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31" codeName="{643B0D74-A683-FBA9-23B4-8A0AA6E0B6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pi.box.com/wopi/files/2246813029290/WOPIServiceId_TP_BOX_2/WOPIUserId_-/"/>
    </mc:Choice>
  </mc:AlternateContent>
  <xr:revisionPtr revIDLastSave="32819" documentId="13_ncr:1_{A7EC4307-277A-5C4F-A8F9-D7DDD4455BF2}" xr6:coauthVersionLast="47" xr6:coauthVersionMax="47" xr10:uidLastSave="{4EDFA41F-8D9F-C640-8007-F1A7D58A054E}"/>
  <bookViews>
    <workbookView xWindow="0" yWindow="660" windowWidth="29400" windowHeight="16680" activeTab="4" xr2:uid="{00000000-000D-0000-FFFF-FFFF00000000}"/>
  </bookViews>
  <sheets>
    <sheet name="Run" sheetId="1" r:id="rId1"/>
    <sheet name="DailyO" sheetId="4" r:id="rId2"/>
    <sheet name="Figures" sheetId="6" r:id="rId3"/>
    <sheet name="LayerO" sheetId="16" r:id="rId4"/>
    <sheet name="YearlyO" sheetId="11" r:id="rId5"/>
    <sheet name="FertO" sheetId="18" r:id="rId6"/>
    <sheet name="Location" sheetId="2" r:id="rId7"/>
    <sheet name="Manag" sheetId="12" r:id="rId8"/>
    <sheet name="Soil" sheetId="8" r:id="rId9"/>
    <sheet name="Crop" sheetId="5" r:id="rId10"/>
    <sheet name="DOY" sheetId="10" r:id="rId11"/>
    <sheet name="Help" sheetId="3" r:id="rId12"/>
    <sheet name="soy_sim" sheetId="20" r:id="rId13"/>
  </sheets>
  <definedNames>
    <definedName name="_xlnm._FilterDatabase" localSheetId="1" hidden="1">DailyO!$A$1:$BK$141247</definedName>
    <definedName name="Diameter">Run!#REF!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9" i="8" l="1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3" i="8"/>
  <c r="O14" i="8"/>
  <c r="O15" i="8"/>
  <c r="O16" i="8"/>
  <c r="O17" i="8"/>
  <c r="O18" i="8"/>
  <c r="O12" i="8"/>
  <c r="L104" i="5"/>
  <c r="L99" i="5"/>
  <c r="L97" i="5"/>
  <c r="L96" i="5"/>
  <c r="L94" i="5"/>
  <c r="L93" i="5"/>
  <c r="L98" i="5" s="1"/>
  <c r="L92" i="5"/>
  <c r="L91" i="5"/>
  <c r="L32" i="5"/>
  <c r="K104" i="5"/>
  <c r="K99" i="5"/>
  <c r="K97" i="5"/>
  <c r="K96" i="5"/>
  <c r="K94" i="5"/>
  <c r="K93" i="5"/>
  <c r="K98" i="5" s="1"/>
  <c r="K92" i="5"/>
  <c r="K91" i="5"/>
  <c r="K32" i="5"/>
  <c r="J104" i="5"/>
  <c r="J99" i="5"/>
  <c r="J97" i="5"/>
  <c r="J96" i="5"/>
  <c r="J94" i="5"/>
  <c r="J93" i="5"/>
  <c r="J98" i="5" s="1"/>
  <c r="J92" i="5"/>
  <c r="J91" i="5"/>
  <c r="J32" i="5"/>
  <c r="P104" i="5"/>
  <c r="P99" i="5"/>
  <c r="P97" i="5"/>
  <c r="P96" i="5"/>
  <c r="P94" i="5"/>
  <c r="P93" i="5"/>
  <c r="P98" i="5" s="1"/>
  <c r="P92" i="5"/>
  <c r="P91" i="5"/>
  <c r="P32" i="5"/>
  <c r="O104" i="5"/>
  <c r="O99" i="5"/>
  <c r="O97" i="5"/>
  <c r="O96" i="5"/>
  <c r="O94" i="5"/>
  <c r="O93" i="5"/>
  <c r="O98" i="5" s="1"/>
  <c r="O92" i="5"/>
  <c r="O91" i="5"/>
  <c r="O32" i="5"/>
  <c r="I32" i="5"/>
  <c r="I91" i="5"/>
  <c r="I92" i="5"/>
  <c r="I93" i="5"/>
  <c r="I98" i="5" s="1"/>
  <c r="I94" i="5"/>
  <c r="I96" i="5"/>
  <c r="I97" i="5"/>
  <c r="I99" i="5"/>
  <c r="I104" i="5"/>
  <c r="N104" i="5"/>
  <c r="N99" i="5"/>
  <c r="N97" i="5"/>
  <c r="N96" i="5"/>
  <c r="N94" i="5"/>
  <c r="N93" i="5"/>
  <c r="N98" i="5" s="1"/>
  <c r="N92" i="5"/>
  <c r="N91" i="5"/>
  <c r="N32" i="5"/>
  <c r="M91" i="5" l="1"/>
  <c r="M92" i="5"/>
  <c r="M93" i="5"/>
  <c r="M98" i="5" s="1"/>
  <c r="M94" i="5"/>
  <c r="M96" i="5"/>
  <c r="M97" i="5"/>
  <c r="M99" i="5"/>
  <c r="M104" i="5"/>
  <c r="J24" i="1" l="1"/>
  <c r="M32" i="5" l="1"/>
  <c r="P4" i="10" l="1"/>
  <c r="Q4" i="10"/>
  <c r="R4" i="10"/>
  <c r="S4" i="10"/>
  <c r="S5" i="10" s="1"/>
  <c r="S6" i="10" s="1"/>
  <c r="S7" i="10" s="1"/>
  <c r="S8" i="10" s="1"/>
  <c r="S9" i="10" s="1"/>
  <c r="S10" i="10" s="1"/>
  <c r="S11" i="10" s="1"/>
  <c r="S12" i="10" s="1"/>
  <c r="S13" i="10" s="1"/>
  <c r="S14" i="10" s="1"/>
  <c r="S15" i="10" s="1"/>
  <c r="S16" i="10" s="1"/>
  <c r="S17" i="10" s="1"/>
  <c r="S18" i="10" s="1"/>
  <c r="S19" i="10" s="1"/>
  <c r="S20" i="10" s="1"/>
  <c r="S21" i="10" s="1"/>
  <c r="S22" i="10" s="1"/>
  <c r="S23" i="10" s="1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T4" i="10"/>
  <c r="T5" i="10" s="1"/>
  <c r="T6" i="10" s="1"/>
  <c r="T7" i="10" s="1"/>
  <c r="T8" i="10" s="1"/>
  <c r="T9" i="10" s="1"/>
  <c r="T10" i="10" s="1"/>
  <c r="T11" i="10" s="1"/>
  <c r="T12" i="10" s="1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U4" i="10"/>
  <c r="U5" i="10" s="1"/>
  <c r="V4" i="10"/>
  <c r="W4" i="10"/>
  <c r="X4" i="10"/>
  <c r="Y4" i="10"/>
  <c r="Z4" i="10"/>
  <c r="AA4" i="10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AB20" i="10" s="1"/>
  <c r="AB21" i="10" s="1"/>
  <c r="AB22" i="10" s="1"/>
  <c r="AB23" i="10" s="1"/>
  <c r="AB24" i="10" s="1"/>
  <c r="AB25" i="10" s="1"/>
  <c r="AB26" i="10" s="1"/>
  <c r="AB27" i="10" s="1"/>
  <c r="AB28" i="10" s="1"/>
  <c r="AB29" i="10" s="1"/>
  <c r="AB30" i="10" s="1"/>
  <c r="AB31" i="10" s="1"/>
  <c r="P5" i="10"/>
  <c r="P6" i="10" s="1"/>
  <c r="P7" i="10" s="1"/>
  <c r="Q5" i="10"/>
  <c r="Q6" i="10" s="1"/>
  <c r="Q7" i="10" s="1"/>
  <c r="Q8" i="10" s="1"/>
  <c r="Q9" i="10" s="1"/>
  <c r="Q10" i="10" s="1"/>
  <c r="Q11" i="10" s="1"/>
  <c r="Q12" i="10" s="1"/>
  <c r="Q13" i="10" s="1"/>
  <c r="Q14" i="10" s="1"/>
  <c r="Q15" i="10" s="1"/>
  <c r="Q16" i="10" s="1"/>
  <c r="Q17" i="10" s="1"/>
  <c r="Q18" i="10" s="1"/>
  <c r="Q19" i="10" s="1"/>
  <c r="Q20" i="10" s="1"/>
  <c r="Q21" i="10" s="1"/>
  <c r="Q22" i="10" s="1"/>
  <c r="Q23" i="10" s="1"/>
  <c r="Q24" i="10" s="1"/>
  <c r="Q25" i="10" s="1"/>
  <c r="Q26" i="10" s="1"/>
  <c r="Q27" i="10" s="1"/>
  <c r="Q28" i="10" s="1"/>
  <c r="Q29" i="10" s="1"/>
  <c r="Q30" i="10" s="1"/>
  <c r="Q31" i="10" s="1"/>
  <c r="Q32" i="10" s="1"/>
  <c r="Q33" i="10" s="1"/>
  <c r="R5" i="10"/>
  <c r="R6" i="10" s="1"/>
  <c r="R7" i="10" s="1"/>
  <c r="R8" i="10" s="1"/>
  <c r="R9" i="10" s="1"/>
  <c r="R10" i="10" s="1"/>
  <c r="R11" i="10" s="1"/>
  <c r="R12" i="10" s="1"/>
  <c r="R13" i="10" s="1"/>
  <c r="R14" i="10" s="1"/>
  <c r="R15" i="10" s="1"/>
  <c r="R16" i="10" s="1"/>
  <c r="R17" i="10" s="1"/>
  <c r="R18" i="10" s="1"/>
  <c r="R19" i="10" s="1"/>
  <c r="R20" i="10" s="1"/>
  <c r="R21" i="10" s="1"/>
  <c r="R22" i="10" s="1"/>
  <c r="R23" i="10" s="1"/>
  <c r="R24" i="10" s="1"/>
  <c r="R25" i="10" s="1"/>
  <c r="R26" i="10" s="1"/>
  <c r="R27" i="10" s="1"/>
  <c r="R28" i="10" s="1"/>
  <c r="R29" i="10" s="1"/>
  <c r="R30" i="10" s="1"/>
  <c r="R31" i="10" s="1"/>
  <c r="R32" i="10" s="1"/>
  <c r="R33" i="10" s="1"/>
  <c r="V5" i="10"/>
  <c r="W5" i="10"/>
  <c r="X5" i="10"/>
  <c r="X6" i="10" s="1"/>
  <c r="X7" i="10" s="1"/>
  <c r="X8" i="10" s="1"/>
  <c r="X9" i="10" s="1"/>
  <c r="X10" i="10" s="1"/>
  <c r="X11" i="10" s="1"/>
  <c r="X12" i="10" s="1"/>
  <c r="X13" i="10" s="1"/>
  <c r="X14" i="10" s="1"/>
  <c r="X15" i="10" s="1"/>
  <c r="X16" i="10" s="1"/>
  <c r="X17" i="10" s="1"/>
  <c r="X18" i="10" s="1"/>
  <c r="X19" i="10" s="1"/>
  <c r="X20" i="10" s="1"/>
  <c r="X21" i="10" s="1"/>
  <c r="X22" i="10" s="1"/>
  <c r="X23" i="10" s="1"/>
  <c r="X24" i="10" s="1"/>
  <c r="X25" i="10" s="1"/>
  <c r="X26" i="10" s="1"/>
  <c r="X27" i="10" s="1"/>
  <c r="X28" i="10" s="1"/>
  <c r="X29" i="10" s="1"/>
  <c r="X30" i="10" s="1"/>
  <c r="X31" i="10" s="1"/>
  <c r="X32" i="10" s="1"/>
  <c r="Y5" i="10"/>
  <c r="Y6" i="10" s="1"/>
  <c r="Y7" i="10" s="1"/>
  <c r="Y8" i="10" s="1"/>
  <c r="Y9" i="10" s="1"/>
  <c r="Y10" i="10" s="1"/>
  <c r="Y11" i="10" s="1"/>
  <c r="Y12" i="10" s="1"/>
  <c r="Y13" i="10" s="1"/>
  <c r="Y14" i="10" s="1"/>
  <c r="Y15" i="10" s="1"/>
  <c r="Y16" i="10" s="1"/>
  <c r="Y17" i="10" s="1"/>
  <c r="Y18" i="10" s="1"/>
  <c r="Y19" i="10" s="1"/>
  <c r="Y20" i="10" s="1"/>
  <c r="Y21" i="10" s="1"/>
  <c r="Y22" i="10" s="1"/>
  <c r="Y23" i="10" s="1"/>
  <c r="Y24" i="10" s="1"/>
  <c r="Y25" i="10" s="1"/>
  <c r="Y26" i="10" s="1"/>
  <c r="Y27" i="10" s="1"/>
  <c r="Y28" i="10" s="1"/>
  <c r="Y29" i="10" s="1"/>
  <c r="Y30" i="10" s="1"/>
  <c r="Y31" i="10" s="1"/>
  <c r="Y32" i="10" s="1"/>
  <c r="Z5" i="10"/>
  <c r="Z6" i="10" s="1"/>
  <c r="Z7" i="10" s="1"/>
  <c r="Z8" i="10" s="1"/>
  <c r="Z9" i="10" s="1"/>
  <c r="Z10" i="10" s="1"/>
  <c r="Z11" i="10" s="1"/>
  <c r="Z12" i="10" s="1"/>
  <c r="Z13" i="10" s="1"/>
  <c r="AA5" i="10"/>
  <c r="AA6" i="10" s="1"/>
  <c r="AA7" i="10" s="1"/>
  <c r="AA8" i="10" s="1"/>
  <c r="AA9" i="10" s="1"/>
  <c r="AA10" i="10" s="1"/>
  <c r="AA11" i="10" s="1"/>
  <c r="AA12" i="10" s="1"/>
  <c r="AA13" i="10" s="1"/>
  <c r="AA14" i="10" s="1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U6" i="10"/>
  <c r="U7" i="10" s="1"/>
  <c r="U8" i="10" s="1"/>
  <c r="U9" i="10" s="1"/>
  <c r="U10" i="10" s="1"/>
  <c r="U11" i="10" s="1"/>
  <c r="U12" i="10" s="1"/>
  <c r="U13" i="10" s="1"/>
  <c r="U14" i="10" s="1"/>
  <c r="U15" i="10" s="1"/>
  <c r="U16" i="10" s="1"/>
  <c r="U17" i="10" s="1"/>
  <c r="U18" i="10" s="1"/>
  <c r="U19" i="10" s="1"/>
  <c r="U20" i="10" s="1"/>
  <c r="U21" i="10" s="1"/>
  <c r="U22" i="10" s="1"/>
  <c r="U23" i="10" s="1"/>
  <c r="U24" i="10" s="1"/>
  <c r="U25" i="10" s="1"/>
  <c r="U26" i="10" s="1"/>
  <c r="U27" i="10" s="1"/>
  <c r="U28" i="10" s="1"/>
  <c r="U29" i="10" s="1"/>
  <c r="U30" i="10" s="1"/>
  <c r="U31" i="10" s="1"/>
  <c r="U32" i="10" s="1"/>
  <c r="U33" i="10" s="1"/>
  <c r="V6" i="10"/>
  <c r="V7" i="10" s="1"/>
  <c r="V8" i="10" s="1"/>
  <c r="V9" i="10" s="1"/>
  <c r="V10" i="10" s="1"/>
  <c r="V11" i="10" s="1"/>
  <c r="V12" i="10" s="1"/>
  <c r="V13" i="10" s="1"/>
  <c r="V14" i="10" s="1"/>
  <c r="V15" i="10" s="1"/>
  <c r="V16" i="10" s="1"/>
  <c r="V17" i="10" s="1"/>
  <c r="V18" i="10" s="1"/>
  <c r="V19" i="10" s="1"/>
  <c r="V20" i="10" s="1"/>
  <c r="V21" i="10" s="1"/>
  <c r="V22" i="10" s="1"/>
  <c r="V23" i="10" s="1"/>
  <c r="V24" i="10" s="1"/>
  <c r="V25" i="10" s="1"/>
  <c r="V26" i="10" s="1"/>
  <c r="V27" i="10" s="1"/>
  <c r="V28" i="10" s="1"/>
  <c r="V29" i="10" s="1"/>
  <c r="V30" i="10" s="1"/>
  <c r="V31" i="10" s="1"/>
  <c r="V32" i="10" s="1"/>
  <c r="V33" i="10" s="1"/>
  <c r="W6" i="10"/>
  <c r="W7" i="10" s="1"/>
  <c r="W8" i="10" s="1"/>
  <c r="P8" i="10"/>
  <c r="P9" i="10" s="1"/>
  <c r="P10" i="10" s="1"/>
  <c r="P11" i="10" s="1"/>
  <c r="P12" i="10" s="1"/>
  <c r="P13" i="10" s="1"/>
  <c r="P14" i="10" s="1"/>
  <c r="P15" i="10" s="1"/>
  <c r="P16" i="10" s="1"/>
  <c r="P17" i="10" s="1"/>
  <c r="P18" i="10" s="1"/>
  <c r="P19" i="10" s="1"/>
  <c r="P20" i="10" s="1"/>
  <c r="P21" i="10" s="1"/>
  <c r="P22" i="10" s="1"/>
  <c r="P23" i="10" s="1"/>
  <c r="P24" i="10" s="1"/>
  <c r="P25" i="10" s="1"/>
  <c r="P26" i="10" s="1"/>
  <c r="P27" i="10" s="1"/>
  <c r="P28" i="10" s="1"/>
  <c r="P29" i="10" s="1"/>
  <c r="P30" i="10" s="1"/>
  <c r="P31" i="10" s="1"/>
  <c r="P32" i="10" s="1"/>
  <c r="P33" i="10" s="1"/>
  <c r="W9" i="10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Z15" i="10"/>
  <c r="Z16" i="10" s="1"/>
  <c r="Z17" i="10" s="1"/>
  <c r="Z18" i="10" s="1"/>
  <c r="Z19" i="10" s="1"/>
  <c r="Z20" i="10" s="1"/>
  <c r="Z21" i="10" s="1"/>
  <c r="Z22" i="10" s="1"/>
  <c r="Z23" i="10" s="1"/>
  <c r="Z24" i="10" s="1"/>
  <c r="Z25" i="10" s="1"/>
  <c r="Z26" i="10" s="1"/>
  <c r="Z27" i="10" s="1"/>
  <c r="Z28" i="10" s="1"/>
  <c r="Z29" i="10" s="1"/>
  <c r="Z30" i="10" s="1"/>
  <c r="Z31" i="10" s="1"/>
  <c r="Z32" i="10" s="1"/>
  <c r="L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</author>
  </authors>
  <commentList>
    <comment ref="A7" authorId="0" shapeId="0" xr:uid="{00000000-0006-0000-0000-000001000000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This should be Row # 7.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 Soltani</author>
  </authors>
  <commentList>
    <comment ref="AV1" authorId="0" shapeId="0" xr:uid="{00000000-0006-0000-0400-000001000000}">
      <text>
        <r>
          <rPr>
            <b/>
            <sz val="9"/>
            <color rgb="FF000000"/>
            <rFont val="Tahoma"/>
            <family val="2"/>
          </rPr>
          <t>Afshin Soltani: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1 = normal maturity
</t>
        </r>
        <r>
          <rPr>
            <sz val="9"/>
            <color rgb="FF000000"/>
            <rFont val="Tahoma"/>
            <family val="2"/>
          </rPr>
          <t xml:space="preserve">2 = pre-mature due to LAI &lt; 0.05
</t>
        </r>
        <r>
          <rPr>
            <sz val="9"/>
            <color rgb="FF000000"/>
            <rFont val="Tahoma"/>
            <family val="2"/>
          </rPr>
          <t xml:space="preserve">3 = Planting impossible in the window
</t>
        </r>
        <r>
          <rPr>
            <sz val="9"/>
            <color rgb="FF000000"/>
            <rFont val="Tahoma"/>
            <family val="2"/>
          </rPr>
          <t xml:space="preserve">4 = StopDoy reached
</t>
        </r>
        <r>
          <rPr>
            <sz val="9"/>
            <color rgb="FF000000"/>
            <rFont val="Tahoma"/>
            <family val="2"/>
          </rPr>
          <t>5 = Flood kill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</author>
    <author>Afshin Soltani</author>
  </authors>
  <commentList>
    <comment ref="A16" authorId="0" shapeId="0" xr:uid="{00000000-0006-0000-0700-000001000000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0 - Fixed sowing date. 
</t>
        </r>
        <r>
          <rPr>
            <sz val="9"/>
            <color rgb="FF000000"/>
            <rFont val="Tahoma"/>
            <family val="2"/>
          </rPr>
          <t xml:space="preserve">1 - Sow in the 5th day of a 5-day rainfree period.
</t>
        </r>
        <r>
          <rPr>
            <sz val="9"/>
            <color rgb="FF000000"/>
            <rFont val="Tahoma"/>
            <family val="2"/>
          </rPr>
          <t xml:space="preserve">2 - Sow in the 5th day  of a 5-day rainfree period + average temp &gt; SowTmp.
</t>
        </r>
        <r>
          <rPr>
            <sz val="9"/>
            <color rgb="FF000000"/>
            <rFont val="Tahoma"/>
            <family val="2"/>
          </rPr>
          <t xml:space="preserve">3 - Sow in the 5th day  of a 5-day rainfree period + average temp &lt; SowTmp.
</t>
        </r>
        <r>
          <rPr>
            <sz val="9"/>
            <color rgb="FF000000"/>
            <rFont val="Tahoma"/>
            <family val="2"/>
          </rPr>
          <t xml:space="preserve">4 - Sow when FTSW1 &gt; SowWat. 
</t>
        </r>
        <r>
          <rPr>
            <sz val="9"/>
            <color rgb="FF000000"/>
            <rFont val="Tahoma"/>
            <family val="2"/>
          </rPr>
          <t xml:space="preserve">5 - Sow when FTSW1 &lt; SowWat. 
</t>
        </r>
        <r>
          <rPr>
            <sz val="9"/>
            <color rgb="FF000000"/>
            <rFont val="Tahoma"/>
            <family val="2"/>
          </rPr>
          <t xml:space="preserve">6 - Sow when cumulative rainfall over a 5-day period &gt; SowWat. 
</t>
        </r>
        <r>
          <rPr>
            <sz val="9"/>
            <color rgb="FF000000"/>
            <rFont val="Tahoma"/>
            <family val="2"/>
          </rPr>
          <t xml:space="preserve">7 - Sow when soil profile ATSW &gt; SowWat. </t>
        </r>
      </text>
    </comment>
    <comment ref="D16" authorId="0" shapeId="0" xr:uid="{00000000-0006-0000-0700-000002000000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Start simulation DOY</t>
        </r>
      </text>
    </comment>
    <comment ref="E16" authorId="0" shapeId="0" xr:uid="{00000000-0006-0000-0700-000003000000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Sowing date for FixFind=0, or beginning of sowing window</t>
        </r>
      </text>
    </comment>
    <comment ref="F16" authorId="0" shapeId="0" xr:uid="{00000000-0006-0000-0700-000004000000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Specifies the DOY of the end of sowing window</t>
        </r>
      </text>
    </comment>
    <comment ref="G16" authorId="1" shapeId="0" xr:uid="{00000000-0006-0000-0700-000005000000}">
      <text>
        <r>
          <rPr>
            <b/>
            <sz val="9"/>
            <color rgb="FF000000"/>
            <rFont val="Tahoma"/>
            <family val="2"/>
          </rPr>
          <t>Afshin Soltani: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DOY when crop must be harvested even pre-maturely</t>
        </r>
      </text>
    </comment>
    <comment ref="H16" authorId="0" shapeId="0" xr:uid="{00000000-0006-0000-0700-000006000000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Sowing temperature </t>
        </r>
      </text>
    </comment>
    <comment ref="I16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Soil profile (not top layer) ATSW that allows sowing.</t>
        </r>
      </text>
    </comment>
    <comment ref="A19" authorId="0" shapeId="0" xr:uid="{00000000-0006-0000-0700-000008000000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N application scenario: 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0=non-N-limited conditions, 
</t>
        </r>
        <r>
          <rPr>
            <sz val="8"/>
            <color rgb="FF000000"/>
            <rFont val="Tahoma"/>
            <family val="2"/>
          </rPr>
          <t>2=N-limited conditions.</t>
        </r>
      </text>
    </comment>
    <comment ref="E19" authorId="0" shapeId="0" xr:uid="{00000000-0006-0000-0700-000009000000}">
      <text>
        <r>
          <rPr>
            <b/>
            <sz val="10"/>
            <color rgb="FF000000"/>
            <rFont val="Tahoma"/>
            <family val="2"/>
          </rPr>
          <t>afshin: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Water application scenario: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0=potential production, 
</t>
        </r>
        <r>
          <rPr>
            <sz val="10"/>
            <color rgb="FF000000"/>
            <rFont val="Tahoma"/>
            <family val="2"/>
          </rPr>
          <t xml:space="preserve">1=automated irrigated, 
</t>
        </r>
        <r>
          <rPr>
            <sz val="10"/>
            <color rgb="FF000000"/>
            <rFont val="Tahoma"/>
            <family val="2"/>
          </rPr>
          <t xml:space="preserve">2=rainfed, 
</t>
        </r>
        <r>
          <rPr>
            <sz val="10"/>
            <color rgb="FF000000"/>
            <rFont val="Tahoma"/>
            <family val="2"/>
          </rPr>
          <t xml:space="preserve">3=fixed irrigated at specified DAP, CBD or DOY
</t>
        </r>
        <r>
          <rPr>
            <sz val="10"/>
            <color rgb="FF000000"/>
            <rFont val="Tahoma"/>
            <family val="2"/>
          </rPr>
          <t xml:space="preserve">4=automated irrigation at specified stages </t>
        </r>
      </text>
    </comment>
    <comment ref="A21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10"/>
            <color indexed="81"/>
            <rFont val="Tahoma"/>
            <family val="2"/>
          </rPr>
          <t xml:space="preserve">
1=DAP, 
2=CBD, 
3=DOY
4=automated N application 
</t>
        </r>
      </text>
    </comment>
    <comment ref="E21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41" authorId="0" shapeId="0" xr:uid="{00000000-0006-0000-0700-00000C000000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sowing date for FixFind=0, or beginning of sowing window</t>
        </r>
      </text>
    </comment>
    <comment ref="F41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Specifies the DOY of the end of sowing window</t>
        </r>
      </text>
    </comment>
    <comment ref="G41" authorId="1" shapeId="0" xr:uid="{00000000-0006-0000-0700-00000E000000}">
      <text>
        <r>
          <rPr>
            <b/>
            <sz val="9"/>
            <color indexed="81"/>
            <rFont val="Tahoma"/>
            <family val="2"/>
          </rPr>
          <t>Afshin Soltani:</t>
        </r>
        <r>
          <rPr>
            <sz val="9"/>
            <color indexed="81"/>
            <rFont val="Tahoma"/>
            <family val="2"/>
          </rPr>
          <t xml:space="preserve">
DOY when crop must be harvested even pre-maturely</t>
        </r>
      </text>
    </comment>
    <comment ref="A44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44" authorId="0" shapeId="0" xr:uid="{00000000-0006-0000-0700-000010000000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Water application scenario: 0=potential production, 1=automated irrigated, 2=rainfed, 3=fixed irrigated</t>
        </r>
      </text>
    </comment>
    <comment ref="A46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46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2=CBD, 3=DOY</t>
        </r>
      </text>
    </comment>
    <comment ref="E64" authorId="0" shapeId="0" xr:uid="{00000000-0006-0000-0700-000013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sowing date for FixFind=0, or beginning of sowing window</t>
        </r>
      </text>
    </comment>
    <comment ref="F64" authorId="0" shapeId="0" xr:uid="{00000000-0006-0000-0700-000014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Specifies the DOY of the end of sowing window</t>
        </r>
      </text>
    </comment>
    <comment ref="G64" authorId="1" shapeId="0" xr:uid="{00000000-0006-0000-0700-000015000000}">
      <text>
        <r>
          <rPr>
            <b/>
            <sz val="9"/>
            <color indexed="81"/>
            <rFont val="Tahoma"/>
            <family val="2"/>
          </rPr>
          <t>Afshin Soltani:</t>
        </r>
        <r>
          <rPr>
            <sz val="9"/>
            <color indexed="81"/>
            <rFont val="Tahoma"/>
            <family val="2"/>
          </rPr>
          <t xml:space="preserve">
DOY when crop must be harvested even pre-maturely</t>
        </r>
      </text>
    </comment>
    <comment ref="A67" authorId="0" shapeId="0" xr:uid="{00000000-0006-0000-0700-000016000000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 application scenario: 0=non-N-limited conditions, 2=N-limited conditions.</t>
        </r>
      </text>
    </comment>
    <comment ref="E67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69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69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2=CBD, 3=DOY</t>
        </r>
      </text>
    </comment>
    <comment ref="A87" authorId="0" shapeId="0" xr:uid="{9F780CD3-EF24-3841-BAF0-DD25B4103B29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0 - Fixed sowing date. 
</t>
        </r>
        <r>
          <rPr>
            <sz val="9"/>
            <color rgb="FF000000"/>
            <rFont val="Tahoma"/>
            <family val="2"/>
          </rPr>
          <t xml:space="preserve">1 - Sow in the 5th day of a 5-day rainfree period.
</t>
        </r>
        <r>
          <rPr>
            <sz val="9"/>
            <color rgb="FF000000"/>
            <rFont val="Tahoma"/>
            <family val="2"/>
          </rPr>
          <t xml:space="preserve">2 - Sow in the 5th day  of a 5-day rainfree period + average temp &gt; SowTmp.
</t>
        </r>
        <r>
          <rPr>
            <sz val="9"/>
            <color rgb="FF000000"/>
            <rFont val="Tahoma"/>
            <family val="2"/>
          </rPr>
          <t xml:space="preserve">3 - Sow in the 5th day  of a 5-day rainfree period + average temp &lt; SowTmp.
</t>
        </r>
        <r>
          <rPr>
            <sz val="9"/>
            <color rgb="FF000000"/>
            <rFont val="Tahoma"/>
            <family val="2"/>
          </rPr>
          <t xml:space="preserve">4 - Sow when FTSW1 &gt; SowWat. 
</t>
        </r>
        <r>
          <rPr>
            <sz val="9"/>
            <color rgb="FF000000"/>
            <rFont val="Tahoma"/>
            <family val="2"/>
          </rPr>
          <t xml:space="preserve">5 - Sow when FTSW1 &lt; SowWat. 
</t>
        </r>
        <r>
          <rPr>
            <sz val="9"/>
            <color rgb="FF000000"/>
            <rFont val="Tahoma"/>
            <family val="2"/>
          </rPr>
          <t xml:space="preserve">6 - Sow when cumulative rainfall over a 5-day period &gt; SowWat. 
</t>
        </r>
        <r>
          <rPr>
            <sz val="9"/>
            <color rgb="FF000000"/>
            <rFont val="Tahoma"/>
            <family val="2"/>
          </rPr>
          <t xml:space="preserve">7 - Sow when soil profile ATSW &gt; SowWat. </t>
        </r>
      </text>
    </comment>
    <comment ref="D87" authorId="0" shapeId="0" xr:uid="{CDD58CA8-E7D1-1D49-823F-2EAD13A0F0F5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Start simulation DOY</t>
        </r>
      </text>
    </comment>
    <comment ref="E87" authorId="0" shapeId="0" xr:uid="{778F93D3-E8F6-C540-9E2F-C6B78E833956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Sowing date for FixFind=0, or beginning of sowing window</t>
        </r>
      </text>
    </comment>
    <comment ref="F87" authorId="0" shapeId="0" xr:uid="{3245E220-0758-0D42-B677-E517A95FEAF2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Specifies the DOY of the end of sowing window</t>
        </r>
      </text>
    </comment>
    <comment ref="G87" authorId="1" shapeId="0" xr:uid="{CE7A57DB-9434-1F49-B988-B0A2541C38CF}">
      <text>
        <r>
          <rPr>
            <b/>
            <sz val="9"/>
            <color rgb="FF000000"/>
            <rFont val="Tahoma"/>
            <family val="2"/>
          </rPr>
          <t>Afshin Soltani: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DOY when crop must be harvested even pre-maturely</t>
        </r>
      </text>
    </comment>
    <comment ref="H87" authorId="0" shapeId="0" xr:uid="{05D3D4C0-B013-D946-AEC6-57A5DB70A320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Sowing temperature </t>
        </r>
      </text>
    </comment>
    <comment ref="I87" authorId="0" shapeId="0" xr:uid="{F2F179C3-ABED-E84A-8DC8-F20B1F08A356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Soil profile (not top layer) ATSW that allows sowing.</t>
        </r>
      </text>
    </comment>
    <comment ref="A90" authorId="0" shapeId="0" xr:uid="{3E80AF60-BBBB-CB4E-97E7-A4256E386006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N application scenario: 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0=non-N-limited conditions, 
</t>
        </r>
        <r>
          <rPr>
            <sz val="8"/>
            <color rgb="FF000000"/>
            <rFont val="Tahoma"/>
            <family val="2"/>
          </rPr>
          <t>2=N-limited conditions.</t>
        </r>
      </text>
    </comment>
    <comment ref="E90" authorId="0" shapeId="0" xr:uid="{E3FF8A7A-497C-774F-9D2A-A550E1A0A2DF}">
      <text>
        <r>
          <rPr>
            <b/>
            <sz val="10"/>
            <color rgb="FF000000"/>
            <rFont val="Tahoma"/>
            <family val="2"/>
          </rPr>
          <t>afshin: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Water application scenario: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0=potential production, 
</t>
        </r>
        <r>
          <rPr>
            <sz val="10"/>
            <color rgb="FF000000"/>
            <rFont val="Tahoma"/>
            <family val="2"/>
          </rPr>
          <t xml:space="preserve">1=automated irrigated, 
</t>
        </r>
        <r>
          <rPr>
            <sz val="10"/>
            <color rgb="FF000000"/>
            <rFont val="Tahoma"/>
            <family val="2"/>
          </rPr>
          <t xml:space="preserve">2=rainfed, 
</t>
        </r>
        <r>
          <rPr>
            <sz val="10"/>
            <color rgb="FF000000"/>
            <rFont val="Tahoma"/>
            <family val="2"/>
          </rPr>
          <t xml:space="preserve">3=fixed irrigated at specified DAP, CBD or DOY
</t>
        </r>
        <r>
          <rPr>
            <sz val="10"/>
            <color rgb="FF000000"/>
            <rFont val="Tahoma"/>
            <family val="2"/>
          </rPr>
          <t xml:space="preserve">4=automated irrigation at specified stages </t>
        </r>
      </text>
    </comment>
    <comment ref="A92" authorId="0" shapeId="0" xr:uid="{A71E277A-7E0D-7E45-8F2D-AA65B93A6BB5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10"/>
            <color indexed="81"/>
            <rFont val="Tahoma"/>
            <family val="2"/>
          </rPr>
          <t xml:space="preserve">
1=DAP, 
2=CBD, 
3=DOY
4=automated N application 
</t>
        </r>
      </text>
    </comment>
    <comment ref="E92" authorId="0" shapeId="0" xr:uid="{E06E06C5-3A75-CE41-A27D-34CCE1F12A19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110" authorId="0" shapeId="0" xr:uid="{13A8D269-EF3F-7940-8E13-7EB5162152F4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sowing date for FixFind=0, or beginning of sowing window</t>
        </r>
      </text>
    </comment>
    <comment ref="F110" authorId="0" shapeId="0" xr:uid="{5493A816-0702-DD4F-B9D2-B93CDD27E0C9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Specifies the DOY of the end of sowing window</t>
        </r>
      </text>
    </comment>
    <comment ref="G110" authorId="1" shapeId="0" xr:uid="{4814ED87-3C76-7646-B8D8-93D9DDEAB096}">
      <text>
        <r>
          <rPr>
            <b/>
            <sz val="9"/>
            <color indexed="81"/>
            <rFont val="Tahoma"/>
            <family val="2"/>
          </rPr>
          <t>Afshin Soltani:</t>
        </r>
        <r>
          <rPr>
            <sz val="9"/>
            <color indexed="81"/>
            <rFont val="Tahoma"/>
            <family val="2"/>
          </rPr>
          <t xml:space="preserve">
DOY when crop must be harvested even pre-maturely</t>
        </r>
      </text>
    </comment>
    <comment ref="A113" authorId="0" shapeId="0" xr:uid="{7E681B7A-1567-8848-8F79-43617D77A6AA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113" authorId="0" shapeId="0" xr:uid="{651049A2-C2DC-1A45-AC87-04AEEADD18CB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Water application scenario: 0=potential production, 1=automated irrigated, 2=rainfed, 3=fixed irrigated</t>
        </r>
      </text>
    </comment>
    <comment ref="A115" authorId="0" shapeId="0" xr:uid="{513CC76A-E336-2142-BC04-8A9EDBDB4E4A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115" authorId="0" shapeId="0" xr:uid="{43DA05BC-1587-DA44-89DF-15172EC851BB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2=CBD, 3=DOY</t>
        </r>
      </text>
    </comment>
    <comment ref="E133" authorId="0" shapeId="0" xr:uid="{9BFF561E-6975-4749-A825-A2B6A6CD288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sowing date for FixFind=0, or beginning of sowing window</t>
        </r>
      </text>
    </comment>
    <comment ref="F133" authorId="0" shapeId="0" xr:uid="{C939C8F4-D0CB-4B4E-9D75-5F9F5EDCCBDF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Specifies the DOY of the end of sowing window</t>
        </r>
      </text>
    </comment>
    <comment ref="G133" authorId="1" shapeId="0" xr:uid="{8908C5AD-351E-314F-AB69-FD411EF52769}">
      <text>
        <r>
          <rPr>
            <b/>
            <sz val="9"/>
            <color indexed="81"/>
            <rFont val="Tahoma"/>
            <family val="2"/>
          </rPr>
          <t>Afshin Soltani:</t>
        </r>
        <r>
          <rPr>
            <sz val="9"/>
            <color indexed="81"/>
            <rFont val="Tahoma"/>
            <family val="2"/>
          </rPr>
          <t xml:space="preserve">
DOY when crop must be harvested even pre-maturely</t>
        </r>
      </text>
    </comment>
    <comment ref="A136" authorId="0" shapeId="0" xr:uid="{404A4D6F-FDCA-0346-8466-610B661FED5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136" authorId="0" shapeId="0" xr:uid="{DF3E5E57-79A1-5B44-B81A-7134847CE090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Water application scenario: 0=potential production, 1=automated irrigated, 2=rainfed, 3=fixed irrigated</t>
        </r>
      </text>
    </comment>
    <comment ref="A138" authorId="0" shapeId="0" xr:uid="{21E1CE6A-6599-FA4D-BF4A-7A63A8B30DFB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138" authorId="0" shapeId="0" xr:uid="{ABF514AB-63A0-5F43-B284-BBE439042942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2=CBD, 3=DOY</t>
        </r>
      </text>
    </comment>
    <comment ref="A156" authorId="0" shapeId="0" xr:uid="{8965AC14-0B3F-DB4B-A0C0-F8B932D4BCB9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0 - Fixed sowing date. 
</t>
        </r>
        <r>
          <rPr>
            <sz val="9"/>
            <color rgb="FF000000"/>
            <rFont val="Tahoma"/>
            <family val="2"/>
          </rPr>
          <t xml:space="preserve">1 - Sow in the 5th day of a 5-day rainfree period.
</t>
        </r>
        <r>
          <rPr>
            <sz val="9"/>
            <color rgb="FF000000"/>
            <rFont val="Tahoma"/>
            <family val="2"/>
          </rPr>
          <t xml:space="preserve">2 - Sow in the 5th day  of a 5-day rainfree period + average temp &gt; SowTmp.
</t>
        </r>
        <r>
          <rPr>
            <sz val="9"/>
            <color rgb="FF000000"/>
            <rFont val="Tahoma"/>
            <family val="2"/>
          </rPr>
          <t xml:space="preserve">3 - Sow in the 5th day  of a 5-day rainfree period + average temp &lt; SowTmp.
</t>
        </r>
        <r>
          <rPr>
            <sz val="9"/>
            <color rgb="FF000000"/>
            <rFont val="Tahoma"/>
            <family val="2"/>
          </rPr>
          <t xml:space="preserve">4 - Sow when FTSW1 &gt; SowWat. 
</t>
        </r>
        <r>
          <rPr>
            <sz val="9"/>
            <color rgb="FF000000"/>
            <rFont val="Tahoma"/>
            <family val="2"/>
          </rPr>
          <t xml:space="preserve">5 - Sow when FTSW1 &lt; SowWat. 
</t>
        </r>
        <r>
          <rPr>
            <sz val="9"/>
            <color rgb="FF000000"/>
            <rFont val="Tahoma"/>
            <family val="2"/>
          </rPr>
          <t xml:space="preserve">6 - Sow when cumulative rainfall over a 5-day period &gt; SowWat. 
</t>
        </r>
        <r>
          <rPr>
            <sz val="9"/>
            <color rgb="FF000000"/>
            <rFont val="Tahoma"/>
            <family val="2"/>
          </rPr>
          <t xml:space="preserve">7 - Sow when soil profile ATSW &gt; SowWat. </t>
        </r>
      </text>
    </comment>
    <comment ref="D156" authorId="0" shapeId="0" xr:uid="{EF78D6F5-274B-CE4D-9565-D39ACD8F4D6E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Start simulation DOY</t>
        </r>
      </text>
    </comment>
    <comment ref="E156" authorId="0" shapeId="0" xr:uid="{89CE07E2-506B-3E43-8742-09B35CBCAD38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Sowing date for FixFind=0, or beginning of sowing window</t>
        </r>
      </text>
    </comment>
    <comment ref="F156" authorId="0" shapeId="0" xr:uid="{6EB8AD14-D09F-3E4A-8B32-E702DEEC67D7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Specifies the DOY of the end of sowing window</t>
        </r>
      </text>
    </comment>
    <comment ref="G156" authorId="1" shapeId="0" xr:uid="{50EF64B7-E2C0-954C-A4C8-D0A42DC14229}">
      <text>
        <r>
          <rPr>
            <b/>
            <sz val="9"/>
            <color rgb="FF000000"/>
            <rFont val="Tahoma"/>
            <family val="2"/>
          </rPr>
          <t>Afshin Soltani: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DOY when crop must be harvested even pre-maturely</t>
        </r>
      </text>
    </comment>
    <comment ref="H156" authorId="0" shapeId="0" xr:uid="{D7267B7E-3F5D-5541-9E7A-3F5138CE59FF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Sowing temperature </t>
        </r>
      </text>
    </comment>
    <comment ref="I156" authorId="0" shapeId="0" xr:uid="{D2204298-A8B8-214C-9234-D3141EEBC8CB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Soil profile (not top layer) ATSW that allows sowing.</t>
        </r>
      </text>
    </comment>
    <comment ref="A159" authorId="0" shapeId="0" xr:uid="{136DC472-4D8E-004E-A9AE-3F5C942EE963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N application scenario: 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0=non-N-limited conditions, 
</t>
        </r>
        <r>
          <rPr>
            <sz val="8"/>
            <color rgb="FF000000"/>
            <rFont val="Tahoma"/>
            <family val="2"/>
          </rPr>
          <t>2=N-limited conditions.</t>
        </r>
      </text>
    </comment>
    <comment ref="E159" authorId="0" shapeId="0" xr:uid="{C64551B0-50E0-9441-92B4-AB11397AAD83}">
      <text>
        <r>
          <rPr>
            <b/>
            <sz val="10"/>
            <color rgb="FF000000"/>
            <rFont val="Tahoma"/>
            <family val="2"/>
          </rPr>
          <t>afshin: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Water application scenario: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0=potential production, 
</t>
        </r>
        <r>
          <rPr>
            <sz val="10"/>
            <color rgb="FF000000"/>
            <rFont val="Tahoma"/>
            <family val="2"/>
          </rPr>
          <t xml:space="preserve">1=automated irrigated, 
</t>
        </r>
        <r>
          <rPr>
            <sz val="10"/>
            <color rgb="FF000000"/>
            <rFont val="Tahoma"/>
            <family val="2"/>
          </rPr>
          <t xml:space="preserve">2=rainfed, 
</t>
        </r>
        <r>
          <rPr>
            <sz val="10"/>
            <color rgb="FF000000"/>
            <rFont val="Tahoma"/>
            <family val="2"/>
          </rPr>
          <t xml:space="preserve">3=fixed irrigated at specified DAP, CBD or DOY
</t>
        </r>
        <r>
          <rPr>
            <sz val="10"/>
            <color rgb="FF000000"/>
            <rFont val="Tahoma"/>
            <family val="2"/>
          </rPr>
          <t xml:space="preserve">4=automated irrigation at specified stages </t>
        </r>
      </text>
    </comment>
    <comment ref="A161" authorId="0" shapeId="0" xr:uid="{F1C98C03-6A50-3F40-AC68-352EEAA033A9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10"/>
            <color indexed="81"/>
            <rFont val="Tahoma"/>
            <family val="2"/>
          </rPr>
          <t xml:space="preserve">
1=DAP, 
2=CBD, 
3=DOY
4=automated N application 
</t>
        </r>
      </text>
    </comment>
    <comment ref="E161" authorId="0" shapeId="0" xr:uid="{1A58C5B1-15B2-0141-B53F-17F9AF048399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181" authorId="0" shapeId="0" xr:uid="{24E10602-A9CC-3D44-8646-54BA9936C33D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sowing date for FixFind=0, or beginning of sowing window</t>
        </r>
      </text>
    </comment>
    <comment ref="F181" authorId="0" shapeId="0" xr:uid="{2E58A798-C94B-A44A-AD9C-655884BF817B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Specifies the DOY of the end of sowing window</t>
        </r>
      </text>
    </comment>
    <comment ref="G181" authorId="1" shapeId="0" xr:uid="{9D4DB97C-5BD6-3447-8E9F-5B918124BE44}">
      <text>
        <r>
          <rPr>
            <b/>
            <sz val="9"/>
            <color indexed="81"/>
            <rFont val="Tahoma"/>
            <family val="2"/>
          </rPr>
          <t>Afshin Soltani:</t>
        </r>
        <r>
          <rPr>
            <sz val="9"/>
            <color indexed="81"/>
            <rFont val="Tahoma"/>
            <family val="2"/>
          </rPr>
          <t xml:space="preserve">
DOY when crop must be harvested even pre-maturely</t>
        </r>
      </text>
    </comment>
    <comment ref="A184" authorId="0" shapeId="0" xr:uid="{AF196B32-4BD1-CA4B-BF77-9902566ED3E9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184" authorId="0" shapeId="0" xr:uid="{1BD5836F-F5C3-AF40-B5D5-7496921A2199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Water application scenario: 0=potential production, 1=automated irrigated, 2=rainfed, 3=fixed irrigated</t>
        </r>
      </text>
    </comment>
    <comment ref="A186" authorId="0" shapeId="0" xr:uid="{9CD68475-C9C2-7C4E-A88A-9C13252DC18D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186" authorId="0" shapeId="0" xr:uid="{43357A69-7083-DF41-ACA4-B9BB6797B857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2=CBD, 3=DOY</t>
        </r>
      </text>
    </comment>
    <comment ref="E204" authorId="0" shapeId="0" xr:uid="{7B1DC6B0-E5F6-724A-BB5F-3F5E92ACAE32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sowing date for FixFind=0, or beginning of sowing window</t>
        </r>
      </text>
    </comment>
    <comment ref="F204" authorId="0" shapeId="0" xr:uid="{ECD4ABC2-A987-A944-8627-7D63320C4C44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Specifies the DOY of the end of sowing window</t>
        </r>
      </text>
    </comment>
    <comment ref="G204" authorId="1" shapeId="0" xr:uid="{6ADE5E9B-C220-DD40-92A3-51BE4D66E7A2}">
      <text>
        <r>
          <rPr>
            <b/>
            <sz val="9"/>
            <color indexed="81"/>
            <rFont val="Tahoma"/>
            <family val="2"/>
          </rPr>
          <t>Afshin Soltani:</t>
        </r>
        <r>
          <rPr>
            <sz val="9"/>
            <color indexed="81"/>
            <rFont val="Tahoma"/>
            <family val="2"/>
          </rPr>
          <t xml:space="preserve">
DOY when crop must be harvested even pre-maturely</t>
        </r>
      </text>
    </comment>
    <comment ref="A207" authorId="0" shapeId="0" xr:uid="{CFCF877E-00F6-0645-BD90-B654A74F5DA1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 application scenario: 0=non-N-limited conditions, 2=N-limited conditions.</t>
        </r>
      </text>
    </comment>
    <comment ref="E207" authorId="0" shapeId="0" xr:uid="{143AF004-2BD3-024E-A172-E24EF11BC239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209" authorId="0" shapeId="0" xr:uid="{C0933E7D-BA2D-8546-A99E-AB09273BE3CA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209" authorId="0" shapeId="0" xr:uid="{31FFFEEE-ADEA-EA41-A581-53F53E088658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2=CBD, 3=DOY</t>
        </r>
      </text>
    </comment>
    <comment ref="A227" authorId="0" shapeId="0" xr:uid="{D56BBAFD-E220-4543-8A7A-C8666B092A43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0 - Fixed sowing date. 
</t>
        </r>
        <r>
          <rPr>
            <sz val="9"/>
            <color rgb="FF000000"/>
            <rFont val="Tahoma"/>
            <family val="2"/>
          </rPr>
          <t xml:space="preserve">1 - Sow in the 5th day of a 5-day rainfree period.
</t>
        </r>
        <r>
          <rPr>
            <sz val="9"/>
            <color rgb="FF000000"/>
            <rFont val="Tahoma"/>
            <family val="2"/>
          </rPr>
          <t xml:space="preserve">2 - Sow in the 5th day  of a 5-day rainfree period + average temp &gt; SowTmp.
</t>
        </r>
        <r>
          <rPr>
            <sz val="9"/>
            <color rgb="FF000000"/>
            <rFont val="Tahoma"/>
            <family val="2"/>
          </rPr>
          <t xml:space="preserve">3 - Sow in the 5th day  of a 5-day rainfree period + average temp &lt; SowTmp.
</t>
        </r>
        <r>
          <rPr>
            <sz val="9"/>
            <color rgb="FF000000"/>
            <rFont val="Tahoma"/>
            <family val="2"/>
          </rPr>
          <t xml:space="preserve">4 - Sow when FTSW1 &gt; SowWat. 
</t>
        </r>
        <r>
          <rPr>
            <sz val="9"/>
            <color rgb="FF000000"/>
            <rFont val="Tahoma"/>
            <family val="2"/>
          </rPr>
          <t xml:space="preserve">5 - Sow when FTSW1 &lt; SowWat. 
</t>
        </r>
        <r>
          <rPr>
            <sz val="9"/>
            <color rgb="FF000000"/>
            <rFont val="Tahoma"/>
            <family val="2"/>
          </rPr>
          <t xml:space="preserve">6 - Sow when cumulative rainfall over a 5-day period &gt; SowWat. 
</t>
        </r>
        <r>
          <rPr>
            <sz val="9"/>
            <color rgb="FF000000"/>
            <rFont val="Tahoma"/>
            <family val="2"/>
          </rPr>
          <t xml:space="preserve">7 - Sow when soil profile ATSW &gt; SowWat. </t>
        </r>
      </text>
    </comment>
    <comment ref="D227" authorId="0" shapeId="0" xr:uid="{E1C7D0AB-DF93-534C-86BD-F91F86343B6C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Start simulation DOY</t>
        </r>
      </text>
    </comment>
    <comment ref="E227" authorId="0" shapeId="0" xr:uid="{C5426928-1A95-F64A-AB4E-D01EAA1C176A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Sowing date for FixFind=0, or beginning of sowing window</t>
        </r>
      </text>
    </comment>
    <comment ref="F227" authorId="0" shapeId="0" xr:uid="{11C9B263-A8DD-2347-9562-A5E9193CA82A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Specifies the DOY of the end of sowing window</t>
        </r>
      </text>
    </comment>
    <comment ref="G227" authorId="1" shapeId="0" xr:uid="{47CACD76-17F5-4541-9022-19069D5C4B83}">
      <text>
        <r>
          <rPr>
            <b/>
            <sz val="9"/>
            <color rgb="FF000000"/>
            <rFont val="Tahoma"/>
            <family val="2"/>
          </rPr>
          <t>Afshin Soltani: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DOY when crop must be harvested even pre-maturely</t>
        </r>
      </text>
    </comment>
    <comment ref="H227" authorId="0" shapeId="0" xr:uid="{9059F02B-9143-AE4C-9D18-B63BE33D4882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Sowing temperature </t>
        </r>
      </text>
    </comment>
    <comment ref="I227" authorId="0" shapeId="0" xr:uid="{CC21E4C9-0887-0B47-9AD8-5CBA50455E17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Soil profile (not top layer) ATSW that allows sowing.</t>
        </r>
      </text>
    </comment>
    <comment ref="A230" authorId="0" shapeId="0" xr:uid="{2A6DE743-1CB7-BB4F-AD3D-D373EFB957D9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N application scenario: 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0=non-N-limited conditions, 
</t>
        </r>
        <r>
          <rPr>
            <sz val="8"/>
            <color rgb="FF000000"/>
            <rFont val="Tahoma"/>
            <family val="2"/>
          </rPr>
          <t>2=N-limited conditions.</t>
        </r>
      </text>
    </comment>
    <comment ref="E230" authorId="0" shapeId="0" xr:uid="{DCDC3563-1780-494B-A934-A4C8DFBE5588}">
      <text>
        <r>
          <rPr>
            <b/>
            <sz val="10"/>
            <color rgb="FF000000"/>
            <rFont val="Tahoma"/>
            <family val="2"/>
          </rPr>
          <t>afshin: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Water application scenario: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0=potential production, 
</t>
        </r>
        <r>
          <rPr>
            <sz val="10"/>
            <color rgb="FF000000"/>
            <rFont val="Tahoma"/>
            <family val="2"/>
          </rPr>
          <t xml:space="preserve">1=automated irrigated, 
</t>
        </r>
        <r>
          <rPr>
            <sz val="10"/>
            <color rgb="FF000000"/>
            <rFont val="Tahoma"/>
            <family val="2"/>
          </rPr>
          <t xml:space="preserve">2=rainfed, 
</t>
        </r>
        <r>
          <rPr>
            <sz val="10"/>
            <color rgb="FF000000"/>
            <rFont val="Tahoma"/>
            <family val="2"/>
          </rPr>
          <t xml:space="preserve">3=fixed irrigated at specified DAP, CBD or DOY
</t>
        </r>
        <r>
          <rPr>
            <sz val="10"/>
            <color rgb="FF000000"/>
            <rFont val="Tahoma"/>
            <family val="2"/>
          </rPr>
          <t xml:space="preserve">4=automated irrigation at specified stages </t>
        </r>
      </text>
    </comment>
    <comment ref="A232" authorId="0" shapeId="0" xr:uid="{C59D7231-35AE-9E48-9587-6CBDFB2F7196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10"/>
            <color indexed="81"/>
            <rFont val="Tahoma"/>
            <family val="2"/>
          </rPr>
          <t xml:space="preserve">
1=DAP, 
2=CBD, 
3=DOY
4=automated N application 
</t>
        </r>
      </text>
    </comment>
    <comment ref="E232" authorId="0" shapeId="0" xr:uid="{7D0181E8-E216-A64F-8026-8D1322104685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250" authorId="0" shapeId="0" xr:uid="{351E10BB-081E-9645-90E7-90C8019A6DC5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sowing date for FixFind=0, or beginning of sowing window</t>
        </r>
      </text>
    </comment>
    <comment ref="F250" authorId="0" shapeId="0" xr:uid="{BE57515C-80FB-944B-BABB-858E37103AB2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Specifies the DOY of the end of sowing window</t>
        </r>
      </text>
    </comment>
    <comment ref="G250" authorId="1" shapeId="0" xr:uid="{7125C25E-60B1-7144-A9BA-5CA5EF72122F}">
      <text>
        <r>
          <rPr>
            <b/>
            <sz val="9"/>
            <color indexed="81"/>
            <rFont val="Tahoma"/>
            <family val="2"/>
          </rPr>
          <t>Afshin Soltani:</t>
        </r>
        <r>
          <rPr>
            <sz val="9"/>
            <color indexed="81"/>
            <rFont val="Tahoma"/>
            <family val="2"/>
          </rPr>
          <t xml:space="preserve">
DOY when crop must be harvested even pre-maturely</t>
        </r>
      </text>
    </comment>
    <comment ref="A253" authorId="0" shapeId="0" xr:uid="{9FBBDBFC-6DAD-0144-BDC7-4EFB93B25B4A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253" authorId="0" shapeId="0" xr:uid="{752F2460-8DE6-7344-9EAF-C514847AE9EF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Water application scenario: 0=potential production, 1=automated irrigated, 2=rainfed, 3=fixed irrigated</t>
        </r>
      </text>
    </comment>
    <comment ref="A255" authorId="0" shapeId="0" xr:uid="{EB0C39A8-19F6-2145-A3E4-7276A50C04C6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255" authorId="0" shapeId="0" xr:uid="{B2E3B043-78E9-8247-BA85-9E8475A37E75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2=CBD, 3=DOY</t>
        </r>
      </text>
    </comment>
    <comment ref="E273" authorId="0" shapeId="0" xr:uid="{F8515272-3F9B-9D47-AF6C-096942177398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sowing date for FixFind=0, or beginning of sowing window</t>
        </r>
      </text>
    </comment>
    <comment ref="F273" authorId="0" shapeId="0" xr:uid="{747A70D9-DF53-834D-A833-9D3750721189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Specifies the DOY of the end of sowing window</t>
        </r>
      </text>
    </comment>
    <comment ref="G273" authorId="1" shapeId="0" xr:uid="{D6E79B67-EA53-2F46-8CEB-B9E8FC27A283}">
      <text>
        <r>
          <rPr>
            <b/>
            <sz val="9"/>
            <color indexed="81"/>
            <rFont val="Tahoma"/>
            <family val="2"/>
          </rPr>
          <t>Afshin Soltani:</t>
        </r>
        <r>
          <rPr>
            <sz val="9"/>
            <color indexed="81"/>
            <rFont val="Tahoma"/>
            <family val="2"/>
          </rPr>
          <t xml:space="preserve">
DOY when crop must be harvested even pre-maturely</t>
        </r>
      </text>
    </comment>
    <comment ref="A276" authorId="0" shapeId="0" xr:uid="{A45CA612-5ABF-BC4A-B8E6-38D78B7E684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276" authorId="0" shapeId="0" xr:uid="{C7D8AFCB-6667-4342-95C6-9D061B105D10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Water application scenario: 0=potential production, 1=automated irrigated, 2=rainfed, 3=fixed irrigated</t>
        </r>
      </text>
    </comment>
    <comment ref="A278" authorId="0" shapeId="0" xr:uid="{7CC7EACB-2B5C-F445-ACB4-AB5AA2C1C03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278" authorId="0" shapeId="0" xr:uid="{48768473-7DF9-B045-A6A9-3671DB39062F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1=DAP, 2=CBD, 3=DOY</t>
        </r>
      </text>
    </comment>
    <comment ref="A296" authorId="0" shapeId="0" xr:uid="{F5B0D069-352D-4849-9B54-7D7DE8168AB1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0 - Fixed sowing date. 
</t>
        </r>
        <r>
          <rPr>
            <sz val="9"/>
            <color rgb="FF000000"/>
            <rFont val="Tahoma"/>
            <family val="2"/>
          </rPr>
          <t xml:space="preserve">1 - Sow in the 5th day of a 5-day rainfree period.
</t>
        </r>
        <r>
          <rPr>
            <sz val="9"/>
            <color rgb="FF000000"/>
            <rFont val="Tahoma"/>
            <family val="2"/>
          </rPr>
          <t xml:space="preserve">2 - Sow in the 5th day  of a 5-day rainfree period + average temp &gt; SowTmp.
</t>
        </r>
        <r>
          <rPr>
            <sz val="9"/>
            <color rgb="FF000000"/>
            <rFont val="Tahoma"/>
            <family val="2"/>
          </rPr>
          <t xml:space="preserve">3 - Sow in the 5th day  of a 5-day rainfree period + average temp &lt; SowTmp.
</t>
        </r>
        <r>
          <rPr>
            <sz val="9"/>
            <color rgb="FF000000"/>
            <rFont val="Tahoma"/>
            <family val="2"/>
          </rPr>
          <t xml:space="preserve">4 - Sow when FTSW1 &gt; SowWat. 
</t>
        </r>
        <r>
          <rPr>
            <sz val="9"/>
            <color rgb="FF000000"/>
            <rFont val="Tahoma"/>
            <family val="2"/>
          </rPr>
          <t xml:space="preserve">5 - Sow when FTSW1 &lt; SowWat. 
</t>
        </r>
        <r>
          <rPr>
            <sz val="9"/>
            <color rgb="FF000000"/>
            <rFont val="Tahoma"/>
            <family val="2"/>
          </rPr>
          <t xml:space="preserve">6 - Sow when cumulative rainfall over a 5-day period &gt; SowWat. 
</t>
        </r>
        <r>
          <rPr>
            <sz val="9"/>
            <color rgb="FF000000"/>
            <rFont val="Tahoma"/>
            <family val="2"/>
          </rPr>
          <t xml:space="preserve">7 - Sow when soil profile ATSW &gt; SowWat. </t>
        </r>
      </text>
    </comment>
    <comment ref="D296" authorId="0" shapeId="0" xr:uid="{3F18200D-6477-3B4D-8AAB-BE6703318EF0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Start simulation DOY</t>
        </r>
      </text>
    </comment>
    <comment ref="E296" authorId="0" shapeId="0" xr:uid="{31B729AC-7238-0A4E-B427-BC8F969D2391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Sowing date for FixFind=0, or beginning of sowing window</t>
        </r>
      </text>
    </comment>
    <comment ref="F296" authorId="0" shapeId="0" xr:uid="{C9CDBA6A-6330-3A47-B36F-197FE3009CC2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Specifies the DOY of the end of sowing window</t>
        </r>
      </text>
    </comment>
    <comment ref="G296" authorId="1" shapeId="0" xr:uid="{03B3E879-52F7-B24E-890C-1C07343C5D98}">
      <text>
        <r>
          <rPr>
            <b/>
            <sz val="9"/>
            <color rgb="FF000000"/>
            <rFont val="Tahoma"/>
            <family val="2"/>
          </rPr>
          <t>Afshin Soltani: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DOY when crop must be harvested even pre-maturely</t>
        </r>
      </text>
    </comment>
    <comment ref="H296" authorId="0" shapeId="0" xr:uid="{682FB60F-958C-E644-9144-643CD05BD8E0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Sowing temperature </t>
        </r>
      </text>
    </comment>
    <comment ref="I296" authorId="0" shapeId="0" xr:uid="{6A37F679-CFFF-C14F-A9B4-0BB15958011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Soil profile (not top layer) ATSW that allows sowing.</t>
        </r>
      </text>
    </comment>
    <comment ref="A299" authorId="0" shapeId="0" xr:uid="{DCB3ABE1-4C6E-3F4F-B22C-AAC6C6D35566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N application scenario: 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0=non-N-limited conditions, 
</t>
        </r>
        <r>
          <rPr>
            <sz val="8"/>
            <color rgb="FF000000"/>
            <rFont val="Tahoma"/>
            <family val="2"/>
          </rPr>
          <t>2=N-limited conditions.</t>
        </r>
      </text>
    </comment>
    <comment ref="E299" authorId="0" shapeId="0" xr:uid="{4B74E972-F6E7-A943-9E76-88B03AB226A2}">
      <text>
        <r>
          <rPr>
            <b/>
            <sz val="10"/>
            <color rgb="FF000000"/>
            <rFont val="Tahoma"/>
            <family val="2"/>
          </rPr>
          <t>afshin: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Water application scenario: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0=potential production, 
</t>
        </r>
        <r>
          <rPr>
            <sz val="10"/>
            <color rgb="FF000000"/>
            <rFont val="Tahoma"/>
            <family val="2"/>
          </rPr>
          <t xml:space="preserve">1=automated irrigated, 
</t>
        </r>
        <r>
          <rPr>
            <sz val="10"/>
            <color rgb="FF000000"/>
            <rFont val="Tahoma"/>
            <family val="2"/>
          </rPr>
          <t xml:space="preserve">2=rainfed, 
</t>
        </r>
        <r>
          <rPr>
            <sz val="10"/>
            <color rgb="FF000000"/>
            <rFont val="Tahoma"/>
            <family val="2"/>
          </rPr>
          <t xml:space="preserve">3=fixed irrigated at specified DAP, CBD or DOY
</t>
        </r>
        <r>
          <rPr>
            <sz val="10"/>
            <color rgb="FF000000"/>
            <rFont val="Tahoma"/>
            <family val="2"/>
          </rPr>
          <t xml:space="preserve">4=automated irrigation at specified stages </t>
        </r>
      </text>
    </comment>
    <comment ref="A301" authorId="0" shapeId="0" xr:uid="{ADE29E5A-585B-1043-AD1D-BF3C22648433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1=DAP, 
</t>
        </r>
        <r>
          <rPr>
            <sz val="10"/>
            <color rgb="FF000000"/>
            <rFont val="Tahoma"/>
            <family val="2"/>
          </rPr>
          <t xml:space="preserve">2=CBD, 
</t>
        </r>
        <r>
          <rPr>
            <sz val="10"/>
            <color rgb="FF000000"/>
            <rFont val="Tahoma"/>
            <family val="2"/>
          </rPr>
          <t xml:space="preserve">3=DOY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4=automated N application 
</t>
        </r>
      </text>
    </comment>
    <comment ref="E301" authorId="0" shapeId="0" xr:uid="{76C749F6-6AB8-B24F-846E-1FDC5C4FF14D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321" authorId="0" shapeId="0" xr:uid="{C75B683A-97D3-5542-B644-52638C8A2083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sowing date for FixFind=0, or beginning of sowing window</t>
        </r>
      </text>
    </comment>
    <comment ref="F321" authorId="0" shapeId="0" xr:uid="{0FA718B3-3BC4-314B-BA74-D86C4EEBFF42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Specifies the DOY of the end of sowing window</t>
        </r>
      </text>
    </comment>
    <comment ref="G321" authorId="1" shapeId="0" xr:uid="{667A7805-E97C-814D-9898-F66D78BBDB45}">
      <text>
        <r>
          <rPr>
            <b/>
            <sz val="9"/>
            <color indexed="81"/>
            <rFont val="Tahoma"/>
            <family val="2"/>
          </rPr>
          <t>Afshin Soltani:</t>
        </r>
        <r>
          <rPr>
            <sz val="9"/>
            <color indexed="81"/>
            <rFont val="Tahoma"/>
            <family val="2"/>
          </rPr>
          <t xml:space="preserve">
DOY when crop must be harvested even pre-maturely</t>
        </r>
      </text>
    </comment>
    <comment ref="A324" authorId="0" shapeId="0" xr:uid="{A6D36ACB-358B-464C-9BD0-EDF7EF82800A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324" authorId="0" shapeId="0" xr:uid="{47846DDC-E5F8-084E-9086-89555E44324D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Water application scenario: 0=potential production, 1=automated irrigated, 2=rainfed, 3=fixed irrigated</t>
        </r>
      </text>
    </comment>
    <comment ref="A326" authorId="0" shapeId="0" xr:uid="{16F76CF9-A80C-9B47-A65A-6F9BAAC90D44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326" authorId="0" shapeId="0" xr:uid="{2B5F1C6F-1B8E-D74F-857F-70AB6F1DAC69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2=CBD, 3=DOY</t>
        </r>
      </text>
    </comment>
    <comment ref="E344" authorId="0" shapeId="0" xr:uid="{DEC3FE58-D8AF-E649-B3CB-8D6101087C0D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sowing date for FixFind=0, or beginning of sowing window</t>
        </r>
      </text>
    </comment>
    <comment ref="F344" authorId="0" shapeId="0" xr:uid="{59279971-3BDB-2144-9799-94AB16E8AAC4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Specifies the DOY of the end of sowing window</t>
        </r>
      </text>
    </comment>
    <comment ref="G344" authorId="1" shapeId="0" xr:uid="{1A2B29AD-BBC3-6940-B4E1-569D80FD461E}">
      <text>
        <r>
          <rPr>
            <b/>
            <sz val="9"/>
            <color rgb="FF000000"/>
            <rFont val="Tahoma"/>
            <family val="2"/>
          </rPr>
          <t>Afshin Soltani: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DOY when crop must be harvested even pre-maturely</t>
        </r>
      </text>
    </comment>
    <comment ref="A347" authorId="0" shapeId="0" xr:uid="{177B58E3-C133-AE42-BCDB-20D040EC1EF6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 application scenario: 0=non-N-limited conditions, 2=N-limited conditions.</t>
        </r>
      </text>
    </comment>
    <comment ref="E347" authorId="0" shapeId="0" xr:uid="{6C6B42D3-F513-8744-8E5F-48B056BC094A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349" authorId="0" shapeId="0" xr:uid="{413A6B91-4E23-DE44-9951-CFC6BC357EA4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349" authorId="0" shapeId="0" xr:uid="{00398ACC-774F-C546-B08B-6A676774B3BA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2=CBD, 3=DOY</t>
        </r>
      </text>
    </comment>
    <comment ref="A367" authorId="0" shapeId="0" xr:uid="{337F236C-806D-6B4F-B63C-CA30659A23DB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0 - Fixed sowing date. 
</t>
        </r>
        <r>
          <rPr>
            <sz val="9"/>
            <color rgb="FF000000"/>
            <rFont val="Tahoma"/>
            <family val="2"/>
          </rPr>
          <t xml:space="preserve">1 - Sow in the 5th day of a 5-day rainfree period.
</t>
        </r>
        <r>
          <rPr>
            <sz val="9"/>
            <color rgb="FF000000"/>
            <rFont val="Tahoma"/>
            <family val="2"/>
          </rPr>
          <t xml:space="preserve">2 - Sow in the 5th day  of a 5-day rainfree period + average temp &gt; SowTmp.
</t>
        </r>
        <r>
          <rPr>
            <sz val="9"/>
            <color rgb="FF000000"/>
            <rFont val="Tahoma"/>
            <family val="2"/>
          </rPr>
          <t xml:space="preserve">3 - Sow in the 5th day  of a 5-day rainfree period + average temp &lt; SowTmp.
</t>
        </r>
        <r>
          <rPr>
            <sz val="9"/>
            <color rgb="FF000000"/>
            <rFont val="Tahoma"/>
            <family val="2"/>
          </rPr>
          <t xml:space="preserve">4 - Sow when FTSW1 &gt; SowWat. 
</t>
        </r>
        <r>
          <rPr>
            <sz val="9"/>
            <color rgb="FF000000"/>
            <rFont val="Tahoma"/>
            <family val="2"/>
          </rPr>
          <t xml:space="preserve">5 - Sow when FTSW1 &lt; SowWat. 
</t>
        </r>
        <r>
          <rPr>
            <sz val="9"/>
            <color rgb="FF000000"/>
            <rFont val="Tahoma"/>
            <family val="2"/>
          </rPr>
          <t xml:space="preserve">6 - Sow when cumulative rainfall over a 5-day period &gt; SowWat. 
</t>
        </r>
        <r>
          <rPr>
            <sz val="9"/>
            <color rgb="FF000000"/>
            <rFont val="Tahoma"/>
            <family val="2"/>
          </rPr>
          <t xml:space="preserve">7 - Sow when soil profile ATSW &gt; SowWat. </t>
        </r>
      </text>
    </comment>
    <comment ref="D367" authorId="0" shapeId="0" xr:uid="{043B0550-4A76-E14D-BECD-17B3447B21E2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Start simulation DOY</t>
        </r>
      </text>
    </comment>
    <comment ref="E367" authorId="0" shapeId="0" xr:uid="{3BD22080-E276-034E-A413-8A9B2B2BE1D8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Sowing date for FixFind=0, or beginning of sowing window</t>
        </r>
      </text>
    </comment>
    <comment ref="F367" authorId="0" shapeId="0" xr:uid="{6737EA56-8AA8-CD49-A97B-411D91738143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Specifies the DOY of the end of sowing window</t>
        </r>
      </text>
    </comment>
    <comment ref="G367" authorId="1" shapeId="0" xr:uid="{43745FE5-4CEF-8E44-984E-8431B79B7492}">
      <text>
        <r>
          <rPr>
            <b/>
            <sz val="9"/>
            <color rgb="FF000000"/>
            <rFont val="Tahoma"/>
            <family val="2"/>
          </rPr>
          <t>Afshin Soltani: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DOY when crop must be harvested even pre-maturely</t>
        </r>
      </text>
    </comment>
    <comment ref="H367" authorId="0" shapeId="0" xr:uid="{EB146F03-EA28-564C-A101-D487428AB8DC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Sowing temperature </t>
        </r>
      </text>
    </comment>
    <comment ref="I367" authorId="0" shapeId="0" xr:uid="{3755AD92-1415-B94C-A7AD-E7B51EB4E6A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Soil profile (not top layer) ATSW that allows sowing.</t>
        </r>
      </text>
    </comment>
    <comment ref="A370" authorId="0" shapeId="0" xr:uid="{6E1F9198-5700-BA48-8E03-D4F5543AB4E4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N application scenario: 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0=non-N-limited conditions, 
</t>
        </r>
        <r>
          <rPr>
            <sz val="8"/>
            <color rgb="FF000000"/>
            <rFont val="Tahoma"/>
            <family val="2"/>
          </rPr>
          <t>2=N-limited conditions.</t>
        </r>
      </text>
    </comment>
    <comment ref="E370" authorId="0" shapeId="0" xr:uid="{54ED8A22-295E-E545-B73E-93E03B1E66DB}">
      <text>
        <r>
          <rPr>
            <b/>
            <sz val="10"/>
            <color rgb="FF000000"/>
            <rFont val="Tahoma"/>
            <family val="2"/>
          </rPr>
          <t>afshin: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Water application scenario: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0=potential production, 
</t>
        </r>
        <r>
          <rPr>
            <sz val="10"/>
            <color rgb="FF000000"/>
            <rFont val="Tahoma"/>
            <family val="2"/>
          </rPr>
          <t xml:space="preserve">1=automated irrigated, 
</t>
        </r>
        <r>
          <rPr>
            <sz val="10"/>
            <color rgb="FF000000"/>
            <rFont val="Tahoma"/>
            <family val="2"/>
          </rPr>
          <t xml:space="preserve">2=rainfed, 
</t>
        </r>
        <r>
          <rPr>
            <sz val="10"/>
            <color rgb="FF000000"/>
            <rFont val="Tahoma"/>
            <family val="2"/>
          </rPr>
          <t xml:space="preserve">3=fixed irrigated at specified DAP, CBD or DOY
</t>
        </r>
        <r>
          <rPr>
            <sz val="10"/>
            <color rgb="FF000000"/>
            <rFont val="Tahoma"/>
            <family val="2"/>
          </rPr>
          <t xml:space="preserve">4=automated irrigation at specified stages </t>
        </r>
      </text>
    </comment>
    <comment ref="A372" authorId="0" shapeId="0" xr:uid="{84F69651-4C79-8C4F-B06E-3EA4CA0180C2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10"/>
            <color indexed="81"/>
            <rFont val="Tahoma"/>
            <family val="2"/>
          </rPr>
          <t xml:space="preserve">
1=DAP, 
2=CBD, 
3=DOY
4=automated N application 
</t>
        </r>
      </text>
    </comment>
    <comment ref="E372" authorId="0" shapeId="0" xr:uid="{B1351DB7-4C66-5F4E-BE5E-617BFDCCE4B6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390" authorId="0" shapeId="0" xr:uid="{3B7D314E-4CD4-8742-87A5-693930DB2730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sowing date for FixFind=0, or beginning of sowing window</t>
        </r>
      </text>
    </comment>
    <comment ref="F390" authorId="0" shapeId="0" xr:uid="{11BB8EEE-1A1D-A649-84AE-042BA96E0559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Specifies the DOY of the end of sowing window</t>
        </r>
      </text>
    </comment>
    <comment ref="G390" authorId="1" shapeId="0" xr:uid="{FEF73AFC-F33A-8E49-B66B-4F8ADC704C15}">
      <text>
        <r>
          <rPr>
            <b/>
            <sz val="9"/>
            <color rgb="FF000000"/>
            <rFont val="Tahoma"/>
            <family val="2"/>
          </rPr>
          <t>Afshin Soltani: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DOY when crop must be harvested even pre-maturely</t>
        </r>
      </text>
    </comment>
    <comment ref="A393" authorId="0" shapeId="0" xr:uid="{B272B8C8-F6AE-B34A-A75A-1D14F7405951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393" authorId="0" shapeId="0" xr:uid="{08B2C3BE-5707-8744-86A5-82CDA17D0823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Water application scenario: 0=potential production, 1=automated irrigated, 2=rainfed, 3=fixed irrigated</t>
        </r>
      </text>
    </comment>
    <comment ref="A395" authorId="0" shapeId="0" xr:uid="{6BA707C9-031D-9B4B-9B74-F8786DECE8C4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395" authorId="0" shapeId="0" xr:uid="{33246D90-5B14-304C-8887-10B0B5BD85AF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2=CBD, 3=DOY</t>
        </r>
      </text>
    </comment>
    <comment ref="E413" authorId="0" shapeId="0" xr:uid="{6077FE95-286D-9D41-A354-F62B203B67CF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sowing date for FixFind=0, or beginning of sowing window</t>
        </r>
      </text>
    </comment>
    <comment ref="F413" authorId="0" shapeId="0" xr:uid="{3992FB86-AD4C-7C40-9450-6BBF55560C2D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Specifies the DOY of the end of sowing window</t>
        </r>
      </text>
    </comment>
    <comment ref="G413" authorId="1" shapeId="0" xr:uid="{8F9EE2BC-036C-F34D-9E12-5190D6F7787F}">
      <text>
        <r>
          <rPr>
            <b/>
            <sz val="9"/>
            <color indexed="81"/>
            <rFont val="Tahoma"/>
            <family val="2"/>
          </rPr>
          <t>Afshin Soltani:</t>
        </r>
        <r>
          <rPr>
            <sz val="9"/>
            <color indexed="81"/>
            <rFont val="Tahoma"/>
            <family val="2"/>
          </rPr>
          <t xml:space="preserve">
DOY when crop must be harvested even pre-maturely</t>
        </r>
      </text>
    </comment>
    <comment ref="A416" authorId="0" shapeId="0" xr:uid="{D833F838-6C2D-DF44-8604-F861976A1EA9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416" authorId="0" shapeId="0" xr:uid="{9284F64E-ED16-6046-ADF2-873B5C67FF3F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Water application scenario: 0=potential production, 1=automated irrigated, 2=rainfed, 3=fixed irrigated</t>
        </r>
      </text>
    </comment>
    <comment ref="A418" authorId="0" shapeId="0" xr:uid="{CB6B9D48-879A-9D43-9384-855CBABABF6D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418" authorId="0" shapeId="0" xr:uid="{C0C15967-CF79-D64E-9374-049534C27F3E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1=DAP, 2=CBD, 3=DOY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</author>
    <author>Lucas Romano</author>
  </authors>
  <commentList>
    <comment ref="A10" authorId="0" shapeId="0" xr:uid="{00000000-0006-0000-0900-000002000000}">
      <text>
        <r>
          <rPr>
            <b/>
            <sz val="9"/>
            <color rgb="FF000000"/>
            <rFont val="Tahoma"/>
            <family val="2"/>
          </rPr>
          <t xml:space="preserve">afshin: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a=1 
</t>
        </r>
        <r>
          <rPr>
            <sz val="9"/>
            <color rgb="FF000000"/>
            <rFont val="Tahoma"/>
            <family val="2"/>
          </rPr>
          <t>if there is no estimate</t>
        </r>
      </text>
    </comment>
    <comment ref="A1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 xml:space="preserve">afshin:
</t>
        </r>
        <r>
          <rPr>
            <sz val="9"/>
            <color indexed="81"/>
            <rFont val="Tahoma"/>
            <family val="2"/>
          </rPr>
          <t xml:space="preserve">
b=0 if there is no estimate</t>
        </r>
      </text>
    </comment>
    <comment ref="A25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 xml:space="preserve">afshin:
</t>
        </r>
        <r>
          <rPr>
            <sz val="10"/>
            <color indexed="81"/>
            <rFont val="Tahoma"/>
            <family val="2"/>
          </rPr>
          <t xml:space="preserve">
A coefficient that describes RUE response to CO2 in a curvinial response. </t>
        </r>
      </text>
    </comment>
    <comment ref="A39" authorId="0" shapeId="0" xr:uid="{00000000-0006-0000-0900-000007000000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Simulating heat/frost effect on DHI according to Bindi et al.: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0= do not simulate
</t>
        </r>
        <r>
          <rPr>
            <sz val="10"/>
            <color rgb="FF000000"/>
            <rFont val="Tahoma"/>
            <family val="2"/>
          </rPr>
          <t>1= simulate</t>
        </r>
      </text>
    </comment>
    <comment ref="C39" authorId="0" shapeId="0" xr:uid="{00000000-0006-0000-0900-000008000000}">
      <text>
        <r>
          <rPr>
            <b/>
            <sz val="9"/>
            <color rgb="FF000000"/>
            <rFont val="Tahoma"/>
            <family val="2"/>
          </rPr>
          <t>afshin: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Simulating heat/frost effect: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0= do not simulate
</t>
        </r>
        <r>
          <rPr>
            <sz val="9"/>
            <color rgb="FF000000"/>
            <rFont val="Tahoma"/>
            <family val="2"/>
          </rPr>
          <t>1= simulate</t>
        </r>
      </text>
    </comment>
    <comment ref="A55" authorId="0" shapeId="0" xr:uid="{00000000-0006-0000-0900-00000B000000}">
      <text>
        <r>
          <rPr>
            <b/>
            <sz val="8"/>
            <color indexed="81"/>
            <rFont val="Tahoma"/>
            <family val="2"/>
          </rPr>
          <t xml:space="preserve">afshin:
</t>
        </r>
        <r>
          <rPr>
            <sz val="10"/>
            <color indexed="81"/>
            <rFont val="Tahoma"/>
            <family val="2"/>
          </rPr>
          <t xml:space="preserve">
0 = TR daily, DM daily + no response to VPD.
1 = TR hourly, DM hourly + response to VPD.</t>
        </r>
      </text>
    </comment>
    <comment ref="C55" authorId="0" shapeId="0" xr:uid="{00000000-0006-0000-0900-00000C000000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0 = TR daily, DM daily + no response to VPD.
</t>
        </r>
        <r>
          <rPr>
            <sz val="8"/>
            <color rgb="FF000000"/>
            <rFont val="Tahoma"/>
            <family val="2"/>
          </rPr>
          <t>1 = TR hourly, DM hourly + response to VPD.</t>
        </r>
      </text>
    </comment>
    <comment ref="A56" authorId="0" shapeId="0" xr:uid="{00000000-0006-0000-0900-00000F000000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Critical VPD</t>
        </r>
      </text>
    </comment>
    <comment ref="C56" authorId="0" shapeId="0" xr:uid="{00000000-0006-0000-0900-000010000000}">
      <text>
        <r>
          <rPr>
            <b/>
            <sz val="8"/>
            <color rgb="FF000000"/>
            <rFont val="Tahoma"/>
            <family val="2"/>
          </rPr>
          <t>afshin: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Critical VPD</t>
        </r>
      </text>
    </comment>
    <comment ref="A57" authorId="0" shapeId="0" xr:uid="{00000000-0006-0000-0900-000013000000}">
      <text>
        <r>
          <rPr>
            <b/>
            <sz val="9"/>
            <color indexed="81"/>
            <rFont val="Tahoma"/>
            <family val="2"/>
          </rPr>
          <t xml:space="preserve">afshin: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Drought survive simulation:
0= don't simulate
1= simulate</t>
        </r>
      </text>
    </comment>
    <comment ref="C57" authorId="0" shapeId="0" xr:uid="{00000000-0006-0000-0900-000014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Drought survive simulation:
0= don't simulate
1= simulate</t>
        </r>
      </text>
    </comment>
    <comment ref="E70" authorId="1" shapeId="0" xr:uid="{5601C7A6-2D91-2E4D-B80F-AB26B1190BCB}">
      <text>
        <r>
          <rPr>
            <b/>
            <sz val="10"/>
            <color rgb="FF000000"/>
            <rFont val="Tahoma"/>
            <family val="2"/>
          </rPr>
          <t>Lucas Romano: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Adjusted for North Platte MATYP=4 test. Base temp lowered to speed cool-climate development. Original: 7</t>
        </r>
      </text>
    </comment>
    <comment ref="E71" authorId="1" shapeId="0" xr:uid="{17EBE6AD-E5B7-7245-AF02-07C58DEA5014}">
      <text>
        <r>
          <rPr>
            <b/>
            <sz val="10"/>
            <color rgb="FF000000"/>
            <rFont val="Tahoma"/>
            <family val="2"/>
          </rPr>
          <t>Lucas Romano: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Lower optimum temp raised development rate at cool means. Original: 27</t>
        </r>
      </text>
    </comment>
    <comment ref="E77" authorId="1" shapeId="0" xr:uid="{CBA21D93-B5F8-8145-8694-841F8FCE9527}">
      <text>
        <r>
          <rPr>
            <b/>
            <sz val="10"/>
            <color rgb="FF000000"/>
            <rFont val="Tahoma"/>
            <family val="2"/>
          </rPr>
          <t>Lucas Romano: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Critical photoperiod raised to reduce long-day delay at 41N. Original: 13.71</t>
        </r>
      </text>
    </comment>
    <comment ref="E78" authorId="1" shapeId="0" xr:uid="{6A4FFA02-CAAF-0C4F-8AF8-A09B3EC8F6EF}">
      <text>
        <r>
          <rPr>
            <b/>
            <sz val="10"/>
            <color rgb="FF000000"/>
            <rFont val="Tahoma"/>
            <family val="2"/>
          </rPr>
          <t>Lucas Romano:</t>
        </r>
        <r>
          <rPr>
            <sz val="10"/>
            <color rgb="FF000000"/>
            <rFont val="Tahoma"/>
            <family val="2"/>
          </rPr>
          <t xml:space="preserve">
Photoperiod sensitivity reduced toward 0 (less short-day delay). Original: -0.276</t>
        </r>
      </text>
    </comment>
    <comment ref="E81" authorId="1" shapeId="0" xr:uid="{FC0F022B-25A2-3C4E-8537-0A604A81A6C4}">
      <text>
        <r>
          <rPr>
            <b/>
            <sz val="10"/>
            <color rgb="FF000000"/>
            <rFont val="Tahoma"/>
            <family val="2"/>
          </rPr>
          <t>Lucas Romano: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bdEMRR1 shortened: trims the over-long emergence-&gt;R1 phase. Original: 19.3</t>
        </r>
      </text>
    </comment>
    <comment ref="E84" authorId="1" shapeId="0" xr:uid="{6810F90D-7A8D-7346-87FB-1DDA519BEE59}">
      <text>
        <r>
          <rPr>
            <b/>
            <sz val="10"/>
            <color rgb="FF000000"/>
            <rFont val="Tahoma"/>
            <family val="2"/>
          </rPr>
          <t>Lucas Romano: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bdR5R7 shortened: helps reach R7 before autumn cold. Original: 31.5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 Soltani</author>
  </authors>
  <commentList>
    <comment ref="AV1" authorId="0" shapeId="0" xr:uid="{8DE4665D-71E2-2147-BEF3-906C344D4A91}">
      <text>
        <r>
          <rPr>
            <b/>
            <sz val="9"/>
            <color rgb="FF000000"/>
            <rFont val="Tahoma"/>
            <family val="2"/>
          </rPr>
          <t>Afshin Soltani: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1 = normal maturity
</t>
        </r>
        <r>
          <rPr>
            <sz val="9"/>
            <color rgb="FF000000"/>
            <rFont val="Tahoma"/>
            <family val="2"/>
          </rPr>
          <t xml:space="preserve">2 = pre-mature due to LAI &lt; 0.05
</t>
        </r>
        <r>
          <rPr>
            <sz val="9"/>
            <color rgb="FF000000"/>
            <rFont val="Tahoma"/>
            <family val="2"/>
          </rPr>
          <t xml:space="preserve">3 = Planting impossible in the window
</t>
        </r>
        <r>
          <rPr>
            <sz val="9"/>
            <color rgb="FF000000"/>
            <rFont val="Tahoma"/>
            <family val="2"/>
          </rPr>
          <t xml:space="preserve">4 = StopDoy reached
</t>
        </r>
        <r>
          <rPr>
            <sz val="9"/>
            <color rgb="FF000000"/>
            <rFont val="Tahoma"/>
            <family val="2"/>
          </rPr>
          <t>5 = Flood kill</t>
        </r>
      </text>
    </comment>
  </commentList>
</comments>
</file>

<file path=xl/sharedStrings.xml><?xml version="1.0" encoding="utf-8"?>
<sst xmlns="http://schemas.openxmlformats.org/spreadsheetml/2006/main" count="31896" uniqueCount="1438">
  <si>
    <t>CROP:</t>
  </si>
  <si>
    <t xml:space="preserve">WSSL = </t>
  </si>
  <si>
    <t xml:space="preserve">WSSG = </t>
  </si>
  <si>
    <t xml:space="preserve">WSSD = </t>
  </si>
  <si>
    <t xml:space="preserve">TBD = </t>
  </si>
  <si>
    <t xml:space="preserve">TP1D = </t>
  </si>
  <si>
    <t xml:space="preserve">TP2D = </t>
  </si>
  <si>
    <t xml:space="preserve">TCD = </t>
  </si>
  <si>
    <t xml:space="preserve">TBRUE = </t>
  </si>
  <si>
    <t xml:space="preserve">TP1RUE = </t>
  </si>
  <si>
    <t xml:space="preserve">TP2RUE = </t>
  </si>
  <si>
    <t xml:space="preserve">TCRUE = </t>
  </si>
  <si>
    <t xml:space="preserve">KPAR = </t>
  </si>
  <si>
    <t xml:space="preserve">IRUE = </t>
  </si>
  <si>
    <t xml:space="preserve">FRTRL = </t>
  </si>
  <si>
    <t>SRAD</t>
  </si>
  <si>
    <t>TMAX</t>
  </si>
  <si>
    <t xml:space="preserve">E/ET = </t>
  </si>
  <si>
    <t>mm</t>
  </si>
  <si>
    <t>cm.cm-1</t>
  </si>
  <si>
    <t>oC</t>
  </si>
  <si>
    <t>Phenology:</t>
  </si>
  <si>
    <t xml:space="preserve">Cultivar:  </t>
  </si>
  <si>
    <t xml:space="preserve">phyl = </t>
  </si>
  <si>
    <t xml:space="preserve">PLACON = </t>
  </si>
  <si>
    <t xml:space="preserve">PLAPOW = </t>
  </si>
  <si>
    <t xml:space="preserve">SLA = </t>
  </si>
  <si>
    <t>GLAI</t>
  </si>
  <si>
    <t>DLAI</t>
  </si>
  <si>
    <t>TMP</t>
  </si>
  <si>
    <t>Growth:</t>
  </si>
  <si>
    <t>Yield:</t>
  </si>
  <si>
    <t>Layer#</t>
  </si>
  <si>
    <t>DLYER</t>
  </si>
  <si>
    <t>SAT</t>
  </si>
  <si>
    <t>DUL</t>
  </si>
  <si>
    <t>DRAINF</t>
  </si>
  <si>
    <t>Soil water:</t>
  </si>
  <si>
    <t xml:space="preserve">GRTDP = </t>
  </si>
  <si>
    <t>-</t>
  </si>
  <si>
    <t>oC / leaf</t>
  </si>
  <si>
    <t>m2 /g</t>
  </si>
  <si>
    <t>g / MJ</t>
  </si>
  <si>
    <t>g/g</t>
  </si>
  <si>
    <t>g / m2</t>
  </si>
  <si>
    <t>g / g</t>
  </si>
  <si>
    <t xml:space="preserve">SLNG = </t>
  </si>
  <si>
    <t xml:space="preserve">SLNS = </t>
  </si>
  <si>
    <t xml:space="preserve">SNCG = </t>
  </si>
  <si>
    <t xml:space="preserve">MXNUP = </t>
  </si>
  <si>
    <t>g m-2</t>
  </si>
  <si>
    <t>g.g-1</t>
  </si>
  <si>
    <t>g.m-2</t>
  </si>
  <si>
    <t>g.m-2.d-1</t>
  </si>
  <si>
    <t xml:space="preserve">Amount </t>
  </si>
  <si>
    <t>BDL</t>
  </si>
  <si>
    <t>NORG</t>
  </si>
  <si>
    <t>FMIN</t>
  </si>
  <si>
    <t>(%)</t>
  </si>
  <si>
    <t>%</t>
  </si>
  <si>
    <t>g.cm-3</t>
  </si>
  <si>
    <t>FG</t>
  </si>
  <si>
    <t>Plant N:</t>
  </si>
  <si>
    <t>Soil N:</t>
  </si>
  <si>
    <t>(-)</t>
  </si>
  <si>
    <t>Days to emergence:</t>
  </si>
  <si>
    <t>Total crop mass (g.m-2):</t>
  </si>
  <si>
    <t>Grain yield (g.m-2):</t>
  </si>
  <si>
    <t>Harvest index (%):</t>
  </si>
  <si>
    <t>Irrigation number:</t>
  </si>
  <si>
    <t xml:space="preserve">Avail. soil water at sowing (mm): </t>
  </si>
  <si>
    <t>Cum. rainfall (mm):</t>
  </si>
  <si>
    <t>Cum. irrigation (mm):</t>
  </si>
  <si>
    <t>Avail. soil water at maturity (mm):</t>
  </si>
  <si>
    <t>Cum soil evaporation (mm):</t>
  </si>
  <si>
    <t>Evapotranspiration (mm):</t>
  </si>
  <si>
    <t xml:space="preserve">Number of appl. = </t>
  </si>
  <si>
    <t>Cum. runoff (mm):</t>
  </si>
  <si>
    <t>Cum. transpiration (mm):</t>
  </si>
  <si>
    <t>Cum. drainage (mm):</t>
  </si>
  <si>
    <t xml:space="preserve">Urea - surf. Appl. </t>
  </si>
  <si>
    <t>Humid</t>
  </si>
  <si>
    <t>Subhumid</t>
  </si>
  <si>
    <t>Dry</t>
  </si>
  <si>
    <t>Urea - Incorporated</t>
  </si>
  <si>
    <t>(NH4)2SO4 - suf. Appl.</t>
  </si>
  <si>
    <t>NH4NO3 - suf. Appl.</t>
  </si>
  <si>
    <t>NH4NO3 - incorp.</t>
  </si>
  <si>
    <t>Anhydrous NH3</t>
  </si>
  <si>
    <t>(NH4)2SO4 - incorp.</t>
  </si>
  <si>
    <t>Frac. Vol.</t>
  </si>
  <si>
    <t>Meisinger &amp; Randall, 1991</t>
  </si>
  <si>
    <t>NGRN</t>
  </si>
  <si>
    <t xml:space="preserve">nitrogen = </t>
  </si>
  <si>
    <t xml:space="preserve">iDEPORT = </t>
  </si>
  <si>
    <t>Pa</t>
  </si>
  <si>
    <t>water = 0   for potential production</t>
  </si>
  <si>
    <t>water = 1   for irrigated water-limited conditions</t>
  </si>
  <si>
    <t>water = 2   for rainfed water-limited conditions</t>
  </si>
  <si>
    <t>nitrogen = 0   for non-N-limited conditions</t>
  </si>
  <si>
    <t>Frac. Vol:</t>
  </si>
  <si>
    <t>(g/m2)</t>
  </si>
  <si>
    <t xml:space="preserve">FLF1A = </t>
  </si>
  <si>
    <t>FLF1B =</t>
  </si>
  <si>
    <t xml:space="preserve">WTOPL = </t>
  </si>
  <si>
    <t xml:space="preserve">FLF2 = </t>
  </si>
  <si>
    <t xml:space="preserve">MEED = </t>
  </si>
  <si>
    <t xml:space="preserve">TEC = </t>
  </si>
  <si>
    <t>Variable</t>
  </si>
  <si>
    <t>ALBEDO</t>
  </si>
  <si>
    <t xml:space="preserve">ATSW </t>
  </si>
  <si>
    <t xml:space="preserve">ATSW1 </t>
  </si>
  <si>
    <t xml:space="preserve">BD1 </t>
  </si>
  <si>
    <t>g cm-3</t>
  </si>
  <si>
    <t xml:space="preserve">BSGDM </t>
  </si>
  <si>
    <t xml:space="preserve">BSGLAI </t>
  </si>
  <si>
    <t>m2 m-2</t>
  </si>
  <si>
    <t>CALB</t>
  </si>
  <si>
    <t xml:space="preserve">CE </t>
  </si>
  <si>
    <t xml:space="preserve">CIRGW </t>
  </si>
  <si>
    <t xml:space="preserve">CLL </t>
  </si>
  <si>
    <t>mm mm-1</t>
  </si>
  <si>
    <t xml:space="preserve">CN </t>
  </si>
  <si>
    <t xml:space="preserve">CNDNIT </t>
  </si>
  <si>
    <t>g N m-2</t>
  </si>
  <si>
    <t xml:space="preserve">CNFERT </t>
  </si>
  <si>
    <t xml:space="preserve">CNLEACH </t>
  </si>
  <si>
    <t xml:space="preserve">CNMIN </t>
  </si>
  <si>
    <t xml:space="preserve">CNUP </t>
  </si>
  <si>
    <t xml:space="preserve">CNVOL </t>
  </si>
  <si>
    <t xml:space="preserve">CRAIN </t>
  </si>
  <si>
    <t xml:space="preserve">CRUNOF </t>
  </si>
  <si>
    <t xml:space="preserve">CTR </t>
  </si>
  <si>
    <t xml:space="preserve">DAP </t>
  </si>
  <si>
    <t xml:space="preserve">DAPNF </t>
  </si>
  <si>
    <t xml:space="preserve">DDMP </t>
  </si>
  <si>
    <t>g m-2 d-1</t>
  </si>
  <si>
    <t xml:space="preserve">DEP1 </t>
  </si>
  <si>
    <t xml:space="preserve">DEPORT </t>
  </si>
  <si>
    <t>m2 m-2 d-1</t>
  </si>
  <si>
    <t xml:space="preserve">DOY </t>
  </si>
  <si>
    <t xml:space="preserve">DRAIN </t>
  </si>
  <si>
    <t xml:space="preserve">DRAIN1 </t>
  </si>
  <si>
    <t xml:space="preserve">DRAINF </t>
  </si>
  <si>
    <t xml:space="preserve">DTBSG </t>
  </si>
  <si>
    <t>d</t>
  </si>
  <si>
    <t xml:space="preserve">DTEMR </t>
  </si>
  <si>
    <t xml:space="preserve">DTMAT </t>
  </si>
  <si>
    <t xml:space="preserve">DTTLM </t>
  </si>
  <si>
    <t xml:space="preserve">DTTSG </t>
  </si>
  <si>
    <t xml:space="preserve">DUL </t>
  </si>
  <si>
    <t xml:space="preserve">DYSE </t>
  </si>
  <si>
    <t xml:space="preserve">d </t>
  </si>
  <si>
    <t xml:space="preserve">EEQ </t>
  </si>
  <si>
    <t>mm d-1</t>
  </si>
  <si>
    <t xml:space="preserve">EOS </t>
  </si>
  <si>
    <t xml:space="preserve">EOSMIN </t>
  </si>
  <si>
    <t>ETLAI</t>
  </si>
  <si>
    <t xml:space="preserve">EWAT </t>
  </si>
  <si>
    <t xml:space="preserve">mm </t>
  </si>
  <si>
    <t xml:space="preserve">EXTR </t>
  </si>
  <si>
    <t xml:space="preserve">FG </t>
  </si>
  <si>
    <t xml:space="preserve">FINT </t>
  </si>
  <si>
    <t xml:space="preserve">FLF1A </t>
  </si>
  <si>
    <t>g g-1</t>
  </si>
  <si>
    <t xml:space="preserve">FLF1B </t>
  </si>
  <si>
    <t xml:space="preserve">FLF2 </t>
  </si>
  <si>
    <t xml:space="preserve">FN </t>
  </si>
  <si>
    <t>#</t>
  </si>
  <si>
    <t xml:space="preserve">FROOT1 </t>
  </si>
  <si>
    <t>FRTRL</t>
  </si>
  <si>
    <t xml:space="preserve">FTSW </t>
  </si>
  <si>
    <t xml:space="preserve">FTSW1 </t>
  </si>
  <si>
    <t>GCC</t>
  </si>
  <si>
    <t xml:space="preserve">GLF </t>
  </si>
  <si>
    <t xml:space="preserve">GNC </t>
  </si>
  <si>
    <t xml:space="preserve">GRTD </t>
  </si>
  <si>
    <t xml:space="preserve">GRTDP </t>
  </si>
  <si>
    <t xml:space="preserve">GST </t>
  </si>
  <si>
    <t>INGRN</t>
  </si>
  <si>
    <t>g N m-2 d-1</t>
  </si>
  <si>
    <t xml:space="preserve">iniDMD </t>
  </si>
  <si>
    <t xml:space="preserve">iniDMP </t>
  </si>
  <si>
    <t xml:space="preserve">iniLAI </t>
  </si>
  <si>
    <t xml:space="preserve">iniPheno </t>
  </si>
  <si>
    <t>iniPNB</t>
  </si>
  <si>
    <t>iniSNB</t>
  </si>
  <si>
    <t xml:space="preserve">iniSW </t>
  </si>
  <si>
    <t xml:space="preserve">INLF </t>
  </si>
  <si>
    <t xml:space="preserve">INODE </t>
  </si>
  <si>
    <t># d-1</t>
  </si>
  <si>
    <t xml:space="preserve">INSOL </t>
  </si>
  <si>
    <t xml:space="preserve">INST </t>
  </si>
  <si>
    <t xml:space="preserve">IPATSW </t>
  </si>
  <si>
    <t xml:space="preserve">IRGLVL </t>
  </si>
  <si>
    <t xml:space="preserve">IRGNO </t>
  </si>
  <si>
    <t xml:space="preserve">IRGW </t>
  </si>
  <si>
    <t xml:space="preserve">IRUE </t>
  </si>
  <si>
    <t>g MJ-1</t>
  </si>
  <si>
    <t xml:space="preserve">KDNIT </t>
  </si>
  <si>
    <t>d-1</t>
  </si>
  <si>
    <t xml:space="preserve">KET </t>
  </si>
  <si>
    <t xml:space="preserve">KN </t>
  </si>
  <si>
    <t xml:space="preserve">KNMIN </t>
  </si>
  <si>
    <t xml:space="preserve">KPAR </t>
  </si>
  <si>
    <t xml:space="preserve">LAI </t>
  </si>
  <si>
    <t xml:space="preserve">MAI </t>
  </si>
  <si>
    <t xml:space="preserve">MAI1 </t>
  </si>
  <si>
    <t xml:space="preserve">MEED </t>
  </si>
  <si>
    <t xml:space="preserve">MNORG </t>
  </si>
  <si>
    <t xml:space="preserve">MSNN </t>
  </si>
  <si>
    <t xml:space="preserve">MXLAI </t>
  </si>
  <si>
    <t xml:space="preserve">MXNUP </t>
  </si>
  <si>
    <t xml:space="preserve">NCON </t>
  </si>
  <si>
    <t>g N g-1</t>
  </si>
  <si>
    <t xml:space="preserve">NDNIT </t>
  </si>
  <si>
    <t xml:space="preserve">NFERT </t>
  </si>
  <si>
    <t>NFERTI</t>
  </si>
  <si>
    <t xml:space="preserve">NH4 </t>
  </si>
  <si>
    <t xml:space="preserve">nitrogen </t>
  </si>
  <si>
    <t xml:space="preserve">NLEACH </t>
  </si>
  <si>
    <t xml:space="preserve">NLF </t>
  </si>
  <si>
    <t xml:space="preserve">NMIN </t>
  </si>
  <si>
    <t xml:space="preserve">NO3 </t>
  </si>
  <si>
    <t xml:space="preserve">NORG </t>
  </si>
  <si>
    <t>NORGP</t>
  </si>
  <si>
    <t xml:space="preserve">NSOL </t>
  </si>
  <si>
    <t xml:space="preserve">NST </t>
  </si>
  <si>
    <t xml:space="preserve">NSTDF </t>
  </si>
  <si>
    <t xml:space="preserve">NUP </t>
  </si>
  <si>
    <t xml:space="preserve">NVOL </t>
  </si>
  <si>
    <t xml:space="preserve">PDEN </t>
  </si>
  <si>
    <t># m-2</t>
  </si>
  <si>
    <t>pdoy</t>
  </si>
  <si>
    <t xml:space="preserve">PET </t>
  </si>
  <si>
    <t xml:space="preserve">PHYL </t>
  </si>
  <si>
    <t xml:space="preserve">oC per leaf </t>
  </si>
  <si>
    <t xml:space="preserve">PLA1 </t>
  </si>
  <si>
    <t>cm2 per plant</t>
  </si>
  <si>
    <t xml:space="preserve">PLA2 </t>
  </si>
  <si>
    <t xml:space="preserve">PLACON </t>
  </si>
  <si>
    <t xml:space="preserve">PLAPOW </t>
  </si>
  <si>
    <t>pyear</t>
  </si>
  <si>
    <t xml:space="preserve">RAIN </t>
  </si>
  <si>
    <t xml:space="preserve">RN </t>
  </si>
  <si>
    <t xml:space="preserve">RUE </t>
  </si>
  <si>
    <t xml:space="preserve">RUNOF </t>
  </si>
  <si>
    <t xml:space="preserve">S </t>
  </si>
  <si>
    <t xml:space="preserve">SALB </t>
  </si>
  <si>
    <t xml:space="preserve">SAT </t>
  </si>
  <si>
    <t xml:space="preserve">SEVP </t>
  </si>
  <si>
    <t xml:space="preserve">SGR </t>
  </si>
  <si>
    <t xml:space="preserve">SLA </t>
  </si>
  <si>
    <t>m2 g-1</t>
  </si>
  <si>
    <t xml:space="preserve">SLNG </t>
  </si>
  <si>
    <t xml:space="preserve">SLNS </t>
  </si>
  <si>
    <t xml:space="preserve">SNAVL </t>
  </si>
  <si>
    <t>SNCG</t>
  </si>
  <si>
    <t xml:space="preserve">SNCS </t>
  </si>
  <si>
    <t>SOILM</t>
  </si>
  <si>
    <t xml:space="preserve">SOLDEP </t>
  </si>
  <si>
    <t>MJ m-2 d-1</t>
  </si>
  <si>
    <t xml:space="preserve">SWER </t>
  </si>
  <si>
    <t>TBD</t>
  </si>
  <si>
    <t xml:space="preserve">oC  </t>
  </si>
  <si>
    <t>TBRUE</t>
  </si>
  <si>
    <t>TCD</t>
  </si>
  <si>
    <t xml:space="preserve">TCFRUE </t>
  </si>
  <si>
    <t xml:space="preserve">TCRUE </t>
  </si>
  <si>
    <t xml:space="preserve">TD </t>
  </si>
  <si>
    <t xml:space="preserve">TEC </t>
  </si>
  <si>
    <t xml:space="preserve">tempfun </t>
  </si>
  <si>
    <t xml:space="preserve">TMIN </t>
  </si>
  <si>
    <t xml:space="preserve">TMPS </t>
  </si>
  <si>
    <t>TP1D</t>
  </si>
  <si>
    <t>TP1RUE</t>
  </si>
  <si>
    <t>TP2D</t>
  </si>
  <si>
    <t>TP2RUE</t>
  </si>
  <si>
    <t xml:space="preserve">TR </t>
  </si>
  <si>
    <t xml:space="preserve">TR1 </t>
  </si>
  <si>
    <t xml:space="preserve">TRANSL </t>
  </si>
  <si>
    <t xml:space="preserve">TRLDM </t>
  </si>
  <si>
    <t>ttSOWEMR</t>
  </si>
  <si>
    <t xml:space="preserve">TTSW </t>
  </si>
  <si>
    <t xml:space="preserve">TTSW1 </t>
  </si>
  <si>
    <t xml:space="preserve">VOLF </t>
  </si>
  <si>
    <t>VOLFI</t>
  </si>
  <si>
    <t xml:space="preserve">VPD </t>
  </si>
  <si>
    <t>kPa</t>
  </si>
  <si>
    <t xml:space="preserve">VPDF </t>
  </si>
  <si>
    <t xml:space="preserve">VPTMAX </t>
  </si>
  <si>
    <t>VPTMIN</t>
  </si>
  <si>
    <t xml:space="preserve">WAT1 </t>
  </si>
  <si>
    <t xml:space="preserve">water </t>
  </si>
  <si>
    <t xml:space="preserve">WETWAT </t>
  </si>
  <si>
    <t xml:space="preserve">WGRN </t>
  </si>
  <si>
    <t xml:space="preserve">WLF </t>
  </si>
  <si>
    <t xml:space="preserve">WLL1 </t>
  </si>
  <si>
    <t>WSAT1</t>
  </si>
  <si>
    <t xml:space="preserve">WSFD </t>
  </si>
  <si>
    <t xml:space="preserve">WSFG </t>
  </si>
  <si>
    <t xml:space="preserve">WSFL </t>
  </si>
  <si>
    <t xml:space="preserve">WSSD </t>
  </si>
  <si>
    <t>WSSG</t>
  </si>
  <si>
    <t xml:space="preserve">WSSL </t>
  </si>
  <si>
    <t xml:space="preserve">WSSN </t>
  </si>
  <si>
    <t xml:space="preserve">WST </t>
  </si>
  <si>
    <t xml:space="preserve">WSTORG </t>
  </si>
  <si>
    <t xml:space="preserve">WTOP </t>
  </si>
  <si>
    <t xml:space="preserve">WTOPL </t>
  </si>
  <si>
    <t xml:space="preserve">WVEG </t>
  </si>
  <si>
    <t xml:space="preserve">XNCON </t>
  </si>
  <si>
    <t xml:space="preserve">XNLF </t>
  </si>
  <si>
    <t xml:space="preserve">XNST </t>
  </si>
  <si>
    <t xml:space="preserve">Yr </t>
  </si>
  <si>
    <t>Non-leap year</t>
  </si>
  <si>
    <t>Jan</t>
  </si>
  <si>
    <t>Feb</t>
  </si>
  <si>
    <t>March</t>
  </si>
  <si>
    <t>April</t>
  </si>
  <si>
    <t>May</t>
  </si>
  <si>
    <t>June</t>
  </si>
  <si>
    <t>July</t>
  </si>
  <si>
    <t>Aug</t>
  </si>
  <si>
    <t>Sept</t>
  </si>
  <si>
    <t>Oct</t>
  </si>
  <si>
    <t>Nov</t>
  </si>
  <si>
    <t>Dec</t>
  </si>
  <si>
    <t>Leap year</t>
  </si>
  <si>
    <t>ALPHA</t>
  </si>
  <si>
    <t>bd</t>
  </si>
  <si>
    <t>bdBRP</t>
  </si>
  <si>
    <t>bdBRV</t>
  </si>
  <si>
    <t>bdTRP</t>
  </si>
  <si>
    <t>bdTRV</t>
  </si>
  <si>
    <t>CBD</t>
  </si>
  <si>
    <t>CEDSOC</t>
  </si>
  <si>
    <t>cpp</t>
  </si>
  <si>
    <t>h</t>
  </si>
  <si>
    <t>CUMVER</t>
  </si>
  <si>
    <t>DEC</t>
  </si>
  <si>
    <t>DL</t>
  </si>
  <si>
    <t>DTBRP</t>
  </si>
  <si>
    <t>DTTRP</t>
  </si>
  <si>
    <t>LANDA</t>
  </si>
  <si>
    <t>LAT</t>
  </si>
  <si>
    <t>o</t>
  </si>
  <si>
    <t>MAT</t>
  </si>
  <si>
    <t>Pi</t>
  </si>
  <si>
    <t>pp</t>
  </si>
  <si>
    <t>ppfun</t>
  </si>
  <si>
    <t>ppres</t>
  </si>
  <si>
    <t>ppsen</t>
  </si>
  <si>
    <t>RDN</t>
  </si>
  <si>
    <t>SABH</t>
  </si>
  <si>
    <t>SNOMLT</t>
  </si>
  <si>
    <t xml:space="preserve">cm </t>
  </si>
  <si>
    <t>SNOW</t>
  </si>
  <si>
    <t>SOCRA</t>
  </si>
  <si>
    <t>TALSOC</t>
  </si>
  <si>
    <t>TBVER</t>
  </si>
  <si>
    <t>TCVER</t>
  </si>
  <si>
    <t>TMAXCR</t>
  </si>
  <si>
    <t>TMINCR</t>
  </si>
  <si>
    <t>TMPCR</t>
  </si>
  <si>
    <t>TP1VER</t>
  </si>
  <si>
    <t>TP2VER</t>
  </si>
  <si>
    <t>VDSAT</t>
  </si>
  <si>
    <t>VERDAY</t>
  </si>
  <si>
    <t>d d-1</t>
  </si>
  <si>
    <t>verfun</t>
  </si>
  <si>
    <t>vsen</t>
  </si>
  <si>
    <t>vzres</t>
  </si>
  <si>
    <t>CTU</t>
  </si>
  <si>
    <t>DELT</t>
  </si>
  <si>
    <t>mbar oK-1</t>
  </si>
  <si>
    <t>DNF</t>
  </si>
  <si>
    <t>DTU</t>
  </si>
  <si>
    <t>NFC</t>
  </si>
  <si>
    <t>PDNF</t>
  </si>
  <si>
    <t>tuBNF</t>
  </si>
  <si>
    <t xml:space="preserve">tuBRG </t>
  </si>
  <si>
    <t xml:space="preserve">tuBSG </t>
  </si>
  <si>
    <t>tuBSGTSG</t>
  </si>
  <si>
    <t xml:space="preserve">tuEMR </t>
  </si>
  <si>
    <t>tuEMRTLM</t>
  </si>
  <si>
    <t xml:space="preserve">tuMAT </t>
  </si>
  <si>
    <t xml:space="preserve">tuTLM </t>
  </si>
  <si>
    <t>tuTLMBSG</t>
  </si>
  <si>
    <t xml:space="preserve">tuTRG </t>
  </si>
  <si>
    <t xml:space="preserve">tuTSG </t>
  </si>
  <si>
    <t>tuTSGMAT</t>
  </si>
  <si>
    <t>Pdoy</t>
  </si>
  <si>
    <t xml:space="preserve">vsen = </t>
  </si>
  <si>
    <t xml:space="preserve">cpp = </t>
  </si>
  <si>
    <t xml:space="preserve">ppsen = </t>
  </si>
  <si>
    <t xml:space="preserve">PDHI = </t>
  </si>
  <si>
    <t xml:space="preserve">WDHI1 = </t>
  </si>
  <si>
    <t xml:space="preserve">WDHI2 = </t>
  </si>
  <si>
    <t xml:space="preserve">WDHI3 = </t>
  </si>
  <si>
    <t xml:space="preserve">WDHI4 = </t>
  </si>
  <si>
    <t>g/m2</t>
  </si>
  <si>
    <t>g/g/d</t>
  </si>
  <si>
    <t>for PDEN=300</t>
  </si>
  <si>
    <t>nitrogen = 2   for N-limited conditions</t>
  </si>
  <si>
    <t>Main-stem node number:</t>
  </si>
  <si>
    <t>* For definition of abbreviations refer to 'Help' sheet</t>
  </si>
  <si>
    <t xml:space="preserve">FLDKL = </t>
  </si>
  <si>
    <t xml:space="preserve">TKILL = </t>
  </si>
  <si>
    <t xml:space="preserve">FRZLDR = </t>
  </si>
  <si>
    <t>m2/m2/oC</t>
  </si>
  <si>
    <t>Cum. leaf N (g.m-2):</t>
  </si>
  <si>
    <t>Cum. stem N (g.m-2):</t>
  </si>
  <si>
    <t>Cum. vegetative N (g.m-2):</t>
  </si>
  <si>
    <t>Cum. grain N (g.m-2):</t>
  </si>
  <si>
    <t>Cum. total N (g.m-2):</t>
  </si>
  <si>
    <t>Soil N at sowing (g.m-2):</t>
  </si>
  <si>
    <t>Cum. fertilizer N (g.m-2):</t>
  </si>
  <si>
    <t>Cum N minaralization (g.m-2):</t>
  </si>
  <si>
    <t>Soil N at maturity (g.m-2):</t>
  </si>
  <si>
    <t>Cum. crop uptake (g.m-2):</t>
  </si>
  <si>
    <t>Cum. N volatilization (g.m-2):</t>
  </si>
  <si>
    <t>Cum. N leaching (g.m-2):</t>
  </si>
  <si>
    <t>Cum. N denitrification (g.m-2):</t>
  </si>
  <si>
    <t>DAP/CBD</t>
  </si>
  <si>
    <t>Ref: Modeling Physiology of Crop Development, Growth and Yield (2012) Soltani &amp; Sinclair</t>
  </si>
  <si>
    <t>Location</t>
  </si>
  <si>
    <t>Latitute</t>
  </si>
  <si>
    <t>VPDF</t>
  </si>
  <si>
    <t>Description</t>
  </si>
  <si>
    <t>&lt;--- MangRowNo</t>
  </si>
  <si>
    <t>Code</t>
  </si>
  <si>
    <t>Description:</t>
  </si>
  <si>
    <t>FixFind</t>
  </si>
  <si>
    <t>Fyear</t>
  </si>
  <si>
    <t>IRGLVL</t>
  </si>
  <si>
    <t>&lt;-- SoilRowNo</t>
  </si>
  <si>
    <t>SALB</t>
  </si>
  <si>
    <t>CN2</t>
  </si>
  <si>
    <t>LDRAIN</t>
  </si>
  <si>
    <t>NLYER</t>
  </si>
  <si>
    <t>CropColNo --&gt;</t>
  </si>
  <si>
    <t>WthFirstRow</t>
  </si>
  <si>
    <t xml:space="preserve">No of scenarios = </t>
  </si>
  <si>
    <t xml:space="preserve">Scenario </t>
  </si>
  <si>
    <t>LocRowNo</t>
  </si>
  <si>
    <t>MangRowNo</t>
  </si>
  <si>
    <t>SoilRowNo</t>
  </si>
  <si>
    <t>CropColNo</t>
  </si>
  <si>
    <t>INPUTS:</t>
  </si>
  <si>
    <t>&lt;-- LocRowNo</t>
  </si>
  <si>
    <r>
      <t>SUMMARY OUTPUTS (</t>
    </r>
    <r>
      <rPr>
        <b/>
        <u/>
        <sz val="14"/>
        <color indexed="10"/>
        <rFont val="Arial"/>
        <family val="2"/>
      </rPr>
      <t>for when no of scenarios=1 &amp; no of years of simulation =1</t>
    </r>
    <r>
      <rPr>
        <b/>
        <sz val="14"/>
        <rFont val="Arial"/>
        <family val="2"/>
      </rPr>
      <t>):</t>
    </r>
  </si>
  <si>
    <t>Weather File Path &amp; Name</t>
  </si>
  <si>
    <t>mm/bd</t>
  </si>
  <si>
    <t>U</t>
  </si>
  <si>
    <t>bdSOWEMR</t>
  </si>
  <si>
    <t>bdEMRTIL</t>
  </si>
  <si>
    <t>bdTILSEL</t>
  </si>
  <si>
    <t>bdSELBOT</t>
  </si>
  <si>
    <t>bdBOTEAR</t>
  </si>
  <si>
    <t>bdEARANT</t>
  </si>
  <si>
    <t>bdANTPM</t>
  </si>
  <si>
    <t>bdPMHM</t>
  </si>
  <si>
    <t xml:space="preserve">water = </t>
  </si>
  <si>
    <t>DAP-, CBD- or DOY-based:</t>
  </si>
  <si>
    <t>DAP/CBD/DOY</t>
  </si>
  <si>
    <t>Amount</t>
  </si>
  <si>
    <t>(mm)</t>
  </si>
  <si>
    <t xml:space="preserve">(-) </t>
  </si>
  <si>
    <t>No</t>
  </si>
  <si>
    <t xml:space="preserve">Number of irrig. = </t>
  </si>
  <si>
    <t>water = 3   for fixed irrigation at defined time(s)</t>
  </si>
  <si>
    <t>Crop mass at anthesis (g.m-2):</t>
  </si>
  <si>
    <t>sName</t>
  </si>
  <si>
    <t>Manag</t>
  </si>
  <si>
    <t>Soil</t>
  </si>
  <si>
    <t>Crop</t>
  </si>
  <si>
    <t>Pyear</t>
  </si>
  <si>
    <t>dtEMR</t>
  </si>
  <si>
    <t>WTOP</t>
  </si>
  <si>
    <t>WGRN</t>
  </si>
  <si>
    <t>HI</t>
  </si>
  <si>
    <t>IPASW</t>
  </si>
  <si>
    <t>CRAIN</t>
  </si>
  <si>
    <t>CIRGW</t>
  </si>
  <si>
    <t>IRGNO</t>
  </si>
  <si>
    <t>ATSWSL</t>
  </si>
  <si>
    <t>CRUNOF</t>
  </si>
  <si>
    <t>CE</t>
  </si>
  <si>
    <t>CTR</t>
  </si>
  <si>
    <t>CDRAIN</t>
  </si>
  <si>
    <t>ET</t>
  </si>
  <si>
    <t>E/ET</t>
  </si>
  <si>
    <t>NLF</t>
  </si>
  <si>
    <t>NST</t>
  </si>
  <si>
    <t>NVEG</t>
  </si>
  <si>
    <t>CNUP</t>
  </si>
  <si>
    <t>CNFERT</t>
  </si>
  <si>
    <t>CNMIN</t>
  </si>
  <si>
    <t>CNSOL</t>
  </si>
  <si>
    <t>CNVOL</t>
  </si>
  <si>
    <t>CNLEACH</t>
  </si>
  <si>
    <t>CNDNIT</t>
  </si>
  <si>
    <t>MSNN</t>
  </si>
  <si>
    <t>tchng</t>
  </si>
  <si>
    <t>pchng</t>
  </si>
  <si>
    <t>CO2</t>
  </si>
  <si>
    <t>SRAINT</t>
  </si>
  <si>
    <t>MTMINT</t>
  </si>
  <si>
    <t>MTMAXT</t>
  </si>
  <si>
    <t>SSRADT</t>
  </si>
  <si>
    <t>SUMETT</t>
  </si>
  <si>
    <t>SRAIN3</t>
  </si>
  <si>
    <t>MTMIN3</t>
  </si>
  <si>
    <t>MTMAX3</t>
  </si>
  <si>
    <t>SSRAD3</t>
  </si>
  <si>
    <t>SUMET3</t>
  </si>
  <si>
    <t>SRAIN2</t>
  </si>
  <si>
    <t>MTMIN2</t>
  </si>
  <si>
    <t>MTMAX2</t>
  </si>
  <si>
    <t>SSRAD2</t>
  </si>
  <si>
    <t>SUMET2</t>
  </si>
  <si>
    <t>MJ/m2</t>
  </si>
  <si>
    <t xml:space="preserve">vpd_resp = </t>
  </si>
  <si>
    <t xml:space="preserve">vpd_cr = </t>
  </si>
  <si>
    <t>SowWat</t>
  </si>
  <si>
    <t>SowTmp</t>
  </si>
  <si>
    <t>ISOLN</t>
  </si>
  <si>
    <t>yrno</t>
  </si>
  <si>
    <t>Fpdoy</t>
  </si>
  <si>
    <t>SimDoy</t>
  </si>
  <si>
    <t>Far</t>
  </si>
  <si>
    <t>Ord</t>
  </si>
  <si>
    <t>Kho</t>
  </si>
  <si>
    <t>Tir</t>
  </si>
  <si>
    <t>Mor</t>
  </si>
  <si>
    <t>Sha</t>
  </si>
  <si>
    <t>Meh</t>
  </si>
  <si>
    <t>Aba</t>
  </si>
  <si>
    <t>Aza</t>
  </si>
  <si>
    <t>Dey</t>
  </si>
  <si>
    <t>Bah</t>
  </si>
  <si>
    <t>Esf</t>
  </si>
  <si>
    <t>Pden</t>
  </si>
  <si>
    <t>MATYP</t>
  </si>
  <si>
    <t xml:space="preserve">a_plapow_d = </t>
  </si>
  <si>
    <t xml:space="preserve">b_plapow_d = </t>
  </si>
  <si>
    <t xml:space="preserve">HeatTH = </t>
  </si>
  <si>
    <t xml:space="preserve">FrzTh = </t>
  </si>
  <si>
    <t xml:space="preserve">HtLDR = </t>
  </si>
  <si>
    <t xml:space="preserve">FrzLDR = </t>
  </si>
  <si>
    <t xml:space="preserve">TP2H = </t>
  </si>
  <si>
    <t xml:space="preserve">TCH = </t>
  </si>
  <si>
    <t xml:space="preserve">TP1F = </t>
  </si>
  <si>
    <t xml:space="preserve">TBF = </t>
  </si>
  <si>
    <t xml:space="preserve">Rfmax = </t>
  </si>
  <si>
    <t xml:space="preserve">HeatFrost = </t>
  </si>
  <si>
    <t xml:space="preserve">EPCOND = </t>
  </si>
  <si>
    <t xml:space="preserve">LTLRWC = </t>
  </si>
  <si>
    <t xml:space="preserve">GNCmax = </t>
  </si>
  <si>
    <t xml:space="preserve">WSSN = </t>
  </si>
  <si>
    <t xml:space="preserve">PLAPOW300 = </t>
  </si>
  <si>
    <t>R2.BOT</t>
  </si>
  <si>
    <t>R3.EAR</t>
  </si>
  <si>
    <t>R4.ANT</t>
  </si>
  <si>
    <t>R5.BSG</t>
  </si>
  <si>
    <t>R6.TSG</t>
  </si>
  <si>
    <t>R7.PM</t>
  </si>
  <si>
    <t>R8.MAT</t>
  </si>
  <si>
    <t>CUMBNF</t>
  </si>
  <si>
    <t>Days to R0 (first tiller):</t>
  </si>
  <si>
    <t>Days to R1 (first node):</t>
  </si>
  <si>
    <t>Days to R2 (booting):</t>
  </si>
  <si>
    <t>Days to R3 (ear emergence):</t>
  </si>
  <si>
    <t>Days to R4 (anthesis):</t>
  </si>
  <si>
    <t>Days to R5 (beg. seed growth):</t>
  </si>
  <si>
    <t>Days to R6 (termin. seed growth):</t>
  </si>
  <si>
    <t>Days to R7 (physiological maturity):</t>
  </si>
  <si>
    <t>Days to R8 (harvest maturity):</t>
  </si>
  <si>
    <t>R5.ANTDM</t>
  </si>
  <si>
    <t>Crop:</t>
  </si>
  <si>
    <t>MG III</t>
  </si>
  <si>
    <t>MG IV</t>
  </si>
  <si>
    <t xml:space="preserve">IRUE1 = </t>
  </si>
  <si>
    <t xml:space="preserve">GCF = </t>
  </si>
  <si>
    <t>g.g-1.d-1</t>
  </si>
  <si>
    <t xml:space="preserve">DEPORT = </t>
  </si>
  <si>
    <t xml:space="preserve">EED = </t>
  </si>
  <si>
    <t>mm/day</t>
  </si>
  <si>
    <t xml:space="preserve">CPP = </t>
  </si>
  <si>
    <t>LDP+; SDP-</t>
  </si>
  <si>
    <t xml:space="preserve">bdSOWEMR = </t>
  </si>
  <si>
    <t xml:space="preserve">bdEMRR1 = </t>
  </si>
  <si>
    <t xml:space="preserve">bdR1R3 = </t>
  </si>
  <si>
    <t xml:space="preserve">bdR3R5 = </t>
  </si>
  <si>
    <t xml:space="preserve">bdR5R7 = </t>
  </si>
  <si>
    <t xml:space="preserve">bdR7R8 = </t>
  </si>
  <si>
    <t>LL</t>
  </si>
  <si>
    <t>ADRY</t>
  </si>
  <si>
    <t xml:space="preserve">First Scenario Row = </t>
  </si>
  <si>
    <t>StopDoy</t>
  </si>
  <si>
    <t>Lpdoy</t>
  </si>
  <si>
    <t xml:space="preserve">GNCmin = </t>
  </si>
  <si>
    <t xml:space="preserve">surviv = </t>
  </si>
  <si>
    <t>R1.SEL.SIL</t>
  </si>
  <si>
    <t>R0.TIL.TSE</t>
  </si>
  <si>
    <r>
      <t>Contact us:</t>
    </r>
    <r>
      <rPr>
        <b/>
        <sz val="11"/>
        <rFont val="Arial"/>
        <family val="2"/>
      </rPr>
      <t xml:space="preserve"> Afshin.Soltani@gmail.com</t>
    </r>
  </si>
  <si>
    <t>A simple crop model for potential, water- and N-limited conditions for wheat, maize and grain legumes.</t>
  </si>
  <si>
    <t>bdBSG</t>
  </si>
  <si>
    <t>bdTSG</t>
  </si>
  <si>
    <t>bdTLM</t>
  </si>
  <si>
    <t>bdTLP</t>
  </si>
  <si>
    <t>bdBLS</t>
  </si>
  <si>
    <t>Maximum LAI:</t>
  </si>
  <si>
    <t>MXLAI</t>
  </si>
  <si>
    <t>kgN.ha-1</t>
  </si>
  <si>
    <t>iNSOL</t>
  </si>
  <si>
    <t>iWL</t>
  </si>
  <si>
    <t>bdBNF</t>
  </si>
  <si>
    <t>DAP</t>
  </si>
  <si>
    <t>NFERT</t>
  </si>
  <si>
    <t>NSOL</t>
  </si>
  <si>
    <t>SNCS1 =</t>
  </si>
  <si>
    <t>SNCS2 =</t>
  </si>
  <si>
    <t>napply1</t>
  </si>
  <si>
    <t xml:space="preserve">CO2RES = </t>
  </si>
  <si>
    <t>ntrsh0</t>
  </si>
  <si>
    <t>nvolf0</t>
  </si>
  <si>
    <t>bdBFRT</t>
  </si>
  <si>
    <t>bdTFRT</t>
  </si>
  <si>
    <t>ntrsh1</t>
  </si>
  <si>
    <t>nvolf1</t>
  </si>
  <si>
    <t>watFRT</t>
  </si>
  <si>
    <t>Ywet</t>
  </si>
  <si>
    <t xml:space="preserve">CO2REF = </t>
  </si>
  <si>
    <t xml:space="preserve">MC = </t>
  </si>
  <si>
    <t>bdBLG</t>
  </si>
  <si>
    <t>bdFLW</t>
  </si>
  <si>
    <t>bdBXTF</t>
  </si>
  <si>
    <t>bdTXTF</t>
  </si>
  <si>
    <t>bdBRG</t>
  </si>
  <si>
    <t>bdTRG</t>
  </si>
  <si>
    <t>Parameter</t>
  </si>
  <si>
    <t>Chickpea</t>
  </si>
  <si>
    <t>bdR1</t>
  </si>
  <si>
    <t>bdR3</t>
  </si>
  <si>
    <t>bdR5</t>
  </si>
  <si>
    <t>bdEMR</t>
  </si>
  <si>
    <t>bdFLW-7</t>
  </si>
  <si>
    <t>bdFLW-8</t>
  </si>
  <si>
    <t>bdFLW+12</t>
  </si>
  <si>
    <t>bdFLW+13</t>
  </si>
  <si>
    <t>scnName</t>
  </si>
  <si>
    <t>locName</t>
  </si>
  <si>
    <t>mngName</t>
  </si>
  <si>
    <t>solName</t>
  </si>
  <si>
    <t>crpName</t>
  </si>
  <si>
    <t>doy</t>
  </si>
  <si>
    <t>DOY</t>
  </si>
  <si>
    <t>LAI</t>
  </si>
  <si>
    <t>TCFRUE</t>
  </si>
  <si>
    <t>FINT</t>
  </si>
  <si>
    <t>DDMP</t>
  </si>
  <si>
    <t>GLF</t>
  </si>
  <si>
    <t>GST</t>
  </si>
  <si>
    <t>SGR</t>
  </si>
  <si>
    <t>WLF</t>
  </si>
  <si>
    <t>WST</t>
  </si>
  <si>
    <t>WVEG</t>
  </si>
  <si>
    <t>DEPORT</t>
  </si>
  <si>
    <t>RAIN</t>
  </si>
  <si>
    <t>IRGW</t>
  </si>
  <si>
    <t>RUNOF</t>
  </si>
  <si>
    <t>PET</t>
  </si>
  <si>
    <t>SEVP</t>
  </si>
  <si>
    <t>TR</t>
  </si>
  <si>
    <t>DRAIN</t>
  </si>
  <si>
    <t>ATSWRZ</t>
  </si>
  <si>
    <t>FTSWRZ</t>
  </si>
  <si>
    <t>NVOL</t>
  </si>
  <si>
    <t>NLEACH</t>
  </si>
  <si>
    <t>NMIN</t>
  </si>
  <si>
    <t>NDNIT</t>
  </si>
  <si>
    <t>SNAVL</t>
  </si>
  <si>
    <t>NUP</t>
  </si>
  <si>
    <t>NSTRS</t>
  </si>
  <si>
    <t>iATSW1</t>
  </si>
  <si>
    <t>iATSW2</t>
  </si>
  <si>
    <t>iATSW3</t>
  </si>
  <si>
    <t>iATSW4</t>
  </si>
  <si>
    <t>iATSW5</t>
  </si>
  <si>
    <t>iATSW6</t>
  </si>
  <si>
    <t>iATSW7</t>
  </si>
  <si>
    <t>iATSW8</t>
  </si>
  <si>
    <t>iATSW9</t>
  </si>
  <si>
    <t>iATSW10</t>
  </si>
  <si>
    <t>iFTSW1</t>
  </si>
  <si>
    <t>iFTSW2</t>
  </si>
  <si>
    <t>iFTSW3</t>
  </si>
  <si>
    <t>iFTSW4</t>
  </si>
  <si>
    <t>iFTSW5</t>
  </si>
  <si>
    <t>iFTSW6</t>
  </si>
  <si>
    <t>iFTSW7</t>
  </si>
  <si>
    <t>iFTSW8</t>
  </si>
  <si>
    <t>iFTSW9</t>
  </si>
  <si>
    <t>iFTSW10</t>
  </si>
  <si>
    <t>iNSOL1</t>
  </si>
  <si>
    <t>iNSOL2</t>
  </si>
  <si>
    <t>iNSOL3</t>
  </si>
  <si>
    <t>iNSOL4</t>
  </si>
  <si>
    <t>iNSOL5</t>
  </si>
  <si>
    <t>iNSOL6</t>
  </si>
  <si>
    <t>iNSOL7</t>
  </si>
  <si>
    <t>iNSOL8</t>
  </si>
  <si>
    <t>iNSOL9</t>
  </si>
  <si>
    <t>iNSOL10</t>
  </si>
  <si>
    <t>fATSW1</t>
  </si>
  <si>
    <t>fATSW2</t>
  </si>
  <si>
    <t>fATSW3</t>
  </si>
  <si>
    <t>fATSW4</t>
  </si>
  <si>
    <t>fATSW5</t>
  </si>
  <si>
    <t>fATSW6</t>
  </si>
  <si>
    <t>fATSW7</t>
  </si>
  <si>
    <t>fATSW8</t>
  </si>
  <si>
    <t>fATSW9</t>
  </si>
  <si>
    <t>fATSW10</t>
  </si>
  <si>
    <t>fFTSW1</t>
  </si>
  <si>
    <t>fFTSW2</t>
  </si>
  <si>
    <t>fFTSW3</t>
  </si>
  <si>
    <t>fFTSW4</t>
  </si>
  <si>
    <t>fFTSW5</t>
  </si>
  <si>
    <t>fFTSW6</t>
  </si>
  <si>
    <t>fFTSW7</t>
  </si>
  <si>
    <t>fFTSW8</t>
  </si>
  <si>
    <t>fFTSW9</t>
  </si>
  <si>
    <t>fFTSW10</t>
  </si>
  <si>
    <t>fNSOL1</t>
  </si>
  <si>
    <t>fNSOL2</t>
  </si>
  <si>
    <t>fNSOL3</t>
  </si>
  <si>
    <t>fNSOL4</t>
  </si>
  <si>
    <t>fNSOL5</t>
  </si>
  <si>
    <t>fNSOL6</t>
  </si>
  <si>
    <t>fNSOL7</t>
  </si>
  <si>
    <t>fNSOL8</t>
  </si>
  <si>
    <t>fNSOL9</t>
  </si>
  <si>
    <t>fNSOL10</t>
  </si>
  <si>
    <t>* Biodays for important phenological stages are provided as input (above) and then biodays for important physiological stages are linked to these pheno-phases within the model codes for wheat and maize and must be provided below for other crops (see legumes and potato)</t>
  </si>
  <si>
    <t>a_pla_den</t>
  </si>
  <si>
    <t>b_pla_den</t>
  </si>
  <si>
    <t>BLSLAI</t>
  </si>
  <si>
    <t>DHIDMF</t>
  </si>
  <si>
    <t>GCF</t>
  </si>
  <si>
    <t>IPSW</t>
  </si>
  <si>
    <t>NATiT</t>
  </si>
  <si>
    <t>potNUP</t>
  </si>
  <si>
    <t>WSFN</t>
  </si>
  <si>
    <t>kg ha-2</t>
  </si>
  <si>
    <t>AR-RFD-MID</t>
  </si>
  <si>
    <t>AR-RFD-LTE</t>
  </si>
  <si>
    <t>AR-IRRI-ELY</t>
  </si>
  <si>
    <t>AR-RFD-ELY</t>
  </si>
  <si>
    <t>AR-IRRI-MID</t>
  </si>
  <si>
    <t>AR-IRRI-LTE</t>
  </si>
  <si>
    <t>Unit</t>
  </si>
  <si>
    <t>Definition</t>
  </si>
  <si>
    <t xml:space="preserve">coefficient 'a' in y=a+bx where y is PLAPOW and x is plant density </t>
  </si>
  <si>
    <t>Suface albedo</t>
  </si>
  <si>
    <t xml:space="preserve">An intermediate variable in calculation of photoperiod </t>
  </si>
  <si>
    <t>Actual transpirable soil water</t>
  </si>
  <si>
    <t>Actual transpirable soil water at top layer</t>
  </si>
  <si>
    <t xml:space="preserve">Available soil water in soil profile </t>
  </si>
  <si>
    <t xml:space="preserve">coefficient 'b' in y=a+bx where y is PLAPOW and x is plant density </t>
  </si>
  <si>
    <t>Biological day per calindar day</t>
  </si>
  <si>
    <t xml:space="preserve">Bulk density of top layer soil </t>
  </si>
  <si>
    <t>biological days from anthesis to physiological maturity</t>
  </si>
  <si>
    <t>Biological day from sowing to beginning leaf growth (usually emergence)</t>
  </si>
  <si>
    <t>Biological day from sowing to beginning of biological nitrogen fixation</t>
  </si>
  <si>
    <t>biological days from booting to ear emergence</t>
  </si>
  <si>
    <t>Biological day when response to photoperiod begins</t>
  </si>
  <si>
    <t>Biological day from sowing to growth stage when response to photoperiod begins</t>
  </si>
  <si>
    <t>Biological day when response to vernalization begins</t>
  </si>
  <si>
    <t>biological days from ear emergence to anthesis</t>
  </si>
  <si>
    <t>biological days from emergence to first-tiller</t>
  </si>
  <si>
    <t>biological days from physiological manturity to harvest maturity</t>
  </si>
  <si>
    <t>biological days from first-node to booting (ligule of flag leaf visible)</t>
  </si>
  <si>
    <t>biological days from sowing to emergence</t>
  </si>
  <si>
    <t>biological days from first-tiller to first-node (stem-elongation)</t>
  </si>
  <si>
    <t>Biological day from sowing to termination leaf production on main stem</t>
  </si>
  <si>
    <t xml:space="preserve">Biological day from sowing to termination leaf production on whole plant </t>
  </si>
  <si>
    <t>Biological day when response to photoperiod terminates</t>
  </si>
  <si>
    <t>Biological day from sowing to growth stage when response to photoperiod ends</t>
  </si>
  <si>
    <t>Biological day when response to vernalization terminates</t>
  </si>
  <si>
    <t>LAI at the beginning of leaf senescence stage (usually BSG)</t>
  </si>
  <si>
    <t>Crop above-ground dry matter at beginning seed growth</t>
  </si>
  <si>
    <t>Leaf area index at beginning seed growth</t>
  </si>
  <si>
    <t>Crop albedo</t>
  </si>
  <si>
    <t>Cumulative biological days</t>
  </si>
  <si>
    <t>Cumulative soil deep drainage</t>
  </si>
  <si>
    <t xml:space="preserve">Cumulative soil evaporation </t>
  </si>
  <si>
    <t xml:space="preserve">Cumulative irrigation water </t>
  </si>
  <si>
    <t xml:space="preserve">Volumetric soil water content at crop lower limit </t>
  </si>
  <si>
    <t xml:space="preserve">Curve number </t>
  </si>
  <si>
    <t xml:space="preserve">Accumulated nitrogen denitrification </t>
  </si>
  <si>
    <t xml:space="preserve">Accumulated nitrogen fertilizer applied </t>
  </si>
  <si>
    <t xml:space="preserve">Accumulated nitrogen leached </t>
  </si>
  <si>
    <t xml:space="preserve">Accumulated nitrogen mineralization </t>
  </si>
  <si>
    <t>Soil N in all its layers (total NH4+NO3 as N in soil solution)</t>
  </si>
  <si>
    <t xml:space="preserve">Accumulated nitrogen in above-ground crop organs </t>
  </si>
  <si>
    <t xml:space="preserve">Accumulated nitrogen volatilization </t>
  </si>
  <si>
    <t>Critical photoperiod</t>
  </si>
  <si>
    <t xml:space="preserve">Cumulative rainfall </t>
  </si>
  <si>
    <t xml:space="preserve">Cumulative run-off </t>
  </si>
  <si>
    <t xml:space="preserve">Cumulative transpiration </t>
  </si>
  <si>
    <t>Cumulative temperature unit</t>
  </si>
  <si>
    <t>Cumulative biological nitrogen fixation</t>
  </si>
  <si>
    <t>Cumulative vernalization days</t>
  </si>
  <si>
    <t xml:space="preserve">Days after planting </t>
  </si>
  <si>
    <t xml:space="preserve">Days after planting when N fertilizer is applied </t>
  </si>
  <si>
    <t>Daily dry matter production</t>
  </si>
  <si>
    <t xml:space="preserve">Slope of satuated vapor pressure versus temperature for daily temperature </t>
  </si>
  <si>
    <t xml:space="preserve">Depth of top layer in calculation of water and nitrogen dynamics in soil </t>
  </si>
  <si>
    <t>Current depth of roots</t>
  </si>
  <si>
    <t>A scaling factor (0-1) for dHI/dt that relates this parameter to crop mass at BSG</t>
  </si>
  <si>
    <t>Day length</t>
  </si>
  <si>
    <t>Daily decrease (death) in leaf area index</t>
  </si>
  <si>
    <t>Actual rate of biological nitrogen fixation</t>
  </si>
  <si>
    <t xml:space="preserve">Day of year </t>
  </si>
  <si>
    <t xml:space="preserve">Amount of drainge water from soil profile </t>
  </si>
  <si>
    <t xml:space="preserve">Amount of drainge water from top layer </t>
  </si>
  <si>
    <t xml:space="preserve">Drainage factor </t>
  </si>
  <si>
    <t xml:space="preserve">Days from sowing to beginning response to photoperiod </t>
  </si>
  <si>
    <t xml:space="preserve">Days to beginning seed growth </t>
  </si>
  <si>
    <t xml:space="preserve">Days to emergence </t>
  </si>
  <si>
    <t xml:space="preserve">Days to maturity </t>
  </si>
  <si>
    <t xml:space="preserve">Days to termination leaf growth on mainstem </t>
  </si>
  <si>
    <t xml:space="preserve">Days from sowing to termination response to photoperiod </t>
  </si>
  <si>
    <t xml:space="preserve">Days to termination seed growth </t>
  </si>
  <si>
    <t>Daily temperature unit</t>
  </si>
  <si>
    <t xml:space="preserve">Volumetric soil water content at drained upper limit </t>
  </si>
  <si>
    <t>Days since last rain and / or irrigation that has wetted soil top layer</t>
  </si>
  <si>
    <t xml:space="preserve">Evaporation equivalent </t>
  </si>
  <si>
    <t xml:space="preserve">Potential soil evaporation </t>
  </si>
  <si>
    <t xml:space="preserve">Minimum soil evaporation </t>
  </si>
  <si>
    <t>Evapotranspiration</t>
  </si>
  <si>
    <t xml:space="preserve">Leaf area index used in calculation of evapotranspiration </t>
  </si>
  <si>
    <t xml:space="preserve">Amount of water become available for crop use due to root growth </t>
  </si>
  <si>
    <t xml:space="preserve">Volumetric soil water content available for extraction by crop roots </t>
  </si>
  <si>
    <t xml:space="preserve">Fraction coarse material in soil </t>
  </si>
  <si>
    <t>Fraction intercepted radiation (PAR)</t>
  </si>
  <si>
    <t>Killing no. of consecutive flooding</t>
  </si>
  <si>
    <t>Partitioning coefficient to leaves during main phase of leaf area development at lower levels of total crop mass</t>
  </si>
  <si>
    <t>Partitioning coefficient to leaves during main phase of leaf area development at higher levels of total crop mass</t>
  </si>
  <si>
    <t>Partitioning coefficient to leaves from termination leaf growth on mainstem to beginning seed growth</t>
  </si>
  <si>
    <t xml:space="preserve">Fraction soil organic nitrogen available for mineralization </t>
  </si>
  <si>
    <t>Number of N fertilizer application</t>
  </si>
  <si>
    <t>Fraction of soil top layer exploited by crop roots</t>
  </si>
  <si>
    <t>Fraction crop mass at beginning seed growth which is translocateble to grains</t>
  </si>
  <si>
    <t>Fraction leaf destruction below the critical by each degree centigrad</t>
  </si>
  <si>
    <t>Critical minimum temp for leaf destruction due to frosts</t>
  </si>
  <si>
    <t xml:space="preserve">Fraction transpirable soil water </t>
  </si>
  <si>
    <t xml:space="preserve">Fraction transpirable soil water at top layer </t>
  </si>
  <si>
    <t>Fraction transpirable soil water in crop root zone (not in whole soil profile)</t>
  </si>
  <si>
    <t>Grain conversion coefficient</t>
  </si>
  <si>
    <t xml:space="preserve">Grain conversion factor </t>
  </si>
  <si>
    <t>Daily increase (growth) in leaf area index</t>
  </si>
  <si>
    <t xml:space="preserve">Daily increase (growth) in leaf weight </t>
  </si>
  <si>
    <t xml:space="preserve">Grain nitrogen concentration </t>
  </si>
  <si>
    <t xml:space="preserve">Daily increase (growth) in root depth </t>
  </si>
  <si>
    <t xml:space="preserve">Potential daily increase (growth) in root depth </t>
  </si>
  <si>
    <t xml:space="preserve">Daily increase (growth) in stem dry weight </t>
  </si>
  <si>
    <t>Critical maximum temp for leaf destruction</t>
  </si>
  <si>
    <t>harvest index</t>
  </si>
  <si>
    <t>Leaf death rate due to heat shock</t>
  </si>
  <si>
    <t>Depth of roots at emergence</t>
  </si>
  <si>
    <t xml:space="preserve">Daily rate of nitrogen accumulation in grains </t>
  </si>
  <si>
    <t xml:space="preserve">A variable that indicates if dry matter distribution submodel has been initialized (1) or not (0) </t>
  </si>
  <si>
    <t xml:space="preserve">A variable that indicates if dry matter production submodel has been initialized (1) or not (0) </t>
  </si>
  <si>
    <t xml:space="preserve">A variable that indicates if crop LAI submodel has been initialized (1) or not (0) </t>
  </si>
  <si>
    <t xml:space="preserve">A variable that indicates if phenology submodel has been initialized (1) or not (0) </t>
  </si>
  <si>
    <t xml:space="preserve">A variable that indicates if plant nitrogen budget submodel has been initialized (1) or not (0) </t>
  </si>
  <si>
    <t xml:space="preserve">A variable that indicates if soil nitrogen balance submodel has been initialized (1) or not (0) </t>
  </si>
  <si>
    <t xml:space="preserve">A variable that indicates if soil water submodel has been initialized (1) or not (0) </t>
  </si>
  <si>
    <t xml:space="preserve">Daily rate of nitrogen accumulation in leaves </t>
  </si>
  <si>
    <t xml:space="preserve">Daily increase in mainstem node number </t>
  </si>
  <si>
    <t xml:space="preserve">Initial soil nitrogen in soil solution </t>
  </si>
  <si>
    <t xml:space="preserve">Daily rate of nitrogen accumulation in stems  </t>
  </si>
  <si>
    <t xml:space="preserve">Actual transpirable soil water at sowing time </t>
  </si>
  <si>
    <t>Available soil water at sowing</t>
  </si>
  <si>
    <t>FTSW when the crop needs to be irrigated; irrigation threshold level</t>
  </si>
  <si>
    <t xml:space="preserve">Irrigation number </t>
  </si>
  <si>
    <t xml:space="preserve">Irrigation water </t>
  </si>
  <si>
    <t xml:space="preserve">Radiation use efficiency under optimal growth conditions </t>
  </si>
  <si>
    <t>Soil N at sowing</t>
  </si>
  <si>
    <t>A coefficient indicating soil temperature effect on nitrogen denitrification</t>
  </si>
  <si>
    <t xml:space="preserve">Extinction coefficient for golbal solar radiation which is used in calculation of evapotranspiration </t>
  </si>
  <si>
    <t xml:space="preserve">A coefficient indicating soil temperature effect on nitrogen mineralization </t>
  </si>
  <si>
    <t xml:space="preserve">Exponent for calculation of nitrogen mineralization </t>
  </si>
  <si>
    <t>Extinction coefficient for photosyntheticaly active radiation (PAR)</t>
  </si>
  <si>
    <t xml:space="preserve">Leaf area index </t>
  </si>
  <si>
    <t>Latitude of location (negative for south latitudes)</t>
  </si>
  <si>
    <t xml:space="preserve">Soil moisture availability index (0-1) in soil profile </t>
  </si>
  <si>
    <t xml:space="preserve">Soil moisture availability index (0-1) in top-lyer </t>
  </si>
  <si>
    <t xml:space="preserve">A variable that indicate crop maturity. It has a value of 0 before crop maturity and 1 at crop maturity. </t>
  </si>
  <si>
    <t>indicates type of manurity: (1) normal, (2) pre-mature (LAI&lt;0.05), (3) planting not possible in the sowing window, (4) StopDoy is reached, (5) Flood kill</t>
  </si>
  <si>
    <t>Maximum effective depth of water extraction from soil by roots</t>
  </si>
  <si>
    <t xml:space="preserve">Amount of soil organic nitrogen in top layer available for mineralization </t>
  </si>
  <si>
    <t xml:space="preserve">Mainstem node number </t>
  </si>
  <si>
    <t>Average TMAX from sowing to beginning seed growth</t>
  </si>
  <si>
    <t>Average TMAX from beginning seed growth to harvest</t>
  </si>
  <si>
    <t>Average TMAX from sowing to harvest</t>
  </si>
  <si>
    <t>Average TMIN from sowing to beginning seed growth</t>
  </si>
  <si>
    <t>Average TMIN from beginning seed growth to harvest</t>
  </si>
  <si>
    <t>Average TMIN from sowing to harvest</t>
  </si>
  <si>
    <t xml:space="preserve">Maximum leaf area index </t>
  </si>
  <si>
    <t xml:space="preserve">Maximum uptake (fixation) rate of nitrogen </t>
  </si>
  <si>
    <t>way to define nitrogen application based on 1=DAP 2=CBD 3=DOY</t>
  </si>
  <si>
    <t xml:space="preserve">Nitrogen concentration in soil solution </t>
  </si>
  <si>
    <t xml:space="preserve">Daily rate of nitrogen denitrification </t>
  </si>
  <si>
    <t>Coefficient of biological nitrogen fixation per unit vegetative mass</t>
  </si>
  <si>
    <t xml:space="preserve">Amount of N fertilizer </t>
  </si>
  <si>
    <t xml:space="preserve">Accumulated nitrogen in grains </t>
  </si>
  <si>
    <t xml:space="preserve">Amount of nitrogen in NH4 form in soil top layer </t>
  </si>
  <si>
    <t>A variable that specifies nitrogen simulation: 0 for non-N-limited conditions, 1 for legumes N-limited conditions, and 2 for non-legumes N-limited conditions</t>
  </si>
  <si>
    <t xml:space="preserve">Daily rate of nitrogen leached from the top layer </t>
  </si>
  <si>
    <t xml:space="preserve">Accumulated nitrogen in leaves  </t>
  </si>
  <si>
    <t xml:space="preserve">Daily rate of soil nitrogen mineralization </t>
  </si>
  <si>
    <t xml:space="preserve">Amount of nitrogen in NO3 from in soil top layer </t>
  </si>
  <si>
    <t xml:space="preserve">Amount of soil organic nitrogen in top layer </t>
  </si>
  <si>
    <t xml:space="preserve">Percentage soil organic nitrogen </t>
  </si>
  <si>
    <t xml:space="preserve">Total soil nitrogen in soil solution </t>
  </si>
  <si>
    <t xml:space="preserve">Accumulated nitrogen in stems </t>
  </si>
  <si>
    <t xml:space="preserve">Amount of nitrogen required to bring stem nitrogen concentration to its target concentration </t>
  </si>
  <si>
    <t>Daily rate of nitrogen accumulation in crop above-ground organs</t>
  </si>
  <si>
    <t>Accumulated N in vegetative tissues</t>
  </si>
  <si>
    <t>Plant density</t>
  </si>
  <si>
    <t>Potential slope of harvest index (DHI)</t>
  </si>
  <si>
    <t>Potential rate of biological nitrogen fixation</t>
  </si>
  <si>
    <t>Day of year (1-365) when crop is sown</t>
  </si>
  <si>
    <t xml:space="preserve">Potential evapotranspiration </t>
  </si>
  <si>
    <t xml:space="preserve">Phyllochron </t>
  </si>
  <si>
    <t>Pi number (3.14)</t>
  </si>
  <si>
    <t xml:space="preserve">Plant leaf area yesterday </t>
  </si>
  <si>
    <t>Plant leaf area today</t>
  </si>
  <si>
    <t xml:space="preserve">A coefficient (constant) in power relationship between plant leaf area and mainstem node number </t>
  </si>
  <si>
    <t xml:space="preserve">A coefficient (exponent) in power relationship between plant leaf area and mainstem node number </t>
  </si>
  <si>
    <t xml:space="preserve">Crop demand for N </t>
  </si>
  <si>
    <t>Photoperiod duration</t>
  </si>
  <si>
    <t>Photoperiod function</t>
  </si>
  <si>
    <t>Photoperiod response: 1=long day plant, 2=short day plant</t>
  </si>
  <si>
    <t>Photoperiod sensitivity coefficient</t>
  </si>
  <si>
    <t>Year of sowing</t>
  </si>
  <si>
    <t>Days to first tiller in wheat and tassel emergence in maize</t>
  </si>
  <si>
    <t>Days to first flower in legumes, stem elongation (first node) in wheat and silk initiation in maize</t>
  </si>
  <si>
    <t>Days to booting in wheat</t>
  </si>
  <si>
    <t>Days to first pod (R3) in legumes and ear emergence in wheat</t>
  </si>
  <si>
    <t>Days to anthesis in wheat and maize</t>
  </si>
  <si>
    <t xml:space="preserve">Crop mass at anthesis or first seed (R5) </t>
  </si>
  <si>
    <t xml:space="preserve">Days to first seed (R5) in legumes and beginning seed growth in wheat and maize </t>
  </si>
  <si>
    <t>Days to termination seed growth in wheat and maize</t>
  </si>
  <si>
    <t>Days to physiological maturity (R7) in legumes, wheat and maize</t>
  </si>
  <si>
    <t>Days to harvest maturity in crop</t>
  </si>
  <si>
    <t xml:space="preserve">Daily rainfall </t>
  </si>
  <si>
    <t>A constant to convert degree to radian</t>
  </si>
  <si>
    <t xml:space="preserve">A coefficient indicating soil moisture effect on nitrogen mineralization </t>
  </si>
  <si>
    <t>Radiation use efficiency adjusted for temperature and water stress</t>
  </si>
  <si>
    <t xml:space="preserve">Daily run-off </t>
  </si>
  <si>
    <t xml:space="preserve">Soil retention parameter in calculation of run-off </t>
  </si>
  <si>
    <t>Sun angle below horizon</t>
  </si>
  <si>
    <t>Soil albedo</t>
  </si>
  <si>
    <t>Volumetric soil water content at saturation</t>
  </si>
  <si>
    <t xml:space="preserve">Actual soil evaporation </t>
  </si>
  <si>
    <t xml:space="preserve">Daily increase in seeds (grains) dry matter </t>
  </si>
  <si>
    <t xml:space="preserve">Specific leaf area </t>
  </si>
  <si>
    <t>Specific leaf nitrogen in green leaves (target)</t>
  </si>
  <si>
    <t>Specific leaf nitrogen in senesced leaves (minimum)</t>
  </si>
  <si>
    <t xml:space="preserve">Soil available nitrogen </t>
  </si>
  <si>
    <t xml:space="preserve">Stem nitrogen concentration in green stems (target) </t>
  </si>
  <si>
    <t xml:space="preserve">Stem nitrogen concentration in senesced stems (minimum) </t>
  </si>
  <si>
    <t>Depth of melted snow</t>
  </si>
  <si>
    <t>Snow depth</t>
  </si>
  <si>
    <t xml:space="preserve">Soil weight in top layer </t>
  </si>
  <si>
    <t xml:space="preserve">Soil depth </t>
  </si>
  <si>
    <t xml:space="preserve">Solar radiation </t>
  </si>
  <si>
    <t xml:space="preserve">Cumulative rainfall from sowing to beginning seed growth </t>
  </si>
  <si>
    <t>Cumulative rainfall from beginning seed growth to harvest</t>
  </si>
  <si>
    <t>Cumulative rainfall from sowing to harvest</t>
  </si>
  <si>
    <t>Cumulative radiation from sowing to beginning seed growth</t>
  </si>
  <si>
    <t>Cumulative radiation from beginning seed growth to harvest</t>
  </si>
  <si>
    <t>Cumulative radiation from sowing to harvest</t>
  </si>
  <si>
    <t>Cumulative ET from sowing to beginning seed growth</t>
  </si>
  <si>
    <t>Cumulative ET from beginning seed growth to harvest</t>
  </si>
  <si>
    <t>Cumulative ET from sowing to harvest</t>
  </si>
  <si>
    <t xml:space="preserve">Base temperature for development </t>
  </si>
  <si>
    <t xml:space="preserve">Base temperature for dry matter production </t>
  </si>
  <si>
    <t>Base temperature for vernalization</t>
  </si>
  <si>
    <t xml:space="preserve">Ceiling temperature for development </t>
  </si>
  <si>
    <t xml:space="preserve">A correction factor of radiation use efficiency for daily temperature </t>
  </si>
  <si>
    <t xml:space="preserve">Ceiling temperature for dry matter production </t>
  </si>
  <si>
    <t>Ceiling temperature for vernalization</t>
  </si>
  <si>
    <t>Air temperature during the day</t>
  </si>
  <si>
    <t xml:space="preserve">Transpiration efficiency coefficient </t>
  </si>
  <si>
    <t xml:space="preserve">Temperature function (0-1) for development </t>
  </si>
  <si>
    <t xml:space="preserve">Maximum temperature </t>
  </si>
  <si>
    <t>Crowm maximum temperature</t>
  </si>
  <si>
    <t xml:space="preserve">Minimum temperature </t>
  </si>
  <si>
    <t xml:space="preserve">Crown minimum temperature </t>
  </si>
  <si>
    <t xml:space="preserve">Average daily temperature </t>
  </si>
  <si>
    <t>Crown mean temperature</t>
  </si>
  <si>
    <t xml:space="preserve">Soil temperature </t>
  </si>
  <si>
    <t xml:space="preserve">Lower optimum temperature for development </t>
  </si>
  <si>
    <t xml:space="preserve">Lower optimum temperature for dry matter production </t>
  </si>
  <si>
    <t>Lower optimum temperature for vernalization</t>
  </si>
  <si>
    <t xml:space="preserve">Upper optimum temperature for development </t>
  </si>
  <si>
    <t xml:space="preserve">Upper optimum temperature for dry matter production </t>
  </si>
  <si>
    <t>Upper optimum temperature for vernalization</t>
  </si>
  <si>
    <t xml:space="preserve">Daily transpiration </t>
  </si>
  <si>
    <t xml:space="preserve">Daily transpirational water that is uptaken from top layer </t>
  </si>
  <si>
    <t>Daily rate of dry matter translocation from vegetative organs to grains</t>
  </si>
  <si>
    <t xml:space="preserve">Total crop mass at beginning seed growth which is translocateable to grains </t>
  </si>
  <si>
    <t xml:space="preserve">Temperature unit from sowing to emergence </t>
  </si>
  <si>
    <t xml:space="preserve">Total transpirable soil water </t>
  </si>
  <si>
    <t xml:space="preserve">Total transpirable soil water at top layer </t>
  </si>
  <si>
    <t>Temperature unit from sowing to beginning biological nitrogen fixation (in legume crops)</t>
  </si>
  <si>
    <t>Temperature unit from sowing to beginning root growth</t>
  </si>
  <si>
    <t xml:space="preserve">Temperature unit from sowing to beginning seed growth </t>
  </si>
  <si>
    <t>Temperature unit from beginning seed growth to termination seed growth</t>
  </si>
  <si>
    <t>Temperature unit from emergence to termination leaf growth on main stem</t>
  </si>
  <si>
    <t xml:space="preserve">Temperature unit from sowing to maturity </t>
  </si>
  <si>
    <t>Temperature unit from sowing to termination leaf growth on mainstem</t>
  </si>
  <si>
    <t xml:space="preserve">Temperature unit from termination leaf growth on mainstem to beginning seed growth </t>
  </si>
  <si>
    <t>Temperature unit from sowing to termination root growth</t>
  </si>
  <si>
    <t xml:space="preserve">Temperature unit from sowing to termination seed growth </t>
  </si>
  <si>
    <t>Temperature unit from termination seed growth to maturity</t>
  </si>
  <si>
    <t>Number of vernalization days which saturates vernalization response</t>
  </si>
  <si>
    <t>Number of experienced vernalization days to saturate its response</t>
  </si>
  <si>
    <t>Vernalization day per calinare day</t>
  </si>
  <si>
    <t>Vernalization function</t>
  </si>
  <si>
    <t xml:space="preserve">Volatilization factor for a N application </t>
  </si>
  <si>
    <t xml:space="preserve">Vapor pressure deficit </t>
  </si>
  <si>
    <t>A coefficient to calculate VPD; 0.65 for humid and subhumid climates and 0.75 for arid and semi-arid climates</t>
  </si>
  <si>
    <t xml:space="preserve">Air vapor pressure at maximum temperature </t>
  </si>
  <si>
    <t xml:space="preserve">Air vapor pressure at minimum temperature </t>
  </si>
  <si>
    <t>Vernalization sensitivity coefficient</t>
  </si>
  <si>
    <t xml:space="preserve">Vernalization response: 1 if crop respond to vernalization. Otherwise it has a value of 0. </t>
  </si>
  <si>
    <t xml:space="preserve">Amount of soil water in top layer </t>
  </si>
  <si>
    <t>A variable that specifies soil water simulation: 0 for potential production, 1 for irrigated water-limited conditions, and 2 for rainfed water-limited conditions</t>
  </si>
  <si>
    <t>A critical point for DHI</t>
  </si>
  <si>
    <t>Amount of rain and/or irrigation required to wet top layer and bring soil evaporation from stage II to I</t>
  </si>
  <si>
    <t xml:space="preserve">Accumulated grain dry matter </t>
  </si>
  <si>
    <t xml:space="preserve">Accumulated leaf dry matter </t>
  </si>
  <si>
    <t xml:space="preserve">Amount of soil water in top layer at lower limit </t>
  </si>
  <si>
    <t xml:space="preserve">Amount of soil water in top layer at saturation </t>
  </si>
  <si>
    <t>Water stress factor for development</t>
  </si>
  <si>
    <t>Water stress factor for growth (dry matter production)</t>
  </si>
  <si>
    <t xml:space="preserve">Water stress factor for leaf area development </t>
  </si>
  <si>
    <t>Water stress factor for N fixation in legumes</t>
  </si>
  <si>
    <t xml:space="preserve">A coefficient that specifies acceleration or retradation in development in response to water deficit </t>
  </si>
  <si>
    <t xml:space="preserve">FTSW threshold when dry matter production starts to decline </t>
  </si>
  <si>
    <t xml:space="preserve">FTSW threshold when leaf area development starts to decline </t>
  </si>
  <si>
    <t xml:space="preserve">FTSW threshold when nitrogen fixation starts to decline </t>
  </si>
  <si>
    <t xml:space="preserve">Accumulated stem dry matter </t>
  </si>
  <si>
    <t>Amount of available soil water below crop root layer</t>
  </si>
  <si>
    <t xml:space="preserve">Accumulated crop (above-ground) dry matter </t>
  </si>
  <si>
    <t>Total crop mass when leaf partitioning coefficient turns from FLF1A to FLF1B</t>
  </si>
  <si>
    <t xml:space="preserve">Accumulated vegetative (leaf + stem) dry matter </t>
  </si>
  <si>
    <t xml:space="preserve">Nitrogen concentration in soil solution used in calculation of nitrogen denitrification </t>
  </si>
  <si>
    <t xml:space="preserve">Daily rate of nitrogen mobilized from leaves </t>
  </si>
  <si>
    <t xml:space="preserve">Daily rate of nitrogen mobilized from stems </t>
  </si>
  <si>
    <t xml:space="preserve">Year  </t>
  </si>
  <si>
    <t>Grain yield with MC% moisture. MC% is a crop parameter</t>
  </si>
  <si>
    <r>
      <t>Perfect 👌 — thanks for sharing the screenshot. That’s exactly the </t>
    </r>
    <r>
      <rPr>
        <b/>
        <sz val="10"/>
        <color rgb="FF000000"/>
        <rFont val="Arial"/>
        <family val="2"/>
      </rPr>
      <t>SSM soil input format</t>
    </r>
    <r>
      <rPr>
        <sz val="10"/>
        <color rgb="FF000000"/>
        <rFont val="Arial"/>
        <family val="2"/>
      </rPr>
      <t>.</t>
    </r>
  </si>
  <si>
    <t>Here’s what you’ve got in your table:</t>
  </si>
  <si>
    <t>Header info:</t>
  </si>
  <si>
    <r>
      <t>Code = EBI0001</t>
    </r>
    <r>
      <rPr>
        <sz val="10"/>
        <color rgb="FF000000"/>
        <rFont val="Arial"/>
        <family val="2"/>
      </rPr>
      <t> → soil ID</t>
    </r>
  </si>
  <si>
    <t>Description = E.Zeinali xxxx xxxx</t>
  </si>
  <si>
    <r>
      <t>NLYER = 5</t>
    </r>
    <r>
      <rPr>
        <sz val="10"/>
        <color rgb="FF000000"/>
        <rFont val="Arial"/>
        <family val="2"/>
      </rPr>
      <t> → number of soil layers</t>
    </r>
  </si>
  <si>
    <r>
      <t>LDRAIN = 5</t>
    </r>
    <r>
      <rPr>
        <sz val="10"/>
        <color rgb="FF000000"/>
        <rFont val="Arial"/>
        <family val="2"/>
      </rPr>
      <t>, </t>
    </r>
    <r>
      <rPr>
        <sz val="10"/>
        <color rgb="FF000000"/>
        <rFont val="Arial Unicode MS"/>
        <family val="2"/>
      </rPr>
      <t>SALB = 0.13</t>
    </r>
    <r>
      <rPr>
        <sz val="10"/>
        <color rgb="FF000000"/>
        <rFont val="Arial"/>
        <family val="2"/>
      </rPr>
      <t>, </t>
    </r>
    <r>
      <rPr>
        <sz val="10"/>
        <color rgb="FF000000"/>
        <rFont val="Arial Unicode MS"/>
        <family val="2"/>
      </rPr>
      <t>U = 6</t>
    </r>
    <r>
      <rPr>
        <sz val="10"/>
        <color rgb="FF000000"/>
        <rFont val="Arial"/>
        <family val="2"/>
      </rPr>
      <t>, </t>
    </r>
    <r>
      <rPr>
        <sz val="10"/>
        <color rgb="FF000000"/>
        <rFont val="Arial Unicode MS"/>
        <family val="2"/>
      </rPr>
      <t>CN2 = 79</t>
    </r>
    <r>
      <rPr>
        <sz val="10"/>
        <color rgb="FF000000"/>
        <rFont val="Arial"/>
        <family val="2"/>
      </rPr>
      <t> → site parameters</t>
    </r>
  </si>
  <si>
    <t>Per-layer data (the core of SSM):</t>
  </si>
  <si>
    <r>
      <t>DLYER</t>
    </r>
    <r>
      <rPr>
        <sz val="10"/>
        <color rgb="FF000000"/>
        <rFont val="Arial"/>
        <family val="2"/>
      </rPr>
      <t> = thickness of the layer (mm)</t>
    </r>
  </si>
  <si>
    <r>
      <t>SAT</t>
    </r>
    <r>
      <rPr>
        <sz val="10"/>
        <color rgb="FF000000"/>
        <rFont val="Arial"/>
        <family val="2"/>
      </rPr>
      <t> = saturation (cm³/cm³)</t>
    </r>
  </si>
  <si>
    <r>
      <t>DUL</t>
    </r>
    <r>
      <rPr>
        <sz val="10"/>
        <color rgb="FF000000"/>
        <rFont val="Arial"/>
        <family val="2"/>
      </rPr>
      <t> = drained upper limit = field capacity (cm³/cm³)</t>
    </r>
  </si>
  <si>
    <r>
      <t>LL</t>
    </r>
    <r>
      <rPr>
        <sz val="10"/>
        <color rgb="FF000000"/>
        <rFont val="Arial"/>
        <family val="2"/>
      </rPr>
      <t> = lower limit = wilting point (cm³/cm³)</t>
    </r>
  </si>
  <si>
    <r>
      <t>ADRY</t>
    </r>
    <r>
      <rPr>
        <sz val="10"/>
        <color rgb="FF000000"/>
        <rFont val="Arial"/>
        <family val="2"/>
      </rPr>
      <t> = air dry water content</t>
    </r>
  </si>
  <si>
    <r>
      <t>iWL</t>
    </r>
    <r>
      <rPr>
        <sz val="10"/>
        <color rgb="FF000000"/>
        <rFont val="Arial"/>
        <family val="2"/>
      </rPr>
      <t> = initial water content (cm³/cm³)</t>
    </r>
  </si>
  <si>
    <r>
      <t>DRAINF</t>
    </r>
    <r>
      <rPr>
        <sz val="10"/>
        <color rgb="FF000000"/>
        <rFont val="Arial"/>
        <family val="2"/>
      </rPr>
      <t> = drainage factor</t>
    </r>
  </si>
  <si>
    <r>
      <t>BDL</t>
    </r>
    <r>
      <rPr>
        <sz val="10"/>
        <color rgb="FF000000"/>
        <rFont val="Arial"/>
        <family val="2"/>
      </rPr>
      <t> = bulk density (g/cm³)</t>
    </r>
  </si>
  <si>
    <r>
      <t>NORG</t>
    </r>
    <r>
      <rPr>
        <sz val="10"/>
        <color rgb="FF000000"/>
        <rFont val="Arial"/>
        <family val="2"/>
      </rPr>
      <t>, </t>
    </r>
    <r>
      <rPr>
        <sz val="10"/>
        <color rgb="FF000000"/>
        <rFont val="Arial Unicode MS"/>
        <family val="2"/>
      </rPr>
      <t>FMIN</t>
    </r>
    <r>
      <rPr>
        <sz val="10"/>
        <color rgb="FF000000"/>
        <rFont val="Arial"/>
        <family val="2"/>
      </rPr>
      <t>, </t>
    </r>
    <r>
      <rPr>
        <sz val="10"/>
        <color rgb="FF000000"/>
        <rFont val="Arial Unicode MS"/>
        <family val="2"/>
      </rPr>
      <t>iNSOL</t>
    </r>
    <r>
      <rPr>
        <sz val="10"/>
        <color rgb="FF000000"/>
        <rFont val="Arial"/>
        <family val="2"/>
      </rPr>
      <t> = soil organic N, mineral N, and initial soluble N</t>
    </r>
  </si>
  <si>
    <r>
      <t>✅ To build one for </t>
    </r>
    <r>
      <rPr>
        <b/>
        <sz val="10"/>
        <color rgb="FF000000"/>
        <rFont val="Arial"/>
        <family val="2"/>
      </rPr>
      <t>Arkansas soils</t>
    </r>
    <r>
      <rPr>
        <sz val="10"/>
        <color rgb="FF000000"/>
        <rFont val="Arial"/>
        <family val="2"/>
      </rPr>
      <t>, you’d just need to </t>
    </r>
    <r>
      <rPr>
        <b/>
        <sz val="10"/>
        <color rgb="FF000000"/>
        <rFont val="Arial"/>
        <family val="2"/>
      </rPr>
      <t>replace the SAT, DUL, LL, BDL, etc.</t>
    </r>
    <r>
      <rPr>
        <sz val="10"/>
        <color rgb="FF000000"/>
        <rFont val="Arial"/>
        <family val="2"/>
      </rPr>
      <t> with values from </t>
    </r>
    <r>
      <rPr>
        <b/>
        <sz val="10"/>
        <color rgb="FF000000"/>
        <rFont val="Arial"/>
        <family val="2"/>
      </rPr>
      <t>SSURGO or SoilGrids</t>
    </r>
    <r>
      <rPr>
        <sz val="10"/>
        <color rgb="FF000000"/>
        <rFont val="Arial"/>
        <family val="2"/>
      </rPr>
      <t> (or station measurements). The structure stays the same as in your screenshot.</t>
    </r>
  </si>
  <si>
    <t>Marianna</t>
  </si>
  <si>
    <t>Lincoln</t>
  </si>
  <si>
    <t>North Platte</t>
  </si>
  <si>
    <t>Columbia</t>
  </si>
  <si>
    <t>Norborne</t>
  </si>
  <si>
    <t>NE-RFD-ELY</t>
  </si>
  <si>
    <t>NE-RFD-MID</t>
  </si>
  <si>
    <t>NE-RFD-LTE</t>
  </si>
  <si>
    <t>NE-IRRI-ELY</t>
  </si>
  <si>
    <t>NE-IRRI-MID</t>
  </si>
  <si>
    <t>NE-IRRI-LTE</t>
  </si>
  <si>
    <t>MO-RFD-ELY</t>
  </si>
  <si>
    <t>MO-RFD-MID</t>
  </si>
  <si>
    <t>MO-RFD-LTE</t>
  </si>
  <si>
    <t>MO-IRRI-ELY</t>
  </si>
  <si>
    <t>MO-IRRI-MID</t>
  </si>
  <si>
    <t>MO-IRRI-LTE</t>
  </si>
  <si>
    <t>Soybean-MG3</t>
  </si>
  <si>
    <t>Soybean-LT1.5-MG3</t>
  </si>
  <si>
    <t>Soybean-LT2-MG3</t>
  </si>
  <si>
    <t>Soybean-LT2.5-MG3</t>
  </si>
  <si>
    <t>Soybean-MG4</t>
  </si>
  <si>
    <t>Soybean-LT1.5-MG4</t>
  </si>
  <si>
    <t>Soybean-LT2-MG4</t>
  </si>
  <si>
    <t>Soybean-LT2.5-MG4</t>
  </si>
  <si>
    <t>MA-RFD-ELY-check</t>
  </si>
  <si>
    <t>MA-RFD-ELY-1.5</t>
  </si>
  <si>
    <t>MA-RFD-ELY-2</t>
  </si>
  <si>
    <t>MA-RFD-ELY-2.5</t>
  </si>
  <si>
    <t>MA-RFD-MID-check</t>
  </si>
  <si>
    <t>MA-RFD-MID-1.5</t>
  </si>
  <si>
    <t>MA-RFD-MID-2</t>
  </si>
  <si>
    <t>MA-RFD-MID-2.5</t>
  </si>
  <si>
    <t>MA-RFD-LTE-check</t>
  </si>
  <si>
    <t>MA-RFD-LTE-1.5</t>
  </si>
  <si>
    <t>MA-RFD-LTE-2</t>
  </si>
  <si>
    <t>MA-RFD-LTE-2.5</t>
  </si>
  <si>
    <t>MA-IRRI-ELY-check</t>
  </si>
  <si>
    <t>MA-IRRI-ELY-1.5</t>
  </si>
  <si>
    <t>MA-IRRI-ELY-2</t>
  </si>
  <si>
    <t>MA-IRRI-ELY-2.5</t>
  </si>
  <si>
    <t>MA-IRRI-MID-check</t>
  </si>
  <si>
    <t>MA-IRRI-MID-1.5</t>
  </si>
  <si>
    <t>MA-IRRI-MID-2</t>
  </si>
  <si>
    <t>MA-IRRI-MID-2.5</t>
  </si>
  <si>
    <t>MA-IRRI-LTE-check</t>
  </si>
  <si>
    <t>MA-IRRI-LTE-1.5</t>
  </si>
  <si>
    <t>MA-IRRI-LTE-2</t>
  </si>
  <si>
    <t>MA-IRRI-LTE-2.5</t>
  </si>
  <si>
    <t>LN-RFD-ELY-check</t>
  </si>
  <si>
    <t>LN-RFD-ELY-1.5</t>
  </si>
  <si>
    <t>LN-RFD-ELY-2</t>
  </si>
  <si>
    <t>LN-RFD-ELY-2.5</t>
  </si>
  <si>
    <t>LN-RFD-MID-check</t>
  </si>
  <si>
    <t>LN-RFD-MID-1.5</t>
  </si>
  <si>
    <t>LN-RFD-MID-2</t>
  </si>
  <si>
    <t>LN-RFD-MID-2.5</t>
  </si>
  <si>
    <t>LN-RFD-LTE-check</t>
  </si>
  <si>
    <t>LN-RFD-LTE-1.5</t>
  </si>
  <si>
    <t>LN-RFD-LTE-2</t>
  </si>
  <si>
    <t>LN-RFD-LTE-2.5</t>
  </si>
  <si>
    <t>LN-IRRI-ELY-check</t>
  </si>
  <si>
    <t>LN-IRRI-ELY-1.5</t>
  </si>
  <si>
    <t>LN-IRRI-ELY-2</t>
  </si>
  <si>
    <t>LN-IRRI-ELY-2.5</t>
  </si>
  <si>
    <t>LN-IRRI-MID-check</t>
  </si>
  <si>
    <t>LN-IRRI-MID-1.5</t>
  </si>
  <si>
    <t>LN-IRRI-MID-2</t>
  </si>
  <si>
    <t>LN-IRRI-MID-2.5</t>
  </si>
  <si>
    <t>LN-IRRI-LTE-check</t>
  </si>
  <si>
    <t>LN-IRRI-LTE-1.5</t>
  </si>
  <si>
    <t>LN-IRRI-LTE-2</t>
  </si>
  <si>
    <t>LN-IRRI-LTE-2.5</t>
  </si>
  <si>
    <t>NP-RFD-ELY-check</t>
  </si>
  <si>
    <t>NP-RFD-ELY-1.5</t>
  </si>
  <si>
    <t>NP-RFD-ELY-2</t>
  </si>
  <si>
    <t>NP-RFD-ELY-2.5</t>
  </si>
  <si>
    <t>NP-RFD-MID-check</t>
  </si>
  <si>
    <t>NP-RFD-MID-1.5</t>
  </si>
  <si>
    <t>NP-RFD-MID-2</t>
  </si>
  <si>
    <t>NP-RFD-MID-2.5</t>
  </si>
  <si>
    <t>NP-RFD-LTE-check</t>
  </si>
  <si>
    <t>NP-RFD-LTE-1.5</t>
  </si>
  <si>
    <t>NP-RFD-LTE-2</t>
  </si>
  <si>
    <t>NP-RFD-LTE-2.5</t>
  </si>
  <si>
    <t>NP-IRRI-ELY-check</t>
  </si>
  <si>
    <t>NP-IRRI-ELY-1.5</t>
  </si>
  <si>
    <t>NP-IRRI-ELY-2</t>
  </si>
  <si>
    <t>NP-IRRI-ELY-2.5</t>
  </si>
  <si>
    <t>NP-IRRI-MID-check</t>
  </si>
  <si>
    <t>NP-IRRI-MID-1.5</t>
  </si>
  <si>
    <t>NP-IRRI-MID-2</t>
  </si>
  <si>
    <t>NP-IRRI-MID-2.5</t>
  </si>
  <si>
    <t>NP-IRRI-LTE-check</t>
  </si>
  <si>
    <t>NP-IRRI-LTE-1.5</t>
  </si>
  <si>
    <t>NP-IRRI-LTE-2</t>
  </si>
  <si>
    <t>NP-IRRI-LTE-2.5</t>
  </si>
  <si>
    <t>CO-RFD-ELY-check</t>
  </si>
  <si>
    <t>CO-RFD-ELY-1.5</t>
  </si>
  <si>
    <t>CO-RFD-ELY-2</t>
  </si>
  <si>
    <t>CO-RFD-ELY-2.5</t>
  </si>
  <si>
    <t>CO-RFD-MID-check</t>
  </si>
  <si>
    <t>CO-RFD-MID-1.5</t>
  </si>
  <si>
    <t>CO-RFD-MID-2</t>
  </si>
  <si>
    <t>CO-RFD-MID-2.5</t>
  </si>
  <si>
    <t>CO-RFD-LTE-check</t>
  </si>
  <si>
    <t>CO-RFD-LTE-1.5</t>
  </si>
  <si>
    <t>CO-RFD-LTE-2</t>
  </si>
  <si>
    <t>CO-RFD-LTE-2.5</t>
  </si>
  <si>
    <t>CO-IRRI-ELY-check</t>
  </si>
  <si>
    <t>CO-IRRI-ELY-1.5</t>
  </si>
  <si>
    <t>CO-IRRI-ELY-2</t>
  </si>
  <si>
    <t>CO-IRRI-ELY-2.5</t>
  </si>
  <si>
    <t>CO-IRRI-MID-check</t>
  </si>
  <si>
    <t>CO-IRRI-MID-1.5</t>
  </si>
  <si>
    <t>CO-IRRI-MID-2</t>
  </si>
  <si>
    <t>CO-IRRI-MID-2.5</t>
  </si>
  <si>
    <t>CO-IRRI-LTE-check</t>
  </si>
  <si>
    <t>CO-IRRI-LTE-1.5</t>
  </si>
  <si>
    <t>CO-IRRI-LTE-2</t>
  </si>
  <si>
    <t>CO-IRRI-LTE-2.5</t>
  </si>
  <si>
    <t>NB-RFD-ELY-check</t>
  </si>
  <si>
    <t>NB-RFD-ELY-1.5</t>
  </si>
  <si>
    <t>NB-RFD-ELY-2</t>
  </si>
  <si>
    <t>NB-RFD-ELY-2.5</t>
  </si>
  <si>
    <t>NB-RFD-MID-check</t>
  </si>
  <si>
    <t>NB-RFD-MID-1.5</t>
  </si>
  <si>
    <t>NB-RFD-MID-2</t>
  </si>
  <si>
    <t>NB-RFD-MID-2.5</t>
  </si>
  <si>
    <t>NB-RFD-LTE-check</t>
  </si>
  <si>
    <t>NB-RFD-LTE-1.5</t>
  </si>
  <si>
    <t>NB-RFD-LTE-2</t>
  </si>
  <si>
    <t>NB-RFD-LTE-2.5</t>
  </si>
  <si>
    <t>NB-IRRI-ELY-check</t>
  </si>
  <si>
    <t>NB-IRRI-ELY-1.5</t>
  </si>
  <si>
    <t>NB-IRRI-ELY-2</t>
  </si>
  <si>
    <t>NB-IRRI-ELY-2.5</t>
  </si>
  <si>
    <t>NB-IRRI-MID-check</t>
  </si>
  <si>
    <t>NB-IRRI-MID-1.5</t>
  </si>
  <si>
    <t>NB-IRRI-MID-2</t>
  </si>
  <si>
    <t>NB-IRRI-MID-2.5</t>
  </si>
  <si>
    <t>NB-IRRI-LTE-check</t>
  </si>
  <si>
    <t>NB-IRRI-LTE-1.5</t>
  </si>
  <si>
    <t>NB-IRRI-LTE-2</t>
  </si>
  <si>
    <t>NB-IRRI-LTE-2.5</t>
  </si>
  <si>
    <t>SOYBEAN-MG4</t>
  </si>
  <si>
    <t>SOYBEAN-LT1.5-MG4</t>
  </si>
  <si>
    <t>SOYBEAN-LT2-MG4</t>
  </si>
  <si>
    <t>SOYBEAN-LT2.5-MG4</t>
  </si>
  <si>
    <t>SOYBEAN-MG3</t>
  </si>
  <si>
    <t>SOYBEAN-LT1.5-MG3</t>
  </si>
  <si>
    <t>SOYBEAN-LT2-MG3</t>
  </si>
  <si>
    <t>SOYBEAN-LT2.5-MG3</t>
  </si>
  <si>
    <t>Jonesboro</t>
  </si>
  <si>
    <t>JB-RFD-ELY-check</t>
  </si>
  <si>
    <t>JB-RFD-ELY-1.5</t>
  </si>
  <si>
    <t>JB-RFD-ELY-2</t>
  </si>
  <si>
    <t>JB-RFD-ELY-2.5</t>
  </si>
  <si>
    <t>JB-RFD-MID-check</t>
  </si>
  <si>
    <t>JB-RFD-MID-1.5</t>
  </si>
  <si>
    <t>JB-RFD-MID-2</t>
  </si>
  <si>
    <t>JB-RFD-MID-2.5</t>
  </si>
  <si>
    <t>JB-RFD-LTE-check</t>
  </si>
  <si>
    <t>JB-RFD-LTE-1.5</t>
  </si>
  <si>
    <t>JB-RFD-LTE-2</t>
  </si>
  <si>
    <t>JB-RFD-LTE-2.5</t>
  </si>
  <si>
    <t>JB-IRRI-ELY-check</t>
  </si>
  <si>
    <t>JB-IRRI-ELY-1.5</t>
  </si>
  <si>
    <t>JB-IRRI-ELY-2</t>
  </si>
  <si>
    <t>JB-IRRI-ELY-2.5</t>
  </si>
  <si>
    <t>JB-IRRI-MID-check</t>
  </si>
  <si>
    <t>JB-IRRI-MID-1.5</t>
  </si>
  <si>
    <t>JB-IRRI-MID-2</t>
  </si>
  <si>
    <t>JB-IRRI-MID-2.5</t>
  </si>
  <si>
    <t>JB-IRRI-LTE-check</t>
  </si>
  <si>
    <t>JB-IRRI-LTE-1.5</t>
  </si>
  <si>
    <t>JB-IRRI-LTE-2</t>
  </si>
  <si>
    <t>JB-IRRI-LTE-2.5</t>
  </si>
  <si>
    <t>Cultivar</t>
  </si>
  <si>
    <t>Keiser</t>
  </si>
  <si>
    <t>Rohwer</t>
  </si>
  <si>
    <t>Eustis</t>
  </si>
  <si>
    <t>Albany</t>
  </si>
  <si>
    <t>Mount Vernon</t>
  </si>
  <si>
    <t>Novelty</t>
  </si>
  <si>
    <t>KS-RFD-ELY-check</t>
  </si>
  <si>
    <t>KS-RFD-ELY-1.5</t>
  </si>
  <si>
    <t>KS-RFD-ELY-2</t>
  </si>
  <si>
    <t>KS-RFD-ELY-2.5</t>
  </si>
  <si>
    <t>KS-RFD-MID-check</t>
  </si>
  <si>
    <t>KS-RFD-MID-1.5</t>
  </si>
  <si>
    <t>KS-RFD-MID-2</t>
  </si>
  <si>
    <t>KS-RFD-MID-2.5</t>
  </si>
  <si>
    <t>KS-RFD-LTE-check</t>
  </si>
  <si>
    <t>KS-RFD-LTE-1.5</t>
  </si>
  <si>
    <t>KS-RFD-LTE-2</t>
  </si>
  <si>
    <t>KS-RFD-LTE-2.5</t>
  </si>
  <si>
    <t>KS-IRRI-ELY-check</t>
  </si>
  <si>
    <t>KS-IRRI-ELY-1.5</t>
  </si>
  <si>
    <t>KS-IRRI-ELY-2</t>
  </si>
  <si>
    <t>KS-IRRI-ELY-2.5</t>
  </si>
  <si>
    <t>KS-IRRI-MID-check</t>
  </si>
  <si>
    <t>KS-IRRI-MID-1.5</t>
  </si>
  <si>
    <t>KS-IRRI-MID-2</t>
  </si>
  <si>
    <t>KS-IRRI-MID-2.5</t>
  </si>
  <si>
    <t>KS-IRRI-LTE-check</t>
  </si>
  <si>
    <t>KS-IRRI-LTE-1.5</t>
  </si>
  <si>
    <t>KS-IRRI-LTE-2</t>
  </si>
  <si>
    <t>KS-IRRI-LTE-2.5</t>
  </si>
  <si>
    <t>RW-RFD-ELY-check</t>
  </si>
  <si>
    <t>RW-RFD-ELY-1.5</t>
  </si>
  <si>
    <t>RW-RFD-ELY-2</t>
  </si>
  <si>
    <t>RW-RFD-ELY-2.5</t>
  </si>
  <si>
    <t>RW-RFD-MID-check</t>
  </si>
  <si>
    <t>RW-RFD-MID-1.5</t>
  </si>
  <si>
    <t>RW-RFD-MID-2</t>
  </si>
  <si>
    <t>RW-RFD-MID-2.5</t>
  </si>
  <si>
    <t>RW-RFD-LTE-check</t>
  </si>
  <si>
    <t>RW-RFD-LTE-1.5</t>
  </si>
  <si>
    <t>RW-RFD-LTE-2</t>
  </si>
  <si>
    <t>RW-RFD-LTE-2.5</t>
  </si>
  <si>
    <t>RW-IRRI-ELY-check</t>
  </si>
  <si>
    <t>RW-IRRI-ELY-1.5</t>
  </si>
  <si>
    <t>RW-IRRI-ELY-2</t>
  </si>
  <si>
    <t>RW-IRRI-ELY-2.5</t>
  </si>
  <si>
    <t>RW-IRRI-MID-check</t>
  </si>
  <si>
    <t>RW-IRRI-MID-1.5</t>
  </si>
  <si>
    <t>RW-IRRI-MID-2</t>
  </si>
  <si>
    <t>RW-IRRI-MID-2.5</t>
  </si>
  <si>
    <t>RW-IRRI-LTE-check</t>
  </si>
  <si>
    <t>RW-IRRI-LTE-1.5</t>
  </si>
  <si>
    <t>RW-IRRI-LTE-2</t>
  </si>
  <si>
    <t>RW-IRRI-LTE-2.5</t>
  </si>
  <si>
    <t>EU-RFD-ELY-check</t>
  </si>
  <si>
    <t>EU-RFD-ELY-1.5</t>
  </si>
  <si>
    <t>EU-RFD-ELY-2</t>
  </si>
  <si>
    <t>EU-RFD-ELY-2.5</t>
  </si>
  <si>
    <t>EU-RFD-MID-check</t>
  </si>
  <si>
    <t>EU-RFD-MID-1.5</t>
  </si>
  <si>
    <t>EU-RFD-MID-2</t>
  </si>
  <si>
    <t>EU-RFD-MID-2.5</t>
  </si>
  <si>
    <t>EU-RFD-LTE-check</t>
  </si>
  <si>
    <t>EU-RFD-LTE-1.5</t>
  </si>
  <si>
    <t>EU-RFD-LTE-2</t>
  </si>
  <si>
    <t>EU-RFD-LTE-2.5</t>
  </si>
  <si>
    <t>EU-IRRI-ELY-check</t>
  </si>
  <si>
    <t>EU-IRRI-ELY-1.5</t>
  </si>
  <si>
    <t>EU-IRRI-ELY-2</t>
  </si>
  <si>
    <t>EU-IRRI-ELY-2.5</t>
  </si>
  <si>
    <t>EU-IRRI-MID-check</t>
  </si>
  <si>
    <t>EU-IRRI-MID-1.5</t>
  </si>
  <si>
    <t>EU-IRRI-MID-2</t>
  </si>
  <si>
    <t>EU-IRRI-MID-2.5</t>
  </si>
  <si>
    <t>EU-IRRI-LTE-check</t>
  </si>
  <si>
    <t>EU-IRRI-LTE-1.5</t>
  </si>
  <si>
    <t>EU-IRRI-LTE-2</t>
  </si>
  <si>
    <t>EU-IRRI-LTE-2.5</t>
  </si>
  <si>
    <t>AL-RFD-ELY-check</t>
  </si>
  <si>
    <t>AL-RFD-ELY-1.5</t>
  </si>
  <si>
    <t>AL-RFD-ELY-2</t>
  </si>
  <si>
    <t>AL-RFD-ELY-2.5</t>
  </si>
  <si>
    <t>AL-RFD-MID-check</t>
  </si>
  <si>
    <t>AL-RFD-MID-1.5</t>
  </si>
  <si>
    <t>AL-RFD-MID-2</t>
  </si>
  <si>
    <t>AL-RFD-MID-2.5</t>
  </si>
  <si>
    <t>AL-RFD-LTE-check</t>
  </si>
  <si>
    <t>AL-RFD-LTE-1.5</t>
  </si>
  <si>
    <t>AL-RFD-LTE-2</t>
  </si>
  <si>
    <t>AL-RFD-LTE-2.5</t>
  </si>
  <si>
    <t>AL-IRRI-ELY-check</t>
  </si>
  <si>
    <t>AL-IRRI-ELY-1.5</t>
  </si>
  <si>
    <t>AL-IRRI-ELY-2</t>
  </si>
  <si>
    <t>AL-IRRI-ELY-2.5</t>
  </si>
  <si>
    <t>AL-IRRI-MID-check</t>
  </si>
  <si>
    <t>AL-IRRI-MID-1.5</t>
  </si>
  <si>
    <t>AL-IRRI-MID-2</t>
  </si>
  <si>
    <t>AL-IRRI-MID-2.5</t>
  </si>
  <si>
    <t>AL-IRRI-LTE-check</t>
  </si>
  <si>
    <t>AL-IRRI-LTE-1.5</t>
  </si>
  <si>
    <t>AL-IRRI-LTE-2</t>
  </si>
  <si>
    <t>AL-IRRI-LTE-2.5</t>
  </si>
  <si>
    <t>MV-RFD-ELY-check</t>
  </si>
  <si>
    <t>MV-RFD-ELY-1.5</t>
  </si>
  <si>
    <t>MV-RFD-ELY-2</t>
  </si>
  <si>
    <t>MV-RFD-ELY-2.5</t>
  </si>
  <si>
    <t>MV-RFD-MID-check</t>
  </si>
  <si>
    <t>MV-RFD-MID-1.5</t>
  </si>
  <si>
    <t>MV-RFD-MID-2</t>
  </si>
  <si>
    <t>MV-RFD-MID-2.5</t>
  </si>
  <si>
    <t>MV-RFD-LTE-check</t>
  </si>
  <si>
    <t>MV-RFD-LTE-1.5</t>
  </si>
  <si>
    <t>MV-RFD-LTE-2</t>
  </si>
  <si>
    <t>MV-RFD-LTE-2.5</t>
  </si>
  <si>
    <t>MV-IRRI-ELY-check</t>
  </si>
  <si>
    <t>MV-IRRI-ELY-1.5</t>
  </si>
  <si>
    <t>MV-IRRI-ELY-2</t>
  </si>
  <si>
    <t>MV-IRRI-ELY-2.5</t>
  </si>
  <si>
    <t>MV-IRRI-MID-check</t>
  </si>
  <si>
    <t>MV-IRRI-MID-1.5</t>
  </si>
  <si>
    <t>MV-IRRI-MID-2</t>
  </si>
  <si>
    <t>MV-IRRI-MID-2.5</t>
  </si>
  <si>
    <t>MV-IRRI-LTE-check</t>
  </si>
  <si>
    <t>MV-IRRI-LTE-1.5</t>
  </si>
  <si>
    <t>MV-IRRI-LTE-2</t>
  </si>
  <si>
    <t>MV-IRRI-LTE-2.5</t>
  </si>
  <si>
    <t>NV-RFD-ELY-check</t>
  </si>
  <si>
    <t>NV-RFD-ELY-1.5</t>
  </si>
  <si>
    <t>NV-RFD-ELY-2</t>
  </si>
  <si>
    <t>NV-RFD-ELY-2.5</t>
  </si>
  <si>
    <t>NV-RFD-MID-check</t>
  </si>
  <si>
    <t>NV-RFD-MID-1.5</t>
  </si>
  <si>
    <t>NV-RFD-MID-2</t>
  </si>
  <si>
    <t>NV-RFD-MID-2.5</t>
  </si>
  <si>
    <t>NV-RFD-LTE-check</t>
  </si>
  <si>
    <t>NV-RFD-LTE-1.5</t>
  </si>
  <si>
    <t>NV-RFD-LTE-2</t>
  </si>
  <si>
    <t>NV-RFD-LTE-2.5</t>
  </si>
  <si>
    <t>NV-IRRI-ELY-check</t>
  </si>
  <si>
    <t>NV-IRRI-ELY-1.5</t>
  </si>
  <si>
    <t>NV-IRRI-ELY-2</t>
  </si>
  <si>
    <t>NV-IRRI-ELY-2.5</t>
  </si>
  <si>
    <t>NV-IRRI-MID-check</t>
  </si>
  <si>
    <t>NV-IRRI-MID-1.5</t>
  </si>
  <si>
    <t>NV-IRRI-MID-2</t>
  </si>
  <si>
    <t>NV-IRRI-MID-2.5</t>
  </si>
  <si>
    <t>NV-IRRI-LTE-check</t>
  </si>
  <si>
    <t>NV-IRRI-LTE-1.5</t>
  </si>
  <si>
    <t>NV-IRRI-LTE-2</t>
  </si>
  <si>
    <t>NV-IRRI-LTE-2.5</t>
  </si>
  <si>
    <t>Soybean-MG2</t>
  </si>
  <si>
    <t>Soybean-LT1.5-MG2</t>
  </si>
  <si>
    <t>Soybean-LT2-MG2</t>
  </si>
  <si>
    <t>Soybean-LT2.5-MG2</t>
  </si>
  <si>
    <t>MG II</t>
  </si>
  <si>
    <t>bdFLW-6</t>
  </si>
  <si>
    <t>bdFLW+11</t>
  </si>
  <si>
    <t>/Users/lucasromano/Library/CloudStorage/Box-Box/Lucas-MS/soy-paper/met-files/SSM_Jonesboro_AR.xlsx</t>
  </si>
  <si>
    <t>/Users/lucasromano/Library/CloudStorage/Box-Box/Lucas-MS/soy-paper/met-files/SSM_Marianna_AR.xlsx</t>
  </si>
  <si>
    <t>/Users/lucasromano/Library/CloudStorage/Box-Box/Lucas-MS/soy-paper/met-files/SSM_Keiser_AR.xlsx</t>
  </si>
  <si>
    <t>/Users/lucasromano/Library/CloudStorage/Box-Box/Lucas-MS/soy-paper/met-files/SSM_Rowher_AR.xlsx</t>
  </si>
  <si>
    <t>/Users/lucasromano/Library/CloudStorage/Box-Box/Lucas-MS/soy-paper/met-files/SSM_Eustis_NE.xlsx</t>
  </si>
  <si>
    <t>/Users/lucasromano/Library/CloudStorage/Box-Box/Lucas-MS/soy-paper/met-files/SSM_Lincoln_NE.xlsx</t>
  </si>
  <si>
    <t>/Users/lucasromano/Library/CloudStorage/Box-Box/Lucas-MS/soy-paper/met-files/SSM_NorthPlatte_NE.xlsx</t>
  </si>
  <si>
    <t>/Users/lucasromano/Library/CloudStorage/Box-Box/Lucas-MS/soy-paper/met-files/SSM_Albany_MO.xlsx</t>
  </si>
  <si>
    <t>/Users/lucasromano/Library/CloudStorage/Box-Box/Lucas-MS/soy-paper/met-files/SSM_MountVernon_MO.xlsx</t>
  </si>
  <si>
    <t>/Users/lucasromano/Library/CloudStorage/Box-Box/Lucas-MS/soy-paper/met-files/SSM_Novelty_MO.xlsx</t>
  </si>
  <si>
    <t>SOYBEAN-MG2</t>
  </si>
  <si>
    <t>SOYBEAN-LT1.5-MG2</t>
  </si>
  <si>
    <t>SOYBEAN-LT2-MG2</t>
  </si>
  <si>
    <t>SOYBEAN-LT2.5-MG2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</si>
</sst>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6" x14ac:knownFonts="1">
    <font>
      <sz val="10"/>
      <name val="Arial"/>
      <charset val="17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sz val="10"/>
      <color indexed="61"/>
      <name val="Arial"/>
      <family val="2"/>
      <charset val="178"/>
    </font>
    <font>
      <sz val="10"/>
      <color indexed="12"/>
      <name val="Arial"/>
      <family val="2"/>
      <charset val="178"/>
    </font>
    <font>
      <sz val="10"/>
      <color indexed="14"/>
      <name val="Arial"/>
      <family val="2"/>
      <charset val="178"/>
    </font>
    <font>
      <sz val="10"/>
      <color indexed="8"/>
      <name val="Arial"/>
      <family val="2"/>
      <charset val="178"/>
    </font>
    <font>
      <b/>
      <i/>
      <sz val="11"/>
      <name val="Arial"/>
      <family val="2"/>
    </font>
    <font>
      <b/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14"/>
      <color indexed="10"/>
      <name val="Arial"/>
      <family val="2"/>
    </font>
    <font>
      <b/>
      <u/>
      <sz val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C00000"/>
      <name val="Arial"/>
      <family val="2"/>
    </font>
    <font>
      <sz val="10"/>
      <color rgb="FF3366FF"/>
      <name val="Arial"/>
      <family val="2"/>
    </font>
    <font>
      <sz val="10"/>
      <color theme="0" tint="-0.499984740745262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34998626667073579"/>
      <name val="Arial"/>
      <family val="2"/>
    </font>
    <font>
      <b/>
      <sz val="14"/>
      <color rgb="FF800000"/>
      <name val="Arial"/>
      <family val="2"/>
    </font>
    <font>
      <b/>
      <sz val="10"/>
      <color rgb="FFFF0000"/>
      <name val="Arial"/>
      <family val="2"/>
    </font>
    <font>
      <i/>
      <sz val="11"/>
      <color rgb="FF7F7F7F"/>
      <name val="Calibri"/>
      <family val="2"/>
      <scheme val="minor"/>
    </font>
    <font>
      <b/>
      <sz val="10"/>
      <color theme="1" tint="0.499984740745262"/>
      <name val="Arial"/>
      <family val="2"/>
    </font>
    <font>
      <sz val="10"/>
      <color indexed="81"/>
      <name val="Tahoma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sz val="10"/>
      <color theme="3" tint="0.39997558519241921"/>
      <name val="Arial"/>
      <family val="2"/>
    </font>
    <font>
      <b/>
      <sz val="10"/>
      <color theme="1" tint="0.34998626667073579"/>
      <name val="Arial"/>
      <family val="2"/>
    </font>
    <font>
      <sz val="10"/>
      <color rgb="FF000000"/>
      <name val="Tahoma"/>
      <family val="2"/>
    </font>
    <font>
      <b/>
      <sz val="8"/>
      <color rgb="FF000000"/>
      <name val="Tahoma"/>
      <family val="2"/>
    </font>
    <font>
      <sz val="8"/>
      <color rgb="FF000000"/>
      <name val="Tahom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 Unicode MS"/>
      <family val="2"/>
    </font>
    <font>
      <b/>
      <sz val="10"/>
      <color theme="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C99"/>
        <bgColor rgb="FF000000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39" fillId="0" borderId="0" applyNumberFormat="0" applyFill="0" applyBorder="0" applyAlignment="0" applyProtection="0"/>
    <xf numFmtId="0" fontId="3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2" fillId="0" borderId="0"/>
    <xf numFmtId="0" fontId="1" fillId="0" borderId="0"/>
    <xf numFmtId="0" fontId="4" fillId="0" borderId="0"/>
  </cellStyleXfs>
  <cellXfs count="242">
    <xf numFmtId="0" fontId="0" fillId="0" borderId="0" xfId="0"/>
    <xf numFmtId="0" fontId="7" fillId="2" borderId="0" xfId="0" applyFont="1" applyFill="1"/>
    <xf numFmtId="0" fontId="6" fillId="3" borderId="0" xfId="0" applyFont="1" applyFill="1"/>
    <xf numFmtId="0" fontId="0" fillId="0" borderId="0" xfId="0" applyAlignment="1">
      <alignment horizontal="center"/>
    </xf>
    <xf numFmtId="1" fontId="8" fillId="4" borderId="0" xfId="0" applyNumberFormat="1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10" fillId="0" borderId="0" xfId="0" applyFont="1"/>
    <xf numFmtId="0" fontId="8" fillId="2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0" fillId="2" borderId="0" xfId="0" applyFill="1"/>
    <xf numFmtId="0" fontId="8" fillId="0" borderId="0" xfId="0" applyFont="1"/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2" fontId="8" fillId="5" borderId="1" xfId="0" applyNumberFormat="1" applyFont="1" applyFill="1" applyBorder="1" applyAlignment="1">
      <alignment horizontal="center"/>
    </xf>
    <xf numFmtId="1" fontId="8" fillId="5" borderId="1" xfId="0" applyNumberFormat="1" applyFont="1" applyFill="1" applyBorder="1" applyAlignment="1">
      <alignment horizontal="center"/>
    </xf>
    <xf numFmtId="0" fontId="7" fillId="3" borderId="0" xfId="0" applyFont="1" applyFill="1"/>
    <xf numFmtId="0" fontId="8" fillId="3" borderId="2" xfId="0" applyFont="1" applyFill="1" applyBorder="1"/>
    <xf numFmtId="0" fontId="0" fillId="5" borderId="1" xfId="0" applyFill="1" applyBorder="1"/>
    <xf numFmtId="2" fontId="8" fillId="4" borderId="0" xfId="0" applyNumberFormat="1" applyFont="1" applyFill="1" applyAlignment="1">
      <alignment horizontal="center"/>
    </xf>
    <xf numFmtId="0" fontId="7" fillId="2" borderId="3" xfId="0" applyFont="1" applyFill="1" applyBorder="1"/>
    <xf numFmtId="0" fontId="11" fillId="5" borderId="4" xfId="0" applyFont="1" applyFill="1" applyBorder="1"/>
    <xf numFmtId="0" fontId="8" fillId="4" borderId="3" xfId="0" applyFont="1" applyFill="1" applyBorder="1"/>
    <xf numFmtId="164" fontId="8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2" fontId="8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1" fontId="8" fillId="2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14" fillId="0" borderId="0" xfId="0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2" fontId="8" fillId="0" borderId="0" xfId="0" applyNumberFormat="1" applyFont="1" applyAlignment="1">
      <alignment horizontal="center"/>
    </xf>
    <xf numFmtId="0" fontId="0" fillId="3" borderId="0" xfId="0" applyFill="1"/>
    <xf numFmtId="164" fontId="8" fillId="5" borderId="1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164" fontId="8" fillId="4" borderId="0" xfId="0" applyNumberFormat="1" applyFont="1" applyFill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0" fillId="0" borderId="5" xfId="0" applyBorder="1"/>
    <xf numFmtId="0" fontId="16" fillId="0" borderId="5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5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20" fillId="3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1" fontId="8" fillId="0" borderId="0" xfId="0" applyNumberFormat="1" applyFont="1" applyAlignment="1">
      <alignment horizontal="left"/>
    </xf>
    <xf numFmtId="2" fontId="8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9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0" fontId="8" fillId="8" borderId="0" xfId="0" applyFont="1" applyFill="1"/>
    <xf numFmtId="0" fontId="8" fillId="6" borderId="0" xfId="0" applyFont="1" applyFill="1"/>
    <xf numFmtId="1" fontId="1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0" fontId="8" fillId="8" borderId="6" xfId="0" applyFont="1" applyFill="1" applyBorder="1"/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8" fillId="2" borderId="9" xfId="0" applyFont="1" applyFill="1" applyBorder="1" applyAlignment="1">
      <alignment horizontal="center"/>
    </xf>
    <xf numFmtId="0" fontId="0" fillId="0" borderId="10" xfId="0" applyBorder="1"/>
    <xf numFmtId="0" fontId="10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8" fillId="0" borderId="9" xfId="0" applyFont="1" applyBorder="1" applyAlignment="1">
      <alignment horizontal="left"/>
    </xf>
    <xf numFmtId="0" fontId="8" fillId="4" borderId="9" xfId="0" applyFont="1" applyFill="1" applyBorder="1" applyAlignment="1">
      <alignment horizontal="center"/>
    </xf>
    <xf numFmtId="0" fontId="8" fillId="4" borderId="10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9" xfId="0" applyBorder="1"/>
    <xf numFmtId="0" fontId="8" fillId="2" borderId="9" xfId="0" applyFont="1" applyFill="1" applyBorder="1"/>
    <xf numFmtId="0" fontId="21" fillId="2" borderId="9" xfId="0" applyFont="1" applyFill="1" applyBorder="1"/>
    <xf numFmtId="0" fontId="15" fillId="2" borderId="9" xfId="0" applyFont="1" applyFill="1" applyBorder="1" applyAlignment="1">
      <alignment horizontal="center"/>
    </xf>
    <xf numFmtId="0" fontId="21" fillId="2" borderId="0" xfId="0" applyFont="1" applyFill="1" applyAlignment="1">
      <alignment horizontal="center"/>
    </xf>
    <xf numFmtId="0" fontId="15" fillId="2" borderId="0" xfId="0" applyFont="1" applyFill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8" fillId="8" borderId="6" xfId="0" applyFont="1" applyFill="1" applyBorder="1" applyAlignment="1">
      <alignment horizontal="left"/>
    </xf>
    <xf numFmtId="0" fontId="8" fillId="0" borderId="7" xfId="0" applyFont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1" fontId="25" fillId="0" borderId="0" xfId="0" applyNumberFormat="1" applyFont="1" applyAlignment="1">
      <alignment horizontal="left"/>
    </xf>
    <xf numFmtId="0" fontId="26" fillId="0" borderId="0" xfId="0" applyFont="1" applyAlignment="1">
      <alignment horizontal="left"/>
    </xf>
    <xf numFmtId="0" fontId="26" fillId="3" borderId="0" xfId="0" applyFont="1" applyFill="1"/>
    <xf numFmtId="0" fontId="10" fillId="4" borderId="0" xfId="0" applyFont="1" applyFill="1" applyAlignment="1">
      <alignment horizontal="left"/>
    </xf>
    <xf numFmtId="0" fontId="10" fillId="4" borderId="0" xfId="0" applyFont="1" applyFill="1"/>
    <xf numFmtId="0" fontId="8" fillId="9" borderId="5" xfId="0" applyFont="1" applyFill="1" applyBorder="1"/>
    <xf numFmtId="0" fontId="8" fillId="9" borderId="5" xfId="0" applyFont="1" applyFill="1" applyBorder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0" fontId="0" fillId="9" borderId="1" xfId="0" applyFill="1" applyBorder="1"/>
    <xf numFmtId="0" fontId="8" fillId="10" borderId="0" xfId="0" applyFont="1" applyFill="1"/>
    <xf numFmtId="0" fontId="21" fillId="10" borderId="0" xfId="0" applyFont="1" applyFill="1" applyAlignment="1">
      <alignment horizontal="center"/>
    </xf>
    <xf numFmtId="0" fontId="21" fillId="10" borderId="0" xfId="0" applyFont="1" applyFill="1"/>
    <xf numFmtId="0" fontId="0" fillId="0" borderId="14" xfId="0" applyBorder="1" applyAlignment="1">
      <alignment horizontal="center"/>
    </xf>
    <xf numFmtId="0" fontId="8" fillId="12" borderId="0" xfId="0" applyFont="1" applyFill="1" applyAlignment="1">
      <alignment horizontal="center"/>
    </xf>
    <xf numFmtId="2" fontId="8" fillId="12" borderId="0" xfId="0" applyNumberFormat="1" applyFont="1" applyFill="1" applyAlignment="1">
      <alignment horizontal="center"/>
    </xf>
    <xf numFmtId="164" fontId="8" fillId="12" borderId="0" xfId="0" applyNumberFormat="1" applyFont="1" applyFill="1" applyAlignment="1">
      <alignment horizontal="center"/>
    </xf>
    <xf numFmtId="0" fontId="31" fillId="0" borderId="0" xfId="0" applyFont="1" applyAlignment="1">
      <alignment horizontal="center"/>
    </xf>
    <xf numFmtId="165" fontId="8" fillId="12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165" fontId="8" fillId="13" borderId="0" xfId="0" applyNumberFormat="1" applyFont="1" applyFill="1" applyAlignment="1">
      <alignment horizontal="center"/>
    </xf>
    <xf numFmtId="164" fontId="8" fillId="13" borderId="0" xfId="0" applyNumberFormat="1" applyFont="1" applyFill="1" applyAlignment="1">
      <alignment horizontal="center"/>
    </xf>
    <xf numFmtId="0" fontId="8" fillId="12" borderId="10" xfId="0" applyFont="1" applyFill="1" applyBorder="1" applyAlignment="1">
      <alignment horizontal="center"/>
    </xf>
    <xf numFmtId="0" fontId="33" fillId="0" borderId="0" xfId="0" applyFont="1" applyAlignment="1">
      <alignment horizontal="center"/>
    </xf>
    <xf numFmtId="0" fontId="8" fillId="10" borderId="0" xfId="0" applyFont="1" applyFill="1" applyAlignment="1">
      <alignment horizontal="center"/>
    </xf>
    <xf numFmtId="0" fontId="0" fillId="10" borderId="0" xfId="0" applyFill="1"/>
    <xf numFmtId="0" fontId="4" fillId="0" borderId="0" xfId="0" applyFont="1" applyAlignment="1">
      <alignment horizontal="center"/>
    </xf>
    <xf numFmtId="0" fontId="8" fillId="15" borderId="0" xfId="0" applyFont="1" applyFill="1"/>
    <xf numFmtId="0" fontId="35" fillId="15" borderId="0" xfId="0" applyFont="1" applyFill="1"/>
    <xf numFmtId="0" fontId="0" fillId="16" borderId="0" xfId="0" applyFill="1"/>
    <xf numFmtId="0" fontId="8" fillId="14" borderId="0" xfId="0" applyFont="1" applyFill="1" applyAlignment="1">
      <alignment horizontal="center"/>
    </xf>
    <xf numFmtId="0" fontId="36" fillId="0" borderId="0" xfId="0" applyFont="1" applyAlignment="1">
      <alignment horizontal="center"/>
    </xf>
    <xf numFmtId="0" fontId="36" fillId="0" borderId="0" xfId="0" applyFont="1"/>
    <xf numFmtId="164" fontId="8" fillId="17" borderId="0" xfId="0" applyNumberFormat="1" applyFont="1" applyFill="1" applyAlignment="1">
      <alignment horizontal="center"/>
    </xf>
    <xf numFmtId="2" fontId="8" fillId="18" borderId="0" xfId="0" applyNumberFormat="1" applyFont="1" applyFill="1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/>
    <xf numFmtId="0" fontId="6" fillId="3" borderId="0" xfId="1" applyFont="1" applyFill="1" applyAlignment="1">
      <alignment horizontal="left"/>
    </xf>
    <xf numFmtId="0" fontId="8" fillId="3" borderId="0" xfId="1" applyFont="1" applyFill="1" applyAlignment="1">
      <alignment horizontal="center"/>
    </xf>
    <xf numFmtId="0" fontId="8" fillId="3" borderId="2" xfId="0" applyFont="1" applyFill="1" applyBorder="1" applyAlignment="1">
      <alignment horizontal="left"/>
    </xf>
    <xf numFmtId="0" fontId="8" fillId="3" borderId="2" xfId="1" applyFont="1" applyFill="1" applyBorder="1" applyAlignment="1">
      <alignment horizontal="center"/>
    </xf>
    <xf numFmtId="0" fontId="4" fillId="0" borderId="0" xfId="0" applyFont="1" applyAlignment="1">
      <alignment horizontal="left"/>
    </xf>
    <xf numFmtId="0" fontId="8" fillId="19" borderId="0" xfId="1" applyFont="1" applyFill="1" applyAlignment="1">
      <alignment horizontal="center"/>
    </xf>
    <xf numFmtId="0" fontId="8" fillId="19" borderId="0" xfId="0" applyFont="1" applyFill="1"/>
    <xf numFmtId="165" fontId="8" fillId="19" borderId="0" xfId="1" applyNumberFormat="1" applyFont="1" applyFill="1" applyAlignment="1">
      <alignment horizontal="center"/>
    </xf>
    <xf numFmtId="165" fontId="0" fillId="0" borderId="0" xfId="0" applyNumberFormat="1"/>
    <xf numFmtId="0" fontId="4" fillId="0" borderId="0" xfId="0" applyFont="1"/>
    <xf numFmtId="0" fontId="35" fillId="19" borderId="0" xfId="0" applyFont="1" applyFill="1"/>
    <xf numFmtId="0" fontId="13" fillId="19" borderId="0" xfId="0" applyFont="1" applyFill="1"/>
    <xf numFmtId="0" fontId="13" fillId="19" borderId="0" xfId="1" applyFont="1" applyFill="1" applyAlignment="1">
      <alignment horizontal="center"/>
    </xf>
    <xf numFmtId="0" fontId="8" fillId="19" borderId="0" xfId="0" applyFont="1" applyFill="1" applyAlignment="1">
      <alignment horizontal="left"/>
    </xf>
    <xf numFmtId="0" fontId="32" fillId="19" borderId="0" xfId="0" applyFont="1" applyFill="1"/>
    <xf numFmtId="0" fontId="8" fillId="0" borderId="0" xfId="1" applyFont="1" applyAlignment="1">
      <alignment horizontal="center"/>
    </xf>
    <xf numFmtId="0" fontId="8" fillId="16" borderId="0" xfId="0" applyFont="1" applyFill="1" applyAlignment="1">
      <alignment horizontal="center"/>
    </xf>
    <xf numFmtId="0" fontId="8" fillId="20" borderId="0" xfId="0" applyFont="1" applyFill="1"/>
    <xf numFmtId="1" fontId="4" fillId="0" borderId="0" xfId="0" applyNumberFormat="1" applyFont="1" applyAlignment="1">
      <alignment horizontal="center"/>
    </xf>
    <xf numFmtId="0" fontId="4" fillId="0" borderId="9" xfId="0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2" xfId="0" applyFont="1" applyBorder="1" applyAlignment="1">
      <alignment horizontal="left"/>
    </xf>
    <xf numFmtId="0" fontId="38" fillId="15" borderId="0" xfId="0" applyFont="1" applyFill="1"/>
    <xf numFmtId="0" fontId="32" fillId="15" borderId="0" xfId="0" applyFont="1" applyFill="1"/>
    <xf numFmtId="0" fontId="4" fillId="21" borderId="0" xfId="0" applyFont="1" applyFill="1" applyAlignment="1">
      <alignment horizontal="center"/>
    </xf>
    <xf numFmtId="1" fontId="8" fillId="13" borderId="0" xfId="0" applyNumberFormat="1" applyFont="1" applyFill="1" applyAlignment="1">
      <alignment horizontal="center"/>
    </xf>
    <xf numFmtId="1" fontId="8" fillId="12" borderId="0" xfId="0" applyNumberFormat="1" applyFont="1" applyFill="1" applyAlignment="1">
      <alignment horizontal="center"/>
    </xf>
    <xf numFmtId="164" fontId="0" fillId="0" borderId="0" xfId="0" applyNumberFormat="1"/>
    <xf numFmtId="164" fontId="0" fillId="0" borderId="7" xfId="0" applyNumberFormat="1" applyBorder="1"/>
    <xf numFmtId="164" fontId="0" fillId="0" borderId="12" xfId="0" applyNumberFormat="1" applyBorder="1"/>
    <xf numFmtId="0" fontId="0" fillId="0" borderId="0" xfId="3" applyFont="1" applyBorder="1" applyAlignment="1">
      <alignment horizontal="center"/>
    </xf>
    <xf numFmtId="0" fontId="0" fillId="0" borderId="0" xfId="3" applyFont="1" applyAlignment="1">
      <alignment horizontal="center"/>
    </xf>
    <xf numFmtId="0" fontId="4" fillId="11" borderId="0" xfId="0" applyFont="1" applyFill="1" applyAlignment="1">
      <alignment horizontal="center"/>
    </xf>
    <xf numFmtId="1" fontId="4" fillId="12" borderId="0" xfId="0" applyNumberFormat="1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" fontId="31" fillId="0" borderId="0" xfId="0" applyNumberFormat="1" applyFont="1" applyAlignment="1">
      <alignment horizontal="center"/>
    </xf>
    <xf numFmtId="164" fontId="31" fillId="0" borderId="0" xfId="0" applyNumberFormat="1" applyFont="1" applyAlignment="1">
      <alignment horizontal="center"/>
    </xf>
    <xf numFmtId="1" fontId="10" fillId="12" borderId="0" xfId="0" applyNumberFormat="1" applyFont="1" applyFill="1" applyAlignment="1">
      <alignment horizontal="center"/>
    </xf>
    <xf numFmtId="164" fontId="0" fillId="12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0" fontId="10" fillId="12" borderId="0" xfId="0" applyFont="1" applyFill="1" applyAlignment="1">
      <alignment horizontal="center"/>
    </xf>
    <xf numFmtId="164" fontId="10" fillId="12" borderId="0" xfId="0" applyNumberFormat="1" applyFont="1" applyFill="1" applyAlignment="1">
      <alignment horizontal="center"/>
    </xf>
    <xf numFmtId="0" fontId="0" fillId="12" borderId="0" xfId="0" applyFill="1" applyAlignment="1">
      <alignment horizontal="center"/>
    </xf>
    <xf numFmtId="0" fontId="4" fillId="22" borderId="0" xfId="0" applyFont="1" applyFill="1"/>
    <xf numFmtId="0" fontId="0" fillId="22" borderId="10" xfId="0" applyFill="1" applyBorder="1" applyAlignment="1">
      <alignment horizontal="center"/>
    </xf>
    <xf numFmtId="0" fontId="0" fillId="22" borderId="0" xfId="0" applyFill="1"/>
    <xf numFmtId="0" fontId="8" fillId="0" borderId="0" xfId="0" applyFont="1" applyAlignment="1">
      <alignment horizontal="left"/>
    </xf>
    <xf numFmtId="0" fontId="40" fillId="0" borderId="0" xfId="0" applyFont="1" applyAlignment="1">
      <alignment horizontal="left"/>
    </xf>
    <xf numFmtId="0" fontId="8" fillId="16" borderId="0" xfId="0" applyFont="1" applyFill="1"/>
    <xf numFmtId="1" fontId="8" fillId="19" borderId="0" xfId="1" applyNumberFormat="1" applyFont="1" applyFill="1" applyAlignment="1">
      <alignment horizontal="center"/>
    </xf>
    <xf numFmtId="0" fontId="42" fillId="12" borderId="0" xfId="0" applyFont="1" applyFill="1"/>
    <xf numFmtId="0" fontId="6" fillId="12" borderId="0" xfId="0" applyFont="1" applyFill="1"/>
    <xf numFmtId="0" fontId="6" fillId="12" borderId="0" xfId="1" applyFont="1" applyFill="1" applyAlignment="1">
      <alignment horizontal="center"/>
    </xf>
    <xf numFmtId="0" fontId="43" fillId="12" borderId="0" xfId="0" applyFont="1" applyFill="1" applyAlignment="1">
      <alignment horizontal="left"/>
    </xf>
    <xf numFmtId="1" fontId="44" fillId="19" borderId="0" xfId="1" applyNumberFormat="1" applyFont="1" applyFill="1" applyAlignment="1">
      <alignment horizontal="center"/>
    </xf>
    <xf numFmtId="1" fontId="44" fillId="0" borderId="0" xfId="1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0" fillId="23" borderId="0" xfId="0" applyFill="1"/>
    <xf numFmtId="0" fontId="45" fillId="15" borderId="0" xfId="0" applyFont="1" applyFill="1"/>
    <xf numFmtId="0" fontId="45" fillId="15" borderId="0" xfId="0" applyFont="1" applyFill="1" applyAlignment="1">
      <alignment horizontal="left"/>
    </xf>
    <xf numFmtId="0" fontId="45" fillId="19" borderId="0" xfId="0" applyFont="1" applyFill="1"/>
    <xf numFmtId="0" fontId="45" fillId="19" borderId="0" xfId="0" applyFont="1" applyFill="1" applyAlignment="1">
      <alignment horizontal="left"/>
    </xf>
    <xf numFmtId="0" fontId="8" fillId="12" borderId="0" xfId="10" applyFont="1" applyFill="1"/>
    <xf numFmtId="0" fontId="4" fillId="0" borderId="0" xfId="10" applyFont="1" applyAlignment="1">
      <alignment horizontal="left"/>
    </xf>
    <xf numFmtId="0" fontId="0" fillId="0" borderId="0" xfId="11" applyFont="1" applyAlignment="1">
      <alignment horizontal="center"/>
    </xf>
    <xf numFmtId="0" fontId="4" fillId="0" borderId="0" xfId="10" applyFont="1"/>
    <xf numFmtId="0" fontId="4" fillId="0" borderId="0" xfId="10" applyFont="1" applyAlignment="1">
      <alignment horizontal="center"/>
    </xf>
    <xf numFmtId="0" fontId="4" fillId="0" borderId="0" xfId="11" applyAlignment="1">
      <alignment horizontal="center"/>
    </xf>
    <xf numFmtId="0" fontId="1" fillId="0" borderId="0" xfId="10" applyAlignment="1">
      <alignment horizontal="left"/>
    </xf>
    <xf numFmtId="1" fontId="4" fillId="0" borderId="0" xfId="10" applyNumberFormat="1" applyFont="1" applyAlignment="1">
      <alignment horizontal="left"/>
    </xf>
    <xf numFmtId="2" fontId="4" fillId="0" borderId="0" xfId="10" applyNumberFormat="1" applyFont="1" applyAlignment="1">
      <alignment horizontal="left"/>
    </xf>
    <xf numFmtId="164" fontId="4" fillId="0" borderId="0" xfId="10" applyNumberFormat="1" applyFont="1" applyAlignment="1">
      <alignment horizontal="left"/>
    </xf>
    <xf numFmtId="0" fontId="1" fillId="0" borderId="0" xfId="10"/>
    <xf numFmtId="0" fontId="1" fillId="0" borderId="0" xfId="10" applyAlignment="1">
      <alignment horizontal="center"/>
    </xf>
    <xf numFmtId="164" fontId="4" fillId="0" borderId="0" xfId="11" applyNumberFormat="1" applyAlignment="1">
      <alignment horizontal="left"/>
    </xf>
    <xf numFmtId="0" fontId="21" fillId="0" borderId="0" xfId="0" applyFont="1"/>
    <xf numFmtId="0" fontId="15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8" fillId="0" borderId="0" xfId="1" applyFont="1"/>
    <xf numFmtId="0" fontId="10" fillId="0" borderId="0" xfId="1"/>
    <xf numFmtId="0" fontId="4" fillId="0" borderId="0" xfId="1" applyFont="1" applyAlignment="1">
      <alignment horizontal="center"/>
    </xf>
    <xf numFmtId="0" fontId="10" fillId="0" borderId="0" xfId="1" applyAlignment="1">
      <alignment horizontal="center"/>
    </xf>
    <xf numFmtId="0" fontId="4" fillId="0" borderId="0" xfId="1" applyFont="1"/>
    <xf numFmtId="0" fontId="21" fillId="0" borderId="0" xfId="1" applyFont="1"/>
    <xf numFmtId="0" fontId="15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164" fontId="4" fillId="0" borderId="0" xfId="1" applyNumberFormat="1" applyFont="1" applyAlignment="1">
      <alignment horizontal="center"/>
    </xf>
    <xf numFmtId="0" fontId="8" fillId="12" borderId="0" xfId="10" applyFont="1" applyFill="1" applyAlignment="1">
      <alignment horizontal="center"/>
    </xf>
    <xf numFmtId="0" fontId="0" fillId="0" borderId="0" xfId="10" applyFont="1" applyAlignment="1">
      <alignment horizontal="left"/>
    </xf>
    <xf numFmtId="0" fontId="30" fillId="0" borderId="0" xfId="10" applyFont="1"/>
    <xf numFmtId="0" fontId="30" fillId="0" borderId="0" xfId="10" applyFont="1" applyAlignment="1">
      <alignment vertical="center"/>
    </xf>
    <xf numFmtId="0" fontId="0" fillId="0" borderId="0" xfId="11" applyFont="1"/>
    <xf numFmtId="0" fontId="52" fillId="0" borderId="0" xfId="0" applyFont="1"/>
    <xf numFmtId="0" fontId="53" fillId="0" borderId="0" xfId="0" applyFont="1"/>
    <xf numFmtId="0" fontId="54" fillId="0" borderId="0" xfId="0" applyFont="1"/>
    <xf numFmtId="0" fontId="8" fillId="25" borderId="6" xfId="0" applyFont="1" applyFill="1" applyBorder="1"/>
    <xf numFmtId="0" fontId="4" fillId="0" borderId="7" xfId="0" applyFont="1" applyBorder="1" applyAlignment="1">
      <alignment horizontal="center"/>
    </xf>
    <xf numFmtId="0" fontId="4" fillId="0" borderId="7" xfId="0" applyFont="1" applyBorder="1"/>
    <xf numFmtId="164" fontId="4" fillId="0" borderId="7" xfId="0" applyNumberFormat="1" applyFont="1" applyBorder="1"/>
    <xf numFmtId="0" fontId="4" fillId="0" borderId="8" xfId="0" applyFont="1" applyBorder="1"/>
    <xf numFmtId="0" fontId="8" fillId="26" borderId="9" xfId="0" applyFont="1" applyFill="1" applyBorder="1" applyAlignment="1">
      <alignment horizontal="center"/>
    </xf>
    <xf numFmtId="0" fontId="8" fillId="26" borderId="0" xfId="0" applyFont="1" applyFill="1" applyAlignment="1">
      <alignment horizontal="center"/>
    </xf>
    <xf numFmtId="0" fontId="4" fillId="0" borderId="10" xfId="0" applyFont="1" applyBorder="1"/>
    <xf numFmtId="0" fontId="4" fillId="0" borderId="10" xfId="0" applyFont="1" applyBorder="1" applyAlignment="1">
      <alignment horizontal="center"/>
    </xf>
    <xf numFmtId="0" fontId="8" fillId="27" borderId="9" xfId="0" applyFont="1" applyFill="1" applyBorder="1" applyAlignment="1">
      <alignment horizontal="center"/>
    </xf>
    <xf numFmtId="0" fontId="8" fillId="27" borderId="10" xfId="0" applyFont="1" applyFill="1" applyBorder="1" applyAlignment="1">
      <alignment horizontal="center"/>
    </xf>
    <xf numFmtId="0" fontId="4" fillId="0" borderId="12" xfId="0" applyFont="1" applyBorder="1"/>
    <xf numFmtId="164" fontId="4" fillId="0" borderId="12" xfId="0" applyNumberFormat="1" applyFont="1" applyBorder="1"/>
    <xf numFmtId="0" fontId="4" fillId="0" borderId="13" xfId="0" applyFont="1" applyBorder="1"/>
    <xf numFmtId="0" fontId="55" fillId="0" borderId="0" xfId="0" applyFont="1" applyAlignment="1">
      <alignment horizontal="center"/>
    </xf>
    <xf numFmtId="0" fontId="8" fillId="25" borderId="6" xfId="0" applyFont="1" applyFill="1" applyBorder="1" applyAlignment="1">
      <alignment horizontal="left"/>
    </xf>
    <xf numFmtId="0" fontId="0" fillId="0" borderId="0" xfId="3" applyFont="1" applyFill="1" applyBorder="1" applyAlignment="1">
      <alignment horizontal="center"/>
    </xf>
    <xf numFmtId="0" fontId="0" fillId="0" borderId="0" xfId="3" applyFont="1" applyFill="1" applyAlignment="1">
      <alignment horizontal="center"/>
    </xf>
    <xf numFmtId="0" fontId="0" fillId="24" borderId="0" xfId="0" applyFill="1"/>
    <xf numFmtId="164" fontId="4" fillId="0" borderId="0" xfId="0" applyNumberFormat="1" applyFont="1"/>
    <xf numFmtId="0" fontId="8" fillId="27" borderId="0" xfId="0" applyFont="1" applyFill="1" applyAlignment="1">
      <alignment horizontal="center"/>
    </xf>
    <xf numFmtId="164" fontId="8" fillId="27" borderId="0" xfId="0" applyNumberFormat="1" applyFont="1" applyFill="1" applyAlignment="1">
      <alignment horizontal="center"/>
    </xf>
    <xf numFmtId="0" fontId="0" fillId="0" borderId="11" xfId="0" applyBorder="1"/>
  </cellXfs>
  <cellStyles count="12">
    <cellStyle name="Explanatory Text" xfId="3" builtinId="53"/>
    <cellStyle name="Normal" xfId="0" builtinId="0"/>
    <cellStyle name="Normal 2" xfId="1" xr:uid="{00000000-0005-0000-0000-000002000000}"/>
    <cellStyle name="Normal 2 2" xfId="6" xr:uid="{00000000-0005-0000-0000-000003000000}"/>
    <cellStyle name="Normal 3" xfId="5" xr:uid="{00000000-0005-0000-0000-000004000000}"/>
    <cellStyle name="Normal 3 2" xfId="2" xr:uid="{00000000-0005-0000-0000-000005000000}"/>
    <cellStyle name="Normal 4" xfId="4" xr:uid="{00000000-0005-0000-0000-000006000000}"/>
    <cellStyle name="Normal 4 2" xfId="9" xr:uid="{00000000-0005-0000-0000-000007000000}"/>
    <cellStyle name="Normal 5" xfId="8" xr:uid="{00000000-0005-0000-0000-000008000000}"/>
    <cellStyle name="Normal 6" xfId="7" xr:uid="{00000000-0005-0000-0000-000009000000}"/>
    <cellStyle name="Normal 7" xfId="11" xr:uid="{00000000-0005-0000-0000-00000A000000}"/>
    <cellStyle name="Normal 8" xfId="10" xr:uid="{00000000-0005-0000-0000-00000B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9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250000000000001"/>
          <c:y val="5.5350653235004245E-2"/>
          <c:w val="0.79062500000000002"/>
          <c:h val="0.73800870980005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DailyO!$L$1</c:f>
              <c:strCache>
                <c:ptCount val="1"/>
                <c:pt idx="0">
                  <c:v>MSNN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DailyO!$H$2:$H$300</c:f>
              <c:numCache>
                <c:formatCode>0</c:formatCode>
                <c:ptCount val="299"/>
              </c:numCache>
            </c:numRef>
          </c:xVal>
          <c:yVal>
            <c:numRef>
              <c:f>DailyO!$L$2:$L$307</c:f>
              <c:numCache>
                <c:formatCode>0.0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A-9243-B9E7-986BD8827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849536"/>
        <c:axId val="147075840"/>
      </c:scatterChart>
      <c:valAx>
        <c:axId val="122849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875000000000004"/>
              <c:y val="0.89299047951109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7075840"/>
        <c:crosses val="autoZero"/>
        <c:crossBetween val="midCat"/>
      </c:valAx>
      <c:valAx>
        <c:axId val="1470758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MSNN</a:t>
                </a:r>
              </a:p>
            </c:rich>
          </c:tx>
          <c:layout>
            <c:manualLayout>
              <c:xMode val="edge"/>
              <c:yMode val="edge"/>
              <c:x val="2.8125000000000001E-2"/>
              <c:y val="0.383764612449274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8495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9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08077124292029"/>
          <c:y val="5.4945251492572018E-2"/>
          <c:w val="0.78260988240289331"/>
          <c:h val="0.7399293867666365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DailyO!$O$1</c:f>
              <c:strCache>
                <c:ptCount val="1"/>
                <c:pt idx="0">
                  <c:v>LAI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DailyO!$H$2:$H$299</c:f>
              <c:numCache>
                <c:formatCode>0</c:formatCode>
                <c:ptCount val="298"/>
              </c:numCache>
            </c:numRef>
          </c:xVal>
          <c:yVal>
            <c:numRef>
              <c:f>DailyO!$O$2:$O$299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6F-9F45-92A2-8218B3FE1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5408"/>
        <c:axId val="149347328"/>
      </c:scatterChart>
      <c:valAx>
        <c:axId val="149345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2484537258929587"/>
              <c:y val="0.893775970311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9347328"/>
        <c:crossesAt val="0"/>
        <c:crossBetween val="midCat"/>
      </c:valAx>
      <c:valAx>
        <c:axId val="1493473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LAI</a:t>
                </a:r>
              </a:p>
            </c:rich>
          </c:tx>
          <c:layout>
            <c:manualLayout>
              <c:xMode val="edge"/>
              <c:yMode val="edge"/>
              <c:x val="2.7950310559006212E-2"/>
              <c:y val="0.388279926547643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9345408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400429048536115"/>
          <c:y val="5.4744623105010951E-2"/>
          <c:w val="0.76367389060887514"/>
          <c:h val="0.74087723268781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DailyO!$Z$1</c:f>
              <c:strCache>
                <c:ptCount val="1"/>
                <c:pt idx="0">
                  <c:v>WTOP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DailyO!$Z$2:$Z$307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B-834F-A2F1-81ADBB65AC7B}"/>
            </c:ext>
          </c:extLst>
        </c:ser>
        <c:ser>
          <c:idx val="3"/>
          <c:order val="1"/>
          <c:tx>
            <c:strRef>
              <c:f>DailyO!$Y$1</c:f>
              <c:strCache>
                <c:ptCount val="1"/>
                <c:pt idx="0">
                  <c:v>WGRN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DailyO!$Y$2:$Y$307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AB-834F-A2F1-81ADBB65A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622400"/>
        <c:axId val="173660032"/>
      </c:scatterChart>
      <c:valAx>
        <c:axId val="173622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2012383900928794"/>
              <c:y val="0.894162116596739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660032"/>
        <c:crosses val="autoZero"/>
        <c:crossBetween val="midCat"/>
      </c:valAx>
      <c:valAx>
        <c:axId val="1736600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Crop top / grain dry matter </a:t>
                </a:r>
              </a:p>
            </c:rich>
          </c:tx>
          <c:layout>
            <c:manualLayout>
              <c:xMode val="edge"/>
              <c:yMode val="edge"/>
              <c:x val="7.2239422084623322E-3"/>
              <c:y val="0.145672739812632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6224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923102348410979"/>
          <c:y val="5.4348018384915597E-2"/>
          <c:w val="0.78461656342632724"/>
          <c:h val="0.7427562512605131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DailyO!$AJ$1</c:f>
              <c:strCache>
                <c:ptCount val="1"/>
                <c:pt idx="0">
                  <c:v>FTSWRZ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DailyO!$H$2:$H$368</c:f>
              <c:numCache>
                <c:formatCode>0</c:formatCode>
                <c:ptCount val="367"/>
              </c:numCache>
            </c:numRef>
          </c:xVal>
          <c:yVal>
            <c:numRef>
              <c:f>DailyO!$AJ$2:$AJ$368</c:f>
              <c:numCache>
                <c:formatCode>0.00</c:formatCode>
                <c:ptCount val="36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C3-CB48-B1A1-8A18899D64A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Figures!$L$36:$L$37</c:f>
              <c:numCache>
                <c:formatCode>General</c:formatCode>
                <c:ptCount val="2"/>
                <c:pt idx="0">
                  <c:v>0</c:v>
                </c:pt>
                <c:pt idx="1">
                  <c:v>300</c:v>
                </c:pt>
              </c:numCache>
            </c:numRef>
          </c:xVal>
          <c:yVal>
            <c:numRef>
              <c:f>Figures!$M$36:$M$37</c:f>
              <c:numCache>
                <c:formatCode>General</c:formatCode>
                <c:ptCount val="2"/>
                <c:pt idx="0">
                  <c:v>0.4</c:v>
                </c:pt>
                <c:pt idx="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C3-CB48-B1A1-8A18899D6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462080"/>
        <c:axId val="110464000"/>
      </c:scatterChart>
      <c:valAx>
        <c:axId val="11046208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2307756915001002"/>
              <c:y val="0.8949305793297577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464000"/>
        <c:crosses val="autoZero"/>
        <c:crossBetween val="midCat"/>
        <c:majorUnit val="50"/>
      </c:valAx>
      <c:valAx>
        <c:axId val="110464000"/>
        <c:scaling>
          <c:orientation val="minMax"/>
          <c:max val="1.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FTSWRZ</a:t>
                </a:r>
              </a:p>
            </c:rich>
          </c:tx>
          <c:layout>
            <c:manualLayout>
              <c:xMode val="edge"/>
              <c:yMode val="edge"/>
              <c:x val="2.7692307692307693E-2"/>
              <c:y val="0.340580851306630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462080"/>
        <c:crosses val="autoZero"/>
        <c:crossBetween val="midCat"/>
        <c:majorUnit val="0.2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66055045871561"/>
          <c:y val="5.0359712230215826E-2"/>
          <c:w val="0.74923547400611623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DailyO!$AO$1</c:f>
              <c:strCache>
                <c:ptCount val="1"/>
                <c:pt idx="0">
                  <c:v>CE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DailyO!$AO$2:$AO$307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A-A142-9A5D-257CF132E7BD}"/>
            </c:ext>
          </c:extLst>
        </c:ser>
        <c:ser>
          <c:idx val="1"/>
          <c:order val="1"/>
          <c:tx>
            <c:strRef>
              <c:f>DailyO!$AP$1</c:f>
              <c:strCache>
                <c:ptCount val="1"/>
                <c:pt idx="0">
                  <c:v>CTR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DailyO!$AP$2:$AP$307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FA-A142-9A5D-257CF132E7BD}"/>
            </c:ext>
          </c:extLst>
        </c:ser>
        <c:ser>
          <c:idx val="5"/>
          <c:order val="2"/>
          <c:tx>
            <c:strRef>
              <c:f>DailyO!$AN$1</c:f>
              <c:strCache>
                <c:ptCount val="1"/>
                <c:pt idx="0">
                  <c:v>CRUNOF</c:v>
                </c:pt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DailyO!$AN$2:$AN$307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FA-A142-9A5D-257CF132E7BD}"/>
            </c:ext>
          </c:extLst>
        </c:ser>
        <c:ser>
          <c:idx val="2"/>
          <c:order val="3"/>
          <c:tx>
            <c:strRef>
              <c:f>DailyO!$AQ$1</c:f>
              <c:strCache>
                <c:ptCount val="1"/>
                <c:pt idx="0">
                  <c:v>CDRAIN</c:v>
                </c:pt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DailyO!$AQ$2:$AQ$307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FA-A142-9A5D-257CF132E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965888"/>
        <c:axId val="110967808"/>
      </c:scatterChart>
      <c:valAx>
        <c:axId val="110965888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967808"/>
        <c:crosses val="autoZero"/>
        <c:crossBetween val="midCat"/>
        <c:majorUnit val="50"/>
      </c:valAx>
      <c:valAx>
        <c:axId val="1109678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mm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9658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489360848242594"/>
          <c:y val="6.4748201438848921E-2"/>
          <c:w val="0.31498567266247685"/>
          <c:h val="0.2446043165467626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DailyO!$AK$1</c:f>
              <c:strCache>
                <c:ptCount val="1"/>
                <c:pt idx="0">
                  <c:v>CRAIN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DailyO!$AK$2:$AK$306</c:f>
              <c:numCache>
                <c:formatCode>0</c:formatCode>
                <c:ptCount val="30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2D-7B47-B131-305AABB5AC82}"/>
            </c:ext>
          </c:extLst>
        </c:ser>
        <c:ser>
          <c:idx val="1"/>
          <c:order val="1"/>
          <c:tx>
            <c:strRef>
              <c:f>DailyO!$AL$1</c:f>
              <c:strCache>
                <c:ptCount val="1"/>
                <c:pt idx="0">
                  <c:v>CIRGW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DailyO!$AL$2:$AL$307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2D-7B47-B131-305AABB5A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977024"/>
        <c:axId val="110978944"/>
      </c:scatterChart>
      <c:valAx>
        <c:axId val="11097702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978944"/>
        <c:crosses val="autoZero"/>
        <c:crossBetween val="midCat"/>
        <c:majorUnit val="50"/>
      </c:valAx>
      <c:valAx>
        <c:axId val="1109789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mm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9770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183550450689078"/>
          <c:y val="6.4748201438848921E-2"/>
          <c:w val="0.24159085618884793"/>
          <c:h val="0.165467625899280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DailyO!$BI$1</c:f>
              <c:strCache>
                <c:ptCount val="1"/>
                <c:pt idx="0">
                  <c:v>CNUP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DailyO!$BI$2:$BI$307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F9-2447-85F5-BEC2066442F4}"/>
            </c:ext>
          </c:extLst>
        </c:ser>
        <c:ser>
          <c:idx val="1"/>
          <c:order val="1"/>
          <c:tx>
            <c:strRef>
              <c:f>DailyO!$BH$1</c:f>
              <c:strCache>
                <c:ptCount val="1"/>
                <c:pt idx="0">
                  <c:v>NGRN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DailyO!$BH$2:$BH$307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F9-2447-85F5-BEC206644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987904"/>
        <c:axId val="110998272"/>
      </c:scatterChart>
      <c:valAx>
        <c:axId val="11098790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998272"/>
        <c:crosses val="autoZero"/>
        <c:crossBetween val="midCat"/>
        <c:majorUnit val="50"/>
      </c:valAx>
      <c:valAx>
        <c:axId val="1109982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9879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8960308860475009"/>
          <c:y val="6.4748201438848921E-2"/>
          <c:w val="0.24159085618884793"/>
          <c:h val="0.165467625899280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DailyO!$AS$1</c:f>
              <c:strCache>
                <c:ptCount val="1"/>
                <c:pt idx="0">
                  <c:v>CNFERT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DailyO!$AS$2:$AS$307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0E-A64C-9598-4A52C382E7D8}"/>
            </c:ext>
          </c:extLst>
        </c:ser>
        <c:ser>
          <c:idx val="1"/>
          <c:order val="1"/>
          <c:tx>
            <c:strRef>
              <c:f>DailyO!$AY$1</c:f>
              <c:strCache>
                <c:ptCount val="1"/>
                <c:pt idx="0">
                  <c:v>CNMIN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DailyO!$AY$2:$AY$307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0E-A64C-9598-4A52C382E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007232"/>
        <c:axId val="111009152"/>
      </c:scatterChart>
      <c:valAx>
        <c:axId val="11100723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009152"/>
        <c:crosses val="autoZero"/>
        <c:crossBetween val="midCat"/>
        <c:majorUnit val="50"/>
      </c:valAx>
      <c:valAx>
        <c:axId val="1110091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0072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8042877667814458"/>
          <c:y val="6.4748201438848921E-2"/>
          <c:w val="0.24159085618884793"/>
          <c:h val="0.165467625899280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DailyO!$AU$1</c:f>
              <c:strCache>
                <c:ptCount val="1"/>
                <c:pt idx="0">
                  <c:v>CNVOL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DailyO!$AU$2:$AU$307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8-8D4E-94B4-1F62BB869690}"/>
            </c:ext>
          </c:extLst>
        </c:ser>
        <c:ser>
          <c:idx val="1"/>
          <c:order val="1"/>
          <c:tx>
            <c:strRef>
              <c:f>DailyO!$AW$1</c:f>
              <c:strCache>
                <c:ptCount val="1"/>
                <c:pt idx="0">
                  <c:v>CNLEACH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DailyO!$AW$2:$AW$307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D8-8D4E-94B4-1F62BB869690}"/>
            </c:ext>
          </c:extLst>
        </c:ser>
        <c:ser>
          <c:idx val="5"/>
          <c:order val="2"/>
          <c:tx>
            <c:strRef>
              <c:f>DailyO!$BA$1</c:f>
              <c:strCache>
                <c:ptCount val="1"/>
                <c:pt idx="0">
                  <c:v>CNDNIT</c:v>
                </c:pt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DailyO!$BA$2:$BA$307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D8-8D4E-94B4-1F62BB869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031424"/>
        <c:axId val="111033344"/>
      </c:scatterChart>
      <c:valAx>
        <c:axId val="11103142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033344"/>
        <c:crosses val="autoZero"/>
        <c:crossBetween val="midCat"/>
        <c:majorUnit val="50"/>
      </c:valAx>
      <c:valAx>
        <c:axId val="1110333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0314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266119258028527"/>
          <c:y val="6.4748201438848921E-2"/>
          <c:w val="0.24159085618884793"/>
          <c:h val="0.219424460431654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DailyO!$BC$1</c:f>
              <c:strCache>
                <c:ptCount val="1"/>
                <c:pt idx="0">
                  <c:v>NSOL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DailyO!$BC$2:$BC$307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91-1D4C-8ED3-3CB4E553AA86}"/>
            </c:ext>
          </c:extLst>
        </c:ser>
        <c:ser>
          <c:idx val="1"/>
          <c:order val="1"/>
          <c:tx>
            <c:strRef>
              <c:f>DailyO!$BB$1</c:f>
              <c:strCache>
                <c:ptCount val="1"/>
                <c:pt idx="0">
                  <c:v>SNAVL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DailyO!$BB$2:$BB$307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91-1D4C-8ED3-3CB4E553AA86}"/>
            </c:ext>
          </c:extLst>
        </c:ser>
        <c:ser>
          <c:idx val="5"/>
          <c:order val="2"/>
          <c:tx>
            <c:strRef>
              <c:f>DailyO!$BD$1</c:f>
              <c:strCache>
                <c:ptCount val="1"/>
                <c:pt idx="0">
                  <c:v>NUP</c:v>
                </c:pt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DailyO!$BD$2:$BD$307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91-1D4C-8ED3-3CB4E553A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064192"/>
        <c:axId val="111066112"/>
      </c:scatterChart>
      <c:valAx>
        <c:axId val="11106419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066112"/>
        <c:crosses val="autoZero"/>
        <c:crossBetween val="midCat"/>
        <c:majorUnit val="50"/>
      </c:valAx>
      <c:valAx>
        <c:axId val="1110661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06419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807532086012191"/>
          <c:y val="6.4748201438848921E-2"/>
          <c:w val="0.2415908561888479"/>
          <c:h val="0.1582733812949640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3</xdr:row>
          <xdr:rowOff>0</xdr:rowOff>
        </xdr:from>
        <xdr:to>
          <xdr:col>6</xdr:col>
          <xdr:colOff>749300</xdr:colOff>
          <xdr:row>26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800000"/>
                  </a:solidFill>
                  <a:latin typeface="Arial" pitchFamily="2" charset="0"/>
                  <a:cs typeface="Arial" pitchFamily="2" charset="0"/>
                </a:rPr>
                <a:t>Run!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5</xdr:col>
      <xdr:colOff>0</xdr:colOff>
      <xdr:row>16</xdr:row>
      <xdr:rowOff>0</xdr:rowOff>
    </xdr:to>
    <xdr:graphicFrame macro="">
      <xdr:nvGraphicFramePr>
        <xdr:cNvPr id="10084692" name="Chart 1">
          <a:extLst>
            <a:ext uri="{FF2B5EF4-FFF2-40B4-BE49-F238E27FC236}">
              <a16:creationId xmlns:a16="http://schemas.microsoft.com/office/drawing/2014/main" id="{00000000-0008-0000-0200-000054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10</xdr:col>
      <xdr:colOff>19050</xdr:colOff>
      <xdr:row>16</xdr:row>
      <xdr:rowOff>9525</xdr:rowOff>
    </xdr:to>
    <xdr:graphicFrame macro="">
      <xdr:nvGraphicFramePr>
        <xdr:cNvPr id="10084693" name="Chart 3">
          <a:extLst>
            <a:ext uri="{FF2B5EF4-FFF2-40B4-BE49-F238E27FC236}">
              <a16:creationId xmlns:a16="http://schemas.microsoft.com/office/drawing/2014/main" id="{00000000-0008-0000-0200-000055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600075</xdr:colOff>
      <xdr:row>0</xdr:row>
      <xdr:rowOff>0</xdr:rowOff>
    </xdr:from>
    <xdr:to>
      <xdr:col>15</xdr:col>
      <xdr:colOff>19050</xdr:colOff>
      <xdr:row>16</xdr:row>
      <xdr:rowOff>19050</xdr:rowOff>
    </xdr:to>
    <xdr:graphicFrame macro="">
      <xdr:nvGraphicFramePr>
        <xdr:cNvPr id="10084694" name="Chart 4">
          <a:extLst>
            <a:ext uri="{FF2B5EF4-FFF2-40B4-BE49-F238E27FC236}">
              <a16:creationId xmlns:a16="http://schemas.microsoft.com/office/drawing/2014/main" id="{00000000-0008-0000-0200-000056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5</xdr:col>
      <xdr:colOff>47625</xdr:colOff>
      <xdr:row>32</xdr:row>
      <xdr:rowOff>38100</xdr:rowOff>
    </xdr:to>
    <xdr:graphicFrame macro="">
      <xdr:nvGraphicFramePr>
        <xdr:cNvPr id="10084695" name="Chart 6">
          <a:extLst>
            <a:ext uri="{FF2B5EF4-FFF2-40B4-BE49-F238E27FC236}">
              <a16:creationId xmlns:a16="http://schemas.microsoft.com/office/drawing/2014/main" id="{00000000-0008-0000-0200-000057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9525</xdr:colOff>
      <xdr:row>15</xdr:row>
      <xdr:rowOff>142875</xdr:rowOff>
    </xdr:from>
    <xdr:to>
      <xdr:col>10</xdr:col>
      <xdr:colOff>76200</xdr:colOff>
      <xdr:row>32</xdr:row>
      <xdr:rowOff>38100</xdr:rowOff>
    </xdr:to>
    <xdr:graphicFrame macro="">
      <xdr:nvGraphicFramePr>
        <xdr:cNvPr id="10084696" name="Chart 8">
          <a:extLst>
            <a:ext uri="{FF2B5EF4-FFF2-40B4-BE49-F238E27FC236}">
              <a16:creationId xmlns:a16="http://schemas.microsoft.com/office/drawing/2014/main" id="{00000000-0008-0000-0200-000058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15</xdr:col>
      <xdr:colOff>66675</xdr:colOff>
      <xdr:row>32</xdr:row>
      <xdr:rowOff>57150</xdr:rowOff>
    </xdr:to>
    <xdr:graphicFrame macro="">
      <xdr:nvGraphicFramePr>
        <xdr:cNvPr id="10084697" name="Chart 1835">
          <a:extLst>
            <a:ext uri="{FF2B5EF4-FFF2-40B4-BE49-F238E27FC236}">
              <a16:creationId xmlns:a16="http://schemas.microsoft.com/office/drawing/2014/main" id="{00000000-0008-0000-0200-000059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5</xdr:col>
      <xdr:colOff>66675</xdr:colOff>
      <xdr:row>48</xdr:row>
      <xdr:rowOff>57150</xdr:rowOff>
    </xdr:to>
    <xdr:graphicFrame macro="">
      <xdr:nvGraphicFramePr>
        <xdr:cNvPr id="10084698" name="Chart 1836">
          <a:extLst>
            <a:ext uri="{FF2B5EF4-FFF2-40B4-BE49-F238E27FC236}">
              <a16:creationId xmlns:a16="http://schemas.microsoft.com/office/drawing/2014/main" id="{00000000-0008-0000-0200-00005A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10</xdr:col>
      <xdr:colOff>66675</xdr:colOff>
      <xdr:row>48</xdr:row>
      <xdr:rowOff>57150</xdr:rowOff>
    </xdr:to>
    <xdr:graphicFrame macro="">
      <xdr:nvGraphicFramePr>
        <xdr:cNvPr id="10084699" name="Chart 1837">
          <a:extLst>
            <a:ext uri="{FF2B5EF4-FFF2-40B4-BE49-F238E27FC236}">
              <a16:creationId xmlns:a16="http://schemas.microsoft.com/office/drawing/2014/main" id="{00000000-0008-0000-0200-00005B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32</xdr:row>
      <xdr:rowOff>0</xdr:rowOff>
    </xdr:from>
    <xdr:to>
      <xdr:col>15</xdr:col>
      <xdr:colOff>66675</xdr:colOff>
      <xdr:row>48</xdr:row>
      <xdr:rowOff>57150</xdr:rowOff>
    </xdr:to>
    <xdr:graphicFrame macro="">
      <xdr:nvGraphicFramePr>
        <xdr:cNvPr id="10084700" name="Chart 1838">
          <a:extLst>
            <a:ext uri="{FF2B5EF4-FFF2-40B4-BE49-F238E27FC236}">
              <a16:creationId xmlns:a16="http://schemas.microsoft.com/office/drawing/2014/main" id="{00000000-0008-0000-0200-00005C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32</xdr:row>
      <xdr:rowOff>0</xdr:rowOff>
    </xdr:from>
    <xdr:to>
      <xdr:col>20</xdr:col>
      <xdr:colOff>66675</xdr:colOff>
      <xdr:row>48</xdr:row>
      <xdr:rowOff>57150</xdr:rowOff>
    </xdr:to>
    <xdr:graphicFrame macro="">
      <xdr:nvGraphicFramePr>
        <xdr:cNvPr id="10084701" name="Chart 1839">
          <a:extLst>
            <a:ext uri="{FF2B5EF4-FFF2-40B4-BE49-F238E27FC236}">
              <a16:creationId xmlns:a16="http://schemas.microsoft.com/office/drawing/2014/main" id="{00000000-0008-0000-0200-00005D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9322874-A2C6-E842-B3BC-94B0A67141F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f764bd49-ede5-437f-a6e0-dac82993c86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7"/>
  <sheetViews>
    <sheetView zoomScale="130" zoomScaleNormal="130" workbookViewId="0">
      <selection activeCell="E21" sqref="E21"/>
    </sheetView>
  </sheetViews>
  <sheetFormatPr baseColWidth="10" defaultColWidth="8.83203125" defaultRowHeight="13" x14ac:dyDescent="0.15"/>
  <cols>
    <col min="1" max="1" width="20.6640625" customWidth="1"/>
    <col min="2" max="5" width="17.6640625" customWidth="1"/>
    <col min="6" max="6" width="8.6640625" customWidth="1"/>
    <col min="7" max="7" width="12.5" customWidth="1"/>
    <col min="8" max="8" width="41.5" customWidth="1"/>
    <col min="9" max="9" width="11.5" customWidth="1"/>
    <col min="10" max="10" width="33.5" customWidth="1"/>
    <col min="11" max="13" width="9.6640625" customWidth="1"/>
  </cols>
  <sheetData>
    <row r="1" spans="1:16" ht="18" x14ac:dyDescent="0.2">
      <c r="A1" s="15" t="s">
        <v>607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6" ht="18" x14ac:dyDescent="0.2">
      <c r="A2" s="15" t="s">
        <v>425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6" ht="15.75" customHeight="1" x14ac:dyDescent="0.2">
      <c r="A3" s="45" t="s">
        <v>606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6" ht="18" x14ac:dyDescent="0.2">
      <c r="A4" s="1" t="s">
        <v>449</v>
      </c>
      <c r="B4" s="9"/>
      <c r="C4" s="9"/>
      <c r="D4" s="9"/>
      <c r="E4" s="9"/>
      <c r="F4" s="9"/>
      <c r="G4" s="32"/>
      <c r="H4" s="19" t="s">
        <v>451</v>
      </c>
      <c r="I4" s="9"/>
      <c r="J4" s="9"/>
      <c r="K4" s="9"/>
      <c r="L4" s="9"/>
      <c r="M4" s="9"/>
    </row>
    <row r="5" spans="1:16" ht="14" x14ac:dyDescent="0.15">
      <c r="A5" s="137" t="s">
        <v>599</v>
      </c>
      <c r="B5" s="12">
        <v>152</v>
      </c>
      <c r="C5" s="12"/>
      <c r="D5" s="12"/>
      <c r="E5" s="10"/>
      <c r="F5" s="12"/>
      <c r="G5" s="32"/>
      <c r="H5" s="20" t="s">
        <v>21</v>
      </c>
      <c r="I5" s="17"/>
      <c r="J5" s="20" t="s">
        <v>62</v>
      </c>
      <c r="K5" s="33"/>
      <c r="L5" s="34"/>
      <c r="M5" s="11"/>
    </row>
    <row r="6" spans="1:16" x14ac:dyDescent="0.15">
      <c r="A6" s="137" t="s">
        <v>443</v>
      </c>
      <c r="B6" s="12">
        <v>24</v>
      </c>
      <c r="C6" s="12"/>
      <c r="D6" s="12"/>
      <c r="E6" s="10"/>
      <c r="F6" s="12"/>
      <c r="G6" s="32"/>
      <c r="H6" s="21" t="s">
        <v>65</v>
      </c>
      <c r="I6" s="5">
        <v>24</v>
      </c>
      <c r="J6" s="21" t="s">
        <v>411</v>
      </c>
      <c r="K6" s="35">
        <v>2.7849301296283282</v>
      </c>
      <c r="L6" s="34"/>
      <c r="M6" s="12"/>
      <c r="N6" s="12"/>
      <c r="O6" s="12"/>
      <c r="P6" s="34"/>
    </row>
    <row r="7" spans="1:16" x14ac:dyDescent="0.15">
      <c r="A7" s="82" t="s">
        <v>444</v>
      </c>
      <c r="B7" s="82" t="s">
        <v>445</v>
      </c>
      <c r="C7" s="82" t="s">
        <v>446</v>
      </c>
      <c r="D7" s="82" t="s">
        <v>447</v>
      </c>
      <c r="E7" s="82" t="s">
        <v>448</v>
      </c>
      <c r="G7" s="32"/>
      <c r="H7" s="21" t="s">
        <v>570</v>
      </c>
      <c r="I7" s="5">
        <v>73</v>
      </c>
      <c r="J7" s="21" t="s">
        <v>412</v>
      </c>
      <c r="K7" s="35">
        <v>1.4733159505856477</v>
      </c>
      <c r="L7" s="34"/>
      <c r="M7" s="12"/>
      <c r="N7" s="12"/>
      <c r="O7" s="12"/>
      <c r="P7" s="34"/>
    </row>
    <row r="8" spans="1:16" x14ac:dyDescent="0.15">
      <c r="A8" s="12" t="s">
        <v>1242</v>
      </c>
      <c r="B8" s="12">
        <v>5</v>
      </c>
      <c r="C8" s="12">
        <v>13</v>
      </c>
      <c r="D8" s="12">
        <v>5</v>
      </c>
      <c r="E8" s="12">
        <v>13</v>
      </c>
      <c r="F8" s="180"/>
      <c r="G8" s="32"/>
      <c r="H8" s="21" t="s">
        <v>571</v>
      </c>
      <c r="I8" s="5">
        <v>113</v>
      </c>
      <c r="J8" s="21" t="s">
        <v>413</v>
      </c>
      <c r="K8" s="35">
        <v>4.2582460802139757</v>
      </c>
      <c r="L8" s="34"/>
      <c r="M8" s="12"/>
      <c r="N8" s="12"/>
      <c r="O8" s="11"/>
      <c r="P8" s="34"/>
    </row>
    <row r="9" spans="1:16" x14ac:dyDescent="0.15">
      <c r="A9" s="12" t="s">
        <v>1243</v>
      </c>
      <c r="B9" s="12">
        <v>5</v>
      </c>
      <c r="C9" s="12">
        <v>13</v>
      </c>
      <c r="D9" s="12">
        <v>5</v>
      </c>
      <c r="E9" s="12">
        <v>14</v>
      </c>
      <c r="F9" s="180"/>
      <c r="G9" s="32"/>
      <c r="H9" s="21" t="s">
        <v>572</v>
      </c>
      <c r="I9" s="5">
        <v>121</v>
      </c>
      <c r="J9" s="21" t="s">
        <v>414</v>
      </c>
      <c r="K9" s="35">
        <v>17.730958432792104</v>
      </c>
      <c r="L9" s="31">
        <f>K9/K10</f>
        <v>0.80634833435218956</v>
      </c>
      <c r="M9" s="12"/>
      <c r="N9" s="12"/>
      <c r="O9" s="11"/>
      <c r="P9" s="34"/>
    </row>
    <row r="10" spans="1:16" x14ac:dyDescent="0.15">
      <c r="A10" s="12" t="s">
        <v>1244</v>
      </c>
      <c r="B10" s="12">
        <v>5</v>
      </c>
      <c r="C10" s="12">
        <v>13</v>
      </c>
      <c r="D10" s="12">
        <v>5</v>
      </c>
      <c r="E10" s="12">
        <v>15</v>
      </c>
      <c r="F10" s="180"/>
      <c r="G10" s="32"/>
      <c r="H10" s="21" t="s">
        <v>573</v>
      </c>
      <c r="I10" s="5">
        <v>124</v>
      </c>
      <c r="J10" s="21" t="s">
        <v>415</v>
      </c>
      <c r="K10" s="35">
        <v>21.989204513006083</v>
      </c>
      <c r="L10" s="31"/>
      <c r="M10" s="12"/>
      <c r="N10" s="12"/>
      <c r="O10" s="11"/>
      <c r="P10" s="34"/>
    </row>
    <row r="11" spans="1:16" x14ac:dyDescent="0.15">
      <c r="A11" s="12" t="s">
        <v>1245</v>
      </c>
      <c r="B11" s="12">
        <v>5</v>
      </c>
      <c r="C11" s="12">
        <v>13</v>
      </c>
      <c r="D11" s="12">
        <v>5</v>
      </c>
      <c r="E11" s="12">
        <v>16</v>
      </c>
      <c r="F11" s="180"/>
      <c r="G11" s="32"/>
      <c r="H11" s="21" t="s">
        <v>574</v>
      </c>
      <c r="I11" s="5">
        <v>135</v>
      </c>
      <c r="J11" s="21"/>
      <c r="K11" s="35"/>
      <c r="L11" s="31"/>
      <c r="M11" s="12"/>
      <c r="N11" s="12"/>
      <c r="O11" s="12"/>
      <c r="P11" s="34"/>
    </row>
    <row r="12" spans="1:16" ht="14" x14ac:dyDescent="0.15">
      <c r="A12" s="12" t="s">
        <v>1246</v>
      </c>
      <c r="B12" s="12">
        <v>5</v>
      </c>
      <c r="C12" s="12">
        <v>38</v>
      </c>
      <c r="D12" s="12">
        <v>5</v>
      </c>
      <c r="E12" s="12">
        <v>13</v>
      </c>
      <c r="F12" s="180"/>
      <c r="G12" s="32"/>
      <c r="H12" s="21" t="s">
        <v>575</v>
      </c>
      <c r="I12" s="4">
        <v>141</v>
      </c>
      <c r="J12" s="20" t="s">
        <v>63</v>
      </c>
      <c r="K12" s="33"/>
      <c r="L12" s="31"/>
      <c r="M12" s="11"/>
      <c r="N12" s="11"/>
      <c r="O12" s="31"/>
      <c r="P12" s="34"/>
    </row>
    <row r="13" spans="1:16" x14ac:dyDescent="0.15">
      <c r="A13" s="12" t="s">
        <v>1247</v>
      </c>
      <c r="B13" s="12">
        <v>5</v>
      </c>
      <c r="C13" s="12">
        <v>38</v>
      </c>
      <c r="D13" s="12">
        <v>5</v>
      </c>
      <c r="E13" s="12">
        <v>14</v>
      </c>
      <c r="F13" s="180"/>
      <c r="G13" s="32"/>
      <c r="H13" s="21" t="s">
        <v>576</v>
      </c>
      <c r="I13" s="4">
        <v>168</v>
      </c>
      <c r="J13" s="21" t="s">
        <v>416</v>
      </c>
      <c r="K13" s="35">
        <v>3.9055032258064513</v>
      </c>
      <c r="L13" s="31"/>
      <c r="M13" s="11"/>
      <c r="N13" s="11"/>
      <c r="O13" s="31"/>
      <c r="P13" s="34"/>
    </row>
    <row r="14" spans="1:16" x14ac:dyDescent="0.15">
      <c r="A14" s="12" t="s">
        <v>1248</v>
      </c>
      <c r="B14" s="12">
        <v>5</v>
      </c>
      <c r="C14" s="12">
        <v>38</v>
      </c>
      <c r="D14" s="12">
        <v>5</v>
      </c>
      <c r="E14" s="12">
        <v>15</v>
      </c>
      <c r="F14" s="180"/>
      <c r="G14" s="32"/>
      <c r="H14" s="21" t="s">
        <v>577</v>
      </c>
      <c r="I14" s="4">
        <v>169</v>
      </c>
      <c r="J14" s="21" t="s">
        <v>417</v>
      </c>
      <c r="K14" s="35">
        <v>25</v>
      </c>
      <c r="L14" s="31"/>
      <c r="M14" s="11"/>
      <c r="N14" s="11"/>
      <c r="O14" s="31"/>
      <c r="P14" s="34"/>
    </row>
    <row r="15" spans="1:16" x14ac:dyDescent="0.15">
      <c r="A15" s="12" t="s">
        <v>1249</v>
      </c>
      <c r="B15" s="12">
        <v>5</v>
      </c>
      <c r="C15" s="12">
        <v>38</v>
      </c>
      <c r="D15" s="12">
        <v>5</v>
      </c>
      <c r="E15" s="12">
        <v>16</v>
      </c>
      <c r="F15" s="180"/>
      <c r="G15" s="32"/>
      <c r="H15" s="21" t="s">
        <v>578</v>
      </c>
      <c r="I15" s="4">
        <v>177</v>
      </c>
      <c r="J15" s="21" t="s">
        <v>418</v>
      </c>
      <c r="K15" s="35">
        <v>6.5876079677179771</v>
      </c>
      <c r="L15" s="31"/>
      <c r="M15" s="11"/>
      <c r="N15" s="11"/>
      <c r="O15" s="11"/>
      <c r="P15" s="34"/>
    </row>
    <row r="16" spans="1:16" x14ac:dyDescent="0.15">
      <c r="A16" s="12" t="s">
        <v>1250</v>
      </c>
      <c r="B16" s="12">
        <v>5</v>
      </c>
      <c r="C16" s="12">
        <v>61</v>
      </c>
      <c r="D16" s="12">
        <v>5</v>
      </c>
      <c r="E16" s="12">
        <v>13</v>
      </c>
      <c r="F16" s="180"/>
      <c r="G16" s="32"/>
      <c r="H16" s="21"/>
      <c r="I16" s="5"/>
      <c r="J16" s="21"/>
      <c r="K16" s="35"/>
      <c r="L16" s="31"/>
      <c r="M16" s="12"/>
      <c r="N16" s="12"/>
      <c r="O16" s="11"/>
      <c r="P16" s="34"/>
    </row>
    <row r="17" spans="1:16" ht="14" x14ac:dyDescent="0.15">
      <c r="A17" s="12" t="s">
        <v>1251</v>
      </c>
      <c r="B17" s="12">
        <v>5</v>
      </c>
      <c r="C17" s="12">
        <v>61</v>
      </c>
      <c r="D17" s="12">
        <v>5</v>
      </c>
      <c r="E17" s="12">
        <v>14</v>
      </c>
      <c r="F17" s="180"/>
      <c r="G17" s="32"/>
      <c r="H17" s="20" t="s">
        <v>30</v>
      </c>
      <c r="I17" s="13"/>
      <c r="J17" s="21" t="s">
        <v>419</v>
      </c>
      <c r="K17" s="35">
        <v>8.4238576473350744</v>
      </c>
      <c r="L17" s="31"/>
      <c r="M17" s="31"/>
      <c r="N17" s="31"/>
      <c r="O17" s="11"/>
      <c r="P17" s="34"/>
    </row>
    <row r="18" spans="1:16" x14ac:dyDescent="0.15">
      <c r="A18" s="12" t="s">
        <v>1252</v>
      </c>
      <c r="B18" s="12">
        <v>5</v>
      </c>
      <c r="C18" s="12">
        <v>61</v>
      </c>
      <c r="D18" s="12">
        <v>5</v>
      </c>
      <c r="E18" s="12">
        <v>15</v>
      </c>
      <c r="F18" s="180"/>
      <c r="G18" s="32"/>
      <c r="H18" s="21" t="s">
        <v>405</v>
      </c>
      <c r="I18" s="18">
        <v>8.051976181200212</v>
      </c>
      <c r="J18" s="21" t="s">
        <v>420</v>
      </c>
      <c r="K18" s="35">
        <v>21.989204513006083</v>
      </c>
      <c r="L18" s="31"/>
      <c r="M18" s="31"/>
      <c r="N18" s="31"/>
      <c r="O18" s="11"/>
      <c r="P18" s="34"/>
    </row>
    <row r="19" spans="1:16" x14ac:dyDescent="0.15">
      <c r="A19" s="12" t="s">
        <v>1253</v>
      </c>
      <c r="B19" s="12">
        <v>5</v>
      </c>
      <c r="C19" s="12">
        <v>61</v>
      </c>
      <c r="D19" s="12">
        <v>5</v>
      </c>
      <c r="E19" s="12">
        <v>16</v>
      </c>
      <c r="F19" s="180"/>
      <c r="G19" s="32"/>
      <c r="H19" s="21" t="s">
        <v>613</v>
      </c>
      <c r="I19" s="18">
        <v>5.4305987622033429</v>
      </c>
      <c r="J19" s="21" t="s">
        <v>421</v>
      </c>
      <c r="K19" s="35">
        <v>2</v>
      </c>
      <c r="L19" s="31"/>
      <c r="M19" s="31"/>
      <c r="N19" s="31"/>
      <c r="O19" s="11"/>
      <c r="P19" s="34"/>
    </row>
    <row r="20" spans="1:16" x14ac:dyDescent="0.15">
      <c r="A20" s="12" t="s">
        <v>1254</v>
      </c>
      <c r="B20" s="12">
        <v>5</v>
      </c>
      <c r="C20" s="12">
        <v>84</v>
      </c>
      <c r="D20" s="12">
        <v>5</v>
      </c>
      <c r="E20" s="12">
        <v>13</v>
      </c>
      <c r="F20" s="180"/>
      <c r="G20" s="32"/>
      <c r="H20" s="21" t="s">
        <v>472</v>
      </c>
      <c r="I20" s="4">
        <v>664.59730111833596</v>
      </c>
      <c r="J20" s="21" t="s">
        <v>422</v>
      </c>
      <c r="K20" s="35">
        <v>0.62098855881809845</v>
      </c>
      <c r="L20" s="34"/>
      <c r="M20" s="11"/>
      <c r="N20" s="11"/>
      <c r="O20" s="11"/>
      <c r="P20" s="34"/>
    </row>
    <row r="21" spans="1:16" x14ac:dyDescent="0.15">
      <c r="A21" s="12" t="s">
        <v>1255</v>
      </c>
      <c r="B21" s="12">
        <v>5</v>
      </c>
      <c r="C21" s="12">
        <v>84</v>
      </c>
      <c r="D21" s="12">
        <v>5</v>
      </c>
      <c r="E21" s="12">
        <v>14</v>
      </c>
      <c r="F21" s="180"/>
      <c r="G21" s="32"/>
      <c r="H21" s="21"/>
      <c r="I21" s="4"/>
      <c r="J21" s="21" t="s">
        <v>423</v>
      </c>
      <c r="K21" s="35">
        <v>2.4949697841171665</v>
      </c>
      <c r="L21" s="34"/>
      <c r="M21" s="11"/>
      <c r="N21" s="11"/>
      <c r="O21" s="11"/>
      <c r="P21" s="34"/>
    </row>
    <row r="22" spans="1:16" ht="14" x14ac:dyDescent="0.15">
      <c r="A22" s="12" t="s">
        <v>1256</v>
      </c>
      <c r="B22" s="12">
        <v>5</v>
      </c>
      <c r="C22" s="12">
        <v>84</v>
      </c>
      <c r="D22" s="12">
        <v>5</v>
      </c>
      <c r="E22" s="12">
        <v>15</v>
      </c>
      <c r="F22" s="180"/>
      <c r="G22" s="32"/>
      <c r="H22" s="20" t="s">
        <v>31</v>
      </c>
      <c r="I22" s="14"/>
      <c r="J22" s="21"/>
      <c r="K22" s="35"/>
      <c r="L22" s="34"/>
      <c r="M22" s="11"/>
      <c r="N22" s="11"/>
      <c r="O22" s="11"/>
      <c r="P22" s="11"/>
    </row>
    <row r="23" spans="1:16" x14ac:dyDescent="0.15">
      <c r="A23" s="12" t="s">
        <v>1257</v>
      </c>
      <c r="B23" s="12">
        <v>5</v>
      </c>
      <c r="C23" s="12">
        <v>84</v>
      </c>
      <c r="D23" s="12">
        <v>5</v>
      </c>
      <c r="E23" s="12">
        <v>16</v>
      </c>
      <c r="F23" s="180"/>
      <c r="G23" s="32"/>
      <c r="H23" s="21" t="s">
        <v>66</v>
      </c>
      <c r="I23" s="4">
        <v>1216.7929306248395</v>
      </c>
      <c r="J23" s="10"/>
      <c r="K23" s="48"/>
      <c r="L23" s="11"/>
      <c r="M23" s="11"/>
      <c r="N23" s="11"/>
      <c r="O23" s="11"/>
      <c r="P23" s="11"/>
    </row>
    <row r="24" spans="1:16" x14ac:dyDescent="0.15">
      <c r="A24" s="12" t="s">
        <v>1258</v>
      </c>
      <c r="B24" s="12">
        <v>5</v>
      </c>
      <c r="C24" s="12">
        <v>107</v>
      </c>
      <c r="D24" s="12">
        <v>5</v>
      </c>
      <c r="E24" s="12">
        <v>13</v>
      </c>
      <c r="F24" s="180"/>
      <c r="G24" s="32"/>
      <c r="H24" s="21" t="s">
        <v>67</v>
      </c>
      <c r="I24" s="4">
        <v>525.60435560971086</v>
      </c>
      <c r="J24" s="31">
        <f>I24/0.25/100</f>
        <v>21.024174224388435</v>
      </c>
      <c r="K24" s="48"/>
      <c r="L24" s="11"/>
      <c r="M24" s="11"/>
      <c r="N24" s="11"/>
      <c r="O24" s="11"/>
      <c r="P24" s="11"/>
    </row>
    <row r="25" spans="1:16" x14ac:dyDescent="0.15">
      <c r="A25" s="12" t="s">
        <v>1259</v>
      </c>
      <c r="B25" s="12">
        <v>5</v>
      </c>
      <c r="C25" s="12">
        <v>107</v>
      </c>
      <c r="D25" s="12">
        <v>5</v>
      </c>
      <c r="E25" s="12">
        <v>14</v>
      </c>
      <c r="F25" s="180"/>
      <c r="G25" s="32"/>
      <c r="H25" s="21" t="s">
        <v>68</v>
      </c>
      <c r="I25" s="4">
        <v>43.195875184499144</v>
      </c>
      <c r="J25" s="10"/>
      <c r="K25" s="48"/>
      <c r="L25" s="11"/>
      <c r="M25" s="11"/>
      <c r="N25" s="11"/>
      <c r="O25" s="11"/>
      <c r="P25" s="11"/>
    </row>
    <row r="26" spans="1:16" x14ac:dyDescent="0.15">
      <c r="A26" s="12" t="s">
        <v>1260</v>
      </c>
      <c r="B26" s="12">
        <v>5</v>
      </c>
      <c r="C26" s="12">
        <v>107</v>
      </c>
      <c r="D26" s="12">
        <v>5</v>
      </c>
      <c r="E26" s="12">
        <v>15</v>
      </c>
      <c r="F26" s="180"/>
      <c r="G26" s="32"/>
      <c r="H26" s="21"/>
      <c r="I26" s="4"/>
      <c r="J26" s="10"/>
      <c r="K26" s="48"/>
      <c r="L26" s="11"/>
      <c r="M26" s="11"/>
      <c r="N26" s="11"/>
      <c r="O26" s="11"/>
      <c r="P26" s="11"/>
    </row>
    <row r="27" spans="1:16" ht="14" x14ac:dyDescent="0.15">
      <c r="A27" s="12" t="s">
        <v>1261</v>
      </c>
      <c r="B27" s="12">
        <v>5</v>
      </c>
      <c r="C27" s="12">
        <v>107</v>
      </c>
      <c r="D27" s="12">
        <v>5</v>
      </c>
      <c r="E27" s="12">
        <v>16</v>
      </c>
      <c r="F27" s="180"/>
      <c r="G27" s="32"/>
      <c r="H27" s="20" t="s">
        <v>37</v>
      </c>
      <c r="I27" s="14"/>
      <c r="J27" s="10"/>
      <c r="K27" s="83"/>
      <c r="L27" s="11"/>
      <c r="M27" s="11"/>
      <c r="N27" s="11"/>
      <c r="O27" s="11"/>
      <c r="P27" s="11"/>
    </row>
    <row r="28" spans="1:16" x14ac:dyDescent="0.15">
      <c r="A28" s="12" t="s">
        <v>1262</v>
      </c>
      <c r="B28" s="12">
        <v>5</v>
      </c>
      <c r="C28" s="12">
        <v>130</v>
      </c>
      <c r="D28" s="12">
        <v>5</v>
      </c>
      <c r="E28" s="12">
        <v>13</v>
      </c>
      <c r="F28" s="180"/>
      <c r="G28" s="32"/>
      <c r="H28" s="21" t="s">
        <v>70</v>
      </c>
      <c r="I28" s="4">
        <v>223.4532236552335</v>
      </c>
      <c r="J28" s="10"/>
      <c r="K28" s="48"/>
      <c r="L28" s="11"/>
      <c r="M28" s="11"/>
      <c r="N28" s="11"/>
      <c r="O28" s="11"/>
      <c r="P28" s="11"/>
    </row>
    <row r="29" spans="1:16" x14ac:dyDescent="0.15">
      <c r="A29" s="12" t="s">
        <v>1263</v>
      </c>
      <c r="B29" s="12">
        <v>5</v>
      </c>
      <c r="C29" s="12">
        <v>130</v>
      </c>
      <c r="D29" s="12">
        <v>5</v>
      </c>
      <c r="E29" s="12">
        <v>14</v>
      </c>
      <c r="F29" s="180"/>
      <c r="G29" s="32"/>
      <c r="H29" s="21" t="s">
        <v>71</v>
      </c>
      <c r="I29" s="4">
        <v>284.90000000000003</v>
      </c>
      <c r="K29" s="48"/>
      <c r="L29" s="11"/>
      <c r="M29" s="11"/>
      <c r="N29" s="11"/>
      <c r="O29" s="11"/>
      <c r="P29" s="11"/>
    </row>
    <row r="30" spans="1:16" x14ac:dyDescent="0.15">
      <c r="A30" s="12" t="s">
        <v>1264</v>
      </c>
      <c r="B30" s="12">
        <v>5</v>
      </c>
      <c r="C30" s="12">
        <v>130</v>
      </c>
      <c r="D30" s="12">
        <v>5</v>
      </c>
      <c r="E30" s="12">
        <v>15</v>
      </c>
      <c r="F30" s="180"/>
      <c r="G30" s="32"/>
      <c r="H30" s="21" t="s">
        <v>72</v>
      </c>
      <c r="I30" s="4">
        <v>140</v>
      </c>
      <c r="K30" s="48"/>
      <c r="L30" s="11"/>
      <c r="M30" s="11"/>
      <c r="N30" s="11"/>
      <c r="O30" s="11"/>
      <c r="P30" s="11"/>
    </row>
    <row r="31" spans="1:16" x14ac:dyDescent="0.15">
      <c r="A31" s="12" t="s">
        <v>1265</v>
      </c>
      <c r="B31" s="12">
        <v>5</v>
      </c>
      <c r="C31" s="12">
        <v>130</v>
      </c>
      <c r="D31" s="12">
        <v>5</v>
      </c>
      <c r="E31" s="12">
        <v>16</v>
      </c>
      <c r="F31" s="180"/>
      <c r="G31" s="32"/>
      <c r="H31" s="21" t="s">
        <v>69</v>
      </c>
      <c r="I31" s="4">
        <v>2</v>
      </c>
      <c r="K31" s="48"/>
      <c r="L31" s="11"/>
      <c r="M31" s="11"/>
      <c r="N31" s="11"/>
      <c r="O31" s="11"/>
      <c r="P31" s="11"/>
    </row>
    <row r="32" spans="1:16" x14ac:dyDescent="0.15">
      <c r="A32" s="12" t="s">
        <v>1113</v>
      </c>
      <c r="B32" s="12">
        <v>9</v>
      </c>
      <c r="C32" s="12">
        <v>13</v>
      </c>
      <c r="D32" s="12">
        <v>23</v>
      </c>
      <c r="E32" s="12">
        <v>13</v>
      </c>
      <c r="F32" s="180"/>
      <c r="G32" s="32"/>
      <c r="H32" s="21"/>
      <c r="I32" s="4"/>
      <c r="K32" s="48"/>
      <c r="L32" s="11"/>
      <c r="M32" s="11"/>
      <c r="N32" s="11"/>
      <c r="O32" s="11"/>
      <c r="P32" s="11"/>
    </row>
    <row r="33" spans="1:16" x14ac:dyDescent="0.15">
      <c r="A33" s="12" t="s">
        <v>1114</v>
      </c>
      <c r="B33" s="12">
        <v>9</v>
      </c>
      <c r="C33" s="12">
        <v>13</v>
      </c>
      <c r="D33" s="12">
        <v>23</v>
      </c>
      <c r="E33" s="12">
        <v>14</v>
      </c>
      <c r="F33" s="180"/>
      <c r="G33" s="32"/>
      <c r="H33" s="21" t="s">
        <v>73</v>
      </c>
      <c r="I33" s="4">
        <v>105.03020345153307</v>
      </c>
      <c r="K33" s="48"/>
      <c r="L33" s="11"/>
      <c r="M33" s="11"/>
      <c r="N33" s="11"/>
      <c r="O33" s="11"/>
      <c r="P33" s="11"/>
    </row>
    <row r="34" spans="1:16" x14ac:dyDescent="0.15">
      <c r="A34" s="12" t="s">
        <v>1115</v>
      </c>
      <c r="B34" s="12">
        <v>9</v>
      </c>
      <c r="C34" s="12">
        <v>13</v>
      </c>
      <c r="D34" s="12">
        <v>23</v>
      </c>
      <c r="E34" s="12">
        <v>15</v>
      </c>
      <c r="G34" s="32"/>
      <c r="H34" s="21" t="s">
        <v>77</v>
      </c>
      <c r="I34" s="4">
        <v>0</v>
      </c>
      <c r="K34" s="48"/>
      <c r="L34" s="11"/>
      <c r="M34" s="11"/>
      <c r="N34" s="11"/>
      <c r="O34" s="11"/>
      <c r="P34" s="11"/>
    </row>
    <row r="35" spans="1:16" x14ac:dyDescent="0.15">
      <c r="A35" s="12" t="s">
        <v>1116</v>
      </c>
      <c r="B35" s="12">
        <v>9</v>
      </c>
      <c r="C35" s="12">
        <v>13</v>
      </c>
      <c r="D35" s="12">
        <v>23</v>
      </c>
      <c r="E35" s="12">
        <v>16</v>
      </c>
      <c r="G35" s="32"/>
      <c r="H35" s="21" t="s">
        <v>74</v>
      </c>
      <c r="I35" s="4">
        <v>182.94440463407423</v>
      </c>
      <c r="K35" s="48"/>
      <c r="L35" s="31"/>
      <c r="M35" s="11"/>
      <c r="N35" s="11"/>
      <c r="O35" s="31"/>
      <c r="P35" s="11"/>
    </row>
    <row r="36" spans="1:16" x14ac:dyDescent="0.15">
      <c r="A36" s="12" t="s">
        <v>1117</v>
      </c>
      <c r="B36" s="12">
        <v>9</v>
      </c>
      <c r="C36" s="12">
        <v>38</v>
      </c>
      <c r="D36" s="12">
        <v>23</v>
      </c>
      <c r="E36" s="12">
        <v>13</v>
      </c>
      <c r="G36" s="32"/>
      <c r="H36" s="21" t="s">
        <v>78</v>
      </c>
      <c r="I36" s="4">
        <v>258.88943760943869</v>
      </c>
      <c r="K36" s="48"/>
      <c r="M36" s="11"/>
      <c r="N36" s="11"/>
    </row>
    <row r="37" spans="1:16" x14ac:dyDescent="0.15">
      <c r="A37" s="12" t="s">
        <v>1118</v>
      </c>
      <c r="B37" s="12">
        <v>9</v>
      </c>
      <c r="C37" s="12">
        <v>38</v>
      </c>
      <c r="D37" s="12">
        <v>23</v>
      </c>
      <c r="E37" s="12">
        <v>14</v>
      </c>
      <c r="G37" s="32"/>
      <c r="H37" s="21" t="s">
        <v>79</v>
      </c>
      <c r="I37" s="4">
        <v>98.286938554420885</v>
      </c>
      <c r="K37" s="48"/>
      <c r="M37" s="11"/>
      <c r="N37" s="11"/>
    </row>
    <row r="38" spans="1:16" x14ac:dyDescent="0.15">
      <c r="A38" s="12" t="s">
        <v>1119</v>
      </c>
      <c r="B38" s="12">
        <v>9</v>
      </c>
      <c r="C38" s="12">
        <v>38</v>
      </c>
      <c r="D38" s="12">
        <v>23</v>
      </c>
      <c r="E38" s="12">
        <v>15</v>
      </c>
      <c r="G38" s="32"/>
      <c r="H38" s="21"/>
      <c r="I38" s="4"/>
      <c r="K38" s="48"/>
      <c r="M38" s="11"/>
      <c r="N38" s="11"/>
    </row>
    <row r="39" spans="1:16" x14ac:dyDescent="0.15">
      <c r="A39" s="12" t="s">
        <v>1120</v>
      </c>
      <c r="B39" s="12">
        <v>9</v>
      </c>
      <c r="C39" s="12">
        <v>38</v>
      </c>
      <c r="D39" s="12">
        <v>23</v>
      </c>
      <c r="E39" s="12">
        <v>16</v>
      </c>
      <c r="F39" s="12"/>
      <c r="G39" s="32"/>
      <c r="H39" s="21" t="s">
        <v>75</v>
      </c>
      <c r="I39" s="4">
        <v>441.83384224351289</v>
      </c>
      <c r="K39" s="49"/>
      <c r="M39" s="11"/>
      <c r="N39" s="11"/>
    </row>
    <row r="40" spans="1:16" x14ac:dyDescent="0.15">
      <c r="A40" s="12" t="s">
        <v>1121</v>
      </c>
      <c r="B40" s="12">
        <v>9</v>
      </c>
      <c r="C40" s="12">
        <v>61</v>
      </c>
      <c r="D40" s="12">
        <v>23</v>
      </c>
      <c r="E40" s="12">
        <v>13</v>
      </c>
      <c r="H40" s="21" t="s">
        <v>17</v>
      </c>
      <c r="I40" s="18">
        <v>0.41405702037461628</v>
      </c>
      <c r="K40" s="50"/>
      <c r="M40" s="31"/>
      <c r="N40" s="31"/>
    </row>
    <row r="41" spans="1:16" x14ac:dyDescent="0.15">
      <c r="A41" s="12" t="s">
        <v>1122</v>
      </c>
      <c r="B41" s="12">
        <v>9</v>
      </c>
      <c r="C41" s="12">
        <v>61</v>
      </c>
      <c r="D41" s="12">
        <v>23</v>
      </c>
      <c r="E41" s="12">
        <v>14</v>
      </c>
      <c r="H41" s="21"/>
      <c r="I41" s="4"/>
      <c r="M41" s="11"/>
    </row>
    <row r="42" spans="1:16" x14ac:dyDescent="0.15">
      <c r="A42" s="12" t="s">
        <v>1123</v>
      </c>
      <c r="B42" s="12">
        <v>9</v>
      </c>
      <c r="C42" s="12">
        <v>61</v>
      </c>
      <c r="D42" s="12">
        <v>23</v>
      </c>
      <c r="E42" s="12">
        <v>15</v>
      </c>
    </row>
    <row r="43" spans="1:16" x14ac:dyDescent="0.15">
      <c r="A43" s="12" t="s">
        <v>1124</v>
      </c>
      <c r="B43" s="12">
        <v>9</v>
      </c>
      <c r="C43" s="12">
        <v>61</v>
      </c>
      <c r="D43" s="12">
        <v>23</v>
      </c>
      <c r="E43" s="12">
        <v>16</v>
      </c>
    </row>
    <row r="44" spans="1:16" x14ac:dyDescent="0.15">
      <c r="A44" s="12" t="s">
        <v>1125</v>
      </c>
      <c r="B44" s="12">
        <v>9</v>
      </c>
      <c r="C44" s="12">
        <v>84</v>
      </c>
      <c r="D44" s="12">
        <v>23</v>
      </c>
      <c r="E44" s="12">
        <v>13</v>
      </c>
    </row>
    <row r="45" spans="1:16" x14ac:dyDescent="0.15">
      <c r="A45" s="12" t="s">
        <v>1126</v>
      </c>
      <c r="B45" s="12">
        <v>9</v>
      </c>
      <c r="C45" s="12">
        <v>84</v>
      </c>
      <c r="D45" s="12">
        <v>23</v>
      </c>
      <c r="E45" s="12">
        <v>14</v>
      </c>
    </row>
    <row r="46" spans="1:16" x14ac:dyDescent="0.15">
      <c r="A46" s="12" t="s">
        <v>1127</v>
      </c>
      <c r="B46" s="12">
        <v>9</v>
      </c>
      <c r="C46" s="12">
        <v>84</v>
      </c>
      <c r="D46" s="12">
        <v>23</v>
      </c>
      <c r="E46" s="12">
        <v>15</v>
      </c>
    </row>
    <row r="47" spans="1:16" x14ac:dyDescent="0.15">
      <c r="A47" s="12" t="s">
        <v>1128</v>
      </c>
      <c r="B47" s="12">
        <v>9</v>
      </c>
      <c r="C47" s="12">
        <v>84</v>
      </c>
      <c r="D47" s="12">
        <v>23</v>
      </c>
      <c r="E47" s="12">
        <v>16</v>
      </c>
    </row>
    <row r="48" spans="1:16" x14ac:dyDescent="0.15">
      <c r="A48" s="12" t="s">
        <v>1129</v>
      </c>
      <c r="B48" s="12">
        <v>9</v>
      </c>
      <c r="C48" s="12">
        <v>107</v>
      </c>
      <c r="D48" s="12">
        <v>23</v>
      </c>
      <c r="E48" s="12">
        <v>13</v>
      </c>
    </row>
    <row r="49" spans="1:6" x14ac:dyDescent="0.15">
      <c r="A49" s="12" t="s">
        <v>1130</v>
      </c>
      <c r="B49" s="12">
        <v>9</v>
      </c>
      <c r="C49" s="12">
        <v>107</v>
      </c>
      <c r="D49" s="12">
        <v>23</v>
      </c>
      <c r="E49" s="12">
        <v>14</v>
      </c>
    </row>
    <row r="50" spans="1:6" x14ac:dyDescent="0.15">
      <c r="A50" s="12" t="s">
        <v>1131</v>
      </c>
      <c r="B50" s="12">
        <v>9</v>
      </c>
      <c r="C50" s="12">
        <v>107</v>
      </c>
      <c r="D50" s="12">
        <v>23</v>
      </c>
      <c r="E50" s="12">
        <v>15</v>
      </c>
    </row>
    <row r="51" spans="1:6" x14ac:dyDescent="0.15">
      <c r="A51" s="12" t="s">
        <v>1132</v>
      </c>
      <c r="B51" s="12">
        <v>9</v>
      </c>
      <c r="C51" s="12">
        <v>107</v>
      </c>
      <c r="D51" s="12">
        <v>23</v>
      </c>
      <c r="E51" s="12">
        <v>16</v>
      </c>
    </row>
    <row r="52" spans="1:6" x14ac:dyDescent="0.15">
      <c r="A52" s="12" t="s">
        <v>1133</v>
      </c>
      <c r="B52" s="12">
        <v>9</v>
      </c>
      <c r="C52" s="12">
        <v>130</v>
      </c>
      <c r="D52" s="12">
        <v>23</v>
      </c>
      <c r="E52" s="12">
        <v>13</v>
      </c>
    </row>
    <row r="53" spans="1:6" x14ac:dyDescent="0.15">
      <c r="A53" s="12" t="s">
        <v>1134</v>
      </c>
      <c r="B53" s="12">
        <v>9</v>
      </c>
      <c r="C53" s="12">
        <v>130</v>
      </c>
      <c r="D53" s="12">
        <v>23</v>
      </c>
      <c r="E53" s="12">
        <v>14</v>
      </c>
    </row>
    <row r="54" spans="1:6" x14ac:dyDescent="0.15">
      <c r="A54" s="12" t="s">
        <v>1135</v>
      </c>
      <c r="B54" s="12">
        <v>9</v>
      </c>
      <c r="C54" s="12">
        <v>130</v>
      </c>
      <c r="D54" s="12">
        <v>23</v>
      </c>
      <c r="E54" s="12">
        <v>15</v>
      </c>
    </row>
    <row r="55" spans="1:6" x14ac:dyDescent="0.15">
      <c r="A55" s="12" t="s">
        <v>1136</v>
      </c>
      <c r="B55" s="12">
        <v>9</v>
      </c>
      <c r="C55" s="12">
        <v>130</v>
      </c>
      <c r="D55" s="12">
        <v>23</v>
      </c>
      <c r="E55" s="12">
        <v>16</v>
      </c>
    </row>
    <row r="56" spans="1:6" x14ac:dyDescent="0.15">
      <c r="A56" s="12" t="s">
        <v>1273</v>
      </c>
      <c r="B56" s="12">
        <v>13</v>
      </c>
      <c r="C56" s="12">
        <v>13</v>
      </c>
      <c r="D56" s="12">
        <v>41</v>
      </c>
      <c r="E56" s="233">
        <v>13</v>
      </c>
    </row>
    <row r="57" spans="1:6" x14ac:dyDescent="0.15">
      <c r="A57" s="12" t="s">
        <v>1274</v>
      </c>
      <c r="B57" s="12">
        <v>13</v>
      </c>
      <c r="C57" s="12">
        <v>13</v>
      </c>
      <c r="D57" s="12">
        <v>41</v>
      </c>
      <c r="E57" s="233">
        <v>14</v>
      </c>
    </row>
    <row r="58" spans="1:6" x14ac:dyDescent="0.15">
      <c r="A58" s="12" t="s">
        <v>1275</v>
      </c>
      <c r="B58" s="12">
        <v>13</v>
      </c>
      <c r="C58" s="12">
        <v>13</v>
      </c>
      <c r="D58" s="12">
        <v>41</v>
      </c>
      <c r="E58" s="233">
        <v>15</v>
      </c>
    </row>
    <row r="59" spans="1:6" x14ac:dyDescent="0.15">
      <c r="A59" s="12" t="s">
        <v>1276</v>
      </c>
      <c r="B59" s="12">
        <v>13</v>
      </c>
      <c r="C59" s="12">
        <v>13</v>
      </c>
      <c r="D59" s="12">
        <v>41</v>
      </c>
      <c r="E59" s="233">
        <v>16</v>
      </c>
    </row>
    <row r="60" spans="1:6" x14ac:dyDescent="0.15">
      <c r="A60" s="12" t="s">
        <v>1277</v>
      </c>
      <c r="B60" s="12">
        <v>13</v>
      </c>
      <c r="C60" s="12">
        <v>38</v>
      </c>
      <c r="D60" s="12">
        <v>41</v>
      </c>
      <c r="E60" s="233">
        <v>13</v>
      </c>
      <c r="F60" s="180"/>
    </row>
    <row r="61" spans="1:6" x14ac:dyDescent="0.15">
      <c r="A61" s="12" t="s">
        <v>1278</v>
      </c>
      <c r="B61" s="12">
        <v>13</v>
      </c>
      <c r="C61" s="12">
        <v>38</v>
      </c>
      <c r="D61" s="12">
        <v>41</v>
      </c>
      <c r="E61" s="233">
        <v>14</v>
      </c>
      <c r="F61" s="180"/>
    </row>
    <row r="62" spans="1:6" x14ac:dyDescent="0.15">
      <c r="A62" s="12" t="s">
        <v>1279</v>
      </c>
      <c r="B62" s="12">
        <v>13</v>
      </c>
      <c r="C62" s="12">
        <v>38</v>
      </c>
      <c r="D62" s="12">
        <v>41</v>
      </c>
      <c r="E62" s="233">
        <v>15</v>
      </c>
      <c r="F62" s="180"/>
    </row>
    <row r="63" spans="1:6" x14ac:dyDescent="0.15">
      <c r="A63" s="12" t="s">
        <v>1280</v>
      </c>
      <c r="B63" s="12">
        <v>13</v>
      </c>
      <c r="C63" s="12">
        <v>38</v>
      </c>
      <c r="D63" s="12">
        <v>41</v>
      </c>
      <c r="E63" s="233">
        <v>16</v>
      </c>
      <c r="F63" s="180"/>
    </row>
    <row r="64" spans="1:6" x14ac:dyDescent="0.15">
      <c r="A64" s="12" t="s">
        <v>1281</v>
      </c>
      <c r="B64" s="12">
        <v>13</v>
      </c>
      <c r="C64" s="12">
        <v>61</v>
      </c>
      <c r="D64" s="12">
        <v>41</v>
      </c>
      <c r="E64" s="233">
        <v>13</v>
      </c>
      <c r="F64" s="180"/>
    </row>
    <row r="65" spans="1:5" x14ac:dyDescent="0.15">
      <c r="A65" s="12" t="s">
        <v>1282</v>
      </c>
      <c r="B65" s="12">
        <v>13</v>
      </c>
      <c r="C65" s="12">
        <v>61</v>
      </c>
      <c r="D65" s="12">
        <v>41</v>
      </c>
      <c r="E65" s="233">
        <v>14</v>
      </c>
    </row>
    <row r="66" spans="1:5" x14ac:dyDescent="0.15">
      <c r="A66" s="12" t="s">
        <v>1283</v>
      </c>
      <c r="B66" s="12">
        <v>13</v>
      </c>
      <c r="C66" s="12">
        <v>61</v>
      </c>
      <c r="D66" s="12">
        <v>41</v>
      </c>
      <c r="E66" s="233">
        <v>15</v>
      </c>
    </row>
    <row r="67" spans="1:5" x14ac:dyDescent="0.15">
      <c r="A67" s="12" t="s">
        <v>1284</v>
      </c>
      <c r="B67" s="12">
        <v>13</v>
      </c>
      <c r="C67" s="12">
        <v>61</v>
      </c>
      <c r="D67" s="12">
        <v>41</v>
      </c>
      <c r="E67" s="233">
        <v>16</v>
      </c>
    </row>
    <row r="68" spans="1:5" x14ac:dyDescent="0.15">
      <c r="A68" s="12" t="s">
        <v>1285</v>
      </c>
      <c r="B68" s="12">
        <v>13</v>
      </c>
      <c r="C68" s="12">
        <v>84</v>
      </c>
      <c r="D68" s="12">
        <v>41</v>
      </c>
      <c r="E68" s="233">
        <v>13</v>
      </c>
    </row>
    <row r="69" spans="1:5" x14ac:dyDescent="0.15">
      <c r="A69" s="12" t="s">
        <v>1286</v>
      </c>
      <c r="B69" s="12">
        <v>13</v>
      </c>
      <c r="C69" s="12">
        <v>84</v>
      </c>
      <c r="D69" s="12">
        <v>41</v>
      </c>
      <c r="E69" s="233">
        <v>14</v>
      </c>
    </row>
    <row r="70" spans="1:5" x14ac:dyDescent="0.15">
      <c r="A70" s="12" t="s">
        <v>1287</v>
      </c>
      <c r="B70" s="12">
        <v>13</v>
      </c>
      <c r="C70" s="12">
        <v>84</v>
      </c>
      <c r="D70" s="12">
        <v>41</v>
      </c>
      <c r="E70" s="233">
        <v>15</v>
      </c>
    </row>
    <row r="71" spans="1:5" x14ac:dyDescent="0.15">
      <c r="A71" s="12" t="s">
        <v>1288</v>
      </c>
      <c r="B71" s="12">
        <v>13</v>
      </c>
      <c r="C71" s="12">
        <v>84</v>
      </c>
      <c r="D71" s="12">
        <v>41</v>
      </c>
      <c r="E71" s="233">
        <v>16</v>
      </c>
    </row>
    <row r="72" spans="1:5" x14ac:dyDescent="0.15">
      <c r="A72" s="12" t="s">
        <v>1289</v>
      </c>
      <c r="B72" s="12">
        <v>13</v>
      </c>
      <c r="C72" s="12">
        <v>107</v>
      </c>
      <c r="D72" s="12">
        <v>41</v>
      </c>
      <c r="E72" s="233">
        <v>13</v>
      </c>
    </row>
    <row r="73" spans="1:5" x14ac:dyDescent="0.15">
      <c r="A73" s="12" t="s">
        <v>1290</v>
      </c>
      <c r="B73" s="12">
        <v>13</v>
      </c>
      <c r="C73" s="12">
        <v>107</v>
      </c>
      <c r="D73" s="12">
        <v>41</v>
      </c>
      <c r="E73" s="233">
        <v>14</v>
      </c>
    </row>
    <row r="74" spans="1:5" x14ac:dyDescent="0.15">
      <c r="A74" s="12" t="s">
        <v>1291</v>
      </c>
      <c r="B74" s="12">
        <v>13</v>
      </c>
      <c r="C74" s="12">
        <v>107</v>
      </c>
      <c r="D74" s="12">
        <v>41</v>
      </c>
      <c r="E74" s="233">
        <v>15</v>
      </c>
    </row>
    <row r="75" spans="1:5" x14ac:dyDescent="0.15">
      <c r="A75" s="12" t="s">
        <v>1292</v>
      </c>
      <c r="B75" s="12">
        <v>13</v>
      </c>
      <c r="C75" s="12">
        <v>107</v>
      </c>
      <c r="D75" s="12">
        <v>41</v>
      </c>
      <c r="E75" s="233">
        <v>16</v>
      </c>
    </row>
    <row r="76" spans="1:5" x14ac:dyDescent="0.15">
      <c r="A76" s="12" t="s">
        <v>1293</v>
      </c>
      <c r="B76" s="12">
        <v>13</v>
      </c>
      <c r="C76" s="12">
        <v>130</v>
      </c>
      <c r="D76" s="12">
        <v>41</v>
      </c>
      <c r="E76" s="233">
        <v>13</v>
      </c>
    </row>
    <row r="77" spans="1:5" x14ac:dyDescent="0.15">
      <c r="A77" s="12" t="s">
        <v>1294</v>
      </c>
      <c r="B77" s="12">
        <v>13</v>
      </c>
      <c r="C77" s="12">
        <v>130</v>
      </c>
      <c r="D77" s="12">
        <v>41</v>
      </c>
      <c r="E77" s="233">
        <v>14</v>
      </c>
    </row>
    <row r="78" spans="1:5" x14ac:dyDescent="0.15">
      <c r="A78" s="12" t="s">
        <v>1295</v>
      </c>
      <c r="B78" s="12">
        <v>13</v>
      </c>
      <c r="C78" s="12">
        <v>130</v>
      </c>
      <c r="D78" s="12">
        <v>41</v>
      </c>
      <c r="E78" s="233">
        <v>15</v>
      </c>
    </row>
    <row r="79" spans="1:5" x14ac:dyDescent="0.15">
      <c r="A79" s="12" t="s">
        <v>1296</v>
      </c>
      <c r="B79" s="12">
        <v>13</v>
      </c>
      <c r="C79" s="12">
        <v>130</v>
      </c>
      <c r="D79" s="12">
        <v>41</v>
      </c>
      <c r="E79" s="233">
        <v>16</v>
      </c>
    </row>
    <row r="80" spans="1:5" x14ac:dyDescent="0.15">
      <c r="A80" s="12" t="s">
        <v>1297</v>
      </c>
      <c r="B80" s="12">
        <v>17</v>
      </c>
      <c r="C80" s="12">
        <v>13</v>
      </c>
      <c r="D80" s="12">
        <v>59</v>
      </c>
      <c r="E80" s="233">
        <v>13</v>
      </c>
    </row>
    <row r="81" spans="1:5" x14ac:dyDescent="0.15">
      <c r="A81" s="12" t="s">
        <v>1298</v>
      </c>
      <c r="B81" s="12">
        <v>17</v>
      </c>
      <c r="C81" s="12">
        <v>13</v>
      </c>
      <c r="D81" s="12">
        <v>59</v>
      </c>
      <c r="E81" s="233">
        <v>14</v>
      </c>
    </row>
    <row r="82" spans="1:5" x14ac:dyDescent="0.15">
      <c r="A82" s="12" t="s">
        <v>1299</v>
      </c>
      <c r="B82" s="12">
        <v>17</v>
      </c>
      <c r="C82" s="12">
        <v>13</v>
      </c>
      <c r="D82" s="12">
        <v>59</v>
      </c>
      <c r="E82" s="233">
        <v>15</v>
      </c>
    </row>
    <row r="83" spans="1:5" x14ac:dyDescent="0.15">
      <c r="A83" s="12" t="s">
        <v>1300</v>
      </c>
      <c r="B83" s="12">
        <v>17</v>
      </c>
      <c r="C83" s="12">
        <v>13</v>
      </c>
      <c r="D83" s="12">
        <v>59</v>
      </c>
      <c r="E83" s="233">
        <v>16</v>
      </c>
    </row>
    <row r="84" spans="1:5" x14ac:dyDescent="0.15">
      <c r="A84" s="12" t="s">
        <v>1301</v>
      </c>
      <c r="B84" s="12">
        <v>17</v>
      </c>
      <c r="C84" s="12">
        <v>38</v>
      </c>
      <c r="D84" s="12">
        <v>59</v>
      </c>
      <c r="E84" s="233">
        <v>13</v>
      </c>
    </row>
    <row r="85" spans="1:5" x14ac:dyDescent="0.15">
      <c r="A85" s="12" t="s">
        <v>1302</v>
      </c>
      <c r="B85" s="12">
        <v>17</v>
      </c>
      <c r="C85" s="12">
        <v>38</v>
      </c>
      <c r="D85" s="12">
        <v>59</v>
      </c>
      <c r="E85" s="233">
        <v>14</v>
      </c>
    </row>
    <row r="86" spans="1:5" x14ac:dyDescent="0.15">
      <c r="A86" s="12" t="s">
        <v>1303</v>
      </c>
      <c r="B86" s="12">
        <v>17</v>
      </c>
      <c r="C86" s="12">
        <v>38</v>
      </c>
      <c r="D86" s="12">
        <v>59</v>
      </c>
      <c r="E86" s="233">
        <v>15</v>
      </c>
    </row>
    <row r="87" spans="1:5" x14ac:dyDescent="0.15">
      <c r="A87" s="12" t="s">
        <v>1304</v>
      </c>
      <c r="B87" s="12">
        <v>17</v>
      </c>
      <c r="C87" s="12">
        <v>38</v>
      </c>
      <c r="D87" s="12">
        <v>59</v>
      </c>
      <c r="E87" s="233">
        <v>16</v>
      </c>
    </row>
    <row r="88" spans="1:5" x14ac:dyDescent="0.15">
      <c r="A88" s="12" t="s">
        <v>1305</v>
      </c>
      <c r="B88" s="12">
        <v>17</v>
      </c>
      <c r="C88" s="12">
        <v>61</v>
      </c>
      <c r="D88" s="12">
        <v>59</v>
      </c>
      <c r="E88" s="233">
        <v>13</v>
      </c>
    </row>
    <row r="89" spans="1:5" x14ac:dyDescent="0.15">
      <c r="A89" s="12" t="s">
        <v>1306</v>
      </c>
      <c r="B89" s="12">
        <v>17</v>
      </c>
      <c r="C89" s="12">
        <v>61</v>
      </c>
      <c r="D89" s="12">
        <v>59</v>
      </c>
      <c r="E89" s="233">
        <v>14</v>
      </c>
    </row>
    <row r="90" spans="1:5" x14ac:dyDescent="0.15">
      <c r="A90" s="12" t="s">
        <v>1307</v>
      </c>
      <c r="B90" s="12">
        <v>17</v>
      </c>
      <c r="C90" s="12">
        <v>61</v>
      </c>
      <c r="D90" s="12">
        <v>59</v>
      </c>
      <c r="E90" s="233">
        <v>15</v>
      </c>
    </row>
    <row r="91" spans="1:5" x14ac:dyDescent="0.15">
      <c r="A91" s="12" t="s">
        <v>1308</v>
      </c>
      <c r="B91" s="12">
        <v>17</v>
      </c>
      <c r="C91" s="12">
        <v>61</v>
      </c>
      <c r="D91" s="12">
        <v>59</v>
      </c>
      <c r="E91" s="233">
        <v>16</v>
      </c>
    </row>
    <row r="92" spans="1:5" x14ac:dyDescent="0.15">
      <c r="A92" s="12" t="s">
        <v>1309</v>
      </c>
      <c r="B92" s="12">
        <v>17</v>
      </c>
      <c r="C92" s="12">
        <v>84</v>
      </c>
      <c r="D92" s="12">
        <v>59</v>
      </c>
      <c r="E92" s="233">
        <v>13</v>
      </c>
    </row>
    <row r="93" spans="1:5" x14ac:dyDescent="0.15">
      <c r="A93" s="12" t="s">
        <v>1310</v>
      </c>
      <c r="B93" s="12">
        <v>17</v>
      </c>
      <c r="C93" s="12">
        <v>84</v>
      </c>
      <c r="D93" s="12">
        <v>59</v>
      </c>
      <c r="E93" s="233">
        <v>14</v>
      </c>
    </row>
    <row r="94" spans="1:5" x14ac:dyDescent="0.15">
      <c r="A94" s="12" t="s">
        <v>1311</v>
      </c>
      <c r="B94" s="12">
        <v>17</v>
      </c>
      <c r="C94" s="12">
        <v>84</v>
      </c>
      <c r="D94" s="12">
        <v>59</v>
      </c>
      <c r="E94" s="233">
        <v>15</v>
      </c>
    </row>
    <row r="95" spans="1:5" x14ac:dyDescent="0.15">
      <c r="A95" s="12" t="s">
        <v>1312</v>
      </c>
      <c r="B95" s="12">
        <v>17</v>
      </c>
      <c r="C95" s="12">
        <v>84</v>
      </c>
      <c r="D95" s="12">
        <v>59</v>
      </c>
      <c r="E95" s="233">
        <v>16</v>
      </c>
    </row>
    <row r="96" spans="1:5" x14ac:dyDescent="0.15">
      <c r="A96" s="12" t="s">
        <v>1313</v>
      </c>
      <c r="B96" s="12">
        <v>17</v>
      </c>
      <c r="C96" s="12">
        <v>107</v>
      </c>
      <c r="D96" s="12">
        <v>59</v>
      </c>
      <c r="E96" s="233">
        <v>13</v>
      </c>
    </row>
    <row r="97" spans="1:5" x14ac:dyDescent="0.15">
      <c r="A97" s="12" t="s">
        <v>1314</v>
      </c>
      <c r="B97" s="12">
        <v>17</v>
      </c>
      <c r="C97" s="12">
        <v>107</v>
      </c>
      <c r="D97" s="12">
        <v>59</v>
      </c>
      <c r="E97" s="233">
        <v>14</v>
      </c>
    </row>
    <row r="98" spans="1:5" x14ac:dyDescent="0.15">
      <c r="A98" s="12" t="s">
        <v>1315</v>
      </c>
      <c r="B98" s="12">
        <v>17</v>
      </c>
      <c r="C98" s="12">
        <v>107</v>
      </c>
      <c r="D98" s="12">
        <v>59</v>
      </c>
      <c r="E98" s="233">
        <v>15</v>
      </c>
    </row>
    <row r="99" spans="1:5" x14ac:dyDescent="0.15">
      <c r="A99" s="12" t="s">
        <v>1316</v>
      </c>
      <c r="B99" s="12">
        <v>17</v>
      </c>
      <c r="C99" s="12">
        <v>107</v>
      </c>
      <c r="D99" s="12">
        <v>59</v>
      </c>
      <c r="E99" s="233">
        <v>16</v>
      </c>
    </row>
    <row r="100" spans="1:5" x14ac:dyDescent="0.15">
      <c r="A100" s="12" t="s">
        <v>1317</v>
      </c>
      <c r="B100" s="12">
        <v>17</v>
      </c>
      <c r="C100" s="12">
        <v>130</v>
      </c>
      <c r="D100" s="12">
        <v>59</v>
      </c>
      <c r="E100" s="233">
        <v>13</v>
      </c>
    </row>
    <row r="101" spans="1:5" x14ac:dyDescent="0.15">
      <c r="A101" s="12" t="s">
        <v>1318</v>
      </c>
      <c r="B101" s="12">
        <v>17</v>
      </c>
      <c r="C101" s="12">
        <v>130</v>
      </c>
      <c r="D101" s="12">
        <v>59</v>
      </c>
      <c r="E101" s="233">
        <v>14</v>
      </c>
    </row>
    <row r="102" spans="1:5" x14ac:dyDescent="0.15">
      <c r="A102" s="12" t="s">
        <v>1319</v>
      </c>
      <c r="B102" s="12">
        <v>17</v>
      </c>
      <c r="C102" s="12">
        <v>130</v>
      </c>
      <c r="D102" s="12">
        <v>59</v>
      </c>
      <c r="E102" s="233">
        <v>15</v>
      </c>
    </row>
    <row r="103" spans="1:5" x14ac:dyDescent="0.15">
      <c r="A103" s="12" t="s">
        <v>1320</v>
      </c>
      <c r="B103" s="12">
        <v>17</v>
      </c>
      <c r="C103" s="12">
        <v>130</v>
      </c>
      <c r="D103" s="12">
        <v>59</v>
      </c>
      <c r="E103" s="233">
        <v>16</v>
      </c>
    </row>
    <row r="104" spans="1:5" x14ac:dyDescent="0.15">
      <c r="A104" s="12" t="s">
        <v>1321</v>
      </c>
      <c r="B104" s="12">
        <v>21</v>
      </c>
      <c r="C104" s="12">
        <v>153</v>
      </c>
      <c r="D104" s="12">
        <v>77</v>
      </c>
      <c r="E104" s="12">
        <v>5</v>
      </c>
    </row>
    <row r="105" spans="1:5" x14ac:dyDescent="0.15">
      <c r="A105" s="12" t="s">
        <v>1322</v>
      </c>
      <c r="B105" s="12">
        <v>21</v>
      </c>
      <c r="C105" s="12">
        <v>153</v>
      </c>
      <c r="D105" s="12">
        <v>77</v>
      </c>
      <c r="E105" s="12">
        <v>6</v>
      </c>
    </row>
    <row r="106" spans="1:5" x14ac:dyDescent="0.15">
      <c r="A106" s="12" t="s">
        <v>1323</v>
      </c>
      <c r="B106" s="12">
        <v>21</v>
      </c>
      <c r="C106" s="12">
        <v>153</v>
      </c>
      <c r="D106" s="12">
        <v>77</v>
      </c>
      <c r="E106" s="12">
        <v>7</v>
      </c>
    </row>
    <row r="107" spans="1:5" x14ac:dyDescent="0.15">
      <c r="A107" s="12" t="s">
        <v>1324</v>
      </c>
      <c r="B107" s="12">
        <v>21</v>
      </c>
      <c r="C107" s="12">
        <v>153</v>
      </c>
      <c r="D107" s="12">
        <v>77</v>
      </c>
      <c r="E107" s="12">
        <v>8</v>
      </c>
    </row>
    <row r="108" spans="1:5" x14ac:dyDescent="0.15">
      <c r="A108" s="12" t="s">
        <v>1325</v>
      </c>
      <c r="B108" s="12">
        <v>21</v>
      </c>
      <c r="C108" s="12">
        <v>178</v>
      </c>
      <c r="D108" s="12">
        <v>77</v>
      </c>
      <c r="E108" s="12">
        <v>5</v>
      </c>
    </row>
    <row r="109" spans="1:5" x14ac:dyDescent="0.15">
      <c r="A109" s="12" t="s">
        <v>1326</v>
      </c>
      <c r="B109" s="12">
        <v>21</v>
      </c>
      <c r="C109" s="12">
        <v>178</v>
      </c>
      <c r="D109" s="12">
        <v>77</v>
      </c>
      <c r="E109" s="12">
        <v>6</v>
      </c>
    </row>
    <row r="110" spans="1:5" x14ac:dyDescent="0.15">
      <c r="A110" s="12" t="s">
        <v>1327</v>
      </c>
      <c r="B110" s="12">
        <v>21</v>
      </c>
      <c r="C110" s="12">
        <v>178</v>
      </c>
      <c r="D110" s="12">
        <v>77</v>
      </c>
      <c r="E110" s="12">
        <v>7</v>
      </c>
    </row>
    <row r="111" spans="1:5" x14ac:dyDescent="0.15">
      <c r="A111" s="12" t="s">
        <v>1328</v>
      </c>
      <c r="B111" s="12">
        <v>21</v>
      </c>
      <c r="C111" s="12">
        <v>178</v>
      </c>
      <c r="D111" s="12">
        <v>77</v>
      </c>
      <c r="E111" s="12">
        <v>8</v>
      </c>
    </row>
    <row r="112" spans="1:5" x14ac:dyDescent="0.15">
      <c r="A112" s="12" t="s">
        <v>1329</v>
      </c>
      <c r="B112" s="12">
        <v>21</v>
      </c>
      <c r="C112" s="12">
        <v>201</v>
      </c>
      <c r="D112" s="12">
        <v>77</v>
      </c>
      <c r="E112" s="12">
        <v>5</v>
      </c>
    </row>
    <row r="113" spans="1:5" x14ac:dyDescent="0.15">
      <c r="A113" s="12" t="s">
        <v>1330</v>
      </c>
      <c r="B113" s="12">
        <v>21</v>
      </c>
      <c r="C113" s="12">
        <v>201</v>
      </c>
      <c r="D113" s="12">
        <v>77</v>
      </c>
      <c r="E113" s="12">
        <v>6</v>
      </c>
    </row>
    <row r="114" spans="1:5" x14ac:dyDescent="0.15">
      <c r="A114" s="12" t="s">
        <v>1331</v>
      </c>
      <c r="B114" s="12">
        <v>21</v>
      </c>
      <c r="C114" s="12">
        <v>201</v>
      </c>
      <c r="D114" s="12">
        <v>77</v>
      </c>
      <c r="E114" s="12">
        <v>7</v>
      </c>
    </row>
    <row r="115" spans="1:5" x14ac:dyDescent="0.15">
      <c r="A115" s="12" t="s">
        <v>1332</v>
      </c>
      <c r="B115" s="12">
        <v>21</v>
      </c>
      <c r="C115" s="12">
        <v>201</v>
      </c>
      <c r="D115" s="12">
        <v>77</v>
      </c>
      <c r="E115" s="12">
        <v>8</v>
      </c>
    </row>
    <row r="116" spans="1:5" x14ac:dyDescent="0.15">
      <c r="A116" s="12" t="s">
        <v>1333</v>
      </c>
      <c r="B116" s="12">
        <v>21</v>
      </c>
      <c r="C116" s="12">
        <v>224</v>
      </c>
      <c r="D116" s="12">
        <v>77</v>
      </c>
      <c r="E116" s="12">
        <v>5</v>
      </c>
    </row>
    <row r="117" spans="1:5" x14ac:dyDescent="0.15">
      <c r="A117" s="12" t="s">
        <v>1334</v>
      </c>
      <c r="B117" s="12">
        <v>21</v>
      </c>
      <c r="C117" s="12">
        <v>224</v>
      </c>
      <c r="D117" s="12">
        <v>77</v>
      </c>
      <c r="E117" s="12">
        <v>6</v>
      </c>
    </row>
    <row r="118" spans="1:5" x14ac:dyDescent="0.15">
      <c r="A118" s="12" t="s">
        <v>1335</v>
      </c>
      <c r="B118" s="12">
        <v>21</v>
      </c>
      <c r="C118" s="12">
        <v>224</v>
      </c>
      <c r="D118" s="12">
        <v>77</v>
      </c>
      <c r="E118" s="12">
        <v>7</v>
      </c>
    </row>
    <row r="119" spans="1:5" x14ac:dyDescent="0.15">
      <c r="A119" s="12" t="s">
        <v>1336</v>
      </c>
      <c r="B119" s="12">
        <v>21</v>
      </c>
      <c r="C119" s="12">
        <v>224</v>
      </c>
      <c r="D119" s="12">
        <v>77</v>
      </c>
      <c r="E119" s="12">
        <v>8</v>
      </c>
    </row>
    <row r="120" spans="1:5" x14ac:dyDescent="0.15">
      <c r="A120" s="12" t="s">
        <v>1337</v>
      </c>
      <c r="B120" s="12">
        <v>21</v>
      </c>
      <c r="C120" s="12">
        <v>247</v>
      </c>
      <c r="D120" s="12">
        <v>77</v>
      </c>
      <c r="E120" s="12">
        <v>5</v>
      </c>
    </row>
    <row r="121" spans="1:5" x14ac:dyDescent="0.15">
      <c r="A121" s="12" t="s">
        <v>1338</v>
      </c>
      <c r="B121" s="12">
        <v>21</v>
      </c>
      <c r="C121" s="12">
        <v>247</v>
      </c>
      <c r="D121" s="12">
        <v>77</v>
      </c>
      <c r="E121" s="12">
        <v>6</v>
      </c>
    </row>
    <row r="122" spans="1:5" x14ac:dyDescent="0.15">
      <c r="A122" s="12" t="s">
        <v>1339</v>
      </c>
      <c r="B122" s="12">
        <v>21</v>
      </c>
      <c r="C122" s="12">
        <v>247</v>
      </c>
      <c r="D122" s="12">
        <v>77</v>
      </c>
      <c r="E122" s="12">
        <v>7</v>
      </c>
    </row>
    <row r="123" spans="1:5" x14ac:dyDescent="0.15">
      <c r="A123" s="12" t="s">
        <v>1340</v>
      </c>
      <c r="B123" s="12">
        <v>21</v>
      </c>
      <c r="C123" s="12">
        <v>247</v>
      </c>
      <c r="D123" s="12">
        <v>77</v>
      </c>
      <c r="E123" s="12">
        <v>8</v>
      </c>
    </row>
    <row r="124" spans="1:5" x14ac:dyDescent="0.15">
      <c r="A124" s="12" t="s">
        <v>1341</v>
      </c>
      <c r="B124" s="12">
        <v>21</v>
      </c>
      <c r="C124" s="12">
        <v>270</v>
      </c>
      <c r="D124" s="12">
        <v>77</v>
      </c>
      <c r="E124" s="12">
        <v>5</v>
      </c>
    </row>
    <row r="125" spans="1:5" x14ac:dyDescent="0.15">
      <c r="A125" s="12" t="s">
        <v>1342</v>
      </c>
      <c r="B125" s="12">
        <v>21</v>
      </c>
      <c r="C125" s="12">
        <v>270</v>
      </c>
      <c r="D125" s="12">
        <v>77</v>
      </c>
      <c r="E125" s="12">
        <v>6</v>
      </c>
    </row>
    <row r="126" spans="1:5" x14ac:dyDescent="0.15">
      <c r="A126" s="12" t="s">
        <v>1343</v>
      </c>
      <c r="B126" s="12">
        <v>21</v>
      </c>
      <c r="C126" s="12">
        <v>270</v>
      </c>
      <c r="D126" s="12">
        <v>77</v>
      </c>
      <c r="E126" s="12">
        <v>7</v>
      </c>
    </row>
    <row r="127" spans="1:5" x14ac:dyDescent="0.15">
      <c r="A127" s="12" t="s">
        <v>1344</v>
      </c>
      <c r="B127" s="12">
        <v>21</v>
      </c>
      <c r="C127" s="12">
        <v>270</v>
      </c>
      <c r="D127" s="12">
        <v>77</v>
      </c>
      <c r="E127" s="12">
        <v>8</v>
      </c>
    </row>
    <row r="128" spans="1:5" x14ac:dyDescent="0.15">
      <c r="A128" s="12" t="s">
        <v>1137</v>
      </c>
      <c r="B128" s="12">
        <v>25</v>
      </c>
      <c r="C128" s="12">
        <v>153</v>
      </c>
      <c r="D128" s="12">
        <v>95</v>
      </c>
      <c r="E128" s="12">
        <v>9</v>
      </c>
    </row>
    <row r="129" spans="1:5" x14ac:dyDescent="0.15">
      <c r="A129" s="12" t="s">
        <v>1138</v>
      </c>
      <c r="B129" s="12">
        <v>25</v>
      </c>
      <c r="C129" s="12">
        <v>153</v>
      </c>
      <c r="D129" s="12">
        <v>95</v>
      </c>
      <c r="E129" s="12">
        <v>10</v>
      </c>
    </row>
    <row r="130" spans="1:5" x14ac:dyDescent="0.15">
      <c r="A130" s="12" t="s">
        <v>1139</v>
      </c>
      <c r="B130" s="12">
        <v>25</v>
      </c>
      <c r="C130" s="12">
        <v>153</v>
      </c>
      <c r="D130" s="12">
        <v>95</v>
      </c>
      <c r="E130" s="12">
        <v>11</v>
      </c>
    </row>
    <row r="131" spans="1:5" x14ac:dyDescent="0.15">
      <c r="A131" s="12" t="s">
        <v>1140</v>
      </c>
      <c r="B131" s="12">
        <v>25</v>
      </c>
      <c r="C131" s="12">
        <v>153</v>
      </c>
      <c r="D131" s="12">
        <v>95</v>
      </c>
      <c r="E131" s="12">
        <v>12</v>
      </c>
    </row>
    <row r="132" spans="1:5" x14ac:dyDescent="0.15">
      <c r="A132" s="12" t="s">
        <v>1141</v>
      </c>
      <c r="B132" s="12">
        <v>25</v>
      </c>
      <c r="C132" s="12">
        <v>178</v>
      </c>
      <c r="D132" s="12">
        <v>95</v>
      </c>
      <c r="E132" s="12">
        <v>9</v>
      </c>
    </row>
    <row r="133" spans="1:5" x14ac:dyDescent="0.15">
      <c r="A133" s="12" t="s">
        <v>1142</v>
      </c>
      <c r="B133" s="12">
        <v>25</v>
      </c>
      <c r="C133" s="12">
        <v>178</v>
      </c>
      <c r="D133" s="12">
        <v>95</v>
      </c>
      <c r="E133" s="12">
        <v>10</v>
      </c>
    </row>
    <row r="134" spans="1:5" x14ac:dyDescent="0.15">
      <c r="A134" s="12" t="s">
        <v>1143</v>
      </c>
      <c r="B134" s="12">
        <v>25</v>
      </c>
      <c r="C134" s="12">
        <v>178</v>
      </c>
      <c r="D134" s="12">
        <v>95</v>
      </c>
      <c r="E134" s="12">
        <v>11</v>
      </c>
    </row>
    <row r="135" spans="1:5" x14ac:dyDescent="0.15">
      <c r="A135" s="12" t="s">
        <v>1144</v>
      </c>
      <c r="B135" s="12">
        <v>25</v>
      </c>
      <c r="C135" s="12">
        <v>178</v>
      </c>
      <c r="D135" s="12">
        <v>95</v>
      </c>
      <c r="E135" s="12">
        <v>12</v>
      </c>
    </row>
    <row r="136" spans="1:5" x14ac:dyDescent="0.15">
      <c r="A136" s="12" t="s">
        <v>1145</v>
      </c>
      <c r="B136" s="12">
        <v>25</v>
      </c>
      <c r="C136" s="12">
        <v>201</v>
      </c>
      <c r="D136" s="12">
        <v>95</v>
      </c>
      <c r="E136" s="12">
        <v>9</v>
      </c>
    </row>
    <row r="137" spans="1:5" x14ac:dyDescent="0.15">
      <c r="A137" s="12" t="s">
        <v>1146</v>
      </c>
      <c r="B137" s="12">
        <v>25</v>
      </c>
      <c r="C137" s="12">
        <v>201</v>
      </c>
      <c r="D137" s="12">
        <v>95</v>
      </c>
      <c r="E137" s="12">
        <v>10</v>
      </c>
    </row>
    <row r="138" spans="1:5" x14ac:dyDescent="0.15">
      <c r="A138" s="12" t="s">
        <v>1147</v>
      </c>
      <c r="B138" s="12">
        <v>25</v>
      </c>
      <c r="C138" s="12">
        <v>201</v>
      </c>
      <c r="D138" s="12">
        <v>95</v>
      </c>
      <c r="E138" s="12">
        <v>11</v>
      </c>
    </row>
    <row r="139" spans="1:5" x14ac:dyDescent="0.15">
      <c r="A139" s="12" t="s">
        <v>1148</v>
      </c>
      <c r="B139" s="12">
        <v>25</v>
      </c>
      <c r="C139" s="12">
        <v>201</v>
      </c>
      <c r="D139" s="12">
        <v>95</v>
      </c>
      <c r="E139" s="12">
        <v>12</v>
      </c>
    </row>
    <row r="140" spans="1:5" x14ac:dyDescent="0.15">
      <c r="A140" s="12" t="s">
        <v>1149</v>
      </c>
      <c r="B140" s="12">
        <v>25</v>
      </c>
      <c r="C140" s="12">
        <v>224</v>
      </c>
      <c r="D140" s="12">
        <v>95</v>
      </c>
      <c r="E140" s="12">
        <v>9</v>
      </c>
    </row>
    <row r="141" spans="1:5" x14ac:dyDescent="0.15">
      <c r="A141" s="12" t="s">
        <v>1150</v>
      </c>
      <c r="B141" s="12">
        <v>25</v>
      </c>
      <c r="C141" s="12">
        <v>224</v>
      </c>
      <c r="D141" s="12">
        <v>95</v>
      </c>
      <c r="E141" s="12">
        <v>10</v>
      </c>
    </row>
    <row r="142" spans="1:5" x14ac:dyDescent="0.15">
      <c r="A142" s="12" t="s">
        <v>1151</v>
      </c>
      <c r="B142" s="12">
        <v>25</v>
      </c>
      <c r="C142" s="12">
        <v>224</v>
      </c>
      <c r="D142" s="12">
        <v>95</v>
      </c>
      <c r="E142" s="12">
        <v>11</v>
      </c>
    </row>
    <row r="143" spans="1:5" x14ac:dyDescent="0.15">
      <c r="A143" s="12" t="s">
        <v>1152</v>
      </c>
      <c r="B143" s="12">
        <v>25</v>
      </c>
      <c r="C143" s="12">
        <v>224</v>
      </c>
      <c r="D143" s="12">
        <v>95</v>
      </c>
      <c r="E143" s="12">
        <v>12</v>
      </c>
    </row>
    <row r="144" spans="1:5" x14ac:dyDescent="0.15">
      <c r="A144" s="12" t="s">
        <v>1153</v>
      </c>
      <c r="B144" s="12">
        <v>25</v>
      </c>
      <c r="C144" s="12">
        <v>247</v>
      </c>
      <c r="D144" s="12">
        <v>95</v>
      </c>
      <c r="E144" s="12">
        <v>9</v>
      </c>
    </row>
    <row r="145" spans="1:5" x14ac:dyDescent="0.15">
      <c r="A145" s="12" t="s">
        <v>1154</v>
      </c>
      <c r="B145" s="12">
        <v>25</v>
      </c>
      <c r="C145" s="12">
        <v>247</v>
      </c>
      <c r="D145" s="12">
        <v>95</v>
      </c>
      <c r="E145" s="12">
        <v>10</v>
      </c>
    </row>
    <row r="146" spans="1:5" x14ac:dyDescent="0.15">
      <c r="A146" s="12" t="s">
        <v>1155</v>
      </c>
      <c r="B146" s="12">
        <v>25</v>
      </c>
      <c r="C146" s="12">
        <v>247</v>
      </c>
      <c r="D146" s="12">
        <v>95</v>
      </c>
      <c r="E146" s="12">
        <v>11</v>
      </c>
    </row>
    <row r="147" spans="1:5" x14ac:dyDescent="0.15">
      <c r="A147" s="12" t="s">
        <v>1156</v>
      </c>
      <c r="B147" s="12">
        <v>25</v>
      </c>
      <c r="C147" s="12">
        <v>247</v>
      </c>
      <c r="D147" s="12">
        <v>95</v>
      </c>
      <c r="E147" s="12">
        <v>12</v>
      </c>
    </row>
    <row r="148" spans="1:5" x14ac:dyDescent="0.15">
      <c r="A148" s="12" t="s">
        <v>1157</v>
      </c>
      <c r="B148" s="12">
        <v>25</v>
      </c>
      <c r="C148" s="12">
        <v>270</v>
      </c>
      <c r="D148" s="12">
        <v>95</v>
      </c>
      <c r="E148" s="12">
        <v>9</v>
      </c>
    </row>
    <row r="149" spans="1:5" x14ac:dyDescent="0.15">
      <c r="A149" s="12" t="s">
        <v>1158</v>
      </c>
      <c r="B149" s="12">
        <v>25</v>
      </c>
      <c r="C149" s="12">
        <v>270</v>
      </c>
      <c r="D149" s="12">
        <v>95</v>
      </c>
      <c r="E149" s="12">
        <v>10</v>
      </c>
    </row>
    <row r="150" spans="1:5" x14ac:dyDescent="0.15">
      <c r="A150" s="12" t="s">
        <v>1159</v>
      </c>
      <c r="B150" s="12">
        <v>25</v>
      </c>
      <c r="C150" s="12">
        <v>270</v>
      </c>
      <c r="D150" s="12">
        <v>95</v>
      </c>
      <c r="E150" s="12">
        <v>11</v>
      </c>
    </row>
    <row r="151" spans="1:5" x14ac:dyDescent="0.15">
      <c r="A151" s="12" t="s">
        <v>1160</v>
      </c>
      <c r="B151" s="12">
        <v>25</v>
      </c>
      <c r="C151" s="12">
        <v>270</v>
      </c>
      <c r="D151" s="12">
        <v>95</v>
      </c>
      <c r="E151" s="12">
        <v>12</v>
      </c>
    </row>
    <row r="152" spans="1:5" x14ac:dyDescent="0.15">
      <c r="A152" s="12" t="s">
        <v>1161</v>
      </c>
      <c r="B152" s="12">
        <v>29</v>
      </c>
      <c r="C152" s="12">
        <v>153</v>
      </c>
      <c r="D152" s="12">
        <v>113</v>
      </c>
      <c r="E152" s="12">
        <v>5</v>
      </c>
    </row>
    <row r="153" spans="1:5" x14ac:dyDescent="0.15">
      <c r="A153" s="12" t="s">
        <v>1162</v>
      </c>
      <c r="B153" s="12">
        <v>29</v>
      </c>
      <c r="C153" s="12">
        <v>153</v>
      </c>
      <c r="D153" s="12">
        <v>113</v>
      </c>
      <c r="E153" s="12">
        <v>6</v>
      </c>
    </row>
    <row r="154" spans="1:5" x14ac:dyDescent="0.15">
      <c r="A154" s="12" t="s">
        <v>1163</v>
      </c>
      <c r="B154" s="12">
        <v>29</v>
      </c>
      <c r="C154" s="12">
        <v>153</v>
      </c>
      <c r="D154" s="12">
        <v>113</v>
      </c>
      <c r="E154" s="12">
        <v>7</v>
      </c>
    </row>
    <row r="155" spans="1:5" x14ac:dyDescent="0.15">
      <c r="A155" s="12" t="s">
        <v>1164</v>
      </c>
      <c r="B155" s="12">
        <v>29</v>
      </c>
      <c r="C155" s="12">
        <v>153</v>
      </c>
      <c r="D155" s="12">
        <v>113</v>
      </c>
      <c r="E155" s="12">
        <v>8</v>
      </c>
    </row>
    <row r="156" spans="1:5" x14ac:dyDescent="0.15">
      <c r="A156" s="12" t="s">
        <v>1165</v>
      </c>
      <c r="B156" s="12">
        <v>29</v>
      </c>
      <c r="C156" s="12">
        <v>178</v>
      </c>
      <c r="D156" s="12">
        <v>113</v>
      </c>
      <c r="E156" s="12">
        <v>5</v>
      </c>
    </row>
    <row r="157" spans="1:5" x14ac:dyDescent="0.15">
      <c r="A157" s="12" t="s">
        <v>1166</v>
      </c>
      <c r="B157" s="12">
        <v>29</v>
      </c>
      <c r="C157" s="12">
        <v>178</v>
      </c>
      <c r="D157" s="12">
        <v>113</v>
      </c>
      <c r="E157" s="12">
        <v>6</v>
      </c>
    </row>
    <row r="158" spans="1:5" x14ac:dyDescent="0.15">
      <c r="A158" s="12" t="s">
        <v>1167</v>
      </c>
      <c r="B158" s="12">
        <v>29</v>
      </c>
      <c r="C158" s="12">
        <v>178</v>
      </c>
      <c r="D158" s="12">
        <v>113</v>
      </c>
      <c r="E158" s="12">
        <v>7</v>
      </c>
    </row>
    <row r="159" spans="1:5" x14ac:dyDescent="0.15">
      <c r="A159" s="12" t="s">
        <v>1168</v>
      </c>
      <c r="B159" s="12">
        <v>29</v>
      </c>
      <c r="C159" s="12">
        <v>178</v>
      </c>
      <c r="D159" s="12">
        <v>113</v>
      </c>
      <c r="E159" s="12">
        <v>8</v>
      </c>
    </row>
    <row r="160" spans="1:5" x14ac:dyDescent="0.15">
      <c r="A160" s="12" t="s">
        <v>1169</v>
      </c>
      <c r="B160" s="12">
        <v>29</v>
      </c>
      <c r="C160" s="12">
        <v>201</v>
      </c>
      <c r="D160" s="12">
        <v>113</v>
      </c>
      <c r="E160" s="12">
        <v>5</v>
      </c>
    </row>
    <row r="161" spans="1:5" x14ac:dyDescent="0.15">
      <c r="A161" s="12" t="s">
        <v>1170</v>
      </c>
      <c r="B161" s="12">
        <v>29</v>
      </c>
      <c r="C161" s="12">
        <v>201</v>
      </c>
      <c r="D161" s="12">
        <v>113</v>
      </c>
      <c r="E161" s="12">
        <v>6</v>
      </c>
    </row>
    <row r="162" spans="1:5" x14ac:dyDescent="0.15">
      <c r="A162" s="12" t="s">
        <v>1171</v>
      </c>
      <c r="B162" s="12">
        <v>29</v>
      </c>
      <c r="C162" s="12">
        <v>201</v>
      </c>
      <c r="D162" s="12">
        <v>113</v>
      </c>
      <c r="E162" s="12">
        <v>7</v>
      </c>
    </row>
    <row r="163" spans="1:5" x14ac:dyDescent="0.15">
      <c r="A163" s="12" t="s">
        <v>1172</v>
      </c>
      <c r="B163" s="12">
        <v>29</v>
      </c>
      <c r="C163" s="12">
        <v>201</v>
      </c>
      <c r="D163" s="12">
        <v>113</v>
      </c>
      <c r="E163" s="12">
        <v>8</v>
      </c>
    </row>
    <row r="164" spans="1:5" x14ac:dyDescent="0.15">
      <c r="A164" s="12" t="s">
        <v>1173</v>
      </c>
      <c r="B164" s="12">
        <v>29</v>
      </c>
      <c r="C164" s="12">
        <v>224</v>
      </c>
      <c r="D164" s="12">
        <v>113</v>
      </c>
      <c r="E164" s="12">
        <v>5</v>
      </c>
    </row>
    <row r="165" spans="1:5" x14ac:dyDescent="0.15">
      <c r="A165" s="12" t="s">
        <v>1174</v>
      </c>
      <c r="B165" s="12">
        <v>29</v>
      </c>
      <c r="C165" s="12">
        <v>224</v>
      </c>
      <c r="D165" s="12">
        <v>113</v>
      </c>
      <c r="E165" s="12">
        <v>6</v>
      </c>
    </row>
    <row r="166" spans="1:5" x14ac:dyDescent="0.15">
      <c r="A166" s="12" t="s">
        <v>1175</v>
      </c>
      <c r="B166" s="12">
        <v>29</v>
      </c>
      <c r="C166" s="12">
        <v>224</v>
      </c>
      <c r="D166" s="12">
        <v>113</v>
      </c>
      <c r="E166" s="12">
        <v>7</v>
      </c>
    </row>
    <row r="167" spans="1:5" x14ac:dyDescent="0.15">
      <c r="A167" s="12" t="s">
        <v>1176</v>
      </c>
      <c r="B167" s="12">
        <v>29</v>
      </c>
      <c r="C167" s="12">
        <v>224</v>
      </c>
      <c r="D167" s="12">
        <v>113</v>
      </c>
      <c r="E167" s="12">
        <v>8</v>
      </c>
    </row>
    <row r="168" spans="1:5" x14ac:dyDescent="0.15">
      <c r="A168" s="12" t="s">
        <v>1177</v>
      </c>
      <c r="B168" s="12">
        <v>29</v>
      </c>
      <c r="C168" s="12">
        <v>247</v>
      </c>
      <c r="D168" s="12">
        <v>113</v>
      </c>
      <c r="E168" s="12">
        <v>5</v>
      </c>
    </row>
    <row r="169" spans="1:5" x14ac:dyDescent="0.15">
      <c r="A169" s="12" t="s">
        <v>1178</v>
      </c>
      <c r="B169" s="12">
        <v>29</v>
      </c>
      <c r="C169" s="12">
        <v>247</v>
      </c>
      <c r="D169" s="12">
        <v>113</v>
      </c>
      <c r="E169" s="12">
        <v>6</v>
      </c>
    </row>
    <row r="170" spans="1:5" x14ac:dyDescent="0.15">
      <c r="A170" s="12" t="s">
        <v>1179</v>
      </c>
      <c r="B170" s="12">
        <v>29</v>
      </c>
      <c r="C170" s="12">
        <v>247</v>
      </c>
      <c r="D170" s="12">
        <v>113</v>
      </c>
      <c r="E170" s="12">
        <v>7</v>
      </c>
    </row>
    <row r="171" spans="1:5" x14ac:dyDescent="0.15">
      <c r="A171" s="12" t="s">
        <v>1180</v>
      </c>
      <c r="B171" s="12">
        <v>29</v>
      </c>
      <c r="C171" s="12">
        <v>247</v>
      </c>
      <c r="D171" s="12">
        <v>113</v>
      </c>
      <c r="E171" s="12">
        <v>8</v>
      </c>
    </row>
    <row r="172" spans="1:5" x14ac:dyDescent="0.15">
      <c r="A172" s="12" t="s">
        <v>1181</v>
      </c>
      <c r="B172" s="12">
        <v>29</v>
      </c>
      <c r="C172" s="12">
        <v>270</v>
      </c>
      <c r="D172" s="12">
        <v>113</v>
      </c>
      <c r="E172" s="12">
        <v>5</v>
      </c>
    </row>
    <row r="173" spans="1:5" x14ac:dyDescent="0.15">
      <c r="A173" s="12" t="s">
        <v>1182</v>
      </c>
      <c r="B173" s="12">
        <v>29</v>
      </c>
      <c r="C173" s="12">
        <v>270</v>
      </c>
      <c r="D173" s="12">
        <v>113</v>
      </c>
      <c r="E173" s="12">
        <v>6</v>
      </c>
    </row>
    <row r="174" spans="1:5" x14ac:dyDescent="0.15">
      <c r="A174" s="12" t="s">
        <v>1183</v>
      </c>
      <c r="B174" s="12">
        <v>29</v>
      </c>
      <c r="C174" s="12">
        <v>270</v>
      </c>
      <c r="D174" s="12">
        <v>113</v>
      </c>
      <c r="E174" s="12">
        <v>7</v>
      </c>
    </row>
    <row r="175" spans="1:5" x14ac:dyDescent="0.15">
      <c r="A175" s="12" t="s">
        <v>1184</v>
      </c>
      <c r="B175" s="12">
        <v>29</v>
      </c>
      <c r="C175" s="12">
        <v>270</v>
      </c>
      <c r="D175" s="12">
        <v>113</v>
      </c>
      <c r="E175" s="12">
        <v>8</v>
      </c>
    </row>
    <row r="176" spans="1:5" x14ac:dyDescent="0.15">
      <c r="A176" s="12" t="s">
        <v>1345</v>
      </c>
      <c r="B176" s="12">
        <v>33</v>
      </c>
      <c r="C176" s="12">
        <v>293</v>
      </c>
      <c r="D176" s="12">
        <v>131</v>
      </c>
      <c r="E176" s="12">
        <v>9</v>
      </c>
    </row>
    <row r="177" spans="1:5" x14ac:dyDescent="0.15">
      <c r="A177" s="12" t="s">
        <v>1346</v>
      </c>
      <c r="B177" s="12">
        <v>33</v>
      </c>
      <c r="C177" s="12">
        <v>293</v>
      </c>
      <c r="D177" s="12">
        <v>131</v>
      </c>
      <c r="E177" s="12">
        <v>10</v>
      </c>
    </row>
    <row r="178" spans="1:5" x14ac:dyDescent="0.15">
      <c r="A178" s="12" t="s">
        <v>1347</v>
      </c>
      <c r="B178" s="12">
        <v>33</v>
      </c>
      <c r="C178" s="12">
        <v>293</v>
      </c>
      <c r="D178" s="12">
        <v>131</v>
      </c>
      <c r="E178" s="12">
        <v>11</v>
      </c>
    </row>
    <row r="179" spans="1:5" x14ac:dyDescent="0.15">
      <c r="A179" s="12" t="s">
        <v>1348</v>
      </c>
      <c r="B179" s="12">
        <v>33</v>
      </c>
      <c r="C179" s="12">
        <v>293</v>
      </c>
      <c r="D179" s="12">
        <v>131</v>
      </c>
      <c r="E179" s="12">
        <v>12</v>
      </c>
    </row>
    <row r="180" spans="1:5" x14ac:dyDescent="0.15">
      <c r="A180" s="12" t="s">
        <v>1349</v>
      </c>
      <c r="B180" s="12">
        <v>33</v>
      </c>
      <c r="C180" s="12">
        <v>318</v>
      </c>
      <c r="D180" s="12">
        <v>131</v>
      </c>
      <c r="E180" s="12">
        <v>9</v>
      </c>
    </row>
    <row r="181" spans="1:5" x14ac:dyDescent="0.15">
      <c r="A181" s="12" t="s">
        <v>1350</v>
      </c>
      <c r="B181" s="12">
        <v>33</v>
      </c>
      <c r="C181" s="12">
        <v>318</v>
      </c>
      <c r="D181" s="12">
        <v>131</v>
      </c>
      <c r="E181" s="12">
        <v>10</v>
      </c>
    </row>
    <row r="182" spans="1:5" x14ac:dyDescent="0.15">
      <c r="A182" s="12" t="s">
        <v>1351</v>
      </c>
      <c r="B182" s="12">
        <v>33</v>
      </c>
      <c r="C182" s="12">
        <v>318</v>
      </c>
      <c r="D182" s="12">
        <v>131</v>
      </c>
      <c r="E182" s="12">
        <v>11</v>
      </c>
    </row>
    <row r="183" spans="1:5" x14ac:dyDescent="0.15">
      <c r="A183" s="12" t="s">
        <v>1352</v>
      </c>
      <c r="B183" s="12">
        <v>33</v>
      </c>
      <c r="C183" s="12">
        <v>318</v>
      </c>
      <c r="D183" s="12">
        <v>131</v>
      </c>
      <c r="E183" s="12">
        <v>12</v>
      </c>
    </row>
    <row r="184" spans="1:5" x14ac:dyDescent="0.15">
      <c r="A184" s="12" t="s">
        <v>1353</v>
      </c>
      <c r="B184" s="12">
        <v>33</v>
      </c>
      <c r="C184" s="12">
        <v>341</v>
      </c>
      <c r="D184" s="12">
        <v>131</v>
      </c>
      <c r="E184" s="12">
        <v>9</v>
      </c>
    </row>
    <row r="185" spans="1:5" x14ac:dyDescent="0.15">
      <c r="A185" s="12" t="s">
        <v>1354</v>
      </c>
      <c r="B185" s="12">
        <v>33</v>
      </c>
      <c r="C185" s="12">
        <v>341</v>
      </c>
      <c r="D185" s="12">
        <v>131</v>
      </c>
      <c r="E185" s="12">
        <v>10</v>
      </c>
    </row>
    <row r="186" spans="1:5" x14ac:dyDescent="0.15">
      <c r="A186" s="12" t="s">
        <v>1355</v>
      </c>
      <c r="B186" s="12">
        <v>33</v>
      </c>
      <c r="C186" s="12">
        <v>341</v>
      </c>
      <c r="D186" s="12">
        <v>131</v>
      </c>
      <c r="E186" s="12">
        <v>11</v>
      </c>
    </row>
    <row r="187" spans="1:5" x14ac:dyDescent="0.15">
      <c r="A187" s="12" t="s">
        <v>1356</v>
      </c>
      <c r="B187" s="12">
        <v>33</v>
      </c>
      <c r="C187" s="12">
        <v>341</v>
      </c>
      <c r="D187" s="12">
        <v>131</v>
      </c>
      <c r="E187" s="12">
        <v>12</v>
      </c>
    </row>
    <row r="188" spans="1:5" x14ac:dyDescent="0.15">
      <c r="A188" s="12" t="s">
        <v>1357</v>
      </c>
      <c r="B188" s="12">
        <v>33</v>
      </c>
      <c r="C188" s="12">
        <v>364</v>
      </c>
      <c r="D188" s="12">
        <v>131</v>
      </c>
      <c r="E188" s="12">
        <v>9</v>
      </c>
    </row>
    <row r="189" spans="1:5" x14ac:dyDescent="0.15">
      <c r="A189" s="12" t="s">
        <v>1358</v>
      </c>
      <c r="B189" s="12">
        <v>33</v>
      </c>
      <c r="C189" s="12">
        <v>364</v>
      </c>
      <c r="D189" s="12">
        <v>131</v>
      </c>
      <c r="E189" s="12">
        <v>10</v>
      </c>
    </row>
    <row r="190" spans="1:5" x14ac:dyDescent="0.15">
      <c r="A190" s="12" t="s">
        <v>1359</v>
      </c>
      <c r="B190" s="12">
        <v>33</v>
      </c>
      <c r="C190" s="12">
        <v>364</v>
      </c>
      <c r="D190" s="12">
        <v>131</v>
      </c>
      <c r="E190" s="12">
        <v>11</v>
      </c>
    </row>
    <row r="191" spans="1:5" x14ac:dyDescent="0.15">
      <c r="A191" s="12" t="s">
        <v>1360</v>
      </c>
      <c r="B191" s="12">
        <v>33</v>
      </c>
      <c r="C191" s="12">
        <v>364</v>
      </c>
      <c r="D191" s="12">
        <v>131</v>
      </c>
      <c r="E191" s="12">
        <v>12</v>
      </c>
    </row>
    <row r="192" spans="1:5" x14ac:dyDescent="0.15">
      <c r="A192" s="12" t="s">
        <v>1361</v>
      </c>
      <c r="B192" s="12">
        <v>33</v>
      </c>
      <c r="C192" s="12">
        <v>387</v>
      </c>
      <c r="D192" s="12">
        <v>131</v>
      </c>
      <c r="E192" s="12">
        <v>9</v>
      </c>
    </row>
    <row r="193" spans="1:5" x14ac:dyDescent="0.15">
      <c r="A193" s="12" t="s">
        <v>1362</v>
      </c>
      <c r="B193" s="12">
        <v>33</v>
      </c>
      <c r="C193" s="12">
        <v>387</v>
      </c>
      <c r="D193" s="12">
        <v>131</v>
      </c>
      <c r="E193" s="12">
        <v>10</v>
      </c>
    </row>
    <row r="194" spans="1:5" x14ac:dyDescent="0.15">
      <c r="A194" s="12" t="s">
        <v>1363</v>
      </c>
      <c r="B194" s="12">
        <v>33</v>
      </c>
      <c r="C194" s="12">
        <v>387</v>
      </c>
      <c r="D194" s="12">
        <v>131</v>
      </c>
      <c r="E194" s="12">
        <v>11</v>
      </c>
    </row>
    <row r="195" spans="1:5" x14ac:dyDescent="0.15">
      <c r="A195" s="12" t="s">
        <v>1364</v>
      </c>
      <c r="B195" s="12">
        <v>33</v>
      </c>
      <c r="C195" s="12">
        <v>387</v>
      </c>
      <c r="D195" s="12">
        <v>131</v>
      </c>
      <c r="E195" s="12">
        <v>12</v>
      </c>
    </row>
    <row r="196" spans="1:5" x14ac:dyDescent="0.15">
      <c r="A196" s="12" t="s">
        <v>1365</v>
      </c>
      <c r="B196" s="12">
        <v>33</v>
      </c>
      <c r="C196" s="12">
        <v>410</v>
      </c>
      <c r="D196" s="12">
        <v>131</v>
      </c>
      <c r="E196" s="12">
        <v>9</v>
      </c>
    </row>
    <row r="197" spans="1:5" x14ac:dyDescent="0.15">
      <c r="A197" s="12" t="s">
        <v>1366</v>
      </c>
      <c r="B197" s="12">
        <v>33</v>
      </c>
      <c r="C197" s="12">
        <v>410</v>
      </c>
      <c r="D197" s="12">
        <v>131</v>
      </c>
      <c r="E197" s="12">
        <v>10</v>
      </c>
    </row>
    <row r="198" spans="1:5" x14ac:dyDescent="0.15">
      <c r="A198" s="12" t="s">
        <v>1367</v>
      </c>
      <c r="B198" s="12">
        <v>33</v>
      </c>
      <c r="C198" s="12">
        <v>410</v>
      </c>
      <c r="D198" s="12">
        <v>131</v>
      </c>
      <c r="E198" s="12">
        <v>11</v>
      </c>
    </row>
    <row r="199" spans="1:5" x14ac:dyDescent="0.15">
      <c r="A199" s="12" t="s">
        <v>1368</v>
      </c>
      <c r="B199" s="12">
        <v>33</v>
      </c>
      <c r="C199" s="12">
        <v>410</v>
      </c>
      <c r="D199" s="12">
        <v>131</v>
      </c>
      <c r="E199" s="12">
        <v>12</v>
      </c>
    </row>
    <row r="200" spans="1:5" x14ac:dyDescent="0.15">
      <c r="A200" s="12" t="s">
        <v>1369</v>
      </c>
      <c r="B200" s="12">
        <v>37</v>
      </c>
      <c r="C200" s="12">
        <v>293</v>
      </c>
      <c r="D200" s="12">
        <v>149</v>
      </c>
      <c r="E200" s="12">
        <v>13</v>
      </c>
    </row>
    <row r="201" spans="1:5" x14ac:dyDescent="0.15">
      <c r="A201" s="12" t="s">
        <v>1370</v>
      </c>
      <c r="B201" s="12">
        <v>37</v>
      </c>
      <c r="C201" s="12">
        <v>293</v>
      </c>
      <c r="D201" s="12">
        <v>149</v>
      </c>
      <c r="E201" s="12">
        <v>14</v>
      </c>
    </row>
    <row r="202" spans="1:5" x14ac:dyDescent="0.15">
      <c r="A202" s="12" t="s">
        <v>1371</v>
      </c>
      <c r="B202" s="12">
        <v>37</v>
      </c>
      <c r="C202" s="12">
        <v>293</v>
      </c>
      <c r="D202" s="12">
        <v>149</v>
      </c>
      <c r="E202" s="12">
        <v>15</v>
      </c>
    </row>
    <row r="203" spans="1:5" x14ac:dyDescent="0.15">
      <c r="A203" s="12" t="s">
        <v>1372</v>
      </c>
      <c r="B203" s="12">
        <v>37</v>
      </c>
      <c r="C203" s="12">
        <v>293</v>
      </c>
      <c r="D203" s="12">
        <v>149</v>
      </c>
      <c r="E203" s="12">
        <v>16</v>
      </c>
    </row>
    <row r="204" spans="1:5" x14ac:dyDescent="0.15">
      <c r="A204" s="12" t="s">
        <v>1373</v>
      </c>
      <c r="B204" s="12">
        <v>37</v>
      </c>
      <c r="C204" s="12">
        <v>318</v>
      </c>
      <c r="D204" s="12">
        <v>149</v>
      </c>
      <c r="E204" s="12">
        <v>13</v>
      </c>
    </row>
    <row r="205" spans="1:5" x14ac:dyDescent="0.15">
      <c r="A205" s="12" t="s">
        <v>1374</v>
      </c>
      <c r="B205" s="12">
        <v>37</v>
      </c>
      <c r="C205" s="12">
        <v>318</v>
      </c>
      <c r="D205" s="12">
        <v>149</v>
      </c>
      <c r="E205" s="12">
        <v>14</v>
      </c>
    </row>
    <row r="206" spans="1:5" x14ac:dyDescent="0.15">
      <c r="A206" s="12" t="s">
        <v>1375</v>
      </c>
      <c r="B206" s="12">
        <v>37</v>
      </c>
      <c r="C206" s="12">
        <v>318</v>
      </c>
      <c r="D206" s="12">
        <v>149</v>
      </c>
      <c r="E206" s="12">
        <v>15</v>
      </c>
    </row>
    <row r="207" spans="1:5" x14ac:dyDescent="0.15">
      <c r="A207" s="12" t="s">
        <v>1376</v>
      </c>
      <c r="B207" s="12">
        <v>37</v>
      </c>
      <c r="C207" s="12">
        <v>318</v>
      </c>
      <c r="D207" s="12">
        <v>149</v>
      </c>
      <c r="E207" s="12">
        <v>16</v>
      </c>
    </row>
    <row r="208" spans="1:5" x14ac:dyDescent="0.15">
      <c r="A208" s="12" t="s">
        <v>1377</v>
      </c>
      <c r="B208" s="12">
        <v>37</v>
      </c>
      <c r="C208" s="12">
        <v>341</v>
      </c>
      <c r="D208" s="12">
        <v>149</v>
      </c>
      <c r="E208" s="12">
        <v>13</v>
      </c>
    </row>
    <row r="209" spans="1:5" x14ac:dyDescent="0.15">
      <c r="A209" s="12" t="s">
        <v>1378</v>
      </c>
      <c r="B209" s="12">
        <v>37</v>
      </c>
      <c r="C209" s="12">
        <v>341</v>
      </c>
      <c r="D209" s="12">
        <v>149</v>
      </c>
      <c r="E209" s="12">
        <v>14</v>
      </c>
    </row>
    <row r="210" spans="1:5" x14ac:dyDescent="0.15">
      <c r="A210" s="12" t="s">
        <v>1379</v>
      </c>
      <c r="B210" s="12">
        <v>37</v>
      </c>
      <c r="C210" s="12">
        <v>341</v>
      </c>
      <c r="D210" s="12">
        <v>149</v>
      </c>
      <c r="E210" s="12">
        <v>15</v>
      </c>
    </row>
    <row r="211" spans="1:5" x14ac:dyDescent="0.15">
      <c r="A211" s="12" t="s">
        <v>1380</v>
      </c>
      <c r="B211" s="12">
        <v>37</v>
      </c>
      <c r="C211" s="12">
        <v>341</v>
      </c>
      <c r="D211" s="12">
        <v>149</v>
      </c>
      <c r="E211" s="12">
        <v>16</v>
      </c>
    </row>
    <row r="212" spans="1:5" x14ac:dyDescent="0.15">
      <c r="A212" s="12" t="s">
        <v>1381</v>
      </c>
      <c r="B212" s="12">
        <v>37</v>
      </c>
      <c r="C212" s="12">
        <v>364</v>
      </c>
      <c r="D212" s="12">
        <v>149</v>
      </c>
      <c r="E212" s="12">
        <v>13</v>
      </c>
    </row>
    <row r="213" spans="1:5" x14ac:dyDescent="0.15">
      <c r="A213" s="12" t="s">
        <v>1382</v>
      </c>
      <c r="B213" s="12">
        <v>37</v>
      </c>
      <c r="C213" s="12">
        <v>364</v>
      </c>
      <c r="D213" s="12">
        <v>149</v>
      </c>
      <c r="E213" s="12">
        <v>14</v>
      </c>
    </row>
    <row r="214" spans="1:5" x14ac:dyDescent="0.15">
      <c r="A214" s="12" t="s">
        <v>1383</v>
      </c>
      <c r="B214" s="12">
        <v>37</v>
      </c>
      <c r="C214" s="12">
        <v>364</v>
      </c>
      <c r="D214" s="12">
        <v>149</v>
      </c>
      <c r="E214" s="12">
        <v>15</v>
      </c>
    </row>
    <row r="215" spans="1:5" x14ac:dyDescent="0.15">
      <c r="A215" s="12" t="s">
        <v>1384</v>
      </c>
      <c r="B215" s="12">
        <v>37</v>
      </c>
      <c r="C215" s="12">
        <v>364</v>
      </c>
      <c r="D215" s="12">
        <v>149</v>
      </c>
      <c r="E215" s="12">
        <v>16</v>
      </c>
    </row>
    <row r="216" spans="1:5" x14ac:dyDescent="0.15">
      <c r="A216" s="12" t="s">
        <v>1385</v>
      </c>
      <c r="B216" s="12">
        <v>37</v>
      </c>
      <c r="C216" s="12">
        <v>387</v>
      </c>
      <c r="D216" s="12">
        <v>149</v>
      </c>
      <c r="E216" s="12">
        <v>13</v>
      </c>
    </row>
    <row r="217" spans="1:5" x14ac:dyDescent="0.15">
      <c r="A217" s="12" t="s">
        <v>1386</v>
      </c>
      <c r="B217" s="12">
        <v>37</v>
      </c>
      <c r="C217" s="12">
        <v>387</v>
      </c>
      <c r="D217" s="12">
        <v>149</v>
      </c>
      <c r="E217" s="12">
        <v>14</v>
      </c>
    </row>
    <row r="218" spans="1:5" x14ac:dyDescent="0.15">
      <c r="A218" s="12" t="s">
        <v>1387</v>
      </c>
      <c r="B218" s="12">
        <v>37</v>
      </c>
      <c r="C218" s="12">
        <v>387</v>
      </c>
      <c r="D218" s="12">
        <v>149</v>
      </c>
      <c r="E218" s="12">
        <v>15</v>
      </c>
    </row>
    <row r="219" spans="1:5" x14ac:dyDescent="0.15">
      <c r="A219" s="12" t="s">
        <v>1388</v>
      </c>
      <c r="B219" s="12">
        <v>37</v>
      </c>
      <c r="C219" s="12">
        <v>387</v>
      </c>
      <c r="D219" s="12">
        <v>149</v>
      </c>
      <c r="E219" s="12">
        <v>16</v>
      </c>
    </row>
    <row r="220" spans="1:5" x14ac:dyDescent="0.15">
      <c r="A220" s="12" t="s">
        <v>1389</v>
      </c>
      <c r="B220" s="12">
        <v>37</v>
      </c>
      <c r="C220" s="12">
        <v>410</v>
      </c>
      <c r="D220" s="12">
        <v>149</v>
      </c>
      <c r="E220" s="12">
        <v>13</v>
      </c>
    </row>
    <row r="221" spans="1:5" x14ac:dyDescent="0.15">
      <c r="A221" s="12" t="s">
        <v>1390</v>
      </c>
      <c r="B221" s="12">
        <v>37</v>
      </c>
      <c r="C221" s="12">
        <v>410</v>
      </c>
      <c r="D221" s="12">
        <v>149</v>
      </c>
      <c r="E221" s="12">
        <v>14</v>
      </c>
    </row>
    <row r="222" spans="1:5" x14ac:dyDescent="0.15">
      <c r="A222" s="12" t="s">
        <v>1391</v>
      </c>
      <c r="B222" s="12">
        <v>37</v>
      </c>
      <c r="C222" s="12">
        <v>410</v>
      </c>
      <c r="D222" s="12">
        <v>149</v>
      </c>
      <c r="E222" s="12">
        <v>15</v>
      </c>
    </row>
    <row r="223" spans="1:5" x14ac:dyDescent="0.15">
      <c r="A223" s="12" t="s">
        <v>1392</v>
      </c>
      <c r="B223" s="12">
        <v>37</v>
      </c>
      <c r="C223" s="12">
        <v>410</v>
      </c>
      <c r="D223" s="12">
        <v>149</v>
      </c>
      <c r="E223" s="12">
        <v>16</v>
      </c>
    </row>
    <row r="224" spans="1:5" x14ac:dyDescent="0.15">
      <c r="A224" s="12" t="s">
        <v>1393</v>
      </c>
      <c r="B224" s="12">
        <v>41</v>
      </c>
      <c r="C224" s="12">
        <v>293</v>
      </c>
      <c r="D224" s="12">
        <v>167</v>
      </c>
      <c r="E224" s="12">
        <v>9</v>
      </c>
    </row>
    <row r="225" spans="1:5" x14ac:dyDescent="0.15">
      <c r="A225" s="12" t="s">
        <v>1394</v>
      </c>
      <c r="B225" s="12">
        <v>41</v>
      </c>
      <c r="C225" s="12">
        <v>293</v>
      </c>
      <c r="D225" s="12">
        <v>167</v>
      </c>
      <c r="E225" s="12">
        <v>10</v>
      </c>
    </row>
    <row r="226" spans="1:5" x14ac:dyDescent="0.15">
      <c r="A226" s="12" t="s">
        <v>1395</v>
      </c>
      <c r="B226" s="12">
        <v>41</v>
      </c>
      <c r="C226" s="12">
        <v>293</v>
      </c>
      <c r="D226" s="12">
        <v>167</v>
      </c>
      <c r="E226" s="12">
        <v>11</v>
      </c>
    </row>
    <row r="227" spans="1:5" x14ac:dyDescent="0.15">
      <c r="A227" s="12" t="s">
        <v>1396</v>
      </c>
      <c r="B227" s="12">
        <v>41</v>
      </c>
      <c r="C227" s="12">
        <v>293</v>
      </c>
      <c r="D227" s="12">
        <v>167</v>
      </c>
      <c r="E227" s="12">
        <v>12</v>
      </c>
    </row>
    <row r="228" spans="1:5" x14ac:dyDescent="0.15">
      <c r="A228" s="12" t="s">
        <v>1397</v>
      </c>
      <c r="B228" s="12">
        <v>41</v>
      </c>
      <c r="C228" s="12">
        <v>318</v>
      </c>
      <c r="D228" s="12">
        <v>167</v>
      </c>
      <c r="E228" s="12">
        <v>9</v>
      </c>
    </row>
    <row r="229" spans="1:5" x14ac:dyDescent="0.15">
      <c r="A229" s="12" t="s">
        <v>1398</v>
      </c>
      <c r="B229" s="12">
        <v>41</v>
      </c>
      <c r="C229" s="12">
        <v>318</v>
      </c>
      <c r="D229" s="12">
        <v>167</v>
      </c>
      <c r="E229" s="12">
        <v>10</v>
      </c>
    </row>
    <row r="230" spans="1:5" x14ac:dyDescent="0.15">
      <c r="A230" s="12" t="s">
        <v>1399</v>
      </c>
      <c r="B230" s="12">
        <v>41</v>
      </c>
      <c r="C230" s="12">
        <v>318</v>
      </c>
      <c r="D230" s="12">
        <v>167</v>
      </c>
      <c r="E230" s="12">
        <v>11</v>
      </c>
    </row>
    <row r="231" spans="1:5" x14ac:dyDescent="0.15">
      <c r="A231" s="12" t="s">
        <v>1400</v>
      </c>
      <c r="B231" s="12">
        <v>41</v>
      </c>
      <c r="C231" s="12">
        <v>318</v>
      </c>
      <c r="D231" s="12">
        <v>167</v>
      </c>
      <c r="E231" s="12">
        <v>12</v>
      </c>
    </row>
    <row r="232" spans="1:5" x14ac:dyDescent="0.15">
      <c r="A232" s="12" t="s">
        <v>1401</v>
      </c>
      <c r="B232" s="12">
        <v>41</v>
      </c>
      <c r="C232" s="12">
        <v>341</v>
      </c>
      <c r="D232" s="12">
        <v>167</v>
      </c>
      <c r="E232" s="12">
        <v>9</v>
      </c>
    </row>
    <row r="233" spans="1:5" x14ac:dyDescent="0.15">
      <c r="A233" s="12" t="s">
        <v>1402</v>
      </c>
      <c r="B233" s="12">
        <v>41</v>
      </c>
      <c r="C233" s="12">
        <v>341</v>
      </c>
      <c r="D233" s="12">
        <v>167</v>
      </c>
      <c r="E233" s="12">
        <v>10</v>
      </c>
    </row>
    <row r="234" spans="1:5" x14ac:dyDescent="0.15">
      <c r="A234" s="12" t="s">
        <v>1403</v>
      </c>
      <c r="B234" s="12">
        <v>41</v>
      </c>
      <c r="C234" s="12">
        <v>341</v>
      </c>
      <c r="D234" s="12">
        <v>167</v>
      </c>
      <c r="E234" s="12">
        <v>11</v>
      </c>
    </row>
    <row r="235" spans="1:5" x14ac:dyDescent="0.15">
      <c r="A235" s="12" t="s">
        <v>1404</v>
      </c>
      <c r="B235" s="12">
        <v>41</v>
      </c>
      <c r="C235" s="12">
        <v>341</v>
      </c>
      <c r="D235" s="12">
        <v>167</v>
      </c>
      <c r="E235" s="12">
        <v>12</v>
      </c>
    </row>
    <row r="236" spans="1:5" x14ac:dyDescent="0.15">
      <c r="A236" s="12" t="s">
        <v>1405</v>
      </c>
      <c r="B236" s="12">
        <v>41</v>
      </c>
      <c r="C236" s="12">
        <v>364</v>
      </c>
      <c r="D236" s="12">
        <v>167</v>
      </c>
      <c r="E236" s="12">
        <v>9</v>
      </c>
    </row>
    <row r="237" spans="1:5" x14ac:dyDescent="0.15">
      <c r="A237" s="12" t="s">
        <v>1406</v>
      </c>
      <c r="B237" s="12">
        <v>41</v>
      </c>
      <c r="C237" s="12">
        <v>364</v>
      </c>
      <c r="D237" s="12">
        <v>167</v>
      </c>
      <c r="E237" s="12">
        <v>10</v>
      </c>
    </row>
    <row r="238" spans="1:5" x14ac:dyDescent="0.15">
      <c r="A238" s="12" t="s">
        <v>1407</v>
      </c>
      <c r="B238" s="12">
        <v>41</v>
      </c>
      <c r="C238" s="12">
        <v>364</v>
      </c>
      <c r="D238" s="12">
        <v>167</v>
      </c>
      <c r="E238" s="12">
        <v>11</v>
      </c>
    </row>
    <row r="239" spans="1:5" x14ac:dyDescent="0.15">
      <c r="A239" s="12" t="s">
        <v>1408</v>
      </c>
      <c r="B239" s="12">
        <v>41</v>
      </c>
      <c r="C239" s="12">
        <v>364</v>
      </c>
      <c r="D239" s="12">
        <v>167</v>
      </c>
      <c r="E239" s="12">
        <v>12</v>
      </c>
    </row>
    <row r="240" spans="1:5" x14ac:dyDescent="0.15">
      <c r="A240" s="12" t="s">
        <v>1409</v>
      </c>
      <c r="B240" s="12">
        <v>41</v>
      </c>
      <c r="C240" s="12">
        <v>387</v>
      </c>
      <c r="D240" s="12">
        <v>167</v>
      </c>
      <c r="E240" s="12">
        <v>9</v>
      </c>
    </row>
    <row r="241" spans="1:5" x14ac:dyDescent="0.15">
      <c r="A241" s="12" t="s">
        <v>1410</v>
      </c>
      <c r="B241" s="12">
        <v>41</v>
      </c>
      <c r="C241" s="12">
        <v>387</v>
      </c>
      <c r="D241" s="12">
        <v>167</v>
      </c>
      <c r="E241" s="12">
        <v>10</v>
      </c>
    </row>
    <row r="242" spans="1:5" x14ac:dyDescent="0.15">
      <c r="A242" s="12" t="s">
        <v>1411</v>
      </c>
      <c r="B242" s="12">
        <v>41</v>
      </c>
      <c r="C242" s="12">
        <v>387</v>
      </c>
      <c r="D242" s="12">
        <v>167</v>
      </c>
      <c r="E242" s="12">
        <v>11</v>
      </c>
    </row>
    <row r="243" spans="1:5" x14ac:dyDescent="0.15">
      <c r="A243" s="12" t="s">
        <v>1412</v>
      </c>
      <c r="B243" s="12">
        <v>41</v>
      </c>
      <c r="C243" s="12">
        <v>387</v>
      </c>
      <c r="D243" s="12">
        <v>167</v>
      </c>
      <c r="E243" s="12">
        <v>12</v>
      </c>
    </row>
    <row r="244" spans="1:5" x14ac:dyDescent="0.15">
      <c r="A244" s="12" t="s">
        <v>1413</v>
      </c>
      <c r="B244" s="12">
        <v>41</v>
      </c>
      <c r="C244" s="12">
        <v>410</v>
      </c>
      <c r="D244" s="12">
        <v>167</v>
      </c>
      <c r="E244" s="12">
        <v>9</v>
      </c>
    </row>
    <row r="245" spans="1:5" x14ac:dyDescent="0.15">
      <c r="A245" s="12" t="s">
        <v>1414</v>
      </c>
      <c r="B245" s="12">
        <v>41</v>
      </c>
      <c r="C245" s="12">
        <v>410</v>
      </c>
      <c r="D245" s="12">
        <v>167</v>
      </c>
      <c r="E245" s="12">
        <v>10</v>
      </c>
    </row>
    <row r="246" spans="1:5" x14ac:dyDescent="0.15">
      <c r="A246" s="12" t="s">
        <v>1415</v>
      </c>
      <c r="B246" s="12">
        <v>41</v>
      </c>
      <c r="C246" s="12">
        <v>410</v>
      </c>
      <c r="D246" s="12">
        <v>167</v>
      </c>
      <c r="E246" s="12">
        <v>11</v>
      </c>
    </row>
    <row r="247" spans="1:5" x14ac:dyDescent="0.15">
      <c r="A247" s="12" t="s">
        <v>1416</v>
      </c>
      <c r="B247" s="12">
        <v>41</v>
      </c>
      <c r="C247" s="12">
        <v>410</v>
      </c>
      <c r="D247" s="12">
        <v>167</v>
      </c>
      <c r="E247" s="12">
        <v>12</v>
      </c>
    </row>
  </sheetData>
  <phoneticPr fontId="5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Crops">
                <anchor moveWithCells="1" sizeWithCells="1">
                  <from>
                    <xdr:col>6</xdr:col>
                    <xdr:colOff>50800</xdr:colOff>
                    <xdr:row>3</xdr:row>
                    <xdr:rowOff>0</xdr:rowOff>
                  </from>
                  <to>
                    <xdr:col>6</xdr:col>
                    <xdr:colOff>749300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Q1"/>
  <sheetViews>
    <sheetView workbookViewId="0">
      <pane xSplit="8" ySplit="1" topLeftCell="I2" activePane="bottomRight" state="frozen"/>
      <selection pane="topRight" activeCell="I1" sqref="I1"/>
      <selection pane="bottomLeft" activeCell="A3" sqref="A3"/>
      <selection pane="bottomRight" activeCell="B726" sqref="B726"/>
    </sheetView>
  </sheetViews>
  <sheetFormatPr baseColWidth="10" defaultColWidth="13.6640625" defaultRowHeight="15.75" customHeight="1" x14ac:dyDescent="0.15"/>
  <cols>
    <col min="1" max="1" width="18.83203125" style="3" customWidth="1"/>
    <col min="2" max="3" width="13.6640625" style="3" customWidth="1"/>
    <col min="4" max="5" width="13.6640625" style="23" customWidth="1"/>
    <col min="6" max="8" width="13.6640625" style="27" customWidth="1"/>
    <col min="9" max="12" width="13.6640625" style="23" customWidth="1"/>
    <col min="13" max="13" width="13.83203125" style="25" customWidth="1"/>
    <col min="14" max="21" width="13.6640625" style="25" customWidth="1"/>
    <col min="22" max="27" width="13.6640625" style="27" customWidth="1"/>
    <col min="28" max="34" width="13.6640625" style="23" customWidth="1"/>
    <col min="35" max="35" width="13.6640625" style="27" customWidth="1"/>
    <col min="36" max="36" width="13.6640625" style="25" customWidth="1"/>
    <col min="37" max="43" width="13.6640625" style="27" customWidth="1"/>
    <col min="44" max="61" width="13.6640625" style="25" customWidth="1"/>
    <col min="62" max="62" width="13.6640625" style="3"/>
    <col min="63" max="63" width="13.6640625" style="25"/>
    <col min="64" max="16384" width="13.6640625" style="3"/>
  </cols>
  <sheetData>
    <row r="1" spans="1:69" s="7" customFormat="1" ht="15.75" customHeight="1" x14ac:dyDescent="0.15">
      <c r="A1" s="7" t="s">
        <v>473</v>
      </c>
      <c r="B1" s="7" t="s">
        <v>426</v>
      </c>
      <c r="C1" s="7" t="s">
        <v>474</v>
      </c>
      <c r="D1" s="22" t="s">
        <v>475</v>
      </c>
      <c r="E1" s="22" t="s">
        <v>476</v>
      </c>
      <c r="F1" s="26" t="s">
        <v>477</v>
      </c>
      <c r="G1" s="26" t="s">
        <v>658</v>
      </c>
      <c r="H1" s="26" t="s">
        <v>619</v>
      </c>
      <c r="I1" s="22" t="s">
        <v>29</v>
      </c>
      <c r="J1" s="22" t="s">
        <v>377</v>
      </c>
      <c r="K1" s="22" t="s">
        <v>335</v>
      </c>
      <c r="L1" s="22" t="s">
        <v>503</v>
      </c>
      <c r="M1" s="24" t="s">
        <v>27</v>
      </c>
      <c r="N1" s="24" t="s">
        <v>28</v>
      </c>
      <c r="O1" s="24" t="s">
        <v>659</v>
      </c>
      <c r="P1" s="24" t="s">
        <v>660</v>
      </c>
      <c r="Q1" s="24" t="s">
        <v>661</v>
      </c>
      <c r="R1" s="24" t="s">
        <v>662</v>
      </c>
      <c r="S1" s="24" t="s">
        <v>663</v>
      </c>
      <c r="T1" s="24" t="s">
        <v>664</v>
      </c>
      <c r="U1" s="24" t="s">
        <v>665</v>
      </c>
      <c r="V1" s="26" t="s">
        <v>666</v>
      </c>
      <c r="W1" s="26" t="s">
        <v>667</v>
      </c>
      <c r="X1" s="26" t="s">
        <v>668</v>
      </c>
      <c r="Y1" s="26" t="s">
        <v>480</v>
      </c>
      <c r="Z1" s="26" t="s">
        <v>479</v>
      </c>
      <c r="AA1" s="26" t="s">
        <v>669</v>
      </c>
      <c r="AB1" s="22" t="s">
        <v>670</v>
      </c>
      <c r="AC1" s="22" t="s">
        <v>671</v>
      </c>
      <c r="AD1" s="22" t="s">
        <v>672</v>
      </c>
      <c r="AE1" s="22" t="s">
        <v>673</v>
      </c>
      <c r="AF1" s="22" t="s">
        <v>674</v>
      </c>
      <c r="AG1" s="22" t="s">
        <v>675</v>
      </c>
      <c r="AH1" s="22" t="s">
        <v>676</v>
      </c>
      <c r="AI1" s="26" t="s">
        <v>677</v>
      </c>
      <c r="AJ1" s="24" t="s">
        <v>678</v>
      </c>
      <c r="AK1" s="26" t="s">
        <v>483</v>
      </c>
      <c r="AL1" s="26" t="s">
        <v>484</v>
      </c>
      <c r="AM1" s="26" t="s">
        <v>485</v>
      </c>
      <c r="AN1" s="26" t="s">
        <v>487</v>
      </c>
      <c r="AO1" s="26" t="s">
        <v>488</v>
      </c>
      <c r="AP1" s="26" t="s">
        <v>489</v>
      </c>
      <c r="AQ1" s="26" t="s">
        <v>490</v>
      </c>
      <c r="AR1" s="24" t="s">
        <v>620</v>
      </c>
      <c r="AS1" s="24" t="s">
        <v>497</v>
      </c>
      <c r="AT1" s="24" t="s">
        <v>679</v>
      </c>
      <c r="AU1" s="24" t="s">
        <v>500</v>
      </c>
      <c r="AV1" s="24" t="s">
        <v>680</v>
      </c>
      <c r="AW1" s="24" t="s">
        <v>501</v>
      </c>
      <c r="AX1" s="24" t="s">
        <v>681</v>
      </c>
      <c r="AY1" s="24" t="s">
        <v>498</v>
      </c>
      <c r="AZ1" s="24" t="s">
        <v>682</v>
      </c>
      <c r="BA1" s="24" t="s">
        <v>502</v>
      </c>
      <c r="BB1" s="24" t="s">
        <v>683</v>
      </c>
      <c r="BC1" s="24" t="s">
        <v>621</v>
      </c>
      <c r="BD1" s="24" t="s">
        <v>684</v>
      </c>
      <c r="BE1" s="24" t="s">
        <v>493</v>
      </c>
      <c r="BF1" s="24" t="s">
        <v>494</v>
      </c>
      <c r="BG1" s="24" t="s">
        <v>495</v>
      </c>
      <c r="BH1" s="24" t="s">
        <v>92</v>
      </c>
      <c r="BI1" s="24" t="s">
        <v>496</v>
      </c>
      <c r="BJ1" s="7" t="s">
        <v>569</v>
      </c>
      <c r="BK1" s="24" t="s">
        <v>685</v>
      </c>
      <c r="BQ1"/>
    </row>
  </sheetData>
  <autoFilter ref="A1:BK141247" xr:uid="{00000000-0001-0000-0100-000000000000}"/>
  <phoneticPr fontId="5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L36:M37"/>
  <sheetViews>
    <sheetView zoomScale="90" zoomScaleNormal="90" workbookViewId="0">
      <selection activeCell="G55" sqref="G55"/>
    </sheetView>
  </sheetViews>
  <sheetFormatPr baseColWidth="10" defaultColWidth="8.83203125" defaultRowHeight="13" x14ac:dyDescent="0.15"/>
  <sheetData>
    <row r="36" spans="12:13" x14ac:dyDescent="0.15">
      <c r="L36">
        <v>0</v>
      </c>
      <c r="M36">
        <v>0.4</v>
      </c>
    </row>
    <row r="37" spans="12:13" x14ac:dyDescent="0.15">
      <c r="L37">
        <v>300</v>
      </c>
      <c r="M37">
        <v>0.4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BP721"/>
  <sheetViews>
    <sheetView zoomScale="125" zoomScaleNormal="8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B13" sqref="B13"/>
    </sheetView>
  </sheetViews>
  <sheetFormatPr baseColWidth="10" defaultColWidth="9.1640625" defaultRowHeight="13" x14ac:dyDescent="0.15"/>
  <cols>
    <col min="1" max="1" width="14.5" style="3" customWidth="1"/>
    <col min="2" max="2" width="10.33203125" style="23" customWidth="1"/>
    <col min="3" max="3" width="17.1640625" style="23" customWidth="1"/>
    <col min="4" max="4" width="10.33203125" style="23" customWidth="1"/>
    <col min="5" max="5" width="11" style="23" customWidth="1"/>
    <col min="6" max="6" width="10.1640625" style="3" customWidth="1"/>
    <col min="7" max="7" width="8.6640625" style="3" customWidth="1"/>
    <col min="8" max="8" width="9.1640625" style="25"/>
    <col min="9" max="18" width="9.1640625" style="23"/>
    <col min="19" max="38" width="9.1640625" style="102"/>
    <col min="39" max="48" width="9.1640625" style="23"/>
    <col min="49" max="68" width="9.1640625" style="102"/>
    <col min="69" max="16384" width="9.1640625" style="3"/>
  </cols>
  <sheetData>
    <row r="1" spans="1:68" s="97" customFormat="1" x14ac:dyDescent="0.15">
      <c r="A1" s="97" t="s">
        <v>473</v>
      </c>
      <c r="B1" s="99" t="s">
        <v>426</v>
      </c>
      <c r="C1" s="99" t="s">
        <v>474</v>
      </c>
      <c r="D1" s="99" t="s">
        <v>475</v>
      </c>
      <c r="E1" s="99" t="s">
        <v>476</v>
      </c>
      <c r="F1" s="97" t="s">
        <v>477</v>
      </c>
      <c r="G1" s="97" t="s">
        <v>392</v>
      </c>
      <c r="H1" s="98"/>
      <c r="I1" s="104" t="s">
        <v>686</v>
      </c>
      <c r="J1" s="99" t="s">
        <v>687</v>
      </c>
      <c r="K1" s="99" t="s">
        <v>688</v>
      </c>
      <c r="L1" s="99" t="s">
        <v>689</v>
      </c>
      <c r="M1" s="99" t="s">
        <v>690</v>
      </c>
      <c r="N1" s="99" t="s">
        <v>691</v>
      </c>
      <c r="O1" s="99" t="s">
        <v>692</v>
      </c>
      <c r="P1" s="99" t="s">
        <v>693</v>
      </c>
      <c r="Q1" s="99" t="s">
        <v>694</v>
      </c>
      <c r="R1" s="99" t="s">
        <v>695</v>
      </c>
      <c r="S1" s="103" t="s">
        <v>696</v>
      </c>
      <c r="T1" s="101" t="s">
        <v>697</v>
      </c>
      <c r="U1" s="101" t="s">
        <v>698</v>
      </c>
      <c r="V1" s="101" t="s">
        <v>699</v>
      </c>
      <c r="W1" s="101" t="s">
        <v>700</v>
      </c>
      <c r="X1" s="101" t="s">
        <v>701</v>
      </c>
      <c r="Y1" s="101" t="s">
        <v>702</v>
      </c>
      <c r="Z1" s="101" t="s">
        <v>703</v>
      </c>
      <c r="AA1" s="101" t="s">
        <v>704</v>
      </c>
      <c r="AB1" s="101" t="s">
        <v>705</v>
      </c>
      <c r="AC1" s="103" t="s">
        <v>706</v>
      </c>
      <c r="AD1" s="101" t="s">
        <v>707</v>
      </c>
      <c r="AE1" s="101" t="s">
        <v>708</v>
      </c>
      <c r="AF1" s="101" t="s">
        <v>709</v>
      </c>
      <c r="AG1" s="101" t="s">
        <v>710</v>
      </c>
      <c r="AH1" s="101" t="s">
        <v>711</v>
      </c>
      <c r="AI1" s="101" t="s">
        <v>712</v>
      </c>
      <c r="AJ1" s="101" t="s">
        <v>713</v>
      </c>
      <c r="AK1" s="101" t="s">
        <v>714</v>
      </c>
      <c r="AL1" s="101" t="s">
        <v>715</v>
      </c>
      <c r="AM1" s="104" t="s">
        <v>716</v>
      </c>
      <c r="AN1" s="99" t="s">
        <v>717</v>
      </c>
      <c r="AO1" s="99" t="s">
        <v>718</v>
      </c>
      <c r="AP1" s="99" t="s">
        <v>719</v>
      </c>
      <c r="AQ1" s="99" t="s">
        <v>720</v>
      </c>
      <c r="AR1" s="99" t="s">
        <v>721</v>
      </c>
      <c r="AS1" s="99" t="s">
        <v>722</v>
      </c>
      <c r="AT1" s="99" t="s">
        <v>723</v>
      </c>
      <c r="AU1" s="99" t="s">
        <v>724</v>
      </c>
      <c r="AV1" s="99" t="s">
        <v>725</v>
      </c>
      <c r="AW1" s="103" t="s">
        <v>726</v>
      </c>
      <c r="AX1" s="101" t="s">
        <v>727</v>
      </c>
      <c r="AY1" s="101" t="s">
        <v>728</v>
      </c>
      <c r="AZ1" s="101" t="s">
        <v>729</v>
      </c>
      <c r="BA1" s="101" t="s">
        <v>730</v>
      </c>
      <c r="BB1" s="101" t="s">
        <v>731</v>
      </c>
      <c r="BC1" s="101" t="s">
        <v>732</v>
      </c>
      <c r="BD1" s="101" t="s">
        <v>733</v>
      </c>
      <c r="BE1" s="101" t="s">
        <v>734</v>
      </c>
      <c r="BF1" s="101" t="s">
        <v>735</v>
      </c>
      <c r="BG1" s="103" t="s">
        <v>736</v>
      </c>
      <c r="BH1" s="101" t="s">
        <v>737</v>
      </c>
      <c r="BI1" s="101" t="s">
        <v>738</v>
      </c>
      <c r="BJ1" s="101" t="s">
        <v>739</v>
      </c>
      <c r="BK1" s="101" t="s">
        <v>740</v>
      </c>
      <c r="BL1" s="101" t="s">
        <v>741</v>
      </c>
      <c r="BM1" s="101" t="s">
        <v>742</v>
      </c>
      <c r="BN1" s="101" t="s">
        <v>743</v>
      </c>
      <c r="BO1" s="101" t="s">
        <v>744</v>
      </c>
      <c r="BP1" s="101" t="s">
        <v>745</v>
      </c>
    </row>
    <row r="2" spans="1:68" x14ac:dyDescent="0.15">
      <c r="A2" s="3" t="s">
        <v>1161</v>
      </c>
      <c r="B2" s="23" t="s">
        <v>1090</v>
      </c>
      <c r="C2" s="23" t="s">
        <v>1093</v>
      </c>
      <c r="D2" s="23" t="s">
        <v>1090</v>
      </c>
      <c r="E2" s="23" t="s">
        <v>1434</v>
      </c>
      <c r="F2" s="3">
        <v>1990</v>
      </c>
      <c r="G2" s="3">
        <v>123</v>
      </c>
      <c r="I2" s="23">
        <v>39.500208876717991</v>
      </c>
      <c r="J2" s="23">
        <v>40.7265675266746</v>
      </c>
      <c r="K2" s="23">
        <v>40.7265675266746</v>
      </c>
      <c r="L2" s="23">
        <v>20.258772935600998</v>
      </c>
      <c r="M2" s="23">
        <v>20.258772935600998</v>
      </c>
      <c r="N2" s="23">
        <v>20.258772935600998</v>
      </c>
      <c r="O2" s="23">
        <v>18.910199815188399</v>
      </c>
      <c r="P2" s="23">
        <v>18.910199815188399</v>
      </c>
      <c r="Q2" s="23">
        <v>18.910199815188399</v>
      </c>
      <c r="R2" s="23">
        <v>18.910199815188399</v>
      </c>
      <c r="S2" s="102">
        <v>0.5</v>
      </c>
      <c r="T2" s="102">
        <v>1</v>
      </c>
      <c r="U2" s="102">
        <v>1</v>
      </c>
      <c r="V2" s="102">
        <v>1</v>
      </c>
      <c r="W2" s="102">
        <v>1</v>
      </c>
      <c r="X2" s="102">
        <v>1</v>
      </c>
      <c r="Y2" s="102">
        <v>1</v>
      </c>
      <c r="Z2" s="102">
        <v>1</v>
      </c>
      <c r="AA2" s="102">
        <v>1</v>
      </c>
      <c r="AB2" s="102">
        <v>1</v>
      </c>
      <c r="AM2" s="23">
        <v>32.225806513961444</v>
      </c>
      <c r="AN2" s="23">
        <v>7.0459549798904675E-3</v>
      </c>
      <c r="AO2" s="23">
        <v>1.4249802506700604E-2</v>
      </c>
      <c r="AP2" s="23">
        <v>1.2402078368722869E-6</v>
      </c>
      <c r="AQ2" s="23">
        <v>9.2638528631283634E-5</v>
      </c>
      <c r="AR2" s="23">
        <v>15.884841823725456</v>
      </c>
      <c r="AS2" s="23">
        <v>18.910199815188399</v>
      </c>
      <c r="AT2" s="23">
        <v>18.910199815188399</v>
      </c>
      <c r="AU2" s="23">
        <v>18.910199815188399</v>
      </c>
      <c r="AV2" s="23">
        <v>18.910199815188399</v>
      </c>
      <c r="AW2" s="102">
        <v>0.79127234311741523</v>
      </c>
      <c r="AX2" s="102">
        <v>1.7300635451970246E-4</v>
      </c>
      <c r="AY2" s="102">
        <v>3.4988960209738859E-4</v>
      </c>
      <c r="AZ2" s="102">
        <v>6.1218309757194325E-8</v>
      </c>
      <c r="BA2" s="102">
        <v>4.5727610909982001E-6</v>
      </c>
      <c r="BB2" s="102">
        <v>0.78409693786590706</v>
      </c>
      <c r="BC2" s="102">
        <v>1</v>
      </c>
      <c r="BD2" s="102">
        <v>1</v>
      </c>
      <c r="BE2" s="102">
        <v>1</v>
      </c>
      <c r="BF2" s="102">
        <v>1</v>
      </c>
    </row>
    <row r="3" spans="1:68" x14ac:dyDescent="0.15">
      <c r="A3" s="3" t="s">
        <v>1161</v>
      </c>
      <c r="B3" s="23" t="s">
        <v>1090</v>
      </c>
      <c r="C3" s="23" t="s">
        <v>1093</v>
      </c>
      <c r="D3" s="23" t="s">
        <v>1090</v>
      </c>
      <c r="E3" s="23" t="s">
        <v>1434</v>
      </c>
      <c r="F3" s="3">
        <v>1991</v>
      </c>
      <c r="G3" s="3">
        <v>123</v>
      </c>
      <c r="I3" s="23">
        <v>49.69242437896159</v>
      </c>
      <c r="J3" s="23">
        <v>47.002667323275489</v>
      </c>
      <c r="K3" s="23">
        <v>45.119837384295224</v>
      </c>
      <c r="L3" s="23">
        <v>23.334061835935433</v>
      </c>
      <c r="M3" s="23">
        <v>22.411475165835103</v>
      </c>
      <c r="N3" s="23">
        <v>21.765664496764867</v>
      </c>
      <c r="O3" s="23">
        <v>19.965023908003111</v>
      </c>
      <c r="P3" s="23">
        <v>19.648576680158698</v>
      </c>
      <c r="Q3" s="23">
        <v>19.42706362066761</v>
      </c>
      <c r="R3" s="23">
        <v>19.272004479023849</v>
      </c>
      <c r="S3" s="102">
        <v>0.5</v>
      </c>
      <c r="T3" s="102">
        <v>1.1541033329776746</v>
      </c>
      <c r="U3" s="102">
        <v>1.1078723330843723</v>
      </c>
      <c r="V3" s="102">
        <v>1.1518003538570785</v>
      </c>
      <c r="W3" s="102">
        <v>1.106260247699955</v>
      </c>
      <c r="X3" s="102">
        <v>1.0743821733899681</v>
      </c>
      <c r="Y3" s="102">
        <v>1.0557806952397981</v>
      </c>
      <c r="Z3" s="102">
        <v>1.0390464866678588</v>
      </c>
      <c r="AA3" s="102">
        <v>1.0273325406675011</v>
      </c>
      <c r="AB3" s="102">
        <v>1.019132778467251</v>
      </c>
      <c r="AM3" s="23">
        <v>14.898589641167096</v>
      </c>
      <c r="AN3" s="23">
        <v>1.142099149037179E-2</v>
      </c>
      <c r="AO3" s="23">
        <v>6.8209871045716852E-3</v>
      </c>
      <c r="AP3" s="23">
        <v>3.9021397668648206E-8</v>
      </c>
      <c r="AQ3" s="23">
        <v>7.9127166685566408E-7</v>
      </c>
      <c r="AR3" s="23">
        <v>16.495530955303781</v>
      </c>
      <c r="AS3" s="23">
        <v>18.910199815188399</v>
      </c>
      <c r="AT3" s="23">
        <v>18.910199815188399</v>
      </c>
      <c r="AU3" s="23">
        <v>18.910199815188399</v>
      </c>
      <c r="AV3" s="23">
        <v>18.910199815188399</v>
      </c>
      <c r="AW3" s="102">
        <v>0.36581991918196877</v>
      </c>
      <c r="AX3" s="102">
        <v>2.8043098606066928E-4</v>
      </c>
      <c r="AY3" s="102">
        <v>1.6748249407721769E-4</v>
      </c>
      <c r="AZ3" s="102">
        <v>1.9261481330922767E-9</v>
      </c>
      <c r="BA3" s="102">
        <v>3.9058222794192652E-8</v>
      </c>
      <c r="BB3" s="102">
        <v>0.81424136633250754</v>
      </c>
      <c r="BC3" s="102">
        <v>1</v>
      </c>
      <c r="BD3" s="102">
        <v>1</v>
      </c>
      <c r="BE3" s="102">
        <v>1</v>
      </c>
      <c r="BF3" s="102">
        <v>1</v>
      </c>
    </row>
    <row r="4" spans="1:68" x14ac:dyDescent="0.15">
      <c r="A4" s="3" t="s">
        <v>1161</v>
      </c>
      <c r="B4" s="23" t="s">
        <v>1090</v>
      </c>
      <c r="C4" s="23" t="s">
        <v>1093</v>
      </c>
      <c r="D4" s="23" t="s">
        <v>1090</v>
      </c>
      <c r="E4" s="23" t="s">
        <v>1434</v>
      </c>
      <c r="F4" s="3">
        <v>1992</v>
      </c>
      <c r="G4" s="3">
        <v>123</v>
      </c>
      <c r="I4" s="23">
        <v>39.332377719338737</v>
      </c>
      <c r="J4" s="23">
        <v>40.7265675266746</v>
      </c>
      <c r="K4" s="23">
        <v>40.7265675266746</v>
      </c>
      <c r="L4" s="23">
        <v>20.258772935600998</v>
      </c>
      <c r="M4" s="23">
        <v>20.258772935600998</v>
      </c>
      <c r="N4" s="23">
        <v>20.258772935600998</v>
      </c>
      <c r="O4" s="23">
        <v>18.910199815188399</v>
      </c>
      <c r="P4" s="23">
        <v>18.910199815188399</v>
      </c>
      <c r="Q4" s="23">
        <v>18.910199815188399</v>
      </c>
      <c r="R4" s="23">
        <v>18.910199815188399</v>
      </c>
      <c r="S4" s="102">
        <v>0.5</v>
      </c>
      <c r="T4" s="102">
        <v>1</v>
      </c>
      <c r="U4" s="102">
        <v>1</v>
      </c>
      <c r="V4" s="102">
        <v>1</v>
      </c>
      <c r="W4" s="102">
        <v>1</v>
      </c>
      <c r="X4" s="102">
        <v>1</v>
      </c>
      <c r="Y4" s="102">
        <v>1</v>
      </c>
      <c r="Z4" s="102">
        <v>1</v>
      </c>
      <c r="AA4" s="102">
        <v>1</v>
      </c>
      <c r="AB4" s="102">
        <v>1</v>
      </c>
      <c r="AM4" s="23">
        <v>31.218813468072153</v>
      </c>
      <c r="AN4" s="23">
        <v>35.029951953409537</v>
      </c>
      <c r="AO4" s="23">
        <v>6.3503576131962163</v>
      </c>
      <c r="AP4" s="23">
        <v>3.3345948224905442E-9</v>
      </c>
      <c r="AQ4" s="23">
        <v>2.9199949125313651E-8</v>
      </c>
      <c r="AR4" s="23">
        <v>15.062730564673625</v>
      </c>
      <c r="AS4" s="23">
        <v>18.910199815188399</v>
      </c>
      <c r="AT4" s="23">
        <v>18.910199815188399</v>
      </c>
      <c r="AU4" s="23">
        <v>18.910199815188399</v>
      </c>
      <c r="AV4" s="23">
        <v>18.910199815188399</v>
      </c>
      <c r="AW4" s="102">
        <v>0.76654663930675782</v>
      </c>
      <c r="AX4" s="102">
        <v>0.86012532066361935</v>
      </c>
      <c r="AY4" s="102">
        <v>0.15592665915282292</v>
      </c>
      <c r="AZ4" s="102">
        <v>1.6460003935532632E-10</v>
      </c>
      <c r="BA4" s="102">
        <v>1.4413483589620678E-9</v>
      </c>
      <c r="BB4" s="102">
        <v>0.74351643174812909</v>
      </c>
      <c r="BC4" s="102">
        <v>1</v>
      </c>
      <c r="BD4" s="102">
        <v>1</v>
      </c>
      <c r="BE4" s="102">
        <v>1</v>
      </c>
      <c r="BF4" s="102">
        <v>1</v>
      </c>
    </row>
    <row r="5" spans="1:68" x14ac:dyDescent="0.15">
      <c r="A5" s="3" t="s">
        <v>1161</v>
      </c>
      <c r="B5" s="23" t="s">
        <v>1090</v>
      </c>
      <c r="C5" s="23" t="s">
        <v>1093</v>
      </c>
      <c r="D5" s="23" t="s">
        <v>1090</v>
      </c>
      <c r="E5" s="23" t="s">
        <v>1434</v>
      </c>
      <c r="F5" s="3">
        <v>1993</v>
      </c>
      <c r="G5" s="3">
        <v>123</v>
      </c>
      <c r="I5" s="23">
        <v>38.590595816009724</v>
      </c>
      <c r="J5" s="23">
        <v>40.7265675266746</v>
      </c>
      <c r="K5" s="23">
        <v>40.7265675266746</v>
      </c>
      <c r="L5" s="23">
        <v>20.258772935600998</v>
      </c>
      <c r="M5" s="23">
        <v>20.258772935600998</v>
      </c>
      <c r="N5" s="23">
        <v>20.258772935600998</v>
      </c>
      <c r="O5" s="23">
        <v>18.910199815188399</v>
      </c>
      <c r="P5" s="23">
        <v>18.910199815188399</v>
      </c>
      <c r="Q5" s="23">
        <v>18.910199815188399</v>
      </c>
      <c r="R5" s="23">
        <v>18.910199815188399</v>
      </c>
      <c r="S5" s="102">
        <v>0.5</v>
      </c>
      <c r="T5" s="102">
        <v>1</v>
      </c>
      <c r="U5" s="102">
        <v>1</v>
      </c>
      <c r="V5" s="102">
        <v>1</v>
      </c>
      <c r="W5" s="102">
        <v>1</v>
      </c>
      <c r="X5" s="102">
        <v>1</v>
      </c>
      <c r="Y5" s="102">
        <v>1</v>
      </c>
      <c r="Z5" s="102">
        <v>1</v>
      </c>
      <c r="AA5" s="102">
        <v>1</v>
      </c>
      <c r="AB5" s="102">
        <v>1</v>
      </c>
      <c r="AM5" s="23">
        <v>40.597121293909623</v>
      </c>
      <c r="AN5" s="23">
        <v>8.081916790357706</v>
      </c>
      <c r="AO5" s="23">
        <v>1.4371057053068625E-3</v>
      </c>
      <c r="AP5" s="23">
        <v>5.8832938520936295E-12</v>
      </c>
      <c r="AQ5" s="23">
        <v>1.2330403365012899E-10</v>
      </c>
      <c r="AR5" s="23">
        <v>16.724298251395606</v>
      </c>
      <c r="AS5" s="23">
        <v>18.910199815188399</v>
      </c>
      <c r="AT5" s="23">
        <v>18.910199815188399</v>
      </c>
      <c r="AU5" s="23">
        <v>18.910199815188399</v>
      </c>
      <c r="AV5" s="23">
        <v>18.910199815188399</v>
      </c>
      <c r="AW5" s="102">
        <v>0.99682157764264834</v>
      </c>
      <c r="AX5" s="102">
        <v>0.1984433572769006</v>
      </c>
      <c r="AY5" s="102">
        <v>3.528668858149178E-5</v>
      </c>
      <c r="AZ5" s="102">
        <v>2.9040721621174018E-13</v>
      </c>
      <c r="BA5" s="102">
        <v>6.0864512397710548E-12</v>
      </c>
      <c r="BB5" s="102">
        <v>0.82553362459607738</v>
      </c>
      <c r="BC5" s="102">
        <v>1</v>
      </c>
      <c r="BD5" s="102">
        <v>1</v>
      </c>
      <c r="BE5" s="102">
        <v>1</v>
      </c>
      <c r="BF5" s="102">
        <v>1</v>
      </c>
    </row>
    <row r="6" spans="1:68" x14ac:dyDescent="0.15">
      <c r="A6" s="3" t="s">
        <v>1161</v>
      </c>
      <c r="B6" s="23" t="s">
        <v>1090</v>
      </c>
      <c r="C6" s="23" t="s">
        <v>1093</v>
      </c>
      <c r="D6" s="23" t="s">
        <v>1090</v>
      </c>
      <c r="E6" s="23" t="s">
        <v>1434</v>
      </c>
      <c r="F6" s="3">
        <v>1994</v>
      </c>
      <c r="G6" s="3">
        <v>123</v>
      </c>
      <c r="I6" s="23">
        <v>39.251454565168984</v>
      </c>
      <c r="J6" s="23">
        <v>40.7265675266746</v>
      </c>
      <c r="K6" s="23">
        <v>40.7265675266746</v>
      </c>
      <c r="L6" s="23">
        <v>20.258772935600998</v>
      </c>
      <c r="M6" s="23">
        <v>20.258772935600998</v>
      </c>
      <c r="N6" s="23">
        <v>20.258772935600998</v>
      </c>
      <c r="O6" s="23">
        <v>18.910199815188399</v>
      </c>
      <c r="P6" s="23">
        <v>18.910199815188399</v>
      </c>
      <c r="Q6" s="23">
        <v>18.910199815188399</v>
      </c>
      <c r="R6" s="23">
        <v>18.910199815188399</v>
      </c>
      <c r="S6" s="102">
        <v>0.5</v>
      </c>
      <c r="T6" s="102">
        <v>1</v>
      </c>
      <c r="U6" s="102">
        <v>1</v>
      </c>
      <c r="V6" s="102">
        <v>1</v>
      </c>
      <c r="W6" s="102">
        <v>1</v>
      </c>
      <c r="X6" s="102">
        <v>1</v>
      </c>
      <c r="Y6" s="102">
        <v>1</v>
      </c>
      <c r="Z6" s="102">
        <v>1</v>
      </c>
      <c r="AA6" s="102">
        <v>1</v>
      </c>
      <c r="AB6" s="102">
        <v>1</v>
      </c>
      <c r="AM6" s="23">
        <v>21.141794369919698</v>
      </c>
      <c r="AN6" s="23">
        <v>0.2620021717850527</v>
      </c>
      <c r="AO6" s="23">
        <v>5.2014514834652914E-4</v>
      </c>
      <c r="AP6" s="23">
        <v>4.149214305471105E-11</v>
      </c>
      <c r="AQ6" s="23">
        <v>8.2501827591840993E-10</v>
      </c>
      <c r="AR6" s="23">
        <v>12.032111140750093</v>
      </c>
      <c r="AS6" s="23">
        <v>18.910199815188399</v>
      </c>
      <c r="AT6" s="23">
        <v>18.910199815188399</v>
      </c>
      <c r="AU6" s="23">
        <v>18.910199815188399</v>
      </c>
      <c r="AV6" s="23">
        <v>18.910199815188399</v>
      </c>
      <c r="AW6" s="102">
        <v>0.51911554677600802</v>
      </c>
      <c r="AX6" s="102">
        <v>6.4332004314738688E-3</v>
      </c>
      <c r="AY6" s="102">
        <v>1.2771642196604236E-5</v>
      </c>
      <c r="AZ6" s="102">
        <v>2.0481074143338852E-12</v>
      </c>
      <c r="BA6" s="102">
        <v>4.0724000340049961E-11</v>
      </c>
      <c r="BB6" s="102">
        <v>0.59392102270942149</v>
      </c>
      <c r="BC6" s="102">
        <v>1</v>
      </c>
      <c r="BD6" s="102">
        <v>1</v>
      </c>
      <c r="BE6" s="102">
        <v>1</v>
      </c>
      <c r="BF6" s="102">
        <v>1</v>
      </c>
    </row>
    <row r="7" spans="1:68" x14ac:dyDescent="0.15">
      <c r="A7" s="3" t="s">
        <v>1161</v>
      </c>
      <c r="B7" s="23" t="s">
        <v>1090</v>
      </c>
      <c r="C7" s="23" t="s">
        <v>1093</v>
      </c>
      <c r="D7" s="23" t="s">
        <v>1090</v>
      </c>
      <c r="E7" s="23" t="s">
        <v>1434</v>
      </c>
      <c r="F7" s="3">
        <v>1995</v>
      </c>
      <c r="G7" s="3">
        <v>123</v>
      </c>
      <c r="I7" s="23">
        <v>42.0156413399001</v>
      </c>
      <c r="J7" s="23">
        <v>41.628919195932454</v>
      </c>
      <c r="K7" s="23">
        <v>41.358213695155101</v>
      </c>
      <c r="L7" s="23">
        <v>20.700925253537346</v>
      </c>
      <c r="M7" s="23">
        <v>20.568279558156444</v>
      </c>
      <c r="N7" s="23">
        <v>20.475427571389812</v>
      </c>
      <c r="O7" s="23">
        <v>19.061858060240567</v>
      </c>
      <c r="P7" s="23">
        <v>19.016360586724922</v>
      </c>
      <c r="Q7" s="23">
        <v>18.984512355263959</v>
      </c>
      <c r="R7" s="23">
        <v>18.962218593241296</v>
      </c>
      <c r="S7" s="102">
        <v>0.5</v>
      </c>
      <c r="T7" s="102">
        <v>1.0221563398061191</v>
      </c>
      <c r="U7" s="102">
        <v>1.0155094378642833</v>
      </c>
      <c r="V7" s="102">
        <v>1.0218252269938495</v>
      </c>
      <c r="W7" s="102">
        <v>1.0152776588956949</v>
      </c>
      <c r="X7" s="102">
        <v>1.0106943612269865</v>
      </c>
      <c r="Y7" s="102">
        <v>1.0080199176388585</v>
      </c>
      <c r="Z7" s="102">
        <v>1.0056139423472013</v>
      </c>
      <c r="AA7" s="102">
        <v>1.0039297596430405</v>
      </c>
      <c r="AB7" s="102">
        <v>1.0027508317501286</v>
      </c>
      <c r="AM7" s="23">
        <v>2.4973212267635709</v>
      </c>
      <c r="AN7" s="23">
        <v>6.9654189421157753E-3</v>
      </c>
      <c r="AO7" s="23">
        <v>1.4831690510934692E-2</v>
      </c>
      <c r="AP7" s="23">
        <v>3.5818509402929521E-7</v>
      </c>
      <c r="AQ7" s="23">
        <v>4.3121342081064995E-5</v>
      </c>
      <c r="AR7" s="23">
        <v>13.175761888549356</v>
      </c>
      <c r="AS7" s="23">
        <v>18.910199815188399</v>
      </c>
      <c r="AT7" s="23">
        <v>18.910199815188399</v>
      </c>
      <c r="AU7" s="23">
        <v>18.910199815188399</v>
      </c>
      <c r="AV7" s="23">
        <v>18.910199815188399</v>
      </c>
      <c r="AW7" s="102">
        <v>6.1319216875517571E-2</v>
      </c>
      <c r="AX7" s="102">
        <v>1.7102887292315142E-4</v>
      </c>
      <c r="AY7" s="102">
        <v>3.6417727816665148E-4</v>
      </c>
      <c r="AZ7" s="102">
        <v>1.7680493047032085E-8</v>
      </c>
      <c r="BA7" s="102">
        <v>2.1285268470178327E-6</v>
      </c>
      <c r="BB7" s="102">
        <v>0.65037314601593776</v>
      </c>
      <c r="BC7" s="102">
        <v>1</v>
      </c>
      <c r="BD7" s="102">
        <v>1</v>
      </c>
      <c r="BE7" s="102">
        <v>1</v>
      </c>
      <c r="BF7" s="102">
        <v>1</v>
      </c>
    </row>
    <row r="8" spans="1:68" x14ac:dyDescent="0.15">
      <c r="A8" s="3" t="s">
        <v>1161</v>
      </c>
      <c r="B8" s="23" t="s">
        <v>1090</v>
      </c>
      <c r="C8" s="23" t="s">
        <v>1093</v>
      </c>
      <c r="D8" s="23" t="s">
        <v>1090</v>
      </c>
      <c r="E8" s="23" t="s">
        <v>1434</v>
      </c>
      <c r="F8" s="3">
        <v>1996</v>
      </c>
      <c r="G8" s="3">
        <v>123</v>
      </c>
      <c r="I8" s="23">
        <v>38.730613854591581</v>
      </c>
      <c r="J8" s="23">
        <v>40.7265675266746</v>
      </c>
      <c r="K8" s="23">
        <v>40.7265675266746</v>
      </c>
      <c r="L8" s="23">
        <v>20.258772935600998</v>
      </c>
      <c r="M8" s="23">
        <v>20.258772935600998</v>
      </c>
      <c r="N8" s="23">
        <v>20.258772935600998</v>
      </c>
      <c r="O8" s="23">
        <v>18.910199815188399</v>
      </c>
      <c r="P8" s="23">
        <v>18.910199815188399</v>
      </c>
      <c r="Q8" s="23">
        <v>18.910199815188399</v>
      </c>
      <c r="R8" s="23">
        <v>18.910199815188399</v>
      </c>
      <c r="S8" s="102">
        <v>0.5</v>
      </c>
      <c r="T8" s="102">
        <v>1</v>
      </c>
      <c r="U8" s="102">
        <v>1</v>
      </c>
      <c r="V8" s="102">
        <v>1</v>
      </c>
      <c r="W8" s="102">
        <v>1</v>
      </c>
      <c r="X8" s="102">
        <v>1</v>
      </c>
      <c r="Y8" s="102">
        <v>1</v>
      </c>
      <c r="Z8" s="102">
        <v>1</v>
      </c>
      <c r="AA8" s="102">
        <v>1</v>
      </c>
      <c r="AB8" s="102">
        <v>1</v>
      </c>
      <c r="AM8" s="23">
        <v>40.681870850880387</v>
      </c>
      <c r="AN8" s="23">
        <v>21.179036240963331</v>
      </c>
      <c r="AO8" s="23">
        <v>4.1091556392203188E-4</v>
      </c>
      <c r="AP8" s="23">
        <v>0</v>
      </c>
      <c r="AQ8" s="23">
        <v>0</v>
      </c>
      <c r="AR8" s="23">
        <v>16.13711789350069</v>
      </c>
      <c r="AS8" s="23">
        <v>18.910199815188399</v>
      </c>
      <c r="AT8" s="23">
        <v>18.910199815188399</v>
      </c>
      <c r="AU8" s="23">
        <v>18.910199815188399</v>
      </c>
      <c r="AV8" s="23">
        <v>18.910199815188399</v>
      </c>
      <c r="AW8" s="102">
        <v>0.99890251797515373</v>
      </c>
      <c r="AX8" s="102">
        <v>0.52002998355046104</v>
      </c>
      <c r="AY8" s="102">
        <v>1.0089619353580322E-5</v>
      </c>
      <c r="AZ8" s="102">
        <v>0</v>
      </c>
      <c r="BA8" s="102">
        <v>0</v>
      </c>
      <c r="BB8" s="102">
        <v>0.79654962049269673</v>
      </c>
      <c r="BC8" s="102">
        <v>1</v>
      </c>
      <c r="BD8" s="102">
        <v>1</v>
      </c>
      <c r="BE8" s="102">
        <v>1</v>
      </c>
      <c r="BF8" s="102">
        <v>1</v>
      </c>
    </row>
    <row r="9" spans="1:68" x14ac:dyDescent="0.15">
      <c r="A9" s="3" t="s">
        <v>1161</v>
      </c>
      <c r="B9" s="23" t="s">
        <v>1090</v>
      </c>
      <c r="C9" s="23" t="s">
        <v>1093</v>
      </c>
      <c r="D9" s="23" t="s">
        <v>1090</v>
      </c>
      <c r="E9" s="23" t="s">
        <v>1434</v>
      </c>
      <c r="F9" s="3">
        <v>1997</v>
      </c>
      <c r="G9" s="3">
        <v>123</v>
      </c>
      <c r="I9" s="23">
        <v>39.003429945599123</v>
      </c>
      <c r="J9" s="23">
        <v>40.7265675266746</v>
      </c>
      <c r="K9" s="23">
        <v>40.7265675266746</v>
      </c>
      <c r="L9" s="23">
        <v>20.258772935600998</v>
      </c>
      <c r="M9" s="23">
        <v>20.258772935600998</v>
      </c>
      <c r="N9" s="23">
        <v>20.258772935600998</v>
      </c>
      <c r="O9" s="23">
        <v>18.910199815188399</v>
      </c>
      <c r="P9" s="23">
        <v>18.910199815188399</v>
      </c>
      <c r="Q9" s="23">
        <v>18.910199815188399</v>
      </c>
      <c r="R9" s="23">
        <v>18.910199815188399</v>
      </c>
      <c r="S9" s="102">
        <v>0.5</v>
      </c>
      <c r="T9" s="102">
        <v>1</v>
      </c>
      <c r="U9" s="102">
        <v>1</v>
      </c>
      <c r="V9" s="102">
        <v>1</v>
      </c>
      <c r="W9" s="102">
        <v>1</v>
      </c>
      <c r="X9" s="102">
        <v>1</v>
      </c>
      <c r="Y9" s="102">
        <v>1</v>
      </c>
      <c r="Z9" s="102">
        <v>1</v>
      </c>
      <c r="AA9" s="102">
        <v>1</v>
      </c>
      <c r="AB9" s="102">
        <v>1</v>
      </c>
      <c r="AM9" s="23">
        <v>37.697189422280218</v>
      </c>
      <c r="AN9" s="23">
        <v>33.25178489025555</v>
      </c>
      <c r="AO9" s="23">
        <v>2.4689438396023888E-3</v>
      </c>
      <c r="AP9" s="23">
        <v>0</v>
      </c>
      <c r="AQ9" s="23">
        <v>0</v>
      </c>
      <c r="AR9" s="23">
        <v>13.650600483352786</v>
      </c>
      <c r="AS9" s="23">
        <v>18.910199815188399</v>
      </c>
      <c r="AT9" s="23">
        <v>18.910199815188399</v>
      </c>
      <c r="AU9" s="23">
        <v>18.910199815188399</v>
      </c>
      <c r="AV9" s="23">
        <v>18.910199815188399</v>
      </c>
      <c r="AW9" s="102">
        <v>0.92561666036770129</v>
      </c>
      <c r="AX9" s="102">
        <v>0.81646421266601199</v>
      </c>
      <c r="AY9" s="102">
        <v>6.0622438608048898E-5</v>
      </c>
      <c r="AZ9" s="102">
        <v>0</v>
      </c>
      <c r="BA9" s="102">
        <v>0</v>
      </c>
      <c r="BB9" s="102">
        <v>0.67381181114698285</v>
      </c>
      <c r="BC9" s="102">
        <v>1</v>
      </c>
      <c r="BD9" s="102">
        <v>1</v>
      </c>
      <c r="BE9" s="102">
        <v>1</v>
      </c>
      <c r="BF9" s="102">
        <v>1</v>
      </c>
    </row>
    <row r="10" spans="1:68" x14ac:dyDescent="0.15">
      <c r="A10" s="3" t="s">
        <v>1161</v>
      </c>
      <c r="B10" s="23" t="s">
        <v>1090</v>
      </c>
      <c r="C10" s="23" t="s">
        <v>1093</v>
      </c>
      <c r="D10" s="23" t="s">
        <v>1090</v>
      </c>
      <c r="E10" s="23" t="s">
        <v>1434</v>
      </c>
      <c r="F10" s="3">
        <v>1998</v>
      </c>
      <c r="G10" s="3">
        <v>123</v>
      </c>
      <c r="I10" s="23">
        <v>38.502100154444634</v>
      </c>
      <c r="J10" s="23">
        <v>40.7265675266746</v>
      </c>
      <c r="K10" s="23">
        <v>40.7265675266746</v>
      </c>
      <c r="L10" s="23">
        <v>20.258772935600998</v>
      </c>
      <c r="M10" s="23">
        <v>20.258772935600998</v>
      </c>
      <c r="N10" s="23">
        <v>20.258772935600998</v>
      </c>
      <c r="O10" s="23">
        <v>18.910199815188399</v>
      </c>
      <c r="P10" s="23">
        <v>18.910199815188399</v>
      </c>
      <c r="Q10" s="23">
        <v>18.910199815188399</v>
      </c>
      <c r="R10" s="23">
        <v>18.910199815188399</v>
      </c>
      <c r="S10" s="102">
        <v>0.5</v>
      </c>
      <c r="T10" s="102">
        <v>1</v>
      </c>
      <c r="U10" s="102">
        <v>1</v>
      </c>
      <c r="V10" s="102">
        <v>1</v>
      </c>
      <c r="W10" s="102">
        <v>1</v>
      </c>
      <c r="X10" s="102">
        <v>1</v>
      </c>
      <c r="Y10" s="102">
        <v>1</v>
      </c>
      <c r="Z10" s="102">
        <v>1</v>
      </c>
      <c r="AA10" s="102">
        <v>1</v>
      </c>
      <c r="AB10" s="102">
        <v>1</v>
      </c>
      <c r="AM10" s="23">
        <v>43.843799611206649</v>
      </c>
      <c r="AN10" s="23">
        <v>21.171060672134157</v>
      </c>
      <c r="AO10" s="23">
        <v>1.3397761025213839E-2</v>
      </c>
      <c r="AP10" s="23">
        <v>4.8900426108389183E-7</v>
      </c>
      <c r="AQ10" s="23">
        <v>2.2190232744634386E-5</v>
      </c>
      <c r="AR10" s="23">
        <v>17.841398669799627</v>
      </c>
      <c r="AS10" s="23">
        <v>18.910199815188399</v>
      </c>
      <c r="AT10" s="23">
        <v>18.910199815188399</v>
      </c>
      <c r="AU10" s="23">
        <v>18.910199815188399</v>
      </c>
      <c r="AV10" s="23">
        <v>18.910199815188399</v>
      </c>
      <c r="AW10" s="102">
        <v>1.076540505960645</v>
      </c>
      <c r="AX10" s="102">
        <v>0.51983415146065992</v>
      </c>
      <c r="AY10" s="102">
        <v>3.2896857847003024E-4</v>
      </c>
      <c r="AZ10" s="102">
        <v>2.4137901275578168E-8</v>
      </c>
      <c r="BA10" s="102">
        <v>1.0953394272779082E-6</v>
      </c>
      <c r="BB10" s="102">
        <v>0.88067518830060587</v>
      </c>
      <c r="BC10" s="102">
        <v>1</v>
      </c>
      <c r="BD10" s="102">
        <v>1</v>
      </c>
      <c r="BE10" s="102">
        <v>1</v>
      </c>
      <c r="BF10" s="102">
        <v>1</v>
      </c>
    </row>
    <row r="11" spans="1:68" x14ac:dyDescent="0.15">
      <c r="A11" s="3" t="s">
        <v>1161</v>
      </c>
      <c r="B11" s="23" t="s">
        <v>1090</v>
      </c>
      <c r="C11" s="23" t="s">
        <v>1093</v>
      </c>
      <c r="D11" s="23" t="s">
        <v>1090</v>
      </c>
      <c r="E11" s="23" t="s">
        <v>1434</v>
      </c>
      <c r="F11" s="3">
        <v>1999</v>
      </c>
      <c r="G11" s="3">
        <v>123</v>
      </c>
      <c r="I11" s="23">
        <v>42.735151370298667</v>
      </c>
      <c r="J11" s="23">
        <v>42.132576217211451</v>
      </c>
      <c r="K11" s="23">
        <v>41.710773610050396</v>
      </c>
      <c r="L11" s="23">
        <v>20.947717193964056</v>
      </c>
      <c r="M11" s="23">
        <v>20.741033916455134</v>
      </c>
      <c r="N11" s="23">
        <v>20.596355622198896</v>
      </c>
      <c r="O11" s="23">
        <v>19.146507695806932</v>
      </c>
      <c r="P11" s="23">
        <v>19.075615331621371</v>
      </c>
      <c r="Q11" s="23">
        <v>19.025990676691478</v>
      </c>
      <c r="R11" s="23">
        <v>18.991253418240554</v>
      </c>
      <c r="S11" s="102">
        <v>0.5</v>
      </c>
      <c r="T11" s="102">
        <v>1.0345231325870012</v>
      </c>
      <c r="U11" s="102">
        <v>1.0241661928109009</v>
      </c>
      <c r="V11" s="102">
        <v>1.0340072056956799</v>
      </c>
      <c r="W11" s="102">
        <v>1.0238050439869757</v>
      </c>
      <c r="X11" s="102">
        <v>1.0166635307908831</v>
      </c>
      <c r="Y11" s="102">
        <v>1.0124963185438545</v>
      </c>
      <c r="Z11" s="102">
        <v>1.0087474229806981</v>
      </c>
      <c r="AA11" s="102">
        <v>1.0061231960864887</v>
      </c>
      <c r="AB11" s="102">
        <v>1.0042862372605419</v>
      </c>
      <c r="AM11" s="23">
        <v>40.582892634437655</v>
      </c>
      <c r="AN11" s="23">
        <v>30.773010067636957</v>
      </c>
      <c r="AO11" s="23">
        <v>9.0331701924135643E-3</v>
      </c>
      <c r="AP11" s="23">
        <v>8.6810601374054386E-8</v>
      </c>
      <c r="AQ11" s="23">
        <v>1.826267340021559E-6</v>
      </c>
      <c r="AR11" s="23">
        <v>20.130669395186896</v>
      </c>
      <c r="AS11" s="23">
        <v>18.910199815188399</v>
      </c>
      <c r="AT11" s="23">
        <v>18.910199815188399</v>
      </c>
      <c r="AU11" s="23">
        <v>18.910199815188399</v>
      </c>
      <c r="AV11" s="23">
        <v>18.910199815188399</v>
      </c>
      <c r="AW11" s="102">
        <v>0.99647220718655349</v>
      </c>
      <c r="AX11" s="102">
        <v>0.75560038413454855</v>
      </c>
      <c r="AY11" s="102">
        <v>2.2180043006317992E-4</v>
      </c>
      <c r="AZ11" s="102">
        <v>4.2850868436113925E-9</v>
      </c>
      <c r="BA11" s="102">
        <v>9.0146986978280221E-8</v>
      </c>
      <c r="BB11" s="102">
        <v>0.9936766387173932</v>
      </c>
      <c r="BC11" s="102">
        <v>1</v>
      </c>
      <c r="BD11" s="102">
        <v>1</v>
      </c>
      <c r="BE11" s="102">
        <v>1</v>
      </c>
      <c r="BF11" s="102">
        <v>1</v>
      </c>
    </row>
    <row r="12" spans="1:68" x14ac:dyDescent="0.15">
      <c r="A12" s="3" t="s">
        <v>1161</v>
      </c>
      <c r="B12" s="23" t="s">
        <v>1090</v>
      </c>
      <c r="C12" s="23" t="s">
        <v>1093</v>
      </c>
      <c r="D12" s="23" t="s">
        <v>1090</v>
      </c>
      <c r="E12" s="23" t="s">
        <v>1434</v>
      </c>
      <c r="F12" s="3">
        <v>2000</v>
      </c>
      <c r="G12" s="3">
        <v>123</v>
      </c>
      <c r="I12" s="23">
        <v>38.387109883465826</v>
      </c>
      <c r="J12" s="23">
        <v>40.7265675266746</v>
      </c>
      <c r="K12" s="23">
        <v>40.7265675266746</v>
      </c>
      <c r="L12" s="23">
        <v>20.258772935600998</v>
      </c>
      <c r="M12" s="23">
        <v>20.258772935600998</v>
      </c>
      <c r="N12" s="23">
        <v>20.258772935600998</v>
      </c>
      <c r="O12" s="23">
        <v>18.910199815188399</v>
      </c>
      <c r="P12" s="23">
        <v>18.910199815188399</v>
      </c>
      <c r="Q12" s="23">
        <v>18.910199815188399</v>
      </c>
      <c r="R12" s="23">
        <v>18.910199815188399</v>
      </c>
      <c r="S12" s="102">
        <v>0.5</v>
      </c>
      <c r="T12" s="102">
        <v>1</v>
      </c>
      <c r="U12" s="102">
        <v>1</v>
      </c>
      <c r="V12" s="102">
        <v>1</v>
      </c>
      <c r="W12" s="102">
        <v>1</v>
      </c>
      <c r="X12" s="102">
        <v>1</v>
      </c>
      <c r="Y12" s="102">
        <v>1</v>
      </c>
      <c r="Z12" s="102">
        <v>1</v>
      </c>
      <c r="AA12" s="102">
        <v>1</v>
      </c>
      <c r="AB12" s="102">
        <v>1</v>
      </c>
      <c r="AM12" s="23">
        <v>14.075418930097417</v>
      </c>
      <c r="AN12" s="23">
        <v>4.3997068530110539E-3</v>
      </c>
      <c r="AO12" s="23">
        <v>1.3066106622495965E-2</v>
      </c>
      <c r="AP12" s="23">
        <v>3.749946081654798E-6</v>
      </c>
      <c r="AQ12" s="23">
        <v>1.2579131093559681E-4</v>
      </c>
      <c r="AR12" s="23">
        <v>16.28013460985262</v>
      </c>
      <c r="AS12" s="23">
        <v>18.910199815188399</v>
      </c>
      <c r="AT12" s="23">
        <v>18.910199815188399</v>
      </c>
      <c r="AU12" s="23">
        <v>18.910199815188399</v>
      </c>
      <c r="AV12" s="23">
        <v>18.910199815188399</v>
      </c>
      <c r="AW12" s="102">
        <v>0.34560778835285999</v>
      </c>
      <c r="AX12" s="102">
        <v>1.0803038704721154E-4</v>
      </c>
      <c r="AY12" s="102">
        <v>3.2082513739804081E-4</v>
      </c>
      <c r="AZ12" s="102">
        <v>1.8510233041138293E-7</v>
      </c>
      <c r="BA12" s="102">
        <v>6.2092265575740845E-6</v>
      </c>
      <c r="BB12" s="102">
        <v>0.80360911599158769</v>
      </c>
      <c r="BC12" s="102">
        <v>1</v>
      </c>
      <c r="BD12" s="102">
        <v>1</v>
      </c>
      <c r="BE12" s="102">
        <v>1</v>
      </c>
      <c r="BF12" s="102">
        <v>1</v>
      </c>
    </row>
    <row r="13" spans="1:68" x14ac:dyDescent="0.15">
      <c r="A13" s="3" t="s">
        <v>1161</v>
      </c>
      <c r="B13" s="23" t="s">
        <v>1090</v>
      </c>
      <c r="C13" s="23" t="s">
        <v>1093</v>
      </c>
      <c r="D13" s="23" t="s">
        <v>1090</v>
      </c>
      <c r="E13" s="23" t="s">
        <v>1434</v>
      </c>
      <c r="F13" s="3">
        <v>2001</v>
      </c>
      <c r="G13" s="3">
        <v>123</v>
      </c>
      <c r="I13" s="23">
        <v>40.031149874550522</v>
      </c>
      <c r="J13" s="23">
        <v>40.7265675266746</v>
      </c>
      <c r="K13" s="23">
        <v>40.7265675266746</v>
      </c>
      <c r="L13" s="23">
        <v>20.258772935600998</v>
      </c>
      <c r="M13" s="23">
        <v>20.258772935600998</v>
      </c>
      <c r="N13" s="23">
        <v>20.258772935600998</v>
      </c>
      <c r="O13" s="23">
        <v>18.910199815188399</v>
      </c>
      <c r="P13" s="23">
        <v>18.910199815188399</v>
      </c>
      <c r="Q13" s="23">
        <v>18.910199815188399</v>
      </c>
      <c r="R13" s="23">
        <v>18.910199815188399</v>
      </c>
      <c r="S13" s="102">
        <v>0.5</v>
      </c>
      <c r="T13" s="102">
        <v>1</v>
      </c>
      <c r="U13" s="102">
        <v>1</v>
      </c>
      <c r="V13" s="102">
        <v>1</v>
      </c>
      <c r="W13" s="102">
        <v>1</v>
      </c>
      <c r="X13" s="102">
        <v>1</v>
      </c>
      <c r="Y13" s="102">
        <v>1</v>
      </c>
      <c r="Z13" s="102">
        <v>1</v>
      </c>
      <c r="AA13" s="102">
        <v>1</v>
      </c>
      <c r="AB13" s="102">
        <v>1</v>
      </c>
      <c r="AM13" s="23">
        <v>44.66384062883229</v>
      </c>
      <c r="AN13" s="23">
        <v>27.416707813746886</v>
      </c>
      <c r="AO13" s="23">
        <v>2.0376109720501745E-2</v>
      </c>
      <c r="AP13" s="23">
        <v>6.1606315711060233E-6</v>
      </c>
      <c r="AQ13" s="23">
        <v>2.5516462622832137E-4</v>
      </c>
      <c r="AR13" s="23">
        <v>19.610447832238822</v>
      </c>
      <c r="AS13" s="23">
        <v>18.910199815188399</v>
      </c>
      <c r="AT13" s="23">
        <v>18.910199815188399</v>
      </c>
      <c r="AU13" s="23">
        <v>18.910199815188399</v>
      </c>
      <c r="AV13" s="23">
        <v>18.910199815188399</v>
      </c>
      <c r="AW13" s="102">
        <v>1.0966757903076143</v>
      </c>
      <c r="AX13" s="102">
        <v>0.67318975005172776</v>
      </c>
      <c r="AY13" s="102">
        <v>5.0031492850842495E-4</v>
      </c>
      <c r="AZ13" s="102">
        <v>3.0409697520622623E-7</v>
      </c>
      <c r="BA13" s="102">
        <v>1.2595265618477678E-5</v>
      </c>
      <c r="BB13" s="102">
        <v>0.96799780986622019</v>
      </c>
      <c r="BC13" s="102">
        <v>1</v>
      </c>
      <c r="BD13" s="102">
        <v>1</v>
      </c>
      <c r="BE13" s="102">
        <v>1</v>
      </c>
      <c r="BF13" s="102">
        <v>1</v>
      </c>
    </row>
    <row r="14" spans="1:68" x14ac:dyDescent="0.15">
      <c r="A14" s="3" t="s">
        <v>1161</v>
      </c>
      <c r="B14" s="23" t="s">
        <v>1090</v>
      </c>
      <c r="C14" s="23" t="s">
        <v>1093</v>
      </c>
      <c r="D14" s="23" t="s">
        <v>1090</v>
      </c>
      <c r="E14" s="23" t="s">
        <v>1434</v>
      </c>
      <c r="F14" s="3">
        <v>2002</v>
      </c>
      <c r="G14" s="3">
        <v>123</v>
      </c>
      <c r="I14" s="23">
        <v>38.608276813965858</v>
      </c>
      <c r="J14" s="23">
        <v>40.7265675266746</v>
      </c>
      <c r="K14" s="23">
        <v>40.7265675266746</v>
      </c>
      <c r="L14" s="23">
        <v>20.258772935600998</v>
      </c>
      <c r="M14" s="23">
        <v>20.258772935600998</v>
      </c>
      <c r="N14" s="23">
        <v>20.258772935600998</v>
      </c>
      <c r="O14" s="23">
        <v>18.910199815188399</v>
      </c>
      <c r="P14" s="23">
        <v>18.910199815188399</v>
      </c>
      <c r="Q14" s="23">
        <v>18.910199815188399</v>
      </c>
      <c r="R14" s="23">
        <v>18.910199815188399</v>
      </c>
      <c r="S14" s="102">
        <v>0.5</v>
      </c>
      <c r="T14" s="102">
        <v>1</v>
      </c>
      <c r="U14" s="102">
        <v>1</v>
      </c>
      <c r="V14" s="102">
        <v>1</v>
      </c>
      <c r="W14" s="102">
        <v>1</v>
      </c>
      <c r="X14" s="102">
        <v>1</v>
      </c>
      <c r="Y14" s="102">
        <v>1</v>
      </c>
      <c r="Z14" s="102">
        <v>1</v>
      </c>
      <c r="AA14" s="102">
        <v>1</v>
      </c>
      <c r="AB14" s="102">
        <v>1</v>
      </c>
      <c r="AM14" s="23">
        <v>11.997500320628365</v>
      </c>
      <c r="AN14" s="23">
        <v>7.0748403490945577E-3</v>
      </c>
      <c r="AO14" s="23">
        <v>9.4863911622127262E-3</v>
      </c>
      <c r="AP14" s="23">
        <v>3.4225874046001081E-7</v>
      </c>
      <c r="AQ14" s="23">
        <v>2.2793594201431233E-5</v>
      </c>
      <c r="AR14" s="23">
        <v>12.52845779206238</v>
      </c>
      <c r="AS14" s="23">
        <v>18.910199815188399</v>
      </c>
      <c r="AT14" s="23">
        <v>18.910199815188399</v>
      </c>
      <c r="AU14" s="23">
        <v>18.910199815188399</v>
      </c>
      <c r="AV14" s="23">
        <v>18.910199815188399</v>
      </c>
      <c r="AW14" s="102">
        <v>0.29458658191045406</v>
      </c>
      <c r="AX14" s="102">
        <v>1.7371560577651832E-4</v>
      </c>
      <c r="AY14" s="102">
        <v>2.329288162082268E-4</v>
      </c>
      <c r="AZ14" s="102">
        <v>1.6894347034146138E-8</v>
      </c>
      <c r="BA14" s="102">
        <v>1.1251221519629041E-6</v>
      </c>
      <c r="BB14" s="102">
        <v>0.61842135414065291</v>
      </c>
      <c r="BC14" s="102">
        <v>1</v>
      </c>
      <c r="BD14" s="102">
        <v>1</v>
      </c>
      <c r="BE14" s="102">
        <v>1</v>
      </c>
      <c r="BF14" s="102">
        <v>1</v>
      </c>
    </row>
    <row r="15" spans="1:68" x14ac:dyDescent="0.15">
      <c r="A15" s="3" t="s">
        <v>1161</v>
      </c>
      <c r="B15" s="23" t="s">
        <v>1090</v>
      </c>
      <c r="C15" s="23" t="s">
        <v>1093</v>
      </c>
      <c r="D15" s="23" t="s">
        <v>1090</v>
      </c>
      <c r="E15" s="23" t="s">
        <v>1434</v>
      </c>
      <c r="F15" s="3">
        <v>2003</v>
      </c>
      <c r="G15" s="3">
        <v>123</v>
      </c>
      <c r="I15" s="23">
        <v>42.502564441141487</v>
      </c>
      <c r="J15" s="23">
        <v>41.969765366801425</v>
      </c>
      <c r="K15" s="23">
        <v>41.596806014763374</v>
      </c>
      <c r="L15" s="23">
        <v>20.867939877263144</v>
      </c>
      <c r="M15" s="23">
        <v>20.685189794764501</v>
      </c>
      <c r="N15" s="23">
        <v>20.557264737015448</v>
      </c>
      <c r="O15" s="23">
        <v>19.119144076178515</v>
      </c>
      <c r="P15" s="23">
        <v>19.056460797881478</v>
      </c>
      <c r="Q15" s="23">
        <v>19.01258250307356</v>
      </c>
      <c r="R15" s="23">
        <v>18.981867696708008</v>
      </c>
      <c r="S15" s="102">
        <v>0.5</v>
      </c>
      <c r="T15" s="102">
        <v>1.0305254755219078</v>
      </c>
      <c r="U15" s="102">
        <v>1.0213678328653353</v>
      </c>
      <c r="V15" s="102">
        <v>1.0300692911460421</v>
      </c>
      <c r="W15" s="102">
        <v>1.0210485038022294</v>
      </c>
      <c r="X15" s="102">
        <v>1.0147339526615606</v>
      </c>
      <c r="Y15" s="102">
        <v>1.0110492889039857</v>
      </c>
      <c r="Z15" s="102">
        <v>1.0077345022327899</v>
      </c>
      <c r="AA15" s="102">
        <v>1.0054141515629533</v>
      </c>
      <c r="AB15" s="102">
        <v>1.0037899060940672</v>
      </c>
      <c r="AM15" s="23">
        <v>13.775531689895988</v>
      </c>
      <c r="AN15" s="23">
        <v>1.4419347479872613E-2</v>
      </c>
      <c r="AO15" s="23">
        <v>2.0633164317974462E-2</v>
      </c>
      <c r="AP15" s="23">
        <v>5.8838507044356447E-7</v>
      </c>
      <c r="AQ15" s="23">
        <v>3.4783371457791645E-5</v>
      </c>
      <c r="AR15" s="23">
        <v>18.272458675724099</v>
      </c>
      <c r="AS15" s="23">
        <v>18.910199815188399</v>
      </c>
      <c r="AT15" s="23">
        <v>18.910199815188399</v>
      </c>
      <c r="AU15" s="23">
        <v>18.910199815188399</v>
      </c>
      <c r="AV15" s="23">
        <v>18.910199815188399</v>
      </c>
      <c r="AW15" s="102">
        <v>0.33824435808083886</v>
      </c>
      <c r="AX15" s="102">
        <v>3.5405260878978816E-4</v>
      </c>
      <c r="AY15" s="102">
        <v>5.0662664621712596E-4</v>
      </c>
      <c r="AZ15" s="102">
        <v>2.9043470318460795E-8</v>
      </c>
      <c r="BA15" s="102">
        <v>1.7169535177851954E-6</v>
      </c>
      <c r="BB15" s="102">
        <v>0.90195288400778095</v>
      </c>
      <c r="BC15" s="102">
        <v>1</v>
      </c>
      <c r="BD15" s="102">
        <v>1</v>
      </c>
      <c r="BE15" s="102">
        <v>1</v>
      </c>
      <c r="BF15" s="102">
        <v>1</v>
      </c>
    </row>
    <row r="16" spans="1:68" x14ac:dyDescent="0.15">
      <c r="A16" s="3" t="s">
        <v>1161</v>
      </c>
      <c r="B16" s="23" t="s">
        <v>1090</v>
      </c>
      <c r="C16" s="23" t="s">
        <v>1093</v>
      </c>
      <c r="D16" s="23" t="s">
        <v>1090</v>
      </c>
      <c r="E16" s="23" t="s">
        <v>1434</v>
      </c>
      <c r="F16" s="3">
        <v>2004</v>
      </c>
      <c r="G16" s="3">
        <v>123</v>
      </c>
      <c r="I16" s="55">
        <v>38.620297301953627</v>
      </c>
      <c r="J16" s="55">
        <v>40.7265675266746</v>
      </c>
      <c r="K16" s="55">
        <v>40.7265675266746</v>
      </c>
      <c r="L16" s="55">
        <v>20.258772935600998</v>
      </c>
      <c r="M16" s="55">
        <v>20.258772935600998</v>
      </c>
      <c r="N16" s="55">
        <v>20.258772935600998</v>
      </c>
      <c r="O16" s="55">
        <v>18.910199815188399</v>
      </c>
      <c r="P16" s="55">
        <v>18.910199815188399</v>
      </c>
      <c r="Q16" s="55">
        <v>18.910199815188399</v>
      </c>
      <c r="R16" s="55">
        <v>18.910199815188399</v>
      </c>
      <c r="S16" s="55">
        <v>0.5</v>
      </c>
      <c r="T16" s="55">
        <v>1</v>
      </c>
      <c r="U16" s="55">
        <v>1</v>
      </c>
      <c r="V16" s="55">
        <v>1</v>
      </c>
      <c r="W16" s="55">
        <v>1</v>
      </c>
      <c r="X16" s="55">
        <v>1</v>
      </c>
      <c r="Y16" s="55">
        <v>1</v>
      </c>
      <c r="Z16" s="55">
        <v>1</v>
      </c>
      <c r="AA16" s="55">
        <v>1</v>
      </c>
      <c r="AB16" s="55">
        <v>1</v>
      </c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>
        <v>37.200747259830081</v>
      </c>
      <c r="AN16" s="55">
        <v>0.27480073524804638</v>
      </c>
      <c r="AO16" s="55">
        <v>6.2826903027612957E-4</v>
      </c>
      <c r="AP16" s="55">
        <v>9.9625196980923647E-11</v>
      </c>
      <c r="AQ16" s="55">
        <v>9.6463992349526961E-10</v>
      </c>
      <c r="AR16" s="55">
        <v>17.137162067262441</v>
      </c>
      <c r="AS16" s="55">
        <v>18.910199815188399</v>
      </c>
      <c r="AT16" s="55">
        <v>18.910199815188399</v>
      </c>
      <c r="AU16" s="55">
        <v>18.910199815188399</v>
      </c>
      <c r="AV16" s="55">
        <v>18.910199815188399</v>
      </c>
      <c r="AW16" s="55">
        <v>0.9134270212058696</v>
      </c>
      <c r="AX16" s="55">
        <v>6.7474563150469449E-3</v>
      </c>
      <c r="AY16" s="55">
        <v>1.5426515624343581E-5</v>
      </c>
      <c r="AZ16" s="55">
        <v>4.9176323411893827E-12</v>
      </c>
      <c r="BA16" s="55">
        <v>4.7615910724785098E-11</v>
      </c>
      <c r="BB16" s="55">
        <v>0.84591313213976005</v>
      </c>
      <c r="BC16" s="55">
        <v>1</v>
      </c>
      <c r="BD16" s="55">
        <v>1</v>
      </c>
      <c r="BE16" s="55">
        <v>1</v>
      </c>
      <c r="BF16" s="55">
        <v>1</v>
      </c>
      <c r="BG16" s="55"/>
      <c r="BH16" s="55"/>
      <c r="BI16" s="55"/>
      <c r="BJ16" s="55"/>
      <c r="BK16" s="55"/>
      <c r="BL16" s="55"/>
      <c r="BM16" s="55"/>
      <c r="BN16" s="55"/>
      <c r="BO16" s="55"/>
      <c r="BP16" s="55"/>
    </row>
    <row r="17" spans="1:58" x14ac:dyDescent="0.15">
      <c r="A17" s="3" t="s">
        <v>1161</v>
      </c>
      <c r="B17" s="23" t="s">
        <v>1090</v>
      </c>
      <c r="C17" s="23" t="s">
        <v>1093</v>
      </c>
      <c r="D17" s="23" t="s">
        <v>1090</v>
      </c>
      <c r="E17" s="23" t="s">
        <v>1434</v>
      </c>
      <c r="F17" s="3">
        <v>2005</v>
      </c>
      <c r="G17" s="3">
        <v>123</v>
      </c>
      <c r="I17" s="23">
        <v>38.92121575834399</v>
      </c>
      <c r="J17" s="23">
        <v>40.7265675266746</v>
      </c>
      <c r="K17" s="23">
        <v>40.7265675266746</v>
      </c>
      <c r="L17" s="23">
        <v>20.258772935600998</v>
      </c>
      <c r="M17" s="23">
        <v>20.258772935600998</v>
      </c>
      <c r="N17" s="23">
        <v>20.258772935600998</v>
      </c>
      <c r="O17" s="23">
        <v>18.910199815188399</v>
      </c>
      <c r="P17" s="23">
        <v>18.910199815188399</v>
      </c>
      <c r="Q17" s="23">
        <v>18.910199815188399</v>
      </c>
      <c r="R17" s="23">
        <v>18.910199815188399</v>
      </c>
      <c r="S17" s="102">
        <v>0.5</v>
      </c>
      <c r="T17" s="102">
        <v>1</v>
      </c>
      <c r="U17" s="102">
        <v>1</v>
      </c>
      <c r="V17" s="102">
        <v>1</v>
      </c>
      <c r="W17" s="102">
        <v>1</v>
      </c>
      <c r="X17" s="102">
        <v>1</v>
      </c>
      <c r="Y17" s="102">
        <v>1</v>
      </c>
      <c r="Z17" s="102">
        <v>1</v>
      </c>
      <c r="AA17" s="102">
        <v>1</v>
      </c>
      <c r="AB17" s="102">
        <v>1</v>
      </c>
      <c r="AM17" s="23">
        <v>41.054540499365771</v>
      </c>
      <c r="AN17" s="23">
        <v>13.789794521027236</v>
      </c>
      <c r="AO17" s="23">
        <v>4.8542265130357976E-3</v>
      </c>
      <c r="AP17" s="23">
        <v>1.0347214640660241E-8</v>
      </c>
      <c r="AQ17" s="23">
        <v>2.7309067363034956E-7</v>
      </c>
      <c r="AR17" s="23">
        <v>13.503408456661532</v>
      </c>
      <c r="AS17" s="23">
        <v>18.910199815188399</v>
      </c>
      <c r="AT17" s="23">
        <v>18.910199815188399</v>
      </c>
      <c r="AU17" s="23">
        <v>18.910199815188399</v>
      </c>
      <c r="AV17" s="23">
        <v>18.910199815188399</v>
      </c>
      <c r="AW17" s="102">
        <v>1.0080530472516831</v>
      </c>
      <c r="AX17" s="102">
        <v>0.33859456758773893</v>
      </c>
      <c r="AY17" s="102">
        <v>1.1919066122762333E-4</v>
      </c>
      <c r="AZ17" s="102">
        <v>5.1075228857898641E-10</v>
      </c>
      <c r="BA17" s="102">
        <v>1.3480119180883056E-8</v>
      </c>
      <c r="BB17" s="102">
        <v>0.66654621677168913</v>
      </c>
      <c r="BC17" s="102">
        <v>1</v>
      </c>
      <c r="BD17" s="102">
        <v>1</v>
      </c>
      <c r="BE17" s="102">
        <v>1</v>
      </c>
      <c r="BF17" s="102">
        <v>1</v>
      </c>
    </row>
    <row r="18" spans="1:58" x14ac:dyDescent="0.15">
      <c r="A18" s="3" t="s">
        <v>1161</v>
      </c>
      <c r="B18" s="23" t="s">
        <v>1090</v>
      </c>
      <c r="C18" s="23" t="s">
        <v>1093</v>
      </c>
      <c r="D18" s="23" t="s">
        <v>1090</v>
      </c>
      <c r="E18" s="23" t="s">
        <v>1434</v>
      </c>
      <c r="F18" s="3">
        <v>2006</v>
      </c>
      <c r="G18" s="3">
        <v>123</v>
      </c>
      <c r="I18" s="23">
        <v>39.119712387635133</v>
      </c>
      <c r="J18" s="23">
        <v>40.7265675266746</v>
      </c>
      <c r="K18" s="23">
        <v>40.7265675266746</v>
      </c>
      <c r="L18" s="23">
        <v>20.258772935600998</v>
      </c>
      <c r="M18" s="23">
        <v>20.258772935600998</v>
      </c>
      <c r="N18" s="23">
        <v>20.258772935600998</v>
      </c>
      <c r="O18" s="23">
        <v>18.910199815188399</v>
      </c>
      <c r="P18" s="23">
        <v>18.910199815188399</v>
      </c>
      <c r="Q18" s="23">
        <v>18.910199815188399</v>
      </c>
      <c r="R18" s="23">
        <v>18.910199815188399</v>
      </c>
      <c r="S18" s="102">
        <v>0.5</v>
      </c>
      <c r="T18" s="102">
        <v>1</v>
      </c>
      <c r="U18" s="102">
        <v>1</v>
      </c>
      <c r="V18" s="102">
        <v>1</v>
      </c>
      <c r="W18" s="102">
        <v>1</v>
      </c>
      <c r="X18" s="102">
        <v>1</v>
      </c>
      <c r="Y18" s="102">
        <v>1</v>
      </c>
      <c r="Z18" s="102">
        <v>1</v>
      </c>
      <c r="AA18" s="102">
        <v>1</v>
      </c>
      <c r="AB18" s="102">
        <v>1</v>
      </c>
      <c r="AM18" s="23">
        <v>17.669775115334513</v>
      </c>
      <c r="AN18" s="23">
        <v>1.1248491864471077E-2</v>
      </c>
      <c r="AO18" s="23">
        <v>1.5814784842334006E-3</v>
      </c>
      <c r="AP18" s="23">
        <v>5.2650150905719784E-10</v>
      </c>
      <c r="AQ18" s="23">
        <v>7.8929822677764605E-9</v>
      </c>
      <c r="AR18" s="23">
        <v>12.850245719718139</v>
      </c>
      <c r="AS18" s="23">
        <v>18.910199815188399</v>
      </c>
      <c r="AT18" s="23">
        <v>18.910199815188399</v>
      </c>
      <c r="AU18" s="23">
        <v>18.910199815188399</v>
      </c>
      <c r="AV18" s="23">
        <v>18.910199815188399</v>
      </c>
      <c r="AW18" s="102">
        <v>0.43386359785320416</v>
      </c>
      <c r="AX18" s="102">
        <v>2.7619543083525698E-4</v>
      </c>
      <c r="AY18" s="102">
        <v>3.8831617302331771E-5</v>
      </c>
      <c r="AZ18" s="102">
        <v>2.5988815350803902E-11</v>
      </c>
      <c r="BA18" s="102">
        <v>3.8960811164954731E-10</v>
      </c>
      <c r="BB18" s="102">
        <v>0.63430523460462107</v>
      </c>
      <c r="BC18" s="102">
        <v>1</v>
      </c>
      <c r="BD18" s="102">
        <v>1</v>
      </c>
      <c r="BE18" s="102">
        <v>1</v>
      </c>
      <c r="BF18" s="102">
        <v>1</v>
      </c>
    </row>
    <row r="19" spans="1:58" x14ac:dyDescent="0.15">
      <c r="A19" s="3" t="s">
        <v>1161</v>
      </c>
      <c r="B19" s="23" t="s">
        <v>1090</v>
      </c>
      <c r="C19" s="23" t="s">
        <v>1093</v>
      </c>
      <c r="D19" s="23" t="s">
        <v>1090</v>
      </c>
      <c r="E19" s="23" t="s">
        <v>1434</v>
      </c>
      <c r="F19" s="3">
        <v>2007</v>
      </c>
      <c r="G19" s="3">
        <v>123</v>
      </c>
      <c r="I19" s="23">
        <v>39.836338994417076</v>
      </c>
      <c r="J19" s="23">
        <v>40.7265675266746</v>
      </c>
      <c r="K19" s="23">
        <v>40.7265675266746</v>
      </c>
      <c r="L19" s="23">
        <v>20.258772935600998</v>
      </c>
      <c r="M19" s="23">
        <v>20.258772935600998</v>
      </c>
      <c r="N19" s="23">
        <v>20.258772935600998</v>
      </c>
      <c r="O19" s="23">
        <v>18.910199815188399</v>
      </c>
      <c r="P19" s="23">
        <v>18.910199815188399</v>
      </c>
      <c r="Q19" s="23">
        <v>18.910199815188399</v>
      </c>
      <c r="R19" s="23">
        <v>18.910199815188399</v>
      </c>
      <c r="S19" s="102">
        <v>0.5</v>
      </c>
      <c r="T19" s="102">
        <v>1</v>
      </c>
      <c r="U19" s="102">
        <v>1</v>
      </c>
      <c r="V19" s="102">
        <v>1</v>
      </c>
      <c r="W19" s="102">
        <v>1</v>
      </c>
      <c r="X19" s="102">
        <v>1</v>
      </c>
      <c r="Y19" s="102">
        <v>1</v>
      </c>
      <c r="Z19" s="102">
        <v>1</v>
      </c>
      <c r="AA19" s="102">
        <v>1</v>
      </c>
      <c r="AB19" s="102">
        <v>1</v>
      </c>
      <c r="AM19" s="23">
        <v>24.413579706948784</v>
      </c>
      <c r="AN19" s="23">
        <v>1.2515392923265978E-2</v>
      </c>
      <c r="AO19" s="23">
        <v>3.8971239751610653E-3</v>
      </c>
      <c r="AP19" s="23">
        <v>4.0062069217583485E-9</v>
      </c>
      <c r="AQ19" s="23">
        <v>1.1625179041629963E-7</v>
      </c>
      <c r="AR19" s="23">
        <v>17.190626317816406</v>
      </c>
      <c r="AS19" s="23">
        <v>18.910199815188399</v>
      </c>
      <c r="AT19" s="23">
        <v>18.910199815188399</v>
      </c>
      <c r="AU19" s="23">
        <v>18.910199815188399</v>
      </c>
      <c r="AV19" s="23">
        <v>18.910199815188399</v>
      </c>
      <c r="AW19" s="102">
        <v>0.59945095277078453</v>
      </c>
      <c r="AX19" s="102">
        <v>3.0730291510741228E-4</v>
      </c>
      <c r="AY19" s="102">
        <v>9.5689968780417688E-5</v>
      </c>
      <c r="AZ19" s="102">
        <v>1.9775170660599045E-10</v>
      </c>
      <c r="BA19" s="102">
        <v>5.7383431260048768E-9</v>
      </c>
      <c r="BB19" s="102">
        <v>0.8485521987171839</v>
      </c>
      <c r="BC19" s="102">
        <v>1</v>
      </c>
      <c r="BD19" s="102">
        <v>1</v>
      </c>
      <c r="BE19" s="102">
        <v>1</v>
      </c>
      <c r="BF19" s="102">
        <v>1</v>
      </c>
    </row>
    <row r="20" spans="1:58" x14ac:dyDescent="0.15">
      <c r="A20" s="3" t="s">
        <v>1161</v>
      </c>
      <c r="B20" s="23" t="s">
        <v>1090</v>
      </c>
      <c r="C20" s="23" t="s">
        <v>1093</v>
      </c>
      <c r="D20" s="23" t="s">
        <v>1090</v>
      </c>
      <c r="E20" s="23" t="s">
        <v>1434</v>
      </c>
      <c r="F20" s="3">
        <v>2008</v>
      </c>
      <c r="G20" s="3">
        <v>123</v>
      </c>
      <c r="I20" s="23">
        <v>41.947630073384147</v>
      </c>
      <c r="J20" s="23">
        <v>41.581311309371287</v>
      </c>
      <c r="K20" s="23">
        <v>41.324888174562275</v>
      </c>
      <c r="L20" s="23">
        <v>20.677597389122372</v>
      </c>
      <c r="M20" s="23">
        <v>20.551950053065955</v>
      </c>
      <c r="N20" s="23">
        <v>20.463996917826467</v>
      </c>
      <c r="O20" s="23">
        <v>19.053856602746229</v>
      </c>
      <c r="P20" s="23">
        <v>19.010759566478882</v>
      </c>
      <c r="Q20" s="23">
        <v>18.980591641091735</v>
      </c>
      <c r="R20" s="23">
        <v>18.959474093320736</v>
      </c>
      <c r="S20" s="102">
        <v>0.5</v>
      </c>
      <c r="T20" s="102">
        <v>1.0209873759220405</v>
      </c>
      <c r="U20" s="102">
        <v>1.0146911631454283</v>
      </c>
      <c r="V20" s="102">
        <v>1.0206737325529409</v>
      </c>
      <c r="W20" s="102">
        <v>1.0144716127870586</v>
      </c>
      <c r="X20" s="102">
        <v>1.0101301289509408</v>
      </c>
      <c r="Y20" s="102">
        <v>1.0075967884507728</v>
      </c>
      <c r="Z20" s="102">
        <v>1.0053177519155412</v>
      </c>
      <c r="AA20" s="102">
        <v>1.0037224263408786</v>
      </c>
      <c r="AB20" s="102">
        <v>1.0026056984386151</v>
      </c>
      <c r="AM20" s="23">
        <v>38.651156551216204</v>
      </c>
      <c r="AN20" s="23">
        <v>0.83100184743819128</v>
      </c>
      <c r="AO20" s="23">
        <v>6.4236640702333148E-3</v>
      </c>
      <c r="AP20" s="23">
        <v>2.6357959370670869E-8</v>
      </c>
      <c r="AQ20" s="23">
        <v>6.0668449819445414E-7</v>
      </c>
      <c r="AR20" s="23">
        <v>16.328281439821357</v>
      </c>
      <c r="AS20" s="23">
        <v>18.910199815188399</v>
      </c>
      <c r="AT20" s="23">
        <v>18.910199815188399</v>
      </c>
      <c r="AU20" s="23">
        <v>18.910199815188399</v>
      </c>
      <c r="AV20" s="23">
        <v>18.910199815188399</v>
      </c>
      <c r="AW20" s="102">
        <v>0.94904036599453001</v>
      </c>
      <c r="AX20" s="102">
        <v>2.040441652476388E-2</v>
      </c>
      <c r="AY20" s="102">
        <v>1.5772662564862654E-4</v>
      </c>
      <c r="AZ20" s="102">
        <v>1.3010639614974752E-9</v>
      </c>
      <c r="BA20" s="102">
        <v>2.994675443191921E-8</v>
      </c>
      <c r="BB20" s="102">
        <v>0.80598570761052668</v>
      </c>
      <c r="BC20" s="102">
        <v>1</v>
      </c>
      <c r="BD20" s="102">
        <v>1</v>
      </c>
      <c r="BE20" s="102">
        <v>1</v>
      </c>
      <c r="BF20" s="102">
        <v>1</v>
      </c>
    </row>
    <row r="21" spans="1:58" x14ac:dyDescent="0.15">
      <c r="A21" s="3" t="s">
        <v>1161</v>
      </c>
      <c r="B21" s="23" t="s">
        <v>1090</v>
      </c>
      <c r="C21" s="23" t="s">
        <v>1093</v>
      </c>
      <c r="D21" s="23" t="s">
        <v>1090</v>
      </c>
      <c r="E21" s="23" t="s">
        <v>1434</v>
      </c>
      <c r="F21" s="3">
        <v>2009</v>
      </c>
      <c r="G21" s="3">
        <v>123</v>
      </c>
      <c r="I21" s="23">
        <v>42.030583411564535</v>
      </c>
      <c r="J21" s="23">
        <v>41.639378646097555</v>
      </c>
      <c r="K21" s="23">
        <v>41.365535310270673</v>
      </c>
      <c r="L21" s="23">
        <v>20.706050384118246</v>
      </c>
      <c r="M21" s="23">
        <v>20.571867149563072</v>
      </c>
      <c r="N21" s="23">
        <v>20.477938885374446</v>
      </c>
      <c r="O21" s="23">
        <v>19.063615980029816</v>
      </c>
      <c r="P21" s="23">
        <v>19.017591130577394</v>
      </c>
      <c r="Q21" s="23">
        <v>18.985373735960692</v>
      </c>
      <c r="R21" s="23">
        <v>18.962821559729008</v>
      </c>
      <c r="S21" s="102">
        <v>0.5</v>
      </c>
      <c r="T21" s="102">
        <v>1.022413161109762</v>
      </c>
      <c r="U21" s="102">
        <v>1.0156892127768333</v>
      </c>
      <c r="V21" s="102">
        <v>1.0220782102617498</v>
      </c>
      <c r="W21" s="102">
        <v>1.0154547471832249</v>
      </c>
      <c r="X21" s="102">
        <v>1.0108183230282572</v>
      </c>
      <c r="Y21" s="102">
        <v>1.0081128790991514</v>
      </c>
      <c r="Z21" s="102">
        <v>1.005679015369406</v>
      </c>
      <c r="AA21" s="102">
        <v>1.003975310758584</v>
      </c>
      <c r="AB21" s="102">
        <v>1.0027827175310091</v>
      </c>
      <c r="AM21" s="23">
        <v>25.940218461755808</v>
      </c>
      <c r="AN21" s="23">
        <v>5.119119252974258E-4</v>
      </c>
      <c r="AO21" s="23">
        <v>6.4411508779826931E-4</v>
      </c>
      <c r="AP21" s="23">
        <v>5.5891291594889481E-11</v>
      </c>
      <c r="AQ21" s="23">
        <v>8.4855145132678444E-10</v>
      </c>
      <c r="AR21" s="23">
        <v>16.309210780616969</v>
      </c>
      <c r="AS21" s="23">
        <v>18.910199815188399</v>
      </c>
      <c r="AT21" s="23">
        <v>18.910199815188399</v>
      </c>
      <c r="AU21" s="23">
        <v>18.910199815188399</v>
      </c>
      <c r="AV21" s="23">
        <v>18.910199815188399</v>
      </c>
      <c r="AW21" s="102">
        <v>0.63693603554401668</v>
      </c>
      <c r="AX21" s="102">
        <v>1.2569483665966689E-5</v>
      </c>
      <c r="AY21" s="102">
        <v>1.5815599666640075E-5</v>
      </c>
      <c r="AZ21" s="102">
        <v>2.7588685540115318E-12</v>
      </c>
      <c r="BA21" s="102">
        <v>4.1885629204896916E-11</v>
      </c>
      <c r="BB21" s="102">
        <v>0.8050443544858823</v>
      </c>
      <c r="BC21" s="102">
        <v>1</v>
      </c>
      <c r="BD21" s="102">
        <v>1</v>
      </c>
      <c r="BE21" s="102">
        <v>1</v>
      </c>
      <c r="BF21" s="102">
        <v>1</v>
      </c>
    </row>
    <row r="22" spans="1:58" x14ac:dyDescent="0.15">
      <c r="A22" s="3" t="s">
        <v>1161</v>
      </c>
      <c r="B22" s="23" t="s">
        <v>1090</v>
      </c>
      <c r="C22" s="23" t="s">
        <v>1093</v>
      </c>
      <c r="D22" s="23" t="s">
        <v>1090</v>
      </c>
      <c r="E22" s="23" t="s">
        <v>1434</v>
      </c>
      <c r="F22" s="3">
        <v>2010</v>
      </c>
      <c r="G22" s="3">
        <v>123</v>
      </c>
      <c r="I22" s="23">
        <v>38.772697730623705</v>
      </c>
      <c r="J22" s="23">
        <v>40.7265675266746</v>
      </c>
      <c r="K22" s="23">
        <v>40.7265675266746</v>
      </c>
      <c r="L22" s="23">
        <v>20.258772935600998</v>
      </c>
      <c r="M22" s="23">
        <v>20.258772935600998</v>
      </c>
      <c r="N22" s="23">
        <v>20.258772935600998</v>
      </c>
      <c r="O22" s="23">
        <v>18.910199815188399</v>
      </c>
      <c r="P22" s="23">
        <v>18.910199815188399</v>
      </c>
      <c r="Q22" s="23">
        <v>18.910199815188399</v>
      </c>
      <c r="R22" s="23">
        <v>18.910199815188399</v>
      </c>
      <c r="S22" s="102">
        <v>0.5</v>
      </c>
      <c r="T22" s="102">
        <v>1</v>
      </c>
      <c r="U22" s="102">
        <v>1</v>
      </c>
      <c r="V22" s="102">
        <v>1</v>
      </c>
      <c r="W22" s="102">
        <v>1</v>
      </c>
      <c r="X22" s="102">
        <v>1</v>
      </c>
      <c r="Y22" s="102">
        <v>1</v>
      </c>
      <c r="Z22" s="102">
        <v>1</v>
      </c>
      <c r="AA22" s="102">
        <v>1</v>
      </c>
      <c r="AB22" s="102">
        <v>1</v>
      </c>
      <c r="AM22" s="23">
        <v>33.652606013496793</v>
      </c>
      <c r="AN22" s="23">
        <v>1.8760048152017816E-3</v>
      </c>
      <c r="AO22" s="23">
        <v>1.9298901836606319E-3</v>
      </c>
      <c r="AP22" s="23">
        <v>2.1173818254283105E-10</v>
      </c>
      <c r="AQ22" s="23">
        <v>8.3387448057692382E-9</v>
      </c>
      <c r="AR22" s="23">
        <v>14.077429699831075</v>
      </c>
      <c r="AS22" s="23">
        <v>18.910199815188399</v>
      </c>
      <c r="AT22" s="23">
        <v>18.910199815188399</v>
      </c>
      <c r="AU22" s="23">
        <v>18.910199815188399</v>
      </c>
      <c r="AV22" s="23">
        <v>18.910199815188399</v>
      </c>
      <c r="AW22" s="102">
        <v>0.82630597315758103</v>
      </c>
      <c r="AX22" s="102">
        <v>4.6063415827348042E-5</v>
      </c>
      <c r="AY22" s="102">
        <v>4.7386516980509478E-5</v>
      </c>
      <c r="AZ22" s="102">
        <v>1.0451678550122889E-11</v>
      </c>
      <c r="BA22" s="102">
        <v>4.1161154391120387E-10</v>
      </c>
      <c r="BB22" s="102">
        <v>0.69488066945518845</v>
      </c>
      <c r="BC22" s="102">
        <v>1</v>
      </c>
      <c r="BD22" s="102">
        <v>1</v>
      </c>
      <c r="BE22" s="102">
        <v>1</v>
      </c>
      <c r="BF22" s="102">
        <v>1</v>
      </c>
    </row>
    <row r="23" spans="1:58" x14ac:dyDescent="0.15">
      <c r="A23" s="3" t="s">
        <v>1161</v>
      </c>
      <c r="B23" s="23" t="s">
        <v>1090</v>
      </c>
      <c r="C23" s="23" t="s">
        <v>1093</v>
      </c>
      <c r="D23" s="23" t="s">
        <v>1090</v>
      </c>
      <c r="E23" s="23" t="s">
        <v>1434</v>
      </c>
      <c r="F23" s="3">
        <v>2011</v>
      </c>
      <c r="G23" s="3">
        <v>123</v>
      </c>
      <c r="I23" s="23">
        <v>38.732951695058375</v>
      </c>
      <c r="J23" s="23">
        <v>40.7265675266746</v>
      </c>
      <c r="K23" s="23">
        <v>40.7265675266746</v>
      </c>
      <c r="L23" s="23">
        <v>20.258772935600998</v>
      </c>
      <c r="M23" s="23">
        <v>20.258772935600998</v>
      </c>
      <c r="N23" s="23">
        <v>20.258772935600998</v>
      </c>
      <c r="O23" s="23">
        <v>18.910199815188399</v>
      </c>
      <c r="P23" s="23">
        <v>18.910199815188399</v>
      </c>
      <c r="Q23" s="23">
        <v>18.910199815188399</v>
      </c>
      <c r="R23" s="23">
        <v>18.910199815188399</v>
      </c>
      <c r="S23" s="102">
        <v>0.5</v>
      </c>
      <c r="T23" s="102">
        <v>1</v>
      </c>
      <c r="U23" s="102">
        <v>1</v>
      </c>
      <c r="V23" s="102">
        <v>1</v>
      </c>
      <c r="W23" s="102">
        <v>1</v>
      </c>
      <c r="X23" s="102">
        <v>1</v>
      </c>
      <c r="Y23" s="102">
        <v>1</v>
      </c>
      <c r="Z23" s="102">
        <v>1</v>
      </c>
      <c r="AA23" s="102">
        <v>1</v>
      </c>
      <c r="AB23" s="102">
        <v>1</v>
      </c>
      <c r="AM23" s="23">
        <v>37.589933382297374</v>
      </c>
      <c r="AN23" s="23">
        <v>1.3145895083233938E-2</v>
      </c>
      <c r="AO23" s="23">
        <v>8.3058022569915124E-3</v>
      </c>
      <c r="AP23" s="23">
        <v>2.3839454854623909E-9</v>
      </c>
      <c r="AQ23" s="23">
        <v>3.1421187429714337E-8</v>
      </c>
      <c r="AR23" s="23">
        <v>17.339375808709296</v>
      </c>
      <c r="AS23" s="23">
        <v>18.910199815188399</v>
      </c>
      <c r="AT23" s="23">
        <v>18.910199815188399</v>
      </c>
      <c r="AU23" s="23">
        <v>18.910199815188399</v>
      </c>
      <c r="AV23" s="23">
        <v>18.910199815188399</v>
      </c>
      <c r="AW23" s="102">
        <v>0.92298309592815964</v>
      </c>
      <c r="AX23" s="102">
        <v>3.2278426299058466E-4</v>
      </c>
      <c r="AY23" s="102">
        <v>2.0394064026023006E-4</v>
      </c>
      <c r="AZ23" s="102">
        <v>1.176747226024264E-10</v>
      </c>
      <c r="BA23" s="102">
        <v>1.5509916385161456E-9</v>
      </c>
      <c r="BB23" s="102">
        <v>0.85589467159872212</v>
      </c>
      <c r="BC23" s="102">
        <v>1</v>
      </c>
      <c r="BD23" s="102">
        <v>1</v>
      </c>
      <c r="BE23" s="102">
        <v>1</v>
      </c>
      <c r="BF23" s="102">
        <v>1</v>
      </c>
    </row>
    <row r="24" spans="1:58" x14ac:dyDescent="0.15">
      <c r="A24" s="3" t="s">
        <v>1161</v>
      </c>
      <c r="B24" s="23" t="s">
        <v>1090</v>
      </c>
      <c r="C24" s="23" t="s">
        <v>1093</v>
      </c>
      <c r="D24" s="23" t="s">
        <v>1090</v>
      </c>
      <c r="E24" s="23" t="s">
        <v>1434</v>
      </c>
      <c r="F24" s="3">
        <v>2012</v>
      </c>
      <c r="G24" s="3">
        <v>123</v>
      </c>
      <c r="I24" s="23">
        <v>38.494600302564351</v>
      </c>
      <c r="J24" s="23">
        <v>40.7265675266746</v>
      </c>
      <c r="K24" s="23">
        <v>40.7265675266746</v>
      </c>
      <c r="L24" s="23">
        <v>20.258772935600998</v>
      </c>
      <c r="M24" s="23">
        <v>20.258772935600998</v>
      </c>
      <c r="N24" s="23">
        <v>20.258772935600998</v>
      </c>
      <c r="O24" s="23">
        <v>18.910199815188399</v>
      </c>
      <c r="P24" s="23">
        <v>18.910199815188399</v>
      </c>
      <c r="Q24" s="23">
        <v>18.910199815188399</v>
      </c>
      <c r="R24" s="23">
        <v>18.910199815188399</v>
      </c>
      <c r="S24" s="102">
        <v>0.5</v>
      </c>
      <c r="T24" s="102">
        <v>1</v>
      </c>
      <c r="U24" s="102">
        <v>1</v>
      </c>
      <c r="V24" s="102">
        <v>1</v>
      </c>
      <c r="W24" s="102">
        <v>1</v>
      </c>
      <c r="X24" s="102">
        <v>1</v>
      </c>
      <c r="Y24" s="102">
        <v>1</v>
      </c>
      <c r="Z24" s="102">
        <v>1</v>
      </c>
      <c r="AA24" s="102">
        <v>1</v>
      </c>
      <c r="AB24" s="102">
        <v>1</v>
      </c>
      <c r="AM24" s="23">
        <v>0</v>
      </c>
      <c r="AN24" s="23">
        <v>3.4697281023206017E-3</v>
      </c>
      <c r="AO24" s="23">
        <v>1.1849716899781981E-2</v>
      </c>
      <c r="AP24" s="23">
        <v>1.2919219898321899E-6</v>
      </c>
      <c r="AQ24" s="23">
        <v>6.8989870396052311E-5</v>
      </c>
      <c r="AR24" s="23">
        <v>10.802980541897693</v>
      </c>
      <c r="AS24" s="23">
        <v>18.910199815188399</v>
      </c>
      <c r="AT24" s="23">
        <v>18.910199815188399</v>
      </c>
      <c r="AU24" s="23">
        <v>18.910199815188399</v>
      </c>
      <c r="AV24" s="23">
        <v>18.910199815188399</v>
      </c>
      <c r="AW24" s="102">
        <v>0</v>
      </c>
      <c r="AX24" s="102">
        <v>8.5195691977921794E-5</v>
      </c>
      <c r="AY24" s="102">
        <v>2.9095790829955888E-4</v>
      </c>
      <c r="AZ24" s="102">
        <v>6.3770989187695522E-8</v>
      </c>
      <c r="BA24" s="102">
        <v>3.4054318400901539E-6</v>
      </c>
      <c r="BB24" s="102">
        <v>0.53324950016659101</v>
      </c>
      <c r="BC24" s="102">
        <v>1</v>
      </c>
      <c r="BD24" s="102">
        <v>1</v>
      </c>
      <c r="BE24" s="102">
        <v>1</v>
      </c>
      <c r="BF24" s="102">
        <v>1</v>
      </c>
    </row>
    <row r="25" spans="1:58" x14ac:dyDescent="0.15">
      <c r="A25" s="3" t="s">
        <v>1161</v>
      </c>
      <c r="B25" s="23" t="s">
        <v>1090</v>
      </c>
      <c r="C25" s="23" t="s">
        <v>1093</v>
      </c>
      <c r="D25" s="23" t="s">
        <v>1090</v>
      </c>
      <c r="E25" s="23" t="s">
        <v>1434</v>
      </c>
      <c r="F25" s="3">
        <v>2013</v>
      </c>
      <c r="G25" s="3">
        <v>123</v>
      </c>
      <c r="I25" s="23">
        <v>38.719560532303987</v>
      </c>
      <c r="J25" s="23">
        <v>40.7265675266746</v>
      </c>
      <c r="K25" s="23">
        <v>40.7265675266746</v>
      </c>
      <c r="L25" s="23">
        <v>20.258772935600998</v>
      </c>
      <c r="M25" s="23">
        <v>20.258772935600998</v>
      </c>
      <c r="N25" s="23">
        <v>20.258772935600998</v>
      </c>
      <c r="O25" s="23">
        <v>18.910199815188399</v>
      </c>
      <c r="P25" s="23">
        <v>18.910199815188399</v>
      </c>
      <c r="Q25" s="23">
        <v>18.910199815188399</v>
      </c>
      <c r="R25" s="23">
        <v>18.910199815188399</v>
      </c>
      <c r="S25" s="102">
        <v>0.5</v>
      </c>
      <c r="T25" s="102">
        <v>1</v>
      </c>
      <c r="U25" s="102">
        <v>1</v>
      </c>
      <c r="V25" s="102">
        <v>1</v>
      </c>
      <c r="W25" s="102">
        <v>1</v>
      </c>
      <c r="X25" s="102">
        <v>1</v>
      </c>
      <c r="Y25" s="102">
        <v>1</v>
      </c>
      <c r="Z25" s="102">
        <v>1</v>
      </c>
      <c r="AA25" s="102">
        <v>1</v>
      </c>
      <c r="AB25" s="102">
        <v>1</v>
      </c>
      <c r="AM25" s="23">
        <v>26.852948199095881</v>
      </c>
      <c r="AN25" s="23">
        <v>9.9642689648362648E-3</v>
      </c>
      <c r="AO25" s="23">
        <v>1.2966646797050174E-2</v>
      </c>
      <c r="AP25" s="23">
        <v>1.7767058935191926E-6</v>
      </c>
      <c r="AQ25" s="23">
        <v>7.2026699811544859E-5</v>
      </c>
      <c r="AR25" s="23">
        <v>16.179077313405077</v>
      </c>
      <c r="AS25" s="23">
        <v>18.910199815188399</v>
      </c>
      <c r="AT25" s="23">
        <v>18.910199815188399</v>
      </c>
      <c r="AU25" s="23">
        <v>18.910199815188399</v>
      </c>
      <c r="AV25" s="23">
        <v>18.910199815188399</v>
      </c>
      <c r="AW25" s="102">
        <v>0.65934719839839329</v>
      </c>
      <c r="AX25" s="102">
        <v>2.4466262614225928E-4</v>
      </c>
      <c r="AY25" s="102">
        <v>3.1838300118362383E-4</v>
      </c>
      <c r="AZ25" s="102">
        <v>8.7700568004144261E-8</v>
      </c>
      <c r="BA25" s="102">
        <v>3.555333782579271E-6</v>
      </c>
      <c r="BB25" s="102">
        <v>0.7986207933143562</v>
      </c>
      <c r="BC25" s="102">
        <v>1</v>
      </c>
      <c r="BD25" s="102">
        <v>1</v>
      </c>
      <c r="BE25" s="102">
        <v>1</v>
      </c>
      <c r="BF25" s="102">
        <v>1</v>
      </c>
    </row>
    <row r="26" spans="1:58" x14ac:dyDescent="0.15">
      <c r="A26" s="3" t="s">
        <v>1161</v>
      </c>
      <c r="B26" s="23" t="s">
        <v>1090</v>
      </c>
      <c r="C26" s="23" t="s">
        <v>1093</v>
      </c>
      <c r="D26" s="23" t="s">
        <v>1090</v>
      </c>
      <c r="E26" s="23" t="s">
        <v>1434</v>
      </c>
      <c r="F26" s="3">
        <v>2014</v>
      </c>
      <c r="G26" s="3">
        <v>123</v>
      </c>
      <c r="I26" s="23">
        <v>38.290579367240696</v>
      </c>
      <c r="J26" s="23">
        <v>40.7265675266746</v>
      </c>
      <c r="K26" s="23">
        <v>40.7265675266746</v>
      </c>
      <c r="L26" s="23">
        <v>20.258772935600998</v>
      </c>
      <c r="M26" s="23">
        <v>20.258772935600998</v>
      </c>
      <c r="N26" s="23">
        <v>20.258772935600998</v>
      </c>
      <c r="O26" s="23">
        <v>18.910199815188399</v>
      </c>
      <c r="P26" s="23">
        <v>18.910199815188399</v>
      </c>
      <c r="Q26" s="23">
        <v>18.910199815188399</v>
      </c>
      <c r="R26" s="23">
        <v>18.910199815188399</v>
      </c>
      <c r="S26" s="102">
        <v>0.5</v>
      </c>
      <c r="T26" s="102">
        <v>1</v>
      </c>
      <c r="U26" s="102">
        <v>1</v>
      </c>
      <c r="V26" s="102">
        <v>1</v>
      </c>
      <c r="W26" s="102">
        <v>1</v>
      </c>
      <c r="X26" s="102">
        <v>1</v>
      </c>
      <c r="Y26" s="102">
        <v>1</v>
      </c>
      <c r="Z26" s="102">
        <v>1</v>
      </c>
      <c r="AA26" s="102">
        <v>1</v>
      </c>
      <c r="AB26" s="102">
        <v>1</v>
      </c>
      <c r="AM26" s="23">
        <v>30.954259458894963</v>
      </c>
      <c r="AN26" s="23">
        <v>5.429394313039726</v>
      </c>
      <c r="AO26" s="23">
        <v>2.965456146637635E-2</v>
      </c>
      <c r="AP26" s="23">
        <v>2.1421235061325206E-6</v>
      </c>
      <c r="AQ26" s="23">
        <v>4.2562252755118379E-5</v>
      </c>
      <c r="AR26" s="23">
        <v>18.467185986127138</v>
      </c>
      <c r="AS26" s="23">
        <v>18.910199815188399</v>
      </c>
      <c r="AT26" s="23">
        <v>18.910199815188399</v>
      </c>
      <c r="AU26" s="23">
        <v>18.910199815188399</v>
      </c>
      <c r="AV26" s="23">
        <v>18.910199815188399</v>
      </c>
      <c r="AW26" s="102">
        <v>0.76005078106867008</v>
      </c>
      <c r="AX26" s="102">
        <v>0.13331332942516322</v>
      </c>
      <c r="AY26" s="102">
        <v>7.281380009978391E-4</v>
      </c>
      <c r="AZ26" s="102">
        <v>1.0573806779620595E-7</v>
      </c>
      <c r="BA26" s="102">
        <v>2.1009294536453981E-6</v>
      </c>
      <c r="BB26" s="102">
        <v>0.91156488326469753</v>
      </c>
      <c r="BC26" s="102">
        <v>1</v>
      </c>
      <c r="BD26" s="102">
        <v>1</v>
      </c>
      <c r="BE26" s="102">
        <v>1</v>
      </c>
      <c r="BF26" s="102">
        <v>1</v>
      </c>
    </row>
    <row r="27" spans="1:58" x14ac:dyDescent="0.15">
      <c r="A27" s="3" t="s">
        <v>1161</v>
      </c>
      <c r="B27" s="23" t="s">
        <v>1090</v>
      </c>
      <c r="C27" s="23" t="s">
        <v>1093</v>
      </c>
      <c r="D27" s="23" t="s">
        <v>1090</v>
      </c>
      <c r="E27" s="23" t="s">
        <v>1434</v>
      </c>
      <c r="F27" s="3">
        <v>2015</v>
      </c>
      <c r="G27" s="3">
        <v>123</v>
      </c>
      <c r="I27" s="23">
        <v>38.040279317653031</v>
      </c>
      <c r="J27" s="23">
        <v>40.7265675266746</v>
      </c>
      <c r="K27" s="23">
        <v>40.7265675266746</v>
      </c>
      <c r="L27" s="23">
        <v>20.258772935600998</v>
      </c>
      <c r="M27" s="23">
        <v>20.258772935600998</v>
      </c>
      <c r="N27" s="23">
        <v>20.258772935600998</v>
      </c>
      <c r="O27" s="23">
        <v>18.910199815188399</v>
      </c>
      <c r="P27" s="23">
        <v>18.910199815188399</v>
      </c>
      <c r="Q27" s="23">
        <v>18.910199815188399</v>
      </c>
      <c r="R27" s="23">
        <v>18.910199815188399</v>
      </c>
      <c r="S27" s="102">
        <v>0.5</v>
      </c>
      <c r="T27" s="102">
        <v>1</v>
      </c>
      <c r="U27" s="102">
        <v>1</v>
      </c>
      <c r="V27" s="102">
        <v>1</v>
      </c>
      <c r="W27" s="102">
        <v>1</v>
      </c>
      <c r="X27" s="102">
        <v>1</v>
      </c>
      <c r="Y27" s="102">
        <v>1</v>
      </c>
      <c r="Z27" s="102">
        <v>1</v>
      </c>
      <c r="AA27" s="102">
        <v>1</v>
      </c>
      <c r="AB27" s="102">
        <v>1</v>
      </c>
      <c r="AM27" s="23">
        <v>39.228961610398642</v>
      </c>
      <c r="AN27" s="23">
        <v>17.834160000143836</v>
      </c>
      <c r="AO27" s="23">
        <v>3.9642950880036665E-2</v>
      </c>
      <c r="AP27" s="23">
        <v>4.7100133144795109E-6</v>
      </c>
      <c r="AQ27" s="23">
        <v>1.5779627701562049E-4</v>
      </c>
      <c r="AR27" s="23">
        <v>17.067423397897183</v>
      </c>
      <c r="AS27" s="23">
        <v>18.910199815188399</v>
      </c>
      <c r="AT27" s="23">
        <v>18.910199815188399</v>
      </c>
      <c r="AU27" s="23">
        <v>18.910199815188399</v>
      </c>
      <c r="AV27" s="23">
        <v>18.910199815188399</v>
      </c>
      <c r="AW27" s="102">
        <v>0.96322778944493481</v>
      </c>
      <c r="AX27" s="102">
        <v>0.43789990375356408</v>
      </c>
      <c r="AY27" s="102">
        <v>9.733928805581712E-4</v>
      </c>
      <c r="AZ27" s="102">
        <v>2.3249252703763438E-7</v>
      </c>
      <c r="BA27" s="102">
        <v>7.7890342873789302E-6</v>
      </c>
      <c r="BB27" s="102">
        <v>0.84247073858577015</v>
      </c>
      <c r="BC27" s="102">
        <v>1</v>
      </c>
      <c r="BD27" s="102">
        <v>1</v>
      </c>
      <c r="BE27" s="102">
        <v>1</v>
      </c>
      <c r="BF27" s="102">
        <v>1</v>
      </c>
    </row>
    <row r="28" spans="1:58" x14ac:dyDescent="0.15">
      <c r="A28" s="3" t="s">
        <v>1161</v>
      </c>
      <c r="B28" s="23" t="s">
        <v>1090</v>
      </c>
      <c r="C28" s="23" t="s">
        <v>1093</v>
      </c>
      <c r="D28" s="23" t="s">
        <v>1090</v>
      </c>
      <c r="E28" s="23" t="s">
        <v>1434</v>
      </c>
      <c r="F28" s="3">
        <v>2016</v>
      </c>
      <c r="G28" s="3">
        <v>123</v>
      </c>
      <c r="I28" s="23">
        <v>39.171862009290237</v>
      </c>
      <c r="J28" s="23">
        <v>40.7265675266746</v>
      </c>
      <c r="K28" s="23">
        <v>40.7265675266746</v>
      </c>
      <c r="L28" s="23">
        <v>20.258772935600998</v>
      </c>
      <c r="M28" s="23">
        <v>20.258772935600998</v>
      </c>
      <c r="N28" s="23">
        <v>20.258772935600998</v>
      </c>
      <c r="O28" s="23">
        <v>18.910199815188399</v>
      </c>
      <c r="P28" s="23">
        <v>18.910199815188399</v>
      </c>
      <c r="Q28" s="23">
        <v>18.910199815188399</v>
      </c>
      <c r="R28" s="23">
        <v>18.910199815188399</v>
      </c>
      <c r="S28" s="102">
        <v>0.5</v>
      </c>
      <c r="T28" s="102">
        <v>1</v>
      </c>
      <c r="U28" s="102">
        <v>1</v>
      </c>
      <c r="V28" s="102">
        <v>1</v>
      </c>
      <c r="W28" s="102">
        <v>1</v>
      </c>
      <c r="X28" s="102">
        <v>1</v>
      </c>
      <c r="Y28" s="102">
        <v>1</v>
      </c>
      <c r="Z28" s="102">
        <v>1</v>
      </c>
      <c r="AA28" s="102">
        <v>1</v>
      </c>
      <c r="AB28" s="102">
        <v>1</v>
      </c>
      <c r="AM28" s="23">
        <v>19.070541831744567</v>
      </c>
      <c r="AN28" s="23">
        <v>4.2729858774961826E-2</v>
      </c>
      <c r="AO28" s="23">
        <v>5.9302279539608094E-4</v>
      </c>
      <c r="AP28" s="23">
        <v>4.9482196118333377E-11</v>
      </c>
      <c r="AQ28" s="23">
        <v>1.4676366788535233E-9</v>
      </c>
      <c r="AR28" s="23">
        <v>14.978446923944642</v>
      </c>
      <c r="AS28" s="23">
        <v>18.910199815188399</v>
      </c>
      <c r="AT28" s="23">
        <v>18.910199815188399</v>
      </c>
      <c r="AU28" s="23">
        <v>18.910199815188399</v>
      </c>
      <c r="AV28" s="23">
        <v>18.910199815188399</v>
      </c>
      <c r="AW28" s="102">
        <v>0.46825801902539349</v>
      </c>
      <c r="AX28" s="102">
        <v>1.0491888064707426E-3</v>
      </c>
      <c r="AY28" s="102">
        <v>1.4561079693437704E-5</v>
      </c>
      <c r="AZ28" s="102">
        <v>2.4425070696842496E-12</v>
      </c>
      <c r="BA28" s="102">
        <v>7.2444500144153693E-11</v>
      </c>
      <c r="BB28" s="102">
        <v>0.73935607904577616</v>
      </c>
      <c r="BC28" s="102">
        <v>1</v>
      </c>
      <c r="BD28" s="102">
        <v>1</v>
      </c>
      <c r="BE28" s="102">
        <v>1</v>
      </c>
      <c r="BF28" s="102">
        <v>1</v>
      </c>
    </row>
    <row r="29" spans="1:58" x14ac:dyDescent="0.15">
      <c r="A29" s="3" t="s">
        <v>1161</v>
      </c>
      <c r="B29" s="23" t="s">
        <v>1090</v>
      </c>
      <c r="C29" s="23" t="s">
        <v>1093</v>
      </c>
      <c r="D29" s="23" t="s">
        <v>1090</v>
      </c>
      <c r="E29" s="23" t="s">
        <v>1434</v>
      </c>
      <c r="F29" s="3">
        <v>2017</v>
      </c>
      <c r="G29" s="3">
        <v>123</v>
      </c>
      <c r="I29" s="23">
        <v>39.414913645968682</v>
      </c>
      <c r="J29" s="23">
        <v>40.7265675266746</v>
      </c>
      <c r="K29" s="23">
        <v>40.7265675266746</v>
      </c>
      <c r="L29" s="23">
        <v>20.258772935600998</v>
      </c>
      <c r="M29" s="23">
        <v>20.258772935600998</v>
      </c>
      <c r="N29" s="23">
        <v>20.258772935600998</v>
      </c>
      <c r="O29" s="23">
        <v>18.910199815188399</v>
      </c>
      <c r="P29" s="23">
        <v>18.910199815188399</v>
      </c>
      <c r="Q29" s="23">
        <v>18.910199815188399</v>
      </c>
      <c r="R29" s="23">
        <v>18.910199815188399</v>
      </c>
      <c r="S29" s="102">
        <v>0.5</v>
      </c>
      <c r="T29" s="102">
        <v>1</v>
      </c>
      <c r="U29" s="102">
        <v>1</v>
      </c>
      <c r="V29" s="102">
        <v>1</v>
      </c>
      <c r="W29" s="102">
        <v>1</v>
      </c>
      <c r="X29" s="102">
        <v>1</v>
      </c>
      <c r="Y29" s="102">
        <v>1</v>
      </c>
      <c r="Z29" s="102">
        <v>1</v>
      </c>
      <c r="AA29" s="102">
        <v>1</v>
      </c>
      <c r="AB29" s="102">
        <v>1</v>
      </c>
      <c r="AM29" s="23">
        <v>43.345561434136485</v>
      </c>
      <c r="AN29" s="23">
        <v>44.822818295420376</v>
      </c>
      <c r="AO29" s="23">
        <v>27.171126727829705</v>
      </c>
      <c r="AP29" s="23">
        <v>1.4963708032667E-6</v>
      </c>
      <c r="AQ29" s="23">
        <v>6.4852818812966007E-5</v>
      </c>
      <c r="AR29" s="23">
        <v>16.648940197033664</v>
      </c>
      <c r="AS29" s="23">
        <v>18.910199815188399</v>
      </c>
      <c r="AT29" s="23">
        <v>18.910199815188399</v>
      </c>
      <c r="AU29" s="23">
        <v>18.910199815188399</v>
      </c>
      <c r="AV29" s="23">
        <v>18.910199815188399</v>
      </c>
      <c r="AW29" s="102">
        <v>1.0643067674619651</v>
      </c>
      <c r="AX29" s="102">
        <v>1.1005793273902316</v>
      </c>
      <c r="AY29" s="102">
        <v>0.66715975290658824</v>
      </c>
      <c r="AZ29" s="102">
        <v>7.3862854775232152E-8</v>
      </c>
      <c r="BA29" s="102">
        <v>3.201221466824347E-6</v>
      </c>
      <c r="BB29" s="102">
        <v>0.82181385071828661</v>
      </c>
      <c r="BC29" s="102">
        <v>1</v>
      </c>
      <c r="BD29" s="102">
        <v>1</v>
      </c>
      <c r="BE29" s="102">
        <v>1</v>
      </c>
      <c r="BF29" s="102">
        <v>1</v>
      </c>
    </row>
    <row r="30" spans="1:58" x14ac:dyDescent="0.15">
      <c r="A30" s="3" t="s">
        <v>1161</v>
      </c>
      <c r="B30" s="23" t="s">
        <v>1090</v>
      </c>
      <c r="C30" s="23" t="s">
        <v>1093</v>
      </c>
      <c r="D30" s="23" t="s">
        <v>1090</v>
      </c>
      <c r="E30" s="23" t="s">
        <v>1434</v>
      </c>
      <c r="F30" s="3">
        <v>2018</v>
      </c>
      <c r="G30" s="3">
        <v>123</v>
      </c>
      <c r="I30" s="23">
        <v>40.389878509144594</v>
      </c>
      <c r="J30" s="23">
        <v>40.7265675266746</v>
      </c>
      <c r="K30" s="23">
        <v>40.7265675266746</v>
      </c>
      <c r="L30" s="23">
        <v>20.258772935600998</v>
      </c>
      <c r="M30" s="23">
        <v>20.258772935600998</v>
      </c>
      <c r="N30" s="23">
        <v>20.258772935600998</v>
      </c>
      <c r="O30" s="23">
        <v>18.910199815188399</v>
      </c>
      <c r="P30" s="23">
        <v>18.910199815188399</v>
      </c>
      <c r="Q30" s="23">
        <v>18.910199815188399</v>
      </c>
      <c r="R30" s="23">
        <v>18.910199815188399</v>
      </c>
      <c r="S30" s="102">
        <v>0.5</v>
      </c>
      <c r="T30" s="102">
        <v>1</v>
      </c>
      <c r="U30" s="102">
        <v>1</v>
      </c>
      <c r="V30" s="102">
        <v>1</v>
      </c>
      <c r="W30" s="102">
        <v>1</v>
      </c>
      <c r="X30" s="102">
        <v>1</v>
      </c>
      <c r="Y30" s="102">
        <v>1</v>
      </c>
      <c r="Z30" s="102">
        <v>1</v>
      </c>
      <c r="AA30" s="102">
        <v>1</v>
      </c>
      <c r="AB30" s="102">
        <v>1</v>
      </c>
      <c r="AM30" s="23">
        <v>16.231126958812634</v>
      </c>
      <c r="AN30" s="23">
        <v>1.5482551526229571E-2</v>
      </c>
      <c r="AO30" s="23">
        <v>4.2948136658367275E-3</v>
      </c>
      <c r="AP30" s="23">
        <v>1.529175719383602E-8</v>
      </c>
      <c r="AQ30" s="23">
        <v>1.7378537719991982E-7</v>
      </c>
      <c r="AR30" s="23">
        <v>13.444637669307909</v>
      </c>
      <c r="AS30" s="23">
        <v>18.910199815188399</v>
      </c>
      <c r="AT30" s="23">
        <v>18.910199815188399</v>
      </c>
      <c r="AU30" s="23">
        <v>18.910199815188399</v>
      </c>
      <c r="AV30" s="23">
        <v>18.910199815188399</v>
      </c>
      <c r="AW30" s="102">
        <v>0.39853903592984519</v>
      </c>
      <c r="AX30" s="102">
        <v>3.8015851731401114E-4</v>
      </c>
      <c r="AY30" s="102">
        <v>1.0545484008746285E-4</v>
      </c>
      <c r="AZ30" s="102">
        <v>7.5482149103727901E-10</v>
      </c>
      <c r="BA30" s="102">
        <v>8.57827755670851E-9</v>
      </c>
      <c r="BB30" s="102">
        <v>0.66364521247392416</v>
      </c>
      <c r="BC30" s="102">
        <v>1</v>
      </c>
      <c r="BD30" s="102">
        <v>1</v>
      </c>
      <c r="BE30" s="102">
        <v>1</v>
      </c>
      <c r="BF30" s="102">
        <v>1</v>
      </c>
    </row>
    <row r="31" spans="1:58" x14ac:dyDescent="0.15">
      <c r="A31" s="3" t="s">
        <v>1161</v>
      </c>
      <c r="B31" s="23" t="s">
        <v>1090</v>
      </c>
      <c r="C31" s="23" t="s">
        <v>1093</v>
      </c>
      <c r="D31" s="23" t="s">
        <v>1090</v>
      </c>
      <c r="E31" s="23" t="s">
        <v>1434</v>
      </c>
      <c r="F31" s="3">
        <v>2019</v>
      </c>
      <c r="G31" s="3">
        <v>123</v>
      </c>
      <c r="I31" s="23">
        <v>38.913143614421955</v>
      </c>
      <c r="J31" s="23">
        <v>40.7265675266746</v>
      </c>
      <c r="K31" s="23">
        <v>40.7265675266746</v>
      </c>
      <c r="L31" s="23">
        <v>20.258772935600998</v>
      </c>
      <c r="M31" s="23">
        <v>20.258772935600998</v>
      </c>
      <c r="N31" s="23">
        <v>20.258772935600998</v>
      </c>
      <c r="O31" s="23">
        <v>18.910199815188399</v>
      </c>
      <c r="P31" s="23">
        <v>18.910199815188399</v>
      </c>
      <c r="Q31" s="23">
        <v>18.910199815188399</v>
      </c>
      <c r="R31" s="23">
        <v>18.910199815188399</v>
      </c>
      <c r="S31" s="102">
        <v>0.5</v>
      </c>
      <c r="T31" s="102">
        <v>1</v>
      </c>
      <c r="U31" s="102">
        <v>1</v>
      </c>
      <c r="V31" s="102">
        <v>1</v>
      </c>
      <c r="W31" s="102">
        <v>1</v>
      </c>
      <c r="X31" s="102">
        <v>1</v>
      </c>
      <c r="Y31" s="102">
        <v>1</v>
      </c>
      <c r="Z31" s="102">
        <v>1</v>
      </c>
      <c r="AA31" s="102">
        <v>1</v>
      </c>
      <c r="AB31" s="102">
        <v>1</v>
      </c>
      <c r="AM31" s="23">
        <v>37.304237567974937</v>
      </c>
      <c r="AN31" s="23">
        <v>7.3214837955271328</v>
      </c>
      <c r="AO31" s="23">
        <v>3.2800238149732763E-3</v>
      </c>
      <c r="AP31" s="23">
        <v>5.6669051673452486E-9</v>
      </c>
      <c r="AQ31" s="23">
        <v>1.185459979069492E-7</v>
      </c>
      <c r="AR31" s="23">
        <v>9.8236413510212657</v>
      </c>
      <c r="AS31" s="23">
        <v>18.910199815188399</v>
      </c>
      <c r="AT31" s="23">
        <v>18.910199815188399</v>
      </c>
      <c r="AU31" s="23">
        <v>18.910199815188399</v>
      </c>
      <c r="AV31" s="23">
        <v>18.910199815188399</v>
      </c>
      <c r="AW31" s="102">
        <v>0.91596812187871846</v>
      </c>
      <c r="AX31" s="102">
        <v>0.17977168811812572</v>
      </c>
      <c r="AY31" s="102">
        <v>8.05376935540901E-5</v>
      </c>
      <c r="AZ31" s="102">
        <v>2.7972598268213593E-10</v>
      </c>
      <c r="BA31" s="102">
        <v>5.8515882617266917E-9</v>
      </c>
      <c r="BB31" s="102">
        <v>0.48490801403662787</v>
      </c>
      <c r="BC31" s="102">
        <v>1</v>
      </c>
      <c r="BD31" s="102">
        <v>1</v>
      </c>
      <c r="BE31" s="102">
        <v>1</v>
      </c>
      <c r="BF31" s="102">
        <v>1</v>
      </c>
    </row>
    <row r="32" spans="1:58" x14ac:dyDescent="0.15">
      <c r="A32" s="3" t="s">
        <v>1162</v>
      </c>
      <c r="B32" s="23" t="s">
        <v>1090</v>
      </c>
      <c r="C32" s="23" t="s">
        <v>1093</v>
      </c>
      <c r="D32" s="23" t="s">
        <v>1090</v>
      </c>
      <c r="E32" s="23" t="s">
        <v>1435</v>
      </c>
      <c r="F32" s="3">
        <v>1990</v>
      </c>
      <c r="G32" s="3">
        <v>123</v>
      </c>
      <c r="I32" s="23">
        <v>39.500208876717991</v>
      </c>
      <c r="J32" s="23">
        <v>40.7265675266746</v>
      </c>
      <c r="K32" s="23">
        <v>40.7265675266746</v>
      </c>
      <c r="L32" s="23">
        <v>20.258772935600998</v>
      </c>
      <c r="M32" s="23">
        <v>20.258772935600998</v>
      </c>
      <c r="N32" s="23">
        <v>20.258772935600998</v>
      </c>
      <c r="O32" s="23">
        <v>18.910199815188399</v>
      </c>
      <c r="P32" s="23">
        <v>18.910199815188399</v>
      </c>
      <c r="Q32" s="23">
        <v>18.910199815188399</v>
      </c>
      <c r="R32" s="23">
        <v>18.910199815188399</v>
      </c>
      <c r="S32" s="102">
        <v>0.5</v>
      </c>
      <c r="T32" s="102">
        <v>1</v>
      </c>
      <c r="U32" s="102">
        <v>1</v>
      </c>
      <c r="V32" s="102">
        <v>1</v>
      </c>
      <c r="W32" s="102">
        <v>1</v>
      </c>
      <c r="X32" s="102">
        <v>1</v>
      </c>
      <c r="Y32" s="102">
        <v>1</v>
      </c>
      <c r="Z32" s="102">
        <v>1</v>
      </c>
      <c r="AA32" s="102">
        <v>1</v>
      </c>
      <c r="AB32" s="102">
        <v>1</v>
      </c>
      <c r="AM32" s="23">
        <v>12.128868708818256</v>
      </c>
      <c r="AN32" s="23">
        <v>2.6674695298137152E-2</v>
      </c>
      <c r="AO32" s="23">
        <v>3.5127128469735425E-2</v>
      </c>
      <c r="AP32" s="23">
        <v>1.8009245842165456E-5</v>
      </c>
      <c r="AQ32" s="23">
        <v>1.5608073016082358E-4</v>
      </c>
      <c r="AR32" s="23">
        <v>17.576368518606319</v>
      </c>
      <c r="AS32" s="23">
        <v>18.910199815188399</v>
      </c>
      <c r="AT32" s="23">
        <v>18.910199815188399</v>
      </c>
      <c r="AU32" s="23">
        <v>18.910199815188399</v>
      </c>
      <c r="AV32" s="23">
        <v>18.910199815188399</v>
      </c>
      <c r="AW32" s="102">
        <v>0.29781220086554644</v>
      </c>
      <c r="AX32" s="102">
        <v>6.5497037727684957E-4</v>
      </c>
      <c r="AY32" s="102">
        <v>8.6251139251370193E-4</v>
      </c>
      <c r="AZ32" s="102">
        <v>8.8896034816193526E-7</v>
      </c>
      <c r="BA32" s="102">
        <v>7.70435261093928E-6</v>
      </c>
      <c r="BB32" s="102">
        <v>0.86759294723715197</v>
      </c>
      <c r="BC32" s="102">
        <v>1</v>
      </c>
      <c r="BD32" s="102">
        <v>1</v>
      </c>
      <c r="BE32" s="102">
        <v>1</v>
      </c>
      <c r="BF32" s="102">
        <v>1</v>
      </c>
    </row>
    <row r="33" spans="1:58" x14ac:dyDescent="0.15">
      <c r="A33" s="3" t="s">
        <v>1162</v>
      </c>
      <c r="B33" s="23" t="s">
        <v>1090</v>
      </c>
      <c r="C33" s="23" t="s">
        <v>1093</v>
      </c>
      <c r="D33" s="23" t="s">
        <v>1090</v>
      </c>
      <c r="E33" s="23" t="s">
        <v>1435</v>
      </c>
      <c r="F33" s="3">
        <v>1991</v>
      </c>
      <c r="G33" s="3">
        <v>123</v>
      </c>
      <c r="I33" s="23">
        <v>49.69242437896159</v>
      </c>
      <c r="J33" s="23">
        <v>47.002667323275489</v>
      </c>
      <c r="K33" s="23">
        <v>45.119837384295224</v>
      </c>
      <c r="L33" s="23">
        <v>23.334061835935433</v>
      </c>
      <c r="M33" s="23">
        <v>22.411475165835103</v>
      </c>
      <c r="N33" s="23">
        <v>21.765664496764867</v>
      </c>
      <c r="O33" s="23">
        <v>19.965023908003111</v>
      </c>
      <c r="P33" s="23">
        <v>19.648576680158698</v>
      </c>
      <c r="Q33" s="23">
        <v>19.42706362066761</v>
      </c>
      <c r="R33" s="23">
        <v>19.272004479023849</v>
      </c>
      <c r="S33" s="102">
        <v>0.5</v>
      </c>
      <c r="T33" s="102">
        <v>1.1541033329776746</v>
      </c>
      <c r="U33" s="102">
        <v>1.1078723330843723</v>
      </c>
      <c r="V33" s="102">
        <v>1.1518003538570785</v>
      </c>
      <c r="W33" s="102">
        <v>1.106260247699955</v>
      </c>
      <c r="X33" s="102">
        <v>1.0743821733899681</v>
      </c>
      <c r="Y33" s="102">
        <v>1.0557806952397981</v>
      </c>
      <c r="Z33" s="102">
        <v>1.0390464866678588</v>
      </c>
      <c r="AA33" s="102">
        <v>1.0273325406675011</v>
      </c>
      <c r="AB33" s="102">
        <v>1.019132778467251</v>
      </c>
      <c r="AM33" s="23">
        <v>5.016535464319329</v>
      </c>
      <c r="AN33" s="23">
        <v>0.18803184727915934</v>
      </c>
      <c r="AO33" s="23">
        <v>0.24379408134212355</v>
      </c>
      <c r="AP33" s="23">
        <v>1.2751256192515825E-3</v>
      </c>
      <c r="AQ33" s="23">
        <v>1.3513121036851317E-2</v>
      </c>
      <c r="AR33" s="23">
        <v>19.785629542906864</v>
      </c>
      <c r="AS33" s="23">
        <v>18.910199815188399</v>
      </c>
      <c r="AT33" s="23">
        <v>18.910199815188399</v>
      </c>
      <c r="AU33" s="23">
        <v>18.910199815188399</v>
      </c>
      <c r="AV33" s="23">
        <v>18.910199815188399</v>
      </c>
      <c r="AW33" s="102">
        <v>0.12317599466327867</v>
      </c>
      <c r="AX33" s="102">
        <v>4.6169333361080452E-3</v>
      </c>
      <c r="AY33" s="102">
        <v>5.9861190409048401E-3</v>
      </c>
      <c r="AZ33" s="102">
        <v>6.2941897976988929E-5</v>
      </c>
      <c r="BA33" s="102">
        <v>6.6702564265896567E-4</v>
      </c>
      <c r="BB33" s="102">
        <v>0.97664501230167433</v>
      </c>
      <c r="BC33" s="102">
        <v>1</v>
      </c>
      <c r="BD33" s="102">
        <v>1</v>
      </c>
      <c r="BE33" s="102">
        <v>1</v>
      </c>
      <c r="BF33" s="102">
        <v>1</v>
      </c>
    </row>
    <row r="34" spans="1:58" x14ac:dyDescent="0.15">
      <c r="A34" s="3" t="s">
        <v>1162</v>
      </c>
      <c r="B34" s="23" t="s">
        <v>1090</v>
      </c>
      <c r="C34" s="23" t="s">
        <v>1093</v>
      </c>
      <c r="D34" s="23" t="s">
        <v>1090</v>
      </c>
      <c r="E34" s="23" t="s">
        <v>1435</v>
      </c>
      <c r="F34" s="3">
        <v>1992</v>
      </c>
      <c r="G34" s="3">
        <v>123</v>
      </c>
      <c r="I34" s="23">
        <v>39.332377719338737</v>
      </c>
      <c r="J34" s="23">
        <v>40.7265675266746</v>
      </c>
      <c r="K34" s="23">
        <v>40.7265675266746</v>
      </c>
      <c r="L34" s="23">
        <v>20.258772935600998</v>
      </c>
      <c r="M34" s="23">
        <v>20.258772935600998</v>
      </c>
      <c r="N34" s="23">
        <v>20.258772935600998</v>
      </c>
      <c r="O34" s="23">
        <v>18.910199815188399</v>
      </c>
      <c r="P34" s="23">
        <v>18.910199815188399</v>
      </c>
      <c r="Q34" s="23">
        <v>18.910199815188399</v>
      </c>
      <c r="R34" s="23">
        <v>18.910199815188399</v>
      </c>
      <c r="S34" s="102">
        <v>0.5</v>
      </c>
      <c r="T34" s="102">
        <v>1</v>
      </c>
      <c r="U34" s="102">
        <v>1</v>
      </c>
      <c r="V34" s="102">
        <v>1</v>
      </c>
      <c r="W34" s="102">
        <v>1</v>
      </c>
      <c r="X34" s="102">
        <v>1</v>
      </c>
      <c r="Y34" s="102">
        <v>1</v>
      </c>
      <c r="Z34" s="102">
        <v>1</v>
      </c>
      <c r="AA34" s="102">
        <v>1</v>
      </c>
      <c r="AB34" s="102">
        <v>1</v>
      </c>
      <c r="AM34" s="23">
        <v>40.720850130518528</v>
      </c>
      <c r="AN34" s="23">
        <v>27.630137024960174</v>
      </c>
      <c r="AO34" s="23">
        <v>4.0589496409891979</v>
      </c>
      <c r="AP34" s="23">
        <v>3.3396684813169486E-6</v>
      </c>
      <c r="AQ34" s="23">
        <v>4.3588952198803099E-5</v>
      </c>
      <c r="AR34" s="23">
        <v>15.345239486692154</v>
      </c>
      <c r="AS34" s="23">
        <v>18.910199815188399</v>
      </c>
      <c r="AT34" s="23">
        <v>18.910199815188399</v>
      </c>
      <c r="AU34" s="23">
        <v>18.910199815188399</v>
      </c>
      <c r="AV34" s="23">
        <v>18.910199815188399</v>
      </c>
      <c r="AW34" s="102">
        <v>0.99985961507430432</v>
      </c>
      <c r="AX34" s="102">
        <v>0.67843029017516188</v>
      </c>
      <c r="AY34" s="102">
        <v>9.9663435626651212E-2</v>
      </c>
      <c r="AZ34" s="102">
        <v>1.6485048190890708E-7</v>
      </c>
      <c r="BA34" s="102">
        <v>2.1516087048985915E-6</v>
      </c>
      <c r="BB34" s="102">
        <v>0.75746144820675543</v>
      </c>
      <c r="BC34" s="102">
        <v>1</v>
      </c>
      <c r="BD34" s="102">
        <v>1</v>
      </c>
      <c r="BE34" s="102">
        <v>1</v>
      </c>
      <c r="BF34" s="102">
        <v>1</v>
      </c>
    </row>
    <row r="35" spans="1:58" x14ac:dyDescent="0.15">
      <c r="A35" s="3" t="s">
        <v>1162</v>
      </c>
      <c r="B35" s="23" t="s">
        <v>1090</v>
      </c>
      <c r="C35" s="23" t="s">
        <v>1093</v>
      </c>
      <c r="D35" s="23" t="s">
        <v>1090</v>
      </c>
      <c r="E35" s="23" t="s">
        <v>1435</v>
      </c>
      <c r="F35" s="3">
        <v>1993</v>
      </c>
      <c r="G35" s="3">
        <v>123</v>
      </c>
      <c r="I35" s="23">
        <v>38.590595816009724</v>
      </c>
      <c r="J35" s="23">
        <v>40.7265675266746</v>
      </c>
      <c r="K35" s="23">
        <v>40.7265675266746</v>
      </c>
      <c r="L35" s="23">
        <v>20.258772935600998</v>
      </c>
      <c r="M35" s="23">
        <v>20.258772935600998</v>
      </c>
      <c r="N35" s="23">
        <v>20.258772935600998</v>
      </c>
      <c r="O35" s="23">
        <v>18.910199815188399</v>
      </c>
      <c r="P35" s="23">
        <v>18.910199815188399</v>
      </c>
      <c r="Q35" s="23">
        <v>18.910199815188399</v>
      </c>
      <c r="R35" s="23">
        <v>18.910199815188399</v>
      </c>
      <c r="S35" s="102">
        <v>0.5</v>
      </c>
      <c r="T35" s="102">
        <v>1</v>
      </c>
      <c r="U35" s="102">
        <v>1</v>
      </c>
      <c r="V35" s="102">
        <v>1</v>
      </c>
      <c r="W35" s="102">
        <v>1</v>
      </c>
      <c r="X35" s="102">
        <v>1</v>
      </c>
      <c r="Y35" s="102">
        <v>1</v>
      </c>
      <c r="Z35" s="102">
        <v>1</v>
      </c>
      <c r="AA35" s="102">
        <v>1</v>
      </c>
      <c r="AB35" s="102">
        <v>1</v>
      </c>
      <c r="AM35" s="23">
        <v>41.076495964597072</v>
      </c>
      <c r="AN35" s="23">
        <v>40.972186261519312</v>
      </c>
      <c r="AO35" s="23">
        <v>34.037904488973183</v>
      </c>
      <c r="AP35" s="23">
        <v>7.2977034548671327E-7</v>
      </c>
      <c r="AQ35" s="23">
        <v>8.8938215760947514E-6</v>
      </c>
      <c r="AR35" s="23">
        <v>17.924664607548852</v>
      </c>
      <c r="AS35" s="23">
        <v>18.910199815188399</v>
      </c>
      <c r="AT35" s="23">
        <v>18.910199815188399</v>
      </c>
      <c r="AU35" s="23">
        <v>18.910199815188399</v>
      </c>
      <c r="AV35" s="23">
        <v>18.910199815188399</v>
      </c>
      <c r="AW35" s="102">
        <v>1.0085921416700114</v>
      </c>
      <c r="AX35" s="102">
        <v>1.0060309215767775</v>
      </c>
      <c r="AY35" s="102">
        <v>0.83576659060892977</v>
      </c>
      <c r="AZ35" s="102">
        <v>3.6022435702622372E-8</v>
      </c>
      <c r="BA35" s="102">
        <v>4.3901087219678179E-7</v>
      </c>
      <c r="BB35" s="102">
        <v>0.88478530582914094</v>
      </c>
      <c r="BC35" s="102">
        <v>1</v>
      </c>
      <c r="BD35" s="102">
        <v>1</v>
      </c>
      <c r="BE35" s="102">
        <v>1</v>
      </c>
      <c r="BF35" s="102">
        <v>1</v>
      </c>
    </row>
    <row r="36" spans="1:58" x14ac:dyDescent="0.15">
      <c r="A36" s="3" t="s">
        <v>1162</v>
      </c>
      <c r="B36" s="23" t="s">
        <v>1090</v>
      </c>
      <c r="C36" s="23" t="s">
        <v>1093</v>
      </c>
      <c r="D36" s="23" t="s">
        <v>1090</v>
      </c>
      <c r="E36" s="23" t="s">
        <v>1435</v>
      </c>
      <c r="F36" s="3">
        <v>1994</v>
      </c>
      <c r="G36" s="3">
        <v>123</v>
      </c>
      <c r="I36" s="23">
        <v>37.1653298089754</v>
      </c>
      <c r="J36" s="23">
        <v>40.7265675266746</v>
      </c>
      <c r="K36" s="23">
        <v>40.7265675266746</v>
      </c>
      <c r="L36" s="23">
        <v>20.258772935600998</v>
      </c>
      <c r="M36" s="23">
        <v>20.258772935600998</v>
      </c>
      <c r="N36" s="23">
        <v>20.258772935600998</v>
      </c>
      <c r="O36" s="23">
        <v>18.910199815188399</v>
      </c>
      <c r="P36" s="23">
        <v>18.910199815188399</v>
      </c>
      <c r="Q36" s="23">
        <v>18.910199815188399</v>
      </c>
      <c r="R36" s="23">
        <v>18.910199815188399</v>
      </c>
      <c r="S36" s="102">
        <v>0.5</v>
      </c>
      <c r="T36" s="102">
        <v>1</v>
      </c>
      <c r="U36" s="102">
        <v>1</v>
      </c>
      <c r="V36" s="102">
        <v>1</v>
      </c>
      <c r="W36" s="102">
        <v>1</v>
      </c>
      <c r="X36" s="102">
        <v>1</v>
      </c>
      <c r="Y36" s="102">
        <v>1</v>
      </c>
      <c r="Z36" s="102">
        <v>1</v>
      </c>
      <c r="AA36" s="102">
        <v>1</v>
      </c>
      <c r="AB36" s="102">
        <v>1</v>
      </c>
      <c r="AM36" s="23">
        <v>16.965197988743423</v>
      </c>
      <c r="AN36" s="23">
        <v>0.29777415836238319</v>
      </c>
      <c r="AO36" s="23">
        <v>7.7221131139779686E-3</v>
      </c>
      <c r="AP36" s="23">
        <v>1.86772012966685E-7</v>
      </c>
      <c r="AQ36" s="23">
        <v>3.1149533441521271E-6</v>
      </c>
      <c r="AR36" s="23">
        <v>17.176369667453297</v>
      </c>
      <c r="AS36" s="23">
        <v>18.910199815188399</v>
      </c>
      <c r="AT36" s="23">
        <v>18.910199815188399</v>
      </c>
      <c r="AU36" s="23">
        <v>18.910199815188399</v>
      </c>
      <c r="AV36" s="23">
        <v>18.910199815188399</v>
      </c>
      <c r="AW36" s="102">
        <v>0.41656341349247666</v>
      </c>
      <c r="AX36" s="102">
        <v>7.311545667759765E-3</v>
      </c>
      <c r="AY36" s="102">
        <v>1.8960873903552591E-4</v>
      </c>
      <c r="AZ36" s="102">
        <v>9.2193151855938995E-9</v>
      </c>
      <c r="BA36" s="102">
        <v>1.5375824360409215E-7</v>
      </c>
      <c r="BB36" s="102">
        <v>0.84784847147721598</v>
      </c>
      <c r="BC36" s="102">
        <v>1</v>
      </c>
      <c r="BD36" s="102">
        <v>1</v>
      </c>
      <c r="BE36" s="102">
        <v>1</v>
      </c>
      <c r="BF36" s="102">
        <v>1</v>
      </c>
    </row>
    <row r="37" spans="1:58" x14ac:dyDescent="0.15">
      <c r="A37" s="3" t="s">
        <v>1162</v>
      </c>
      <c r="B37" s="23" t="s">
        <v>1090</v>
      </c>
      <c r="C37" s="23" t="s">
        <v>1093</v>
      </c>
      <c r="D37" s="23" t="s">
        <v>1090</v>
      </c>
      <c r="E37" s="23" t="s">
        <v>1435</v>
      </c>
      <c r="F37" s="3">
        <v>1995</v>
      </c>
      <c r="G37" s="3">
        <v>123</v>
      </c>
      <c r="I37" s="23">
        <v>42.0156413399001</v>
      </c>
      <c r="J37" s="23">
        <v>41.628919195932454</v>
      </c>
      <c r="K37" s="23">
        <v>41.358213695155101</v>
      </c>
      <c r="L37" s="23">
        <v>20.700925253537346</v>
      </c>
      <c r="M37" s="23">
        <v>20.568279558156444</v>
      </c>
      <c r="N37" s="23">
        <v>20.475427571389812</v>
      </c>
      <c r="O37" s="23">
        <v>19.061858060240567</v>
      </c>
      <c r="P37" s="23">
        <v>19.016360586724922</v>
      </c>
      <c r="Q37" s="23">
        <v>18.984512355263959</v>
      </c>
      <c r="R37" s="23">
        <v>18.962218593241296</v>
      </c>
      <c r="S37" s="102">
        <v>0.5</v>
      </c>
      <c r="T37" s="102">
        <v>1.0221563398061191</v>
      </c>
      <c r="U37" s="102">
        <v>1.0155094378642833</v>
      </c>
      <c r="V37" s="102">
        <v>1.0218252269938495</v>
      </c>
      <c r="W37" s="102">
        <v>1.0152776588956949</v>
      </c>
      <c r="X37" s="102">
        <v>1.0106943612269865</v>
      </c>
      <c r="Y37" s="102">
        <v>1.0080199176388585</v>
      </c>
      <c r="Z37" s="102">
        <v>1.0056139423472013</v>
      </c>
      <c r="AA37" s="102">
        <v>1.0039297596430405</v>
      </c>
      <c r="AB37" s="102">
        <v>1.0027508317501286</v>
      </c>
      <c r="AM37" s="23">
        <v>6.3673532161840818</v>
      </c>
      <c r="AN37" s="23">
        <v>0.28066029277716709</v>
      </c>
      <c r="AO37" s="23">
        <v>0.63243067498739336</v>
      </c>
      <c r="AP37" s="23">
        <v>1.26760838579969E-2</v>
      </c>
      <c r="AQ37" s="23">
        <v>0.1721740179366833</v>
      </c>
      <c r="AR37" s="23">
        <v>17.782826267213519</v>
      </c>
      <c r="AS37" s="23">
        <v>18.910199815188399</v>
      </c>
      <c r="AT37" s="23">
        <v>18.910199815188399</v>
      </c>
      <c r="AU37" s="23">
        <v>18.910199815188399</v>
      </c>
      <c r="AV37" s="23">
        <v>18.910199815188399</v>
      </c>
      <c r="AW37" s="102">
        <v>0.15634396913056001</v>
      </c>
      <c r="AX37" s="102">
        <v>6.8913318706110838E-3</v>
      </c>
      <c r="AY37" s="102">
        <v>1.5528700634375128E-2</v>
      </c>
      <c r="AZ37" s="102">
        <v>6.2570837327077485E-4</v>
      </c>
      <c r="BA37" s="102">
        <v>8.4987387184798212E-3</v>
      </c>
      <c r="BB37" s="102">
        <v>0.8777839765390496</v>
      </c>
      <c r="BC37" s="102">
        <v>1</v>
      </c>
      <c r="BD37" s="102">
        <v>1</v>
      </c>
      <c r="BE37" s="102">
        <v>1</v>
      </c>
      <c r="BF37" s="102">
        <v>1</v>
      </c>
    </row>
    <row r="38" spans="1:58" x14ac:dyDescent="0.15">
      <c r="A38" s="3" t="s">
        <v>1162</v>
      </c>
      <c r="B38" s="23" t="s">
        <v>1090</v>
      </c>
      <c r="C38" s="23" t="s">
        <v>1093</v>
      </c>
      <c r="D38" s="23" t="s">
        <v>1090</v>
      </c>
      <c r="E38" s="23" t="s">
        <v>1435</v>
      </c>
      <c r="F38" s="3">
        <v>1996</v>
      </c>
      <c r="G38" s="3">
        <v>123</v>
      </c>
      <c r="I38" s="23">
        <v>38.730613854591581</v>
      </c>
      <c r="J38" s="23">
        <v>40.7265675266746</v>
      </c>
      <c r="K38" s="23">
        <v>40.7265675266746</v>
      </c>
      <c r="L38" s="23">
        <v>20.258772935600998</v>
      </c>
      <c r="M38" s="23">
        <v>20.258772935600998</v>
      </c>
      <c r="N38" s="23">
        <v>20.258772935600998</v>
      </c>
      <c r="O38" s="23">
        <v>18.910199815188399</v>
      </c>
      <c r="P38" s="23">
        <v>18.910199815188399</v>
      </c>
      <c r="Q38" s="23">
        <v>18.910199815188399</v>
      </c>
      <c r="R38" s="23">
        <v>18.910199815188399</v>
      </c>
      <c r="S38" s="102">
        <v>0.5</v>
      </c>
      <c r="T38" s="102">
        <v>1</v>
      </c>
      <c r="U38" s="102">
        <v>1</v>
      </c>
      <c r="V38" s="102">
        <v>1</v>
      </c>
      <c r="W38" s="102">
        <v>1</v>
      </c>
      <c r="X38" s="102">
        <v>1</v>
      </c>
      <c r="Y38" s="102">
        <v>1</v>
      </c>
      <c r="Z38" s="102">
        <v>1</v>
      </c>
      <c r="AA38" s="102">
        <v>1</v>
      </c>
      <c r="AB38" s="102">
        <v>1</v>
      </c>
      <c r="AM38" s="23">
        <v>13.925554979309407</v>
      </c>
      <c r="AN38" s="23">
        <v>40.7265675266746</v>
      </c>
      <c r="AO38" s="23">
        <v>40.7265675266746</v>
      </c>
      <c r="AP38" s="23">
        <v>20.258772935600998</v>
      </c>
      <c r="AQ38" s="23">
        <v>11.336479895891365</v>
      </c>
      <c r="AR38" s="23">
        <v>17.355004451667423</v>
      </c>
      <c r="AS38" s="23">
        <v>18.910199815188399</v>
      </c>
      <c r="AT38" s="23">
        <v>18.910199815188399</v>
      </c>
      <c r="AU38" s="23">
        <v>18.910199815188399</v>
      </c>
      <c r="AV38" s="23">
        <v>18.910199815188399</v>
      </c>
      <c r="AW38" s="102">
        <v>0.34192802941688161</v>
      </c>
      <c r="AX38" s="102">
        <v>1</v>
      </c>
      <c r="AY38" s="102">
        <v>1</v>
      </c>
      <c r="AZ38" s="102">
        <v>1</v>
      </c>
      <c r="BA38" s="102">
        <v>0.55958373845879017</v>
      </c>
      <c r="BB38" s="102">
        <v>0.85666612221953753</v>
      </c>
      <c r="BC38" s="102">
        <v>1</v>
      </c>
      <c r="BD38" s="102">
        <v>1</v>
      </c>
      <c r="BE38" s="102">
        <v>1</v>
      </c>
      <c r="BF38" s="102">
        <v>1</v>
      </c>
    </row>
    <row r="39" spans="1:58" x14ac:dyDescent="0.15">
      <c r="A39" s="3" t="s">
        <v>1162</v>
      </c>
      <c r="B39" s="23" t="s">
        <v>1090</v>
      </c>
      <c r="C39" s="23" t="s">
        <v>1093</v>
      </c>
      <c r="D39" s="23" t="s">
        <v>1090</v>
      </c>
      <c r="E39" s="23" t="s">
        <v>1435</v>
      </c>
      <c r="F39" s="3">
        <v>1997</v>
      </c>
      <c r="G39" s="3">
        <v>123</v>
      </c>
      <c r="I39" s="23">
        <v>36.566545408607396</v>
      </c>
      <c r="J39" s="23">
        <v>40.7265675266746</v>
      </c>
      <c r="K39" s="23">
        <v>40.7265675266746</v>
      </c>
      <c r="L39" s="23">
        <v>20.258772935600998</v>
      </c>
      <c r="M39" s="23">
        <v>20.258772935600998</v>
      </c>
      <c r="N39" s="23">
        <v>20.258772935600998</v>
      </c>
      <c r="O39" s="23">
        <v>18.910199815188399</v>
      </c>
      <c r="P39" s="23">
        <v>18.910199815188399</v>
      </c>
      <c r="Q39" s="23">
        <v>18.910199815188399</v>
      </c>
      <c r="R39" s="23">
        <v>18.910199815188399</v>
      </c>
      <c r="S39" s="102">
        <v>0.5</v>
      </c>
      <c r="T39" s="102">
        <v>1</v>
      </c>
      <c r="U39" s="102">
        <v>1</v>
      </c>
      <c r="V39" s="102">
        <v>1</v>
      </c>
      <c r="W39" s="102">
        <v>1</v>
      </c>
      <c r="X39" s="102">
        <v>1</v>
      </c>
      <c r="Y39" s="102">
        <v>1</v>
      </c>
      <c r="Z39" s="102">
        <v>1</v>
      </c>
      <c r="AA39" s="102">
        <v>1</v>
      </c>
      <c r="AB39" s="102">
        <v>1</v>
      </c>
      <c r="AM39" s="23">
        <v>39.910600918946244</v>
      </c>
      <c r="AN39" s="23">
        <v>21.53553977812302</v>
      </c>
      <c r="AO39" s="23">
        <v>6.4231833250936177E-3</v>
      </c>
      <c r="AP39" s="23">
        <v>2.0889946839020013E-7</v>
      </c>
      <c r="AQ39" s="23">
        <v>4.0272743149216694E-6</v>
      </c>
      <c r="AR39" s="23">
        <v>18.685534017954179</v>
      </c>
      <c r="AS39" s="23">
        <v>18.910199815188399</v>
      </c>
      <c r="AT39" s="23">
        <v>18.910199815188399</v>
      </c>
      <c r="AU39" s="23">
        <v>18.910199815188399</v>
      </c>
      <c r="AV39" s="23">
        <v>18.910199815188399</v>
      </c>
      <c r="AW39" s="102">
        <v>0.97996475869973765</v>
      </c>
      <c r="AX39" s="102">
        <v>0.52878357018469402</v>
      </c>
      <c r="AY39" s="102">
        <v>1.5771482143410779E-4</v>
      </c>
      <c r="AZ39" s="102">
        <v>1.0311555840733989E-8</v>
      </c>
      <c r="BA39" s="102">
        <v>1.9879162117684282E-7</v>
      </c>
      <c r="BB39" s="102">
        <v>0.92234283277433127</v>
      </c>
      <c r="BC39" s="102">
        <v>1</v>
      </c>
      <c r="BD39" s="102">
        <v>1</v>
      </c>
      <c r="BE39" s="102">
        <v>1</v>
      </c>
      <c r="BF39" s="102">
        <v>1</v>
      </c>
    </row>
    <row r="40" spans="1:58" x14ac:dyDescent="0.15">
      <c r="A40" s="3" t="s">
        <v>1162</v>
      </c>
      <c r="B40" s="23" t="s">
        <v>1090</v>
      </c>
      <c r="C40" s="23" t="s">
        <v>1093</v>
      </c>
      <c r="D40" s="23" t="s">
        <v>1090</v>
      </c>
      <c r="E40" s="23" t="s">
        <v>1435</v>
      </c>
      <c r="F40" s="3">
        <v>1998</v>
      </c>
      <c r="G40" s="3">
        <v>123</v>
      </c>
      <c r="I40" s="23">
        <v>38.502100154444634</v>
      </c>
      <c r="J40" s="23">
        <v>40.7265675266746</v>
      </c>
      <c r="K40" s="23">
        <v>40.7265675266746</v>
      </c>
      <c r="L40" s="23">
        <v>20.258772935600998</v>
      </c>
      <c r="M40" s="23">
        <v>20.258772935600998</v>
      </c>
      <c r="N40" s="23">
        <v>20.258772935600998</v>
      </c>
      <c r="O40" s="23">
        <v>18.910199815188399</v>
      </c>
      <c r="P40" s="23">
        <v>18.910199815188399</v>
      </c>
      <c r="Q40" s="23">
        <v>18.910199815188399</v>
      </c>
      <c r="R40" s="23">
        <v>18.910199815188399</v>
      </c>
      <c r="S40" s="102">
        <v>0.5</v>
      </c>
      <c r="T40" s="102">
        <v>1</v>
      </c>
      <c r="U40" s="102">
        <v>1</v>
      </c>
      <c r="V40" s="102">
        <v>1</v>
      </c>
      <c r="W40" s="102">
        <v>1</v>
      </c>
      <c r="X40" s="102">
        <v>1</v>
      </c>
      <c r="Y40" s="102">
        <v>1</v>
      </c>
      <c r="Z40" s="102">
        <v>1</v>
      </c>
      <c r="AA40" s="102">
        <v>1</v>
      </c>
      <c r="AB40" s="102">
        <v>1</v>
      </c>
      <c r="AM40" s="23">
        <v>24.350379237278691</v>
      </c>
      <c r="AN40" s="23">
        <v>0.4404791295495798</v>
      </c>
      <c r="AO40" s="23">
        <v>4.9577557242095338E-3</v>
      </c>
      <c r="AP40" s="23">
        <v>7.2121078886766554E-8</v>
      </c>
      <c r="AQ40" s="23">
        <v>1.0648317179118294E-6</v>
      </c>
      <c r="AR40" s="23">
        <v>17.368720434257337</v>
      </c>
      <c r="AS40" s="23">
        <v>18.910199815188399</v>
      </c>
      <c r="AT40" s="23">
        <v>18.910199815188399</v>
      </c>
      <c r="AU40" s="23">
        <v>18.910199815188399</v>
      </c>
      <c r="AV40" s="23">
        <v>18.910199815188399</v>
      </c>
      <c r="AW40" s="102">
        <v>0.59789912865428618</v>
      </c>
      <c r="AX40" s="102">
        <v>1.0815523043062247E-2</v>
      </c>
      <c r="AY40" s="102">
        <v>1.2173271712531046E-4</v>
      </c>
      <c r="AZ40" s="102">
        <v>3.5599924593669376E-9</v>
      </c>
      <c r="BA40" s="102">
        <v>5.2561511069635767E-8</v>
      </c>
      <c r="BB40" s="102">
        <v>0.8573431613784992</v>
      </c>
      <c r="BC40" s="102">
        <v>1</v>
      </c>
      <c r="BD40" s="102">
        <v>1</v>
      </c>
      <c r="BE40" s="102">
        <v>1</v>
      </c>
      <c r="BF40" s="102">
        <v>1</v>
      </c>
    </row>
    <row r="41" spans="1:58" x14ac:dyDescent="0.15">
      <c r="A41" s="3" t="s">
        <v>1162</v>
      </c>
      <c r="B41" s="23" t="s">
        <v>1090</v>
      </c>
      <c r="C41" s="23" t="s">
        <v>1093</v>
      </c>
      <c r="D41" s="23" t="s">
        <v>1090</v>
      </c>
      <c r="E41" s="23" t="s">
        <v>1435</v>
      </c>
      <c r="F41" s="3">
        <v>1999</v>
      </c>
      <c r="G41" s="3">
        <v>123</v>
      </c>
      <c r="I41" s="23">
        <v>42.735151370298667</v>
      </c>
      <c r="J41" s="23">
        <v>42.132576217211451</v>
      </c>
      <c r="K41" s="23">
        <v>41.710773610050396</v>
      </c>
      <c r="L41" s="23">
        <v>20.947717193964056</v>
      </c>
      <c r="M41" s="23">
        <v>20.741033916455134</v>
      </c>
      <c r="N41" s="23">
        <v>20.596355622198896</v>
      </c>
      <c r="O41" s="23">
        <v>19.146507695806932</v>
      </c>
      <c r="P41" s="23">
        <v>19.075615331621371</v>
      </c>
      <c r="Q41" s="23">
        <v>19.025990676691478</v>
      </c>
      <c r="R41" s="23">
        <v>18.991253418240554</v>
      </c>
      <c r="S41" s="102">
        <v>0.5</v>
      </c>
      <c r="T41" s="102">
        <v>1.0345231325870012</v>
      </c>
      <c r="U41" s="102">
        <v>1.0241661928109009</v>
      </c>
      <c r="V41" s="102">
        <v>1.0340072056956799</v>
      </c>
      <c r="W41" s="102">
        <v>1.0238050439869757</v>
      </c>
      <c r="X41" s="102">
        <v>1.0166635307908831</v>
      </c>
      <c r="Y41" s="102">
        <v>1.0124963185438545</v>
      </c>
      <c r="Z41" s="102">
        <v>1.0087474229806981</v>
      </c>
      <c r="AA41" s="102">
        <v>1.0061231960864887</v>
      </c>
      <c r="AB41" s="102">
        <v>1.0042862372605419</v>
      </c>
      <c r="AM41" s="23">
        <v>30.739481002103741</v>
      </c>
      <c r="AN41" s="23">
        <v>6.2109838348352575</v>
      </c>
      <c r="AO41" s="23">
        <v>3.1824563519045057E-2</v>
      </c>
      <c r="AP41" s="23">
        <v>9.1584089432217297E-6</v>
      </c>
      <c r="AQ41" s="23">
        <v>1.0872478943824149E-4</v>
      </c>
      <c r="AR41" s="23">
        <v>16.285624385640812</v>
      </c>
      <c r="AS41" s="23">
        <v>18.910199815188399</v>
      </c>
      <c r="AT41" s="23">
        <v>18.910199815188399</v>
      </c>
      <c r="AU41" s="23">
        <v>18.910199815188399</v>
      </c>
      <c r="AV41" s="23">
        <v>18.910199815188399</v>
      </c>
      <c r="AW41" s="102">
        <v>0.75477711157392191</v>
      </c>
      <c r="AX41" s="102">
        <v>0.1525044758748024</v>
      </c>
      <c r="AY41" s="102">
        <v>7.8142022399017505E-4</v>
      </c>
      <c r="AZ41" s="102">
        <v>4.5207125684930019E-7</v>
      </c>
      <c r="BA41" s="102">
        <v>5.3668003379996444E-6</v>
      </c>
      <c r="BB41" s="102">
        <v>0.80388009863232524</v>
      </c>
      <c r="BC41" s="102">
        <v>1</v>
      </c>
      <c r="BD41" s="102">
        <v>1</v>
      </c>
      <c r="BE41" s="102">
        <v>1</v>
      </c>
      <c r="BF41" s="102">
        <v>1</v>
      </c>
    </row>
    <row r="42" spans="1:58" x14ac:dyDescent="0.15">
      <c r="A42" s="3" t="s">
        <v>1162</v>
      </c>
      <c r="B42" s="23" t="s">
        <v>1090</v>
      </c>
      <c r="C42" s="23" t="s">
        <v>1093</v>
      </c>
      <c r="D42" s="23" t="s">
        <v>1090</v>
      </c>
      <c r="E42" s="23" t="s">
        <v>1435</v>
      </c>
      <c r="F42" s="3">
        <v>2000</v>
      </c>
      <c r="G42" s="3">
        <v>123</v>
      </c>
      <c r="I42" s="23">
        <v>38.387109883465826</v>
      </c>
      <c r="J42" s="23">
        <v>40.7265675266746</v>
      </c>
      <c r="K42" s="23">
        <v>40.7265675266746</v>
      </c>
      <c r="L42" s="23">
        <v>20.258772935600998</v>
      </c>
      <c r="M42" s="23">
        <v>20.258772935600998</v>
      </c>
      <c r="N42" s="23">
        <v>20.258772935600998</v>
      </c>
      <c r="O42" s="23">
        <v>18.910199815188399</v>
      </c>
      <c r="P42" s="23">
        <v>18.910199815188399</v>
      </c>
      <c r="Q42" s="23">
        <v>18.910199815188399</v>
      </c>
      <c r="R42" s="23">
        <v>18.910199815188399</v>
      </c>
      <c r="S42" s="102">
        <v>0.5</v>
      </c>
      <c r="T42" s="102">
        <v>1</v>
      </c>
      <c r="U42" s="102">
        <v>1</v>
      </c>
      <c r="V42" s="102">
        <v>1</v>
      </c>
      <c r="W42" s="102">
        <v>1</v>
      </c>
      <c r="X42" s="102">
        <v>1</v>
      </c>
      <c r="Y42" s="102">
        <v>1</v>
      </c>
      <c r="Z42" s="102">
        <v>1</v>
      </c>
      <c r="AA42" s="102">
        <v>1</v>
      </c>
      <c r="AB42" s="102">
        <v>1</v>
      </c>
      <c r="AM42" s="23">
        <v>22.155356909026803</v>
      </c>
      <c r="AN42" s="23">
        <v>6.2124074182356992E-3</v>
      </c>
      <c r="AO42" s="23">
        <v>1.4678313152121092E-2</v>
      </c>
      <c r="AP42" s="23">
        <v>1.239727875912422E-6</v>
      </c>
      <c r="AQ42" s="23">
        <v>2.5839024619500606E-5</v>
      </c>
      <c r="AR42" s="23">
        <v>19.440037636610906</v>
      </c>
      <c r="AS42" s="23">
        <v>18.910199815188399</v>
      </c>
      <c r="AT42" s="23">
        <v>18.910199815188399</v>
      </c>
      <c r="AU42" s="23">
        <v>18.910199815188399</v>
      </c>
      <c r="AV42" s="23">
        <v>18.910199815188399</v>
      </c>
      <c r="AW42" s="102">
        <v>0.54400255790070584</v>
      </c>
      <c r="AX42" s="102">
        <v>1.525394305367564E-4</v>
      </c>
      <c r="AY42" s="102">
        <v>3.6041125102200834E-4</v>
      </c>
      <c r="AZ42" s="102">
        <v>6.1194618245305099E-8</v>
      </c>
      <c r="BA42" s="102">
        <v>1.275448651388622E-6</v>
      </c>
      <c r="BB42" s="102">
        <v>0.95958613576485086</v>
      </c>
      <c r="BC42" s="102">
        <v>1</v>
      </c>
      <c r="BD42" s="102">
        <v>1</v>
      </c>
      <c r="BE42" s="102">
        <v>1</v>
      </c>
      <c r="BF42" s="102">
        <v>1</v>
      </c>
    </row>
    <row r="43" spans="1:58" x14ac:dyDescent="0.15">
      <c r="A43" s="3" t="s">
        <v>1162</v>
      </c>
      <c r="B43" s="23" t="s">
        <v>1090</v>
      </c>
      <c r="C43" s="23" t="s">
        <v>1093</v>
      </c>
      <c r="D43" s="23" t="s">
        <v>1090</v>
      </c>
      <c r="E43" s="23" t="s">
        <v>1435</v>
      </c>
      <c r="F43" s="3">
        <v>2001</v>
      </c>
      <c r="G43" s="3">
        <v>123</v>
      </c>
      <c r="I43" s="23">
        <v>40.031149874550522</v>
      </c>
      <c r="J43" s="23">
        <v>40.7265675266746</v>
      </c>
      <c r="K43" s="23">
        <v>40.7265675266746</v>
      </c>
      <c r="L43" s="23">
        <v>20.258772935600998</v>
      </c>
      <c r="M43" s="23">
        <v>20.258772935600998</v>
      </c>
      <c r="N43" s="23">
        <v>20.258772935600998</v>
      </c>
      <c r="O43" s="23">
        <v>18.910199815188399</v>
      </c>
      <c r="P43" s="23">
        <v>18.910199815188399</v>
      </c>
      <c r="Q43" s="23">
        <v>18.910199815188399</v>
      </c>
      <c r="R43" s="23">
        <v>18.910199815188399</v>
      </c>
      <c r="S43" s="102">
        <v>0.5</v>
      </c>
      <c r="T43" s="102">
        <v>1</v>
      </c>
      <c r="U43" s="102">
        <v>1</v>
      </c>
      <c r="V43" s="102">
        <v>1</v>
      </c>
      <c r="W43" s="102">
        <v>1</v>
      </c>
      <c r="X43" s="102">
        <v>1</v>
      </c>
      <c r="Y43" s="102">
        <v>1</v>
      </c>
      <c r="Z43" s="102">
        <v>1</v>
      </c>
      <c r="AA43" s="102">
        <v>1</v>
      </c>
      <c r="AB43" s="102">
        <v>1</v>
      </c>
      <c r="AM43" s="23">
        <v>42.663870839964048</v>
      </c>
      <c r="AN43" s="23">
        <v>31.286718822340521</v>
      </c>
      <c r="AO43" s="23">
        <v>2.1912829366112163E-2</v>
      </c>
      <c r="AP43" s="23">
        <v>5.3933869104128007E-6</v>
      </c>
      <c r="AQ43" s="23">
        <v>6.4148407204811519E-5</v>
      </c>
      <c r="AR43" s="23">
        <v>18.358027929002194</v>
      </c>
      <c r="AS43" s="23">
        <v>18.910199815188399</v>
      </c>
      <c r="AT43" s="23">
        <v>18.910199815188399</v>
      </c>
      <c r="AU43" s="23">
        <v>18.910199815188399</v>
      </c>
      <c r="AV43" s="23">
        <v>18.910199815188399</v>
      </c>
      <c r="AW43" s="102">
        <v>1.0475685389401053</v>
      </c>
      <c r="AX43" s="102">
        <v>0.76821398714361877</v>
      </c>
      <c r="AY43" s="102">
        <v>5.3804753744002515E-4</v>
      </c>
      <c r="AZ43" s="102">
        <v>2.6622475742027462E-7</v>
      </c>
      <c r="BA43" s="102">
        <v>3.1664507721532687E-6</v>
      </c>
      <c r="BB43" s="102">
        <v>0.90617669625692876</v>
      </c>
      <c r="BC43" s="102">
        <v>1</v>
      </c>
      <c r="BD43" s="102">
        <v>1</v>
      </c>
      <c r="BE43" s="102">
        <v>1</v>
      </c>
      <c r="BF43" s="102">
        <v>1</v>
      </c>
    </row>
    <row r="44" spans="1:58" x14ac:dyDescent="0.15">
      <c r="A44" s="3" t="s">
        <v>1162</v>
      </c>
      <c r="B44" s="23" t="s">
        <v>1090</v>
      </c>
      <c r="C44" s="23" t="s">
        <v>1093</v>
      </c>
      <c r="D44" s="23" t="s">
        <v>1090</v>
      </c>
      <c r="E44" s="23" t="s">
        <v>1435</v>
      </c>
      <c r="F44" s="3">
        <v>2002</v>
      </c>
      <c r="G44" s="3">
        <v>123</v>
      </c>
      <c r="I44" s="23">
        <v>38.608276813965858</v>
      </c>
      <c r="J44" s="23">
        <v>40.7265675266746</v>
      </c>
      <c r="K44" s="23">
        <v>40.7265675266746</v>
      </c>
      <c r="L44" s="23">
        <v>20.258772935600998</v>
      </c>
      <c r="M44" s="23">
        <v>20.258772935600998</v>
      </c>
      <c r="N44" s="23">
        <v>20.258772935600998</v>
      </c>
      <c r="O44" s="23">
        <v>18.910199815188399</v>
      </c>
      <c r="P44" s="23">
        <v>18.910199815188399</v>
      </c>
      <c r="Q44" s="23">
        <v>18.910199815188399</v>
      </c>
      <c r="R44" s="23">
        <v>18.910199815188399</v>
      </c>
      <c r="S44" s="102">
        <v>0.5</v>
      </c>
      <c r="T44" s="102">
        <v>1</v>
      </c>
      <c r="U44" s="102">
        <v>1</v>
      </c>
      <c r="V44" s="102">
        <v>1</v>
      </c>
      <c r="W44" s="102">
        <v>1</v>
      </c>
      <c r="X44" s="102">
        <v>1</v>
      </c>
      <c r="Y44" s="102">
        <v>1</v>
      </c>
      <c r="Z44" s="102">
        <v>1</v>
      </c>
      <c r="AA44" s="102">
        <v>1</v>
      </c>
      <c r="AB44" s="102">
        <v>1</v>
      </c>
      <c r="AM44" s="23">
        <v>13.098733170614228</v>
      </c>
      <c r="AN44" s="23">
        <v>0.34424325876802442</v>
      </c>
      <c r="AO44" s="23">
        <v>0.50949738072624839</v>
      </c>
      <c r="AP44" s="23">
        <v>5.5450298174939405E-3</v>
      </c>
      <c r="AQ44" s="23">
        <v>6.4257090305556375E-2</v>
      </c>
      <c r="AR44" s="23">
        <v>17.84552242427252</v>
      </c>
      <c r="AS44" s="23">
        <v>18.910199815188399</v>
      </c>
      <c r="AT44" s="23">
        <v>18.910199815188399</v>
      </c>
      <c r="AU44" s="23">
        <v>18.910199815188399</v>
      </c>
      <c r="AV44" s="23">
        <v>18.910199815188399</v>
      </c>
      <c r="AW44" s="102">
        <v>0.32162624954914198</v>
      </c>
      <c r="AX44" s="102">
        <v>8.4525478004635699E-3</v>
      </c>
      <c r="AY44" s="102">
        <v>1.2510196946809816E-2</v>
      </c>
      <c r="AZ44" s="102">
        <v>2.7371005317649764E-4</v>
      </c>
      <c r="BA44" s="102">
        <v>3.171815514681868E-3</v>
      </c>
      <c r="BB44" s="102">
        <v>0.88087874231081187</v>
      </c>
      <c r="BC44" s="102">
        <v>1</v>
      </c>
      <c r="BD44" s="102">
        <v>1</v>
      </c>
      <c r="BE44" s="102">
        <v>1</v>
      </c>
      <c r="BF44" s="102">
        <v>1</v>
      </c>
    </row>
    <row r="45" spans="1:58" x14ac:dyDescent="0.15">
      <c r="A45" s="3" t="s">
        <v>1162</v>
      </c>
      <c r="B45" s="23" t="s">
        <v>1090</v>
      </c>
      <c r="C45" s="23" t="s">
        <v>1093</v>
      </c>
      <c r="D45" s="23" t="s">
        <v>1090</v>
      </c>
      <c r="E45" s="23" t="s">
        <v>1435</v>
      </c>
      <c r="F45" s="3">
        <v>2003</v>
      </c>
      <c r="G45" s="3">
        <v>123</v>
      </c>
      <c r="I45" s="23">
        <v>42.502564441141487</v>
      </c>
      <c r="J45" s="23">
        <v>41.969765366801425</v>
      </c>
      <c r="K45" s="23">
        <v>41.596806014763374</v>
      </c>
      <c r="L45" s="23">
        <v>20.867939877263144</v>
      </c>
      <c r="M45" s="23">
        <v>20.685189794764501</v>
      </c>
      <c r="N45" s="23">
        <v>20.557264737015448</v>
      </c>
      <c r="O45" s="23">
        <v>19.119144076178515</v>
      </c>
      <c r="P45" s="23">
        <v>19.056460797881478</v>
      </c>
      <c r="Q45" s="23">
        <v>19.01258250307356</v>
      </c>
      <c r="R45" s="23">
        <v>18.981867696708008</v>
      </c>
      <c r="S45" s="102">
        <v>0.5</v>
      </c>
      <c r="T45" s="102">
        <v>1.0305254755219078</v>
      </c>
      <c r="U45" s="102">
        <v>1.0213678328653353</v>
      </c>
      <c r="V45" s="102">
        <v>1.0300692911460421</v>
      </c>
      <c r="W45" s="102">
        <v>1.0210485038022294</v>
      </c>
      <c r="X45" s="102">
        <v>1.0147339526615606</v>
      </c>
      <c r="Y45" s="102">
        <v>1.0110492889039857</v>
      </c>
      <c r="Z45" s="102">
        <v>1.0077345022327899</v>
      </c>
      <c r="AA45" s="102">
        <v>1.0054141515629533</v>
      </c>
      <c r="AB45" s="102">
        <v>1.0037899060940672</v>
      </c>
      <c r="AM45" s="23">
        <v>12.349432480241926</v>
      </c>
      <c r="AN45" s="23">
        <v>0.15740972934341002</v>
      </c>
      <c r="AO45" s="23">
        <v>0.24216447866721325</v>
      </c>
      <c r="AP45" s="23">
        <v>1.2744926199381723E-3</v>
      </c>
      <c r="AQ45" s="23">
        <v>2.118336840901236E-2</v>
      </c>
      <c r="AR45" s="23">
        <v>17.573908668721504</v>
      </c>
      <c r="AS45" s="23">
        <v>18.910199815188399</v>
      </c>
      <c r="AT45" s="23">
        <v>18.910199815188399</v>
      </c>
      <c r="AU45" s="23">
        <v>18.910199815188399</v>
      </c>
      <c r="AV45" s="23">
        <v>18.910199815188399</v>
      </c>
      <c r="AW45" s="102">
        <v>0.30322792295602724</v>
      </c>
      <c r="AX45" s="102">
        <v>3.8650379568646851E-3</v>
      </c>
      <c r="AY45" s="102">
        <v>5.9461057823889342E-3</v>
      </c>
      <c r="AZ45" s="102">
        <v>6.2910652288248432E-5</v>
      </c>
      <c r="BA45" s="102">
        <v>1.0456392633626174E-3</v>
      </c>
      <c r="BB45" s="102">
        <v>0.86747152577235576</v>
      </c>
      <c r="BC45" s="102">
        <v>1</v>
      </c>
      <c r="BD45" s="102">
        <v>1</v>
      </c>
      <c r="BE45" s="102">
        <v>1</v>
      </c>
      <c r="BF45" s="102">
        <v>1</v>
      </c>
    </row>
    <row r="46" spans="1:58" x14ac:dyDescent="0.15">
      <c r="A46" s="3" t="s">
        <v>1162</v>
      </c>
      <c r="B46" s="23" t="s">
        <v>1090</v>
      </c>
      <c r="C46" s="23" t="s">
        <v>1093</v>
      </c>
      <c r="D46" s="23" t="s">
        <v>1090</v>
      </c>
      <c r="E46" s="23" t="s">
        <v>1435</v>
      </c>
      <c r="F46" s="3">
        <v>2004</v>
      </c>
      <c r="G46" s="3">
        <v>123</v>
      </c>
      <c r="I46" s="23">
        <v>38.620297301953627</v>
      </c>
      <c r="J46" s="23">
        <v>40.7265675266746</v>
      </c>
      <c r="K46" s="23">
        <v>40.7265675266746</v>
      </c>
      <c r="L46" s="23">
        <v>20.258772935600998</v>
      </c>
      <c r="M46" s="23">
        <v>20.258772935600998</v>
      </c>
      <c r="N46" s="23">
        <v>20.258772935600998</v>
      </c>
      <c r="O46" s="23">
        <v>18.910199815188399</v>
      </c>
      <c r="P46" s="23">
        <v>18.910199815188399</v>
      </c>
      <c r="Q46" s="23">
        <v>18.910199815188399</v>
      </c>
      <c r="R46" s="23">
        <v>18.910199815188399</v>
      </c>
      <c r="S46" s="102">
        <v>0.5</v>
      </c>
      <c r="T46" s="102">
        <v>1</v>
      </c>
      <c r="U46" s="102">
        <v>1</v>
      </c>
      <c r="V46" s="102">
        <v>1</v>
      </c>
      <c r="W46" s="102">
        <v>1</v>
      </c>
      <c r="X46" s="102">
        <v>1</v>
      </c>
      <c r="Y46" s="102">
        <v>1</v>
      </c>
      <c r="Z46" s="102">
        <v>1</v>
      </c>
      <c r="AA46" s="102">
        <v>1</v>
      </c>
      <c r="AB46" s="102">
        <v>1</v>
      </c>
      <c r="AM46" s="23">
        <v>40.596704677784061</v>
      </c>
      <c r="AN46" s="23">
        <v>22.356411779748083</v>
      </c>
      <c r="AO46" s="23">
        <v>9.9893537474784466E-3</v>
      </c>
      <c r="AP46" s="23">
        <v>6.93512415494979E-7</v>
      </c>
      <c r="AQ46" s="23">
        <v>8.7298781608069476E-6</v>
      </c>
      <c r="AR46" s="23">
        <v>16.707474131740479</v>
      </c>
      <c r="AS46" s="23">
        <v>18.910199815188399</v>
      </c>
      <c r="AT46" s="23">
        <v>18.910199815188399</v>
      </c>
      <c r="AU46" s="23">
        <v>18.910199815188399</v>
      </c>
      <c r="AV46" s="23">
        <v>18.910199815188399</v>
      </c>
      <c r="AW46" s="102">
        <v>0.99681134805172367</v>
      </c>
      <c r="AX46" s="102">
        <v>0.54893925850994807</v>
      </c>
      <c r="AY46" s="102">
        <v>2.4527855780961011E-4</v>
      </c>
      <c r="AZ46" s="102">
        <v>3.423269601271165E-8</v>
      </c>
      <c r="BA46" s="102">
        <v>4.3091840698139332E-7</v>
      </c>
      <c r="BB46" s="102">
        <v>0.82470316365411367</v>
      </c>
      <c r="BC46" s="102">
        <v>1</v>
      </c>
      <c r="BD46" s="102">
        <v>1</v>
      </c>
      <c r="BE46" s="102">
        <v>1</v>
      </c>
      <c r="BF46" s="102">
        <v>1</v>
      </c>
    </row>
    <row r="47" spans="1:58" x14ac:dyDescent="0.15">
      <c r="A47" s="3" t="s">
        <v>1162</v>
      </c>
      <c r="B47" s="23" t="s">
        <v>1090</v>
      </c>
      <c r="C47" s="23" t="s">
        <v>1093</v>
      </c>
      <c r="D47" s="23" t="s">
        <v>1090</v>
      </c>
      <c r="E47" s="23" t="s">
        <v>1435</v>
      </c>
      <c r="F47" s="3">
        <v>2005</v>
      </c>
      <c r="G47" s="3">
        <v>123</v>
      </c>
      <c r="I47" s="23">
        <v>38.92121575834399</v>
      </c>
      <c r="J47" s="23">
        <v>40.7265675266746</v>
      </c>
      <c r="K47" s="23">
        <v>40.7265675266746</v>
      </c>
      <c r="L47" s="23">
        <v>20.258772935600998</v>
      </c>
      <c r="M47" s="23">
        <v>20.258772935600998</v>
      </c>
      <c r="N47" s="23">
        <v>20.258772935600998</v>
      </c>
      <c r="O47" s="23">
        <v>18.910199815188399</v>
      </c>
      <c r="P47" s="23">
        <v>18.910199815188399</v>
      </c>
      <c r="Q47" s="23">
        <v>18.910199815188399</v>
      </c>
      <c r="R47" s="23">
        <v>18.910199815188399</v>
      </c>
      <c r="S47" s="102">
        <v>0.5</v>
      </c>
      <c r="T47" s="102">
        <v>1</v>
      </c>
      <c r="U47" s="102">
        <v>1</v>
      </c>
      <c r="V47" s="102">
        <v>1</v>
      </c>
      <c r="W47" s="102">
        <v>1</v>
      </c>
      <c r="X47" s="102">
        <v>1</v>
      </c>
      <c r="Y47" s="102">
        <v>1</v>
      </c>
      <c r="Z47" s="102">
        <v>1</v>
      </c>
      <c r="AA47" s="102">
        <v>1</v>
      </c>
      <c r="AB47" s="102">
        <v>1</v>
      </c>
      <c r="AM47" s="23">
        <v>32.087019614946769</v>
      </c>
      <c r="AN47" s="23">
        <v>1.970773262242318</v>
      </c>
      <c r="AO47" s="23">
        <v>9.6575716664872857E-3</v>
      </c>
      <c r="AP47" s="23">
        <v>4.0387944366671036E-7</v>
      </c>
      <c r="AQ47" s="23">
        <v>1.0011893674999328E-5</v>
      </c>
      <c r="AR47" s="23">
        <v>16.768535498274733</v>
      </c>
      <c r="AS47" s="23">
        <v>18.910199815188399</v>
      </c>
      <c r="AT47" s="23">
        <v>18.910199815188399</v>
      </c>
      <c r="AU47" s="23">
        <v>18.910199815188399</v>
      </c>
      <c r="AV47" s="23">
        <v>18.910199815188399</v>
      </c>
      <c r="AW47" s="102">
        <v>0.78786457007285959</v>
      </c>
      <c r="AX47" s="102">
        <v>4.8390359952419866E-2</v>
      </c>
      <c r="AY47" s="102">
        <v>2.3713198172573431E-4</v>
      </c>
      <c r="AZ47" s="102">
        <v>1.993602697214538E-8</v>
      </c>
      <c r="BA47" s="102">
        <v>4.9420039934429098E-7</v>
      </c>
      <c r="BB47" s="102">
        <v>0.82771723398938801</v>
      </c>
      <c r="BC47" s="102">
        <v>1</v>
      </c>
      <c r="BD47" s="102">
        <v>1</v>
      </c>
      <c r="BE47" s="102">
        <v>1</v>
      </c>
      <c r="BF47" s="102">
        <v>1</v>
      </c>
    </row>
    <row r="48" spans="1:58" x14ac:dyDescent="0.15">
      <c r="A48" s="3" t="s">
        <v>1162</v>
      </c>
      <c r="B48" s="23" t="s">
        <v>1090</v>
      </c>
      <c r="C48" s="23" t="s">
        <v>1093</v>
      </c>
      <c r="D48" s="23" t="s">
        <v>1090</v>
      </c>
      <c r="E48" s="23" t="s">
        <v>1435</v>
      </c>
      <c r="F48" s="3">
        <v>2006</v>
      </c>
      <c r="G48" s="3">
        <v>123</v>
      </c>
      <c r="I48" s="23">
        <v>39.119712387635133</v>
      </c>
      <c r="J48" s="23">
        <v>40.7265675266746</v>
      </c>
      <c r="K48" s="23">
        <v>40.7265675266746</v>
      </c>
      <c r="L48" s="23">
        <v>20.258772935600998</v>
      </c>
      <c r="M48" s="23">
        <v>20.258772935600998</v>
      </c>
      <c r="N48" s="23">
        <v>20.258772935600998</v>
      </c>
      <c r="O48" s="23">
        <v>18.910199815188399</v>
      </c>
      <c r="P48" s="23">
        <v>18.910199815188399</v>
      </c>
      <c r="Q48" s="23">
        <v>18.910199815188399</v>
      </c>
      <c r="R48" s="23">
        <v>18.910199815188399</v>
      </c>
      <c r="S48" s="102">
        <v>0.5</v>
      </c>
      <c r="T48" s="102">
        <v>1</v>
      </c>
      <c r="U48" s="102">
        <v>1</v>
      </c>
      <c r="V48" s="102">
        <v>1</v>
      </c>
      <c r="W48" s="102">
        <v>1</v>
      </c>
      <c r="X48" s="102">
        <v>1</v>
      </c>
      <c r="Y48" s="102">
        <v>1</v>
      </c>
      <c r="Z48" s="102">
        <v>1</v>
      </c>
      <c r="AA48" s="102">
        <v>1</v>
      </c>
      <c r="AB48" s="102">
        <v>1</v>
      </c>
      <c r="AM48" s="23">
        <v>41.034750944213386</v>
      </c>
      <c r="AN48" s="23">
        <v>19.083803370908488</v>
      </c>
      <c r="AO48" s="23">
        <v>0.13796061106718582</v>
      </c>
      <c r="AP48" s="23">
        <v>2.4930916502796663E-5</v>
      </c>
      <c r="AQ48" s="23">
        <v>2.2513980007943246E-4</v>
      </c>
      <c r="AR48" s="23">
        <v>16.593373219400195</v>
      </c>
      <c r="AS48" s="23">
        <v>18.910199815188399</v>
      </c>
      <c r="AT48" s="23">
        <v>18.910199815188399</v>
      </c>
      <c r="AU48" s="23">
        <v>18.910199815188399</v>
      </c>
      <c r="AV48" s="23">
        <v>18.910199815188399</v>
      </c>
      <c r="AW48" s="102">
        <v>1.0075671345820376</v>
      </c>
      <c r="AX48" s="102">
        <v>0.46858364281274639</v>
      </c>
      <c r="AY48" s="102">
        <v>3.3874843731140866E-3</v>
      </c>
      <c r="AZ48" s="102">
        <v>1.23062322590058E-6</v>
      </c>
      <c r="BA48" s="102">
        <v>1.1113200231579251E-5</v>
      </c>
      <c r="BB48" s="102">
        <v>0.81907099073312828</v>
      </c>
      <c r="BC48" s="102">
        <v>1</v>
      </c>
      <c r="BD48" s="102">
        <v>1</v>
      </c>
      <c r="BE48" s="102">
        <v>1</v>
      </c>
      <c r="BF48" s="102">
        <v>1</v>
      </c>
    </row>
    <row r="49" spans="1:58" x14ac:dyDescent="0.15">
      <c r="A49" s="3" t="s">
        <v>1162</v>
      </c>
      <c r="B49" s="23" t="s">
        <v>1090</v>
      </c>
      <c r="C49" s="23" t="s">
        <v>1093</v>
      </c>
      <c r="D49" s="23" t="s">
        <v>1090</v>
      </c>
      <c r="E49" s="23" t="s">
        <v>1435</v>
      </c>
      <c r="F49" s="3">
        <v>2007</v>
      </c>
      <c r="G49" s="3">
        <v>123</v>
      </c>
      <c r="I49" s="23">
        <v>39.836338994417076</v>
      </c>
      <c r="J49" s="23">
        <v>40.7265675266746</v>
      </c>
      <c r="K49" s="23">
        <v>40.7265675266746</v>
      </c>
      <c r="L49" s="23">
        <v>20.258772935600998</v>
      </c>
      <c r="M49" s="23">
        <v>20.258772935600998</v>
      </c>
      <c r="N49" s="23">
        <v>20.258772935600998</v>
      </c>
      <c r="O49" s="23">
        <v>18.910199815188399</v>
      </c>
      <c r="P49" s="23">
        <v>18.910199815188399</v>
      </c>
      <c r="Q49" s="23">
        <v>18.910199815188399</v>
      </c>
      <c r="R49" s="23">
        <v>18.910199815188399</v>
      </c>
      <c r="S49" s="102">
        <v>0.5</v>
      </c>
      <c r="T49" s="102">
        <v>1</v>
      </c>
      <c r="U49" s="102">
        <v>1</v>
      </c>
      <c r="V49" s="102">
        <v>1</v>
      </c>
      <c r="W49" s="102">
        <v>1</v>
      </c>
      <c r="X49" s="102">
        <v>1</v>
      </c>
      <c r="Y49" s="102">
        <v>1</v>
      </c>
      <c r="Z49" s="102">
        <v>1</v>
      </c>
      <c r="AA49" s="102">
        <v>1</v>
      </c>
      <c r="AB49" s="102">
        <v>1</v>
      </c>
      <c r="AM49" s="23">
        <v>15.410091996982953</v>
      </c>
      <c r="AN49" s="23">
        <v>0.1560864732042333</v>
      </c>
      <c r="AO49" s="23">
        <v>9.7406475349401944E-3</v>
      </c>
      <c r="AP49" s="23">
        <v>5.7541745945854927E-7</v>
      </c>
      <c r="AQ49" s="23">
        <v>2.4489054009535494E-5</v>
      </c>
      <c r="AR49" s="23">
        <v>19.217642593140514</v>
      </c>
      <c r="AS49" s="23">
        <v>18.910199815188399</v>
      </c>
      <c r="AT49" s="23">
        <v>18.910199815188399</v>
      </c>
      <c r="AU49" s="23">
        <v>18.910199815188399</v>
      </c>
      <c r="AV49" s="23">
        <v>18.910199815188399</v>
      </c>
      <c r="AW49" s="102">
        <v>0.37837934628028336</v>
      </c>
      <c r="AX49" s="102">
        <v>3.8325467301412439E-3</v>
      </c>
      <c r="AY49" s="102">
        <v>2.391718263160867E-4</v>
      </c>
      <c r="AZ49" s="102">
        <v>2.8403371778127828E-8</v>
      </c>
      <c r="BA49" s="102">
        <v>1.2088123050385036E-6</v>
      </c>
      <c r="BB49" s="102">
        <v>0.94860842037323534</v>
      </c>
      <c r="BC49" s="102">
        <v>1</v>
      </c>
      <c r="BD49" s="102">
        <v>1</v>
      </c>
      <c r="BE49" s="102">
        <v>1</v>
      </c>
      <c r="BF49" s="102">
        <v>1</v>
      </c>
    </row>
    <row r="50" spans="1:58" x14ac:dyDescent="0.15">
      <c r="A50" s="3" t="s">
        <v>1162</v>
      </c>
      <c r="B50" s="23" t="s">
        <v>1090</v>
      </c>
      <c r="C50" s="23" t="s">
        <v>1093</v>
      </c>
      <c r="D50" s="23" t="s">
        <v>1090</v>
      </c>
      <c r="E50" s="23" t="s">
        <v>1435</v>
      </c>
      <c r="F50" s="3">
        <v>2008</v>
      </c>
      <c r="G50" s="3">
        <v>123</v>
      </c>
      <c r="I50" s="23">
        <v>41.947630073384147</v>
      </c>
      <c r="J50" s="23">
        <v>41.581311309371287</v>
      </c>
      <c r="K50" s="23">
        <v>41.324888174562275</v>
      </c>
      <c r="L50" s="23">
        <v>20.677597389122372</v>
      </c>
      <c r="M50" s="23">
        <v>20.551950053065955</v>
      </c>
      <c r="N50" s="23">
        <v>20.463996917826467</v>
      </c>
      <c r="O50" s="23">
        <v>19.053856602746229</v>
      </c>
      <c r="P50" s="23">
        <v>19.010759566478882</v>
      </c>
      <c r="Q50" s="23">
        <v>18.980591641091735</v>
      </c>
      <c r="R50" s="23">
        <v>18.959474093320736</v>
      </c>
      <c r="S50" s="102">
        <v>0.5</v>
      </c>
      <c r="T50" s="102">
        <v>1.0209873759220405</v>
      </c>
      <c r="U50" s="102">
        <v>1.0146911631454283</v>
      </c>
      <c r="V50" s="102">
        <v>1.0206737325529409</v>
      </c>
      <c r="W50" s="102">
        <v>1.0144716127870586</v>
      </c>
      <c r="X50" s="102">
        <v>1.0101301289509408</v>
      </c>
      <c r="Y50" s="102">
        <v>1.0075967884507728</v>
      </c>
      <c r="Z50" s="102">
        <v>1.0053177519155412</v>
      </c>
      <c r="AA50" s="102">
        <v>1.0037224263408786</v>
      </c>
      <c r="AB50" s="102">
        <v>1.0026056984386151</v>
      </c>
      <c r="AM50" s="23">
        <v>40.133403590404555</v>
      </c>
      <c r="AN50" s="23">
        <v>3.9866479358184144</v>
      </c>
      <c r="AO50" s="23">
        <v>6.6641718329449873E-3</v>
      </c>
      <c r="AP50" s="23">
        <v>3.4967527895446437E-7</v>
      </c>
      <c r="AQ50" s="23">
        <v>6.6734477961460925E-6</v>
      </c>
      <c r="AR50" s="23">
        <v>13.985802627437089</v>
      </c>
      <c r="AS50" s="23">
        <v>18.910199815188399</v>
      </c>
      <c r="AT50" s="23">
        <v>18.910199815188399</v>
      </c>
      <c r="AU50" s="23">
        <v>18.910199815188399</v>
      </c>
      <c r="AV50" s="23">
        <v>18.910199815188399</v>
      </c>
      <c r="AW50" s="102">
        <v>0.98543545473402483</v>
      </c>
      <c r="AX50" s="102">
        <v>9.7888139804742633E-2</v>
      </c>
      <c r="AY50" s="102">
        <v>1.6363205243309954E-4</v>
      </c>
      <c r="AZ50" s="102">
        <v>1.7260437246916153E-8</v>
      </c>
      <c r="BA50" s="102">
        <v>3.2941026672048622E-7</v>
      </c>
      <c r="BB50" s="102">
        <v>0.69035783519048488</v>
      </c>
      <c r="BC50" s="102">
        <v>1</v>
      </c>
      <c r="BD50" s="102">
        <v>1</v>
      </c>
      <c r="BE50" s="102">
        <v>1</v>
      </c>
      <c r="BF50" s="102">
        <v>1</v>
      </c>
    </row>
    <row r="51" spans="1:58" x14ac:dyDescent="0.15">
      <c r="A51" s="3" t="s">
        <v>1162</v>
      </c>
      <c r="B51" s="23" t="s">
        <v>1090</v>
      </c>
      <c r="C51" s="23" t="s">
        <v>1093</v>
      </c>
      <c r="D51" s="23" t="s">
        <v>1090</v>
      </c>
      <c r="E51" s="23" t="s">
        <v>1435</v>
      </c>
      <c r="F51" s="3">
        <v>2009</v>
      </c>
      <c r="G51" s="3">
        <v>123</v>
      </c>
      <c r="I51" s="23">
        <v>42.030583411564535</v>
      </c>
      <c r="J51" s="23">
        <v>41.639378646097555</v>
      </c>
      <c r="K51" s="23">
        <v>41.365535310270673</v>
      </c>
      <c r="L51" s="23">
        <v>20.706050384118246</v>
      </c>
      <c r="M51" s="23">
        <v>20.571867149563072</v>
      </c>
      <c r="N51" s="23">
        <v>20.477938885374446</v>
      </c>
      <c r="O51" s="23">
        <v>19.063615980029816</v>
      </c>
      <c r="P51" s="23">
        <v>19.017591130577394</v>
      </c>
      <c r="Q51" s="23">
        <v>18.985373735960692</v>
      </c>
      <c r="R51" s="23">
        <v>18.962821559729008</v>
      </c>
      <c r="S51" s="102">
        <v>0.5</v>
      </c>
      <c r="T51" s="102">
        <v>1.022413161109762</v>
      </c>
      <c r="U51" s="102">
        <v>1.0156892127768333</v>
      </c>
      <c r="V51" s="102">
        <v>1.0220782102617498</v>
      </c>
      <c r="W51" s="102">
        <v>1.0154547471832249</v>
      </c>
      <c r="X51" s="102">
        <v>1.0108183230282572</v>
      </c>
      <c r="Y51" s="102">
        <v>1.0081128790991514</v>
      </c>
      <c r="Z51" s="102">
        <v>1.005679015369406</v>
      </c>
      <c r="AA51" s="102">
        <v>1.003975310758584</v>
      </c>
      <c r="AB51" s="102">
        <v>1.0027827175310091</v>
      </c>
      <c r="AM51" s="23">
        <v>33.058005535372331</v>
      </c>
      <c r="AN51" s="23">
        <v>40.7265675266746</v>
      </c>
      <c r="AO51" s="23">
        <v>40.7265675266746</v>
      </c>
      <c r="AP51" s="23">
        <v>13.621374095154369</v>
      </c>
      <c r="AQ51" s="23">
        <v>7.0803061191782035E-9</v>
      </c>
      <c r="AR51" s="23">
        <v>15.951666774745267</v>
      </c>
      <c r="AS51" s="23">
        <v>18.910199815188399</v>
      </c>
      <c r="AT51" s="23">
        <v>18.910199815188399</v>
      </c>
      <c r="AU51" s="23">
        <v>18.910199815188399</v>
      </c>
      <c r="AV51" s="23">
        <v>18.910199815188399</v>
      </c>
      <c r="AW51" s="102">
        <v>0.81170615504781718</v>
      </c>
      <c r="AX51" s="102">
        <v>1</v>
      </c>
      <c r="AY51" s="102">
        <v>1</v>
      </c>
      <c r="AZ51" s="102">
        <v>0.67236915772017747</v>
      </c>
      <c r="BA51" s="102">
        <v>3.4949333514350676E-10</v>
      </c>
      <c r="BB51" s="102">
        <v>0.78739550640370726</v>
      </c>
      <c r="BC51" s="102">
        <v>1</v>
      </c>
      <c r="BD51" s="102">
        <v>1</v>
      </c>
      <c r="BE51" s="102">
        <v>1</v>
      </c>
      <c r="BF51" s="102">
        <v>1</v>
      </c>
    </row>
    <row r="52" spans="1:58" x14ac:dyDescent="0.15">
      <c r="A52" s="3" t="s">
        <v>1162</v>
      </c>
      <c r="B52" s="23" t="s">
        <v>1090</v>
      </c>
      <c r="C52" s="23" t="s">
        <v>1093</v>
      </c>
      <c r="D52" s="23" t="s">
        <v>1090</v>
      </c>
      <c r="E52" s="23" t="s">
        <v>1435</v>
      </c>
      <c r="F52" s="3">
        <v>2010</v>
      </c>
      <c r="G52" s="3">
        <v>123</v>
      </c>
      <c r="I52" s="23">
        <v>36.009508565937395</v>
      </c>
      <c r="J52" s="23">
        <v>40.7265675266746</v>
      </c>
      <c r="K52" s="23">
        <v>40.7265675266746</v>
      </c>
      <c r="L52" s="23">
        <v>20.258772935600998</v>
      </c>
      <c r="M52" s="23">
        <v>20.258772935600998</v>
      </c>
      <c r="N52" s="23">
        <v>20.258772935600998</v>
      </c>
      <c r="O52" s="23">
        <v>18.910199815188399</v>
      </c>
      <c r="P52" s="23">
        <v>18.910199815188399</v>
      </c>
      <c r="Q52" s="23">
        <v>18.910199815188399</v>
      </c>
      <c r="R52" s="23">
        <v>18.910199815188399</v>
      </c>
      <c r="S52" s="102">
        <v>0.5</v>
      </c>
      <c r="T52" s="102">
        <v>1</v>
      </c>
      <c r="U52" s="102">
        <v>1</v>
      </c>
      <c r="V52" s="102">
        <v>1</v>
      </c>
      <c r="W52" s="102">
        <v>1</v>
      </c>
      <c r="X52" s="102">
        <v>1</v>
      </c>
      <c r="Y52" s="102">
        <v>1</v>
      </c>
      <c r="Z52" s="102">
        <v>1</v>
      </c>
      <c r="AA52" s="102">
        <v>1</v>
      </c>
      <c r="AB52" s="102">
        <v>1</v>
      </c>
      <c r="AM52" s="23">
        <v>28.993021865739859</v>
      </c>
      <c r="AN52" s="23">
        <v>1.5041465767421158E-2</v>
      </c>
      <c r="AO52" s="23">
        <v>6.0892625205930528E-3</v>
      </c>
      <c r="AP52" s="23">
        <v>2.3602379073395241E-7</v>
      </c>
      <c r="AQ52" s="23">
        <v>4.477451959417067E-6</v>
      </c>
      <c r="AR52" s="23">
        <v>20.092927047066357</v>
      </c>
      <c r="AS52" s="23">
        <v>18.910199815188399</v>
      </c>
      <c r="AT52" s="23">
        <v>18.910199815188399</v>
      </c>
      <c r="AU52" s="23">
        <v>18.910199815188399</v>
      </c>
      <c r="AV52" s="23">
        <v>18.910199815188399</v>
      </c>
      <c r="AW52" s="102">
        <v>0.71189455990246064</v>
      </c>
      <c r="AX52" s="102">
        <v>3.6932809909819871E-4</v>
      </c>
      <c r="AY52" s="102">
        <v>1.4951573114048417E-4</v>
      </c>
      <c r="AZ52" s="102">
        <v>1.1650448498743219E-8</v>
      </c>
      <c r="BA52" s="102">
        <v>2.2101298897273211E-7</v>
      </c>
      <c r="BB52" s="102">
        <v>0.9918136261726298</v>
      </c>
      <c r="BC52" s="102">
        <v>1</v>
      </c>
      <c r="BD52" s="102">
        <v>1</v>
      </c>
      <c r="BE52" s="102">
        <v>1</v>
      </c>
      <c r="BF52" s="102">
        <v>1</v>
      </c>
    </row>
    <row r="53" spans="1:58" x14ac:dyDescent="0.15">
      <c r="A53" s="3" t="s">
        <v>1162</v>
      </c>
      <c r="B53" s="23" t="s">
        <v>1090</v>
      </c>
      <c r="C53" s="23" t="s">
        <v>1093</v>
      </c>
      <c r="D53" s="23" t="s">
        <v>1090</v>
      </c>
      <c r="E53" s="23" t="s">
        <v>1435</v>
      </c>
      <c r="F53" s="3">
        <v>2011</v>
      </c>
      <c r="G53" s="3">
        <v>123</v>
      </c>
      <c r="I53" s="23">
        <v>38.732951695058375</v>
      </c>
      <c r="J53" s="23">
        <v>40.7265675266746</v>
      </c>
      <c r="K53" s="23">
        <v>40.7265675266746</v>
      </c>
      <c r="L53" s="23">
        <v>20.258772935600998</v>
      </c>
      <c r="M53" s="23">
        <v>20.258772935600998</v>
      </c>
      <c r="N53" s="23">
        <v>20.258772935600998</v>
      </c>
      <c r="O53" s="23">
        <v>18.910199815188399</v>
      </c>
      <c r="P53" s="23">
        <v>18.910199815188399</v>
      </c>
      <c r="Q53" s="23">
        <v>18.910199815188399</v>
      </c>
      <c r="R53" s="23">
        <v>18.910199815188399</v>
      </c>
      <c r="S53" s="102">
        <v>0.5</v>
      </c>
      <c r="T53" s="102">
        <v>1</v>
      </c>
      <c r="U53" s="102">
        <v>1</v>
      </c>
      <c r="V53" s="102">
        <v>1</v>
      </c>
      <c r="W53" s="102">
        <v>1</v>
      </c>
      <c r="X53" s="102">
        <v>1</v>
      </c>
      <c r="Y53" s="102">
        <v>1</v>
      </c>
      <c r="Z53" s="102">
        <v>1</v>
      </c>
      <c r="AA53" s="102">
        <v>1</v>
      </c>
      <c r="AB53" s="102">
        <v>1</v>
      </c>
      <c r="AM53" s="23">
        <v>38.136580142775756</v>
      </c>
      <c r="AN53" s="23">
        <v>2.5598179087588804</v>
      </c>
      <c r="AO53" s="23">
        <v>1.5836315475542762E-2</v>
      </c>
      <c r="AP53" s="23">
        <v>7.1573150961512511E-7</v>
      </c>
      <c r="AQ53" s="23">
        <v>7.7138994143410855E-6</v>
      </c>
      <c r="AR53" s="23">
        <v>16.866599159599641</v>
      </c>
      <c r="AS53" s="23">
        <v>18.910199815188399</v>
      </c>
      <c r="AT53" s="23">
        <v>18.910199815188399</v>
      </c>
      <c r="AU53" s="23">
        <v>18.910199815188399</v>
      </c>
      <c r="AV53" s="23">
        <v>18.910199815188399</v>
      </c>
      <c r="AW53" s="102">
        <v>0.93640545861856672</v>
      </c>
      <c r="AX53" s="102">
        <v>6.2853760191852195E-2</v>
      </c>
      <c r="AY53" s="102">
        <v>3.8884483611761487E-4</v>
      </c>
      <c r="AZ53" s="102">
        <v>3.5329460075904256E-8</v>
      </c>
      <c r="BA53" s="102">
        <v>3.8076834361400795E-7</v>
      </c>
      <c r="BB53" s="102">
        <v>0.83255778685192494</v>
      </c>
      <c r="BC53" s="102">
        <v>1</v>
      </c>
      <c r="BD53" s="102">
        <v>1</v>
      </c>
      <c r="BE53" s="102">
        <v>1</v>
      </c>
      <c r="BF53" s="102">
        <v>1</v>
      </c>
    </row>
    <row r="54" spans="1:58" x14ac:dyDescent="0.15">
      <c r="A54" s="3" t="s">
        <v>1162</v>
      </c>
      <c r="B54" s="23" t="s">
        <v>1090</v>
      </c>
      <c r="C54" s="23" t="s">
        <v>1093</v>
      </c>
      <c r="D54" s="23" t="s">
        <v>1090</v>
      </c>
      <c r="E54" s="23" t="s">
        <v>1435</v>
      </c>
      <c r="F54" s="3">
        <v>2012</v>
      </c>
      <c r="G54" s="3">
        <v>123</v>
      </c>
      <c r="I54" s="23">
        <v>38.494600302564351</v>
      </c>
      <c r="J54" s="23">
        <v>40.7265675266746</v>
      </c>
      <c r="K54" s="23">
        <v>40.7265675266746</v>
      </c>
      <c r="L54" s="23">
        <v>20.258772935600998</v>
      </c>
      <c r="M54" s="23">
        <v>20.258772935600998</v>
      </c>
      <c r="N54" s="23">
        <v>20.258772935600998</v>
      </c>
      <c r="O54" s="23">
        <v>18.910199815188399</v>
      </c>
      <c r="P54" s="23">
        <v>18.910199815188399</v>
      </c>
      <c r="Q54" s="23">
        <v>18.910199815188399</v>
      </c>
      <c r="R54" s="23">
        <v>18.910199815188399</v>
      </c>
      <c r="S54" s="102">
        <v>0.5</v>
      </c>
      <c r="T54" s="102">
        <v>1</v>
      </c>
      <c r="U54" s="102">
        <v>1</v>
      </c>
      <c r="V54" s="102">
        <v>1</v>
      </c>
      <c r="W54" s="102">
        <v>1</v>
      </c>
      <c r="X54" s="102">
        <v>1</v>
      </c>
      <c r="Y54" s="102">
        <v>1</v>
      </c>
      <c r="Z54" s="102">
        <v>1</v>
      </c>
      <c r="AA54" s="102">
        <v>1</v>
      </c>
      <c r="AB54" s="102">
        <v>1</v>
      </c>
      <c r="AM54" s="23">
        <v>9.8456449534525028</v>
      </c>
      <c r="AN54" s="23">
        <v>0.27759591194948285</v>
      </c>
      <c r="AO54" s="23">
        <v>0.57922266277399714</v>
      </c>
      <c r="AP54" s="23">
        <v>1.2605573054603525E-2</v>
      </c>
      <c r="AQ54" s="23">
        <v>0.1333213722513662</v>
      </c>
      <c r="AR54" s="23">
        <v>18.817164165561255</v>
      </c>
      <c r="AS54" s="23">
        <v>18.910199815188399</v>
      </c>
      <c r="AT54" s="23">
        <v>18.910199815188399</v>
      </c>
      <c r="AU54" s="23">
        <v>18.910199815188399</v>
      </c>
      <c r="AV54" s="23">
        <v>18.910199815188399</v>
      </c>
      <c r="AW54" s="102">
        <v>0.24174993257175234</v>
      </c>
      <c r="AX54" s="102">
        <v>6.8160890742306338E-3</v>
      </c>
      <c r="AY54" s="102">
        <v>1.4222231284151919E-2</v>
      </c>
      <c r="AZ54" s="102">
        <v>6.2222786615331437E-4</v>
      </c>
      <c r="BA54" s="102">
        <v>6.5809204079225782E-3</v>
      </c>
      <c r="BB54" s="102">
        <v>0.92884027208250186</v>
      </c>
      <c r="BC54" s="102">
        <v>1</v>
      </c>
      <c r="BD54" s="102">
        <v>1</v>
      </c>
      <c r="BE54" s="102">
        <v>1</v>
      </c>
      <c r="BF54" s="102">
        <v>1</v>
      </c>
    </row>
    <row r="55" spans="1:58" x14ac:dyDescent="0.15">
      <c r="A55" s="3" t="s">
        <v>1162</v>
      </c>
      <c r="B55" s="23" t="s">
        <v>1090</v>
      </c>
      <c r="C55" s="23" t="s">
        <v>1093</v>
      </c>
      <c r="D55" s="23" t="s">
        <v>1090</v>
      </c>
      <c r="E55" s="23" t="s">
        <v>1435</v>
      </c>
      <c r="F55" s="3">
        <v>2013</v>
      </c>
      <c r="G55" s="3">
        <v>123</v>
      </c>
      <c r="I55" s="23">
        <v>38.719560532303987</v>
      </c>
      <c r="J55" s="23">
        <v>40.7265675266746</v>
      </c>
      <c r="K55" s="23">
        <v>40.7265675266746</v>
      </c>
      <c r="L55" s="23">
        <v>20.258772935600998</v>
      </c>
      <c r="M55" s="23">
        <v>20.258772935600998</v>
      </c>
      <c r="N55" s="23">
        <v>20.258772935600998</v>
      </c>
      <c r="O55" s="23">
        <v>18.910199815188399</v>
      </c>
      <c r="P55" s="23">
        <v>18.910199815188399</v>
      </c>
      <c r="Q55" s="23">
        <v>18.910199815188399</v>
      </c>
      <c r="R55" s="23">
        <v>18.910199815188399</v>
      </c>
      <c r="S55" s="102">
        <v>0.5</v>
      </c>
      <c r="T55" s="102">
        <v>1</v>
      </c>
      <c r="U55" s="102">
        <v>1</v>
      </c>
      <c r="V55" s="102">
        <v>1</v>
      </c>
      <c r="W55" s="102">
        <v>1</v>
      </c>
      <c r="X55" s="102">
        <v>1</v>
      </c>
      <c r="Y55" s="102">
        <v>1</v>
      </c>
      <c r="Z55" s="102">
        <v>1</v>
      </c>
      <c r="AA55" s="102">
        <v>1</v>
      </c>
      <c r="AB55" s="102">
        <v>1</v>
      </c>
      <c r="AM55" s="23">
        <v>21.25786313587022</v>
      </c>
      <c r="AN55" s="23">
        <v>2.7414111657858342E-2</v>
      </c>
      <c r="AO55" s="23">
        <v>4.2180680857459407E-2</v>
      </c>
      <c r="AP55" s="23">
        <v>2.615759867907741E-5</v>
      </c>
      <c r="AQ55" s="23">
        <v>4.1254206581697872E-4</v>
      </c>
      <c r="AR55" s="23">
        <v>15.482169312441339</v>
      </c>
      <c r="AS55" s="23">
        <v>18.910199815188399</v>
      </c>
      <c r="AT55" s="23">
        <v>18.910199815188399</v>
      </c>
      <c r="AU55" s="23">
        <v>18.910199815188399</v>
      </c>
      <c r="AV55" s="23">
        <v>18.910199815188399</v>
      </c>
      <c r="AW55" s="102">
        <v>0.52196549885887145</v>
      </c>
      <c r="AX55" s="102">
        <v>6.7312600404890435E-4</v>
      </c>
      <c r="AY55" s="102">
        <v>1.0357042937594093E-3</v>
      </c>
      <c r="AZ55" s="102">
        <v>1.2911738910460037E-6</v>
      </c>
      <c r="BA55" s="102">
        <v>2.0363625532917312E-5</v>
      </c>
      <c r="BB55" s="102">
        <v>0.7642204866828004</v>
      </c>
      <c r="BC55" s="102">
        <v>1</v>
      </c>
      <c r="BD55" s="102">
        <v>1</v>
      </c>
      <c r="BE55" s="102">
        <v>1</v>
      </c>
      <c r="BF55" s="102">
        <v>1</v>
      </c>
    </row>
    <row r="56" spans="1:58" x14ac:dyDescent="0.15">
      <c r="A56" s="3" t="s">
        <v>1162</v>
      </c>
      <c r="B56" s="23" t="s">
        <v>1090</v>
      </c>
      <c r="C56" s="23" t="s">
        <v>1093</v>
      </c>
      <c r="D56" s="23" t="s">
        <v>1090</v>
      </c>
      <c r="E56" s="23" t="s">
        <v>1435</v>
      </c>
      <c r="F56" s="3">
        <v>2014</v>
      </c>
      <c r="G56" s="3">
        <v>123</v>
      </c>
      <c r="I56" s="23">
        <v>38.290579367240696</v>
      </c>
      <c r="J56" s="23">
        <v>40.7265675266746</v>
      </c>
      <c r="K56" s="23">
        <v>40.7265675266746</v>
      </c>
      <c r="L56" s="23">
        <v>20.258772935600998</v>
      </c>
      <c r="M56" s="23">
        <v>20.258772935600998</v>
      </c>
      <c r="N56" s="23">
        <v>20.258772935600998</v>
      </c>
      <c r="O56" s="23">
        <v>18.910199815188399</v>
      </c>
      <c r="P56" s="23">
        <v>18.910199815188399</v>
      </c>
      <c r="Q56" s="23">
        <v>18.910199815188399</v>
      </c>
      <c r="R56" s="23">
        <v>18.910199815188399</v>
      </c>
      <c r="S56" s="102">
        <v>0.5</v>
      </c>
      <c r="T56" s="102">
        <v>1</v>
      </c>
      <c r="U56" s="102">
        <v>1</v>
      </c>
      <c r="V56" s="102">
        <v>1</v>
      </c>
      <c r="W56" s="102">
        <v>1</v>
      </c>
      <c r="X56" s="102">
        <v>1</v>
      </c>
      <c r="Y56" s="102">
        <v>1</v>
      </c>
      <c r="Z56" s="102">
        <v>1</v>
      </c>
      <c r="AA56" s="102">
        <v>1</v>
      </c>
      <c r="AB56" s="102">
        <v>1</v>
      </c>
      <c r="AM56" s="23">
        <v>40.16851498338103</v>
      </c>
      <c r="AN56" s="23">
        <v>40.729108227120804</v>
      </c>
      <c r="AO56" s="23">
        <v>5.7755185561806179</v>
      </c>
      <c r="AP56" s="23">
        <v>2.9604072295796868E-5</v>
      </c>
      <c r="AQ56" s="23">
        <v>7.1340788466756067E-4</v>
      </c>
      <c r="AR56" s="23">
        <v>19.81479287539111</v>
      </c>
      <c r="AS56" s="23">
        <v>18.910199815188399</v>
      </c>
      <c r="AT56" s="23">
        <v>18.910199815188399</v>
      </c>
      <c r="AU56" s="23">
        <v>18.910199815188399</v>
      </c>
      <c r="AV56" s="23">
        <v>18.910199815188399</v>
      </c>
      <c r="AW56" s="102">
        <v>0.98629757975729082</v>
      </c>
      <c r="AX56" s="102">
        <v>1.0000623843500815</v>
      </c>
      <c r="AY56" s="102">
        <v>0.14181206290949608</v>
      </c>
      <c r="AZ56" s="102">
        <v>1.4612964166143181E-6</v>
      </c>
      <c r="BA56" s="102">
        <v>3.5214762855349445E-5</v>
      </c>
      <c r="BB56" s="102">
        <v>0.97808455321449028</v>
      </c>
      <c r="BC56" s="102">
        <v>1</v>
      </c>
      <c r="BD56" s="102">
        <v>1</v>
      </c>
      <c r="BE56" s="102">
        <v>1</v>
      </c>
      <c r="BF56" s="102">
        <v>1</v>
      </c>
    </row>
    <row r="57" spans="1:58" x14ac:dyDescent="0.15">
      <c r="A57" s="3" t="s">
        <v>1162</v>
      </c>
      <c r="B57" s="23" t="s">
        <v>1090</v>
      </c>
      <c r="C57" s="23" t="s">
        <v>1093</v>
      </c>
      <c r="D57" s="23" t="s">
        <v>1090</v>
      </c>
      <c r="E57" s="23" t="s">
        <v>1435</v>
      </c>
      <c r="F57" s="3">
        <v>2015</v>
      </c>
      <c r="G57" s="3">
        <v>123</v>
      </c>
      <c r="I57" s="23">
        <v>34.2412941000118</v>
      </c>
      <c r="J57" s="23">
        <v>40.7265675266746</v>
      </c>
      <c r="K57" s="23">
        <v>40.7265675266746</v>
      </c>
      <c r="L57" s="23">
        <v>20.258772935600998</v>
      </c>
      <c r="M57" s="23">
        <v>20.258772935600998</v>
      </c>
      <c r="N57" s="23">
        <v>20.258772935600998</v>
      </c>
      <c r="O57" s="23">
        <v>18.910199815188399</v>
      </c>
      <c r="P57" s="23">
        <v>18.910199815188399</v>
      </c>
      <c r="Q57" s="23">
        <v>18.910199815188399</v>
      </c>
      <c r="R57" s="23">
        <v>18.910199815188399</v>
      </c>
      <c r="S57" s="102">
        <v>0.5</v>
      </c>
      <c r="T57" s="102">
        <v>1</v>
      </c>
      <c r="U57" s="102">
        <v>1</v>
      </c>
      <c r="V57" s="102">
        <v>1</v>
      </c>
      <c r="W57" s="102">
        <v>1</v>
      </c>
      <c r="X57" s="102">
        <v>1</v>
      </c>
      <c r="Y57" s="102">
        <v>1</v>
      </c>
      <c r="Z57" s="102">
        <v>1</v>
      </c>
      <c r="AA57" s="102">
        <v>1</v>
      </c>
      <c r="AB57" s="102">
        <v>1</v>
      </c>
      <c r="AM57" s="23">
        <v>20.711655603578567</v>
      </c>
      <c r="AN57" s="23">
        <v>1.6699812201559965</v>
      </c>
      <c r="AO57" s="23">
        <v>3.2238853459183758E-2</v>
      </c>
      <c r="AP57" s="23">
        <v>1.7594804095466543E-5</v>
      </c>
      <c r="AQ57" s="23">
        <v>2.6464551821447913E-4</v>
      </c>
      <c r="AR57" s="23">
        <v>17.233477145710243</v>
      </c>
      <c r="AS57" s="23">
        <v>18.910199815188399</v>
      </c>
      <c r="AT57" s="23">
        <v>18.910199815188399</v>
      </c>
      <c r="AU57" s="23">
        <v>18.910199815188399</v>
      </c>
      <c r="AV57" s="23">
        <v>18.910199815188399</v>
      </c>
      <c r="AW57" s="102">
        <v>0.50855392097586161</v>
      </c>
      <c r="AX57" s="102">
        <v>4.1004713178006275E-2</v>
      </c>
      <c r="AY57" s="102">
        <v>7.9159269776585858E-4</v>
      </c>
      <c r="AZ57" s="102">
        <v>8.685029518518849E-7</v>
      </c>
      <c r="BA57" s="102">
        <v>1.3063255067606498E-5</v>
      </c>
      <c r="BB57" s="102">
        <v>0.85066737262381942</v>
      </c>
      <c r="BC57" s="102">
        <v>1</v>
      </c>
      <c r="BD57" s="102">
        <v>1</v>
      </c>
      <c r="BE57" s="102">
        <v>1</v>
      </c>
      <c r="BF57" s="102">
        <v>1</v>
      </c>
    </row>
    <row r="58" spans="1:58" x14ac:dyDescent="0.15">
      <c r="A58" s="3" t="s">
        <v>1162</v>
      </c>
      <c r="B58" s="23" t="s">
        <v>1090</v>
      </c>
      <c r="C58" s="23" t="s">
        <v>1093</v>
      </c>
      <c r="D58" s="23" t="s">
        <v>1090</v>
      </c>
      <c r="E58" s="23" t="s">
        <v>1435</v>
      </c>
      <c r="F58" s="3">
        <v>2016</v>
      </c>
      <c r="G58" s="3">
        <v>123</v>
      </c>
      <c r="I58" s="23">
        <v>39.171862009290237</v>
      </c>
      <c r="J58" s="23">
        <v>40.7265675266746</v>
      </c>
      <c r="K58" s="23">
        <v>40.7265675266746</v>
      </c>
      <c r="L58" s="23">
        <v>20.258772935600998</v>
      </c>
      <c r="M58" s="23">
        <v>20.258772935600998</v>
      </c>
      <c r="N58" s="23">
        <v>20.258772935600998</v>
      </c>
      <c r="O58" s="23">
        <v>18.910199815188399</v>
      </c>
      <c r="P58" s="23">
        <v>18.910199815188399</v>
      </c>
      <c r="Q58" s="23">
        <v>18.910199815188399</v>
      </c>
      <c r="R58" s="23">
        <v>18.910199815188399</v>
      </c>
      <c r="S58" s="102">
        <v>0.5</v>
      </c>
      <c r="T58" s="102">
        <v>1</v>
      </c>
      <c r="U58" s="102">
        <v>1</v>
      </c>
      <c r="V58" s="102">
        <v>1</v>
      </c>
      <c r="W58" s="102">
        <v>1</v>
      </c>
      <c r="X58" s="102">
        <v>1</v>
      </c>
      <c r="Y58" s="102">
        <v>1</v>
      </c>
      <c r="Z58" s="102">
        <v>1</v>
      </c>
      <c r="AA58" s="102">
        <v>1</v>
      </c>
      <c r="AB58" s="102">
        <v>1</v>
      </c>
      <c r="AM58" s="23">
        <v>33.625017598668279</v>
      </c>
      <c r="AN58" s="23">
        <v>0.4945214190582945</v>
      </c>
      <c r="AO58" s="23">
        <v>1.3243242118750942E-2</v>
      </c>
      <c r="AP58" s="23">
        <v>1.8832963384340928E-6</v>
      </c>
      <c r="AQ58" s="23">
        <v>3.1276286780013152E-5</v>
      </c>
      <c r="AR58" s="23">
        <v>16.272010894681902</v>
      </c>
      <c r="AS58" s="23">
        <v>18.910199815188399</v>
      </c>
      <c r="AT58" s="23">
        <v>18.910199815188399</v>
      </c>
      <c r="AU58" s="23">
        <v>18.910199815188399</v>
      </c>
      <c r="AV58" s="23">
        <v>18.910199815188399</v>
      </c>
      <c r="AW58" s="102">
        <v>0.82562856731407497</v>
      </c>
      <c r="AX58" s="102">
        <v>1.214247723514629E-2</v>
      </c>
      <c r="AY58" s="102">
        <v>3.2517452176830376E-4</v>
      </c>
      <c r="AZ58" s="102">
        <v>9.2962014255293434E-8</v>
      </c>
      <c r="BA58" s="102">
        <v>1.5438391495592973E-6</v>
      </c>
      <c r="BB58" s="102">
        <v>0.80320811859670393</v>
      </c>
      <c r="BC58" s="102">
        <v>1</v>
      </c>
      <c r="BD58" s="102">
        <v>1</v>
      </c>
      <c r="BE58" s="102">
        <v>1</v>
      </c>
      <c r="BF58" s="102">
        <v>1</v>
      </c>
    </row>
    <row r="59" spans="1:58" x14ac:dyDescent="0.15">
      <c r="A59" s="3" t="s">
        <v>1162</v>
      </c>
      <c r="B59" s="23" t="s">
        <v>1090</v>
      </c>
      <c r="C59" s="23" t="s">
        <v>1093</v>
      </c>
      <c r="D59" s="23" t="s">
        <v>1090</v>
      </c>
      <c r="E59" s="23" t="s">
        <v>1435</v>
      </c>
      <c r="F59" s="3">
        <v>2017</v>
      </c>
      <c r="G59" s="3">
        <v>123</v>
      </c>
      <c r="I59" s="23">
        <v>39.414913645968682</v>
      </c>
      <c r="J59" s="23">
        <v>40.7265675266746</v>
      </c>
      <c r="K59" s="23">
        <v>40.7265675266746</v>
      </c>
      <c r="L59" s="23">
        <v>20.258772935600998</v>
      </c>
      <c r="M59" s="23">
        <v>20.258772935600998</v>
      </c>
      <c r="N59" s="23">
        <v>20.258772935600998</v>
      </c>
      <c r="O59" s="23">
        <v>18.910199815188399</v>
      </c>
      <c r="P59" s="23">
        <v>18.910199815188399</v>
      </c>
      <c r="Q59" s="23">
        <v>18.910199815188399</v>
      </c>
      <c r="R59" s="23">
        <v>18.910199815188399</v>
      </c>
      <c r="S59" s="102">
        <v>0.5</v>
      </c>
      <c r="T59" s="102">
        <v>1</v>
      </c>
      <c r="U59" s="102">
        <v>1</v>
      </c>
      <c r="V59" s="102">
        <v>1</v>
      </c>
      <c r="W59" s="102">
        <v>1</v>
      </c>
      <c r="X59" s="102">
        <v>1</v>
      </c>
      <c r="Y59" s="102">
        <v>1</v>
      </c>
      <c r="Z59" s="102">
        <v>1</v>
      </c>
      <c r="AA59" s="102">
        <v>1</v>
      </c>
      <c r="AB59" s="102">
        <v>1</v>
      </c>
      <c r="AM59" s="23">
        <v>31.950225993531976</v>
      </c>
      <c r="AN59" s="23">
        <v>21.535781028080923</v>
      </c>
      <c r="AO59" s="23">
        <v>1.0025905149956031</v>
      </c>
      <c r="AP59" s="23">
        <v>9.0881423275845918E-7</v>
      </c>
      <c r="AQ59" s="23">
        <v>1.6164793350981199E-5</v>
      </c>
      <c r="AR59" s="23">
        <v>13.535743186831425</v>
      </c>
      <c r="AS59" s="23">
        <v>18.910199815188399</v>
      </c>
      <c r="AT59" s="23">
        <v>18.910199815188399</v>
      </c>
      <c r="AU59" s="23">
        <v>18.910199815188399</v>
      </c>
      <c r="AV59" s="23">
        <v>18.910199815188399</v>
      </c>
      <c r="AW59" s="102">
        <v>0.78450573995968598</v>
      </c>
      <c r="AX59" s="102">
        <v>0.52878949383533669</v>
      </c>
      <c r="AY59" s="102">
        <v>2.4617604082124978E-2</v>
      </c>
      <c r="AZ59" s="102">
        <v>4.4860280316454331E-8</v>
      </c>
      <c r="BA59" s="102">
        <v>7.9791571791471158E-7</v>
      </c>
      <c r="BB59" s="102">
        <v>0.6681423020959425</v>
      </c>
      <c r="BC59" s="102">
        <v>1</v>
      </c>
      <c r="BD59" s="102">
        <v>1</v>
      </c>
      <c r="BE59" s="102">
        <v>1</v>
      </c>
      <c r="BF59" s="102">
        <v>1</v>
      </c>
    </row>
    <row r="60" spans="1:58" x14ac:dyDescent="0.15">
      <c r="A60" s="3" t="s">
        <v>1162</v>
      </c>
      <c r="B60" s="23" t="s">
        <v>1090</v>
      </c>
      <c r="C60" s="23" t="s">
        <v>1093</v>
      </c>
      <c r="D60" s="23" t="s">
        <v>1090</v>
      </c>
      <c r="E60" s="23" t="s">
        <v>1435</v>
      </c>
      <c r="F60" s="3">
        <v>2018</v>
      </c>
      <c r="G60" s="3">
        <v>123</v>
      </c>
      <c r="I60" s="23">
        <v>40.863979829379531</v>
      </c>
      <c r="J60" s="23">
        <v>40.822756138568053</v>
      </c>
      <c r="K60" s="23">
        <v>40.793899555000024</v>
      </c>
      <c r="L60" s="23">
        <v>20.305905355428788</v>
      </c>
      <c r="M60" s="23">
        <v>20.291765629480455</v>
      </c>
      <c r="N60" s="23">
        <v>20.281867821316613</v>
      </c>
      <c r="O60" s="23">
        <v>18.926366235189334</v>
      </c>
      <c r="P60" s="23">
        <v>18.921516309189052</v>
      </c>
      <c r="Q60" s="23">
        <v>18.918121360988856</v>
      </c>
      <c r="R60" s="23">
        <v>18.915744897248722</v>
      </c>
      <c r="S60" s="102">
        <v>0.5</v>
      </c>
      <c r="T60" s="102">
        <v>1.0023618148480216</v>
      </c>
      <c r="U60" s="102">
        <v>1.0016532703936152</v>
      </c>
      <c r="V60" s="102">
        <v>1.002326518984028</v>
      </c>
      <c r="W60" s="102">
        <v>1.0016285632888198</v>
      </c>
      <c r="X60" s="102">
        <v>1.0011399943021737</v>
      </c>
      <c r="Y60" s="102">
        <v>1.0008549047687985</v>
      </c>
      <c r="Z60" s="102">
        <v>1.0005984333381588</v>
      </c>
      <c r="AA60" s="102">
        <v>1.0004189033367112</v>
      </c>
      <c r="AB60" s="102">
        <v>1.0002932323356979</v>
      </c>
      <c r="AM60" s="23">
        <v>38.58768455294522</v>
      </c>
      <c r="AN60" s="23">
        <v>4.4319395624665248E-2</v>
      </c>
      <c r="AO60" s="23">
        <v>1.1309116059749158E-2</v>
      </c>
      <c r="AP60" s="23">
        <v>6.545130695201351E-7</v>
      </c>
      <c r="AQ60" s="23">
        <v>6.7301702060262869E-6</v>
      </c>
      <c r="AR60" s="23">
        <v>15.243010693459286</v>
      </c>
      <c r="AS60" s="23">
        <v>18.910199815188399</v>
      </c>
      <c r="AT60" s="23">
        <v>18.910199815188399</v>
      </c>
      <c r="AU60" s="23">
        <v>18.910199815188399</v>
      </c>
      <c r="AV60" s="23">
        <v>18.910199815188399</v>
      </c>
      <c r="AW60" s="102">
        <v>0.94748187476569246</v>
      </c>
      <c r="AX60" s="102">
        <v>1.0882182888513122E-3</v>
      </c>
      <c r="AY60" s="102">
        <v>2.7768399711912986E-4</v>
      </c>
      <c r="AZ60" s="102">
        <v>3.2307636380580139E-8</v>
      </c>
      <c r="BA60" s="102">
        <v>3.3221016037942129E-7</v>
      </c>
      <c r="BB60" s="102">
        <v>0.75241529888873726</v>
      </c>
      <c r="BC60" s="102">
        <v>1</v>
      </c>
      <c r="BD60" s="102">
        <v>1</v>
      </c>
      <c r="BE60" s="102">
        <v>1</v>
      </c>
      <c r="BF60" s="102">
        <v>1</v>
      </c>
    </row>
    <row r="61" spans="1:58" x14ac:dyDescent="0.15">
      <c r="A61" s="3" t="s">
        <v>1162</v>
      </c>
      <c r="B61" s="23" t="s">
        <v>1090</v>
      </c>
      <c r="C61" s="23" t="s">
        <v>1093</v>
      </c>
      <c r="D61" s="23" t="s">
        <v>1090</v>
      </c>
      <c r="E61" s="23" t="s">
        <v>1435</v>
      </c>
      <c r="F61" s="3">
        <v>2019</v>
      </c>
      <c r="G61" s="3">
        <v>123</v>
      </c>
      <c r="I61" s="23">
        <v>38.913143614421955</v>
      </c>
      <c r="J61" s="23">
        <v>40.7265675266746</v>
      </c>
      <c r="K61" s="23">
        <v>40.7265675266746</v>
      </c>
      <c r="L61" s="23">
        <v>20.258772935600998</v>
      </c>
      <c r="M61" s="23">
        <v>20.258772935600998</v>
      </c>
      <c r="N61" s="23">
        <v>20.258772935600998</v>
      </c>
      <c r="O61" s="23">
        <v>18.910199815188399</v>
      </c>
      <c r="P61" s="23">
        <v>18.910199815188399</v>
      </c>
      <c r="Q61" s="23">
        <v>18.910199815188399</v>
      </c>
      <c r="R61" s="23">
        <v>18.910199815188399</v>
      </c>
      <c r="S61" s="102">
        <v>0.5</v>
      </c>
      <c r="T61" s="102">
        <v>1</v>
      </c>
      <c r="U61" s="102">
        <v>1</v>
      </c>
      <c r="V61" s="102">
        <v>1</v>
      </c>
      <c r="W61" s="102">
        <v>1</v>
      </c>
      <c r="X61" s="102">
        <v>1</v>
      </c>
      <c r="Y61" s="102">
        <v>1</v>
      </c>
      <c r="Z61" s="102">
        <v>1</v>
      </c>
      <c r="AA61" s="102">
        <v>1</v>
      </c>
      <c r="AB61" s="102">
        <v>1</v>
      </c>
      <c r="AM61" s="23">
        <v>41.023497923827151</v>
      </c>
      <c r="AN61" s="23">
        <v>0.94800889354851492</v>
      </c>
      <c r="AO61" s="23">
        <v>2.4968838364500812E-3</v>
      </c>
      <c r="AP61" s="23">
        <v>1.9438243015201806E-8</v>
      </c>
      <c r="AQ61" s="23">
        <v>2.9509261523230634E-7</v>
      </c>
      <c r="AR61" s="23">
        <v>17.389665535894832</v>
      </c>
      <c r="AS61" s="23">
        <v>18.910199815188399</v>
      </c>
      <c r="AT61" s="23">
        <v>18.910199815188399</v>
      </c>
      <c r="AU61" s="23">
        <v>18.910199815188399</v>
      </c>
      <c r="AV61" s="23">
        <v>18.910199815188399</v>
      </c>
      <c r="AW61" s="102">
        <v>1.0072908279578943</v>
      </c>
      <c r="AX61" s="102">
        <v>2.3277407135467516E-2</v>
      </c>
      <c r="AY61" s="102">
        <v>6.1308477195253489E-5</v>
      </c>
      <c r="AZ61" s="102">
        <v>9.59497550863149E-10</v>
      </c>
      <c r="BA61" s="102">
        <v>1.4566164306710617E-8</v>
      </c>
      <c r="BB61" s="102">
        <v>0.85837703947684574</v>
      </c>
      <c r="BC61" s="102">
        <v>1</v>
      </c>
      <c r="BD61" s="102">
        <v>1</v>
      </c>
      <c r="BE61" s="102">
        <v>1</v>
      </c>
      <c r="BF61" s="102">
        <v>1</v>
      </c>
    </row>
    <row r="62" spans="1:58" x14ac:dyDescent="0.15">
      <c r="A62" s="3" t="s">
        <v>1163</v>
      </c>
      <c r="B62" s="23" t="s">
        <v>1090</v>
      </c>
      <c r="C62" s="23" t="s">
        <v>1093</v>
      </c>
      <c r="D62" s="23" t="s">
        <v>1090</v>
      </c>
      <c r="E62" s="23" t="s">
        <v>1436</v>
      </c>
      <c r="F62" s="3">
        <v>1990</v>
      </c>
      <c r="G62" s="3">
        <v>123</v>
      </c>
      <c r="I62" s="23">
        <v>39.500208876717991</v>
      </c>
      <c r="J62" s="23">
        <v>40.7265675266746</v>
      </c>
      <c r="K62" s="23">
        <v>40.7265675266746</v>
      </c>
      <c r="L62" s="23">
        <v>20.258772935600998</v>
      </c>
      <c r="M62" s="23">
        <v>20.258772935600998</v>
      </c>
      <c r="N62" s="23">
        <v>20.258772935600998</v>
      </c>
      <c r="O62" s="23">
        <v>18.910199815188399</v>
      </c>
      <c r="P62" s="23">
        <v>18.910199815188399</v>
      </c>
      <c r="Q62" s="23">
        <v>18.910199815188399</v>
      </c>
      <c r="R62" s="23">
        <v>18.910199815188399</v>
      </c>
      <c r="S62" s="102">
        <v>0.5</v>
      </c>
      <c r="T62" s="102">
        <v>1</v>
      </c>
      <c r="U62" s="102">
        <v>1</v>
      </c>
      <c r="V62" s="102">
        <v>1</v>
      </c>
      <c r="W62" s="102">
        <v>1</v>
      </c>
      <c r="X62" s="102">
        <v>1</v>
      </c>
      <c r="Y62" s="102">
        <v>1</v>
      </c>
      <c r="Z62" s="102">
        <v>1</v>
      </c>
      <c r="AA62" s="102">
        <v>1</v>
      </c>
      <c r="AB62" s="102">
        <v>1</v>
      </c>
      <c r="AM62" s="23">
        <v>11.589654587789123</v>
      </c>
      <c r="AN62" s="23">
        <v>3.9197801541988042E-3</v>
      </c>
      <c r="AO62" s="23">
        <v>5.8559501863264529E-3</v>
      </c>
      <c r="AP62" s="23">
        <v>6.9595212082163016E-7</v>
      </c>
      <c r="AQ62" s="23">
        <v>1.0057302493038378E-5</v>
      </c>
      <c r="AR62" s="23">
        <v>17.310859527073919</v>
      </c>
      <c r="AS62" s="23">
        <v>18.910199815188399</v>
      </c>
      <c r="AT62" s="23">
        <v>18.910199815188399</v>
      </c>
      <c r="AU62" s="23">
        <v>18.910199815188399</v>
      </c>
      <c r="AV62" s="23">
        <v>18.910199815188399</v>
      </c>
      <c r="AW62" s="102">
        <v>0.28457233917879943</v>
      </c>
      <c r="AX62" s="102">
        <v>9.6246268523156862E-5</v>
      </c>
      <c r="AY62" s="102">
        <v>1.4378698088148462E-4</v>
      </c>
      <c r="AZ62" s="102">
        <v>3.4353123115301062E-8</v>
      </c>
      <c r="BA62" s="102">
        <v>4.9644183904961757E-7</v>
      </c>
      <c r="BB62" s="102">
        <v>0.85448706997714197</v>
      </c>
      <c r="BC62" s="102">
        <v>1</v>
      </c>
      <c r="BD62" s="102">
        <v>1</v>
      </c>
      <c r="BE62" s="102">
        <v>1</v>
      </c>
      <c r="BF62" s="102">
        <v>1</v>
      </c>
    </row>
    <row r="63" spans="1:58" x14ac:dyDescent="0.15">
      <c r="A63" s="3" t="s">
        <v>1163</v>
      </c>
      <c r="B63" s="23" t="s">
        <v>1090</v>
      </c>
      <c r="C63" s="23" t="s">
        <v>1093</v>
      </c>
      <c r="D63" s="23" t="s">
        <v>1090</v>
      </c>
      <c r="E63" s="23" t="s">
        <v>1436</v>
      </c>
      <c r="F63" s="3">
        <v>1991</v>
      </c>
      <c r="G63" s="3">
        <v>123</v>
      </c>
      <c r="I63" s="23">
        <v>49.69242437896159</v>
      </c>
      <c r="J63" s="23">
        <v>47.002667323275489</v>
      </c>
      <c r="K63" s="23">
        <v>45.119837384295224</v>
      </c>
      <c r="L63" s="23">
        <v>23.334061835935433</v>
      </c>
      <c r="M63" s="23">
        <v>22.411475165835103</v>
      </c>
      <c r="N63" s="23">
        <v>21.765664496764867</v>
      </c>
      <c r="O63" s="23">
        <v>19.965023908003111</v>
      </c>
      <c r="P63" s="23">
        <v>19.648576680158698</v>
      </c>
      <c r="Q63" s="23">
        <v>19.42706362066761</v>
      </c>
      <c r="R63" s="23">
        <v>19.272004479023849</v>
      </c>
      <c r="S63" s="102">
        <v>0.5</v>
      </c>
      <c r="T63" s="102">
        <v>1.1541033329776746</v>
      </c>
      <c r="U63" s="102">
        <v>1.1078723330843723</v>
      </c>
      <c r="V63" s="102">
        <v>1.1518003538570785</v>
      </c>
      <c r="W63" s="102">
        <v>1.106260247699955</v>
      </c>
      <c r="X63" s="102">
        <v>1.0743821733899681</v>
      </c>
      <c r="Y63" s="102">
        <v>1.0557806952397981</v>
      </c>
      <c r="Z63" s="102">
        <v>1.0390464866678588</v>
      </c>
      <c r="AA63" s="102">
        <v>1.0273325406675011</v>
      </c>
      <c r="AB63" s="102">
        <v>1.019132778467251</v>
      </c>
      <c r="AM63" s="23">
        <v>2.6916636265179257</v>
      </c>
      <c r="AN63" s="23">
        <v>1.7108462629934706E-2</v>
      </c>
      <c r="AO63" s="23">
        <v>1.5074821012568407E-2</v>
      </c>
      <c r="AP63" s="23">
        <v>6.8481037764911434E-6</v>
      </c>
      <c r="AQ63" s="23">
        <v>3.0690642742925434E-4</v>
      </c>
      <c r="AR63" s="23">
        <v>18.636514401637758</v>
      </c>
      <c r="AS63" s="23">
        <v>18.910199815188399</v>
      </c>
      <c r="AT63" s="23">
        <v>18.910199815188399</v>
      </c>
      <c r="AU63" s="23">
        <v>18.910199815188399</v>
      </c>
      <c r="AV63" s="23">
        <v>18.910199815188399</v>
      </c>
      <c r="AW63" s="102">
        <v>6.6091099495555874E-2</v>
      </c>
      <c r="AX63" s="102">
        <v>4.2008113300314863E-4</v>
      </c>
      <c r="AY63" s="102">
        <v>3.701471036736617E-4</v>
      </c>
      <c r="AZ63" s="102">
        <v>3.380315184073604E-7</v>
      </c>
      <c r="BA63" s="102">
        <v>1.5149309802960661E-5</v>
      </c>
      <c r="BB63" s="102">
        <v>0.91992315925944235</v>
      </c>
      <c r="BC63" s="102">
        <v>1</v>
      </c>
      <c r="BD63" s="102">
        <v>1</v>
      </c>
      <c r="BE63" s="102">
        <v>1</v>
      </c>
      <c r="BF63" s="102">
        <v>1</v>
      </c>
    </row>
    <row r="64" spans="1:58" x14ac:dyDescent="0.15">
      <c r="A64" s="3" t="s">
        <v>1163</v>
      </c>
      <c r="B64" s="23" t="s">
        <v>1090</v>
      </c>
      <c r="C64" s="23" t="s">
        <v>1093</v>
      </c>
      <c r="D64" s="23" t="s">
        <v>1090</v>
      </c>
      <c r="E64" s="23" t="s">
        <v>1436</v>
      </c>
      <c r="F64" s="3">
        <v>1992</v>
      </c>
      <c r="G64" s="3">
        <v>123</v>
      </c>
      <c r="I64" s="23">
        <v>39.332377719338737</v>
      </c>
      <c r="J64" s="23">
        <v>40.7265675266746</v>
      </c>
      <c r="K64" s="23">
        <v>40.7265675266746</v>
      </c>
      <c r="L64" s="23">
        <v>20.258772935600998</v>
      </c>
      <c r="M64" s="23">
        <v>20.258772935600998</v>
      </c>
      <c r="N64" s="23">
        <v>20.258772935600998</v>
      </c>
      <c r="O64" s="23">
        <v>18.910199815188399</v>
      </c>
      <c r="P64" s="23">
        <v>18.910199815188399</v>
      </c>
      <c r="Q64" s="23">
        <v>18.910199815188399</v>
      </c>
      <c r="R64" s="23">
        <v>18.910199815188399</v>
      </c>
      <c r="S64" s="102">
        <v>0.5</v>
      </c>
      <c r="T64" s="102">
        <v>1</v>
      </c>
      <c r="U64" s="102">
        <v>1</v>
      </c>
      <c r="V64" s="102">
        <v>1</v>
      </c>
      <c r="W64" s="102">
        <v>1</v>
      </c>
      <c r="X64" s="102">
        <v>1</v>
      </c>
      <c r="Y64" s="102">
        <v>1</v>
      </c>
      <c r="Z64" s="102">
        <v>1</v>
      </c>
      <c r="AA64" s="102">
        <v>1</v>
      </c>
      <c r="AB64" s="102">
        <v>1</v>
      </c>
      <c r="AM64" s="23">
        <v>40.718805698436128</v>
      </c>
      <c r="AN64" s="23">
        <v>16.013727806338661</v>
      </c>
      <c r="AO64" s="23">
        <v>0.33760984759956258</v>
      </c>
      <c r="AP64" s="23">
        <v>1.8034285176327103E-10</v>
      </c>
      <c r="AQ64" s="23">
        <v>7.9527637808496365E-9</v>
      </c>
      <c r="AR64" s="23">
        <v>12.077843124154949</v>
      </c>
      <c r="AS64" s="23">
        <v>18.910199815188399</v>
      </c>
      <c r="AT64" s="23">
        <v>18.910199815188399</v>
      </c>
      <c r="AU64" s="23">
        <v>18.910199815188399</v>
      </c>
      <c r="AV64" s="23">
        <v>18.910199815188399</v>
      </c>
      <c r="AW64" s="102">
        <v>0.99980941609593321</v>
      </c>
      <c r="AX64" s="102">
        <v>0.39320101788225048</v>
      </c>
      <c r="AY64" s="102">
        <v>8.2896710452811644E-3</v>
      </c>
      <c r="AZ64" s="102">
        <v>8.9019632302779919E-12</v>
      </c>
      <c r="BA64" s="102">
        <v>3.9255900671427852E-10</v>
      </c>
      <c r="BB64" s="102">
        <v>0.5961784142873926</v>
      </c>
      <c r="BC64" s="102">
        <v>1</v>
      </c>
      <c r="BD64" s="102">
        <v>1</v>
      </c>
      <c r="BE64" s="102">
        <v>1</v>
      </c>
      <c r="BF64" s="102">
        <v>1</v>
      </c>
    </row>
    <row r="65" spans="1:58" x14ac:dyDescent="0.15">
      <c r="A65" s="3" t="s">
        <v>1163</v>
      </c>
      <c r="B65" s="23" t="s">
        <v>1090</v>
      </c>
      <c r="C65" s="23" t="s">
        <v>1093</v>
      </c>
      <c r="D65" s="23" t="s">
        <v>1090</v>
      </c>
      <c r="E65" s="23" t="s">
        <v>1436</v>
      </c>
      <c r="F65" s="3">
        <v>1993</v>
      </c>
      <c r="G65" s="3">
        <v>123</v>
      </c>
      <c r="I65" s="23">
        <v>38.590595816009724</v>
      </c>
      <c r="J65" s="23">
        <v>40.7265675266746</v>
      </c>
      <c r="K65" s="23">
        <v>40.7265675266746</v>
      </c>
      <c r="L65" s="23">
        <v>20.258772935600998</v>
      </c>
      <c r="M65" s="23">
        <v>20.258772935600998</v>
      </c>
      <c r="N65" s="23">
        <v>20.258772935600998</v>
      </c>
      <c r="O65" s="23">
        <v>18.910199815188399</v>
      </c>
      <c r="P65" s="23">
        <v>18.910199815188399</v>
      </c>
      <c r="Q65" s="23">
        <v>18.910199815188399</v>
      </c>
      <c r="R65" s="23">
        <v>18.910199815188399</v>
      </c>
      <c r="S65" s="102">
        <v>0.5</v>
      </c>
      <c r="T65" s="102">
        <v>1</v>
      </c>
      <c r="U65" s="102">
        <v>1</v>
      </c>
      <c r="V65" s="102">
        <v>1</v>
      </c>
      <c r="W65" s="102">
        <v>1</v>
      </c>
      <c r="X65" s="102">
        <v>1</v>
      </c>
      <c r="Y65" s="102">
        <v>1</v>
      </c>
      <c r="Z65" s="102">
        <v>1</v>
      </c>
      <c r="AA65" s="102">
        <v>1</v>
      </c>
      <c r="AB65" s="102">
        <v>1</v>
      </c>
      <c r="AM65" s="23">
        <v>41.10672795836976</v>
      </c>
      <c r="AN65" s="23">
        <v>40.994234827797385</v>
      </c>
      <c r="AO65" s="23">
        <v>35.361156495173347</v>
      </c>
      <c r="AP65" s="23">
        <v>2.8421709430404007E-14</v>
      </c>
      <c r="AQ65" s="23">
        <v>1.1972645097557688E-12</v>
      </c>
      <c r="AR65" s="23">
        <v>16.833910024704441</v>
      </c>
      <c r="AS65" s="23">
        <v>18.910199815188399</v>
      </c>
      <c r="AT65" s="23">
        <v>18.910199815188399</v>
      </c>
      <c r="AU65" s="23">
        <v>18.910199815188399</v>
      </c>
      <c r="AV65" s="23">
        <v>18.910199815188399</v>
      </c>
      <c r="AW65" s="102">
        <v>1.0093344579418868</v>
      </c>
      <c r="AX65" s="102">
        <v>1.0065723019978905</v>
      </c>
      <c r="AY65" s="102">
        <v>0.86825771585127864</v>
      </c>
      <c r="AZ65" s="102">
        <v>1.4029334116509187E-15</v>
      </c>
      <c r="BA65" s="102">
        <v>5.9098569965794954E-14</v>
      </c>
      <c r="BB65" s="102">
        <v>0.83094420763865706</v>
      </c>
      <c r="BC65" s="102">
        <v>1</v>
      </c>
      <c r="BD65" s="102">
        <v>1</v>
      </c>
      <c r="BE65" s="102">
        <v>1</v>
      </c>
      <c r="BF65" s="102">
        <v>1</v>
      </c>
    </row>
    <row r="66" spans="1:58" x14ac:dyDescent="0.15">
      <c r="A66" s="3" t="s">
        <v>1163</v>
      </c>
      <c r="B66" s="23" t="s">
        <v>1090</v>
      </c>
      <c r="C66" s="23" t="s">
        <v>1093</v>
      </c>
      <c r="D66" s="23" t="s">
        <v>1090</v>
      </c>
      <c r="E66" s="23" t="s">
        <v>1436</v>
      </c>
      <c r="F66" s="3">
        <v>1994</v>
      </c>
      <c r="G66" s="3">
        <v>123</v>
      </c>
      <c r="I66" s="23">
        <v>37.1653298089754</v>
      </c>
      <c r="J66" s="23">
        <v>40.7265675266746</v>
      </c>
      <c r="K66" s="23">
        <v>40.7265675266746</v>
      </c>
      <c r="L66" s="23">
        <v>20.258772935600998</v>
      </c>
      <c r="M66" s="23">
        <v>20.258772935600998</v>
      </c>
      <c r="N66" s="23">
        <v>20.258772935600998</v>
      </c>
      <c r="O66" s="23">
        <v>18.910199815188399</v>
      </c>
      <c r="P66" s="23">
        <v>18.910199815188399</v>
      </c>
      <c r="Q66" s="23">
        <v>18.910199815188399</v>
      </c>
      <c r="R66" s="23">
        <v>18.910199815188399</v>
      </c>
      <c r="S66" s="102">
        <v>0.5</v>
      </c>
      <c r="T66" s="102">
        <v>1</v>
      </c>
      <c r="U66" s="102">
        <v>1</v>
      </c>
      <c r="V66" s="102">
        <v>1</v>
      </c>
      <c r="W66" s="102">
        <v>1</v>
      </c>
      <c r="X66" s="102">
        <v>1</v>
      </c>
      <c r="Y66" s="102">
        <v>1</v>
      </c>
      <c r="Z66" s="102">
        <v>1</v>
      </c>
      <c r="AA66" s="102">
        <v>1</v>
      </c>
      <c r="AB66" s="102">
        <v>1</v>
      </c>
      <c r="AM66" s="23">
        <v>14.670471143239428</v>
      </c>
      <c r="AN66" s="23">
        <v>2.2682193560765285E-2</v>
      </c>
      <c r="AO66" s="23">
        <v>1.7190925004584301E-4</v>
      </c>
      <c r="AP66" s="23">
        <v>5.2970960950915469E-12</v>
      </c>
      <c r="AQ66" s="23">
        <v>3.1199220984490239E-10</v>
      </c>
      <c r="AR66" s="23">
        <v>18.756831171164546</v>
      </c>
      <c r="AS66" s="23">
        <v>18.910199815188399</v>
      </c>
      <c r="AT66" s="23">
        <v>18.910199815188399</v>
      </c>
      <c r="AU66" s="23">
        <v>18.910199815188399</v>
      </c>
      <c r="AV66" s="23">
        <v>18.910199815188399</v>
      </c>
      <c r="AW66" s="102">
        <v>0.36021869836270237</v>
      </c>
      <c r="AX66" s="102">
        <v>5.5693850324874962E-4</v>
      </c>
      <c r="AY66" s="102">
        <v>4.2210591386874908E-6</v>
      </c>
      <c r="AZ66" s="102">
        <v>2.6147171459644001E-13</v>
      </c>
      <c r="BA66" s="102">
        <v>1.5400350793045048E-11</v>
      </c>
      <c r="BB66" s="102">
        <v>0.92586215516552484</v>
      </c>
      <c r="BC66" s="102">
        <v>1</v>
      </c>
      <c r="BD66" s="102">
        <v>1</v>
      </c>
      <c r="BE66" s="102">
        <v>1</v>
      </c>
      <c r="BF66" s="102">
        <v>1</v>
      </c>
    </row>
    <row r="67" spans="1:58" x14ac:dyDescent="0.15">
      <c r="A67" s="3" t="s">
        <v>1163</v>
      </c>
      <c r="B67" s="23" t="s">
        <v>1090</v>
      </c>
      <c r="C67" s="23" t="s">
        <v>1093</v>
      </c>
      <c r="D67" s="23" t="s">
        <v>1090</v>
      </c>
      <c r="E67" s="23" t="s">
        <v>1436</v>
      </c>
      <c r="F67" s="3">
        <v>1995</v>
      </c>
      <c r="G67" s="3">
        <v>123</v>
      </c>
      <c r="I67" s="23">
        <v>42.0156413399001</v>
      </c>
      <c r="J67" s="23">
        <v>41.628919195932454</v>
      </c>
      <c r="K67" s="23">
        <v>41.358213695155101</v>
      </c>
      <c r="L67" s="23">
        <v>20.700925253537346</v>
      </c>
      <c r="M67" s="23">
        <v>20.568279558156444</v>
      </c>
      <c r="N67" s="23">
        <v>20.475427571389812</v>
      </c>
      <c r="O67" s="23">
        <v>19.061858060240567</v>
      </c>
      <c r="P67" s="23">
        <v>19.016360586724922</v>
      </c>
      <c r="Q67" s="23">
        <v>18.984512355263959</v>
      </c>
      <c r="R67" s="23">
        <v>18.962218593241296</v>
      </c>
      <c r="S67" s="102">
        <v>0.5</v>
      </c>
      <c r="T67" s="102">
        <v>1.0221563398061191</v>
      </c>
      <c r="U67" s="102">
        <v>1.0155094378642833</v>
      </c>
      <c r="V67" s="102">
        <v>1.0218252269938495</v>
      </c>
      <c r="W67" s="102">
        <v>1.0152776588956949</v>
      </c>
      <c r="X67" s="102">
        <v>1.0106943612269865</v>
      </c>
      <c r="Y67" s="102">
        <v>1.0080199176388585</v>
      </c>
      <c r="Z67" s="102">
        <v>1.0056139423472013</v>
      </c>
      <c r="AA67" s="102">
        <v>1.0039297596430405</v>
      </c>
      <c r="AB67" s="102">
        <v>1.0027508317501286</v>
      </c>
      <c r="AM67" s="23">
        <v>4.8498994040640362</v>
      </c>
      <c r="AN67" s="23">
        <v>2.339778160593653E-2</v>
      </c>
      <c r="AO67" s="23">
        <v>7.9025990553194703E-2</v>
      </c>
      <c r="AP67" s="23">
        <v>3.0212810575491744E-4</v>
      </c>
      <c r="AQ67" s="23">
        <v>9.178157680839405E-3</v>
      </c>
      <c r="AR67" s="23">
        <v>19.352636967347099</v>
      </c>
      <c r="AS67" s="23">
        <v>18.910199815188399</v>
      </c>
      <c r="AT67" s="23">
        <v>18.910199815188399</v>
      </c>
      <c r="AU67" s="23">
        <v>18.910199815188399</v>
      </c>
      <c r="AV67" s="23">
        <v>18.910199815188399</v>
      </c>
      <c r="AW67" s="102">
        <v>0.11908441340870446</v>
      </c>
      <c r="AX67" s="102">
        <v>5.7450904966670051E-4</v>
      </c>
      <c r="AY67" s="102">
        <v>1.940403902230042E-3</v>
      </c>
      <c r="AZ67" s="102">
        <v>1.4913445484350332E-5</v>
      </c>
      <c r="BA67" s="102">
        <v>4.5304608082706295E-4</v>
      </c>
      <c r="BB67" s="102">
        <v>0.95527192238471981</v>
      </c>
      <c r="BC67" s="102">
        <v>1</v>
      </c>
      <c r="BD67" s="102">
        <v>1</v>
      </c>
      <c r="BE67" s="102">
        <v>1</v>
      </c>
      <c r="BF67" s="102">
        <v>1</v>
      </c>
    </row>
    <row r="68" spans="1:58" x14ac:dyDescent="0.15">
      <c r="A68" s="3" t="s">
        <v>1163</v>
      </c>
      <c r="B68" s="23" t="s">
        <v>1090</v>
      </c>
      <c r="C68" s="23" t="s">
        <v>1093</v>
      </c>
      <c r="D68" s="23" t="s">
        <v>1090</v>
      </c>
      <c r="E68" s="23" t="s">
        <v>1436</v>
      </c>
      <c r="F68" s="3">
        <v>1996</v>
      </c>
      <c r="G68" s="3">
        <v>123</v>
      </c>
      <c r="I68" s="23">
        <v>38.730613854591581</v>
      </c>
      <c r="J68" s="23">
        <v>40.7265675266746</v>
      </c>
      <c r="K68" s="23">
        <v>40.7265675266746</v>
      </c>
      <c r="L68" s="23">
        <v>20.258772935600998</v>
      </c>
      <c r="M68" s="23">
        <v>20.258772935600998</v>
      </c>
      <c r="N68" s="23">
        <v>20.258772935600998</v>
      </c>
      <c r="O68" s="23">
        <v>18.910199815188399</v>
      </c>
      <c r="P68" s="23">
        <v>18.910199815188399</v>
      </c>
      <c r="Q68" s="23">
        <v>18.910199815188399</v>
      </c>
      <c r="R68" s="23">
        <v>18.910199815188399</v>
      </c>
      <c r="S68" s="102">
        <v>0.5</v>
      </c>
      <c r="T68" s="102">
        <v>1</v>
      </c>
      <c r="U68" s="102">
        <v>1</v>
      </c>
      <c r="V68" s="102">
        <v>1</v>
      </c>
      <c r="W68" s="102">
        <v>1</v>
      </c>
      <c r="X68" s="102">
        <v>1</v>
      </c>
      <c r="Y68" s="102">
        <v>1</v>
      </c>
      <c r="Z68" s="102">
        <v>1</v>
      </c>
      <c r="AA68" s="102">
        <v>1</v>
      </c>
      <c r="AB68" s="102">
        <v>1</v>
      </c>
      <c r="AM68" s="23">
        <v>19.885375082990297</v>
      </c>
      <c r="AN68" s="23">
        <v>40.726567527637798</v>
      </c>
      <c r="AO68" s="23">
        <v>40.726567539306956</v>
      </c>
      <c r="AP68" s="23">
        <v>20.258773022965396</v>
      </c>
      <c r="AQ68" s="23">
        <v>15.63237960196231</v>
      </c>
      <c r="AR68" s="23">
        <v>16.57235905262095</v>
      </c>
      <c r="AS68" s="23">
        <v>18.910199815188399</v>
      </c>
      <c r="AT68" s="23">
        <v>18.910199815188399</v>
      </c>
      <c r="AU68" s="23">
        <v>18.910199815188399</v>
      </c>
      <c r="AV68" s="23">
        <v>18.910199815188399</v>
      </c>
      <c r="AW68" s="102">
        <v>0.48826543189445099</v>
      </c>
      <c r="AX68" s="102">
        <v>1.0000000000236504</v>
      </c>
      <c r="AY68" s="102">
        <v>1.0000000003101748</v>
      </c>
      <c r="AZ68" s="102">
        <v>1.0000000043124231</v>
      </c>
      <c r="BA68" s="102">
        <v>0.77163506652919389</v>
      </c>
      <c r="BB68" s="102">
        <v>0.81803370348744731</v>
      </c>
      <c r="BC68" s="102">
        <v>1</v>
      </c>
      <c r="BD68" s="102">
        <v>1</v>
      </c>
      <c r="BE68" s="102">
        <v>1</v>
      </c>
      <c r="BF68" s="102">
        <v>1</v>
      </c>
    </row>
    <row r="69" spans="1:58" x14ac:dyDescent="0.15">
      <c r="A69" s="3" t="s">
        <v>1163</v>
      </c>
      <c r="B69" s="23" t="s">
        <v>1090</v>
      </c>
      <c r="C69" s="23" t="s">
        <v>1093</v>
      </c>
      <c r="D69" s="23" t="s">
        <v>1090</v>
      </c>
      <c r="E69" s="23" t="s">
        <v>1436</v>
      </c>
      <c r="F69" s="3">
        <v>1997</v>
      </c>
      <c r="G69" s="3">
        <v>123</v>
      </c>
      <c r="I69" s="23">
        <v>36.566545408607396</v>
      </c>
      <c r="J69" s="23">
        <v>40.7265675266746</v>
      </c>
      <c r="K69" s="23">
        <v>40.7265675266746</v>
      </c>
      <c r="L69" s="23">
        <v>20.258772935600998</v>
      </c>
      <c r="M69" s="23">
        <v>20.258772935600998</v>
      </c>
      <c r="N69" s="23">
        <v>20.258772935600998</v>
      </c>
      <c r="O69" s="23">
        <v>18.910199815188399</v>
      </c>
      <c r="P69" s="23">
        <v>18.910199815188399</v>
      </c>
      <c r="Q69" s="23">
        <v>18.910199815188399</v>
      </c>
      <c r="R69" s="23">
        <v>18.910199815188399</v>
      </c>
      <c r="S69" s="102">
        <v>0.5</v>
      </c>
      <c r="T69" s="102">
        <v>1</v>
      </c>
      <c r="U69" s="102">
        <v>1</v>
      </c>
      <c r="V69" s="102">
        <v>1</v>
      </c>
      <c r="W69" s="102">
        <v>1</v>
      </c>
      <c r="X69" s="102">
        <v>1</v>
      </c>
      <c r="Y69" s="102">
        <v>1</v>
      </c>
      <c r="Z69" s="102">
        <v>1</v>
      </c>
      <c r="AA69" s="102">
        <v>1</v>
      </c>
      <c r="AB69" s="102">
        <v>1</v>
      </c>
      <c r="AM69" s="23">
        <v>33.852014167257849</v>
      </c>
      <c r="AN69" s="23">
        <v>1.6955045677355045</v>
      </c>
      <c r="AO69" s="23">
        <v>3.4460198085639604E-4</v>
      </c>
      <c r="AP69" s="23">
        <v>3.0817304264019185E-10</v>
      </c>
      <c r="AQ69" s="23">
        <v>4.0454324334859848E-8</v>
      </c>
      <c r="AR69" s="23">
        <v>16.108172579406403</v>
      </c>
      <c r="AS69" s="23">
        <v>18.910199815188399</v>
      </c>
      <c r="AT69" s="23">
        <v>18.910199815188399</v>
      </c>
      <c r="AU69" s="23">
        <v>18.910199815188399</v>
      </c>
      <c r="AV69" s="23">
        <v>18.910199815188399</v>
      </c>
      <c r="AW69" s="102">
        <v>0.8312022402842042</v>
      </c>
      <c r="AX69" s="102">
        <v>4.1631413367330873E-2</v>
      </c>
      <c r="AY69" s="102">
        <v>8.4613558613966849E-6</v>
      </c>
      <c r="AZ69" s="102">
        <v>1.5211831615854457E-11</v>
      </c>
      <c r="BA69" s="102">
        <v>1.996879300807452E-9</v>
      </c>
      <c r="BB69" s="102">
        <v>0.795120841257829</v>
      </c>
      <c r="BC69" s="102">
        <v>1</v>
      </c>
      <c r="BD69" s="102">
        <v>1</v>
      </c>
      <c r="BE69" s="102">
        <v>1</v>
      </c>
      <c r="BF69" s="102">
        <v>1</v>
      </c>
    </row>
    <row r="70" spans="1:58" x14ac:dyDescent="0.15">
      <c r="A70" s="3" t="s">
        <v>1163</v>
      </c>
      <c r="B70" s="23" t="s">
        <v>1090</v>
      </c>
      <c r="C70" s="23" t="s">
        <v>1093</v>
      </c>
      <c r="D70" s="23" t="s">
        <v>1090</v>
      </c>
      <c r="E70" s="23" t="s">
        <v>1436</v>
      </c>
      <c r="F70" s="3">
        <v>1998</v>
      </c>
      <c r="G70" s="3">
        <v>123</v>
      </c>
      <c r="I70" s="23">
        <v>38.502100154444634</v>
      </c>
      <c r="J70" s="23">
        <v>40.7265675266746</v>
      </c>
      <c r="K70" s="23">
        <v>40.7265675266746</v>
      </c>
      <c r="L70" s="23">
        <v>20.258772935600998</v>
      </c>
      <c r="M70" s="23">
        <v>20.258772935600998</v>
      </c>
      <c r="N70" s="23">
        <v>20.258772935600998</v>
      </c>
      <c r="O70" s="23">
        <v>18.910199815188399</v>
      </c>
      <c r="P70" s="23">
        <v>18.910199815188399</v>
      </c>
      <c r="Q70" s="23">
        <v>18.910199815188399</v>
      </c>
      <c r="R70" s="23">
        <v>18.910199815188399</v>
      </c>
      <c r="S70" s="102">
        <v>0.5</v>
      </c>
      <c r="T70" s="102">
        <v>1</v>
      </c>
      <c r="U70" s="102">
        <v>1</v>
      </c>
      <c r="V70" s="102">
        <v>1</v>
      </c>
      <c r="W70" s="102">
        <v>1</v>
      </c>
      <c r="X70" s="102">
        <v>1</v>
      </c>
      <c r="Y70" s="102">
        <v>1</v>
      </c>
      <c r="Z70" s="102">
        <v>1</v>
      </c>
      <c r="AA70" s="102">
        <v>1</v>
      </c>
      <c r="AB70" s="102">
        <v>1</v>
      </c>
      <c r="AM70" s="23">
        <v>22.698697961209806</v>
      </c>
      <c r="AN70" s="23">
        <v>5.806334601203389E-2</v>
      </c>
      <c r="AO70" s="23">
        <v>3.7431366247275832E-4</v>
      </c>
      <c r="AP70" s="23">
        <v>1.6771650734881405E-10</v>
      </c>
      <c r="AQ70" s="23">
        <v>5.7589701896176848E-9</v>
      </c>
      <c r="AR70" s="23">
        <v>13.10712512996334</v>
      </c>
      <c r="AS70" s="23">
        <v>18.910199815188399</v>
      </c>
      <c r="AT70" s="23">
        <v>18.910199815188399</v>
      </c>
      <c r="AU70" s="23">
        <v>18.910199815188399</v>
      </c>
      <c r="AV70" s="23">
        <v>18.910199815188399</v>
      </c>
      <c r="AW70" s="102">
        <v>0.55734375224091459</v>
      </c>
      <c r="AX70" s="102">
        <v>1.4256871997377204E-3</v>
      </c>
      <c r="AY70" s="102">
        <v>9.1908963903622584E-6</v>
      </c>
      <c r="AZ70" s="102">
        <v>8.2787100621520712E-12</v>
      </c>
      <c r="BA70" s="102">
        <v>2.8427043473582614E-10</v>
      </c>
      <c r="BB70" s="102">
        <v>0.64698514424484332</v>
      </c>
      <c r="BC70" s="102">
        <v>1</v>
      </c>
      <c r="BD70" s="102">
        <v>1</v>
      </c>
      <c r="BE70" s="102">
        <v>1</v>
      </c>
      <c r="BF70" s="102">
        <v>1</v>
      </c>
    </row>
    <row r="71" spans="1:58" x14ac:dyDescent="0.15">
      <c r="A71" s="3" t="s">
        <v>1163</v>
      </c>
      <c r="B71" s="23" t="s">
        <v>1090</v>
      </c>
      <c r="C71" s="23" t="s">
        <v>1093</v>
      </c>
      <c r="D71" s="23" t="s">
        <v>1090</v>
      </c>
      <c r="E71" s="23" t="s">
        <v>1436</v>
      </c>
      <c r="F71" s="3">
        <v>1999</v>
      </c>
      <c r="G71" s="3">
        <v>123</v>
      </c>
      <c r="I71" s="23">
        <v>42.735151370298667</v>
      </c>
      <c r="J71" s="23">
        <v>42.132576217211451</v>
      </c>
      <c r="K71" s="23">
        <v>41.710773610050396</v>
      </c>
      <c r="L71" s="23">
        <v>20.947717193964056</v>
      </c>
      <c r="M71" s="23">
        <v>20.741033916455134</v>
      </c>
      <c r="N71" s="23">
        <v>20.596355622198896</v>
      </c>
      <c r="O71" s="23">
        <v>19.146507695806932</v>
      </c>
      <c r="P71" s="23">
        <v>19.075615331621371</v>
      </c>
      <c r="Q71" s="23">
        <v>19.025990676691478</v>
      </c>
      <c r="R71" s="23">
        <v>18.991253418240554</v>
      </c>
      <c r="S71" s="102">
        <v>0.5</v>
      </c>
      <c r="T71" s="102">
        <v>1.0345231325870012</v>
      </c>
      <c r="U71" s="102">
        <v>1.0241661928109009</v>
      </c>
      <c r="V71" s="102">
        <v>1.0340072056956799</v>
      </c>
      <c r="W71" s="102">
        <v>1.0238050439869757</v>
      </c>
      <c r="X71" s="102">
        <v>1.0166635307908831</v>
      </c>
      <c r="Y71" s="102">
        <v>1.0124963185438545</v>
      </c>
      <c r="Z71" s="102">
        <v>1.0087474229806981</v>
      </c>
      <c r="AA71" s="102">
        <v>1.0061231960864887</v>
      </c>
      <c r="AB71" s="102">
        <v>1.0042862372605419</v>
      </c>
      <c r="AM71" s="23">
        <v>34.617069248372999</v>
      </c>
      <c r="AN71" s="23">
        <v>0.16301003236738154</v>
      </c>
      <c r="AO71" s="23">
        <v>5.3219463159592806E-4</v>
      </c>
      <c r="AP71" s="23">
        <v>2.957811773285357E-10</v>
      </c>
      <c r="AQ71" s="23">
        <v>1.6457128992897196E-8</v>
      </c>
      <c r="AR71" s="23">
        <v>15.324814026356545</v>
      </c>
      <c r="AS71" s="23">
        <v>18.910199815188399</v>
      </c>
      <c r="AT71" s="23">
        <v>18.910199815188399</v>
      </c>
      <c r="AU71" s="23">
        <v>18.910199815188399</v>
      </c>
      <c r="AV71" s="23">
        <v>18.910199815188399</v>
      </c>
      <c r="AW71" s="102">
        <v>0.84998740013382967</v>
      </c>
      <c r="AX71" s="102">
        <v>4.0025477781945457E-3</v>
      </c>
      <c r="AY71" s="102">
        <v>1.306750516717024E-5</v>
      </c>
      <c r="AZ71" s="102">
        <v>1.4600152648374654E-11</v>
      </c>
      <c r="BA71" s="102">
        <v>8.1234579434852524E-10</v>
      </c>
      <c r="BB71" s="102">
        <v>0.75645322029480155</v>
      </c>
      <c r="BC71" s="102">
        <v>1</v>
      </c>
      <c r="BD71" s="102">
        <v>1</v>
      </c>
      <c r="BE71" s="102">
        <v>1</v>
      </c>
      <c r="BF71" s="102">
        <v>1</v>
      </c>
    </row>
    <row r="72" spans="1:58" x14ac:dyDescent="0.15">
      <c r="A72" s="3" t="s">
        <v>1163</v>
      </c>
      <c r="B72" s="23" t="s">
        <v>1090</v>
      </c>
      <c r="C72" s="23" t="s">
        <v>1093</v>
      </c>
      <c r="D72" s="23" t="s">
        <v>1090</v>
      </c>
      <c r="E72" s="23" t="s">
        <v>1436</v>
      </c>
      <c r="F72" s="3">
        <v>2000</v>
      </c>
      <c r="G72" s="3">
        <v>123</v>
      </c>
      <c r="I72" s="23">
        <v>38.387109883465826</v>
      </c>
      <c r="J72" s="23">
        <v>40.7265675266746</v>
      </c>
      <c r="K72" s="23">
        <v>40.7265675266746</v>
      </c>
      <c r="L72" s="23">
        <v>20.258772935600998</v>
      </c>
      <c r="M72" s="23">
        <v>20.258772935600998</v>
      </c>
      <c r="N72" s="23">
        <v>20.258772935600998</v>
      </c>
      <c r="O72" s="23">
        <v>18.910199815188399</v>
      </c>
      <c r="P72" s="23">
        <v>18.910199815188399</v>
      </c>
      <c r="Q72" s="23">
        <v>18.910199815188399</v>
      </c>
      <c r="R72" s="23">
        <v>18.910199815188399</v>
      </c>
      <c r="S72" s="102">
        <v>0.5</v>
      </c>
      <c r="T72" s="102">
        <v>1</v>
      </c>
      <c r="U72" s="102">
        <v>1</v>
      </c>
      <c r="V72" s="102">
        <v>1</v>
      </c>
      <c r="W72" s="102">
        <v>1</v>
      </c>
      <c r="X72" s="102">
        <v>1</v>
      </c>
      <c r="Y72" s="102">
        <v>1</v>
      </c>
      <c r="Z72" s="102">
        <v>1</v>
      </c>
      <c r="AA72" s="102">
        <v>1</v>
      </c>
      <c r="AB72" s="102">
        <v>1</v>
      </c>
      <c r="AM72" s="23">
        <v>20.783189887690522</v>
      </c>
      <c r="AN72" s="23">
        <v>1.0858742822392742E-3</v>
      </c>
      <c r="AO72" s="23">
        <v>3.444893930911519E-3</v>
      </c>
      <c r="AP72" s="23">
        <v>1.7954154429844493E-7</v>
      </c>
      <c r="AQ72" s="23">
        <v>1.1631807954159967E-5</v>
      </c>
      <c r="AR72" s="23">
        <v>13.751495024741054</v>
      </c>
      <c r="AS72" s="23">
        <v>18.910199815188399</v>
      </c>
      <c r="AT72" s="23">
        <v>18.910199815188399</v>
      </c>
      <c r="AU72" s="23">
        <v>18.910199815188399</v>
      </c>
      <c r="AV72" s="23">
        <v>18.910199815188399</v>
      </c>
      <c r="AW72" s="102">
        <v>0.51031037354371189</v>
      </c>
      <c r="AX72" s="102">
        <v>2.6662553418675934E-5</v>
      </c>
      <c r="AY72" s="102">
        <v>8.4585913817932813E-5</v>
      </c>
      <c r="AZ72" s="102">
        <v>8.862409627136613E-9</v>
      </c>
      <c r="BA72" s="102">
        <v>5.7416152454718733E-7</v>
      </c>
      <c r="BB72" s="102">
        <v>0.67879210001783363</v>
      </c>
      <c r="BC72" s="102">
        <v>1</v>
      </c>
      <c r="BD72" s="102">
        <v>1</v>
      </c>
      <c r="BE72" s="102">
        <v>1</v>
      </c>
      <c r="BF72" s="102">
        <v>1</v>
      </c>
    </row>
    <row r="73" spans="1:58" x14ac:dyDescent="0.15">
      <c r="A73" s="3" t="s">
        <v>1163</v>
      </c>
      <c r="B73" s="23" t="s">
        <v>1090</v>
      </c>
      <c r="C73" s="23" t="s">
        <v>1093</v>
      </c>
      <c r="D73" s="23" t="s">
        <v>1090</v>
      </c>
      <c r="E73" s="23" t="s">
        <v>1436</v>
      </c>
      <c r="F73" s="3">
        <v>2001</v>
      </c>
      <c r="G73" s="3">
        <v>123</v>
      </c>
      <c r="I73" s="23">
        <v>40.031149874550522</v>
      </c>
      <c r="J73" s="23">
        <v>40.7265675266746</v>
      </c>
      <c r="K73" s="23">
        <v>40.7265675266746</v>
      </c>
      <c r="L73" s="23">
        <v>20.258772935600998</v>
      </c>
      <c r="M73" s="23">
        <v>20.258772935600998</v>
      </c>
      <c r="N73" s="23">
        <v>20.258772935600998</v>
      </c>
      <c r="O73" s="23">
        <v>18.910199815188399</v>
      </c>
      <c r="P73" s="23">
        <v>18.910199815188399</v>
      </c>
      <c r="Q73" s="23">
        <v>18.910199815188399</v>
      </c>
      <c r="R73" s="23">
        <v>18.910199815188399</v>
      </c>
      <c r="S73" s="102">
        <v>0.5</v>
      </c>
      <c r="T73" s="102">
        <v>1</v>
      </c>
      <c r="U73" s="102">
        <v>1</v>
      </c>
      <c r="V73" s="102">
        <v>1</v>
      </c>
      <c r="W73" s="102">
        <v>1</v>
      </c>
      <c r="X73" s="102">
        <v>1</v>
      </c>
      <c r="Y73" s="102">
        <v>1</v>
      </c>
      <c r="Z73" s="102">
        <v>1</v>
      </c>
      <c r="AA73" s="102">
        <v>1</v>
      </c>
      <c r="AB73" s="102">
        <v>1</v>
      </c>
      <c r="AM73" s="23">
        <v>40.759896387704984</v>
      </c>
      <c r="AN73" s="23">
        <v>18.641510111488561</v>
      </c>
      <c r="AO73" s="23">
        <v>1.3542235582271189E-3</v>
      </c>
      <c r="AP73" s="23">
        <v>1.372343660932529E-8</v>
      </c>
      <c r="AQ73" s="23">
        <v>3.1742438366677561E-7</v>
      </c>
      <c r="AR73" s="23">
        <v>13.247085541052993</v>
      </c>
      <c r="AS73" s="23">
        <v>18.910199815188399</v>
      </c>
      <c r="AT73" s="23">
        <v>18.910199815188399</v>
      </c>
      <c r="AU73" s="23">
        <v>18.910199815188399</v>
      </c>
      <c r="AV73" s="23">
        <v>18.910199815188399</v>
      </c>
      <c r="AW73" s="102">
        <v>1.0008183567399476</v>
      </c>
      <c r="AX73" s="102">
        <v>0.45772357563104155</v>
      </c>
      <c r="AY73" s="102">
        <v>3.325160062507467E-5</v>
      </c>
      <c r="AZ73" s="102">
        <v>6.77407099282352E-10</v>
      </c>
      <c r="BA73" s="102">
        <v>1.5668490124047035E-8</v>
      </c>
      <c r="BB73" s="102">
        <v>0.65389377644752222</v>
      </c>
      <c r="BC73" s="102">
        <v>1</v>
      </c>
      <c r="BD73" s="102">
        <v>1</v>
      </c>
      <c r="BE73" s="102">
        <v>1</v>
      </c>
      <c r="BF73" s="102">
        <v>1</v>
      </c>
    </row>
    <row r="74" spans="1:58" x14ac:dyDescent="0.15">
      <c r="A74" s="3" t="s">
        <v>1163</v>
      </c>
      <c r="B74" s="23" t="s">
        <v>1090</v>
      </c>
      <c r="C74" s="23" t="s">
        <v>1093</v>
      </c>
      <c r="D74" s="23" t="s">
        <v>1090</v>
      </c>
      <c r="E74" s="23" t="s">
        <v>1436</v>
      </c>
      <c r="F74" s="3">
        <v>2002</v>
      </c>
      <c r="G74" s="3">
        <v>123</v>
      </c>
      <c r="I74" s="23">
        <v>38.608276813965858</v>
      </c>
      <c r="J74" s="23">
        <v>40.7265675266746</v>
      </c>
      <c r="K74" s="23">
        <v>40.7265675266746</v>
      </c>
      <c r="L74" s="23">
        <v>20.258772935600998</v>
      </c>
      <c r="M74" s="23">
        <v>20.258772935600998</v>
      </c>
      <c r="N74" s="23">
        <v>20.258772935600998</v>
      </c>
      <c r="O74" s="23">
        <v>18.910199815188399</v>
      </c>
      <c r="P74" s="23">
        <v>18.910199815188399</v>
      </c>
      <c r="Q74" s="23">
        <v>18.910199815188399</v>
      </c>
      <c r="R74" s="23">
        <v>18.910199815188399</v>
      </c>
      <c r="S74" s="102">
        <v>0.5</v>
      </c>
      <c r="T74" s="102">
        <v>1</v>
      </c>
      <c r="U74" s="102">
        <v>1</v>
      </c>
      <c r="V74" s="102">
        <v>1</v>
      </c>
      <c r="W74" s="102">
        <v>1</v>
      </c>
      <c r="X74" s="102">
        <v>1</v>
      </c>
      <c r="Y74" s="102">
        <v>1</v>
      </c>
      <c r="Z74" s="102">
        <v>1</v>
      </c>
      <c r="AA74" s="102">
        <v>1</v>
      </c>
      <c r="AB74" s="102">
        <v>1</v>
      </c>
      <c r="AM74" s="23">
        <v>12.549290326874452</v>
      </c>
      <c r="AN74" s="23">
        <v>2.7526882586002444E-2</v>
      </c>
      <c r="AO74" s="23">
        <v>5.0782952993092323E-2</v>
      </c>
      <c r="AP74" s="23">
        <v>1.2155313289241576E-4</v>
      </c>
      <c r="AQ74" s="23">
        <v>3.3305519495279157E-3</v>
      </c>
      <c r="AR74" s="23">
        <v>16.75870308557219</v>
      </c>
      <c r="AS74" s="23">
        <v>18.910199815188399</v>
      </c>
      <c r="AT74" s="23">
        <v>18.910199815188399</v>
      </c>
      <c r="AU74" s="23">
        <v>18.910199815188399</v>
      </c>
      <c r="AV74" s="23">
        <v>18.910199815188399</v>
      </c>
      <c r="AW74" s="102">
        <v>0.30813523183988112</v>
      </c>
      <c r="AX74" s="102">
        <v>6.7589498103352841E-4</v>
      </c>
      <c r="AY74" s="102">
        <v>1.2469244544075833E-3</v>
      </c>
      <c r="AZ74" s="102">
        <v>6.0000244476213516E-6</v>
      </c>
      <c r="BA74" s="102">
        <v>1.644004777641342E-4</v>
      </c>
      <c r="BB74" s="102">
        <v>0.82723189300976407</v>
      </c>
      <c r="BC74" s="102">
        <v>1</v>
      </c>
      <c r="BD74" s="102">
        <v>1</v>
      </c>
      <c r="BE74" s="102">
        <v>1</v>
      </c>
      <c r="BF74" s="102">
        <v>1</v>
      </c>
    </row>
    <row r="75" spans="1:58" x14ac:dyDescent="0.15">
      <c r="A75" s="3" t="s">
        <v>1163</v>
      </c>
      <c r="B75" s="23" t="s">
        <v>1090</v>
      </c>
      <c r="C75" s="23" t="s">
        <v>1093</v>
      </c>
      <c r="D75" s="23" t="s">
        <v>1090</v>
      </c>
      <c r="E75" s="23" t="s">
        <v>1436</v>
      </c>
      <c r="F75" s="3">
        <v>2003</v>
      </c>
      <c r="G75" s="3">
        <v>123</v>
      </c>
      <c r="I75" s="23">
        <v>42.502564441141487</v>
      </c>
      <c r="J75" s="23">
        <v>41.969765366801425</v>
      </c>
      <c r="K75" s="23">
        <v>41.596806014763374</v>
      </c>
      <c r="L75" s="23">
        <v>20.867939877263144</v>
      </c>
      <c r="M75" s="23">
        <v>20.685189794764501</v>
      </c>
      <c r="N75" s="23">
        <v>20.557264737015448</v>
      </c>
      <c r="O75" s="23">
        <v>19.119144076178515</v>
      </c>
      <c r="P75" s="23">
        <v>19.056460797881478</v>
      </c>
      <c r="Q75" s="23">
        <v>19.01258250307356</v>
      </c>
      <c r="R75" s="23">
        <v>18.981867696708008</v>
      </c>
      <c r="S75" s="102">
        <v>0.5</v>
      </c>
      <c r="T75" s="102">
        <v>1.0305254755219078</v>
      </c>
      <c r="U75" s="102">
        <v>1.0213678328653353</v>
      </c>
      <c r="V75" s="102">
        <v>1.0300692911460421</v>
      </c>
      <c r="W75" s="102">
        <v>1.0210485038022294</v>
      </c>
      <c r="X75" s="102">
        <v>1.0147339526615606</v>
      </c>
      <c r="Y75" s="102">
        <v>1.0110492889039857</v>
      </c>
      <c r="Z75" s="102">
        <v>1.0077345022327899</v>
      </c>
      <c r="AA75" s="102">
        <v>1.0054141515629533</v>
      </c>
      <c r="AB75" s="102">
        <v>1.0037899060940672</v>
      </c>
      <c r="AM75" s="23">
        <v>9.8938092109090228</v>
      </c>
      <c r="AN75" s="23">
        <v>1.3709303102597659E-2</v>
      </c>
      <c r="AO75" s="23">
        <v>2.3995927333899658E-2</v>
      </c>
      <c r="AP75" s="23">
        <v>1.5297709392569914E-5</v>
      </c>
      <c r="AQ75" s="23">
        <v>7.1474655546666099E-4</v>
      </c>
      <c r="AR75" s="23">
        <v>16.16059215847724</v>
      </c>
      <c r="AS75" s="23">
        <v>18.910199815188399</v>
      </c>
      <c r="AT75" s="23">
        <v>18.910199815188399</v>
      </c>
      <c r="AU75" s="23">
        <v>18.910199815188399</v>
      </c>
      <c r="AV75" s="23">
        <v>18.910199815188399</v>
      </c>
      <c r="AW75" s="102">
        <v>0.24293255758489576</v>
      </c>
      <c r="AX75" s="102">
        <v>3.3661818157443551E-4</v>
      </c>
      <c r="AY75" s="102">
        <v>5.8919591782889864E-4</v>
      </c>
      <c r="AZ75" s="102">
        <v>7.5511529949018061E-7</v>
      </c>
      <c r="BA75" s="102">
        <v>3.5280841427993295E-5</v>
      </c>
      <c r="BB75" s="102">
        <v>0.79770834146020886</v>
      </c>
      <c r="BC75" s="102">
        <v>1</v>
      </c>
      <c r="BD75" s="102">
        <v>1</v>
      </c>
      <c r="BE75" s="102">
        <v>1</v>
      </c>
      <c r="BF75" s="102">
        <v>1</v>
      </c>
    </row>
    <row r="76" spans="1:58" x14ac:dyDescent="0.15">
      <c r="A76" s="3" t="s">
        <v>1163</v>
      </c>
      <c r="B76" s="23" t="s">
        <v>1090</v>
      </c>
      <c r="C76" s="23" t="s">
        <v>1093</v>
      </c>
      <c r="D76" s="23" t="s">
        <v>1090</v>
      </c>
      <c r="E76" s="23" t="s">
        <v>1436</v>
      </c>
      <c r="F76" s="3">
        <v>2004</v>
      </c>
      <c r="G76" s="3">
        <v>123</v>
      </c>
      <c r="I76" s="23">
        <v>38.620297301953627</v>
      </c>
      <c r="J76" s="23">
        <v>40.7265675266746</v>
      </c>
      <c r="K76" s="23">
        <v>40.7265675266746</v>
      </c>
      <c r="L76" s="23">
        <v>20.258772935600998</v>
      </c>
      <c r="M76" s="23">
        <v>20.258772935600998</v>
      </c>
      <c r="N76" s="23">
        <v>20.258772935600998</v>
      </c>
      <c r="O76" s="23">
        <v>18.910199815188399</v>
      </c>
      <c r="P76" s="23">
        <v>18.910199815188399</v>
      </c>
      <c r="Q76" s="23">
        <v>18.910199815188399</v>
      </c>
      <c r="R76" s="23">
        <v>18.910199815188399</v>
      </c>
      <c r="S76" s="102">
        <v>0.5</v>
      </c>
      <c r="T76" s="102">
        <v>1</v>
      </c>
      <c r="U76" s="102">
        <v>1</v>
      </c>
      <c r="V76" s="102">
        <v>1</v>
      </c>
      <c r="W76" s="102">
        <v>1</v>
      </c>
      <c r="X76" s="102">
        <v>1</v>
      </c>
      <c r="Y76" s="102">
        <v>1</v>
      </c>
      <c r="Z76" s="102">
        <v>1</v>
      </c>
      <c r="AA76" s="102">
        <v>1</v>
      </c>
      <c r="AB76" s="102">
        <v>1</v>
      </c>
      <c r="AM76" s="23">
        <v>28.137212778410646</v>
      </c>
      <c r="AN76" s="23">
        <v>1.5396694863575533E-2</v>
      </c>
      <c r="AO76" s="23">
        <v>9.393986278638522E-5</v>
      </c>
      <c r="AP76" s="23">
        <v>2.9061197892588098E-12</v>
      </c>
      <c r="AQ76" s="23">
        <v>2.4079938043541915E-10</v>
      </c>
      <c r="AR76" s="23">
        <v>15.12273366658329</v>
      </c>
      <c r="AS76" s="23">
        <v>18.910199815188399</v>
      </c>
      <c r="AT76" s="23">
        <v>18.910199815188399</v>
      </c>
      <c r="AU76" s="23">
        <v>18.910199815188399</v>
      </c>
      <c r="AV76" s="23">
        <v>18.910199815188399</v>
      </c>
      <c r="AW76" s="102">
        <v>0.69088102649411032</v>
      </c>
      <c r="AX76" s="102">
        <v>3.7805039311233853E-4</v>
      </c>
      <c r="AY76" s="102">
        <v>2.3065990701243757E-6</v>
      </c>
      <c r="AZ76" s="102">
        <v>1.4344994134130645E-13</v>
      </c>
      <c r="BA76" s="102">
        <v>1.1886177963535954E-11</v>
      </c>
      <c r="BB76" s="102">
        <v>0.74647826473280221</v>
      </c>
      <c r="BC76" s="102">
        <v>1</v>
      </c>
      <c r="BD76" s="102">
        <v>1</v>
      </c>
      <c r="BE76" s="102">
        <v>1</v>
      </c>
      <c r="BF76" s="102">
        <v>1</v>
      </c>
    </row>
    <row r="77" spans="1:58" x14ac:dyDescent="0.15">
      <c r="A77" s="3" t="s">
        <v>1163</v>
      </c>
      <c r="B77" s="23" t="s">
        <v>1090</v>
      </c>
      <c r="C77" s="23" t="s">
        <v>1093</v>
      </c>
      <c r="D77" s="23" t="s">
        <v>1090</v>
      </c>
      <c r="E77" s="23" t="s">
        <v>1436</v>
      </c>
      <c r="F77" s="3">
        <v>2005</v>
      </c>
      <c r="G77" s="3">
        <v>123</v>
      </c>
      <c r="I77" s="23">
        <v>38.92121575834399</v>
      </c>
      <c r="J77" s="23">
        <v>40.7265675266746</v>
      </c>
      <c r="K77" s="23">
        <v>40.7265675266746</v>
      </c>
      <c r="L77" s="23">
        <v>20.258772935600998</v>
      </c>
      <c r="M77" s="23">
        <v>20.258772935600998</v>
      </c>
      <c r="N77" s="23">
        <v>20.258772935600998</v>
      </c>
      <c r="O77" s="23">
        <v>18.910199815188399</v>
      </c>
      <c r="P77" s="23">
        <v>18.910199815188399</v>
      </c>
      <c r="Q77" s="23">
        <v>18.910199815188399</v>
      </c>
      <c r="R77" s="23">
        <v>18.910199815188399</v>
      </c>
      <c r="S77" s="102">
        <v>0.5</v>
      </c>
      <c r="T77" s="102">
        <v>1</v>
      </c>
      <c r="U77" s="102">
        <v>1</v>
      </c>
      <c r="V77" s="102">
        <v>1</v>
      </c>
      <c r="W77" s="102">
        <v>1</v>
      </c>
      <c r="X77" s="102">
        <v>1</v>
      </c>
      <c r="Y77" s="102">
        <v>1</v>
      </c>
      <c r="Z77" s="102">
        <v>1</v>
      </c>
      <c r="AA77" s="102">
        <v>1</v>
      </c>
      <c r="AB77" s="102">
        <v>1</v>
      </c>
      <c r="AM77" s="23">
        <v>38.116620509540013</v>
      </c>
      <c r="AN77" s="23">
        <v>1.2654434120902884</v>
      </c>
      <c r="AO77" s="23">
        <v>7.6951753313281301E-4</v>
      </c>
      <c r="AP77" s="23">
        <v>1.6984635919925495E-9</v>
      </c>
      <c r="AQ77" s="23">
        <v>2.3553262806785824E-7</v>
      </c>
      <c r="AR77" s="23">
        <v>12.33390803028038</v>
      </c>
      <c r="AS77" s="23">
        <v>18.910199815188399</v>
      </c>
      <c r="AT77" s="23">
        <v>18.910199815188399</v>
      </c>
      <c r="AU77" s="23">
        <v>18.910199815188399</v>
      </c>
      <c r="AV77" s="23">
        <v>18.910199815188399</v>
      </c>
      <c r="AW77" s="102">
        <v>0.93591536985224311</v>
      </c>
      <c r="AX77" s="102">
        <v>3.1071693219946989E-2</v>
      </c>
      <c r="AY77" s="102">
        <v>1.8894730881231363E-5</v>
      </c>
      <c r="AZ77" s="102">
        <v>8.3838423846876629E-11</v>
      </c>
      <c r="BA77" s="102">
        <v>1.1626204055723128E-8</v>
      </c>
      <c r="BB77" s="102">
        <v>0.60881811892001847</v>
      </c>
      <c r="BC77" s="102">
        <v>1</v>
      </c>
      <c r="BD77" s="102">
        <v>1</v>
      </c>
      <c r="BE77" s="102">
        <v>1</v>
      </c>
      <c r="BF77" s="102">
        <v>1</v>
      </c>
    </row>
    <row r="78" spans="1:58" x14ac:dyDescent="0.15">
      <c r="A78" s="3" t="s">
        <v>1163</v>
      </c>
      <c r="B78" s="23" t="s">
        <v>1090</v>
      </c>
      <c r="C78" s="23" t="s">
        <v>1093</v>
      </c>
      <c r="D78" s="23" t="s">
        <v>1090</v>
      </c>
      <c r="E78" s="23" t="s">
        <v>1436</v>
      </c>
      <c r="F78" s="3">
        <v>2006</v>
      </c>
      <c r="G78" s="3">
        <v>123</v>
      </c>
      <c r="I78" s="23">
        <v>39.119712387635133</v>
      </c>
      <c r="J78" s="23">
        <v>40.7265675266746</v>
      </c>
      <c r="K78" s="23">
        <v>40.7265675266746</v>
      </c>
      <c r="L78" s="23">
        <v>20.258772935600998</v>
      </c>
      <c r="M78" s="23">
        <v>20.258772935600998</v>
      </c>
      <c r="N78" s="23">
        <v>20.258772935600998</v>
      </c>
      <c r="O78" s="23">
        <v>18.910199815188399</v>
      </c>
      <c r="P78" s="23">
        <v>18.910199815188399</v>
      </c>
      <c r="Q78" s="23">
        <v>18.910199815188399</v>
      </c>
      <c r="R78" s="23">
        <v>18.910199815188399</v>
      </c>
      <c r="S78" s="102">
        <v>0.5</v>
      </c>
      <c r="T78" s="102">
        <v>1</v>
      </c>
      <c r="U78" s="102">
        <v>1</v>
      </c>
      <c r="V78" s="102">
        <v>1</v>
      </c>
      <c r="W78" s="102">
        <v>1</v>
      </c>
      <c r="X78" s="102">
        <v>1</v>
      </c>
      <c r="Y78" s="102">
        <v>1</v>
      </c>
      <c r="Z78" s="102">
        <v>1</v>
      </c>
      <c r="AA78" s="102">
        <v>1</v>
      </c>
      <c r="AB78" s="102">
        <v>1</v>
      </c>
      <c r="AM78" s="23">
        <v>38.009339942890392</v>
      </c>
      <c r="AN78" s="23">
        <v>5.3998127968952758E-3</v>
      </c>
      <c r="AO78" s="23">
        <v>2.84982637943898E-3</v>
      </c>
      <c r="AP78" s="23">
        <v>3.0474502921151725E-9</v>
      </c>
      <c r="AQ78" s="23">
        <v>2.7805844382555733E-7</v>
      </c>
      <c r="AR78" s="23">
        <v>14.958645851413213</v>
      </c>
      <c r="AS78" s="23">
        <v>18.910199815188399</v>
      </c>
      <c r="AT78" s="23">
        <v>18.910199815188399</v>
      </c>
      <c r="AU78" s="23">
        <v>18.910199815188399</v>
      </c>
      <c r="AV78" s="23">
        <v>18.910199815188399</v>
      </c>
      <c r="AW78" s="102">
        <v>0.93328120318500918</v>
      </c>
      <c r="AX78" s="102">
        <v>1.3258698497875057E-4</v>
      </c>
      <c r="AY78" s="102">
        <v>6.9974627190775028E-5</v>
      </c>
      <c r="AZ78" s="102">
        <v>1.5042620309741709E-10</v>
      </c>
      <c r="BA78" s="102">
        <v>1.3725334930672021E-8</v>
      </c>
      <c r="BB78" s="102">
        <v>0.73837867174700378</v>
      </c>
      <c r="BC78" s="102">
        <v>1</v>
      </c>
      <c r="BD78" s="102">
        <v>1</v>
      </c>
      <c r="BE78" s="102">
        <v>1</v>
      </c>
      <c r="BF78" s="102">
        <v>1</v>
      </c>
    </row>
    <row r="79" spans="1:58" x14ac:dyDescent="0.15">
      <c r="A79" s="3" t="s">
        <v>1163</v>
      </c>
      <c r="B79" s="23" t="s">
        <v>1090</v>
      </c>
      <c r="C79" s="23" t="s">
        <v>1093</v>
      </c>
      <c r="D79" s="23" t="s">
        <v>1090</v>
      </c>
      <c r="E79" s="23" t="s">
        <v>1436</v>
      </c>
      <c r="F79" s="3">
        <v>2007</v>
      </c>
      <c r="G79" s="3">
        <v>123</v>
      </c>
      <c r="I79" s="23">
        <v>39.836338994417076</v>
      </c>
      <c r="J79" s="23">
        <v>40.7265675266746</v>
      </c>
      <c r="K79" s="23">
        <v>40.7265675266746</v>
      </c>
      <c r="L79" s="23">
        <v>20.258772935600998</v>
      </c>
      <c r="M79" s="23">
        <v>20.258772935600998</v>
      </c>
      <c r="N79" s="23">
        <v>20.258772935600998</v>
      </c>
      <c r="O79" s="23">
        <v>18.910199815188399</v>
      </c>
      <c r="P79" s="23">
        <v>18.910199815188399</v>
      </c>
      <c r="Q79" s="23">
        <v>18.910199815188399</v>
      </c>
      <c r="R79" s="23">
        <v>18.910199815188399</v>
      </c>
      <c r="S79" s="102">
        <v>0.5</v>
      </c>
      <c r="T79" s="102">
        <v>1</v>
      </c>
      <c r="U79" s="102">
        <v>1</v>
      </c>
      <c r="V79" s="102">
        <v>1</v>
      </c>
      <c r="W79" s="102">
        <v>1</v>
      </c>
      <c r="X79" s="102">
        <v>1</v>
      </c>
      <c r="Y79" s="102">
        <v>1</v>
      </c>
      <c r="Z79" s="102">
        <v>1</v>
      </c>
      <c r="AA79" s="102">
        <v>1</v>
      </c>
      <c r="AB79" s="102">
        <v>1</v>
      </c>
      <c r="AM79" s="23">
        <v>11.953593559171448</v>
      </c>
      <c r="AN79" s="23">
        <v>2.4298576220530776E-2</v>
      </c>
      <c r="AO79" s="23">
        <v>1.0326022688325054E-3</v>
      </c>
      <c r="AP79" s="23">
        <v>4.6305963508075365E-9</v>
      </c>
      <c r="AQ79" s="23">
        <v>6.7646313439695405E-7</v>
      </c>
      <c r="AR79" s="23">
        <v>17.833213871218373</v>
      </c>
      <c r="AS79" s="23">
        <v>18.910199815188399</v>
      </c>
      <c r="AT79" s="23">
        <v>18.910199815188399</v>
      </c>
      <c r="AU79" s="23">
        <v>18.910199815188399</v>
      </c>
      <c r="AV79" s="23">
        <v>18.910199815188399</v>
      </c>
      <c r="AW79" s="102">
        <v>0.29350849543954882</v>
      </c>
      <c r="AX79" s="102">
        <v>5.9662715755792544E-4</v>
      </c>
      <c r="AY79" s="102">
        <v>2.5354512583369171E-5</v>
      </c>
      <c r="AZ79" s="102">
        <v>2.2857239999319658E-10</v>
      </c>
      <c r="BA79" s="102">
        <v>3.3391120802198087E-8</v>
      </c>
      <c r="BB79" s="102">
        <v>0.88027117574726554</v>
      </c>
      <c r="BC79" s="102">
        <v>1</v>
      </c>
      <c r="BD79" s="102">
        <v>1</v>
      </c>
      <c r="BE79" s="102">
        <v>1</v>
      </c>
      <c r="BF79" s="102">
        <v>1</v>
      </c>
    </row>
    <row r="80" spans="1:58" x14ac:dyDescent="0.15">
      <c r="A80" s="3" t="s">
        <v>1163</v>
      </c>
      <c r="B80" s="23" t="s">
        <v>1090</v>
      </c>
      <c r="C80" s="23" t="s">
        <v>1093</v>
      </c>
      <c r="D80" s="23" t="s">
        <v>1090</v>
      </c>
      <c r="E80" s="23" t="s">
        <v>1436</v>
      </c>
      <c r="F80" s="3">
        <v>2008</v>
      </c>
      <c r="G80" s="3">
        <v>123</v>
      </c>
      <c r="I80" s="23">
        <v>41.947630073384147</v>
      </c>
      <c r="J80" s="23">
        <v>41.581311309371287</v>
      </c>
      <c r="K80" s="23">
        <v>41.324888174562275</v>
      </c>
      <c r="L80" s="23">
        <v>20.677597389122372</v>
      </c>
      <c r="M80" s="23">
        <v>20.551950053065955</v>
      </c>
      <c r="N80" s="23">
        <v>20.463996917826467</v>
      </c>
      <c r="O80" s="23">
        <v>19.053856602746229</v>
      </c>
      <c r="P80" s="23">
        <v>19.010759566478882</v>
      </c>
      <c r="Q80" s="23">
        <v>18.980591641091735</v>
      </c>
      <c r="R80" s="23">
        <v>18.959474093320736</v>
      </c>
      <c r="S80" s="102">
        <v>0.5</v>
      </c>
      <c r="T80" s="102">
        <v>1.0209873759220405</v>
      </c>
      <c r="U80" s="102">
        <v>1.0146911631454283</v>
      </c>
      <c r="V80" s="102">
        <v>1.0206737325529409</v>
      </c>
      <c r="W80" s="102">
        <v>1.0144716127870586</v>
      </c>
      <c r="X80" s="102">
        <v>1.0101301289509408</v>
      </c>
      <c r="Y80" s="102">
        <v>1.0075967884507728</v>
      </c>
      <c r="Z80" s="102">
        <v>1.0053177519155412</v>
      </c>
      <c r="AA80" s="102">
        <v>1.0037224263408786</v>
      </c>
      <c r="AB80" s="102">
        <v>1.0026056984386151</v>
      </c>
      <c r="AM80" s="23">
        <v>40.949876492363174</v>
      </c>
      <c r="AN80" s="23">
        <v>2.6654798830299882</v>
      </c>
      <c r="AO80" s="23">
        <v>1.4408051739529526E-3</v>
      </c>
      <c r="AP80" s="23">
        <v>2.3430263951240704E-8</v>
      </c>
      <c r="AQ80" s="23">
        <v>4.8205815907920169E-6</v>
      </c>
      <c r="AR80" s="23">
        <v>15.700764382458214</v>
      </c>
      <c r="AS80" s="23">
        <v>18.910199815188399</v>
      </c>
      <c r="AT80" s="23">
        <v>18.910199815188399</v>
      </c>
      <c r="AU80" s="23">
        <v>18.910199815188399</v>
      </c>
      <c r="AV80" s="23">
        <v>18.910199815188399</v>
      </c>
      <c r="AW80" s="102">
        <v>1.0054831275810885</v>
      </c>
      <c r="AX80" s="102">
        <v>6.5448183947350441E-2</v>
      </c>
      <c r="AY80" s="102">
        <v>3.5377525321997027E-5</v>
      </c>
      <c r="AZ80" s="102">
        <v>1.1565490183300492E-9</v>
      </c>
      <c r="BA80" s="102">
        <v>2.379503243417447E-7</v>
      </c>
      <c r="BB80" s="102">
        <v>0.77501063032633444</v>
      </c>
      <c r="BC80" s="102">
        <v>1</v>
      </c>
      <c r="BD80" s="102">
        <v>1</v>
      </c>
      <c r="BE80" s="102">
        <v>1</v>
      </c>
      <c r="BF80" s="102">
        <v>1</v>
      </c>
    </row>
    <row r="81" spans="1:58" x14ac:dyDescent="0.15">
      <c r="A81" s="3" t="s">
        <v>1163</v>
      </c>
      <c r="B81" s="23" t="s">
        <v>1090</v>
      </c>
      <c r="C81" s="23" t="s">
        <v>1093</v>
      </c>
      <c r="D81" s="23" t="s">
        <v>1090</v>
      </c>
      <c r="E81" s="23" t="s">
        <v>1436</v>
      </c>
      <c r="F81" s="3">
        <v>2009</v>
      </c>
      <c r="G81" s="3">
        <v>123</v>
      </c>
      <c r="I81" s="23">
        <v>42.030583411564535</v>
      </c>
      <c r="J81" s="23">
        <v>41.639378646097555</v>
      </c>
      <c r="K81" s="23">
        <v>41.365535310270673</v>
      </c>
      <c r="L81" s="23">
        <v>20.706050384118246</v>
      </c>
      <c r="M81" s="23">
        <v>20.571867149563072</v>
      </c>
      <c r="N81" s="23">
        <v>20.477938885374446</v>
      </c>
      <c r="O81" s="23">
        <v>19.063615980029816</v>
      </c>
      <c r="P81" s="23">
        <v>19.017591130577394</v>
      </c>
      <c r="Q81" s="23">
        <v>18.985373735960692</v>
      </c>
      <c r="R81" s="23">
        <v>18.962821559729008</v>
      </c>
      <c r="S81" s="102">
        <v>0.5</v>
      </c>
      <c r="T81" s="102">
        <v>1.022413161109762</v>
      </c>
      <c r="U81" s="102">
        <v>1.0156892127768333</v>
      </c>
      <c r="V81" s="102">
        <v>1.0220782102617498</v>
      </c>
      <c r="W81" s="102">
        <v>1.0154547471832249</v>
      </c>
      <c r="X81" s="102">
        <v>1.0108183230282572</v>
      </c>
      <c r="Y81" s="102">
        <v>1.0081128790991514</v>
      </c>
      <c r="Z81" s="102">
        <v>1.005679015369406</v>
      </c>
      <c r="AA81" s="102">
        <v>1.003975310758584</v>
      </c>
      <c r="AB81" s="102">
        <v>1.0027827175310091</v>
      </c>
      <c r="AM81" s="23">
        <v>41.629359684170396</v>
      </c>
      <c r="AN81" s="23">
        <v>34.156224856175825</v>
      </c>
      <c r="AO81" s="23">
        <v>1.1307490592571412E-4</v>
      </c>
      <c r="AP81" s="23">
        <v>3.7481129311345285E-12</v>
      </c>
      <c r="AQ81" s="23">
        <v>2.7785418410530838E-10</v>
      </c>
      <c r="AR81" s="23">
        <v>13.812876758749137</v>
      </c>
      <c r="AS81" s="23">
        <v>18.910199815188399</v>
      </c>
      <c r="AT81" s="23">
        <v>18.910199815188399</v>
      </c>
      <c r="AU81" s="23">
        <v>18.910199815188399</v>
      </c>
      <c r="AV81" s="23">
        <v>18.910199815188399</v>
      </c>
      <c r="AW81" s="102">
        <v>1.0221671555528096</v>
      </c>
      <c r="AX81" s="102">
        <v>0.83867182850125022</v>
      </c>
      <c r="AY81" s="102">
        <v>2.7764408540359722E-6</v>
      </c>
      <c r="AZ81" s="102">
        <v>1.8501184366146491E-13</v>
      </c>
      <c r="BA81" s="102">
        <v>1.3715252398975839E-11</v>
      </c>
      <c r="BB81" s="102">
        <v>0.68182198411808026</v>
      </c>
      <c r="BC81" s="102">
        <v>1</v>
      </c>
      <c r="BD81" s="102">
        <v>1</v>
      </c>
      <c r="BE81" s="102">
        <v>1</v>
      </c>
      <c r="BF81" s="102">
        <v>1</v>
      </c>
    </row>
    <row r="82" spans="1:58" x14ac:dyDescent="0.15">
      <c r="A82" s="3" t="s">
        <v>1163</v>
      </c>
      <c r="B82" s="23" t="s">
        <v>1090</v>
      </c>
      <c r="C82" s="23" t="s">
        <v>1093</v>
      </c>
      <c r="D82" s="23" t="s">
        <v>1090</v>
      </c>
      <c r="E82" s="23" t="s">
        <v>1436</v>
      </c>
      <c r="F82" s="3">
        <v>2010</v>
      </c>
      <c r="G82" s="3">
        <v>123</v>
      </c>
      <c r="I82" s="23">
        <v>38.772697730623705</v>
      </c>
      <c r="J82" s="23">
        <v>40.7265675266746</v>
      </c>
      <c r="K82" s="23">
        <v>40.7265675266746</v>
      </c>
      <c r="L82" s="23">
        <v>20.258772935600998</v>
      </c>
      <c r="M82" s="23">
        <v>20.258772935600998</v>
      </c>
      <c r="N82" s="23">
        <v>20.258772935600998</v>
      </c>
      <c r="O82" s="23">
        <v>18.910199815188399</v>
      </c>
      <c r="P82" s="23">
        <v>18.910199815188399</v>
      </c>
      <c r="Q82" s="23">
        <v>18.910199815188399</v>
      </c>
      <c r="R82" s="23">
        <v>18.910199815188399</v>
      </c>
      <c r="S82" s="102">
        <v>0.5</v>
      </c>
      <c r="T82" s="102">
        <v>1</v>
      </c>
      <c r="U82" s="102">
        <v>1</v>
      </c>
      <c r="V82" s="102">
        <v>1</v>
      </c>
      <c r="W82" s="102">
        <v>1</v>
      </c>
      <c r="X82" s="102">
        <v>1</v>
      </c>
      <c r="Y82" s="102">
        <v>1</v>
      </c>
      <c r="Z82" s="102">
        <v>1</v>
      </c>
      <c r="AA82" s="102">
        <v>1</v>
      </c>
      <c r="AB82" s="102">
        <v>1</v>
      </c>
      <c r="AM82" s="23">
        <v>11.81705638310007</v>
      </c>
      <c r="AN82" s="23">
        <v>1.9243653183664833E-4</v>
      </c>
      <c r="AO82" s="23">
        <v>1.754371390880749E-4</v>
      </c>
      <c r="AP82" s="23">
        <v>4.3065995214419672E-11</v>
      </c>
      <c r="AQ82" s="23">
        <v>2.4680439025814849E-8</v>
      </c>
      <c r="AR82" s="23">
        <v>14.947016775744093</v>
      </c>
      <c r="AS82" s="23">
        <v>18.910199815188399</v>
      </c>
      <c r="AT82" s="23">
        <v>18.910199815188399</v>
      </c>
      <c r="AU82" s="23">
        <v>18.910199815188399</v>
      </c>
      <c r="AV82" s="23">
        <v>18.910199815188399</v>
      </c>
      <c r="AW82" s="102">
        <v>0.29015596208446182</v>
      </c>
      <c r="AX82" s="102">
        <v>4.7250859456940131E-6</v>
      </c>
      <c r="AY82" s="102">
        <v>4.3076829141854188E-6</v>
      </c>
      <c r="AZ82" s="102">
        <v>2.1257948520040546E-12</v>
      </c>
      <c r="BA82" s="102">
        <v>1.2182593242083088E-9</v>
      </c>
      <c r="BB82" s="102">
        <v>0.73780464509168331</v>
      </c>
      <c r="BC82" s="102">
        <v>1</v>
      </c>
      <c r="BD82" s="102">
        <v>1</v>
      </c>
      <c r="BE82" s="102">
        <v>1</v>
      </c>
      <c r="BF82" s="102">
        <v>1</v>
      </c>
    </row>
    <row r="83" spans="1:58" x14ac:dyDescent="0.15">
      <c r="A83" s="3" t="s">
        <v>1163</v>
      </c>
      <c r="B83" s="23" t="s">
        <v>1090</v>
      </c>
      <c r="C83" s="23" t="s">
        <v>1093</v>
      </c>
      <c r="D83" s="23" t="s">
        <v>1090</v>
      </c>
      <c r="E83" s="23" t="s">
        <v>1436</v>
      </c>
      <c r="F83" s="3">
        <v>2011</v>
      </c>
      <c r="G83" s="3">
        <v>123</v>
      </c>
      <c r="I83" s="23">
        <v>38.732951695058375</v>
      </c>
      <c r="J83" s="23">
        <v>40.7265675266746</v>
      </c>
      <c r="K83" s="23">
        <v>40.7265675266746</v>
      </c>
      <c r="L83" s="23">
        <v>20.258772935600998</v>
      </c>
      <c r="M83" s="23">
        <v>20.258772935600998</v>
      </c>
      <c r="N83" s="23">
        <v>20.258772935600998</v>
      </c>
      <c r="O83" s="23">
        <v>18.910199815188399</v>
      </c>
      <c r="P83" s="23">
        <v>18.910199815188399</v>
      </c>
      <c r="Q83" s="23">
        <v>18.910199815188399</v>
      </c>
      <c r="R83" s="23">
        <v>18.910199815188399</v>
      </c>
      <c r="S83" s="102">
        <v>0.5</v>
      </c>
      <c r="T83" s="102">
        <v>1</v>
      </c>
      <c r="U83" s="102">
        <v>1</v>
      </c>
      <c r="V83" s="102">
        <v>1</v>
      </c>
      <c r="W83" s="102">
        <v>1</v>
      </c>
      <c r="X83" s="102">
        <v>1</v>
      </c>
      <c r="Y83" s="102">
        <v>1</v>
      </c>
      <c r="Z83" s="102">
        <v>1</v>
      </c>
      <c r="AA83" s="102">
        <v>1</v>
      </c>
      <c r="AB83" s="102">
        <v>1</v>
      </c>
      <c r="AM83" s="23">
        <v>39.069945282657088</v>
      </c>
      <c r="AN83" s="23">
        <v>1.2741272048373276E-3</v>
      </c>
      <c r="AO83" s="23">
        <v>9.7713037814273207E-4</v>
      </c>
      <c r="AP83" s="23">
        <v>9.453628990740981E-10</v>
      </c>
      <c r="AQ83" s="23">
        <v>5.9638669114292497E-8</v>
      </c>
      <c r="AR83" s="23">
        <v>15.930459354335621</v>
      </c>
      <c r="AS83" s="23">
        <v>18.910199815188399</v>
      </c>
      <c r="AT83" s="23">
        <v>18.910199815188399</v>
      </c>
      <c r="AU83" s="23">
        <v>18.910199815188399</v>
      </c>
      <c r="AV83" s="23">
        <v>18.910199815188399</v>
      </c>
      <c r="AW83" s="102">
        <v>0.95932330307648739</v>
      </c>
      <c r="AX83" s="102">
        <v>3.1284915037409302E-5</v>
      </c>
      <c r="AY83" s="102">
        <v>2.3992455968766406E-5</v>
      </c>
      <c r="AZ83" s="102">
        <v>4.6664371138332858E-11</v>
      </c>
      <c r="BA83" s="102">
        <v>2.9438440967709703E-9</v>
      </c>
      <c r="BB83" s="102">
        <v>0.78634867990157609</v>
      </c>
      <c r="BC83" s="102">
        <v>1</v>
      </c>
      <c r="BD83" s="102">
        <v>1</v>
      </c>
      <c r="BE83" s="102">
        <v>1</v>
      </c>
      <c r="BF83" s="102">
        <v>1</v>
      </c>
    </row>
    <row r="84" spans="1:58" x14ac:dyDescent="0.15">
      <c r="A84" s="3" t="s">
        <v>1163</v>
      </c>
      <c r="B84" s="23" t="s">
        <v>1090</v>
      </c>
      <c r="C84" s="23" t="s">
        <v>1093</v>
      </c>
      <c r="D84" s="23" t="s">
        <v>1090</v>
      </c>
      <c r="E84" s="23" t="s">
        <v>1436</v>
      </c>
      <c r="F84" s="3">
        <v>2012</v>
      </c>
      <c r="G84" s="3">
        <v>123</v>
      </c>
      <c r="I84" s="23">
        <v>38.494600302564351</v>
      </c>
      <c r="J84" s="23">
        <v>40.7265675266746</v>
      </c>
      <c r="K84" s="23">
        <v>40.7265675266746</v>
      </c>
      <c r="L84" s="23">
        <v>20.258772935600998</v>
      </c>
      <c r="M84" s="23">
        <v>20.258772935600998</v>
      </c>
      <c r="N84" s="23">
        <v>20.258772935600998</v>
      </c>
      <c r="O84" s="23">
        <v>18.910199815188399</v>
      </c>
      <c r="P84" s="23">
        <v>18.910199815188399</v>
      </c>
      <c r="Q84" s="23">
        <v>18.910199815188399</v>
      </c>
      <c r="R84" s="23">
        <v>18.910199815188399</v>
      </c>
      <c r="S84" s="102">
        <v>0.5</v>
      </c>
      <c r="T84" s="102">
        <v>1</v>
      </c>
      <c r="U84" s="102">
        <v>1</v>
      </c>
      <c r="V84" s="102">
        <v>1</v>
      </c>
      <c r="W84" s="102">
        <v>1</v>
      </c>
      <c r="X84" s="102">
        <v>1</v>
      </c>
      <c r="Y84" s="102">
        <v>1</v>
      </c>
      <c r="Z84" s="102">
        <v>1</v>
      </c>
      <c r="AA84" s="102">
        <v>1</v>
      </c>
      <c r="AB84" s="102">
        <v>1</v>
      </c>
      <c r="AM84" s="23">
        <v>8.9359008036935528</v>
      </c>
      <c r="AN84" s="23">
        <v>2.221049208538517E-2</v>
      </c>
      <c r="AO84" s="23">
        <v>7.2459303485974402E-2</v>
      </c>
      <c r="AP84" s="23">
        <v>4.8861173721448381E-4</v>
      </c>
      <c r="AQ84" s="23">
        <v>9.6182287380415232E-3</v>
      </c>
      <c r="AR84" s="23">
        <v>15.266377210769146</v>
      </c>
      <c r="AS84" s="23">
        <v>18.910199815188399</v>
      </c>
      <c r="AT84" s="23">
        <v>18.910199815188399</v>
      </c>
      <c r="AU84" s="23">
        <v>18.910199815188399</v>
      </c>
      <c r="AV84" s="23">
        <v>18.910199815188399</v>
      </c>
      <c r="AW84" s="102">
        <v>0.21941207782464905</v>
      </c>
      <c r="AX84" s="102">
        <v>5.4535634683276475E-4</v>
      </c>
      <c r="AY84" s="102">
        <v>1.7791654904017106E-3</v>
      </c>
      <c r="AZ84" s="102">
        <v>2.4118525774867649E-5</v>
      </c>
      <c r="BA84" s="102">
        <v>4.7476857402055622E-4</v>
      </c>
      <c r="BB84" s="102">
        <v>0.75356870128799103</v>
      </c>
      <c r="BC84" s="102">
        <v>1</v>
      </c>
      <c r="BD84" s="102">
        <v>1</v>
      </c>
      <c r="BE84" s="102">
        <v>1</v>
      </c>
      <c r="BF84" s="102">
        <v>1</v>
      </c>
    </row>
    <row r="85" spans="1:58" x14ac:dyDescent="0.15">
      <c r="A85" s="3" t="s">
        <v>1163</v>
      </c>
      <c r="B85" s="23" t="s">
        <v>1090</v>
      </c>
      <c r="C85" s="23" t="s">
        <v>1093</v>
      </c>
      <c r="D85" s="23" t="s">
        <v>1090</v>
      </c>
      <c r="E85" s="23" t="s">
        <v>1436</v>
      </c>
      <c r="F85" s="3">
        <v>2013</v>
      </c>
      <c r="G85" s="3">
        <v>123</v>
      </c>
      <c r="I85" s="23">
        <v>38.719560532303987</v>
      </c>
      <c r="J85" s="23">
        <v>40.7265675266746</v>
      </c>
      <c r="K85" s="23">
        <v>40.7265675266746</v>
      </c>
      <c r="L85" s="23">
        <v>20.258772935600998</v>
      </c>
      <c r="M85" s="23">
        <v>20.258772935600998</v>
      </c>
      <c r="N85" s="23">
        <v>20.258772935600998</v>
      </c>
      <c r="O85" s="23">
        <v>18.910199815188399</v>
      </c>
      <c r="P85" s="23">
        <v>18.910199815188399</v>
      </c>
      <c r="Q85" s="23">
        <v>18.910199815188399</v>
      </c>
      <c r="R85" s="23">
        <v>18.910199815188399</v>
      </c>
      <c r="S85" s="102">
        <v>0.5</v>
      </c>
      <c r="T85" s="102">
        <v>1</v>
      </c>
      <c r="U85" s="102">
        <v>1</v>
      </c>
      <c r="V85" s="102">
        <v>1</v>
      </c>
      <c r="W85" s="102">
        <v>1</v>
      </c>
      <c r="X85" s="102">
        <v>1</v>
      </c>
      <c r="Y85" s="102">
        <v>1</v>
      </c>
      <c r="Z85" s="102">
        <v>1</v>
      </c>
      <c r="AA85" s="102">
        <v>1</v>
      </c>
      <c r="AB85" s="102">
        <v>1</v>
      </c>
      <c r="AM85" s="23">
        <v>19.92365422659336</v>
      </c>
      <c r="AN85" s="23">
        <v>4.119466022455498E-3</v>
      </c>
      <c r="AO85" s="23">
        <v>7.8125593997313558E-3</v>
      </c>
      <c r="AP85" s="23">
        <v>2.0349602927183241E-6</v>
      </c>
      <c r="AQ85" s="23">
        <v>8.2821850057257507E-5</v>
      </c>
      <c r="AR85" s="23">
        <v>19.578952838338889</v>
      </c>
      <c r="AS85" s="23">
        <v>18.910199815188399</v>
      </c>
      <c r="AT85" s="23">
        <v>18.910199815188399</v>
      </c>
      <c r="AU85" s="23">
        <v>18.910199815188399</v>
      </c>
      <c r="AV85" s="23">
        <v>18.910199815188399</v>
      </c>
      <c r="AW85" s="102">
        <v>0.48920533785578674</v>
      </c>
      <c r="AX85" s="102">
        <v>1.0114935465055776E-4</v>
      </c>
      <c r="AY85" s="102">
        <v>1.9182955682710994E-4</v>
      </c>
      <c r="AZ85" s="102">
        <v>1.0044834892947848E-7</v>
      </c>
      <c r="BA85" s="102">
        <v>4.0881967689027019E-6</v>
      </c>
      <c r="BB85" s="102">
        <v>0.96644317504208499</v>
      </c>
      <c r="BC85" s="102">
        <v>1</v>
      </c>
      <c r="BD85" s="102">
        <v>1</v>
      </c>
      <c r="BE85" s="102">
        <v>1</v>
      </c>
      <c r="BF85" s="102">
        <v>1</v>
      </c>
    </row>
    <row r="86" spans="1:58" x14ac:dyDescent="0.15">
      <c r="A86" s="3" t="s">
        <v>1163</v>
      </c>
      <c r="B86" s="23" t="s">
        <v>1090</v>
      </c>
      <c r="C86" s="23" t="s">
        <v>1093</v>
      </c>
      <c r="D86" s="23" t="s">
        <v>1090</v>
      </c>
      <c r="E86" s="23" t="s">
        <v>1436</v>
      </c>
      <c r="F86" s="3">
        <v>2014</v>
      </c>
      <c r="G86" s="3">
        <v>123</v>
      </c>
      <c r="I86" s="23">
        <v>38.290579367240696</v>
      </c>
      <c r="J86" s="23">
        <v>40.7265675266746</v>
      </c>
      <c r="K86" s="23">
        <v>40.7265675266746</v>
      </c>
      <c r="L86" s="23">
        <v>20.258772935600998</v>
      </c>
      <c r="M86" s="23">
        <v>20.258772935600998</v>
      </c>
      <c r="N86" s="23">
        <v>20.258772935600998</v>
      </c>
      <c r="O86" s="23">
        <v>18.910199815188399</v>
      </c>
      <c r="P86" s="23">
        <v>18.910199815188399</v>
      </c>
      <c r="Q86" s="23">
        <v>18.910199815188399</v>
      </c>
      <c r="R86" s="23">
        <v>18.910199815188399</v>
      </c>
      <c r="S86" s="102">
        <v>0.5</v>
      </c>
      <c r="T86" s="102">
        <v>1</v>
      </c>
      <c r="U86" s="102">
        <v>1</v>
      </c>
      <c r="V86" s="102">
        <v>1</v>
      </c>
      <c r="W86" s="102">
        <v>1</v>
      </c>
      <c r="X86" s="102">
        <v>1</v>
      </c>
      <c r="Y86" s="102">
        <v>1</v>
      </c>
      <c r="Z86" s="102">
        <v>1</v>
      </c>
      <c r="AA86" s="102">
        <v>1</v>
      </c>
      <c r="AB86" s="102">
        <v>1</v>
      </c>
      <c r="AM86" s="23">
        <v>40.722916279120142</v>
      </c>
      <c r="AN86" s="23">
        <v>40.820632120676422</v>
      </c>
      <c r="AO86" s="23">
        <v>8.9874892085900662</v>
      </c>
      <c r="AP86" s="23">
        <v>5.4761551737669834E-7</v>
      </c>
      <c r="AQ86" s="23">
        <v>3.2277690863224962E-5</v>
      </c>
      <c r="AR86" s="23">
        <v>19.041602212036739</v>
      </c>
      <c r="AS86" s="23">
        <v>18.910199815188399</v>
      </c>
      <c r="AT86" s="23">
        <v>18.910199815188399</v>
      </c>
      <c r="AU86" s="23">
        <v>18.910199815188399</v>
      </c>
      <c r="AV86" s="23">
        <v>18.910199815188399</v>
      </c>
      <c r="AW86" s="102">
        <v>0.99991034728001404</v>
      </c>
      <c r="AX86" s="102">
        <v>1.0023096617199623</v>
      </c>
      <c r="AY86" s="102">
        <v>0.22067877934234326</v>
      </c>
      <c r="AZ86" s="102">
        <v>2.7031030907818048E-8</v>
      </c>
      <c r="BA86" s="102">
        <v>1.5932697881470881E-6</v>
      </c>
      <c r="BB86" s="102">
        <v>0.93991883282203592</v>
      </c>
      <c r="BC86" s="102">
        <v>1</v>
      </c>
      <c r="BD86" s="102">
        <v>1</v>
      </c>
      <c r="BE86" s="102">
        <v>1</v>
      </c>
      <c r="BF86" s="102">
        <v>1</v>
      </c>
    </row>
    <row r="87" spans="1:58" x14ac:dyDescent="0.15">
      <c r="A87" s="3" t="s">
        <v>1163</v>
      </c>
      <c r="B87" s="23" t="s">
        <v>1090</v>
      </c>
      <c r="C87" s="23" t="s">
        <v>1093</v>
      </c>
      <c r="D87" s="23" t="s">
        <v>1090</v>
      </c>
      <c r="E87" s="23" t="s">
        <v>1436</v>
      </c>
      <c r="F87" s="3">
        <v>2015</v>
      </c>
      <c r="G87" s="3">
        <v>123</v>
      </c>
      <c r="I87" s="23">
        <v>34.2412941000118</v>
      </c>
      <c r="J87" s="23">
        <v>40.7265675266746</v>
      </c>
      <c r="K87" s="23">
        <v>40.7265675266746</v>
      </c>
      <c r="L87" s="23">
        <v>20.258772935600998</v>
      </c>
      <c r="M87" s="23">
        <v>20.258772935600998</v>
      </c>
      <c r="N87" s="23">
        <v>20.258772935600998</v>
      </c>
      <c r="O87" s="23">
        <v>18.910199815188399</v>
      </c>
      <c r="P87" s="23">
        <v>18.910199815188399</v>
      </c>
      <c r="Q87" s="23">
        <v>18.910199815188399</v>
      </c>
      <c r="R87" s="23">
        <v>18.910199815188399</v>
      </c>
      <c r="S87" s="102">
        <v>0.5</v>
      </c>
      <c r="T87" s="102">
        <v>1</v>
      </c>
      <c r="U87" s="102">
        <v>1</v>
      </c>
      <c r="V87" s="102">
        <v>1</v>
      </c>
      <c r="W87" s="102">
        <v>1</v>
      </c>
      <c r="X87" s="102">
        <v>1</v>
      </c>
      <c r="Y87" s="102">
        <v>1</v>
      </c>
      <c r="Z87" s="102">
        <v>1</v>
      </c>
      <c r="AA87" s="102">
        <v>1</v>
      </c>
      <c r="AB87" s="102">
        <v>1</v>
      </c>
      <c r="AM87" s="23">
        <v>16.912313163748298</v>
      </c>
      <c r="AN87" s="23">
        <v>0.75161532340407788</v>
      </c>
      <c r="AO87" s="23">
        <v>2.7665867775823472E-3</v>
      </c>
      <c r="AP87" s="23">
        <v>9.1347367003891122E-8</v>
      </c>
      <c r="AQ87" s="23">
        <v>2.6691261538758226E-6</v>
      </c>
      <c r="AR87" s="23">
        <v>14.706191466124917</v>
      </c>
      <c r="AS87" s="23">
        <v>18.910199815188399</v>
      </c>
      <c r="AT87" s="23">
        <v>18.910199815188399</v>
      </c>
      <c r="AU87" s="23">
        <v>18.910199815188399</v>
      </c>
      <c r="AV87" s="23">
        <v>18.910199815188399</v>
      </c>
      <c r="AW87" s="102">
        <v>0.41526487968010739</v>
      </c>
      <c r="AX87" s="102">
        <v>1.8455160084674307E-2</v>
      </c>
      <c r="AY87" s="102">
        <v>6.7930762290986622E-5</v>
      </c>
      <c r="AZ87" s="102">
        <v>4.5090276343126998E-9</v>
      </c>
      <c r="BA87" s="102">
        <v>1.3175162001965744E-7</v>
      </c>
      <c r="BB87" s="102">
        <v>0.72591718722912091</v>
      </c>
      <c r="BC87" s="102">
        <v>1</v>
      </c>
      <c r="BD87" s="102">
        <v>1</v>
      </c>
      <c r="BE87" s="102">
        <v>1</v>
      </c>
      <c r="BF87" s="102">
        <v>1</v>
      </c>
    </row>
    <row r="88" spans="1:58" x14ac:dyDescent="0.15">
      <c r="A88" s="3" t="s">
        <v>1163</v>
      </c>
      <c r="B88" s="23" t="s">
        <v>1090</v>
      </c>
      <c r="C88" s="23" t="s">
        <v>1093</v>
      </c>
      <c r="D88" s="23" t="s">
        <v>1090</v>
      </c>
      <c r="E88" s="23" t="s">
        <v>1436</v>
      </c>
      <c r="F88" s="3">
        <v>2016</v>
      </c>
      <c r="G88" s="3">
        <v>123</v>
      </c>
      <c r="I88" s="23">
        <v>39.171862009290237</v>
      </c>
      <c r="J88" s="23">
        <v>40.7265675266746</v>
      </c>
      <c r="K88" s="23">
        <v>40.7265675266746</v>
      </c>
      <c r="L88" s="23">
        <v>20.258772935600998</v>
      </c>
      <c r="M88" s="23">
        <v>20.258772935600998</v>
      </c>
      <c r="N88" s="23">
        <v>20.258772935600998</v>
      </c>
      <c r="O88" s="23">
        <v>18.910199815188399</v>
      </c>
      <c r="P88" s="23">
        <v>18.910199815188399</v>
      </c>
      <c r="Q88" s="23">
        <v>18.910199815188399</v>
      </c>
      <c r="R88" s="23">
        <v>18.910199815188399</v>
      </c>
      <c r="S88" s="102">
        <v>0.5</v>
      </c>
      <c r="T88" s="102">
        <v>1</v>
      </c>
      <c r="U88" s="102">
        <v>1</v>
      </c>
      <c r="V88" s="102">
        <v>1</v>
      </c>
      <c r="W88" s="102">
        <v>1</v>
      </c>
      <c r="X88" s="102">
        <v>1</v>
      </c>
      <c r="Y88" s="102">
        <v>1</v>
      </c>
      <c r="Z88" s="102">
        <v>1</v>
      </c>
      <c r="AA88" s="102">
        <v>1</v>
      </c>
      <c r="AB88" s="102">
        <v>1</v>
      </c>
      <c r="AM88" s="23">
        <v>31.538008053749085</v>
      </c>
      <c r="AN88" s="23">
        <v>4.0607418475389068E-3</v>
      </c>
      <c r="AO88" s="23">
        <v>1.0360534588826908E-4</v>
      </c>
      <c r="AP88" s="23">
        <v>1.2541079286165768E-12</v>
      </c>
      <c r="AQ88" s="23">
        <v>3.4906122436950682E-10</v>
      </c>
      <c r="AR88" s="23">
        <v>19.14990459468088</v>
      </c>
      <c r="AS88" s="23">
        <v>18.910199815188399</v>
      </c>
      <c r="AT88" s="23">
        <v>18.910199815188399</v>
      </c>
      <c r="AU88" s="23">
        <v>18.910199815188399</v>
      </c>
      <c r="AV88" s="23">
        <v>18.910199815188399</v>
      </c>
      <c r="AW88" s="102">
        <v>0.77438414207366479</v>
      </c>
      <c r="AX88" s="102">
        <v>9.9707441460153765E-5</v>
      </c>
      <c r="AY88" s="102">
        <v>2.543925309207826E-6</v>
      </c>
      <c r="AZ88" s="102">
        <v>6.1904436789096796E-14</v>
      </c>
      <c r="BA88" s="102">
        <v>1.7230126695190759E-11</v>
      </c>
      <c r="BB88" s="102">
        <v>0.94526478259838287</v>
      </c>
      <c r="BC88" s="102">
        <v>1</v>
      </c>
      <c r="BD88" s="102">
        <v>1</v>
      </c>
      <c r="BE88" s="102">
        <v>1</v>
      </c>
      <c r="BF88" s="102">
        <v>1</v>
      </c>
    </row>
    <row r="89" spans="1:58" x14ac:dyDescent="0.15">
      <c r="A89" s="3" t="s">
        <v>1163</v>
      </c>
      <c r="B89" s="23" t="s">
        <v>1090</v>
      </c>
      <c r="C89" s="23" t="s">
        <v>1093</v>
      </c>
      <c r="D89" s="23" t="s">
        <v>1090</v>
      </c>
      <c r="E89" s="23" t="s">
        <v>1436</v>
      </c>
      <c r="F89" s="3">
        <v>2017</v>
      </c>
      <c r="G89" s="3">
        <v>123</v>
      </c>
      <c r="I89" s="23">
        <v>39.414913645968682</v>
      </c>
      <c r="J89" s="23">
        <v>40.7265675266746</v>
      </c>
      <c r="K89" s="23">
        <v>40.7265675266746</v>
      </c>
      <c r="L89" s="23">
        <v>20.258772935600998</v>
      </c>
      <c r="M89" s="23">
        <v>20.258772935600998</v>
      </c>
      <c r="N89" s="23">
        <v>20.258772935600998</v>
      </c>
      <c r="O89" s="23">
        <v>18.910199815188399</v>
      </c>
      <c r="P89" s="23">
        <v>18.910199815188399</v>
      </c>
      <c r="Q89" s="23">
        <v>18.910199815188399</v>
      </c>
      <c r="R89" s="23">
        <v>18.910199815188399</v>
      </c>
      <c r="S89" s="102">
        <v>0.5</v>
      </c>
      <c r="T89" s="102">
        <v>1</v>
      </c>
      <c r="U89" s="102">
        <v>1</v>
      </c>
      <c r="V89" s="102">
        <v>1</v>
      </c>
      <c r="W89" s="102">
        <v>1</v>
      </c>
      <c r="X89" s="102">
        <v>1</v>
      </c>
      <c r="Y89" s="102">
        <v>1</v>
      </c>
      <c r="Z89" s="102">
        <v>1</v>
      </c>
      <c r="AA89" s="102">
        <v>1</v>
      </c>
      <c r="AB89" s="102">
        <v>1</v>
      </c>
      <c r="AM89" s="23">
        <v>30.235868148736888</v>
      </c>
      <c r="AN89" s="23">
        <v>19.936977692718305</v>
      </c>
      <c r="AO89" s="23">
        <v>0.28064399612742008</v>
      </c>
      <c r="AP89" s="23">
        <v>9.5806775846085657E-9</v>
      </c>
      <c r="AQ89" s="23">
        <v>4.7072972719774953E-7</v>
      </c>
      <c r="AR89" s="23">
        <v>13.263624264192753</v>
      </c>
      <c r="AS89" s="23">
        <v>18.910199815188399</v>
      </c>
      <c r="AT89" s="23">
        <v>18.910199815188399</v>
      </c>
      <c r="AU89" s="23">
        <v>18.910199815188399</v>
      </c>
      <c r="AV89" s="23">
        <v>18.910199815188399</v>
      </c>
      <c r="AW89" s="102">
        <v>0.74241140329180355</v>
      </c>
      <c r="AX89" s="102">
        <v>0.48953248219752921</v>
      </c>
      <c r="AY89" s="102">
        <v>6.8909317227288363E-3</v>
      </c>
      <c r="AZ89" s="102">
        <v>4.7291499910008469E-10</v>
      </c>
      <c r="BA89" s="102">
        <v>2.3235845956421684E-8</v>
      </c>
      <c r="BB89" s="102">
        <v>0.65471014983757569</v>
      </c>
      <c r="BC89" s="102">
        <v>1</v>
      </c>
      <c r="BD89" s="102">
        <v>1</v>
      </c>
      <c r="BE89" s="102">
        <v>1</v>
      </c>
      <c r="BF89" s="102">
        <v>1</v>
      </c>
    </row>
    <row r="90" spans="1:58" x14ac:dyDescent="0.15">
      <c r="A90" s="3" t="s">
        <v>1163</v>
      </c>
      <c r="B90" s="23" t="s">
        <v>1090</v>
      </c>
      <c r="C90" s="23" t="s">
        <v>1093</v>
      </c>
      <c r="D90" s="23" t="s">
        <v>1090</v>
      </c>
      <c r="E90" s="23" t="s">
        <v>1436</v>
      </c>
      <c r="F90" s="3">
        <v>2018</v>
      </c>
      <c r="G90" s="3">
        <v>123</v>
      </c>
      <c r="I90" s="23">
        <v>40.863979829379531</v>
      </c>
      <c r="J90" s="23">
        <v>40.822756138568053</v>
      </c>
      <c r="K90" s="23">
        <v>40.793899555000024</v>
      </c>
      <c r="L90" s="23">
        <v>20.305905355428788</v>
      </c>
      <c r="M90" s="23">
        <v>20.291765629480455</v>
      </c>
      <c r="N90" s="23">
        <v>20.281867821316613</v>
      </c>
      <c r="O90" s="23">
        <v>18.926366235189334</v>
      </c>
      <c r="P90" s="23">
        <v>18.921516309189052</v>
      </c>
      <c r="Q90" s="23">
        <v>18.918121360988856</v>
      </c>
      <c r="R90" s="23">
        <v>18.915744897248722</v>
      </c>
      <c r="S90" s="102">
        <v>0.5</v>
      </c>
      <c r="T90" s="102">
        <v>1.0023618148480216</v>
      </c>
      <c r="U90" s="102">
        <v>1.0016532703936152</v>
      </c>
      <c r="V90" s="102">
        <v>1.002326518984028</v>
      </c>
      <c r="W90" s="102">
        <v>1.0016285632888198</v>
      </c>
      <c r="X90" s="102">
        <v>1.0011399943021737</v>
      </c>
      <c r="Y90" s="102">
        <v>1.0008549047687985</v>
      </c>
      <c r="Z90" s="102">
        <v>1.0005984333381588</v>
      </c>
      <c r="AA90" s="102">
        <v>1.0004189033367112</v>
      </c>
      <c r="AB90" s="102">
        <v>1.0002932323356979</v>
      </c>
      <c r="AM90" s="23">
        <v>40.010553314537319</v>
      </c>
      <c r="AN90" s="23">
        <v>0.13842652015764756</v>
      </c>
      <c r="AO90" s="23">
        <v>6.7314938283402626E-4</v>
      </c>
      <c r="AP90" s="23">
        <v>0</v>
      </c>
      <c r="AQ90" s="23">
        <v>0</v>
      </c>
      <c r="AR90" s="23">
        <v>11.972696061557009</v>
      </c>
      <c r="AS90" s="23">
        <v>18.910199815188399</v>
      </c>
      <c r="AT90" s="23">
        <v>18.910199815188399</v>
      </c>
      <c r="AU90" s="23">
        <v>18.910199815188399</v>
      </c>
      <c r="AV90" s="23">
        <v>18.910199815188399</v>
      </c>
      <c r="AW90" s="102">
        <v>0.98241898947982009</v>
      </c>
      <c r="AX90" s="102">
        <v>3.3989243033305623E-3</v>
      </c>
      <c r="AY90" s="102">
        <v>1.652850764781822E-5</v>
      </c>
      <c r="AZ90" s="102">
        <v>0</v>
      </c>
      <c r="BA90" s="102">
        <v>0</v>
      </c>
      <c r="BB90" s="102">
        <v>0.59098821530879786</v>
      </c>
      <c r="BC90" s="102">
        <v>1</v>
      </c>
      <c r="BD90" s="102">
        <v>1</v>
      </c>
      <c r="BE90" s="102">
        <v>1</v>
      </c>
      <c r="BF90" s="102">
        <v>1</v>
      </c>
    </row>
    <row r="91" spans="1:58" x14ac:dyDescent="0.15">
      <c r="A91" s="3" t="s">
        <v>1163</v>
      </c>
      <c r="B91" s="23" t="s">
        <v>1090</v>
      </c>
      <c r="C91" s="23" t="s">
        <v>1093</v>
      </c>
      <c r="D91" s="23" t="s">
        <v>1090</v>
      </c>
      <c r="E91" s="23" t="s">
        <v>1436</v>
      </c>
      <c r="F91" s="3">
        <v>2019</v>
      </c>
      <c r="G91" s="3">
        <v>123</v>
      </c>
      <c r="I91" s="23">
        <v>38.913143614421955</v>
      </c>
      <c r="J91" s="23">
        <v>40.7265675266746</v>
      </c>
      <c r="K91" s="23">
        <v>40.7265675266746</v>
      </c>
      <c r="L91" s="23">
        <v>20.258772935600998</v>
      </c>
      <c r="M91" s="23">
        <v>20.258772935600998</v>
      </c>
      <c r="N91" s="23">
        <v>20.258772935600998</v>
      </c>
      <c r="O91" s="23">
        <v>18.910199815188399</v>
      </c>
      <c r="P91" s="23">
        <v>18.910199815188399</v>
      </c>
      <c r="Q91" s="23">
        <v>18.910199815188399</v>
      </c>
      <c r="R91" s="23">
        <v>18.910199815188399</v>
      </c>
      <c r="S91" s="102">
        <v>0.5</v>
      </c>
      <c r="T91" s="102">
        <v>1</v>
      </c>
      <c r="U91" s="102">
        <v>1</v>
      </c>
      <c r="V91" s="102">
        <v>1</v>
      </c>
      <c r="W91" s="102">
        <v>1</v>
      </c>
      <c r="X91" s="102">
        <v>1</v>
      </c>
      <c r="Y91" s="102">
        <v>1</v>
      </c>
      <c r="Z91" s="102">
        <v>1</v>
      </c>
      <c r="AA91" s="102">
        <v>1</v>
      </c>
      <c r="AB91" s="102">
        <v>1</v>
      </c>
      <c r="AM91" s="23">
        <v>23.284570352593303</v>
      </c>
      <c r="AN91" s="23">
        <v>1.1160886362624467E-3</v>
      </c>
      <c r="AO91" s="23">
        <v>1.4369314295237245E-4</v>
      </c>
      <c r="AP91" s="23">
        <v>2.6307844791517709E-11</v>
      </c>
      <c r="AQ91" s="23">
        <v>2.2105481889411749E-9</v>
      </c>
      <c r="AR91" s="23">
        <v>16.984550973256408</v>
      </c>
      <c r="AS91" s="23">
        <v>18.910199815188399</v>
      </c>
      <c r="AT91" s="23">
        <v>18.910199815188399</v>
      </c>
      <c r="AU91" s="23">
        <v>18.910199815188399</v>
      </c>
      <c r="AV91" s="23">
        <v>18.910199815188399</v>
      </c>
      <c r="AW91" s="102">
        <v>0.5717292609386404</v>
      </c>
      <c r="AX91" s="102">
        <v>2.7404436564202087E-5</v>
      </c>
      <c r="AY91" s="102">
        <v>3.5282409414507627E-6</v>
      </c>
      <c r="AZ91" s="102">
        <v>1.2985902391593816E-12</v>
      </c>
      <c r="BA91" s="102">
        <v>1.0911560122462059E-10</v>
      </c>
      <c r="BB91" s="102">
        <v>0.83838004538810151</v>
      </c>
      <c r="BC91" s="102">
        <v>1</v>
      </c>
      <c r="BD91" s="102">
        <v>1</v>
      </c>
      <c r="BE91" s="102">
        <v>1</v>
      </c>
      <c r="BF91" s="102">
        <v>1</v>
      </c>
    </row>
    <row r="92" spans="1:58" x14ac:dyDescent="0.15">
      <c r="A92" s="3" t="s">
        <v>1164</v>
      </c>
      <c r="B92" s="23" t="s">
        <v>1090</v>
      </c>
      <c r="C92" s="23" t="s">
        <v>1093</v>
      </c>
      <c r="D92" s="23" t="s">
        <v>1090</v>
      </c>
      <c r="E92" s="23" t="s">
        <v>1437</v>
      </c>
      <c r="F92" s="3">
        <v>1990</v>
      </c>
      <c r="G92" s="3">
        <v>123</v>
      </c>
      <c r="I92" s="23">
        <v>39.500208876717991</v>
      </c>
      <c r="J92" s="23">
        <v>40.7265675266746</v>
      </c>
      <c r="K92" s="23">
        <v>40.7265675266746</v>
      </c>
      <c r="L92" s="23">
        <v>20.258772935600998</v>
      </c>
      <c r="M92" s="23">
        <v>20.258772935600998</v>
      </c>
      <c r="N92" s="23">
        <v>20.258772935600998</v>
      </c>
      <c r="O92" s="23">
        <v>18.910199815188399</v>
      </c>
      <c r="P92" s="23">
        <v>18.910199815188399</v>
      </c>
      <c r="Q92" s="23">
        <v>18.910199815188399</v>
      </c>
      <c r="R92" s="23">
        <v>18.910199815188399</v>
      </c>
      <c r="S92" s="102">
        <v>0.5</v>
      </c>
      <c r="T92" s="102">
        <v>1</v>
      </c>
      <c r="U92" s="102">
        <v>1</v>
      </c>
      <c r="V92" s="102">
        <v>1</v>
      </c>
      <c r="W92" s="102">
        <v>1</v>
      </c>
      <c r="X92" s="102">
        <v>1</v>
      </c>
      <c r="Y92" s="102">
        <v>1</v>
      </c>
      <c r="Z92" s="102">
        <v>1</v>
      </c>
      <c r="AA92" s="102">
        <v>1</v>
      </c>
      <c r="AB92" s="102">
        <v>1</v>
      </c>
      <c r="AM92" s="23">
        <v>11.355098783992634</v>
      </c>
      <c r="AN92" s="23">
        <v>6.7378183781130474E-4</v>
      </c>
      <c r="AO92" s="23">
        <v>2.1139132172578456E-3</v>
      </c>
      <c r="AP92" s="23">
        <v>7.9484340886892824E-8</v>
      </c>
      <c r="AQ92" s="23">
        <v>1.9943010123313343E-6</v>
      </c>
      <c r="AR92" s="23">
        <v>15.331547406771019</v>
      </c>
      <c r="AS92" s="23">
        <v>18.910199815188399</v>
      </c>
      <c r="AT92" s="23">
        <v>18.910199815188399</v>
      </c>
      <c r="AU92" s="23">
        <v>18.910199815188399</v>
      </c>
      <c r="AV92" s="23">
        <v>18.910199815188399</v>
      </c>
      <c r="AW92" s="102">
        <v>0.2788130567732085</v>
      </c>
      <c r="AX92" s="102">
        <v>1.6544036945170965E-5</v>
      </c>
      <c r="AY92" s="102">
        <v>5.1905017919158052E-5</v>
      </c>
      <c r="AZ92" s="102">
        <v>3.9234528734568117E-9</v>
      </c>
      <c r="BA92" s="102">
        <v>9.8441352725106268E-8</v>
      </c>
      <c r="BB92" s="102">
        <v>0.75678558891534331</v>
      </c>
      <c r="BC92" s="102">
        <v>1</v>
      </c>
      <c r="BD92" s="102">
        <v>1</v>
      </c>
      <c r="BE92" s="102">
        <v>1</v>
      </c>
      <c r="BF92" s="102">
        <v>1</v>
      </c>
    </row>
    <row r="93" spans="1:58" x14ac:dyDescent="0.15">
      <c r="A93" s="3" t="s">
        <v>1164</v>
      </c>
      <c r="B93" s="23" t="s">
        <v>1090</v>
      </c>
      <c r="C93" s="23" t="s">
        <v>1093</v>
      </c>
      <c r="D93" s="23" t="s">
        <v>1090</v>
      </c>
      <c r="E93" s="23" t="s">
        <v>1437</v>
      </c>
      <c r="F93" s="3">
        <v>1991</v>
      </c>
      <c r="G93" s="3">
        <v>123</v>
      </c>
      <c r="I93" s="23">
        <v>49.69242437896159</v>
      </c>
      <c r="J93" s="23">
        <v>47.002667323275489</v>
      </c>
      <c r="K93" s="23">
        <v>45.119837384295224</v>
      </c>
      <c r="L93" s="23">
        <v>23.334061835935433</v>
      </c>
      <c r="M93" s="23">
        <v>22.411475165835103</v>
      </c>
      <c r="N93" s="23">
        <v>21.765664496764867</v>
      </c>
      <c r="O93" s="23">
        <v>19.965023908003111</v>
      </c>
      <c r="P93" s="23">
        <v>19.648576680158698</v>
      </c>
      <c r="Q93" s="23">
        <v>19.42706362066761</v>
      </c>
      <c r="R93" s="23">
        <v>19.272004479023849</v>
      </c>
      <c r="S93" s="102">
        <v>0.5</v>
      </c>
      <c r="T93" s="102">
        <v>1.1541033329776746</v>
      </c>
      <c r="U93" s="102">
        <v>1.1078723330843723</v>
      </c>
      <c r="V93" s="102">
        <v>1.1518003538570785</v>
      </c>
      <c r="W93" s="102">
        <v>1.106260247699955</v>
      </c>
      <c r="X93" s="102">
        <v>1.0743821733899681</v>
      </c>
      <c r="Y93" s="102">
        <v>1.0557806952397981</v>
      </c>
      <c r="Z93" s="102">
        <v>1.0390464866678588</v>
      </c>
      <c r="AA93" s="102">
        <v>1.0273325406675011</v>
      </c>
      <c r="AB93" s="102">
        <v>1.019132778467251</v>
      </c>
      <c r="AM93" s="23">
        <v>1.9565471195642878</v>
      </c>
      <c r="AN93" s="23">
        <v>1.6507821652034238E-3</v>
      </c>
      <c r="AO93" s="23">
        <v>1.574380196142755E-3</v>
      </c>
      <c r="AP93" s="23">
        <v>4.9393513279483159E-8</v>
      </c>
      <c r="AQ93" s="23">
        <v>9.8402640382744266E-6</v>
      </c>
      <c r="AR93" s="23">
        <v>13.022919714333991</v>
      </c>
      <c r="AS93" s="23">
        <v>18.910199815188399</v>
      </c>
      <c r="AT93" s="23">
        <v>18.910199815188399</v>
      </c>
      <c r="AU93" s="23">
        <v>18.910199815188399</v>
      </c>
      <c r="AV93" s="23">
        <v>18.910199815188399</v>
      </c>
      <c r="AW93" s="102">
        <v>4.804105129367487E-2</v>
      </c>
      <c r="AX93" s="102">
        <v>4.0533299648250846E-5</v>
      </c>
      <c r="AY93" s="102">
        <v>3.8657325960789264E-5</v>
      </c>
      <c r="AZ93" s="102">
        <v>2.4381295667065457E-9</v>
      </c>
      <c r="BA93" s="102">
        <v>4.8572853200708947E-7</v>
      </c>
      <c r="BB93" s="102">
        <v>0.64282865283753932</v>
      </c>
      <c r="BC93" s="102">
        <v>1</v>
      </c>
      <c r="BD93" s="102">
        <v>1</v>
      </c>
      <c r="BE93" s="102">
        <v>1</v>
      </c>
      <c r="BF93" s="102">
        <v>1</v>
      </c>
    </row>
    <row r="94" spans="1:58" x14ac:dyDescent="0.15">
      <c r="A94" s="3" t="s">
        <v>1164</v>
      </c>
      <c r="B94" s="23" t="s">
        <v>1090</v>
      </c>
      <c r="C94" s="23" t="s">
        <v>1093</v>
      </c>
      <c r="D94" s="23" t="s">
        <v>1090</v>
      </c>
      <c r="E94" s="23" t="s">
        <v>1437</v>
      </c>
      <c r="F94" s="3">
        <v>1992</v>
      </c>
      <c r="G94" s="3">
        <v>123</v>
      </c>
      <c r="I94" s="23">
        <v>39.332377719338737</v>
      </c>
      <c r="J94" s="23">
        <v>40.7265675266746</v>
      </c>
      <c r="K94" s="23">
        <v>40.7265675266746</v>
      </c>
      <c r="L94" s="23">
        <v>20.258772935600998</v>
      </c>
      <c r="M94" s="23">
        <v>20.258772935600998</v>
      </c>
      <c r="N94" s="23">
        <v>20.258772935600998</v>
      </c>
      <c r="O94" s="23">
        <v>18.910199815188399</v>
      </c>
      <c r="P94" s="23">
        <v>18.910199815188399</v>
      </c>
      <c r="Q94" s="23">
        <v>18.910199815188399</v>
      </c>
      <c r="R94" s="23">
        <v>18.910199815188399</v>
      </c>
      <c r="S94" s="102">
        <v>0.5</v>
      </c>
      <c r="T94" s="102">
        <v>1</v>
      </c>
      <c r="U94" s="102">
        <v>1</v>
      </c>
      <c r="V94" s="102">
        <v>1</v>
      </c>
      <c r="W94" s="102">
        <v>1</v>
      </c>
      <c r="X94" s="102">
        <v>1</v>
      </c>
      <c r="Y94" s="102">
        <v>1</v>
      </c>
      <c r="Z94" s="102">
        <v>1</v>
      </c>
      <c r="AA94" s="102">
        <v>1</v>
      </c>
      <c r="AB94" s="102">
        <v>1</v>
      </c>
      <c r="AM94" s="23">
        <v>22.93777085382531</v>
      </c>
      <c r="AN94" s="23">
        <v>10.295717142024881</v>
      </c>
      <c r="AO94" s="23">
        <v>9.3729773543309136E-2</v>
      </c>
      <c r="AP94" s="23">
        <v>7.1054273576010019E-15</v>
      </c>
      <c r="AQ94" s="23">
        <v>4.0856207306205761E-13</v>
      </c>
      <c r="AR94" s="23">
        <v>16.50367251756877</v>
      </c>
      <c r="AS94" s="23">
        <v>18.910199815188399</v>
      </c>
      <c r="AT94" s="23">
        <v>18.910199815188399</v>
      </c>
      <c r="AU94" s="23">
        <v>18.910199815188399</v>
      </c>
      <c r="AV94" s="23">
        <v>18.910199815188399</v>
      </c>
      <c r="AW94" s="102">
        <v>0.56321394722994522</v>
      </c>
      <c r="AX94" s="102">
        <v>0.25280100355330742</v>
      </c>
      <c r="AY94" s="102">
        <v>2.3014405395671788E-3</v>
      </c>
      <c r="AZ94" s="102">
        <v>3.5073335291272968E-16</v>
      </c>
      <c r="BA94" s="102">
        <v>2.0167167792481956E-14</v>
      </c>
      <c r="BB94" s="102">
        <v>0.81464324468372207</v>
      </c>
      <c r="BC94" s="102">
        <v>1</v>
      </c>
      <c r="BD94" s="102">
        <v>1</v>
      </c>
      <c r="BE94" s="102">
        <v>1</v>
      </c>
      <c r="BF94" s="102">
        <v>1</v>
      </c>
    </row>
    <row r="95" spans="1:58" x14ac:dyDescent="0.15">
      <c r="A95" s="3" t="s">
        <v>1164</v>
      </c>
      <c r="B95" s="23" t="s">
        <v>1090</v>
      </c>
      <c r="C95" s="23" t="s">
        <v>1093</v>
      </c>
      <c r="D95" s="23" t="s">
        <v>1090</v>
      </c>
      <c r="E95" s="23" t="s">
        <v>1437</v>
      </c>
      <c r="F95" s="3">
        <v>1993</v>
      </c>
      <c r="G95" s="3">
        <v>123</v>
      </c>
      <c r="I95" s="23">
        <v>38.590595816009724</v>
      </c>
      <c r="J95" s="23">
        <v>40.7265675266746</v>
      </c>
      <c r="K95" s="23">
        <v>40.7265675266746</v>
      </c>
      <c r="L95" s="23">
        <v>20.258772935600998</v>
      </c>
      <c r="M95" s="23">
        <v>20.258772935600998</v>
      </c>
      <c r="N95" s="23">
        <v>20.258772935600998</v>
      </c>
      <c r="O95" s="23">
        <v>18.910199815188399</v>
      </c>
      <c r="P95" s="23">
        <v>18.910199815188399</v>
      </c>
      <c r="Q95" s="23">
        <v>18.910199815188399</v>
      </c>
      <c r="R95" s="23">
        <v>18.910199815188399</v>
      </c>
      <c r="S95" s="102">
        <v>0.5</v>
      </c>
      <c r="T95" s="102">
        <v>1</v>
      </c>
      <c r="U95" s="102">
        <v>1</v>
      </c>
      <c r="V95" s="102">
        <v>1</v>
      </c>
      <c r="W95" s="102">
        <v>1</v>
      </c>
      <c r="X95" s="102">
        <v>1</v>
      </c>
      <c r="Y95" s="102">
        <v>1</v>
      </c>
      <c r="Z95" s="102">
        <v>1</v>
      </c>
      <c r="AA95" s="102">
        <v>1</v>
      </c>
      <c r="AB95" s="102">
        <v>1</v>
      </c>
      <c r="AM95" s="23">
        <v>40.243042625810617</v>
      </c>
      <c r="AN95" s="23">
        <v>40.538840948670682</v>
      </c>
      <c r="AO95" s="23">
        <v>1.847022150869293E-5</v>
      </c>
      <c r="AP95" s="23">
        <v>0</v>
      </c>
      <c r="AQ95" s="23">
        <v>0</v>
      </c>
      <c r="AR95" s="23">
        <v>14.237103669203751</v>
      </c>
      <c r="AS95" s="23">
        <v>18.910199815188399</v>
      </c>
      <c r="AT95" s="23">
        <v>18.910199815188399</v>
      </c>
      <c r="AU95" s="23">
        <v>18.910199815188399</v>
      </c>
      <c r="AV95" s="23">
        <v>18.910199815188399</v>
      </c>
      <c r="AW95" s="102">
        <v>0.98812753123505215</v>
      </c>
      <c r="AX95" s="102">
        <v>0.99539056224463396</v>
      </c>
      <c r="AY95" s="102">
        <v>4.5351775586281673E-7</v>
      </c>
      <c r="AZ95" s="102">
        <v>0</v>
      </c>
      <c r="BA95" s="102">
        <v>0</v>
      </c>
      <c r="BB95" s="102">
        <v>0.70276238913684197</v>
      </c>
      <c r="BC95" s="102">
        <v>1</v>
      </c>
      <c r="BD95" s="102">
        <v>1</v>
      </c>
      <c r="BE95" s="102">
        <v>1</v>
      </c>
      <c r="BF95" s="102">
        <v>1</v>
      </c>
    </row>
    <row r="96" spans="1:58" x14ac:dyDescent="0.15">
      <c r="A96" s="3" t="s">
        <v>1164</v>
      </c>
      <c r="B96" s="23" t="s">
        <v>1090</v>
      </c>
      <c r="C96" s="23" t="s">
        <v>1093</v>
      </c>
      <c r="D96" s="23" t="s">
        <v>1090</v>
      </c>
      <c r="E96" s="23" t="s">
        <v>1437</v>
      </c>
      <c r="F96" s="3">
        <v>1994</v>
      </c>
      <c r="G96" s="3">
        <v>123</v>
      </c>
      <c r="I96" s="23">
        <v>39.251454565168984</v>
      </c>
      <c r="J96" s="23">
        <v>40.7265675266746</v>
      </c>
      <c r="K96" s="23">
        <v>40.7265675266746</v>
      </c>
      <c r="L96" s="23">
        <v>20.258772935600998</v>
      </c>
      <c r="M96" s="23">
        <v>20.258772935600998</v>
      </c>
      <c r="N96" s="23">
        <v>20.258772935600998</v>
      </c>
      <c r="O96" s="23">
        <v>18.910199815188399</v>
      </c>
      <c r="P96" s="23">
        <v>18.910199815188399</v>
      </c>
      <c r="Q96" s="23">
        <v>18.910199815188399</v>
      </c>
      <c r="R96" s="23">
        <v>18.910199815188399</v>
      </c>
      <c r="S96" s="102">
        <v>0.5</v>
      </c>
      <c r="T96" s="102">
        <v>1</v>
      </c>
      <c r="U96" s="102">
        <v>1</v>
      </c>
      <c r="V96" s="102">
        <v>1</v>
      </c>
      <c r="W96" s="102">
        <v>1</v>
      </c>
      <c r="X96" s="102">
        <v>1</v>
      </c>
      <c r="Y96" s="102">
        <v>1</v>
      </c>
      <c r="Z96" s="102">
        <v>1</v>
      </c>
      <c r="AA96" s="102">
        <v>1</v>
      </c>
      <c r="AB96" s="102">
        <v>1</v>
      </c>
      <c r="AM96" s="23">
        <v>13.56537328739844</v>
      </c>
      <c r="AN96" s="23">
        <v>7.3559290480673667E-3</v>
      </c>
      <c r="AO96" s="23">
        <v>1.7888532109822108E-5</v>
      </c>
      <c r="AP96" s="23">
        <v>0</v>
      </c>
      <c r="AQ96" s="23">
        <v>0</v>
      </c>
      <c r="AR96" s="23">
        <v>16.05241101313867</v>
      </c>
      <c r="AS96" s="23">
        <v>18.910199815188399</v>
      </c>
      <c r="AT96" s="23">
        <v>18.910199815188399</v>
      </c>
      <c r="AU96" s="23">
        <v>18.910199815188399</v>
      </c>
      <c r="AV96" s="23">
        <v>18.910199815188399</v>
      </c>
      <c r="AW96" s="102">
        <v>0.33308412938344373</v>
      </c>
      <c r="AX96" s="102">
        <v>1.8061745673139451E-4</v>
      </c>
      <c r="AY96" s="102">
        <v>4.3923495634896537E-7</v>
      </c>
      <c r="AZ96" s="102">
        <v>0</v>
      </c>
      <c r="BA96" s="102">
        <v>0</v>
      </c>
      <c r="BB96" s="102">
        <v>0.79236837611865252</v>
      </c>
      <c r="BC96" s="102">
        <v>1</v>
      </c>
      <c r="BD96" s="102">
        <v>1</v>
      </c>
      <c r="BE96" s="102">
        <v>1</v>
      </c>
      <c r="BF96" s="102">
        <v>1</v>
      </c>
    </row>
    <row r="97" spans="1:58" x14ac:dyDescent="0.15">
      <c r="A97" s="3" t="s">
        <v>1164</v>
      </c>
      <c r="B97" s="23" t="s">
        <v>1090</v>
      </c>
      <c r="C97" s="23" t="s">
        <v>1093</v>
      </c>
      <c r="D97" s="23" t="s">
        <v>1090</v>
      </c>
      <c r="E97" s="23" t="s">
        <v>1437</v>
      </c>
      <c r="F97" s="3">
        <v>1995</v>
      </c>
      <c r="G97" s="3">
        <v>123</v>
      </c>
      <c r="I97" s="23">
        <v>42.0156413399001</v>
      </c>
      <c r="J97" s="23">
        <v>41.628919195932454</v>
      </c>
      <c r="K97" s="23">
        <v>41.358213695155101</v>
      </c>
      <c r="L97" s="23">
        <v>20.700925253537346</v>
      </c>
      <c r="M97" s="23">
        <v>20.568279558156444</v>
      </c>
      <c r="N97" s="23">
        <v>20.475427571389812</v>
      </c>
      <c r="O97" s="23">
        <v>19.061858060240567</v>
      </c>
      <c r="P97" s="23">
        <v>19.016360586724922</v>
      </c>
      <c r="Q97" s="23">
        <v>18.984512355263959</v>
      </c>
      <c r="R97" s="23">
        <v>18.962218593241296</v>
      </c>
      <c r="S97" s="102">
        <v>0.5</v>
      </c>
      <c r="T97" s="102">
        <v>1.0221563398061191</v>
      </c>
      <c r="U97" s="102">
        <v>1.0155094378642833</v>
      </c>
      <c r="V97" s="102">
        <v>1.0218252269938495</v>
      </c>
      <c r="W97" s="102">
        <v>1.0152776588956949</v>
      </c>
      <c r="X97" s="102">
        <v>1.0106943612269865</v>
      </c>
      <c r="Y97" s="102">
        <v>1.0080199176388585</v>
      </c>
      <c r="Z97" s="102">
        <v>1.0056139423472013</v>
      </c>
      <c r="AA97" s="102">
        <v>1.0039297596430405</v>
      </c>
      <c r="AB97" s="102">
        <v>1.0027508317501286</v>
      </c>
      <c r="AM97" s="23">
        <v>3.8938887608831045</v>
      </c>
      <c r="AN97" s="23">
        <v>2.1185090194570932E-3</v>
      </c>
      <c r="AO97" s="23">
        <v>9.6629876673013371E-3</v>
      </c>
      <c r="AP97" s="23">
        <v>2.2930999143966346E-6</v>
      </c>
      <c r="AQ97" s="23">
        <v>1.5554361126390859E-4</v>
      </c>
      <c r="AR97" s="23">
        <v>18.302894711352867</v>
      </c>
      <c r="AS97" s="23">
        <v>18.910199815188399</v>
      </c>
      <c r="AT97" s="23">
        <v>18.910199815188399</v>
      </c>
      <c r="AU97" s="23">
        <v>18.910199815188399</v>
      </c>
      <c r="AV97" s="23">
        <v>18.910199815188399</v>
      </c>
      <c r="AW97" s="102">
        <v>9.5610531340082419E-2</v>
      </c>
      <c r="AX97" s="102">
        <v>5.2017863230667245E-5</v>
      </c>
      <c r="AY97" s="102">
        <v>2.3726496619123105E-4</v>
      </c>
      <c r="AZ97" s="102">
        <v>1.1319046428359642E-7</v>
      </c>
      <c r="BA97" s="102">
        <v>7.6778397071902535E-6</v>
      </c>
      <c r="BB97" s="102">
        <v>0.90345524724199644</v>
      </c>
      <c r="BC97" s="102">
        <v>1</v>
      </c>
      <c r="BD97" s="102">
        <v>1</v>
      </c>
      <c r="BE97" s="102">
        <v>1</v>
      </c>
      <c r="BF97" s="102">
        <v>1</v>
      </c>
    </row>
    <row r="98" spans="1:58" x14ac:dyDescent="0.15">
      <c r="A98" s="3" t="s">
        <v>1164</v>
      </c>
      <c r="B98" s="23" t="s">
        <v>1090</v>
      </c>
      <c r="C98" s="23" t="s">
        <v>1093</v>
      </c>
      <c r="D98" s="23" t="s">
        <v>1090</v>
      </c>
      <c r="E98" s="23" t="s">
        <v>1437</v>
      </c>
      <c r="F98" s="3">
        <v>1996</v>
      </c>
      <c r="G98" s="3">
        <v>123</v>
      </c>
      <c r="I98" s="23">
        <v>38.730613854591581</v>
      </c>
      <c r="J98" s="23">
        <v>40.7265675266746</v>
      </c>
      <c r="K98" s="23">
        <v>40.7265675266746</v>
      </c>
      <c r="L98" s="23">
        <v>20.258772935600998</v>
      </c>
      <c r="M98" s="23">
        <v>20.258772935600998</v>
      </c>
      <c r="N98" s="23">
        <v>20.258772935600998</v>
      </c>
      <c r="O98" s="23">
        <v>18.910199815188399</v>
      </c>
      <c r="P98" s="23">
        <v>18.910199815188399</v>
      </c>
      <c r="Q98" s="23">
        <v>18.910199815188399</v>
      </c>
      <c r="R98" s="23">
        <v>18.910199815188399</v>
      </c>
      <c r="S98" s="102">
        <v>0.5</v>
      </c>
      <c r="T98" s="102">
        <v>1</v>
      </c>
      <c r="U98" s="102">
        <v>1</v>
      </c>
      <c r="V98" s="102">
        <v>1</v>
      </c>
      <c r="W98" s="102">
        <v>1</v>
      </c>
      <c r="X98" s="102">
        <v>1</v>
      </c>
      <c r="Y98" s="102">
        <v>1</v>
      </c>
      <c r="Z98" s="102">
        <v>1</v>
      </c>
      <c r="AA98" s="102">
        <v>1</v>
      </c>
      <c r="AB98" s="102">
        <v>1</v>
      </c>
      <c r="AM98" s="23">
        <v>21.269368193202215</v>
      </c>
      <c r="AN98" s="23">
        <v>40.726567529186127</v>
      </c>
      <c r="AO98" s="23">
        <v>40.726567557970739</v>
      </c>
      <c r="AP98" s="23">
        <v>20.25877314184984</v>
      </c>
      <c r="AQ98" s="23">
        <v>15.633273286686528</v>
      </c>
      <c r="AR98" s="23">
        <v>7.3169225541025149</v>
      </c>
      <c r="AS98" s="23">
        <v>18.910199815188399</v>
      </c>
      <c r="AT98" s="23">
        <v>18.910199815188399</v>
      </c>
      <c r="AU98" s="23">
        <v>18.910199815188399</v>
      </c>
      <c r="AV98" s="23">
        <v>18.910199815188399</v>
      </c>
      <c r="AW98" s="102">
        <v>0.52224799399732025</v>
      </c>
      <c r="AX98" s="102">
        <v>1.000000000061668</v>
      </c>
      <c r="AY98" s="102">
        <v>1.0000000007684453</v>
      </c>
      <c r="AZ98" s="102">
        <v>1.0000000101807174</v>
      </c>
      <c r="BA98" s="102">
        <v>0.77167917999682889</v>
      </c>
      <c r="BB98" s="102">
        <v>0.36117303734839706</v>
      </c>
      <c r="BC98" s="102">
        <v>1</v>
      </c>
      <c r="BD98" s="102">
        <v>1</v>
      </c>
      <c r="BE98" s="102">
        <v>1</v>
      </c>
      <c r="BF98" s="102">
        <v>1</v>
      </c>
    </row>
    <row r="99" spans="1:58" x14ac:dyDescent="0.15">
      <c r="A99" s="3" t="s">
        <v>1164</v>
      </c>
      <c r="B99" s="23" t="s">
        <v>1090</v>
      </c>
      <c r="C99" s="23" t="s">
        <v>1093</v>
      </c>
      <c r="D99" s="23" t="s">
        <v>1090</v>
      </c>
      <c r="E99" s="23" t="s">
        <v>1437</v>
      </c>
      <c r="F99" s="3">
        <v>1997</v>
      </c>
      <c r="G99" s="3">
        <v>123</v>
      </c>
      <c r="I99" s="23">
        <v>36.566545408607396</v>
      </c>
      <c r="J99" s="23">
        <v>40.7265675266746</v>
      </c>
      <c r="K99" s="23">
        <v>40.7265675266746</v>
      </c>
      <c r="L99" s="23">
        <v>20.258772935600998</v>
      </c>
      <c r="M99" s="23">
        <v>20.258772935600998</v>
      </c>
      <c r="N99" s="23">
        <v>20.258772935600998</v>
      </c>
      <c r="O99" s="23">
        <v>18.910199815188399</v>
      </c>
      <c r="P99" s="23">
        <v>18.910199815188399</v>
      </c>
      <c r="Q99" s="23">
        <v>18.910199815188399</v>
      </c>
      <c r="R99" s="23">
        <v>18.910199815188399</v>
      </c>
      <c r="S99" s="102">
        <v>0.5</v>
      </c>
      <c r="T99" s="102">
        <v>1</v>
      </c>
      <c r="U99" s="102">
        <v>1</v>
      </c>
      <c r="V99" s="102">
        <v>1</v>
      </c>
      <c r="W99" s="102">
        <v>1</v>
      </c>
      <c r="X99" s="102">
        <v>1</v>
      </c>
      <c r="Y99" s="102">
        <v>1</v>
      </c>
      <c r="Z99" s="102">
        <v>1</v>
      </c>
      <c r="AA99" s="102">
        <v>1</v>
      </c>
      <c r="AB99" s="102">
        <v>1</v>
      </c>
      <c r="AM99" s="23">
        <v>35.950074559338361</v>
      </c>
      <c r="AN99" s="23">
        <v>1.6265145767509352</v>
      </c>
      <c r="AO99" s="23">
        <v>1.0240367219793711E-4</v>
      </c>
      <c r="AP99" s="23">
        <v>1.5706547173977015E-11</v>
      </c>
      <c r="AQ99" s="23">
        <v>1.5209671744287334E-8</v>
      </c>
      <c r="AR99" s="23">
        <v>19.731834603940502</v>
      </c>
      <c r="AS99" s="23">
        <v>18.910199815188399</v>
      </c>
      <c r="AT99" s="23">
        <v>18.910199815188399</v>
      </c>
      <c r="AU99" s="23">
        <v>18.910199815188399</v>
      </c>
      <c r="AV99" s="23">
        <v>18.910199815188399</v>
      </c>
      <c r="AW99" s="102">
        <v>0.8827180079880832</v>
      </c>
      <c r="AX99" s="102">
        <v>3.993743336424363E-2</v>
      </c>
      <c r="AY99" s="102">
        <v>2.514419417518208E-6</v>
      </c>
      <c r="AZ99" s="102">
        <v>7.7529607661358895E-13</v>
      </c>
      <c r="BA99" s="102">
        <v>7.5076964397775475E-10</v>
      </c>
      <c r="BB99" s="102">
        <v>0.97398962250401155</v>
      </c>
      <c r="BC99" s="102">
        <v>1</v>
      </c>
      <c r="BD99" s="102">
        <v>1</v>
      </c>
      <c r="BE99" s="102">
        <v>1</v>
      </c>
      <c r="BF99" s="102">
        <v>1</v>
      </c>
    </row>
    <row r="100" spans="1:58" x14ac:dyDescent="0.15">
      <c r="A100" s="3" t="s">
        <v>1164</v>
      </c>
      <c r="B100" s="23" t="s">
        <v>1090</v>
      </c>
      <c r="C100" s="23" t="s">
        <v>1093</v>
      </c>
      <c r="D100" s="23" t="s">
        <v>1090</v>
      </c>
      <c r="E100" s="23" t="s">
        <v>1437</v>
      </c>
      <c r="F100" s="3">
        <v>1998</v>
      </c>
      <c r="G100" s="3">
        <v>123</v>
      </c>
      <c r="I100" s="23">
        <v>38.502100154444634</v>
      </c>
      <c r="J100" s="23">
        <v>40.7265675266746</v>
      </c>
      <c r="K100" s="23">
        <v>40.7265675266746</v>
      </c>
      <c r="L100" s="23">
        <v>20.258772935600998</v>
      </c>
      <c r="M100" s="23">
        <v>20.258772935600998</v>
      </c>
      <c r="N100" s="23">
        <v>20.258772935600998</v>
      </c>
      <c r="O100" s="23">
        <v>18.910199815188399</v>
      </c>
      <c r="P100" s="23">
        <v>18.910199815188399</v>
      </c>
      <c r="Q100" s="23">
        <v>18.910199815188399</v>
      </c>
      <c r="R100" s="23">
        <v>18.910199815188399</v>
      </c>
      <c r="S100" s="102">
        <v>0.5</v>
      </c>
      <c r="T100" s="102">
        <v>1</v>
      </c>
      <c r="U100" s="102">
        <v>1</v>
      </c>
      <c r="V100" s="102">
        <v>1</v>
      </c>
      <c r="W100" s="102">
        <v>1</v>
      </c>
      <c r="X100" s="102">
        <v>1</v>
      </c>
      <c r="Y100" s="102">
        <v>1</v>
      </c>
      <c r="Z100" s="102">
        <v>1</v>
      </c>
      <c r="AA100" s="102">
        <v>1</v>
      </c>
      <c r="AB100" s="102">
        <v>1</v>
      </c>
      <c r="AM100" s="23">
        <v>21.116457882422413</v>
      </c>
      <c r="AN100" s="23">
        <v>4.7593759049391338E-5</v>
      </c>
      <c r="AO100" s="23">
        <v>1.1336244784843075E-4</v>
      </c>
      <c r="AP100" s="23">
        <v>4.3947068206762196E-12</v>
      </c>
      <c r="AQ100" s="23">
        <v>2.4410340415670362E-10</v>
      </c>
      <c r="AR100" s="23">
        <v>18.097615419769252</v>
      </c>
      <c r="AS100" s="23">
        <v>18.910199815188399</v>
      </c>
      <c r="AT100" s="23">
        <v>18.910199815188399</v>
      </c>
      <c r="AU100" s="23">
        <v>18.910199815188399</v>
      </c>
      <c r="AV100" s="23">
        <v>18.910199815188399</v>
      </c>
      <c r="AW100" s="102">
        <v>0.5184934347485044</v>
      </c>
      <c r="AX100" s="102">
        <v>1.1686169972025987E-6</v>
      </c>
      <c r="AY100" s="102">
        <v>2.7835011574246214E-6</v>
      </c>
      <c r="AZ100" s="102">
        <v>2.1692857877652333E-13</v>
      </c>
      <c r="BA100" s="102">
        <v>1.2049268972640372E-11</v>
      </c>
      <c r="BB100" s="102">
        <v>0.8933223881475113</v>
      </c>
      <c r="BC100" s="102">
        <v>1</v>
      </c>
      <c r="BD100" s="102">
        <v>1</v>
      </c>
      <c r="BE100" s="102">
        <v>1</v>
      </c>
      <c r="BF100" s="102">
        <v>1</v>
      </c>
    </row>
    <row r="101" spans="1:58" x14ac:dyDescent="0.15">
      <c r="A101" s="3" t="s">
        <v>1164</v>
      </c>
      <c r="B101" s="23" t="s">
        <v>1090</v>
      </c>
      <c r="C101" s="23" t="s">
        <v>1093</v>
      </c>
      <c r="D101" s="23" t="s">
        <v>1090</v>
      </c>
      <c r="E101" s="23" t="s">
        <v>1437</v>
      </c>
      <c r="F101" s="3">
        <v>1999</v>
      </c>
      <c r="G101" s="3">
        <v>123</v>
      </c>
      <c r="I101" s="23">
        <v>42.735151370298667</v>
      </c>
      <c r="J101" s="23">
        <v>42.132576217211451</v>
      </c>
      <c r="K101" s="23">
        <v>41.710773610050396</v>
      </c>
      <c r="L101" s="23">
        <v>20.947717193964056</v>
      </c>
      <c r="M101" s="23">
        <v>20.741033916455134</v>
      </c>
      <c r="N101" s="23">
        <v>20.596355622198896</v>
      </c>
      <c r="O101" s="23">
        <v>19.146507695806932</v>
      </c>
      <c r="P101" s="23">
        <v>19.075615331621371</v>
      </c>
      <c r="Q101" s="23">
        <v>19.025990676691478</v>
      </c>
      <c r="R101" s="23">
        <v>18.991253418240554</v>
      </c>
      <c r="S101" s="102">
        <v>0.5</v>
      </c>
      <c r="T101" s="102">
        <v>1.0345231325870012</v>
      </c>
      <c r="U101" s="102">
        <v>1.0241661928109009</v>
      </c>
      <c r="V101" s="102">
        <v>1.0340072056956799</v>
      </c>
      <c r="W101" s="102">
        <v>1.0238050439869757</v>
      </c>
      <c r="X101" s="102">
        <v>1.0166635307908831</v>
      </c>
      <c r="Y101" s="102">
        <v>1.0124963185438545</v>
      </c>
      <c r="Z101" s="102">
        <v>1.0087474229806981</v>
      </c>
      <c r="AA101" s="102">
        <v>1.0061231960864887</v>
      </c>
      <c r="AB101" s="102">
        <v>1.0042862372605419</v>
      </c>
      <c r="AM101" s="23">
        <v>32.130077489061691</v>
      </c>
      <c r="AN101" s="23">
        <v>7.9488647708881643E-2</v>
      </c>
      <c r="AO101" s="23">
        <v>4.0977736890823735E-5</v>
      </c>
      <c r="AP101" s="23">
        <v>1.7408297026122455E-13</v>
      </c>
      <c r="AQ101" s="23">
        <v>5.4264148729998851E-11</v>
      </c>
      <c r="AR101" s="23">
        <v>18.051742472556366</v>
      </c>
      <c r="AS101" s="23">
        <v>18.910199815188399</v>
      </c>
      <c r="AT101" s="23">
        <v>18.910199815188399</v>
      </c>
      <c r="AU101" s="23">
        <v>18.910199815188399</v>
      </c>
      <c r="AV101" s="23">
        <v>18.910199815188399</v>
      </c>
      <c r="AW101" s="102">
        <v>0.78892181296686781</v>
      </c>
      <c r="AX101" s="102">
        <v>1.9517639844511599E-3</v>
      </c>
      <c r="AY101" s="102">
        <v>1.0061672117097672E-6</v>
      </c>
      <c r="AZ101" s="102">
        <v>8.5929671463618778E-15</v>
      </c>
      <c r="BA101" s="102">
        <v>2.6785506161945167E-12</v>
      </c>
      <c r="BB101" s="102">
        <v>0.89105803840832887</v>
      </c>
      <c r="BC101" s="102">
        <v>1</v>
      </c>
      <c r="BD101" s="102">
        <v>1</v>
      </c>
      <c r="BE101" s="102">
        <v>1</v>
      </c>
      <c r="BF101" s="102">
        <v>1</v>
      </c>
    </row>
    <row r="102" spans="1:58" x14ac:dyDescent="0.15">
      <c r="A102" s="3" t="s">
        <v>1164</v>
      </c>
      <c r="B102" s="23" t="s">
        <v>1090</v>
      </c>
      <c r="C102" s="23" t="s">
        <v>1093</v>
      </c>
      <c r="D102" s="23" t="s">
        <v>1090</v>
      </c>
      <c r="E102" s="23" t="s">
        <v>1437</v>
      </c>
      <c r="F102" s="3">
        <v>2000</v>
      </c>
      <c r="G102" s="3">
        <v>123</v>
      </c>
      <c r="I102" s="23">
        <v>38.387109883465826</v>
      </c>
      <c r="J102" s="23">
        <v>40.7265675266746</v>
      </c>
      <c r="K102" s="23">
        <v>40.7265675266746</v>
      </c>
      <c r="L102" s="23">
        <v>20.258772935600998</v>
      </c>
      <c r="M102" s="23">
        <v>20.258772935600998</v>
      </c>
      <c r="N102" s="23">
        <v>20.258772935600998</v>
      </c>
      <c r="O102" s="23">
        <v>18.910199815188399</v>
      </c>
      <c r="P102" s="23">
        <v>18.910199815188399</v>
      </c>
      <c r="Q102" s="23">
        <v>18.910199815188399</v>
      </c>
      <c r="R102" s="23">
        <v>18.910199815188399</v>
      </c>
      <c r="S102" s="102">
        <v>0.5</v>
      </c>
      <c r="T102" s="102">
        <v>1</v>
      </c>
      <c r="U102" s="102">
        <v>1</v>
      </c>
      <c r="V102" s="102">
        <v>1</v>
      </c>
      <c r="W102" s="102">
        <v>1</v>
      </c>
      <c r="X102" s="102">
        <v>1</v>
      </c>
      <c r="Y102" s="102">
        <v>1</v>
      </c>
      <c r="Z102" s="102">
        <v>1</v>
      </c>
      <c r="AA102" s="102">
        <v>1</v>
      </c>
      <c r="AB102" s="102">
        <v>1</v>
      </c>
      <c r="AM102" s="23">
        <v>13.136280744849099</v>
      </c>
      <c r="AN102" s="23">
        <v>2.9993549140883147E-4</v>
      </c>
      <c r="AO102" s="23">
        <v>1.1992586539264494E-3</v>
      </c>
      <c r="AP102" s="23">
        <v>4.1082014234916642E-8</v>
      </c>
      <c r="AQ102" s="23">
        <v>4.1210329335683582E-6</v>
      </c>
      <c r="AR102" s="23">
        <v>14.162674757416465</v>
      </c>
      <c r="AS102" s="23">
        <v>18.910199815188399</v>
      </c>
      <c r="AT102" s="23">
        <v>18.910199815188399</v>
      </c>
      <c r="AU102" s="23">
        <v>18.910199815188399</v>
      </c>
      <c r="AV102" s="23">
        <v>18.910199815188399</v>
      </c>
      <c r="AW102" s="102">
        <v>0.32254819255870887</v>
      </c>
      <c r="AX102" s="102">
        <v>7.3646150320029622E-6</v>
      </c>
      <c r="AY102" s="102">
        <v>2.9446592893962233E-5</v>
      </c>
      <c r="AZ102" s="102">
        <v>2.027862909837086E-9</v>
      </c>
      <c r="BA102" s="102">
        <v>2.0341967140203318E-7</v>
      </c>
      <c r="BB102" s="102">
        <v>0.69908847897338422</v>
      </c>
      <c r="BC102" s="102">
        <v>1</v>
      </c>
      <c r="BD102" s="102">
        <v>1</v>
      </c>
      <c r="BE102" s="102">
        <v>1</v>
      </c>
      <c r="BF102" s="102">
        <v>1</v>
      </c>
    </row>
    <row r="103" spans="1:58" x14ac:dyDescent="0.15">
      <c r="A103" s="3" t="s">
        <v>1164</v>
      </c>
      <c r="B103" s="23" t="s">
        <v>1090</v>
      </c>
      <c r="C103" s="23" t="s">
        <v>1093</v>
      </c>
      <c r="D103" s="23" t="s">
        <v>1090</v>
      </c>
      <c r="E103" s="23" t="s">
        <v>1437</v>
      </c>
      <c r="F103" s="3">
        <v>2001</v>
      </c>
      <c r="G103" s="3">
        <v>123</v>
      </c>
      <c r="I103" s="23">
        <v>40.031149874550522</v>
      </c>
      <c r="J103" s="23">
        <v>40.7265675266746</v>
      </c>
      <c r="K103" s="23">
        <v>40.7265675266746</v>
      </c>
      <c r="L103" s="23">
        <v>20.258772935600998</v>
      </c>
      <c r="M103" s="23">
        <v>20.258772935600998</v>
      </c>
      <c r="N103" s="23">
        <v>20.258772935600998</v>
      </c>
      <c r="O103" s="23">
        <v>18.910199815188399</v>
      </c>
      <c r="P103" s="23">
        <v>18.910199815188399</v>
      </c>
      <c r="Q103" s="23">
        <v>18.910199815188399</v>
      </c>
      <c r="R103" s="23">
        <v>18.910199815188399</v>
      </c>
      <c r="S103" s="102">
        <v>0.5</v>
      </c>
      <c r="T103" s="102">
        <v>1</v>
      </c>
      <c r="U103" s="102">
        <v>1</v>
      </c>
      <c r="V103" s="102">
        <v>1</v>
      </c>
      <c r="W103" s="102">
        <v>1</v>
      </c>
      <c r="X103" s="102">
        <v>1</v>
      </c>
      <c r="Y103" s="102">
        <v>1</v>
      </c>
      <c r="Z103" s="102">
        <v>1</v>
      </c>
      <c r="AA103" s="102">
        <v>1</v>
      </c>
      <c r="AB103" s="102">
        <v>1</v>
      </c>
      <c r="AM103" s="23">
        <v>41.128850561511314</v>
      </c>
      <c r="AN103" s="23">
        <v>1.7473464557325222</v>
      </c>
      <c r="AO103" s="23">
        <v>3.2740504292050332E-4</v>
      </c>
      <c r="AP103" s="23">
        <v>6.7839422968063445E-10</v>
      </c>
      <c r="AQ103" s="23">
        <v>2.4552548438805388E-8</v>
      </c>
      <c r="AR103" s="23">
        <v>11.508874877725837</v>
      </c>
      <c r="AS103" s="23">
        <v>18.910199815188399</v>
      </c>
      <c r="AT103" s="23">
        <v>18.910199815188399</v>
      </c>
      <c r="AU103" s="23">
        <v>18.910199815188399</v>
      </c>
      <c r="AV103" s="23">
        <v>18.910199815188399</v>
      </c>
      <c r="AW103" s="102">
        <v>1.0098776562638929</v>
      </c>
      <c r="AX103" s="102">
        <v>4.290433890820939E-2</v>
      </c>
      <c r="AY103" s="102">
        <v>8.0391023060331185E-6</v>
      </c>
      <c r="AZ103" s="102">
        <v>3.3486442236019321E-11</v>
      </c>
      <c r="BA103" s="102">
        <v>1.2119464745892327E-9</v>
      </c>
      <c r="BB103" s="102">
        <v>0.5680933842494057</v>
      </c>
      <c r="BC103" s="102">
        <v>1</v>
      </c>
      <c r="BD103" s="102">
        <v>1</v>
      </c>
      <c r="BE103" s="102">
        <v>1</v>
      </c>
      <c r="BF103" s="102">
        <v>1</v>
      </c>
    </row>
    <row r="104" spans="1:58" x14ac:dyDescent="0.15">
      <c r="A104" s="3" t="s">
        <v>1164</v>
      </c>
      <c r="B104" s="23" t="s">
        <v>1090</v>
      </c>
      <c r="C104" s="23" t="s">
        <v>1093</v>
      </c>
      <c r="D104" s="23" t="s">
        <v>1090</v>
      </c>
      <c r="E104" s="23" t="s">
        <v>1437</v>
      </c>
      <c r="F104" s="3">
        <v>2002</v>
      </c>
      <c r="G104" s="3">
        <v>123</v>
      </c>
      <c r="I104" s="23">
        <v>38.608276813965858</v>
      </c>
      <c r="J104" s="23">
        <v>40.7265675266746</v>
      </c>
      <c r="K104" s="23">
        <v>40.7265675266746</v>
      </c>
      <c r="L104" s="23">
        <v>20.258772935600998</v>
      </c>
      <c r="M104" s="23">
        <v>20.258772935600998</v>
      </c>
      <c r="N104" s="23">
        <v>20.258772935600998</v>
      </c>
      <c r="O104" s="23">
        <v>18.910199815188399</v>
      </c>
      <c r="P104" s="23">
        <v>18.910199815188399</v>
      </c>
      <c r="Q104" s="23">
        <v>18.910199815188399</v>
      </c>
      <c r="R104" s="23">
        <v>18.910199815188399</v>
      </c>
      <c r="S104" s="102">
        <v>0.5</v>
      </c>
      <c r="T104" s="102">
        <v>1</v>
      </c>
      <c r="U104" s="102">
        <v>1</v>
      </c>
      <c r="V104" s="102">
        <v>1</v>
      </c>
      <c r="W104" s="102">
        <v>1</v>
      </c>
      <c r="X104" s="102">
        <v>1</v>
      </c>
      <c r="Y104" s="102">
        <v>1</v>
      </c>
      <c r="Z104" s="102">
        <v>1</v>
      </c>
      <c r="AA104" s="102">
        <v>1</v>
      </c>
      <c r="AB104" s="102">
        <v>1</v>
      </c>
      <c r="AM104" s="23">
        <v>11.916995231548267</v>
      </c>
      <c r="AN104" s="23">
        <v>4.0187742077897326E-3</v>
      </c>
      <c r="AO104" s="23">
        <v>8.6921916996338666E-3</v>
      </c>
      <c r="AP104" s="23">
        <v>4.4408836430420706E-6</v>
      </c>
      <c r="AQ104" s="23">
        <v>2.6400552541616662E-4</v>
      </c>
      <c r="AR104" s="23">
        <v>17.805876959517963</v>
      </c>
      <c r="AS104" s="23">
        <v>18.910199815188399</v>
      </c>
      <c r="AT104" s="23">
        <v>18.910199815188399</v>
      </c>
      <c r="AU104" s="23">
        <v>18.910199815188399</v>
      </c>
      <c r="AV104" s="23">
        <v>18.910199815188399</v>
      </c>
      <c r="AW104" s="102">
        <v>0.29260986022804442</v>
      </c>
      <c r="AX104" s="102">
        <v>9.8676968177039816E-5</v>
      </c>
      <c r="AY104" s="102">
        <v>2.1342804531564706E-4</v>
      </c>
      <c r="AZ104" s="102">
        <v>2.1920792819776609E-7</v>
      </c>
      <c r="BA104" s="102">
        <v>1.3031664171141697E-5</v>
      </c>
      <c r="BB104" s="102">
        <v>0.87892178939561882</v>
      </c>
      <c r="BC104" s="102">
        <v>1</v>
      </c>
      <c r="BD104" s="102">
        <v>1</v>
      </c>
      <c r="BE104" s="102">
        <v>1</v>
      </c>
      <c r="BF104" s="102">
        <v>1</v>
      </c>
    </row>
    <row r="105" spans="1:58" x14ac:dyDescent="0.15">
      <c r="A105" s="3" t="s">
        <v>1164</v>
      </c>
      <c r="B105" s="23" t="s">
        <v>1090</v>
      </c>
      <c r="C105" s="23" t="s">
        <v>1093</v>
      </c>
      <c r="D105" s="23" t="s">
        <v>1090</v>
      </c>
      <c r="E105" s="23" t="s">
        <v>1437</v>
      </c>
      <c r="F105" s="3">
        <v>2003</v>
      </c>
      <c r="G105" s="3">
        <v>123</v>
      </c>
      <c r="I105" s="23">
        <v>42.502564441141487</v>
      </c>
      <c r="J105" s="23">
        <v>41.969765366801425</v>
      </c>
      <c r="K105" s="23">
        <v>41.596806014763374</v>
      </c>
      <c r="L105" s="23">
        <v>20.867939877263144</v>
      </c>
      <c r="M105" s="23">
        <v>20.685189794764501</v>
      </c>
      <c r="N105" s="23">
        <v>20.557264737015448</v>
      </c>
      <c r="O105" s="23">
        <v>19.119144076178515</v>
      </c>
      <c r="P105" s="23">
        <v>19.056460797881478</v>
      </c>
      <c r="Q105" s="23">
        <v>19.01258250307356</v>
      </c>
      <c r="R105" s="23">
        <v>18.981867696708008</v>
      </c>
      <c r="S105" s="102">
        <v>0.5</v>
      </c>
      <c r="T105" s="102">
        <v>1.0305254755219078</v>
      </c>
      <c r="U105" s="102">
        <v>1.0213678328653353</v>
      </c>
      <c r="V105" s="102">
        <v>1.0300692911460421</v>
      </c>
      <c r="W105" s="102">
        <v>1.0210485038022294</v>
      </c>
      <c r="X105" s="102">
        <v>1.0147339526615606</v>
      </c>
      <c r="Y105" s="102">
        <v>1.0110492889039857</v>
      </c>
      <c r="Z105" s="102">
        <v>1.0077345022327899</v>
      </c>
      <c r="AA105" s="102">
        <v>1.0054141515629533</v>
      </c>
      <c r="AB105" s="102">
        <v>1.0037899060940672</v>
      </c>
      <c r="AM105" s="23">
        <v>10.436626776475105</v>
      </c>
      <c r="AN105" s="23">
        <v>3.4314957337038265E-3</v>
      </c>
      <c r="AO105" s="23">
        <v>6.5682738579866395E-3</v>
      </c>
      <c r="AP105" s="23">
        <v>9.7501994744675358E-7</v>
      </c>
      <c r="AQ105" s="23">
        <v>1.2472930896478829E-4</v>
      </c>
      <c r="AR105" s="23">
        <v>19.217247281743685</v>
      </c>
      <c r="AS105" s="23">
        <v>18.910199815188399</v>
      </c>
      <c r="AT105" s="23">
        <v>18.910199815188399</v>
      </c>
      <c r="AU105" s="23">
        <v>18.910199815188399</v>
      </c>
      <c r="AV105" s="23">
        <v>18.910199815188399</v>
      </c>
      <c r="AW105" s="102">
        <v>0.2562608982365</v>
      </c>
      <c r="AX105" s="102">
        <v>8.4256934529439701E-5</v>
      </c>
      <c r="AY105" s="102">
        <v>1.6127737388339024E-4</v>
      </c>
      <c r="AZ105" s="102">
        <v>4.8128282524621155E-8</v>
      </c>
      <c r="BA105" s="102">
        <v>6.1568047265883462E-6</v>
      </c>
      <c r="BB105" s="102">
        <v>0.94858890727646061</v>
      </c>
      <c r="BC105" s="102">
        <v>1</v>
      </c>
      <c r="BD105" s="102">
        <v>1</v>
      </c>
      <c r="BE105" s="102">
        <v>1</v>
      </c>
      <c r="BF105" s="102">
        <v>1</v>
      </c>
    </row>
    <row r="106" spans="1:58" x14ac:dyDescent="0.15">
      <c r="A106" s="3" t="s">
        <v>1164</v>
      </c>
      <c r="B106" s="23" t="s">
        <v>1090</v>
      </c>
      <c r="C106" s="23" t="s">
        <v>1093</v>
      </c>
      <c r="D106" s="23" t="s">
        <v>1090</v>
      </c>
      <c r="E106" s="23" t="s">
        <v>1437</v>
      </c>
      <c r="F106" s="3">
        <v>2004</v>
      </c>
      <c r="G106" s="3">
        <v>123</v>
      </c>
      <c r="I106" s="23">
        <v>38.620297301953627</v>
      </c>
      <c r="J106" s="23">
        <v>40.7265675266746</v>
      </c>
      <c r="K106" s="23">
        <v>40.7265675266746</v>
      </c>
      <c r="L106" s="23">
        <v>20.258772935600998</v>
      </c>
      <c r="M106" s="23">
        <v>20.258772935600998</v>
      </c>
      <c r="N106" s="23">
        <v>20.258772935600998</v>
      </c>
      <c r="O106" s="23">
        <v>18.910199815188399</v>
      </c>
      <c r="P106" s="23">
        <v>18.910199815188399</v>
      </c>
      <c r="Q106" s="23">
        <v>18.910199815188399</v>
      </c>
      <c r="R106" s="23">
        <v>18.910199815188399</v>
      </c>
      <c r="S106" s="102">
        <v>0.5</v>
      </c>
      <c r="T106" s="102">
        <v>1</v>
      </c>
      <c r="U106" s="102">
        <v>1</v>
      </c>
      <c r="V106" s="102">
        <v>1</v>
      </c>
      <c r="W106" s="102">
        <v>1</v>
      </c>
      <c r="X106" s="102">
        <v>1</v>
      </c>
      <c r="Y106" s="102">
        <v>1</v>
      </c>
      <c r="Z106" s="102">
        <v>1</v>
      </c>
      <c r="AA106" s="102">
        <v>1</v>
      </c>
      <c r="AB106" s="102">
        <v>1</v>
      </c>
      <c r="AM106" s="23">
        <v>27.750296024439354</v>
      </c>
      <c r="AN106" s="23">
        <v>6.4714259319806899E-3</v>
      </c>
      <c r="AO106" s="23">
        <v>1.3057177660869002E-5</v>
      </c>
      <c r="AP106" s="23">
        <v>0</v>
      </c>
      <c r="AQ106" s="23">
        <v>0</v>
      </c>
      <c r="AR106" s="23">
        <v>9.6259689196384315</v>
      </c>
      <c r="AS106" s="23">
        <v>18.910199815188399</v>
      </c>
      <c r="AT106" s="23">
        <v>18.910199815188399</v>
      </c>
      <c r="AU106" s="23">
        <v>18.910199815188399</v>
      </c>
      <c r="AV106" s="23">
        <v>18.910199815188399</v>
      </c>
      <c r="AW106" s="102">
        <v>0.68138067383812295</v>
      </c>
      <c r="AX106" s="102">
        <v>1.5889937023890149E-4</v>
      </c>
      <c r="AY106" s="102">
        <v>3.2060589570473787E-7</v>
      </c>
      <c r="AZ106" s="102">
        <v>0</v>
      </c>
      <c r="BA106" s="102">
        <v>0</v>
      </c>
      <c r="BB106" s="102">
        <v>0.47515063968768784</v>
      </c>
      <c r="BC106" s="102">
        <v>1</v>
      </c>
      <c r="BD106" s="102">
        <v>1</v>
      </c>
      <c r="BE106" s="102">
        <v>1</v>
      </c>
      <c r="BF106" s="102">
        <v>1</v>
      </c>
    </row>
    <row r="107" spans="1:58" x14ac:dyDescent="0.15">
      <c r="A107" s="3" t="s">
        <v>1164</v>
      </c>
      <c r="B107" s="23" t="s">
        <v>1090</v>
      </c>
      <c r="C107" s="23" t="s">
        <v>1093</v>
      </c>
      <c r="D107" s="23" t="s">
        <v>1090</v>
      </c>
      <c r="E107" s="23" t="s">
        <v>1437</v>
      </c>
      <c r="F107" s="3">
        <v>2005</v>
      </c>
      <c r="G107" s="3">
        <v>123</v>
      </c>
      <c r="I107" s="23">
        <v>38.92121575834399</v>
      </c>
      <c r="J107" s="23">
        <v>40.7265675266746</v>
      </c>
      <c r="K107" s="23">
        <v>40.7265675266746</v>
      </c>
      <c r="L107" s="23">
        <v>20.258772935600998</v>
      </c>
      <c r="M107" s="23">
        <v>20.258772935600998</v>
      </c>
      <c r="N107" s="23">
        <v>20.258772935600998</v>
      </c>
      <c r="O107" s="23">
        <v>18.910199815188399</v>
      </c>
      <c r="P107" s="23">
        <v>18.910199815188399</v>
      </c>
      <c r="Q107" s="23">
        <v>18.910199815188399</v>
      </c>
      <c r="R107" s="23">
        <v>18.910199815188399</v>
      </c>
      <c r="S107" s="102">
        <v>0.5</v>
      </c>
      <c r="T107" s="102">
        <v>1</v>
      </c>
      <c r="U107" s="102">
        <v>1</v>
      </c>
      <c r="V107" s="102">
        <v>1</v>
      </c>
      <c r="W107" s="102">
        <v>1</v>
      </c>
      <c r="X107" s="102">
        <v>1</v>
      </c>
      <c r="Y107" s="102">
        <v>1</v>
      </c>
      <c r="Z107" s="102">
        <v>1</v>
      </c>
      <c r="AA107" s="102">
        <v>1</v>
      </c>
      <c r="AB107" s="102">
        <v>1</v>
      </c>
      <c r="AM107" s="23">
        <v>39.768194393556698</v>
      </c>
      <c r="AN107" s="23">
        <v>1.5678259042863019</v>
      </c>
      <c r="AO107" s="23">
        <v>1.3279061272086778E-4</v>
      </c>
      <c r="AP107" s="23">
        <v>2.5480062504357193E-11</v>
      </c>
      <c r="AQ107" s="23">
        <v>6.9450685202809836E-9</v>
      </c>
      <c r="AR107" s="23">
        <v>16.779304554563257</v>
      </c>
      <c r="AS107" s="23">
        <v>18.910199815188399</v>
      </c>
      <c r="AT107" s="23">
        <v>18.910199815188399</v>
      </c>
      <c r="AU107" s="23">
        <v>18.910199815188399</v>
      </c>
      <c r="AV107" s="23">
        <v>18.910199815188399</v>
      </c>
      <c r="AW107" s="102">
        <v>0.97646810936153172</v>
      </c>
      <c r="AX107" s="102">
        <v>3.8496391900923792E-2</v>
      </c>
      <c r="AY107" s="102">
        <v>3.2605402513701694E-6</v>
      </c>
      <c r="AZ107" s="102">
        <v>1.2577298035450487E-12</v>
      </c>
      <c r="BA107" s="102">
        <v>3.4281782723751874E-10</v>
      </c>
      <c r="BB107" s="102">
        <v>0.82824880894324915</v>
      </c>
      <c r="BC107" s="102">
        <v>1</v>
      </c>
      <c r="BD107" s="102">
        <v>1</v>
      </c>
      <c r="BE107" s="102">
        <v>1</v>
      </c>
      <c r="BF107" s="102">
        <v>1</v>
      </c>
    </row>
    <row r="108" spans="1:58" x14ac:dyDescent="0.15">
      <c r="A108" s="3" t="s">
        <v>1164</v>
      </c>
      <c r="B108" s="23" t="s">
        <v>1090</v>
      </c>
      <c r="C108" s="23" t="s">
        <v>1093</v>
      </c>
      <c r="D108" s="23" t="s">
        <v>1090</v>
      </c>
      <c r="E108" s="23" t="s">
        <v>1437</v>
      </c>
      <c r="F108" s="3">
        <v>2006</v>
      </c>
      <c r="G108" s="3">
        <v>123</v>
      </c>
      <c r="I108" s="23">
        <v>39.119712387635133</v>
      </c>
      <c r="J108" s="23">
        <v>40.7265675266746</v>
      </c>
      <c r="K108" s="23">
        <v>40.7265675266746</v>
      </c>
      <c r="L108" s="23">
        <v>20.258772935600998</v>
      </c>
      <c r="M108" s="23">
        <v>20.258772935600998</v>
      </c>
      <c r="N108" s="23">
        <v>20.258772935600998</v>
      </c>
      <c r="O108" s="23">
        <v>18.910199815188399</v>
      </c>
      <c r="P108" s="23">
        <v>18.910199815188399</v>
      </c>
      <c r="Q108" s="23">
        <v>18.910199815188399</v>
      </c>
      <c r="R108" s="23">
        <v>18.910199815188399</v>
      </c>
      <c r="S108" s="102">
        <v>0.5</v>
      </c>
      <c r="T108" s="102">
        <v>1</v>
      </c>
      <c r="U108" s="102">
        <v>1</v>
      </c>
      <c r="V108" s="102">
        <v>1</v>
      </c>
      <c r="W108" s="102">
        <v>1</v>
      </c>
      <c r="X108" s="102">
        <v>1</v>
      </c>
      <c r="Y108" s="102">
        <v>1</v>
      </c>
      <c r="Z108" s="102">
        <v>1</v>
      </c>
      <c r="AA108" s="102">
        <v>1</v>
      </c>
      <c r="AB108" s="102">
        <v>1</v>
      </c>
      <c r="AM108" s="23">
        <v>39.521950409779549</v>
      </c>
      <c r="AN108" s="23">
        <v>2.790980189074169</v>
      </c>
      <c r="AO108" s="23">
        <v>1.6426749797915363E-4</v>
      </c>
      <c r="AP108" s="23">
        <v>1.5859313862165436E-11</v>
      </c>
      <c r="AQ108" s="23">
        <v>6.9371530742046161E-9</v>
      </c>
      <c r="AR108" s="23">
        <v>16.383539238841866</v>
      </c>
      <c r="AS108" s="23">
        <v>18.910199815188399</v>
      </c>
      <c r="AT108" s="23">
        <v>18.910199815188399</v>
      </c>
      <c r="AU108" s="23">
        <v>18.910199815188399</v>
      </c>
      <c r="AV108" s="23">
        <v>18.910199815188399</v>
      </c>
      <c r="AW108" s="102">
        <v>0.97042183542460181</v>
      </c>
      <c r="AX108" s="102">
        <v>6.8529718033472034E-2</v>
      </c>
      <c r="AY108" s="102">
        <v>4.033423584532717E-6</v>
      </c>
      <c r="AZ108" s="102">
        <v>7.8283684370121272E-13</v>
      </c>
      <c r="BA108" s="102">
        <v>3.42427110282374E-10</v>
      </c>
      <c r="BB108" s="102">
        <v>0.80871330612777959</v>
      </c>
      <c r="BC108" s="102">
        <v>1</v>
      </c>
      <c r="BD108" s="102">
        <v>1</v>
      </c>
      <c r="BE108" s="102">
        <v>1</v>
      </c>
      <c r="BF108" s="102">
        <v>1</v>
      </c>
    </row>
    <row r="109" spans="1:58" x14ac:dyDescent="0.15">
      <c r="A109" s="3" t="s">
        <v>1164</v>
      </c>
      <c r="B109" s="23" t="s">
        <v>1090</v>
      </c>
      <c r="C109" s="23" t="s">
        <v>1093</v>
      </c>
      <c r="D109" s="23" t="s">
        <v>1090</v>
      </c>
      <c r="E109" s="23" t="s">
        <v>1437</v>
      </c>
      <c r="F109" s="3">
        <v>2007</v>
      </c>
      <c r="G109" s="3">
        <v>123</v>
      </c>
      <c r="I109" s="23">
        <v>39.836338994417076</v>
      </c>
      <c r="J109" s="23">
        <v>40.7265675266746</v>
      </c>
      <c r="K109" s="23">
        <v>40.7265675266746</v>
      </c>
      <c r="L109" s="23">
        <v>20.258772935600998</v>
      </c>
      <c r="M109" s="23">
        <v>20.258772935600998</v>
      </c>
      <c r="N109" s="23">
        <v>20.258772935600998</v>
      </c>
      <c r="O109" s="23">
        <v>18.910199815188399</v>
      </c>
      <c r="P109" s="23">
        <v>18.910199815188399</v>
      </c>
      <c r="Q109" s="23">
        <v>18.910199815188399</v>
      </c>
      <c r="R109" s="23">
        <v>18.910199815188399</v>
      </c>
      <c r="S109" s="102">
        <v>0.5</v>
      </c>
      <c r="T109" s="102">
        <v>1</v>
      </c>
      <c r="U109" s="102">
        <v>1</v>
      </c>
      <c r="V109" s="102">
        <v>1</v>
      </c>
      <c r="W109" s="102">
        <v>1</v>
      </c>
      <c r="X109" s="102">
        <v>1</v>
      </c>
      <c r="Y109" s="102">
        <v>1</v>
      </c>
      <c r="Z109" s="102">
        <v>1</v>
      </c>
      <c r="AA109" s="102">
        <v>1</v>
      </c>
      <c r="AB109" s="102">
        <v>1</v>
      </c>
      <c r="AM109" s="23">
        <v>11.105948221772376</v>
      </c>
      <c r="AN109" s="23">
        <v>2.3713178223161435E-4</v>
      </c>
      <c r="AO109" s="23">
        <v>3.3353354603349317E-4</v>
      </c>
      <c r="AP109" s="23">
        <v>2.694982015327696E-10</v>
      </c>
      <c r="AQ109" s="23">
        <v>5.2615593659766091E-8</v>
      </c>
      <c r="AR109" s="23">
        <v>19.854003896585912</v>
      </c>
      <c r="AS109" s="23">
        <v>18.910199815188399</v>
      </c>
      <c r="AT109" s="23">
        <v>18.910199815188399</v>
      </c>
      <c r="AU109" s="23">
        <v>18.910199815188399</v>
      </c>
      <c r="AV109" s="23">
        <v>18.910199815188399</v>
      </c>
      <c r="AW109" s="102">
        <v>0.27269541471911019</v>
      </c>
      <c r="AX109" s="102">
        <v>5.8225329712920349E-6</v>
      </c>
      <c r="AY109" s="102">
        <v>8.1895815505453373E-6</v>
      </c>
      <c r="AZ109" s="102">
        <v>1.3302789975950469E-11</v>
      </c>
      <c r="BA109" s="102">
        <v>2.5971757434184992E-9</v>
      </c>
      <c r="BB109" s="102">
        <v>0.98002006141725495</v>
      </c>
      <c r="BC109" s="102">
        <v>1</v>
      </c>
      <c r="BD109" s="102">
        <v>1</v>
      </c>
      <c r="BE109" s="102">
        <v>1</v>
      </c>
      <c r="BF109" s="102">
        <v>1</v>
      </c>
    </row>
    <row r="110" spans="1:58" x14ac:dyDescent="0.15">
      <c r="A110" s="3" t="s">
        <v>1164</v>
      </c>
      <c r="B110" s="23" t="s">
        <v>1090</v>
      </c>
      <c r="C110" s="23" t="s">
        <v>1093</v>
      </c>
      <c r="D110" s="23" t="s">
        <v>1090</v>
      </c>
      <c r="E110" s="23" t="s">
        <v>1437</v>
      </c>
      <c r="F110" s="3">
        <v>2008</v>
      </c>
      <c r="G110" s="3">
        <v>123</v>
      </c>
      <c r="I110" s="23">
        <v>41.947630073384147</v>
      </c>
      <c r="J110" s="23">
        <v>41.581311309371287</v>
      </c>
      <c r="K110" s="23">
        <v>41.324888174562275</v>
      </c>
      <c r="L110" s="23">
        <v>20.677597389122372</v>
      </c>
      <c r="M110" s="23">
        <v>20.551950053065955</v>
      </c>
      <c r="N110" s="23">
        <v>20.463996917826467</v>
      </c>
      <c r="O110" s="23">
        <v>19.053856602746229</v>
      </c>
      <c r="P110" s="23">
        <v>19.010759566478882</v>
      </c>
      <c r="Q110" s="23">
        <v>18.980591641091735</v>
      </c>
      <c r="R110" s="23">
        <v>18.959474093320736</v>
      </c>
      <c r="S110" s="102">
        <v>0.5</v>
      </c>
      <c r="T110" s="102">
        <v>1.0209873759220405</v>
      </c>
      <c r="U110" s="102">
        <v>1.0146911631454283</v>
      </c>
      <c r="V110" s="102">
        <v>1.0206737325529409</v>
      </c>
      <c r="W110" s="102">
        <v>1.0144716127870586</v>
      </c>
      <c r="X110" s="102">
        <v>1.0101301289509408</v>
      </c>
      <c r="Y110" s="102">
        <v>1.0075967884507728</v>
      </c>
      <c r="Z110" s="102">
        <v>1.0053177519155412</v>
      </c>
      <c r="AA110" s="102">
        <v>1.0037224263408786</v>
      </c>
      <c r="AB110" s="102">
        <v>1.0026056984386151</v>
      </c>
      <c r="AM110" s="23">
        <v>41.905843854611291</v>
      </c>
      <c r="AN110" s="23">
        <v>2.7518058874085618</v>
      </c>
      <c r="AO110" s="23">
        <v>3.6214545110269114E-4</v>
      </c>
      <c r="AP110" s="23">
        <v>5.8920690548802668E-10</v>
      </c>
      <c r="AQ110" s="23">
        <v>7.7227096184628863E-7</v>
      </c>
      <c r="AR110" s="23">
        <v>11.777395080400897</v>
      </c>
      <c r="AS110" s="23">
        <v>18.910199815188399</v>
      </c>
      <c r="AT110" s="23">
        <v>18.910199815188399</v>
      </c>
      <c r="AU110" s="23">
        <v>18.910199815188399</v>
      </c>
      <c r="AV110" s="23">
        <v>18.910199815188399</v>
      </c>
      <c r="AW110" s="102">
        <v>1.0289559469298339</v>
      </c>
      <c r="AX110" s="102">
        <v>6.7567832364124891E-2</v>
      </c>
      <c r="AY110" s="102">
        <v>8.8921181699267304E-6</v>
      </c>
      <c r="AZ110" s="102">
        <v>2.9084037190258742E-11</v>
      </c>
      <c r="BA110" s="102">
        <v>3.8120322701735162E-8</v>
      </c>
      <c r="BB110" s="102">
        <v>0.5813478988998555</v>
      </c>
      <c r="BC110" s="102">
        <v>1</v>
      </c>
      <c r="BD110" s="102">
        <v>1</v>
      </c>
      <c r="BE110" s="102">
        <v>1</v>
      </c>
      <c r="BF110" s="102">
        <v>1</v>
      </c>
    </row>
    <row r="111" spans="1:58" x14ac:dyDescent="0.15">
      <c r="A111" s="3" t="s">
        <v>1164</v>
      </c>
      <c r="B111" s="23" t="s">
        <v>1090</v>
      </c>
      <c r="C111" s="23" t="s">
        <v>1093</v>
      </c>
      <c r="D111" s="23" t="s">
        <v>1090</v>
      </c>
      <c r="E111" s="23" t="s">
        <v>1437</v>
      </c>
      <c r="F111" s="3">
        <v>2009</v>
      </c>
      <c r="G111" s="3">
        <v>123</v>
      </c>
      <c r="I111" s="23">
        <v>42.030583411564535</v>
      </c>
      <c r="J111" s="23">
        <v>41.639378646097555</v>
      </c>
      <c r="K111" s="23">
        <v>41.365535310270673</v>
      </c>
      <c r="L111" s="23">
        <v>20.706050384118246</v>
      </c>
      <c r="M111" s="23">
        <v>20.571867149563072</v>
      </c>
      <c r="N111" s="23">
        <v>20.477938885374446</v>
      </c>
      <c r="O111" s="23">
        <v>19.063615980029816</v>
      </c>
      <c r="P111" s="23">
        <v>19.017591130577394</v>
      </c>
      <c r="Q111" s="23">
        <v>18.985373735960692</v>
      </c>
      <c r="R111" s="23">
        <v>18.962821559729008</v>
      </c>
      <c r="S111" s="102">
        <v>0.5</v>
      </c>
      <c r="T111" s="102">
        <v>1.022413161109762</v>
      </c>
      <c r="U111" s="102">
        <v>1.0156892127768333</v>
      </c>
      <c r="V111" s="102">
        <v>1.0220782102617498</v>
      </c>
      <c r="W111" s="102">
        <v>1.0154547471832249</v>
      </c>
      <c r="X111" s="102">
        <v>1.0108183230282572</v>
      </c>
      <c r="Y111" s="102">
        <v>1.0081128790991514</v>
      </c>
      <c r="Z111" s="102">
        <v>1.005679015369406</v>
      </c>
      <c r="AA111" s="102">
        <v>1.003975310758584</v>
      </c>
      <c r="AB111" s="102">
        <v>1.0027827175310091</v>
      </c>
      <c r="AM111" s="23">
        <v>40.365138918213233</v>
      </c>
      <c r="AN111" s="23">
        <v>3.3853540647599978</v>
      </c>
      <c r="AO111" s="23">
        <v>5.0761725496784038E-5</v>
      </c>
      <c r="AP111" s="23">
        <v>0</v>
      </c>
      <c r="AQ111" s="23">
        <v>0</v>
      </c>
      <c r="AR111" s="23">
        <v>18.255571795408546</v>
      </c>
      <c r="AS111" s="23">
        <v>18.910199815188399</v>
      </c>
      <c r="AT111" s="23">
        <v>18.910199815188399</v>
      </c>
      <c r="AU111" s="23">
        <v>18.910199815188399</v>
      </c>
      <c r="AV111" s="23">
        <v>18.910199815188399</v>
      </c>
      <c r="AW111" s="102">
        <v>0.99112548318184091</v>
      </c>
      <c r="AX111" s="102">
        <v>8.3123972147731304E-2</v>
      </c>
      <c r="AY111" s="102">
        <v>1.2464032345357053E-6</v>
      </c>
      <c r="AZ111" s="102">
        <v>0</v>
      </c>
      <c r="BA111" s="102">
        <v>0</v>
      </c>
      <c r="BB111" s="102">
        <v>0.90111932511607351</v>
      </c>
      <c r="BC111" s="102">
        <v>1</v>
      </c>
      <c r="BD111" s="102">
        <v>1</v>
      </c>
      <c r="BE111" s="102">
        <v>1</v>
      </c>
      <c r="BF111" s="102">
        <v>1</v>
      </c>
    </row>
    <row r="112" spans="1:58" x14ac:dyDescent="0.15">
      <c r="A112" s="3" t="s">
        <v>1164</v>
      </c>
      <c r="B112" s="23" t="s">
        <v>1090</v>
      </c>
      <c r="C112" s="23" t="s">
        <v>1093</v>
      </c>
      <c r="D112" s="23" t="s">
        <v>1090</v>
      </c>
      <c r="E112" s="23" t="s">
        <v>1437</v>
      </c>
      <c r="F112" s="3">
        <v>2010</v>
      </c>
      <c r="G112" s="3">
        <v>123</v>
      </c>
      <c r="I112" s="23">
        <v>38.772697730623705</v>
      </c>
      <c r="J112" s="23">
        <v>40.7265675266746</v>
      </c>
      <c r="K112" s="23">
        <v>40.7265675266746</v>
      </c>
      <c r="L112" s="23">
        <v>20.258772935600998</v>
      </c>
      <c r="M112" s="23">
        <v>20.258772935600998</v>
      </c>
      <c r="N112" s="23">
        <v>20.258772935600998</v>
      </c>
      <c r="O112" s="23">
        <v>18.910199815188399</v>
      </c>
      <c r="P112" s="23">
        <v>18.910199815188399</v>
      </c>
      <c r="Q112" s="23">
        <v>18.910199815188399</v>
      </c>
      <c r="R112" s="23">
        <v>18.910199815188399</v>
      </c>
      <c r="S112" s="102">
        <v>0.5</v>
      </c>
      <c r="T112" s="102">
        <v>1</v>
      </c>
      <c r="U112" s="102">
        <v>1</v>
      </c>
      <c r="V112" s="102">
        <v>1</v>
      </c>
      <c r="W112" s="102">
        <v>1</v>
      </c>
      <c r="X112" s="102">
        <v>1</v>
      </c>
      <c r="Y112" s="102">
        <v>1</v>
      </c>
      <c r="Z112" s="102">
        <v>1</v>
      </c>
      <c r="AA112" s="102">
        <v>1</v>
      </c>
      <c r="AB112" s="102">
        <v>1</v>
      </c>
      <c r="AM112" s="23">
        <v>10.237065665252747</v>
      </c>
      <c r="AN112" s="23">
        <v>3.3745255358041959E-5</v>
      </c>
      <c r="AO112" s="23">
        <v>4.7160534123236175E-5</v>
      </c>
      <c r="AP112" s="23">
        <v>1.2505552149377763E-12</v>
      </c>
      <c r="AQ112" s="23">
        <v>3.8887613129645615E-9</v>
      </c>
      <c r="AR112" s="23">
        <v>15.284646665866692</v>
      </c>
      <c r="AS112" s="23">
        <v>18.910199815188399</v>
      </c>
      <c r="AT112" s="23">
        <v>18.910199815188399</v>
      </c>
      <c r="AU112" s="23">
        <v>18.910199815188399</v>
      </c>
      <c r="AV112" s="23">
        <v>18.910199815188399</v>
      </c>
      <c r="AW112" s="102">
        <v>0.2513608753928942</v>
      </c>
      <c r="AX112" s="102">
        <v>8.2858088484721665E-7</v>
      </c>
      <c r="AY112" s="102">
        <v>1.1579795938449155E-6</v>
      </c>
      <c r="AZ112" s="102">
        <v>6.1729070112640423E-14</v>
      </c>
      <c r="BA112" s="102">
        <v>1.9195443501569593E-10</v>
      </c>
      <c r="BB112" s="102">
        <v>0.75447050591138165</v>
      </c>
      <c r="BC112" s="102">
        <v>1</v>
      </c>
      <c r="BD112" s="102">
        <v>1</v>
      </c>
      <c r="BE112" s="102">
        <v>1</v>
      </c>
      <c r="BF112" s="102">
        <v>1</v>
      </c>
    </row>
    <row r="113" spans="1:58" x14ac:dyDescent="0.15">
      <c r="A113" s="3" t="s">
        <v>1164</v>
      </c>
      <c r="B113" s="23" t="s">
        <v>1090</v>
      </c>
      <c r="C113" s="23" t="s">
        <v>1093</v>
      </c>
      <c r="D113" s="23" t="s">
        <v>1090</v>
      </c>
      <c r="E113" s="23" t="s">
        <v>1437</v>
      </c>
      <c r="F113" s="3">
        <v>2011</v>
      </c>
      <c r="G113" s="3">
        <v>123</v>
      </c>
      <c r="I113" s="23">
        <v>38.732951695058375</v>
      </c>
      <c r="J113" s="23">
        <v>40.7265675266746</v>
      </c>
      <c r="K113" s="23">
        <v>40.7265675266746</v>
      </c>
      <c r="L113" s="23">
        <v>20.258772935600998</v>
      </c>
      <c r="M113" s="23">
        <v>20.258772935600998</v>
      </c>
      <c r="N113" s="23">
        <v>20.258772935600998</v>
      </c>
      <c r="O113" s="23">
        <v>18.910199815188399</v>
      </c>
      <c r="P113" s="23">
        <v>18.910199815188399</v>
      </c>
      <c r="Q113" s="23">
        <v>18.910199815188399</v>
      </c>
      <c r="R113" s="23">
        <v>18.910199815188399</v>
      </c>
      <c r="S113" s="102">
        <v>0.5</v>
      </c>
      <c r="T113" s="102">
        <v>1</v>
      </c>
      <c r="U113" s="102">
        <v>1</v>
      </c>
      <c r="V113" s="102">
        <v>1</v>
      </c>
      <c r="W113" s="102">
        <v>1</v>
      </c>
      <c r="X113" s="102">
        <v>1</v>
      </c>
      <c r="Y113" s="102">
        <v>1</v>
      </c>
      <c r="Z113" s="102">
        <v>1</v>
      </c>
      <c r="AA113" s="102">
        <v>1</v>
      </c>
      <c r="AB113" s="102">
        <v>1</v>
      </c>
      <c r="AM113" s="23">
        <v>13.193458687658495</v>
      </c>
      <c r="AN113" s="23">
        <v>3.7568548282251868E-4</v>
      </c>
      <c r="AO113" s="23">
        <v>2.3912830279115838E-4</v>
      </c>
      <c r="AP113" s="23">
        <v>2.9586999517050572E-11</v>
      </c>
      <c r="AQ113" s="23">
        <v>1.3933423304024473E-8</v>
      </c>
      <c r="AR113" s="23">
        <v>12.39280932970723</v>
      </c>
      <c r="AS113" s="23">
        <v>18.910199815188399</v>
      </c>
      <c r="AT113" s="23">
        <v>18.910199815188399</v>
      </c>
      <c r="AU113" s="23">
        <v>18.910199815188399</v>
      </c>
      <c r="AV113" s="23">
        <v>18.910199815188399</v>
      </c>
      <c r="AW113" s="102">
        <v>0.32395213957123203</v>
      </c>
      <c r="AX113" s="102">
        <v>9.2245800625465595E-6</v>
      </c>
      <c r="AY113" s="102">
        <v>5.8715555302944931E-6</v>
      </c>
      <c r="AZ113" s="102">
        <v>1.4604536815286064E-12</v>
      </c>
      <c r="BA113" s="102">
        <v>6.877723220609819E-10</v>
      </c>
      <c r="BB113" s="102">
        <v>0.61172556546745183</v>
      </c>
      <c r="BC113" s="102">
        <v>1</v>
      </c>
      <c r="BD113" s="102">
        <v>1</v>
      </c>
      <c r="BE113" s="102">
        <v>1</v>
      </c>
      <c r="BF113" s="102">
        <v>1</v>
      </c>
    </row>
    <row r="114" spans="1:58" x14ac:dyDescent="0.15">
      <c r="A114" s="3" t="s">
        <v>1164</v>
      </c>
      <c r="B114" s="23" t="s">
        <v>1090</v>
      </c>
      <c r="C114" s="23" t="s">
        <v>1093</v>
      </c>
      <c r="D114" s="23" t="s">
        <v>1090</v>
      </c>
      <c r="E114" s="23" t="s">
        <v>1437</v>
      </c>
      <c r="F114" s="3">
        <v>2012</v>
      </c>
      <c r="G114" s="3">
        <v>123</v>
      </c>
      <c r="I114" s="23">
        <v>38.494600302564351</v>
      </c>
      <c r="J114" s="23">
        <v>40.7265675266746</v>
      </c>
      <c r="K114" s="23">
        <v>40.7265675266746</v>
      </c>
      <c r="L114" s="23">
        <v>20.258772935600998</v>
      </c>
      <c r="M114" s="23">
        <v>20.258772935600998</v>
      </c>
      <c r="N114" s="23">
        <v>20.258772935600998</v>
      </c>
      <c r="O114" s="23">
        <v>18.910199815188399</v>
      </c>
      <c r="P114" s="23">
        <v>18.910199815188399</v>
      </c>
      <c r="Q114" s="23">
        <v>18.910199815188399</v>
      </c>
      <c r="R114" s="23">
        <v>18.910199815188399</v>
      </c>
      <c r="S114" s="102">
        <v>0.5</v>
      </c>
      <c r="T114" s="102">
        <v>1</v>
      </c>
      <c r="U114" s="102">
        <v>1</v>
      </c>
      <c r="V114" s="102">
        <v>1</v>
      </c>
      <c r="W114" s="102">
        <v>1</v>
      </c>
      <c r="X114" s="102">
        <v>1</v>
      </c>
      <c r="Y114" s="102">
        <v>1</v>
      </c>
      <c r="Z114" s="102">
        <v>1</v>
      </c>
      <c r="AA114" s="102">
        <v>1</v>
      </c>
      <c r="AB114" s="102">
        <v>1</v>
      </c>
      <c r="AM114" s="23">
        <v>8.0138153945653734</v>
      </c>
      <c r="AN114" s="23">
        <v>2.8627203923399236E-3</v>
      </c>
      <c r="AO114" s="23">
        <v>7.883732210380856E-3</v>
      </c>
      <c r="AP114" s="23">
        <v>5.8312320128095507E-6</v>
      </c>
      <c r="AQ114" s="23">
        <v>2.4924242795165696E-4</v>
      </c>
      <c r="AR114" s="23">
        <v>16.178552200824296</v>
      </c>
      <c r="AS114" s="23">
        <v>18.910199815188399</v>
      </c>
      <c r="AT114" s="23">
        <v>18.910199815188399</v>
      </c>
      <c r="AU114" s="23">
        <v>18.910199815188399</v>
      </c>
      <c r="AV114" s="23">
        <v>18.910199815188399</v>
      </c>
      <c r="AW114" s="102">
        <v>0.19677119583712968</v>
      </c>
      <c r="AX114" s="102">
        <v>7.0291226739521644E-5</v>
      </c>
      <c r="AY114" s="102">
        <v>1.9357713377679726E-4</v>
      </c>
      <c r="AZ114" s="102">
        <v>2.8783737452144758E-7</v>
      </c>
      <c r="BA114" s="102">
        <v>1.230293802808067E-5</v>
      </c>
      <c r="BB114" s="102">
        <v>0.79859487305835397</v>
      </c>
      <c r="BC114" s="102">
        <v>1</v>
      </c>
      <c r="BD114" s="102">
        <v>1</v>
      </c>
      <c r="BE114" s="102">
        <v>1</v>
      </c>
      <c r="BF114" s="102">
        <v>1</v>
      </c>
    </row>
    <row r="115" spans="1:58" x14ac:dyDescent="0.15">
      <c r="A115" s="3" t="s">
        <v>1164</v>
      </c>
      <c r="B115" s="23" t="s">
        <v>1090</v>
      </c>
      <c r="C115" s="23" t="s">
        <v>1093</v>
      </c>
      <c r="D115" s="23" t="s">
        <v>1090</v>
      </c>
      <c r="E115" s="23" t="s">
        <v>1437</v>
      </c>
      <c r="F115" s="3">
        <v>2013</v>
      </c>
      <c r="G115" s="3">
        <v>123</v>
      </c>
      <c r="I115" s="23">
        <v>38.719560532303987</v>
      </c>
      <c r="J115" s="23">
        <v>40.7265675266746</v>
      </c>
      <c r="K115" s="23">
        <v>40.7265675266746</v>
      </c>
      <c r="L115" s="23">
        <v>20.258772935600998</v>
      </c>
      <c r="M115" s="23">
        <v>20.258772935600998</v>
      </c>
      <c r="N115" s="23">
        <v>20.258772935600998</v>
      </c>
      <c r="O115" s="23">
        <v>18.910199815188399</v>
      </c>
      <c r="P115" s="23">
        <v>18.910199815188399</v>
      </c>
      <c r="Q115" s="23">
        <v>18.910199815188399</v>
      </c>
      <c r="R115" s="23">
        <v>18.910199815188399</v>
      </c>
      <c r="S115" s="102">
        <v>0.5</v>
      </c>
      <c r="T115" s="102">
        <v>1</v>
      </c>
      <c r="U115" s="102">
        <v>1</v>
      </c>
      <c r="V115" s="102">
        <v>1</v>
      </c>
      <c r="W115" s="102">
        <v>1</v>
      </c>
      <c r="X115" s="102">
        <v>1</v>
      </c>
      <c r="Y115" s="102">
        <v>1</v>
      </c>
      <c r="Z115" s="102">
        <v>1</v>
      </c>
      <c r="AA115" s="102">
        <v>1</v>
      </c>
      <c r="AB115" s="102">
        <v>1</v>
      </c>
      <c r="AM115" s="23">
        <v>19.83661956369593</v>
      </c>
      <c r="AN115" s="23">
        <v>1.3727932086062822E-3</v>
      </c>
      <c r="AO115" s="23">
        <v>2.9923745045508099E-3</v>
      </c>
      <c r="AP115" s="23">
        <v>5.9680263575501158E-7</v>
      </c>
      <c r="AQ115" s="23">
        <v>4.9527322794062911E-5</v>
      </c>
      <c r="AR115" s="23">
        <v>14.511970311319157</v>
      </c>
      <c r="AS115" s="23">
        <v>18.910199815188399</v>
      </c>
      <c r="AT115" s="23">
        <v>18.910199815188399</v>
      </c>
      <c r="AU115" s="23">
        <v>18.910199815188399</v>
      </c>
      <c r="AV115" s="23">
        <v>18.910199815188399</v>
      </c>
      <c r="AW115" s="102">
        <v>0.48706828904015981</v>
      </c>
      <c r="AX115" s="102">
        <v>3.3707559757083541E-5</v>
      </c>
      <c r="AY115" s="102">
        <v>7.3474753368078474E-5</v>
      </c>
      <c r="AZ115" s="102">
        <v>2.945897254745586E-8</v>
      </c>
      <c r="BA115" s="102">
        <v>2.4447345824695988E-6</v>
      </c>
      <c r="BB115" s="102">
        <v>0.71633017248626585</v>
      </c>
      <c r="BC115" s="102">
        <v>1</v>
      </c>
      <c r="BD115" s="102">
        <v>1</v>
      </c>
      <c r="BE115" s="102">
        <v>1</v>
      </c>
      <c r="BF115" s="102">
        <v>1</v>
      </c>
    </row>
    <row r="116" spans="1:58" x14ac:dyDescent="0.15">
      <c r="A116" s="3" t="s">
        <v>1164</v>
      </c>
      <c r="B116" s="23" t="s">
        <v>1090</v>
      </c>
      <c r="C116" s="23" t="s">
        <v>1093</v>
      </c>
      <c r="D116" s="23" t="s">
        <v>1090</v>
      </c>
      <c r="E116" s="23" t="s">
        <v>1437</v>
      </c>
      <c r="F116" s="3">
        <v>2014</v>
      </c>
      <c r="G116" s="3">
        <v>123</v>
      </c>
      <c r="I116" s="23">
        <v>38.290579367240696</v>
      </c>
      <c r="J116" s="23">
        <v>40.7265675266746</v>
      </c>
      <c r="K116" s="23">
        <v>40.7265675266746</v>
      </c>
      <c r="L116" s="23">
        <v>20.258772935600998</v>
      </c>
      <c r="M116" s="23">
        <v>20.258772935600998</v>
      </c>
      <c r="N116" s="23">
        <v>20.258772935600998</v>
      </c>
      <c r="O116" s="23">
        <v>18.910199815188399</v>
      </c>
      <c r="P116" s="23">
        <v>18.910199815188399</v>
      </c>
      <c r="Q116" s="23">
        <v>18.910199815188399</v>
      </c>
      <c r="R116" s="23">
        <v>18.910199815188399</v>
      </c>
      <c r="S116" s="102">
        <v>0.5</v>
      </c>
      <c r="T116" s="102">
        <v>1</v>
      </c>
      <c r="U116" s="102">
        <v>1</v>
      </c>
      <c r="V116" s="102">
        <v>1</v>
      </c>
      <c r="W116" s="102">
        <v>1</v>
      </c>
      <c r="X116" s="102">
        <v>1</v>
      </c>
      <c r="Y116" s="102">
        <v>1</v>
      </c>
      <c r="Z116" s="102">
        <v>1</v>
      </c>
      <c r="AA116" s="102">
        <v>1</v>
      </c>
      <c r="AB116" s="102">
        <v>1</v>
      </c>
      <c r="AM116" s="23">
        <v>40.919927892575004</v>
      </c>
      <c r="AN116" s="23">
        <v>41.040147771150174</v>
      </c>
      <c r="AO116" s="23">
        <v>7.8358871549077058</v>
      </c>
      <c r="AP116" s="23">
        <v>1.5653942142535016E-8</v>
      </c>
      <c r="AQ116" s="23">
        <v>1.5750585156126817E-6</v>
      </c>
      <c r="AR116" s="23">
        <v>16.897027939375075</v>
      </c>
      <c r="AS116" s="23">
        <v>18.910199815188399</v>
      </c>
      <c r="AT116" s="23">
        <v>18.910199815188399</v>
      </c>
      <c r="AU116" s="23">
        <v>18.910199815188399</v>
      </c>
      <c r="AV116" s="23">
        <v>18.910199815188399</v>
      </c>
      <c r="AW116" s="102">
        <v>1.0047477697641414</v>
      </c>
      <c r="AX116" s="102">
        <v>1.0076996482522174</v>
      </c>
      <c r="AY116" s="102">
        <v>0.19240234644806367</v>
      </c>
      <c r="AZ116" s="102">
        <v>7.7269942223529961E-10</v>
      </c>
      <c r="BA116" s="102">
        <v>7.7746985003460474E-8</v>
      </c>
      <c r="BB116" s="102">
        <v>0.83405979192756108</v>
      </c>
      <c r="BC116" s="102">
        <v>1</v>
      </c>
      <c r="BD116" s="102">
        <v>1</v>
      </c>
      <c r="BE116" s="102">
        <v>1</v>
      </c>
      <c r="BF116" s="102">
        <v>1</v>
      </c>
    </row>
    <row r="117" spans="1:58" x14ac:dyDescent="0.15">
      <c r="A117" s="3" t="s">
        <v>1164</v>
      </c>
      <c r="B117" s="23" t="s">
        <v>1090</v>
      </c>
      <c r="C117" s="23" t="s">
        <v>1093</v>
      </c>
      <c r="D117" s="23" t="s">
        <v>1090</v>
      </c>
      <c r="E117" s="23" t="s">
        <v>1437</v>
      </c>
      <c r="F117" s="3">
        <v>2015</v>
      </c>
      <c r="G117" s="3">
        <v>123</v>
      </c>
      <c r="I117" s="23">
        <v>34.2412941000118</v>
      </c>
      <c r="J117" s="23">
        <v>40.7265675266746</v>
      </c>
      <c r="K117" s="23">
        <v>40.7265675266746</v>
      </c>
      <c r="L117" s="23">
        <v>20.258772935600998</v>
      </c>
      <c r="M117" s="23">
        <v>20.258772935600998</v>
      </c>
      <c r="N117" s="23">
        <v>20.258772935600998</v>
      </c>
      <c r="O117" s="23">
        <v>18.910199815188399</v>
      </c>
      <c r="P117" s="23">
        <v>18.910199815188399</v>
      </c>
      <c r="Q117" s="23">
        <v>18.910199815188399</v>
      </c>
      <c r="R117" s="23">
        <v>18.910199815188399</v>
      </c>
      <c r="S117" s="102">
        <v>0.5</v>
      </c>
      <c r="T117" s="102">
        <v>1</v>
      </c>
      <c r="U117" s="102">
        <v>1</v>
      </c>
      <c r="V117" s="102">
        <v>1</v>
      </c>
      <c r="W117" s="102">
        <v>1</v>
      </c>
      <c r="X117" s="102">
        <v>1</v>
      </c>
      <c r="Y117" s="102">
        <v>1</v>
      </c>
      <c r="Z117" s="102">
        <v>1</v>
      </c>
      <c r="AA117" s="102">
        <v>1</v>
      </c>
      <c r="AB117" s="102">
        <v>1</v>
      </c>
      <c r="AM117" s="23">
        <v>15.294741576679467</v>
      </c>
      <c r="AN117" s="23">
        <v>0.55616390305996077</v>
      </c>
      <c r="AO117" s="23">
        <v>7.2882073757796206E-4</v>
      </c>
      <c r="AP117" s="23">
        <v>1.4650893831458234E-9</v>
      </c>
      <c r="AQ117" s="23">
        <v>8.0029479931909009E-8</v>
      </c>
      <c r="AR117" s="23">
        <v>19.382958714833439</v>
      </c>
      <c r="AS117" s="23">
        <v>18.910199815188399</v>
      </c>
      <c r="AT117" s="23">
        <v>18.910199815188399</v>
      </c>
      <c r="AU117" s="23">
        <v>18.910199815188399</v>
      </c>
      <c r="AV117" s="23">
        <v>18.910199815188399</v>
      </c>
      <c r="AW117" s="102">
        <v>0.37554703245398474</v>
      </c>
      <c r="AX117" s="102">
        <v>1.3656046576861435E-2</v>
      </c>
      <c r="AY117" s="102">
        <v>1.7895461902125873E-5</v>
      </c>
      <c r="AZ117" s="102">
        <v>7.2318762237134469E-11</v>
      </c>
      <c r="BA117" s="102">
        <v>3.9503616623923055E-9</v>
      </c>
      <c r="BB117" s="102">
        <v>0.95676864420408803</v>
      </c>
      <c r="BC117" s="102">
        <v>1</v>
      </c>
      <c r="BD117" s="102">
        <v>1</v>
      </c>
      <c r="BE117" s="102">
        <v>1</v>
      </c>
      <c r="BF117" s="102">
        <v>1</v>
      </c>
    </row>
    <row r="118" spans="1:58" x14ac:dyDescent="0.15">
      <c r="A118" s="3" t="s">
        <v>1164</v>
      </c>
      <c r="B118" s="23" t="s">
        <v>1090</v>
      </c>
      <c r="C118" s="23" t="s">
        <v>1093</v>
      </c>
      <c r="D118" s="23" t="s">
        <v>1090</v>
      </c>
      <c r="E118" s="23" t="s">
        <v>1437</v>
      </c>
      <c r="F118" s="3">
        <v>2016</v>
      </c>
      <c r="G118" s="3">
        <v>123</v>
      </c>
      <c r="I118" s="23">
        <v>39.171862009290237</v>
      </c>
      <c r="J118" s="23">
        <v>40.7265675266746</v>
      </c>
      <c r="K118" s="23">
        <v>40.7265675266746</v>
      </c>
      <c r="L118" s="23">
        <v>20.258772935600998</v>
      </c>
      <c r="M118" s="23">
        <v>20.258772935600998</v>
      </c>
      <c r="N118" s="23">
        <v>20.258772935600998</v>
      </c>
      <c r="O118" s="23">
        <v>18.910199815188399</v>
      </c>
      <c r="P118" s="23">
        <v>18.910199815188399</v>
      </c>
      <c r="Q118" s="23">
        <v>18.910199815188399</v>
      </c>
      <c r="R118" s="23">
        <v>18.910199815188399</v>
      </c>
      <c r="S118" s="102">
        <v>0.5</v>
      </c>
      <c r="T118" s="102">
        <v>1</v>
      </c>
      <c r="U118" s="102">
        <v>1</v>
      </c>
      <c r="V118" s="102">
        <v>1</v>
      </c>
      <c r="W118" s="102">
        <v>1</v>
      </c>
      <c r="X118" s="102">
        <v>1</v>
      </c>
      <c r="Y118" s="102">
        <v>1</v>
      </c>
      <c r="Z118" s="102">
        <v>1</v>
      </c>
      <c r="AA118" s="102">
        <v>1</v>
      </c>
      <c r="AB118" s="102">
        <v>1</v>
      </c>
      <c r="AM118" s="23">
        <v>31.177204733149512</v>
      </c>
      <c r="AN118" s="23">
        <v>2.2675399843024024E-3</v>
      </c>
      <c r="AO118" s="23">
        <v>2.7522204639751635E-5</v>
      </c>
      <c r="AP118" s="23">
        <v>2.4868995751603507E-14</v>
      </c>
      <c r="AQ118" s="23">
        <v>3.7690739418394514E-11</v>
      </c>
      <c r="AR118" s="23">
        <v>11.12148742878507</v>
      </c>
      <c r="AS118" s="23">
        <v>18.910199815188399</v>
      </c>
      <c r="AT118" s="23">
        <v>18.910199815188399</v>
      </c>
      <c r="AU118" s="23">
        <v>18.910199815188399</v>
      </c>
      <c r="AV118" s="23">
        <v>18.910199815188399</v>
      </c>
      <c r="AW118" s="102">
        <v>0.76552497857152924</v>
      </c>
      <c r="AX118" s="102">
        <v>5.567716903265261E-5</v>
      </c>
      <c r="AY118" s="102">
        <v>6.7578011875725766E-7</v>
      </c>
      <c r="AZ118" s="102">
        <v>1.2275667351945539E-15</v>
      </c>
      <c r="BA118" s="102">
        <v>1.8604650705255745E-12</v>
      </c>
      <c r="BB118" s="102">
        <v>0.54897142409060418</v>
      </c>
      <c r="BC118" s="102">
        <v>1</v>
      </c>
      <c r="BD118" s="102">
        <v>1</v>
      </c>
      <c r="BE118" s="102">
        <v>1</v>
      </c>
      <c r="BF118" s="102">
        <v>1</v>
      </c>
    </row>
    <row r="119" spans="1:58" x14ac:dyDescent="0.15">
      <c r="A119" s="3" t="s">
        <v>1164</v>
      </c>
      <c r="B119" s="23" t="s">
        <v>1090</v>
      </c>
      <c r="C119" s="23" t="s">
        <v>1093</v>
      </c>
      <c r="D119" s="23" t="s">
        <v>1090</v>
      </c>
      <c r="E119" s="23" t="s">
        <v>1437</v>
      </c>
      <c r="F119" s="3">
        <v>2017</v>
      </c>
      <c r="G119" s="3">
        <v>123</v>
      </c>
      <c r="I119" s="23">
        <v>39.414913645968682</v>
      </c>
      <c r="J119" s="23">
        <v>40.7265675266746</v>
      </c>
      <c r="K119" s="23">
        <v>40.7265675266746</v>
      </c>
      <c r="L119" s="23">
        <v>20.258772935600998</v>
      </c>
      <c r="M119" s="23">
        <v>20.258772935600998</v>
      </c>
      <c r="N119" s="23">
        <v>20.258772935600998</v>
      </c>
      <c r="O119" s="23">
        <v>18.910199815188399</v>
      </c>
      <c r="P119" s="23">
        <v>18.910199815188399</v>
      </c>
      <c r="Q119" s="23">
        <v>18.910199815188399</v>
      </c>
      <c r="R119" s="23">
        <v>18.910199815188399</v>
      </c>
      <c r="S119" s="102">
        <v>0.5</v>
      </c>
      <c r="T119" s="102">
        <v>1</v>
      </c>
      <c r="U119" s="102">
        <v>1</v>
      </c>
      <c r="V119" s="102">
        <v>1</v>
      </c>
      <c r="W119" s="102">
        <v>1</v>
      </c>
      <c r="X119" s="102">
        <v>1</v>
      </c>
      <c r="Y119" s="102">
        <v>1</v>
      </c>
      <c r="Z119" s="102">
        <v>1</v>
      </c>
      <c r="AA119" s="102">
        <v>1</v>
      </c>
      <c r="AB119" s="102">
        <v>1</v>
      </c>
      <c r="AM119" s="23">
        <v>29.86025236264808</v>
      </c>
      <c r="AN119" s="23">
        <v>20.728657655595416</v>
      </c>
      <c r="AO119" s="23">
        <v>0.33549585529508619</v>
      </c>
      <c r="AP119" s="23">
        <v>3.2735059107835696E-10</v>
      </c>
      <c r="AQ119" s="23">
        <v>3.6293428706812847E-8</v>
      </c>
      <c r="AR119" s="23">
        <v>10.658797452622089</v>
      </c>
      <c r="AS119" s="23">
        <v>18.910199815188399</v>
      </c>
      <c r="AT119" s="23">
        <v>18.910199815188399</v>
      </c>
      <c r="AU119" s="23">
        <v>18.910199815188399</v>
      </c>
      <c r="AV119" s="23">
        <v>18.910199815188399</v>
      </c>
      <c r="AW119" s="102">
        <v>0.73318853456261857</v>
      </c>
      <c r="AX119" s="102">
        <v>0.50897138930303443</v>
      </c>
      <c r="AY119" s="102">
        <v>8.2377640854547126E-3</v>
      </c>
      <c r="AZ119" s="102">
        <v>1.6158460935365912E-11</v>
      </c>
      <c r="BA119" s="102">
        <v>1.7914919537418747E-9</v>
      </c>
      <c r="BB119" s="102">
        <v>0.52613243094754514</v>
      </c>
      <c r="BC119" s="102">
        <v>1</v>
      </c>
      <c r="BD119" s="102">
        <v>1</v>
      </c>
      <c r="BE119" s="102">
        <v>1</v>
      </c>
      <c r="BF119" s="102">
        <v>1</v>
      </c>
    </row>
    <row r="120" spans="1:58" x14ac:dyDescent="0.15">
      <c r="A120" s="3" t="s">
        <v>1164</v>
      </c>
      <c r="B120" s="23" t="s">
        <v>1090</v>
      </c>
      <c r="C120" s="23" t="s">
        <v>1093</v>
      </c>
      <c r="D120" s="23" t="s">
        <v>1090</v>
      </c>
      <c r="E120" s="23" t="s">
        <v>1437</v>
      </c>
      <c r="F120" s="3">
        <v>2018</v>
      </c>
      <c r="G120" s="3">
        <v>123</v>
      </c>
      <c r="I120" s="23">
        <v>40.863979829379531</v>
      </c>
      <c r="J120" s="23">
        <v>40.822756138568053</v>
      </c>
      <c r="K120" s="23">
        <v>40.793899555000024</v>
      </c>
      <c r="L120" s="23">
        <v>20.305905355428788</v>
      </c>
      <c r="M120" s="23">
        <v>20.291765629480455</v>
      </c>
      <c r="N120" s="23">
        <v>20.281867821316613</v>
      </c>
      <c r="O120" s="23">
        <v>18.926366235189334</v>
      </c>
      <c r="P120" s="23">
        <v>18.921516309189052</v>
      </c>
      <c r="Q120" s="23">
        <v>18.918121360988856</v>
      </c>
      <c r="R120" s="23">
        <v>18.915744897248722</v>
      </c>
      <c r="S120" s="102">
        <v>0.5</v>
      </c>
      <c r="T120" s="102">
        <v>1.0023618148480216</v>
      </c>
      <c r="U120" s="102">
        <v>1.0016532703936152</v>
      </c>
      <c r="V120" s="102">
        <v>1.002326518984028</v>
      </c>
      <c r="W120" s="102">
        <v>1.0016285632888198</v>
      </c>
      <c r="X120" s="102">
        <v>1.0011399943021737</v>
      </c>
      <c r="Y120" s="102">
        <v>1.0008549047687985</v>
      </c>
      <c r="Z120" s="102">
        <v>1.0005984333381588</v>
      </c>
      <c r="AA120" s="102">
        <v>1.0004189033367112</v>
      </c>
      <c r="AB120" s="102">
        <v>1.0002932323356979</v>
      </c>
      <c r="AM120" s="23">
        <v>40.838232898358982</v>
      </c>
      <c r="AN120" s="23">
        <v>2.2518835525405407</v>
      </c>
      <c r="AO120" s="23">
        <v>1.222699024978624E-4</v>
      </c>
      <c r="AP120" s="23">
        <v>0</v>
      </c>
      <c r="AQ120" s="23">
        <v>0</v>
      </c>
      <c r="AR120" s="23">
        <v>18.018468015386734</v>
      </c>
      <c r="AS120" s="23">
        <v>18.910199815188399</v>
      </c>
      <c r="AT120" s="23">
        <v>18.910199815188399</v>
      </c>
      <c r="AU120" s="23">
        <v>18.910199815188399</v>
      </c>
      <c r="AV120" s="23">
        <v>18.910199815188399</v>
      </c>
      <c r="AW120" s="102">
        <v>1.0027418311550869</v>
      </c>
      <c r="AX120" s="102">
        <v>5.5292741060626552E-2</v>
      </c>
      <c r="AY120" s="102">
        <v>3.0022147684746455E-6</v>
      </c>
      <c r="AZ120" s="102">
        <v>0</v>
      </c>
      <c r="BA120" s="102">
        <v>0</v>
      </c>
      <c r="BB120" s="102">
        <v>0.88941556690843071</v>
      </c>
      <c r="BC120" s="102">
        <v>1</v>
      </c>
      <c r="BD120" s="102">
        <v>1</v>
      </c>
      <c r="BE120" s="102">
        <v>1</v>
      </c>
      <c r="BF120" s="102">
        <v>1</v>
      </c>
    </row>
    <row r="121" spans="1:58" x14ac:dyDescent="0.15">
      <c r="A121" s="3" t="s">
        <v>1164</v>
      </c>
      <c r="B121" s="23" t="s">
        <v>1090</v>
      </c>
      <c r="C121" s="23" t="s">
        <v>1093</v>
      </c>
      <c r="D121" s="23" t="s">
        <v>1090</v>
      </c>
      <c r="E121" s="23" t="s">
        <v>1437</v>
      </c>
      <c r="F121" s="3">
        <v>2019</v>
      </c>
      <c r="G121" s="3">
        <v>123</v>
      </c>
      <c r="I121" s="23">
        <v>38.913143614421955</v>
      </c>
      <c r="J121" s="23">
        <v>40.7265675266746</v>
      </c>
      <c r="K121" s="23">
        <v>40.7265675266746</v>
      </c>
      <c r="L121" s="23">
        <v>20.258772935600998</v>
      </c>
      <c r="M121" s="23">
        <v>20.258772935600998</v>
      </c>
      <c r="N121" s="23">
        <v>20.258772935600998</v>
      </c>
      <c r="O121" s="23">
        <v>18.910199815188399</v>
      </c>
      <c r="P121" s="23">
        <v>18.910199815188399</v>
      </c>
      <c r="Q121" s="23">
        <v>18.910199815188399</v>
      </c>
      <c r="R121" s="23">
        <v>18.910199815188399</v>
      </c>
      <c r="S121" s="102">
        <v>0.5</v>
      </c>
      <c r="T121" s="102">
        <v>1</v>
      </c>
      <c r="U121" s="102">
        <v>1</v>
      </c>
      <c r="V121" s="102">
        <v>1</v>
      </c>
      <c r="W121" s="102">
        <v>1</v>
      </c>
      <c r="X121" s="102">
        <v>1</v>
      </c>
      <c r="Y121" s="102">
        <v>1</v>
      </c>
      <c r="Z121" s="102">
        <v>1</v>
      </c>
      <c r="AA121" s="102">
        <v>1</v>
      </c>
      <c r="AB121" s="102">
        <v>1</v>
      </c>
      <c r="AM121" s="23">
        <v>23.655892223412355</v>
      </c>
      <c r="AN121" s="23">
        <v>3.5334243087348227E-4</v>
      </c>
      <c r="AO121" s="23">
        <v>4.3419433239932914E-5</v>
      </c>
      <c r="AP121" s="23">
        <v>8.5265128291212022E-13</v>
      </c>
      <c r="AQ121" s="23">
        <v>4.2703973690549901E-10</v>
      </c>
      <c r="AR121" s="23">
        <v>13.790342096397858</v>
      </c>
      <c r="AS121" s="23">
        <v>18.910199815188399</v>
      </c>
      <c r="AT121" s="23">
        <v>18.910199815188399</v>
      </c>
      <c r="AU121" s="23">
        <v>18.910199815188399</v>
      </c>
      <c r="AV121" s="23">
        <v>18.910199815188399</v>
      </c>
      <c r="AW121" s="102">
        <v>0.58084669688695223</v>
      </c>
      <c r="AX121" s="102">
        <v>8.6759688412742925E-6</v>
      </c>
      <c r="AY121" s="102">
        <v>1.0661206155292751E-6</v>
      </c>
      <c r="AZ121" s="102">
        <v>4.2088002349527563E-14</v>
      </c>
      <c r="BA121" s="102">
        <v>2.1079249876731513E-11</v>
      </c>
      <c r="BB121" s="102">
        <v>0.68070964318692351</v>
      </c>
      <c r="BC121" s="102">
        <v>1</v>
      </c>
      <c r="BD121" s="102">
        <v>1</v>
      </c>
      <c r="BE121" s="102">
        <v>1</v>
      </c>
      <c r="BF121" s="102">
        <v>1</v>
      </c>
    </row>
    <row r="122" spans="1:58" x14ac:dyDescent="0.15">
      <c r="A122" s="3" t="s">
        <v>1165</v>
      </c>
      <c r="B122" s="23" t="s">
        <v>1090</v>
      </c>
      <c r="C122" s="23" t="s">
        <v>1094</v>
      </c>
      <c r="D122" s="23" t="s">
        <v>1090</v>
      </c>
      <c r="E122" s="23" t="s">
        <v>1434</v>
      </c>
      <c r="F122" s="3">
        <v>1990</v>
      </c>
      <c r="G122" s="3">
        <v>144</v>
      </c>
      <c r="I122" s="23">
        <v>39.980072613566207</v>
      </c>
      <c r="J122" s="23">
        <v>40.7265675266746</v>
      </c>
      <c r="K122" s="23">
        <v>40.7265675266746</v>
      </c>
      <c r="L122" s="23">
        <v>20.258772935600998</v>
      </c>
      <c r="M122" s="23">
        <v>20.258772935600998</v>
      </c>
      <c r="N122" s="23">
        <v>20.258772935600998</v>
      </c>
      <c r="O122" s="23">
        <v>18.910199815188399</v>
      </c>
      <c r="P122" s="23">
        <v>18.910199815188399</v>
      </c>
      <c r="Q122" s="23">
        <v>18.910199815188399</v>
      </c>
      <c r="R122" s="23">
        <v>18.910199815188399</v>
      </c>
      <c r="S122" s="102">
        <v>0.5</v>
      </c>
      <c r="T122" s="102">
        <v>1</v>
      </c>
      <c r="U122" s="102">
        <v>1</v>
      </c>
      <c r="V122" s="102">
        <v>1</v>
      </c>
      <c r="W122" s="102">
        <v>1</v>
      </c>
      <c r="X122" s="102">
        <v>1</v>
      </c>
      <c r="Y122" s="102">
        <v>1</v>
      </c>
      <c r="Z122" s="102">
        <v>1</v>
      </c>
      <c r="AA122" s="102">
        <v>1</v>
      </c>
      <c r="AB122" s="102">
        <v>1</v>
      </c>
      <c r="AM122" s="23">
        <v>24.262281577632567</v>
      </c>
      <c r="AN122" s="23">
        <v>2.7531177189608513E-2</v>
      </c>
      <c r="AO122" s="23">
        <v>2.1062807086728697E-2</v>
      </c>
      <c r="AP122" s="23">
        <v>5.6371807239941063E-6</v>
      </c>
      <c r="AQ122" s="23">
        <v>3.5097224114366554E-4</v>
      </c>
      <c r="AR122" s="23">
        <v>18.275650479729006</v>
      </c>
      <c r="AS122" s="23">
        <v>18.910199815188399</v>
      </c>
      <c r="AT122" s="23">
        <v>18.910199815188399</v>
      </c>
      <c r="AU122" s="23">
        <v>18.910199815188399</v>
      </c>
      <c r="AV122" s="23">
        <v>18.910199815188399</v>
      </c>
      <c r="AW122" s="102">
        <v>0.59573597902012121</v>
      </c>
      <c r="AX122" s="102">
        <v>6.7600043071580911E-4</v>
      </c>
      <c r="AY122" s="102">
        <v>5.1717609329421713E-4</v>
      </c>
      <c r="AZ122" s="102">
        <v>2.7825874458999524E-7</v>
      </c>
      <c r="BA122" s="102">
        <v>1.7324457027054072E-5</v>
      </c>
      <c r="BB122" s="102">
        <v>0.90211043570230132</v>
      </c>
      <c r="BC122" s="102">
        <v>1</v>
      </c>
      <c r="BD122" s="102">
        <v>1</v>
      </c>
      <c r="BE122" s="102">
        <v>1</v>
      </c>
      <c r="BF122" s="102">
        <v>1</v>
      </c>
    </row>
    <row r="123" spans="1:58" x14ac:dyDescent="0.15">
      <c r="A123" s="3" t="s">
        <v>1165</v>
      </c>
      <c r="B123" s="23" t="s">
        <v>1090</v>
      </c>
      <c r="C123" s="23" t="s">
        <v>1094</v>
      </c>
      <c r="D123" s="23" t="s">
        <v>1090</v>
      </c>
      <c r="E123" s="23" t="s">
        <v>1434</v>
      </c>
      <c r="F123" s="3">
        <v>1991</v>
      </c>
      <c r="G123" s="3">
        <v>144</v>
      </c>
      <c r="I123" s="23">
        <v>42.210844261458007</v>
      </c>
      <c r="J123" s="23">
        <v>41.765561241022979</v>
      </c>
      <c r="K123" s="23">
        <v>41.453863126718474</v>
      </c>
      <c r="L123" s="23">
        <v>20.767879855631708</v>
      </c>
      <c r="M123" s="23">
        <v>20.615147779622493</v>
      </c>
      <c r="N123" s="23">
        <v>20.508235326416045</v>
      </c>
      <c r="O123" s="23">
        <v>19.084823488758936</v>
      </c>
      <c r="P123" s="23">
        <v>19.03243638668777</v>
      </c>
      <c r="Q123" s="23">
        <v>18.995765415237962</v>
      </c>
      <c r="R123" s="23">
        <v>18.97009573522309</v>
      </c>
      <c r="S123" s="102">
        <v>0.5</v>
      </c>
      <c r="T123" s="102">
        <v>1.025511448114744</v>
      </c>
      <c r="U123" s="102">
        <v>1.017858013680321</v>
      </c>
      <c r="V123" s="102">
        <v>1.0251301952812775</v>
      </c>
      <c r="W123" s="102">
        <v>1.0175911366968942</v>
      </c>
      <c r="X123" s="102">
        <v>1.0123137956878259</v>
      </c>
      <c r="Y123" s="102">
        <v>1.009234364273099</v>
      </c>
      <c r="Z123" s="102">
        <v>1.006464054991169</v>
      </c>
      <c r="AA123" s="102">
        <v>1.0045248384938184</v>
      </c>
      <c r="AB123" s="102">
        <v>1.0031673869456728</v>
      </c>
      <c r="AM123" s="23">
        <v>6.4451509244873222</v>
      </c>
      <c r="AN123" s="23">
        <v>2.8688381882776781E-2</v>
      </c>
      <c r="AO123" s="23">
        <v>4.6632148553694464E-2</v>
      </c>
      <c r="AP123" s="23">
        <v>7.3257308343954719E-6</v>
      </c>
      <c r="AQ123" s="23">
        <v>5.486455526231282E-4</v>
      </c>
      <c r="AR123" s="23">
        <v>15.98249379839945</v>
      </c>
      <c r="AS123" s="23">
        <v>18.910199815188399</v>
      </c>
      <c r="AT123" s="23">
        <v>18.910199815188399</v>
      </c>
      <c r="AU123" s="23">
        <v>18.910199815188399</v>
      </c>
      <c r="AV123" s="23">
        <v>18.910199815188399</v>
      </c>
      <c r="AW123" s="102">
        <v>0.15825421379461832</v>
      </c>
      <c r="AX123" s="102">
        <v>7.044144308008969E-4</v>
      </c>
      <c r="AY123" s="102">
        <v>1.1450056163744193E-3</v>
      </c>
      <c r="AZ123" s="102">
        <v>3.6160782578898807E-7</v>
      </c>
      <c r="BA123" s="102">
        <v>2.7081874818735265E-5</v>
      </c>
      <c r="BB123" s="102">
        <v>0.78891716932732936</v>
      </c>
      <c r="BC123" s="102">
        <v>1</v>
      </c>
      <c r="BD123" s="102">
        <v>1</v>
      </c>
      <c r="BE123" s="102">
        <v>1</v>
      </c>
      <c r="BF123" s="102">
        <v>1</v>
      </c>
    </row>
    <row r="124" spans="1:58" x14ac:dyDescent="0.15">
      <c r="A124" s="3" t="s">
        <v>1165</v>
      </c>
      <c r="B124" s="23" t="s">
        <v>1090</v>
      </c>
      <c r="C124" s="23" t="s">
        <v>1094</v>
      </c>
      <c r="D124" s="23" t="s">
        <v>1090</v>
      </c>
      <c r="E124" s="23" t="s">
        <v>1434</v>
      </c>
      <c r="F124" s="3">
        <v>1992</v>
      </c>
      <c r="G124" s="3">
        <v>144</v>
      </c>
      <c r="I124" s="23">
        <v>38.340689070006292</v>
      </c>
      <c r="J124" s="23">
        <v>40.7265675266746</v>
      </c>
      <c r="K124" s="23">
        <v>40.7265675266746</v>
      </c>
      <c r="L124" s="23">
        <v>20.258772935600998</v>
      </c>
      <c r="M124" s="23">
        <v>20.258772935600998</v>
      </c>
      <c r="N124" s="23">
        <v>20.258772935600998</v>
      </c>
      <c r="O124" s="23">
        <v>18.910199815188399</v>
      </c>
      <c r="P124" s="23">
        <v>18.910199815188399</v>
      </c>
      <c r="Q124" s="23">
        <v>18.910199815188399</v>
      </c>
      <c r="R124" s="23">
        <v>18.910199815188399</v>
      </c>
      <c r="S124" s="102">
        <v>0.5</v>
      </c>
      <c r="T124" s="102">
        <v>1</v>
      </c>
      <c r="U124" s="102">
        <v>1</v>
      </c>
      <c r="V124" s="102">
        <v>1</v>
      </c>
      <c r="W124" s="102">
        <v>1</v>
      </c>
      <c r="X124" s="102">
        <v>1</v>
      </c>
      <c r="Y124" s="102">
        <v>1</v>
      </c>
      <c r="Z124" s="102">
        <v>1</v>
      </c>
      <c r="AA124" s="102">
        <v>1</v>
      </c>
      <c r="AB124" s="102">
        <v>1</v>
      </c>
      <c r="AM124" s="23">
        <v>10.405804829383658</v>
      </c>
      <c r="AN124" s="23">
        <v>16.637374766344042</v>
      </c>
      <c r="AO124" s="23">
        <v>1.2754593315326481</v>
      </c>
      <c r="AP124" s="23">
        <v>1.1543184186280087E-7</v>
      </c>
      <c r="AQ124" s="23">
        <v>1.3886428824605446E-6</v>
      </c>
      <c r="AR124" s="23">
        <v>15.001069864432385</v>
      </c>
      <c r="AS124" s="23">
        <v>18.910199815188399</v>
      </c>
      <c r="AT124" s="23">
        <v>18.910199815188399</v>
      </c>
      <c r="AU124" s="23">
        <v>18.910199815188399</v>
      </c>
      <c r="AV124" s="23">
        <v>18.910199815188399</v>
      </c>
      <c r="AW124" s="102">
        <v>0.25550409625284992</v>
      </c>
      <c r="AX124" s="102">
        <v>0.40851404320894691</v>
      </c>
      <c r="AY124" s="102">
        <v>3.1317624071738014E-2</v>
      </c>
      <c r="AZ124" s="102">
        <v>5.6978693739121302E-9</v>
      </c>
      <c r="BA124" s="102">
        <v>6.8545261199915264E-8</v>
      </c>
      <c r="BB124" s="102">
        <v>0.74047277750326201</v>
      </c>
      <c r="BC124" s="102">
        <v>1</v>
      </c>
      <c r="BD124" s="102">
        <v>1</v>
      </c>
      <c r="BE124" s="102">
        <v>1</v>
      </c>
      <c r="BF124" s="102">
        <v>1</v>
      </c>
    </row>
    <row r="125" spans="1:58" x14ac:dyDescent="0.15">
      <c r="A125" s="3" t="s">
        <v>1165</v>
      </c>
      <c r="B125" s="23" t="s">
        <v>1090</v>
      </c>
      <c r="C125" s="23" t="s">
        <v>1094</v>
      </c>
      <c r="D125" s="23" t="s">
        <v>1090</v>
      </c>
      <c r="E125" s="23" t="s">
        <v>1434</v>
      </c>
      <c r="F125" s="3">
        <v>1993</v>
      </c>
      <c r="G125" s="3">
        <v>144</v>
      </c>
      <c r="I125" s="23">
        <v>38.75196866073135</v>
      </c>
      <c r="J125" s="23">
        <v>40.7265675266746</v>
      </c>
      <c r="K125" s="23">
        <v>40.7265675266746</v>
      </c>
      <c r="L125" s="23">
        <v>20.258772935600998</v>
      </c>
      <c r="M125" s="23">
        <v>20.258772935600998</v>
      </c>
      <c r="N125" s="23">
        <v>20.258772935600998</v>
      </c>
      <c r="O125" s="23">
        <v>18.910199815188399</v>
      </c>
      <c r="P125" s="23">
        <v>18.910199815188399</v>
      </c>
      <c r="Q125" s="23">
        <v>18.910199815188399</v>
      </c>
      <c r="R125" s="23">
        <v>18.910199815188399</v>
      </c>
      <c r="S125" s="102">
        <v>0.5</v>
      </c>
      <c r="T125" s="102">
        <v>1</v>
      </c>
      <c r="U125" s="102">
        <v>1</v>
      </c>
      <c r="V125" s="102">
        <v>1</v>
      </c>
      <c r="W125" s="102">
        <v>1</v>
      </c>
      <c r="X125" s="102">
        <v>1</v>
      </c>
      <c r="Y125" s="102">
        <v>1</v>
      </c>
      <c r="Z125" s="102">
        <v>1</v>
      </c>
      <c r="AA125" s="102">
        <v>1</v>
      </c>
      <c r="AB125" s="102">
        <v>1</v>
      </c>
      <c r="AM125" s="23">
        <v>40.000326684102589</v>
      </c>
      <c r="AN125" s="23">
        <v>9.1542168082181483</v>
      </c>
      <c r="AO125" s="23">
        <v>9.241597902338583E-4</v>
      </c>
      <c r="AP125" s="23">
        <v>0</v>
      </c>
      <c r="AQ125" s="23">
        <v>0</v>
      </c>
      <c r="AR125" s="23">
        <v>14.924007797316658</v>
      </c>
      <c r="AS125" s="23">
        <v>18.910199815188399</v>
      </c>
      <c r="AT125" s="23">
        <v>18.910199815188399</v>
      </c>
      <c r="AU125" s="23">
        <v>18.910199815188399</v>
      </c>
      <c r="AV125" s="23">
        <v>18.910199815188399</v>
      </c>
      <c r="AW125" s="102">
        <v>0.98216788483104189</v>
      </c>
      <c r="AX125" s="102">
        <v>0.2247726082543644</v>
      </c>
      <c r="AY125" s="102">
        <v>2.2691816334105819E-5</v>
      </c>
      <c r="AZ125" s="102">
        <v>0</v>
      </c>
      <c r="BA125" s="102">
        <v>0</v>
      </c>
      <c r="BB125" s="102">
        <v>0.73666889128761159</v>
      </c>
      <c r="BC125" s="102">
        <v>1</v>
      </c>
      <c r="BD125" s="102">
        <v>1</v>
      </c>
      <c r="BE125" s="102">
        <v>1</v>
      </c>
      <c r="BF125" s="102">
        <v>1</v>
      </c>
    </row>
    <row r="126" spans="1:58" x14ac:dyDescent="0.15">
      <c r="A126" s="3" t="s">
        <v>1165</v>
      </c>
      <c r="B126" s="23" t="s">
        <v>1090</v>
      </c>
      <c r="C126" s="23" t="s">
        <v>1094</v>
      </c>
      <c r="D126" s="23" t="s">
        <v>1090</v>
      </c>
      <c r="E126" s="23" t="s">
        <v>1434</v>
      </c>
      <c r="F126" s="3">
        <v>1994</v>
      </c>
      <c r="G126" s="3">
        <v>144</v>
      </c>
      <c r="I126" s="23">
        <v>38.496345440024953</v>
      </c>
      <c r="J126" s="23">
        <v>40.7265675266746</v>
      </c>
      <c r="K126" s="23">
        <v>40.7265675266746</v>
      </c>
      <c r="L126" s="23">
        <v>20.258772935600998</v>
      </c>
      <c r="M126" s="23">
        <v>20.258772935600998</v>
      </c>
      <c r="N126" s="23">
        <v>20.258772935600998</v>
      </c>
      <c r="O126" s="23">
        <v>18.910199815188399</v>
      </c>
      <c r="P126" s="23">
        <v>18.910199815188399</v>
      </c>
      <c r="Q126" s="23">
        <v>18.910199815188399</v>
      </c>
      <c r="R126" s="23">
        <v>18.910199815188399</v>
      </c>
      <c r="S126" s="102">
        <v>0.5</v>
      </c>
      <c r="T126" s="102">
        <v>1</v>
      </c>
      <c r="U126" s="102">
        <v>1</v>
      </c>
      <c r="V126" s="102">
        <v>1</v>
      </c>
      <c r="W126" s="102">
        <v>1</v>
      </c>
      <c r="X126" s="102">
        <v>1</v>
      </c>
      <c r="Y126" s="102">
        <v>1</v>
      </c>
      <c r="Z126" s="102">
        <v>1</v>
      </c>
      <c r="AA126" s="102">
        <v>1</v>
      </c>
      <c r="AB126" s="102">
        <v>1</v>
      </c>
      <c r="AM126" s="23">
        <v>11.886192677337473</v>
      </c>
      <c r="AN126" s="23">
        <v>6.2991750766773436E-2</v>
      </c>
      <c r="AO126" s="23">
        <v>1.4570991392872656E-3</v>
      </c>
      <c r="AP126" s="23">
        <v>7.1363714937433542E-10</v>
      </c>
      <c r="AQ126" s="23">
        <v>3.5877437909448417E-8</v>
      </c>
      <c r="AR126" s="23">
        <v>11.951805435596913</v>
      </c>
      <c r="AS126" s="23">
        <v>18.910199815188399</v>
      </c>
      <c r="AT126" s="23">
        <v>18.910199815188399</v>
      </c>
      <c r="AU126" s="23">
        <v>18.910199815188399</v>
      </c>
      <c r="AV126" s="23">
        <v>18.910199815188399</v>
      </c>
      <c r="AW126" s="102">
        <v>0.29185353441711964</v>
      </c>
      <c r="AX126" s="102">
        <v>1.5466992332588759E-3</v>
      </c>
      <c r="AY126" s="102">
        <v>3.5777607291184367E-5</v>
      </c>
      <c r="AZ126" s="102">
        <v>3.5226079666466466E-11</v>
      </c>
      <c r="BA126" s="102">
        <v>1.7709580942289224E-9</v>
      </c>
      <c r="BB126" s="102">
        <v>0.58995702620240409</v>
      </c>
      <c r="BC126" s="102">
        <v>1</v>
      </c>
      <c r="BD126" s="102">
        <v>1</v>
      </c>
      <c r="BE126" s="102">
        <v>1</v>
      </c>
      <c r="BF126" s="102">
        <v>1</v>
      </c>
    </row>
    <row r="127" spans="1:58" x14ac:dyDescent="0.15">
      <c r="A127" s="3" t="s">
        <v>1165</v>
      </c>
      <c r="B127" s="23" t="s">
        <v>1090</v>
      </c>
      <c r="C127" s="23" t="s">
        <v>1094</v>
      </c>
      <c r="D127" s="23" t="s">
        <v>1090</v>
      </c>
      <c r="E127" s="23" t="s">
        <v>1434</v>
      </c>
      <c r="F127" s="3">
        <v>1995</v>
      </c>
      <c r="G127" s="3">
        <v>144</v>
      </c>
      <c r="I127" s="23">
        <v>39.430701299871046</v>
      </c>
      <c r="J127" s="23">
        <v>40.7265675266746</v>
      </c>
      <c r="K127" s="23">
        <v>40.7265675266746</v>
      </c>
      <c r="L127" s="23">
        <v>20.258772935600998</v>
      </c>
      <c r="M127" s="23">
        <v>20.258772935600998</v>
      </c>
      <c r="N127" s="23">
        <v>20.258772935600998</v>
      </c>
      <c r="O127" s="23">
        <v>18.910199815188399</v>
      </c>
      <c r="P127" s="23">
        <v>18.910199815188399</v>
      </c>
      <c r="Q127" s="23">
        <v>18.910199815188399</v>
      </c>
      <c r="R127" s="23">
        <v>18.910199815188399</v>
      </c>
      <c r="S127" s="102">
        <v>0.5</v>
      </c>
      <c r="T127" s="102">
        <v>1</v>
      </c>
      <c r="U127" s="102">
        <v>1</v>
      </c>
      <c r="V127" s="102">
        <v>1</v>
      </c>
      <c r="W127" s="102">
        <v>1</v>
      </c>
      <c r="X127" s="102">
        <v>1</v>
      </c>
      <c r="Y127" s="102">
        <v>1</v>
      </c>
      <c r="Z127" s="102">
        <v>1</v>
      </c>
      <c r="AA127" s="102">
        <v>1</v>
      </c>
      <c r="AB127" s="102">
        <v>1</v>
      </c>
      <c r="AM127" s="23">
        <v>1.6852074776390431</v>
      </c>
      <c r="AN127" s="23">
        <v>1.2789175774074124E-2</v>
      </c>
      <c r="AO127" s="23">
        <v>3.154433981767113E-2</v>
      </c>
      <c r="AP127" s="23">
        <v>5.5980035682523521E-6</v>
      </c>
      <c r="AQ127" s="23">
        <v>4.9262006458761221E-4</v>
      </c>
      <c r="AR127" s="23">
        <v>19.688854783927287</v>
      </c>
      <c r="AS127" s="23">
        <v>18.910199815188399</v>
      </c>
      <c r="AT127" s="23">
        <v>18.910199815188399</v>
      </c>
      <c r="AU127" s="23">
        <v>18.910199815188399</v>
      </c>
      <c r="AV127" s="23">
        <v>18.910199815188399</v>
      </c>
      <c r="AW127" s="102">
        <v>4.1378578652259024E-2</v>
      </c>
      <c r="AX127" s="102">
        <v>3.1402537829139718E-4</v>
      </c>
      <c r="AY127" s="102">
        <v>7.7453961218338849E-4</v>
      </c>
      <c r="AZ127" s="102">
        <v>2.7632490803107377E-7</v>
      </c>
      <c r="BA127" s="102">
        <v>2.4316382149775948E-5</v>
      </c>
      <c r="BB127" s="102">
        <v>0.97186808137465286</v>
      </c>
      <c r="BC127" s="102">
        <v>1</v>
      </c>
      <c r="BD127" s="102">
        <v>1</v>
      </c>
      <c r="BE127" s="102">
        <v>1</v>
      </c>
      <c r="BF127" s="102">
        <v>1</v>
      </c>
    </row>
    <row r="128" spans="1:58" x14ac:dyDescent="0.15">
      <c r="A128" s="3" t="s">
        <v>1165</v>
      </c>
      <c r="B128" s="23" t="s">
        <v>1090</v>
      </c>
      <c r="C128" s="23" t="s">
        <v>1094</v>
      </c>
      <c r="D128" s="23" t="s">
        <v>1090</v>
      </c>
      <c r="E128" s="23" t="s">
        <v>1434</v>
      </c>
      <c r="F128" s="3">
        <v>1996</v>
      </c>
      <c r="G128" s="3">
        <v>144</v>
      </c>
      <c r="I128" s="23">
        <v>42.299913023956478</v>
      </c>
      <c r="J128" s="23">
        <v>41.827909374771906</v>
      </c>
      <c r="K128" s="23">
        <v>41.497506820342721</v>
      </c>
      <c r="L128" s="23">
        <v>20.79843044116868</v>
      </c>
      <c r="M128" s="23">
        <v>20.636533189498376</v>
      </c>
      <c r="N128" s="23">
        <v>20.523205113329166</v>
      </c>
      <c r="O128" s="23">
        <v>19.095302339598121</v>
      </c>
      <c r="P128" s="23">
        <v>19.039771582275201</v>
      </c>
      <c r="Q128" s="23">
        <v>19.000900052149163</v>
      </c>
      <c r="R128" s="23">
        <v>18.973689981060936</v>
      </c>
      <c r="S128" s="102">
        <v>0.5</v>
      </c>
      <c r="T128" s="102">
        <v>1.0270423439779441</v>
      </c>
      <c r="U128" s="102">
        <v>1.0189296407845612</v>
      </c>
      <c r="V128" s="102">
        <v>1.0266382128514475</v>
      </c>
      <c r="W128" s="102">
        <v>1.0186467489960132</v>
      </c>
      <c r="X128" s="102">
        <v>1.0130527242972094</v>
      </c>
      <c r="Y128" s="102">
        <v>1.0097885017725223</v>
      </c>
      <c r="Z128" s="102">
        <v>1.0068519512407654</v>
      </c>
      <c r="AA128" s="102">
        <v>1.0047963658685359</v>
      </c>
      <c r="AB128" s="102">
        <v>1.0033574561079752</v>
      </c>
      <c r="AM128" s="23">
        <v>40.184951885212612</v>
      </c>
      <c r="AN128" s="23">
        <v>26.950874453899434</v>
      </c>
      <c r="AO128" s="23">
        <v>3.3464248029702048E-4</v>
      </c>
      <c r="AP128" s="23">
        <v>0</v>
      </c>
      <c r="AQ128" s="23">
        <v>0</v>
      </c>
      <c r="AR128" s="23">
        <v>15.008463419274289</v>
      </c>
      <c r="AS128" s="23">
        <v>18.910199815188399</v>
      </c>
      <c r="AT128" s="23">
        <v>18.910199815188399</v>
      </c>
      <c r="AU128" s="23">
        <v>18.910199815188399</v>
      </c>
      <c r="AV128" s="23">
        <v>18.910199815188399</v>
      </c>
      <c r="AW128" s="102">
        <v>0.98670117138874402</v>
      </c>
      <c r="AX128" s="102">
        <v>0.66175167932449674</v>
      </c>
      <c r="AY128" s="102">
        <v>8.2168103186658274E-6</v>
      </c>
      <c r="AZ128" s="102">
        <v>0</v>
      </c>
      <c r="BA128" s="102">
        <v>0</v>
      </c>
      <c r="BB128" s="102">
        <v>0.74083773321234703</v>
      </c>
      <c r="BC128" s="102">
        <v>1</v>
      </c>
      <c r="BD128" s="102">
        <v>1</v>
      </c>
      <c r="BE128" s="102">
        <v>1</v>
      </c>
      <c r="BF128" s="102">
        <v>1</v>
      </c>
    </row>
    <row r="129" spans="1:58" x14ac:dyDescent="0.15">
      <c r="A129" s="3" t="s">
        <v>1165</v>
      </c>
      <c r="B129" s="23" t="s">
        <v>1090</v>
      </c>
      <c r="C129" s="23" t="s">
        <v>1094</v>
      </c>
      <c r="D129" s="23" t="s">
        <v>1090</v>
      </c>
      <c r="E129" s="23" t="s">
        <v>1434</v>
      </c>
      <c r="F129" s="3">
        <v>1997</v>
      </c>
      <c r="G129" s="3">
        <v>144</v>
      </c>
      <c r="I129" s="23">
        <v>38.843948089819989</v>
      </c>
      <c r="J129" s="23">
        <v>40.7265675266746</v>
      </c>
      <c r="K129" s="23">
        <v>40.7265675266746</v>
      </c>
      <c r="L129" s="23">
        <v>20.258772935600998</v>
      </c>
      <c r="M129" s="23">
        <v>20.258772935600998</v>
      </c>
      <c r="N129" s="23">
        <v>20.258772935600998</v>
      </c>
      <c r="O129" s="23">
        <v>18.910199815188399</v>
      </c>
      <c r="P129" s="23">
        <v>18.910199815188399</v>
      </c>
      <c r="Q129" s="23">
        <v>18.910199815188399</v>
      </c>
      <c r="R129" s="23">
        <v>18.910199815188399</v>
      </c>
      <c r="S129" s="102">
        <v>0.5</v>
      </c>
      <c r="T129" s="102">
        <v>1</v>
      </c>
      <c r="U129" s="102">
        <v>1</v>
      </c>
      <c r="V129" s="102">
        <v>1</v>
      </c>
      <c r="W129" s="102">
        <v>1</v>
      </c>
      <c r="X129" s="102">
        <v>1</v>
      </c>
      <c r="Y129" s="102">
        <v>1</v>
      </c>
      <c r="Z129" s="102">
        <v>1</v>
      </c>
      <c r="AA129" s="102">
        <v>1</v>
      </c>
      <c r="AB129" s="102">
        <v>1</v>
      </c>
      <c r="AM129" s="23">
        <v>38.154949549316044</v>
      </c>
      <c r="AN129" s="23">
        <v>10.377944050600664</v>
      </c>
      <c r="AO129" s="23">
        <v>2.1455244021737485E-3</v>
      </c>
      <c r="AP129" s="23">
        <v>1.6336691999185859E-9</v>
      </c>
      <c r="AQ129" s="23">
        <v>5.326708638619948E-7</v>
      </c>
      <c r="AR129" s="23">
        <v>9.125852528476603</v>
      </c>
      <c r="AS129" s="23">
        <v>18.910199815188399</v>
      </c>
      <c r="AT129" s="23">
        <v>18.910199815188399</v>
      </c>
      <c r="AU129" s="23">
        <v>18.910199815188399</v>
      </c>
      <c r="AV129" s="23">
        <v>18.910199815188399</v>
      </c>
      <c r="AW129" s="102">
        <v>0.9368565009640395</v>
      </c>
      <c r="AX129" s="102">
        <v>0.25482000278573547</v>
      </c>
      <c r="AY129" s="102">
        <v>5.2681198845655198E-5</v>
      </c>
      <c r="AZ129" s="102">
        <v>8.0640086401665441E-11</v>
      </c>
      <c r="BA129" s="102">
        <v>2.6293342916437231E-8</v>
      </c>
      <c r="BB129" s="102">
        <v>0.45046422887931314</v>
      </c>
      <c r="BC129" s="102">
        <v>1</v>
      </c>
      <c r="BD129" s="102">
        <v>1</v>
      </c>
      <c r="BE129" s="102">
        <v>1</v>
      </c>
      <c r="BF129" s="102">
        <v>1</v>
      </c>
    </row>
    <row r="130" spans="1:58" x14ac:dyDescent="0.15">
      <c r="A130" s="3" t="s">
        <v>1165</v>
      </c>
      <c r="B130" s="23" t="s">
        <v>1090</v>
      </c>
      <c r="C130" s="23" t="s">
        <v>1094</v>
      </c>
      <c r="D130" s="23" t="s">
        <v>1090</v>
      </c>
      <c r="E130" s="23" t="s">
        <v>1434</v>
      </c>
      <c r="F130" s="3">
        <v>1998</v>
      </c>
      <c r="G130" s="3">
        <v>144</v>
      </c>
      <c r="I130" s="23">
        <v>38.307783455162053</v>
      </c>
      <c r="J130" s="23">
        <v>40.7265675266746</v>
      </c>
      <c r="K130" s="23">
        <v>40.7265675266746</v>
      </c>
      <c r="L130" s="23">
        <v>20.258772935600998</v>
      </c>
      <c r="M130" s="23">
        <v>20.258772935600998</v>
      </c>
      <c r="N130" s="23">
        <v>20.258772935600998</v>
      </c>
      <c r="O130" s="23">
        <v>18.910199815188399</v>
      </c>
      <c r="P130" s="23">
        <v>18.910199815188399</v>
      </c>
      <c r="Q130" s="23">
        <v>18.910199815188399</v>
      </c>
      <c r="R130" s="23">
        <v>18.910199815188399</v>
      </c>
      <c r="S130" s="102">
        <v>0.5</v>
      </c>
      <c r="T130" s="102">
        <v>1</v>
      </c>
      <c r="U130" s="102">
        <v>1</v>
      </c>
      <c r="V130" s="102">
        <v>1</v>
      </c>
      <c r="W130" s="102">
        <v>1</v>
      </c>
      <c r="X130" s="102">
        <v>1</v>
      </c>
      <c r="Y130" s="102">
        <v>1</v>
      </c>
      <c r="Z130" s="102">
        <v>1</v>
      </c>
      <c r="AA130" s="102">
        <v>1</v>
      </c>
      <c r="AB130" s="102">
        <v>1</v>
      </c>
      <c r="AM130" s="23">
        <v>23.97055903370067</v>
      </c>
      <c r="AN130" s="23">
        <v>0.29397523219440913</v>
      </c>
      <c r="AO130" s="23">
        <v>2.0715268943014564E-3</v>
      </c>
      <c r="AP130" s="23">
        <v>1.2241557101333456E-8</v>
      </c>
      <c r="AQ130" s="23">
        <v>3.0101436010454563E-7</v>
      </c>
      <c r="AR130" s="23">
        <v>20.013481549053534</v>
      </c>
      <c r="AS130" s="23">
        <v>18.910199815188399</v>
      </c>
      <c r="AT130" s="23">
        <v>18.910199815188399</v>
      </c>
      <c r="AU130" s="23">
        <v>18.910199815188399</v>
      </c>
      <c r="AV130" s="23">
        <v>18.910199815188399</v>
      </c>
      <c r="AW130" s="102">
        <v>0.58857302467242589</v>
      </c>
      <c r="AX130" s="102">
        <v>7.2182668476017467E-3</v>
      </c>
      <c r="AY130" s="102">
        <v>5.0864264290003632E-5</v>
      </c>
      <c r="AZ130" s="102">
        <v>6.0425955413228467E-10</v>
      </c>
      <c r="BA130" s="102">
        <v>1.4858469516461646E-8</v>
      </c>
      <c r="BB130" s="102">
        <v>0.98789209063514349</v>
      </c>
      <c r="BC130" s="102">
        <v>1</v>
      </c>
      <c r="BD130" s="102">
        <v>1</v>
      </c>
      <c r="BE130" s="102">
        <v>1</v>
      </c>
      <c r="BF130" s="102">
        <v>1</v>
      </c>
    </row>
    <row r="131" spans="1:58" x14ac:dyDescent="0.15">
      <c r="A131" s="3" t="s">
        <v>1165</v>
      </c>
      <c r="B131" s="23" t="s">
        <v>1090</v>
      </c>
      <c r="C131" s="23" t="s">
        <v>1094</v>
      </c>
      <c r="D131" s="23" t="s">
        <v>1090</v>
      </c>
      <c r="E131" s="23" t="s">
        <v>1434</v>
      </c>
      <c r="F131" s="3">
        <v>1999</v>
      </c>
      <c r="G131" s="3">
        <v>144</v>
      </c>
      <c r="I131" s="23">
        <v>38.02410912358485</v>
      </c>
      <c r="J131" s="23">
        <v>40.7265675266746</v>
      </c>
      <c r="K131" s="23">
        <v>40.7265675266746</v>
      </c>
      <c r="L131" s="23">
        <v>20.258772935600998</v>
      </c>
      <c r="M131" s="23">
        <v>20.258772935600998</v>
      </c>
      <c r="N131" s="23">
        <v>20.258772935600998</v>
      </c>
      <c r="O131" s="23">
        <v>18.910199815188399</v>
      </c>
      <c r="P131" s="23">
        <v>18.910199815188399</v>
      </c>
      <c r="Q131" s="23">
        <v>18.910199815188399</v>
      </c>
      <c r="R131" s="23">
        <v>18.910199815188399</v>
      </c>
      <c r="S131" s="102">
        <v>0.5</v>
      </c>
      <c r="T131" s="102">
        <v>1</v>
      </c>
      <c r="U131" s="102">
        <v>1</v>
      </c>
      <c r="V131" s="102">
        <v>1</v>
      </c>
      <c r="W131" s="102">
        <v>1</v>
      </c>
      <c r="X131" s="102">
        <v>1</v>
      </c>
      <c r="Y131" s="102">
        <v>1</v>
      </c>
      <c r="Z131" s="102">
        <v>1</v>
      </c>
      <c r="AA131" s="102">
        <v>1</v>
      </c>
      <c r="AB131" s="102">
        <v>1</v>
      </c>
      <c r="AM131" s="23">
        <v>45.31155448821184</v>
      </c>
      <c r="AN131" s="23">
        <v>13.733311684138609</v>
      </c>
      <c r="AO131" s="23">
        <v>4.3680912095744873E-3</v>
      </c>
      <c r="AP131" s="23">
        <v>3.0258338057365108E-8</v>
      </c>
      <c r="AQ131" s="23">
        <v>6.1855381972009127E-7</v>
      </c>
      <c r="AR131" s="23">
        <v>19.682173857593849</v>
      </c>
      <c r="AS131" s="23">
        <v>18.910199815188399</v>
      </c>
      <c r="AT131" s="23">
        <v>18.910199815188399</v>
      </c>
      <c r="AU131" s="23">
        <v>18.910199815188399</v>
      </c>
      <c r="AV131" s="23">
        <v>18.910199815188399</v>
      </c>
      <c r="AW131" s="102">
        <v>1.112579754199374</v>
      </c>
      <c r="AX131" s="102">
        <v>0.33720768820362113</v>
      </c>
      <c r="AY131" s="102">
        <v>1.0725409664621324E-4</v>
      </c>
      <c r="AZ131" s="102">
        <v>1.4935918455451834E-9</v>
      </c>
      <c r="BA131" s="102">
        <v>3.0532639942525781E-8</v>
      </c>
      <c r="BB131" s="102">
        <v>0.97153830195737645</v>
      </c>
      <c r="BC131" s="102">
        <v>1</v>
      </c>
      <c r="BD131" s="102">
        <v>1</v>
      </c>
      <c r="BE131" s="102">
        <v>1</v>
      </c>
      <c r="BF131" s="102">
        <v>1</v>
      </c>
    </row>
    <row r="132" spans="1:58" x14ac:dyDescent="0.15">
      <c r="A132" s="3" t="s">
        <v>1165</v>
      </c>
      <c r="B132" s="23" t="s">
        <v>1090</v>
      </c>
      <c r="C132" s="23" t="s">
        <v>1094</v>
      </c>
      <c r="D132" s="23" t="s">
        <v>1090</v>
      </c>
      <c r="E132" s="23" t="s">
        <v>1434</v>
      </c>
      <c r="F132" s="3">
        <v>2000</v>
      </c>
      <c r="G132" s="3">
        <v>144</v>
      </c>
      <c r="I132" s="23">
        <v>37.696108457515678</v>
      </c>
      <c r="J132" s="23">
        <v>40.7265675266746</v>
      </c>
      <c r="K132" s="23">
        <v>40.7265675266746</v>
      </c>
      <c r="L132" s="23">
        <v>20.258772935600998</v>
      </c>
      <c r="M132" s="23">
        <v>20.258772935600998</v>
      </c>
      <c r="N132" s="23">
        <v>20.258772935600998</v>
      </c>
      <c r="O132" s="23">
        <v>18.910199815188399</v>
      </c>
      <c r="P132" s="23">
        <v>18.910199815188399</v>
      </c>
      <c r="Q132" s="23">
        <v>18.910199815188399</v>
      </c>
      <c r="R132" s="23">
        <v>18.910199815188399</v>
      </c>
      <c r="S132" s="102">
        <v>0.5</v>
      </c>
      <c r="T132" s="102">
        <v>1</v>
      </c>
      <c r="U132" s="102">
        <v>1</v>
      </c>
      <c r="V132" s="102">
        <v>1</v>
      </c>
      <c r="W132" s="102">
        <v>1</v>
      </c>
      <c r="X132" s="102">
        <v>1</v>
      </c>
      <c r="Y132" s="102">
        <v>1</v>
      </c>
      <c r="Z132" s="102">
        <v>1</v>
      </c>
      <c r="AA132" s="102">
        <v>1</v>
      </c>
      <c r="AB132" s="102">
        <v>1</v>
      </c>
      <c r="AM132" s="23">
        <v>12.825562168346874</v>
      </c>
      <c r="AN132" s="23">
        <v>2.7124004281127156E-3</v>
      </c>
      <c r="AO132" s="23">
        <v>7.2158628561425076E-3</v>
      </c>
      <c r="AP132" s="23">
        <v>5.3334560234929995E-7</v>
      </c>
      <c r="AQ132" s="23">
        <v>2.7342455275913835E-5</v>
      </c>
      <c r="AR132" s="23">
        <v>16.430301290459003</v>
      </c>
      <c r="AS132" s="23">
        <v>18.910199815188399</v>
      </c>
      <c r="AT132" s="23">
        <v>18.910199815188399</v>
      </c>
      <c r="AU132" s="23">
        <v>18.910199815188399</v>
      </c>
      <c r="AV132" s="23">
        <v>18.910199815188399</v>
      </c>
      <c r="AW132" s="102">
        <v>0.3149188096921387</v>
      </c>
      <c r="AX132" s="102">
        <v>6.6600270851114085E-5</v>
      </c>
      <c r="AY132" s="102">
        <v>1.7717827193309006E-4</v>
      </c>
      <c r="AZ132" s="102">
        <v>2.6326648906363177E-8</v>
      </c>
      <c r="BA132" s="102">
        <v>1.3496599899130412E-6</v>
      </c>
      <c r="BB132" s="102">
        <v>0.8110215432439063</v>
      </c>
      <c r="BC132" s="102">
        <v>1</v>
      </c>
      <c r="BD132" s="102">
        <v>1</v>
      </c>
      <c r="BE132" s="102">
        <v>1</v>
      </c>
      <c r="BF132" s="102">
        <v>1</v>
      </c>
    </row>
    <row r="133" spans="1:58" x14ac:dyDescent="0.15">
      <c r="A133" s="3" t="s">
        <v>1165</v>
      </c>
      <c r="B133" s="23" t="s">
        <v>1090</v>
      </c>
      <c r="C133" s="23" t="s">
        <v>1094</v>
      </c>
      <c r="D133" s="23" t="s">
        <v>1090</v>
      </c>
      <c r="E133" s="23" t="s">
        <v>1434</v>
      </c>
      <c r="F133" s="3">
        <v>2001</v>
      </c>
      <c r="G133" s="3">
        <v>144</v>
      </c>
      <c r="I133" s="23">
        <v>39.727837055022576</v>
      </c>
      <c r="J133" s="23">
        <v>40.7265675266746</v>
      </c>
      <c r="K133" s="23">
        <v>40.7265675266746</v>
      </c>
      <c r="L133" s="23">
        <v>20.258772935600998</v>
      </c>
      <c r="M133" s="23">
        <v>20.258772935600998</v>
      </c>
      <c r="N133" s="23">
        <v>20.258772935600998</v>
      </c>
      <c r="O133" s="23">
        <v>18.910199815188399</v>
      </c>
      <c r="P133" s="23">
        <v>18.910199815188399</v>
      </c>
      <c r="Q133" s="23">
        <v>18.910199815188399</v>
      </c>
      <c r="R133" s="23">
        <v>18.910199815188399</v>
      </c>
      <c r="S133" s="102">
        <v>0.5</v>
      </c>
      <c r="T133" s="102">
        <v>1</v>
      </c>
      <c r="U133" s="102">
        <v>1</v>
      </c>
      <c r="V133" s="102">
        <v>1</v>
      </c>
      <c r="W133" s="102">
        <v>1</v>
      </c>
      <c r="X133" s="102">
        <v>1</v>
      </c>
      <c r="Y133" s="102">
        <v>1</v>
      </c>
      <c r="Z133" s="102">
        <v>1</v>
      </c>
      <c r="AA133" s="102">
        <v>1</v>
      </c>
      <c r="AB133" s="102">
        <v>1</v>
      </c>
      <c r="AM133" s="23">
        <v>40.131340571833192</v>
      </c>
      <c r="AN133" s="23">
        <v>5.1209957913386219</v>
      </c>
      <c r="AO133" s="23">
        <v>9.8223413498068624E-3</v>
      </c>
      <c r="AP133" s="23">
        <v>6.7695450667315527E-7</v>
      </c>
      <c r="AQ133" s="23">
        <v>1.6054139823751257E-5</v>
      </c>
      <c r="AR133" s="23">
        <v>19.312865346616316</v>
      </c>
      <c r="AS133" s="23">
        <v>18.910199815188399</v>
      </c>
      <c r="AT133" s="23">
        <v>18.910199815188399</v>
      </c>
      <c r="AU133" s="23">
        <v>18.910199815188399</v>
      </c>
      <c r="AV133" s="23">
        <v>18.910199815188399</v>
      </c>
      <c r="AW133" s="102">
        <v>0.98538479938306722</v>
      </c>
      <c r="AX133" s="102">
        <v>0.12574091317625855</v>
      </c>
      <c r="AY133" s="102">
        <v>2.411777359674012E-4</v>
      </c>
      <c r="AZ133" s="102">
        <v>3.3415375591852091E-8</v>
      </c>
      <c r="BA133" s="102">
        <v>7.9245371251183305E-7</v>
      </c>
      <c r="BB133" s="102">
        <v>0.95330874224260509</v>
      </c>
      <c r="BC133" s="102">
        <v>1</v>
      </c>
      <c r="BD133" s="102">
        <v>1</v>
      </c>
      <c r="BE133" s="102">
        <v>1</v>
      </c>
      <c r="BF133" s="102">
        <v>1</v>
      </c>
    </row>
    <row r="134" spans="1:58" x14ac:dyDescent="0.15">
      <c r="A134" s="3" t="s">
        <v>1165</v>
      </c>
      <c r="B134" s="23" t="s">
        <v>1090</v>
      </c>
      <c r="C134" s="23" t="s">
        <v>1094</v>
      </c>
      <c r="D134" s="23" t="s">
        <v>1090</v>
      </c>
      <c r="E134" s="23" t="s">
        <v>1434</v>
      </c>
      <c r="F134" s="3">
        <v>2002</v>
      </c>
      <c r="G134" s="3">
        <v>144</v>
      </c>
      <c r="I134" s="23">
        <v>39.838098655063931</v>
      </c>
      <c r="J134" s="23">
        <v>40.7265675266746</v>
      </c>
      <c r="K134" s="23">
        <v>40.7265675266746</v>
      </c>
      <c r="L134" s="23">
        <v>20.258772935600998</v>
      </c>
      <c r="M134" s="23">
        <v>20.258772935600998</v>
      </c>
      <c r="N134" s="23">
        <v>20.258772935600998</v>
      </c>
      <c r="O134" s="23">
        <v>18.910199815188399</v>
      </c>
      <c r="P134" s="23">
        <v>18.910199815188399</v>
      </c>
      <c r="Q134" s="23">
        <v>18.910199815188399</v>
      </c>
      <c r="R134" s="23">
        <v>18.910199815188399</v>
      </c>
      <c r="S134" s="102">
        <v>0.5</v>
      </c>
      <c r="T134" s="102">
        <v>1</v>
      </c>
      <c r="U134" s="102">
        <v>1</v>
      </c>
      <c r="V134" s="102">
        <v>1</v>
      </c>
      <c r="W134" s="102">
        <v>1</v>
      </c>
      <c r="X134" s="102">
        <v>1</v>
      </c>
      <c r="Y134" s="102">
        <v>1</v>
      </c>
      <c r="Z134" s="102">
        <v>1</v>
      </c>
      <c r="AA134" s="102">
        <v>1</v>
      </c>
      <c r="AB134" s="102">
        <v>1</v>
      </c>
      <c r="AM134" s="23">
        <v>10.026301005587424</v>
      </c>
      <c r="AN134" s="23">
        <v>7.6694366669656233E-3</v>
      </c>
      <c r="AO134" s="23">
        <v>1.60642087316063E-2</v>
      </c>
      <c r="AP134" s="23">
        <v>2.2234885719285558E-6</v>
      </c>
      <c r="AQ134" s="23">
        <v>1.0368080271305757E-4</v>
      </c>
      <c r="AR134" s="23">
        <v>13.540883988578763</v>
      </c>
      <c r="AS134" s="23">
        <v>18.910199815188399</v>
      </c>
      <c r="AT134" s="23">
        <v>18.910199815188399</v>
      </c>
      <c r="AU134" s="23">
        <v>18.910199815188399</v>
      </c>
      <c r="AV134" s="23">
        <v>18.910199815188399</v>
      </c>
      <c r="AW134" s="102">
        <v>0.24618576065907144</v>
      </c>
      <c r="AX134" s="102">
        <v>1.8831532173543443E-4</v>
      </c>
      <c r="AY134" s="102">
        <v>3.9444052634891847E-4</v>
      </c>
      <c r="AZ134" s="102">
        <v>1.0975435575474521E-7</v>
      </c>
      <c r="BA134" s="102">
        <v>5.1178224388337945E-6</v>
      </c>
      <c r="BB134" s="102">
        <v>0.6683960589134792</v>
      </c>
      <c r="BC134" s="102">
        <v>1</v>
      </c>
      <c r="BD134" s="102">
        <v>1</v>
      </c>
      <c r="BE134" s="102">
        <v>1</v>
      </c>
      <c r="BF134" s="102">
        <v>1</v>
      </c>
    </row>
    <row r="135" spans="1:58" x14ac:dyDescent="0.15">
      <c r="A135" s="3" t="s">
        <v>1165</v>
      </c>
      <c r="B135" s="23" t="s">
        <v>1090</v>
      </c>
      <c r="C135" s="23" t="s">
        <v>1094</v>
      </c>
      <c r="D135" s="23" t="s">
        <v>1090</v>
      </c>
      <c r="E135" s="23" t="s">
        <v>1434</v>
      </c>
      <c r="F135" s="3">
        <v>2003</v>
      </c>
      <c r="G135" s="3">
        <v>144</v>
      </c>
      <c r="I135" s="23">
        <v>39.463283832367168</v>
      </c>
      <c r="J135" s="23">
        <v>40.7265675266746</v>
      </c>
      <c r="K135" s="23">
        <v>40.7265675266746</v>
      </c>
      <c r="L135" s="23">
        <v>20.258772935600998</v>
      </c>
      <c r="M135" s="23">
        <v>20.258772935600998</v>
      </c>
      <c r="N135" s="23">
        <v>20.258772935600998</v>
      </c>
      <c r="O135" s="23">
        <v>18.910199815188399</v>
      </c>
      <c r="P135" s="23">
        <v>18.910199815188399</v>
      </c>
      <c r="Q135" s="23">
        <v>18.910199815188399</v>
      </c>
      <c r="R135" s="23">
        <v>18.910199815188399</v>
      </c>
      <c r="S135" s="102">
        <v>0.5</v>
      </c>
      <c r="T135" s="102">
        <v>1</v>
      </c>
      <c r="U135" s="102">
        <v>1</v>
      </c>
      <c r="V135" s="102">
        <v>1</v>
      </c>
      <c r="W135" s="102">
        <v>1</v>
      </c>
      <c r="X135" s="102">
        <v>1</v>
      </c>
      <c r="Y135" s="102">
        <v>1</v>
      </c>
      <c r="Z135" s="102">
        <v>1</v>
      </c>
      <c r="AA135" s="102">
        <v>1</v>
      </c>
      <c r="AB135" s="102">
        <v>1</v>
      </c>
      <c r="AM135" s="23">
        <v>14.299081899575473</v>
      </c>
      <c r="AN135" s="23">
        <v>1.9141536451115826E-2</v>
      </c>
      <c r="AO135" s="23">
        <v>2.3753350148048469E-2</v>
      </c>
      <c r="AP135" s="23">
        <v>2.6946511475500756E-6</v>
      </c>
      <c r="AQ135" s="23">
        <v>1.8134590932561423E-4</v>
      </c>
      <c r="AR135" s="23">
        <v>13.123808660703094</v>
      </c>
      <c r="AS135" s="23">
        <v>18.910199815188399</v>
      </c>
      <c r="AT135" s="23">
        <v>18.910199815188399</v>
      </c>
      <c r="AU135" s="23">
        <v>18.910199815188399</v>
      </c>
      <c r="AV135" s="23">
        <v>18.910199815188399</v>
      </c>
      <c r="AW135" s="102">
        <v>0.35109960814178681</v>
      </c>
      <c r="AX135" s="102">
        <v>4.7000122066704323E-4</v>
      </c>
      <c r="AY135" s="102">
        <v>5.8323967843572344E-4</v>
      </c>
      <c r="AZ135" s="102">
        <v>1.3301156768555963E-7</v>
      </c>
      <c r="BA135" s="102">
        <v>8.9514754867967725E-6</v>
      </c>
      <c r="BB135" s="102">
        <v>0.6478086655307963</v>
      </c>
      <c r="BC135" s="102">
        <v>1</v>
      </c>
      <c r="BD135" s="102">
        <v>1</v>
      </c>
      <c r="BE135" s="102">
        <v>1</v>
      </c>
      <c r="BF135" s="102">
        <v>1</v>
      </c>
    </row>
    <row r="136" spans="1:58" x14ac:dyDescent="0.15">
      <c r="A136" s="3" t="s">
        <v>1165</v>
      </c>
      <c r="B136" s="23" t="s">
        <v>1090</v>
      </c>
      <c r="C136" s="23" t="s">
        <v>1094</v>
      </c>
      <c r="D136" s="23" t="s">
        <v>1090</v>
      </c>
      <c r="E136" s="23" t="s">
        <v>1434</v>
      </c>
      <c r="F136" s="3">
        <v>2004</v>
      </c>
      <c r="G136" s="3">
        <v>144</v>
      </c>
      <c r="I136" s="23">
        <v>44.222073488779088</v>
      </c>
      <c r="J136" s="23">
        <v>43.173421700147742</v>
      </c>
      <c r="K136" s="23">
        <v>42.439365448105804</v>
      </c>
      <c r="L136" s="23">
        <v>21.457731480602842</v>
      </c>
      <c r="M136" s="23">
        <v>21.098043917102284</v>
      </c>
      <c r="N136" s="23">
        <v>20.846262622651903</v>
      </c>
      <c r="O136" s="23">
        <v>19.321442596124037</v>
      </c>
      <c r="P136" s="23">
        <v>19.198069761843342</v>
      </c>
      <c r="Q136" s="23">
        <v>19.111708777846864</v>
      </c>
      <c r="R136" s="23">
        <v>19.051256089049325</v>
      </c>
      <c r="S136" s="102">
        <v>0.5</v>
      </c>
      <c r="T136" s="102">
        <v>1.0600800490213307</v>
      </c>
      <c r="U136" s="102">
        <v>1.0420560343149314</v>
      </c>
      <c r="V136" s="102">
        <v>1.0591821898005924</v>
      </c>
      <c r="W136" s="102">
        <v>1.0414275328604146</v>
      </c>
      <c r="X136" s="102">
        <v>1.0289992730022903</v>
      </c>
      <c r="Y136" s="102">
        <v>1.0217471409585706</v>
      </c>
      <c r="Z136" s="102">
        <v>1.0152229986709993</v>
      </c>
      <c r="AA136" s="102">
        <v>1.0106560990696998</v>
      </c>
      <c r="AB136" s="102">
        <v>1.0074592693487898</v>
      </c>
      <c r="AM136" s="23">
        <v>20.597660450392159</v>
      </c>
      <c r="AN136" s="23">
        <v>2.916129737820583E-2</v>
      </c>
      <c r="AO136" s="23">
        <v>3.7643607040607208E-3</v>
      </c>
      <c r="AP136" s="23">
        <v>0</v>
      </c>
      <c r="AQ136" s="23">
        <v>0</v>
      </c>
      <c r="AR136" s="23">
        <v>17.174634212029556</v>
      </c>
      <c r="AS136" s="23">
        <v>18.910199815188399</v>
      </c>
      <c r="AT136" s="23">
        <v>18.910199815188399</v>
      </c>
      <c r="AU136" s="23">
        <v>18.910199815188399</v>
      </c>
      <c r="AV136" s="23">
        <v>18.910199815188399</v>
      </c>
      <c r="AW136" s="102">
        <v>0.50575488437372851</v>
      </c>
      <c r="AX136" s="102">
        <v>7.1602639626101839E-4</v>
      </c>
      <c r="AY136" s="102">
        <v>9.2430099875104492E-5</v>
      </c>
      <c r="AZ136" s="102">
        <v>0</v>
      </c>
      <c r="BA136" s="102">
        <v>0</v>
      </c>
      <c r="BB136" s="102">
        <v>0.84776280708731144</v>
      </c>
      <c r="BC136" s="102">
        <v>1</v>
      </c>
      <c r="BD136" s="102">
        <v>1</v>
      </c>
      <c r="BE136" s="102">
        <v>1</v>
      </c>
      <c r="BF136" s="102">
        <v>1</v>
      </c>
    </row>
    <row r="137" spans="1:58" x14ac:dyDescent="0.15">
      <c r="A137" s="3" t="s">
        <v>1165</v>
      </c>
      <c r="B137" s="23" t="s">
        <v>1090</v>
      </c>
      <c r="C137" s="23" t="s">
        <v>1094</v>
      </c>
      <c r="D137" s="23" t="s">
        <v>1090</v>
      </c>
      <c r="E137" s="23" t="s">
        <v>1434</v>
      </c>
      <c r="F137" s="3">
        <v>2005</v>
      </c>
      <c r="G137" s="3">
        <v>144</v>
      </c>
      <c r="I137" s="23">
        <v>42.404551035883912</v>
      </c>
      <c r="J137" s="23">
        <v>41.901155983121129</v>
      </c>
      <c r="K137" s="23">
        <v>41.548779446187169</v>
      </c>
      <c r="L137" s="23">
        <v>20.834321279259793</v>
      </c>
      <c r="M137" s="23">
        <v>20.661656776162157</v>
      </c>
      <c r="N137" s="23">
        <v>20.540791623993808</v>
      </c>
      <c r="O137" s="23">
        <v>19.107612897063369</v>
      </c>
      <c r="P137" s="23">
        <v>19.048388972500881</v>
      </c>
      <c r="Q137" s="23">
        <v>19.006932225307132</v>
      </c>
      <c r="R137" s="23">
        <v>18.977912502271515</v>
      </c>
      <c r="S137" s="102">
        <v>0.5</v>
      </c>
      <c r="T137" s="102">
        <v>1.02884084094927</v>
      </c>
      <c r="U137" s="102">
        <v>1.020188588664489</v>
      </c>
      <c r="V137" s="102">
        <v>1.0284098323964812</v>
      </c>
      <c r="W137" s="102">
        <v>1.0198868826775371</v>
      </c>
      <c r="X137" s="102">
        <v>1.0139208178742758</v>
      </c>
      <c r="Y137" s="102">
        <v>1.0104395026918971</v>
      </c>
      <c r="Z137" s="102">
        <v>1.007307651884328</v>
      </c>
      <c r="AA137" s="102">
        <v>1.0051153563190294</v>
      </c>
      <c r="AB137" s="102">
        <v>1.0035807494233207</v>
      </c>
      <c r="AM137" s="23">
        <v>39.448913029834571</v>
      </c>
      <c r="AN137" s="23">
        <v>9.8832856290668012</v>
      </c>
      <c r="AO137" s="23">
        <v>2.6216018749138925E-3</v>
      </c>
      <c r="AP137" s="23">
        <v>1.3508252294514023E-8</v>
      </c>
      <c r="AQ137" s="23">
        <v>5.0369158799412617E-7</v>
      </c>
      <c r="AR137" s="23">
        <v>18.59172217577105</v>
      </c>
      <c r="AS137" s="23">
        <v>18.910199815188399</v>
      </c>
      <c r="AT137" s="23">
        <v>18.910199815188399</v>
      </c>
      <c r="AU137" s="23">
        <v>18.910199815188399</v>
      </c>
      <c r="AV137" s="23">
        <v>18.910199815188399</v>
      </c>
      <c r="AW137" s="102">
        <v>0.96862847584679934</v>
      </c>
      <c r="AX137" s="102">
        <v>0.24267416159227181</v>
      </c>
      <c r="AY137" s="102">
        <v>6.4370803485877545E-5</v>
      </c>
      <c r="AZ137" s="102">
        <v>6.6678531505606635E-10</v>
      </c>
      <c r="BA137" s="102">
        <v>2.4862887283216576E-8</v>
      </c>
      <c r="BB137" s="102">
        <v>0.91771215536453254</v>
      </c>
      <c r="BC137" s="102">
        <v>1</v>
      </c>
      <c r="BD137" s="102">
        <v>1</v>
      </c>
      <c r="BE137" s="102">
        <v>1</v>
      </c>
      <c r="BF137" s="102">
        <v>1</v>
      </c>
    </row>
    <row r="138" spans="1:58" x14ac:dyDescent="0.15">
      <c r="A138" s="3" t="s">
        <v>1165</v>
      </c>
      <c r="B138" s="23" t="s">
        <v>1090</v>
      </c>
      <c r="C138" s="23" t="s">
        <v>1094</v>
      </c>
      <c r="D138" s="23" t="s">
        <v>1090</v>
      </c>
      <c r="E138" s="23" t="s">
        <v>1434</v>
      </c>
      <c r="F138" s="3">
        <v>2006</v>
      </c>
      <c r="G138" s="3">
        <v>144</v>
      </c>
      <c r="I138" s="23">
        <v>37.564177086042093</v>
      </c>
      <c r="J138" s="23">
        <v>40.7265675266746</v>
      </c>
      <c r="K138" s="23">
        <v>40.7265675266746</v>
      </c>
      <c r="L138" s="23">
        <v>20.258772935600998</v>
      </c>
      <c r="M138" s="23">
        <v>20.258772935600998</v>
      </c>
      <c r="N138" s="23">
        <v>20.258772935600998</v>
      </c>
      <c r="O138" s="23">
        <v>18.910199815188399</v>
      </c>
      <c r="P138" s="23">
        <v>18.910199815188399</v>
      </c>
      <c r="Q138" s="23">
        <v>18.910199815188399</v>
      </c>
      <c r="R138" s="23">
        <v>18.910199815188399</v>
      </c>
      <c r="S138" s="102">
        <v>0.5</v>
      </c>
      <c r="T138" s="102">
        <v>1</v>
      </c>
      <c r="U138" s="102">
        <v>1</v>
      </c>
      <c r="V138" s="102">
        <v>1</v>
      </c>
      <c r="W138" s="102">
        <v>1</v>
      </c>
      <c r="X138" s="102">
        <v>1</v>
      </c>
      <c r="Y138" s="102">
        <v>1</v>
      </c>
      <c r="Z138" s="102">
        <v>1</v>
      </c>
      <c r="AA138" s="102">
        <v>1</v>
      </c>
      <c r="AB138" s="102">
        <v>1</v>
      </c>
      <c r="AM138" s="23">
        <v>38.071584057204902</v>
      </c>
      <c r="AN138" s="23">
        <v>8.7156639113779022E-3</v>
      </c>
      <c r="AO138" s="23">
        <v>8.5401009542493966E-3</v>
      </c>
      <c r="AP138" s="23">
        <v>1.1762033125251037E-8</v>
      </c>
      <c r="AQ138" s="23">
        <v>3.4496621381663317E-7</v>
      </c>
      <c r="AR138" s="23">
        <v>14.231392206588485</v>
      </c>
      <c r="AS138" s="23">
        <v>18.910199815188399</v>
      </c>
      <c r="AT138" s="23">
        <v>18.910199815188399</v>
      </c>
      <c r="AU138" s="23">
        <v>18.910199815188399</v>
      </c>
      <c r="AV138" s="23">
        <v>18.910199815188399</v>
      </c>
      <c r="AW138" s="102">
        <v>0.93480954495537172</v>
      </c>
      <c r="AX138" s="102">
        <v>2.1400438192267052E-4</v>
      </c>
      <c r="AY138" s="102">
        <v>2.0969360967274995E-4</v>
      </c>
      <c r="AZ138" s="102">
        <v>5.8058961234426333E-10</v>
      </c>
      <c r="BA138" s="102">
        <v>1.7027991523140064E-8</v>
      </c>
      <c r="BB138" s="102">
        <v>0.7024804637392168</v>
      </c>
      <c r="BC138" s="102">
        <v>1</v>
      </c>
      <c r="BD138" s="102">
        <v>1</v>
      </c>
      <c r="BE138" s="102">
        <v>1</v>
      </c>
      <c r="BF138" s="102">
        <v>1</v>
      </c>
    </row>
    <row r="139" spans="1:58" x14ac:dyDescent="0.15">
      <c r="A139" s="3" t="s">
        <v>1165</v>
      </c>
      <c r="B139" s="23" t="s">
        <v>1090</v>
      </c>
      <c r="C139" s="23" t="s">
        <v>1094</v>
      </c>
      <c r="D139" s="23" t="s">
        <v>1090</v>
      </c>
      <c r="E139" s="23" t="s">
        <v>1434</v>
      </c>
      <c r="F139" s="3">
        <v>2007</v>
      </c>
      <c r="G139" s="3">
        <v>144</v>
      </c>
      <c r="I139" s="23">
        <v>38.299735254871393</v>
      </c>
      <c r="J139" s="23">
        <v>40.7265675266746</v>
      </c>
      <c r="K139" s="23">
        <v>40.7265675266746</v>
      </c>
      <c r="L139" s="23">
        <v>20.258772935600998</v>
      </c>
      <c r="M139" s="23">
        <v>20.258772935600998</v>
      </c>
      <c r="N139" s="23">
        <v>20.258772935600998</v>
      </c>
      <c r="O139" s="23">
        <v>18.910199815188399</v>
      </c>
      <c r="P139" s="23">
        <v>18.910199815188399</v>
      </c>
      <c r="Q139" s="23">
        <v>18.910199815188399</v>
      </c>
      <c r="R139" s="23">
        <v>18.910199815188399</v>
      </c>
      <c r="S139" s="102">
        <v>0.5</v>
      </c>
      <c r="T139" s="102">
        <v>1</v>
      </c>
      <c r="U139" s="102">
        <v>1</v>
      </c>
      <c r="V139" s="102">
        <v>1</v>
      </c>
      <c r="W139" s="102">
        <v>1</v>
      </c>
      <c r="X139" s="102">
        <v>1</v>
      </c>
      <c r="Y139" s="102">
        <v>1</v>
      </c>
      <c r="Z139" s="102">
        <v>1</v>
      </c>
      <c r="AA139" s="102">
        <v>1</v>
      </c>
      <c r="AB139" s="102">
        <v>1</v>
      </c>
      <c r="AM139" s="23">
        <v>14.609778513183524</v>
      </c>
      <c r="AN139" s="23">
        <v>1.0590245429273892E-2</v>
      </c>
      <c r="AO139" s="23">
        <v>7.5994375125247871E-3</v>
      </c>
      <c r="AP139" s="23">
        <v>1.8146376135064202E-7</v>
      </c>
      <c r="AQ139" s="23">
        <v>7.1734859226069148E-6</v>
      </c>
      <c r="AR139" s="23">
        <v>11.933731486408877</v>
      </c>
      <c r="AS139" s="23">
        <v>18.910199815188399</v>
      </c>
      <c r="AT139" s="23">
        <v>18.910199815188399</v>
      </c>
      <c r="AU139" s="23">
        <v>18.910199815188399</v>
      </c>
      <c r="AV139" s="23">
        <v>18.910199815188399</v>
      </c>
      <c r="AW139" s="102">
        <v>0.35872845173152845</v>
      </c>
      <c r="AX139" s="102">
        <v>2.6003285011283163E-4</v>
      </c>
      <c r="AY139" s="102">
        <v>1.8659656273628753E-4</v>
      </c>
      <c r="AZ139" s="102">
        <v>8.9572928196333877E-9</v>
      </c>
      <c r="BA139" s="102">
        <v>3.5409281427903548E-7</v>
      </c>
      <c r="BB139" s="102">
        <v>0.58906487201095881</v>
      </c>
      <c r="BC139" s="102">
        <v>1</v>
      </c>
      <c r="BD139" s="102">
        <v>1</v>
      </c>
      <c r="BE139" s="102">
        <v>1</v>
      </c>
      <c r="BF139" s="102">
        <v>1</v>
      </c>
    </row>
    <row r="140" spans="1:58" x14ac:dyDescent="0.15">
      <c r="A140" s="3" t="s">
        <v>1165</v>
      </c>
      <c r="B140" s="23" t="s">
        <v>1090</v>
      </c>
      <c r="C140" s="23" t="s">
        <v>1094</v>
      </c>
      <c r="D140" s="23" t="s">
        <v>1090</v>
      </c>
      <c r="E140" s="23" t="s">
        <v>1434</v>
      </c>
      <c r="F140" s="3">
        <v>2008</v>
      </c>
      <c r="G140" s="3">
        <v>144</v>
      </c>
      <c r="I140" s="23">
        <v>46.69457477218586</v>
      </c>
      <c r="J140" s="23">
        <v>44.904172598532483</v>
      </c>
      <c r="K140" s="23">
        <v>43.650891076975114</v>
      </c>
      <c r="L140" s="23">
        <v>22.305799420811365</v>
      </c>
      <c r="M140" s="23">
        <v>21.691691475248252</v>
      </c>
      <c r="N140" s="23">
        <v>21.261815913354081</v>
      </c>
      <c r="O140" s="23">
        <v>19.61232989961556</v>
      </c>
      <c r="P140" s="23">
        <v>19.401690874287411</v>
      </c>
      <c r="Q140" s="23">
        <v>19.254243556557704</v>
      </c>
      <c r="R140" s="23">
        <v>19.151030434146918</v>
      </c>
      <c r="S140" s="102">
        <v>0.5</v>
      </c>
      <c r="T140" s="102">
        <v>1.1025769006710837</v>
      </c>
      <c r="U140" s="102">
        <v>1.0718038304697586</v>
      </c>
      <c r="V140" s="102">
        <v>1.1010439522530557</v>
      </c>
      <c r="W140" s="102">
        <v>1.0707307665771388</v>
      </c>
      <c r="X140" s="102">
        <v>1.0495115366039975</v>
      </c>
      <c r="Y140" s="102">
        <v>1.0371297020279617</v>
      </c>
      <c r="Z140" s="102">
        <v>1.0259907914195732</v>
      </c>
      <c r="AA140" s="102">
        <v>1.018193553993701</v>
      </c>
      <c r="AB140" s="102">
        <v>1.012735487795591</v>
      </c>
      <c r="AM140" s="23">
        <v>23.272395200342043</v>
      </c>
      <c r="AN140" s="23">
        <v>7.4143432799615994E-3</v>
      </c>
      <c r="AO140" s="23">
        <v>1.0719484200716778E-2</v>
      </c>
      <c r="AP140" s="23">
        <v>4.2122113086406898E-7</v>
      </c>
      <c r="AQ140" s="23">
        <v>1.8837930756632204E-5</v>
      </c>
      <c r="AR140" s="23">
        <v>17.296654114458025</v>
      </c>
      <c r="AS140" s="23">
        <v>18.910199815188399</v>
      </c>
      <c r="AT140" s="23">
        <v>18.910199815188399</v>
      </c>
      <c r="AU140" s="23">
        <v>18.910199815188399</v>
      </c>
      <c r="AV140" s="23">
        <v>18.910199815188399</v>
      </c>
      <c r="AW140" s="102">
        <v>0.57143031229183183</v>
      </c>
      <c r="AX140" s="102">
        <v>1.8205175958188575E-4</v>
      </c>
      <c r="AY140" s="102">
        <v>2.6320617846558903E-4</v>
      </c>
      <c r="AZ140" s="102">
        <v>2.0792035736964688E-8</v>
      </c>
      <c r="BA140" s="102">
        <v>9.2986533866165558E-7</v>
      </c>
      <c r="BB140" s="102">
        <v>0.85378587190058275</v>
      </c>
      <c r="BC140" s="102">
        <v>1</v>
      </c>
      <c r="BD140" s="102">
        <v>1</v>
      </c>
      <c r="BE140" s="102">
        <v>1</v>
      </c>
      <c r="BF140" s="102">
        <v>1</v>
      </c>
    </row>
    <row r="141" spans="1:58" x14ac:dyDescent="0.15">
      <c r="A141" s="3" t="s">
        <v>1165</v>
      </c>
      <c r="B141" s="23" t="s">
        <v>1090</v>
      </c>
      <c r="C141" s="23" t="s">
        <v>1094</v>
      </c>
      <c r="D141" s="23" t="s">
        <v>1090</v>
      </c>
      <c r="E141" s="23" t="s">
        <v>1434</v>
      </c>
      <c r="F141" s="3">
        <v>2009</v>
      </c>
      <c r="G141" s="3">
        <v>144</v>
      </c>
      <c r="I141" s="23">
        <v>40.437849911802218</v>
      </c>
      <c r="J141" s="23">
        <v>40.7265675266746</v>
      </c>
      <c r="K141" s="23">
        <v>40.7265675266746</v>
      </c>
      <c r="L141" s="23">
        <v>20.258772935600998</v>
      </c>
      <c r="M141" s="23">
        <v>20.258772935600998</v>
      </c>
      <c r="N141" s="23">
        <v>20.258772935600998</v>
      </c>
      <c r="O141" s="23">
        <v>18.910199815188399</v>
      </c>
      <c r="P141" s="23">
        <v>18.910199815188399</v>
      </c>
      <c r="Q141" s="23">
        <v>18.910199815188399</v>
      </c>
      <c r="R141" s="23">
        <v>18.910199815188399</v>
      </c>
      <c r="S141" s="102">
        <v>0.5</v>
      </c>
      <c r="T141" s="102">
        <v>1</v>
      </c>
      <c r="U141" s="102">
        <v>1</v>
      </c>
      <c r="V141" s="102">
        <v>1</v>
      </c>
      <c r="W141" s="102">
        <v>1</v>
      </c>
      <c r="X141" s="102">
        <v>1</v>
      </c>
      <c r="Y141" s="102">
        <v>1</v>
      </c>
      <c r="Z141" s="102">
        <v>1</v>
      </c>
      <c r="AA141" s="102">
        <v>1</v>
      </c>
      <c r="AB141" s="102">
        <v>1</v>
      </c>
      <c r="AM141" s="23">
        <v>18.881291829826122</v>
      </c>
      <c r="AN141" s="23">
        <v>3.5952274013695273E-4</v>
      </c>
      <c r="AO141" s="23">
        <v>5.6741033406737529E-4</v>
      </c>
      <c r="AP141" s="23">
        <v>1.2150280781497713E-12</v>
      </c>
      <c r="AQ141" s="23">
        <v>1.2985168496015831E-11</v>
      </c>
      <c r="AR141" s="23">
        <v>14.739721417464946</v>
      </c>
      <c r="AS141" s="23">
        <v>18.910199815188399</v>
      </c>
      <c r="AT141" s="23">
        <v>18.910199815188399</v>
      </c>
      <c r="AU141" s="23">
        <v>18.910199815188399</v>
      </c>
      <c r="AV141" s="23">
        <v>18.910199815188399</v>
      </c>
      <c r="AW141" s="102">
        <v>0.46361117512443145</v>
      </c>
      <c r="AX141" s="102">
        <v>8.827720133828534E-6</v>
      </c>
      <c r="AY141" s="102">
        <v>1.3932191405419561E-5</v>
      </c>
      <c r="AZ141" s="102">
        <v>5.9975403348076773E-14</v>
      </c>
      <c r="BA141" s="102">
        <v>6.4096520244801356E-13</v>
      </c>
      <c r="BB141" s="102">
        <v>0.72757227026137627</v>
      </c>
      <c r="BC141" s="102">
        <v>1</v>
      </c>
      <c r="BD141" s="102">
        <v>1</v>
      </c>
      <c r="BE141" s="102">
        <v>1</v>
      </c>
      <c r="BF141" s="102">
        <v>1</v>
      </c>
    </row>
    <row r="142" spans="1:58" x14ac:dyDescent="0.15">
      <c r="A142" s="3" t="s">
        <v>1165</v>
      </c>
      <c r="B142" s="23" t="s">
        <v>1090</v>
      </c>
      <c r="C142" s="23" t="s">
        <v>1094</v>
      </c>
      <c r="D142" s="23" t="s">
        <v>1090</v>
      </c>
      <c r="E142" s="23" t="s">
        <v>1434</v>
      </c>
      <c r="F142" s="3">
        <v>2010</v>
      </c>
      <c r="G142" s="3">
        <v>144</v>
      </c>
      <c r="I142" s="23">
        <v>43.691638316122692</v>
      </c>
      <c r="J142" s="23">
        <v>42.802117079288266</v>
      </c>
      <c r="K142" s="23">
        <v>42.179452213504163</v>
      </c>
      <c r="L142" s="23">
        <v>21.275792216381692</v>
      </c>
      <c r="M142" s="23">
        <v>20.970686432147485</v>
      </c>
      <c r="N142" s="23">
        <v>20.757112383183536</v>
      </c>
      <c r="O142" s="23">
        <v>19.259037428496178</v>
      </c>
      <c r="P142" s="23">
        <v>19.154386144503846</v>
      </c>
      <c r="Q142" s="23">
        <v>19.081130245709211</v>
      </c>
      <c r="R142" s="23">
        <v>19.029851116552969</v>
      </c>
      <c r="S142" s="102">
        <v>0.5</v>
      </c>
      <c r="T142" s="102">
        <v>1.0509630366284672</v>
      </c>
      <c r="U142" s="102">
        <v>1.0356741256399271</v>
      </c>
      <c r="V142" s="102">
        <v>1.050201425526295</v>
      </c>
      <c r="W142" s="102">
        <v>1.0351409978684065</v>
      </c>
      <c r="X142" s="102">
        <v>1.0245986985078845</v>
      </c>
      <c r="Y142" s="102">
        <v>1.0184470612006753</v>
      </c>
      <c r="Z142" s="102">
        <v>1.0129129428404728</v>
      </c>
      <c r="AA142" s="102">
        <v>1.009039059988331</v>
      </c>
      <c r="AB142" s="102">
        <v>1.0063273419918317</v>
      </c>
      <c r="AM142" s="23">
        <v>21.819615346222268</v>
      </c>
      <c r="AN142" s="23">
        <v>1.2270170692865179E-3</v>
      </c>
      <c r="AO142" s="23">
        <v>1.4664700810236297E-3</v>
      </c>
      <c r="AP142" s="23">
        <v>0</v>
      </c>
      <c r="AQ142" s="23">
        <v>0</v>
      </c>
      <c r="AR142" s="23">
        <v>15.508412739430842</v>
      </c>
      <c r="AS142" s="23">
        <v>18.910199815188399</v>
      </c>
      <c r="AT142" s="23">
        <v>18.910199815188399</v>
      </c>
      <c r="AU142" s="23">
        <v>18.910199815188399</v>
      </c>
      <c r="AV142" s="23">
        <v>18.910199815188399</v>
      </c>
      <c r="AW142" s="102">
        <v>0.53575876071390294</v>
      </c>
      <c r="AX142" s="102">
        <v>3.0128172929939676E-5</v>
      </c>
      <c r="AY142" s="102">
        <v>3.6007701362584481E-5</v>
      </c>
      <c r="AZ142" s="102">
        <v>0</v>
      </c>
      <c r="BA142" s="102">
        <v>0</v>
      </c>
      <c r="BB142" s="102">
        <v>0.7655158971735011</v>
      </c>
      <c r="BC142" s="102">
        <v>1</v>
      </c>
      <c r="BD142" s="102">
        <v>1</v>
      </c>
      <c r="BE142" s="102">
        <v>1</v>
      </c>
      <c r="BF142" s="102">
        <v>1</v>
      </c>
    </row>
    <row r="143" spans="1:58" x14ac:dyDescent="0.15">
      <c r="A143" s="3" t="s">
        <v>1165</v>
      </c>
      <c r="B143" s="23" t="s">
        <v>1090</v>
      </c>
      <c r="C143" s="23" t="s">
        <v>1094</v>
      </c>
      <c r="D143" s="23" t="s">
        <v>1090</v>
      </c>
      <c r="E143" s="23" t="s">
        <v>1434</v>
      </c>
      <c r="F143" s="3">
        <v>2011</v>
      </c>
      <c r="G143" s="3">
        <v>144</v>
      </c>
      <c r="I143" s="23">
        <v>45.619066943747811</v>
      </c>
      <c r="J143" s="23">
        <v>44.151317118625855</v>
      </c>
      <c r="K143" s="23">
        <v>43.12389224104048</v>
      </c>
      <c r="L143" s="23">
        <v>21.936900235657109</v>
      </c>
      <c r="M143" s="23">
        <v>21.43346204564028</v>
      </c>
      <c r="N143" s="23">
        <v>21.081055312628497</v>
      </c>
      <c r="O143" s="23">
        <v>19.485797479107646</v>
      </c>
      <c r="P143" s="23">
        <v>19.313118179931877</v>
      </c>
      <c r="Q143" s="23">
        <v>19.192242670508833</v>
      </c>
      <c r="R143" s="23">
        <v>19.107629813912702</v>
      </c>
      <c r="S143" s="102">
        <v>0.5</v>
      </c>
      <c r="T143" s="102">
        <v>1.0840912897878798</v>
      </c>
      <c r="U143" s="102">
        <v>1.0588639028515159</v>
      </c>
      <c r="V143" s="102">
        <v>1.0828345974058042</v>
      </c>
      <c r="W143" s="102">
        <v>1.0579842181840631</v>
      </c>
      <c r="X143" s="102">
        <v>1.0405889527288443</v>
      </c>
      <c r="Y143" s="102">
        <v>1.0304384760364582</v>
      </c>
      <c r="Z143" s="102">
        <v>1.0213069332255209</v>
      </c>
      <c r="AA143" s="102">
        <v>1.0149148532578647</v>
      </c>
      <c r="AB143" s="102">
        <v>1.0104403972805052</v>
      </c>
      <c r="AM143" s="23">
        <v>25.719269394306547</v>
      </c>
      <c r="AN143" s="23">
        <v>1.1133875658217107E-2</v>
      </c>
      <c r="AO143" s="23">
        <v>1.249189541164597E-2</v>
      </c>
      <c r="AP143" s="23">
        <v>2.7540065872244668E-7</v>
      </c>
      <c r="AQ143" s="23">
        <v>5.2238011392091721E-6</v>
      </c>
      <c r="AR143" s="23">
        <v>19.971861419973688</v>
      </c>
      <c r="AS143" s="23">
        <v>18.910199815188399</v>
      </c>
      <c r="AT143" s="23">
        <v>18.910199815188399</v>
      </c>
      <c r="AU143" s="23">
        <v>18.910199815188399</v>
      </c>
      <c r="AV143" s="23">
        <v>18.910199815188399</v>
      </c>
      <c r="AW143" s="102">
        <v>0.63151085289623898</v>
      </c>
      <c r="AX143" s="102">
        <v>2.7338114489822336E-4</v>
      </c>
      <c r="AY143" s="102">
        <v>3.0672595728732058E-4</v>
      </c>
      <c r="AZ143" s="102">
        <v>1.3594143120015015E-8</v>
      </c>
      <c r="BA143" s="102">
        <v>2.5785377800593838E-7</v>
      </c>
      <c r="BB143" s="102">
        <v>0.98583766566023767</v>
      </c>
      <c r="BC143" s="102">
        <v>1</v>
      </c>
      <c r="BD143" s="102">
        <v>1</v>
      </c>
      <c r="BE143" s="102">
        <v>1</v>
      </c>
      <c r="BF143" s="102">
        <v>1</v>
      </c>
    </row>
    <row r="144" spans="1:58" x14ac:dyDescent="0.15">
      <c r="A144" s="3" t="s">
        <v>1165</v>
      </c>
      <c r="B144" s="23" t="s">
        <v>1090</v>
      </c>
      <c r="C144" s="23" t="s">
        <v>1094</v>
      </c>
      <c r="D144" s="23" t="s">
        <v>1090</v>
      </c>
      <c r="E144" s="23" t="s">
        <v>1434</v>
      </c>
      <c r="F144" s="3">
        <v>2012</v>
      </c>
      <c r="G144" s="3">
        <v>144</v>
      </c>
      <c r="I144" s="23">
        <v>38.628160233490021</v>
      </c>
      <c r="J144" s="23">
        <v>40.7265675266746</v>
      </c>
      <c r="K144" s="23">
        <v>40.7265675266746</v>
      </c>
      <c r="L144" s="23">
        <v>20.258772935600998</v>
      </c>
      <c r="M144" s="23">
        <v>20.258772935600998</v>
      </c>
      <c r="N144" s="23">
        <v>20.258772935600998</v>
      </c>
      <c r="O144" s="23">
        <v>18.910199815188399</v>
      </c>
      <c r="P144" s="23">
        <v>18.910199815188399</v>
      </c>
      <c r="Q144" s="23">
        <v>18.910199815188399</v>
      </c>
      <c r="R144" s="23">
        <v>18.910199815188399</v>
      </c>
      <c r="S144" s="102">
        <v>0.5</v>
      </c>
      <c r="T144" s="102">
        <v>1</v>
      </c>
      <c r="U144" s="102">
        <v>1</v>
      </c>
      <c r="V144" s="102">
        <v>1</v>
      </c>
      <c r="W144" s="102">
        <v>1</v>
      </c>
      <c r="X144" s="102">
        <v>1</v>
      </c>
      <c r="Y144" s="102">
        <v>1</v>
      </c>
      <c r="Z144" s="102">
        <v>1</v>
      </c>
      <c r="AA144" s="102">
        <v>1</v>
      </c>
      <c r="AB144" s="102">
        <v>1</v>
      </c>
      <c r="AM144" s="23">
        <v>9.5277418769428444</v>
      </c>
      <c r="AN144" s="23">
        <v>7.1464533993683688E-3</v>
      </c>
      <c r="AO144" s="23">
        <v>1.4513364213627256E-2</v>
      </c>
      <c r="AP144" s="23">
        <v>2.9822516793842624E-6</v>
      </c>
      <c r="AQ144" s="23">
        <v>1.4723015535267336E-4</v>
      </c>
      <c r="AR144" s="23">
        <v>10.74360678958428</v>
      </c>
      <c r="AS144" s="23">
        <v>18.910199815188399</v>
      </c>
      <c r="AT144" s="23">
        <v>18.910199815188399</v>
      </c>
      <c r="AU144" s="23">
        <v>18.910199815188399</v>
      </c>
      <c r="AV144" s="23">
        <v>18.910199815188399</v>
      </c>
      <c r="AW144" s="102">
        <v>0.23394414151652917</v>
      </c>
      <c r="AX144" s="102">
        <v>1.7547399236843788E-4</v>
      </c>
      <c r="AY144" s="102">
        <v>3.5636109534940467E-4</v>
      </c>
      <c r="AZ144" s="102">
        <v>1.4720791278249206E-7</v>
      </c>
      <c r="BA144" s="102">
        <v>7.2674764567771007E-6</v>
      </c>
      <c r="BB144" s="102">
        <v>0.53031873271576113</v>
      </c>
      <c r="BC144" s="102">
        <v>1</v>
      </c>
      <c r="BD144" s="102">
        <v>1</v>
      </c>
      <c r="BE144" s="102">
        <v>1</v>
      </c>
      <c r="BF144" s="102">
        <v>1</v>
      </c>
    </row>
    <row r="145" spans="1:58" x14ac:dyDescent="0.15">
      <c r="A145" s="3" t="s">
        <v>1165</v>
      </c>
      <c r="B145" s="23" t="s">
        <v>1090</v>
      </c>
      <c r="C145" s="23" t="s">
        <v>1094</v>
      </c>
      <c r="D145" s="23" t="s">
        <v>1090</v>
      </c>
      <c r="E145" s="23" t="s">
        <v>1434</v>
      </c>
      <c r="F145" s="3">
        <v>2013</v>
      </c>
      <c r="G145" s="3">
        <v>144</v>
      </c>
      <c r="I145" s="23">
        <v>39.5000357760387</v>
      </c>
      <c r="J145" s="23">
        <v>40.7265675266746</v>
      </c>
      <c r="K145" s="23">
        <v>40.7265675266746</v>
      </c>
      <c r="L145" s="23">
        <v>20.258772935600998</v>
      </c>
      <c r="M145" s="23">
        <v>20.258772935600998</v>
      </c>
      <c r="N145" s="23">
        <v>20.258772935600998</v>
      </c>
      <c r="O145" s="23">
        <v>18.910199815188399</v>
      </c>
      <c r="P145" s="23">
        <v>18.910199815188399</v>
      </c>
      <c r="Q145" s="23">
        <v>18.910199815188399</v>
      </c>
      <c r="R145" s="23">
        <v>18.910199815188399</v>
      </c>
      <c r="S145" s="102">
        <v>0.5</v>
      </c>
      <c r="T145" s="102">
        <v>1</v>
      </c>
      <c r="U145" s="102">
        <v>1</v>
      </c>
      <c r="V145" s="102">
        <v>1</v>
      </c>
      <c r="W145" s="102">
        <v>1</v>
      </c>
      <c r="X145" s="102">
        <v>1</v>
      </c>
      <c r="Y145" s="102">
        <v>1</v>
      </c>
      <c r="Z145" s="102">
        <v>1</v>
      </c>
      <c r="AA145" s="102">
        <v>1</v>
      </c>
      <c r="AB145" s="102">
        <v>1</v>
      </c>
      <c r="AM145" s="23">
        <v>11.719976940266594</v>
      </c>
      <c r="AN145" s="23">
        <v>4.2280007280496079E-2</v>
      </c>
      <c r="AO145" s="23">
        <v>6.5533744914223035E-2</v>
      </c>
      <c r="AP145" s="23">
        <v>4.2614806545770989E-5</v>
      </c>
      <c r="AQ145" s="23">
        <v>2.0872172542709677E-3</v>
      </c>
      <c r="AR145" s="23">
        <v>18.184384274816477</v>
      </c>
      <c r="AS145" s="23">
        <v>18.910199815188399</v>
      </c>
      <c r="AT145" s="23">
        <v>18.910199815188399</v>
      </c>
      <c r="AU145" s="23">
        <v>18.910199815188399</v>
      </c>
      <c r="AV145" s="23">
        <v>18.910199815188399</v>
      </c>
      <c r="AW145" s="102">
        <v>0.28777227377658043</v>
      </c>
      <c r="AX145" s="102">
        <v>1.0381431544115281E-3</v>
      </c>
      <c r="AY145" s="102">
        <v>1.6091153488763945E-3</v>
      </c>
      <c r="AZ145" s="102">
        <v>2.1035235787101127E-6</v>
      </c>
      <c r="BA145" s="102">
        <v>1.0302782211468861E-4</v>
      </c>
      <c r="BB145" s="102">
        <v>0.89760541433685892</v>
      </c>
      <c r="BC145" s="102">
        <v>1</v>
      </c>
      <c r="BD145" s="102">
        <v>1</v>
      </c>
      <c r="BE145" s="102">
        <v>1</v>
      </c>
      <c r="BF145" s="102">
        <v>1</v>
      </c>
    </row>
    <row r="146" spans="1:58" x14ac:dyDescent="0.15">
      <c r="A146" s="3" t="s">
        <v>1165</v>
      </c>
      <c r="B146" s="23" t="s">
        <v>1090</v>
      </c>
      <c r="C146" s="23" t="s">
        <v>1094</v>
      </c>
      <c r="D146" s="23" t="s">
        <v>1090</v>
      </c>
      <c r="E146" s="23" t="s">
        <v>1434</v>
      </c>
      <c r="F146" s="3">
        <v>2014</v>
      </c>
      <c r="G146" s="3">
        <v>144</v>
      </c>
      <c r="I146" s="23">
        <v>45.537268688987254</v>
      </c>
      <c r="J146" s="23">
        <v>44.094058340293458</v>
      </c>
      <c r="K146" s="23">
        <v>43.08381109620781</v>
      </c>
      <c r="L146" s="23">
        <v>21.908843434274242</v>
      </c>
      <c r="M146" s="23">
        <v>21.413822284672268</v>
      </c>
      <c r="N146" s="23">
        <v>21.067307479950887</v>
      </c>
      <c r="O146" s="23">
        <v>19.476173996233321</v>
      </c>
      <c r="P146" s="23">
        <v>19.306381741919843</v>
      </c>
      <c r="Q146" s="23">
        <v>19.187527163900413</v>
      </c>
      <c r="R146" s="23">
        <v>19.104328959286811</v>
      </c>
      <c r="S146" s="102">
        <v>0.5</v>
      </c>
      <c r="T146" s="102">
        <v>1.0826853579402012</v>
      </c>
      <c r="U146" s="102">
        <v>1.057879750558141</v>
      </c>
      <c r="V146" s="102">
        <v>1.081449676341135</v>
      </c>
      <c r="W146" s="102">
        <v>1.0570147734387942</v>
      </c>
      <c r="X146" s="102">
        <v>1.039910341407156</v>
      </c>
      <c r="Y146" s="102">
        <v>1.0299295716902124</v>
      </c>
      <c r="Z146" s="102">
        <v>1.0209507001831486</v>
      </c>
      <c r="AA146" s="102">
        <v>1.0146654901282042</v>
      </c>
      <c r="AB146" s="102">
        <v>1.0102658430897431</v>
      </c>
      <c r="AM146" s="23">
        <v>41.549373907501547</v>
      </c>
      <c r="AN146" s="23">
        <v>35.135503816836646</v>
      </c>
      <c r="AO146" s="23">
        <v>2.5513659498990648E-2</v>
      </c>
      <c r="AP146" s="23">
        <v>2.7158003987892698E-6</v>
      </c>
      <c r="AQ146" s="23">
        <v>6.7752105266549734E-5</v>
      </c>
      <c r="AR146" s="23">
        <v>19.689635775573034</v>
      </c>
      <c r="AS146" s="23">
        <v>18.910199815188399</v>
      </c>
      <c r="AT146" s="23">
        <v>18.910199815188399</v>
      </c>
      <c r="AU146" s="23">
        <v>18.910199815188399</v>
      </c>
      <c r="AV146" s="23">
        <v>18.910199815188399</v>
      </c>
      <c r="AW146" s="102">
        <v>1.0202031850655726</v>
      </c>
      <c r="AX146" s="102">
        <v>0.86271704075782996</v>
      </c>
      <c r="AY146" s="102">
        <v>6.2646230822865239E-4</v>
      </c>
      <c r="AZ146" s="102">
        <v>1.3405552288000421E-7</v>
      </c>
      <c r="BA146" s="102">
        <v>3.3443341056203905E-6</v>
      </c>
      <c r="BB146" s="102">
        <v>0.97190663216192075</v>
      </c>
      <c r="BC146" s="102">
        <v>1</v>
      </c>
      <c r="BD146" s="102">
        <v>1</v>
      </c>
      <c r="BE146" s="102">
        <v>1</v>
      </c>
      <c r="BF146" s="102">
        <v>1</v>
      </c>
    </row>
    <row r="147" spans="1:58" x14ac:dyDescent="0.15">
      <c r="A147" s="3" t="s">
        <v>1165</v>
      </c>
      <c r="B147" s="23" t="s">
        <v>1090</v>
      </c>
      <c r="C147" s="23" t="s">
        <v>1094</v>
      </c>
      <c r="D147" s="23" t="s">
        <v>1090</v>
      </c>
      <c r="E147" s="23" t="s">
        <v>1434</v>
      </c>
      <c r="F147" s="3">
        <v>2015</v>
      </c>
      <c r="G147" s="3">
        <v>144</v>
      </c>
      <c r="I147" s="23">
        <v>40.746352048528166</v>
      </c>
      <c r="J147" s="23">
        <v>40.740416691972086</v>
      </c>
      <c r="K147" s="23">
        <v>40.736261942382839</v>
      </c>
      <c r="L147" s="23">
        <v>20.265559026596772</v>
      </c>
      <c r="M147" s="23">
        <v>20.263523199298039</v>
      </c>
      <c r="N147" s="23">
        <v>20.262098120188927</v>
      </c>
      <c r="O147" s="23">
        <v>18.912527444399949</v>
      </c>
      <c r="P147" s="23">
        <v>18.911829155636482</v>
      </c>
      <c r="Q147" s="23">
        <v>18.911340353502062</v>
      </c>
      <c r="R147" s="23">
        <v>18.910998192007966</v>
      </c>
      <c r="S147" s="102">
        <v>0.5</v>
      </c>
      <c r="T147" s="102">
        <v>1.0003400523574302</v>
      </c>
      <c r="U147" s="102">
        <v>1.0002380366502011</v>
      </c>
      <c r="V147" s="102">
        <v>1.0003349704850015</v>
      </c>
      <c r="W147" s="102">
        <v>1.000234479339501</v>
      </c>
      <c r="X147" s="102">
        <v>1.0001641355376507</v>
      </c>
      <c r="Y147" s="102">
        <v>1.0001230885571966</v>
      </c>
      <c r="Z147" s="102">
        <v>1.0000861619900374</v>
      </c>
      <c r="AA147" s="102">
        <v>1.0000603133930266</v>
      </c>
      <c r="AB147" s="102">
        <v>1.0000422193751186</v>
      </c>
      <c r="AM147" s="23">
        <v>32.241608616336805</v>
      </c>
      <c r="AN147" s="23">
        <v>6.2336324429995678</v>
      </c>
      <c r="AO147" s="23">
        <v>2.0640339521122542E-2</v>
      </c>
      <c r="AP147" s="23">
        <v>1.9955112087188809E-6</v>
      </c>
      <c r="AQ147" s="23">
        <v>7.4506159332798916E-5</v>
      </c>
      <c r="AR147" s="23">
        <v>14.60661142501144</v>
      </c>
      <c r="AS147" s="23">
        <v>18.910199815188399</v>
      </c>
      <c r="AT147" s="23">
        <v>18.910199815188399</v>
      </c>
      <c r="AU147" s="23">
        <v>18.910199815188399</v>
      </c>
      <c r="AV147" s="23">
        <v>18.910199815188399</v>
      </c>
      <c r="AW147" s="102">
        <v>0.7916603478851878</v>
      </c>
      <c r="AX147" s="102">
        <v>0.15306058972234127</v>
      </c>
      <c r="AY147" s="102">
        <v>5.068028261307261E-4</v>
      </c>
      <c r="AZ147" s="102">
        <v>9.8501089629774351E-8</v>
      </c>
      <c r="BA147" s="102">
        <v>3.677723205133925E-6</v>
      </c>
      <c r="BB147" s="102">
        <v>0.72100178384165892</v>
      </c>
      <c r="BC147" s="102">
        <v>1</v>
      </c>
      <c r="BD147" s="102">
        <v>1</v>
      </c>
      <c r="BE147" s="102">
        <v>1</v>
      </c>
      <c r="BF147" s="102">
        <v>1</v>
      </c>
    </row>
    <row r="148" spans="1:58" x14ac:dyDescent="0.15">
      <c r="A148" s="3" t="s">
        <v>1165</v>
      </c>
      <c r="B148" s="23" t="s">
        <v>1090</v>
      </c>
      <c r="C148" s="23" t="s">
        <v>1094</v>
      </c>
      <c r="D148" s="23" t="s">
        <v>1090</v>
      </c>
      <c r="E148" s="23" t="s">
        <v>1434</v>
      </c>
      <c r="F148" s="3">
        <v>2016</v>
      </c>
      <c r="G148" s="3">
        <v>144</v>
      </c>
      <c r="I148" s="23">
        <v>39.662915491954294</v>
      </c>
      <c r="J148" s="23">
        <v>40.7265675266746</v>
      </c>
      <c r="K148" s="23">
        <v>40.7265675266746</v>
      </c>
      <c r="L148" s="23">
        <v>20.258772935600998</v>
      </c>
      <c r="M148" s="23">
        <v>20.258772935600998</v>
      </c>
      <c r="N148" s="23">
        <v>20.258772935600998</v>
      </c>
      <c r="O148" s="23">
        <v>18.910199815188399</v>
      </c>
      <c r="P148" s="23">
        <v>18.910199815188399</v>
      </c>
      <c r="Q148" s="23">
        <v>18.910199815188399</v>
      </c>
      <c r="R148" s="23">
        <v>18.910199815188399</v>
      </c>
      <c r="S148" s="102">
        <v>0.5</v>
      </c>
      <c r="T148" s="102">
        <v>1</v>
      </c>
      <c r="U148" s="102">
        <v>1</v>
      </c>
      <c r="V148" s="102">
        <v>1</v>
      </c>
      <c r="W148" s="102">
        <v>1</v>
      </c>
      <c r="X148" s="102">
        <v>1</v>
      </c>
      <c r="Y148" s="102">
        <v>1</v>
      </c>
      <c r="Z148" s="102">
        <v>1</v>
      </c>
      <c r="AA148" s="102">
        <v>1</v>
      </c>
      <c r="AB148" s="102">
        <v>1</v>
      </c>
      <c r="AM148" s="23">
        <v>10.865871752704454</v>
      </c>
      <c r="AN148" s="23">
        <v>1.1431687301655558E-2</v>
      </c>
      <c r="AO148" s="23">
        <v>7.9049345831450069E-4</v>
      </c>
      <c r="AP148" s="23">
        <v>0</v>
      </c>
      <c r="AQ148" s="23">
        <v>0</v>
      </c>
      <c r="AR148" s="23">
        <v>11.780863949118476</v>
      </c>
      <c r="AS148" s="23">
        <v>18.910199815188399</v>
      </c>
      <c r="AT148" s="23">
        <v>18.910199815188399</v>
      </c>
      <c r="AU148" s="23">
        <v>18.910199815188399</v>
      </c>
      <c r="AV148" s="23">
        <v>18.910199815188399</v>
      </c>
      <c r="AW148" s="102">
        <v>0.26680057791729328</v>
      </c>
      <c r="AX148" s="102">
        <v>2.8069361097441293E-4</v>
      </c>
      <c r="AY148" s="102">
        <v>1.940977367652584E-5</v>
      </c>
      <c r="AZ148" s="102">
        <v>0</v>
      </c>
      <c r="BA148" s="102">
        <v>0</v>
      </c>
      <c r="BB148" s="102">
        <v>0.58151912687741392</v>
      </c>
      <c r="BC148" s="102">
        <v>1</v>
      </c>
      <c r="BD148" s="102">
        <v>1</v>
      </c>
      <c r="BE148" s="102">
        <v>1</v>
      </c>
      <c r="BF148" s="102">
        <v>1</v>
      </c>
    </row>
    <row r="149" spans="1:58" x14ac:dyDescent="0.15">
      <c r="A149" s="3" t="s">
        <v>1165</v>
      </c>
      <c r="B149" s="23" t="s">
        <v>1090</v>
      </c>
      <c r="C149" s="23" t="s">
        <v>1094</v>
      </c>
      <c r="D149" s="23" t="s">
        <v>1090</v>
      </c>
      <c r="E149" s="23" t="s">
        <v>1434</v>
      </c>
      <c r="F149" s="3">
        <v>2017</v>
      </c>
      <c r="G149" s="3">
        <v>144</v>
      </c>
      <c r="I149" s="23">
        <v>38.36207348045474</v>
      </c>
      <c r="J149" s="23">
        <v>40.7265675266746</v>
      </c>
      <c r="K149" s="23">
        <v>40.7265675266746</v>
      </c>
      <c r="L149" s="23">
        <v>20.258772935600998</v>
      </c>
      <c r="M149" s="23">
        <v>20.258772935600998</v>
      </c>
      <c r="N149" s="23">
        <v>20.258772935600998</v>
      </c>
      <c r="O149" s="23">
        <v>18.910199815188399</v>
      </c>
      <c r="P149" s="23">
        <v>18.910199815188399</v>
      </c>
      <c r="Q149" s="23">
        <v>18.910199815188399</v>
      </c>
      <c r="R149" s="23">
        <v>18.910199815188399</v>
      </c>
      <c r="S149" s="102">
        <v>0.5</v>
      </c>
      <c r="T149" s="102">
        <v>1</v>
      </c>
      <c r="U149" s="102">
        <v>1</v>
      </c>
      <c r="V149" s="102">
        <v>1</v>
      </c>
      <c r="W149" s="102">
        <v>1</v>
      </c>
      <c r="X149" s="102">
        <v>1</v>
      </c>
      <c r="Y149" s="102">
        <v>1</v>
      </c>
      <c r="Z149" s="102">
        <v>1</v>
      </c>
      <c r="AA149" s="102">
        <v>1</v>
      </c>
      <c r="AB149" s="102">
        <v>1</v>
      </c>
      <c r="AM149" s="23">
        <v>33.862626127493797</v>
      </c>
      <c r="AN149" s="23">
        <v>37.339982820849841</v>
      </c>
      <c r="AO149" s="23">
        <v>7.4477885573473976</v>
      </c>
      <c r="AP149" s="23">
        <v>1.7557102438559014E-8</v>
      </c>
      <c r="AQ149" s="23">
        <v>1.1619191582212807E-6</v>
      </c>
      <c r="AR149" s="23">
        <v>13.587706341382976</v>
      </c>
      <c r="AS149" s="23">
        <v>18.910199815188399</v>
      </c>
      <c r="AT149" s="23">
        <v>18.910199815188399</v>
      </c>
      <c r="AU149" s="23">
        <v>18.910199815188399</v>
      </c>
      <c r="AV149" s="23">
        <v>18.910199815188399</v>
      </c>
      <c r="AW149" s="102">
        <v>0.83146280631960601</v>
      </c>
      <c r="AX149" s="102">
        <v>0.91684581069576621</v>
      </c>
      <c r="AY149" s="102">
        <v>0.18287297480862669</v>
      </c>
      <c r="AZ149" s="102">
        <v>8.6664194787956264E-10</v>
      </c>
      <c r="BA149" s="102">
        <v>5.7353876363332227E-8</v>
      </c>
      <c r="BB149" s="102">
        <v>0.67070727257647123</v>
      </c>
      <c r="BC149" s="102">
        <v>1</v>
      </c>
      <c r="BD149" s="102">
        <v>1</v>
      </c>
      <c r="BE149" s="102">
        <v>1</v>
      </c>
      <c r="BF149" s="102">
        <v>1</v>
      </c>
    </row>
    <row r="150" spans="1:58" x14ac:dyDescent="0.15">
      <c r="A150" s="3" t="s">
        <v>1165</v>
      </c>
      <c r="B150" s="23" t="s">
        <v>1090</v>
      </c>
      <c r="C150" s="23" t="s">
        <v>1094</v>
      </c>
      <c r="D150" s="23" t="s">
        <v>1090</v>
      </c>
      <c r="E150" s="23" t="s">
        <v>1434</v>
      </c>
      <c r="F150" s="3">
        <v>2018</v>
      </c>
      <c r="G150" s="3">
        <v>144</v>
      </c>
      <c r="I150" s="23">
        <v>38.009971783072331</v>
      </c>
      <c r="J150" s="23">
        <v>40.7265675266746</v>
      </c>
      <c r="K150" s="23">
        <v>40.7265675266746</v>
      </c>
      <c r="L150" s="23">
        <v>20.258772935600998</v>
      </c>
      <c r="M150" s="23">
        <v>20.258772935600998</v>
      </c>
      <c r="N150" s="23">
        <v>20.258772935600998</v>
      </c>
      <c r="O150" s="23">
        <v>18.910199815188399</v>
      </c>
      <c r="P150" s="23">
        <v>18.910199815188399</v>
      </c>
      <c r="Q150" s="23">
        <v>18.910199815188399</v>
      </c>
      <c r="R150" s="23">
        <v>18.910199815188399</v>
      </c>
      <c r="S150" s="102">
        <v>0.5</v>
      </c>
      <c r="T150" s="102">
        <v>1</v>
      </c>
      <c r="U150" s="102">
        <v>1</v>
      </c>
      <c r="V150" s="102">
        <v>1</v>
      </c>
      <c r="W150" s="102">
        <v>1</v>
      </c>
      <c r="X150" s="102">
        <v>1</v>
      </c>
      <c r="Y150" s="102">
        <v>1</v>
      </c>
      <c r="Z150" s="102">
        <v>1</v>
      </c>
      <c r="AA150" s="102">
        <v>1</v>
      </c>
      <c r="AB150" s="102">
        <v>1</v>
      </c>
      <c r="AM150" s="23">
        <v>34.386412959683057</v>
      </c>
      <c r="AN150" s="23">
        <v>3.3739288507035781E-2</v>
      </c>
      <c r="AO150" s="23">
        <v>3.1969088535348078E-2</v>
      </c>
      <c r="AP150" s="23">
        <v>1.2783029745833119E-7</v>
      </c>
      <c r="AQ150" s="23">
        <v>2.1467051780632573E-6</v>
      </c>
      <c r="AR150" s="23">
        <v>14.301240473447852</v>
      </c>
      <c r="AS150" s="23">
        <v>18.910199815188399</v>
      </c>
      <c r="AT150" s="23">
        <v>18.910199815188399</v>
      </c>
      <c r="AU150" s="23">
        <v>18.910199815188399</v>
      </c>
      <c r="AV150" s="23">
        <v>18.910199815188399</v>
      </c>
      <c r="AW150" s="102">
        <v>0.84432386640885104</v>
      </c>
      <c r="AX150" s="102">
        <v>8.2843437480798312E-4</v>
      </c>
      <c r="AY150" s="102">
        <v>7.8496889074703747E-4</v>
      </c>
      <c r="AZ150" s="102">
        <v>6.3098736465767571E-9</v>
      </c>
      <c r="BA150" s="102">
        <v>1.0596422522169767E-7</v>
      </c>
      <c r="BB150" s="102">
        <v>0.705928267171409</v>
      </c>
      <c r="BC150" s="102">
        <v>1</v>
      </c>
      <c r="BD150" s="102">
        <v>1</v>
      </c>
      <c r="BE150" s="102">
        <v>1</v>
      </c>
      <c r="BF150" s="102">
        <v>1</v>
      </c>
    </row>
    <row r="151" spans="1:58" x14ac:dyDescent="0.15">
      <c r="A151" s="3" t="s">
        <v>1165</v>
      </c>
      <c r="B151" s="23" t="s">
        <v>1090</v>
      </c>
      <c r="C151" s="23" t="s">
        <v>1094</v>
      </c>
      <c r="D151" s="23" t="s">
        <v>1090</v>
      </c>
      <c r="E151" s="23" t="s">
        <v>1434</v>
      </c>
      <c r="F151" s="3">
        <v>2019</v>
      </c>
      <c r="G151" s="3">
        <v>144</v>
      </c>
      <c r="I151" s="23">
        <v>45.056208434791131</v>
      </c>
      <c r="J151" s="23">
        <v>43.757316162356176</v>
      </c>
      <c r="K151" s="23">
        <v>42.848091571651707</v>
      </c>
      <c r="L151" s="23">
        <v>21.743839767084967</v>
      </c>
      <c r="M151" s="23">
        <v>21.298319717639782</v>
      </c>
      <c r="N151" s="23">
        <v>20.986455683028144</v>
      </c>
      <c r="O151" s="23">
        <v>19.419577738387403</v>
      </c>
      <c r="P151" s="23">
        <v>19.266764361427704</v>
      </c>
      <c r="Q151" s="23">
        <v>19.159794997555913</v>
      </c>
      <c r="R151" s="23">
        <v>19.08491644284566</v>
      </c>
      <c r="S151" s="102">
        <v>0.5</v>
      </c>
      <c r="T151" s="102">
        <v>1.074416991652845</v>
      </c>
      <c r="U151" s="102">
        <v>1.0520918941569917</v>
      </c>
      <c r="V151" s="102">
        <v>1.0733048756805128</v>
      </c>
      <c r="W151" s="102">
        <v>1.0513134129763593</v>
      </c>
      <c r="X151" s="102">
        <v>1.0359193890834513</v>
      </c>
      <c r="Y151" s="102">
        <v>1.0269366758774214</v>
      </c>
      <c r="Z151" s="102">
        <v>1.0188556731141951</v>
      </c>
      <c r="AA151" s="102">
        <v>1.0131989711799365</v>
      </c>
      <c r="AB151" s="102">
        <v>1.0092392798259557</v>
      </c>
      <c r="AM151" s="23">
        <v>31.333228648534355</v>
      </c>
      <c r="AN151" s="23">
        <v>1.4518035626640113</v>
      </c>
      <c r="AO151" s="23">
        <v>2.4067400967417996E-3</v>
      </c>
      <c r="AP151" s="23">
        <v>6.0070028951031418E-9</v>
      </c>
      <c r="AQ151" s="23">
        <v>9.6536940219493772E-8</v>
      </c>
      <c r="AR151" s="23">
        <v>19.908224491909831</v>
      </c>
      <c r="AS151" s="23">
        <v>18.910199815188399</v>
      </c>
      <c r="AT151" s="23">
        <v>18.910199815188399</v>
      </c>
      <c r="AU151" s="23">
        <v>18.910199815188399</v>
      </c>
      <c r="AV151" s="23">
        <v>18.910199815188399</v>
      </c>
      <c r="AW151" s="102">
        <v>0.76935598925718673</v>
      </c>
      <c r="AX151" s="102">
        <v>3.564757972085731E-2</v>
      </c>
      <c r="AY151" s="102">
        <v>5.9095088118228029E-5</v>
      </c>
      <c r="AZ151" s="102">
        <v>2.9651365925262728E-10</v>
      </c>
      <c r="BA151" s="102">
        <v>4.7651918764461883E-9</v>
      </c>
      <c r="BB151" s="102">
        <v>0.98269646217934825</v>
      </c>
      <c r="BC151" s="102">
        <v>1</v>
      </c>
      <c r="BD151" s="102">
        <v>1</v>
      </c>
      <c r="BE151" s="102">
        <v>1</v>
      </c>
      <c r="BF151" s="102">
        <v>1</v>
      </c>
    </row>
    <row r="152" spans="1:58" x14ac:dyDescent="0.15">
      <c r="A152" s="3" t="s">
        <v>1166</v>
      </c>
      <c r="B152" s="23" t="s">
        <v>1090</v>
      </c>
      <c r="C152" s="23" t="s">
        <v>1094</v>
      </c>
      <c r="D152" s="23" t="s">
        <v>1090</v>
      </c>
      <c r="E152" s="23" t="s">
        <v>1435</v>
      </c>
      <c r="F152" s="3">
        <v>1990</v>
      </c>
      <c r="G152" s="3">
        <v>144</v>
      </c>
      <c r="I152" s="23">
        <v>39.980072613566207</v>
      </c>
      <c r="J152" s="23">
        <v>40.7265675266746</v>
      </c>
      <c r="K152" s="23">
        <v>40.7265675266746</v>
      </c>
      <c r="L152" s="23">
        <v>20.258772935600998</v>
      </c>
      <c r="M152" s="23">
        <v>20.258772935600998</v>
      </c>
      <c r="N152" s="23">
        <v>20.258772935600998</v>
      </c>
      <c r="O152" s="23">
        <v>18.910199815188399</v>
      </c>
      <c r="P152" s="23">
        <v>18.910199815188399</v>
      </c>
      <c r="Q152" s="23">
        <v>18.910199815188399</v>
      </c>
      <c r="R152" s="23">
        <v>18.910199815188399</v>
      </c>
      <c r="S152" s="102">
        <v>0.5</v>
      </c>
      <c r="T152" s="102">
        <v>1</v>
      </c>
      <c r="U152" s="102">
        <v>1</v>
      </c>
      <c r="V152" s="102">
        <v>1</v>
      </c>
      <c r="W152" s="102">
        <v>1</v>
      </c>
      <c r="X152" s="102">
        <v>1</v>
      </c>
      <c r="Y152" s="102">
        <v>1</v>
      </c>
      <c r="Z152" s="102">
        <v>1</v>
      </c>
      <c r="AA152" s="102">
        <v>1</v>
      </c>
      <c r="AB152" s="102">
        <v>1</v>
      </c>
      <c r="AM152" s="23">
        <v>13.955880809722803</v>
      </c>
      <c r="AN152" s="23">
        <v>4.6390142493244468E-2</v>
      </c>
      <c r="AO152" s="23">
        <v>6.5623678941651775E-2</v>
      </c>
      <c r="AP152" s="23">
        <v>3.4741237499247291E-5</v>
      </c>
      <c r="AQ152" s="23">
        <v>5.060270169323644E-4</v>
      </c>
      <c r="AR152" s="23">
        <v>18.470924300733774</v>
      </c>
      <c r="AS152" s="23">
        <v>18.910199815188399</v>
      </c>
      <c r="AT152" s="23">
        <v>18.910199815188399</v>
      </c>
      <c r="AU152" s="23">
        <v>18.910199815188399</v>
      </c>
      <c r="AV152" s="23">
        <v>18.910199815188399</v>
      </c>
      <c r="AW152" s="102">
        <v>0.34267264975331269</v>
      </c>
      <c r="AX152" s="102">
        <v>1.1390634003923951E-3</v>
      </c>
      <c r="AY152" s="102">
        <v>1.611323588678824E-3</v>
      </c>
      <c r="AZ152" s="102">
        <v>1.7148737295039263E-6</v>
      </c>
      <c r="BA152" s="102">
        <v>2.4978167164464176E-5</v>
      </c>
      <c r="BB152" s="102">
        <v>0.91174941145001853</v>
      </c>
      <c r="BC152" s="102">
        <v>1</v>
      </c>
      <c r="BD152" s="102">
        <v>1</v>
      </c>
      <c r="BE152" s="102">
        <v>1</v>
      </c>
      <c r="BF152" s="102">
        <v>1</v>
      </c>
    </row>
    <row r="153" spans="1:58" x14ac:dyDescent="0.15">
      <c r="A153" s="3" t="s">
        <v>1166</v>
      </c>
      <c r="B153" s="23" t="s">
        <v>1090</v>
      </c>
      <c r="C153" s="23" t="s">
        <v>1094</v>
      </c>
      <c r="D153" s="23" t="s">
        <v>1090</v>
      </c>
      <c r="E153" s="23" t="s">
        <v>1435</v>
      </c>
      <c r="F153" s="3">
        <v>1991</v>
      </c>
      <c r="G153" s="3">
        <v>144</v>
      </c>
      <c r="I153" s="23">
        <v>42.210844261458007</v>
      </c>
      <c r="J153" s="23">
        <v>41.765561241022979</v>
      </c>
      <c r="K153" s="23">
        <v>41.453863126718474</v>
      </c>
      <c r="L153" s="23">
        <v>20.767879855631708</v>
      </c>
      <c r="M153" s="23">
        <v>20.615147779622493</v>
      </c>
      <c r="N153" s="23">
        <v>20.508235326416045</v>
      </c>
      <c r="O153" s="23">
        <v>19.084823488758936</v>
      </c>
      <c r="P153" s="23">
        <v>19.03243638668777</v>
      </c>
      <c r="Q153" s="23">
        <v>18.995765415237962</v>
      </c>
      <c r="R153" s="23">
        <v>18.97009573522309</v>
      </c>
      <c r="S153" s="102">
        <v>0.5</v>
      </c>
      <c r="T153" s="102">
        <v>1.025511448114744</v>
      </c>
      <c r="U153" s="102">
        <v>1.017858013680321</v>
      </c>
      <c r="V153" s="102">
        <v>1.0251301952812775</v>
      </c>
      <c r="W153" s="102">
        <v>1.0175911366968942</v>
      </c>
      <c r="X153" s="102">
        <v>1.0123137956878259</v>
      </c>
      <c r="Y153" s="102">
        <v>1.009234364273099</v>
      </c>
      <c r="Z153" s="102">
        <v>1.006464054991169</v>
      </c>
      <c r="AA153" s="102">
        <v>1.0045248384938184</v>
      </c>
      <c r="AB153" s="102">
        <v>1.0031673869456728</v>
      </c>
      <c r="AM153" s="23">
        <v>39.199130599457064</v>
      </c>
      <c r="AN153" s="23">
        <v>0.27392445417616074</v>
      </c>
      <c r="AO153" s="23">
        <v>0.53902202081501471</v>
      </c>
      <c r="AP153" s="23">
        <v>6.9414318726472857E-3</v>
      </c>
      <c r="AQ153" s="23">
        <v>0.11445934299300831</v>
      </c>
      <c r="AR153" s="23">
        <v>17.605329280930352</v>
      </c>
      <c r="AS153" s="23">
        <v>18.910199815188399</v>
      </c>
      <c r="AT153" s="23">
        <v>18.910199815188399</v>
      </c>
      <c r="AU153" s="23">
        <v>18.910199815188399</v>
      </c>
      <c r="AV153" s="23">
        <v>18.910199815188399</v>
      </c>
      <c r="AW153" s="102">
        <v>0.96249531890412532</v>
      </c>
      <c r="AX153" s="102">
        <v>6.7259401125996923E-3</v>
      </c>
      <c r="AY153" s="102">
        <v>1.32351448587454E-2</v>
      </c>
      <c r="AZ153" s="102">
        <v>3.4263831746931818E-4</v>
      </c>
      <c r="BA153" s="102">
        <v>5.6498655351365067E-3</v>
      </c>
      <c r="BB153" s="102">
        <v>0.86902248901720425</v>
      </c>
      <c r="BC153" s="102">
        <v>1</v>
      </c>
      <c r="BD153" s="102">
        <v>1</v>
      </c>
      <c r="BE153" s="102">
        <v>1</v>
      </c>
      <c r="BF153" s="102">
        <v>1</v>
      </c>
    </row>
    <row r="154" spans="1:58" x14ac:dyDescent="0.15">
      <c r="A154" s="3" t="s">
        <v>1166</v>
      </c>
      <c r="B154" s="23" t="s">
        <v>1090</v>
      </c>
      <c r="C154" s="23" t="s">
        <v>1094</v>
      </c>
      <c r="D154" s="23" t="s">
        <v>1090</v>
      </c>
      <c r="E154" s="23" t="s">
        <v>1435</v>
      </c>
      <c r="F154" s="3">
        <v>1992</v>
      </c>
      <c r="G154" s="3">
        <v>144</v>
      </c>
      <c r="I154" s="23">
        <v>38.340689070006292</v>
      </c>
      <c r="J154" s="23">
        <v>40.7265675266746</v>
      </c>
      <c r="K154" s="23">
        <v>40.7265675266746</v>
      </c>
      <c r="L154" s="23">
        <v>20.258772935600998</v>
      </c>
      <c r="M154" s="23">
        <v>20.258772935600998</v>
      </c>
      <c r="N154" s="23">
        <v>20.258772935600998</v>
      </c>
      <c r="O154" s="23">
        <v>18.910199815188399</v>
      </c>
      <c r="P154" s="23">
        <v>18.910199815188399</v>
      </c>
      <c r="Q154" s="23">
        <v>18.910199815188399</v>
      </c>
      <c r="R154" s="23">
        <v>18.910199815188399</v>
      </c>
      <c r="S154" s="102">
        <v>0.5</v>
      </c>
      <c r="T154" s="102">
        <v>1</v>
      </c>
      <c r="U154" s="102">
        <v>1</v>
      </c>
      <c r="V154" s="102">
        <v>1</v>
      </c>
      <c r="W154" s="102">
        <v>1</v>
      </c>
      <c r="X154" s="102">
        <v>1</v>
      </c>
      <c r="Y154" s="102">
        <v>1</v>
      </c>
      <c r="Z154" s="102">
        <v>1</v>
      </c>
      <c r="AA154" s="102">
        <v>1</v>
      </c>
      <c r="AB154" s="102">
        <v>1</v>
      </c>
      <c r="AM154" s="23">
        <v>40.719823717144763</v>
      </c>
      <c r="AN154" s="23">
        <v>14.795941686813673</v>
      </c>
      <c r="AO154" s="23">
        <v>5.5744491569283952</v>
      </c>
      <c r="AP154" s="23">
        <v>1.7362758327266192E-4</v>
      </c>
      <c r="AQ154" s="23">
        <v>1.4055438476177073E-3</v>
      </c>
      <c r="AR154" s="23">
        <v>17.478740471570593</v>
      </c>
      <c r="AS154" s="23">
        <v>18.910199815188399</v>
      </c>
      <c r="AT154" s="23">
        <v>18.910199815188399</v>
      </c>
      <c r="AU154" s="23">
        <v>18.910199815188399</v>
      </c>
      <c r="AV154" s="23">
        <v>18.910199815188399</v>
      </c>
      <c r="AW154" s="102">
        <v>0.99983441252382932</v>
      </c>
      <c r="AX154" s="102">
        <v>0.36329950166123881</v>
      </c>
      <c r="AY154" s="102">
        <v>0.13687500556675467</v>
      </c>
      <c r="AZ154" s="102">
        <v>8.5704886384082995E-6</v>
      </c>
      <c r="BA154" s="102">
        <v>6.9379515338153933E-5</v>
      </c>
      <c r="BB154" s="102">
        <v>0.86277389687580641</v>
      </c>
      <c r="BC154" s="102">
        <v>1</v>
      </c>
      <c r="BD154" s="102">
        <v>1</v>
      </c>
      <c r="BE154" s="102">
        <v>1</v>
      </c>
      <c r="BF154" s="102">
        <v>1</v>
      </c>
    </row>
    <row r="155" spans="1:58" x14ac:dyDescent="0.15">
      <c r="A155" s="3" t="s">
        <v>1166</v>
      </c>
      <c r="B155" s="23" t="s">
        <v>1090</v>
      </c>
      <c r="C155" s="23" t="s">
        <v>1094</v>
      </c>
      <c r="D155" s="23" t="s">
        <v>1090</v>
      </c>
      <c r="E155" s="23" t="s">
        <v>1435</v>
      </c>
      <c r="F155" s="3">
        <v>1993</v>
      </c>
      <c r="G155" s="3">
        <v>144</v>
      </c>
      <c r="I155" s="23">
        <v>38.75196866073135</v>
      </c>
      <c r="J155" s="23">
        <v>40.7265675266746</v>
      </c>
      <c r="K155" s="23">
        <v>40.7265675266746</v>
      </c>
      <c r="L155" s="23">
        <v>20.258772935600998</v>
      </c>
      <c r="M155" s="23">
        <v>20.258772935600998</v>
      </c>
      <c r="N155" s="23">
        <v>20.258772935600998</v>
      </c>
      <c r="O155" s="23">
        <v>18.910199815188399</v>
      </c>
      <c r="P155" s="23">
        <v>18.910199815188399</v>
      </c>
      <c r="Q155" s="23">
        <v>18.910199815188399</v>
      </c>
      <c r="R155" s="23">
        <v>18.910199815188399</v>
      </c>
      <c r="S155" s="102">
        <v>0.5</v>
      </c>
      <c r="T155" s="102">
        <v>1</v>
      </c>
      <c r="U155" s="102">
        <v>1</v>
      </c>
      <c r="V155" s="102">
        <v>1</v>
      </c>
      <c r="W155" s="102">
        <v>1</v>
      </c>
      <c r="X155" s="102">
        <v>1</v>
      </c>
      <c r="Y155" s="102">
        <v>1</v>
      </c>
      <c r="Z155" s="102">
        <v>1</v>
      </c>
      <c r="AA155" s="102">
        <v>1</v>
      </c>
      <c r="AB155" s="102">
        <v>1</v>
      </c>
      <c r="AM155" s="23">
        <v>41.106539196607756</v>
      </c>
      <c r="AN155" s="23">
        <v>40.994057025486299</v>
      </c>
      <c r="AO155" s="23">
        <v>28.147824635619013</v>
      </c>
      <c r="AP155" s="23">
        <v>1.3493709424494682E-5</v>
      </c>
      <c r="AQ155" s="23">
        <v>1.3206325566272881E-4</v>
      </c>
      <c r="AR155" s="23">
        <v>16.81748593542866</v>
      </c>
      <c r="AS155" s="23">
        <v>18.910199815188399</v>
      </c>
      <c r="AT155" s="23">
        <v>18.910199815188399</v>
      </c>
      <c r="AU155" s="23">
        <v>18.910199815188399</v>
      </c>
      <c r="AV155" s="23">
        <v>18.910199815188399</v>
      </c>
      <c r="AW155" s="102">
        <v>1.0093298230862271</v>
      </c>
      <c r="AX155" s="102">
        <v>1.0065679362405511</v>
      </c>
      <c r="AY155" s="102">
        <v>0.69114158999977315</v>
      </c>
      <c r="AZ155" s="102">
        <v>6.6606745963285937E-7</v>
      </c>
      <c r="BA155" s="102">
        <v>6.5188180983386399E-6</v>
      </c>
      <c r="BB155" s="102">
        <v>0.83013349272872694</v>
      </c>
      <c r="BC155" s="102">
        <v>1</v>
      </c>
      <c r="BD155" s="102">
        <v>1</v>
      </c>
      <c r="BE155" s="102">
        <v>1</v>
      </c>
      <c r="BF155" s="102">
        <v>1</v>
      </c>
    </row>
    <row r="156" spans="1:58" x14ac:dyDescent="0.15">
      <c r="A156" s="3" t="s">
        <v>1166</v>
      </c>
      <c r="B156" s="23" t="s">
        <v>1090</v>
      </c>
      <c r="C156" s="23" t="s">
        <v>1094</v>
      </c>
      <c r="D156" s="23" t="s">
        <v>1090</v>
      </c>
      <c r="E156" s="23" t="s">
        <v>1435</v>
      </c>
      <c r="F156" s="3">
        <v>1994</v>
      </c>
      <c r="G156" s="3">
        <v>144</v>
      </c>
      <c r="I156" s="23">
        <v>35.342335117980994</v>
      </c>
      <c r="J156" s="23">
        <v>40.7265675266746</v>
      </c>
      <c r="K156" s="23">
        <v>40.7265675266746</v>
      </c>
      <c r="L156" s="23">
        <v>20.258772935600998</v>
      </c>
      <c r="M156" s="23">
        <v>20.258772935600998</v>
      </c>
      <c r="N156" s="23">
        <v>20.258772935600998</v>
      </c>
      <c r="O156" s="23">
        <v>18.910199815188399</v>
      </c>
      <c r="P156" s="23">
        <v>18.910199815188399</v>
      </c>
      <c r="Q156" s="23">
        <v>18.910199815188399</v>
      </c>
      <c r="R156" s="23">
        <v>18.910199815188399</v>
      </c>
      <c r="S156" s="102">
        <v>0.5</v>
      </c>
      <c r="T156" s="102">
        <v>1</v>
      </c>
      <c r="U156" s="102">
        <v>1</v>
      </c>
      <c r="V156" s="102">
        <v>1</v>
      </c>
      <c r="W156" s="102">
        <v>1</v>
      </c>
      <c r="X156" s="102">
        <v>1</v>
      </c>
      <c r="Y156" s="102">
        <v>1</v>
      </c>
      <c r="Z156" s="102">
        <v>1</v>
      </c>
      <c r="AA156" s="102">
        <v>1</v>
      </c>
      <c r="AB156" s="102">
        <v>1</v>
      </c>
      <c r="AM156" s="23">
        <v>10.189351359927695</v>
      </c>
      <c r="AN156" s="23">
        <v>0.68788348472568117</v>
      </c>
      <c r="AO156" s="23">
        <v>5.0824863287949995E-2</v>
      </c>
      <c r="AP156" s="23">
        <v>4.9593466389552532E-5</v>
      </c>
      <c r="AQ156" s="23">
        <v>8.7261240742364521E-4</v>
      </c>
      <c r="AR156" s="23">
        <v>17.499256140110187</v>
      </c>
      <c r="AS156" s="23">
        <v>18.910199815188399</v>
      </c>
      <c r="AT156" s="23">
        <v>18.910199815188399</v>
      </c>
      <c r="AU156" s="23">
        <v>18.910199815188399</v>
      </c>
      <c r="AV156" s="23">
        <v>18.910199815188399</v>
      </c>
      <c r="AW156" s="102">
        <v>0.25018929850285065</v>
      </c>
      <c r="AX156" s="102">
        <v>1.6890288735360266E-2</v>
      </c>
      <c r="AY156" s="102">
        <v>1.2479535196444271E-3</v>
      </c>
      <c r="AZ156" s="102">
        <v>2.4479995183914277E-6</v>
      </c>
      <c r="BA156" s="102">
        <v>4.3073310027094111E-5</v>
      </c>
      <c r="BB156" s="102">
        <v>0.8637865775847916</v>
      </c>
      <c r="BC156" s="102">
        <v>1</v>
      </c>
      <c r="BD156" s="102">
        <v>1</v>
      </c>
      <c r="BE156" s="102">
        <v>1</v>
      </c>
      <c r="BF156" s="102">
        <v>1</v>
      </c>
    </row>
    <row r="157" spans="1:58" x14ac:dyDescent="0.15">
      <c r="A157" s="3" t="s">
        <v>1166</v>
      </c>
      <c r="B157" s="23" t="s">
        <v>1090</v>
      </c>
      <c r="C157" s="23" t="s">
        <v>1094</v>
      </c>
      <c r="D157" s="23" t="s">
        <v>1090</v>
      </c>
      <c r="E157" s="23" t="s">
        <v>1435</v>
      </c>
      <c r="F157" s="3">
        <v>1995</v>
      </c>
      <c r="G157" s="3">
        <v>144</v>
      </c>
      <c r="I157" s="23">
        <v>39.430701299871046</v>
      </c>
      <c r="J157" s="23">
        <v>40.7265675266746</v>
      </c>
      <c r="K157" s="23">
        <v>40.7265675266746</v>
      </c>
      <c r="L157" s="23">
        <v>20.258772935600998</v>
      </c>
      <c r="M157" s="23">
        <v>20.258772935600998</v>
      </c>
      <c r="N157" s="23">
        <v>20.258772935600998</v>
      </c>
      <c r="O157" s="23">
        <v>18.910199815188399</v>
      </c>
      <c r="P157" s="23">
        <v>18.910199815188399</v>
      </c>
      <c r="Q157" s="23">
        <v>18.910199815188399</v>
      </c>
      <c r="R157" s="23">
        <v>18.910199815188399</v>
      </c>
      <c r="S157" s="102">
        <v>0.5</v>
      </c>
      <c r="T157" s="102">
        <v>1</v>
      </c>
      <c r="U157" s="102">
        <v>1</v>
      </c>
      <c r="V157" s="102">
        <v>1</v>
      </c>
      <c r="W157" s="102">
        <v>1</v>
      </c>
      <c r="X157" s="102">
        <v>1</v>
      </c>
      <c r="Y157" s="102">
        <v>1</v>
      </c>
      <c r="Z157" s="102">
        <v>1</v>
      </c>
      <c r="AA157" s="102">
        <v>1</v>
      </c>
      <c r="AB157" s="102">
        <v>1</v>
      </c>
      <c r="AM157" s="23">
        <v>24.606061110502655</v>
      </c>
      <c r="AN157" s="23">
        <v>0.44796595671239814</v>
      </c>
      <c r="AO157" s="23">
        <v>0.92906043078034273</v>
      </c>
      <c r="AP157" s="23">
        <v>2.3489416583483802E-2</v>
      </c>
      <c r="AQ157" s="23">
        <v>0.35023898054309655</v>
      </c>
      <c r="AR157" s="23">
        <v>19.623783462841022</v>
      </c>
      <c r="AS157" s="23">
        <v>18.910199815188399</v>
      </c>
      <c r="AT157" s="23">
        <v>18.910199815188399</v>
      </c>
      <c r="AU157" s="23">
        <v>18.910199815188399</v>
      </c>
      <c r="AV157" s="23">
        <v>18.910199815188399</v>
      </c>
      <c r="AW157" s="102">
        <v>0.60417714049647009</v>
      </c>
      <c r="AX157" s="102">
        <v>1.0999354571656321E-2</v>
      </c>
      <c r="AY157" s="102">
        <v>2.281214664535227E-2</v>
      </c>
      <c r="AZ157" s="102">
        <v>1.1594688709998598E-3</v>
      </c>
      <c r="BA157" s="102">
        <v>1.728826230771446E-2</v>
      </c>
      <c r="BB157" s="102">
        <v>0.96865607434475454</v>
      </c>
      <c r="BC157" s="102">
        <v>1</v>
      </c>
      <c r="BD157" s="102">
        <v>1</v>
      </c>
      <c r="BE157" s="102">
        <v>1</v>
      </c>
      <c r="BF157" s="102">
        <v>1</v>
      </c>
    </row>
    <row r="158" spans="1:58" x14ac:dyDescent="0.15">
      <c r="A158" s="3" t="s">
        <v>1166</v>
      </c>
      <c r="B158" s="23" t="s">
        <v>1090</v>
      </c>
      <c r="C158" s="23" t="s">
        <v>1094</v>
      </c>
      <c r="D158" s="23" t="s">
        <v>1090</v>
      </c>
      <c r="E158" s="23" t="s">
        <v>1435</v>
      </c>
      <c r="F158" s="3">
        <v>1996</v>
      </c>
      <c r="G158" s="3">
        <v>144</v>
      </c>
      <c r="I158" s="23">
        <v>42.299913023956478</v>
      </c>
      <c r="J158" s="23">
        <v>41.827909374771906</v>
      </c>
      <c r="K158" s="23">
        <v>41.497506820342721</v>
      </c>
      <c r="L158" s="23">
        <v>20.79843044116868</v>
      </c>
      <c r="M158" s="23">
        <v>20.636533189498376</v>
      </c>
      <c r="N158" s="23">
        <v>20.523205113329166</v>
      </c>
      <c r="O158" s="23">
        <v>19.095302339598121</v>
      </c>
      <c r="P158" s="23">
        <v>19.039771582275201</v>
      </c>
      <c r="Q158" s="23">
        <v>19.000900052149163</v>
      </c>
      <c r="R158" s="23">
        <v>18.973689981060936</v>
      </c>
      <c r="S158" s="102">
        <v>0.5</v>
      </c>
      <c r="T158" s="102">
        <v>1.0270423439779441</v>
      </c>
      <c r="U158" s="102">
        <v>1.0189296407845612</v>
      </c>
      <c r="V158" s="102">
        <v>1.0266382128514475</v>
      </c>
      <c r="W158" s="102">
        <v>1.0186467489960132</v>
      </c>
      <c r="X158" s="102">
        <v>1.0130527242972094</v>
      </c>
      <c r="Y158" s="102">
        <v>1.0097885017725223</v>
      </c>
      <c r="Z158" s="102">
        <v>1.0068519512407654</v>
      </c>
      <c r="AA158" s="102">
        <v>1.0047963658685359</v>
      </c>
      <c r="AB158" s="102">
        <v>1.0033574561079752</v>
      </c>
      <c r="AM158" s="23">
        <v>13.878888785729732</v>
      </c>
      <c r="AN158" s="23">
        <v>39.854408312330577</v>
      </c>
      <c r="AO158" s="23">
        <v>39.952343603833924</v>
      </c>
      <c r="AP158" s="23">
        <v>19.507704715096512</v>
      </c>
      <c r="AQ158" s="23">
        <v>1.311379169663816</v>
      </c>
      <c r="AR158" s="23">
        <v>19.597051392299623</v>
      </c>
      <c r="AS158" s="23">
        <v>18.910199815188399</v>
      </c>
      <c r="AT158" s="23">
        <v>18.910199815188399</v>
      </c>
      <c r="AU158" s="23">
        <v>18.910199815188399</v>
      </c>
      <c r="AV158" s="23">
        <v>18.910199815188399</v>
      </c>
      <c r="AW158" s="102">
        <v>0.34078218785905545</v>
      </c>
      <c r="AX158" s="102">
        <v>0.97858500562875117</v>
      </c>
      <c r="AY158" s="102">
        <v>0.98098970844195044</v>
      </c>
      <c r="AZ158" s="102">
        <v>0.96292627283537868</v>
      </c>
      <c r="BA158" s="102">
        <v>6.4731421485025517E-2</v>
      </c>
      <c r="BB158" s="102">
        <v>0.96733654375786382</v>
      </c>
      <c r="BC158" s="102">
        <v>1</v>
      </c>
      <c r="BD158" s="102">
        <v>1</v>
      </c>
      <c r="BE158" s="102">
        <v>1</v>
      </c>
      <c r="BF158" s="102">
        <v>1</v>
      </c>
    </row>
    <row r="159" spans="1:58" x14ac:dyDescent="0.15">
      <c r="A159" s="3" t="s">
        <v>1166</v>
      </c>
      <c r="B159" s="23" t="s">
        <v>1090</v>
      </c>
      <c r="C159" s="23" t="s">
        <v>1094</v>
      </c>
      <c r="D159" s="23" t="s">
        <v>1090</v>
      </c>
      <c r="E159" s="23" t="s">
        <v>1435</v>
      </c>
      <c r="F159" s="3">
        <v>1997</v>
      </c>
      <c r="G159" s="3">
        <v>144</v>
      </c>
      <c r="I159" s="23">
        <v>36.181522149432993</v>
      </c>
      <c r="J159" s="23">
        <v>40.7265675266746</v>
      </c>
      <c r="K159" s="23">
        <v>40.7265675266746</v>
      </c>
      <c r="L159" s="23">
        <v>20.258772935600998</v>
      </c>
      <c r="M159" s="23">
        <v>20.258772935600998</v>
      </c>
      <c r="N159" s="23">
        <v>20.258772935600998</v>
      </c>
      <c r="O159" s="23">
        <v>18.910199815188399</v>
      </c>
      <c r="P159" s="23">
        <v>18.910199815188399</v>
      </c>
      <c r="Q159" s="23">
        <v>18.910199815188399</v>
      </c>
      <c r="R159" s="23">
        <v>18.910199815188399</v>
      </c>
      <c r="S159" s="102">
        <v>0.5</v>
      </c>
      <c r="T159" s="102">
        <v>1</v>
      </c>
      <c r="U159" s="102">
        <v>1</v>
      </c>
      <c r="V159" s="102">
        <v>1</v>
      </c>
      <c r="W159" s="102">
        <v>1</v>
      </c>
      <c r="X159" s="102">
        <v>1</v>
      </c>
      <c r="Y159" s="102">
        <v>1</v>
      </c>
      <c r="Z159" s="102">
        <v>1</v>
      </c>
      <c r="AA159" s="102">
        <v>1</v>
      </c>
      <c r="AB159" s="102">
        <v>1</v>
      </c>
      <c r="AM159" s="23">
        <v>40.639309871789749</v>
      </c>
      <c r="AN159" s="23">
        <v>13.120255243755626</v>
      </c>
      <c r="AO159" s="23">
        <v>0.50824267690737202</v>
      </c>
      <c r="AP159" s="23">
        <v>1.4834125638074624E-4</v>
      </c>
      <c r="AQ159" s="23">
        <v>1.0714836611747103E-3</v>
      </c>
      <c r="AR159" s="23">
        <v>14.108680108151571</v>
      </c>
      <c r="AS159" s="23">
        <v>18.910199815188399</v>
      </c>
      <c r="AT159" s="23">
        <v>18.910199815188399</v>
      </c>
      <c r="AU159" s="23">
        <v>18.910199815188399</v>
      </c>
      <c r="AV159" s="23">
        <v>18.910199815188399</v>
      </c>
      <c r="AW159" s="102">
        <v>0.99785747583987527</v>
      </c>
      <c r="AX159" s="102">
        <v>0.3221547024595745</v>
      </c>
      <c r="AY159" s="102">
        <v>1.2479388953524977E-2</v>
      </c>
      <c r="AZ159" s="102">
        <v>7.3223218825886673E-6</v>
      </c>
      <c r="BA159" s="102">
        <v>5.2889859843968068E-5</v>
      </c>
      <c r="BB159" s="102">
        <v>0.69642323120953731</v>
      </c>
      <c r="BC159" s="102">
        <v>1</v>
      </c>
      <c r="BD159" s="102">
        <v>1</v>
      </c>
      <c r="BE159" s="102">
        <v>1</v>
      </c>
      <c r="BF159" s="102">
        <v>1</v>
      </c>
    </row>
    <row r="160" spans="1:58" x14ac:dyDescent="0.15">
      <c r="A160" s="3" t="s">
        <v>1166</v>
      </c>
      <c r="B160" s="23" t="s">
        <v>1090</v>
      </c>
      <c r="C160" s="23" t="s">
        <v>1094</v>
      </c>
      <c r="D160" s="23" t="s">
        <v>1090</v>
      </c>
      <c r="E160" s="23" t="s">
        <v>1435</v>
      </c>
      <c r="F160" s="3">
        <v>1998</v>
      </c>
      <c r="G160" s="3">
        <v>144</v>
      </c>
      <c r="I160" s="23">
        <v>38.307783455162053</v>
      </c>
      <c r="J160" s="23">
        <v>40.7265675266746</v>
      </c>
      <c r="K160" s="23">
        <v>40.7265675266746</v>
      </c>
      <c r="L160" s="23">
        <v>20.258772935600998</v>
      </c>
      <c r="M160" s="23">
        <v>20.258772935600998</v>
      </c>
      <c r="N160" s="23">
        <v>20.258772935600998</v>
      </c>
      <c r="O160" s="23">
        <v>18.910199815188399</v>
      </c>
      <c r="P160" s="23">
        <v>18.910199815188399</v>
      </c>
      <c r="Q160" s="23">
        <v>18.910199815188399</v>
      </c>
      <c r="R160" s="23">
        <v>18.910199815188399</v>
      </c>
      <c r="S160" s="102">
        <v>0.5</v>
      </c>
      <c r="T160" s="102">
        <v>1</v>
      </c>
      <c r="U160" s="102">
        <v>1</v>
      </c>
      <c r="V160" s="102">
        <v>1</v>
      </c>
      <c r="W160" s="102">
        <v>1</v>
      </c>
      <c r="X160" s="102">
        <v>1</v>
      </c>
      <c r="Y160" s="102">
        <v>1</v>
      </c>
      <c r="Z160" s="102">
        <v>1</v>
      </c>
      <c r="AA160" s="102">
        <v>1</v>
      </c>
      <c r="AB160" s="102">
        <v>1</v>
      </c>
      <c r="AM160" s="23">
        <v>31.069427048641831</v>
      </c>
      <c r="AN160" s="23">
        <v>0.32562814813186947</v>
      </c>
      <c r="AO160" s="23">
        <v>2.1944610480009175E-2</v>
      </c>
      <c r="AP160" s="23">
        <v>4.6624177549858814E-6</v>
      </c>
      <c r="AQ160" s="23">
        <v>3.9539974665103728E-5</v>
      </c>
      <c r="AR160" s="23">
        <v>17.571173807166691</v>
      </c>
      <c r="AS160" s="23">
        <v>18.910199815188399</v>
      </c>
      <c r="AT160" s="23">
        <v>18.910199815188399</v>
      </c>
      <c r="AU160" s="23">
        <v>18.910199815188399</v>
      </c>
      <c r="AV160" s="23">
        <v>18.910199815188399</v>
      </c>
      <c r="AW160" s="102">
        <v>0.7628786056741057</v>
      </c>
      <c r="AX160" s="102">
        <v>7.9954724374597351E-3</v>
      </c>
      <c r="AY160" s="102">
        <v>5.3882789080214426E-4</v>
      </c>
      <c r="AZ160" s="102">
        <v>2.3014314686318221E-7</v>
      </c>
      <c r="BA160" s="102">
        <v>1.9517457839521777E-6</v>
      </c>
      <c r="BB160" s="102">
        <v>0.8673365293654407</v>
      </c>
      <c r="BC160" s="102">
        <v>1</v>
      </c>
      <c r="BD160" s="102">
        <v>1</v>
      </c>
      <c r="BE160" s="102">
        <v>1</v>
      </c>
      <c r="BF160" s="102">
        <v>1</v>
      </c>
    </row>
    <row r="161" spans="1:58" x14ac:dyDescent="0.15">
      <c r="A161" s="3" t="s">
        <v>1166</v>
      </c>
      <c r="B161" s="23" t="s">
        <v>1090</v>
      </c>
      <c r="C161" s="23" t="s">
        <v>1094</v>
      </c>
      <c r="D161" s="23" t="s">
        <v>1090</v>
      </c>
      <c r="E161" s="23" t="s">
        <v>1435</v>
      </c>
      <c r="F161" s="3">
        <v>1999</v>
      </c>
      <c r="G161" s="3">
        <v>144</v>
      </c>
      <c r="I161" s="23">
        <v>38.02410912358485</v>
      </c>
      <c r="J161" s="23">
        <v>40.7265675266746</v>
      </c>
      <c r="K161" s="23">
        <v>40.7265675266746</v>
      </c>
      <c r="L161" s="23">
        <v>20.258772935600998</v>
      </c>
      <c r="M161" s="23">
        <v>20.258772935600998</v>
      </c>
      <c r="N161" s="23">
        <v>20.258772935600998</v>
      </c>
      <c r="O161" s="23">
        <v>18.910199815188399</v>
      </c>
      <c r="P161" s="23">
        <v>18.910199815188399</v>
      </c>
      <c r="Q161" s="23">
        <v>18.910199815188399</v>
      </c>
      <c r="R161" s="23">
        <v>18.910199815188399</v>
      </c>
      <c r="S161" s="102">
        <v>0.5</v>
      </c>
      <c r="T161" s="102">
        <v>1</v>
      </c>
      <c r="U161" s="102">
        <v>1</v>
      </c>
      <c r="V161" s="102">
        <v>1</v>
      </c>
      <c r="W161" s="102">
        <v>1</v>
      </c>
      <c r="X161" s="102">
        <v>1</v>
      </c>
      <c r="Y161" s="102">
        <v>1</v>
      </c>
      <c r="Z161" s="102">
        <v>1</v>
      </c>
      <c r="AA161" s="102">
        <v>1</v>
      </c>
      <c r="AB161" s="102">
        <v>1</v>
      </c>
      <c r="AM161" s="23">
        <v>20.700191995792348</v>
      </c>
      <c r="AN161" s="23">
        <v>2.3904338587068672</v>
      </c>
      <c r="AO161" s="23">
        <v>3.4081434085329931E-2</v>
      </c>
      <c r="AP161" s="23">
        <v>1.0970933875142919E-5</v>
      </c>
      <c r="AQ161" s="23">
        <v>8.8944106323651795E-5</v>
      </c>
      <c r="AR161" s="23">
        <v>17.396403814677132</v>
      </c>
      <c r="AS161" s="23">
        <v>18.910199815188399</v>
      </c>
      <c r="AT161" s="23">
        <v>18.910199815188399</v>
      </c>
      <c r="AU161" s="23">
        <v>18.910199815188399</v>
      </c>
      <c r="AV161" s="23">
        <v>18.910199815188399</v>
      </c>
      <c r="AW161" s="102">
        <v>0.50827244358941825</v>
      </c>
      <c r="AX161" s="102">
        <v>5.8694704805191587E-2</v>
      </c>
      <c r="AY161" s="102">
        <v>8.3683541616925321E-4</v>
      </c>
      <c r="AZ161" s="102">
        <v>5.4153990027024578E-7</v>
      </c>
      <c r="BA161" s="102">
        <v>4.3903994879842496E-6</v>
      </c>
      <c r="BB161" s="102">
        <v>0.858709649887344</v>
      </c>
      <c r="BC161" s="102">
        <v>1</v>
      </c>
      <c r="BD161" s="102">
        <v>1</v>
      </c>
      <c r="BE161" s="102">
        <v>1</v>
      </c>
      <c r="BF161" s="102">
        <v>1</v>
      </c>
    </row>
    <row r="162" spans="1:58" x14ac:dyDescent="0.15">
      <c r="A162" s="3" t="s">
        <v>1166</v>
      </c>
      <c r="B162" s="23" t="s">
        <v>1090</v>
      </c>
      <c r="C162" s="23" t="s">
        <v>1094</v>
      </c>
      <c r="D162" s="23" t="s">
        <v>1090</v>
      </c>
      <c r="E162" s="23" t="s">
        <v>1435</v>
      </c>
      <c r="F162" s="3">
        <v>2000</v>
      </c>
      <c r="G162" s="3">
        <v>144</v>
      </c>
      <c r="I162" s="23">
        <v>37.696108457515678</v>
      </c>
      <c r="J162" s="23">
        <v>40.7265675266746</v>
      </c>
      <c r="K162" s="23">
        <v>40.7265675266746</v>
      </c>
      <c r="L162" s="23">
        <v>20.258772935600998</v>
      </c>
      <c r="M162" s="23">
        <v>20.258772935600998</v>
      </c>
      <c r="N162" s="23">
        <v>20.258772935600998</v>
      </c>
      <c r="O162" s="23">
        <v>18.910199815188399</v>
      </c>
      <c r="P162" s="23">
        <v>18.910199815188399</v>
      </c>
      <c r="Q162" s="23">
        <v>18.910199815188399</v>
      </c>
      <c r="R162" s="23">
        <v>18.910199815188399</v>
      </c>
      <c r="S162" s="102">
        <v>0.5</v>
      </c>
      <c r="T162" s="102">
        <v>1</v>
      </c>
      <c r="U162" s="102">
        <v>1</v>
      </c>
      <c r="V162" s="102">
        <v>1</v>
      </c>
      <c r="W162" s="102">
        <v>1</v>
      </c>
      <c r="X162" s="102">
        <v>1</v>
      </c>
      <c r="Y162" s="102">
        <v>1</v>
      </c>
      <c r="Z162" s="102">
        <v>1</v>
      </c>
      <c r="AA162" s="102">
        <v>1</v>
      </c>
      <c r="AB162" s="102">
        <v>1</v>
      </c>
      <c r="AM162" s="23">
        <v>18.933128278836801</v>
      </c>
      <c r="AN162" s="23">
        <v>7.1427394100926023E-2</v>
      </c>
      <c r="AO162" s="23">
        <v>0.14844802308217808</v>
      </c>
      <c r="AP162" s="23">
        <v>2.7457537100161744E-4</v>
      </c>
      <c r="AQ162" s="23">
        <v>1.9470050817886886E-3</v>
      </c>
      <c r="AR162" s="23">
        <v>16.278449285978933</v>
      </c>
      <c r="AS162" s="23">
        <v>18.910199815188399</v>
      </c>
      <c r="AT162" s="23">
        <v>18.910199815188399</v>
      </c>
      <c r="AU162" s="23">
        <v>18.910199815188399</v>
      </c>
      <c r="AV162" s="23">
        <v>18.910199815188399</v>
      </c>
      <c r="AW162" s="102">
        <v>0.46488396711645802</v>
      </c>
      <c r="AX162" s="102">
        <v>1.7538279908844113E-3</v>
      </c>
      <c r="AY162" s="102">
        <v>3.6449922519237441E-3</v>
      </c>
      <c r="AZ162" s="102">
        <v>1.3553405819515488E-5</v>
      </c>
      <c r="BA162" s="102">
        <v>9.6106762634532122E-5</v>
      </c>
      <c r="BB162" s="102">
        <v>0.80352592616172758</v>
      </c>
      <c r="BC162" s="102">
        <v>1</v>
      </c>
      <c r="BD162" s="102">
        <v>1</v>
      </c>
      <c r="BE162" s="102">
        <v>1</v>
      </c>
      <c r="BF162" s="102">
        <v>1</v>
      </c>
    </row>
    <row r="163" spans="1:58" x14ac:dyDescent="0.15">
      <c r="A163" s="3" t="s">
        <v>1166</v>
      </c>
      <c r="B163" s="23" t="s">
        <v>1090</v>
      </c>
      <c r="C163" s="23" t="s">
        <v>1094</v>
      </c>
      <c r="D163" s="23" t="s">
        <v>1090</v>
      </c>
      <c r="E163" s="23" t="s">
        <v>1435</v>
      </c>
      <c r="F163" s="3">
        <v>2001</v>
      </c>
      <c r="G163" s="3">
        <v>144</v>
      </c>
      <c r="I163" s="23">
        <v>39.727837055022576</v>
      </c>
      <c r="J163" s="23">
        <v>40.7265675266746</v>
      </c>
      <c r="K163" s="23">
        <v>40.7265675266746</v>
      </c>
      <c r="L163" s="23">
        <v>20.258772935600998</v>
      </c>
      <c r="M163" s="23">
        <v>20.258772935600998</v>
      </c>
      <c r="N163" s="23">
        <v>20.258772935600998</v>
      </c>
      <c r="O163" s="23">
        <v>18.910199815188399</v>
      </c>
      <c r="P163" s="23">
        <v>18.910199815188399</v>
      </c>
      <c r="Q163" s="23">
        <v>18.910199815188399</v>
      </c>
      <c r="R163" s="23">
        <v>18.910199815188399</v>
      </c>
      <c r="S163" s="102">
        <v>0.5</v>
      </c>
      <c r="T163" s="102">
        <v>1</v>
      </c>
      <c r="U163" s="102">
        <v>1</v>
      </c>
      <c r="V163" s="102">
        <v>1</v>
      </c>
      <c r="W163" s="102">
        <v>1</v>
      </c>
      <c r="X163" s="102">
        <v>1</v>
      </c>
      <c r="Y163" s="102">
        <v>1</v>
      </c>
      <c r="Z163" s="102">
        <v>1</v>
      </c>
      <c r="AA163" s="102">
        <v>1</v>
      </c>
      <c r="AB163" s="102">
        <v>1</v>
      </c>
      <c r="AM163" s="23">
        <v>40.47688756602021</v>
      </c>
      <c r="AN163" s="23">
        <v>40.743428049458274</v>
      </c>
      <c r="AO163" s="23">
        <v>2.793010188157286</v>
      </c>
      <c r="AP163" s="23">
        <v>1.1454598460858278E-5</v>
      </c>
      <c r="AQ163" s="23">
        <v>9.6092397019020837E-5</v>
      </c>
      <c r="AR163" s="23">
        <v>15.184106688815593</v>
      </c>
      <c r="AS163" s="23">
        <v>18.910199815188399</v>
      </c>
      <c r="AT163" s="23">
        <v>18.910199815188399</v>
      </c>
      <c r="AU163" s="23">
        <v>18.910199815188399</v>
      </c>
      <c r="AV163" s="23">
        <v>18.910199815188399</v>
      </c>
      <c r="AW163" s="102">
        <v>0.99386935909855756</v>
      </c>
      <c r="AX163" s="102">
        <v>1.0004139932188645</v>
      </c>
      <c r="AY163" s="102">
        <v>6.8579562624028007E-2</v>
      </c>
      <c r="AZ163" s="102">
        <v>5.6541422806161018E-7</v>
      </c>
      <c r="BA163" s="102">
        <v>4.7432486323076584E-6</v>
      </c>
      <c r="BB163" s="102">
        <v>0.74950771880819944</v>
      </c>
      <c r="BC163" s="102">
        <v>1</v>
      </c>
      <c r="BD163" s="102">
        <v>1</v>
      </c>
      <c r="BE163" s="102">
        <v>1</v>
      </c>
      <c r="BF163" s="102">
        <v>1</v>
      </c>
    </row>
    <row r="164" spans="1:58" x14ac:dyDescent="0.15">
      <c r="A164" s="3" t="s">
        <v>1166</v>
      </c>
      <c r="B164" s="23" t="s">
        <v>1090</v>
      </c>
      <c r="C164" s="23" t="s">
        <v>1094</v>
      </c>
      <c r="D164" s="23" t="s">
        <v>1090</v>
      </c>
      <c r="E164" s="23" t="s">
        <v>1435</v>
      </c>
      <c r="F164" s="3">
        <v>2002</v>
      </c>
      <c r="G164" s="3">
        <v>144</v>
      </c>
      <c r="I164" s="23">
        <v>38.581613927085797</v>
      </c>
      <c r="J164" s="23">
        <v>40.7265675266746</v>
      </c>
      <c r="K164" s="23">
        <v>40.7265675266746</v>
      </c>
      <c r="L164" s="23">
        <v>20.258772935600998</v>
      </c>
      <c r="M164" s="23">
        <v>20.258772935600998</v>
      </c>
      <c r="N164" s="23">
        <v>20.258772935600998</v>
      </c>
      <c r="O164" s="23">
        <v>18.910199815188399</v>
      </c>
      <c r="P164" s="23">
        <v>18.910199815188399</v>
      </c>
      <c r="Q164" s="23">
        <v>18.910199815188399</v>
      </c>
      <c r="R164" s="23">
        <v>18.910199815188399</v>
      </c>
      <c r="S164" s="102">
        <v>0.5</v>
      </c>
      <c r="T164" s="102">
        <v>1</v>
      </c>
      <c r="U164" s="102">
        <v>1</v>
      </c>
      <c r="V164" s="102">
        <v>1</v>
      </c>
      <c r="W164" s="102">
        <v>1</v>
      </c>
      <c r="X164" s="102">
        <v>1</v>
      </c>
      <c r="Y164" s="102">
        <v>1</v>
      </c>
      <c r="Z164" s="102">
        <v>1</v>
      </c>
      <c r="AA164" s="102">
        <v>1</v>
      </c>
      <c r="AB164" s="102">
        <v>1</v>
      </c>
      <c r="AM164" s="23">
        <v>13.876093848286754</v>
      </c>
      <c r="AN164" s="23">
        <v>0.46119958807152628</v>
      </c>
      <c r="AO164" s="23">
        <v>0.7524308268582196</v>
      </c>
      <c r="AP164" s="23">
        <v>7.7058071903230996E-3</v>
      </c>
      <c r="AQ164" s="23">
        <v>0.10570919770680121</v>
      </c>
      <c r="AR164" s="23">
        <v>20.00614924020886</v>
      </c>
      <c r="AS164" s="23">
        <v>18.910199815188399</v>
      </c>
      <c r="AT164" s="23">
        <v>18.910199815188399</v>
      </c>
      <c r="AU164" s="23">
        <v>18.910199815188399</v>
      </c>
      <c r="AV164" s="23">
        <v>18.910199815188399</v>
      </c>
      <c r="AW164" s="102">
        <v>0.34071356097462313</v>
      </c>
      <c r="AX164" s="102">
        <v>1.132429311086566E-2</v>
      </c>
      <c r="AY164" s="102">
        <v>1.8475183953702984E-2</v>
      </c>
      <c r="AZ164" s="102">
        <v>3.8036890066434314E-4</v>
      </c>
      <c r="BA164" s="102">
        <v>5.2179467158663439E-3</v>
      </c>
      <c r="BB164" s="102">
        <v>0.98753015811001077</v>
      </c>
      <c r="BC164" s="102">
        <v>1</v>
      </c>
      <c r="BD164" s="102">
        <v>1</v>
      </c>
      <c r="BE164" s="102">
        <v>1</v>
      </c>
      <c r="BF164" s="102">
        <v>1</v>
      </c>
    </row>
    <row r="165" spans="1:58" x14ac:dyDescent="0.15">
      <c r="A165" s="3" t="s">
        <v>1166</v>
      </c>
      <c r="B165" s="23" t="s">
        <v>1090</v>
      </c>
      <c r="C165" s="23" t="s">
        <v>1094</v>
      </c>
      <c r="D165" s="23" t="s">
        <v>1090</v>
      </c>
      <c r="E165" s="23" t="s">
        <v>1435</v>
      </c>
      <c r="F165" s="3">
        <v>2003</v>
      </c>
      <c r="G165" s="3">
        <v>144</v>
      </c>
      <c r="I165" s="23">
        <v>39.463283832367168</v>
      </c>
      <c r="J165" s="23">
        <v>40.7265675266746</v>
      </c>
      <c r="K165" s="23">
        <v>40.7265675266746</v>
      </c>
      <c r="L165" s="23">
        <v>20.258772935600998</v>
      </c>
      <c r="M165" s="23">
        <v>20.258772935600998</v>
      </c>
      <c r="N165" s="23">
        <v>20.258772935600998</v>
      </c>
      <c r="O165" s="23">
        <v>18.910199815188399</v>
      </c>
      <c r="P165" s="23">
        <v>18.910199815188399</v>
      </c>
      <c r="Q165" s="23">
        <v>18.910199815188399</v>
      </c>
      <c r="R165" s="23">
        <v>18.910199815188399</v>
      </c>
      <c r="S165" s="102">
        <v>0.5</v>
      </c>
      <c r="T165" s="102">
        <v>1</v>
      </c>
      <c r="U165" s="102">
        <v>1</v>
      </c>
      <c r="V165" s="102">
        <v>1</v>
      </c>
      <c r="W165" s="102">
        <v>1</v>
      </c>
      <c r="X165" s="102">
        <v>1</v>
      </c>
      <c r="Y165" s="102">
        <v>1</v>
      </c>
      <c r="Z165" s="102">
        <v>1</v>
      </c>
      <c r="AA165" s="102">
        <v>1</v>
      </c>
      <c r="AB165" s="102">
        <v>1</v>
      </c>
      <c r="AM165" s="23">
        <v>23.882137216497252</v>
      </c>
      <c r="AN165" s="23">
        <v>0.20110283691874642</v>
      </c>
      <c r="AO165" s="23">
        <v>0.32741133045583126</v>
      </c>
      <c r="AP165" s="23">
        <v>3.2572352015591832E-3</v>
      </c>
      <c r="AQ165" s="23">
        <v>3.7579142177374791E-2</v>
      </c>
      <c r="AR165" s="23">
        <v>19.747739224777501</v>
      </c>
      <c r="AS165" s="23">
        <v>18.910199815188399</v>
      </c>
      <c r="AT165" s="23">
        <v>18.910199815188399</v>
      </c>
      <c r="AU165" s="23">
        <v>18.910199815188399</v>
      </c>
      <c r="AV165" s="23">
        <v>18.910199815188399</v>
      </c>
      <c r="AW165" s="102">
        <v>0.5864019156747059</v>
      </c>
      <c r="AX165" s="102">
        <v>4.937878371091069E-3</v>
      </c>
      <c r="AY165" s="102">
        <v>8.0392566901540934E-3</v>
      </c>
      <c r="AZ165" s="102">
        <v>1.6078146548724096E-4</v>
      </c>
      <c r="BA165" s="102">
        <v>1.8549564821537879E-3</v>
      </c>
      <c r="BB165" s="102">
        <v>0.97477469576030185</v>
      </c>
      <c r="BC165" s="102">
        <v>1</v>
      </c>
      <c r="BD165" s="102">
        <v>1</v>
      </c>
      <c r="BE165" s="102">
        <v>1</v>
      </c>
      <c r="BF165" s="102">
        <v>1</v>
      </c>
    </row>
    <row r="166" spans="1:58" x14ac:dyDescent="0.15">
      <c r="A166" s="3" t="s">
        <v>1166</v>
      </c>
      <c r="B166" s="23" t="s">
        <v>1090</v>
      </c>
      <c r="C166" s="23" t="s">
        <v>1094</v>
      </c>
      <c r="D166" s="23" t="s">
        <v>1090</v>
      </c>
      <c r="E166" s="23" t="s">
        <v>1435</v>
      </c>
      <c r="F166" s="3">
        <v>2004</v>
      </c>
      <c r="G166" s="3">
        <v>144</v>
      </c>
      <c r="I166" s="23">
        <v>44.222073488779088</v>
      </c>
      <c r="J166" s="23">
        <v>43.173421700147742</v>
      </c>
      <c r="K166" s="23">
        <v>42.439365448105804</v>
      </c>
      <c r="L166" s="23">
        <v>21.457731480602842</v>
      </c>
      <c r="M166" s="23">
        <v>21.098043917102284</v>
      </c>
      <c r="N166" s="23">
        <v>20.846262622651903</v>
      </c>
      <c r="O166" s="23">
        <v>19.321442596124037</v>
      </c>
      <c r="P166" s="23">
        <v>19.198069761843342</v>
      </c>
      <c r="Q166" s="23">
        <v>19.111708777846864</v>
      </c>
      <c r="R166" s="23">
        <v>19.051256089049325</v>
      </c>
      <c r="S166" s="102">
        <v>0.5</v>
      </c>
      <c r="T166" s="102">
        <v>1.0600800490213307</v>
      </c>
      <c r="U166" s="102">
        <v>1.0420560343149314</v>
      </c>
      <c r="V166" s="102">
        <v>1.0591821898005924</v>
      </c>
      <c r="W166" s="102">
        <v>1.0414275328604146</v>
      </c>
      <c r="X166" s="102">
        <v>1.0289992730022903</v>
      </c>
      <c r="Y166" s="102">
        <v>1.0217471409585706</v>
      </c>
      <c r="Z166" s="102">
        <v>1.0152229986709993</v>
      </c>
      <c r="AA166" s="102">
        <v>1.0106560990696998</v>
      </c>
      <c r="AB166" s="102">
        <v>1.0074592693487898</v>
      </c>
      <c r="AM166" s="23">
        <v>40.543922864543418</v>
      </c>
      <c r="AN166" s="23">
        <v>40.726567526675396</v>
      </c>
      <c r="AO166" s="23">
        <v>31.333271997843863</v>
      </c>
      <c r="AP166" s="23">
        <v>1.9134950157706498E-5</v>
      </c>
      <c r="AQ166" s="23">
        <v>1.739287374498133E-4</v>
      </c>
      <c r="AR166" s="23">
        <v>16.178868306638481</v>
      </c>
      <c r="AS166" s="23">
        <v>18.910199815188399</v>
      </c>
      <c r="AT166" s="23">
        <v>18.910199815188399</v>
      </c>
      <c r="AU166" s="23">
        <v>18.910199815188399</v>
      </c>
      <c r="AV166" s="23">
        <v>18.910199815188399</v>
      </c>
      <c r="AW166" s="102">
        <v>0.99551534358962235</v>
      </c>
      <c r="AX166" s="102">
        <v>1.0000000000000195</v>
      </c>
      <c r="AY166" s="102">
        <v>0.76935705365598439</v>
      </c>
      <c r="AZ166" s="102">
        <v>9.4452661168240891E-7</v>
      </c>
      <c r="BA166" s="102">
        <v>8.5853540094803146E-6</v>
      </c>
      <c r="BB166" s="102">
        <v>0.79861047646213312</v>
      </c>
      <c r="BC166" s="102">
        <v>1</v>
      </c>
      <c r="BD166" s="102">
        <v>1</v>
      </c>
      <c r="BE166" s="102">
        <v>1</v>
      </c>
      <c r="BF166" s="102">
        <v>1</v>
      </c>
    </row>
    <row r="167" spans="1:58" x14ac:dyDescent="0.15">
      <c r="A167" s="3" t="s">
        <v>1166</v>
      </c>
      <c r="B167" s="23" t="s">
        <v>1090</v>
      </c>
      <c r="C167" s="23" t="s">
        <v>1094</v>
      </c>
      <c r="D167" s="23" t="s">
        <v>1090</v>
      </c>
      <c r="E167" s="23" t="s">
        <v>1435</v>
      </c>
      <c r="F167" s="3">
        <v>2005</v>
      </c>
      <c r="G167" s="3">
        <v>144</v>
      </c>
      <c r="I167" s="23">
        <v>41.345095850471253</v>
      </c>
      <c r="J167" s="23">
        <v>41.159537353332269</v>
      </c>
      <c r="K167" s="23">
        <v>41.029646405334958</v>
      </c>
      <c r="L167" s="23">
        <v>20.470928150663251</v>
      </c>
      <c r="M167" s="23">
        <v>20.407281586144574</v>
      </c>
      <c r="N167" s="23">
        <v>20.362728990981505</v>
      </c>
      <c r="O167" s="23">
        <v>18.982969053954754</v>
      </c>
      <c r="P167" s="23">
        <v>18.961138282324846</v>
      </c>
      <c r="Q167" s="23">
        <v>18.945856742183913</v>
      </c>
      <c r="R167" s="23">
        <v>18.935159664085262</v>
      </c>
      <c r="S167" s="102">
        <v>0.5</v>
      </c>
      <c r="T167" s="102">
        <v>1.0106311396454928</v>
      </c>
      <c r="U167" s="102">
        <v>1.0074417977518446</v>
      </c>
      <c r="V167" s="102">
        <v>1.0104722638304233</v>
      </c>
      <c r="W167" s="102">
        <v>1.0073305846812963</v>
      </c>
      <c r="X167" s="102">
        <v>1.0051314092769077</v>
      </c>
      <c r="Y167" s="102">
        <v>1.0038481475329473</v>
      </c>
      <c r="Z167" s="102">
        <v>1.002693703273063</v>
      </c>
      <c r="AA167" s="102">
        <v>1.001885592291144</v>
      </c>
      <c r="AB167" s="102">
        <v>1.001319914603801</v>
      </c>
      <c r="AM167" s="23">
        <v>19.359016633406501</v>
      </c>
      <c r="AN167" s="23">
        <v>0.78093241143468006</v>
      </c>
      <c r="AO167" s="23">
        <v>1.9004737606366007E-2</v>
      </c>
      <c r="AP167" s="23">
        <v>4.9741664973623756E-6</v>
      </c>
      <c r="AQ167" s="23">
        <v>4.9013217740423443E-5</v>
      </c>
      <c r="AR167" s="23">
        <v>13.53953760978975</v>
      </c>
      <c r="AS167" s="23">
        <v>18.910199815188399</v>
      </c>
      <c r="AT167" s="23">
        <v>18.910199815188399</v>
      </c>
      <c r="AU167" s="23">
        <v>18.910199815188399</v>
      </c>
      <c r="AV167" s="23">
        <v>18.910199815188399</v>
      </c>
      <c r="AW167" s="102">
        <v>0.47534122832048059</v>
      </c>
      <c r="AX167" s="102">
        <v>1.9175011764082359E-2</v>
      </c>
      <c r="AY167" s="102">
        <v>4.666422623001192E-4</v>
      </c>
      <c r="AZ167" s="102">
        <v>2.4553147977788972E-7</v>
      </c>
      <c r="BA167" s="102">
        <v>2.4193576726600206E-6</v>
      </c>
      <c r="BB167" s="102">
        <v>0.6683295998641926</v>
      </c>
      <c r="BC167" s="102">
        <v>1</v>
      </c>
      <c r="BD167" s="102">
        <v>1</v>
      </c>
      <c r="BE167" s="102">
        <v>1</v>
      </c>
      <c r="BF167" s="102">
        <v>1</v>
      </c>
    </row>
    <row r="168" spans="1:58" x14ac:dyDescent="0.15">
      <c r="A168" s="3" t="s">
        <v>1166</v>
      </c>
      <c r="B168" s="23" t="s">
        <v>1090</v>
      </c>
      <c r="C168" s="23" t="s">
        <v>1094</v>
      </c>
      <c r="D168" s="23" t="s">
        <v>1090</v>
      </c>
      <c r="E168" s="23" t="s">
        <v>1435</v>
      </c>
      <c r="F168" s="3">
        <v>2006</v>
      </c>
      <c r="G168" s="3">
        <v>144</v>
      </c>
      <c r="I168" s="23">
        <v>37.564177086042093</v>
      </c>
      <c r="J168" s="23">
        <v>40.7265675266746</v>
      </c>
      <c r="K168" s="23">
        <v>40.7265675266746</v>
      </c>
      <c r="L168" s="23">
        <v>20.258772935600998</v>
      </c>
      <c r="M168" s="23">
        <v>20.258772935600998</v>
      </c>
      <c r="N168" s="23">
        <v>20.258772935600998</v>
      </c>
      <c r="O168" s="23">
        <v>18.910199815188399</v>
      </c>
      <c r="P168" s="23">
        <v>18.910199815188399</v>
      </c>
      <c r="Q168" s="23">
        <v>18.910199815188399</v>
      </c>
      <c r="R168" s="23">
        <v>18.910199815188399</v>
      </c>
      <c r="S168" s="102">
        <v>0.5</v>
      </c>
      <c r="T168" s="102">
        <v>1</v>
      </c>
      <c r="U168" s="102">
        <v>1</v>
      </c>
      <c r="V168" s="102">
        <v>1</v>
      </c>
      <c r="W168" s="102">
        <v>1</v>
      </c>
      <c r="X168" s="102">
        <v>1</v>
      </c>
      <c r="Y168" s="102">
        <v>1</v>
      </c>
      <c r="Z168" s="102">
        <v>1</v>
      </c>
      <c r="AA168" s="102">
        <v>1</v>
      </c>
      <c r="AB168" s="102">
        <v>1</v>
      </c>
      <c r="AM168" s="23">
        <v>39.679491395597523</v>
      </c>
      <c r="AN168" s="23">
        <v>40.72689906815117</v>
      </c>
      <c r="AO168" s="23">
        <v>3.239656360020561</v>
      </c>
      <c r="AP168" s="23">
        <v>4.6383042974440514E-5</v>
      </c>
      <c r="AQ168" s="23">
        <v>6.585276742931967E-4</v>
      </c>
      <c r="AR168" s="23">
        <v>17.007548958224167</v>
      </c>
      <c r="AS168" s="23">
        <v>18.910199815188399</v>
      </c>
      <c r="AT168" s="23">
        <v>18.910199815188399</v>
      </c>
      <c r="AU168" s="23">
        <v>18.910199815188399</v>
      </c>
      <c r="AV168" s="23">
        <v>18.910199815188399</v>
      </c>
      <c r="AW168" s="102">
        <v>0.97429009625249474</v>
      </c>
      <c r="AX168" s="102">
        <v>1.0000081406682837</v>
      </c>
      <c r="AY168" s="102">
        <v>7.9546511203005002E-2</v>
      </c>
      <c r="AZ168" s="102">
        <v>2.2895287449977289E-6</v>
      </c>
      <c r="BA168" s="102">
        <v>3.2505802616305437E-5</v>
      </c>
      <c r="BB168" s="102">
        <v>0.83951525654036951</v>
      </c>
      <c r="BC168" s="102">
        <v>1</v>
      </c>
      <c r="BD168" s="102">
        <v>1</v>
      </c>
      <c r="BE168" s="102">
        <v>1</v>
      </c>
      <c r="BF168" s="102">
        <v>1</v>
      </c>
    </row>
    <row r="169" spans="1:58" x14ac:dyDescent="0.15">
      <c r="A169" s="3" t="s">
        <v>1166</v>
      </c>
      <c r="B169" s="23" t="s">
        <v>1090</v>
      </c>
      <c r="C169" s="23" t="s">
        <v>1094</v>
      </c>
      <c r="D169" s="23" t="s">
        <v>1090</v>
      </c>
      <c r="E169" s="23" t="s">
        <v>1435</v>
      </c>
      <c r="F169" s="3">
        <v>2007</v>
      </c>
      <c r="G169" s="3">
        <v>144</v>
      </c>
      <c r="I169" s="23">
        <v>34.867676142482594</v>
      </c>
      <c r="J169" s="23">
        <v>40.7265675266746</v>
      </c>
      <c r="K169" s="23">
        <v>40.7265675266746</v>
      </c>
      <c r="L169" s="23">
        <v>20.258772935600998</v>
      </c>
      <c r="M169" s="23">
        <v>20.258772935600998</v>
      </c>
      <c r="N169" s="23">
        <v>20.258772935600998</v>
      </c>
      <c r="O169" s="23">
        <v>18.910199815188399</v>
      </c>
      <c r="P169" s="23">
        <v>18.910199815188399</v>
      </c>
      <c r="Q169" s="23">
        <v>18.910199815188399</v>
      </c>
      <c r="R169" s="23">
        <v>18.910199815188399</v>
      </c>
      <c r="S169" s="102">
        <v>0.5</v>
      </c>
      <c r="T169" s="102">
        <v>1</v>
      </c>
      <c r="U169" s="102">
        <v>1</v>
      </c>
      <c r="V169" s="102">
        <v>1</v>
      </c>
      <c r="W169" s="102">
        <v>1</v>
      </c>
      <c r="X169" s="102">
        <v>1</v>
      </c>
      <c r="Y169" s="102">
        <v>1</v>
      </c>
      <c r="Z169" s="102">
        <v>1</v>
      </c>
      <c r="AA169" s="102">
        <v>1</v>
      </c>
      <c r="AB169" s="102">
        <v>1</v>
      </c>
      <c r="AM169" s="23">
        <v>26.860489184813506</v>
      </c>
      <c r="AN169" s="23">
        <v>0.14805144673350412</v>
      </c>
      <c r="AO169" s="23">
        <v>5.3037799033315736E-2</v>
      </c>
      <c r="AP169" s="23">
        <v>6.2509902203800038E-5</v>
      </c>
      <c r="AQ169" s="23">
        <v>7.3262830113307587E-4</v>
      </c>
      <c r="AR169" s="23">
        <v>15.310719281384191</v>
      </c>
      <c r="AS169" s="23">
        <v>18.910199815188399</v>
      </c>
      <c r="AT169" s="23">
        <v>18.910199815188399</v>
      </c>
      <c r="AU169" s="23">
        <v>18.910199815188399</v>
      </c>
      <c r="AV169" s="23">
        <v>18.910199815188399</v>
      </c>
      <c r="AW169" s="102">
        <v>0.65953235973595725</v>
      </c>
      <c r="AX169" s="102">
        <v>3.6352547176124075E-3</v>
      </c>
      <c r="AY169" s="102">
        <v>1.3022899363806604E-3</v>
      </c>
      <c r="AZ169" s="102">
        <v>3.0855719841723777E-6</v>
      </c>
      <c r="BA169" s="102">
        <v>3.6163508197755592E-5</v>
      </c>
      <c r="BB169" s="102">
        <v>0.75575748492044503</v>
      </c>
      <c r="BC169" s="102">
        <v>1</v>
      </c>
      <c r="BD169" s="102">
        <v>1</v>
      </c>
      <c r="BE169" s="102">
        <v>1</v>
      </c>
      <c r="BF169" s="102">
        <v>1</v>
      </c>
    </row>
    <row r="170" spans="1:58" x14ac:dyDescent="0.15">
      <c r="A170" s="3" t="s">
        <v>1166</v>
      </c>
      <c r="B170" s="23" t="s">
        <v>1090</v>
      </c>
      <c r="C170" s="23" t="s">
        <v>1094</v>
      </c>
      <c r="D170" s="23" t="s">
        <v>1090</v>
      </c>
      <c r="E170" s="23" t="s">
        <v>1435</v>
      </c>
      <c r="F170" s="3">
        <v>2008</v>
      </c>
      <c r="G170" s="3">
        <v>144</v>
      </c>
      <c r="I170" s="23">
        <v>46.69457477218586</v>
      </c>
      <c r="J170" s="23">
        <v>44.904172598532483</v>
      </c>
      <c r="K170" s="23">
        <v>43.650891076975114</v>
      </c>
      <c r="L170" s="23">
        <v>22.305799420811365</v>
      </c>
      <c r="M170" s="23">
        <v>21.691691475248252</v>
      </c>
      <c r="N170" s="23">
        <v>21.261815913354081</v>
      </c>
      <c r="O170" s="23">
        <v>19.61232989961556</v>
      </c>
      <c r="P170" s="23">
        <v>19.401690874287411</v>
      </c>
      <c r="Q170" s="23">
        <v>19.254243556557704</v>
      </c>
      <c r="R170" s="23">
        <v>19.151030434146918</v>
      </c>
      <c r="S170" s="102">
        <v>0.5</v>
      </c>
      <c r="T170" s="102">
        <v>1.1025769006710837</v>
      </c>
      <c r="U170" s="102">
        <v>1.0718038304697586</v>
      </c>
      <c r="V170" s="102">
        <v>1.1010439522530557</v>
      </c>
      <c r="W170" s="102">
        <v>1.0707307665771388</v>
      </c>
      <c r="X170" s="102">
        <v>1.0495115366039975</v>
      </c>
      <c r="Y170" s="102">
        <v>1.0371297020279617</v>
      </c>
      <c r="Z170" s="102">
        <v>1.0259907914195732</v>
      </c>
      <c r="AA170" s="102">
        <v>1.018193553993701</v>
      </c>
      <c r="AB170" s="102">
        <v>1.012735487795591</v>
      </c>
      <c r="AM170" s="23">
        <v>51.104741731253498</v>
      </c>
      <c r="AN170" s="23">
        <v>29.47067284454533</v>
      </c>
      <c r="AO170" s="23">
        <v>3.7962464817649533E-2</v>
      </c>
      <c r="AP170" s="23">
        <v>2.3000140629392263E-5</v>
      </c>
      <c r="AQ170" s="23">
        <v>1.9899935499978483E-4</v>
      </c>
      <c r="AR170" s="23">
        <v>18.419360361391366</v>
      </c>
      <c r="AS170" s="23">
        <v>18.910199815188399</v>
      </c>
      <c r="AT170" s="23">
        <v>18.910199815188399</v>
      </c>
      <c r="AU170" s="23">
        <v>18.910199815188399</v>
      </c>
      <c r="AV170" s="23">
        <v>18.910199815188399</v>
      </c>
      <c r="AW170" s="102">
        <v>1.2548256539857312</v>
      </c>
      <c r="AX170" s="102">
        <v>0.72362280040523874</v>
      </c>
      <c r="AY170" s="102">
        <v>9.3213023151988766E-4</v>
      </c>
      <c r="AZ170" s="102">
        <v>1.135317558595754E-6</v>
      </c>
      <c r="BA170" s="102">
        <v>9.822873065035481E-6</v>
      </c>
      <c r="BB170" s="102">
        <v>0.90920414676363692</v>
      </c>
      <c r="BC170" s="102">
        <v>1</v>
      </c>
      <c r="BD170" s="102">
        <v>1</v>
      </c>
      <c r="BE170" s="102">
        <v>1</v>
      </c>
      <c r="BF170" s="102">
        <v>1</v>
      </c>
    </row>
    <row r="171" spans="1:58" x14ac:dyDescent="0.15">
      <c r="A171" s="3" t="s">
        <v>1166</v>
      </c>
      <c r="B171" s="23" t="s">
        <v>1090</v>
      </c>
      <c r="C171" s="23" t="s">
        <v>1094</v>
      </c>
      <c r="D171" s="23" t="s">
        <v>1090</v>
      </c>
      <c r="E171" s="23" t="s">
        <v>1435</v>
      </c>
      <c r="F171" s="3">
        <v>2009</v>
      </c>
      <c r="G171" s="3">
        <v>144</v>
      </c>
      <c r="I171" s="23">
        <v>40.437849911802218</v>
      </c>
      <c r="J171" s="23">
        <v>40.7265675266746</v>
      </c>
      <c r="K171" s="23">
        <v>40.7265675266746</v>
      </c>
      <c r="L171" s="23">
        <v>20.258772935600998</v>
      </c>
      <c r="M171" s="23">
        <v>20.258772935600998</v>
      </c>
      <c r="N171" s="23">
        <v>20.258772935600998</v>
      </c>
      <c r="O171" s="23">
        <v>18.910199815188399</v>
      </c>
      <c r="P171" s="23">
        <v>18.910199815188399</v>
      </c>
      <c r="Q171" s="23">
        <v>18.910199815188399</v>
      </c>
      <c r="R171" s="23">
        <v>18.910199815188399</v>
      </c>
      <c r="S171" s="102">
        <v>0.5</v>
      </c>
      <c r="T171" s="102">
        <v>1</v>
      </c>
      <c r="U171" s="102">
        <v>1</v>
      </c>
      <c r="V171" s="102">
        <v>1</v>
      </c>
      <c r="W171" s="102">
        <v>1</v>
      </c>
      <c r="X171" s="102">
        <v>1</v>
      </c>
      <c r="Y171" s="102">
        <v>1</v>
      </c>
      <c r="Z171" s="102">
        <v>1</v>
      </c>
      <c r="AA171" s="102">
        <v>1</v>
      </c>
      <c r="AB171" s="102">
        <v>1</v>
      </c>
      <c r="AM171" s="23">
        <v>32.880079939267233</v>
      </c>
      <c r="AN171" s="23">
        <v>40.7265675266746</v>
      </c>
      <c r="AO171" s="23">
        <v>40.7265675266746</v>
      </c>
      <c r="AP171" s="23">
        <v>10.77322458906119</v>
      </c>
      <c r="AQ171" s="23">
        <v>4.0844780961890592E-6</v>
      </c>
      <c r="AR171" s="23">
        <v>16.119720350274019</v>
      </c>
      <c r="AS171" s="23">
        <v>18.910199815188399</v>
      </c>
      <c r="AT171" s="23">
        <v>18.910199815188399</v>
      </c>
      <c r="AU171" s="23">
        <v>18.910199815188399</v>
      </c>
      <c r="AV171" s="23">
        <v>18.910199815188399</v>
      </c>
      <c r="AW171" s="102">
        <v>0.80733737056853194</v>
      </c>
      <c r="AX171" s="102">
        <v>1</v>
      </c>
      <c r="AY171" s="102">
        <v>1</v>
      </c>
      <c r="AZ171" s="102">
        <v>0.53178070672430833</v>
      </c>
      <c r="BA171" s="102">
        <v>2.0161527596823766E-7</v>
      </c>
      <c r="BB171" s="102">
        <v>0.79569085459991662</v>
      </c>
      <c r="BC171" s="102">
        <v>1</v>
      </c>
      <c r="BD171" s="102">
        <v>1</v>
      </c>
      <c r="BE171" s="102">
        <v>1</v>
      </c>
      <c r="BF171" s="102">
        <v>1</v>
      </c>
    </row>
    <row r="172" spans="1:58" x14ac:dyDescent="0.15">
      <c r="A172" s="3" t="s">
        <v>1166</v>
      </c>
      <c r="B172" s="23" t="s">
        <v>1090</v>
      </c>
      <c r="C172" s="23" t="s">
        <v>1094</v>
      </c>
      <c r="D172" s="23" t="s">
        <v>1090</v>
      </c>
      <c r="E172" s="23" t="s">
        <v>1435</v>
      </c>
      <c r="F172" s="3">
        <v>2010</v>
      </c>
      <c r="G172" s="3">
        <v>144</v>
      </c>
      <c r="I172" s="23">
        <v>43.054595316625651</v>
      </c>
      <c r="J172" s="23">
        <v>42.356186979640341</v>
      </c>
      <c r="K172" s="23">
        <v>41.867301143750623</v>
      </c>
      <c r="L172" s="23">
        <v>21.05728646755421</v>
      </c>
      <c r="M172" s="23">
        <v>20.817732407968247</v>
      </c>
      <c r="N172" s="23">
        <v>20.650044566258071</v>
      </c>
      <c r="O172" s="23">
        <v>19.184089956648357</v>
      </c>
      <c r="P172" s="23">
        <v>19.10192291421037</v>
      </c>
      <c r="Q172" s="23">
        <v>19.044405984503776</v>
      </c>
      <c r="R172" s="23">
        <v>19.004144133709168</v>
      </c>
      <c r="S172" s="102">
        <v>0.5</v>
      </c>
      <c r="T172" s="102">
        <v>1.0400136704842211</v>
      </c>
      <c r="U172" s="102">
        <v>1.028009569338955</v>
      </c>
      <c r="V172" s="102">
        <v>1.0394156908955712</v>
      </c>
      <c r="W172" s="102">
        <v>1.0275909836268999</v>
      </c>
      <c r="X172" s="102">
        <v>1.0193136885388299</v>
      </c>
      <c r="Y172" s="102">
        <v>1.0144837254041057</v>
      </c>
      <c r="Z172" s="102">
        <v>1.010138607782874</v>
      </c>
      <c r="AA172" s="102">
        <v>1.0070970254480116</v>
      </c>
      <c r="AB172" s="102">
        <v>1.0049679178136084</v>
      </c>
      <c r="AM172" s="23">
        <v>38.92917746194982</v>
      </c>
      <c r="AN172" s="23">
        <v>7.952816505166993E-3</v>
      </c>
      <c r="AO172" s="23">
        <v>9.2352810394302765E-3</v>
      </c>
      <c r="AP172" s="23">
        <v>7.1194999406998249E-7</v>
      </c>
      <c r="AQ172" s="23">
        <v>9.5586488733090391E-6</v>
      </c>
      <c r="AR172" s="23">
        <v>18.505950129036616</v>
      </c>
      <c r="AS172" s="23">
        <v>18.910199815188399</v>
      </c>
      <c r="AT172" s="23">
        <v>18.910199815188399</v>
      </c>
      <c r="AU172" s="23">
        <v>18.910199815188399</v>
      </c>
      <c r="AV172" s="23">
        <v>18.910199815188399</v>
      </c>
      <c r="AW172" s="102">
        <v>0.95586689048745521</v>
      </c>
      <c r="AX172" s="102">
        <v>1.9527342931510624E-4</v>
      </c>
      <c r="AY172" s="102">
        <v>2.2676305911077487E-4</v>
      </c>
      <c r="AZ172" s="102">
        <v>3.5142799434750749E-8</v>
      </c>
      <c r="BA172" s="102">
        <v>4.7182763258635003E-7</v>
      </c>
      <c r="BB172" s="102">
        <v>0.91347833296042702</v>
      </c>
      <c r="BC172" s="102">
        <v>1</v>
      </c>
      <c r="BD172" s="102">
        <v>1</v>
      </c>
      <c r="BE172" s="102">
        <v>1</v>
      </c>
      <c r="BF172" s="102">
        <v>1</v>
      </c>
    </row>
    <row r="173" spans="1:58" x14ac:dyDescent="0.15">
      <c r="A173" s="3" t="s">
        <v>1166</v>
      </c>
      <c r="B173" s="23" t="s">
        <v>1090</v>
      </c>
      <c r="C173" s="23" t="s">
        <v>1094</v>
      </c>
      <c r="D173" s="23" t="s">
        <v>1090</v>
      </c>
      <c r="E173" s="23" t="s">
        <v>1435</v>
      </c>
      <c r="F173" s="3">
        <v>2011</v>
      </c>
      <c r="G173" s="3">
        <v>144</v>
      </c>
      <c r="I173" s="23">
        <v>45.619066943747811</v>
      </c>
      <c r="J173" s="23">
        <v>44.151317118625855</v>
      </c>
      <c r="K173" s="23">
        <v>43.12389224104048</v>
      </c>
      <c r="L173" s="23">
        <v>21.936900235657109</v>
      </c>
      <c r="M173" s="23">
        <v>21.43346204564028</v>
      </c>
      <c r="N173" s="23">
        <v>21.081055312628497</v>
      </c>
      <c r="O173" s="23">
        <v>19.485797479107646</v>
      </c>
      <c r="P173" s="23">
        <v>19.313118179931877</v>
      </c>
      <c r="Q173" s="23">
        <v>19.192242670508833</v>
      </c>
      <c r="R173" s="23">
        <v>19.107629813912702</v>
      </c>
      <c r="S173" s="102">
        <v>0.5</v>
      </c>
      <c r="T173" s="102">
        <v>1.0840912897878798</v>
      </c>
      <c r="U173" s="102">
        <v>1.0588639028515159</v>
      </c>
      <c r="V173" s="102">
        <v>1.0828345974058042</v>
      </c>
      <c r="W173" s="102">
        <v>1.0579842181840631</v>
      </c>
      <c r="X173" s="102">
        <v>1.0405889527288443</v>
      </c>
      <c r="Y173" s="102">
        <v>1.0304384760364582</v>
      </c>
      <c r="Z173" s="102">
        <v>1.0213069332255209</v>
      </c>
      <c r="AA173" s="102">
        <v>1.0149148532578647</v>
      </c>
      <c r="AB173" s="102">
        <v>1.0104403972805052</v>
      </c>
      <c r="AM173" s="23">
        <v>34.207061634978245</v>
      </c>
      <c r="AN173" s="23">
        <v>7.7819770612570949E-2</v>
      </c>
      <c r="AO173" s="23">
        <v>3.6348343568551655E-2</v>
      </c>
      <c r="AP173" s="23">
        <v>1.0413920602303506E-5</v>
      </c>
      <c r="AQ173" s="23">
        <v>6.8011214178653745E-5</v>
      </c>
      <c r="AR173" s="23">
        <v>17.405788292031648</v>
      </c>
      <c r="AS173" s="23">
        <v>18.910199815188399</v>
      </c>
      <c r="AT173" s="23">
        <v>18.910199815188399</v>
      </c>
      <c r="AU173" s="23">
        <v>18.910199815188399</v>
      </c>
      <c r="AV173" s="23">
        <v>18.910199815188399</v>
      </c>
      <c r="AW173" s="102">
        <v>0.83992007459439622</v>
      </c>
      <c r="AX173" s="102">
        <v>1.9107863819262817E-3</v>
      </c>
      <c r="AY173" s="102">
        <v>8.9249710388052345E-4</v>
      </c>
      <c r="AZ173" s="102">
        <v>5.1404498364276501E-7</v>
      </c>
      <c r="BA173" s="102">
        <v>3.3571240664402126E-6</v>
      </c>
      <c r="BB173" s="102">
        <v>0.85917288018191051</v>
      </c>
      <c r="BC173" s="102">
        <v>1</v>
      </c>
      <c r="BD173" s="102">
        <v>1</v>
      </c>
      <c r="BE173" s="102">
        <v>1</v>
      </c>
      <c r="BF173" s="102">
        <v>1</v>
      </c>
    </row>
    <row r="174" spans="1:58" x14ac:dyDescent="0.15">
      <c r="A174" s="3" t="s">
        <v>1166</v>
      </c>
      <c r="B174" s="23" t="s">
        <v>1090</v>
      </c>
      <c r="C174" s="23" t="s">
        <v>1094</v>
      </c>
      <c r="D174" s="23" t="s">
        <v>1090</v>
      </c>
      <c r="E174" s="23" t="s">
        <v>1435</v>
      </c>
      <c r="F174" s="3">
        <v>2012</v>
      </c>
      <c r="G174" s="3">
        <v>144</v>
      </c>
      <c r="I174" s="23">
        <v>38.628160233490021</v>
      </c>
      <c r="J174" s="23">
        <v>40.7265675266746</v>
      </c>
      <c r="K174" s="23">
        <v>40.7265675266746</v>
      </c>
      <c r="L174" s="23">
        <v>20.258772935600998</v>
      </c>
      <c r="M174" s="23">
        <v>20.258772935600998</v>
      </c>
      <c r="N174" s="23">
        <v>20.258772935600998</v>
      </c>
      <c r="O174" s="23">
        <v>18.910199815188399</v>
      </c>
      <c r="P174" s="23">
        <v>18.910199815188399</v>
      </c>
      <c r="Q174" s="23">
        <v>18.910199815188399</v>
      </c>
      <c r="R174" s="23">
        <v>18.910199815188399</v>
      </c>
      <c r="S174" s="102">
        <v>0.5</v>
      </c>
      <c r="T174" s="102">
        <v>1</v>
      </c>
      <c r="U174" s="102">
        <v>1</v>
      </c>
      <c r="V174" s="102">
        <v>1</v>
      </c>
      <c r="W174" s="102">
        <v>1</v>
      </c>
      <c r="X174" s="102">
        <v>1</v>
      </c>
      <c r="Y174" s="102">
        <v>1</v>
      </c>
      <c r="Z174" s="102">
        <v>1</v>
      </c>
      <c r="AA174" s="102">
        <v>1</v>
      </c>
      <c r="AB174" s="102">
        <v>1</v>
      </c>
      <c r="AM174" s="23">
        <v>4.272955643517701</v>
      </c>
      <c r="AN174" s="23">
        <v>0.32917637583468462</v>
      </c>
      <c r="AO174" s="23">
        <v>0.65647005831377925</v>
      </c>
      <c r="AP174" s="23">
        <v>8.9645834497531496E-3</v>
      </c>
      <c r="AQ174" s="23">
        <v>9.3660652674195433E-2</v>
      </c>
      <c r="AR174" s="23">
        <v>19.400197007436791</v>
      </c>
      <c r="AS174" s="23">
        <v>18.910199815188399</v>
      </c>
      <c r="AT174" s="23">
        <v>18.910199815188399</v>
      </c>
      <c r="AU174" s="23">
        <v>18.910199815188399</v>
      </c>
      <c r="AV174" s="23">
        <v>18.910199815188399</v>
      </c>
      <c r="AW174" s="102">
        <v>0.10491813828206985</v>
      </c>
      <c r="AX174" s="102">
        <v>8.0825956083601849E-3</v>
      </c>
      <c r="AY174" s="102">
        <v>1.6118963570495165E-2</v>
      </c>
      <c r="AZ174" s="102">
        <v>4.4250377247674133E-4</v>
      </c>
      <c r="BA174" s="102">
        <v>4.6232144943786002E-3</v>
      </c>
      <c r="BB174" s="102">
        <v>0.95761954927411119</v>
      </c>
      <c r="BC174" s="102">
        <v>1</v>
      </c>
      <c r="BD174" s="102">
        <v>1</v>
      </c>
      <c r="BE174" s="102">
        <v>1</v>
      </c>
      <c r="BF174" s="102">
        <v>1</v>
      </c>
    </row>
    <row r="175" spans="1:58" x14ac:dyDescent="0.15">
      <c r="A175" s="3" t="s">
        <v>1166</v>
      </c>
      <c r="B175" s="23" t="s">
        <v>1090</v>
      </c>
      <c r="C175" s="23" t="s">
        <v>1094</v>
      </c>
      <c r="D175" s="23" t="s">
        <v>1090</v>
      </c>
      <c r="E175" s="23" t="s">
        <v>1435</v>
      </c>
      <c r="F175" s="3">
        <v>2013</v>
      </c>
      <c r="G175" s="3">
        <v>144</v>
      </c>
      <c r="I175" s="23">
        <v>39.5000357760387</v>
      </c>
      <c r="J175" s="23">
        <v>40.7265675266746</v>
      </c>
      <c r="K175" s="23">
        <v>40.7265675266746</v>
      </c>
      <c r="L175" s="23">
        <v>20.258772935600998</v>
      </c>
      <c r="M175" s="23">
        <v>20.258772935600998</v>
      </c>
      <c r="N175" s="23">
        <v>20.258772935600998</v>
      </c>
      <c r="O175" s="23">
        <v>18.910199815188399</v>
      </c>
      <c r="P175" s="23">
        <v>18.910199815188399</v>
      </c>
      <c r="Q175" s="23">
        <v>18.910199815188399</v>
      </c>
      <c r="R175" s="23">
        <v>18.910199815188399</v>
      </c>
      <c r="S175" s="102">
        <v>0.5</v>
      </c>
      <c r="T175" s="102">
        <v>1</v>
      </c>
      <c r="U175" s="102">
        <v>1</v>
      </c>
      <c r="V175" s="102">
        <v>1</v>
      </c>
      <c r="W175" s="102">
        <v>1</v>
      </c>
      <c r="X175" s="102">
        <v>1</v>
      </c>
      <c r="Y175" s="102">
        <v>1</v>
      </c>
      <c r="Z175" s="102">
        <v>1</v>
      </c>
      <c r="AA175" s="102">
        <v>1</v>
      </c>
      <c r="AB175" s="102">
        <v>1</v>
      </c>
      <c r="AM175" s="23">
        <v>31.981548583096096</v>
      </c>
      <c r="AN175" s="23">
        <v>8.7318812614476826E-2</v>
      </c>
      <c r="AO175" s="23">
        <v>0.14040446985739052</v>
      </c>
      <c r="AP175" s="23">
        <v>4.8891469196732373E-4</v>
      </c>
      <c r="AQ175" s="23">
        <v>5.9217115337020232E-3</v>
      </c>
      <c r="AR175" s="23">
        <v>16.834300024247721</v>
      </c>
      <c r="AS175" s="23">
        <v>18.910199815188399</v>
      </c>
      <c r="AT175" s="23">
        <v>18.910199815188399</v>
      </c>
      <c r="AU175" s="23">
        <v>18.910199815188399</v>
      </c>
      <c r="AV175" s="23">
        <v>18.910199815188399</v>
      </c>
      <c r="AW175" s="102">
        <v>0.78527483471690085</v>
      </c>
      <c r="AX175" s="102">
        <v>2.144025826809141E-3</v>
      </c>
      <c r="AY175" s="102">
        <v>3.447490873504871E-3</v>
      </c>
      <c r="AZ175" s="102">
        <v>2.4133480024752523E-5</v>
      </c>
      <c r="BA175" s="102">
        <v>2.9230356411644875E-4</v>
      </c>
      <c r="BB175" s="102">
        <v>0.83096345853526954</v>
      </c>
      <c r="BC175" s="102">
        <v>1</v>
      </c>
      <c r="BD175" s="102">
        <v>1</v>
      </c>
      <c r="BE175" s="102">
        <v>1</v>
      </c>
      <c r="BF175" s="102">
        <v>1</v>
      </c>
    </row>
    <row r="176" spans="1:58" x14ac:dyDescent="0.15">
      <c r="A176" s="3" t="s">
        <v>1166</v>
      </c>
      <c r="B176" s="23" t="s">
        <v>1090</v>
      </c>
      <c r="C176" s="23" t="s">
        <v>1094</v>
      </c>
      <c r="D176" s="23" t="s">
        <v>1090</v>
      </c>
      <c r="E176" s="23" t="s">
        <v>1435</v>
      </c>
      <c r="F176" s="3">
        <v>2014</v>
      </c>
      <c r="G176" s="3">
        <v>144</v>
      </c>
      <c r="I176" s="23">
        <v>45.537268688987254</v>
      </c>
      <c r="J176" s="23">
        <v>44.094058340293458</v>
      </c>
      <c r="K176" s="23">
        <v>43.08381109620781</v>
      </c>
      <c r="L176" s="23">
        <v>21.908843434274242</v>
      </c>
      <c r="M176" s="23">
        <v>21.413822284672268</v>
      </c>
      <c r="N176" s="23">
        <v>21.067307479950887</v>
      </c>
      <c r="O176" s="23">
        <v>19.476173996233321</v>
      </c>
      <c r="P176" s="23">
        <v>19.306381741919843</v>
      </c>
      <c r="Q176" s="23">
        <v>19.187527163900413</v>
      </c>
      <c r="R176" s="23">
        <v>19.104328959286811</v>
      </c>
      <c r="S176" s="102">
        <v>0.5</v>
      </c>
      <c r="T176" s="102">
        <v>1.0826853579402012</v>
      </c>
      <c r="U176" s="102">
        <v>1.057879750558141</v>
      </c>
      <c r="V176" s="102">
        <v>1.081449676341135</v>
      </c>
      <c r="W176" s="102">
        <v>1.0570147734387942</v>
      </c>
      <c r="X176" s="102">
        <v>1.039910341407156</v>
      </c>
      <c r="Y176" s="102">
        <v>1.0299295716902124</v>
      </c>
      <c r="Z176" s="102">
        <v>1.0209507001831486</v>
      </c>
      <c r="AA176" s="102">
        <v>1.0146654901282042</v>
      </c>
      <c r="AB176" s="102">
        <v>1.0102658430897431</v>
      </c>
      <c r="AM176" s="23">
        <v>38.042536704805258</v>
      </c>
      <c r="AN176" s="23">
        <v>40.726567537809302</v>
      </c>
      <c r="AO176" s="23">
        <v>10.145237385265954</v>
      </c>
      <c r="AP176" s="23">
        <v>2.6213832491350786E-5</v>
      </c>
      <c r="AQ176" s="23">
        <v>4.0982258165911389E-4</v>
      </c>
      <c r="AR176" s="23">
        <v>14.752978156172862</v>
      </c>
      <c r="AS176" s="23">
        <v>18.910199815188399</v>
      </c>
      <c r="AT176" s="23">
        <v>18.910199815188399</v>
      </c>
      <c r="AU176" s="23">
        <v>18.910199815188399</v>
      </c>
      <c r="AV176" s="23">
        <v>18.910199815188399</v>
      </c>
      <c r="AW176" s="102">
        <v>0.93409631636372525</v>
      </c>
      <c r="AX176" s="102">
        <v>1.0000000002734015</v>
      </c>
      <c r="AY176" s="102">
        <v>0.24910612411962163</v>
      </c>
      <c r="AZ176" s="102">
        <v>1.293949666876659E-6</v>
      </c>
      <c r="BA176" s="102">
        <v>2.0229388174785625E-5</v>
      </c>
      <c r="BB176" s="102">
        <v>0.72822664053099029</v>
      </c>
      <c r="BC176" s="102">
        <v>1</v>
      </c>
      <c r="BD176" s="102">
        <v>1</v>
      </c>
      <c r="BE176" s="102">
        <v>1</v>
      </c>
      <c r="BF176" s="102">
        <v>1</v>
      </c>
    </row>
    <row r="177" spans="1:58" x14ac:dyDescent="0.15">
      <c r="A177" s="3" t="s">
        <v>1166</v>
      </c>
      <c r="B177" s="23" t="s">
        <v>1090</v>
      </c>
      <c r="C177" s="23" t="s">
        <v>1094</v>
      </c>
      <c r="D177" s="23" t="s">
        <v>1090</v>
      </c>
      <c r="E177" s="23" t="s">
        <v>1435</v>
      </c>
      <c r="F177" s="3">
        <v>2015</v>
      </c>
      <c r="G177" s="3">
        <v>144</v>
      </c>
      <c r="I177" s="23">
        <v>38.736176448480592</v>
      </c>
      <c r="J177" s="23">
        <v>40.7265675266746</v>
      </c>
      <c r="K177" s="23">
        <v>40.7265675266746</v>
      </c>
      <c r="L177" s="23">
        <v>20.258772935600998</v>
      </c>
      <c r="M177" s="23">
        <v>20.258772935600998</v>
      </c>
      <c r="N177" s="23">
        <v>20.258772935600998</v>
      </c>
      <c r="O177" s="23">
        <v>18.910199815188399</v>
      </c>
      <c r="P177" s="23">
        <v>18.910199815188399</v>
      </c>
      <c r="Q177" s="23">
        <v>18.910199815188399</v>
      </c>
      <c r="R177" s="23">
        <v>18.910199815188399</v>
      </c>
      <c r="S177" s="102">
        <v>0.5</v>
      </c>
      <c r="T177" s="102">
        <v>1</v>
      </c>
      <c r="U177" s="102">
        <v>1</v>
      </c>
      <c r="V177" s="102">
        <v>1</v>
      </c>
      <c r="W177" s="102">
        <v>1</v>
      </c>
      <c r="X177" s="102">
        <v>1</v>
      </c>
      <c r="Y177" s="102">
        <v>1</v>
      </c>
      <c r="Z177" s="102">
        <v>1</v>
      </c>
      <c r="AA177" s="102">
        <v>1</v>
      </c>
      <c r="AB177" s="102">
        <v>1</v>
      </c>
      <c r="AM177" s="23">
        <v>39.674127522445076</v>
      </c>
      <c r="AN177" s="23">
        <v>0.97516946752208611</v>
      </c>
      <c r="AO177" s="23">
        <v>3.3895929199594832E-2</v>
      </c>
      <c r="AP177" s="23">
        <v>1.9426187144233609E-5</v>
      </c>
      <c r="AQ177" s="23">
        <v>2.5511772737374372E-4</v>
      </c>
      <c r="AR177" s="23">
        <v>19.495065006250382</v>
      </c>
      <c r="AS177" s="23">
        <v>18.910199815188399</v>
      </c>
      <c r="AT177" s="23">
        <v>18.910199815188399</v>
      </c>
      <c r="AU177" s="23">
        <v>18.910199815188399</v>
      </c>
      <c r="AV177" s="23">
        <v>18.910199815188399</v>
      </c>
      <c r="AW177" s="102">
        <v>0.97415839172942309</v>
      </c>
      <c r="AX177" s="102">
        <v>2.3944307776082068E-2</v>
      </c>
      <c r="AY177" s="102">
        <v>8.3228052983827039E-4</v>
      </c>
      <c r="AZ177" s="102">
        <v>9.5890245702372853E-7</v>
      </c>
      <c r="BA177" s="102">
        <v>1.2592950628585313E-5</v>
      </c>
      <c r="BB177" s="102">
        <v>0.96230235998111502</v>
      </c>
      <c r="BC177" s="102">
        <v>1</v>
      </c>
      <c r="BD177" s="102">
        <v>1</v>
      </c>
      <c r="BE177" s="102">
        <v>1</v>
      </c>
      <c r="BF177" s="102">
        <v>1</v>
      </c>
    </row>
    <row r="178" spans="1:58" x14ac:dyDescent="0.15">
      <c r="A178" s="3" t="s">
        <v>1166</v>
      </c>
      <c r="B178" s="23" t="s">
        <v>1090</v>
      </c>
      <c r="C178" s="23" t="s">
        <v>1094</v>
      </c>
      <c r="D178" s="23" t="s">
        <v>1090</v>
      </c>
      <c r="E178" s="23" t="s">
        <v>1435</v>
      </c>
      <c r="F178" s="3">
        <v>2016</v>
      </c>
      <c r="G178" s="3">
        <v>144</v>
      </c>
      <c r="I178" s="23">
        <v>39.662915491954294</v>
      </c>
      <c r="J178" s="23">
        <v>40.7265675266746</v>
      </c>
      <c r="K178" s="23">
        <v>40.7265675266746</v>
      </c>
      <c r="L178" s="23">
        <v>20.258772935600998</v>
      </c>
      <c r="M178" s="23">
        <v>20.258772935600998</v>
      </c>
      <c r="N178" s="23">
        <v>20.258772935600998</v>
      </c>
      <c r="O178" s="23">
        <v>18.910199815188399</v>
      </c>
      <c r="P178" s="23">
        <v>18.910199815188399</v>
      </c>
      <c r="Q178" s="23">
        <v>18.910199815188399</v>
      </c>
      <c r="R178" s="23">
        <v>18.910199815188399</v>
      </c>
      <c r="S178" s="102">
        <v>0.5</v>
      </c>
      <c r="T178" s="102">
        <v>1</v>
      </c>
      <c r="U178" s="102">
        <v>1</v>
      </c>
      <c r="V178" s="102">
        <v>1</v>
      </c>
      <c r="W178" s="102">
        <v>1</v>
      </c>
      <c r="X178" s="102">
        <v>1</v>
      </c>
      <c r="Y178" s="102">
        <v>1</v>
      </c>
      <c r="Z178" s="102">
        <v>1</v>
      </c>
      <c r="AA178" s="102">
        <v>1</v>
      </c>
      <c r="AB178" s="102">
        <v>1</v>
      </c>
      <c r="AM178" s="23">
        <v>34.794845298090081</v>
      </c>
      <c r="AN178" s="23">
        <v>0.35193355313374042</v>
      </c>
      <c r="AO178" s="23">
        <v>5.9139487985230943E-2</v>
      </c>
      <c r="AP178" s="23">
        <v>3.8554477949759303E-5</v>
      </c>
      <c r="AQ178" s="23">
        <v>4.5513231927785114E-4</v>
      </c>
      <c r="AR178" s="23">
        <v>20.187480153889783</v>
      </c>
      <c r="AS178" s="23">
        <v>18.910199815188399</v>
      </c>
      <c r="AT178" s="23">
        <v>18.910199815188399</v>
      </c>
      <c r="AU178" s="23">
        <v>18.910199815188399</v>
      </c>
      <c r="AV178" s="23">
        <v>18.910199815188399</v>
      </c>
      <c r="AW178" s="102">
        <v>0.85435251265161416</v>
      </c>
      <c r="AX178" s="102">
        <v>8.6413752620629076E-3</v>
      </c>
      <c r="AY178" s="102">
        <v>1.4521107860734021E-3</v>
      </c>
      <c r="AZ178" s="102">
        <v>1.9031003542177538E-6</v>
      </c>
      <c r="BA178" s="102">
        <v>2.2465937138672469E-5</v>
      </c>
      <c r="BB178" s="102">
        <v>0.99648089339182377</v>
      </c>
      <c r="BC178" s="102">
        <v>1</v>
      </c>
      <c r="BD178" s="102">
        <v>1</v>
      </c>
      <c r="BE178" s="102">
        <v>1</v>
      </c>
      <c r="BF178" s="102">
        <v>1</v>
      </c>
    </row>
    <row r="179" spans="1:58" x14ac:dyDescent="0.15">
      <c r="A179" s="3" t="s">
        <v>1166</v>
      </c>
      <c r="B179" s="23" t="s">
        <v>1090</v>
      </c>
      <c r="C179" s="23" t="s">
        <v>1094</v>
      </c>
      <c r="D179" s="23" t="s">
        <v>1090</v>
      </c>
      <c r="E179" s="23" t="s">
        <v>1435</v>
      </c>
      <c r="F179" s="3">
        <v>2017</v>
      </c>
      <c r="G179" s="3">
        <v>144</v>
      </c>
      <c r="I179" s="23">
        <v>38.36207348045474</v>
      </c>
      <c r="J179" s="23">
        <v>40.7265675266746</v>
      </c>
      <c r="K179" s="23">
        <v>40.7265675266746</v>
      </c>
      <c r="L179" s="23">
        <v>20.258772935600998</v>
      </c>
      <c r="M179" s="23">
        <v>20.258772935600998</v>
      </c>
      <c r="N179" s="23">
        <v>20.258772935600998</v>
      </c>
      <c r="O179" s="23">
        <v>18.910199815188399</v>
      </c>
      <c r="P179" s="23">
        <v>18.910199815188399</v>
      </c>
      <c r="Q179" s="23">
        <v>18.910199815188399</v>
      </c>
      <c r="R179" s="23">
        <v>18.910199815188399</v>
      </c>
      <c r="S179" s="102">
        <v>0.5</v>
      </c>
      <c r="T179" s="102">
        <v>1</v>
      </c>
      <c r="U179" s="102">
        <v>1</v>
      </c>
      <c r="V179" s="102">
        <v>1</v>
      </c>
      <c r="W179" s="102">
        <v>1</v>
      </c>
      <c r="X179" s="102">
        <v>1</v>
      </c>
      <c r="Y179" s="102">
        <v>1</v>
      </c>
      <c r="Z179" s="102">
        <v>1</v>
      </c>
      <c r="AA179" s="102">
        <v>1</v>
      </c>
      <c r="AB179" s="102">
        <v>1</v>
      </c>
      <c r="AM179" s="23">
        <v>42.74193094469274</v>
      </c>
      <c r="AN179" s="23">
        <v>44.243974095674545</v>
      </c>
      <c r="AO179" s="23">
        <v>44.959054469644627</v>
      </c>
      <c r="AP179" s="23">
        <v>24.282561620298022</v>
      </c>
      <c r="AQ179" s="23">
        <v>17.64144154283856</v>
      </c>
      <c r="AR179" s="23">
        <v>16.283685909335386</v>
      </c>
      <c r="AS179" s="23">
        <v>18.910199815188399</v>
      </c>
      <c r="AT179" s="23">
        <v>18.910199815188399</v>
      </c>
      <c r="AU179" s="23">
        <v>18.910199815188399</v>
      </c>
      <c r="AV179" s="23">
        <v>18.910199815188399</v>
      </c>
      <c r="AW179" s="102">
        <v>1.0494852264850982</v>
      </c>
      <c r="AX179" s="102">
        <v>1.0863663888859811</v>
      </c>
      <c r="AY179" s="102">
        <v>1.1039244699469919</v>
      </c>
      <c r="AZ179" s="102">
        <v>1.1986195658289831</v>
      </c>
      <c r="BA179" s="102">
        <v>0.87080503833660294</v>
      </c>
      <c r="BB179" s="102">
        <v>0.80378441286144531</v>
      </c>
      <c r="BC179" s="102">
        <v>1</v>
      </c>
      <c r="BD179" s="102">
        <v>1</v>
      </c>
      <c r="BE179" s="102">
        <v>1</v>
      </c>
      <c r="BF179" s="102">
        <v>1</v>
      </c>
    </row>
    <row r="180" spans="1:58" x14ac:dyDescent="0.15">
      <c r="A180" s="3" t="s">
        <v>1166</v>
      </c>
      <c r="B180" s="23" t="s">
        <v>1090</v>
      </c>
      <c r="C180" s="23" t="s">
        <v>1094</v>
      </c>
      <c r="D180" s="23" t="s">
        <v>1090</v>
      </c>
      <c r="E180" s="23" t="s">
        <v>1435</v>
      </c>
      <c r="F180" s="3">
        <v>2018</v>
      </c>
      <c r="G180" s="3">
        <v>144</v>
      </c>
      <c r="I180" s="23">
        <v>34.168125238984999</v>
      </c>
      <c r="J180" s="23">
        <v>40.7265675266746</v>
      </c>
      <c r="K180" s="23">
        <v>40.7265675266746</v>
      </c>
      <c r="L180" s="23">
        <v>20.258772935600998</v>
      </c>
      <c r="M180" s="23">
        <v>20.258772935600998</v>
      </c>
      <c r="N180" s="23">
        <v>20.258772935600998</v>
      </c>
      <c r="O180" s="23">
        <v>18.910199815188399</v>
      </c>
      <c r="P180" s="23">
        <v>18.910199815188399</v>
      </c>
      <c r="Q180" s="23">
        <v>18.910199815188399</v>
      </c>
      <c r="R180" s="23">
        <v>18.910199815188399</v>
      </c>
      <c r="S180" s="102">
        <v>0.5</v>
      </c>
      <c r="T180" s="102">
        <v>1</v>
      </c>
      <c r="U180" s="102">
        <v>1</v>
      </c>
      <c r="V180" s="102">
        <v>1</v>
      </c>
      <c r="W180" s="102">
        <v>1</v>
      </c>
      <c r="X180" s="102">
        <v>1</v>
      </c>
      <c r="Y180" s="102">
        <v>1</v>
      </c>
      <c r="Z180" s="102">
        <v>1</v>
      </c>
      <c r="AA180" s="102">
        <v>1</v>
      </c>
      <c r="AB180" s="102">
        <v>1</v>
      </c>
      <c r="AM180" s="23">
        <v>34.038586382067322</v>
      </c>
      <c r="AN180" s="23">
        <v>2.2024368274241368E-2</v>
      </c>
      <c r="AO180" s="23">
        <v>1.9066938985783821E-2</v>
      </c>
      <c r="AP180" s="23">
        <v>2.2073399001953931E-6</v>
      </c>
      <c r="AQ180" s="23">
        <v>4.4521544356967979E-5</v>
      </c>
      <c r="AR180" s="23">
        <v>19.326643688541868</v>
      </c>
      <c r="AS180" s="23">
        <v>18.910199815188399</v>
      </c>
      <c r="AT180" s="23">
        <v>18.910199815188399</v>
      </c>
      <c r="AU180" s="23">
        <v>18.910199815188399</v>
      </c>
      <c r="AV180" s="23">
        <v>18.910199815188399</v>
      </c>
      <c r="AW180" s="102">
        <v>0.8357833338096351</v>
      </c>
      <c r="AX180" s="102">
        <v>5.4078626340940987E-4</v>
      </c>
      <c r="AY180" s="102">
        <v>4.6816955475797425E-4</v>
      </c>
      <c r="AZ180" s="102">
        <v>1.0895723582134665E-7</v>
      </c>
      <c r="BA180" s="102">
        <v>2.1976426952656006E-6</v>
      </c>
      <c r="BB180" s="102">
        <v>0.95398885954138479</v>
      </c>
      <c r="BC180" s="102">
        <v>1</v>
      </c>
      <c r="BD180" s="102">
        <v>1</v>
      </c>
      <c r="BE180" s="102">
        <v>1</v>
      </c>
      <c r="BF180" s="102">
        <v>1</v>
      </c>
    </row>
    <row r="181" spans="1:58" x14ac:dyDescent="0.15">
      <c r="A181" s="3" t="s">
        <v>1166</v>
      </c>
      <c r="B181" s="23" t="s">
        <v>1090</v>
      </c>
      <c r="C181" s="23" t="s">
        <v>1094</v>
      </c>
      <c r="D181" s="23" t="s">
        <v>1090</v>
      </c>
      <c r="E181" s="23" t="s">
        <v>1435</v>
      </c>
      <c r="F181" s="3">
        <v>2019</v>
      </c>
      <c r="G181" s="3">
        <v>144</v>
      </c>
      <c r="I181" s="23">
        <v>45.056208434791131</v>
      </c>
      <c r="J181" s="23">
        <v>43.757316162356176</v>
      </c>
      <c r="K181" s="23">
        <v>42.848091571651707</v>
      </c>
      <c r="L181" s="23">
        <v>21.743839767084967</v>
      </c>
      <c r="M181" s="23">
        <v>21.298319717639782</v>
      </c>
      <c r="N181" s="23">
        <v>20.986455683028144</v>
      </c>
      <c r="O181" s="23">
        <v>19.419577738387403</v>
      </c>
      <c r="P181" s="23">
        <v>19.266764361427704</v>
      </c>
      <c r="Q181" s="23">
        <v>19.159794997555913</v>
      </c>
      <c r="R181" s="23">
        <v>19.08491644284566</v>
      </c>
      <c r="S181" s="102">
        <v>0.5</v>
      </c>
      <c r="T181" s="102">
        <v>1.074416991652845</v>
      </c>
      <c r="U181" s="102">
        <v>1.0520918941569917</v>
      </c>
      <c r="V181" s="102">
        <v>1.0733048756805128</v>
      </c>
      <c r="W181" s="102">
        <v>1.0513134129763593</v>
      </c>
      <c r="X181" s="102">
        <v>1.0359193890834513</v>
      </c>
      <c r="Y181" s="102">
        <v>1.0269366758774214</v>
      </c>
      <c r="Z181" s="102">
        <v>1.0188556731141951</v>
      </c>
      <c r="AA181" s="102">
        <v>1.0131989711799365</v>
      </c>
      <c r="AB181" s="102">
        <v>1.0092392798259557</v>
      </c>
      <c r="AM181" s="23">
        <v>39.257675292321352</v>
      </c>
      <c r="AN181" s="23">
        <v>2.686551254949098</v>
      </c>
      <c r="AO181" s="23">
        <v>6.3180927710853041E-3</v>
      </c>
      <c r="AP181" s="23">
        <v>2.5989898944089873E-7</v>
      </c>
      <c r="AQ181" s="23">
        <v>2.5051622962735109E-6</v>
      </c>
      <c r="AR181" s="23">
        <v>15.83061583256082</v>
      </c>
      <c r="AS181" s="23">
        <v>18.910199815188399</v>
      </c>
      <c r="AT181" s="23">
        <v>18.910199815188399</v>
      </c>
      <c r="AU181" s="23">
        <v>18.910199815188399</v>
      </c>
      <c r="AV181" s="23">
        <v>18.910199815188399</v>
      </c>
      <c r="AW181" s="102">
        <v>0.96393282509282985</v>
      </c>
      <c r="AX181" s="102">
        <v>6.5965570341509697E-2</v>
      </c>
      <c r="AY181" s="102">
        <v>1.5513442832979125E-4</v>
      </c>
      <c r="AZ181" s="102">
        <v>1.2828960088899311E-8</v>
      </c>
      <c r="BA181" s="102">
        <v>1.2365814574441266E-7</v>
      </c>
      <c r="BB181" s="102">
        <v>0.78142027075793319</v>
      </c>
      <c r="BC181" s="102">
        <v>1</v>
      </c>
      <c r="BD181" s="102">
        <v>1</v>
      </c>
      <c r="BE181" s="102">
        <v>1</v>
      </c>
      <c r="BF181" s="102">
        <v>1</v>
      </c>
    </row>
    <row r="182" spans="1:58" x14ac:dyDescent="0.15">
      <c r="A182" s="3" t="s">
        <v>1167</v>
      </c>
      <c r="B182" s="23" t="s">
        <v>1090</v>
      </c>
      <c r="C182" s="23" t="s">
        <v>1094</v>
      </c>
      <c r="D182" s="23" t="s">
        <v>1090</v>
      </c>
      <c r="E182" s="23" t="s">
        <v>1436</v>
      </c>
      <c r="F182" s="3">
        <v>1990</v>
      </c>
      <c r="G182" s="3">
        <v>144</v>
      </c>
      <c r="I182" s="23">
        <v>39.980072613566207</v>
      </c>
      <c r="J182" s="23">
        <v>40.7265675266746</v>
      </c>
      <c r="K182" s="23">
        <v>40.7265675266746</v>
      </c>
      <c r="L182" s="23">
        <v>20.258772935600998</v>
      </c>
      <c r="M182" s="23">
        <v>20.258772935600998</v>
      </c>
      <c r="N182" s="23">
        <v>20.258772935600998</v>
      </c>
      <c r="O182" s="23">
        <v>18.910199815188399</v>
      </c>
      <c r="P182" s="23">
        <v>18.910199815188399</v>
      </c>
      <c r="Q182" s="23">
        <v>18.910199815188399</v>
      </c>
      <c r="R182" s="23">
        <v>18.910199815188399</v>
      </c>
      <c r="S182" s="102">
        <v>0.5</v>
      </c>
      <c r="T182" s="102">
        <v>1</v>
      </c>
      <c r="U182" s="102">
        <v>1</v>
      </c>
      <c r="V182" s="102">
        <v>1</v>
      </c>
      <c r="W182" s="102">
        <v>1</v>
      </c>
      <c r="X182" s="102">
        <v>1</v>
      </c>
      <c r="Y182" s="102">
        <v>1</v>
      </c>
      <c r="Z182" s="102">
        <v>1</v>
      </c>
      <c r="AA182" s="102">
        <v>1</v>
      </c>
      <c r="AB182" s="102">
        <v>1</v>
      </c>
      <c r="AM182" s="23">
        <v>11.181441446925515</v>
      </c>
      <c r="AN182" s="23">
        <v>6.5615033591619465E-3</v>
      </c>
      <c r="AO182" s="23">
        <v>9.0084860147321422E-3</v>
      </c>
      <c r="AP182" s="23">
        <v>1.1626276901210986E-6</v>
      </c>
      <c r="AQ182" s="23">
        <v>4.3937219992074006E-5</v>
      </c>
      <c r="AR182" s="23">
        <v>18.118781402296374</v>
      </c>
      <c r="AS182" s="23">
        <v>18.910199815188399</v>
      </c>
      <c r="AT182" s="23">
        <v>18.910199815188399</v>
      </c>
      <c r="AU182" s="23">
        <v>18.910199815188399</v>
      </c>
      <c r="AV182" s="23">
        <v>18.910199815188399</v>
      </c>
      <c r="AW182" s="102">
        <v>0.27454907511176896</v>
      </c>
      <c r="AX182" s="102">
        <v>1.6111113107836479E-4</v>
      </c>
      <c r="AY182" s="102">
        <v>2.2119433484866781E-4</v>
      </c>
      <c r="AZ182" s="102">
        <v>5.7388850441084622E-8</v>
      </c>
      <c r="BA182" s="102">
        <v>2.1687996667785623E-6</v>
      </c>
      <c r="BB182" s="102">
        <v>0.89436716922060022</v>
      </c>
      <c r="BC182" s="102">
        <v>1</v>
      </c>
      <c r="BD182" s="102">
        <v>1</v>
      </c>
      <c r="BE182" s="102">
        <v>1</v>
      </c>
      <c r="BF182" s="102">
        <v>1</v>
      </c>
    </row>
    <row r="183" spans="1:58" x14ac:dyDescent="0.15">
      <c r="A183" s="3" t="s">
        <v>1167</v>
      </c>
      <c r="B183" s="23" t="s">
        <v>1090</v>
      </c>
      <c r="C183" s="23" t="s">
        <v>1094</v>
      </c>
      <c r="D183" s="23" t="s">
        <v>1090</v>
      </c>
      <c r="E183" s="23" t="s">
        <v>1436</v>
      </c>
      <c r="F183" s="3">
        <v>1991</v>
      </c>
      <c r="G183" s="3">
        <v>144</v>
      </c>
      <c r="I183" s="23">
        <v>42.210844261458007</v>
      </c>
      <c r="J183" s="23">
        <v>41.765561241022979</v>
      </c>
      <c r="K183" s="23">
        <v>41.453863126718474</v>
      </c>
      <c r="L183" s="23">
        <v>20.767879855631708</v>
      </c>
      <c r="M183" s="23">
        <v>20.615147779622493</v>
      </c>
      <c r="N183" s="23">
        <v>20.508235326416045</v>
      </c>
      <c r="O183" s="23">
        <v>19.084823488758936</v>
      </c>
      <c r="P183" s="23">
        <v>19.03243638668777</v>
      </c>
      <c r="Q183" s="23">
        <v>18.995765415237962</v>
      </c>
      <c r="R183" s="23">
        <v>18.97009573522309</v>
      </c>
      <c r="S183" s="102">
        <v>0.5</v>
      </c>
      <c r="T183" s="102">
        <v>1.025511448114744</v>
      </c>
      <c r="U183" s="102">
        <v>1.017858013680321</v>
      </c>
      <c r="V183" s="102">
        <v>1.0251301952812775</v>
      </c>
      <c r="W183" s="102">
        <v>1.0175911366968942</v>
      </c>
      <c r="X183" s="102">
        <v>1.0123137956878259</v>
      </c>
      <c r="Y183" s="102">
        <v>1.009234364273099</v>
      </c>
      <c r="Z183" s="102">
        <v>1.006464054991169</v>
      </c>
      <c r="AA183" s="102">
        <v>1.0045248384938184</v>
      </c>
      <c r="AB183" s="102">
        <v>1.0031673869456728</v>
      </c>
      <c r="AM183" s="23">
        <v>2.2856781191362394</v>
      </c>
      <c r="AN183" s="23">
        <v>3.2006548899023102E-2</v>
      </c>
      <c r="AO183" s="23">
        <v>6.4039062468982166E-2</v>
      </c>
      <c r="AP183" s="23">
        <v>1.9093548750603873E-4</v>
      </c>
      <c r="AQ183" s="23">
        <v>7.4960626672790909E-3</v>
      </c>
      <c r="AR183" s="23">
        <v>16.083571322488854</v>
      </c>
      <c r="AS183" s="23">
        <v>18.910199815188399</v>
      </c>
      <c r="AT183" s="23">
        <v>18.910199815188399</v>
      </c>
      <c r="AU183" s="23">
        <v>18.910199815188399</v>
      </c>
      <c r="AV183" s="23">
        <v>18.910199815188399</v>
      </c>
      <c r="AW183" s="102">
        <v>5.6122532733434836E-2</v>
      </c>
      <c r="AX183" s="102">
        <v>7.8588869238881566E-4</v>
      </c>
      <c r="AY183" s="102">
        <v>1.5724149212191433E-3</v>
      </c>
      <c r="AZ183" s="102">
        <v>9.4248298311545499E-6</v>
      </c>
      <c r="BA183" s="102">
        <v>3.7001563180098459E-4</v>
      </c>
      <c r="BB183" s="102">
        <v>0.79390649046788964</v>
      </c>
      <c r="BC183" s="102">
        <v>1</v>
      </c>
      <c r="BD183" s="102">
        <v>1</v>
      </c>
      <c r="BE183" s="102">
        <v>1</v>
      </c>
      <c r="BF183" s="102">
        <v>1</v>
      </c>
    </row>
    <row r="184" spans="1:58" x14ac:dyDescent="0.15">
      <c r="A184" s="3" t="s">
        <v>1167</v>
      </c>
      <c r="B184" s="23" t="s">
        <v>1090</v>
      </c>
      <c r="C184" s="23" t="s">
        <v>1094</v>
      </c>
      <c r="D184" s="23" t="s">
        <v>1090</v>
      </c>
      <c r="E184" s="23" t="s">
        <v>1436</v>
      </c>
      <c r="F184" s="3">
        <v>1992</v>
      </c>
      <c r="G184" s="3">
        <v>144</v>
      </c>
      <c r="I184" s="23">
        <v>38.340689070006292</v>
      </c>
      <c r="J184" s="23">
        <v>40.7265675266746</v>
      </c>
      <c r="K184" s="23">
        <v>40.7265675266746</v>
      </c>
      <c r="L184" s="23">
        <v>20.258772935600998</v>
      </c>
      <c r="M184" s="23">
        <v>20.258772935600998</v>
      </c>
      <c r="N184" s="23">
        <v>20.258772935600998</v>
      </c>
      <c r="O184" s="23">
        <v>18.910199815188399</v>
      </c>
      <c r="P184" s="23">
        <v>18.910199815188399</v>
      </c>
      <c r="Q184" s="23">
        <v>18.910199815188399</v>
      </c>
      <c r="R184" s="23">
        <v>18.910199815188399</v>
      </c>
      <c r="S184" s="102">
        <v>0.5</v>
      </c>
      <c r="T184" s="102">
        <v>1</v>
      </c>
      <c r="U184" s="102">
        <v>1</v>
      </c>
      <c r="V184" s="102">
        <v>1</v>
      </c>
      <c r="W184" s="102">
        <v>1</v>
      </c>
      <c r="X184" s="102">
        <v>1</v>
      </c>
      <c r="Y184" s="102">
        <v>1</v>
      </c>
      <c r="Z184" s="102">
        <v>1</v>
      </c>
      <c r="AA184" s="102">
        <v>1</v>
      </c>
      <c r="AB184" s="102">
        <v>1</v>
      </c>
      <c r="AM184" s="23">
        <v>40.703234127315383</v>
      </c>
      <c r="AN184" s="23">
        <v>4.679586378375852</v>
      </c>
      <c r="AO184" s="23">
        <v>0.22782738361013699</v>
      </c>
      <c r="AP184" s="23">
        <v>1.4331895314967369E-7</v>
      </c>
      <c r="AQ184" s="23">
        <v>2.2881629924142999E-6</v>
      </c>
      <c r="AR184" s="23">
        <v>16.187239944346704</v>
      </c>
      <c r="AS184" s="23">
        <v>18.910199815188399</v>
      </c>
      <c r="AT184" s="23">
        <v>18.910199815188399</v>
      </c>
      <c r="AU184" s="23">
        <v>18.910199815188399</v>
      </c>
      <c r="AV184" s="23">
        <v>18.910199815188399</v>
      </c>
      <c r="AW184" s="102">
        <v>0.99942707179179946</v>
      </c>
      <c r="AX184" s="102">
        <v>0.11490254795744503</v>
      </c>
      <c r="AY184" s="102">
        <v>5.5940727993076594E-3</v>
      </c>
      <c r="AZ184" s="102">
        <v>7.0744143095566011E-9</v>
      </c>
      <c r="BA184" s="102">
        <v>1.1294677124265913E-7</v>
      </c>
      <c r="BB184" s="102">
        <v>0.7990237116434955</v>
      </c>
      <c r="BC184" s="102">
        <v>1</v>
      </c>
      <c r="BD184" s="102">
        <v>1</v>
      </c>
      <c r="BE184" s="102">
        <v>1</v>
      </c>
      <c r="BF184" s="102">
        <v>1</v>
      </c>
    </row>
    <row r="185" spans="1:58" x14ac:dyDescent="0.15">
      <c r="A185" s="3" t="s">
        <v>1167</v>
      </c>
      <c r="B185" s="23" t="s">
        <v>1090</v>
      </c>
      <c r="C185" s="23" t="s">
        <v>1094</v>
      </c>
      <c r="D185" s="23" t="s">
        <v>1090</v>
      </c>
      <c r="E185" s="23" t="s">
        <v>1436</v>
      </c>
      <c r="F185" s="3">
        <v>1993</v>
      </c>
      <c r="G185" s="3">
        <v>144</v>
      </c>
      <c r="I185" s="23">
        <v>38.75196866073135</v>
      </c>
      <c r="J185" s="23">
        <v>40.7265675266746</v>
      </c>
      <c r="K185" s="23">
        <v>40.7265675266746</v>
      </c>
      <c r="L185" s="23">
        <v>20.258772935600998</v>
      </c>
      <c r="M185" s="23">
        <v>20.258772935600998</v>
      </c>
      <c r="N185" s="23">
        <v>20.258772935600998</v>
      </c>
      <c r="O185" s="23">
        <v>18.910199815188399</v>
      </c>
      <c r="P185" s="23">
        <v>18.910199815188399</v>
      </c>
      <c r="Q185" s="23">
        <v>18.910199815188399</v>
      </c>
      <c r="R185" s="23">
        <v>18.910199815188399</v>
      </c>
      <c r="S185" s="102">
        <v>0.5</v>
      </c>
      <c r="T185" s="102">
        <v>1</v>
      </c>
      <c r="U185" s="102">
        <v>1</v>
      </c>
      <c r="V185" s="102">
        <v>1</v>
      </c>
      <c r="W185" s="102">
        <v>1</v>
      </c>
      <c r="X185" s="102">
        <v>1</v>
      </c>
      <c r="Y185" s="102">
        <v>1</v>
      </c>
      <c r="Z185" s="102">
        <v>1</v>
      </c>
      <c r="AA185" s="102">
        <v>1</v>
      </c>
      <c r="AB185" s="102">
        <v>1</v>
      </c>
      <c r="AM185" s="23">
        <v>41.106609811323125</v>
      </c>
      <c r="AN185" s="23">
        <v>40.994123553639795</v>
      </c>
      <c r="AO185" s="23">
        <v>21.784534654271841</v>
      </c>
      <c r="AP185" s="23">
        <v>5.3113069498067489E-11</v>
      </c>
      <c r="AQ185" s="23">
        <v>1.7742394220476854E-9</v>
      </c>
      <c r="AR185" s="23">
        <v>14.932202958452027</v>
      </c>
      <c r="AS185" s="23">
        <v>18.910199815188399</v>
      </c>
      <c r="AT185" s="23">
        <v>18.910199815188399</v>
      </c>
      <c r="AU185" s="23">
        <v>18.910199815188399</v>
      </c>
      <c r="AV185" s="23">
        <v>18.910199815188399</v>
      </c>
      <c r="AW185" s="102">
        <v>1.0093315569597072</v>
      </c>
      <c r="AX185" s="102">
        <v>1.0065695697726049</v>
      </c>
      <c r="AY185" s="102">
        <v>0.53489738952352583</v>
      </c>
      <c r="AZ185" s="102">
        <v>2.6217318130226544E-12</v>
      </c>
      <c r="BA185" s="102">
        <v>8.7578819689014431E-11</v>
      </c>
      <c r="BB185" s="102">
        <v>0.73707341535041726</v>
      </c>
      <c r="BC185" s="102">
        <v>1</v>
      </c>
      <c r="BD185" s="102">
        <v>1</v>
      </c>
      <c r="BE185" s="102">
        <v>1</v>
      </c>
      <c r="BF185" s="102">
        <v>1</v>
      </c>
    </row>
    <row r="186" spans="1:58" x14ac:dyDescent="0.15">
      <c r="A186" s="3" t="s">
        <v>1167</v>
      </c>
      <c r="B186" s="23" t="s">
        <v>1090</v>
      </c>
      <c r="C186" s="23" t="s">
        <v>1094</v>
      </c>
      <c r="D186" s="23" t="s">
        <v>1090</v>
      </c>
      <c r="E186" s="23" t="s">
        <v>1436</v>
      </c>
      <c r="F186" s="3">
        <v>1994</v>
      </c>
      <c r="G186" s="3">
        <v>144</v>
      </c>
      <c r="I186" s="23">
        <v>35.342335117980994</v>
      </c>
      <c r="J186" s="23">
        <v>40.7265675266746</v>
      </c>
      <c r="K186" s="23">
        <v>40.7265675266746</v>
      </c>
      <c r="L186" s="23">
        <v>20.258772935600998</v>
      </c>
      <c r="M186" s="23">
        <v>20.258772935600998</v>
      </c>
      <c r="N186" s="23">
        <v>20.258772935600998</v>
      </c>
      <c r="O186" s="23">
        <v>18.910199815188399</v>
      </c>
      <c r="P186" s="23">
        <v>18.910199815188399</v>
      </c>
      <c r="Q186" s="23">
        <v>18.910199815188399</v>
      </c>
      <c r="R186" s="23">
        <v>18.910199815188399</v>
      </c>
      <c r="S186" s="102">
        <v>0.5</v>
      </c>
      <c r="T186" s="102">
        <v>1</v>
      </c>
      <c r="U186" s="102">
        <v>1</v>
      </c>
      <c r="V186" s="102">
        <v>1</v>
      </c>
      <c r="W186" s="102">
        <v>1</v>
      </c>
      <c r="X186" s="102">
        <v>1</v>
      </c>
      <c r="Y186" s="102">
        <v>1</v>
      </c>
      <c r="Z186" s="102">
        <v>1</v>
      </c>
      <c r="AA186" s="102">
        <v>1</v>
      </c>
      <c r="AB186" s="102">
        <v>1</v>
      </c>
      <c r="AM186" s="23">
        <v>7.8736527799275002</v>
      </c>
      <c r="AN186" s="23">
        <v>1.8659777728480265E-2</v>
      </c>
      <c r="AO186" s="23">
        <v>8.6659495671881359E-4</v>
      </c>
      <c r="AP186" s="23">
        <v>9.1057259510307631E-9</v>
      </c>
      <c r="AQ186" s="23">
        <v>2.067623753987391E-6</v>
      </c>
      <c r="AR186" s="23">
        <v>14.859910113763245</v>
      </c>
      <c r="AS186" s="23">
        <v>18.910199815188399</v>
      </c>
      <c r="AT186" s="23">
        <v>18.910199815188399</v>
      </c>
      <c r="AU186" s="23">
        <v>18.910199815188399</v>
      </c>
      <c r="AV186" s="23">
        <v>18.910199815188399</v>
      </c>
      <c r="AW186" s="102">
        <v>0.19332964347585907</v>
      </c>
      <c r="AX186" s="102">
        <v>4.5817211863628593E-4</v>
      </c>
      <c r="AY186" s="102">
        <v>2.1278369608517134E-5</v>
      </c>
      <c r="AZ186" s="102">
        <v>4.4947075422466262E-10</v>
      </c>
      <c r="BA186" s="102">
        <v>1.0206066085838445E-7</v>
      </c>
      <c r="BB186" s="102">
        <v>0.7335049443024132</v>
      </c>
      <c r="BC186" s="102">
        <v>1</v>
      </c>
      <c r="BD186" s="102">
        <v>1</v>
      </c>
      <c r="BE186" s="102">
        <v>1</v>
      </c>
      <c r="BF186" s="102">
        <v>1</v>
      </c>
    </row>
    <row r="187" spans="1:58" x14ac:dyDescent="0.15">
      <c r="A187" s="3" t="s">
        <v>1167</v>
      </c>
      <c r="B187" s="23" t="s">
        <v>1090</v>
      </c>
      <c r="C187" s="23" t="s">
        <v>1094</v>
      </c>
      <c r="D187" s="23" t="s">
        <v>1090</v>
      </c>
      <c r="E187" s="23" t="s">
        <v>1436</v>
      </c>
      <c r="F187" s="3">
        <v>1995</v>
      </c>
      <c r="G187" s="3">
        <v>144</v>
      </c>
      <c r="I187" s="23">
        <v>39.430701299871046</v>
      </c>
      <c r="J187" s="23">
        <v>40.7265675266746</v>
      </c>
      <c r="K187" s="23">
        <v>40.7265675266746</v>
      </c>
      <c r="L187" s="23">
        <v>20.258772935600998</v>
      </c>
      <c r="M187" s="23">
        <v>20.258772935600998</v>
      </c>
      <c r="N187" s="23">
        <v>20.258772935600998</v>
      </c>
      <c r="O187" s="23">
        <v>18.910199815188399</v>
      </c>
      <c r="P187" s="23">
        <v>18.910199815188399</v>
      </c>
      <c r="Q187" s="23">
        <v>18.910199815188399</v>
      </c>
      <c r="R187" s="23">
        <v>18.910199815188399</v>
      </c>
      <c r="S187" s="102">
        <v>0.5</v>
      </c>
      <c r="T187" s="102">
        <v>1</v>
      </c>
      <c r="U187" s="102">
        <v>1</v>
      </c>
      <c r="V187" s="102">
        <v>1</v>
      </c>
      <c r="W187" s="102">
        <v>1</v>
      </c>
      <c r="X187" s="102">
        <v>1</v>
      </c>
      <c r="Y187" s="102">
        <v>1</v>
      </c>
      <c r="Z187" s="102">
        <v>1</v>
      </c>
      <c r="AA187" s="102">
        <v>1</v>
      </c>
      <c r="AB187" s="102">
        <v>1</v>
      </c>
      <c r="AM187" s="23">
        <v>3.6655063154395542</v>
      </c>
      <c r="AN187" s="23">
        <v>3.9597943424446669E-2</v>
      </c>
      <c r="AO187" s="23">
        <v>0.11285493129708968</v>
      </c>
      <c r="AP187" s="23">
        <v>6.8838804567050715E-4</v>
      </c>
      <c r="AQ187" s="23">
        <v>2.8478482110884329E-2</v>
      </c>
      <c r="AR187" s="23">
        <v>18.408173999045662</v>
      </c>
      <c r="AS187" s="23">
        <v>18.910199815188399</v>
      </c>
      <c r="AT187" s="23">
        <v>18.910199815188399</v>
      </c>
      <c r="AU187" s="23">
        <v>18.910199815188399</v>
      </c>
      <c r="AV187" s="23">
        <v>18.910199815188399</v>
      </c>
      <c r="AW187" s="102">
        <v>9.0002829554412231E-2</v>
      </c>
      <c r="AX187" s="102">
        <v>9.7228776764728044E-4</v>
      </c>
      <c r="AY187" s="102">
        <v>2.7710395977557723E-3</v>
      </c>
      <c r="AZ187" s="102">
        <v>3.3979750296761265E-5</v>
      </c>
      <c r="BA187" s="102">
        <v>1.4057357867335949E-3</v>
      </c>
      <c r="BB187" s="102">
        <v>0.90865197302728762</v>
      </c>
      <c r="BC187" s="102">
        <v>1</v>
      </c>
      <c r="BD187" s="102">
        <v>1</v>
      </c>
      <c r="BE187" s="102">
        <v>1</v>
      </c>
      <c r="BF187" s="102">
        <v>1</v>
      </c>
    </row>
    <row r="188" spans="1:58" x14ac:dyDescent="0.15">
      <c r="A188" s="3" t="s">
        <v>1167</v>
      </c>
      <c r="B188" s="23" t="s">
        <v>1090</v>
      </c>
      <c r="C188" s="23" t="s">
        <v>1094</v>
      </c>
      <c r="D188" s="23" t="s">
        <v>1090</v>
      </c>
      <c r="E188" s="23" t="s">
        <v>1436</v>
      </c>
      <c r="F188" s="3">
        <v>1996</v>
      </c>
      <c r="G188" s="3">
        <v>144</v>
      </c>
      <c r="I188" s="23">
        <v>42.299913023956478</v>
      </c>
      <c r="J188" s="23">
        <v>41.827909374771906</v>
      </c>
      <c r="K188" s="23">
        <v>41.497506820342721</v>
      </c>
      <c r="L188" s="23">
        <v>20.79843044116868</v>
      </c>
      <c r="M188" s="23">
        <v>20.636533189498376</v>
      </c>
      <c r="N188" s="23">
        <v>20.523205113329166</v>
      </c>
      <c r="O188" s="23">
        <v>19.095302339598121</v>
      </c>
      <c r="P188" s="23">
        <v>19.039771582275201</v>
      </c>
      <c r="Q188" s="23">
        <v>19.000900052149163</v>
      </c>
      <c r="R188" s="23">
        <v>18.973689981060936</v>
      </c>
      <c r="S188" s="102">
        <v>0.5</v>
      </c>
      <c r="T188" s="102">
        <v>1.0270423439779441</v>
      </c>
      <c r="U188" s="102">
        <v>1.0189296407845612</v>
      </c>
      <c r="V188" s="102">
        <v>1.0266382128514475</v>
      </c>
      <c r="W188" s="102">
        <v>1.0186467489960132</v>
      </c>
      <c r="X188" s="102">
        <v>1.0130527242972094</v>
      </c>
      <c r="Y188" s="102">
        <v>1.0097885017725223</v>
      </c>
      <c r="Z188" s="102">
        <v>1.0068519512407654</v>
      </c>
      <c r="AA188" s="102">
        <v>1.0047963658685359</v>
      </c>
      <c r="AB188" s="102">
        <v>1.0033574561079752</v>
      </c>
      <c r="AM188" s="23">
        <v>13.890948418360335</v>
      </c>
      <c r="AN188" s="23">
        <v>40.7265675266746</v>
      </c>
      <c r="AO188" s="23">
        <v>40.7265675266746</v>
      </c>
      <c r="AP188" s="23">
        <v>15.87751776022834</v>
      </c>
      <c r="AQ188" s="23">
        <v>9.1027629878226435E-11</v>
      </c>
      <c r="AR188" s="23">
        <v>19.342100163870779</v>
      </c>
      <c r="AS188" s="23">
        <v>18.910199815188399</v>
      </c>
      <c r="AT188" s="23">
        <v>18.910199815188399</v>
      </c>
      <c r="AU188" s="23">
        <v>18.910199815188399</v>
      </c>
      <c r="AV188" s="23">
        <v>18.910199815188399</v>
      </c>
      <c r="AW188" s="102">
        <v>0.3410783000374929</v>
      </c>
      <c r="AX188" s="102">
        <v>1</v>
      </c>
      <c r="AY188" s="102">
        <v>1</v>
      </c>
      <c r="AZ188" s="102">
        <v>0.78373541234210575</v>
      </c>
      <c r="BA188" s="102">
        <v>4.4932449841649798E-12</v>
      </c>
      <c r="BB188" s="102">
        <v>0.95475181173883739</v>
      </c>
      <c r="BC188" s="102">
        <v>1</v>
      </c>
      <c r="BD188" s="102">
        <v>1</v>
      </c>
      <c r="BE188" s="102">
        <v>1</v>
      </c>
      <c r="BF188" s="102">
        <v>1</v>
      </c>
    </row>
    <row r="189" spans="1:58" x14ac:dyDescent="0.15">
      <c r="A189" s="3" t="s">
        <v>1167</v>
      </c>
      <c r="B189" s="23" t="s">
        <v>1090</v>
      </c>
      <c r="C189" s="23" t="s">
        <v>1094</v>
      </c>
      <c r="D189" s="23" t="s">
        <v>1090</v>
      </c>
      <c r="E189" s="23" t="s">
        <v>1436</v>
      </c>
      <c r="F189" s="3">
        <v>1997</v>
      </c>
      <c r="G189" s="3">
        <v>144</v>
      </c>
      <c r="I189" s="23">
        <v>36.181522149432993</v>
      </c>
      <c r="J189" s="23">
        <v>40.7265675266746</v>
      </c>
      <c r="K189" s="23">
        <v>40.7265675266746</v>
      </c>
      <c r="L189" s="23">
        <v>20.258772935600998</v>
      </c>
      <c r="M189" s="23">
        <v>20.258772935600998</v>
      </c>
      <c r="N189" s="23">
        <v>20.258772935600998</v>
      </c>
      <c r="O189" s="23">
        <v>18.910199815188399</v>
      </c>
      <c r="P189" s="23">
        <v>18.910199815188399</v>
      </c>
      <c r="Q189" s="23">
        <v>18.910199815188399</v>
      </c>
      <c r="R189" s="23">
        <v>18.910199815188399</v>
      </c>
      <c r="S189" s="102">
        <v>0.5</v>
      </c>
      <c r="T189" s="102">
        <v>1</v>
      </c>
      <c r="U189" s="102">
        <v>1</v>
      </c>
      <c r="V189" s="102">
        <v>1</v>
      </c>
      <c r="W189" s="102">
        <v>1</v>
      </c>
      <c r="X189" s="102">
        <v>1</v>
      </c>
      <c r="Y189" s="102">
        <v>1</v>
      </c>
      <c r="Z189" s="102">
        <v>1</v>
      </c>
      <c r="AA189" s="102">
        <v>1</v>
      </c>
      <c r="AB189" s="102">
        <v>1</v>
      </c>
      <c r="AM189" s="23">
        <v>39.229436313683664</v>
      </c>
      <c r="AN189" s="23">
        <v>5.320633722786777</v>
      </c>
      <c r="AO189" s="23">
        <v>5.6782946987965488E-4</v>
      </c>
      <c r="AP189" s="23">
        <v>1.8712533744746906E-9</v>
      </c>
      <c r="AQ189" s="23">
        <v>1.2248305125694969E-7</v>
      </c>
      <c r="AR189" s="23">
        <v>11.645717291743267</v>
      </c>
      <c r="AS189" s="23">
        <v>18.910199815188399</v>
      </c>
      <c r="AT189" s="23">
        <v>18.910199815188399</v>
      </c>
      <c r="AU189" s="23">
        <v>18.910199815188399</v>
      </c>
      <c r="AV189" s="23">
        <v>18.910199815188399</v>
      </c>
      <c r="AW189" s="102">
        <v>0.9632394453077745</v>
      </c>
      <c r="AX189" s="102">
        <v>0.13064282226342624</v>
      </c>
      <c r="AY189" s="102">
        <v>1.3942482864723247E-5</v>
      </c>
      <c r="AZ189" s="102">
        <v>9.236755752300838E-11</v>
      </c>
      <c r="BA189" s="102">
        <v>6.045926455975459E-9</v>
      </c>
      <c r="BB189" s="102">
        <v>0.57484810796601116</v>
      </c>
      <c r="BC189" s="102">
        <v>1</v>
      </c>
      <c r="BD189" s="102">
        <v>1</v>
      </c>
      <c r="BE189" s="102">
        <v>1</v>
      </c>
      <c r="BF189" s="102">
        <v>1</v>
      </c>
    </row>
    <row r="190" spans="1:58" x14ac:dyDescent="0.15">
      <c r="A190" s="3" t="s">
        <v>1167</v>
      </c>
      <c r="B190" s="23" t="s">
        <v>1090</v>
      </c>
      <c r="C190" s="23" t="s">
        <v>1094</v>
      </c>
      <c r="D190" s="23" t="s">
        <v>1090</v>
      </c>
      <c r="E190" s="23" t="s">
        <v>1436</v>
      </c>
      <c r="F190" s="3">
        <v>1998</v>
      </c>
      <c r="G190" s="3">
        <v>144</v>
      </c>
      <c r="I190" s="23">
        <v>38.307783455162053</v>
      </c>
      <c r="J190" s="23">
        <v>40.7265675266746</v>
      </c>
      <c r="K190" s="23">
        <v>40.7265675266746</v>
      </c>
      <c r="L190" s="23">
        <v>20.258772935600998</v>
      </c>
      <c r="M190" s="23">
        <v>20.258772935600998</v>
      </c>
      <c r="N190" s="23">
        <v>20.258772935600998</v>
      </c>
      <c r="O190" s="23">
        <v>18.910199815188399</v>
      </c>
      <c r="P190" s="23">
        <v>18.910199815188399</v>
      </c>
      <c r="Q190" s="23">
        <v>18.910199815188399</v>
      </c>
      <c r="R190" s="23">
        <v>18.910199815188399</v>
      </c>
      <c r="S190" s="102">
        <v>0.5</v>
      </c>
      <c r="T190" s="102">
        <v>1</v>
      </c>
      <c r="U190" s="102">
        <v>1</v>
      </c>
      <c r="V190" s="102">
        <v>1</v>
      </c>
      <c r="W190" s="102">
        <v>1</v>
      </c>
      <c r="X190" s="102">
        <v>1</v>
      </c>
      <c r="Y190" s="102">
        <v>1</v>
      </c>
      <c r="Z190" s="102">
        <v>1</v>
      </c>
      <c r="AA190" s="102">
        <v>1</v>
      </c>
      <c r="AB190" s="102">
        <v>1</v>
      </c>
      <c r="AM190" s="23">
        <v>24.192496354452214</v>
      </c>
      <c r="AN190" s="23">
        <v>1.3334954791801579E-3</v>
      </c>
      <c r="AO190" s="23">
        <v>6.5484122504599895E-4</v>
      </c>
      <c r="AP190" s="23">
        <v>4.4062886672691093E-10</v>
      </c>
      <c r="AQ190" s="23">
        <v>9.635822806330907E-9</v>
      </c>
      <c r="AR190" s="23">
        <v>15.480715460489296</v>
      </c>
      <c r="AS190" s="23">
        <v>18.910199815188399</v>
      </c>
      <c r="AT190" s="23">
        <v>18.910199815188399</v>
      </c>
      <c r="AU190" s="23">
        <v>18.910199815188399</v>
      </c>
      <c r="AV190" s="23">
        <v>18.910199815188399</v>
      </c>
      <c r="AW190" s="102">
        <v>0.5940224728884137</v>
      </c>
      <c r="AX190" s="102">
        <v>3.2742643442926069E-5</v>
      </c>
      <c r="AY190" s="102">
        <v>1.6078969203999301E-5</v>
      </c>
      <c r="AZ190" s="102">
        <v>2.1750027414177106E-11</v>
      </c>
      <c r="BA190" s="102">
        <v>4.7563704065204039E-10</v>
      </c>
      <c r="BB190" s="102">
        <v>0.76414872261512146</v>
      </c>
      <c r="BC190" s="102">
        <v>1</v>
      </c>
      <c r="BD190" s="102">
        <v>1</v>
      </c>
      <c r="BE190" s="102">
        <v>1</v>
      </c>
      <c r="BF190" s="102">
        <v>1</v>
      </c>
    </row>
    <row r="191" spans="1:58" x14ac:dyDescent="0.15">
      <c r="A191" s="3" t="s">
        <v>1167</v>
      </c>
      <c r="B191" s="23" t="s">
        <v>1090</v>
      </c>
      <c r="C191" s="23" t="s">
        <v>1094</v>
      </c>
      <c r="D191" s="23" t="s">
        <v>1090</v>
      </c>
      <c r="E191" s="23" t="s">
        <v>1436</v>
      </c>
      <c r="F191" s="3">
        <v>1999</v>
      </c>
      <c r="G191" s="3">
        <v>144</v>
      </c>
      <c r="I191" s="23">
        <v>38.02410912358485</v>
      </c>
      <c r="J191" s="23">
        <v>40.7265675266746</v>
      </c>
      <c r="K191" s="23">
        <v>40.7265675266746</v>
      </c>
      <c r="L191" s="23">
        <v>20.258772935600998</v>
      </c>
      <c r="M191" s="23">
        <v>20.258772935600998</v>
      </c>
      <c r="N191" s="23">
        <v>20.258772935600998</v>
      </c>
      <c r="O191" s="23">
        <v>18.910199815188399</v>
      </c>
      <c r="P191" s="23">
        <v>18.910199815188399</v>
      </c>
      <c r="Q191" s="23">
        <v>18.910199815188399</v>
      </c>
      <c r="R191" s="23">
        <v>18.910199815188399</v>
      </c>
      <c r="S191" s="102">
        <v>0.5</v>
      </c>
      <c r="T191" s="102">
        <v>1</v>
      </c>
      <c r="U191" s="102">
        <v>1</v>
      </c>
      <c r="V191" s="102">
        <v>1</v>
      </c>
      <c r="W191" s="102">
        <v>1</v>
      </c>
      <c r="X191" s="102">
        <v>1</v>
      </c>
      <c r="Y191" s="102">
        <v>1</v>
      </c>
      <c r="Z191" s="102">
        <v>1</v>
      </c>
      <c r="AA191" s="102">
        <v>1</v>
      </c>
      <c r="AB191" s="102">
        <v>1</v>
      </c>
      <c r="AM191" s="23">
        <v>22.447288854143441</v>
      </c>
      <c r="AN191" s="23">
        <v>4.9916874552188517E-2</v>
      </c>
      <c r="AO191" s="23">
        <v>8.9749339059608246E-4</v>
      </c>
      <c r="AP191" s="23">
        <v>1.0282477092005138E-9</v>
      </c>
      <c r="AQ191" s="23">
        <v>1.9283671548464554E-8</v>
      </c>
      <c r="AR191" s="23">
        <v>16.141308273467079</v>
      </c>
      <c r="AS191" s="23">
        <v>18.910199815188399</v>
      </c>
      <c r="AT191" s="23">
        <v>18.910199815188399</v>
      </c>
      <c r="AU191" s="23">
        <v>18.910199815188399</v>
      </c>
      <c r="AV191" s="23">
        <v>18.910199815188399</v>
      </c>
      <c r="AW191" s="102">
        <v>0.55117065388437614</v>
      </c>
      <c r="AX191" s="102">
        <v>1.2256587673266242E-3</v>
      </c>
      <c r="AY191" s="102">
        <v>2.2037049648445158E-5</v>
      </c>
      <c r="AZ191" s="102">
        <v>5.075567570005985E-11</v>
      </c>
      <c r="BA191" s="102">
        <v>9.5186769750388555E-10</v>
      </c>
      <c r="BB191" s="102">
        <v>0.79675646322595151</v>
      </c>
      <c r="BC191" s="102">
        <v>1</v>
      </c>
      <c r="BD191" s="102">
        <v>1</v>
      </c>
      <c r="BE191" s="102">
        <v>1</v>
      </c>
      <c r="BF191" s="102">
        <v>1</v>
      </c>
    </row>
    <row r="192" spans="1:58" x14ac:dyDescent="0.15">
      <c r="A192" s="3" t="s">
        <v>1167</v>
      </c>
      <c r="B192" s="23" t="s">
        <v>1090</v>
      </c>
      <c r="C192" s="23" t="s">
        <v>1094</v>
      </c>
      <c r="D192" s="23" t="s">
        <v>1090</v>
      </c>
      <c r="E192" s="23" t="s">
        <v>1436</v>
      </c>
      <c r="F192" s="3">
        <v>2000</v>
      </c>
      <c r="G192" s="3">
        <v>144</v>
      </c>
      <c r="I192" s="23">
        <v>37.696108457515678</v>
      </c>
      <c r="J192" s="23">
        <v>40.7265675266746</v>
      </c>
      <c r="K192" s="23">
        <v>40.7265675266746</v>
      </c>
      <c r="L192" s="23">
        <v>20.258772935600998</v>
      </c>
      <c r="M192" s="23">
        <v>20.258772935600998</v>
      </c>
      <c r="N192" s="23">
        <v>20.258772935600998</v>
      </c>
      <c r="O192" s="23">
        <v>18.910199815188399</v>
      </c>
      <c r="P192" s="23">
        <v>18.910199815188399</v>
      </c>
      <c r="Q192" s="23">
        <v>18.910199815188399</v>
      </c>
      <c r="R192" s="23">
        <v>18.910199815188399</v>
      </c>
      <c r="S192" s="102">
        <v>0.5</v>
      </c>
      <c r="T192" s="102">
        <v>1</v>
      </c>
      <c r="U192" s="102">
        <v>1</v>
      </c>
      <c r="V192" s="102">
        <v>1</v>
      </c>
      <c r="W192" s="102">
        <v>1</v>
      </c>
      <c r="X192" s="102">
        <v>1</v>
      </c>
      <c r="Y192" s="102">
        <v>1</v>
      </c>
      <c r="Z192" s="102">
        <v>1</v>
      </c>
      <c r="AA192" s="102">
        <v>1</v>
      </c>
      <c r="AB192" s="102">
        <v>1</v>
      </c>
      <c r="AM192" s="23">
        <v>15.589465989987612</v>
      </c>
      <c r="AN192" s="23">
        <v>1.8186818045862196E-3</v>
      </c>
      <c r="AO192" s="23">
        <v>5.7257866483944042E-3</v>
      </c>
      <c r="AP192" s="23">
        <v>2.4384485541872891E-7</v>
      </c>
      <c r="AQ192" s="23">
        <v>1.3019315868945114E-5</v>
      </c>
      <c r="AR192" s="23">
        <v>16.665833649893859</v>
      </c>
      <c r="AS192" s="23">
        <v>18.910199815188399</v>
      </c>
      <c r="AT192" s="23">
        <v>18.910199815188399</v>
      </c>
      <c r="AU192" s="23">
        <v>18.910199815188399</v>
      </c>
      <c r="AV192" s="23">
        <v>18.910199815188399</v>
      </c>
      <c r="AW192" s="102">
        <v>0.38278369469209528</v>
      </c>
      <c r="AX192" s="102">
        <v>4.4655906820407615E-5</v>
      </c>
      <c r="AY192" s="102">
        <v>1.4059094581550966E-4</v>
      </c>
      <c r="AZ192" s="102">
        <v>1.2036506662761261E-8</v>
      </c>
      <c r="BA192" s="102">
        <v>6.4265076223180847E-7</v>
      </c>
      <c r="BB192" s="102">
        <v>0.82264773403954683</v>
      </c>
      <c r="BC192" s="102">
        <v>1</v>
      </c>
      <c r="BD192" s="102">
        <v>1</v>
      </c>
      <c r="BE192" s="102">
        <v>1</v>
      </c>
      <c r="BF192" s="102">
        <v>1</v>
      </c>
    </row>
    <row r="193" spans="1:58" x14ac:dyDescent="0.15">
      <c r="A193" s="3" t="s">
        <v>1167</v>
      </c>
      <c r="B193" s="23" t="s">
        <v>1090</v>
      </c>
      <c r="C193" s="23" t="s">
        <v>1094</v>
      </c>
      <c r="D193" s="23" t="s">
        <v>1090</v>
      </c>
      <c r="E193" s="23" t="s">
        <v>1436</v>
      </c>
      <c r="F193" s="3">
        <v>2001</v>
      </c>
      <c r="G193" s="3">
        <v>144</v>
      </c>
      <c r="I193" s="23">
        <v>39.727837055022576</v>
      </c>
      <c r="J193" s="23">
        <v>40.7265675266746</v>
      </c>
      <c r="K193" s="23">
        <v>40.7265675266746</v>
      </c>
      <c r="L193" s="23">
        <v>20.258772935600998</v>
      </c>
      <c r="M193" s="23">
        <v>20.258772935600998</v>
      </c>
      <c r="N193" s="23">
        <v>20.258772935600998</v>
      </c>
      <c r="O193" s="23">
        <v>18.910199815188399</v>
      </c>
      <c r="P193" s="23">
        <v>18.910199815188399</v>
      </c>
      <c r="Q193" s="23">
        <v>18.910199815188399</v>
      </c>
      <c r="R193" s="23">
        <v>18.910199815188399</v>
      </c>
      <c r="S193" s="102">
        <v>0.5</v>
      </c>
      <c r="T193" s="102">
        <v>1</v>
      </c>
      <c r="U193" s="102">
        <v>1</v>
      </c>
      <c r="V193" s="102">
        <v>1</v>
      </c>
      <c r="W193" s="102">
        <v>1</v>
      </c>
      <c r="X193" s="102">
        <v>1</v>
      </c>
      <c r="Y193" s="102">
        <v>1</v>
      </c>
      <c r="Z193" s="102">
        <v>1</v>
      </c>
      <c r="AA193" s="102">
        <v>1</v>
      </c>
      <c r="AB193" s="102">
        <v>1</v>
      </c>
      <c r="AM193" s="23">
        <v>39.171320381182881</v>
      </c>
      <c r="AN193" s="23">
        <v>33.198339064736984</v>
      </c>
      <c r="AO193" s="23">
        <v>7.2994268844084331E-4</v>
      </c>
      <c r="AP193" s="23">
        <v>6.2287952573569783E-10</v>
      </c>
      <c r="AQ193" s="23">
        <v>1.4543395820965088E-8</v>
      </c>
      <c r="AR193" s="23">
        <v>10.75860259499537</v>
      </c>
      <c r="AS193" s="23">
        <v>18.910199815188399</v>
      </c>
      <c r="AT193" s="23">
        <v>18.910199815188399</v>
      </c>
      <c r="AU193" s="23">
        <v>18.910199815188399</v>
      </c>
      <c r="AV193" s="23">
        <v>18.910199815188399</v>
      </c>
      <c r="AW193" s="102">
        <v>0.96181246689957156</v>
      </c>
      <c r="AX193" s="102">
        <v>0.81515190404870563</v>
      </c>
      <c r="AY193" s="102">
        <v>1.7923010279782458E-5</v>
      </c>
      <c r="AZ193" s="102">
        <v>3.0746162549712167E-11</v>
      </c>
      <c r="BA193" s="102">
        <v>7.1788137747512801E-10</v>
      </c>
      <c r="BB193" s="102">
        <v>0.53105894563283951</v>
      </c>
      <c r="BC193" s="102">
        <v>1</v>
      </c>
      <c r="BD193" s="102">
        <v>1</v>
      </c>
      <c r="BE193" s="102">
        <v>1</v>
      </c>
      <c r="BF193" s="102">
        <v>1</v>
      </c>
    </row>
    <row r="194" spans="1:58" x14ac:dyDescent="0.15">
      <c r="A194" s="3" t="s">
        <v>1167</v>
      </c>
      <c r="B194" s="23" t="s">
        <v>1090</v>
      </c>
      <c r="C194" s="23" t="s">
        <v>1094</v>
      </c>
      <c r="D194" s="23" t="s">
        <v>1090</v>
      </c>
      <c r="E194" s="23" t="s">
        <v>1436</v>
      </c>
      <c r="F194" s="3">
        <v>2002</v>
      </c>
      <c r="G194" s="3">
        <v>144</v>
      </c>
      <c r="I194" s="23">
        <v>39.838098655063931</v>
      </c>
      <c r="J194" s="23">
        <v>40.7265675266746</v>
      </c>
      <c r="K194" s="23">
        <v>40.7265675266746</v>
      </c>
      <c r="L194" s="23">
        <v>20.258772935600998</v>
      </c>
      <c r="M194" s="23">
        <v>20.258772935600998</v>
      </c>
      <c r="N194" s="23">
        <v>20.258772935600998</v>
      </c>
      <c r="O194" s="23">
        <v>18.910199815188399</v>
      </c>
      <c r="P194" s="23">
        <v>18.910199815188399</v>
      </c>
      <c r="Q194" s="23">
        <v>18.910199815188399</v>
      </c>
      <c r="R194" s="23">
        <v>18.910199815188399</v>
      </c>
      <c r="S194" s="102">
        <v>0.5</v>
      </c>
      <c r="T194" s="102">
        <v>1</v>
      </c>
      <c r="U194" s="102">
        <v>1</v>
      </c>
      <c r="V194" s="102">
        <v>1</v>
      </c>
      <c r="W194" s="102">
        <v>1</v>
      </c>
      <c r="X194" s="102">
        <v>1</v>
      </c>
      <c r="Y194" s="102">
        <v>1</v>
      </c>
      <c r="Z194" s="102">
        <v>1</v>
      </c>
      <c r="AA194" s="102">
        <v>1</v>
      </c>
      <c r="AB194" s="102">
        <v>1</v>
      </c>
      <c r="AM194" s="23">
        <v>10.164749296723851</v>
      </c>
      <c r="AN194" s="23">
        <v>2.7388629624251593E-2</v>
      </c>
      <c r="AO194" s="23">
        <v>7.8098408935673547E-2</v>
      </c>
      <c r="AP194" s="23">
        <v>3.0491771504870258E-4</v>
      </c>
      <c r="AQ194" s="23">
        <v>1.0081089491464468E-2</v>
      </c>
      <c r="AR194" s="23">
        <v>17.092779418024652</v>
      </c>
      <c r="AS194" s="23">
        <v>18.910199815188399</v>
      </c>
      <c r="AT194" s="23">
        <v>18.910199815188399</v>
      </c>
      <c r="AU194" s="23">
        <v>18.910199815188399</v>
      </c>
      <c r="AV194" s="23">
        <v>18.910199815188399</v>
      </c>
      <c r="AW194" s="102">
        <v>0.24958521952694063</v>
      </c>
      <c r="AX194" s="102">
        <v>6.7250031828272573E-4</v>
      </c>
      <c r="AY194" s="102">
        <v>1.9176280663604068E-3</v>
      </c>
      <c r="AZ194" s="102">
        <v>1.5051144312539622E-5</v>
      </c>
      <c r="BA194" s="102">
        <v>4.9761599695650083E-4</v>
      </c>
      <c r="BB194" s="102">
        <v>0.84372234549247027</v>
      </c>
      <c r="BC194" s="102">
        <v>1</v>
      </c>
      <c r="BD194" s="102">
        <v>1</v>
      </c>
      <c r="BE194" s="102">
        <v>1</v>
      </c>
      <c r="BF194" s="102">
        <v>1</v>
      </c>
    </row>
    <row r="195" spans="1:58" x14ac:dyDescent="0.15">
      <c r="A195" s="3" t="s">
        <v>1167</v>
      </c>
      <c r="B195" s="23" t="s">
        <v>1090</v>
      </c>
      <c r="C195" s="23" t="s">
        <v>1094</v>
      </c>
      <c r="D195" s="23" t="s">
        <v>1090</v>
      </c>
      <c r="E195" s="23" t="s">
        <v>1436</v>
      </c>
      <c r="F195" s="3">
        <v>2003</v>
      </c>
      <c r="G195" s="3">
        <v>144</v>
      </c>
      <c r="I195" s="23">
        <v>39.463283832367168</v>
      </c>
      <c r="J195" s="23">
        <v>40.7265675266746</v>
      </c>
      <c r="K195" s="23">
        <v>40.7265675266746</v>
      </c>
      <c r="L195" s="23">
        <v>20.258772935600998</v>
      </c>
      <c r="M195" s="23">
        <v>20.258772935600998</v>
      </c>
      <c r="N195" s="23">
        <v>20.258772935600998</v>
      </c>
      <c r="O195" s="23">
        <v>18.910199815188399</v>
      </c>
      <c r="P195" s="23">
        <v>18.910199815188399</v>
      </c>
      <c r="Q195" s="23">
        <v>18.910199815188399</v>
      </c>
      <c r="R195" s="23">
        <v>18.910199815188399</v>
      </c>
      <c r="S195" s="102">
        <v>0.5</v>
      </c>
      <c r="T195" s="102">
        <v>1</v>
      </c>
      <c r="U195" s="102">
        <v>1</v>
      </c>
      <c r="V195" s="102">
        <v>1</v>
      </c>
      <c r="W195" s="102">
        <v>1</v>
      </c>
      <c r="X195" s="102">
        <v>1</v>
      </c>
      <c r="Y195" s="102">
        <v>1</v>
      </c>
      <c r="Z195" s="102">
        <v>1</v>
      </c>
      <c r="AA195" s="102">
        <v>1</v>
      </c>
      <c r="AB195" s="102">
        <v>1</v>
      </c>
      <c r="AM195" s="23">
        <v>20.775589545062747</v>
      </c>
      <c r="AN195" s="23">
        <v>2.6819485505743756E-2</v>
      </c>
      <c r="AO195" s="23">
        <v>5.2414428377169031E-2</v>
      </c>
      <c r="AP195" s="23">
        <v>1.9885813700426525E-4</v>
      </c>
      <c r="AQ195" s="23">
        <v>4.4838288749140531E-3</v>
      </c>
      <c r="AR195" s="23">
        <v>20.21396449607639</v>
      </c>
      <c r="AS195" s="23">
        <v>18.910199815188399</v>
      </c>
      <c r="AT195" s="23">
        <v>18.910199815188399</v>
      </c>
      <c r="AU195" s="23">
        <v>18.910199815188399</v>
      </c>
      <c r="AV195" s="23">
        <v>18.910199815188399</v>
      </c>
      <c r="AW195" s="102">
        <v>0.51012375475677885</v>
      </c>
      <c r="AX195" s="102">
        <v>6.5852555554007464E-4</v>
      </c>
      <c r="AY195" s="102">
        <v>1.2869836954179665E-3</v>
      </c>
      <c r="AZ195" s="102">
        <v>9.8159023567912812E-6</v>
      </c>
      <c r="BA195" s="102">
        <v>2.2132776201043075E-4</v>
      </c>
      <c r="BB195" s="102">
        <v>0.997788195777353</v>
      </c>
      <c r="BC195" s="102">
        <v>1</v>
      </c>
      <c r="BD195" s="102">
        <v>1</v>
      </c>
      <c r="BE195" s="102">
        <v>1</v>
      </c>
      <c r="BF195" s="102">
        <v>1</v>
      </c>
    </row>
    <row r="196" spans="1:58" x14ac:dyDescent="0.15">
      <c r="A196" s="3" t="s">
        <v>1167</v>
      </c>
      <c r="B196" s="23" t="s">
        <v>1090</v>
      </c>
      <c r="C196" s="23" t="s">
        <v>1094</v>
      </c>
      <c r="D196" s="23" t="s">
        <v>1090</v>
      </c>
      <c r="E196" s="23" t="s">
        <v>1436</v>
      </c>
      <c r="F196" s="3">
        <v>2004</v>
      </c>
      <c r="G196" s="3">
        <v>144</v>
      </c>
      <c r="I196" s="23">
        <v>44.222073488779088</v>
      </c>
      <c r="J196" s="23">
        <v>43.173421700147742</v>
      </c>
      <c r="K196" s="23">
        <v>42.439365448105804</v>
      </c>
      <c r="L196" s="23">
        <v>21.457731480602842</v>
      </c>
      <c r="M196" s="23">
        <v>21.098043917102284</v>
      </c>
      <c r="N196" s="23">
        <v>20.846262622651903</v>
      </c>
      <c r="O196" s="23">
        <v>19.321442596124037</v>
      </c>
      <c r="P196" s="23">
        <v>19.198069761843342</v>
      </c>
      <c r="Q196" s="23">
        <v>19.111708777846864</v>
      </c>
      <c r="R196" s="23">
        <v>19.051256089049325</v>
      </c>
      <c r="S196" s="102">
        <v>0.5</v>
      </c>
      <c r="T196" s="102">
        <v>1.0600800490213307</v>
      </c>
      <c r="U196" s="102">
        <v>1.0420560343149314</v>
      </c>
      <c r="V196" s="102">
        <v>1.0591821898005924</v>
      </c>
      <c r="W196" s="102">
        <v>1.0414275328604146</v>
      </c>
      <c r="X196" s="102">
        <v>1.0289992730022903</v>
      </c>
      <c r="Y196" s="102">
        <v>1.0217471409585706</v>
      </c>
      <c r="Z196" s="102">
        <v>1.0152229986709993</v>
      </c>
      <c r="AA196" s="102">
        <v>1.0106560990696998</v>
      </c>
      <c r="AB196" s="102">
        <v>1.0074592693487898</v>
      </c>
      <c r="AM196" s="23">
        <v>40.355763312099938</v>
      </c>
      <c r="AN196" s="23">
        <v>21.137833943488207</v>
      </c>
      <c r="AO196" s="23">
        <v>2.5353864523189884E-3</v>
      </c>
      <c r="AP196" s="23">
        <v>2.3697651840848266E-8</v>
      </c>
      <c r="AQ196" s="23">
        <v>7.3070004802389121E-7</v>
      </c>
      <c r="AR196" s="23">
        <v>19.406219974154499</v>
      </c>
      <c r="AS196" s="23">
        <v>18.910199815188399</v>
      </c>
      <c r="AT196" s="23">
        <v>18.910199815188399</v>
      </c>
      <c r="AU196" s="23">
        <v>18.910199815188399</v>
      </c>
      <c r="AV196" s="23">
        <v>18.910199815188399</v>
      </c>
      <c r="AW196" s="102">
        <v>0.99089527458134552</v>
      </c>
      <c r="AX196" s="102">
        <v>0.51901830247893099</v>
      </c>
      <c r="AY196" s="102">
        <v>6.2253870293841755E-5</v>
      </c>
      <c r="AZ196" s="102">
        <v>1.1697476405001846E-9</v>
      </c>
      <c r="BA196" s="102">
        <v>3.6068327057450887E-8</v>
      </c>
      <c r="BB196" s="102">
        <v>0.95791685092889822</v>
      </c>
      <c r="BC196" s="102">
        <v>1</v>
      </c>
      <c r="BD196" s="102">
        <v>1</v>
      </c>
      <c r="BE196" s="102">
        <v>1</v>
      </c>
      <c r="BF196" s="102">
        <v>1</v>
      </c>
    </row>
    <row r="197" spans="1:58" x14ac:dyDescent="0.15">
      <c r="A197" s="3" t="s">
        <v>1167</v>
      </c>
      <c r="B197" s="23" t="s">
        <v>1090</v>
      </c>
      <c r="C197" s="23" t="s">
        <v>1094</v>
      </c>
      <c r="D197" s="23" t="s">
        <v>1090</v>
      </c>
      <c r="E197" s="23" t="s">
        <v>1436</v>
      </c>
      <c r="F197" s="3">
        <v>2005</v>
      </c>
      <c r="G197" s="3">
        <v>144</v>
      </c>
      <c r="I197" s="23">
        <v>42.404551035883912</v>
      </c>
      <c r="J197" s="23">
        <v>41.901155983121129</v>
      </c>
      <c r="K197" s="23">
        <v>41.548779446187169</v>
      </c>
      <c r="L197" s="23">
        <v>20.834321279259793</v>
      </c>
      <c r="M197" s="23">
        <v>20.661656776162157</v>
      </c>
      <c r="N197" s="23">
        <v>20.540791623993808</v>
      </c>
      <c r="O197" s="23">
        <v>19.107612897063369</v>
      </c>
      <c r="P197" s="23">
        <v>19.048388972500881</v>
      </c>
      <c r="Q197" s="23">
        <v>19.006932225307132</v>
      </c>
      <c r="R197" s="23">
        <v>18.977912502271515</v>
      </c>
      <c r="S197" s="102">
        <v>0.5</v>
      </c>
      <c r="T197" s="102">
        <v>1.02884084094927</v>
      </c>
      <c r="U197" s="102">
        <v>1.020188588664489</v>
      </c>
      <c r="V197" s="102">
        <v>1.0284098323964812</v>
      </c>
      <c r="W197" s="102">
        <v>1.0198868826775371</v>
      </c>
      <c r="X197" s="102">
        <v>1.0139208178742758</v>
      </c>
      <c r="Y197" s="102">
        <v>1.0104395026918971</v>
      </c>
      <c r="Z197" s="102">
        <v>1.007307651884328</v>
      </c>
      <c r="AA197" s="102">
        <v>1.0051153563190294</v>
      </c>
      <c r="AB197" s="102">
        <v>1.0035807494233207</v>
      </c>
      <c r="AM197" s="23">
        <v>19.491775772562125</v>
      </c>
      <c r="AN197" s="23">
        <v>0.16944782035064776</v>
      </c>
      <c r="AO197" s="23">
        <v>9.072968961767458E-4</v>
      </c>
      <c r="AP197" s="23">
        <v>9.6600487609066477E-9</v>
      </c>
      <c r="AQ197" s="23">
        <v>3.4867118614556603E-7</v>
      </c>
      <c r="AR197" s="23">
        <v>17.424252835187165</v>
      </c>
      <c r="AS197" s="23">
        <v>18.910199815188399</v>
      </c>
      <c r="AT197" s="23">
        <v>18.910199815188399</v>
      </c>
      <c r="AU197" s="23">
        <v>18.910199815188399</v>
      </c>
      <c r="AV197" s="23">
        <v>18.910199815188399</v>
      </c>
      <c r="AW197" s="102">
        <v>0.47860099577003723</v>
      </c>
      <c r="AX197" s="102">
        <v>4.1606212023555592E-3</v>
      </c>
      <c r="AY197" s="102">
        <v>2.227776489100132E-5</v>
      </c>
      <c r="AZ197" s="102">
        <v>4.7683286601879632E-10</v>
      </c>
      <c r="BA197" s="102">
        <v>1.7210873889249321E-8</v>
      </c>
      <c r="BB197" s="102">
        <v>0.86008431461153823</v>
      </c>
      <c r="BC197" s="102">
        <v>1</v>
      </c>
      <c r="BD197" s="102">
        <v>1</v>
      </c>
      <c r="BE197" s="102">
        <v>1</v>
      </c>
      <c r="BF197" s="102">
        <v>1</v>
      </c>
    </row>
    <row r="198" spans="1:58" x14ac:dyDescent="0.15">
      <c r="A198" s="3" t="s">
        <v>1167</v>
      </c>
      <c r="B198" s="23" t="s">
        <v>1090</v>
      </c>
      <c r="C198" s="23" t="s">
        <v>1094</v>
      </c>
      <c r="D198" s="23" t="s">
        <v>1090</v>
      </c>
      <c r="E198" s="23" t="s">
        <v>1436</v>
      </c>
      <c r="F198" s="3">
        <v>2006</v>
      </c>
      <c r="G198" s="3">
        <v>144</v>
      </c>
      <c r="I198" s="23">
        <v>37.564177086042093</v>
      </c>
      <c r="J198" s="23">
        <v>40.7265675266746</v>
      </c>
      <c r="K198" s="23">
        <v>40.7265675266746</v>
      </c>
      <c r="L198" s="23">
        <v>20.258772935600998</v>
      </c>
      <c r="M198" s="23">
        <v>20.258772935600998</v>
      </c>
      <c r="N198" s="23">
        <v>20.258772935600998</v>
      </c>
      <c r="O198" s="23">
        <v>18.910199815188399</v>
      </c>
      <c r="P198" s="23">
        <v>18.910199815188399</v>
      </c>
      <c r="Q198" s="23">
        <v>18.910199815188399</v>
      </c>
      <c r="R198" s="23">
        <v>18.910199815188399</v>
      </c>
      <c r="S198" s="102">
        <v>0.5</v>
      </c>
      <c r="T198" s="102">
        <v>1</v>
      </c>
      <c r="U198" s="102">
        <v>1</v>
      </c>
      <c r="V198" s="102">
        <v>1</v>
      </c>
      <c r="W198" s="102">
        <v>1</v>
      </c>
      <c r="X198" s="102">
        <v>1</v>
      </c>
      <c r="Y198" s="102">
        <v>1</v>
      </c>
      <c r="Z198" s="102">
        <v>1</v>
      </c>
      <c r="AA198" s="102">
        <v>1</v>
      </c>
      <c r="AB198" s="102">
        <v>1</v>
      </c>
      <c r="AM198" s="23">
        <v>39.586079970034234</v>
      </c>
      <c r="AN198" s="23">
        <v>8.2813425261814366</v>
      </c>
      <c r="AO198" s="23">
        <v>7.7418636726349632E-3</v>
      </c>
      <c r="AP198" s="23">
        <v>4.2399459587727506E-7</v>
      </c>
      <c r="AQ198" s="23">
        <v>5.8109174606357783E-5</v>
      </c>
      <c r="AR198" s="23">
        <v>18.415161816704899</v>
      </c>
      <c r="AS198" s="23">
        <v>18.910199815188399</v>
      </c>
      <c r="AT198" s="23">
        <v>18.910199815188399</v>
      </c>
      <c r="AU198" s="23">
        <v>18.910199815188399</v>
      </c>
      <c r="AV198" s="23">
        <v>18.910199815188399</v>
      </c>
      <c r="AW198" s="102">
        <v>0.97199647242814202</v>
      </c>
      <c r="AX198" s="102">
        <v>0.20334005611343067</v>
      </c>
      <c r="AY198" s="102">
        <v>1.9009369418535678E-4</v>
      </c>
      <c r="AZ198" s="102">
        <v>2.0928937661973789E-8</v>
      </c>
      <c r="BA198" s="102">
        <v>2.8683462118399972E-6</v>
      </c>
      <c r="BB198" s="102">
        <v>0.90899690100893038</v>
      </c>
      <c r="BC198" s="102">
        <v>1</v>
      </c>
      <c r="BD198" s="102">
        <v>1</v>
      </c>
      <c r="BE198" s="102">
        <v>1</v>
      </c>
      <c r="BF198" s="102">
        <v>1</v>
      </c>
    </row>
    <row r="199" spans="1:58" x14ac:dyDescent="0.15">
      <c r="A199" s="3" t="s">
        <v>1167</v>
      </c>
      <c r="B199" s="23" t="s">
        <v>1090</v>
      </c>
      <c r="C199" s="23" t="s">
        <v>1094</v>
      </c>
      <c r="D199" s="23" t="s">
        <v>1090</v>
      </c>
      <c r="E199" s="23" t="s">
        <v>1436</v>
      </c>
      <c r="F199" s="3">
        <v>2007</v>
      </c>
      <c r="G199" s="3">
        <v>144</v>
      </c>
      <c r="I199" s="23">
        <v>38.299735254871393</v>
      </c>
      <c r="J199" s="23">
        <v>40.7265675266746</v>
      </c>
      <c r="K199" s="23">
        <v>40.7265675266746</v>
      </c>
      <c r="L199" s="23">
        <v>20.258772935600998</v>
      </c>
      <c r="M199" s="23">
        <v>20.258772935600998</v>
      </c>
      <c r="N199" s="23">
        <v>20.258772935600998</v>
      </c>
      <c r="O199" s="23">
        <v>18.910199815188399</v>
      </c>
      <c r="P199" s="23">
        <v>18.910199815188399</v>
      </c>
      <c r="Q199" s="23">
        <v>18.910199815188399</v>
      </c>
      <c r="R199" s="23">
        <v>18.910199815188399</v>
      </c>
      <c r="S199" s="102">
        <v>0.5</v>
      </c>
      <c r="T199" s="102">
        <v>1</v>
      </c>
      <c r="U199" s="102">
        <v>1</v>
      </c>
      <c r="V199" s="102">
        <v>1</v>
      </c>
      <c r="W199" s="102">
        <v>1</v>
      </c>
      <c r="X199" s="102">
        <v>1</v>
      </c>
      <c r="Y199" s="102">
        <v>1</v>
      </c>
      <c r="Z199" s="102">
        <v>1</v>
      </c>
      <c r="AA199" s="102">
        <v>1</v>
      </c>
      <c r="AB199" s="102">
        <v>1</v>
      </c>
      <c r="AM199" s="23">
        <v>24.802954637255706</v>
      </c>
      <c r="AN199" s="23">
        <v>1.4106945354726008E-2</v>
      </c>
      <c r="AO199" s="23">
        <v>5.2981208140820968E-3</v>
      </c>
      <c r="AP199" s="23">
        <v>8.4110024900496683E-7</v>
      </c>
      <c r="AQ199" s="23">
        <v>4.932498841725419E-5</v>
      </c>
      <c r="AR199" s="23">
        <v>14.699942576754683</v>
      </c>
      <c r="AS199" s="23">
        <v>18.910199815188399</v>
      </c>
      <c r="AT199" s="23">
        <v>18.910199815188399</v>
      </c>
      <c r="AU199" s="23">
        <v>18.910199815188399</v>
      </c>
      <c r="AV199" s="23">
        <v>18.910199815188399</v>
      </c>
      <c r="AW199" s="102">
        <v>0.60901166348012425</v>
      </c>
      <c r="AX199" s="102">
        <v>3.4638188807555189E-4</v>
      </c>
      <c r="AY199" s="102">
        <v>1.3009004037995583E-4</v>
      </c>
      <c r="AZ199" s="102">
        <v>4.1517827939464719E-8</v>
      </c>
      <c r="BA199" s="102">
        <v>2.4347470882885887E-6</v>
      </c>
      <c r="BB199" s="102">
        <v>0.72560873373146351</v>
      </c>
      <c r="BC199" s="102">
        <v>1</v>
      </c>
      <c r="BD199" s="102">
        <v>1</v>
      </c>
      <c r="BE199" s="102">
        <v>1</v>
      </c>
      <c r="BF199" s="102">
        <v>1</v>
      </c>
    </row>
    <row r="200" spans="1:58" x14ac:dyDescent="0.15">
      <c r="A200" s="3" t="s">
        <v>1167</v>
      </c>
      <c r="B200" s="23" t="s">
        <v>1090</v>
      </c>
      <c r="C200" s="23" t="s">
        <v>1094</v>
      </c>
      <c r="D200" s="23" t="s">
        <v>1090</v>
      </c>
      <c r="E200" s="23" t="s">
        <v>1436</v>
      </c>
      <c r="F200" s="3">
        <v>2008</v>
      </c>
      <c r="G200" s="3">
        <v>144</v>
      </c>
      <c r="I200" s="23">
        <v>46.69457477218586</v>
      </c>
      <c r="J200" s="23">
        <v>44.904172598532483</v>
      </c>
      <c r="K200" s="23">
        <v>43.650891076975114</v>
      </c>
      <c r="L200" s="23">
        <v>22.305799420811365</v>
      </c>
      <c r="M200" s="23">
        <v>21.691691475248252</v>
      </c>
      <c r="N200" s="23">
        <v>21.261815913354081</v>
      </c>
      <c r="O200" s="23">
        <v>19.61232989961556</v>
      </c>
      <c r="P200" s="23">
        <v>19.401690874287411</v>
      </c>
      <c r="Q200" s="23">
        <v>19.254243556557704</v>
      </c>
      <c r="R200" s="23">
        <v>19.151030434146918</v>
      </c>
      <c r="S200" s="102">
        <v>0.5</v>
      </c>
      <c r="T200" s="102">
        <v>1.1025769006710837</v>
      </c>
      <c r="U200" s="102">
        <v>1.0718038304697586</v>
      </c>
      <c r="V200" s="102">
        <v>1.1010439522530557</v>
      </c>
      <c r="W200" s="102">
        <v>1.0707307665771388</v>
      </c>
      <c r="X200" s="102">
        <v>1.0495115366039975</v>
      </c>
      <c r="Y200" s="102">
        <v>1.0371297020279617</v>
      </c>
      <c r="Z200" s="102">
        <v>1.0259907914195732</v>
      </c>
      <c r="AA200" s="102">
        <v>1.018193553993701</v>
      </c>
      <c r="AB200" s="102">
        <v>1.012735487795591</v>
      </c>
      <c r="AM200" s="23">
        <v>38.293305511723091</v>
      </c>
      <c r="AN200" s="23">
        <v>2.3461881851041255E-3</v>
      </c>
      <c r="AO200" s="23">
        <v>5.8549545667432312E-3</v>
      </c>
      <c r="AP200" s="23">
        <v>1.1077950681226412E-6</v>
      </c>
      <c r="AQ200" s="23">
        <v>3.8805513813855441E-5</v>
      </c>
      <c r="AR200" s="23">
        <v>17.411606341015652</v>
      </c>
      <c r="AS200" s="23">
        <v>18.910199815188399</v>
      </c>
      <c r="AT200" s="23">
        <v>18.910199815188399</v>
      </c>
      <c r="AU200" s="23">
        <v>18.910199815188399</v>
      </c>
      <c r="AV200" s="23">
        <v>18.910199815188399</v>
      </c>
      <c r="AW200" s="102">
        <v>0.94025369279260274</v>
      </c>
      <c r="AX200" s="102">
        <v>5.7608296686614879E-5</v>
      </c>
      <c r="AY200" s="102">
        <v>1.4376253444163745E-4</v>
      </c>
      <c r="AZ200" s="102">
        <v>5.4682239227623647E-8</v>
      </c>
      <c r="BA200" s="102">
        <v>1.915491818641297E-6</v>
      </c>
      <c r="BB200" s="102">
        <v>0.85946006682458131</v>
      </c>
      <c r="BC200" s="102">
        <v>1</v>
      </c>
      <c r="BD200" s="102">
        <v>1</v>
      </c>
      <c r="BE200" s="102">
        <v>1</v>
      </c>
      <c r="BF200" s="102">
        <v>1</v>
      </c>
    </row>
    <row r="201" spans="1:58" x14ac:dyDescent="0.15">
      <c r="A201" s="3" t="s">
        <v>1167</v>
      </c>
      <c r="B201" s="23" t="s">
        <v>1090</v>
      </c>
      <c r="C201" s="23" t="s">
        <v>1094</v>
      </c>
      <c r="D201" s="23" t="s">
        <v>1090</v>
      </c>
      <c r="E201" s="23" t="s">
        <v>1436</v>
      </c>
      <c r="F201" s="3">
        <v>2009</v>
      </c>
      <c r="G201" s="3">
        <v>144</v>
      </c>
      <c r="I201" s="23">
        <v>40.437849911802218</v>
      </c>
      <c r="J201" s="23">
        <v>40.7265675266746</v>
      </c>
      <c r="K201" s="23">
        <v>40.7265675266746</v>
      </c>
      <c r="L201" s="23">
        <v>20.258772935600998</v>
      </c>
      <c r="M201" s="23">
        <v>20.258772935600998</v>
      </c>
      <c r="N201" s="23">
        <v>20.258772935600998</v>
      </c>
      <c r="O201" s="23">
        <v>18.910199815188399</v>
      </c>
      <c r="P201" s="23">
        <v>18.910199815188399</v>
      </c>
      <c r="Q201" s="23">
        <v>18.910199815188399</v>
      </c>
      <c r="R201" s="23">
        <v>18.910199815188399</v>
      </c>
      <c r="S201" s="102">
        <v>0.5</v>
      </c>
      <c r="T201" s="102">
        <v>1</v>
      </c>
      <c r="U201" s="102">
        <v>1</v>
      </c>
      <c r="V201" s="102">
        <v>1</v>
      </c>
      <c r="W201" s="102">
        <v>1</v>
      </c>
      <c r="X201" s="102">
        <v>1</v>
      </c>
      <c r="Y201" s="102">
        <v>1</v>
      </c>
      <c r="Z201" s="102">
        <v>1</v>
      </c>
      <c r="AA201" s="102">
        <v>1</v>
      </c>
      <c r="AB201" s="102">
        <v>1</v>
      </c>
      <c r="AM201" s="23">
        <v>31.173265759523705</v>
      </c>
      <c r="AN201" s="23">
        <v>40.7265675266746</v>
      </c>
      <c r="AO201" s="23">
        <v>40.7265675266746</v>
      </c>
      <c r="AP201" s="23">
        <v>9.1315085719729545</v>
      </c>
      <c r="AQ201" s="23">
        <v>1.6195400576179964E-9</v>
      </c>
      <c r="AR201" s="23">
        <v>19.043546584214834</v>
      </c>
      <c r="AS201" s="23">
        <v>18.910199815188399</v>
      </c>
      <c r="AT201" s="23">
        <v>18.910199815188399</v>
      </c>
      <c r="AU201" s="23">
        <v>18.910199815188399</v>
      </c>
      <c r="AV201" s="23">
        <v>18.910199815188399</v>
      </c>
      <c r="AW201" s="102">
        <v>0.7654282610265698</v>
      </c>
      <c r="AX201" s="102">
        <v>1</v>
      </c>
      <c r="AY201" s="102">
        <v>1</v>
      </c>
      <c r="AZ201" s="102">
        <v>0.45074341871545631</v>
      </c>
      <c r="BA201" s="102">
        <v>7.9942653129398484E-11</v>
      </c>
      <c r="BB201" s="102">
        <v>0.94001480962103923</v>
      </c>
      <c r="BC201" s="102">
        <v>1</v>
      </c>
      <c r="BD201" s="102">
        <v>1</v>
      </c>
      <c r="BE201" s="102">
        <v>1</v>
      </c>
      <c r="BF201" s="102">
        <v>1</v>
      </c>
    </row>
    <row r="202" spans="1:58" x14ac:dyDescent="0.15">
      <c r="A202" s="3" t="s">
        <v>1167</v>
      </c>
      <c r="B202" s="23" t="s">
        <v>1090</v>
      </c>
      <c r="C202" s="23" t="s">
        <v>1094</v>
      </c>
      <c r="D202" s="23" t="s">
        <v>1090</v>
      </c>
      <c r="E202" s="23" t="s">
        <v>1436</v>
      </c>
      <c r="F202" s="3">
        <v>2010</v>
      </c>
      <c r="G202" s="3">
        <v>144</v>
      </c>
      <c r="I202" s="23">
        <v>43.054595316625651</v>
      </c>
      <c r="J202" s="23">
        <v>42.356186979640341</v>
      </c>
      <c r="K202" s="23">
        <v>41.867301143750623</v>
      </c>
      <c r="L202" s="23">
        <v>21.05728646755421</v>
      </c>
      <c r="M202" s="23">
        <v>20.817732407968247</v>
      </c>
      <c r="N202" s="23">
        <v>20.650044566258071</v>
      </c>
      <c r="O202" s="23">
        <v>19.184089956648357</v>
      </c>
      <c r="P202" s="23">
        <v>19.10192291421037</v>
      </c>
      <c r="Q202" s="23">
        <v>19.044405984503776</v>
      </c>
      <c r="R202" s="23">
        <v>19.004144133709168</v>
      </c>
      <c r="S202" s="102">
        <v>0.5</v>
      </c>
      <c r="T202" s="102">
        <v>1.0400136704842211</v>
      </c>
      <c r="U202" s="102">
        <v>1.028009569338955</v>
      </c>
      <c r="V202" s="102">
        <v>1.0394156908955712</v>
      </c>
      <c r="W202" s="102">
        <v>1.0275909836268999</v>
      </c>
      <c r="X202" s="102">
        <v>1.0193136885388299</v>
      </c>
      <c r="Y202" s="102">
        <v>1.0144837254041057</v>
      </c>
      <c r="Z202" s="102">
        <v>1.010138607782874</v>
      </c>
      <c r="AA202" s="102">
        <v>1.0070970254480116</v>
      </c>
      <c r="AB202" s="102">
        <v>1.0049679178136084</v>
      </c>
      <c r="AM202" s="23">
        <v>21.172513031699932</v>
      </c>
      <c r="AN202" s="23">
        <v>5.5741988791169206E-4</v>
      </c>
      <c r="AO202" s="23">
        <v>5.8891191484988781E-4</v>
      </c>
      <c r="AP202" s="23">
        <v>2.716156188853347E-9</v>
      </c>
      <c r="AQ202" s="23">
        <v>6.2568222602976675E-7</v>
      </c>
      <c r="AR202" s="23">
        <v>16.05652460533253</v>
      </c>
      <c r="AS202" s="23">
        <v>18.910199815188399</v>
      </c>
      <c r="AT202" s="23">
        <v>18.910199815188399</v>
      </c>
      <c r="AU202" s="23">
        <v>18.910199815188399</v>
      </c>
      <c r="AV202" s="23">
        <v>18.910199815188399</v>
      </c>
      <c r="AW202" s="102">
        <v>0.51986981269247923</v>
      </c>
      <c r="AX202" s="102">
        <v>1.3686886024622622E-5</v>
      </c>
      <c r="AY202" s="102">
        <v>1.446014114654198E-5</v>
      </c>
      <c r="AZ202" s="102">
        <v>1.3407308515118463E-10</v>
      </c>
      <c r="BA202" s="102">
        <v>3.0884507567101826E-8</v>
      </c>
      <c r="BB202" s="102">
        <v>0.79257142850523765</v>
      </c>
      <c r="BC202" s="102">
        <v>1</v>
      </c>
      <c r="BD202" s="102">
        <v>1</v>
      </c>
      <c r="BE202" s="102">
        <v>1</v>
      </c>
      <c r="BF202" s="102">
        <v>1</v>
      </c>
    </row>
    <row r="203" spans="1:58" x14ac:dyDescent="0.15">
      <c r="A203" s="3" t="s">
        <v>1167</v>
      </c>
      <c r="B203" s="23" t="s">
        <v>1090</v>
      </c>
      <c r="C203" s="23" t="s">
        <v>1094</v>
      </c>
      <c r="D203" s="23" t="s">
        <v>1090</v>
      </c>
      <c r="E203" s="23" t="s">
        <v>1436</v>
      </c>
      <c r="F203" s="3">
        <v>2011</v>
      </c>
      <c r="G203" s="3">
        <v>144</v>
      </c>
      <c r="I203" s="23">
        <v>45.619066943747811</v>
      </c>
      <c r="J203" s="23">
        <v>44.151317118625855</v>
      </c>
      <c r="K203" s="23">
        <v>43.12389224104048</v>
      </c>
      <c r="L203" s="23">
        <v>21.936900235657109</v>
      </c>
      <c r="M203" s="23">
        <v>21.43346204564028</v>
      </c>
      <c r="N203" s="23">
        <v>21.081055312628497</v>
      </c>
      <c r="O203" s="23">
        <v>19.485797479107646</v>
      </c>
      <c r="P203" s="23">
        <v>19.313118179931877</v>
      </c>
      <c r="Q203" s="23">
        <v>19.192242670508833</v>
      </c>
      <c r="R203" s="23">
        <v>19.107629813912702</v>
      </c>
      <c r="S203" s="102">
        <v>0.5</v>
      </c>
      <c r="T203" s="102">
        <v>1.0840912897878798</v>
      </c>
      <c r="U203" s="102">
        <v>1.0588639028515159</v>
      </c>
      <c r="V203" s="102">
        <v>1.0828345974058042</v>
      </c>
      <c r="W203" s="102">
        <v>1.0579842181840631</v>
      </c>
      <c r="X203" s="102">
        <v>1.0405889527288443</v>
      </c>
      <c r="Y203" s="102">
        <v>1.0304384760364582</v>
      </c>
      <c r="Z203" s="102">
        <v>1.0213069332255209</v>
      </c>
      <c r="AA203" s="102">
        <v>1.0149148532578647</v>
      </c>
      <c r="AB203" s="102">
        <v>1.0104403972805052</v>
      </c>
      <c r="AM203" s="23">
        <v>32.405706051069998</v>
      </c>
      <c r="AN203" s="23">
        <v>2.1621390388233408E-3</v>
      </c>
      <c r="AO203" s="23">
        <v>3.579388835728281E-3</v>
      </c>
      <c r="AP203" s="23">
        <v>7.8380814727552206E-8</v>
      </c>
      <c r="AQ203" s="23">
        <v>2.3375017867977022E-6</v>
      </c>
      <c r="AR203" s="23">
        <v>11.418000946382513</v>
      </c>
      <c r="AS203" s="23">
        <v>18.910199815188399</v>
      </c>
      <c r="AT203" s="23">
        <v>18.910199815188399</v>
      </c>
      <c r="AU203" s="23">
        <v>18.910199815188399</v>
      </c>
      <c r="AV203" s="23">
        <v>18.910199815188399</v>
      </c>
      <c r="AW203" s="102">
        <v>0.79568959573735976</v>
      </c>
      <c r="AX203" s="102">
        <v>5.3089154577223057E-5</v>
      </c>
      <c r="AY203" s="102">
        <v>8.7888301251606718E-5</v>
      </c>
      <c r="AZ203" s="102">
        <v>3.8689813532493181E-9</v>
      </c>
      <c r="BA203" s="102">
        <v>1.1538219981181489E-7</v>
      </c>
      <c r="BB203" s="102">
        <v>0.56360772602952247</v>
      </c>
      <c r="BC203" s="102">
        <v>1</v>
      </c>
      <c r="BD203" s="102">
        <v>1</v>
      </c>
      <c r="BE203" s="102">
        <v>1</v>
      </c>
      <c r="BF203" s="102">
        <v>1</v>
      </c>
    </row>
    <row r="204" spans="1:58" x14ac:dyDescent="0.15">
      <c r="A204" s="3" t="s">
        <v>1167</v>
      </c>
      <c r="B204" s="23" t="s">
        <v>1090</v>
      </c>
      <c r="C204" s="23" t="s">
        <v>1094</v>
      </c>
      <c r="D204" s="23" t="s">
        <v>1090</v>
      </c>
      <c r="E204" s="23" t="s">
        <v>1436</v>
      </c>
      <c r="F204" s="3">
        <v>2012</v>
      </c>
      <c r="G204" s="3">
        <v>144</v>
      </c>
      <c r="I204" s="23">
        <v>38.628160233490021</v>
      </c>
      <c r="J204" s="23">
        <v>40.7265675266746</v>
      </c>
      <c r="K204" s="23">
        <v>40.7265675266746</v>
      </c>
      <c r="L204" s="23">
        <v>20.258772935600998</v>
      </c>
      <c r="M204" s="23">
        <v>20.258772935600998</v>
      </c>
      <c r="N204" s="23">
        <v>20.258772935600998</v>
      </c>
      <c r="O204" s="23">
        <v>18.910199815188399</v>
      </c>
      <c r="P204" s="23">
        <v>18.910199815188399</v>
      </c>
      <c r="Q204" s="23">
        <v>18.910199815188399</v>
      </c>
      <c r="R204" s="23">
        <v>18.910199815188399</v>
      </c>
      <c r="S204" s="102">
        <v>0.5</v>
      </c>
      <c r="T204" s="102">
        <v>1</v>
      </c>
      <c r="U204" s="102">
        <v>1</v>
      </c>
      <c r="V204" s="102">
        <v>1</v>
      </c>
      <c r="W204" s="102">
        <v>1</v>
      </c>
      <c r="X204" s="102">
        <v>1</v>
      </c>
      <c r="Y204" s="102">
        <v>1</v>
      </c>
      <c r="Z204" s="102">
        <v>1</v>
      </c>
      <c r="AA204" s="102">
        <v>1</v>
      </c>
      <c r="AB204" s="102">
        <v>1</v>
      </c>
      <c r="AM204" s="23">
        <v>2.6922751481693048</v>
      </c>
      <c r="AN204" s="23">
        <v>2.0674619405635752E-2</v>
      </c>
      <c r="AO204" s="23">
        <v>6.1729878127682269E-2</v>
      </c>
      <c r="AP204" s="23">
        <v>1.9063499738436462E-4</v>
      </c>
      <c r="AQ204" s="23">
        <v>4.3440814921034132E-3</v>
      </c>
      <c r="AR204" s="23">
        <v>16.324821896265806</v>
      </c>
      <c r="AS204" s="23">
        <v>18.910199815188399</v>
      </c>
      <c r="AT204" s="23">
        <v>18.910199815188399</v>
      </c>
      <c r="AU204" s="23">
        <v>18.910199815188399</v>
      </c>
      <c r="AV204" s="23">
        <v>18.910199815188399</v>
      </c>
      <c r="AW204" s="102">
        <v>6.6106114796095961E-2</v>
      </c>
      <c r="AX204" s="102">
        <v>5.0764453429802392E-4</v>
      </c>
      <c r="AY204" s="102">
        <v>1.5157152167869579E-3</v>
      </c>
      <c r="AZ204" s="102">
        <v>9.4099972387448673E-6</v>
      </c>
      <c r="BA204" s="102">
        <v>2.1442964516718108E-4</v>
      </c>
      <c r="BB204" s="102">
        <v>0.80581493993537934</v>
      </c>
      <c r="BC204" s="102">
        <v>1</v>
      </c>
      <c r="BD204" s="102">
        <v>1</v>
      </c>
      <c r="BE204" s="102">
        <v>1</v>
      </c>
      <c r="BF204" s="102">
        <v>1</v>
      </c>
    </row>
    <row r="205" spans="1:58" x14ac:dyDescent="0.15">
      <c r="A205" s="3" t="s">
        <v>1167</v>
      </c>
      <c r="B205" s="23" t="s">
        <v>1090</v>
      </c>
      <c r="C205" s="23" t="s">
        <v>1094</v>
      </c>
      <c r="D205" s="23" t="s">
        <v>1090</v>
      </c>
      <c r="E205" s="23" t="s">
        <v>1436</v>
      </c>
      <c r="F205" s="3">
        <v>2013</v>
      </c>
      <c r="G205" s="3">
        <v>144</v>
      </c>
      <c r="I205" s="23">
        <v>39.5000357760387</v>
      </c>
      <c r="J205" s="23">
        <v>40.7265675266746</v>
      </c>
      <c r="K205" s="23">
        <v>40.7265675266746</v>
      </c>
      <c r="L205" s="23">
        <v>20.258772935600998</v>
      </c>
      <c r="M205" s="23">
        <v>20.258772935600998</v>
      </c>
      <c r="N205" s="23">
        <v>20.258772935600998</v>
      </c>
      <c r="O205" s="23">
        <v>18.910199815188399</v>
      </c>
      <c r="P205" s="23">
        <v>18.910199815188399</v>
      </c>
      <c r="Q205" s="23">
        <v>18.910199815188399</v>
      </c>
      <c r="R205" s="23">
        <v>18.910199815188399</v>
      </c>
      <c r="S205" s="102">
        <v>0.5</v>
      </c>
      <c r="T205" s="102">
        <v>1</v>
      </c>
      <c r="U205" s="102">
        <v>1</v>
      </c>
      <c r="V205" s="102">
        <v>1</v>
      </c>
      <c r="W205" s="102">
        <v>1</v>
      </c>
      <c r="X205" s="102">
        <v>1</v>
      </c>
      <c r="Y205" s="102">
        <v>1</v>
      </c>
      <c r="Z205" s="102">
        <v>1</v>
      </c>
      <c r="AA205" s="102">
        <v>1</v>
      </c>
      <c r="AB205" s="102">
        <v>1</v>
      </c>
      <c r="AM205" s="23">
        <v>26.229996006040832</v>
      </c>
      <c r="AN205" s="23">
        <v>1.038461045871486E-2</v>
      </c>
      <c r="AO205" s="23">
        <v>2.206817248266546E-2</v>
      </c>
      <c r="AP205" s="23">
        <v>2.7114028462449369E-5</v>
      </c>
      <c r="AQ205" s="23">
        <v>5.8086816562052945E-4</v>
      </c>
      <c r="AR205" s="23">
        <v>17.984333262676468</v>
      </c>
      <c r="AS205" s="23">
        <v>18.910199815188399</v>
      </c>
      <c r="AT205" s="23">
        <v>18.910199815188399</v>
      </c>
      <c r="AU205" s="23">
        <v>18.910199815188399</v>
      </c>
      <c r="AV205" s="23">
        <v>18.910199815188399</v>
      </c>
      <c r="AW205" s="102">
        <v>0.64405123237702322</v>
      </c>
      <c r="AX205" s="102">
        <v>2.5498368974781076E-4</v>
      </c>
      <c r="AY205" s="102">
        <v>5.4186183179349729E-4</v>
      </c>
      <c r="AZ205" s="102">
        <v>1.3383845383251986E-6</v>
      </c>
      <c r="BA205" s="102">
        <v>2.8672425890107217E-5</v>
      </c>
      <c r="BB205" s="102">
        <v>0.88773063007544606</v>
      </c>
      <c r="BC205" s="102">
        <v>1</v>
      </c>
      <c r="BD205" s="102">
        <v>1</v>
      </c>
      <c r="BE205" s="102">
        <v>1</v>
      </c>
      <c r="BF205" s="102">
        <v>1</v>
      </c>
    </row>
    <row r="206" spans="1:58" x14ac:dyDescent="0.15">
      <c r="A206" s="3" t="s">
        <v>1167</v>
      </c>
      <c r="B206" s="23" t="s">
        <v>1090</v>
      </c>
      <c r="C206" s="23" t="s">
        <v>1094</v>
      </c>
      <c r="D206" s="23" t="s">
        <v>1090</v>
      </c>
      <c r="E206" s="23" t="s">
        <v>1436</v>
      </c>
      <c r="F206" s="3">
        <v>2014</v>
      </c>
      <c r="G206" s="3">
        <v>144</v>
      </c>
      <c r="I206" s="23">
        <v>45.537268688987254</v>
      </c>
      <c r="J206" s="23">
        <v>44.094058340293458</v>
      </c>
      <c r="K206" s="23">
        <v>43.08381109620781</v>
      </c>
      <c r="L206" s="23">
        <v>21.908843434274242</v>
      </c>
      <c r="M206" s="23">
        <v>21.413822284672268</v>
      </c>
      <c r="N206" s="23">
        <v>21.067307479950887</v>
      </c>
      <c r="O206" s="23">
        <v>19.476173996233321</v>
      </c>
      <c r="P206" s="23">
        <v>19.306381741919843</v>
      </c>
      <c r="Q206" s="23">
        <v>19.187527163900413</v>
      </c>
      <c r="R206" s="23">
        <v>19.104328959286811</v>
      </c>
      <c r="S206" s="102">
        <v>0.5</v>
      </c>
      <c r="T206" s="102">
        <v>1.0826853579402012</v>
      </c>
      <c r="U206" s="102">
        <v>1.057879750558141</v>
      </c>
      <c r="V206" s="102">
        <v>1.081449676341135</v>
      </c>
      <c r="W206" s="102">
        <v>1.0570147734387942</v>
      </c>
      <c r="X206" s="102">
        <v>1.039910341407156</v>
      </c>
      <c r="Y206" s="102">
        <v>1.0299295716902124</v>
      </c>
      <c r="Z206" s="102">
        <v>1.0209507001831486</v>
      </c>
      <c r="AA206" s="102">
        <v>1.0146654901282042</v>
      </c>
      <c r="AB206" s="102">
        <v>1.0102658430897431</v>
      </c>
      <c r="AM206" s="23">
        <v>40.320292049968884</v>
      </c>
      <c r="AN206" s="23">
        <v>40.747194414556645</v>
      </c>
      <c r="AO206" s="23">
        <v>8.5557852799974903</v>
      </c>
      <c r="AP206" s="23">
        <v>4.3280047634652874E-7</v>
      </c>
      <c r="AQ206" s="23">
        <v>1.2821100174420508E-5</v>
      </c>
      <c r="AR206" s="23">
        <v>13.137475680321653</v>
      </c>
      <c r="AS206" s="23">
        <v>18.910199815188399</v>
      </c>
      <c r="AT206" s="23">
        <v>18.910199815188399</v>
      </c>
      <c r="AU206" s="23">
        <v>18.910199815188399</v>
      </c>
      <c r="AV206" s="23">
        <v>18.910199815188399</v>
      </c>
      <c r="AW206" s="102">
        <v>0.99002431333208674</v>
      </c>
      <c r="AX206" s="102">
        <v>1.0005064725346307</v>
      </c>
      <c r="AY206" s="102">
        <v>0.2100787225536187</v>
      </c>
      <c r="AZ206" s="102">
        <v>2.1363607644072212E-8</v>
      </c>
      <c r="BA206" s="102">
        <v>6.3286657169101422E-7</v>
      </c>
      <c r="BB206" s="102">
        <v>0.64848328781231368</v>
      </c>
      <c r="BC206" s="102">
        <v>1</v>
      </c>
      <c r="BD206" s="102">
        <v>1</v>
      </c>
      <c r="BE206" s="102">
        <v>1</v>
      </c>
      <c r="BF206" s="102">
        <v>1</v>
      </c>
    </row>
    <row r="207" spans="1:58" x14ac:dyDescent="0.15">
      <c r="A207" s="3" t="s">
        <v>1167</v>
      </c>
      <c r="B207" s="23" t="s">
        <v>1090</v>
      </c>
      <c r="C207" s="23" t="s">
        <v>1094</v>
      </c>
      <c r="D207" s="23" t="s">
        <v>1090</v>
      </c>
      <c r="E207" s="23" t="s">
        <v>1436</v>
      </c>
      <c r="F207" s="3">
        <v>2015</v>
      </c>
      <c r="G207" s="3">
        <v>144</v>
      </c>
      <c r="I207" s="23">
        <v>38.736176448480592</v>
      </c>
      <c r="J207" s="23">
        <v>40.7265675266746</v>
      </c>
      <c r="K207" s="23">
        <v>40.7265675266746</v>
      </c>
      <c r="L207" s="23">
        <v>20.258772935600998</v>
      </c>
      <c r="M207" s="23">
        <v>20.258772935600998</v>
      </c>
      <c r="N207" s="23">
        <v>20.258772935600998</v>
      </c>
      <c r="O207" s="23">
        <v>18.910199815188399</v>
      </c>
      <c r="P207" s="23">
        <v>18.910199815188399</v>
      </c>
      <c r="Q207" s="23">
        <v>18.910199815188399</v>
      </c>
      <c r="R207" s="23">
        <v>18.910199815188399</v>
      </c>
      <c r="S207" s="102">
        <v>0.5</v>
      </c>
      <c r="T207" s="102">
        <v>1</v>
      </c>
      <c r="U207" s="102">
        <v>1</v>
      </c>
      <c r="V207" s="102">
        <v>1</v>
      </c>
      <c r="W207" s="102">
        <v>1</v>
      </c>
      <c r="X207" s="102">
        <v>1</v>
      </c>
      <c r="Y207" s="102">
        <v>1</v>
      </c>
      <c r="Z207" s="102">
        <v>1</v>
      </c>
      <c r="AA207" s="102">
        <v>1</v>
      </c>
      <c r="AB207" s="102">
        <v>1</v>
      </c>
      <c r="AM207" s="23">
        <v>11.478304874188805</v>
      </c>
      <c r="AN207" s="23">
        <v>0.39013149811871273</v>
      </c>
      <c r="AO207" s="23">
        <v>3.0609036326190164E-3</v>
      </c>
      <c r="AP207" s="23">
        <v>1.1565050073159E-7</v>
      </c>
      <c r="AQ207" s="23">
        <v>2.8765787760676176E-6</v>
      </c>
      <c r="AR207" s="23">
        <v>15.788152227351315</v>
      </c>
      <c r="AS207" s="23">
        <v>18.910199815188399</v>
      </c>
      <c r="AT207" s="23">
        <v>18.910199815188399</v>
      </c>
      <c r="AU207" s="23">
        <v>18.910199815188399</v>
      </c>
      <c r="AV207" s="23">
        <v>18.910199815188399</v>
      </c>
      <c r="AW207" s="102">
        <v>0.28183825869123103</v>
      </c>
      <c r="AX207" s="102">
        <v>9.579287472807254E-3</v>
      </c>
      <c r="AY207" s="102">
        <v>7.5157417344690842E-5</v>
      </c>
      <c r="AZ207" s="102">
        <v>5.7086626667479904E-9</v>
      </c>
      <c r="BA207" s="102">
        <v>1.419917576060379E-7</v>
      </c>
      <c r="BB207" s="102">
        <v>0.77932421067845603</v>
      </c>
      <c r="BC207" s="102">
        <v>1</v>
      </c>
      <c r="BD207" s="102">
        <v>1</v>
      </c>
      <c r="BE207" s="102">
        <v>1</v>
      </c>
      <c r="BF207" s="102">
        <v>1</v>
      </c>
    </row>
    <row r="208" spans="1:58" x14ac:dyDescent="0.15">
      <c r="A208" s="3" t="s">
        <v>1167</v>
      </c>
      <c r="B208" s="23" t="s">
        <v>1090</v>
      </c>
      <c r="C208" s="23" t="s">
        <v>1094</v>
      </c>
      <c r="D208" s="23" t="s">
        <v>1090</v>
      </c>
      <c r="E208" s="23" t="s">
        <v>1436</v>
      </c>
      <c r="F208" s="3">
        <v>2016</v>
      </c>
      <c r="G208" s="3">
        <v>144</v>
      </c>
      <c r="I208" s="23">
        <v>39.662915491954294</v>
      </c>
      <c r="J208" s="23">
        <v>40.7265675266746</v>
      </c>
      <c r="K208" s="23">
        <v>40.7265675266746</v>
      </c>
      <c r="L208" s="23">
        <v>20.258772935600998</v>
      </c>
      <c r="M208" s="23">
        <v>20.258772935600998</v>
      </c>
      <c r="N208" s="23">
        <v>20.258772935600998</v>
      </c>
      <c r="O208" s="23">
        <v>18.910199815188399</v>
      </c>
      <c r="P208" s="23">
        <v>18.910199815188399</v>
      </c>
      <c r="Q208" s="23">
        <v>18.910199815188399</v>
      </c>
      <c r="R208" s="23">
        <v>18.910199815188399</v>
      </c>
      <c r="S208" s="102">
        <v>0.5</v>
      </c>
      <c r="T208" s="102">
        <v>1</v>
      </c>
      <c r="U208" s="102">
        <v>1</v>
      </c>
      <c r="V208" s="102">
        <v>1</v>
      </c>
      <c r="W208" s="102">
        <v>1</v>
      </c>
      <c r="X208" s="102">
        <v>1</v>
      </c>
      <c r="Y208" s="102">
        <v>1</v>
      </c>
      <c r="Z208" s="102">
        <v>1</v>
      </c>
      <c r="AA208" s="102">
        <v>1</v>
      </c>
      <c r="AB208" s="102">
        <v>1</v>
      </c>
      <c r="AM208" s="23">
        <v>28.395660798831546</v>
      </c>
      <c r="AN208" s="23">
        <v>8.9817886791117019E-3</v>
      </c>
      <c r="AO208" s="23">
        <v>7.0640929010679088E-4</v>
      </c>
      <c r="AP208" s="23">
        <v>3.0438584985859052E-10</v>
      </c>
      <c r="AQ208" s="23">
        <v>4.4891194761476072E-8</v>
      </c>
      <c r="AR208" s="23">
        <v>18.568093600023165</v>
      </c>
      <c r="AS208" s="23">
        <v>18.910199815188399</v>
      </c>
      <c r="AT208" s="23">
        <v>18.910199815188399</v>
      </c>
      <c r="AU208" s="23">
        <v>18.910199815188399</v>
      </c>
      <c r="AV208" s="23">
        <v>18.910199815188399</v>
      </c>
      <c r="AW208" s="102">
        <v>0.69722695830512349</v>
      </c>
      <c r="AX208" s="102">
        <v>2.2053880856099441E-4</v>
      </c>
      <c r="AY208" s="102">
        <v>1.7345171297436628E-5</v>
      </c>
      <c r="AZ208" s="102">
        <v>1.502489073875197E-11</v>
      </c>
      <c r="BA208" s="102">
        <v>2.2158891313001591E-9</v>
      </c>
      <c r="BB208" s="102">
        <v>0.91654581741193308</v>
      </c>
      <c r="BC208" s="102">
        <v>1</v>
      </c>
      <c r="BD208" s="102">
        <v>1</v>
      </c>
      <c r="BE208" s="102">
        <v>1</v>
      </c>
      <c r="BF208" s="102">
        <v>1</v>
      </c>
    </row>
    <row r="209" spans="1:58" x14ac:dyDescent="0.15">
      <c r="A209" s="3" t="s">
        <v>1167</v>
      </c>
      <c r="B209" s="23" t="s">
        <v>1090</v>
      </c>
      <c r="C209" s="23" t="s">
        <v>1094</v>
      </c>
      <c r="D209" s="23" t="s">
        <v>1090</v>
      </c>
      <c r="E209" s="23" t="s">
        <v>1436</v>
      </c>
      <c r="F209" s="3">
        <v>2017</v>
      </c>
      <c r="G209" s="3">
        <v>144</v>
      </c>
      <c r="I209" s="23">
        <v>38.36207348045474</v>
      </c>
      <c r="J209" s="23">
        <v>40.7265675266746</v>
      </c>
      <c r="K209" s="23">
        <v>40.7265675266746</v>
      </c>
      <c r="L209" s="23">
        <v>20.258772935600998</v>
      </c>
      <c r="M209" s="23">
        <v>20.258772935600998</v>
      </c>
      <c r="N209" s="23">
        <v>20.258772935600998</v>
      </c>
      <c r="O209" s="23">
        <v>18.910199815188399</v>
      </c>
      <c r="P209" s="23">
        <v>18.910199815188399</v>
      </c>
      <c r="Q209" s="23">
        <v>18.910199815188399</v>
      </c>
      <c r="R209" s="23">
        <v>18.910199815188399</v>
      </c>
      <c r="S209" s="102">
        <v>0.5</v>
      </c>
      <c r="T209" s="102">
        <v>1</v>
      </c>
      <c r="U209" s="102">
        <v>1</v>
      </c>
      <c r="V209" s="102">
        <v>1</v>
      </c>
      <c r="W209" s="102">
        <v>1</v>
      </c>
      <c r="X209" s="102">
        <v>1</v>
      </c>
      <c r="Y209" s="102">
        <v>1</v>
      </c>
      <c r="Z209" s="102">
        <v>1</v>
      </c>
      <c r="AA209" s="102">
        <v>1</v>
      </c>
      <c r="AB209" s="102">
        <v>1</v>
      </c>
      <c r="AM209" s="23">
        <v>50.299933654163311</v>
      </c>
      <c r="AN209" s="23">
        <v>26.84073137153722</v>
      </c>
      <c r="AO209" s="23">
        <v>6.5151190028700512E-4</v>
      </c>
      <c r="AP209" s="23">
        <v>1.0630678559664375E-9</v>
      </c>
      <c r="AQ209" s="23">
        <v>2.643999863494173E-8</v>
      </c>
      <c r="AR209" s="23">
        <v>17.408266142375542</v>
      </c>
      <c r="AS209" s="23">
        <v>18.910199815188399</v>
      </c>
      <c r="AT209" s="23">
        <v>18.910199815188399</v>
      </c>
      <c r="AU209" s="23">
        <v>18.910199815188399</v>
      </c>
      <c r="AV209" s="23">
        <v>18.910199815188399</v>
      </c>
      <c r="AW209" s="102">
        <v>1.2350643992086605</v>
      </c>
      <c r="AX209" s="102">
        <v>0.65904722645622904</v>
      </c>
      <c r="AY209" s="102">
        <v>1.5997220975234058E-5</v>
      </c>
      <c r="AZ209" s="102">
        <v>5.2474444496008683E-11</v>
      </c>
      <c r="BA209" s="102">
        <v>1.3051135287902056E-9</v>
      </c>
      <c r="BB209" s="102">
        <v>0.85929519017332856</v>
      </c>
      <c r="BC209" s="102">
        <v>1</v>
      </c>
      <c r="BD209" s="102">
        <v>1</v>
      </c>
      <c r="BE209" s="102">
        <v>1</v>
      </c>
      <c r="BF209" s="102">
        <v>1</v>
      </c>
    </row>
    <row r="210" spans="1:58" x14ac:dyDescent="0.15">
      <c r="A210" s="3" t="s">
        <v>1167</v>
      </c>
      <c r="B210" s="23" t="s">
        <v>1090</v>
      </c>
      <c r="C210" s="23" t="s">
        <v>1094</v>
      </c>
      <c r="D210" s="23" t="s">
        <v>1090</v>
      </c>
      <c r="E210" s="23" t="s">
        <v>1436</v>
      </c>
      <c r="F210" s="3">
        <v>2018</v>
      </c>
      <c r="G210" s="3">
        <v>144</v>
      </c>
      <c r="I210" s="23">
        <v>38.009971783072331</v>
      </c>
      <c r="J210" s="23">
        <v>40.7265675266746</v>
      </c>
      <c r="K210" s="23">
        <v>40.7265675266746</v>
      </c>
      <c r="L210" s="23">
        <v>20.258772935600998</v>
      </c>
      <c r="M210" s="23">
        <v>20.258772935600998</v>
      </c>
      <c r="N210" s="23">
        <v>20.258772935600998</v>
      </c>
      <c r="O210" s="23">
        <v>18.910199815188399</v>
      </c>
      <c r="P210" s="23">
        <v>18.910199815188399</v>
      </c>
      <c r="Q210" s="23">
        <v>18.910199815188399</v>
      </c>
      <c r="R210" s="23">
        <v>18.910199815188399</v>
      </c>
      <c r="S210" s="102">
        <v>0.5</v>
      </c>
      <c r="T210" s="102">
        <v>1</v>
      </c>
      <c r="U210" s="102">
        <v>1</v>
      </c>
      <c r="V210" s="102">
        <v>1</v>
      </c>
      <c r="W210" s="102">
        <v>1</v>
      </c>
      <c r="X210" s="102">
        <v>1</v>
      </c>
      <c r="Y210" s="102">
        <v>1</v>
      </c>
      <c r="Z210" s="102">
        <v>1</v>
      </c>
      <c r="AA210" s="102">
        <v>1</v>
      </c>
      <c r="AB210" s="102">
        <v>1</v>
      </c>
      <c r="AM210" s="23">
        <v>29.102191480050426</v>
      </c>
      <c r="AN210" s="23">
        <v>3.8465583547768745E-3</v>
      </c>
      <c r="AO210" s="23">
        <v>3.7635715477293274E-3</v>
      </c>
      <c r="AP210" s="23">
        <v>2.2677021149775101E-8</v>
      </c>
      <c r="AQ210" s="23">
        <v>2.9808610477743969E-6</v>
      </c>
      <c r="AR210" s="23">
        <v>15.288500082874744</v>
      </c>
      <c r="AS210" s="23">
        <v>18.910199815188399</v>
      </c>
      <c r="AT210" s="23">
        <v>18.910199815188399</v>
      </c>
      <c r="AU210" s="23">
        <v>18.910199815188399</v>
      </c>
      <c r="AV210" s="23">
        <v>18.910199815188399</v>
      </c>
      <c r="AW210" s="102">
        <v>0.71457511023951181</v>
      </c>
      <c r="AX210" s="102">
        <v>9.4448380710147043E-5</v>
      </c>
      <c r="AY210" s="102">
        <v>9.2410722933237828E-5</v>
      </c>
      <c r="AZ210" s="102">
        <v>1.1193679509544473E-9</v>
      </c>
      <c r="BA210" s="102">
        <v>1.4713926935506009E-7</v>
      </c>
      <c r="BB210" s="102">
        <v>0.75466071570445759</v>
      </c>
      <c r="BC210" s="102">
        <v>1</v>
      </c>
      <c r="BD210" s="102">
        <v>1</v>
      </c>
      <c r="BE210" s="102">
        <v>1</v>
      </c>
      <c r="BF210" s="102">
        <v>1</v>
      </c>
    </row>
    <row r="211" spans="1:58" x14ac:dyDescent="0.15">
      <c r="A211" s="3" t="s">
        <v>1167</v>
      </c>
      <c r="B211" s="23" t="s">
        <v>1090</v>
      </c>
      <c r="C211" s="23" t="s">
        <v>1094</v>
      </c>
      <c r="D211" s="23" t="s">
        <v>1090</v>
      </c>
      <c r="E211" s="23" t="s">
        <v>1436</v>
      </c>
      <c r="F211" s="3">
        <v>2019</v>
      </c>
      <c r="G211" s="3">
        <v>144</v>
      </c>
      <c r="I211" s="23">
        <v>45.056208434791131</v>
      </c>
      <c r="J211" s="23">
        <v>43.757316162356176</v>
      </c>
      <c r="K211" s="23">
        <v>42.848091571651707</v>
      </c>
      <c r="L211" s="23">
        <v>21.743839767084967</v>
      </c>
      <c r="M211" s="23">
        <v>21.298319717639782</v>
      </c>
      <c r="N211" s="23">
        <v>20.986455683028144</v>
      </c>
      <c r="O211" s="23">
        <v>19.419577738387403</v>
      </c>
      <c r="P211" s="23">
        <v>19.266764361427704</v>
      </c>
      <c r="Q211" s="23">
        <v>19.159794997555913</v>
      </c>
      <c r="R211" s="23">
        <v>19.08491644284566</v>
      </c>
      <c r="S211" s="102">
        <v>0.5</v>
      </c>
      <c r="T211" s="102">
        <v>1.074416991652845</v>
      </c>
      <c r="U211" s="102">
        <v>1.0520918941569917</v>
      </c>
      <c r="V211" s="102">
        <v>1.0733048756805128</v>
      </c>
      <c r="W211" s="102">
        <v>1.0513134129763593</v>
      </c>
      <c r="X211" s="102">
        <v>1.0359193890834513</v>
      </c>
      <c r="Y211" s="102">
        <v>1.0269366758774214</v>
      </c>
      <c r="Z211" s="102">
        <v>1.0188556731141951</v>
      </c>
      <c r="AA211" s="102">
        <v>1.0131989711799365</v>
      </c>
      <c r="AB211" s="102">
        <v>1.0092392798259557</v>
      </c>
      <c r="AM211" s="23">
        <v>19.594920354816335</v>
      </c>
      <c r="AN211" s="23">
        <v>7.0745121258042332E-4</v>
      </c>
      <c r="AO211" s="23">
        <v>3.0830704401907383E-4</v>
      </c>
      <c r="AP211" s="23">
        <v>1.8563284243100497E-10</v>
      </c>
      <c r="AQ211" s="23">
        <v>7.9000024300057703E-9</v>
      </c>
      <c r="AR211" s="23">
        <v>14.166738878365326</v>
      </c>
      <c r="AS211" s="23">
        <v>18.910199815188399</v>
      </c>
      <c r="AT211" s="23">
        <v>18.910199815188399</v>
      </c>
      <c r="AU211" s="23">
        <v>18.910199815188399</v>
      </c>
      <c r="AV211" s="23">
        <v>18.910199815188399</v>
      </c>
      <c r="AW211" s="102">
        <v>0.48113360749054751</v>
      </c>
      <c r="AX211" s="102">
        <v>1.7370754658296833E-5</v>
      </c>
      <c r="AY211" s="102">
        <v>7.5701701062124271E-6</v>
      </c>
      <c r="AZ211" s="102">
        <v>9.1630842115215198E-12</v>
      </c>
      <c r="BA211" s="102">
        <v>3.8995463620222508E-10</v>
      </c>
      <c r="BB211" s="102">
        <v>0.69928908939346157</v>
      </c>
      <c r="BC211" s="102">
        <v>1</v>
      </c>
      <c r="BD211" s="102">
        <v>1</v>
      </c>
      <c r="BE211" s="102">
        <v>1</v>
      </c>
      <c r="BF211" s="102">
        <v>1</v>
      </c>
    </row>
    <row r="212" spans="1:58" x14ac:dyDescent="0.15">
      <c r="A212" s="3" t="s">
        <v>1168</v>
      </c>
      <c r="B212" s="23" t="s">
        <v>1090</v>
      </c>
      <c r="C212" s="23" t="s">
        <v>1094</v>
      </c>
      <c r="D212" s="23" t="s">
        <v>1090</v>
      </c>
      <c r="E212" s="23" t="s">
        <v>1437</v>
      </c>
      <c r="F212" s="3">
        <v>1990</v>
      </c>
      <c r="G212" s="3">
        <v>144</v>
      </c>
      <c r="I212" s="23">
        <v>39.980072613566207</v>
      </c>
      <c r="J212" s="23">
        <v>40.7265675266746</v>
      </c>
      <c r="K212" s="23">
        <v>40.7265675266746</v>
      </c>
      <c r="L212" s="23">
        <v>20.258772935600998</v>
      </c>
      <c r="M212" s="23">
        <v>20.258772935600998</v>
      </c>
      <c r="N212" s="23">
        <v>20.258772935600998</v>
      </c>
      <c r="O212" s="23">
        <v>18.910199815188399</v>
      </c>
      <c r="P212" s="23">
        <v>18.910199815188399</v>
      </c>
      <c r="Q212" s="23">
        <v>18.910199815188399</v>
      </c>
      <c r="R212" s="23">
        <v>18.910199815188399</v>
      </c>
      <c r="S212" s="102">
        <v>0.5</v>
      </c>
      <c r="T212" s="102">
        <v>1</v>
      </c>
      <c r="U212" s="102">
        <v>1</v>
      </c>
      <c r="V212" s="102">
        <v>1</v>
      </c>
      <c r="W212" s="102">
        <v>1</v>
      </c>
      <c r="X212" s="102">
        <v>1</v>
      </c>
      <c r="Y212" s="102">
        <v>1</v>
      </c>
      <c r="Z212" s="102">
        <v>1</v>
      </c>
      <c r="AA212" s="102">
        <v>1</v>
      </c>
      <c r="AB212" s="102">
        <v>1</v>
      </c>
      <c r="AM212" s="23">
        <v>4.0980654384973256</v>
      </c>
      <c r="AN212" s="23">
        <v>1.8436578334295461E-3</v>
      </c>
      <c r="AO212" s="23">
        <v>2.196227301055842E-3</v>
      </c>
      <c r="AP212" s="23">
        <v>1.0440532349775822E-7</v>
      </c>
      <c r="AQ212" s="23">
        <v>5.884678898837592E-6</v>
      </c>
      <c r="AR212" s="23">
        <v>16.812822448807108</v>
      </c>
      <c r="AS212" s="23">
        <v>18.910199815188399</v>
      </c>
      <c r="AT212" s="23">
        <v>18.910199815188399</v>
      </c>
      <c r="AU212" s="23">
        <v>18.910199815188399</v>
      </c>
      <c r="AV212" s="23">
        <v>18.910199815188399</v>
      </c>
      <c r="AW212" s="102">
        <v>0.10062388478511536</v>
      </c>
      <c r="AX212" s="102">
        <v>4.5269168147352687E-5</v>
      </c>
      <c r="AY212" s="102">
        <v>5.3926157651694642E-5</v>
      </c>
      <c r="AZ212" s="102">
        <v>5.1535857492279515E-9</v>
      </c>
      <c r="BA212" s="102">
        <v>2.9047558396275677E-7</v>
      </c>
      <c r="BB212" s="102">
        <v>0.82990329682118713</v>
      </c>
      <c r="BC212" s="102">
        <v>1</v>
      </c>
      <c r="BD212" s="102">
        <v>1</v>
      </c>
      <c r="BE212" s="102">
        <v>1</v>
      </c>
      <c r="BF212" s="102">
        <v>1</v>
      </c>
    </row>
    <row r="213" spans="1:58" x14ac:dyDescent="0.15">
      <c r="A213" s="3" t="s">
        <v>1168</v>
      </c>
      <c r="B213" s="23" t="s">
        <v>1090</v>
      </c>
      <c r="C213" s="23" t="s">
        <v>1094</v>
      </c>
      <c r="D213" s="23" t="s">
        <v>1090</v>
      </c>
      <c r="E213" s="23" t="s">
        <v>1437</v>
      </c>
      <c r="F213" s="3">
        <v>1991</v>
      </c>
      <c r="G213" s="3">
        <v>144</v>
      </c>
      <c r="I213" s="23">
        <v>42.210844261458007</v>
      </c>
      <c r="J213" s="23">
        <v>41.765561241022979</v>
      </c>
      <c r="K213" s="23">
        <v>41.453863126718474</v>
      </c>
      <c r="L213" s="23">
        <v>20.767879855631708</v>
      </c>
      <c r="M213" s="23">
        <v>20.615147779622493</v>
      </c>
      <c r="N213" s="23">
        <v>20.508235326416045</v>
      </c>
      <c r="O213" s="23">
        <v>19.084823488758936</v>
      </c>
      <c r="P213" s="23">
        <v>19.03243638668777</v>
      </c>
      <c r="Q213" s="23">
        <v>18.995765415237962</v>
      </c>
      <c r="R213" s="23">
        <v>18.97009573522309</v>
      </c>
      <c r="S213" s="102">
        <v>0.5</v>
      </c>
      <c r="T213" s="102">
        <v>1.025511448114744</v>
      </c>
      <c r="U213" s="102">
        <v>1.017858013680321</v>
      </c>
      <c r="V213" s="102">
        <v>1.0251301952812775</v>
      </c>
      <c r="W213" s="102">
        <v>1.0175911366968942</v>
      </c>
      <c r="X213" s="102">
        <v>1.0123137956878259</v>
      </c>
      <c r="Y213" s="102">
        <v>1.009234364273099</v>
      </c>
      <c r="Z213" s="102">
        <v>1.006464054991169</v>
      </c>
      <c r="AA213" s="102">
        <v>1.0045248384938184</v>
      </c>
      <c r="AB213" s="102">
        <v>1.0031673869456728</v>
      </c>
      <c r="AM213" s="23">
        <v>1.1744361994874559</v>
      </c>
      <c r="AN213" s="23">
        <v>5.1388518198862698E-3</v>
      </c>
      <c r="AO213" s="23">
        <v>1.2705716953142598E-2</v>
      </c>
      <c r="AP213" s="23">
        <v>1.0102584056426167E-5</v>
      </c>
      <c r="AQ213" s="23">
        <v>6.2389355261771584E-4</v>
      </c>
      <c r="AR213" s="23">
        <v>17.370101665258343</v>
      </c>
      <c r="AS213" s="23">
        <v>18.910199815188399</v>
      </c>
      <c r="AT213" s="23">
        <v>18.910199815188399</v>
      </c>
      <c r="AU213" s="23">
        <v>18.910199815188399</v>
      </c>
      <c r="AV213" s="23">
        <v>18.910199815188399</v>
      </c>
      <c r="AW213" s="102">
        <v>2.8837102432416818E-2</v>
      </c>
      <c r="AX213" s="102">
        <v>1.2617935004025286E-4</v>
      </c>
      <c r="AY213" s="102">
        <v>3.1197613068719235E-4</v>
      </c>
      <c r="AZ213" s="102">
        <v>4.9867699729596006E-7</v>
      </c>
      <c r="BA213" s="102">
        <v>3.0796216266452142E-5</v>
      </c>
      <c r="BB213" s="102">
        <v>0.85741134077936398</v>
      </c>
      <c r="BC213" s="102">
        <v>1</v>
      </c>
      <c r="BD213" s="102">
        <v>1</v>
      </c>
      <c r="BE213" s="102">
        <v>1</v>
      </c>
      <c r="BF213" s="102">
        <v>1</v>
      </c>
    </row>
    <row r="214" spans="1:58" x14ac:dyDescent="0.15">
      <c r="A214" s="3" t="s">
        <v>1168</v>
      </c>
      <c r="B214" s="23" t="s">
        <v>1090</v>
      </c>
      <c r="C214" s="23" t="s">
        <v>1094</v>
      </c>
      <c r="D214" s="23" t="s">
        <v>1090</v>
      </c>
      <c r="E214" s="23" t="s">
        <v>1437</v>
      </c>
      <c r="F214" s="3">
        <v>1992</v>
      </c>
      <c r="G214" s="3">
        <v>144</v>
      </c>
      <c r="I214" s="23">
        <v>38.340689070006292</v>
      </c>
      <c r="J214" s="23">
        <v>40.7265675266746</v>
      </c>
      <c r="K214" s="23">
        <v>40.7265675266746</v>
      </c>
      <c r="L214" s="23">
        <v>20.258772935600998</v>
      </c>
      <c r="M214" s="23">
        <v>20.258772935600998</v>
      </c>
      <c r="N214" s="23">
        <v>20.258772935600998</v>
      </c>
      <c r="O214" s="23">
        <v>18.910199815188399</v>
      </c>
      <c r="P214" s="23">
        <v>18.910199815188399</v>
      </c>
      <c r="Q214" s="23">
        <v>18.910199815188399</v>
      </c>
      <c r="R214" s="23">
        <v>18.910199815188399</v>
      </c>
      <c r="S214" s="102">
        <v>0.5</v>
      </c>
      <c r="T214" s="102">
        <v>1</v>
      </c>
      <c r="U214" s="102">
        <v>1</v>
      </c>
      <c r="V214" s="102">
        <v>1</v>
      </c>
      <c r="W214" s="102">
        <v>1</v>
      </c>
      <c r="X214" s="102">
        <v>1</v>
      </c>
      <c r="Y214" s="102">
        <v>1</v>
      </c>
      <c r="Z214" s="102">
        <v>1</v>
      </c>
      <c r="AA214" s="102">
        <v>1</v>
      </c>
      <c r="AB214" s="102">
        <v>1</v>
      </c>
      <c r="AM214" s="23">
        <v>39.714242514185159</v>
      </c>
      <c r="AN214" s="23">
        <v>3.010180008896338</v>
      </c>
      <c r="AO214" s="23">
        <v>5.4335557925266897E-2</v>
      </c>
      <c r="AP214" s="23">
        <v>1.0944916084554279E-9</v>
      </c>
      <c r="AQ214" s="23">
        <v>3.4766973300293103E-8</v>
      </c>
      <c r="AR214" s="23">
        <v>15.572115846369233</v>
      </c>
      <c r="AS214" s="23">
        <v>18.910199815188399</v>
      </c>
      <c r="AT214" s="23">
        <v>18.910199815188399</v>
      </c>
      <c r="AU214" s="23">
        <v>18.910199815188399</v>
      </c>
      <c r="AV214" s="23">
        <v>18.910199815188399</v>
      </c>
      <c r="AW214" s="102">
        <v>0.97514337509964721</v>
      </c>
      <c r="AX214" s="102">
        <v>7.3911949660986437E-2</v>
      </c>
      <c r="AY214" s="102">
        <v>1.3341551037827787E-3</v>
      </c>
      <c r="AZ214" s="102">
        <v>5.402556274926523E-11</v>
      </c>
      <c r="BA214" s="102">
        <v>1.7161440829023094E-9</v>
      </c>
      <c r="BB214" s="102">
        <v>0.76866036733173293</v>
      </c>
      <c r="BC214" s="102">
        <v>1</v>
      </c>
      <c r="BD214" s="102">
        <v>1</v>
      </c>
      <c r="BE214" s="102">
        <v>1</v>
      </c>
      <c r="BF214" s="102">
        <v>1</v>
      </c>
    </row>
    <row r="215" spans="1:58" x14ac:dyDescent="0.15">
      <c r="A215" s="3" t="s">
        <v>1168</v>
      </c>
      <c r="B215" s="23" t="s">
        <v>1090</v>
      </c>
      <c r="C215" s="23" t="s">
        <v>1094</v>
      </c>
      <c r="D215" s="23" t="s">
        <v>1090</v>
      </c>
      <c r="E215" s="23" t="s">
        <v>1437</v>
      </c>
      <c r="F215" s="3">
        <v>1993</v>
      </c>
      <c r="G215" s="3">
        <v>144</v>
      </c>
      <c r="I215" s="23">
        <v>38.75196866073135</v>
      </c>
      <c r="J215" s="23">
        <v>40.7265675266746</v>
      </c>
      <c r="K215" s="23">
        <v>40.7265675266746</v>
      </c>
      <c r="L215" s="23">
        <v>20.258772935600998</v>
      </c>
      <c r="M215" s="23">
        <v>20.258772935600998</v>
      </c>
      <c r="N215" s="23">
        <v>20.258772935600998</v>
      </c>
      <c r="O215" s="23">
        <v>18.910199815188399</v>
      </c>
      <c r="P215" s="23">
        <v>18.910199815188399</v>
      </c>
      <c r="Q215" s="23">
        <v>18.910199815188399</v>
      </c>
      <c r="R215" s="23">
        <v>18.910199815188399</v>
      </c>
      <c r="S215" s="102">
        <v>0.5</v>
      </c>
      <c r="T215" s="102">
        <v>1</v>
      </c>
      <c r="U215" s="102">
        <v>1</v>
      </c>
      <c r="V215" s="102">
        <v>1</v>
      </c>
      <c r="W215" s="102">
        <v>1</v>
      </c>
      <c r="X215" s="102">
        <v>1</v>
      </c>
      <c r="Y215" s="102">
        <v>1</v>
      </c>
      <c r="Z215" s="102">
        <v>1</v>
      </c>
      <c r="AA215" s="102">
        <v>1</v>
      </c>
      <c r="AB215" s="102">
        <v>1</v>
      </c>
      <c r="AM215" s="23">
        <v>41.106575702300148</v>
      </c>
      <c r="AN215" s="23">
        <v>40.994091418548621</v>
      </c>
      <c r="AO215" s="23">
        <v>20.99785577431501</v>
      </c>
      <c r="AP215" s="23">
        <v>0</v>
      </c>
      <c r="AQ215" s="23">
        <v>0</v>
      </c>
      <c r="AR215" s="23">
        <v>10.782289378999007</v>
      </c>
      <c r="AS215" s="23">
        <v>18.910199815188399</v>
      </c>
      <c r="AT215" s="23">
        <v>18.910199815188399</v>
      </c>
      <c r="AU215" s="23">
        <v>18.910199815188399</v>
      </c>
      <c r="AV215" s="23">
        <v>18.910199815188399</v>
      </c>
      <c r="AW215" s="102">
        <v>1.0093307194468735</v>
      </c>
      <c r="AX215" s="102">
        <v>1.006568780727686</v>
      </c>
      <c r="AY215" s="102">
        <v>0.51558127899097039</v>
      </c>
      <c r="AZ215" s="102">
        <v>0</v>
      </c>
      <c r="BA215" s="102">
        <v>0</v>
      </c>
      <c r="BB215" s="102">
        <v>0.53222815682242797</v>
      </c>
      <c r="BC215" s="102">
        <v>1</v>
      </c>
      <c r="BD215" s="102">
        <v>1</v>
      </c>
      <c r="BE215" s="102">
        <v>1</v>
      </c>
      <c r="BF215" s="102">
        <v>1</v>
      </c>
    </row>
    <row r="216" spans="1:58" x14ac:dyDescent="0.15">
      <c r="A216" s="3" t="s">
        <v>1168</v>
      </c>
      <c r="B216" s="23" t="s">
        <v>1090</v>
      </c>
      <c r="C216" s="23" t="s">
        <v>1094</v>
      </c>
      <c r="D216" s="23" t="s">
        <v>1090</v>
      </c>
      <c r="E216" s="23" t="s">
        <v>1437</v>
      </c>
      <c r="F216" s="3">
        <v>1994</v>
      </c>
      <c r="G216" s="3">
        <v>144</v>
      </c>
      <c r="I216" s="23">
        <v>35.342335117980994</v>
      </c>
      <c r="J216" s="23">
        <v>40.7265675266746</v>
      </c>
      <c r="K216" s="23">
        <v>40.7265675266746</v>
      </c>
      <c r="L216" s="23">
        <v>20.258772935600998</v>
      </c>
      <c r="M216" s="23">
        <v>20.258772935600998</v>
      </c>
      <c r="N216" s="23">
        <v>20.258772935600998</v>
      </c>
      <c r="O216" s="23">
        <v>18.910199815188399</v>
      </c>
      <c r="P216" s="23">
        <v>18.910199815188399</v>
      </c>
      <c r="Q216" s="23">
        <v>18.910199815188399</v>
      </c>
      <c r="R216" s="23">
        <v>18.910199815188399</v>
      </c>
      <c r="S216" s="102">
        <v>0.5</v>
      </c>
      <c r="T216" s="102">
        <v>1</v>
      </c>
      <c r="U216" s="102">
        <v>1</v>
      </c>
      <c r="V216" s="102">
        <v>1</v>
      </c>
      <c r="W216" s="102">
        <v>1</v>
      </c>
      <c r="X216" s="102">
        <v>1</v>
      </c>
      <c r="Y216" s="102">
        <v>1</v>
      </c>
      <c r="Z216" s="102">
        <v>1</v>
      </c>
      <c r="AA216" s="102">
        <v>1</v>
      </c>
      <c r="AB216" s="102">
        <v>1</v>
      </c>
      <c r="AM216" s="23">
        <v>7.1051324100201008</v>
      </c>
      <c r="AN216" s="23">
        <v>2.8453401386983046E-3</v>
      </c>
      <c r="AO216" s="23">
        <v>6.4560781524392041E-5</v>
      </c>
      <c r="AP216" s="23">
        <v>1.3180567748349858E-11</v>
      </c>
      <c r="AQ216" s="23">
        <v>1.2304685270692062E-8</v>
      </c>
      <c r="AR216" s="23">
        <v>14.941804248741196</v>
      </c>
      <c r="AS216" s="23">
        <v>18.910199815188399</v>
      </c>
      <c r="AT216" s="23">
        <v>18.910199815188399</v>
      </c>
      <c r="AU216" s="23">
        <v>18.910199815188399</v>
      </c>
      <c r="AV216" s="23">
        <v>18.910199815188399</v>
      </c>
      <c r="AW216" s="102">
        <v>0.17445939693705997</v>
      </c>
      <c r="AX216" s="102">
        <v>6.9864472050945554E-5</v>
      </c>
      <c r="AY216" s="102">
        <v>1.5852252091244073E-6</v>
      </c>
      <c r="AZ216" s="102">
        <v>6.5061036965311361E-13</v>
      </c>
      <c r="BA216" s="102">
        <v>6.073756446062379E-10</v>
      </c>
      <c r="BB216" s="102">
        <v>0.73754734782005349</v>
      </c>
      <c r="BC216" s="102">
        <v>1</v>
      </c>
      <c r="BD216" s="102">
        <v>1</v>
      </c>
      <c r="BE216" s="102">
        <v>1</v>
      </c>
      <c r="BF216" s="102">
        <v>1</v>
      </c>
    </row>
    <row r="217" spans="1:58" x14ac:dyDescent="0.15">
      <c r="A217" s="3" t="s">
        <v>1168</v>
      </c>
      <c r="B217" s="23" t="s">
        <v>1090</v>
      </c>
      <c r="C217" s="23" t="s">
        <v>1094</v>
      </c>
      <c r="D217" s="23" t="s">
        <v>1090</v>
      </c>
      <c r="E217" s="23" t="s">
        <v>1437</v>
      </c>
      <c r="F217" s="3">
        <v>1995</v>
      </c>
      <c r="G217" s="3">
        <v>144</v>
      </c>
      <c r="I217" s="23">
        <v>39.430701299871046</v>
      </c>
      <c r="J217" s="23">
        <v>40.7265675266746</v>
      </c>
      <c r="K217" s="23">
        <v>40.7265675266746</v>
      </c>
      <c r="L217" s="23">
        <v>20.258772935600998</v>
      </c>
      <c r="M217" s="23">
        <v>20.258772935600998</v>
      </c>
      <c r="N217" s="23">
        <v>20.258772935600998</v>
      </c>
      <c r="O217" s="23">
        <v>18.910199815188399</v>
      </c>
      <c r="P217" s="23">
        <v>18.910199815188399</v>
      </c>
      <c r="Q217" s="23">
        <v>18.910199815188399</v>
      </c>
      <c r="R217" s="23">
        <v>18.910199815188399</v>
      </c>
      <c r="S217" s="102">
        <v>0.5</v>
      </c>
      <c r="T217" s="102">
        <v>1</v>
      </c>
      <c r="U217" s="102">
        <v>1</v>
      </c>
      <c r="V217" s="102">
        <v>1</v>
      </c>
      <c r="W217" s="102">
        <v>1</v>
      </c>
      <c r="X217" s="102">
        <v>1</v>
      </c>
      <c r="Y217" s="102">
        <v>1</v>
      </c>
      <c r="Z217" s="102">
        <v>1</v>
      </c>
      <c r="AA217" s="102">
        <v>1</v>
      </c>
      <c r="AB217" s="102">
        <v>1</v>
      </c>
      <c r="AM217" s="23">
        <v>3.1332273564621858</v>
      </c>
      <c r="AN217" s="23">
        <v>7.231907363660639E-3</v>
      </c>
      <c r="AO217" s="23">
        <v>2.8538043008882852E-2</v>
      </c>
      <c r="AP217" s="23">
        <v>6.786533639768777E-5</v>
      </c>
      <c r="AQ217" s="23">
        <v>3.7654948387562115E-3</v>
      </c>
      <c r="AR217" s="23">
        <v>19.530044599306631</v>
      </c>
      <c r="AS217" s="23">
        <v>18.910199815188399</v>
      </c>
      <c r="AT217" s="23">
        <v>18.910199815188399</v>
      </c>
      <c r="AU217" s="23">
        <v>18.910199815188399</v>
      </c>
      <c r="AV217" s="23">
        <v>18.910199815188399</v>
      </c>
      <c r="AW217" s="102">
        <v>7.6933253813006017E-2</v>
      </c>
      <c r="AX217" s="102">
        <v>1.7757222871591058E-4</v>
      </c>
      <c r="AY217" s="102">
        <v>7.0072301060459727E-4</v>
      </c>
      <c r="AZ217" s="102">
        <v>3.3499233449834051E-6</v>
      </c>
      <c r="BA217" s="102">
        <v>1.8586983775996916E-4</v>
      </c>
      <c r="BB217" s="102">
        <v>0.96402899925820462</v>
      </c>
      <c r="BC217" s="102">
        <v>1</v>
      </c>
      <c r="BD217" s="102">
        <v>1</v>
      </c>
      <c r="BE217" s="102">
        <v>1</v>
      </c>
      <c r="BF217" s="102">
        <v>1</v>
      </c>
    </row>
    <row r="218" spans="1:58" x14ac:dyDescent="0.15">
      <c r="A218" s="3" t="s">
        <v>1168</v>
      </c>
      <c r="B218" s="23" t="s">
        <v>1090</v>
      </c>
      <c r="C218" s="23" t="s">
        <v>1094</v>
      </c>
      <c r="D218" s="23" t="s">
        <v>1090</v>
      </c>
      <c r="E218" s="23" t="s">
        <v>1437</v>
      </c>
      <c r="F218" s="3">
        <v>1996</v>
      </c>
      <c r="G218" s="3">
        <v>144</v>
      </c>
      <c r="I218" s="23">
        <v>42.299913023956478</v>
      </c>
      <c r="J218" s="23">
        <v>41.827909374771906</v>
      </c>
      <c r="K218" s="23">
        <v>41.497506820342721</v>
      </c>
      <c r="L218" s="23">
        <v>20.79843044116868</v>
      </c>
      <c r="M218" s="23">
        <v>20.636533189498376</v>
      </c>
      <c r="N218" s="23">
        <v>20.523205113329166</v>
      </c>
      <c r="O218" s="23">
        <v>19.095302339598121</v>
      </c>
      <c r="P218" s="23">
        <v>19.039771582275201</v>
      </c>
      <c r="Q218" s="23">
        <v>19.000900052149163</v>
      </c>
      <c r="R218" s="23">
        <v>18.973689981060936</v>
      </c>
      <c r="S218" s="102">
        <v>0.5</v>
      </c>
      <c r="T218" s="102">
        <v>1.0270423439779441</v>
      </c>
      <c r="U218" s="102">
        <v>1.0189296407845612</v>
      </c>
      <c r="V218" s="102">
        <v>1.0266382128514475</v>
      </c>
      <c r="W218" s="102">
        <v>1.0186467489960132</v>
      </c>
      <c r="X218" s="102">
        <v>1.0130527242972094</v>
      </c>
      <c r="Y218" s="102">
        <v>1.0097885017725223</v>
      </c>
      <c r="Z218" s="102">
        <v>1.0068519512407654</v>
      </c>
      <c r="AA218" s="102">
        <v>1.0047963658685359</v>
      </c>
      <c r="AB218" s="102">
        <v>1.0033574561079752</v>
      </c>
      <c r="AM218" s="23">
        <v>13.57332777274841</v>
      </c>
      <c r="AN218" s="23">
        <v>40.7265675266746</v>
      </c>
      <c r="AO218" s="23">
        <v>40.7265675266746</v>
      </c>
      <c r="AP218" s="23">
        <v>15.018240336831258</v>
      </c>
      <c r="AQ218" s="23">
        <v>0</v>
      </c>
      <c r="AR218" s="23">
        <v>15.53655068769692</v>
      </c>
      <c r="AS218" s="23">
        <v>18.910199815188399</v>
      </c>
      <c r="AT218" s="23">
        <v>18.910199815188399</v>
      </c>
      <c r="AU218" s="23">
        <v>18.910199815188399</v>
      </c>
      <c r="AV218" s="23">
        <v>18.910199815188399</v>
      </c>
      <c r="AW218" s="102">
        <v>0.33327944378956842</v>
      </c>
      <c r="AX218" s="102">
        <v>1</v>
      </c>
      <c r="AY218" s="102">
        <v>1</v>
      </c>
      <c r="AZ218" s="102">
        <v>0.74132033487771187</v>
      </c>
      <c r="BA218" s="102">
        <v>0</v>
      </c>
      <c r="BB218" s="102">
        <v>0.76690482375634617</v>
      </c>
      <c r="BC218" s="102">
        <v>1</v>
      </c>
      <c r="BD218" s="102">
        <v>1</v>
      </c>
      <c r="BE218" s="102">
        <v>1</v>
      </c>
      <c r="BF218" s="102">
        <v>1</v>
      </c>
    </row>
    <row r="219" spans="1:58" x14ac:dyDescent="0.15">
      <c r="A219" s="3" t="s">
        <v>1168</v>
      </c>
      <c r="B219" s="23" t="s">
        <v>1090</v>
      </c>
      <c r="C219" s="23" t="s">
        <v>1094</v>
      </c>
      <c r="D219" s="23" t="s">
        <v>1090</v>
      </c>
      <c r="E219" s="23" t="s">
        <v>1437</v>
      </c>
      <c r="F219" s="3">
        <v>1997</v>
      </c>
      <c r="G219" s="3">
        <v>144</v>
      </c>
      <c r="I219" s="23">
        <v>36.181522149432993</v>
      </c>
      <c r="J219" s="23">
        <v>40.7265675266746</v>
      </c>
      <c r="K219" s="23">
        <v>40.7265675266746</v>
      </c>
      <c r="L219" s="23">
        <v>20.258772935600998</v>
      </c>
      <c r="M219" s="23">
        <v>20.258772935600998</v>
      </c>
      <c r="N219" s="23">
        <v>20.258772935600998</v>
      </c>
      <c r="O219" s="23">
        <v>18.910199815188399</v>
      </c>
      <c r="P219" s="23">
        <v>18.910199815188399</v>
      </c>
      <c r="Q219" s="23">
        <v>18.910199815188399</v>
      </c>
      <c r="R219" s="23">
        <v>18.910199815188399</v>
      </c>
      <c r="S219" s="102">
        <v>0.5</v>
      </c>
      <c r="T219" s="102">
        <v>1</v>
      </c>
      <c r="U219" s="102">
        <v>1</v>
      </c>
      <c r="V219" s="102">
        <v>1</v>
      </c>
      <c r="W219" s="102">
        <v>1</v>
      </c>
      <c r="X219" s="102">
        <v>1</v>
      </c>
      <c r="Y219" s="102">
        <v>1</v>
      </c>
      <c r="Z219" s="102">
        <v>1</v>
      </c>
      <c r="AA219" s="102">
        <v>1</v>
      </c>
      <c r="AB219" s="102">
        <v>1</v>
      </c>
      <c r="AM219" s="23">
        <v>40.078474440655413</v>
      </c>
      <c r="AN219" s="23">
        <v>6.0569958152939876</v>
      </c>
      <c r="AO219" s="23">
        <v>1.8536882022957002E-4</v>
      </c>
      <c r="AP219" s="23">
        <v>5.7928062346945808E-10</v>
      </c>
      <c r="AQ219" s="23">
        <v>1.9178319021762036E-7</v>
      </c>
      <c r="AR219" s="23">
        <v>12.011549327857129</v>
      </c>
      <c r="AS219" s="23">
        <v>18.910199815188399</v>
      </c>
      <c r="AT219" s="23">
        <v>18.910199815188399</v>
      </c>
      <c r="AU219" s="23">
        <v>18.910199815188399</v>
      </c>
      <c r="AV219" s="23">
        <v>18.910199815188399</v>
      </c>
      <c r="AW219" s="102">
        <v>0.98408672457862534</v>
      </c>
      <c r="AX219" s="102">
        <v>0.14872345456873695</v>
      </c>
      <c r="AY219" s="102">
        <v>4.5515453790246223E-6</v>
      </c>
      <c r="AZ219" s="102">
        <v>2.8594062696239657E-11</v>
      </c>
      <c r="BA219" s="102">
        <v>9.466673565435808E-9</v>
      </c>
      <c r="BB219" s="102">
        <v>0.59290606425372783</v>
      </c>
      <c r="BC219" s="102">
        <v>1</v>
      </c>
      <c r="BD219" s="102">
        <v>1</v>
      </c>
      <c r="BE219" s="102">
        <v>1</v>
      </c>
      <c r="BF219" s="102">
        <v>1</v>
      </c>
    </row>
    <row r="220" spans="1:58" x14ac:dyDescent="0.15">
      <c r="A220" s="3" t="s">
        <v>1168</v>
      </c>
      <c r="B220" s="23" t="s">
        <v>1090</v>
      </c>
      <c r="C220" s="23" t="s">
        <v>1094</v>
      </c>
      <c r="D220" s="23" t="s">
        <v>1090</v>
      </c>
      <c r="E220" s="23" t="s">
        <v>1437</v>
      </c>
      <c r="F220" s="3">
        <v>1998</v>
      </c>
      <c r="G220" s="3">
        <v>144</v>
      </c>
      <c r="I220" s="23">
        <v>38.307783455162053</v>
      </c>
      <c r="J220" s="23">
        <v>40.7265675266746</v>
      </c>
      <c r="K220" s="23">
        <v>40.7265675266746</v>
      </c>
      <c r="L220" s="23">
        <v>20.258772935600998</v>
      </c>
      <c r="M220" s="23">
        <v>20.258772935600998</v>
      </c>
      <c r="N220" s="23">
        <v>20.258772935600998</v>
      </c>
      <c r="O220" s="23">
        <v>18.910199815188399</v>
      </c>
      <c r="P220" s="23">
        <v>18.910199815188399</v>
      </c>
      <c r="Q220" s="23">
        <v>18.910199815188399</v>
      </c>
      <c r="R220" s="23">
        <v>18.910199815188399</v>
      </c>
      <c r="S220" s="102">
        <v>0.5</v>
      </c>
      <c r="T220" s="102">
        <v>1</v>
      </c>
      <c r="U220" s="102">
        <v>1</v>
      </c>
      <c r="V220" s="102">
        <v>1</v>
      </c>
      <c r="W220" s="102">
        <v>1</v>
      </c>
      <c r="X220" s="102">
        <v>1</v>
      </c>
      <c r="Y220" s="102">
        <v>1</v>
      </c>
      <c r="Z220" s="102">
        <v>1</v>
      </c>
      <c r="AA220" s="102">
        <v>1</v>
      </c>
      <c r="AB220" s="102">
        <v>1</v>
      </c>
      <c r="AM220" s="23">
        <v>19.373902755833509</v>
      </c>
      <c r="AN220" s="23">
        <v>7.8387344910169077E-5</v>
      </c>
      <c r="AO220" s="23">
        <v>2.9479799538734142E-4</v>
      </c>
      <c r="AP220" s="23">
        <v>2.3432278339896584E-10</v>
      </c>
      <c r="AQ220" s="23">
        <v>9.0229690385967842E-9</v>
      </c>
      <c r="AR220" s="23">
        <v>11.7311179777085</v>
      </c>
      <c r="AS220" s="23">
        <v>18.910199815188399</v>
      </c>
      <c r="AT220" s="23">
        <v>18.910199815188399</v>
      </c>
      <c r="AU220" s="23">
        <v>18.910199815188399</v>
      </c>
      <c r="AV220" s="23">
        <v>18.910199815188399</v>
      </c>
      <c r="AW220" s="102">
        <v>0.47570674211972863</v>
      </c>
      <c r="AX220" s="102">
        <v>1.9247225992916753E-6</v>
      </c>
      <c r="AY220" s="102">
        <v>7.2384689722319014E-6</v>
      </c>
      <c r="AZ220" s="102">
        <v>1.1566484512356001E-11</v>
      </c>
      <c r="BA220" s="102">
        <v>4.4538576286328805E-10</v>
      </c>
      <c r="BB220" s="102">
        <v>0.57906359950820407</v>
      </c>
      <c r="BC220" s="102">
        <v>1</v>
      </c>
      <c r="BD220" s="102">
        <v>1</v>
      </c>
      <c r="BE220" s="102">
        <v>1</v>
      </c>
      <c r="BF220" s="102">
        <v>1</v>
      </c>
    </row>
    <row r="221" spans="1:58" x14ac:dyDescent="0.15">
      <c r="A221" s="3" t="s">
        <v>1168</v>
      </c>
      <c r="B221" s="23" t="s">
        <v>1090</v>
      </c>
      <c r="C221" s="23" t="s">
        <v>1094</v>
      </c>
      <c r="D221" s="23" t="s">
        <v>1090</v>
      </c>
      <c r="E221" s="23" t="s">
        <v>1437</v>
      </c>
      <c r="F221" s="3">
        <v>1999</v>
      </c>
      <c r="G221" s="3">
        <v>144</v>
      </c>
      <c r="I221" s="23">
        <v>38.02410912358485</v>
      </c>
      <c r="J221" s="23">
        <v>40.7265675266746</v>
      </c>
      <c r="K221" s="23">
        <v>40.7265675266746</v>
      </c>
      <c r="L221" s="23">
        <v>20.258772935600998</v>
      </c>
      <c r="M221" s="23">
        <v>20.258772935600998</v>
      </c>
      <c r="N221" s="23">
        <v>20.258772935600998</v>
      </c>
      <c r="O221" s="23">
        <v>18.910199815188399</v>
      </c>
      <c r="P221" s="23">
        <v>18.910199815188399</v>
      </c>
      <c r="Q221" s="23">
        <v>18.910199815188399</v>
      </c>
      <c r="R221" s="23">
        <v>18.910199815188399</v>
      </c>
      <c r="S221" s="102">
        <v>0.5</v>
      </c>
      <c r="T221" s="102">
        <v>1</v>
      </c>
      <c r="U221" s="102">
        <v>1</v>
      </c>
      <c r="V221" s="102">
        <v>1</v>
      </c>
      <c r="W221" s="102">
        <v>1</v>
      </c>
      <c r="X221" s="102">
        <v>1</v>
      </c>
      <c r="Y221" s="102">
        <v>1</v>
      </c>
      <c r="Z221" s="102">
        <v>1</v>
      </c>
      <c r="AA221" s="102">
        <v>1</v>
      </c>
      <c r="AB221" s="102">
        <v>1</v>
      </c>
      <c r="AM221" s="23">
        <v>20.461795860664591</v>
      </c>
      <c r="AN221" s="23">
        <v>4.2119848978654062E-2</v>
      </c>
      <c r="AO221" s="23">
        <v>2.4667686404455935E-4</v>
      </c>
      <c r="AP221" s="23">
        <v>5.056577379036753E-11</v>
      </c>
      <c r="AQ221" s="23">
        <v>1.8286421266111574E-9</v>
      </c>
      <c r="AR221" s="23">
        <v>7.0093964172388716</v>
      </c>
      <c r="AS221" s="23">
        <v>18.910199815188399</v>
      </c>
      <c r="AT221" s="23">
        <v>18.910199815188399</v>
      </c>
      <c r="AU221" s="23">
        <v>18.910199815188399</v>
      </c>
      <c r="AV221" s="23">
        <v>18.910199815188399</v>
      </c>
      <c r="AW221" s="102">
        <v>0.50241886570143113</v>
      </c>
      <c r="AX221" s="102">
        <v>1.034210628014917E-3</v>
      </c>
      <c r="AY221" s="102">
        <v>6.056902877537958E-6</v>
      </c>
      <c r="AZ221" s="102">
        <v>2.495993906003441E-12</v>
      </c>
      <c r="BA221" s="102">
        <v>9.026420960559074E-11</v>
      </c>
      <c r="BB221" s="102">
        <v>0.34599313786281549</v>
      </c>
      <c r="BC221" s="102">
        <v>1</v>
      </c>
      <c r="BD221" s="102">
        <v>1</v>
      </c>
      <c r="BE221" s="102">
        <v>1</v>
      </c>
      <c r="BF221" s="102">
        <v>1</v>
      </c>
    </row>
    <row r="222" spans="1:58" x14ac:dyDescent="0.15">
      <c r="A222" s="3" t="s">
        <v>1168</v>
      </c>
      <c r="B222" s="23" t="s">
        <v>1090</v>
      </c>
      <c r="C222" s="23" t="s">
        <v>1094</v>
      </c>
      <c r="D222" s="23" t="s">
        <v>1090</v>
      </c>
      <c r="E222" s="23" t="s">
        <v>1437</v>
      </c>
      <c r="F222" s="3">
        <v>2000</v>
      </c>
      <c r="G222" s="3">
        <v>144</v>
      </c>
      <c r="I222" s="23">
        <v>37.696108457515678</v>
      </c>
      <c r="J222" s="23">
        <v>40.7265675266746</v>
      </c>
      <c r="K222" s="23">
        <v>40.7265675266746</v>
      </c>
      <c r="L222" s="23">
        <v>20.258772935600998</v>
      </c>
      <c r="M222" s="23">
        <v>20.258772935600998</v>
      </c>
      <c r="N222" s="23">
        <v>20.258772935600998</v>
      </c>
      <c r="O222" s="23">
        <v>18.910199815188399</v>
      </c>
      <c r="P222" s="23">
        <v>18.910199815188399</v>
      </c>
      <c r="Q222" s="23">
        <v>18.910199815188399</v>
      </c>
      <c r="R222" s="23">
        <v>18.910199815188399</v>
      </c>
      <c r="S222" s="102">
        <v>0.5</v>
      </c>
      <c r="T222" s="102">
        <v>1</v>
      </c>
      <c r="U222" s="102">
        <v>1</v>
      </c>
      <c r="V222" s="102">
        <v>1</v>
      </c>
      <c r="W222" s="102">
        <v>1</v>
      </c>
      <c r="X222" s="102">
        <v>1</v>
      </c>
      <c r="Y222" s="102">
        <v>1</v>
      </c>
      <c r="Z222" s="102">
        <v>1</v>
      </c>
      <c r="AA222" s="102">
        <v>1</v>
      </c>
      <c r="AB222" s="102">
        <v>1</v>
      </c>
      <c r="AM222" s="23">
        <v>16.283522843852349</v>
      </c>
      <c r="AN222" s="23">
        <v>4.5704671399349195E-4</v>
      </c>
      <c r="AO222" s="23">
        <v>2.0199215083742672E-3</v>
      </c>
      <c r="AP222" s="23">
        <v>1.1596513616041193E-7</v>
      </c>
      <c r="AQ222" s="23">
        <v>1.4895329595532303E-5</v>
      </c>
      <c r="AR222" s="23">
        <v>19.362783946002583</v>
      </c>
      <c r="AS222" s="23">
        <v>18.910199815188399</v>
      </c>
      <c r="AT222" s="23">
        <v>18.910199815188399</v>
      </c>
      <c r="AU222" s="23">
        <v>18.910199815188399</v>
      </c>
      <c r="AV222" s="23">
        <v>18.910199815188399</v>
      </c>
      <c r="AW222" s="102">
        <v>0.39982556431221861</v>
      </c>
      <c r="AX222" s="102">
        <v>1.1222323454932482E-5</v>
      </c>
      <c r="AY222" s="102">
        <v>4.959714582014021E-5</v>
      </c>
      <c r="AZ222" s="102">
        <v>5.7241934903483186E-9</v>
      </c>
      <c r="BA222" s="102">
        <v>7.3525329707193424E-7</v>
      </c>
      <c r="BB222" s="102">
        <v>0.95577279075852206</v>
      </c>
      <c r="BC222" s="102">
        <v>1</v>
      </c>
      <c r="BD222" s="102">
        <v>1</v>
      </c>
      <c r="BE222" s="102">
        <v>1</v>
      </c>
      <c r="BF222" s="102">
        <v>1</v>
      </c>
    </row>
    <row r="223" spans="1:58" x14ac:dyDescent="0.15">
      <c r="A223" s="3" t="s">
        <v>1168</v>
      </c>
      <c r="B223" s="23" t="s">
        <v>1090</v>
      </c>
      <c r="C223" s="23" t="s">
        <v>1094</v>
      </c>
      <c r="D223" s="23" t="s">
        <v>1090</v>
      </c>
      <c r="E223" s="23" t="s">
        <v>1437</v>
      </c>
      <c r="F223" s="3">
        <v>2001</v>
      </c>
      <c r="G223" s="3">
        <v>144</v>
      </c>
      <c r="I223" s="23">
        <v>39.727837055022576</v>
      </c>
      <c r="J223" s="23">
        <v>40.7265675266746</v>
      </c>
      <c r="K223" s="23">
        <v>40.7265675266746</v>
      </c>
      <c r="L223" s="23">
        <v>20.258772935600998</v>
      </c>
      <c r="M223" s="23">
        <v>20.258772935600998</v>
      </c>
      <c r="N223" s="23">
        <v>20.258772935600998</v>
      </c>
      <c r="O223" s="23">
        <v>18.910199815188399</v>
      </c>
      <c r="P223" s="23">
        <v>18.910199815188399</v>
      </c>
      <c r="Q223" s="23">
        <v>18.910199815188399</v>
      </c>
      <c r="R223" s="23">
        <v>18.910199815188399</v>
      </c>
      <c r="S223" s="102">
        <v>0.5</v>
      </c>
      <c r="T223" s="102">
        <v>1</v>
      </c>
      <c r="U223" s="102">
        <v>1</v>
      </c>
      <c r="V223" s="102">
        <v>1</v>
      </c>
      <c r="W223" s="102">
        <v>1</v>
      </c>
      <c r="X223" s="102">
        <v>1</v>
      </c>
      <c r="Y223" s="102">
        <v>1</v>
      </c>
      <c r="Z223" s="102">
        <v>1</v>
      </c>
      <c r="AA223" s="102">
        <v>1</v>
      </c>
      <c r="AB223" s="102">
        <v>1</v>
      </c>
      <c r="AM223" s="23">
        <v>40.560334909233958</v>
      </c>
      <c r="AN223" s="23">
        <v>33.33996711516366</v>
      </c>
      <c r="AO223" s="23">
        <v>1.0360914058793469E-4</v>
      </c>
      <c r="AP223" s="23">
        <v>0</v>
      </c>
      <c r="AQ223" s="23">
        <v>0</v>
      </c>
      <c r="AR223" s="23">
        <v>10.830833266526078</v>
      </c>
      <c r="AS223" s="23">
        <v>18.910199815188399</v>
      </c>
      <c r="AT223" s="23">
        <v>18.910199815188399</v>
      </c>
      <c r="AU223" s="23">
        <v>18.910199815188399</v>
      </c>
      <c r="AV223" s="23">
        <v>18.910199815188399</v>
      </c>
      <c r="AW223" s="102">
        <v>0.99591832487891929</v>
      </c>
      <c r="AX223" s="102">
        <v>0.81862943871533111</v>
      </c>
      <c r="AY223" s="102">
        <v>2.544018484250459E-6</v>
      </c>
      <c r="AZ223" s="102">
        <v>0</v>
      </c>
      <c r="BA223" s="102">
        <v>0</v>
      </c>
      <c r="BB223" s="102">
        <v>0.53462434773099798</v>
      </c>
      <c r="BC223" s="102">
        <v>1</v>
      </c>
      <c r="BD223" s="102">
        <v>1</v>
      </c>
      <c r="BE223" s="102">
        <v>1</v>
      </c>
      <c r="BF223" s="102">
        <v>1</v>
      </c>
    </row>
    <row r="224" spans="1:58" x14ac:dyDescent="0.15">
      <c r="A224" s="3" t="s">
        <v>1168</v>
      </c>
      <c r="B224" s="23" t="s">
        <v>1090</v>
      </c>
      <c r="C224" s="23" t="s">
        <v>1094</v>
      </c>
      <c r="D224" s="23" t="s">
        <v>1090</v>
      </c>
      <c r="E224" s="23" t="s">
        <v>1437</v>
      </c>
      <c r="F224" s="3">
        <v>2002</v>
      </c>
      <c r="G224" s="3">
        <v>144</v>
      </c>
      <c r="I224" s="23">
        <v>39.838098655063931</v>
      </c>
      <c r="J224" s="23">
        <v>40.7265675266746</v>
      </c>
      <c r="K224" s="23">
        <v>40.7265675266746</v>
      </c>
      <c r="L224" s="23">
        <v>20.258772935600998</v>
      </c>
      <c r="M224" s="23">
        <v>20.258772935600998</v>
      </c>
      <c r="N224" s="23">
        <v>20.258772935600998</v>
      </c>
      <c r="O224" s="23">
        <v>18.910199815188399</v>
      </c>
      <c r="P224" s="23">
        <v>18.910199815188399</v>
      </c>
      <c r="Q224" s="23">
        <v>18.910199815188399</v>
      </c>
      <c r="R224" s="23">
        <v>18.910199815188399</v>
      </c>
      <c r="S224" s="102">
        <v>0.5</v>
      </c>
      <c r="T224" s="102">
        <v>1</v>
      </c>
      <c r="U224" s="102">
        <v>1</v>
      </c>
      <c r="V224" s="102">
        <v>1</v>
      </c>
      <c r="W224" s="102">
        <v>1</v>
      </c>
      <c r="X224" s="102">
        <v>1</v>
      </c>
      <c r="Y224" s="102">
        <v>1</v>
      </c>
      <c r="Z224" s="102">
        <v>1</v>
      </c>
      <c r="AA224" s="102">
        <v>1</v>
      </c>
      <c r="AB224" s="102">
        <v>1</v>
      </c>
      <c r="AM224" s="23">
        <v>9.4247349060894443</v>
      </c>
      <c r="AN224" s="23">
        <v>3.4618383648563622E-3</v>
      </c>
      <c r="AO224" s="23">
        <v>1.3662893328913128E-2</v>
      </c>
      <c r="AP224" s="23">
        <v>1.9974130239575061E-5</v>
      </c>
      <c r="AQ224" s="23">
        <v>9.2417506762387802E-4</v>
      </c>
      <c r="AR224" s="23">
        <v>17.029261043025262</v>
      </c>
      <c r="AS224" s="23">
        <v>18.910199815188399</v>
      </c>
      <c r="AT224" s="23">
        <v>18.910199815188399</v>
      </c>
      <c r="AU224" s="23">
        <v>18.910199815188399</v>
      </c>
      <c r="AV224" s="23">
        <v>18.910199815188399</v>
      </c>
      <c r="AW224" s="102">
        <v>0.23141490870588455</v>
      </c>
      <c r="AX224" s="102">
        <v>8.5001967391162261E-5</v>
      </c>
      <c r="AY224" s="102">
        <v>3.354786361498393E-4</v>
      </c>
      <c r="AZ224" s="102">
        <v>9.8594965761594921E-7</v>
      </c>
      <c r="BA224" s="102">
        <v>4.5618511573315159E-5</v>
      </c>
      <c r="BB224" s="102">
        <v>0.84058699394865743</v>
      </c>
      <c r="BC224" s="102">
        <v>1</v>
      </c>
      <c r="BD224" s="102">
        <v>1</v>
      </c>
      <c r="BE224" s="102">
        <v>1</v>
      </c>
      <c r="BF224" s="102">
        <v>1</v>
      </c>
    </row>
    <row r="225" spans="1:58" x14ac:dyDescent="0.15">
      <c r="A225" s="3" t="s">
        <v>1168</v>
      </c>
      <c r="B225" s="23" t="s">
        <v>1090</v>
      </c>
      <c r="C225" s="23" t="s">
        <v>1094</v>
      </c>
      <c r="D225" s="23" t="s">
        <v>1090</v>
      </c>
      <c r="E225" s="23" t="s">
        <v>1437</v>
      </c>
      <c r="F225" s="3">
        <v>2003</v>
      </c>
      <c r="G225" s="3">
        <v>144</v>
      </c>
      <c r="I225" s="23">
        <v>39.463283832367168</v>
      </c>
      <c r="J225" s="23">
        <v>40.7265675266746</v>
      </c>
      <c r="K225" s="23">
        <v>40.7265675266746</v>
      </c>
      <c r="L225" s="23">
        <v>20.258772935600998</v>
      </c>
      <c r="M225" s="23">
        <v>20.258772935600998</v>
      </c>
      <c r="N225" s="23">
        <v>20.258772935600998</v>
      </c>
      <c r="O225" s="23">
        <v>18.910199815188399</v>
      </c>
      <c r="P225" s="23">
        <v>18.910199815188399</v>
      </c>
      <c r="Q225" s="23">
        <v>18.910199815188399</v>
      </c>
      <c r="R225" s="23">
        <v>18.910199815188399</v>
      </c>
      <c r="S225" s="102">
        <v>0.5</v>
      </c>
      <c r="T225" s="102">
        <v>1</v>
      </c>
      <c r="U225" s="102">
        <v>1</v>
      </c>
      <c r="V225" s="102">
        <v>1</v>
      </c>
      <c r="W225" s="102">
        <v>1</v>
      </c>
      <c r="X225" s="102">
        <v>1</v>
      </c>
      <c r="Y225" s="102">
        <v>1</v>
      </c>
      <c r="Z225" s="102">
        <v>1</v>
      </c>
      <c r="AA225" s="102">
        <v>1</v>
      </c>
      <c r="AB225" s="102">
        <v>1</v>
      </c>
      <c r="AM225" s="23">
        <v>5.359730776640145</v>
      </c>
      <c r="AN225" s="23">
        <v>4.0860455775799664E-3</v>
      </c>
      <c r="AO225" s="23">
        <v>8.8400152900440787E-3</v>
      </c>
      <c r="AP225" s="23">
        <v>8.3380762880835846E-6</v>
      </c>
      <c r="AQ225" s="23">
        <v>3.7704040186881116E-4</v>
      </c>
      <c r="AR225" s="23">
        <v>14.64720550438221</v>
      </c>
      <c r="AS225" s="23">
        <v>18.910199815188399</v>
      </c>
      <c r="AT225" s="23">
        <v>18.910199815188399</v>
      </c>
      <c r="AU225" s="23">
        <v>18.910199815188399</v>
      </c>
      <c r="AV225" s="23">
        <v>18.910199815188399</v>
      </c>
      <c r="AW225" s="102">
        <v>0.13160281119025541</v>
      </c>
      <c r="AX225" s="102">
        <v>1.0032874916118912E-4</v>
      </c>
      <c r="AY225" s="102">
        <v>2.1705770524987531E-4</v>
      </c>
      <c r="AZ225" s="102">
        <v>4.1157854498832836E-7</v>
      </c>
      <c r="BA225" s="102">
        <v>1.8611216141636756E-5</v>
      </c>
      <c r="BB225" s="102">
        <v>0.72300556163707674</v>
      </c>
      <c r="BC225" s="102">
        <v>1</v>
      </c>
      <c r="BD225" s="102">
        <v>1</v>
      </c>
      <c r="BE225" s="102">
        <v>1</v>
      </c>
      <c r="BF225" s="102">
        <v>1</v>
      </c>
    </row>
    <row r="226" spans="1:58" x14ac:dyDescent="0.15">
      <c r="A226" s="3" t="s">
        <v>1168</v>
      </c>
      <c r="B226" s="23" t="s">
        <v>1090</v>
      </c>
      <c r="C226" s="23" t="s">
        <v>1094</v>
      </c>
      <c r="D226" s="23" t="s">
        <v>1090</v>
      </c>
      <c r="E226" s="23" t="s">
        <v>1437</v>
      </c>
      <c r="F226" s="3">
        <v>2004</v>
      </c>
      <c r="G226" s="3">
        <v>144</v>
      </c>
      <c r="I226" s="23">
        <v>44.222073488779088</v>
      </c>
      <c r="J226" s="23">
        <v>43.173421700147742</v>
      </c>
      <c r="K226" s="23">
        <v>42.439365448105804</v>
      </c>
      <c r="L226" s="23">
        <v>21.457731480602842</v>
      </c>
      <c r="M226" s="23">
        <v>21.098043917102284</v>
      </c>
      <c r="N226" s="23">
        <v>20.846262622651903</v>
      </c>
      <c r="O226" s="23">
        <v>19.321442596124037</v>
      </c>
      <c r="P226" s="23">
        <v>19.198069761843342</v>
      </c>
      <c r="Q226" s="23">
        <v>19.111708777846864</v>
      </c>
      <c r="R226" s="23">
        <v>19.051256089049325</v>
      </c>
      <c r="S226" s="102">
        <v>0.5</v>
      </c>
      <c r="T226" s="102">
        <v>1.0600800490213307</v>
      </c>
      <c r="U226" s="102">
        <v>1.0420560343149314</v>
      </c>
      <c r="V226" s="102">
        <v>1.0591821898005924</v>
      </c>
      <c r="W226" s="102">
        <v>1.0414275328604146</v>
      </c>
      <c r="X226" s="102">
        <v>1.0289992730022903</v>
      </c>
      <c r="Y226" s="102">
        <v>1.0217471409585706</v>
      </c>
      <c r="Z226" s="102">
        <v>1.0152229986709993</v>
      </c>
      <c r="AA226" s="102">
        <v>1.0106560990696998</v>
      </c>
      <c r="AB226" s="102">
        <v>1.0074592693487898</v>
      </c>
      <c r="AM226" s="23">
        <v>40.484308576530083</v>
      </c>
      <c r="AN226" s="23">
        <v>19.989367729517515</v>
      </c>
      <c r="AO226" s="23">
        <v>5.1637692109451905E-4</v>
      </c>
      <c r="AP226" s="23">
        <v>4.794529218088428E-10</v>
      </c>
      <c r="AQ226" s="23">
        <v>2.9230793785472997E-8</v>
      </c>
      <c r="AR226" s="23">
        <v>12.034988304898782</v>
      </c>
      <c r="AS226" s="23">
        <v>18.910199815188399</v>
      </c>
      <c r="AT226" s="23">
        <v>18.910199815188399</v>
      </c>
      <c r="AU226" s="23">
        <v>18.910199815188399</v>
      </c>
      <c r="AV226" s="23">
        <v>18.910199815188399</v>
      </c>
      <c r="AW226" s="102">
        <v>0.99405157456527993</v>
      </c>
      <c r="AX226" s="102">
        <v>0.49081886698222527</v>
      </c>
      <c r="AY226" s="102">
        <v>1.2679117157523984E-5</v>
      </c>
      <c r="AZ226" s="102">
        <v>2.3666434454492262E-11</v>
      </c>
      <c r="BA226" s="102">
        <v>1.4428708924470619E-9</v>
      </c>
      <c r="BB226" s="102">
        <v>0.59406304336179927</v>
      </c>
      <c r="BC226" s="102">
        <v>1</v>
      </c>
      <c r="BD226" s="102">
        <v>1</v>
      </c>
      <c r="BE226" s="102">
        <v>1</v>
      </c>
      <c r="BF226" s="102">
        <v>1</v>
      </c>
    </row>
    <row r="227" spans="1:58" x14ac:dyDescent="0.15">
      <c r="A227" s="3" t="s">
        <v>1168</v>
      </c>
      <c r="B227" s="23" t="s">
        <v>1090</v>
      </c>
      <c r="C227" s="23" t="s">
        <v>1094</v>
      </c>
      <c r="D227" s="23" t="s">
        <v>1090</v>
      </c>
      <c r="E227" s="23" t="s">
        <v>1437</v>
      </c>
      <c r="F227" s="3">
        <v>2005</v>
      </c>
      <c r="G227" s="3">
        <v>144</v>
      </c>
      <c r="I227" s="23">
        <v>42.404551035883912</v>
      </c>
      <c r="J227" s="23">
        <v>41.901155983121129</v>
      </c>
      <c r="K227" s="23">
        <v>41.548779446187169</v>
      </c>
      <c r="L227" s="23">
        <v>20.834321279259793</v>
      </c>
      <c r="M227" s="23">
        <v>20.661656776162157</v>
      </c>
      <c r="N227" s="23">
        <v>20.540791623993808</v>
      </c>
      <c r="O227" s="23">
        <v>19.107612897063369</v>
      </c>
      <c r="P227" s="23">
        <v>19.048388972500881</v>
      </c>
      <c r="Q227" s="23">
        <v>19.006932225307132</v>
      </c>
      <c r="R227" s="23">
        <v>18.977912502271515</v>
      </c>
      <c r="S227" s="102">
        <v>0.5</v>
      </c>
      <c r="T227" s="102">
        <v>1.02884084094927</v>
      </c>
      <c r="U227" s="102">
        <v>1.020188588664489</v>
      </c>
      <c r="V227" s="102">
        <v>1.0284098323964812</v>
      </c>
      <c r="W227" s="102">
        <v>1.0198868826775371</v>
      </c>
      <c r="X227" s="102">
        <v>1.0139208178742758</v>
      </c>
      <c r="Y227" s="102">
        <v>1.0104395026918971</v>
      </c>
      <c r="Z227" s="102">
        <v>1.007307651884328</v>
      </c>
      <c r="AA227" s="102">
        <v>1.0051153563190294</v>
      </c>
      <c r="AB227" s="102">
        <v>1.0035807494233207</v>
      </c>
      <c r="AM227" s="23">
        <v>20.831559219756027</v>
      </c>
      <c r="AN227" s="23">
        <v>0.16454841942354648</v>
      </c>
      <c r="AO227" s="23">
        <v>2.5031378358164602E-4</v>
      </c>
      <c r="AP227" s="23">
        <v>8.4806117683910998E-10</v>
      </c>
      <c r="AQ227" s="23">
        <v>7.6578373864322202E-8</v>
      </c>
      <c r="AR227" s="23">
        <v>9.1577576756555779</v>
      </c>
      <c r="AS227" s="23">
        <v>18.910199815188399</v>
      </c>
      <c r="AT227" s="23">
        <v>18.910199815188399</v>
      </c>
      <c r="AU227" s="23">
        <v>18.910199815188399</v>
      </c>
      <c r="AV227" s="23">
        <v>18.910199815188399</v>
      </c>
      <c r="AW227" s="102">
        <v>0.51149803395810411</v>
      </c>
      <c r="AX227" s="102">
        <v>4.0403213287192085E-3</v>
      </c>
      <c r="AY227" s="102">
        <v>6.1462037874342958E-6</v>
      </c>
      <c r="AZ227" s="102">
        <v>4.1861428603545938E-11</v>
      </c>
      <c r="BA227" s="102">
        <v>3.7800104728825932E-9</v>
      </c>
      <c r="BB227" s="102">
        <v>0.45203910941528619</v>
      </c>
      <c r="BC227" s="102">
        <v>1</v>
      </c>
      <c r="BD227" s="102">
        <v>1</v>
      </c>
      <c r="BE227" s="102">
        <v>1</v>
      </c>
      <c r="BF227" s="102">
        <v>1</v>
      </c>
    </row>
    <row r="228" spans="1:58" x14ac:dyDescent="0.15">
      <c r="A228" s="3" t="s">
        <v>1168</v>
      </c>
      <c r="B228" s="23" t="s">
        <v>1090</v>
      </c>
      <c r="C228" s="23" t="s">
        <v>1094</v>
      </c>
      <c r="D228" s="23" t="s">
        <v>1090</v>
      </c>
      <c r="E228" s="23" t="s">
        <v>1437</v>
      </c>
      <c r="F228" s="3">
        <v>2006</v>
      </c>
      <c r="G228" s="3">
        <v>144</v>
      </c>
      <c r="I228" s="23">
        <v>37.564177086042093</v>
      </c>
      <c r="J228" s="23">
        <v>40.7265675266746</v>
      </c>
      <c r="K228" s="23">
        <v>40.7265675266746</v>
      </c>
      <c r="L228" s="23">
        <v>20.258772935600998</v>
      </c>
      <c r="M228" s="23">
        <v>20.258772935600998</v>
      </c>
      <c r="N228" s="23">
        <v>20.258772935600998</v>
      </c>
      <c r="O228" s="23">
        <v>18.910199815188399</v>
      </c>
      <c r="P228" s="23">
        <v>18.910199815188399</v>
      </c>
      <c r="Q228" s="23">
        <v>18.910199815188399</v>
      </c>
      <c r="R228" s="23">
        <v>18.910199815188399</v>
      </c>
      <c r="S228" s="102">
        <v>0.5</v>
      </c>
      <c r="T228" s="102">
        <v>1</v>
      </c>
      <c r="U228" s="102">
        <v>1</v>
      </c>
      <c r="V228" s="102">
        <v>1</v>
      </c>
      <c r="W228" s="102">
        <v>1</v>
      </c>
      <c r="X228" s="102">
        <v>1</v>
      </c>
      <c r="Y228" s="102">
        <v>1</v>
      </c>
      <c r="Z228" s="102">
        <v>1</v>
      </c>
      <c r="AA228" s="102">
        <v>1</v>
      </c>
      <c r="AB228" s="102">
        <v>1</v>
      </c>
      <c r="AM228" s="23">
        <v>39.875979524687324</v>
      </c>
      <c r="AN228" s="23">
        <v>8.847764829222168</v>
      </c>
      <c r="AO228" s="23">
        <v>1.1114757635262151E-3</v>
      </c>
      <c r="AP228" s="23">
        <v>7.7925008667989459E-9</v>
      </c>
      <c r="AQ228" s="23">
        <v>4.7194923880056194E-6</v>
      </c>
      <c r="AR228" s="23">
        <v>13.113395774288556</v>
      </c>
      <c r="AS228" s="23">
        <v>18.910199815188399</v>
      </c>
      <c r="AT228" s="23">
        <v>18.910199815188399</v>
      </c>
      <c r="AU228" s="23">
        <v>18.910199815188399</v>
      </c>
      <c r="AV228" s="23">
        <v>18.910199815188399</v>
      </c>
      <c r="AW228" s="102">
        <v>0.97911466510330958</v>
      </c>
      <c r="AX228" s="102">
        <v>0.21724798740839538</v>
      </c>
      <c r="AY228" s="102">
        <v>2.7291172102786077E-5</v>
      </c>
      <c r="AZ228" s="102">
        <v>3.846482159393319E-10</v>
      </c>
      <c r="BA228" s="102">
        <v>2.3296042672515449E-7</v>
      </c>
      <c r="BB228" s="102">
        <v>0.64729467159603826</v>
      </c>
      <c r="BC228" s="102">
        <v>1</v>
      </c>
      <c r="BD228" s="102">
        <v>1</v>
      </c>
      <c r="BE228" s="102">
        <v>1</v>
      </c>
      <c r="BF228" s="102">
        <v>1</v>
      </c>
    </row>
    <row r="229" spans="1:58" x14ac:dyDescent="0.15">
      <c r="A229" s="3" t="s">
        <v>1168</v>
      </c>
      <c r="B229" s="23" t="s">
        <v>1090</v>
      </c>
      <c r="C229" s="23" t="s">
        <v>1094</v>
      </c>
      <c r="D229" s="23" t="s">
        <v>1090</v>
      </c>
      <c r="E229" s="23" t="s">
        <v>1437</v>
      </c>
      <c r="F229" s="3">
        <v>2007</v>
      </c>
      <c r="G229" s="3">
        <v>144</v>
      </c>
      <c r="I229" s="23">
        <v>38.299735254871393</v>
      </c>
      <c r="J229" s="23">
        <v>40.7265675266746</v>
      </c>
      <c r="K229" s="23">
        <v>40.7265675266746</v>
      </c>
      <c r="L229" s="23">
        <v>20.258772935600998</v>
      </c>
      <c r="M229" s="23">
        <v>20.258772935600998</v>
      </c>
      <c r="N229" s="23">
        <v>20.258772935600998</v>
      </c>
      <c r="O229" s="23">
        <v>18.910199815188399</v>
      </c>
      <c r="P229" s="23">
        <v>18.910199815188399</v>
      </c>
      <c r="Q229" s="23">
        <v>18.910199815188399</v>
      </c>
      <c r="R229" s="23">
        <v>18.910199815188399</v>
      </c>
      <c r="S229" s="102">
        <v>0.5</v>
      </c>
      <c r="T229" s="102">
        <v>1</v>
      </c>
      <c r="U229" s="102">
        <v>1</v>
      </c>
      <c r="V229" s="102">
        <v>1</v>
      </c>
      <c r="W229" s="102">
        <v>1</v>
      </c>
      <c r="X229" s="102">
        <v>1</v>
      </c>
      <c r="Y229" s="102">
        <v>1</v>
      </c>
      <c r="Z229" s="102">
        <v>1</v>
      </c>
      <c r="AA229" s="102">
        <v>1</v>
      </c>
      <c r="AB229" s="102">
        <v>1</v>
      </c>
      <c r="AM229" s="23">
        <v>22.629312357993516</v>
      </c>
      <c r="AN229" s="23">
        <v>3.6006234335417275E-4</v>
      </c>
      <c r="AO229" s="23">
        <v>1.3853321224885917E-3</v>
      </c>
      <c r="AP229" s="23">
        <v>5.5598185610961082E-8</v>
      </c>
      <c r="AQ229" s="23">
        <v>1.048873690479013E-5</v>
      </c>
      <c r="AR229" s="23">
        <v>17.244750700870586</v>
      </c>
      <c r="AS229" s="23">
        <v>18.910199815188399</v>
      </c>
      <c r="AT229" s="23">
        <v>18.910199815188399</v>
      </c>
      <c r="AU229" s="23">
        <v>18.910199815188399</v>
      </c>
      <c r="AV229" s="23">
        <v>18.910199815188399</v>
      </c>
      <c r="AW229" s="102">
        <v>0.55564005837644037</v>
      </c>
      <c r="AX229" s="102">
        <v>8.8409695493818231E-6</v>
      </c>
      <c r="AY229" s="102">
        <v>3.4015440205739006E-5</v>
      </c>
      <c r="AZ229" s="102">
        <v>2.7444004524705286E-9</v>
      </c>
      <c r="BA229" s="102">
        <v>5.1773801592682544E-7</v>
      </c>
      <c r="BB229" s="102">
        <v>0.85122385031356795</v>
      </c>
      <c r="BC229" s="102">
        <v>1</v>
      </c>
      <c r="BD229" s="102">
        <v>1</v>
      </c>
      <c r="BE229" s="102">
        <v>1</v>
      </c>
      <c r="BF229" s="102">
        <v>1</v>
      </c>
    </row>
    <row r="230" spans="1:58" x14ac:dyDescent="0.15">
      <c r="A230" s="3" t="s">
        <v>1168</v>
      </c>
      <c r="B230" s="23" t="s">
        <v>1090</v>
      </c>
      <c r="C230" s="23" t="s">
        <v>1094</v>
      </c>
      <c r="D230" s="23" t="s">
        <v>1090</v>
      </c>
      <c r="E230" s="23" t="s">
        <v>1437</v>
      </c>
      <c r="F230" s="3">
        <v>2008</v>
      </c>
      <c r="G230" s="3">
        <v>144</v>
      </c>
      <c r="I230" s="23">
        <v>46.69457477218586</v>
      </c>
      <c r="J230" s="23">
        <v>44.904172598532483</v>
      </c>
      <c r="K230" s="23">
        <v>43.650891076975114</v>
      </c>
      <c r="L230" s="23">
        <v>22.305799420811365</v>
      </c>
      <c r="M230" s="23">
        <v>21.691691475248252</v>
      </c>
      <c r="N230" s="23">
        <v>21.261815913354081</v>
      </c>
      <c r="O230" s="23">
        <v>19.61232989961556</v>
      </c>
      <c r="P230" s="23">
        <v>19.401690874287411</v>
      </c>
      <c r="Q230" s="23">
        <v>19.254243556557704</v>
      </c>
      <c r="R230" s="23">
        <v>19.151030434146918</v>
      </c>
      <c r="S230" s="102">
        <v>0.5</v>
      </c>
      <c r="T230" s="102">
        <v>1.1025769006710837</v>
      </c>
      <c r="U230" s="102">
        <v>1.0718038304697586</v>
      </c>
      <c r="V230" s="102">
        <v>1.1010439522530557</v>
      </c>
      <c r="W230" s="102">
        <v>1.0707307665771388</v>
      </c>
      <c r="X230" s="102">
        <v>1.0495115366039975</v>
      </c>
      <c r="Y230" s="102">
        <v>1.0371297020279617</v>
      </c>
      <c r="Z230" s="102">
        <v>1.0259907914195732</v>
      </c>
      <c r="AA230" s="102">
        <v>1.018193553993701</v>
      </c>
      <c r="AB230" s="102">
        <v>1.012735487795591</v>
      </c>
      <c r="AM230" s="23">
        <v>39.213194364464513</v>
      </c>
      <c r="AN230" s="23">
        <v>8.4968824369724416E-4</v>
      </c>
      <c r="AO230" s="23">
        <v>2.3627024007382147E-3</v>
      </c>
      <c r="AP230" s="23">
        <v>2.7161143023590739E-7</v>
      </c>
      <c r="AQ230" s="23">
        <v>1.8715669742874752E-5</v>
      </c>
      <c r="AR230" s="23">
        <v>19.241749727823635</v>
      </c>
      <c r="AS230" s="23">
        <v>18.910199815188399</v>
      </c>
      <c r="AT230" s="23">
        <v>18.910199815188399</v>
      </c>
      <c r="AU230" s="23">
        <v>18.910199815188399</v>
      </c>
      <c r="AV230" s="23">
        <v>18.910199815188399</v>
      </c>
      <c r="AW230" s="102">
        <v>0.96284064054210128</v>
      </c>
      <c r="AX230" s="102">
        <v>2.0863242234708966E-5</v>
      </c>
      <c r="AY230" s="102">
        <v>5.8013786680910933E-5</v>
      </c>
      <c r="AZ230" s="102">
        <v>1.340710175780692E-8</v>
      </c>
      <c r="BA230" s="102">
        <v>9.2383037227222528E-7</v>
      </c>
      <c r="BB230" s="102">
        <v>0.9497983806319219</v>
      </c>
      <c r="BC230" s="102">
        <v>1</v>
      </c>
      <c r="BD230" s="102">
        <v>1</v>
      </c>
      <c r="BE230" s="102">
        <v>1</v>
      </c>
      <c r="BF230" s="102">
        <v>1</v>
      </c>
    </row>
    <row r="231" spans="1:58" x14ac:dyDescent="0.15">
      <c r="A231" s="3" t="s">
        <v>1168</v>
      </c>
      <c r="B231" s="23" t="s">
        <v>1090</v>
      </c>
      <c r="C231" s="23" t="s">
        <v>1094</v>
      </c>
      <c r="D231" s="23" t="s">
        <v>1090</v>
      </c>
      <c r="E231" s="23" t="s">
        <v>1437</v>
      </c>
      <c r="F231" s="3">
        <v>2009</v>
      </c>
      <c r="G231" s="3">
        <v>144</v>
      </c>
      <c r="I231" s="23">
        <v>40.437849911802218</v>
      </c>
      <c r="J231" s="23">
        <v>40.7265675266746</v>
      </c>
      <c r="K231" s="23">
        <v>40.7265675266746</v>
      </c>
      <c r="L231" s="23">
        <v>20.258772935600998</v>
      </c>
      <c r="M231" s="23">
        <v>20.258772935600998</v>
      </c>
      <c r="N231" s="23">
        <v>20.258772935600998</v>
      </c>
      <c r="O231" s="23">
        <v>18.910199815188399</v>
      </c>
      <c r="P231" s="23">
        <v>18.910199815188399</v>
      </c>
      <c r="Q231" s="23">
        <v>18.910199815188399</v>
      </c>
      <c r="R231" s="23">
        <v>18.910199815188399</v>
      </c>
      <c r="S231" s="102">
        <v>0.5</v>
      </c>
      <c r="T231" s="102">
        <v>1</v>
      </c>
      <c r="U231" s="102">
        <v>1</v>
      </c>
      <c r="V231" s="102">
        <v>1</v>
      </c>
      <c r="W231" s="102">
        <v>1</v>
      </c>
      <c r="X231" s="102">
        <v>1</v>
      </c>
      <c r="Y231" s="102">
        <v>1</v>
      </c>
      <c r="Z231" s="102">
        <v>1</v>
      </c>
      <c r="AA231" s="102">
        <v>1</v>
      </c>
      <c r="AB231" s="102">
        <v>1</v>
      </c>
      <c r="AM231" s="23">
        <v>30.50341557632667</v>
      </c>
      <c r="AN231" s="23">
        <v>40.7265675266746</v>
      </c>
      <c r="AO231" s="23">
        <v>40.7265675266746</v>
      </c>
      <c r="AP231" s="23">
        <v>9.5966271023245113</v>
      </c>
      <c r="AQ231" s="23">
        <v>0</v>
      </c>
      <c r="AR231" s="23">
        <v>17.791128312367338</v>
      </c>
      <c r="AS231" s="23">
        <v>18.910199815188399</v>
      </c>
      <c r="AT231" s="23">
        <v>18.910199815188399</v>
      </c>
      <c r="AU231" s="23">
        <v>18.910199815188399</v>
      </c>
      <c r="AV231" s="23">
        <v>18.910199815188399</v>
      </c>
      <c r="AW231" s="102">
        <v>0.74898076191537399</v>
      </c>
      <c r="AX231" s="102">
        <v>1</v>
      </c>
      <c r="AY231" s="102">
        <v>1</v>
      </c>
      <c r="AZ231" s="102">
        <v>0.47370228852608526</v>
      </c>
      <c r="BA231" s="102">
        <v>0</v>
      </c>
      <c r="BB231" s="102">
        <v>0.87819377653928699</v>
      </c>
      <c r="BC231" s="102">
        <v>1</v>
      </c>
      <c r="BD231" s="102">
        <v>1</v>
      </c>
      <c r="BE231" s="102">
        <v>1</v>
      </c>
      <c r="BF231" s="102">
        <v>1</v>
      </c>
    </row>
    <row r="232" spans="1:58" x14ac:dyDescent="0.15">
      <c r="A232" s="3" t="s">
        <v>1168</v>
      </c>
      <c r="B232" s="23" t="s">
        <v>1090</v>
      </c>
      <c r="C232" s="23" t="s">
        <v>1094</v>
      </c>
      <c r="D232" s="23" t="s">
        <v>1090</v>
      </c>
      <c r="E232" s="23" t="s">
        <v>1437</v>
      </c>
      <c r="F232" s="3">
        <v>2010</v>
      </c>
      <c r="G232" s="3">
        <v>144</v>
      </c>
      <c r="I232" s="23">
        <v>43.054595316625651</v>
      </c>
      <c r="J232" s="23">
        <v>42.356186979640341</v>
      </c>
      <c r="K232" s="23">
        <v>41.867301143750623</v>
      </c>
      <c r="L232" s="23">
        <v>21.05728646755421</v>
      </c>
      <c r="M232" s="23">
        <v>20.817732407968247</v>
      </c>
      <c r="N232" s="23">
        <v>20.650044566258071</v>
      </c>
      <c r="O232" s="23">
        <v>19.184089956648357</v>
      </c>
      <c r="P232" s="23">
        <v>19.10192291421037</v>
      </c>
      <c r="Q232" s="23">
        <v>19.044405984503776</v>
      </c>
      <c r="R232" s="23">
        <v>19.004144133709168</v>
      </c>
      <c r="S232" s="102">
        <v>0.5</v>
      </c>
      <c r="T232" s="102">
        <v>1.0400136704842211</v>
      </c>
      <c r="U232" s="102">
        <v>1.028009569338955</v>
      </c>
      <c r="V232" s="102">
        <v>1.0394156908955712</v>
      </c>
      <c r="W232" s="102">
        <v>1.0275909836268999</v>
      </c>
      <c r="X232" s="102">
        <v>1.0193136885388299</v>
      </c>
      <c r="Y232" s="102">
        <v>1.0144837254041057</v>
      </c>
      <c r="Z232" s="102">
        <v>1.010138607782874</v>
      </c>
      <c r="AA232" s="102">
        <v>1.0070970254480116</v>
      </c>
      <c r="AB232" s="102">
        <v>1.0049679178136084</v>
      </c>
      <c r="AM232" s="23">
        <v>7.0035036564418682</v>
      </c>
      <c r="AN232" s="23">
        <v>6.3960327761236613E-5</v>
      </c>
      <c r="AO232" s="23">
        <v>1.3672715301282778E-4</v>
      </c>
      <c r="AP232" s="23">
        <v>1.6201084918066044E-10</v>
      </c>
      <c r="AQ232" s="23">
        <v>1.2426684392607967E-7</v>
      </c>
      <c r="AR232" s="23">
        <v>17.931250757967742</v>
      </c>
      <c r="AS232" s="23">
        <v>18.910199815188399</v>
      </c>
      <c r="AT232" s="23">
        <v>18.910199815188399</v>
      </c>
      <c r="AU232" s="23">
        <v>18.910199815188399</v>
      </c>
      <c r="AV232" s="23">
        <v>18.910199815188399</v>
      </c>
      <c r="AW232" s="102">
        <v>0.17196400486868424</v>
      </c>
      <c r="AX232" s="102">
        <v>1.5704816694739778E-6</v>
      </c>
      <c r="AY232" s="102">
        <v>3.3571980482586918E-6</v>
      </c>
      <c r="AZ232" s="102">
        <v>7.9970711797631498E-12</v>
      </c>
      <c r="BA232" s="102">
        <v>6.1339768366574648E-9</v>
      </c>
      <c r="BB232" s="102">
        <v>0.88511040698111232</v>
      </c>
      <c r="BC232" s="102">
        <v>1</v>
      </c>
      <c r="BD232" s="102">
        <v>1</v>
      </c>
      <c r="BE232" s="102">
        <v>1</v>
      </c>
      <c r="BF232" s="102">
        <v>1</v>
      </c>
    </row>
    <row r="233" spans="1:58" x14ac:dyDescent="0.15">
      <c r="A233" s="3" t="s">
        <v>1168</v>
      </c>
      <c r="B233" s="23" t="s">
        <v>1090</v>
      </c>
      <c r="C233" s="23" t="s">
        <v>1094</v>
      </c>
      <c r="D233" s="23" t="s">
        <v>1090</v>
      </c>
      <c r="E233" s="23" t="s">
        <v>1437</v>
      </c>
      <c r="F233" s="3">
        <v>2011</v>
      </c>
      <c r="G233" s="3">
        <v>144</v>
      </c>
      <c r="I233" s="23">
        <v>45.619066943747811</v>
      </c>
      <c r="J233" s="23">
        <v>44.151317118625855</v>
      </c>
      <c r="K233" s="23">
        <v>43.12389224104048</v>
      </c>
      <c r="L233" s="23">
        <v>21.936900235657109</v>
      </c>
      <c r="M233" s="23">
        <v>21.43346204564028</v>
      </c>
      <c r="N233" s="23">
        <v>21.081055312628497</v>
      </c>
      <c r="O233" s="23">
        <v>19.485797479107646</v>
      </c>
      <c r="P233" s="23">
        <v>19.313118179931877</v>
      </c>
      <c r="Q233" s="23">
        <v>19.192242670508833</v>
      </c>
      <c r="R233" s="23">
        <v>19.107629813912702</v>
      </c>
      <c r="S233" s="102">
        <v>0.5</v>
      </c>
      <c r="T233" s="102">
        <v>1.0840912897878798</v>
      </c>
      <c r="U233" s="102">
        <v>1.0588639028515159</v>
      </c>
      <c r="V233" s="102">
        <v>1.0828345974058042</v>
      </c>
      <c r="W233" s="102">
        <v>1.0579842181840631</v>
      </c>
      <c r="X233" s="102">
        <v>1.0405889527288443</v>
      </c>
      <c r="Y233" s="102">
        <v>1.0304384760364582</v>
      </c>
      <c r="Z233" s="102">
        <v>1.0213069332255209</v>
      </c>
      <c r="AA233" s="102">
        <v>1.0149148532578647</v>
      </c>
      <c r="AB233" s="102">
        <v>1.0104403972805052</v>
      </c>
      <c r="AM233" s="23">
        <v>31.194299736309052</v>
      </c>
      <c r="AN233" s="23">
        <v>5.3904770442514405E-4</v>
      </c>
      <c r="AO233" s="23">
        <v>9.6803352596097625E-4</v>
      </c>
      <c r="AP233" s="23">
        <v>5.5874274096368026E-9</v>
      </c>
      <c r="AQ233" s="23">
        <v>6.6067438808659062E-7</v>
      </c>
      <c r="AR233" s="23">
        <v>15.048371451559699</v>
      </c>
      <c r="AS233" s="23">
        <v>18.910199815188399</v>
      </c>
      <c r="AT233" s="23">
        <v>18.910199815188399</v>
      </c>
      <c r="AU233" s="23">
        <v>18.910199815188399</v>
      </c>
      <c r="AV233" s="23">
        <v>18.910199815188399</v>
      </c>
      <c r="AW233" s="102">
        <v>0.7659447292207423</v>
      </c>
      <c r="AX233" s="102">
        <v>1.3235775494020826E-5</v>
      </c>
      <c r="AY233" s="102">
        <v>2.376909189135434E-5</v>
      </c>
      <c r="AZ233" s="102">
        <v>2.758028547631306E-10</v>
      </c>
      <c r="BA233" s="102">
        <v>3.2611767266791327E-8</v>
      </c>
      <c r="BB233" s="102">
        <v>0.74280764681038536</v>
      </c>
      <c r="BC233" s="102">
        <v>1</v>
      </c>
      <c r="BD233" s="102">
        <v>1</v>
      </c>
      <c r="BE233" s="102">
        <v>1</v>
      </c>
      <c r="BF233" s="102">
        <v>1</v>
      </c>
    </row>
    <row r="234" spans="1:58" x14ac:dyDescent="0.15">
      <c r="A234" s="3" t="s">
        <v>1168</v>
      </c>
      <c r="B234" s="23" t="s">
        <v>1090</v>
      </c>
      <c r="C234" s="23" t="s">
        <v>1094</v>
      </c>
      <c r="D234" s="23" t="s">
        <v>1090</v>
      </c>
      <c r="E234" s="23" t="s">
        <v>1437</v>
      </c>
      <c r="F234" s="3">
        <v>2012</v>
      </c>
      <c r="G234" s="3">
        <v>144</v>
      </c>
      <c r="I234" s="23">
        <v>38.628160233490021</v>
      </c>
      <c r="J234" s="23">
        <v>40.7265675266746</v>
      </c>
      <c r="K234" s="23">
        <v>40.7265675266746</v>
      </c>
      <c r="L234" s="23">
        <v>20.258772935600998</v>
      </c>
      <c r="M234" s="23">
        <v>20.258772935600998</v>
      </c>
      <c r="N234" s="23">
        <v>20.258772935600998</v>
      </c>
      <c r="O234" s="23">
        <v>18.910199815188399</v>
      </c>
      <c r="P234" s="23">
        <v>18.910199815188399</v>
      </c>
      <c r="Q234" s="23">
        <v>18.910199815188399</v>
      </c>
      <c r="R234" s="23">
        <v>18.910199815188399</v>
      </c>
      <c r="S234" s="102">
        <v>0.5</v>
      </c>
      <c r="T234" s="102">
        <v>1</v>
      </c>
      <c r="U234" s="102">
        <v>1</v>
      </c>
      <c r="V234" s="102">
        <v>1</v>
      </c>
      <c r="W234" s="102">
        <v>1</v>
      </c>
      <c r="X234" s="102">
        <v>1</v>
      </c>
      <c r="Y234" s="102">
        <v>1</v>
      </c>
      <c r="Z234" s="102">
        <v>1</v>
      </c>
      <c r="AA234" s="102">
        <v>1</v>
      </c>
      <c r="AB234" s="102">
        <v>1</v>
      </c>
      <c r="AM234" s="23">
        <v>1.9734453506204375</v>
      </c>
      <c r="AN234" s="23">
        <v>2.1361652764362304E-3</v>
      </c>
      <c r="AO234" s="23">
        <v>8.6280039627020244E-3</v>
      </c>
      <c r="AP234" s="23">
        <v>6.3209449407963803E-6</v>
      </c>
      <c r="AQ234" s="23">
        <v>2.2502439878024916E-4</v>
      </c>
      <c r="AR234" s="23">
        <v>15.017610773342849</v>
      </c>
      <c r="AS234" s="23">
        <v>18.910199815188399</v>
      </c>
      <c r="AT234" s="23">
        <v>18.910199815188399</v>
      </c>
      <c r="AU234" s="23">
        <v>18.910199815188399</v>
      </c>
      <c r="AV234" s="23">
        <v>18.910199815188399</v>
      </c>
      <c r="AW234" s="102">
        <v>4.8455970401333079E-2</v>
      </c>
      <c r="AX234" s="102">
        <v>5.245139490425041E-5</v>
      </c>
      <c r="AY234" s="102">
        <v>2.1185197984217445E-4</v>
      </c>
      <c r="AZ234" s="102">
        <v>3.1201025653871187E-7</v>
      </c>
      <c r="BA234" s="102">
        <v>1.1107503869832657E-5</v>
      </c>
      <c r="BB234" s="102">
        <v>0.74128925878586716</v>
      </c>
      <c r="BC234" s="102">
        <v>1</v>
      </c>
      <c r="BD234" s="102">
        <v>1</v>
      </c>
      <c r="BE234" s="102">
        <v>1</v>
      </c>
      <c r="BF234" s="102">
        <v>1</v>
      </c>
    </row>
    <row r="235" spans="1:58" x14ac:dyDescent="0.15">
      <c r="A235" s="3" t="s">
        <v>1168</v>
      </c>
      <c r="B235" s="23" t="s">
        <v>1090</v>
      </c>
      <c r="C235" s="23" t="s">
        <v>1094</v>
      </c>
      <c r="D235" s="23" t="s">
        <v>1090</v>
      </c>
      <c r="E235" s="23" t="s">
        <v>1437</v>
      </c>
      <c r="F235" s="3">
        <v>2013</v>
      </c>
      <c r="G235" s="3">
        <v>144</v>
      </c>
      <c r="I235" s="23">
        <v>39.5000357760387</v>
      </c>
      <c r="J235" s="23">
        <v>40.7265675266746</v>
      </c>
      <c r="K235" s="23">
        <v>40.7265675266746</v>
      </c>
      <c r="L235" s="23">
        <v>20.258772935600998</v>
      </c>
      <c r="M235" s="23">
        <v>20.258772935600998</v>
      </c>
      <c r="N235" s="23">
        <v>20.258772935600998</v>
      </c>
      <c r="O235" s="23">
        <v>18.910199815188399</v>
      </c>
      <c r="P235" s="23">
        <v>18.910199815188399</v>
      </c>
      <c r="Q235" s="23">
        <v>18.910199815188399</v>
      </c>
      <c r="R235" s="23">
        <v>18.910199815188399</v>
      </c>
      <c r="S235" s="102">
        <v>0.5</v>
      </c>
      <c r="T235" s="102">
        <v>1</v>
      </c>
      <c r="U235" s="102">
        <v>1</v>
      </c>
      <c r="V235" s="102">
        <v>1</v>
      </c>
      <c r="W235" s="102">
        <v>1</v>
      </c>
      <c r="X235" s="102">
        <v>1</v>
      </c>
      <c r="Y235" s="102">
        <v>1</v>
      </c>
      <c r="Z235" s="102">
        <v>1</v>
      </c>
      <c r="AA235" s="102">
        <v>1</v>
      </c>
      <c r="AB235" s="102">
        <v>1</v>
      </c>
      <c r="AM235" s="23">
        <v>25.393757709565097</v>
      </c>
      <c r="AN235" s="23">
        <v>2.6410621994337191E-3</v>
      </c>
      <c r="AO235" s="23">
        <v>6.9154963729509689E-3</v>
      </c>
      <c r="AP235" s="23">
        <v>4.5716623588987204E-6</v>
      </c>
      <c r="AQ235" s="23">
        <v>1.4546710323415368E-4</v>
      </c>
      <c r="AR235" s="23">
        <v>18.051000919001691</v>
      </c>
      <c r="AS235" s="23">
        <v>18.910199815188399</v>
      </c>
      <c r="AT235" s="23">
        <v>18.910199815188399</v>
      </c>
      <c r="AU235" s="23">
        <v>18.910199815188399</v>
      </c>
      <c r="AV235" s="23">
        <v>18.910199815188399</v>
      </c>
      <c r="AW235" s="102">
        <v>0.62351824010046997</v>
      </c>
      <c r="AX235" s="102">
        <v>6.4848632227695299E-5</v>
      </c>
      <c r="AY235" s="102">
        <v>1.6980307433032602E-4</v>
      </c>
      <c r="AZ235" s="102">
        <v>2.2566333970133405E-7</v>
      </c>
      <c r="BA235" s="102">
        <v>7.1804498572824472E-6</v>
      </c>
      <c r="BB235" s="102">
        <v>0.89102143433773517</v>
      </c>
      <c r="BC235" s="102">
        <v>1</v>
      </c>
      <c r="BD235" s="102">
        <v>1</v>
      </c>
      <c r="BE235" s="102">
        <v>1</v>
      </c>
      <c r="BF235" s="102">
        <v>1</v>
      </c>
    </row>
    <row r="236" spans="1:58" x14ac:dyDescent="0.15">
      <c r="A236" s="3" t="s">
        <v>1168</v>
      </c>
      <c r="B236" s="23" t="s">
        <v>1090</v>
      </c>
      <c r="C236" s="23" t="s">
        <v>1094</v>
      </c>
      <c r="D236" s="23" t="s">
        <v>1090</v>
      </c>
      <c r="E236" s="23" t="s">
        <v>1437</v>
      </c>
      <c r="F236" s="3">
        <v>2014</v>
      </c>
      <c r="G236" s="3">
        <v>144</v>
      </c>
      <c r="I236" s="23">
        <v>45.537268688987254</v>
      </c>
      <c r="J236" s="23">
        <v>44.094058340293458</v>
      </c>
      <c r="K236" s="23">
        <v>43.08381109620781</v>
      </c>
      <c r="L236" s="23">
        <v>21.908843434274242</v>
      </c>
      <c r="M236" s="23">
        <v>21.413822284672268</v>
      </c>
      <c r="N236" s="23">
        <v>21.067307479950887</v>
      </c>
      <c r="O236" s="23">
        <v>19.476173996233321</v>
      </c>
      <c r="P236" s="23">
        <v>19.306381741919843</v>
      </c>
      <c r="Q236" s="23">
        <v>19.187527163900413</v>
      </c>
      <c r="R236" s="23">
        <v>19.104328959286811</v>
      </c>
      <c r="S236" s="102">
        <v>0.5</v>
      </c>
      <c r="T236" s="102">
        <v>1.0826853579402012</v>
      </c>
      <c r="U236" s="102">
        <v>1.057879750558141</v>
      </c>
      <c r="V236" s="102">
        <v>1.081449676341135</v>
      </c>
      <c r="W236" s="102">
        <v>1.0570147734387942</v>
      </c>
      <c r="X236" s="102">
        <v>1.039910341407156</v>
      </c>
      <c r="Y236" s="102">
        <v>1.0299295716902124</v>
      </c>
      <c r="Z236" s="102">
        <v>1.0209507001831486</v>
      </c>
      <c r="AA236" s="102">
        <v>1.0146654901282042</v>
      </c>
      <c r="AB236" s="102">
        <v>1.0102658430897431</v>
      </c>
      <c r="AM236" s="23">
        <v>40.888684635224294</v>
      </c>
      <c r="AN236" s="23">
        <v>40.957050160437291</v>
      </c>
      <c r="AO236" s="23">
        <v>8.889731009075259</v>
      </c>
      <c r="AP236" s="23">
        <v>2.5555845439839686E-8</v>
      </c>
      <c r="AQ236" s="23">
        <v>1.1581252756798222E-6</v>
      </c>
      <c r="AR236" s="23">
        <v>8.7884678658148019</v>
      </c>
      <c r="AS236" s="23">
        <v>18.910199815188399</v>
      </c>
      <c r="AT236" s="23">
        <v>18.910199815188399</v>
      </c>
      <c r="AU236" s="23">
        <v>18.910199815188399</v>
      </c>
      <c r="AV236" s="23">
        <v>18.910199815188399</v>
      </c>
      <c r="AW236" s="102">
        <v>1.0039806229298236</v>
      </c>
      <c r="AX236" s="102">
        <v>1.0056592698024878</v>
      </c>
      <c r="AY236" s="102">
        <v>0.21827842484522589</v>
      </c>
      <c r="AZ236" s="102">
        <v>1.2614705501205394E-9</v>
      </c>
      <c r="BA236" s="102">
        <v>5.7166605270777972E-8</v>
      </c>
      <c r="BB236" s="102">
        <v>0.43381047281351953</v>
      </c>
      <c r="BC236" s="102">
        <v>1</v>
      </c>
      <c r="BD236" s="102">
        <v>1</v>
      </c>
      <c r="BE236" s="102">
        <v>1</v>
      </c>
      <c r="BF236" s="102">
        <v>1</v>
      </c>
    </row>
    <row r="237" spans="1:58" x14ac:dyDescent="0.15">
      <c r="A237" s="3" t="s">
        <v>1168</v>
      </c>
      <c r="B237" s="23" t="s">
        <v>1090</v>
      </c>
      <c r="C237" s="23" t="s">
        <v>1094</v>
      </c>
      <c r="D237" s="23" t="s">
        <v>1090</v>
      </c>
      <c r="E237" s="23" t="s">
        <v>1437</v>
      </c>
      <c r="F237" s="3">
        <v>2015</v>
      </c>
      <c r="G237" s="3">
        <v>144</v>
      </c>
      <c r="I237" s="23">
        <v>38.736176448480592</v>
      </c>
      <c r="J237" s="23">
        <v>40.7265675266746</v>
      </c>
      <c r="K237" s="23">
        <v>40.7265675266746</v>
      </c>
      <c r="L237" s="23">
        <v>20.258772935600998</v>
      </c>
      <c r="M237" s="23">
        <v>20.258772935600998</v>
      </c>
      <c r="N237" s="23">
        <v>20.258772935600998</v>
      </c>
      <c r="O237" s="23">
        <v>18.910199815188399</v>
      </c>
      <c r="P237" s="23">
        <v>18.910199815188399</v>
      </c>
      <c r="Q237" s="23">
        <v>18.910199815188399</v>
      </c>
      <c r="R237" s="23">
        <v>18.910199815188399</v>
      </c>
      <c r="S237" s="102">
        <v>0.5</v>
      </c>
      <c r="T237" s="102">
        <v>1</v>
      </c>
      <c r="U237" s="102">
        <v>1</v>
      </c>
      <c r="V237" s="102">
        <v>1</v>
      </c>
      <c r="W237" s="102">
        <v>1</v>
      </c>
      <c r="X237" s="102">
        <v>1</v>
      </c>
      <c r="Y237" s="102">
        <v>1</v>
      </c>
      <c r="Z237" s="102">
        <v>1</v>
      </c>
      <c r="AA237" s="102">
        <v>1</v>
      </c>
      <c r="AB237" s="102">
        <v>1</v>
      </c>
      <c r="AM237" s="23">
        <v>9.8435469630641883</v>
      </c>
      <c r="AN237" s="23">
        <v>0.26524179384258062</v>
      </c>
      <c r="AO237" s="23">
        <v>8.354062436879417E-4</v>
      </c>
      <c r="AP237" s="23">
        <v>0</v>
      </c>
      <c r="AQ237" s="23">
        <v>0</v>
      </c>
      <c r="AR237" s="23">
        <v>19.243986680203722</v>
      </c>
      <c r="AS237" s="23">
        <v>18.910199815188399</v>
      </c>
      <c r="AT237" s="23">
        <v>18.910199815188399</v>
      </c>
      <c r="AU237" s="23">
        <v>18.910199815188399</v>
      </c>
      <c r="AV237" s="23">
        <v>18.910199815188399</v>
      </c>
      <c r="AW237" s="102">
        <v>0.24169841852292068</v>
      </c>
      <c r="AX237" s="102">
        <v>6.512746100413587E-3</v>
      </c>
      <c r="AY237" s="102">
        <v>2.0512562055242622E-5</v>
      </c>
      <c r="AZ237" s="102">
        <v>0</v>
      </c>
      <c r="BA237" s="102">
        <v>0</v>
      </c>
      <c r="BB237" s="102">
        <v>0.94990879957917007</v>
      </c>
      <c r="BC237" s="102">
        <v>1</v>
      </c>
      <c r="BD237" s="102">
        <v>1</v>
      </c>
      <c r="BE237" s="102">
        <v>1</v>
      </c>
      <c r="BF237" s="102">
        <v>1</v>
      </c>
    </row>
    <row r="238" spans="1:58" x14ac:dyDescent="0.15">
      <c r="A238" s="3" t="s">
        <v>1168</v>
      </c>
      <c r="B238" s="23" t="s">
        <v>1090</v>
      </c>
      <c r="C238" s="23" t="s">
        <v>1094</v>
      </c>
      <c r="D238" s="23" t="s">
        <v>1090</v>
      </c>
      <c r="E238" s="23" t="s">
        <v>1437</v>
      </c>
      <c r="F238" s="3">
        <v>2016</v>
      </c>
      <c r="G238" s="3">
        <v>144</v>
      </c>
      <c r="I238" s="23">
        <v>39.662915491954294</v>
      </c>
      <c r="J238" s="23">
        <v>40.7265675266746</v>
      </c>
      <c r="K238" s="23">
        <v>40.7265675266746</v>
      </c>
      <c r="L238" s="23">
        <v>20.258772935600998</v>
      </c>
      <c r="M238" s="23">
        <v>20.258772935600998</v>
      </c>
      <c r="N238" s="23">
        <v>20.258772935600998</v>
      </c>
      <c r="O238" s="23">
        <v>18.910199815188399</v>
      </c>
      <c r="P238" s="23">
        <v>18.910199815188399</v>
      </c>
      <c r="Q238" s="23">
        <v>18.910199815188399</v>
      </c>
      <c r="R238" s="23">
        <v>18.910199815188399</v>
      </c>
      <c r="S238" s="102">
        <v>0.5</v>
      </c>
      <c r="T238" s="102">
        <v>1</v>
      </c>
      <c r="U238" s="102">
        <v>1</v>
      </c>
      <c r="V238" s="102">
        <v>1</v>
      </c>
      <c r="W238" s="102">
        <v>1</v>
      </c>
      <c r="X238" s="102">
        <v>1</v>
      </c>
      <c r="Y238" s="102">
        <v>1</v>
      </c>
      <c r="Z238" s="102">
        <v>1</v>
      </c>
      <c r="AA238" s="102">
        <v>1</v>
      </c>
      <c r="AB238" s="102">
        <v>1</v>
      </c>
      <c r="AM238" s="23">
        <v>28.204260258500586</v>
      </c>
      <c r="AN238" s="23">
        <v>1.0783372688436543E-3</v>
      </c>
      <c r="AO238" s="23">
        <v>8.7204310805333307E-5</v>
      </c>
      <c r="AP238" s="23">
        <v>8.1357143244531471E-13</v>
      </c>
      <c r="AQ238" s="23">
        <v>6.702087773646781E-10</v>
      </c>
      <c r="AR238" s="23">
        <v>12.247331437000298</v>
      </c>
      <c r="AS238" s="23">
        <v>18.910199815188399</v>
      </c>
      <c r="AT238" s="23">
        <v>18.910199815188399</v>
      </c>
      <c r="AU238" s="23">
        <v>18.910199815188399</v>
      </c>
      <c r="AV238" s="23">
        <v>18.910199815188399</v>
      </c>
      <c r="AW238" s="102">
        <v>0.69252731009132296</v>
      </c>
      <c r="AX238" s="102">
        <v>2.6477489617493E-5</v>
      </c>
      <c r="AY238" s="102">
        <v>2.1412143497783667E-6</v>
      </c>
      <c r="AZ238" s="102">
        <v>4.0158968908507551E-14</v>
      </c>
      <c r="BA238" s="102">
        <v>3.3082397413463862E-11</v>
      </c>
      <c r="BB238" s="102">
        <v>0.60454458302743042</v>
      </c>
      <c r="BC238" s="102">
        <v>1</v>
      </c>
      <c r="BD238" s="102">
        <v>1</v>
      </c>
      <c r="BE238" s="102">
        <v>1</v>
      </c>
      <c r="BF238" s="102">
        <v>1</v>
      </c>
    </row>
    <row r="239" spans="1:58" x14ac:dyDescent="0.15">
      <c r="A239" s="3" t="s">
        <v>1168</v>
      </c>
      <c r="B239" s="23" t="s">
        <v>1090</v>
      </c>
      <c r="C239" s="23" t="s">
        <v>1094</v>
      </c>
      <c r="D239" s="23" t="s">
        <v>1090</v>
      </c>
      <c r="E239" s="23" t="s">
        <v>1437</v>
      </c>
      <c r="F239" s="3">
        <v>2017</v>
      </c>
      <c r="G239" s="3">
        <v>144</v>
      </c>
      <c r="I239" s="23">
        <v>38.36207348045474</v>
      </c>
      <c r="J239" s="23">
        <v>40.7265675266746</v>
      </c>
      <c r="K239" s="23">
        <v>40.7265675266746</v>
      </c>
      <c r="L239" s="23">
        <v>20.258772935600998</v>
      </c>
      <c r="M239" s="23">
        <v>20.258772935600998</v>
      </c>
      <c r="N239" s="23">
        <v>20.258772935600998</v>
      </c>
      <c r="O239" s="23">
        <v>18.910199815188399</v>
      </c>
      <c r="P239" s="23">
        <v>18.910199815188399</v>
      </c>
      <c r="Q239" s="23">
        <v>18.910199815188399</v>
      </c>
      <c r="R239" s="23">
        <v>18.910199815188399</v>
      </c>
      <c r="S239" s="102">
        <v>0.5</v>
      </c>
      <c r="T239" s="102">
        <v>1</v>
      </c>
      <c r="U239" s="102">
        <v>1</v>
      </c>
      <c r="V239" s="102">
        <v>1</v>
      </c>
      <c r="W239" s="102">
        <v>1</v>
      </c>
      <c r="X239" s="102">
        <v>1</v>
      </c>
      <c r="Y239" s="102">
        <v>1</v>
      </c>
      <c r="Z239" s="102">
        <v>1</v>
      </c>
      <c r="AA239" s="102">
        <v>1</v>
      </c>
      <c r="AB239" s="102">
        <v>1</v>
      </c>
      <c r="AM239" s="23">
        <v>17.712963090765601</v>
      </c>
      <c r="AN239" s="23">
        <v>4.2743487978176127</v>
      </c>
      <c r="AO239" s="23">
        <v>1.6509140947107426E-4</v>
      </c>
      <c r="AP239" s="23">
        <v>0</v>
      </c>
      <c r="AQ239" s="23">
        <v>0</v>
      </c>
      <c r="AR239" s="23">
        <v>19.339454445814905</v>
      </c>
      <c r="AS239" s="23">
        <v>18.910199815188399</v>
      </c>
      <c r="AT239" s="23">
        <v>18.910199815188399</v>
      </c>
      <c r="AU239" s="23">
        <v>18.910199815188399</v>
      </c>
      <c r="AV239" s="23">
        <v>18.910199815188399</v>
      </c>
      <c r="AW239" s="102">
        <v>0.43492403525448536</v>
      </c>
      <c r="AX239" s="102">
        <v>0.10495234578799333</v>
      </c>
      <c r="AY239" s="102">
        <v>4.0536539044923111E-6</v>
      </c>
      <c r="AZ239" s="102">
        <v>0</v>
      </c>
      <c r="BA239" s="102">
        <v>0</v>
      </c>
      <c r="BB239" s="102">
        <v>0.95462121557369528</v>
      </c>
      <c r="BC239" s="102">
        <v>1</v>
      </c>
      <c r="BD239" s="102">
        <v>1</v>
      </c>
      <c r="BE239" s="102">
        <v>1</v>
      </c>
      <c r="BF239" s="102">
        <v>1</v>
      </c>
    </row>
    <row r="240" spans="1:58" x14ac:dyDescent="0.15">
      <c r="A240" s="3" t="s">
        <v>1168</v>
      </c>
      <c r="B240" s="23" t="s">
        <v>1090</v>
      </c>
      <c r="C240" s="23" t="s">
        <v>1094</v>
      </c>
      <c r="D240" s="23" t="s">
        <v>1090</v>
      </c>
      <c r="E240" s="23" t="s">
        <v>1437</v>
      </c>
      <c r="F240" s="3">
        <v>2018</v>
      </c>
      <c r="G240" s="3">
        <v>144</v>
      </c>
      <c r="I240" s="23">
        <v>38.009971783072331</v>
      </c>
      <c r="J240" s="23">
        <v>40.7265675266746</v>
      </c>
      <c r="K240" s="23">
        <v>40.7265675266746</v>
      </c>
      <c r="L240" s="23">
        <v>20.258772935600998</v>
      </c>
      <c r="M240" s="23">
        <v>20.258772935600998</v>
      </c>
      <c r="N240" s="23">
        <v>20.258772935600998</v>
      </c>
      <c r="O240" s="23">
        <v>18.910199815188399</v>
      </c>
      <c r="P240" s="23">
        <v>18.910199815188399</v>
      </c>
      <c r="Q240" s="23">
        <v>18.910199815188399</v>
      </c>
      <c r="R240" s="23">
        <v>18.910199815188399</v>
      </c>
      <c r="S240" s="102">
        <v>0.5</v>
      </c>
      <c r="T240" s="102">
        <v>1</v>
      </c>
      <c r="U240" s="102">
        <v>1</v>
      </c>
      <c r="V240" s="102">
        <v>1</v>
      </c>
      <c r="W240" s="102">
        <v>1</v>
      </c>
      <c r="X240" s="102">
        <v>1</v>
      </c>
      <c r="Y240" s="102">
        <v>1</v>
      </c>
      <c r="Z240" s="102">
        <v>1</v>
      </c>
      <c r="AA240" s="102">
        <v>1</v>
      </c>
      <c r="AB240" s="102">
        <v>1</v>
      </c>
      <c r="AM240" s="23">
        <v>24.063340640194316</v>
      </c>
      <c r="AN240" s="23">
        <v>1.0511260787495758E-3</v>
      </c>
      <c r="AO240" s="23">
        <v>9.5971549858120397E-4</v>
      </c>
      <c r="AP240" s="23">
        <v>9.0753360382223036E-10</v>
      </c>
      <c r="AQ240" s="23">
        <v>3.2593500520761154E-7</v>
      </c>
      <c r="AR240" s="23">
        <v>17.224079072589159</v>
      </c>
      <c r="AS240" s="23">
        <v>18.910199815188399</v>
      </c>
      <c r="AT240" s="23">
        <v>18.910199815188399</v>
      </c>
      <c r="AU240" s="23">
        <v>18.910199815188399</v>
      </c>
      <c r="AV240" s="23">
        <v>18.910199815188399</v>
      </c>
      <c r="AW240" s="102">
        <v>0.59085118392149294</v>
      </c>
      <c r="AX240" s="102">
        <v>2.5809346148828323E-5</v>
      </c>
      <c r="AY240" s="102">
        <v>2.3564851075471091E-5</v>
      </c>
      <c r="AZ240" s="102">
        <v>4.4797066767425488E-11</v>
      </c>
      <c r="BA240" s="102">
        <v>1.6088585732398522E-8</v>
      </c>
      <c r="BB240" s="102">
        <v>0.85020347122411677</v>
      </c>
      <c r="BC240" s="102">
        <v>1</v>
      </c>
      <c r="BD240" s="102">
        <v>1</v>
      </c>
      <c r="BE240" s="102">
        <v>1</v>
      </c>
      <c r="BF240" s="102">
        <v>1</v>
      </c>
    </row>
    <row r="241" spans="1:58" x14ac:dyDescent="0.15">
      <c r="A241" s="3" t="s">
        <v>1168</v>
      </c>
      <c r="B241" s="23" t="s">
        <v>1090</v>
      </c>
      <c r="C241" s="23" t="s">
        <v>1094</v>
      </c>
      <c r="D241" s="23" t="s">
        <v>1090</v>
      </c>
      <c r="E241" s="23" t="s">
        <v>1437</v>
      </c>
      <c r="F241" s="3">
        <v>2019</v>
      </c>
      <c r="G241" s="3">
        <v>144</v>
      </c>
      <c r="I241" s="23">
        <v>45.056208434791131</v>
      </c>
      <c r="J241" s="23">
        <v>43.757316162356176</v>
      </c>
      <c r="K241" s="23">
        <v>42.848091571651707</v>
      </c>
      <c r="L241" s="23">
        <v>21.743839767084967</v>
      </c>
      <c r="M241" s="23">
        <v>21.298319717639782</v>
      </c>
      <c r="N241" s="23">
        <v>20.986455683028144</v>
      </c>
      <c r="O241" s="23">
        <v>19.419577738387403</v>
      </c>
      <c r="P241" s="23">
        <v>19.266764361427704</v>
      </c>
      <c r="Q241" s="23">
        <v>19.159794997555913</v>
      </c>
      <c r="R241" s="23">
        <v>19.08491644284566</v>
      </c>
      <c r="S241" s="102">
        <v>0.5</v>
      </c>
      <c r="T241" s="102">
        <v>1.074416991652845</v>
      </c>
      <c r="U241" s="102">
        <v>1.0520918941569917</v>
      </c>
      <c r="V241" s="102">
        <v>1.0733048756805128</v>
      </c>
      <c r="W241" s="102">
        <v>1.0513134129763593</v>
      </c>
      <c r="X241" s="102">
        <v>1.0359193890834513</v>
      </c>
      <c r="Y241" s="102">
        <v>1.0269366758774214</v>
      </c>
      <c r="Z241" s="102">
        <v>1.0188556731141951</v>
      </c>
      <c r="AA241" s="102">
        <v>1.0131989711799365</v>
      </c>
      <c r="AB241" s="102">
        <v>1.0092392798259557</v>
      </c>
      <c r="AM241" s="23">
        <v>20.305269879138404</v>
      </c>
      <c r="AN241" s="23">
        <v>3.1790588319680069E-4</v>
      </c>
      <c r="AO241" s="23">
        <v>1.7205102688322427E-4</v>
      </c>
      <c r="AP241" s="23">
        <v>3.2120084370035329E-11</v>
      </c>
      <c r="AQ241" s="23">
        <v>7.2781247695274942E-9</v>
      </c>
      <c r="AR241" s="23">
        <v>19.442877326424853</v>
      </c>
      <c r="AS241" s="23">
        <v>18.910199815188399</v>
      </c>
      <c r="AT241" s="23">
        <v>18.910199815188399</v>
      </c>
      <c r="AU241" s="23">
        <v>18.910199815188399</v>
      </c>
      <c r="AV241" s="23">
        <v>18.910199815188399</v>
      </c>
      <c r="AW241" s="102">
        <v>0.49857552728545318</v>
      </c>
      <c r="AX241" s="102">
        <v>7.8058599706096642E-6</v>
      </c>
      <c r="AY241" s="102">
        <v>4.224540326668491E-6</v>
      </c>
      <c r="AZ241" s="102">
        <v>1.5854901218419947E-12</v>
      </c>
      <c r="BA241" s="102">
        <v>3.5925792705527361E-10</v>
      </c>
      <c r="BB241" s="102">
        <v>0.95972630663418113</v>
      </c>
      <c r="BC241" s="102">
        <v>1</v>
      </c>
      <c r="BD241" s="102">
        <v>1</v>
      </c>
      <c r="BE241" s="102">
        <v>1</v>
      </c>
      <c r="BF241" s="102">
        <v>1</v>
      </c>
    </row>
    <row r="242" spans="1:58" x14ac:dyDescent="0.15">
      <c r="A242" s="3" t="s">
        <v>1169</v>
      </c>
      <c r="B242" s="23" t="s">
        <v>1090</v>
      </c>
      <c r="C242" s="23" t="s">
        <v>1095</v>
      </c>
      <c r="D242" s="23" t="s">
        <v>1090</v>
      </c>
      <c r="E242" s="23" t="s">
        <v>1434</v>
      </c>
      <c r="F242" s="3">
        <v>1990</v>
      </c>
      <c r="G242" s="3">
        <v>169</v>
      </c>
      <c r="I242" s="23">
        <v>37.717011640225337</v>
      </c>
      <c r="J242" s="23">
        <v>40.7265675266746</v>
      </c>
      <c r="K242" s="23">
        <v>40.7265675266746</v>
      </c>
      <c r="L242" s="23">
        <v>20.258772935600998</v>
      </c>
      <c r="M242" s="23">
        <v>20.258772935600998</v>
      </c>
      <c r="N242" s="23">
        <v>20.258772935600998</v>
      </c>
      <c r="O242" s="23">
        <v>18.910199815188399</v>
      </c>
      <c r="P242" s="23">
        <v>18.910199815188399</v>
      </c>
      <c r="Q242" s="23">
        <v>18.910199815188399</v>
      </c>
      <c r="R242" s="23">
        <v>18.910199815188399</v>
      </c>
      <c r="S242" s="102">
        <v>0.5</v>
      </c>
      <c r="T242" s="102">
        <v>1</v>
      </c>
      <c r="U242" s="102">
        <v>1</v>
      </c>
      <c r="V242" s="102">
        <v>1</v>
      </c>
      <c r="W242" s="102">
        <v>1</v>
      </c>
      <c r="X242" s="102">
        <v>1</v>
      </c>
      <c r="Y242" s="102">
        <v>1</v>
      </c>
      <c r="Z242" s="102">
        <v>1</v>
      </c>
      <c r="AA242" s="102">
        <v>1</v>
      </c>
      <c r="AB242" s="102">
        <v>1</v>
      </c>
      <c r="AM242" s="23">
        <v>1.3851977613153821E-2</v>
      </c>
      <c r="AN242" s="23">
        <v>3.4606063974038648E-2</v>
      </c>
      <c r="AO242" s="23">
        <v>3.8425415457428613E-2</v>
      </c>
      <c r="AP242" s="23">
        <v>9.1677826041802746E-6</v>
      </c>
      <c r="AQ242" s="23">
        <v>9.6274804555207538E-5</v>
      </c>
      <c r="AR242" s="23">
        <v>15.128649336796865</v>
      </c>
      <c r="AS242" s="23">
        <v>18.910199815188399</v>
      </c>
      <c r="AT242" s="23">
        <v>18.910199815188399</v>
      </c>
      <c r="AU242" s="23">
        <v>18.910199815188399</v>
      </c>
      <c r="AV242" s="23">
        <v>18.910199815188399</v>
      </c>
      <c r="AW242" s="102">
        <v>3.4012141101950758E-4</v>
      </c>
      <c r="AX242" s="102">
        <v>8.4971717666539861E-4</v>
      </c>
      <c r="AY242" s="102">
        <v>9.4349751994840211E-4</v>
      </c>
      <c r="AZ242" s="102">
        <v>4.5253395323216314E-7</v>
      </c>
      <c r="BA242" s="102">
        <v>4.7522525111095252E-6</v>
      </c>
      <c r="BB242" s="102">
        <v>0.74677027008931518</v>
      </c>
      <c r="BC242" s="102">
        <v>1</v>
      </c>
      <c r="BD242" s="102">
        <v>1</v>
      </c>
      <c r="BE242" s="102">
        <v>1</v>
      </c>
      <c r="BF242" s="102">
        <v>1</v>
      </c>
    </row>
    <row r="243" spans="1:58" x14ac:dyDescent="0.15">
      <c r="A243" s="3" t="s">
        <v>1169</v>
      </c>
      <c r="B243" s="23" t="s">
        <v>1090</v>
      </c>
      <c r="C243" s="23" t="s">
        <v>1095</v>
      </c>
      <c r="D243" s="23" t="s">
        <v>1090</v>
      </c>
      <c r="E243" s="23" t="s">
        <v>1434</v>
      </c>
      <c r="F243" s="3">
        <v>1991</v>
      </c>
      <c r="G243" s="3">
        <v>169</v>
      </c>
      <c r="I243" s="23">
        <v>41.613219223920836</v>
      </c>
      <c r="J243" s="23">
        <v>41.347223714746974</v>
      </c>
      <c r="K243" s="23">
        <v>41.161026858325258</v>
      </c>
      <c r="L243" s="23">
        <v>20.562894467756454</v>
      </c>
      <c r="M243" s="23">
        <v>20.471658008109824</v>
      </c>
      <c r="N243" s="23">
        <v>20.40779248635717</v>
      </c>
      <c r="O243" s="23">
        <v>19.014513500717726</v>
      </c>
      <c r="P243" s="23">
        <v>18.983219395058924</v>
      </c>
      <c r="Q243" s="23">
        <v>18.961313521097765</v>
      </c>
      <c r="R243" s="23">
        <v>18.945979409324956</v>
      </c>
      <c r="S243" s="102">
        <v>0.5</v>
      </c>
      <c r="T243" s="102">
        <v>1.0152395899228646</v>
      </c>
      <c r="U243" s="102">
        <v>1.0106677129460051</v>
      </c>
      <c r="V243" s="102">
        <v>1.015011843665073</v>
      </c>
      <c r="W243" s="102">
        <v>1.0105082905655516</v>
      </c>
      <c r="X243" s="102">
        <v>1.0073558033958858</v>
      </c>
      <c r="Y243" s="102">
        <v>1.005516265642288</v>
      </c>
      <c r="Z243" s="102">
        <v>1.0038613859496015</v>
      </c>
      <c r="AA243" s="102">
        <v>1.002702970164721</v>
      </c>
      <c r="AB243" s="102">
        <v>1.0018920791153048</v>
      </c>
      <c r="AM243" s="23">
        <v>6.7102949031117021E-3</v>
      </c>
      <c r="AN243" s="23">
        <v>3.9650413143142771E-2</v>
      </c>
      <c r="AO243" s="23">
        <v>9.618299237191863E-2</v>
      </c>
      <c r="AP243" s="23">
        <v>1.995656999653761E-4</v>
      </c>
      <c r="AQ243" s="23">
        <v>5.9364501311094386E-3</v>
      </c>
      <c r="AR243" s="23">
        <v>18.897439716281671</v>
      </c>
      <c r="AS243" s="23">
        <v>18.910199815188399</v>
      </c>
      <c r="AT243" s="23">
        <v>18.910199815188399</v>
      </c>
      <c r="AU243" s="23">
        <v>18.910199815188399</v>
      </c>
      <c r="AV243" s="23">
        <v>18.910199815188399</v>
      </c>
      <c r="AW243" s="102">
        <v>1.6476455814049817E-4</v>
      </c>
      <c r="AX243" s="102">
        <v>9.7357610894100073E-4</v>
      </c>
      <c r="AY243" s="102">
        <v>2.3616768663089972E-3</v>
      </c>
      <c r="AZ243" s="102">
        <v>9.8508286064392751E-6</v>
      </c>
      <c r="BA243" s="102">
        <v>2.9303108090407784E-4</v>
      </c>
      <c r="BB243" s="102">
        <v>0.93280278012657725</v>
      </c>
      <c r="BC243" s="102">
        <v>1</v>
      </c>
      <c r="BD243" s="102">
        <v>1</v>
      </c>
      <c r="BE243" s="102">
        <v>1</v>
      </c>
      <c r="BF243" s="102">
        <v>1</v>
      </c>
    </row>
    <row r="244" spans="1:58" x14ac:dyDescent="0.15">
      <c r="A244" s="3" t="s">
        <v>1169</v>
      </c>
      <c r="B244" s="23" t="s">
        <v>1090</v>
      </c>
      <c r="C244" s="23" t="s">
        <v>1095</v>
      </c>
      <c r="D244" s="23" t="s">
        <v>1090</v>
      </c>
      <c r="E244" s="23" t="s">
        <v>1434</v>
      </c>
      <c r="F244" s="3">
        <v>1992</v>
      </c>
      <c r="G244" s="3">
        <v>169</v>
      </c>
      <c r="I244" s="23">
        <v>38.202792594171754</v>
      </c>
      <c r="J244" s="23">
        <v>40.7265675266746</v>
      </c>
      <c r="K244" s="23">
        <v>40.7265675266746</v>
      </c>
      <c r="L244" s="23">
        <v>20.258772935600998</v>
      </c>
      <c r="M244" s="23">
        <v>20.258772935600998</v>
      </c>
      <c r="N244" s="23">
        <v>20.258772935600998</v>
      </c>
      <c r="O244" s="23">
        <v>18.910199815188399</v>
      </c>
      <c r="P244" s="23">
        <v>18.910199815188399</v>
      </c>
      <c r="Q244" s="23">
        <v>18.910199815188399</v>
      </c>
      <c r="R244" s="23">
        <v>18.910199815188399</v>
      </c>
      <c r="S244" s="102">
        <v>0.5</v>
      </c>
      <c r="T244" s="102">
        <v>1</v>
      </c>
      <c r="U244" s="102">
        <v>1</v>
      </c>
      <c r="V244" s="102">
        <v>1</v>
      </c>
      <c r="W244" s="102">
        <v>1</v>
      </c>
      <c r="X244" s="102">
        <v>1</v>
      </c>
      <c r="Y244" s="102">
        <v>1</v>
      </c>
      <c r="Z244" s="102">
        <v>1</v>
      </c>
      <c r="AA244" s="102">
        <v>1</v>
      </c>
      <c r="AB244" s="102">
        <v>1</v>
      </c>
      <c r="AM244" s="23">
        <v>40.672142985190533</v>
      </c>
      <c r="AN244" s="23">
        <v>7.0148550283216657</v>
      </c>
      <c r="AO244" s="23">
        <v>0.67795463099191267</v>
      </c>
      <c r="AP244" s="23">
        <v>2.2582306982599221E-5</v>
      </c>
      <c r="AQ244" s="23">
        <v>1.7274890193874626E-4</v>
      </c>
      <c r="AR244" s="23">
        <v>17.171325965896006</v>
      </c>
      <c r="AS244" s="23">
        <v>18.910199815188399</v>
      </c>
      <c r="AT244" s="23">
        <v>18.910199815188399</v>
      </c>
      <c r="AU244" s="23">
        <v>18.910199815188399</v>
      </c>
      <c r="AV244" s="23">
        <v>18.910199815188399</v>
      </c>
      <c r="AW244" s="102">
        <v>0.99866365999421824</v>
      </c>
      <c r="AX244" s="102">
        <v>0.17224272641506455</v>
      </c>
      <c r="AY244" s="102">
        <v>1.6646495694680727E-2</v>
      </c>
      <c r="AZ244" s="102">
        <v>1.1146927335818571E-6</v>
      </c>
      <c r="BA244" s="102">
        <v>8.5271157580907789E-6</v>
      </c>
      <c r="BB244" s="102">
        <v>0.84759950765431691</v>
      </c>
      <c r="BC244" s="102">
        <v>1</v>
      </c>
      <c r="BD244" s="102">
        <v>1</v>
      </c>
      <c r="BE244" s="102">
        <v>1</v>
      </c>
      <c r="BF244" s="102">
        <v>1</v>
      </c>
    </row>
    <row r="245" spans="1:58" x14ac:dyDescent="0.15">
      <c r="A245" s="3" t="s">
        <v>1169</v>
      </c>
      <c r="B245" s="23" t="s">
        <v>1090</v>
      </c>
      <c r="C245" s="23" t="s">
        <v>1095</v>
      </c>
      <c r="D245" s="23" t="s">
        <v>1090</v>
      </c>
      <c r="E245" s="23" t="s">
        <v>1434</v>
      </c>
      <c r="F245" s="3">
        <v>1993</v>
      </c>
      <c r="G245" s="3">
        <v>169</v>
      </c>
      <c r="I245" s="23">
        <v>55.120359418593182</v>
      </c>
      <c r="J245" s="23">
        <v>50.802221851017606</v>
      </c>
      <c r="K245" s="23">
        <v>47.779525553714706</v>
      </c>
      <c r="L245" s="23">
        <v>25.195843554529073</v>
      </c>
      <c r="M245" s="23">
        <v>23.714722368850648</v>
      </c>
      <c r="N245" s="23">
        <v>22.677937538875756</v>
      </c>
      <c r="O245" s="23">
        <v>20.603615037480729</v>
      </c>
      <c r="P245" s="23">
        <v>20.095590470793034</v>
      </c>
      <c r="Q245" s="23">
        <v>19.739973274111641</v>
      </c>
      <c r="R245" s="23">
        <v>19.491041236434668</v>
      </c>
      <c r="S245" s="102">
        <v>0.5</v>
      </c>
      <c r="T245" s="102">
        <v>1.2473975818792924</v>
      </c>
      <c r="U245" s="102">
        <v>1.1731783073155047</v>
      </c>
      <c r="V245" s="102">
        <v>1.2437003778374009</v>
      </c>
      <c r="W245" s="102">
        <v>1.1705902644861805</v>
      </c>
      <c r="X245" s="102">
        <v>1.1194131851403266</v>
      </c>
      <c r="Y245" s="102">
        <v>1.0895503611195163</v>
      </c>
      <c r="Z245" s="102">
        <v>1.0626852527836617</v>
      </c>
      <c r="AA245" s="102">
        <v>1.043879676948563</v>
      </c>
      <c r="AB245" s="102">
        <v>1.030715773863994</v>
      </c>
      <c r="AM245" s="23">
        <v>41.103615739589358</v>
      </c>
      <c r="AN245" s="23">
        <v>40.991813167155129</v>
      </c>
      <c r="AO245" s="23">
        <v>21.285396191607692</v>
      </c>
      <c r="AP245" s="23">
        <v>4.7246074075246725E-7</v>
      </c>
      <c r="AQ245" s="23">
        <v>5.3311093601848825E-6</v>
      </c>
      <c r="AR245" s="23">
        <v>16.37951409565694</v>
      </c>
      <c r="AS245" s="23">
        <v>18.910199815188399</v>
      </c>
      <c r="AT245" s="23">
        <v>18.910199815188399</v>
      </c>
      <c r="AU245" s="23">
        <v>18.910199815188399</v>
      </c>
      <c r="AV245" s="23">
        <v>18.910199815188399</v>
      </c>
      <c r="AW245" s="102">
        <v>1.0092580405325788</v>
      </c>
      <c r="AX245" s="102">
        <v>1.0065128405507486</v>
      </c>
      <c r="AY245" s="102">
        <v>0.52264154541544505</v>
      </c>
      <c r="AZ245" s="102">
        <v>2.3321291089758256E-8</v>
      </c>
      <c r="BA245" s="102">
        <v>2.6315065463893211E-7</v>
      </c>
      <c r="BB245" s="102">
        <v>0.80851461970201621</v>
      </c>
      <c r="BC245" s="102">
        <v>1</v>
      </c>
      <c r="BD245" s="102">
        <v>1</v>
      </c>
      <c r="BE245" s="102">
        <v>1</v>
      </c>
      <c r="BF245" s="102">
        <v>1</v>
      </c>
    </row>
    <row r="246" spans="1:58" x14ac:dyDescent="0.15">
      <c r="A246" s="3" t="s">
        <v>1169</v>
      </c>
      <c r="B246" s="23" t="s">
        <v>1090</v>
      </c>
      <c r="C246" s="23" t="s">
        <v>1095</v>
      </c>
      <c r="D246" s="23" t="s">
        <v>1090</v>
      </c>
      <c r="E246" s="23" t="s">
        <v>1434</v>
      </c>
      <c r="F246" s="3">
        <v>1994</v>
      </c>
      <c r="G246" s="3">
        <v>169</v>
      </c>
      <c r="I246" s="23">
        <v>35.417638974978601</v>
      </c>
      <c r="J246" s="23">
        <v>40.7265675266746</v>
      </c>
      <c r="K246" s="23">
        <v>40.7265675266746</v>
      </c>
      <c r="L246" s="23">
        <v>20.258772935600998</v>
      </c>
      <c r="M246" s="23">
        <v>20.258772935600998</v>
      </c>
      <c r="N246" s="23">
        <v>20.258772935600998</v>
      </c>
      <c r="O246" s="23">
        <v>18.910199815188399</v>
      </c>
      <c r="P246" s="23">
        <v>18.910199815188399</v>
      </c>
      <c r="Q246" s="23">
        <v>18.910199815188399</v>
      </c>
      <c r="R246" s="23">
        <v>18.910199815188399</v>
      </c>
      <c r="S246" s="102">
        <v>0.5</v>
      </c>
      <c r="T246" s="102">
        <v>1</v>
      </c>
      <c r="U246" s="102">
        <v>1</v>
      </c>
      <c r="V246" s="102">
        <v>1</v>
      </c>
      <c r="W246" s="102">
        <v>1</v>
      </c>
      <c r="X246" s="102">
        <v>1</v>
      </c>
      <c r="Y246" s="102">
        <v>1</v>
      </c>
      <c r="Z246" s="102">
        <v>1</v>
      </c>
      <c r="AA246" s="102">
        <v>1</v>
      </c>
      <c r="AB246" s="102">
        <v>1</v>
      </c>
      <c r="AM246" s="23">
        <v>4.1527653754777845</v>
      </c>
      <c r="AN246" s="23">
        <v>0.13167389822985953</v>
      </c>
      <c r="AO246" s="23">
        <v>8.7516899290736916E-2</v>
      </c>
      <c r="AP246" s="23">
        <v>5.180095652335126E-5</v>
      </c>
      <c r="AQ246" s="23">
        <v>6.9195429091450933E-4</v>
      </c>
      <c r="AR246" s="23">
        <v>17.162254771342017</v>
      </c>
      <c r="AS246" s="23">
        <v>18.910199815188399</v>
      </c>
      <c r="AT246" s="23">
        <v>18.910199815188399</v>
      </c>
      <c r="AU246" s="23">
        <v>18.910199815188399</v>
      </c>
      <c r="AV246" s="23">
        <v>18.910199815188399</v>
      </c>
      <c r="AW246" s="102">
        <v>0.10196698685097524</v>
      </c>
      <c r="AX246" s="102">
        <v>3.2331204475706758E-3</v>
      </c>
      <c r="AY246" s="102">
        <v>2.1488896463817174E-3</v>
      </c>
      <c r="AZ246" s="102">
        <v>2.5569641699434217E-6</v>
      </c>
      <c r="BA246" s="102">
        <v>3.4155784909288817E-5</v>
      </c>
      <c r="BB246" s="102">
        <v>0.84715174141581739</v>
      </c>
      <c r="BC246" s="102">
        <v>1</v>
      </c>
      <c r="BD246" s="102">
        <v>1</v>
      </c>
      <c r="BE246" s="102">
        <v>1</v>
      </c>
      <c r="BF246" s="102">
        <v>1</v>
      </c>
    </row>
    <row r="247" spans="1:58" x14ac:dyDescent="0.15">
      <c r="A247" s="3" t="s">
        <v>1169</v>
      </c>
      <c r="B247" s="23" t="s">
        <v>1090</v>
      </c>
      <c r="C247" s="23" t="s">
        <v>1095</v>
      </c>
      <c r="D247" s="23" t="s">
        <v>1090</v>
      </c>
      <c r="E247" s="23" t="s">
        <v>1434</v>
      </c>
      <c r="F247" s="3">
        <v>1995</v>
      </c>
      <c r="G247" s="3">
        <v>169</v>
      </c>
      <c r="I247" s="23">
        <v>37.970734059025546</v>
      </c>
      <c r="J247" s="23">
        <v>40.7265675266746</v>
      </c>
      <c r="K247" s="23">
        <v>40.7265675266746</v>
      </c>
      <c r="L247" s="23">
        <v>20.258772935600998</v>
      </c>
      <c r="M247" s="23">
        <v>20.258772935600998</v>
      </c>
      <c r="N247" s="23">
        <v>20.258772935600998</v>
      </c>
      <c r="O247" s="23">
        <v>18.910199815188399</v>
      </c>
      <c r="P247" s="23">
        <v>18.910199815188399</v>
      </c>
      <c r="Q247" s="23">
        <v>18.910199815188399</v>
      </c>
      <c r="R247" s="23">
        <v>18.910199815188399</v>
      </c>
      <c r="S247" s="102">
        <v>0.5</v>
      </c>
      <c r="T247" s="102">
        <v>1</v>
      </c>
      <c r="U247" s="102">
        <v>1</v>
      </c>
      <c r="V247" s="102">
        <v>1</v>
      </c>
      <c r="W247" s="102">
        <v>1</v>
      </c>
      <c r="X247" s="102">
        <v>1</v>
      </c>
      <c r="Y247" s="102">
        <v>1</v>
      </c>
      <c r="Z247" s="102">
        <v>1</v>
      </c>
      <c r="AA247" s="102">
        <v>1</v>
      </c>
      <c r="AB247" s="102">
        <v>1</v>
      </c>
      <c r="AM247" s="23">
        <v>2.4126281322533103</v>
      </c>
      <c r="AN247" s="23">
        <v>1.2477086561560213E-2</v>
      </c>
      <c r="AO247" s="23">
        <v>4.0850973695228276E-2</v>
      </c>
      <c r="AP247" s="23">
        <v>2.8872054201656283E-5</v>
      </c>
      <c r="AQ247" s="23">
        <v>1.1715071579629921E-3</v>
      </c>
      <c r="AR247" s="23">
        <v>15.638637234328055</v>
      </c>
      <c r="AS247" s="23">
        <v>18.910199815188399</v>
      </c>
      <c r="AT247" s="23">
        <v>18.910199815188399</v>
      </c>
      <c r="AU247" s="23">
        <v>18.910199815188399</v>
      </c>
      <c r="AV247" s="23">
        <v>18.910199815188399</v>
      </c>
      <c r="AW247" s="102">
        <v>5.923966292207454E-2</v>
      </c>
      <c r="AX247" s="102">
        <v>3.0636234083287572E-4</v>
      </c>
      <c r="AY247" s="102">
        <v>1.0030546686379154E-3</v>
      </c>
      <c r="AZ247" s="102">
        <v>1.4251630290460019E-6</v>
      </c>
      <c r="BA247" s="102">
        <v>5.7827152793853952E-5</v>
      </c>
      <c r="BB247" s="102">
        <v>0.7719439515927482</v>
      </c>
      <c r="BC247" s="102">
        <v>1</v>
      </c>
      <c r="BD247" s="102">
        <v>1</v>
      </c>
      <c r="BE247" s="102">
        <v>1</v>
      </c>
      <c r="BF247" s="102">
        <v>1</v>
      </c>
    </row>
    <row r="248" spans="1:58" x14ac:dyDescent="0.15">
      <c r="A248" s="3" t="s">
        <v>1169</v>
      </c>
      <c r="B248" s="23" t="s">
        <v>1090</v>
      </c>
      <c r="C248" s="23" t="s">
        <v>1095</v>
      </c>
      <c r="D248" s="23" t="s">
        <v>1090</v>
      </c>
      <c r="E248" s="23" t="s">
        <v>1434</v>
      </c>
      <c r="F248" s="3">
        <v>1996</v>
      </c>
      <c r="G248" s="3">
        <v>169</v>
      </c>
      <c r="I248" s="23">
        <v>38.873790583680858</v>
      </c>
      <c r="J248" s="23">
        <v>40.7265675266746</v>
      </c>
      <c r="K248" s="23">
        <v>40.7265675266746</v>
      </c>
      <c r="L248" s="23">
        <v>20.258772935600998</v>
      </c>
      <c r="M248" s="23">
        <v>20.258772935600998</v>
      </c>
      <c r="N248" s="23">
        <v>20.258772935600998</v>
      </c>
      <c r="O248" s="23">
        <v>18.910199815188399</v>
      </c>
      <c r="P248" s="23">
        <v>18.910199815188399</v>
      </c>
      <c r="Q248" s="23">
        <v>18.910199815188399</v>
      </c>
      <c r="R248" s="23">
        <v>18.910199815188399</v>
      </c>
      <c r="S248" s="102">
        <v>0.5</v>
      </c>
      <c r="T248" s="102">
        <v>1</v>
      </c>
      <c r="U248" s="102">
        <v>1</v>
      </c>
      <c r="V248" s="102">
        <v>1</v>
      </c>
      <c r="W248" s="102">
        <v>1</v>
      </c>
      <c r="X248" s="102">
        <v>1</v>
      </c>
      <c r="Y248" s="102">
        <v>1</v>
      </c>
      <c r="Z248" s="102">
        <v>1</v>
      </c>
      <c r="AA248" s="102">
        <v>1</v>
      </c>
      <c r="AB248" s="102">
        <v>1</v>
      </c>
      <c r="AM248" s="23">
        <v>5.5309338311399934</v>
      </c>
      <c r="AN248" s="23">
        <v>39.46165510230135</v>
      </c>
      <c r="AO248" s="23">
        <v>39.528650011413873</v>
      </c>
      <c r="AP248" s="23">
        <v>19.075431884243041</v>
      </c>
      <c r="AQ248" s="23">
        <v>0.96945811135019255</v>
      </c>
      <c r="AR248" s="23">
        <v>14.305094448349802</v>
      </c>
      <c r="AS248" s="23">
        <v>18.910199815188399</v>
      </c>
      <c r="AT248" s="23">
        <v>18.910199815188399</v>
      </c>
      <c r="AU248" s="23">
        <v>18.910199815188399</v>
      </c>
      <c r="AV248" s="23">
        <v>18.910199815188399</v>
      </c>
      <c r="AW248" s="102">
        <v>0.13580653040591767</v>
      </c>
      <c r="AX248" s="102">
        <v>0.9689413446506443</v>
      </c>
      <c r="AY248" s="102">
        <v>0.97058633742025691</v>
      </c>
      <c r="AZ248" s="102">
        <v>0.94158871047523041</v>
      </c>
      <c r="BA248" s="102">
        <v>4.785374289113787E-2</v>
      </c>
      <c r="BB248" s="102">
        <v>0.70611850450287039</v>
      </c>
      <c r="BC248" s="102">
        <v>1</v>
      </c>
      <c r="BD248" s="102">
        <v>1</v>
      </c>
      <c r="BE248" s="102">
        <v>1</v>
      </c>
      <c r="BF248" s="102">
        <v>1</v>
      </c>
    </row>
    <row r="249" spans="1:58" x14ac:dyDescent="0.15">
      <c r="A249" s="3" t="s">
        <v>1169</v>
      </c>
      <c r="B249" s="23" t="s">
        <v>1090</v>
      </c>
      <c r="C249" s="23" t="s">
        <v>1095</v>
      </c>
      <c r="D249" s="23" t="s">
        <v>1090</v>
      </c>
      <c r="E249" s="23" t="s">
        <v>1434</v>
      </c>
      <c r="F249" s="3">
        <v>1997</v>
      </c>
      <c r="G249" s="3">
        <v>169</v>
      </c>
      <c r="I249" s="23">
        <v>33.560912674318601</v>
      </c>
      <c r="J249" s="23">
        <v>40.7265675266746</v>
      </c>
      <c r="K249" s="23">
        <v>40.7265675266746</v>
      </c>
      <c r="L249" s="23">
        <v>20.258772935600998</v>
      </c>
      <c r="M249" s="23">
        <v>20.258772935600998</v>
      </c>
      <c r="N249" s="23">
        <v>20.258772935600998</v>
      </c>
      <c r="O249" s="23">
        <v>18.910199815188399</v>
      </c>
      <c r="P249" s="23">
        <v>18.910199815188399</v>
      </c>
      <c r="Q249" s="23">
        <v>18.910199815188399</v>
      </c>
      <c r="R249" s="23">
        <v>18.910199815188399</v>
      </c>
      <c r="S249" s="102">
        <v>0.5</v>
      </c>
      <c r="T249" s="102">
        <v>1</v>
      </c>
      <c r="U249" s="102">
        <v>1</v>
      </c>
      <c r="V249" s="102">
        <v>1</v>
      </c>
      <c r="W249" s="102">
        <v>1</v>
      </c>
      <c r="X249" s="102">
        <v>1</v>
      </c>
      <c r="Y249" s="102">
        <v>1</v>
      </c>
      <c r="Z249" s="102">
        <v>1</v>
      </c>
      <c r="AA249" s="102">
        <v>1</v>
      </c>
      <c r="AB249" s="102">
        <v>1</v>
      </c>
      <c r="AM249" s="23">
        <v>19.435500621044422</v>
      </c>
      <c r="AN249" s="23">
        <v>0.65033757601159792</v>
      </c>
      <c r="AO249" s="23">
        <v>8.0792693033622243E-3</v>
      </c>
      <c r="AP249" s="23">
        <v>1.7258499696026774E-7</v>
      </c>
      <c r="AQ249" s="23">
        <v>4.7421371789369005E-6</v>
      </c>
      <c r="AR249" s="23">
        <v>14.579743186291108</v>
      </c>
      <c r="AS249" s="23">
        <v>18.910199815188399</v>
      </c>
      <c r="AT249" s="23">
        <v>18.910199815188399</v>
      </c>
      <c r="AU249" s="23">
        <v>18.910199815188399</v>
      </c>
      <c r="AV249" s="23">
        <v>18.910199815188399</v>
      </c>
      <c r="AW249" s="102">
        <v>0.47721921589180799</v>
      </c>
      <c r="AX249" s="102">
        <v>1.5968386620985126E-2</v>
      </c>
      <c r="AY249" s="102">
        <v>1.9837835089025268E-4</v>
      </c>
      <c r="AZ249" s="102">
        <v>8.5190251901674627E-9</v>
      </c>
      <c r="BA249" s="102">
        <v>2.3407820374962014E-7</v>
      </c>
      <c r="BB249" s="102">
        <v>0.7196755318121929</v>
      </c>
      <c r="BC249" s="102">
        <v>1</v>
      </c>
      <c r="BD249" s="102">
        <v>1</v>
      </c>
      <c r="BE249" s="102">
        <v>1</v>
      </c>
      <c r="BF249" s="102">
        <v>1</v>
      </c>
    </row>
    <row r="250" spans="1:58" x14ac:dyDescent="0.15">
      <c r="A250" s="3" t="s">
        <v>1169</v>
      </c>
      <c r="B250" s="23" t="s">
        <v>1090</v>
      </c>
      <c r="C250" s="23" t="s">
        <v>1095</v>
      </c>
      <c r="D250" s="23" t="s">
        <v>1090</v>
      </c>
      <c r="E250" s="23" t="s">
        <v>1434</v>
      </c>
      <c r="F250" s="3">
        <v>1998</v>
      </c>
      <c r="G250" s="3">
        <v>169</v>
      </c>
      <c r="I250" s="23">
        <v>40.14189855052507</v>
      </c>
      <c r="J250" s="23">
        <v>40.7265675266746</v>
      </c>
      <c r="K250" s="23">
        <v>40.7265675266746</v>
      </c>
      <c r="L250" s="23">
        <v>20.258772935600998</v>
      </c>
      <c r="M250" s="23">
        <v>20.258772935600998</v>
      </c>
      <c r="N250" s="23">
        <v>20.258772935600998</v>
      </c>
      <c r="O250" s="23">
        <v>18.910199815188399</v>
      </c>
      <c r="P250" s="23">
        <v>18.910199815188399</v>
      </c>
      <c r="Q250" s="23">
        <v>18.910199815188399</v>
      </c>
      <c r="R250" s="23">
        <v>18.910199815188399</v>
      </c>
      <c r="S250" s="102">
        <v>0.5</v>
      </c>
      <c r="T250" s="102">
        <v>1</v>
      </c>
      <c r="U250" s="102">
        <v>1</v>
      </c>
      <c r="V250" s="102">
        <v>1</v>
      </c>
      <c r="W250" s="102">
        <v>1</v>
      </c>
      <c r="X250" s="102">
        <v>1</v>
      </c>
      <c r="Y250" s="102">
        <v>1</v>
      </c>
      <c r="Z250" s="102">
        <v>1</v>
      </c>
      <c r="AA250" s="102">
        <v>1</v>
      </c>
      <c r="AB250" s="102">
        <v>1</v>
      </c>
      <c r="AM250" s="23">
        <v>4.6574075376390915</v>
      </c>
      <c r="AN250" s="23">
        <v>2.4460371310091489E-2</v>
      </c>
      <c r="AO250" s="23">
        <v>2.8364725218175124E-3</v>
      </c>
      <c r="AP250" s="23">
        <v>3.8688590109359211E-9</v>
      </c>
      <c r="AQ250" s="23">
        <v>9.3111424348535365E-8</v>
      </c>
      <c r="AR250" s="23">
        <v>11.889553522430703</v>
      </c>
      <c r="AS250" s="23">
        <v>18.910199815188399</v>
      </c>
      <c r="AT250" s="23">
        <v>18.910199815188399</v>
      </c>
      <c r="AU250" s="23">
        <v>18.910199815188399</v>
      </c>
      <c r="AV250" s="23">
        <v>18.910199815188399</v>
      </c>
      <c r="AW250" s="102">
        <v>0.11435796877771834</v>
      </c>
      <c r="AX250" s="102">
        <v>6.0059987363459311E-4</v>
      </c>
      <c r="AY250" s="102">
        <v>6.9646736616330694E-5</v>
      </c>
      <c r="AZ250" s="102">
        <v>1.909720308941874E-10</v>
      </c>
      <c r="BA250" s="102">
        <v>4.5961038531069907E-9</v>
      </c>
      <c r="BB250" s="102">
        <v>0.58688418890055472</v>
      </c>
      <c r="BC250" s="102">
        <v>1</v>
      </c>
      <c r="BD250" s="102">
        <v>1</v>
      </c>
      <c r="BE250" s="102">
        <v>1</v>
      </c>
      <c r="BF250" s="102">
        <v>1</v>
      </c>
    </row>
    <row r="251" spans="1:58" x14ac:dyDescent="0.15">
      <c r="A251" s="3" t="s">
        <v>1169</v>
      </c>
      <c r="B251" s="23" t="s">
        <v>1090</v>
      </c>
      <c r="C251" s="23" t="s">
        <v>1095</v>
      </c>
      <c r="D251" s="23" t="s">
        <v>1090</v>
      </c>
      <c r="E251" s="23" t="s">
        <v>1434</v>
      </c>
      <c r="F251" s="3">
        <v>1999</v>
      </c>
      <c r="G251" s="3">
        <v>169</v>
      </c>
      <c r="I251" s="23">
        <v>39.878638096446878</v>
      </c>
      <c r="J251" s="23">
        <v>40.7265675266746</v>
      </c>
      <c r="K251" s="23">
        <v>40.7265675266746</v>
      </c>
      <c r="L251" s="23">
        <v>20.258772935600998</v>
      </c>
      <c r="M251" s="23">
        <v>20.258772935600998</v>
      </c>
      <c r="N251" s="23">
        <v>20.258772935600998</v>
      </c>
      <c r="O251" s="23">
        <v>18.910199815188399</v>
      </c>
      <c r="P251" s="23">
        <v>18.910199815188399</v>
      </c>
      <c r="Q251" s="23">
        <v>18.910199815188399</v>
      </c>
      <c r="R251" s="23">
        <v>18.910199815188399</v>
      </c>
      <c r="S251" s="102">
        <v>0.5</v>
      </c>
      <c r="T251" s="102">
        <v>1</v>
      </c>
      <c r="U251" s="102">
        <v>1</v>
      </c>
      <c r="V251" s="102">
        <v>1</v>
      </c>
      <c r="W251" s="102">
        <v>1</v>
      </c>
      <c r="X251" s="102">
        <v>1</v>
      </c>
      <c r="Y251" s="102">
        <v>1</v>
      </c>
      <c r="Z251" s="102">
        <v>1</v>
      </c>
      <c r="AA251" s="102">
        <v>1</v>
      </c>
      <c r="AB251" s="102">
        <v>1</v>
      </c>
      <c r="AM251" s="23">
        <v>17.792504243531223</v>
      </c>
      <c r="AN251" s="23">
        <v>4.2464227976800828E-2</v>
      </c>
      <c r="AO251" s="23">
        <v>1.3941489096609416E-3</v>
      </c>
      <c r="AP251" s="23">
        <v>1.1329319704600493E-9</v>
      </c>
      <c r="AQ251" s="23">
        <v>4.7852509510448726E-8</v>
      </c>
      <c r="AR251" s="23">
        <v>19.315963140764435</v>
      </c>
      <c r="AS251" s="23">
        <v>18.910199815188399</v>
      </c>
      <c r="AT251" s="23">
        <v>18.910199815188399</v>
      </c>
      <c r="AU251" s="23">
        <v>18.910199815188399</v>
      </c>
      <c r="AV251" s="23">
        <v>18.910199815188399</v>
      </c>
      <c r="AW251" s="102">
        <v>0.43687708844792039</v>
      </c>
      <c r="AX251" s="102">
        <v>1.0426665087596228E-3</v>
      </c>
      <c r="AY251" s="102">
        <v>3.4231927567866325E-5</v>
      </c>
      <c r="AZ251" s="102">
        <v>5.5923030188523099E-11</v>
      </c>
      <c r="BA251" s="102">
        <v>2.3620635693268917E-9</v>
      </c>
      <c r="BB251" s="102">
        <v>0.9534616534854512</v>
      </c>
      <c r="BC251" s="102">
        <v>1</v>
      </c>
      <c r="BD251" s="102">
        <v>1</v>
      </c>
      <c r="BE251" s="102">
        <v>1</v>
      </c>
      <c r="BF251" s="102">
        <v>1</v>
      </c>
    </row>
    <row r="252" spans="1:58" x14ac:dyDescent="0.15">
      <c r="A252" s="3" t="s">
        <v>1169</v>
      </c>
      <c r="B252" s="23" t="s">
        <v>1090</v>
      </c>
      <c r="C252" s="23" t="s">
        <v>1095</v>
      </c>
      <c r="D252" s="23" t="s">
        <v>1090</v>
      </c>
      <c r="E252" s="23" t="s">
        <v>1434</v>
      </c>
      <c r="F252" s="3">
        <v>2000</v>
      </c>
      <c r="G252" s="3">
        <v>169</v>
      </c>
      <c r="I252" s="23">
        <v>40.787126678946294</v>
      </c>
      <c r="J252" s="23">
        <v>40.768958933264784</v>
      </c>
      <c r="K252" s="23">
        <v>40.756241511287726</v>
      </c>
      <c r="L252" s="23">
        <v>20.279544724830185</v>
      </c>
      <c r="M252" s="23">
        <v>20.273313188061433</v>
      </c>
      <c r="N252" s="23">
        <v>20.268951112323297</v>
      </c>
      <c r="O252" s="23">
        <v>18.917324538894015</v>
      </c>
      <c r="P252" s="23">
        <v>18.915187121782331</v>
      </c>
      <c r="Q252" s="23">
        <v>18.913690929804147</v>
      </c>
      <c r="R252" s="23">
        <v>18.912643595419425</v>
      </c>
      <c r="S252" s="102">
        <v>0.5</v>
      </c>
      <c r="T252" s="102">
        <v>1.0010408784526812</v>
      </c>
      <c r="U252" s="102">
        <v>1.0007286149168768</v>
      </c>
      <c r="V252" s="102">
        <v>1.001025323167164</v>
      </c>
      <c r="W252" s="102">
        <v>1.000717726217015</v>
      </c>
      <c r="X252" s="102">
        <v>1.0005024083519103</v>
      </c>
      <c r="Y252" s="102">
        <v>1.00037676617779</v>
      </c>
      <c r="Z252" s="102">
        <v>1.0002637363244531</v>
      </c>
      <c r="AA252" s="102">
        <v>1.000184615427117</v>
      </c>
      <c r="AB252" s="102">
        <v>1.000129230798982</v>
      </c>
      <c r="AM252" s="23">
        <v>8.6848241540159101</v>
      </c>
      <c r="AN252" s="23">
        <v>2.097517858686615E-2</v>
      </c>
      <c r="AO252" s="23">
        <v>3.1392223786419038E-2</v>
      </c>
      <c r="AP252" s="23">
        <v>6.7555307978750534E-6</v>
      </c>
      <c r="AQ252" s="23">
        <v>1.5756801434818613E-4</v>
      </c>
      <c r="AR252" s="23">
        <v>17.158462523298635</v>
      </c>
      <c r="AS252" s="23">
        <v>18.910199815188399</v>
      </c>
      <c r="AT252" s="23">
        <v>18.910199815188399</v>
      </c>
      <c r="AU252" s="23">
        <v>18.910199815188399</v>
      </c>
      <c r="AV252" s="23">
        <v>18.910199815188399</v>
      </c>
      <c r="AW252" s="102">
        <v>0.21324714262569827</v>
      </c>
      <c r="AX252" s="102">
        <v>5.1502446340777623E-4</v>
      </c>
      <c r="AY252" s="102">
        <v>7.7080455567138417E-4</v>
      </c>
      <c r="AZ252" s="102">
        <v>3.3346199295237044E-7</v>
      </c>
      <c r="BA252" s="102">
        <v>7.7777669382576408E-6</v>
      </c>
      <c r="BB252" s="102">
        <v>0.84696455100426404</v>
      </c>
      <c r="BC252" s="102">
        <v>1</v>
      </c>
      <c r="BD252" s="102">
        <v>1</v>
      </c>
      <c r="BE252" s="102">
        <v>1</v>
      </c>
      <c r="BF252" s="102">
        <v>1</v>
      </c>
    </row>
    <row r="253" spans="1:58" x14ac:dyDescent="0.15">
      <c r="A253" s="3" t="s">
        <v>1169</v>
      </c>
      <c r="B253" s="23" t="s">
        <v>1090</v>
      </c>
      <c r="C253" s="23" t="s">
        <v>1095</v>
      </c>
      <c r="D253" s="23" t="s">
        <v>1090</v>
      </c>
      <c r="E253" s="23" t="s">
        <v>1434</v>
      </c>
      <c r="F253" s="3">
        <v>2001</v>
      </c>
      <c r="G253" s="3">
        <v>169</v>
      </c>
      <c r="I253" s="23">
        <v>37.46647058424972</v>
      </c>
      <c r="J253" s="23">
        <v>40.7265675266746</v>
      </c>
      <c r="K253" s="23">
        <v>40.7265675266746</v>
      </c>
      <c r="L253" s="23">
        <v>20.258772935600998</v>
      </c>
      <c r="M253" s="23">
        <v>20.258772935600998</v>
      </c>
      <c r="N253" s="23">
        <v>20.258772935600998</v>
      </c>
      <c r="O253" s="23">
        <v>18.910199815188399</v>
      </c>
      <c r="P253" s="23">
        <v>18.910199815188399</v>
      </c>
      <c r="Q253" s="23">
        <v>18.910199815188399</v>
      </c>
      <c r="R253" s="23">
        <v>18.910199815188399</v>
      </c>
      <c r="S253" s="102">
        <v>0.5</v>
      </c>
      <c r="T253" s="102">
        <v>1</v>
      </c>
      <c r="U253" s="102">
        <v>1</v>
      </c>
      <c r="V253" s="102">
        <v>1</v>
      </c>
      <c r="W253" s="102">
        <v>1</v>
      </c>
      <c r="X253" s="102">
        <v>1</v>
      </c>
      <c r="Y253" s="102">
        <v>1</v>
      </c>
      <c r="Z253" s="102">
        <v>1</v>
      </c>
      <c r="AA253" s="102">
        <v>1</v>
      </c>
      <c r="AB253" s="102">
        <v>1</v>
      </c>
      <c r="AM253" s="23">
        <v>39.238306522263485</v>
      </c>
      <c r="AN253" s="23">
        <v>9.1682663637975281E-3</v>
      </c>
      <c r="AO253" s="23">
        <v>1.5553839291122529E-3</v>
      </c>
      <c r="AP253" s="23">
        <v>2.4158453015843406E-12</v>
      </c>
      <c r="AQ253" s="23">
        <v>1.4270540305005852E-10</v>
      </c>
      <c r="AR253" s="23">
        <v>12.695751235901586</v>
      </c>
      <c r="AS253" s="23">
        <v>18.910199815188399</v>
      </c>
      <c r="AT253" s="23">
        <v>18.910199815188399</v>
      </c>
      <c r="AU253" s="23">
        <v>18.910199815188399</v>
      </c>
      <c r="AV253" s="23">
        <v>18.910199815188399</v>
      </c>
      <c r="AW253" s="102">
        <v>0.96345724437895852</v>
      </c>
      <c r="AX253" s="102">
        <v>2.2511758099409205E-4</v>
      </c>
      <c r="AY253" s="102">
        <v>3.8190891684979982E-5</v>
      </c>
      <c r="AZ253" s="102">
        <v>1.192493399903281E-13</v>
      </c>
      <c r="BA253" s="102">
        <v>7.0441286598992632E-12</v>
      </c>
      <c r="BB253" s="102">
        <v>0.62667918122480071</v>
      </c>
      <c r="BC253" s="102">
        <v>1</v>
      </c>
      <c r="BD253" s="102">
        <v>1</v>
      </c>
      <c r="BE253" s="102">
        <v>1</v>
      </c>
      <c r="BF253" s="102">
        <v>1</v>
      </c>
    </row>
    <row r="254" spans="1:58" x14ac:dyDescent="0.15">
      <c r="A254" s="3" t="s">
        <v>1169</v>
      </c>
      <c r="B254" s="23" t="s">
        <v>1090</v>
      </c>
      <c r="C254" s="23" t="s">
        <v>1095</v>
      </c>
      <c r="D254" s="23" t="s">
        <v>1090</v>
      </c>
      <c r="E254" s="23" t="s">
        <v>1434</v>
      </c>
      <c r="F254" s="3">
        <v>2002</v>
      </c>
      <c r="G254" s="3">
        <v>169</v>
      </c>
      <c r="I254" s="23">
        <v>37.613398519335519</v>
      </c>
      <c r="J254" s="23">
        <v>40.7265675266746</v>
      </c>
      <c r="K254" s="23">
        <v>40.7265675266746</v>
      </c>
      <c r="L254" s="23">
        <v>20.258772935600998</v>
      </c>
      <c r="M254" s="23">
        <v>20.258772935600998</v>
      </c>
      <c r="N254" s="23">
        <v>20.258772935600998</v>
      </c>
      <c r="O254" s="23">
        <v>18.910199815188399</v>
      </c>
      <c r="P254" s="23">
        <v>18.910199815188399</v>
      </c>
      <c r="Q254" s="23">
        <v>18.910199815188399</v>
      </c>
      <c r="R254" s="23">
        <v>18.910199815188399</v>
      </c>
      <c r="S254" s="102">
        <v>0.5</v>
      </c>
      <c r="T254" s="102">
        <v>1</v>
      </c>
      <c r="U254" s="102">
        <v>1</v>
      </c>
      <c r="V254" s="102">
        <v>1</v>
      </c>
      <c r="W254" s="102">
        <v>1</v>
      </c>
      <c r="X254" s="102">
        <v>1</v>
      </c>
      <c r="Y254" s="102">
        <v>1</v>
      </c>
      <c r="Z254" s="102">
        <v>1</v>
      </c>
      <c r="AA254" s="102">
        <v>1</v>
      </c>
      <c r="AB254" s="102">
        <v>1</v>
      </c>
      <c r="AM254" s="23">
        <v>7.5753551952063809</v>
      </c>
      <c r="AN254" s="23">
        <v>1.9162457230795127E-2</v>
      </c>
      <c r="AO254" s="23">
        <v>3.0572879534734199E-2</v>
      </c>
      <c r="AP254" s="23">
        <v>3.7009784854546979E-6</v>
      </c>
      <c r="AQ254" s="23">
        <v>3.9037845533229643E-4</v>
      </c>
      <c r="AR254" s="23">
        <v>16.281595248013456</v>
      </c>
      <c r="AS254" s="23">
        <v>18.910199815188399</v>
      </c>
      <c r="AT254" s="23">
        <v>18.910199815188399</v>
      </c>
      <c r="AU254" s="23">
        <v>18.910199815188399</v>
      </c>
      <c r="AV254" s="23">
        <v>18.910199815188399</v>
      </c>
      <c r="AW254" s="102">
        <v>0.186005245599074</v>
      </c>
      <c r="AX254" s="102">
        <v>4.7051490941986038E-4</v>
      </c>
      <c r="AY254" s="102">
        <v>7.5068637971294639E-4</v>
      </c>
      <c r="AZ254" s="102">
        <v>1.8268522467868337E-7</v>
      </c>
      <c r="BA254" s="102">
        <v>1.9269600215829432E-5</v>
      </c>
      <c r="BB254" s="102">
        <v>0.80368121503556633</v>
      </c>
      <c r="BC254" s="102">
        <v>1</v>
      </c>
      <c r="BD254" s="102">
        <v>1</v>
      </c>
      <c r="BE254" s="102">
        <v>1</v>
      </c>
      <c r="BF254" s="102">
        <v>1</v>
      </c>
    </row>
    <row r="255" spans="1:58" x14ac:dyDescent="0.15">
      <c r="A255" s="3" t="s">
        <v>1169</v>
      </c>
      <c r="B255" s="23" t="s">
        <v>1090</v>
      </c>
      <c r="C255" s="23" t="s">
        <v>1095</v>
      </c>
      <c r="D255" s="23" t="s">
        <v>1090</v>
      </c>
      <c r="E255" s="23" t="s">
        <v>1434</v>
      </c>
      <c r="F255" s="3">
        <v>2003</v>
      </c>
      <c r="G255" s="3">
        <v>169</v>
      </c>
      <c r="I255" s="23">
        <v>42.972398267401914</v>
      </c>
      <c r="J255" s="23">
        <v>42.298649045183723</v>
      </c>
      <c r="K255" s="23">
        <v>41.82702458963098</v>
      </c>
      <c r="L255" s="23">
        <v>21.029092879670461</v>
      </c>
      <c r="M255" s="23">
        <v>20.797996896449629</v>
      </c>
      <c r="N255" s="23">
        <v>20.636229708195035</v>
      </c>
      <c r="O255" s="23">
        <v>19.174419556004231</v>
      </c>
      <c r="P255" s="23">
        <v>19.09515363375948</v>
      </c>
      <c r="Q255" s="23">
        <v>19.039667488188158</v>
      </c>
      <c r="R255" s="23">
        <v>19.000827186288227</v>
      </c>
      <c r="S255" s="102">
        <v>0.5</v>
      </c>
      <c r="T255" s="102">
        <v>1.0386008842380212</v>
      </c>
      <c r="U255" s="102">
        <v>1.0270206189666147</v>
      </c>
      <c r="V255" s="102">
        <v>1.0380240178671321</v>
      </c>
      <c r="W255" s="102">
        <v>1.0266168125069928</v>
      </c>
      <c r="X255" s="102">
        <v>1.0186317687548947</v>
      </c>
      <c r="Y255" s="102">
        <v>1.0139723399751501</v>
      </c>
      <c r="Z255" s="102">
        <v>1.0097806379826049</v>
      </c>
      <c r="AA255" s="102">
        <v>1.0068464465878235</v>
      </c>
      <c r="AB255" s="102">
        <v>1.0047925126114763</v>
      </c>
      <c r="AM255" s="23">
        <v>3.0553629024748084</v>
      </c>
      <c r="AN255" s="23">
        <v>2.7193393374890462E-2</v>
      </c>
      <c r="AO255" s="23">
        <v>5.8188279432066281E-2</v>
      </c>
      <c r="AP255" s="23">
        <v>7.4305724513834548E-5</v>
      </c>
      <c r="AQ255" s="23">
        <v>2.2280826885996419E-3</v>
      </c>
      <c r="AR255" s="23">
        <v>15.72086915109141</v>
      </c>
      <c r="AS255" s="23">
        <v>18.910199815188399</v>
      </c>
      <c r="AT255" s="23">
        <v>18.910199815188399</v>
      </c>
      <c r="AU255" s="23">
        <v>18.910199815188399</v>
      </c>
      <c r="AV255" s="23">
        <v>18.910199815188399</v>
      </c>
      <c r="AW255" s="102">
        <v>7.5021370275647301E-2</v>
      </c>
      <c r="AX255" s="102">
        <v>6.6770648808249457E-4</v>
      </c>
      <c r="AY255" s="102">
        <v>1.428754814506644E-3</v>
      </c>
      <c r="AZ255" s="102">
        <v>3.6678294756567493E-6</v>
      </c>
      <c r="BA255" s="102">
        <v>1.0998112746918664E-4</v>
      </c>
      <c r="BB255" s="102">
        <v>0.77600302846896163</v>
      </c>
      <c r="BC255" s="102">
        <v>1</v>
      </c>
      <c r="BD255" s="102">
        <v>1</v>
      </c>
      <c r="BE255" s="102">
        <v>1</v>
      </c>
      <c r="BF255" s="102">
        <v>1</v>
      </c>
    </row>
    <row r="256" spans="1:58" x14ac:dyDescent="0.15">
      <c r="A256" s="3" t="s">
        <v>1169</v>
      </c>
      <c r="B256" s="23" t="s">
        <v>1090</v>
      </c>
      <c r="C256" s="23" t="s">
        <v>1095</v>
      </c>
      <c r="D256" s="23" t="s">
        <v>1090</v>
      </c>
      <c r="E256" s="23" t="s">
        <v>1434</v>
      </c>
      <c r="F256" s="3">
        <v>2004</v>
      </c>
      <c r="G256" s="3">
        <v>169</v>
      </c>
      <c r="I256" s="23">
        <v>41.273560232727505</v>
      </c>
      <c r="J256" s="23">
        <v>41.109462420911626</v>
      </c>
      <c r="K256" s="23">
        <v>40.994593952640528</v>
      </c>
      <c r="L256" s="23">
        <v>20.446391433777148</v>
      </c>
      <c r="M256" s="23">
        <v>20.390105884324296</v>
      </c>
      <c r="N256" s="23">
        <v>20.350705999707305</v>
      </c>
      <c r="O256" s="23">
        <v>18.974552960062816</v>
      </c>
      <c r="P256" s="23">
        <v>18.955247016600495</v>
      </c>
      <c r="Q256" s="23">
        <v>18.941732856176863</v>
      </c>
      <c r="R256" s="23">
        <v>18.932272943880328</v>
      </c>
      <c r="S256" s="102">
        <v>0.5</v>
      </c>
      <c r="T256" s="102">
        <v>1.0094015999258037</v>
      </c>
      <c r="U256" s="102">
        <v>1.006581119948063</v>
      </c>
      <c r="V256" s="102">
        <v>1.00926109882235</v>
      </c>
      <c r="W256" s="102">
        <v>1.0064827691756446</v>
      </c>
      <c r="X256" s="102">
        <v>1.0045379384229511</v>
      </c>
      <c r="Y256" s="102">
        <v>1.0034030917443151</v>
      </c>
      <c r="Z256" s="102">
        <v>1.0023821642210209</v>
      </c>
      <c r="AA256" s="102">
        <v>1.0016675149547143</v>
      </c>
      <c r="AB256" s="102">
        <v>1.0011672604683004</v>
      </c>
      <c r="AM256" s="23">
        <v>39.852965054696057</v>
      </c>
      <c r="AN256" s="23">
        <v>12.015171133191448</v>
      </c>
      <c r="AO256" s="23">
        <v>1.8100558796554367E-2</v>
      </c>
      <c r="AP256" s="23">
        <v>2.4913222240741106E-6</v>
      </c>
      <c r="AQ256" s="23">
        <v>2.6617977091802913E-5</v>
      </c>
      <c r="AR256" s="23">
        <v>14.681914587782234</v>
      </c>
      <c r="AS256" s="23">
        <v>18.910199815188399</v>
      </c>
      <c r="AT256" s="23">
        <v>18.910199815188399</v>
      </c>
      <c r="AU256" s="23">
        <v>18.910199815188399</v>
      </c>
      <c r="AV256" s="23">
        <v>18.910199815188399</v>
      </c>
      <c r="AW256" s="102">
        <v>0.97854956788572078</v>
      </c>
      <c r="AX256" s="102">
        <v>0.29502047098179573</v>
      </c>
      <c r="AY256" s="102">
        <v>4.4444105889108082E-4</v>
      </c>
      <c r="AZ256" s="102">
        <v>1.2297498135714224E-7</v>
      </c>
      <c r="BA256" s="102">
        <v>1.3138987823407017E-6</v>
      </c>
      <c r="BB256" s="102">
        <v>0.72471884819744048</v>
      </c>
      <c r="BC256" s="102">
        <v>1</v>
      </c>
      <c r="BD256" s="102">
        <v>1</v>
      </c>
      <c r="BE256" s="102">
        <v>1</v>
      </c>
      <c r="BF256" s="102">
        <v>1</v>
      </c>
    </row>
    <row r="257" spans="1:58" x14ac:dyDescent="0.15">
      <c r="A257" s="3" t="s">
        <v>1169</v>
      </c>
      <c r="B257" s="23" t="s">
        <v>1090</v>
      </c>
      <c r="C257" s="23" t="s">
        <v>1095</v>
      </c>
      <c r="D257" s="23" t="s">
        <v>1090</v>
      </c>
      <c r="E257" s="23" t="s">
        <v>1434</v>
      </c>
      <c r="F257" s="3">
        <v>2005</v>
      </c>
      <c r="G257" s="3">
        <v>169</v>
      </c>
      <c r="I257" s="23">
        <v>38.758950553547052</v>
      </c>
      <c r="J257" s="23">
        <v>40.7265675266746</v>
      </c>
      <c r="K257" s="23">
        <v>40.7265675266746</v>
      </c>
      <c r="L257" s="23">
        <v>20.258772935600998</v>
      </c>
      <c r="M257" s="23">
        <v>20.258772935600998</v>
      </c>
      <c r="N257" s="23">
        <v>20.258772935600998</v>
      </c>
      <c r="O257" s="23">
        <v>18.910199815188399</v>
      </c>
      <c r="P257" s="23">
        <v>18.910199815188399</v>
      </c>
      <c r="Q257" s="23">
        <v>18.910199815188399</v>
      </c>
      <c r="R257" s="23">
        <v>18.910199815188399</v>
      </c>
      <c r="S257" s="102">
        <v>0.5</v>
      </c>
      <c r="T257" s="102">
        <v>1</v>
      </c>
      <c r="U257" s="102">
        <v>1</v>
      </c>
      <c r="V257" s="102">
        <v>1</v>
      </c>
      <c r="W257" s="102">
        <v>1</v>
      </c>
      <c r="X257" s="102">
        <v>1</v>
      </c>
      <c r="Y257" s="102">
        <v>1</v>
      </c>
      <c r="Z257" s="102">
        <v>1</v>
      </c>
      <c r="AA257" s="102">
        <v>1</v>
      </c>
      <c r="AB257" s="102">
        <v>1</v>
      </c>
      <c r="AM257" s="23">
        <v>22.381579769501375</v>
      </c>
      <c r="AN257" s="23">
        <v>0.21600201849249245</v>
      </c>
      <c r="AO257" s="23">
        <v>3.3215805978876745E-3</v>
      </c>
      <c r="AP257" s="23">
        <v>1.6153595794321518E-8</v>
      </c>
      <c r="AQ257" s="23">
        <v>8.062940644038008E-7</v>
      </c>
      <c r="AR257" s="23">
        <v>19.877127869840994</v>
      </c>
      <c r="AS257" s="23">
        <v>18.910199815188399</v>
      </c>
      <c r="AT257" s="23">
        <v>18.910199815188399</v>
      </c>
      <c r="AU257" s="23">
        <v>18.910199815188399</v>
      </c>
      <c r="AV257" s="23">
        <v>18.910199815188399</v>
      </c>
      <c r="AW257" s="102">
        <v>0.54955723324442096</v>
      </c>
      <c r="AX257" s="102">
        <v>5.3037128245835606E-3</v>
      </c>
      <c r="AY257" s="102">
        <v>8.1558078659885714E-5</v>
      </c>
      <c r="AZ257" s="102">
        <v>7.9736299161212281E-10</v>
      </c>
      <c r="BA257" s="102">
        <v>3.9799748334554362E-8</v>
      </c>
      <c r="BB257" s="102">
        <v>0.98116149151909715</v>
      </c>
      <c r="BC257" s="102">
        <v>1</v>
      </c>
      <c r="BD257" s="102">
        <v>1</v>
      </c>
      <c r="BE257" s="102">
        <v>1</v>
      </c>
      <c r="BF257" s="102">
        <v>1</v>
      </c>
    </row>
    <row r="258" spans="1:58" x14ac:dyDescent="0.15">
      <c r="A258" s="3" t="s">
        <v>1169</v>
      </c>
      <c r="B258" s="23" t="s">
        <v>1090</v>
      </c>
      <c r="C258" s="23" t="s">
        <v>1095</v>
      </c>
      <c r="D258" s="23" t="s">
        <v>1090</v>
      </c>
      <c r="E258" s="23" t="s">
        <v>1434</v>
      </c>
      <c r="F258" s="3">
        <v>2006</v>
      </c>
      <c r="G258" s="3">
        <v>169</v>
      </c>
      <c r="I258" s="23">
        <v>47.310826557208102</v>
      </c>
      <c r="J258" s="23">
        <v>45.335548848048049</v>
      </c>
      <c r="K258" s="23">
        <v>43.952854451636014</v>
      </c>
      <c r="L258" s="23">
        <v>22.517173783073989</v>
      </c>
      <c r="M258" s="23">
        <v>21.839653528832091</v>
      </c>
      <c r="N258" s="23">
        <v>21.365389350862767</v>
      </c>
      <c r="O258" s="23">
        <v>19.68483130587164</v>
      </c>
      <c r="P258" s="23">
        <v>19.452441858666667</v>
      </c>
      <c r="Q258" s="23">
        <v>19.289769245623184</v>
      </c>
      <c r="R258" s="23">
        <v>19.17589841649275</v>
      </c>
      <c r="S258" s="102">
        <v>0.5</v>
      </c>
      <c r="T258" s="102">
        <v>1.1131689116288701</v>
      </c>
      <c r="U258" s="102">
        <v>1.0792182381402091</v>
      </c>
      <c r="V258" s="102">
        <v>1.1114776721498405</v>
      </c>
      <c r="W258" s="102">
        <v>1.0780343705048883</v>
      </c>
      <c r="X258" s="102">
        <v>1.054624059353422</v>
      </c>
      <c r="Y258" s="102">
        <v>1.0409636861722142</v>
      </c>
      <c r="Z258" s="102">
        <v>1.0286745803205499</v>
      </c>
      <c r="AA258" s="102">
        <v>1.0200722062243848</v>
      </c>
      <c r="AB258" s="102">
        <v>1.0140505443570695</v>
      </c>
      <c r="AM258" s="23">
        <v>39.463099677699446</v>
      </c>
      <c r="AN258" s="23">
        <v>3.625412415303412</v>
      </c>
      <c r="AO258" s="23">
        <v>0.10410415010540319</v>
      </c>
      <c r="AP258" s="23">
        <v>2.1123755209018213E-4</v>
      </c>
      <c r="AQ258" s="23">
        <v>6.3647500636356824E-3</v>
      </c>
      <c r="AR258" s="23">
        <v>14.320430145307032</v>
      </c>
      <c r="AS258" s="23">
        <v>18.910199815188399</v>
      </c>
      <c r="AT258" s="23">
        <v>18.910199815188399</v>
      </c>
      <c r="AU258" s="23">
        <v>18.910199815188399</v>
      </c>
      <c r="AV258" s="23">
        <v>18.910199815188399</v>
      </c>
      <c r="AW258" s="102">
        <v>0.96897681475003705</v>
      </c>
      <c r="AX258" s="102">
        <v>8.9018364067359287E-2</v>
      </c>
      <c r="AY258" s="102">
        <v>2.5561729462523033E-3</v>
      </c>
      <c r="AZ258" s="102">
        <v>1.0426966764555207E-5</v>
      </c>
      <c r="BA258" s="102">
        <v>3.1417253571418567E-4</v>
      </c>
      <c r="BB258" s="102">
        <v>0.70687549491912016</v>
      </c>
      <c r="BC258" s="102">
        <v>1</v>
      </c>
      <c r="BD258" s="102">
        <v>1</v>
      </c>
      <c r="BE258" s="102">
        <v>1</v>
      </c>
      <c r="BF258" s="102">
        <v>1</v>
      </c>
    </row>
    <row r="259" spans="1:58" x14ac:dyDescent="0.15">
      <c r="A259" s="3" t="s">
        <v>1169</v>
      </c>
      <c r="B259" s="23" t="s">
        <v>1090</v>
      </c>
      <c r="C259" s="23" t="s">
        <v>1095</v>
      </c>
      <c r="D259" s="23" t="s">
        <v>1090</v>
      </c>
      <c r="E259" s="23" t="s">
        <v>1434</v>
      </c>
      <c r="F259" s="3">
        <v>2007</v>
      </c>
      <c r="G259" s="3">
        <v>169</v>
      </c>
      <c r="I259" s="23">
        <v>42.884179872911858</v>
      </c>
      <c r="J259" s="23">
        <v>42.236896169040676</v>
      </c>
      <c r="K259" s="23">
        <v>41.783797576330855</v>
      </c>
      <c r="L259" s="23">
        <v>20.998833970360376</v>
      </c>
      <c r="M259" s="23">
        <v>20.776815659932563</v>
      </c>
      <c r="N259" s="23">
        <v>20.621402842633092</v>
      </c>
      <c r="O259" s="23">
        <v>19.164040750110871</v>
      </c>
      <c r="P259" s="23">
        <v>19.08788846963413</v>
      </c>
      <c r="Q259" s="23">
        <v>19.034581873300411</v>
      </c>
      <c r="R259" s="23">
        <v>18.997267255866809</v>
      </c>
      <c r="S259" s="102">
        <v>0.5</v>
      </c>
      <c r="T259" s="102">
        <v>1.0370846043280435</v>
      </c>
      <c r="U259" s="102">
        <v>1.0259592230296306</v>
      </c>
      <c r="V259" s="102">
        <v>1.0365303978237921</v>
      </c>
      <c r="W259" s="102">
        <v>1.0255712784766544</v>
      </c>
      <c r="X259" s="102">
        <v>1.0178998949336582</v>
      </c>
      <c r="Y259" s="102">
        <v>1.0134234930039496</v>
      </c>
      <c r="Z259" s="102">
        <v>1.0093964451027648</v>
      </c>
      <c r="AA259" s="102">
        <v>1.0065775115719353</v>
      </c>
      <c r="AB259" s="102">
        <v>1.0046042581003549</v>
      </c>
      <c r="AM259" s="23">
        <v>3.0063575081087031</v>
      </c>
      <c r="AN259" s="23">
        <v>8.2169947987662084E-2</v>
      </c>
      <c r="AO259" s="23">
        <v>0.1194795986232009</v>
      </c>
      <c r="AP259" s="23">
        <v>7.144435625150436E-5</v>
      </c>
      <c r="AQ259" s="23">
        <v>1.2597294891243394E-3</v>
      </c>
      <c r="AR259" s="23">
        <v>15.521635197323544</v>
      </c>
      <c r="AS259" s="23">
        <v>18.910199815188399</v>
      </c>
      <c r="AT259" s="23">
        <v>18.910199815188399</v>
      </c>
      <c r="AU259" s="23">
        <v>18.910199815188399</v>
      </c>
      <c r="AV259" s="23">
        <v>18.910199815188399</v>
      </c>
      <c r="AW259" s="102">
        <v>7.3818091989697757E-2</v>
      </c>
      <c r="AX259" s="102">
        <v>2.0176006223417524E-3</v>
      </c>
      <c r="AY259" s="102">
        <v>2.9337016566629531E-3</v>
      </c>
      <c r="AZ259" s="102">
        <v>3.5265885292565913E-6</v>
      </c>
      <c r="BA259" s="102">
        <v>6.2181924499020409E-5</v>
      </c>
      <c r="BB259" s="102">
        <v>0.76616857529644244</v>
      </c>
      <c r="BC259" s="102">
        <v>1</v>
      </c>
      <c r="BD259" s="102">
        <v>1</v>
      </c>
      <c r="BE259" s="102">
        <v>1</v>
      </c>
      <c r="BF259" s="102">
        <v>1</v>
      </c>
    </row>
    <row r="260" spans="1:58" x14ac:dyDescent="0.15">
      <c r="A260" s="3" t="s">
        <v>1169</v>
      </c>
      <c r="B260" s="23" t="s">
        <v>1090</v>
      </c>
      <c r="C260" s="23" t="s">
        <v>1095</v>
      </c>
      <c r="D260" s="23" t="s">
        <v>1090</v>
      </c>
      <c r="E260" s="23" t="s">
        <v>1434</v>
      </c>
      <c r="F260" s="3">
        <v>2008</v>
      </c>
      <c r="G260" s="3">
        <v>169</v>
      </c>
      <c r="I260" s="23">
        <v>40.956562322183615</v>
      </c>
      <c r="J260" s="23">
        <v>40.887563883530902</v>
      </c>
      <c r="K260" s="23">
        <v>40.839264976474013</v>
      </c>
      <c r="L260" s="23">
        <v>20.337661150460587</v>
      </c>
      <c r="M260" s="23">
        <v>20.313994686002712</v>
      </c>
      <c r="N260" s="23">
        <v>20.297428160882195</v>
      </c>
      <c r="O260" s="23">
        <v>18.93725847288524</v>
      </c>
      <c r="P260" s="23">
        <v>18.929140875576188</v>
      </c>
      <c r="Q260" s="23">
        <v>18.923458557459853</v>
      </c>
      <c r="R260" s="23">
        <v>18.919480934778413</v>
      </c>
      <c r="S260" s="102">
        <v>0.5</v>
      </c>
      <c r="T260" s="102">
        <v>1.0039531039965706</v>
      </c>
      <c r="U260" s="102">
        <v>1.0027671727975995</v>
      </c>
      <c r="V260" s="102">
        <v>1.0038940272992032</v>
      </c>
      <c r="W260" s="102">
        <v>1.0027258191094424</v>
      </c>
      <c r="X260" s="102">
        <v>1.0019080733766095</v>
      </c>
      <c r="Y260" s="102">
        <v>1.0014309027911545</v>
      </c>
      <c r="Z260" s="102">
        <v>1.0010016319538082</v>
      </c>
      <c r="AA260" s="102">
        <v>1.0007011423676657</v>
      </c>
      <c r="AB260" s="102">
        <v>1.0004907996573658</v>
      </c>
      <c r="AM260" s="23">
        <v>40.401954702060522</v>
      </c>
      <c r="AN260" s="23">
        <v>0.1423639630287461</v>
      </c>
      <c r="AO260" s="23">
        <v>5.9628065753958737E-2</v>
      </c>
      <c r="AP260" s="23">
        <v>3.2799737933686401E-5</v>
      </c>
      <c r="AQ260" s="23">
        <v>8.4294103966442435E-4</v>
      </c>
      <c r="AR260" s="23">
        <v>12.561571990989332</v>
      </c>
      <c r="AS260" s="23">
        <v>18.910199815188399</v>
      </c>
      <c r="AT260" s="23">
        <v>18.910199815188399</v>
      </c>
      <c r="AU260" s="23">
        <v>18.910199815188399</v>
      </c>
      <c r="AV260" s="23">
        <v>18.910199815188399</v>
      </c>
      <c r="AW260" s="102">
        <v>0.99202945781272955</v>
      </c>
      <c r="AX260" s="102">
        <v>3.4956042621441703E-3</v>
      </c>
      <c r="AY260" s="102">
        <v>1.4641073229386262E-3</v>
      </c>
      <c r="AZ260" s="102">
        <v>1.6190387264791841E-6</v>
      </c>
      <c r="BA260" s="102">
        <v>4.1608691816823384E-5</v>
      </c>
      <c r="BB260" s="102">
        <v>0.62005591508036118</v>
      </c>
      <c r="BC260" s="102">
        <v>1</v>
      </c>
      <c r="BD260" s="102">
        <v>1</v>
      </c>
      <c r="BE260" s="102">
        <v>1</v>
      </c>
      <c r="BF260" s="102">
        <v>1</v>
      </c>
    </row>
    <row r="261" spans="1:58" x14ac:dyDescent="0.15">
      <c r="A261" s="3" t="s">
        <v>1169</v>
      </c>
      <c r="B261" s="23" t="s">
        <v>1090</v>
      </c>
      <c r="C261" s="23" t="s">
        <v>1095</v>
      </c>
      <c r="D261" s="23" t="s">
        <v>1090</v>
      </c>
      <c r="E261" s="23" t="s">
        <v>1434</v>
      </c>
      <c r="F261" s="3">
        <v>2009</v>
      </c>
      <c r="G261" s="3">
        <v>169</v>
      </c>
      <c r="I261" s="23">
        <v>38.127457521556238</v>
      </c>
      <c r="J261" s="23">
        <v>40.7265675266746</v>
      </c>
      <c r="K261" s="23">
        <v>40.7265675266746</v>
      </c>
      <c r="L261" s="23">
        <v>20.258772935600998</v>
      </c>
      <c r="M261" s="23">
        <v>20.258772935600998</v>
      </c>
      <c r="N261" s="23">
        <v>20.258772935600998</v>
      </c>
      <c r="O261" s="23">
        <v>18.910199815188399</v>
      </c>
      <c r="P261" s="23">
        <v>18.910199815188399</v>
      </c>
      <c r="Q261" s="23">
        <v>18.910199815188399</v>
      </c>
      <c r="R261" s="23">
        <v>18.910199815188399</v>
      </c>
      <c r="S261" s="102">
        <v>0.5</v>
      </c>
      <c r="T261" s="102">
        <v>1</v>
      </c>
      <c r="U261" s="102">
        <v>1</v>
      </c>
      <c r="V261" s="102">
        <v>1</v>
      </c>
      <c r="W261" s="102">
        <v>1</v>
      </c>
      <c r="X261" s="102">
        <v>1</v>
      </c>
      <c r="Y261" s="102">
        <v>1</v>
      </c>
      <c r="Z261" s="102">
        <v>1</v>
      </c>
      <c r="AA261" s="102">
        <v>1</v>
      </c>
      <c r="AB261" s="102">
        <v>1</v>
      </c>
      <c r="AM261" s="23">
        <v>32.849155783218521</v>
      </c>
      <c r="AN261" s="23">
        <v>40.726629802969939</v>
      </c>
      <c r="AO261" s="23">
        <v>40.726999877331394</v>
      </c>
      <c r="AP261" s="23">
        <v>9.9407577127517825</v>
      </c>
      <c r="AQ261" s="23">
        <v>5.0504223736425047E-7</v>
      </c>
      <c r="AR261" s="23">
        <v>17.275571893114563</v>
      </c>
      <c r="AS261" s="23">
        <v>18.910199815188399</v>
      </c>
      <c r="AT261" s="23">
        <v>18.910199815188399</v>
      </c>
      <c r="AU261" s="23">
        <v>18.910199815188399</v>
      </c>
      <c r="AV261" s="23">
        <v>18.910199815188399</v>
      </c>
      <c r="AW261" s="102">
        <v>0.80657805894649415</v>
      </c>
      <c r="AX261" s="102">
        <v>1.0000015291319431</v>
      </c>
      <c r="AY261" s="102">
        <v>1.0000106159365507</v>
      </c>
      <c r="AZ261" s="102">
        <v>0.49068903355359511</v>
      </c>
      <c r="BA261" s="102">
        <v>2.4929557134071697E-8</v>
      </c>
      <c r="BB261" s="102">
        <v>0.85274522539101971</v>
      </c>
      <c r="BC261" s="102">
        <v>1</v>
      </c>
      <c r="BD261" s="102">
        <v>1</v>
      </c>
      <c r="BE261" s="102">
        <v>1</v>
      </c>
      <c r="BF261" s="102">
        <v>1</v>
      </c>
    </row>
    <row r="262" spans="1:58" x14ac:dyDescent="0.15">
      <c r="A262" s="3" t="s">
        <v>1169</v>
      </c>
      <c r="B262" s="23" t="s">
        <v>1090</v>
      </c>
      <c r="C262" s="23" t="s">
        <v>1095</v>
      </c>
      <c r="D262" s="23" t="s">
        <v>1090</v>
      </c>
      <c r="E262" s="23" t="s">
        <v>1434</v>
      </c>
      <c r="F262" s="3">
        <v>2010</v>
      </c>
      <c r="G262" s="3">
        <v>169</v>
      </c>
      <c r="I262" s="23">
        <v>33.349223038314591</v>
      </c>
      <c r="J262" s="23">
        <v>40.7265675266746</v>
      </c>
      <c r="K262" s="23">
        <v>40.7265675266746</v>
      </c>
      <c r="L262" s="23">
        <v>20.258772935600998</v>
      </c>
      <c r="M262" s="23">
        <v>20.258772935600998</v>
      </c>
      <c r="N262" s="23">
        <v>20.258772935600998</v>
      </c>
      <c r="O262" s="23">
        <v>18.910199815188399</v>
      </c>
      <c r="P262" s="23">
        <v>18.910199815188399</v>
      </c>
      <c r="Q262" s="23">
        <v>18.910199815188399</v>
      </c>
      <c r="R262" s="23">
        <v>18.910199815188399</v>
      </c>
      <c r="S262" s="102">
        <v>0.5</v>
      </c>
      <c r="T262" s="102">
        <v>1</v>
      </c>
      <c r="U262" s="102">
        <v>1</v>
      </c>
      <c r="V262" s="102">
        <v>1</v>
      </c>
      <c r="W262" s="102">
        <v>1</v>
      </c>
      <c r="X262" s="102">
        <v>1</v>
      </c>
      <c r="Y262" s="102">
        <v>1</v>
      </c>
      <c r="Z262" s="102">
        <v>1</v>
      </c>
      <c r="AA262" s="102">
        <v>1</v>
      </c>
      <c r="AB262" s="102">
        <v>1</v>
      </c>
      <c r="AM262" s="23">
        <v>6.476708078074406</v>
      </c>
      <c r="AN262" s="23">
        <v>3.0697903969819862E-2</v>
      </c>
      <c r="AO262" s="23">
        <v>4.7222697724333074E-2</v>
      </c>
      <c r="AP262" s="23">
        <v>1.168609843205104E-5</v>
      </c>
      <c r="AQ262" s="23">
        <v>1.2196606703440693E-4</v>
      </c>
      <c r="AR262" s="23">
        <v>11.854791518838809</v>
      </c>
      <c r="AS262" s="23">
        <v>18.910199815188399</v>
      </c>
      <c r="AT262" s="23">
        <v>18.910199815188399</v>
      </c>
      <c r="AU262" s="23">
        <v>18.910199815188399</v>
      </c>
      <c r="AV262" s="23">
        <v>18.910199815188399</v>
      </c>
      <c r="AW262" s="102">
        <v>0.15902906803605213</v>
      </c>
      <c r="AX262" s="102">
        <v>7.5375622926517722E-4</v>
      </c>
      <c r="AY262" s="102">
        <v>1.1595059586940078E-3</v>
      </c>
      <c r="AZ262" s="102">
        <v>5.7684137480582107E-7</v>
      </c>
      <c r="BA262" s="102">
        <v>6.020407426556147E-6</v>
      </c>
      <c r="BB262" s="102">
        <v>0.58516829012907456</v>
      </c>
      <c r="BC262" s="102">
        <v>1</v>
      </c>
      <c r="BD262" s="102">
        <v>1</v>
      </c>
      <c r="BE262" s="102">
        <v>1</v>
      </c>
      <c r="BF262" s="102">
        <v>1</v>
      </c>
    </row>
    <row r="263" spans="1:58" x14ac:dyDescent="0.15">
      <c r="A263" s="3" t="s">
        <v>1169</v>
      </c>
      <c r="B263" s="23" t="s">
        <v>1090</v>
      </c>
      <c r="C263" s="23" t="s">
        <v>1095</v>
      </c>
      <c r="D263" s="23" t="s">
        <v>1090</v>
      </c>
      <c r="E263" s="23" t="s">
        <v>1434</v>
      </c>
      <c r="F263" s="3">
        <v>2011</v>
      </c>
      <c r="G263" s="3">
        <v>169</v>
      </c>
      <c r="I263" s="23">
        <v>38.338258595162372</v>
      </c>
      <c r="J263" s="23">
        <v>40.7265675266746</v>
      </c>
      <c r="K263" s="23">
        <v>40.7265675266746</v>
      </c>
      <c r="L263" s="23">
        <v>20.258772935600998</v>
      </c>
      <c r="M263" s="23">
        <v>20.258772935600998</v>
      </c>
      <c r="N263" s="23">
        <v>20.258772935600998</v>
      </c>
      <c r="O263" s="23">
        <v>18.910199815188399</v>
      </c>
      <c r="P263" s="23">
        <v>18.910199815188399</v>
      </c>
      <c r="Q263" s="23">
        <v>18.910199815188399</v>
      </c>
      <c r="R263" s="23">
        <v>18.910199815188399</v>
      </c>
      <c r="S263" s="102">
        <v>0.5</v>
      </c>
      <c r="T263" s="102">
        <v>1</v>
      </c>
      <c r="U263" s="102">
        <v>1</v>
      </c>
      <c r="V263" s="102">
        <v>1</v>
      </c>
      <c r="W263" s="102">
        <v>1</v>
      </c>
      <c r="X263" s="102">
        <v>1</v>
      </c>
      <c r="Y263" s="102">
        <v>1</v>
      </c>
      <c r="Z263" s="102">
        <v>1</v>
      </c>
      <c r="AA263" s="102">
        <v>1</v>
      </c>
      <c r="AB263" s="102">
        <v>1</v>
      </c>
      <c r="AM263" s="23">
        <v>21.216161602251578</v>
      </c>
      <c r="AN263" s="23">
        <v>4.1529492982849803E-2</v>
      </c>
      <c r="AO263" s="23">
        <v>5.9624629947826691E-2</v>
      </c>
      <c r="AP263" s="23">
        <v>1.8714690927623678E-5</v>
      </c>
      <c r="AQ263" s="23">
        <v>6.1665081434014724E-4</v>
      </c>
      <c r="AR263" s="23">
        <v>20.218115119246018</v>
      </c>
      <c r="AS263" s="23">
        <v>18.910199815188399</v>
      </c>
      <c r="AT263" s="23">
        <v>18.910199815188399</v>
      </c>
      <c r="AU263" s="23">
        <v>18.910199815188399</v>
      </c>
      <c r="AV263" s="23">
        <v>18.910199815188399</v>
      </c>
      <c r="AW263" s="102">
        <v>0.52094155954477794</v>
      </c>
      <c r="AX263" s="102">
        <v>1.0197150289095519E-3</v>
      </c>
      <c r="AY263" s="102">
        <v>1.4640229601665907E-3</v>
      </c>
      <c r="AZ263" s="102">
        <v>9.237820566484614E-7</v>
      </c>
      <c r="BA263" s="102">
        <v>3.0438705063745444E-5</v>
      </c>
      <c r="BB263" s="102">
        <v>0.99799307606219667</v>
      </c>
      <c r="BC263" s="102">
        <v>1</v>
      </c>
      <c r="BD263" s="102">
        <v>1</v>
      </c>
      <c r="BE263" s="102">
        <v>1</v>
      </c>
      <c r="BF263" s="102">
        <v>1</v>
      </c>
    </row>
    <row r="264" spans="1:58" x14ac:dyDescent="0.15">
      <c r="A264" s="3" t="s">
        <v>1169</v>
      </c>
      <c r="B264" s="23" t="s">
        <v>1090</v>
      </c>
      <c r="C264" s="23" t="s">
        <v>1095</v>
      </c>
      <c r="D264" s="23" t="s">
        <v>1090</v>
      </c>
      <c r="E264" s="23" t="s">
        <v>1434</v>
      </c>
      <c r="F264" s="3">
        <v>2012</v>
      </c>
      <c r="G264" s="3">
        <v>169</v>
      </c>
      <c r="I264" s="23">
        <v>37.595502421215542</v>
      </c>
      <c r="J264" s="23">
        <v>40.7265675266746</v>
      </c>
      <c r="K264" s="23">
        <v>40.7265675266746</v>
      </c>
      <c r="L264" s="23">
        <v>20.258772935600998</v>
      </c>
      <c r="M264" s="23">
        <v>20.258772935600998</v>
      </c>
      <c r="N264" s="23">
        <v>20.258772935600998</v>
      </c>
      <c r="O264" s="23">
        <v>18.910199815188399</v>
      </c>
      <c r="P264" s="23">
        <v>18.910199815188399</v>
      </c>
      <c r="Q264" s="23">
        <v>18.910199815188399</v>
      </c>
      <c r="R264" s="23">
        <v>18.910199815188399</v>
      </c>
      <c r="S264" s="102">
        <v>0.5</v>
      </c>
      <c r="T264" s="102">
        <v>1</v>
      </c>
      <c r="U264" s="102">
        <v>1</v>
      </c>
      <c r="V264" s="102">
        <v>1</v>
      </c>
      <c r="W264" s="102">
        <v>1</v>
      </c>
      <c r="X264" s="102">
        <v>1</v>
      </c>
      <c r="Y264" s="102">
        <v>1</v>
      </c>
      <c r="Z264" s="102">
        <v>1</v>
      </c>
      <c r="AA264" s="102">
        <v>1</v>
      </c>
      <c r="AB264" s="102">
        <v>1</v>
      </c>
      <c r="AM264" s="23">
        <v>0.76831850865939444</v>
      </c>
      <c r="AN264" s="23">
        <v>1.3253063422357769E-2</v>
      </c>
      <c r="AO264" s="23">
        <v>2.1895686131237824E-2</v>
      </c>
      <c r="AP264" s="23">
        <v>1.2723280775617241E-6</v>
      </c>
      <c r="AQ264" s="23">
        <v>1.6470188467465618E-4</v>
      </c>
      <c r="AR264" s="23">
        <v>19.202746517515568</v>
      </c>
      <c r="AS264" s="23">
        <v>18.910199815188399</v>
      </c>
      <c r="AT264" s="23">
        <v>18.910199815188399</v>
      </c>
      <c r="AU264" s="23">
        <v>18.910199815188399</v>
      </c>
      <c r="AV264" s="23">
        <v>18.910199815188399</v>
      </c>
      <c r="AW264" s="102">
        <v>1.8865290038404793E-2</v>
      </c>
      <c r="AX264" s="102">
        <v>3.2541567402353356E-4</v>
      </c>
      <c r="AY264" s="102">
        <v>5.3762660250945154E-4</v>
      </c>
      <c r="AZ264" s="102">
        <v>6.2803807595170082E-8</v>
      </c>
      <c r="BA264" s="102">
        <v>8.1299042739762127E-6</v>
      </c>
      <c r="BB264" s="102">
        <v>0.94787313025115838</v>
      </c>
      <c r="BC264" s="102">
        <v>1</v>
      </c>
      <c r="BD264" s="102">
        <v>1</v>
      </c>
      <c r="BE264" s="102">
        <v>1</v>
      </c>
      <c r="BF264" s="102">
        <v>1</v>
      </c>
    </row>
    <row r="265" spans="1:58" x14ac:dyDescent="0.15">
      <c r="A265" s="3" t="s">
        <v>1169</v>
      </c>
      <c r="B265" s="23" t="s">
        <v>1090</v>
      </c>
      <c r="C265" s="23" t="s">
        <v>1095</v>
      </c>
      <c r="D265" s="23" t="s">
        <v>1090</v>
      </c>
      <c r="E265" s="23" t="s">
        <v>1434</v>
      </c>
      <c r="F265" s="3">
        <v>2013</v>
      </c>
      <c r="G265" s="3">
        <v>169</v>
      </c>
      <c r="I265" s="23">
        <v>42.323195988318545</v>
      </c>
      <c r="J265" s="23">
        <v>41.844207449825362</v>
      </c>
      <c r="K265" s="23">
        <v>41.508915472880133</v>
      </c>
      <c r="L265" s="23">
        <v>20.806416497944877</v>
      </c>
      <c r="M265" s="23">
        <v>20.64212342924171</v>
      </c>
      <c r="N265" s="23">
        <v>20.527118281149495</v>
      </c>
      <c r="O265" s="23">
        <v>19.098041557072349</v>
      </c>
      <c r="P265" s="23">
        <v>19.041689034507165</v>
      </c>
      <c r="Q265" s="23">
        <v>19.002242268711534</v>
      </c>
      <c r="R265" s="23">
        <v>18.974629532654596</v>
      </c>
      <c r="S265" s="102">
        <v>0.5</v>
      </c>
      <c r="T265" s="102">
        <v>1.0274425268571614</v>
      </c>
      <c r="U265" s="102">
        <v>1.019209768800013</v>
      </c>
      <c r="V265" s="102">
        <v>1.0270324152447308</v>
      </c>
      <c r="W265" s="102">
        <v>1.0189226906713114</v>
      </c>
      <c r="X265" s="102">
        <v>1.0132458834699178</v>
      </c>
      <c r="Y265" s="102">
        <v>1.009933355740275</v>
      </c>
      <c r="Z265" s="102">
        <v>1.0069533490181926</v>
      </c>
      <c r="AA265" s="102">
        <v>1.0048673443127347</v>
      </c>
      <c r="AB265" s="102">
        <v>1.0034071410189145</v>
      </c>
      <c r="AM265" s="23">
        <v>10.099128712253435</v>
      </c>
      <c r="AN265" s="23">
        <v>2.9176886850670769E-2</v>
      </c>
      <c r="AO265" s="23">
        <v>6.9356301629117212E-2</v>
      </c>
      <c r="AP265" s="23">
        <v>7.9268469331594815E-5</v>
      </c>
      <c r="AQ265" s="23">
        <v>1.7831969527257741E-3</v>
      </c>
      <c r="AR265" s="23">
        <v>15.484570997728557</v>
      </c>
      <c r="AS265" s="23">
        <v>18.910199815188399</v>
      </c>
      <c r="AT265" s="23">
        <v>18.910199815188399</v>
      </c>
      <c r="AU265" s="23">
        <v>18.910199815188399</v>
      </c>
      <c r="AV265" s="23">
        <v>18.910199815188399</v>
      </c>
      <c r="AW265" s="102">
        <v>0.24797397191989795</v>
      </c>
      <c r="AX265" s="102">
        <v>7.1640918011469637E-4</v>
      </c>
      <c r="AY265" s="102">
        <v>1.7029743934028089E-3</v>
      </c>
      <c r="AZ265" s="102">
        <v>3.9127971661252653E-6</v>
      </c>
      <c r="BA265" s="102">
        <v>8.8020975327293363E-5</v>
      </c>
      <c r="BB265" s="102">
        <v>0.76433903706563222</v>
      </c>
      <c r="BC265" s="102">
        <v>1</v>
      </c>
      <c r="BD265" s="102">
        <v>1</v>
      </c>
      <c r="BE265" s="102">
        <v>1</v>
      </c>
      <c r="BF265" s="102">
        <v>1</v>
      </c>
    </row>
    <row r="266" spans="1:58" x14ac:dyDescent="0.15">
      <c r="A266" s="3" t="s">
        <v>1169</v>
      </c>
      <c r="B266" s="23" t="s">
        <v>1090</v>
      </c>
      <c r="C266" s="23" t="s">
        <v>1095</v>
      </c>
      <c r="D266" s="23" t="s">
        <v>1090</v>
      </c>
      <c r="E266" s="23" t="s">
        <v>1434</v>
      </c>
      <c r="F266" s="3">
        <v>2014</v>
      </c>
      <c r="G266" s="3">
        <v>169</v>
      </c>
      <c r="I266" s="23">
        <v>37.621622175416746</v>
      </c>
      <c r="J266" s="23">
        <v>40.7265675266746</v>
      </c>
      <c r="K266" s="23">
        <v>40.7265675266746</v>
      </c>
      <c r="L266" s="23">
        <v>20.258772935600998</v>
      </c>
      <c r="M266" s="23">
        <v>20.258772935600998</v>
      </c>
      <c r="N266" s="23">
        <v>20.258772935600998</v>
      </c>
      <c r="O266" s="23">
        <v>18.910199815188399</v>
      </c>
      <c r="P266" s="23">
        <v>18.910199815188399</v>
      </c>
      <c r="Q266" s="23">
        <v>18.910199815188399</v>
      </c>
      <c r="R266" s="23">
        <v>18.910199815188399</v>
      </c>
      <c r="S266" s="102">
        <v>0.5</v>
      </c>
      <c r="T266" s="102">
        <v>1</v>
      </c>
      <c r="U266" s="102">
        <v>1</v>
      </c>
      <c r="V266" s="102">
        <v>1</v>
      </c>
      <c r="W266" s="102">
        <v>1</v>
      </c>
      <c r="X266" s="102">
        <v>1</v>
      </c>
      <c r="Y266" s="102">
        <v>1</v>
      </c>
      <c r="Z266" s="102">
        <v>1</v>
      </c>
      <c r="AA266" s="102">
        <v>1</v>
      </c>
      <c r="AB266" s="102">
        <v>1</v>
      </c>
      <c r="AM266" s="23">
        <v>41.269658455223578</v>
      </c>
      <c r="AN266" s="23">
        <v>25.918590214043558</v>
      </c>
      <c r="AO266" s="23">
        <v>2.1551101261820804E-2</v>
      </c>
      <c r="AP266" s="23">
        <v>2.7113670064693451E-6</v>
      </c>
      <c r="AQ266" s="23">
        <v>8.1751795573126174E-5</v>
      </c>
      <c r="AR266" s="23">
        <v>11.416820583187452</v>
      </c>
      <c r="AS266" s="23">
        <v>18.910199815188399</v>
      </c>
      <c r="AT266" s="23">
        <v>18.910199815188399</v>
      </c>
      <c r="AU266" s="23">
        <v>18.910199815188399</v>
      </c>
      <c r="AV266" s="23">
        <v>18.910199815188399</v>
      </c>
      <c r="AW266" s="102">
        <v>1.0133350528053529</v>
      </c>
      <c r="AX266" s="102">
        <v>0.63640497562353393</v>
      </c>
      <c r="AY266" s="102">
        <v>5.2916566680227893E-4</v>
      </c>
      <c r="AZ266" s="102">
        <v>1.3383668473348776E-7</v>
      </c>
      <c r="BA266" s="102">
        <v>4.0353774551400743E-6</v>
      </c>
      <c r="BB266" s="102">
        <v>0.56354946173094855</v>
      </c>
      <c r="BC266" s="102">
        <v>1</v>
      </c>
      <c r="BD266" s="102">
        <v>1</v>
      </c>
      <c r="BE266" s="102">
        <v>1</v>
      </c>
      <c r="BF266" s="102">
        <v>1</v>
      </c>
    </row>
    <row r="267" spans="1:58" x14ac:dyDescent="0.15">
      <c r="A267" s="3" t="s">
        <v>1169</v>
      </c>
      <c r="B267" s="23" t="s">
        <v>1090</v>
      </c>
      <c r="C267" s="23" t="s">
        <v>1095</v>
      </c>
      <c r="D267" s="23" t="s">
        <v>1090</v>
      </c>
      <c r="E267" s="23" t="s">
        <v>1434</v>
      </c>
      <c r="F267" s="3">
        <v>2015</v>
      </c>
      <c r="G267" s="3">
        <v>169</v>
      </c>
      <c r="I267" s="23">
        <v>43.978366112334243</v>
      </c>
      <c r="J267" s="23">
        <v>43.002826536636348</v>
      </c>
      <c r="K267" s="23">
        <v>42.319948833647828</v>
      </c>
      <c r="L267" s="23">
        <v>21.374139850482255</v>
      </c>
      <c r="M267" s="23">
        <v>21.039529776017883</v>
      </c>
      <c r="N267" s="23">
        <v>20.805302723892812</v>
      </c>
      <c r="O267" s="23">
        <v>19.292770666992674</v>
      </c>
      <c r="P267" s="23">
        <v>19.177999411451388</v>
      </c>
      <c r="Q267" s="23">
        <v>19.097659532572493</v>
      </c>
      <c r="R267" s="23">
        <v>19.041421617357265</v>
      </c>
      <c r="S267" s="102">
        <v>0.5</v>
      </c>
      <c r="T267" s="102">
        <v>1.0558912559589233</v>
      </c>
      <c r="U267" s="102">
        <v>1.0391238791712465</v>
      </c>
      <c r="V267" s="102">
        <v>1.0550559956630545</v>
      </c>
      <c r="W267" s="102">
        <v>1.0385391969641384</v>
      </c>
      <c r="X267" s="102">
        <v>1.0269774378748966</v>
      </c>
      <c r="Y267" s="102">
        <v>1.0202309259311475</v>
      </c>
      <c r="Z267" s="102">
        <v>1.014161648151803</v>
      </c>
      <c r="AA267" s="102">
        <v>1.0099131537062622</v>
      </c>
      <c r="AB267" s="102">
        <v>1.0069392075943835</v>
      </c>
      <c r="AM267" s="23">
        <v>5.951153096273309</v>
      </c>
      <c r="AN267" s="23">
        <v>0.24161731612700521</v>
      </c>
      <c r="AO267" s="23">
        <v>1.3575123838634795E-2</v>
      </c>
      <c r="AP267" s="23">
        <v>3.4249835678679119E-7</v>
      </c>
      <c r="AQ267" s="23">
        <v>4.6477116519838546E-6</v>
      </c>
      <c r="AR267" s="23">
        <v>12.638560528978324</v>
      </c>
      <c r="AS267" s="23">
        <v>18.910199815188399</v>
      </c>
      <c r="AT267" s="23">
        <v>18.910199815188399</v>
      </c>
      <c r="AU267" s="23">
        <v>18.910199815188399</v>
      </c>
      <c r="AV267" s="23">
        <v>18.910199815188399</v>
      </c>
      <c r="AW267" s="102">
        <v>0.14612459280727486</v>
      </c>
      <c r="AX267" s="102">
        <v>5.9326707552448061E-3</v>
      </c>
      <c r="AY267" s="102">
        <v>3.3332354438521053E-4</v>
      </c>
      <c r="AZ267" s="102">
        <v>1.6906174815006415E-8</v>
      </c>
      <c r="BA267" s="102">
        <v>2.2941723404265872E-7</v>
      </c>
      <c r="BB267" s="102">
        <v>0.62385617180043629</v>
      </c>
      <c r="BC267" s="102">
        <v>1</v>
      </c>
      <c r="BD267" s="102">
        <v>1</v>
      </c>
      <c r="BE267" s="102">
        <v>1</v>
      </c>
      <c r="BF267" s="102">
        <v>1</v>
      </c>
    </row>
    <row r="268" spans="1:58" x14ac:dyDescent="0.15">
      <c r="A268" s="3" t="s">
        <v>1169</v>
      </c>
      <c r="B268" s="23" t="s">
        <v>1090</v>
      </c>
      <c r="C268" s="23" t="s">
        <v>1095</v>
      </c>
      <c r="D268" s="23" t="s">
        <v>1090</v>
      </c>
      <c r="E268" s="23" t="s">
        <v>1434</v>
      </c>
      <c r="F268" s="3">
        <v>2016</v>
      </c>
      <c r="G268" s="3">
        <v>169</v>
      </c>
      <c r="I268" s="23">
        <v>37.507686608910817</v>
      </c>
      <c r="J268" s="23">
        <v>40.7265675266746</v>
      </c>
      <c r="K268" s="23">
        <v>40.7265675266746</v>
      </c>
      <c r="L268" s="23">
        <v>20.258772935600998</v>
      </c>
      <c r="M268" s="23">
        <v>20.258772935600998</v>
      </c>
      <c r="N268" s="23">
        <v>20.258772935600998</v>
      </c>
      <c r="O268" s="23">
        <v>18.910199815188399</v>
      </c>
      <c r="P268" s="23">
        <v>18.910199815188399</v>
      </c>
      <c r="Q268" s="23">
        <v>18.910199815188399</v>
      </c>
      <c r="R268" s="23">
        <v>18.910199815188399</v>
      </c>
      <c r="S268" s="102">
        <v>0.5</v>
      </c>
      <c r="T268" s="102">
        <v>1</v>
      </c>
      <c r="U268" s="102">
        <v>1</v>
      </c>
      <c r="V268" s="102">
        <v>1</v>
      </c>
      <c r="W268" s="102">
        <v>1</v>
      </c>
      <c r="X268" s="102">
        <v>1</v>
      </c>
      <c r="Y268" s="102">
        <v>1</v>
      </c>
      <c r="Z268" s="102">
        <v>1</v>
      </c>
      <c r="AA268" s="102">
        <v>1</v>
      </c>
      <c r="AB268" s="102">
        <v>1</v>
      </c>
      <c r="AM268" s="23">
        <v>26.572509493522329</v>
      </c>
      <c r="AN268" s="23">
        <v>6.0665109977282583E-2</v>
      </c>
      <c r="AO268" s="23">
        <v>7.8016374965262258E-2</v>
      </c>
      <c r="AP268" s="23">
        <v>5.7454585423499793E-5</v>
      </c>
      <c r="AQ268" s="23">
        <v>6.4259623471230043E-4</v>
      </c>
      <c r="AR268" s="23">
        <v>17.023899411119455</v>
      </c>
      <c r="AS268" s="23">
        <v>18.910199815188399</v>
      </c>
      <c r="AT268" s="23">
        <v>18.910199815188399</v>
      </c>
      <c r="AU268" s="23">
        <v>18.910199815188399</v>
      </c>
      <c r="AV268" s="23">
        <v>18.910199815188399</v>
      </c>
      <c r="AW268" s="102">
        <v>0.65246130737922325</v>
      </c>
      <c r="AX268" s="102">
        <v>1.48957090325741E-3</v>
      </c>
      <c r="AY268" s="102">
        <v>1.9156138045310111E-3</v>
      </c>
      <c r="AZ268" s="102">
        <v>2.8360348184037407E-6</v>
      </c>
      <c r="BA268" s="102">
        <v>3.1719405551115977E-5</v>
      </c>
      <c r="BB268" s="102">
        <v>0.84032233666053591</v>
      </c>
      <c r="BC268" s="102">
        <v>1</v>
      </c>
      <c r="BD268" s="102">
        <v>1</v>
      </c>
      <c r="BE268" s="102">
        <v>1</v>
      </c>
      <c r="BF268" s="102">
        <v>1</v>
      </c>
    </row>
    <row r="269" spans="1:58" x14ac:dyDescent="0.15">
      <c r="A269" s="3" t="s">
        <v>1169</v>
      </c>
      <c r="B269" s="23" t="s">
        <v>1090</v>
      </c>
      <c r="C269" s="23" t="s">
        <v>1095</v>
      </c>
      <c r="D269" s="23" t="s">
        <v>1090</v>
      </c>
      <c r="E269" s="23" t="s">
        <v>1434</v>
      </c>
      <c r="F269" s="3">
        <v>2017</v>
      </c>
      <c r="G269" s="3">
        <v>169</v>
      </c>
      <c r="I269" s="23">
        <v>39.242617496357113</v>
      </c>
      <c r="J269" s="23">
        <v>40.7265675266746</v>
      </c>
      <c r="K269" s="23">
        <v>40.7265675266746</v>
      </c>
      <c r="L269" s="23">
        <v>20.258772935600998</v>
      </c>
      <c r="M269" s="23">
        <v>20.258772935600998</v>
      </c>
      <c r="N269" s="23">
        <v>20.258772935600998</v>
      </c>
      <c r="O269" s="23">
        <v>18.910199815188399</v>
      </c>
      <c r="P269" s="23">
        <v>18.910199815188399</v>
      </c>
      <c r="Q269" s="23">
        <v>18.910199815188399</v>
      </c>
      <c r="R269" s="23">
        <v>18.910199815188399</v>
      </c>
      <c r="S269" s="102">
        <v>0.5</v>
      </c>
      <c r="T269" s="102">
        <v>1</v>
      </c>
      <c r="U269" s="102">
        <v>1</v>
      </c>
      <c r="V269" s="102">
        <v>1</v>
      </c>
      <c r="W269" s="102">
        <v>1</v>
      </c>
      <c r="X269" s="102">
        <v>1</v>
      </c>
      <c r="Y269" s="102">
        <v>1</v>
      </c>
      <c r="Z269" s="102">
        <v>1</v>
      </c>
      <c r="AA269" s="102">
        <v>1</v>
      </c>
      <c r="AB269" s="102">
        <v>1</v>
      </c>
      <c r="AM269" s="23">
        <v>15.235628188543149</v>
      </c>
      <c r="AN269" s="23">
        <v>5.8343069465883666</v>
      </c>
      <c r="AO269" s="23">
        <v>1.6221709715296129E-2</v>
      </c>
      <c r="AP269" s="23">
        <v>4.6695317834632988E-7</v>
      </c>
      <c r="AQ269" s="23">
        <v>1.4640633573037576E-5</v>
      </c>
      <c r="AR269" s="23">
        <v>14.318808236068893</v>
      </c>
      <c r="AS269" s="23">
        <v>18.910199815188399</v>
      </c>
      <c r="AT269" s="23">
        <v>18.910199815188399</v>
      </c>
      <c r="AU269" s="23">
        <v>18.910199815188399</v>
      </c>
      <c r="AV269" s="23">
        <v>18.910199815188399</v>
      </c>
      <c r="AW269" s="102">
        <v>0.37409556252351245</v>
      </c>
      <c r="AX269" s="102">
        <v>0.14325555284685068</v>
      </c>
      <c r="AY269" s="102">
        <v>3.9830780496469357E-4</v>
      </c>
      <c r="AZ269" s="102">
        <v>2.3049430477881862E-8</v>
      </c>
      <c r="BA269" s="102">
        <v>7.2268116235753869E-7</v>
      </c>
      <c r="BB269" s="102">
        <v>0.70679543532008648</v>
      </c>
      <c r="BC269" s="102">
        <v>1</v>
      </c>
      <c r="BD269" s="102">
        <v>1</v>
      </c>
      <c r="BE269" s="102">
        <v>1</v>
      </c>
      <c r="BF269" s="102">
        <v>1</v>
      </c>
    </row>
    <row r="270" spans="1:58" x14ac:dyDescent="0.15">
      <c r="A270" s="3" t="s">
        <v>1169</v>
      </c>
      <c r="B270" s="23" t="s">
        <v>1090</v>
      </c>
      <c r="C270" s="23" t="s">
        <v>1095</v>
      </c>
      <c r="D270" s="23" t="s">
        <v>1090</v>
      </c>
      <c r="E270" s="23" t="s">
        <v>1434</v>
      </c>
      <c r="F270" s="3">
        <v>2018</v>
      </c>
      <c r="G270" s="3">
        <v>169</v>
      </c>
      <c r="I270" s="23">
        <v>42.438918670409848</v>
      </c>
      <c r="J270" s="23">
        <v>41.925213327289271</v>
      </c>
      <c r="K270" s="23">
        <v>41.565619587104862</v>
      </c>
      <c r="L270" s="23">
        <v>20.846109377902184</v>
      </c>
      <c r="M270" s="23">
        <v>20.669908445211828</v>
      </c>
      <c r="N270" s="23">
        <v>20.546567792328577</v>
      </c>
      <c r="O270" s="23">
        <v>19.111656214897707</v>
      </c>
      <c r="P270" s="23">
        <v>19.051219294984918</v>
      </c>
      <c r="Q270" s="23">
        <v>19.008913451045963</v>
      </c>
      <c r="R270" s="23">
        <v>18.979299360288692</v>
      </c>
      <c r="S270" s="102">
        <v>0.5</v>
      </c>
      <c r="T270" s="102">
        <v>1.0294315448958373</v>
      </c>
      <c r="U270" s="102">
        <v>1.020602081427086</v>
      </c>
      <c r="V270" s="102">
        <v>1.0289917086374492</v>
      </c>
      <c r="W270" s="102">
        <v>1.0202941960462144</v>
      </c>
      <c r="X270" s="102">
        <v>1.01420593723235</v>
      </c>
      <c r="Y270" s="102">
        <v>1.0106533194613576</v>
      </c>
      <c r="Z270" s="102">
        <v>1.0074573236229505</v>
      </c>
      <c r="AA270" s="102">
        <v>1.0052201265360654</v>
      </c>
      <c r="AB270" s="102">
        <v>1.0036540885752456</v>
      </c>
      <c r="AM270" s="23">
        <v>19.682266109842661</v>
      </c>
      <c r="AN270" s="23">
        <v>4.2782450345914214E-2</v>
      </c>
      <c r="AO270" s="23">
        <v>7.5979722890739509E-2</v>
      </c>
      <c r="AP270" s="23">
        <v>6.3973313611853655E-5</v>
      </c>
      <c r="AQ270" s="23">
        <v>5.1617000177017758E-4</v>
      </c>
      <c r="AR270" s="23">
        <v>15.275002375295298</v>
      </c>
      <c r="AS270" s="23">
        <v>18.910199815188399</v>
      </c>
      <c r="AT270" s="23">
        <v>18.910199815188399</v>
      </c>
      <c r="AU270" s="23">
        <v>18.910199815188399</v>
      </c>
      <c r="AV270" s="23">
        <v>18.910199815188399</v>
      </c>
      <c r="AW270" s="102">
        <v>0.48327829486124518</v>
      </c>
      <c r="AX270" s="102">
        <v>1.0504801397243477E-3</v>
      </c>
      <c r="AY270" s="102">
        <v>1.8656058564467831E-3</v>
      </c>
      <c r="AZ270" s="102">
        <v>3.1578079193252887E-6</v>
      </c>
      <c r="BA270" s="102">
        <v>2.5478838398109766E-5</v>
      </c>
      <c r="BB270" s="102">
        <v>0.75399445089057404</v>
      </c>
      <c r="BC270" s="102">
        <v>1</v>
      </c>
      <c r="BD270" s="102">
        <v>1</v>
      </c>
      <c r="BE270" s="102">
        <v>1</v>
      </c>
      <c r="BF270" s="102">
        <v>1</v>
      </c>
    </row>
    <row r="271" spans="1:58" x14ac:dyDescent="0.15">
      <c r="A271" s="3" t="s">
        <v>1169</v>
      </c>
      <c r="B271" s="23" t="s">
        <v>1090</v>
      </c>
      <c r="C271" s="23" t="s">
        <v>1095</v>
      </c>
      <c r="D271" s="23" t="s">
        <v>1090</v>
      </c>
      <c r="E271" s="23" t="s">
        <v>1434</v>
      </c>
      <c r="F271" s="3">
        <v>2019</v>
      </c>
      <c r="G271" s="3">
        <v>169</v>
      </c>
      <c r="I271" s="23">
        <v>47.720761084068343</v>
      </c>
      <c r="J271" s="23">
        <v>45.622503016850231</v>
      </c>
      <c r="K271" s="23">
        <v>44.153722369797535</v>
      </c>
      <c r="L271" s="23">
        <v>22.657781325787052</v>
      </c>
      <c r="M271" s="23">
        <v>21.938078808731238</v>
      </c>
      <c r="N271" s="23">
        <v>21.434287046792161</v>
      </c>
      <c r="O271" s="23">
        <v>19.733059693022213</v>
      </c>
      <c r="P271" s="23">
        <v>19.486201729672075</v>
      </c>
      <c r="Q271" s="23">
        <v>19.313401155326972</v>
      </c>
      <c r="R271" s="23">
        <v>19.192440753285396</v>
      </c>
      <c r="S271" s="102">
        <v>0.5</v>
      </c>
      <c r="T271" s="102">
        <v>1.1202147833099108</v>
      </c>
      <c r="U271" s="102">
        <v>1.0841503483169372</v>
      </c>
      <c r="V271" s="102">
        <v>1.1184182476308941</v>
      </c>
      <c r="W271" s="102">
        <v>1.082892773341626</v>
      </c>
      <c r="X271" s="102">
        <v>1.0580249413391378</v>
      </c>
      <c r="Y271" s="102">
        <v>1.0435140763120285</v>
      </c>
      <c r="Z271" s="102">
        <v>1.0304598534184202</v>
      </c>
      <c r="AA271" s="102">
        <v>1.0213218973928941</v>
      </c>
      <c r="AB271" s="102">
        <v>1.0149253281750257</v>
      </c>
      <c r="AM271" s="23">
        <v>18.460340338013491</v>
      </c>
      <c r="AN271" s="23">
        <v>0.14903367425547387</v>
      </c>
      <c r="AO271" s="23">
        <v>1.8516619766472786E-2</v>
      </c>
      <c r="AP271" s="23">
        <v>6.8449066503717404E-7</v>
      </c>
      <c r="AQ271" s="23">
        <v>5.8957050583785531E-6</v>
      </c>
      <c r="AR271" s="23">
        <v>14.127921818841113</v>
      </c>
      <c r="AS271" s="23">
        <v>18.910199815188399</v>
      </c>
      <c r="AT271" s="23">
        <v>18.910199815188399</v>
      </c>
      <c r="AU271" s="23">
        <v>18.910199815188399</v>
      </c>
      <c r="AV271" s="23">
        <v>18.910199815188399</v>
      </c>
      <c r="AW271" s="102">
        <v>0.45327513363169036</v>
      </c>
      <c r="AX271" s="102">
        <v>3.6593723288332997E-3</v>
      </c>
      <c r="AY271" s="102">
        <v>4.5465701852592886E-4</v>
      </c>
      <c r="AZ271" s="102">
        <v>3.3787370400618389E-8</v>
      </c>
      <c r="BA271" s="102">
        <v>2.910198498754066E-7</v>
      </c>
      <c r="BB271" s="102">
        <v>0.69737302766318765</v>
      </c>
      <c r="BC271" s="102">
        <v>1</v>
      </c>
      <c r="BD271" s="102">
        <v>1</v>
      </c>
      <c r="BE271" s="102">
        <v>1</v>
      </c>
      <c r="BF271" s="102">
        <v>1</v>
      </c>
    </row>
    <row r="272" spans="1:58" x14ac:dyDescent="0.15">
      <c r="A272" s="3" t="s">
        <v>1170</v>
      </c>
      <c r="B272" s="23" t="s">
        <v>1090</v>
      </c>
      <c r="C272" s="23" t="s">
        <v>1095</v>
      </c>
      <c r="D272" s="23" t="s">
        <v>1090</v>
      </c>
      <c r="E272" s="23" t="s">
        <v>1435</v>
      </c>
      <c r="F272" s="3">
        <v>1990</v>
      </c>
      <c r="G272" s="3">
        <v>169</v>
      </c>
      <c r="I272" s="23">
        <v>37.717011640225337</v>
      </c>
      <c r="J272" s="23">
        <v>40.7265675266746</v>
      </c>
      <c r="K272" s="23">
        <v>40.7265675266746</v>
      </c>
      <c r="L272" s="23">
        <v>20.258772935600998</v>
      </c>
      <c r="M272" s="23">
        <v>20.258772935600998</v>
      </c>
      <c r="N272" s="23">
        <v>20.258772935600998</v>
      </c>
      <c r="O272" s="23">
        <v>18.910199815188399</v>
      </c>
      <c r="P272" s="23">
        <v>18.910199815188399</v>
      </c>
      <c r="Q272" s="23">
        <v>18.910199815188399</v>
      </c>
      <c r="R272" s="23">
        <v>18.910199815188399</v>
      </c>
      <c r="S272" s="102">
        <v>0.5</v>
      </c>
      <c r="T272" s="102">
        <v>1</v>
      </c>
      <c r="U272" s="102">
        <v>1</v>
      </c>
      <c r="V272" s="102">
        <v>1</v>
      </c>
      <c r="W272" s="102">
        <v>1</v>
      </c>
      <c r="X272" s="102">
        <v>1</v>
      </c>
      <c r="Y272" s="102">
        <v>1</v>
      </c>
      <c r="Z272" s="102">
        <v>1</v>
      </c>
      <c r="AA272" s="102">
        <v>1</v>
      </c>
      <c r="AB272" s="102">
        <v>1</v>
      </c>
      <c r="AM272" s="23">
        <v>40.682906609798252</v>
      </c>
      <c r="AN272" s="23">
        <v>15.89416271757251</v>
      </c>
      <c r="AO272" s="23">
        <v>1.0630547999497182</v>
      </c>
      <c r="AP272" s="23">
        <v>1.1765363597621814E-2</v>
      </c>
      <c r="AQ272" s="23">
        <v>8.1320412589288793E-2</v>
      </c>
      <c r="AR272" s="23">
        <v>19.602823014226448</v>
      </c>
      <c r="AS272" s="23">
        <v>18.910199815188399</v>
      </c>
      <c r="AT272" s="23">
        <v>18.910199815188399</v>
      </c>
      <c r="AU272" s="23">
        <v>18.910199815188399</v>
      </c>
      <c r="AV272" s="23">
        <v>18.910199815188399</v>
      </c>
      <c r="AW272" s="102">
        <v>0.99892794999608669</v>
      </c>
      <c r="AX272" s="102">
        <v>0.39026521710090939</v>
      </c>
      <c r="AY272" s="102">
        <v>2.6102243928449193E-2</v>
      </c>
      <c r="AZ272" s="102">
        <v>5.8075400889391442E-4</v>
      </c>
      <c r="BA272" s="102">
        <v>4.0140838168131795E-3</v>
      </c>
      <c r="BB272" s="102">
        <v>0.96762143869918993</v>
      </c>
      <c r="BC272" s="102">
        <v>1</v>
      </c>
      <c r="BD272" s="102">
        <v>1</v>
      </c>
      <c r="BE272" s="102">
        <v>1</v>
      </c>
      <c r="BF272" s="102">
        <v>1</v>
      </c>
    </row>
    <row r="273" spans="1:58" x14ac:dyDescent="0.15">
      <c r="A273" s="3" t="s">
        <v>1170</v>
      </c>
      <c r="B273" s="23" t="s">
        <v>1090</v>
      </c>
      <c r="C273" s="23" t="s">
        <v>1095</v>
      </c>
      <c r="D273" s="23" t="s">
        <v>1090</v>
      </c>
      <c r="E273" s="23" t="s">
        <v>1435</v>
      </c>
      <c r="F273" s="3">
        <v>1991</v>
      </c>
      <c r="G273" s="3">
        <v>169</v>
      </c>
      <c r="I273" s="23">
        <v>41.613219223920836</v>
      </c>
      <c r="J273" s="23">
        <v>41.347223714746974</v>
      </c>
      <c r="K273" s="23">
        <v>41.161026858325258</v>
      </c>
      <c r="L273" s="23">
        <v>20.562894467756454</v>
      </c>
      <c r="M273" s="23">
        <v>20.471658008109824</v>
      </c>
      <c r="N273" s="23">
        <v>20.40779248635717</v>
      </c>
      <c r="O273" s="23">
        <v>19.014513500717726</v>
      </c>
      <c r="P273" s="23">
        <v>18.983219395058924</v>
      </c>
      <c r="Q273" s="23">
        <v>18.961313521097765</v>
      </c>
      <c r="R273" s="23">
        <v>18.945979409324956</v>
      </c>
      <c r="S273" s="102">
        <v>0.5</v>
      </c>
      <c r="T273" s="102">
        <v>1.0152395899228646</v>
      </c>
      <c r="U273" s="102">
        <v>1.0106677129460051</v>
      </c>
      <c r="V273" s="102">
        <v>1.015011843665073</v>
      </c>
      <c r="W273" s="102">
        <v>1.0105082905655516</v>
      </c>
      <c r="X273" s="102">
        <v>1.0073558033958858</v>
      </c>
      <c r="Y273" s="102">
        <v>1.005516265642288</v>
      </c>
      <c r="Z273" s="102">
        <v>1.0038613859496015</v>
      </c>
      <c r="AA273" s="102">
        <v>1.002702970164721</v>
      </c>
      <c r="AB273" s="102">
        <v>1.0018920791153048</v>
      </c>
      <c r="AM273" s="23">
        <v>40.271615004304124</v>
      </c>
      <c r="AN273" s="23">
        <v>40.726856402997285</v>
      </c>
      <c r="AO273" s="23">
        <v>30.144011890020042</v>
      </c>
      <c r="AP273" s="23">
        <v>2.4192866368146326E-2</v>
      </c>
      <c r="AQ273" s="23">
        <v>0.13843269494859811</v>
      </c>
      <c r="AR273" s="23">
        <v>17.024611804258601</v>
      </c>
      <c r="AS273" s="23">
        <v>18.910199815188399</v>
      </c>
      <c r="AT273" s="23">
        <v>18.910199815188399</v>
      </c>
      <c r="AU273" s="23">
        <v>18.910199815188399</v>
      </c>
      <c r="AV273" s="23">
        <v>18.910199815188399</v>
      </c>
      <c r="AW273" s="102">
        <v>0.98882909731902902</v>
      </c>
      <c r="AX273" s="102">
        <v>1.000007093068241</v>
      </c>
      <c r="AY273" s="102">
        <v>0.74015596502888881</v>
      </c>
      <c r="AZ273" s="102">
        <v>1.1941920887830228E-3</v>
      </c>
      <c r="BA273" s="102">
        <v>6.8332221003044357E-3</v>
      </c>
      <c r="BB273" s="102">
        <v>0.84035750133420151</v>
      </c>
      <c r="BC273" s="102">
        <v>1</v>
      </c>
      <c r="BD273" s="102">
        <v>1</v>
      </c>
      <c r="BE273" s="102">
        <v>1</v>
      </c>
      <c r="BF273" s="102">
        <v>1</v>
      </c>
    </row>
    <row r="274" spans="1:58" x14ac:dyDescent="0.15">
      <c r="A274" s="3" t="s">
        <v>1170</v>
      </c>
      <c r="B274" s="23" t="s">
        <v>1090</v>
      </c>
      <c r="C274" s="23" t="s">
        <v>1095</v>
      </c>
      <c r="D274" s="23" t="s">
        <v>1090</v>
      </c>
      <c r="E274" s="23" t="s">
        <v>1435</v>
      </c>
      <c r="F274" s="3">
        <v>1992</v>
      </c>
      <c r="G274" s="3">
        <v>169</v>
      </c>
      <c r="I274" s="23">
        <v>34.633635856249001</v>
      </c>
      <c r="J274" s="23">
        <v>40.7265675266746</v>
      </c>
      <c r="K274" s="23">
        <v>40.7265675266746</v>
      </c>
      <c r="L274" s="23">
        <v>20.258772935600998</v>
      </c>
      <c r="M274" s="23">
        <v>20.258772935600998</v>
      </c>
      <c r="N274" s="23">
        <v>20.258772935600998</v>
      </c>
      <c r="O274" s="23">
        <v>18.910199815188399</v>
      </c>
      <c r="P274" s="23">
        <v>18.910199815188399</v>
      </c>
      <c r="Q274" s="23">
        <v>18.910199815188399</v>
      </c>
      <c r="R274" s="23">
        <v>18.910199815188399</v>
      </c>
      <c r="S274" s="102">
        <v>0.5</v>
      </c>
      <c r="T274" s="102">
        <v>1</v>
      </c>
      <c r="U274" s="102">
        <v>1</v>
      </c>
      <c r="V274" s="102">
        <v>1</v>
      </c>
      <c r="W274" s="102">
        <v>1</v>
      </c>
      <c r="X274" s="102">
        <v>1</v>
      </c>
      <c r="Y274" s="102">
        <v>1</v>
      </c>
      <c r="Z274" s="102">
        <v>1</v>
      </c>
      <c r="AA274" s="102">
        <v>1</v>
      </c>
      <c r="AB274" s="102">
        <v>1</v>
      </c>
      <c r="AM274" s="23">
        <v>36.01126813802864</v>
      </c>
      <c r="AN274" s="23">
        <v>11.961913010610989</v>
      </c>
      <c r="AO274" s="23">
        <v>11.841398652555892</v>
      </c>
      <c r="AP274" s="23">
        <v>2.3301880326137336E-2</v>
      </c>
      <c r="AQ274" s="23">
        <v>4.949966087632518E-2</v>
      </c>
      <c r="AR274" s="23">
        <v>18.492756820245187</v>
      </c>
      <c r="AS274" s="23">
        <v>18.910199815188399</v>
      </c>
      <c r="AT274" s="23">
        <v>18.910199815188399</v>
      </c>
      <c r="AU274" s="23">
        <v>18.910199815188399</v>
      </c>
      <c r="AV274" s="23">
        <v>18.910199815188399</v>
      </c>
      <c r="AW274" s="102">
        <v>0.88422055491031526</v>
      </c>
      <c r="AX274" s="102">
        <v>0.29371277122179074</v>
      </c>
      <c r="AY274" s="102">
        <v>0.29075366208556991</v>
      </c>
      <c r="AZ274" s="102">
        <v>1.1502118316943396E-3</v>
      </c>
      <c r="BA274" s="102">
        <v>2.443369153387311E-3</v>
      </c>
      <c r="BB274" s="102">
        <v>0.91282709367592707</v>
      </c>
      <c r="BC274" s="102">
        <v>1</v>
      </c>
      <c r="BD274" s="102">
        <v>1</v>
      </c>
      <c r="BE274" s="102">
        <v>1</v>
      </c>
      <c r="BF274" s="102">
        <v>1</v>
      </c>
    </row>
    <row r="275" spans="1:58" x14ac:dyDescent="0.15">
      <c r="A275" s="3" t="s">
        <v>1170</v>
      </c>
      <c r="B275" s="23" t="s">
        <v>1090</v>
      </c>
      <c r="C275" s="23" t="s">
        <v>1095</v>
      </c>
      <c r="D275" s="23" t="s">
        <v>1090</v>
      </c>
      <c r="E275" s="23" t="s">
        <v>1435</v>
      </c>
      <c r="F275" s="3">
        <v>1993</v>
      </c>
      <c r="G275" s="3">
        <v>169</v>
      </c>
      <c r="I275" s="23">
        <v>55.120359418593182</v>
      </c>
      <c r="J275" s="23">
        <v>50.802221851017606</v>
      </c>
      <c r="K275" s="23">
        <v>47.779525553714706</v>
      </c>
      <c r="L275" s="23">
        <v>25.195843554529073</v>
      </c>
      <c r="M275" s="23">
        <v>23.714722368850648</v>
      </c>
      <c r="N275" s="23">
        <v>22.677937538875756</v>
      </c>
      <c r="O275" s="23">
        <v>20.603615037480729</v>
      </c>
      <c r="P275" s="23">
        <v>20.095590470793034</v>
      </c>
      <c r="Q275" s="23">
        <v>19.739973274111641</v>
      </c>
      <c r="R275" s="23">
        <v>19.491041236434668</v>
      </c>
      <c r="S275" s="102">
        <v>0.5</v>
      </c>
      <c r="T275" s="102">
        <v>1.2473975818792924</v>
      </c>
      <c r="U275" s="102">
        <v>1.1731783073155047</v>
      </c>
      <c r="V275" s="102">
        <v>1.2437003778374009</v>
      </c>
      <c r="W275" s="102">
        <v>1.1705902644861805</v>
      </c>
      <c r="X275" s="102">
        <v>1.1194131851403266</v>
      </c>
      <c r="Y275" s="102">
        <v>1.0895503611195163</v>
      </c>
      <c r="Z275" s="102">
        <v>1.0626852527836617</v>
      </c>
      <c r="AA275" s="102">
        <v>1.043879676948563</v>
      </c>
      <c r="AB275" s="102">
        <v>1.030715773863994</v>
      </c>
      <c r="AM275" s="23">
        <v>41.105477321748353</v>
      </c>
      <c r="AN275" s="23">
        <v>40.99320012173105</v>
      </c>
      <c r="AO275" s="23">
        <v>34.776178571485204</v>
      </c>
      <c r="AP275" s="23">
        <v>8.398753211857013E-3</v>
      </c>
      <c r="AQ275" s="23">
        <v>4.8541576387588492E-2</v>
      </c>
      <c r="AR275" s="23">
        <v>19.507956321972035</v>
      </c>
      <c r="AS275" s="23">
        <v>18.910199815188399</v>
      </c>
      <c r="AT275" s="23">
        <v>18.910199815188399</v>
      </c>
      <c r="AU275" s="23">
        <v>18.910199815188399</v>
      </c>
      <c r="AV275" s="23">
        <v>18.910199815188399</v>
      </c>
      <c r="AW275" s="102">
        <v>1.0093037498145547</v>
      </c>
      <c r="AX275" s="102">
        <v>1.0065468958286705</v>
      </c>
      <c r="AY275" s="102">
        <v>0.85389416991029055</v>
      </c>
      <c r="AZ275" s="102">
        <v>4.1457363871716916E-4</v>
      </c>
      <c r="BA275" s="102">
        <v>2.3960768276486168E-3</v>
      </c>
      <c r="BB275" s="102">
        <v>0.96293869248568631</v>
      </c>
      <c r="BC275" s="102">
        <v>1</v>
      </c>
      <c r="BD275" s="102">
        <v>1</v>
      </c>
      <c r="BE275" s="102">
        <v>1</v>
      </c>
      <c r="BF275" s="102">
        <v>1</v>
      </c>
    </row>
    <row r="276" spans="1:58" x14ac:dyDescent="0.15">
      <c r="A276" s="3" t="s">
        <v>1170</v>
      </c>
      <c r="B276" s="23" t="s">
        <v>1090</v>
      </c>
      <c r="C276" s="23" t="s">
        <v>1095</v>
      </c>
      <c r="D276" s="23" t="s">
        <v>1090</v>
      </c>
      <c r="E276" s="23" t="s">
        <v>1435</v>
      </c>
      <c r="F276" s="3">
        <v>1994</v>
      </c>
      <c r="G276" s="3">
        <v>169</v>
      </c>
      <c r="I276" s="23">
        <v>35.417638974978601</v>
      </c>
      <c r="J276" s="23">
        <v>40.7265675266746</v>
      </c>
      <c r="K276" s="23">
        <v>40.7265675266746</v>
      </c>
      <c r="L276" s="23">
        <v>20.258772935600998</v>
      </c>
      <c r="M276" s="23">
        <v>20.258772935600998</v>
      </c>
      <c r="N276" s="23">
        <v>20.258772935600998</v>
      </c>
      <c r="O276" s="23">
        <v>18.910199815188399</v>
      </c>
      <c r="P276" s="23">
        <v>18.910199815188399</v>
      </c>
      <c r="Q276" s="23">
        <v>18.910199815188399</v>
      </c>
      <c r="R276" s="23">
        <v>18.910199815188399</v>
      </c>
      <c r="S276" s="102">
        <v>0.5</v>
      </c>
      <c r="T276" s="102">
        <v>1</v>
      </c>
      <c r="U276" s="102">
        <v>1</v>
      </c>
      <c r="V276" s="102">
        <v>1</v>
      </c>
      <c r="W276" s="102">
        <v>1</v>
      </c>
      <c r="X276" s="102">
        <v>1</v>
      </c>
      <c r="Y276" s="102">
        <v>1</v>
      </c>
      <c r="Z276" s="102">
        <v>1</v>
      </c>
      <c r="AA276" s="102">
        <v>1</v>
      </c>
      <c r="AB276" s="102">
        <v>1</v>
      </c>
      <c r="AM276" s="23">
        <v>40.654031018090777</v>
      </c>
      <c r="AN276" s="23">
        <v>40.726568240393021</v>
      </c>
      <c r="AO276" s="23">
        <v>19.441458059873828</v>
      </c>
      <c r="AP276" s="23">
        <v>2.4423657694018885E-2</v>
      </c>
      <c r="AQ276" s="23">
        <v>0.1991601244387553</v>
      </c>
      <c r="AR276" s="23">
        <v>19.886530415026652</v>
      </c>
      <c r="AS276" s="23">
        <v>18.910199815188399</v>
      </c>
      <c r="AT276" s="23">
        <v>18.910199815188399</v>
      </c>
      <c r="AU276" s="23">
        <v>18.910199815188399</v>
      </c>
      <c r="AV276" s="23">
        <v>18.910199815188399</v>
      </c>
      <c r="AW276" s="102">
        <v>0.9982189388158893</v>
      </c>
      <c r="AX276" s="102">
        <v>1.0000000175246397</v>
      </c>
      <c r="AY276" s="102">
        <v>0.47736549482448509</v>
      </c>
      <c r="AZ276" s="102">
        <v>1.2055842558509001E-3</v>
      </c>
      <c r="BA276" s="102">
        <v>9.8308088585547394E-3</v>
      </c>
      <c r="BB276" s="102">
        <v>0.98162561366586032</v>
      </c>
      <c r="BC276" s="102">
        <v>1</v>
      </c>
      <c r="BD276" s="102">
        <v>1</v>
      </c>
      <c r="BE276" s="102">
        <v>1</v>
      </c>
      <c r="BF276" s="102">
        <v>1</v>
      </c>
    </row>
    <row r="277" spans="1:58" x14ac:dyDescent="0.15">
      <c r="A277" s="3" t="s">
        <v>1170</v>
      </c>
      <c r="B277" s="23" t="s">
        <v>1090</v>
      </c>
      <c r="C277" s="23" t="s">
        <v>1095</v>
      </c>
      <c r="D277" s="23" t="s">
        <v>1090</v>
      </c>
      <c r="E277" s="23" t="s">
        <v>1435</v>
      </c>
      <c r="F277" s="3">
        <v>1995</v>
      </c>
      <c r="G277" s="3">
        <v>169</v>
      </c>
      <c r="I277" s="23">
        <v>34.073396993434599</v>
      </c>
      <c r="J277" s="23">
        <v>40.7265675266746</v>
      </c>
      <c r="K277" s="23">
        <v>40.7265675266746</v>
      </c>
      <c r="L277" s="23">
        <v>20.258772935600998</v>
      </c>
      <c r="M277" s="23">
        <v>20.258772935600998</v>
      </c>
      <c r="N277" s="23">
        <v>20.258772935600998</v>
      </c>
      <c r="O277" s="23">
        <v>18.910199815188399</v>
      </c>
      <c r="P277" s="23">
        <v>18.910199815188399</v>
      </c>
      <c r="Q277" s="23">
        <v>18.910199815188399</v>
      </c>
      <c r="R277" s="23">
        <v>18.910199815188399</v>
      </c>
      <c r="S277" s="102">
        <v>0.5</v>
      </c>
      <c r="T277" s="102">
        <v>1</v>
      </c>
      <c r="U277" s="102">
        <v>1</v>
      </c>
      <c r="V277" s="102">
        <v>1</v>
      </c>
      <c r="W277" s="102">
        <v>1</v>
      </c>
      <c r="X277" s="102">
        <v>1</v>
      </c>
      <c r="Y277" s="102">
        <v>1</v>
      </c>
      <c r="Z277" s="102">
        <v>1</v>
      </c>
      <c r="AA277" s="102">
        <v>1</v>
      </c>
      <c r="AB277" s="102">
        <v>1</v>
      </c>
      <c r="AM277" s="23">
        <v>40.107087730546894</v>
      </c>
      <c r="AN277" s="23">
        <v>21.544303929858454</v>
      </c>
      <c r="AO277" s="23">
        <v>2.5822709811272624</v>
      </c>
      <c r="AP277" s="23">
        <v>0.14821182468165617</v>
      </c>
      <c r="AQ277" s="23">
        <v>0.67530519092612451</v>
      </c>
      <c r="AR277" s="23">
        <v>18.426814954981094</v>
      </c>
      <c r="AS277" s="23">
        <v>18.910199815188399</v>
      </c>
      <c r="AT277" s="23">
        <v>18.910199815188399</v>
      </c>
      <c r="AU277" s="23">
        <v>18.910199815188399</v>
      </c>
      <c r="AV277" s="23">
        <v>18.910199815188399</v>
      </c>
      <c r="AW277" s="102">
        <v>0.98478929520092828</v>
      </c>
      <c r="AX277" s="102">
        <v>0.52899876513648303</v>
      </c>
      <c r="AY277" s="102">
        <v>6.3405072854125444E-2</v>
      </c>
      <c r="AZ277" s="102">
        <v>7.3159329616258074E-3</v>
      </c>
      <c r="BA277" s="102">
        <v>3.3333963171056732E-2</v>
      </c>
      <c r="BB277" s="102">
        <v>0.90957211542656757</v>
      </c>
      <c r="BC277" s="102">
        <v>1</v>
      </c>
      <c r="BD277" s="102">
        <v>1</v>
      </c>
      <c r="BE277" s="102">
        <v>1</v>
      </c>
      <c r="BF277" s="102">
        <v>1</v>
      </c>
    </row>
    <row r="278" spans="1:58" x14ac:dyDescent="0.15">
      <c r="A278" s="3" t="s">
        <v>1170</v>
      </c>
      <c r="B278" s="23" t="s">
        <v>1090</v>
      </c>
      <c r="C278" s="23" t="s">
        <v>1095</v>
      </c>
      <c r="D278" s="23" t="s">
        <v>1090</v>
      </c>
      <c r="E278" s="23" t="s">
        <v>1435</v>
      </c>
      <c r="F278" s="3">
        <v>1996</v>
      </c>
      <c r="G278" s="3">
        <v>169</v>
      </c>
      <c r="I278" s="23">
        <v>38.873790583680858</v>
      </c>
      <c r="J278" s="23">
        <v>40.7265675266746</v>
      </c>
      <c r="K278" s="23">
        <v>40.7265675266746</v>
      </c>
      <c r="L278" s="23">
        <v>20.258772935600998</v>
      </c>
      <c r="M278" s="23">
        <v>20.258772935600998</v>
      </c>
      <c r="N278" s="23">
        <v>20.258772935600998</v>
      </c>
      <c r="O278" s="23">
        <v>18.910199815188399</v>
      </c>
      <c r="P278" s="23">
        <v>18.910199815188399</v>
      </c>
      <c r="Q278" s="23">
        <v>18.910199815188399</v>
      </c>
      <c r="R278" s="23">
        <v>18.910199815188399</v>
      </c>
      <c r="S278" s="102">
        <v>0.5</v>
      </c>
      <c r="T278" s="102">
        <v>1</v>
      </c>
      <c r="U278" s="102">
        <v>1</v>
      </c>
      <c r="V278" s="102">
        <v>1</v>
      </c>
      <c r="W278" s="102">
        <v>1</v>
      </c>
      <c r="X278" s="102">
        <v>1</v>
      </c>
      <c r="Y278" s="102">
        <v>1</v>
      </c>
      <c r="Z278" s="102">
        <v>1</v>
      </c>
      <c r="AA278" s="102">
        <v>1</v>
      </c>
      <c r="AB278" s="102">
        <v>1</v>
      </c>
      <c r="AM278" s="23">
        <v>13.235260305637443</v>
      </c>
      <c r="AN278" s="23">
        <v>37.348704646488031</v>
      </c>
      <c r="AO278" s="23">
        <v>37.444961867532115</v>
      </c>
      <c r="AP278" s="23">
        <v>17.019250122054164</v>
      </c>
      <c r="AQ278" s="23">
        <v>11.053774396850933</v>
      </c>
      <c r="AR278" s="23">
        <v>19.340115260652926</v>
      </c>
      <c r="AS278" s="23">
        <v>18.910199815188399</v>
      </c>
      <c r="AT278" s="23">
        <v>18.910199815188399</v>
      </c>
      <c r="AU278" s="23">
        <v>18.910199815188399</v>
      </c>
      <c r="AV278" s="23">
        <v>18.910199815188399</v>
      </c>
      <c r="AW278" s="102">
        <v>0.32497853635636664</v>
      </c>
      <c r="AX278" s="102">
        <v>0.91705996637270804</v>
      </c>
      <c r="AY278" s="102">
        <v>0.9194234658495799</v>
      </c>
      <c r="AZ278" s="102">
        <v>0.84009284156327257</v>
      </c>
      <c r="BA278" s="102">
        <v>0.54562901869668501</v>
      </c>
      <c r="BB278" s="102">
        <v>0.95465383427375783</v>
      </c>
      <c r="BC278" s="102">
        <v>1</v>
      </c>
      <c r="BD278" s="102">
        <v>1</v>
      </c>
      <c r="BE278" s="102">
        <v>1</v>
      </c>
      <c r="BF278" s="102">
        <v>1</v>
      </c>
    </row>
    <row r="279" spans="1:58" x14ac:dyDescent="0.15">
      <c r="A279" s="3" t="s">
        <v>1170</v>
      </c>
      <c r="B279" s="23" t="s">
        <v>1090</v>
      </c>
      <c r="C279" s="23" t="s">
        <v>1095</v>
      </c>
      <c r="D279" s="23" t="s">
        <v>1090</v>
      </c>
      <c r="E279" s="23" t="s">
        <v>1435</v>
      </c>
      <c r="F279" s="3">
        <v>1997</v>
      </c>
      <c r="G279" s="3">
        <v>169</v>
      </c>
      <c r="I279" s="23">
        <v>33.560912674318601</v>
      </c>
      <c r="J279" s="23">
        <v>40.7265675266746</v>
      </c>
      <c r="K279" s="23">
        <v>40.7265675266746</v>
      </c>
      <c r="L279" s="23">
        <v>20.258772935600998</v>
      </c>
      <c r="M279" s="23">
        <v>20.258772935600998</v>
      </c>
      <c r="N279" s="23">
        <v>20.258772935600998</v>
      </c>
      <c r="O279" s="23">
        <v>18.910199815188399</v>
      </c>
      <c r="P279" s="23">
        <v>18.910199815188399</v>
      </c>
      <c r="Q279" s="23">
        <v>18.910199815188399</v>
      </c>
      <c r="R279" s="23">
        <v>18.910199815188399</v>
      </c>
      <c r="S279" s="102">
        <v>0.5</v>
      </c>
      <c r="T279" s="102">
        <v>1</v>
      </c>
      <c r="U279" s="102">
        <v>1</v>
      </c>
      <c r="V279" s="102">
        <v>1</v>
      </c>
      <c r="W279" s="102">
        <v>1</v>
      </c>
      <c r="X279" s="102">
        <v>1</v>
      </c>
      <c r="Y279" s="102">
        <v>1</v>
      </c>
      <c r="Z279" s="102">
        <v>1</v>
      </c>
      <c r="AA279" s="102">
        <v>1</v>
      </c>
      <c r="AB279" s="102">
        <v>1</v>
      </c>
      <c r="AM279" s="23">
        <v>27.307145306269572</v>
      </c>
      <c r="AN279" s="23">
        <v>40.7265675266746</v>
      </c>
      <c r="AO279" s="23">
        <v>18.568536692495147</v>
      </c>
      <c r="AP279" s="23">
        <v>4.0837576058834202E-3</v>
      </c>
      <c r="AQ279" s="23">
        <v>1.439287403713152E-2</v>
      </c>
      <c r="AR279" s="23">
        <v>19.06674111120417</v>
      </c>
      <c r="AS279" s="23">
        <v>18.910199815188399</v>
      </c>
      <c r="AT279" s="23">
        <v>18.910199815188399</v>
      </c>
      <c r="AU279" s="23">
        <v>18.910199815188399</v>
      </c>
      <c r="AV279" s="23">
        <v>18.910199815188399</v>
      </c>
      <c r="AW279" s="102">
        <v>0.67049955261720162</v>
      </c>
      <c r="AX279" s="102">
        <v>1</v>
      </c>
      <c r="AY279" s="102">
        <v>0.45593178655022548</v>
      </c>
      <c r="AZ279" s="102">
        <v>2.0157971160765522E-4</v>
      </c>
      <c r="BA279" s="102">
        <v>7.1045142185481233E-4</v>
      </c>
      <c r="BB279" s="102">
        <v>0.94115972234912337</v>
      </c>
      <c r="BC279" s="102">
        <v>1</v>
      </c>
      <c r="BD279" s="102">
        <v>1</v>
      </c>
      <c r="BE279" s="102">
        <v>1</v>
      </c>
      <c r="BF279" s="102">
        <v>1</v>
      </c>
    </row>
    <row r="280" spans="1:58" x14ac:dyDescent="0.15">
      <c r="A280" s="3" t="s">
        <v>1170</v>
      </c>
      <c r="B280" s="23" t="s">
        <v>1090</v>
      </c>
      <c r="C280" s="23" t="s">
        <v>1095</v>
      </c>
      <c r="D280" s="23" t="s">
        <v>1090</v>
      </c>
      <c r="E280" s="23" t="s">
        <v>1435</v>
      </c>
      <c r="F280" s="3">
        <v>1998</v>
      </c>
      <c r="G280" s="3">
        <v>169</v>
      </c>
      <c r="I280" s="23">
        <v>37.519000530741792</v>
      </c>
      <c r="J280" s="23">
        <v>40.7265675266746</v>
      </c>
      <c r="K280" s="23">
        <v>40.7265675266746</v>
      </c>
      <c r="L280" s="23">
        <v>20.258772935600998</v>
      </c>
      <c r="M280" s="23">
        <v>20.258772935600998</v>
      </c>
      <c r="N280" s="23">
        <v>20.258772935600998</v>
      </c>
      <c r="O280" s="23">
        <v>18.910199815188399</v>
      </c>
      <c r="P280" s="23">
        <v>18.910199815188399</v>
      </c>
      <c r="Q280" s="23">
        <v>18.910199815188399</v>
      </c>
      <c r="R280" s="23">
        <v>18.910199815188399</v>
      </c>
      <c r="S280" s="102">
        <v>0.5</v>
      </c>
      <c r="T280" s="102">
        <v>1</v>
      </c>
      <c r="U280" s="102">
        <v>1</v>
      </c>
      <c r="V280" s="102">
        <v>1</v>
      </c>
      <c r="W280" s="102">
        <v>1</v>
      </c>
      <c r="X280" s="102">
        <v>1</v>
      </c>
      <c r="Y280" s="102">
        <v>1</v>
      </c>
      <c r="Z280" s="102">
        <v>1</v>
      </c>
      <c r="AA280" s="102">
        <v>1</v>
      </c>
      <c r="AB280" s="102">
        <v>1</v>
      </c>
      <c r="AM280" s="23">
        <v>39.864222339424913</v>
      </c>
      <c r="AN280" s="23">
        <v>10.496473783084998</v>
      </c>
      <c r="AO280" s="23">
        <v>0.45881394296555555</v>
      </c>
      <c r="AP280" s="23">
        <v>2.0005139439867037E-3</v>
      </c>
      <c r="AQ280" s="23">
        <v>7.962594719934657E-3</v>
      </c>
      <c r="AR280" s="23">
        <v>18.955376310982434</v>
      </c>
      <c r="AS280" s="23">
        <v>18.910199815188399</v>
      </c>
      <c r="AT280" s="23">
        <v>18.910199815188399</v>
      </c>
      <c r="AU280" s="23">
        <v>18.910199815188399</v>
      </c>
      <c r="AV280" s="23">
        <v>18.910199815188399</v>
      </c>
      <c r="AW280" s="102">
        <v>0.97882597921651815</v>
      </c>
      <c r="AX280" s="102">
        <v>0.25773038143246768</v>
      </c>
      <c r="AY280" s="102">
        <v>1.1265715989078802E-2</v>
      </c>
      <c r="AZ280" s="102">
        <v>9.87480313020921E-5</v>
      </c>
      <c r="BA280" s="102">
        <v>3.9304427495417992E-4</v>
      </c>
      <c r="BB280" s="102">
        <v>0.93566260756454367</v>
      </c>
      <c r="BC280" s="102">
        <v>1</v>
      </c>
      <c r="BD280" s="102">
        <v>1</v>
      </c>
      <c r="BE280" s="102">
        <v>1</v>
      </c>
      <c r="BF280" s="102">
        <v>1</v>
      </c>
    </row>
    <row r="281" spans="1:58" x14ac:dyDescent="0.15">
      <c r="A281" s="3" t="s">
        <v>1170</v>
      </c>
      <c r="B281" s="23" t="s">
        <v>1090</v>
      </c>
      <c r="C281" s="23" t="s">
        <v>1095</v>
      </c>
      <c r="D281" s="23" t="s">
        <v>1090</v>
      </c>
      <c r="E281" s="23" t="s">
        <v>1435</v>
      </c>
      <c r="F281" s="3">
        <v>1999</v>
      </c>
      <c r="G281" s="3">
        <v>169</v>
      </c>
      <c r="I281" s="23">
        <v>39.878638096446878</v>
      </c>
      <c r="J281" s="23">
        <v>40.7265675266746</v>
      </c>
      <c r="K281" s="23">
        <v>40.7265675266746</v>
      </c>
      <c r="L281" s="23">
        <v>20.258772935600998</v>
      </c>
      <c r="M281" s="23">
        <v>20.258772935600998</v>
      </c>
      <c r="N281" s="23">
        <v>20.258772935600998</v>
      </c>
      <c r="O281" s="23">
        <v>18.910199815188399</v>
      </c>
      <c r="P281" s="23">
        <v>18.910199815188399</v>
      </c>
      <c r="Q281" s="23">
        <v>18.910199815188399</v>
      </c>
      <c r="R281" s="23">
        <v>18.910199815188399</v>
      </c>
      <c r="S281" s="102">
        <v>0.5</v>
      </c>
      <c r="T281" s="102">
        <v>1</v>
      </c>
      <c r="U281" s="102">
        <v>1</v>
      </c>
      <c r="V281" s="102">
        <v>1</v>
      </c>
      <c r="W281" s="102">
        <v>1</v>
      </c>
      <c r="X281" s="102">
        <v>1</v>
      </c>
      <c r="Y281" s="102">
        <v>1</v>
      </c>
      <c r="Z281" s="102">
        <v>1</v>
      </c>
      <c r="AA281" s="102">
        <v>1</v>
      </c>
      <c r="AB281" s="102">
        <v>1</v>
      </c>
      <c r="AM281" s="23">
        <v>19.954002666958861</v>
      </c>
      <c r="AN281" s="23">
        <v>2.9090098104938207</v>
      </c>
      <c r="AO281" s="23">
        <v>0.2463272210370242</v>
      </c>
      <c r="AP281" s="23">
        <v>6.7001240733333134E-4</v>
      </c>
      <c r="AQ281" s="23">
        <v>3.1397518125899637E-3</v>
      </c>
      <c r="AR281" s="23">
        <v>16.832925971247857</v>
      </c>
      <c r="AS281" s="23">
        <v>18.910199815188399</v>
      </c>
      <c r="AT281" s="23">
        <v>18.910199815188399</v>
      </c>
      <c r="AU281" s="23">
        <v>18.910199815188399</v>
      </c>
      <c r="AV281" s="23">
        <v>18.910199815188399</v>
      </c>
      <c r="AW281" s="102">
        <v>0.48995051335690459</v>
      </c>
      <c r="AX281" s="102">
        <v>7.1427816954829595E-2</v>
      </c>
      <c r="AY281" s="102">
        <v>6.0483177443247027E-3</v>
      </c>
      <c r="AZ281" s="102">
        <v>3.3072704327314419E-5</v>
      </c>
      <c r="BA281" s="102">
        <v>1.5498232901719523E-4</v>
      </c>
      <c r="BB281" s="102">
        <v>0.8308956334500962</v>
      </c>
      <c r="BC281" s="102">
        <v>1</v>
      </c>
      <c r="BD281" s="102">
        <v>1</v>
      </c>
      <c r="BE281" s="102">
        <v>1</v>
      </c>
      <c r="BF281" s="102">
        <v>1</v>
      </c>
    </row>
    <row r="282" spans="1:58" x14ac:dyDescent="0.15">
      <c r="A282" s="3" t="s">
        <v>1170</v>
      </c>
      <c r="B282" s="23" t="s">
        <v>1090</v>
      </c>
      <c r="C282" s="23" t="s">
        <v>1095</v>
      </c>
      <c r="D282" s="23" t="s">
        <v>1090</v>
      </c>
      <c r="E282" s="23" t="s">
        <v>1435</v>
      </c>
      <c r="F282" s="3">
        <v>2000</v>
      </c>
      <c r="G282" s="3">
        <v>169</v>
      </c>
      <c r="I282" s="23">
        <v>40.787126678946294</v>
      </c>
      <c r="J282" s="23">
        <v>40.768958933264784</v>
      </c>
      <c r="K282" s="23">
        <v>40.756241511287726</v>
      </c>
      <c r="L282" s="23">
        <v>20.279544724830185</v>
      </c>
      <c r="M282" s="23">
        <v>20.273313188061433</v>
      </c>
      <c r="N282" s="23">
        <v>20.268951112323297</v>
      </c>
      <c r="O282" s="23">
        <v>18.917324538894015</v>
      </c>
      <c r="P282" s="23">
        <v>18.915187121782331</v>
      </c>
      <c r="Q282" s="23">
        <v>18.913690929804147</v>
      </c>
      <c r="R282" s="23">
        <v>18.912643595419425</v>
      </c>
      <c r="S282" s="102">
        <v>0.5</v>
      </c>
      <c r="T282" s="102">
        <v>1.0010408784526812</v>
      </c>
      <c r="U282" s="102">
        <v>1.0007286149168768</v>
      </c>
      <c r="V282" s="102">
        <v>1.001025323167164</v>
      </c>
      <c r="W282" s="102">
        <v>1.000717726217015</v>
      </c>
      <c r="X282" s="102">
        <v>1.0005024083519103</v>
      </c>
      <c r="Y282" s="102">
        <v>1.00037676617779</v>
      </c>
      <c r="Z282" s="102">
        <v>1.0002637363244531</v>
      </c>
      <c r="AA282" s="102">
        <v>1.000184615427117</v>
      </c>
      <c r="AB282" s="102">
        <v>1.000129230798982</v>
      </c>
      <c r="AM282" s="23">
        <v>39.663471085631613</v>
      </c>
      <c r="AN282" s="23">
        <v>9.6367186168961432</v>
      </c>
      <c r="AO282" s="23">
        <v>1.8722805102824971</v>
      </c>
      <c r="AP282" s="23">
        <v>4.9665971235640427E-2</v>
      </c>
      <c r="AQ282" s="23">
        <v>0.31876642493106644</v>
      </c>
      <c r="AR282" s="23">
        <v>18.878926456755433</v>
      </c>
      <c r="AS282" s="23">
        <v>18.910199815188399</v>
      </c>
      <c r="AT282" s="23">
        <v>18.910199815188399</v>
      </c>
      <c r="AU282" s="23">
        <v>18.910199815188399</v>
      </c>
      <c r="AV282" s="23">
        <v>18.910199815188399</v>
      </c>
      <c r="AW282" s="102">
        <v>0.97389673361628881</v>
      </c>
      <c r="AX282" s="102">
        <v>0.23661995601727057</v>
      </c>
      <c r="AY282" s="102">
        <v>4.5971969257075571E-2</v>
      </c>
      <c r="AZ282" s="102">
        <v>2.451578454110702E-3</v>
      </c>
      <c r="BA282" s="102">
        <v>1.5734735067339353E-2</v>
      </c>
      <c r="BB282" s="102">
        <v>0.93188894099204089</v>
      </c>
      <c r="BC282" s="102">
        <v>1</v>
      </c>
      <c r="BD282" s="102">
        <v>1</v>
      </c>
      <c r="BE282" s="102">
        <v>1</v>
      </c>
      <c r="BF282" s="102">
        <v>1</v>
      </c>
    </row>
    <row r="283" spans="1:58" x14ac:dyDescent="0.15">
      <c r="A283" s="3" t="s">
        <v>1170</v>
      </c>
      <c r="B283" s="23" t="s">
        <v>1090</v>
      </c>
      <c r="C283" s="23" t="s">
        <v>1095</v>
      </c>
      <c r="D283" s="23" t="s">
        <v>1090</v>
      </c>
      <c r="E283" s="23" t="s">
        <v>1435</v>
      </c>
      <c r="F283" s="3">
        <v>2001</v>
      </c>
      <c r="G283" s="3">
        <v>169</v>
      </c>
      <c r="I283" s="23">
        <v>37.46647058424972</v>
      </c>
      <c r="J283" s="23">
        <v>40.7265675266746</v>
      </c>
      <c r="K283" s="23">
        <v>40.7265675266746</v>
      </c>
      <c r="L283" s="23">
        <v>20.258772935600998</v>
      </c>
      <c r="M283" s="23">
        <v>20.258772935600998</v>
      </c>
      <c r="N283" s="23">
        <v>20.258772935600998</v>
      </c>
      <c r="O283" s="23">
        <v>18.910199815188399</v>
      </c>
      <c r="P283" s="23">
        <v>18.910199815188399</v>
      </c>
      <c r="Q283" s="23">
        <v>18.910199815188399</v>
      </c>
      <c r="R283" s="23">
        <v>18.910199815188399</v>
      </c>
      <c r="S283" s="102">
        <v>0.5</v>
      </c>
      <c r="T283" s="102">
        <v>1</v>
      </c>
      <c r="U283" s="102">
        <v>1</v>
      </c>
      <c r="V283" s="102">
        <v>1</v>
      </c>
      <c r="W283" s="102">
        <v>1</v>
      </c>
      <c r="X283" s="102">
        <v>1</v>
      </c>
      <c r="Y283" s="102">
        <v>1</v>
      </c>
      <c r="Z283" s="102">
        <v>1</v>
      </c>
      <c r="AA283" s="102">
        <v>1</v>
      </c>
      <c r="AB283" s="102">
        <v>1</v>
      </c>
      <c r="AM283" s="23">
        <v>40.608928099995083</v>
      </c>
      <c r="AN283" s="23">
        <v>40.726567527076909</v>
      </c>
      <c r="AO283" s="23">
        <v>22.298954505409913</v>
      </c>
      <c r="AP283" s="23">
        <v>2.3954141744653157E-4</v>
      </c>
      <c r="AQ283" s="23">
        <v>1.3808626561164772E-3</v>
      </c>
      <c r="AR283" s="23">
        <v>18.007917997802121</v>
      </c>
      <c r="AS283" s="23">
        <v>18.910199815188399</v>
      </c>
      <c r="AT283" s="23">
        <v>18.910199815188399</v>
      </c>
      <c r="AU283" s="23">
        <v>18.910199815188399</v>
      </c>
      <c r="AV283" s="23">
        <v>18.910199815188399</v>
      </c>
      <c r="AW283" s="102">
        <v>0.99711148191895949</v>
      </c>
      <c r="AX283" s="102">
        <v>1.0000000000098783</v>
      </c>
      <c r="AY283" s="102">
        <v>0.54752845279202111</v>
      </c>
      <c r="AZ283" s="102">
        <v>1.1824083235840133E-5</v>
      </c>
      <c r="BA283" s="102">
        <v>6.8161218870757456E-5</v>
      </c>
      <c r="BB283" s="102">
        <v>0.88889480399657272</v>
      </c>
      <c r="BC283" s="102">
        <v>1</v>
      </c>
      <c r="BD283" s="102">
        <v>1</v>
      </c>
      <c r="BE283" s="102">
        <v>1</v>
      </c>
      <c r="BF283" s="102">
        <v>1</v>
      </c>
    </row>
    <row r="284" spans="1:58" x14ac:dyDescent="0.15">
      <c r="A284" s="3" t="s">
        <v>1170</v>
      </c>
      <c r="B284" s="23" t="s">
        <v>1090</v>
      </c>
      <c r="C284" s="23" t="s">
        <v>1095</v>
      </c>
      <c r="D284" s="23" t="s">
        <v>1090</v>
      </c>
      <c r="E284" s="23" t="s">
        <v>1435</v>
      </c>
      <c r="F284" s="3">
        <v>2002</v>
      </c>
      <c r="G284" s="3">
        <v>169</v>
      </c>
      <c r="I284" s="23">
        <v>33.210712687197002</v>
      </c>
      <c r="J284" s="23">
        <v>40.7265675266746</v>
      </c>
      <c r="K284" s="23">
        <v>40.7265675266746</v>
      </c>
      <c r="L284" s="23">
        <v>20.258772935600998</v>
      </c>
      <c r="M284" s="23">
        <v>20.258772935600998</v>
      </c>
      <c r="N284" s="23">
        <v>20.258772935600998</v>
      </c>
      <c r="O284" s="23">
        <v>18.910199815188399</v>
      </c>
      <c r="P284" s="23">
        <v>18.910199815188399</v>
      </c>
      <c r="Q284" s="23">
        <v>18.910199815188399</v>
      </c>
      <c r="R284" s="23">
        <v>18.910199815188399</v>
      </c>
      <c r="S284" s="102">
        <v>0.5</v>
      </c>
      <c r="T284" s="102">
        <v>1</v>
      </c>
      <c r="U284" s="102">
        <v>1</v>
      </c>
      <c r="V284" s="102">
        <v>1</v>
      </c>
      <c r="W284" s="102">
        <v>1</v>
      </c>
      <c r="X284" s="102">
        <v>1</v>
      </c>
      <c r="Y284" s="102">
        <v>1</v>
      </c>
      <c r="Z284" s="102">
        <v>1</v>
      </c>
      <c r="AA284" s="102">
        <v>1</v>
      </c>
      <c r="AB284" s="102">
        <v>1</v>
      </c>
      <c r="AM284" s="23">
        <v>39.767208313274963</v>
      </c>
      <c r="AN284" s="23">
        <v>7.1824863188961068</v>
      </c>
      <c r="AO284" s="23">
        <v>1.0939551752126206</v>
      </c>
      <c r="AP284" s="23">
        <v>3.116202996105244E-2</v>
      </c>
      <c r="AQ284" s="23">
        <v>0.21434650758980212</v>
      </c>
      <c r="AR284" s="23">
        <v>17.33083079950099</v>
      </c>
      <c r="AS284" s="23">
        <v>18.910199815188399</v>
      </c>
      <c r="AT284" s="23">
        <v>18.910199815188399</v>
      </c>
      <c r="AU284" s="23">
        <v>18.910199815188399</v>
      </c>
      <c r="AV284" s="23">
        <v>18.910199815188399</v>
      </c>
      <c r="AW284" s="102">
        <v>0.97644389714966062</v>
      </c>
      <c r="AX284" s="102">
        <v>0.17635874455149719</v>
      </c>
      <c r="AY284" s="102">
        <v>2.6860971637153438E-2</v>
      </c>
      <c r="AZ284" s="102">
        <v>1.538199280879989E-3</v>
      </c>
      <c r="BA284" s="102">
        <v>1.0580428946569034E-2</v>
      </c>
      <c r="BB284" s="102">
        <v>0.85547287856932841</v>
      </c>
      <c r="BC284" s="102">
        <v>1</v>
      </c>
      <c r="BD284" s="102">
        <v>1</v>
      </c>
      <c r="BE284" s="102">
        <v>1</v>
      </c>
      <c r="BF284" s="102">
        <v>1</v>
      </c>
    </row>
    <row r="285" spans="1:58" x14ac:dyDescent="0.15">
      <c r="A285" s="3" t="s">
        <v>1170</v>
      </c>
      <c r="B285" s="23" t="s">
        <v>1090</v>
      </c>
      <c r="C285" s="23" t="s">
        <v>1095</v>
      </c>
      <c r="D285" s="23" t="s">
        <v>1090</v>
      </c>
      <c r="E285" s="23" t="s">
        <v>1435</v>
      </c>
      <c r="F285" s="3">
        <v>2003</v>
      </c>
      <c r="G285" s="3">
        <v>169</v>
      </c>
      <c r="I285" s="23">
        <v>42.972398267401914</v>
      </c>
      <c r="J285" s="23">
        <v>42.298649045183723</v>
      </c>
      <c r="K285" s="23">
        <v>41.82702458963098</v>
      </c>
      <c r="L285" s="23">
        <v>21.029092879670461</v>
      </c>
      <c r="M285" s="23">
        <v>20.797996896449629</v>
      </c>
      <c r="N285" s="23">
        <v>20.636229708195035</v>
      </c>
      <c r="O285" s="23">
        <v>19.174419556004231</v>
      </c>
      <c r="P285" s="23">
        <v>19.09515363375948</v>
      </c>
      <c r="Q285" s="23">
        <v>19.039667488188158</v>
      </c>
      <c r="R285" s="23">
        <v>19.000827186288227</v>
      </c>
      <c r="S285" s="102">
        <v>0.5</v>
      </c>
      <c r="T285" s="102">
        <v>1.0386008842380212</v>
      </c>
      <c r="U285" s="102">
        <v>1.0270206189666147</v>
      </c>
      <c r="V285" s="102">
        <v>1.0380240178671321</v>
      </c>
      <c r="W285" s="102">
        <v>1.0266168125069928</v>
      </c>
      <c r="X285" s="102">
        <v>1.0186317687548947</v>
      </c>
      <c r="Y285" s="102">
        <v>1.0139723399751501</v>
      </c>
      <c r="Z285" s="102">
        <v>1.0097806379826049</v>
      </c>
      <c r="AA285" s="102">
        <v>1.0068464465878235</v>
      </c>
      <c r="AB285" s="102">
        <v>1.0047925126114763</v>
      </c>
      <c r="AM285" s="23">
        <v>39.447264408767552</v>
      </c>
      <c r="AN285" s="23">
        <v>1.7658559607799198</v>
      </c>
      <c r="AO285" s="23">
        <v>0.79659656959972125</v>
      </c>
      <c r="AP285" s="23">
        <v>1.0595686166301022E-2</v>
      </c>
      <c r="AQ285" s="23">
        <v>7.9978202065152715E-2</v>
      </c>
      <c r="AR285" s="23">
        <v>19.189370357006961</v>
      </c>
      <c r="AS285" s="23">
        <v>18.910199815188399</v>
      </c>
      <c r="AT285" s="23">
        <v>18.910199815188399</v>
      </c>
      <c r="AU285" s="23">
        <v>18.910199815188399</v>
      </c>
      <c r="AV285" s="23">
        <v>18.910199815188399</v>
      </c>
      <c r="AW285" s="102">
        <v>0.9685879956107486</v>
      </c>
      <c r="AX285" s="102">
        <v>4.3358821231947439E-2</v>
      </c>
      <c r="AY285" s="102">
        <v>1.9559629450185703E-2</v>
      </c>
      <c r="AZ285" s="102">
        <v>5.2301717384279918E-4</v>
      </c>
      <c r="BA285" s="102">
        <v>3.9478305186295866E-3</v>
      </c>
      <c r="BB285" s="102">
        <v>0.94721286516249159</v>
      </c>
      <c r="BC285" s="102">
        <v>1</v>
      </c>
      <c r="BD285" s="102">
        <v>1</v>
      </c>
      <c r="BE285" s="102">
        <v>1</v>
      </c>
      <c r="BF285" s="102">
        <v>1</v>
      </c>
    </row>
    <row r="286" spans="1:58" x14ac:dyDescent="0.15">
      <c r="A286" s="3" t="s">
        <v>1170</v>
      </c>
      <c r="B286" s="23" t="s">
        <v>1090</v>
      </c>
      <c r="C286" s="23" t="s">
        <v>1095</v>
      </c>
      <c r="D286" s="23" t="s">
        <v>1090</v>
      </c>
      <c r="E286" s="23" t="s">
        <v>1435</v>
      </c>
      <c r="F286" s="3">
        <v>2004</v>
      </c>
      <c r="G286" s="3">
        <v>169</v>
      </c>
      <c r="I286" s="23">
        <v>41.273560232727505</v>
      </c>
      <c r="J286" s="23">
        <v>41.109462420911626</v>
      </c>
      <c r="K286" s="23">
        <v>40.994593952640528</v>
      </c>
      <c r="L286" s="23">
        <v>20.446391433777148</v>
      </c>
      <c r="M286" s="23">
        <v>20.390105884324296</v>
      </c>
      <c r="N286" s="23">
        <v>20.350705999707305</v>
      </c>
      <c r="O286" s="23">
        <v>18.974552960062816</v>
      </c>
      <c r="P286" s="23">
        <v>18.955247016600495</v>
      </c>
      <c r="Q286" s="23">
        <v>18.941732856176863</v>
      </c>
      <c r="R286" s="23">
        <v>18.932272943880328</v>
      </c>
      <c r="S286" s="102">
        <v>0.5</v>
      </c>
      <c r="T286" s="102">
        <v>1.0094015999258037</v>
      </c>
      <c r="U286" s="102">
        <v>1.006581119948063</v>
      </c>
      <c r="V286" s="102">
        <v>1.00926109882235</v>
      </c>
      <c r="W286" s="102">
        <v>1.0064827691756446</v>
      </c>
      <c r="X286" s="102">
        <v>1.0045379384229511</v>
      </c>
      <c r="Y286" s="102">
        <v>1.0034030917443151</v>
      </c>
      <c r="Z286" s="102">
        <v>1.0023821642210209</v>
      </c>
      <c r="AA286" s="102">
        <v>1.0016675149547143</v>
      </c>
      <c r="AB286" s="102">
        <v>1.0011672604683004</v>
      </c>
      <c r="AM286" s="23">
        <v>40.437250690681665</v>
      </c>
      <c r="AN286" s="23">
        <v>40.726567526675353</v>
      </c>
      <c r="AO286" s="23">
        <v>12.114525030418424</v>
      </c>
      <c r="AP286" s="23">
        <v>1.897022730936726E-3</v>
      </c>
      <c r="AQ286" s="23">
        <v>9.6875201158574953E-3</v>
      </c>
      <c r="AR286" s="23">
        <v>16.333820484485624</v>
      </c>
      <c r="AS286" s="23">
        <v>18.910199815188399</v>
      </c>
      <c r="AT286" s="23">
        <v>18.910199815188399</v>
      </c>
      <c r="AU286" s="23">
        <v>18.910199815188399</v>
      </c>
      <c r="AV286" s="23">
        <v>18.910199815188399</v>
      </c>
      <c r="AW286" s="102">
        <v>0.99289611539682443</v>
      </c>
      <c r="AX286" s="102">
        <v>1.0000000000000184</v>
      </c>
      <c r="AY286" s="102">
        <v>0.29746000623508961</v>
      </c>
      <c r="AZ286" s="102">
        <v>9.3639567261404261E-5</v>
      </c>
      <c r="BA286" s="102">
        <v>4.7818888866825167E-4</v>
      </c>
      <c r="BB286" s="102">
        <v>0.80625912222857266</v>
      </c>
      <c r="BC286" s="102">
        <v>1</v>
      </c>
      <c r="BD286" s="102">
        <v>1</v>
      </c>
      <c r="BE286" s="102">
        <v>1</v>
      </c>
      <c r="BF286" s="102">
        <v>1</v>
      </c>
    </row>
    <row r="287" spans="1:58" x14ac:dyDescent="0.15">
      <c r="A287" s="3" t="s">
        <v>1170</v>
      </c>
      <c r="B287" s="23" t="s">
        <v>1090</v>
      </c>
      <c r="C287" s="23" t="s">
        <v>1095</v>
      </c>
      <c r="D287" s="23" t="s">
        <v>1090</v>
      </c>
      <c r="E287" s="23" t="s">
        <v>1435</v>
      </c>
      <c r="F287" s="3">
        <v>2005</v>
      </c>
      <c r="G287" s="3">
        <v>169</v>
      </c>
      <c r="I287" s="23">
        <v>35.976319944594593</v>
      </c>
      <c r="J287" s="23">
        <v>40.7265675266746</v>
      </c>
      <c r="K287" s="23">
        <v>40.7265675266746</v>
      </c>
      <c r="L287" s="23">
        <v>20.258772935600998</v>
      </c>
      <c r="M287" s="23">
        <v>20.258772935600998</v>
      </c>
      <c r="N287" s="23">
        <v>20.258772935600998</v>
      </c>
      <c r="O287" s="23">
        <v>18.910199815188399</v>
      </c>
      <c r="P287" s="23">
        <v>18.910199815188399</v>
      </c>
      <c r="Q287" s="23">
        <v>18.910199815188399</v>
      </c>
      <c r="R287" s="23">
        <v>18.910199815188399</v>
      </c>
      <c r="S287" s="102">
        <v>0.5</v>
      </c>
      <c r="T287" s="102">
        <v>1</v>
      </c>
      <c r="U287" s="102">
        <v>1</v>
      </c>
      <c r="V287" s="102">
        <v>1</v>
      </c>
      <c r="W287" s="102">
        <v>1</v>
      </c>
      <c r="X287" s="102">
        <v>1</v>
      </c>
      <c r="Y287" s="102">
        <v>1</v>
      </c>
      <c r="Z287" s="102">
        <v>1</v>
      </c>
      <c r="AA287" s="102">
        <v>1</v>
      </c>
      <c r="AB287" s="102">
        <v>1</v>
      </c>
      <c r="AM287" s="23">
        <v>27.587806445720542</v>
      </c>
      <c r="AN287" s="23">
        <v>1.6090826748489455</v>
      </c>
      <c r="AO287" s="23">
        <v>0.18601103583998579</v>
      </c>
      <c r="AP287" s="23">
        <v>3.3972220766997907E-4</v>
      </c>
      <c r="AQ287" s="23">
        <v>1.9057893497063105E-3</v>
      </c>
      <c r="AR287" s="23">
        <v>19.760116073163221</v>
      </c>
      <c r="AS287" s="23">
        <v>18.910199815188399</v>
      </c>
      <c r="AT287" s="23">
        <v>18.910199815188399</v>
      </c>
      <c r="AU287" s="23">
        <v>18.910199815188399</v>
      </c>
      <c r="AV287" s="23">
        <v>18.910199815188399</v>
      </c>
      <c r="AW287" s="102">
        <v>0.67739090527703838</v>
      </c>
      <c r="AX287" s="102">
        <v>3.9509410504458733E-2</v>
      </c>
      <c r="AY287" s="102">
        <v>4.5673143389300978E-3</v>
      </c>
      <c r="AZ287" s="102">
        <v>1.6769140399070318E-5</v>
      </c>
      <c r="BA287" s="102">
        <v>9.4072299233742971E-5</v>
      </c>
      <c r="BB287" s="102">
        <v>0.97538563347232743</v>
      </c>
      <c r="BC287" s="102">
        <v>1</v>
      </c>
      <c r="BD287" s="102">
        <v>1</v>
      </c>
      <c r="BE287" s="102">
        <v>1</v>
      </c>
      <c r="BF287" s="102">
        <v>1</v>
      </c>
    </row>
    <row r="288" spans="1:58" x14ac:dyDescent="0.15">
      <c r="A288" s="3" t="s">
        <v>1170</v>
      </c>
      <c r="B288" s="23" t="s">
        <v>1090</v>
      </c>
      <c r="C288" s="23" t="s">
        <v>1095</v>
      </c>
      <c r="D288" s="23" t="s">
        <v>1090</v>
      </c>
      <c r="E288" s="23" t="s">
        <v>1435</v>
      </c>
      <c r="F288" s="3">
        <v>2006</v>
      </c>
      <c r="G288" s="3">
        <v>169</v>
      </c>
      <c r="I288" s="23">
        <v>47.310826557208102</v>
      </c>
      <c r="J288" s="23">
        <v>45.335548848048049</v>
      </c>
      <c r="K288" s="23">
        <v>43.952854451636014</v>
      </c>
      <c r="L288" s="23">
        <v>22.517173783073989</v>
      </c>
      <c r="M288" s="23">
        <v>21.839653528832091</v>
      </c>
      <c r="N288" s="23">
        <v>21.365389350862767</v>
      </c>
      <c r="O288" s="23">
        <v>19.68483130587164</v>
      </c>
      <c r="P288" s="23">
        <v>19.452441858666667</v>
      </c>
      <c r="Q288" s="23">
        <v>19.289769245623184</v>
      </c>
      <c r="R288" s="23">
        <v>19.17589841649275</v>
      </c>
      <c r="S288" s="102">
        <v>0.5</v>
      </c>
      <c r="T288" s="102">
        <v>1.1131689116288701</v>
      </c>
      <c r="U288" s="102">
        <v>1.0792182381402091</v>
      </c>
      <c r="V288" s="102">
        <v>1.1114776721498405</v>
      </c>
      <c r="W288" s="102">
        <v>1.0780343705048883</v>
      </c>
      <c r="X288" s="102">
        <v>1.054624059353422</v>
      </c>
      <c r="Y288" s="102">
        <v>1.0409636861722142</v>
      </c>
      <c r="Z288" s="102">
        <v>1.0286745803205499</v>
      </c>
      <c r="AA288" s="102">
        <v>1.0200722062243848</v>
      </c>
      <c r="AB288" s="102">
        <v>1.0140505443570695</v>
      </c>
      <c r="AM288" s="23">
        <v>40.761860330313283</v>
      </c>
      <c r="AN288" s="23">
        <v>40.835129108646399</v>
      </c>
      <c r="AO288" s="23">
        <v>29.125096373499748</v>
      </c>
      <c r="AP288" s="23">
        <v>5.2078831235391476E-4</v>
      </c>
      <c r="AQ288" s="23">
        <v>3.8133360526515503E-3</v>
      </c>
      <c r="AR288" s="23">
        <v>13.492008159542937</v>
      </c>
      <c r="AS288" s="23">
        <v>18.910199815188399</v>
      </c>
      <c r="AT288" s="23">
        <v>18.910199815188399</v>
      </c>
      <c r="AU288" s="23">
        <v>18.910199815188399</v>
      </c>
      <c r="AV288" s="23">
        <v>18.910199815188399</v>
      </c>
      <c r="AW288" s="102">
        <v>1.0008665793800464</v>
      </c>
      <c r="AX288" s="102">
        <v>1.0026656207130811</v>
      </c>
      <c r="AY288" s="102">
        <v>0.71513751691506389</v>
      </c>
      <c r="AZ288" s="102">
        <v>2.5706804356285907E-5</v>
      </c>
      <c r="BA288" s="102">
        <v>1.8823134376269783E-4</v>
      </c>
      <c r="BB288" s="102">
        <v>0.66598348293016607</v>
      </c>
      <c r="BC288" s="102">
        <v>1</v>
      </c>
      <c r="BD288" s="102">
        <v>1</v>
      </c>
      <c r="BE288" s="102">
        <v>1</v>
      </c>
      <c r="BF288" s="102">
        <v>1</v>
      </c>
    </row>
    <row r="289" spans="1:58" x14ac:dyDescent="0.15">
      <c r="A289" s="3" t="s">
        <v>1170</v>
      </c>
      <c r="B289" s="23" t="s">
        <v>1090</v>
      </c>
      <c r="C289" s="23" t="s">
        <v>1095</v>
      </c>
      <c r="D289" s="23" t="s">
        <v>1090</v>
      </c>
      <c r="E289" s="23" t="s">
        <v>1435</v>
      </c>
      <c r="F289" s="3">
        <v>2007</v>
      </c>
      <c r="G289" s="3">
        <v>169</v>
      </c>
      <c r="I289" s="23">
        <v>41.594214261223286</v>
      </c>
      <c r="J289" s="23">
        <v>41.333920240858689</v>
      </c>
      <c r="K289" s="23">
        <v>41.151714426603462</v>
      </c>
      <c r="L289" s="23">
        <v>20.556375765551198</v>
      </c>
      <c r="M289" s="23">
        <v>20.467094916566136</v>
      </c>
      <c r="N289" s="23">
        <v>20.404598322276595</v>
      </c>
      <c r="O289" s="23">
        <v>19.01227758586132</v>
      </c>
      <c r="P289" s="23">
        <v>18.981654254659446</v>
      </c>
      <c r="Q289" s="23">
        <v>18.960217922818131</v>
      </c>
      <c r="R289" s="23">
        <v>18.945212490529215</v>
      </c>
      <c r="S289" s="102">
        <v>0.5</v>
      </c>
      <c r="T289" s="102">
        <v>1.0149129364704328</v>
      </c>
      <c r="U289" s="102">
        <v>1.010439055529303</v>
      </c>
      <c r="V289" s="102">
        <v>1.0146900718467118</v>
      </c>
      <c r="W289" s="102">
        <v>1.0102830502926983</v>
      </c>
      <c r="X289" s="102">
        <v>1.0071981352048887</v>
      </c>
      <c r="Y289" s="102">
        <v>1.0053980270790652</v>
      </c>
      <c r="Z289" s="102">
        <v>1.0037786189553457</v>
      </c>
      <c r="AA289" s="102">
        <v>1.002645033268742</v>
      </c>
      <c r="AB289" s="102">
        <v>1.0018515232881195</v>
      </c>
      <c r="AM289" s="23">
        <v>41.136147863738259</v>
      </c>
      <c r="AN289" s="23">
        <v>37.022804493603829</v>
      </c>
      <c r="AO289" s="23">
        <v>0.78324593184784774</v>
      </c>
      <c r="AP289" s="23">
        <v>8.2107264103115085E-3</v>
      </c>
      <c r="AQ289" s="23">
        <v>4.4379541050162175E-2</v>
      </c>
      <c r="AR289" s="23">
        <v>17.183028765021934</v>
      </c>
      <c r="AS289" s="23">
        <v>18.910199815188399</v>
      </c>
      <c r="AT289" s="23">
        <v>18.910199815188399</v>
      </c>
      <c r="AU289" s="23">
        <v>18.910199815188399</v>
      </c>
      <c r="AV289" s="23">
        <v>18.910199815188399</v>
      </c>
      <c r="AW289" s="102">
        <v>1.0100568341978586</v>
      </c>
      <c r="AX289" s="102">
        <v>0.9090578151314882</v>
      </c>
      <c r="AY289" s="102">
        <v>1.9231817936408383E-2</v>
      </c>
      <c r="AZ289" s="102">
        <v>4.0529238549698608E-4</v>
      </c>
      <c r="BA289" s="102">
        <v>2.1906332230109279E-3</v>
      </c>
      <c r="BB289" s="102">
        <v>0.84817717339760401</v>
      </c>
      <c r="BC289" s="102">
        <v>1</v>
      </c>
      <c r="BD289" s="102">
        <v>1</v>
      </c>
      <c r="BE289" s="102">
        <v>1</v>
      </c>
      <c r="BF289" s="102">
        <v>1</v>
      </c>
    </row>
    <row r="290" spans="1:58" x14ac:dyDescent="0.15">
      <c r="A290" s="3" t="s">
        <v>1170</v>
      </c>
      <c r="B290" s="23" t="s">
        <v>1090</v>
      </c>
      <c r="C290" s="23" t="s">
        <v>1095</v>
      </c>
      <c r="D290" s="23" t="s">
        <v>1090</v>
      </c>
      <c r="E290" s="23" t="s">
        <v>1435</v>
      </c>
      <c r="F290" s="3">
        <v>2008</v>
      </c>
      <c r="G290" s="3">
        <v>169</v>
      </c>
      <c r="I290" s="23">
        <v>40.956562322183615</v>
      </c>
      <c r="J290" s="23">
        <v>40.887563883530902</v>
      </c>
      <c r="K290" s="23">
        <v>40.839264976474013</v>
      </c>
      <c r="L290" s="23">
        <v>20.337661150460587</v>
      </c>
      <c r="M290" s="23">
        <v>20.313994686002712</v>
      </c>
      <c r="N290" s="23">
        <v>20.297428160882195</v>
      </c>
      <c r="O290" s="23">
        <v>18.93725847288524</v>
      </c>
      <c r="P290" s="23">
        <v>18.929140875576188</v>
      </c>
      <c r="Q290" s="23">
        <v>18.923458557459853</v>
      </c>
      <c r="R290" s="23">
        <v>18.919480934778413</v>
      </c>
      <c r="S290" s="102">
        <v>0.5</v>
      </c>
      <c r="T290" s="102">
        <v>1.0039531039965706</v>
      </c>
      <c r="U290" s="102">
        <v>1.0027671727975995</v>
      </c>
      <c r="V290" s="102">
        <v>1.0038940272992032</v>
      </c>
      <c r="W290" s="102">
        <v>1.0027258191094424</v>
      </c>
      <c r="X290" s="102">
        <v>1.0019080733766095</v>
      </c>
      <c r="Y290" s="102">
        <v>1.0014309027911545</v>
      </c>
      <c r="Z290" s="102">
        <v>1.0010016319538082</v>
      </c>
      <c r="AA290" s="102">
        <v>1.0007011423676657</v>
      </c>
      <c r="AB290" s="102">
        <v>1.0004907996573658</v>
      </c>
      <c r="AM290" s="23">
        <v>24.346176553073295</v>
      </c>
      <c r="AN290" s="23">
        <v>40.7265675266746</v>
      </c>
      <c r="AO290" s="23">
        <v>40.7265675266746</v>
      </c>
      <c r="AP290" s="23">
        <v>3.6441723297624797</v>
      </c>
      <c r="AQ290" s="23">
        <v>5.4092335669153613E-4</v>
      </c>
      <c r="AR290" s="23">
        <v>20.209048727040742</v>
      </c>
      <c r="AS290" s="23">
        <v>18.910199815188399</v>
      </c>
      <c r="AT290" s="23">
        <v>18.910199815188399</v>
      </c>
      <c r="AU290" s="23">
        <v>18.910199815188399</v>
      </c>
      <c r="AV290" s="23">
        <v>18.910199815188399</v>
      </c>
      <c r="AW290" s="102">
        <v>0.59779593596065583</v>
      </c>
      <c r="AX290" s="102">
        <v>1</v>
      </c>
      <c r="AY290" s="102">
        <v>1</v>
      </c>
      <c r="AZ290" s="102">
        <v>0.17988119721498677</v>
      </c>
      <c r="BA290" s="102">
        <v>2.6700696947985663E-5</v>
      </c>
      <c r="BB290" s="102">
        <v>0.99754554687402242</v>
      </c>
      <c r="BC290" s="102">
        <v>1</v>
      </c>
      <c r="BD290" s="102">
        <v>1</v>
      </c>
      <c r="BE290" s="102">
        <v>1</v>
      </c>
      <c r="BF290" s="102">
        <v>1</v>
      </c>
    </row>
    <row r="291" spans="1:58" x14ac:dyDescent="0.15">
      <c r="A291" s="3" t="s">
        <v>1170</v>
      </c>
      <c r="B291" s="23" t="s">
        <v>1090</v>
      </c>
      <c r="C291" s="23" t="s">
        <v>1095</v>
      </c>
      <c r="D291" s="23" t="s">
        <v>1090</v>
      </c>
      <c r="E291" s="23" t="s">
        <v>1435</v>
      </c>
      <c r="F291" s="3">
        <v>2009</v>
      </c>
      <c r="G291" s="3">
        <v>169</v>
      </c>
      <c r="I291" s="23">
        <v>34.098207511624992</v>
      </c>
      <c r="J291" s="23">
        <v>40.7265675266746</v>
      </c>
      <c r="K291" s="23">
        <v>40.7265675266746</v>
      </c>
      <c r="L291" s="23">
        <v>20.258772935600998</v>
      </c>
      <c r="M291" s="23">
        <v>20.258772935600998</v>
      </c>
      <c r="N291" s="23">
        <v>20.258772935600998</v>
      </c>
      <c r="O291" s="23">
        <v>18.910199815188399</v>
      </c>
      <c r="P291" s="23">
        <v>18.910199815188399</v>
      </c>
      <c r="Q291" s="23">
        <v>18.910199815188399</v>
      </c>
      <c r="R291" s="23">
        <v>18.910199815188399</v>
      </c>
      <c r="S291" s="102">
        <v>0.5</v>
      </c>
      <c r="T291" s="102">
        <v>1</v>
      </c>
      <c r="U291" s="102">
        <v>1</v>
      </c>
      <c r="V291" s="102">
        <v>1</v>
      </c>
      <c r="W291" s="102">
        <v>1</v>
      </c>
      <c r="X291" s="102">
        <v>1</v>
      </c>
      <c r="Y291" s="102">
        <v>1</v>
      </c>
      <c r="Z291" s="102">
        <v>1</v>
      </c>
      <c r="AA291" s="102">
        <v>1</v>
      </c>
      <c r="AB291" s="102">
        <v>1</v>
      </c>
      <c r="AM291" s="23">
        <v>30.144933444013365</v>
      </c>
      <c r="AN291" s="23">
        <v>40.491053720493966</v>
      </c>
      <c r="AO291" s="23">
        <v>40.515456931060982</v>
      </c>
      <c r="AP291" s="23">
        <v>9.4546141058048754</v>
      </c>
      <c r="AQ291" s="23">
        <v>8.3048411785924259E-3</v>
      </c>
      <c r="AR291" s="23">
        <v>20.075256933129882</v>
      </c>
      <c r="AS291" s="23">
        <v>18.910199815188399</v>
      </c>
      <c r="AT291" s="23">
        <v>18.910199815188399</v>
      </c>
      <c r="AU291" s="23">
        <v>18.910199815188399</v>
      </c>
      <c r="AV291" s="23">
        <v>18.910199815188399</v>
      </c>
      <c r="AW291" s="102">
        <v>0.74017859286249443</v>
      </c>
      <c r="AX291" s="102">
        <v>0.99421719480713955</v>
      </c>
      <c r="AY291" s="102">
        <v>0.99481639115608389</v>
      </c>
      <c r="AZ291" s="102">
        <v>0.46669233797423942</v>
      </c>
      <c r="BA291" s="102">
        <v>4.0993801574221818E-4</v>
      </c>
      <c r="BB291" s="102">
        <v>0.99094140582677537</v>
      </c>
      <c r="BC291" s="102">
        <v>1</v>
      </c>
      <c r="BD291" s="102">
        <v>1</v>
      </c>
      <c r="BE291" s="102">
        <v>1</v>
      </c>
      <c r="BF291" s="102">
        <v>1</v>
      </c>
    </row>
    <row r="292" spans="1:58" x14ac:dyDescent="0.15">
      <c r="A292" s="3" t="s">
        <v>1170</v>
      </c>
      <c r="B292" s="23" t="s">
        <v>1090</v>
      </c>
      <c r="C292" s="23" t="s">
        <v>1095</v>
      </c>
      <c r="D292" s="23" t="s">
        <v>1090</v>
      </c>
      <c r="E292" s="23" t="s">
        <v>1435</v>
      </c>
      <c r="F292" s="3">
        <v>2010</v>
      </c>
      <c r="G292" s="3">
        <v>169</v>
      </c>
      <c r="I292" s="23">
        <v>33.349223038314591</v>
      </c>
      <c r="J292" s="23">
        <v>40.7265675266746</v>
      </c>
      <c r="K292" s="23">
        <v>40.7265675266746</v>
      </c>
      <c r="L292" s="23">
        <v>20.258772935600998</v>
      </c>
      <c r="M292" s="23">
        <v>20.258772935600998</v>
      </c>
      <c r="N292" s="23">
        <v>20.258772935600998</v>
      </c>
      <c r="O292" s="23">
        <v>18.910199815188399</v>
      </c>
      <c r="P292" s="23">
        <v>18.910199815188399</v>
      </c>
      <c r="Q292" s="23">
        <v>18.910199815188399</v>
      </c>
      <c r="R292" s="23">
        <v>18.910199815188399</v>
      </c>
      <c r="S292" s="102">
        <v>0.5</v>
      </c>
      <c r="T292" s="102">
        <v>1</v>
      </c>
      <c r="U292" s="102">
        <v>1</v>
      </c>
      <c r="V292" s="102">
        <v>1</v>
      </c>
      <c r="W292" s="102">
        <v>1</v>
      </c>
      <c r="X292" s="102">
        <v>1</v>
      </c>
      <c r="Y292" s="102">
        <v>1</v>
      </c>
      <c r="Z292" s="102">
        <v>1</v>
      </c>
      <c r="AA292" s="102">
        <v>1</v>
      </c>
      <c r="AB292" s="102">
        <v>1</v>
      </c>
      <c r="AM292" s="23">
        <v>40.483597016363589</v>
      </c>
      <c r="AN292" s="23">
        <v>30.858176468525695</v>
      </c>
      <c r="AO292" s="23">
        <v>0.34093858677097799</v>
      </c>
      <c r="AP292" s="23">
        <v>1.3918593197139728E-3</v>
      </c>
      <c r="AQ292" s="23">
        <v>8.3888716222411119E-3</v>
      </c>
      <c r="AR292" s="23">
        <v>20.212897847556167</v>
      </c>
      <c r="AS292" s="23">
        <v>18.910199815188399</v>
      </c>
      <c r="AT292" s="23">
        <v>18.910199815188399</v>
      </c>
      <c r="AU292" s="23">
        <v>18.910199815188399</v>
      </c>
      <c r="AV292" s="23">
        <v>18.910199815188399</v>
      </c>
      <c r="AW292" s="102">
        <v>0.99403410291938121</v>
      </c>
      <c r="AX292" s="102">
        <v>0.75769155965119273</v>
      </c>
      <c r="AY292" s="102">
        <v>8.3714048955310094E-3</v>
      </c>
      <c r="AZ292" s="102">
        <v>6.8704028824373699E-5</v>
      </c>
      <c r="BA292" s="102">
        <v>4.1408587029963901E-4</v>
      </c>
      <c r="BB292" s="102">
        <v>0.99773554458650293</v>
      </c>
      <c r="BC292" s="102">
        <v>1</v>
      </c>
      <c r="BD292" s="102">
        <v>1</v>
      </c>
      <c r="BE292" s="102">
        <v>1</v>
      </c>
      <c r="BF292" s="102">
        <v>1</v>
      </c>
    </row>
    <row r="293" spans="1:58" x14ac:dyDescent="0.15">
      <c r="A293" s="3" t="s">
        <v>1170</v>
      </c>
      <c r="B293" s="23" t="s">
        <v>1090</v>
      </c>
      <c r="C293" s="23" t="s">
        <v>1095</v>
      </c>
      <c r="D293" s="23" t="s">
        <v>1090</v>
      </c>
      <c r="E293" s="23" t="s">
        <v>1435</v>
      </c>
      <c r="F293" s="3">
        <v>2011</v>
      </c>
      <c r="G293" s="3">
        <v>169</v>
      </c>
      <c r="I293" s="23">
        <v>38.338258595162372</v>
      </c>
      <c r="J293" s="23">
        <v>40.7265675266746</v>
      </c>
      <c r="K293" s="23">
        <v>40.7265675266746</v>
      </c>
      <c r="L293" s="23">
        <v>20.258772935600998</v>
      </c>
      <c r="M293" s="23">
        <v>20.258772935600998</v>
      </c>
      <c r="N293" s="23">
        <v>20.258772935600998</v>
      </c>
      <c r="O293" s="23">
        <v>18.910199815188399</v>
      </c>
      <c r="P293" s="23">
        <v>18.910199815188399</v>
      </c>
      <c r="Q293" s="23">
        <v>18.910199815188399</v>
      </c>
      <c r="R293" s="23">
        <v>18.910199815188399</v>
      </c>
      <c r="S293" s="102">
        <v>0.5</v>
      </c>
      <c r="T293" s="102">
        <v>1</v>
      </c>
      <c r="U293" s="102">
        <v>1</v>
      </c>
      <c r="V293" s="102">
        <v>1</v>
      </c>
      <c r="W293" s="102">
        <v>1</v>
      </c>
      <c r="X293" s="102">
        <v>1</v>
      </c>
      <c r="Y293" s="102">
        <v>1</v>
      </c>
      <c r="Z293" s="102">
        <v>1</v>
      </c>
      <c r="AA293" s="102">
        <v>1</v>
      </c>
      <c r="AB293" s="102">
        <v>1</v>
      </c>
      <c r="AM293" s="23">
        <v>40.66833175499707</v>
      </c>
      <c r="AN293" s="23">
        <v>39.356749471167532</v>
      </c>
      <c r="AO293" s="23">
        <v>0.17640510082581429</v>
      </c>
      <c r="AP293" s="23">
        <v>2.804171102823716E-4</v>
      </c>
      <c r="AQ293" s="23">
        <v>1.7809281125380494E-3</v>
      </c>
      <c r="AR293" s="23">
        <v>14.567951519716612</v>
      </c>
      <c r="AS293" s="23">
        <v>18.910199815188399</v>
      </c>
      <c r="AT293" s="23">
        <v>18.910199815188399</v>
      </c>
      <c r="AU293" s="23">
        <v>18.910199815188399</v>
      </c>
      <c r="AV293" s="23">
        <v>18.910199815188399</v>
      </c>
      <c r="AW293" s="102">
        <v>0.99857007906106032</v>
      </c>
      <c r="AX293" s="102">
        <v>0.96636549214195666</v>
      </c>
      <c r="AY293" s="102">
        <v>4.3314502433890257E-3</v>
      </c>
      <c r="AZ293" s="102">
        <v>1.3841761846769656E-5</v>
      </c>
      <c r="BA293" s="102">
        <v>8.7908982355412157E-5</v>
      </c>
      <c r="BB293" s="102">
        <v>0.71909347945334667</v>
      </c>
      <c r="BC293" s="102">
        <v>1</v>
      </c>
      <c r="BD293" s="102">
        <v>1</v>
      </c>
      <c r="BE293" s="102">
        <v>1</v>
      </c>
      <c r="BF293" s="102">
        <v>1</v>
      </c>
    </row>
    <row r="294" spans="1:58" x14ac:dyDescent="0.15">
      <c r="A294" s="3" t="s">
        <v>1170</v>
      </c>
      <c r="B294" s="23" t="s">
        <v>1090</v>
      </c>
      <c r="C294" s="23" t="s">
        <v>1095</v>
      </c>
      <c r="D294" s="23" t="s">
        <v>1090</v>
      </c>
      <c r="E294" s="23" t="s">
        <v>1435</v>
      </c>
      <c r="F294" s="3">
        <v>2012</v>
      </c>
      <c r="G294" s="3">
        <v>169</v>
      </c>
      <c r="I294" s="23">
        <v>37.595502421215542</v>
      </c>
      <c r="J294" s="23">
        <v>40.7265675266746</v>
      </c>
      <c r="K294" s="23">
        <v>40.7265675266746</v>
      </c>
      <c r="L294" s="23">
        <v>20.258772935600998</v>
      </c>
      <c r="M294" s="23">
        <v>20.258772935600998</v>
      </c>
      <c r="N294" s="23">
        <v>20.258772935600998</v>
      </c>
      <c r="O294" s="23">
        <v>18.910199815188399</v>
      </c>
      <c r="P294" s="23">
        <v>18.910199815188399</v>
      </c>
      <c r="Q294" s="23">
        <v>18.910199815188399</v>
      </c>
      <c r="R294" s="23">
        <v>18.910199815188399</v>
      </c>
      <c r="S294" s="102">
        <v>0.5</v>
      </c>
      <c r="T294" s="102">
        <v>1</v>
      </c>
      <c r="U294" s="102">
        <v>1</v>
      </c>
      <c r="V294" s="102">
        <v>1</v>
      </c>
      <c r="W294" s="102">
        <v>1</v>
      </c>
      <c r="X294" s="102">
        <v>1</v>
      </c>
      <c r="Y294" s="102">
        <v>1</v>
      </c>
      <c r="Z294" s="102">
        <v>1</v>
      </c>
      <c r="AA294" s="102">
        <v>1</v>
      </c>
      <c r="AB294" s="102">
        <v>1</v>
      </c>
      <c r="AM294" s="23">
        <v>1.5899130680107021</v>
      </c>
      <c r="AN294" s="23">
        <v>1.435064797114368</v>
      </c>
      <c r="AO294" s="23">
        <v>1.9287061120178848</v>
      </c>
      <c r="AP294" s="23">
        <v>3.9368470404731681E-2</v>
      </c>
      <c r="AQ294" s="23">
        <v>0.15920902182600472</v>
      </c>
      <c r="AR294" s="23">
        <v>16.55804525453858</v>
      </c>
      <c r="AS294" s="23">
        <v>18.910199815188399</v>
      </c>
      <c r="AT294" s="23">
        <v>18.910199815188399</v>
      </c>
      <c r="AU294" s="23">
        <v>18.910199815188399</v>
      </c>
      <c r="AV294" s="23">
        <v>18.910199815188399</v>
      </c>
      <c r="AW294" s="102">
        <v>3.9038720043602003E-2</v>
      </c>
      <c r="AX294" s="102">
        <v>3.5236576128701402E-2</v>
      </c>
      <c r="AY294" s="102">
        <v>4.7357443289436162E-2</v>
      </c>
      <c r="AZ294" s="102">
        <v>1.9432801053586503E-3</v>
      </c>
      <c r="BA294" s="102">
        <v>7.8587692518249548E-3</v>
      </c>
      <c r="BB294" s="102">
        <v>0.81732715535998324</v>
      </c>
      <c r="BC294" s="102">
        <v>1</v>
      </c>
      <c r="BD294" s="102">
        <v>1</v>
      </c>
      <c r="BE294" s="102">
        <v>1</v>
      </c>
      <c r="BF294" s="102">
        <v>1</v>
      </c>
    </row>
    <row r="295" spans="1:58" x14ac:dyDescent="0.15">
      <c r="A295" s="3" t="s">
        <v>1170</v>
      </c>
      <c r="B295" s="23" t="s">
        <v>1090</v>
      </c>
      <c r="C295" s="23" t="s">
        <v>1095</v>
      </c>
      <c r="D295" s="23" t="s">
        <v>1090</v>
      </c>
      <c r="E295" s="23" t="s">
        <v>1435</v>
      </c>
      <c r="F295" s="3">
        <v>2013</v>
      </c>
      <c r="G295" s="3">
        <v>169</v>
      </c>
      <c r="I295" s="23">
        <v>42.323195988318545</v>
      </c>
      <c r="J295" s="23">
        <v>41.844207449825362</v>
      </c>
      <c r="K295" s="23">
        <v>41.508915472880133</v>
      </c>
      <c r="L295" s="23">
        <v>20.806416497944877</v>
      </c>
      <c r="M295" s="23">
        <v>20.64212342924171</v>
      </c>
      <c r="N295" s="23">
        <v>20.527118281149495</v>
      </c>
      <c r="O295" s="23">
        <v>19.098041557072349</v>
      </c>
      <c r="P295" s="23">
        <v>19.041689034507165</v>
      </c>
      <c r="Q295" s="23">
        <v>19.002242268711534</v>
      </c>
      <c r="R295" s="23">
        <v>18.974629532654596</v>
      </c>
      <c r="S295" s="102">
        <v>0.5</v>
      </c>
      <c r="T295" s="102">
        <v>1.0274425268571614</v>
      </c>
      <c r="U295" s="102">
        <v>1.019209768800013</v>
      </c>
      <c r="V295" s="102">
        <v>1.0270324152447308</v>
      </c>
      <c r="W295" s="102">
        <v>1.0189226906713114</v>
      </c>
      <c r="X295" s="102">
        <v>1.0132458834699178</v>
      </c>
      <c r="Y295" s="102">
        <v>1.009933355740275</v>
      </c>
      <c r="Z295" s="102">
        <v>1.0069533490181926</v>
      </c>
      <c r="AA295" s="102">
        <v>1.0048673443127347</v>
      </c>
      <c r="AB295" s="102">
        <v>1.0034071410189145</v>
      </c>
      <c r="AM295" s="23">
        <v>40.303878425033346</v>
      </c>
      <c r="AN295" s="23">
        <v>40.726674177624702</v>
      </c>
      <c r="AO295" s="23">
        <v>22.957854007048962</v>
      </c>
      <c r="AP295" s="23">
        <v>1.0103009634825355E-2</v>
      </c>
      <c r="AQ295" s="23">
        <v>6.3118447839929814E-2</v>
      </c>
      <c r="AR295" s="23">
        <v>16.995561627455078</v>
      </c>
      <c r="AS295" s="23">
        <v>18.910199815188399</v>
      </c>
      <c r="AT295" s="23">
        <v>18.910199815188399</v>
      </c>
      <c r="AU295" s="23">
        <v>18.910199815188399</v>
      </c>
      <c r="AV295" s="23">
        <v>18.910199815188399</v>
      </c>
      <c r="AW295" s="102">
        <v>0.98962129324145953</v>
      </c>
      <c r="AX295" s="102">
        <v>1.0000026187070647</v>
      </c>
      <c r="AY295" s="102">
        <v>0.56370706890563027</v>
      </c>
      <c r="AZ295" s="102">
        <v>4.9869800441226168E-4</v>
      </c>
      <c r="BA295" s="102">
        <v>3.1156106068502779E-3</v>
      </c>
      <c r="BB295" s="102">
        <v>0.83892354593641572</v>
      </c>
      <c r="BC295" s="102">
        <v>1</v>
      </c>
      <c r="BD295" s="102">
        <v>1</v>
      </c>
      <c r="BE295" s="102">
        <v>1</v>
      </c>
      <c r="BF295" s="102">
        <v>1</v>
      </c>
    </row>
    <row r="296" spans="1:58" x14ac:dyDescent="0.15">
      <c r="A296" s="3" t="s">
        <v>1170</v>
      </c>
      <c r="B296" s="23" t="s">
        <v>1090</v>
      </c>
      <c r="C296" s="23" t="s">
        <v>1095</v>
      </c>
      <c r="D296" s="23" t="s">
        <v>1090</v>
      </c>
      <c r="E296" s="23" t="s">
        <v>1435</v>
      </c>
      <c r="F296" s="3">
        <v>2014</v>
      </c>
      <c r="G296" s="3">
        <v>169</v>
      </c>
      <c r="I296" s="23">
        <v>33.23056634924059</v>
      </c>
      <c r="J296" s="23">
        <v>40.7265675266746</v>
      </c>
      <c r="K296" s="23">
        <v>40.7265675266746</v>
      </c>
      <c r="L296" s="23">
        <v>20.258772935600998</v>
      </c>
      <c r="M296" s="23">
        <v>20.258772935600998</v>
      </c>
      <c r="N296" s="23">
        <v>20.258772935600998</v>
      </c>
      <c r="O296" s="23">
        <v>18.910199815188399</v>
      </c>
      <c r="P296" s="23">
        <v>18.910199815188399</v>
      </c>
      <c r="Q296" s="23">
        <v>18.910199815188399</v>
      </c>
      <c r="R296" s="23">
        <v>18.910199815188399</v>
      </c>
      <c r="S296" s="102">
        <v>0.5</v>
      </c>
      <c r="T296" s="102">
        <v>1</v>
      </c>
      <c r="U296" s="102">
        <v>1</v>
      </c>
      <c r="V296" s="102">
        <v>1</v>
      </c>
      <c r="W296" s="102">
        <v>1</v>
      </c>
      <c r="X296" s="102">
        <v>1</v>
      </c>
      <c r="Y296" s="102">
        <v>1</v>
      </c>
      <c r="Z296" s="102">
        <v>1</v>
      </c>
      <c r="AA296" s="102">
        <v>1</v>
      </c>
      <c r="AB296" s="102">
        <v>1</v>
      </c>
      <c r="AM296" s="23">
        <v>40.691777595120868</v>
      </c>
      <c r="AN296" s="23">
        <v>23.310167437226713</v>
      </c>
      <c r="AO296" s="23">
        <v>5.3250385720975402E-2</v>
      </c>
      <c r="AP296" s="23">
        <v>3.4114121714168277E-5</v>
      </c>
      <c r="AQ296" s="23">
        <v>3.1621094636591351E-4</v>
      </c>
      <c r="AR296" s="23">
        <v>16.057619354042014</v>
      </c>
      <c r="AS296" s="23">
        <v>18.910199815188399</v>
      </c>
      <c r="AT296" s="23">
        <v>18.910199815188399</v>
      </c>
      <c r="AU296" s="23">
        <v>18.910199815188399</v>
      </c>
      <c r="AV296" s="23">
        <v>18.910199815188399</v>
      </c>
      <c r="AW296" s="102">
        <v>0.99914576813941058</v>
      </c>
      <c r="AX296" s="102">
        <v>0.57235777166733481</v>
      </c>
      <c r="AY296" s="102">
        <v>1.3075097891836354E-3</v>
      </c>
      <c r="AZ296" s="102">
        <v>1.683918459553841E-6</v>
      </c>
      <c r="BA296" s="102">
        <v>1.5608593243583476E-5</v>
      </c>
      <c r="BB296" s="102">
        <v>0.79262546675883594</v>
      </c>
      <c r="BC296" s="102">
        <v>1</v>
      </c>
      <c r="BD296" s="102">
        <v>1</v>
      </c>
      <c r="BE296" s="102">
        <v>1</v>
      </c>
      <c r="BF296" s="102">
        <v>1</v>
      </c>
    </row>
    <row r="297" spans="1:58" x14ac:dyDescent="0.15">
      <c r="A297" s="3" t="s">
        <v>1170</v>
      </c>
      <c r="B297" s="23" t="s">
        <v>1090</v>
      </c>
      <c r="C297" s="23" t="s">
        <v>1095</v>
      </c>
      <c r="D297" s="23" t="s">
        <v>1090</v>
      </c>
      <c r="E297" s="23" t="s">
        <v>1435</v>
      </c>
      <c r="F297" s="3">
        <v>2015</v>
      </c>
      <c r="G297" s="3">
        <v>169</v>
      </c>
      <c r="I297" s="23">
        <v>43.978366112334243</v>
      </c>
      <c r="J297" s="23">
        <v>43.002826536636348</v>
      </c>
      <c r="K297" s="23">
        <v>42.319948833647828</v>
      </c>
      <c r="L297" s="23">
        <v>21.374139850482255</v>
      </c>
      <c r="M297" s="23">
        <v>21.039529776017883</v>
      </c>
      <c r="N297" s="23">
        <v>20.805302723892812</v>
      </c>
      <c r="O297" s="23">
        <v>19.292770666992674</v>
      </c>
      <c r="P297" s="23">
        <v>19.177999411451388</v>
      </c>
      <c r="Q297" s="23">
        <v>19.097659532572493</v>
      </c>
      <c r="R297" s="23">
        <v>19.041421617357265</v>
      </c>
      <c r="S297" s="102">
        <v>0.5</v>
      </c>
      <c r="T297" s="102">
        <v>1.0558912559589233</v>
      </c>
      <c r="U297" s="102">
        <v>1.0391238791712465</v>
      </c>
      <c r="V297" s="102">
        <v>1.0550559956630545</v>
      </c>
      <c r="W297" s="102">
        <v>1.0385391969641384</v>
      </c>
      <c r="X297" s="102">
        <v>1.0269774378748966</v>
      </c>
      <c r="Y297" s="102">
        <v>1.0202309259311475</v>
      </c>
      <c r="Z297" s="102">
        <v>1.014161648151803</v>
      </c>
      <c r="AA297" s="102">
        <v>1.0099131537062622</v>
      </c>
      <c r="AB297" s="102">
        <v>1.0069392075943835</v>
      </c>
      <c r="AM297" s="23">
        <v>40.716321987227587</v>
      </c>
      <c r="AN297" s="23">
        <v>40.726579733783566</v>
      </c>
      <c r="AO297" s="23">
        <v>24.339792793681443</v>
      </c>
      <c r="AP297" s="23">
        <v>5.879548437647486E-3</v>
      </c>
      <c r="AQ297" s="23">
        <v>3.1919987199451327E-2</v>
      </c>
      <c r="AR297" s="23">
        <v>18.699016595832905</v>
      </c>
      <c r="AS297" s="23">
        <v>18.910199815188399</v>
      </c>
      <c r="AT297" s="23">
        <v>18.910199815188399</v>
      </c>
      <c r="AU297" s="23">
        <v>18.910199815188399</v>
      </c>
      <c r="AV297" s="23">
        <v>18.910199815188399</v>
      </c>
      <c r="AW297" s="102">
        <v>0.9997484310593987</v>
      </c>
      <c r="AX297" s="102">
        <v>1.0000002997333119</v>
      </c>
      <c r="AY297" s="102">
        <v>0.597639189154344</v>
      </c>
      <c r="AZ297" s="102">
        <v>2.9022233756889002E-4</v>
      </c>
      <c r="BA297" s="102">
        <v>1.5756130591383416E-3</v>
      </c>
      <c r="BB297" s="102">
        <v>0.92300835076604693</v>
      </c>
      <c r="BC297" s="102">
        <v>1</v>
      </c>
      <c r="BD297" s="102">
        <v>1</v>
      </c>
      <c r="BE297" s="102">
        <v>1</v>
      </c>
      <c r="BF297" s="102">
        <v>1</v>
      </c>
    </row>
    <row r="298" spans="1:58" x14ac:dyDescent="0.15">
      <c r="A298" s="3" t="s">
        <v>1170</v>
      </c>
      <c r="B298" s="23" t="s">
        <v>1090</v>
      </c>
      <c r="C298" s="23" t="s">
        <v>1095</v>
      </c>
      <c r="D298" s="23" t="s">
        <v>1090</v>
      </c>
      <c r="E298" s="23" t="s">
        <v>1435</v>
      </c>
      <c r="F298" s="3">
        <v>2016</v>
      </c>
      <c r="G298" s="3">
        <v>169</v>
      </c>
      <c r="I298" s="23">
        <v>32.955501559345322</v>
      </c>
      <c r="J298" s="23">
        <v>40.7265675266746</v>
      </c>
      <c r="K298" s="23">
        <v>40.7265675266746</v>
      </c>
      <c r="L298" s="23">
        <v>20.258772935600998</v>
      </c>
      <c r="M298" s="23">
        <v>20.258772935600998</v>
      </c>
      <c r="N298" s="23">
        <v>20.258772935600998</v>
      </c>
      <c r="O298" s="23">
        <v>18.910199815188399</v>
      </c>
      <c r="P298" s="23">
        <v>18.910199815188399</v>
      </c>
      <c r="Q298" s="23">
        <v>18.910199815188399</v>
      </c>
      <c r="R298" s="23">
        <v>18.910199815188399</v>
      </c>
      <c r="S298" s="102">
        <v>0.5</v>
      </c>
      <c r="T298" s="102">
        <v>1</v>
      </c>
      <c r="U298" s="102">
        <v>1</v>
      </c>
      <c r="V298" s="102">
        <v>1</v>
      </c>
      <c r="W298" s="102">
        <v>1</v>
      </c>
      <c r="X298" s="102">
        <v>1</v>
      </c>
      <c r="Y298" s="102">
        <v>1</v>
      </c>
      <c r="Z298" s="102">
        <v>1</v>
      </c>
      <c r="AA298" s="102">
        <v>1</v>
      </c>
      <c r="AB298" s="102">
        <v>1</v>
      </c>
      <c r="AM298" s="23">
        <v>37.636268442020139</v>
      </c>
      <c r="AN298" s="23">
        <v>8.030759128256431</v>
      </c>
      <c r="AO298" s="23">
        <v>0.63432342209632964</v>
      </c>
      <c r="AP298" s="23">
        <v>5.7407526352513116E-3</v>
      </c>
      <c r="AQ298" s="23">
        <v>3.4232848807040028E-2</v>
      </c>
      <c r="AR298" s="23">
        <v>19.746160027439377</v>
      </c>
      <c r="AS298" s="23">
        <v>18.910199815188399</v>
      </c>
      <c r="AT298" s="23">
        <v>18.910199815188399</v>
      </c>
      <c r="AU298" s="23">
        <v>18.910199815188399</v>
      </c>
      <c r="AV298" s="23">
        <v>18.910199815188399</v>
      </c>
      <c r="AW298" s="102">
        <v>0.92412080682639375</v>
      </c>
      <c r="AX298" s="102">
        <v>0.19718723221633006</v>
      </c>
      <c r="AY298" s="102">
        <v>1.5575175140425671E-2</v>
      </c>
      <c r="AZ298" s="102">
        <v>2.83371192001615E-4</v>
      </c>
      <c r="BA298" s="102">
        <v>1.6897789869040987E-3</v>
      </c>
      <c r="BB298" s="102">
        <v>0.97469674447750976</v>
      </c>
      <c r="BC298" s="102">
        <v>1</v>
      </c>
      <c r="BD298" s="102">
        <v>1</v>
      </c>
      <c r="BE298" s="102">
        <v>1</v>
      </c>
      <c r="BF298" s="102">
        <v>1</v>
      </c>
    </row>
    <row r="299" spans="1:58" x14ac:dyDescent="0.15">
      <c r="A299" s="3" t="s">
        <v>1170</v>
      </c>
      <c r="B299" s="23" t="s">
        <v>1090</v>
      </c>
      <c r="C299" s="23" t="s">
        <v>1095</v>
      </c>
      <c r="D299" s="23" t="s">
        <v>1090</v>
      </c>
      <c r="E299" s="23" t="s">
        <v>1435</v>
      </c>
      <c r="F299" s="3">
        <v>2017</v>
      </c>
      <c r="G299" s="3">
        <v>169</v>
      </c>
      <c r="I299" s="23">
        <v>39.242617496357113</v>
      </c>
      <c r="J299" s="23">
        <v>40.7265675266746</v>
      </c>
      <c r="K299" s="23">
        <v>40.7265675266746</v>
      </c>
      <c r="L299" s="23">
        <v>20.258772935600998</v>
      </c>
      <c r="M299" s="23">
        <v>20.258772935600998</v>
      </c>
      <c r="N299" s="23">
        <v>20.258772935600998</v>
      </c>
      <c r="O299" s="23">
        <v>18.910199815188399</v>
      </c>
      <c r="P299" s="23">
        <v>18.910199815188399</v>
      </c>
      <c r="Q299" s="23">
        <v>18.910199815188399</v>
      </c>
      <c r="R299" s="23">
        <v>18.910199815188399</v>
      </c>
      <c r="S299" s="102">
        <v>0.5</v>
      </c>
      <c r="T299" s="102">
        <v>1</v>
      </c>
      <c r="U299" s="102">
        <v>1</v>
      </c>
      <c r="V299" s="102">
        <v>1</v>
      </c>
      <c r="W299" s="102">
        <v>1</v>
      </c>
      <c r="X299" s="102">
        <v>1</v>
      </c>
      <c r="Y299" s="102">
        <v>1</v>
      </c>
      <c r="Z299" s="102">
        <v>1</v>
      </c>
      <c r="AA299" s="102">
        <v>1</v>
      </c>
      <c r="AB299" s="102">
        <v>1</v>
      </c>
      <c r="AM299" s="23">
        <v>0</v>
      </c>
      <c r="AN299" s="23">
        <v>40.7265675266746</v>
      </c>
      <c r="AO299" s="23">
        <v>40.7265675266746</v>
      </c>
      <c r="AP299" s="23">
        <v>20.258772935600998</v>
      </c>
      <c r="AQ299" s="23">
        <v>20.258772935600998</v>
      </c>
      <c r="AR299" s="23">
        <v>20.258772935600998</v>
      </c>
      <c r="AS299" s="23">
        <v>18.910199815188399</v>
      </c>
      <c r="AT299" s="23">
        <v>18.910199815188399</v>
      </c>
      <c r="AU299" s="23">
        <v>18.910199815188399</v>
      </c>
      <c r="AV299" s="23">
        <v>18.910199815188399</v>
      </c>
      <c r="AW299" s="102">
        <v>0</v>
      </c>
      <c r="AX299" s="102">
        <v>1</v>
      </c>
      <c r="AY299" s="102">
        <v>1</v>
      </c>
      <c r="AZ299" s="102">
        <v>1</v>
      </c>
      <c r="BA299" s="102">
        <v>1</v>
      </c>
      <c r="BB299" s="102">
        <v>1</v>
      </c>
      <c r="BC299" s="102">
        <v>1</v>
      </c>
      <c r="BD299" s="102">
        <v>1</v>
      </c>
      <c r="BE299" s="102">
        <v>1</v>
      </c>
      <c r="BF299" s="102">
        <v>1</v>
      </c>
    </row>
    <row r="300" spans="1:58" x14ac:dyDescent="0.15">
      <c r="A300" s="3" t="s">
        <v>1170</v>
      </c>
      <c r="B300" s="23" t="s">
        <v>1090</v>
      </c>
      <c r="C300" s="23" t="s">
        <v>1095</v>
      </c>
      <c r="D300" s="23" t="s">
        <v>1090</v>
      </c>
      <c r="E300" s="23" t="s">
        <v>1435</v>
      </c>
      <c r="F300" s="3">
        <v>2018</v>
      </c>
      <c r="G300" s="3">
        <v>169</v>
      </c>
      <c r="I300" s="23">
        <v>41.952349052289861</v>
      </c>
      <c r="J300" s="23">
        <v>41.584614594605284</v>
      </c>
      <c r="K300" s="23">
        <v>41.327200474226075</v>
      </c>
      <c r="L300" s="23">
        <v>20.679215998887035</v>
      </c>
      <c r="M300" s="23">
        <v>20.553083079901224</v>
      </c>
      <c r="N300" s="23">
        <v>20.464790036611152</v>
      </c>
      <c r="O300" s="23">
        <v>19.05441178589551</v>
      </c>
      <c r="P300" s="23">
        <v>19.011148194683379</v>
      </c>
      <c r="Q300" s="23">
        <v>18.980863680834887</v>
      </c>
      <c r="R300" s="23">
        <v>18.959664521140937</v>
      </c>
      <c r="S300" s="102">
        <v>0.5</v>
      </c>
      <c r="T300" s="102">
        <v>1.0210684847763978</v>
      </c>
      <c r="U300" s="102">
        <v>1.0147479393434784</v>
      </c>
      <c r="V300" s="102">
        <v>1.0207536292855717</v>
      </c>
      <c r="W300" s="102">
        <v>1.0145275404999001</v>
      </c>
      <c r="X300" s="102">
        <v>1.0101692783499299</v>
      </c>
      <c r="Y300" s="102">
        <v>1.0076261473763637</v>
      </c>
      <c r="Z300" s="102">
        <v>1.0053383031634546</v>
      </c>
      <c r="AA300" s="102">
        <v>1.0037368122144184</v>
      </c>
      <c r="AB300" s="102">
        <v>1.0026157685500927</v>
      </c>
      <c r="AM300" s="23">
        <v>42.354011395264877</v>
      </c>
      <c r="AN300" s="23">
        <v>41.865778234729191</v>
      </c>
      <c r="AO300" s="23">
        <v>40.570356466931074</v>
      </c>
      <c r="AP300" s="23">
        <v>2.024384894419029E-4</v>
      </c>
      <c r="AQ300" s="23">
        <v>1.3468155998346276E-3</v>
      </c>
      <c r="AR300" s="23">
        <v>15.736622058332909</v>
      </c>
      <c r="AS300" s="23">
        <v>18.910199815188399</v>
      </c>
      <c r="AT300" s="23">
        <v>18.910199815188399</v>
      </c>
      <c r="AU300" s="23">
        <v>18.910199815188399</v>
      </c>
      <c r="AV300" s="23">
        <v>18.910199815188399</v>
      </c>
      <c r="AW300" s="102">
        <v>1.039960251192894</v>
      </c>
      <c r="AX300" s="102">
        <v>1.0279721758360423</v>
      </c>
      <c r="AY300" s="102">
        <v>0.99616439417239833</v>
      </c>
      <c r="AZ300" s="102">
        <v>9.9926333191757721E-6</v>
      </c>
      <c r="BA300" s="102">
        <v>6.6480610850218458E-5</v>
      </c>
      <c r="BB300" s="102">
        <v>0.77678061294022127</v>
      </c>
      <c r="BC300" s="102">
        <v>1</v>
      </c>
      <c r="BD300" s="102">
        <v>1</v>
      </c>
      <c r="BE300" s="102">
        <v>1</v>
      </c>
      <c r="BF300" s="102">
        <v>1</v>
      </c>
    </row>
    <row r="301" spans="1:58" x14ac:dyDescent="0.15">
      <c r="A301" s="3" t="s">
        <v>1170</v>
      </c>
      <c r="B301" s="23" t="s">
        <v>1090</v>
      </c>
      <c r="C301" s="23" t="s">
        <v>1095</v>
      </c>
      <c r="D301" s="23" t="s">
        <v>1090</v>
      </c>
      <c r="E301" s="23" t="s">
        <v>1435</v>
      </c>
      <c r="F301" s="3">
        <v>2019</v>
      </c>
      <c r="G301" s="3">
        <v>169</v>
      </c>
      <c r="I301" s="23">
        <v>47.286637402768591</v>
      </c>
      <c r="J301" s="23">
        <v>45.318616439940399</v>
      </c>
      <c r="K301" s="23">
        <v>43.94100176596065</v>
      </c>
      <c r="L301" s="23">
        <v>22.508876903101235</v>
      </c>
      <c r="M301" s="23">
        <v>21.833845712851161</v>
      </c>
      <c r="N301" s="23">
        <v>21.361323879676117</v>
      </c>
      <c r="O301" s="23">
        <v>19.681985476040985</v>
      </c>
      <c r="P301" s="23">
        <v>19.450449777785209</v>
      </c>
      <c r="Q301" s="23">
        <v>19.288374789006163</v>
      </c>
      <c r="R301" s="23">
        <v>19.174922296860835</v>
      </c>
      <c r="S301" s="102">
        <v>0.5</v>
      </c>
      <c r="T301" s="102">
        <v>1.112753153338006</v>
      </c>
      <c r="U301" s="102">
        <v>1.0789272073366041</v>
      </c>
      <c r="V301" s="102">
        <v>1.1110681271098162</v>
      </c>
      <c r="W301" s="102">
        <v>1.0777476889768713</v>
      </c>
      <c r="X301" s="102">
        <v>1.0544233822838101</v>
      </c>
      <c r="Y301" s="102">
        <v>1.0408131943816215</v>
      </c>
      <c r="Z301" s="102">
        <v>1.028569236067135</v>
      </c>
      <c r="AA301" s="102">
        <v>1.0199984652469942</v>
      </c>
      <c r="AB301" s="102">
        <v>1.0139989256728961</v>
      </c>
      <c r="AM301" s="23">
        <v>40.847304159127688</v>
      </c>
      <c r="AN301" s="23">
        <v>28.11497142098229</v>
      </c>
      <c r="AO301" s="23">
        <v>0.24418933195961046</v>
      </c>
      <c r="AP301" s="23">
        <v>6.2330498228035935E-4</v>
      </c>
      <c r="AQ301" s="23">
        <v>3.3801303413056871E-3</v>
      </c>
      <c r="AR301" s="23">
        <v>19.209369311714195</v>
      </c>
      <c r="AS301" s="23">
        <v>18.910199815188399</v>
      </c>
      <c r="AT301" s="23">
        <v>18.910199815188399</v>
      </c>
      <c r="AU301" s="23">
        <v>18.910199815188399</v>
      </c>
      <c r="AV301" s="23">
        <v>18.910199815188399</v>
      </c>
      <c r="AW301" s="102">
        <v>1.0029645668610303</v>
      </c>
      <c r="AX301" s="102">
        <v>0.69033491227975163</v>
      </c>
      <c r="AY301" s="102">
        <v>5.995824023217136E-3</v>
      </c>
      <c r="AZ301" s="102">
        <v>3.0767163651112239E-5</v>
      </c>
      <c r="BA301" s="102">
        <v>1.6684773317962123E-4</v>
      </c>
      <c r="BB301" s="102">
        <v>0.94820004018887671</v>
      </c>
      <c r="BC301" s="102">
        <v>1</v>
      </c>
      <c r="BD301" s="102">
        <v>1</v>
      </c>
      <c r="BE301" s="102">
        <v>1</v>
      </c>
      <c r="BF301" s="102">
        <v>1</v>
      </c>
    </row>
    <row r="302" spans="1:58" x14ac:dyDescent="0.15">
      <c r="A302" s="3" t="s">
        <v>1171</v>
      </c>
      <c r="B302" s="23" t="s">
        <v>1090</v>
      </c>
      <c r="C302" s="23" t="s">
        <v>1095</v>
      </c>
      <c r="D302" s="23" t="s">
        <v>1090</v>
      </c>
      <c r="E302" s="23" t="s">
        <v>1436</v>
      </c>
      <c r="F302" s="3">
        <v>1990</v>
      </c>
      <c r="G302" s="3">
        <v>169</v>
      </c>
      <c r="I302" s="23">
        <v>37.717011640225337</v>
      </c>
      <c r="J302" s="23">
        <v>40.7265675266746</v>
      </c>
      <c r="K302" s="23">
        <v>40.7265675266746</v>
      </c>
      <c r="L302" s="23">
        <v>20.258772935600998</v>
      </c>
      <c r="M302" s="23">
        <v>20.258772935600998</v>
      </c>
      <c r="N302" s="23">
        <v>20.258772935600998</v>
      </c>
      <c r="O302" s="23">
        <v>18.910199815188399</v>
      </c>
      <c r="P302" s="23">
        <v>18.910199815188399</v>
      </c>
      <c r="Q302" s="23">
        <v>18.910199815188399</v>
      </c>
      <c r="R302" s="23">
        <v>18.910199815188399</v>
      </c>
      <c r="S302" s="102">
        <v>0.5</v>
      </c>
      <c r="T302" s="102">
        <v>1</v>
      </c>
      <c r="U302" s="102">
        <v>1</v>
      </c>
      <c r="V302" s="102">
        <v>1</v>
      </c>
      <c r="W302" s="102">
        <v>1</v>
      </c>
      <c r="X302" s="102">
        <v>1</v>
      </c>
      <c r="Y302" s="102">
        <v>1</v>
      </c>
      <c r="Z302" s="102">
        <v>1</v>
      </c>
      <c r="AA302" s="102">
        <v>1</v>
      </c>
      <c r="AB302" s="102">
        <v>1</v>
      </c>
      <c r="AM302" s="23">
        <v>38.37888143286186</v>
      </c>
      <c r="AN302" s="23">
        <v>0.11098766131544124</v>
      </c>
      <c r="AO302" s="23">
        <v>0.11648837507227938</v>
      </c>
      <c r="AP302" s="23">
        <v>1.7484471161566262E-4</v>
      </c>
      <c r="AQ302" s="23">
        <v>2.822389584302698E-3</v>
      </c>
      <c r="AR302" s="23">
        <v>17.495401720635808</v>
      </c>
      <c r="AS302" s="23">
        <v>18.910199815188399</v>
      </c>
      <c r="AT302" s="23">
        <v>18.910199815188399</v>
      </c>
      <c r="AU302" s="23">
        <v>18.910199815188399</v>
      </c>
      <c r="AV302" s="23">
        <v>18.910199815188399</v>
      </c>
      <c r="AW302" s="102">
        <v>0.94235492366806806</v>
      </c>
      <c r="AX302" s="102">
        <v>2.7251906570016702E-3</v>
      </c>
      <c r="AY302" s="102">
        <v>2.8602551638063586E-3</v>
      </c>
      <c r="AZ302" s="102">
        <v>8.6305677136252307E-6</v>
      </c>
      <c r="BA302" s="102">
        <v>1.3931690696542025E-4</v>
      </c>
      <c r="BB302" s="102">
        <v>0.86359631830864336</v>
      </c>
      <c r="BC302" s="102">
        <v>1</v>
      </c>
      <c r="BD302" s="102">
        <v>1</v>
      </c>
      <c r="BE302" s="102">
        <v>1</v>
      </c>
      <c r="BF302" s="102">
        <v>1</v>
      </c>
    </row>
    <row r="303" spans="1:58" x14ac:dyDescent="0.15">
      <c r="A303" s="3" t="s">
        <v>1171</v>
      </c>
      <c r="B303" s="23" t="s">
        <v>1090</v>
      </c>
      <c r="C303" s="23" t="s">
        <v>1095</v>
      </c>
      <c r="D303" s="23" t="s">
        <v>1090</v>
      </c>
      <c r="E303" s="23" t="s">
        <v>1436</v>
      </c>
      <c r="F303" s="3">
        <v>1991</v>
      </c>
      <c r="G303" s="3">
        <v>169</v>
      </c>
      <c r="I303" s="23">
        <v>41.613219223920836</v>
      </c>
      <c r="J303" s="23">
        <v>41.347223714746974</v>
      </c>
      <c r="K303" s="23">
        <v>41.161026858325258</v>
      </c>
      <c r="L303" s="23">
        <v>20.562894467756454</v>
      </c>
      <c r="M303" s="23">
        <v>20.471658008109824</v>
      </c>
      <c r="N303" s="23">
        <v>20.40779248635717</v>
      </c>
      <c r="O303" s="23">
        <v>19.014513500717726</v>
      </c>
      <c r="P303" s="23">
        <v>18.983219395058924</v>
      </c>
      <c r="Q303" s="23">
        <v>18.961313521097765</v>
      </c>
      <c r="R303" s="23">
        <v>18.945979409324956</v>
      </c>
      <c r="S303" s="102">
        <v>0.5</v>
      </c>
      <c r="T303" s="102">
        <v>1.0152395899228646</v>
      </c>
      <c r="U303" s="102">
        <v>1.0106677129460051</v>
      </c>
      <c r="V303" s="102">
        <v>1.015011843665073</v>
      </c>
      <c r="W303" s="102">
        <v>1.0105082905655516</v>
      </c>
      <c r="X303" s="102">
        <v>1.0073558033958858</v>
      </c>
      <c r="Y303" s="102">
        <v>1.005516265642288</v>
      </c>
      <c r="Z303" s="102">
        <v>1.0038613859496015</v>
      </c>
      <c r="AA303" s="102">
        <v>1.002702970164721</v>
      </c>
      <c r="AB303" s="102">
        <v>1.0018920791153048</v>
      </c>
      <c r="AM303" s="23">
        <v>38.258154564507223</v>
      </c>
      <c r="AN303" s="23">
        <v>8.5744019571882681</v>
      </c>
      <c r="AO303" s="23">
        <v>0.18869298046442751</v>
      </c>
      <c r="AP303" s="23">
        <v>1.3993225690782651E-3</v>
      </c>
      <c r="AQ303" s="23">
        <v>1.8647831985408203E-2</v>
      </c>
      <c r="AR303" s="23">
        <v>16.624523224170776</v>
      </c>
      <c r="AS303" s="23">
        <v>18.910199815188399</v>
      </c>
      <c r="AT303" s="23">
        <v>18.910199815188399</v>
      </c>
      <c r="AU303" s="23">
        <v>18.910199815188399</v>
      </c>
      <c r="AV303" s="23">
        <v>18.910199815188399</v>
      </c>
      <c r="AW303" s="102">
        <v>0.93939059655467783</v>
      </c>
      <c r="AX303" s="102">
        <v>0.2105358363817994</v>
      </c>
      <c r="AY303" s="102">
        <v>4.6331667980818577E-3</v>
      </c>
      <c r="AZ303" s="102">
        <v>6.9072424747859137E-5</v>
      </c>
      <c r="BA303" s="102">
        <v>9.2048181025999518E-4</v>
      </c>
      <c r="BB303" s="102">
        <v>0.82060859643459905</v>
      </c>
      <c r="BC303" s="102">
        <v>1</v>
      </c>
      <c r="BD303" s="102">
        <v>1</v>
      </c>
      <c r="BE303" s="102">
        <v>1</v>
      </c>
      <c r="BF303" s="102">
        <v>1</v>
      </c>
    </row>
    <row r="304" spans="1:58" x14ac:dyDescent="0.15">
      <c r="A304" s="3" t="s">
        <v>1171</v>
      </c>
      <c r="B304" s="23" t="s">
        <v>1090</v>
      </c>
      <c r="C304" s="23" t="s">
        <v>1095</v>
      </c>
      <c r="D304" s="23" t="s">
        <v>1090</v>
      </c>
      <c r="E304" s="23" t="s">
        <v>1436</v>
      </c>
      <c r="F304" s="3">
        <v>1992</v>
      </c>
      <c r="G304" s="3">
        <v>169</v>
      </c>
      <c r="I304" s="23">
        <v>38.202792594171754</v>
      </c>
      <c r="J304" s="23">
        <v>40.7265675266746</v>
      </c>
      <c r="K304" s="23">
        <v>40.7265675266746</v>
      </c>
      <c r="L304" s="23">
        <v>20.258772935600998</v>
      </c>
      <c r="M304" s="23">
        <v>20.258772935600998</v>
      </c>
      <c r="N304" s="23">
        <v>20.258772935600998</v>
      </c>
      <c r="O304" s="23">
        <v>18.910199815188399</v>
      </c>
      <c r="P304" s="23">
        <v>18.910199815188399</v>
      </c>
      <c r="Q304" s="23">
        <v>18.910199815188399</v>
      </c>
      <c r="R304" s="23">
        <v>18.910199815188399</v>
      </c>
      <c r="S304" s="102">
        <v>0.5</v>
      </c>
      <c r="T304" s="102">
        <v>1</v>
      </c>
      <c r="U304" s="102">
        <v>1</v>
      </c>
      <c r="V304" s="102">
        <v>1</v>
      </c>
      <c r="W304" s="102">
        <v>1</v>
      </c>
      <c r="X304" s="102">
        <v>1</v>
      </c>
      <c r="Y304" s="102">
        <v>1</v>
      </c>
      <c r="Z304" s="102">
        <v>1</v>
      </c>
      <c r="AA304" s="102">
        <v>1</v>
      </c>
      <c r="AB304" s="102">
        <v>1</v>
      </c>
      <c r="AM304" s="23">
        <v>38.15527923020376</v>
      </c>
      <c r="AN304" s="23">
        <v>4.6468890515541332</v>
      </c>
      <c r="AO304" s="23">
        <v>1.0093147450785374</v>
      </c>
      <c r="AP304" s="23">
        <v>1.2790852560229382E-4</v>
      </c>
      <c r="AQ304" s="23">
        <v>1.3348969255666532E-3</v>
      </c>
      <c r="AR304" s="23">
        <v>17.700900600949272</v>
      </c>
      <c r="AS304" s="23">
        <v>18.910199815188399</v>
      </c>
      <c r="AT304" s="23">
        <v>18.910199815188399</v>
      </c>
      <c r="AU304" s="23">
        <v>18.910199815188399</v>
      </c>
      <c r="AV304" s="23">
        <v>18.910199815188399</v>
      </c>
      <c r="AW304" s="102">
        <v>0.93686459594743088</v>
      </c>
      <c r="AX304" s="102">
        <v>0.11409969790630083</v>
      </c>
      <c r="AY304" s="102">
        <v>2.478271080462326E-2</v>
      </c>
      <c r="AZ304" s="102">
        <v>6.3137350918978191E-6</v>
      </c>
      <c r="BA304" s="102">
        <v>6.5892289222553159E-5</v>
      </c>
      <c r="BB304" s="102">
        <v>0.87374001659514411</v>
      </c>
      <c r="BC304" s="102">
        <v>1</v>
      </c>
      <c r="BD304" s="102">
        <v>1</v>
      </c>
      <c r="BE304" s="102">
        <v>1</v>
      </c>
      <c r="BF304" s="102">
        <v>1</v>
      </c>
    </row>
    <row r="305" spans="1:58" x14ac:dyDescent="0.15">
      <c r="A305" s="3" t="s">
        <v>1171</v>
      </c>
      <c r="B305" s="23" t="s">
        <v>1090</v>
      </c>
      <c r="C305" s="23" t="s">
        <v>1095</v>
      </c>
      <c r="D305" s="23" t="s">
        <v>1090</v>
      </c>
      <c r="E305" s="23" t="s">
        <v>1436</v>
      </c>
      <c r="F305" s="3">
        <v>1993</v>
      </c>
      <c r="G305" s="3">
        <v>169</v>
      </c>
      <c r="I305" s="23">
        <v>55.120359418593182</v>
      </c>
      <c r="J305" s="23">
        <v>50.802221851017606</v>
      </c>
      <c r="K305" s="23">
        <v>47.779525553714706</v>
      </c>
      <c r="L305" s="23">
        <v>25.195843554529073</v>
      </c>
      <c r="M305" s="23">
        <v>23.714722368850648</v>
      </c>
      <c r="N305" s="23">
        <v>22.677937538875756</v>
      </c>
      <c r="O305" s="23">
        <v>20.603615037480729</v>
      </c>
      <c r="P305" s="23">
        <v>20.095590470793034</v>
      </c>
      <c r="Q305" s="23">
        <v>19.739973274111641</v>
      </c>
      <c r="R305" s="23">
        <v>19.491041236434668</v>
      </c>
      <c r="S305" s="102">
        <v>0.5</v>
      </c>
      <c r="T305" s="102">
        <v>1.2473975818792924</v>
      </c>
      <c r="U305" s="102">
        <v>1.1731783073155047</v>
      </c>
      <c r="V305" s="102">
        <v>1.2437003778374009</v>
      </c>
      <c r="W305" s="102">
        <v>1.1705902644861805</v>
      </c>
      <c r="X305" s="102">
        <v>1.1194131851403266</v>
      </c>
      <c r="Y305" s="102">
        <v>1.0895503611195163</v>
      </c>
      <c r="Z305" s="102">
        <v>1.0626852527836617</v>
      </c>
      <c r="AA305" s="102">
        <v>1.043879676948563</v>
      </c>
      <c r="AB305" s="102">
        <v>1.030715773863994</v>
      </c>
      <c r="AM305" s="23">
        <v>41.105600192466099</v>
      </c>
      <c r="AN305" s="23">
        <v>40.993291608446597</v>
      </c>
      <c r="AO305" s="23">
        <v>12.551545887080632</v>
      </c>
      <c r="AP305" s="23">
        <v>1.5899875442926259E-6</v>
      </c>
      <c r="AQ305" s="23">
        <v>2.2665050384063079E-5</v>
      </c>
      <c r="AR305" s="23">
        <v>18.868823845766396</v>
      </c>
      <c r="AS305" s="23">
        <v>18.910199815188399</v>
      </c>
      <c r="AT305" s="23">
        <v>18.910199815188399</v>
      </c>
      <c r="AU305" s="23">
        <v>18.910199815188399</v>
      </c>
      <c r="AV305" s="23">
        <v>18.910199815188399</v>
      </c>
      <c r="AW305" s="102">
        <v>1.0093067667817388</v>
      </c>
      <c r="AX305" s="102">
        <v>1.0065491421931716</v>
      </c>
      <c r="AY305" s="102">
        <v>0.30819061485748267</v>
      </c>
      <c r="AZ305" s="102">
        <v>7.848390173219823E-8</v>
      </c>
      <c r="BA305" s="102">
        <v>1.1187770580237612E-6</v>
      </c>
      <c r="BB305" s="102">
        <v>0.93139026266531544</v>
      </c>
      <c r="BC305" s="102">
        <v>1</v>
      </c>
      <c r="BD305" s="102">
        <v>1</v>
      </c>
      <c r="BE305" s="102">
        <v>1</v>
      </c>
      <c r="BF305" s="102">
        <v>1</v>
      </c>
    </row>
    <row r="306" spans="1:58" x14ac:dyDescent="0.15">
      <c r="A306" s="3" t="s">
        <v>1171</v>
      </c>
      <c r="B306" s="23" t="s">
        <v>1090</v>
      </c>
      <c r="C306" s="23" t="s">
        <v>1095</v>
      </c>
      <c r="D306" s="23" t="s">
        <v>1090</v>
      </c>
      <c r="E306" s="23" t="s">
        <v>1436</v>
      </c>
      <c r="F306" s="3">
        <v>1994</v>
      </c>
      <c r="G306" s="3">
        <v>169</v>
      </c>
      <c r="I306" s="23">
        <v>35.417638974978601</v>
      </c>
      <c r="J306" s="23">
        <v>40.7265675266746</v>
      </c>
      <c r="K306" s="23">
        <v>40.7265675266746</v>
      </c>
      <c r="L306" s="23">
        <v>20.258772935600998</v>
      </c>
      <c r="M306" s="23">
        <v>20.258772935600998</v>
      </c>
      <c r="N306" s="23">
        <v>20.258772935600998</v>
      </c>
      <c r="O306" s="23">
        <v>18.910199815188399</v>
      </c>
      <c r="P306" s="23">
        <v>18.910199815188399</v>
      </c>
      <c r="Q306" s="23">
        <v>18.910199815188399</v>
      </c>
      <c r="R306" s="23">
        <v>18.910199815188399</v>
      </c>
      <c r="S306" s="102">
        <v>0.5</v>
      </c>
      <c r="T306" s="102">
        <v>1</v>
      </c>
      <c r="U306" s="102">
        <v>1</v>
      </c>
      <c r="V306" s="102">
        <v>1</v>
      </c>
      <c r="W306" s="102">
        <v>1</v>
      </c>
      <c r="X306" s="102">
        <v>1</v>
      </c>
      <c r="Y306" s="102">
        <v>1</v>
      </c>
      <c r="Z306" s="102">
        <v>1</v>
      </c>
      <c r="AA306" s="102">
        <v>1</v>
      </c>
      <c r="AB306" s="102">
        <v>1</v>
      </c>
      <c r="AM306" s="23">
        <v>43.749053015489693</v>
      </c>
      <c r="AN306" s="23">
        <v>13.628624648037938</v>
      </c>
      <c r="AO306" s="23">
        <v>0.14601777598296906</v>
      </c>
      <c r="AP306" s="23">
        <v>4.8290360266989296E-4</v>
      </c>
      <c r="AQ306" s="23">
        <v>1.0962759426448088E-2</v>
      </c>
      <c r="AR306" s="23">
        <v>17.207225811417469</v>
      </c>
      <c r="AS306" s="23">
        <v>18.910199815188399</v>
      </c>
      <c r="AT306" s="23">
        <v>18.910199815188399</v>
      </c>
      <c r="AU306" s="23">
        <v>18.910199815188399</v>
      </c>
      <c r="AV306" s="23">
        <v>18.910199815188399</v>
      </c>
      <c r="AW306" s="102">
        <v>1.0742140983728978</v>
      </c>
      <c r="AX306" s="102">
        <v>0.33463720307663114</v>
      </c>
      <c r="AY306" s="102">
        <v>3.5853199729471942E-3</v>
      </c>
      <c r="AZ306" s="102">
        <v>2.3836764655241303E-5</v>
      </c>
      <c r="BA306" s="102">
        <v>5.4113639860107674E-4</v>
      </c>
      <c r="BB306" s="102">
        <v>0.8493715718181033</v>
      </c>
      <c r="BC306" s="102">
        <v>1</v>
      </c>
      <c r="BD306" s="102">
        <v>1</v>
      </c>
      <c r="BE306" s="102">
        <v>1</v>
      </c>
      <c r="BF306" s="102">
        <v>1</v>
      </c>
    </row>
    <row r="307" spans="1:58" x14ac:dyDescent="0.15">
      <c r="A307" s="3" t="s">
        <v>1171</v>
      </c>
      <c r="B307" s="23" t="s">
        <v>1090</v>
      </c>
      <c r="C307" s="23" t="s">
        <v>1095</v>
      </c>
      <c r="D307" s="23" t="s">
        <v>1090</v>
      </c>
      <c r="E307" s="23" t="s">
        <v>1436</v>
      </c>
      <c r="F307" s="3">
        <v>1995</v>
      </c>
      <c r="G307" s="3">
        <v>169</v>
      </c>
      <c r="I307" s="23">
        <v>37.970734059025546</v>
      </c>
      <c r="J307" s="23">
        <v>40.7265675266746</v>
      </c>
      <c r="K307" s="23">
        <v>40.7265675266746</v>
      </c>
      <c r="L307" s="23">
        <v>20.258772935600998</v>
      </c>
      <c r="M307" s="23">
        <v>20.258772935600998</v>
      </c>
      <c r="N307" s="23">
        <v>20.258772935600998</v>
      </c>
      <c r="O307" s="23">
        <v>18.910199815188399</v>
      </c>
      <c r="P307" s="23">
        <v>18.910199815188399</v>
      </c>
      <c r="Q307" s="23">
        <v>18.910199815188399</v>
      </c>
      <c r="R307" s="23">
        <v>18.910199815188399</v>
      </c>
      <c r="S307" s="102">
        <v>0.5</v>
      </c>
      <c r="T307" s="102">
        <v>1</v>
      </c>
      <c r="U307" s="102">
        <v>1</v>
      </c>
      <c r="V307" s="102">
        <v>1</v>
      </c>
      <c r="W307" s="102">
        <v>1</v>
      </c>
      <c r="X307" s="102">
        <v>1</v>
      </c>
      <c r="Y307" s="102">
        <v>1</v>
      </c>
      <c r="Z307" s="102">
        <v>1</v>
      </c>
      <c r="AA307" s="102">
        <v>1</v>
      </c>
      <c r="AB307" s="102">
        <v>1</v>
      </c>
      <c r="AM307" s="23">
        <v>38.73165389930297</v>
      </c>
      <c r="AN307" s="23">
        <v>6.5905921767561679</v>
      </c>
      <c r="AO307" s="23">
        <v>0.49840789375291905</v>
      </c>
      <c r="AP307" s="23">
        <v>1.4217803458745237E-2</v>
      </c>
      <c r="AQ307" s="23">
        <v>0.1515669191203628</v>
      </c>
      <c r="AR307" s="23">
        <v>18.688855124223085</v>
      </c>
      <c r="AS307" s="23">
        <v>18.910199815188399</v>
      </c>
      <c r="AT307" s="23">
        <v>18.910199815188399</v>
      </c>
      <c r="AU307" s="23">
        <v>18.910199815188399</v>
      </c>
      <c r="AV307" s="23">
        <v>18.910199815188399</v>
      </c>
      <c r="AW307" s="102">
        <v>0.95101689760461583</v>
      </c>
      <c r="AX307" s="102">
        <v>0.16182537780625733</v>
      </c>
      <c r="AY307" s="102">
        <v>1.2237905721528775E-2</v>
      </c>
      <c r="AZ307" s="102">
        <v>7.0180970505672195E-4</v>
      </c>
      <c r="BA307" s="102">
        <v>7.4815448893260621E-3</v>
      </c>
      <c r="BB307" s="102">
        <v>0.92250676700072609</v>
      </c>
      <c r="BC307" s="102">
        <v>1</v>
      </c>
      <c r="BD307" s="102">
        <v>1</v>
      </c>
      <c r="BE307" s="102">
        <v>1</v>
      </c>
      <c r="BF307" s="102">
        <v>1</v>
      </c>
    </row>
    <row r="308" spans="1:58" x14ac:dyDescent="0.15">
      <c r="A308" s="3" t="s">
        <v>1171</v>
      </c>
      <c r="B308" s="23" t="s">
        <v>1090</v>
      </c>
      <c r="C308" s="23" t="s">
        <v>1095</v>
      </c>
      <c r="D308" s="23" t="s">
        <v>1090</v>
      </c>
      <c r="E308" s="23" t="s">
        <v>1436</v>
      </c>
      <c r="F308" s="3">
        <v>1996</v>
      </c>
      <c r="G308" s="3">
        <v>169</v>
      </c>
      <c r="I308" s="23">
        <v>38.873790583680858</v>
      </c>
      <c r="J308" s="23">
        <v>40.7265675266746</v>
      </c>
      <c r="K308" s="23">
        <v>40.7265675266746</v>
      </c>
      <c r="L308" s="23">
        <v>20.258772935600998</v>
      </c>
      <c r="M308" s="23">
        <v>20.258772935600998</v>
      </c>
      <c r="N308" s="23">
        <v>20.258772935600998</v>
      </c>
      <c r="O308" s="23">
        <v>18.910199815188399</v>
      </c>
      <c r="P308" s="23">
        <v>18.910199815188399</v>
      </c>
      <c r="Q308" s="23">
        <v>18.910199815188399</v>
      </c>
      <c r="R308" s="23">
        <v>18.910199815188399</v>
      </c>
      <c r="S308" s="102">
        <v>0.5</v>
      </c>
      <c r="T308" s="102">
        <v>1</v>
      </c>
      <c r="U308" s="102">
        <v>1</v>
      </c>
      <c r="V308" s="102">
        <v>1</v>
      </c>
      <c r="W308" s="102">
        <v>1</v>
      </c>
      <c r="X308" s="102">
        <v>1</v>
      </c>
      <c r="Y308" s="102">
        <v>1</v>
      </c>
      <c r="Z308" s="102">
        <v>1</v>
      </c>
      <c r="AA308" s="102">
        <v>1</v>
      </c>
      <c r="AB308" s="102">
        <v>1</v>
      </c>
      <c r="AM308" s="23">
        <v>17.928798364159714</v>
      </c>
      <c r="AN308" s="23">
        <v>34.891490327062996</v>
      </c>
      <c r="AO308" s="23">
        <v>34.982472156649592</v>
      </c>
      <c r="AP308" s="23">
        <v>5.7461071856972126</v>
      </c>
      <c r="AQ308" s="23">
        <v>2.8037101742484083E-6</v>
      </c>
      <c r="AR308" s="23">
        <v>18.765444905226285</v>
      </c>
      <c r="AS308" s="23">
        <v>18.910199815188399</v>
      </c>
      <c r="AT308" s="23">
        <v>18.910199815188399</v>
      </c>
      <c r="AU308" s="23">
        <v>18.910199815188399</v>
      </c>
      <c r="AV308" s="23">
        <v>18.910199815188399</v>
      </c>
      <c r="AW308" s="102">
        <v>0.44022365382049261</v>
      </c>
      <c r="AX308" s="102">
        <v>0.85672553436304655</v>
      </c>
      <c r="AY308" s="102">
        <v>0.85895950189608272</v>
      </c>
      <c r="AZ308" s="102">
        <v>0.28363549973944896</v>
      </c>
      <c r="BA308" s="102">
        <v>1.3839486641964445E-7</v>
      </c>
      <c r="BB308" s="102">
        <v>0.92628734054516859</v>
      </c>
      <c r="BC308" s="102">
        <v>1</v>
      </c>
      <c r="BD308" s="102">
        <v>1</v>
      </c>
      <c r="BE308" s="102">
        <v>1</v>
      </c>
      <c r="BF308" s="102">
        <v>1</v>
      </c>
    </row>
    <row r="309" spans="1:58" x14ac:dyDescent="0.15">
      <c r="A309" s="3" t="s">
        <v>1171</v>
      </c>
      <c r="B309" s="23" t="s">
        <v>1090</v>
      </c>
      <c r="C309" s="23" t="s">
        <v>1095</v>
      </c>
      <c r="D309" s="23" t="s">
        <v>1090</v>
      </c>
      <c r="E309" s="23" t="s">
        <v>1436</v>
      </c>
      <c r="F309" s="3">
        <v>1997</v>
      </c>
      <c r="G309" s="3">
        <v>169</v>
      </c>
      <c r="I309" s="23">
        <v>33.560912674318601</v>
      </c>
      <c r="J309" s="23">
        <v>40.7265675266746</v>
      </c>
      <c r="K309" s="23">
        <v>40.7265675266746</v>
      </c>
      <c r="L309" s="23">
        <v>20.258772935600998</v>
      </c>
      <c r="M309" s="23">
        <v>20.258772935600998</v>
      </c>
      <c r="N309" s="23">
        <v>20.258772935600998</v>
      </c>
      <c r="O309" s="23">
        <v>18.910199815188399</v>
      </c>
      <c r="P309" s="23">
        <v>18.910199815188399</v>
      </c>
      <c r="Q309" s="23">
        <v>18.910199815188399</v>
      </c>
      <c r="R309" s="23">
        <v>18.910199815188399</v>
      </c>
      <c r="S309" s="102">
        <v>0.5</v>
      </c>
      <c r="T309" s="102">
        <v>1</v>
      </c>
      <c r="U309" s="102">
        <v>1</v>
      </c>
      <c r="V309" s="102">
        <v>1</v>
      </c>
      <c r="W309" s="102">
        <v>1</v>
      </c>
      <c r="X309" s="102">
        <v>1</v>
      </c>
      <c r="Y309" s="102">
        <v>1</v>
      </c>
      <c r="Z309" s="102">
        <v>1</v>
      </c>
      <c r="AA309" s="102">
        <v>1</v>
      </c>
      <c r="AB309" s="102">
        <v>1</v>
      </c>
      <c r="AM309" s="23">
        <v>40.733849063295963</v>
      </c>
      <c r="AN309" s="23">
        <v>40.757253531047354</v>
      </c>
      <c r="AO309" s="23">
        <v>13.820648297013488</v>
      </c>
      <c r="AP309" s="23">
        <v>1.664818453050998E-5</v>
      </c>
      <c r="AQ309" s="23">
        <v>1.2546102726318509E-4</v>
      </c>
      <c r="AR309" s="23">
        <v>18.562423239658617</v>
      </c>
      <c r="AS309" s="23">
        <v>18.910199815188399</v>
      </c>
      <c r="AT309" s="23">
        <v>18.910199815188399</v>
      </c>
      <c r="AU309" s="23">
        <v>18.910199815188399</v>
      </c>
      <c r="AV309" s="23">
        <v>18.910199815188399</v>
      </c>
      <c r="AW309" s="102">
        <v>1.0001787908253401</v>
      </c>
      <c r="AX309" s="102">
        <v>1.0007534640465994</v>
      </c>
      <c r="AY309" s="102">
        <v>0.33935215109796341</v>
      </c>
      <c r="AZ309" s="102">
        <v>8.2177655001275597E-7</v>
      </c>
      <c r="BA309" s="102">
        <v>6.1929233158396693E-6</v>
      </c>
      <c r="BB309" s="102">
        <v>0.91626592087611758</v>
      </c>
      <c r="BC309" s="102">
        <v>1</v>
      </c>
      <c r="BD309" s="102">
        <v>1</v>
      </c>
      <c r="BE309" s="102">
        <v>1</v>
      </c>
      <c r="BF309" s="102">
        <v>1</v>
      </c>
    </row>
    <row r="310" spans="1:58" x14ac:dyDescent="0.15">
      <c r="A310" s="3" t="s">
        <v>1171</v>
      </c>
      <c r="B310" s="23" t="s">
        <v>1090</v>
      </c>
      <c r="C310" s="23" t="s">
        <v>1095</v>
      </c>
      <c r="D310" s="23" t="s">
        <v>1090</v>
      </c>
      <c r="E310" s="23" t="s">
        <v>1436</v>
      </c>
      <c r="F310" s="3">
        <v>1998</v>
      </c>
      <c r="G310" s="3">
        <v>169</v>
      </c>
      <c r="I310" s="23">
        <v>37.519000530741792</v>
      </c>
      <c r="J310" s="23">
        <v>40.7265675266746</v>
      </c>
      <c r="K310" s="23">
        <v>40.7265675266746</v>
      </c>
      <c r="L310" s="23">
        <v>20.258772935600998</v>
      </c>
      <c r="M310" s="23">
        <v>20.258772935600998</v>
      </c>
      <c r="N310" s="23">
        <v>20.258772935600998</v>
      </c>
      <c r="O310" s="23">
        <v>18.910199815188399</v>
      </c>
      <c r="P310" s="23">
        <v>18.910199815188399</v>
      </c>
      <c r="Q310" s="23">
        <v>18.910199815188399</v>
      </c>
      <c r="R310" s="23">
        <v>18.910199815188399</v>
      </c>
      <c r="S310" s="102">
        <v>0.5</v>
      </c>
      <c r="T310" s="102">
        <v>1</v>
      </c>
      <c r="U310" s="102">
        <v>1</v>
      </c>
      <c r="V310" s="102">
        <v>1</v>
      </c>
      <c r="W310" s="102">
        <v>1</v>
      </c>
      <c r="X310" s="102">
        <v>1</v>
      </c>
      <c r="Y310" s="102">
        <v>1</v>
      </c>
      <c r="Z310" s="102">
        <v>1</v>
      </c>
      <c r="AA310" s="102">
        <v>1</v>
      </c>
      <c r="AB310" s="102">
        <v>1</v>
      </c>
      <c r="AM310" s="23">
        <v>18.774011706396397</v>
      </c>
      <c r="AN310" s="23">
        <v>0.11114029214328625</v>
      </c>
      <c r="AO310" s="23">
        <v>2.7285421424391387E-2</v>
      </c>
      <c r="AP310" s="23">
        <v>3.205595998423405E-6</v>
      </c>
      <c r="AQ310" s="23">
        <v>2.2181507063123718E-5</v>
      </c>
      <c r="AR310" s="23">
        <v>18.330663700048387</v>
      </c>
      <c r="AS310" s="23">
        <v>18.910199815188399</v>
      </c>
      <c r="AT310" s="23">
        <v>18.910199815188399</v>
      </c>
      <c r="AU310" s="23">
        <v>18.910199815188399</v>
      </c>
      <c r="AV310" s="23">
        <v>18.910199815188399</v>
      </c>
      <c r="AW310" s="102">
        <v>0.46097701934001728</v>
      </c>
      <c r="AX310" s="102">
        <v>2.7289383538274593E-3</v>
      </c>
      <c r="AY310" s="102">
        <v>6.6996614449573507E-4</v>
      </c>
      <c r="AZ310" s="102">
        <v>1.5823248567982962E-7</v>
      </c>
      <c r="BA310" s="102">
        <v>1.0949087160231642E-6</v>
      </c>
      <c r="BB310" s="102">
        <v>0.9048259614892904</v>
      </c>
      <c r="BC310" s="102">
        <v>1</v>
      </c>
      <c r="BD310" s="102">
        <v>1</v>
      </c>
      <c r="BE310" s="102">
        <v>1</v>
      </c>
      <c r="BF310" s="102">
        <v>1</v>
      </c>
    </row>
    <row r="311" spans="1:58" x14ac:dyDescent="0.15">
      <c r="A311" s="3" t="s">
        <v>1171</v>
      </c>
      <c r="B311" s="23" t="s">
        <v>1090</v>
      </c>
      <c r="C311" s="23" t="s">
        <v>1095</v>
      </c>
      <c r="D311" s="23" t="s">
        <v>1090</v>
      </c>
      <c r="E311" s="23" t="s">
        <v>1436</v>
      </c>
      <c r="F311" s="3">
        <v>1999</v>
      </c>
      <c r="G311" s="3">
        <v>169</v>
      </c>
      <c r="I311" s="23">
        <v>39.878638096446878</v>
      </c>
      <c r="J311" s="23">
        <v>40.7265675266746</v>
      </c>
      <c r="K311" s="23">
        <v>40.7265675266746</v>
      </c>
      <c r="L311" s="23">
        <v>20.258772935600998</v>
      </c>
      <c r="M311" s="23">
        <v>20.258772935600998</v>
      </c>
      <c r="N311" s="23">
        <v>20.258772935600998</v>
      </c>
      <c r="O311" s="23">
        <v>18.910199815188399</v>
      </c>
      <c r="P311" s="23">
        <v>18.910199815188399</v>
      </c>
      <c r="Q311" s="23">
        <v>18.910199815188399</v>
      </c>
      <c r="R311" s="23">
        <v>18.910199815188399</v>
      </c>
      <c r="S311" s="102">
        <v>0.5</v>
      </c>
      <c r="T311" s="102">
        <v>1</v>
      </c>
      <c r="U311" s="102">
        <v>1</v>
      </c>
      <c r="V311" s="102">
        <v>1</v>
      </c>
      <c r="W311" s="102">
        <v>1</v>
      </c>
      <c r="X311" s="102">
        <v>1</v>
      </c>
      <c r="Y311" s="102">
        <v>1</v>
      </c>
      <c r="Z311" s="102">
        <v>1</v>
      </c>
      <c r="AA311" s="102">
        <v>1</v>
      </c>
      <c r="AB311" s="102">
        <v>1</v>
      </c>
      <c r="AM311" s="23">
        <v>6.5421689103667653</v>
      </c>
      <c r="AN311" s="23">
        <v>4.640248447348938E-2</v>
      </c>
      <c r="AO311" s="23">
        <v>4.4123522407382154E-3</v>
      </c>
      <c r="AP311" s="23">
        <v>4.9929237633250523E-8</v>
      </c>
      <c r="AQ311" s="23">
        <v>6.5614721478368665E-7</v>
      </c>
      <c r="AR311" s="23">
        <v>19.126864395559966</v>
      </c>
      <c r="AS311" s="23">
        <v>18.910199815188399</v>
      </c>
      <c r="AT311" s="23">
        <v>18.910199815188399</v>
      </c>
      <c r="AU311" s="23">
        <v>18.910199815188399</v>
      </c>
      <c r="AV311" s="23">
        <v>18.910199815188399</v>
      </c>
      <c r="AW311" s="102">
        <v>0.16063639308866021</v>
      </c>
      <c r="AX311" s="102">
        <v>1.1393664453331904E-3</v>
      </c>
      <c r="AY311" s="102">
        <v>1.0834088185428997E-4</v>
      </c>
      <c r="AZ311" s="102">
        <v>2.4645736339494306E-9</v>
      </c>
      <c r="BA311" s="102">
        <v>3.2388299966116447E-8</v>
      </c>
      <c r="BB311" s="102">
        <v>0.94412748769932087</v>
      </c>
      <c r="BC311" s="102">
        <v>1</v>
      </c>
      <c r="BD311" s="102">
        <v>1</v>
      </c>
      <c r="BE311" s="102">
        <v>1</v>
      </c>
      <c r="BF311" s="102">
        <v>1</v>
      </c>
    </row>
    <row r="312" spans="1:58" x14ac:dyDescent="0.15">
      <c r="A312" s="3" t="s">
        <v>1171</v>
      </c>
      <c r="B312" s="23" t="s">
        <v>1090</v>
      </c>
      <c r="C312" s="23" t="s">
        <v>1095</v>
      </c>
      <c r="D312" s="23" t="s">
        <v>1090</v>
      </c>
      <c r="E312" s="23" t="s">
        <v>1436</v>
      </c>
      <c r="F312" s="3">
        <v>2000</v>
      </c>
      <c r="G312" s="3">
        <v>169</v>
      </c>
      <c r="I312" s="23">
        <v>40.787126678946294</v>
      </c>
      <c r="J312" s="23">
        <v>40.768958933264784</v>
      </c>
      <c r="K312" s="23">
        <v>40.756241511287726</v>
      </c>
      <c r="L312" s="23">
        <v>20.279544724830185</v>
      </c>
      <c r="M312" s="23">
        <v>20.273313188061433</v>
      </c>
      <c r="N312" s="23">
        <v>20.268951112323297</v>
      </c>
      <c r="O312" s="23">
        <v>18.917324538894015</v>
      </c>
      <c r="P312" s="23">
        <v>18.915187121782331</v>
      </c>
      <c r="Q312" s="23">
        <v>18.913690929804147</v>
      </c>
      <c r="R312" s="23">
        <v>18.912643595419425</v>
      </c>
      <c r="S312" s="102">
        <v>0.5</v>
      </c>
      <c r="T312" s="102">
        <v>1.0010408784526812</v>
      </c>
      <c r="U312" s="102">
        <v>1.0007286149168768</v>
      </c>
      <c r="V312" s="102">
        <v>1.001025323167164</v>
      </c>
      <c r="W312" s="102">
        <v>1.000717726217015</v>
      </c>
      <c r="X312" s="102">
        <v>1.0005024083519103</v>
      </c>
      <c r="Y312" s="102">
        <v>1.00037676617779</v>
      </c>
      <c r="Z312" s="102">
        <v>1.0002637363244531</v>
      </c>
      <c r="AA312" s="102">
        <v>1.000184615427117</v>
      </c>
      <c r="AB312" s="102">
        <v>1.000129230798982</v>
      </c>
      <c r="AM312" s="23">
        <v>40.442135505655756</v>
      </c>
      <c r="AN312" s="23">
        <v>2.9601948879165718</v>
      </c>
      <c r="AO312" s="23">
        <v>0.23709880546294215</v>
      </c>
      <c r="AP312" s="23">
        <v>1.2014490342870943E-3</v>
      </c>
      <c r="AQ312" s="23">
        <v>2.4514661356814571E-2</v>
      </c>
      <c r="AR312" s="23">
        <v>16.643807403000078</v>
      </c>
      <c r="AS312" s="23">
        <v>18.910199815188399</v>
      </c>
      <c r="AT312" s="23">
        <v>18.910199815188399</v>
      </c>
      <c r="AU312" s="23">
        <v>18.910199815188399</v>
      </c>
      <c r="AV312" s="23">
        <v>18.910199815188399</v>
      </c>
      <c r="AW312" s="102">
        <v>0.99301605712702035</v>
      </c>
      <c r="AX312" s="102">
        <v>7.2684615171110079E-2</v>
      </c>
      <c r="AY312" s="102">
        <v>5.821723259826648E-3</v>
      </c>
      <c r="AZ312" s="102">
        <v>5.9305123666980474E-5</v>
      </c>
      <c r="BA312" s="102">
        <v>1.2100763177879665E-3</v>
      </c>
      <c r="BB312" s="102">
        <v>0.82156048917216029</v>
      </c>
      <c r="BC312" s="102">
        <v>1</v>
      </c>
      <c r="BD312" s="102">
        <v>1</v>
      </c>
      <c r="BE312" s="102">
        <v>1</v>
      </c>
      <c r="BF312" s="102">
        <v>1</v>
      </c>
    </row>
    <row r="313" spans="1:58" x14ac:dyDescent="0.15">
      <c r="A313" s="3" t="s">
        <v>1171</v>
      </c>
      <c r="B313" s="23" t="s">
        <v>1090</v>
      </c>
      <c r="C313" s="23" t="s">
        <v>1095</v>
      </c>
      <c r="D313" s="23" t="s">
        <v>1090</v>
      </c>
      <c r="E313" s="23" t="s">
        <v>1436</v>
      </c>
      <c r="F313" s="3">
        <v>2001</v>
      </c>
      <c r="G313" s="3">
        <v>169</v>
      </c>
      <c r="I313" s="23">
        <v>37.46647058424972</v>
      </c>
      <c r="J313" s="23">
        <v>40.7265675266746</v>
      </c>
      <c r="K313" s="23">
        <v>40.7265675266746</v>
      </c>
      <c r="L313" s="23">
        <v>20.258772935600998</v>
      </c>
      <c r="M313" s="23">
        <v>20.258772935600998</v>
      </c>
      <c r="N313" s="23">
        <v>20.258772935600998</v>
      </c>
      <c r="O313" s="23">
        <v>18.910199815188399</v>
      </c>
      <c r="P313" s="23">
        <v>18.910199815188399</v>
      </c>
      <c r="Q313" s="23">
        <v>18.910199815188399</v>
      </c>
      <c r="R313" s="23">
        <v>18.910199815188399</v>
      </c>
      <c r="S313" s="102">
        <v>0.5</v>
      </c>
      <c r="T313" s="102">
        <v>1</v>
      </c>
      <c r="U313" s="102">
        <v>1</v>
      </c>
      <c r="V313" s="102">
        <v>1</v>
      </c>
      <c r="W313" s="102">
        <v>1</v>
      </c>
      <c r="X313" s="102">
        <v>1</v>
      </c>
      <c r="Y313" s="102">
        <v>1</v>
      </c>
      <c r="Z313" s="102">
        <v>1</v>
      </c>
      <c r="AA313" s="102">
        <v>1</v>
      </c>
      <c r="AB313" s="102">
        <v>1</v>
      </c>
      <c r="AM313" s="23">
        <v>36.625380145431436</v>
      </c>
      <c r="AN313" s="23">
        <v>40.7265675266746</v>
      </c>
      <c r="AO313" s="23">
        <v>1.2550136487422314</v>
      </c>
      <c r="AP313" s="23">
        <v>2.6523586882376549E-8</v>
      </c>
      <c r="AQ313" s="23">
        <v>6.0354513209404104E-7</v>
      </c>
      <c r="AR313" s="23">
        <v>16.75223405747467</v>
      </c>
      <c r="AS313" s="23">
        <v>18.910199815188399</v>
      </c>
      <c r="AT313" s="23">
        <v>18.910199815188399</v>
      </c>
      <c r="AU313" s="23">
        <v>18.910199815188399</v>
      </c>
      <c r="AV313" s="23">
        <v>18.910199815188399</v>
      </c>
      <c r="AW313" s="102">
        <v>0.89929945904336239</v>
      </c>
      <c r="AX313" s="102">
        <v>1</v>
      </c>
      <c r="AY313" s="102">
        <v>3.0815600846308435E-2</v>
      </c>
      <c r="AZ313" s="102">
        <v>1.3092395559538709E-9</v>
      </c>
      <c r="BA313" s="102">
        <v>2.9791791142168514E-8</v>
      </c>
      <c r="BB313" s="102">
        <v>0.82691257317148548</v>
      </c>
      <c r="BC313" s="102">
        <v>1</v>
      </c>
      <c r="BD313" s="102">
        <v>1</v>
      </c>
      <c r="BE313" s="102">
        <v>1</v>
      </c>
      <c r="BF313" s="102">
        <v>1</v>
      </c>
    </row>
    <row r="314" spans="1:58" x14ac:dyDescent="0.15">
      <c r="A314" s="3" t="s">
        <v>1171</v>
      </c>
      <c r="B314" s="23" t="s">
        <v>1090</v>
      </c>
      <c r="C314" s="23" t="s">
        <v>1095</v>
      </c>
      <c r="D314" s="23" t="s">
        <v>1090</v>
      </c>
      <c r="E314" s="23" t="s">
        <v>1436</v>
      </c>
      <c r="F314" s="3">
        <v>2002</v>
      </c>
      <c r="G314" s="3">
        <v>169</v>
      </c>
      <c r="I314" s="23">
        <v>37.613398519335519</v>
      </c>
      <c r="J314" s="23">
        <v>40.7265675266746</v>
      </c>
      <c r="K314" s="23">
        <v>40.7265675266746</v>
      </c>
      <c r="L314" s="23">
        <v>20.258772935600998</v>
      </c>
      <c r="M314" s="23">
        <v>20.258772935600998</v>
      </c>
      <c r="N314" s="23">
        <v>20.258772935600998</v>
      </c>
      <c r="O314" s="23">
        <v>18.910199815188399</v>
      </c>
      <c r="P314" s="23">
        <v>18.910199815188399</v>
      </c>
      <c r="Q314" s="23">
        <v>18.910199815188399</v>
      </c>
      <c r="R314" s="23">
        <v>18.910199815188399</v>
      </c>
      <c r="S314" s="102">
        <v>0.5</v>
      </c>
      <c r="T314" s="102">
        <v>1</v>
      </c>
      <c r="U314" s="102">
        <v>1</v>
      </c>
      <c r="V314" s="102">
        <v>1</v>
      </c>
      <c r="W314" s="102">
        <v>1</v>
      </c>
      <c r="X314" s="102">
        <v>1</v>
      </c>
      <c r="Y314" s="102">
        <v>1</v>
      </c>
      <c r="Z314" s="102">
        <v>1</v>
      </c>
      <c r="AA314" s="102">
        <v>1</v>
      </c>
      <c r="AB314" s="102">
        <v>1</v>
      </c>
      <c r="AM314" s="23">
        <v>24.533957600576858</v>
      </c>
      <c r="AN314" s="23">
        <v>9.3002213398687417E-2</v>
      </c>
      <c r="AO314" s="23">
        <v>0.17037740791506195</v>
      </c>
      <c r="AP314" s="23">
        <v>7.3846264782062576E-4</v>
      </c>
      <c r="AQ314" s="23">
        <v>1.4564033717210378E-2</v>
      </c>
      <c r="AR314" s="23">
        <v>16.67647016981012</v>
      </c>
      <c r="AS314" s="23">
        <v>18.910199815188399</v>
      </c>
      <c r="AT314" s="23">
        <v>18.910199815188399</v>
      </c>
      <c r="AU314" s="23">
        <v>18.910199815188399</v>
      </c>
      <c r="AV314" s="23">
        <v>18.910199815188399</v>
      </c>
      <c r="AW314" s="102">
        <v>0.60240671115993016</v>
      </c>
      <c r="AX314" s="102">
        <v>2.2835760302601965E-3</v>
      </c>
      <c r="AY314" s="102">
        <v>4.1834462922383572E-3</v>
      </c>
      <c r="AZ314" s="102">
        <v>3.6451499316768393E-5</v>
      </c>
      <c r="BA314" s="102">
        <v>7.1890009150637243E-4</v>
      </c>
      <c r="BB314" s="102">
        <v>0.82317276682164431</v>
      </c>
      <c r="BC314" s="102">
        <v>1</v>
      </c>
      <c r="BD314" s="102">
        <v>1</v>
      </c>
      <c r="BE314" s="102">
        <v>1</v>
      </c>
      <c r="BF314" s="102">
        <v>1</v>
      </c>
    </row>
    <row r="315" spans="1:58" x14ac:dyDescent="0.15">
      <c r="A315" s="3" t="s">
        <v>1171</v>
      </c>
      <c r="B315" s="23" t="s">
        <v>1090</v>
      </c>
      <c r="C315" s="23" t="s">
        <v>1095</v>
      </c>
      <c r="D315" s="23" t="s">
        <v>1090</v>
      </c>
      <c r="E315" s="23" t="s">
        <v>1436</v>
      </c>
      <c r="F315" s="3">
        <v>2003</v>
      </c>
      <c r="G315" s="3">
        <v>169</v>
      </c>
      <c r="I315" s="23">
        <v>42.972398267401914</v>
      </c>
      <c r="J315" s="23">
        <v>42.298649045183723</v>
      </c>
      <c r="K315" s="23">
        <v>41.82702458963098</v>
      </c>
      <c r="L315" s="23">
        <v>21.029092879670461</v>
      </c>
      <c r="M315" s="23">
        <v>20.797996896449629</v>
      </c>
      <c r="N315" s="23">
        <v>20.636229708195035</v>
      </c>
      <c r="O315" s="23">
        <v>19.174419556004231</v>
      </c>
      <c r="P315" s="23">
        <v>19.09515363375948</v>
      </c>
      <c r="Q315" s="23">
        <v>19.039667488188158</v>
      </c>
      <c r="R315" s="23">
        <v>19.000827186288227</v>
      </c>
      <c r="S315" s="102">
        <v>0.5</v>
      </c>
      <c r="T315" s="102">
        <v>1.0386008842380212</v>
      </c>
      <c r="U315" s="102">
        <v>1.0270206189666147</v>
      </c>
      <c r="V315" s="102">
        <v>1.0380240178671321</v>
      </c>
      <c r="W315" s="102">
        <v>1.0266168125069928</v>
      </c>
      <c r="X315" s="102">
        <v>1.0186317687548947</v>
      </c>
      <c r="Y315" s="102">
        <v>1.0139723399751501</v>
      </c>
      <c r="Z315" s="102">
        <v>1.0097806379826049</v>
      </c>
      <c r="AA315" s="102">
        <v>1.0068464465878235</v>
      </c>
      <c r="AB315" s="102">
        <v>1.0047925126114763</v>
      </c>
      <c r="AM315" s="23">
        <v>28.283871993532994</v>
      </c>
      <c r="AN315" s="23">
        <v>2.8886130152585565E-2</v>
      </c>
      <c r="AO315" s="23">
        <v>8.7661014963558159E-2</v>
      </c>
      <c r="AP315" s="23">
        <v>2.376352963295858E-4</v>
      </c>
      <c r="AQ315" s="23">
        <v>5.2328399915175794E-3</v>
      </c>
      <c r="AR315" s="23">
        <v>14.262378094895777</v>
      </c>
      <c r="AS315" s="23">
        <v>18.910199815188399</v>
      </c>
      <c r="AT315" s="23">
        <v>18.910199815188399</v>
      </c>
      <c r="AU315" s="23">
        <v>18.910199815188399</v>
      </c>
      <c r="AV315" s="23">
        <v>18.910199815188399</v>
      </c>
      <c r="AW315" s="102">
        <v>0.69448209636149572</v>
      </c>
      <c r="AX315" s="102">
        <v>7.0926994114262325E-4</v>
      </c>
      <c r="AY315" s="102">
        <v>2.1524282621201256E-3</v>
      </c>
      <c r="AZ315" s="102">
        <v>1.1729994560133811E-5</v>
      </c>
      <c r="BA315" s="102">
        <v>2.5829994778814287E-4</v>
      </c>
      <c r="BB315" s="102">
        <v>0.70400996843359254</v>
      </c>
      <c r="BC315" s="102">
        <v>1</v>
      </c>
      <c r="BD315" s="102">
        <v>1</v>
      </c>
      <c r="BE315" s="102">
        <v>1</v>
      </c>
      <c r="BF315" s="102">
        <v>1</v>
      </c>
    </row>
    <row r="316" spans="1:58" x14ac:dyDescent="0.15">
      <c r="A316" s="3" t="s">
        <v>1171</v>
      </c>
      <c r="B316" s="23" t="s">
        <v>1090</v>
      </c>
      <c r="C316" s="23" t="s">
        <v>1095</v>
      </c>
      <c r="D316" s="23" t="s">
        <v>1090</v>
      </c>
      <c r="E316" s="23" t="s">
        <v>1436</v>
      </c>
      <c r="F316" s="3">
        <v>2004</v>
      </c>
      <c r="G316" s="3">
        <v>169</v>
      </c>
      <c r="I316" s="23">
        <v>41.273560232727505</v>
      </c>
      <c r="J316" s="23">
        <v>41.109462420911626</v>
      </c>
      <c r="K316" s="23">
        <v>40.994593952640528</v>
      </c>
      <c r="L316" s="23">
        <v>20.446391433777148</v>
      </c>
      <c r="M316" s="23">
        <v>20.390105884324296</v>
      </c>
      <c r="N316" s="23">
        <v>20.350705999707305</v>
      </c>
      <c r="O316" s="23">
        <v>18.974552960062816</v>
      </c>
      <c r="P316" s="23">
        <v>18.955247016600495</v>
      </c>
      <c r="Q316" s="23">
        <v>18.941732856176863</v>
      </c>
      <c r="R316" s="23">
        <v>18.932272943880328</v>
      </c>
      <c r="S316" s="102">
        <v>0.5</v>
      </c>
      <c r="T316" s="102">
        <v>1.0094015999258037</v>
      </c>
      <c r="U316" s="102">
        <v>1.006581119948063</v>
      </c>
      <c r="V316" s="102">
        <v>1.00926109882235</v>
      </c>
      <c r="W316" s="102">
        <v>1.0064827691756446</v>
      </c>
      <c r="X316" s="102">
        <v>1.0045379384229511</v>
      </c>
      <c r="Y316" s="102">
        <v>1.0034030917443151</v>
      </c>
      <c r="Z316" s="102">
        <v>1.0023821642210209</v>
      </c>
      <c r="AA316" s="102">
        <v>1.0016675149547143</v>
      </c>
      <c r="AB316" s="102">
        <v>1.0011672604683004</v>
      </c>
      <c r="AM316" s="23">
        <v>40.439264618467789</v>
      </c>
      <c r="AN316" s="23">
        <v>40.726567526675325</v>
      </c>
      <c r="AO316" s="23">
        <v>7.1634898407443295</v>
      </c>
      <c r="AP316" s="23">
        <v>1.0114794424254114E-5</v>
      </c>
      <c r="AQ316" s="23">
        <v>1.1116518131970565E-4</v>
      </c>
      <c r="AR316" s="23">
        <v>14.674558401870275</v>
      </c>
      <c r="AS316" s="23">
        <v>18.910199815188399</v>
      </c>
      <c r="AT316" s="23">
        <v>18.910199815188399</v>
      </c>
      <c r="AU316" s="23">
        <v>18.910199815188399</v>
      </c>
      <c r="AV316" s="23">
        <v>18.910199815188399</v>
      </c>
      <c r="AW316" s="102">
        <v>0.99294556537280887</v>
      </c>
      <c r="AX316" s="102">
        <v>1.0000000000000178</v>
      </c>
      <c r="AY316" s="102">
        <v>0.17589230509181686</v>
      </c>
      <c r="AZ316" s="102">
        <v>4.9927971730603971E-7</v>
      </c>
      <c r="BA316" s="102">
        <v>5.4872613298485455E-6</v>
      </c>
      <c r="BB316" s="102">
        <v>0.724355737068482</v>
      </c>
      <c r="BC316" s="102">
        <v>1</v>
      </c>
      <c r="BD316" s="102">
        <v>1</v>
      </c>
      <c r="BE316" s="102">
        <v>1</v>
      </c>
      <c r="BF316" s="102">
        <v>1</v>
      </c>
    </row>
    <row r="317" spans="1:58" x14ac:dyDescent="0.15">
      <c r="A317" s="3" t="s">
        <v>1171</v>
      </c>
      <c r="B317" s="23" t="s">
        <v>1090</v>
      </c>
      <c r="C317" s="23" t="s">
        <v>1095</v>
      </c>
      <c r="D317" s="23" t="s">
        <v>1090</v>
      </c>
      <c r="E317" s="23" t="s">
        <v>1436</v>
      </c>
      <c r="F317" s="3">
        <v>2005</v>
      </c>
      <c r="G317" s="3">
        <v>169</v>
      </c>
      <c r="I317" s="23">
        <v>35.976319944594593</v>
      </c>
      <c r="J317" s="23">
        <v>40.7265675266746</v>
      </c>
      <c r="K317" s="23">
        <v>40.7265675266746</v>
      </c>
      <c r="L317" s="23">
        <v>20.258772935600998</v>
      </c>
      <c r="M317" s="23">
        <v>20.258772935600998</v>
      </c>
      <c r="N317" s="23">
        <v>20.258772935600998</v>
      </c>
      <c r="O317" s="23">
        <v>18.910199815188399</v>
      </c>
      <c r="P317" s="23">
        <v>18.910199815188399</v>
      </c>
      <c r="Q317" s="23">
        <v>18.910199815188399</v>
      </c>
      <c r="R317" s="23">
        <v>18.910199815188399</v>
      </c>
      <c r="S317" s="102">
        <v>0.5</v>
      </c>
      <c r="T317" s="102">
        <v>1</v>
      </c>
      <c r="U317" s="102">
        <v>1</v>
      </c>
      <c r="V317" s="102">
        <v>1</v>
      </c>
      <c r="W317" s="102">
        <v>1</v>
      </c>
      <c r="X317" s="102">
        <v>1</v>
      </c>
      <c r="Y317" s="102">
        <v>1</v>
      </c>
      <c r="Z317" s="102">
        <v>1</v>
      </c>
      <c r="AA317" s="102">
        <v>1</v>
      </c>
      <c r="AB317" s="102">
        <v>1</v>
      </c>
      <c r="AM317" s="23">
        <v>7.9090058034908317</v>
      </c>
      <c r="AN317" s="23">
        <v>5.2771879647181663E-2</v>
      </c>
      <c r="AO317" s="23">
        <v>3.7330457136519613E-3</v>
      </c>
      <c r="AP317" s="23">
        <v>3.8555079129309888E-8</v>
      </c>
      <c r="AQ317" s="23">
        <v>6.1714550270153268E-7</v>
      </c>
      <c r="AR317" s="23">
        <v>15.298421372838316</v>
      </c>
      <c r="AS317" s="23">
        <v>18.910199815188399</v>
      </c>
      <c r="AT317" s="23">
        <v>18.910199815188399</v>
      </c>
      <c r="AU317" s="23">
        <v>18.910199815188399</v>
      </c>
      <c r="AV317" s="23">
        <v>18.910199815188399</v>
      </c>
      <c r="AW317" s="102">
        <v>0.19419770149572968</v>
      </c>
      <c r="AX317" s="102">
        <v>1.2957605526814351E-3</v>
      </c>
      <c r="AY317" s="102">
        <v>9.1661191707524477E-5</v>
      </c>
      <c r="AZ317" s="102">
        <v>1.9031300292406438E-9</v>
      </c>
      <c r="BA317" s="102">
        <v>3.0463123539778418E-8</v>
      </c>
      <c r="BB317" s="102">
        <v>0.75515044378399676</v>
      </c>
      <c r="BC317" s="102">
        <v>1</v>
      </c>
      <c r="BD317" s="102">
        <v>1</v>
      </c>
      <c r="BE317" s="102">
        <v>1</v>
      </c>
      <c r="BF317" s="102">
        <v>1</v>
      </c>
    </row>
    <row r="318" spans="1:58" x14ac:dyDescent="0.15">
      <c r="A318" s="3" t="s">
        <v>1171</v>
      </c>
      <c r="B318" s="23" t="s">
        <v>1090</v>
      </c>
      <c r="C318" s="23" t="s">
        <v>1095</v>
      </c>
      <c r="D318" s="23" t="s">
        <v>1090</v>
      </c>
      <c r="E318" s="23" t="s">
        <v>1436</v>
      </c>
      <c r="F318" s="3">
        <v>2006</v>
      </c>
      <c r="G318" s="3">
        <v>169</v>
      </c>
      <c r="I318" s="23">
        <v>47.310826557208102</v>
      </c>
      <c r="J318" s="23">
        <v>45.335548848048049</v>
      </c>
      <c r="K318" s="23">
        <v>43.952854451636014</v>
      </c>
      <c r="L318" s="23">
        <v>22.517173783073989</v>
      </c>
      <c r="M318" s="23">
        <v>21.839653528832091</v>
      </c>
      <c r="N318" s="23">
        <v>21.365389350862767</v>
      </c>
      <c r="O318" s="23">
        <v>19.68483130587164</v>
      </c>
      <c r="P318" s="23">
        <v>19.452441858666667</v>
      </c>
      <c r="Q318" s="23">
        <v>19.289769245623184</v>
      </c>
      <c r="R318" s="23">
        <v>19.17589841649275</v>
      </c>
      <c r="S318" s="102">
        <v>0.5</v>
      </c>
      <c r="T318" s="102">
        <v>1.1131689116288701</v>
      </c>
      <c r="U318" s="102">
        <v>1.0792182381402091</v>
      </c>
      <c r="V318" s="102">
        <v>1.1114776721498405</v>
      </c>
      <c r="W318" s="102">
        <v>1.0780343705048883</v>
      </c>
      <c r="X318" s="102">
        <v>1.054624059353422</v>
      </c>
      <c r="Y318" s="102">
        <v>1.0409636861722142</v>
      </c>
      <c r="Z318" s="102">
        <v>1.0286745803205499</v>
      </c>
      <c r="AA318" s="102">
        <v>1.0200722062243848</v>
      </c>
      <c r="AB318" s="102">
        <v>1.0140505443570695</v>
      </c>
      <c r="AM318" s="23">
        <v>40.761152915144663</v>
      </c>
      <c r="AN318" s="23">
        <v>40.834380771855223</v>
      </c>
      <c r="AO318" s="23">
        <v>31.698931890908167</v>
      </c>
      <c r="AP318" s="23">
        <v>7.5931086239933165E-5</v>
      </c>
      <c r="AQ318" s="23">
        <v>1.1839282429058073E-3</v>
      </c>
      <c r="AR318" s="23">
        <v>19.707100759656317</v>
      </c>
      <c r="AS318" s="23">
        <v>18.910199815188399</v>
      </c>
      <c r="AT318" s="23">
        <v>18.910199815188399</v>
      </c>
      <c r="AU318" s="23">
        <v>18.910199815188399</v>
      </c>
      <c r="AV318" s="23">
        <v>18.910199815188399</v>
      </c>
      <c r="AW318" s="102">
        <v>1.0008492095104113</v>
      </c>
      <c r="AX318" s="102">
        <v>1.0026472460540656</v>
      </c>
      <c r="AY318" s="102">
        <v>0.77833546542183751</v>
      </c>
      <c r="AZ318" s="102">
        <v>3.7480594940919894E-6</v>
      </c>
      <c r="BA318" s="102">
        <v>5.8440274081224103E-5</v>
      </c>
      <c r="BB318" s="102">
        <v>0.9727687270251586</v>
      </c>
      <c r="BC318" s="102">
        <v>1</v>
      </c>
      <c r="BD318" s="102">
        <v>1</v>
      </c>
      <c r="BE318" s="102">
        <v>1</v>
      </c>
      <c r="BF318" s="102">
        <v>1</v>
      </c>
    </row>
    <row r="319" spans="1:58" x14ac:dyDescent="0.15">
      <c r="A319" s="3" t="s">
        <v>1171</v>
      </c>
      <c r="B319" s="23" t="s">
        <v>1090</v>
      </c>
      <c r="C319" s="23" t="s">
        <v>1095</v>
      </c>
      <c r="D319" s="23" t="s">
        <v>1090</v>
      </c>
      <c r="E319" s="23" t="s">
        <v>1436</v>
      </c>
      <c r="F319" s="3">
        <v>2007</v>
      </c>
      <c r="G319" s="3">
        <v>169</v>
      </c>
      <c r="I319" s="23">
        <v>41.594214261223286</v>
      </c>
      <c r="J319" s="23">
        <v>41.333920240858689</v>
      </c>
      <c r="K319" s="23">
        <v>41.151714426603462</v>
      </c>
      <c r="L319" s="23">
        <v>20.556375765551198</v>
      </c>
      <c r="M319" s="23">
        <v>20.467094916566136</v>
      </c>
      <c r="N319" s="23">
        <v>20.404598322276595</v>
      </c>
      <c r="O319" s="23">
        <v>19.01227758586132</v>
      </c>
      <c r="P319" s="23">
        <v>18.981654254659446</v>
      </c>
      <c r="Q319" s="23">
        <v>18.960217922818131</v>
      </c>
      <c r="R319" s="23">
        <v>18.945212490529215</v>
      </c>
      <c r="S319" s="102">
        <v>0.5</v>
      </c>
      <c r="T319" s="102">
        <v>1.0149129364704328</v>
      </c>
      <c r="U319" s="102">
        <v>1.010439055529303</v>
      </c>
      <c r="V319" s="102">
        <v>1.0146900718467118</v>
      </c>
      <c r="W319" s="102">
        <v>1.0102830502926983</v>
      </c>
      <c r="X319" s="102">
        <v>1.0071981352048887</v>
      </c>
      <c r="Y319" s="102">
        <v>1.0053980270790652</v>
      </c>
      <c r="Z319" s="102">
        <v>1.0037786189553457</v>
      </c>
      <c r="AA319" s="102">
        <v>1.002645033268742</v>
      </c>
      <c r="AB319" s="102">
        <v>1.0018515232881195</v>
      </c>
      <c r="AM319" s="23">
        <v>39.703948813919467</v>
      </c>
      <c r="AN319" s="23">
        <v>7.8265231922976604</v>
      </c>
      <c r="AO319" s="23">
        <v>0.12482712539317831</v>
      </c>
      <c r="AP319" s="23">
        <v>2.7698991896940584E-4</v>
      </c>
      <c r="AQ319" s="23">
        <v>3.8383424329353488E-3</v>
      </c>
      <c r="AR319" s="23">
        <v>16.328984412268174</v>
      </c>
      <c r="AS319" s="23">
        <v>18.910199815188399</v>
      </c>
      <c r="AT319" s="23">
        <v>18.910199815188399</v>
      </c>
      <c r="AU319" s="23">
        <v>18.910199815188399</v>
      </c>
      <c r="AV319" s="23">
        <v>18.910199815188399</v>
      </c>
      <c r="AW319" s="102">
        <v>0.97489062361846845</v>
      </c>
      <c r="AX319" s="102">
        <v>0.19217242374210736</v>
      </c>
      <c r="AY319" s="102">
        <v>3.0650048107152788E-3</v>
      </c>
      <c r="AZ319" s="102">
        <v>1.3672591121382675E-5</v>
      </c>
      <c r="BA319" s="102">
        <v>1.8946569198128387E-4</v>
      </c>
      <c r="BB319" s="102">
        <v>0.80602040726627833</v>
      </c>
      <c r="BC319" s="102">
        <v>1</v>
      </c>
      <c r="BD319" s="102">
        <v>1</v>
      </c>
      <c r="BE319" s="102">
        <v>1</v>
      </c>
      <c r="BF319" s="102">
        <v>1</v>
      </c>
    </row>
    <row r="320" spans="1:58" x14ac:dyDescent="0.15">
      <c r="A320" s="3" t="s">
        <v>1171</v>
      </c>
      <c r="B320" s="23" t="s">
        <v>1090</v>
      </c>
      <c r="C320" s="23" t="s">
        <v>1095</v>
      </c>
      <c r="D320" s="23" t="s">
        <v>1090</v>
      </c>
      <c r="E320" s="23" t="s">
        <v>1436</v>
      </c>
      <c r="F320" s="3">
        <v>2008</v>
      </c>
      <c r="G320" s="3">
        <v>169</v>
      </c>
      <c r="I320" s="23">
        <v>40.956562322183615</v>
      </c>
      <c r="J320" s="23">
        <v>40.887563883530902</v>
      </c>
      <c r="K320" s="23">
        <v>40.839264976474013</v>
      </c>
      <c r="L320" s="23">
        <v>20.337661150460587</v>
      </c>
      <c r="M320" s="23">
        <v>20.313994686002712</v>
      </c>
      <c r="N320" s="23">
        <v>20.297428160882195</v>
      </c>
      <c r="O320" s="23">
        <v>18.93725847288524</v>
      </c>
      <c r="P320" s="23">
        <v>18.929140875576188</v>
      </c>
      <c r="Q320" s="23">
        <v>18.923458557459853</v>
      </c>
      <c r="R320" s="23">
        <v>18.919480934778413</v>
      </c>
      <c r="S320" s="102">
        <v>0.5</v>
      </c>
      <c r="T320" s="102">
        <v>1.0039531039965706</v>
      </c>
      <c r="U320" s="102">
        <v>1.0027671727975995</v>
      </c>
      <c r="V320" s="102">
        <v>1.0038940272992032</v>
      </c>
      <c r="W320" s="102">
        <v>1.0027258191094424</v>
      </c>
      <c r="X320" s="102">
        <v>1.0019080733766095</v>
      </c>
      <c r="Y320" s="102">
        <v>1.0014309027911545</v>
      </c>
      <c r="Z320" s="102">
        <v>1.0010016319538082</v>
      </c>
      <c r="AA320" s="102">
        <v>1.0007011423676657</v>
      </c>
      <c r="AB320" s="102">
        <v>1.0004907996573658</v>
      </c>
      <c r="AM320" s="23">
        <v>22.245116291350914</v>
      </c>
      <c r="AN320" s="23">
        <v>40.7265675266746</v>
      </c>
      <c r="AO320" s="23">
        <v>40.7265675266746</v>
      </c>
      <c r="AP320" s="23">
        <v>2.7884005738011908</v>
      </c>
      <c r="AQ320" s="23">
        <v>1.0436977618510923E-4</v>
      </c>
      <c r="AR320" s="23">
        <v>19.906919946464331</v>
      </c>
      <c r="AS320" s="23">
        <v>18.910199815188399</v>
      </c>
      <c r="AT320" s="23">
        <v>18.910199815188399</v>
      </c>
      <c r="AU320" s="23">
        <v>18.910199815188399</v>
      </c>
      <c r="AV320" s="23">
        <v>18.910199815188399</v>
      </c>
      <c r="AW320" s="102">
        <v>0.54620650946783267</v>
      </c>
      <c r="AX320" s="102">
        <v>1</v>
      </c>
      <c r="AY320" s="102">
        <v>1</v>
      </c>
      <c r="AZ320" s="102">
        <v>0.13763916416186783</v>
      </c>
      <c r="BA320" s="102">
        <v>5.1518310865560321E-6</v>
      </c>
      <c r="BB320" s="102">
        <v>0.98263206807958481</v>
      </c>
      <c r="BC320" s="102">
        <v>1</v>
      </c>
      <c r="BD320" s="102">
        <v>1</v>
      </c>
      <c r="BE320" s="102">
        <v>1</v>
      </c>
      <c r="BF320" s="102">
        <v>1</v>
      </c>
    </row>
    <row r="321" spans="1:58" x14ac:dyDescent="0.15">
      <c r="A321" s="3" t="s">
        <v>1171</v>
      </c>
      <c r="B321" s="23" t="s">
        <v>1090</v>
      </c>
      <c r="C321" s="23" t="s">
        <v>1095</v>
      </c>
      <c r="D321" s="23" t="s">
        <v>1090</v>
      </c>
      <c r="E321" s="23" t="s">
        <v>1436</v>
      </c>
      <c r="F321" s="3">
        <v>2009</v>
      </c>
      <c r="G321" s="3">
        <v>169</v>
      </c>
      <c r="I321" s="23">
        <v>34.098207511624992</v>
      </c>
      <c r="J321" s="23">
        <v>40.7265675266746</v>
      </c>
      <c r="K321" s="23">
        <v>40.7265675266746</v>
      </c>
      <c r="L321" s="23">
        <v>20.258772935600998</v>
      </c>
      <c r="M321" s="23">
        <v>20.258772935600998</v>
      </c>
      <c r="N321" s="23">
        <v>20.258772935600998</v>
      </c>
      <c r="O321" s="23">
        <v>18.910199815188399</v>
      </c>
      <c r="P321" s="23">
        <v>18.910199815188399</v>
      </c>
      <c r="Q321" s="23">
        <v>18.910199815188399</v>
      </c>
      <c r="R321" s="23">
        <v>18.910199815188399</v>
      </c>
      <c r="S321" s="102">
        <v>0.5</v>
      </c>
      <c r="T321" s="102">
        <v>1</v>
      </c>
      <c r="U321" s="102">
        <v>1</v>
      </c>
      <c r="V321" s="102">
        <v>1</v>
      </c>
      <c r="W321" s="102">
        <v>1</v>
      </c>
      <c r="X321" s="102">
        <v>1</v>
      </c>
      <c r="Y321" s="102">
        <v>1</v>
      </c>
      <c r="Z321" s="102">
        <v>1</v>
      </c>
      <c r="AA321" s="102">
        <v>1</v>
      </c>
      <c r="AB321" s="102">
        <v>1</v>
      </c>
      <c r="AM321" s="23">
        <v>30.103498804810545</v>
      </c>
      <c r="AN321" s="23">
        <v>40.350248589974584</v>
      </c>
      <c r="AO321" s="23">
        <v>40.367150469596041</v>
      </c>
      <c r="AP321" s="23">
        <v>1.9351889343118884</v>
      </c>
      <c r="AQ321" s="23">
        <v>9.6985416568884375E-6</v>
      </c>
      <c r="AR321" s="23">
        <v>19.982388671637683</v>
      </c>
      <c r="AS321" s="23">
        <v>18.910199815188399</v>
      </c>
      <c r="AT321" s="23">
        <v>18.910199815188399</v>
      </c>
      <c r="AU321" s="23">
        <v>18.910199815188399</v>
      </c>
      <c r="AV321" s="23">
        <v>18.910199815188399</v>
      </c>
      <c r="AW321" s="102">
        <v>0.73916120687297582</v>
      </c>
      <c r="AX321" s="102">
        <v>0.99075986611310807</v>
      </c>
      <c r="AY321" s="102">
        <v>0.99117487480762645</v>
      </c>
      <c r="AZ321" s="102">
        <v>9.5523501865759919E-2</v>
      </c>
      <c r="BA321" s="102">
        <v>4.7873292660509892E-7</v>
      </c>
      <c r="BB321" s="102">
        <v>0.98635730481594852</v>
      </c>
      <c r="BC321" s="102">
        <v>1</v>
      </c>
      <c r="BD321" s="102">
        <v>1</v>
      </c>
      <c r="BE321" s="102">
        <v>1</v>
      </c>
      <c r="BF321" s="102">
        <v>1</v>
      </c>
    </row>
    <row r="322" spans="1:58" x14ac:dyDescent="0.15">
      <c r="A322" s="3" t="s">
        <v>1171</v>
      </c>
      <c r="B322" s="23" t="s">
        <v>1090</v>
      </c>
      <c r="C322" s="23" t="s">
        <v>1095</v>
      </c>
      <c r="D322" s="23" t="s">
        <v>1090</v>
      </c>
      <c r="E322" s="23" t="s">
        <v>1436</v>
      </c>
      <c r="F322" s="3">
        <v>2010</v>
      </c>
      <c r="G322" s="3">
        <v>169</v>
      </c>
      <c r="I322" s="23">
        <v>33.349223038314591</v>
      </c>
      <c r="J322" s="23">
        <v>40.7265675266746</v>
      </c>
      <c r="K322" s="23">
        <v>40.7265675266746</v>
      </c>
      <c r="L322" s="23">
        <v>20.258772935600998</v>
      </c>
      <c r="M322" s="23">
        <v>20.258772935600998</v>
      </c>
      <c r="N322" s="23">
        <v>20.258772935600998</v>
      </c>
      <c r="O322" s="23">
        <v>18.910199815188399</v>
      </c>
      <c r="P322" s="23">
        <v>18.910199815188399</v>
      </c>
      <c r="Q322" s="23">
        <v>18.910199815188399</v>
      </c>
      <c r="R322" s="23">
        <v>18.910199815188399</v>
      </c>
      <c r="S322" s="102">
        <v>0.5</v>
      </c>
      <c r="T322" s="102">
        <v>1</v>
      </c>
      <c r="U322" s="102">
        <v>1</v>
      </c>
      <c r="V322" s="102">
        <v>1</v>
      </c>
      <c r="W322" s="102">
        <v>1</v>
      </c>
      <c r="X322" s="102">
        <v>1</v>
      </c>
      <c r="Y322" s="102">
        <v>1</v>
      </c>
      <c r="Z322" s="102">
        <v>1</v>
      </c>
      <c r="AA322" s="102">
        <v>1</v>
      </c>
      <c r="AB322" s="102">
        <v>1</v>
      </c>
      <c r="AM322" s="23">
        <v>34.138427799085605</v>
      </c>
      <c r="AN322" s="23">
        <v>2.5993764887406456E-2</v>
      </c>
      <c r="AO322" s="23">
        <v>5.5733361415910565E-2</v>
      </c>
      <c r="AP322" s="23">
        <v>3.7532670404516466E-5</v>
      </c>
      <c r="AQ322" s="23">
        <v>7.2534053719408575E-4</v>
      </c>
      <c r="AR322" s="23">
        <v>18.079368097698687</v>
      </c>
      <c r="AS322" s="23">
        <v>18.910199815188399</v>
      </c>
      <c r="AT322" s="23">
        <v>18.910199815188399</v>
      </c>
      <c r="AU322" s="23">
        <v>18.910199815188399</v>
      </c>
      <c r="AV322" s="23">
        <v>18.910199815188399</v>
      </c>
      <c r="AW322" s="102">
        <v>0.83823483962222023</v>
      </c>
      <c r="AX322" s="102">
        <v>6.3825081429662279E-4</v>
      </c>
      <c r="AY322" s="102">
        <v>1.3684767659196174E-3</v>
      </c>
      <c r="AZ322" s="102">
        <v>1.8526625735836069E-6</v>
      </c>
      <c r="BA322" s="102">
        <v>3.5803774468464256E-5</v>
      </c>
      <c r="BB322" s="102">
        <v>0.89242167603979528</v>
      </c>
      <c r="BC322" s="102">
        <v>1</v>
      </c>
      <c r="BD322" s="102">
        <v>1</v>
      </c>
      <c r="BE322" s="102">
        <v>1</v>
      </c>
      <c r="BF322" s="102">
        <v>1</v>
      </c>
    </row>
    <row r="323" spans="1:58" x14ac:dyDescent="0.15">
      <c r="A323" s="3" t="s">
        <v>1171</v>
      </c>
      <c r="B323" s="23" t="s">
        <v>1090</v>
      </c>
      <c r="C323" s="23" t="s">
        <v>1095</v>
      </c>
      <c r="D323" s="23" t="s">
        <v>1090</v>
      </c>
      <c r="E323" s="23" t="s">
        <v>1436</v>
      </c>
      <c r="F323" s="3">
        <v>2011</v>
      </c>
      <c r="G323" s="3">
        <v>169</v>
      </c>
      <c r="I323" s="23">
        <v>38.338258595162372</v>
      </c>
      <c r="J323" s="23">
        <v>40.7265675266746</v>
      </c>
      <c r="K323" s="23">
        <v>40.7265675266746</v>
      </c>
      <c r="L323" s="23">
        <v>20.258772935600998</v>
      </c>
      <c r="M323" s="23">
        <v>20.258772935600998</v>
      </c>
      <c r="N323" s="23">
        <v>20.258772935600998</v>
      </c>
      <c r="O323" s="23">
        <v>18.910199815188399</v>
      </c>
      <c r="P323" s="23">
        <v>18.910199815188399</v>
      </c>
      <c r="Q323" s="23">
        <v>18.910199815188399</v>
      </c>
      <c r="R323" s="23">
        <v>18.910199815188399</v>
      </c>
      <c r="S323" s="102">
        <v>0.5</v>
      </c>
      <c r="T323" s="102">
        <v>1</v>
      </c>
      <c r="U323" s="102">
        <v>1</v>
      </c>
      <c r="V323" s="102">
        <v>1</v>
      </c>
      <c r="W323" s="102">
        <v>1</v>
      </c>
      <c r="X323" s="102">
        <v>1</v>
      </c>
      <c r="Y323" s="102">
        <v>1</v>
      </c>
      <c r="Z323" s="102">
        <v>1</v>
      </c>
      <c r="AA323" s="102">
        <v>1</v>
      </c>
      <c r="AB323" s="102">
        <v>1</v>
      </c>
      <c r="AM323" s="23">
        <v>40.657040074753567</v>
      </c>
      <c r="AN323" s="23">
        <v>37.621543097111811</v>
      </c>
      <c r="AO323" s="23">
        <v>3.832425296590003E-2</v>
      </c>
      <c r="AP323" s="23">
        <v>1.8646970261215756E-5</v>
      </c>
      <c r="AQ323" s="23">
        <v>3.2883745039313794E-4</v>
      </c>
      <c r="AR323" s="23">
        <v>16.372410965496595</v>
      </c>
      <c r="AS323" s="23">
        <v>18.910199815188399</v>
      </c>
      <c r="AT323" s="23">
        <v>18.910199815188399</v>
      </c>
      <c r="AU323" s="23">
        <v>18.910199815188399</v>
      </c>
      <c r="AV323" s="23">
        <v>18.910199815188399</v>
      </c>
      <c r="AW323" s="102">
        <v>0.99829282318291379</v>
      </c>
      <c r="AX323" s="102">
        <v>0.92375924075779037</v>
      </c>
      <c r="AY323" s="102">
        <v>9.410135764768015E-4</v>
      </c>
      <c r="AZ323" s="102">
        <v>9.2043927440675344E-7</v>
      </c>
      <c r="BA323" s="102">
        <v>1.6231854290408069E-5</v>
      </c>
      <c r="BB323" s="102">
        <v>0.80816399974181807</v>
      </c>
      <c r="BC323" s="102">
        <v>1</v>
      </c>
      <c r="BD323" s="102">
        <v>1</v>
      </c>
      <c r="BE323" s="102">
        <v>1</v>
      </c>
      <c r="BF323" s="102">
        <v>1</v>
      </c>
    </row>
    <row r="324" spans="1:58" x14ac:dyDescent="0.15">
      <c r="A324" s="3" t="s">
        <v>1171</v>
      </c>
      <c r="B324" s="23" t="s">
        <v>1090</v>
      </c>
      <c r="C324" s="23" t="s">
        <v>1095</v>
      </c>
      <c r="D324" s="23" t="s">
        <v>1090</v>
      </c>
      <c r="E324" s="23" t="s">
        <v>1436</v>
      </c>
      <c r="F324" s="3">
        <v>2012</v>
      </c>
      <c r="G324" s="3">
        <v>169</v>
      </c>
      <c r="I324" s="23">
        <v>37.595502421215542</v>
      </c>
      <c r="J324" s="23">
        <v>40.7265675266746</v>
      </c>
      <c r="K324" s="23">
        <v>40.7265675266746</v>
      </c>
      <c r="L324" s="23">
        <v>20.258772935600998</v>
      </c>
      <c r="M324" s="23">
        <v>20.258772935600998</v>
      </c>
      <c r="N324" s="23">
        <v>20.258772935600998</v>
      </c>
      <c r="O324" s="23">
        <v>18.910199815188399</v>
      </c>
      <c r="P324" s="23">
        <v>18.910199815188399</v>
      </c>
      <c r="Q324" s="23">
        <v>18.910199815188399</v>
      </c>
      <c r="R324" s="23">
        <v>18.910199815188399</v>
      </c>
      <c r="S324" s="102">
        <v>0.5</v>
      </c>
      <c r="T324" s="102">
        <v>1</v>
      </c>
      <c r="U324" s="102">
        <v>1</v>
      </c>
      <c r="V324" s="102">
        <v>1</v>
      </c>
      <c r="W324" s="102">
        <v>1</v>
      </c>
      <c r="X324" s="102">
        <v>1</v>
      </c>
      <c r="Y324" s="102">
        <v>1</v>
      </c>
      <c r="Z324" s="102">
        <v>1</v>
      </c>
      <c r="AA324" s="102">
        <v>1</v>
      </c>
      <c r="AB324" s="102">
        <v>1</v>
      </c>
      <c r="AM324" s="23">
        <v>1.7396601536386136</v>
      </c>
      <c r="AN324" s="23">
        <v>0.11902549044517841</v>
      </c>
      <c r="AO324" s="23">
        <v>0.19285702559253082</v>
      </c>
      <c r="AP324" s="23">
        <v>5.7960325077388575E-4</v>
      </c>
      <c r="AQ324" s="23">
        <v>6.5766568738787612E-3</v>
      </c>
      <c r="AR324" s="23">
        <v>18.749853303406706</v>
      </c>
      <c r="AS324" s="23">
        <v>18.910199815188399</v>
      </c>
      <c r="AT324" s="23">
        <v>18.910199815188399</v>
      </c>
      <c r="AU324" s="23">
        <v>18.910199815188399</v>
      </c>
      <c r="AV324" s="23">
        <v>18.910199815188399</v>
      </c>
      <c r="AW324" s="102">
        <v>4.2715609472838381E-2</v>
      </c>
      <c r="AX324" s="102">
        <v>2.9225514860102197E-3</v>
      </c>
      <c r="AY324" s="102">
        <v>4.7354107479402885E-3</v>
      </c>
      <c r="AZ324" s="102">
        <v>2.860998800945844E-5</v>
      </c>
      <c r="BA324" s="102">
        <v>3.2463253795206516E-4</v>
      </c>
      <c r="BB324" s="102">
        <v>0.92551771832426</v>
      </c>
      <c r="BC324" s="102">
        <v>1</v>
      </c>
      <c r="BD324" s="102">
        <v>1</v>
      </c>
      <c r="BE324" s="102">
        <v>1</v>
      </c>
      <c r="BF324" s="102">
        <v>1</v>
      </c>
    </row>
    <row r="325" spans="1:58" x14ac:dyDescent="0.15">
      <c r="A325" s="3" t="s">
        <v>1171</v>
      </c>
      <c r="B325" s="23" t="s">
        <v>1090</v>
      </c>
      <c r="C325" s="23" t="s">
        <v>1095</v>
      </c>
      <c r="D325" s="23" t="s">
        <v>1090</v>
      </c>
      <c r="E325" s="23" t="s">
        <v>1436</v>
      </c>
      <c r="F325" s="3">
        <v>2013</v>
      </c>
      <c r="G325" s="3">
        <v>169</v>
      </c>
      <c r="I325" s="23">
        <v>42.323195988318545</v>
      </c>
      <c r="J325" s="23">
        <v>41.844207449825362</v>
      </c>
      <c r="K325" s="23">
        <v>41.508915472880133</v>
      </c>
      <c r="L325" s="23">
        <v>20.806416497944877</v>
      </c>
      <c r="M325" s="23">
        <v>20.64212342924171</v>
      </c>
      <c r="N325" s="23">
        <v>20.527118281149495</v>
      </c>
      <c r="O325" s="23">
        <v>19.098041557072349</v>
      </c>
      <c r="P325" s="23">
        <v>19.041689034507165</v>
      </c>
      <c r="Q325" s="23">
        <v>19.002242268711534</v>
      </c>
      <c r="R325" s="23">
        <v>18.974629532654596</v>
      </c>
      <c r="S325" s="102">
        <v>0.5</v>
      </c>
      <c r="T325" s="102">
        <v>1.0274425268571614</v>
      </c>
      <c r="U325" s="102">
        <v>1.019209768800013</v>
      </c>
      <c r="V325" s="102">
        <v>1.0270324152447308</v>
      </c>
      <c r="W325" s="102">
        <v>1.0189226906713114</v>
      </c>
      <c r="X325" s="102">
        <v>1.0132458834699178</v>
      </c>
      <c r="Y325" s="102">
        <v>1.009933355740275</v>
      </c>
      <c r="Z325" s="102">
        <v>1.0069533490181926</v>
      </c>
      <c r="AA325" s="102">
        <v>1.0048673443127347</v>
      </c>
      <c r="AB325" s="102">
        <v>1.0034071410189145</v>
      </c>
      <c r="AM325" s="23">
        <v>40.036494269584267</v>
      </c>
      <c r="AN325" s="23">
        <v>5.5610206337109211</v>
      </c>
      <c r="AO325" s="23">
        <v>9.6826998163837885E-2</v>
      </c>
      <c r="AP325" s="23">
        <v>4.6243387758337917E-4</v>
      </c>
      <c r="AQ325" s="23">
        <v>9.9218127762696895E-3</v>
      </c>
      <c r="AR325" s="23">
        <v>18.775299024262747</v>
      </c>
      <c r="AS325" s="23">
        <v>18.910199815188399</v>
      </c>
      <c r="AT325" s="23">
        <v>18.910199815188399</v>
      </c>
      <c r="AU325" s="23">
        <v>18.910199815188399</v>
      </c>
      <c r="AV325" s="23">
        <v>18.910199815188399</v>
      </c>
      <c r="AW325" s="102">
        <v>0.98305594360147441</v>
      </c>
      <c r="AX325" s="102">
        <v>0.13654528165352089</v>
      </c>
      <c r="AY325" s="102">
        <v>2.3774897823249969E-3</v>
      </c>
      <c r="AZ325" s="102">
        <v>2.2826351776258782E-5</v>
      </c>
      <c r="BA325" s="102">
        <v>4.897538862698817E-4</v>
      </c>
      <c r="BB325" s="102">
        <v>0.92677375297832953</v>
      </c>
      <c r="BC325" s="102">
        <v>1</v>
      </c>
      <c r="BD325" s="102">
        <v>1</v>
      </c>
      <c r="BE325" s="102">
        <v>1</v>
      </c>
      <c r="BF325" s="102">
        <v>1</v>
      </c>
    </row>
    <row r="326" spans="1:58" x14ac:dyDescent="0.15">
      <c r="A326" s="3" t="s">
        <v>1171</v>
      </c>
      <c r="B326" s="23" t="s">
        <v>1090</v>
      </c>
      <c r="C326" s="23" t="s">
        <v>1095</v>
      </c>
      <c r="D326" s="23" t="s">
        <v>1090</v>
      </c>
      <c r="E326" s="23" t="s">
        <v>1436</v>
      </c>
      <c r="F326" s="3">
        <v>2014</v>
      </c>
      <c r="G326" s="3">
        <v>169</v>
      </c>
      <c r="I326" s="23">
        <v>37.621622175416746</v>
      </c>
      <c r="J326" s="23">
        <v>40.7265675266746</v>
      </c>
      <c r="K326" s="23">
        <v>40.7265675266746</v>
      </c>
      <c r="L326" s="23">
        <v>20.258772935600998</v>
      </c>
      <c r="M326" s="23">
        <v>20.258772935600998</v>
      </c>
      <c r="N326" s="23">
        <v>20.258772935600998</v>
      </c>
      <c r="O326" s="23">
        <v>18.910199815188399</v>
      </c>
      <c r="P326" s="23">
        <v>18.910199815188399</v>
      </c>
      <c r="Q326" s="23">
        <v>18.910199815188399</v>
      </c>
      <c r="R326" s="23">
        <v>18.910199815188399</v>
      </c>
      <c r="S326" s="102">
        <v>0.5</v>
      </c>
      <c r="T326" s="102">
        <v>1</v>
      </c>
      <c r="U326" s="102">
        <v>1</v>
      </c>
      <c r="V326" s="102">
        <v>1</v>
      </c>
      <c r="W326" s="102">
        <v>1</v>
      </c>
      <c r="X326" s="102">
        <v>1</v>
      </c>
      <c r="Y326" s="102">
        <v>1</v>
      </c>
      <c r="Z326" s="102">
        <v>1</v>
      </c>
      <c r="AA326" s="102">
        <v>1</v>
      </c>
      <c r="AB326" s="102">
        <v>1</v>
      </c>
      <c r="AM326" s="23">
        <v>40.67004844752563</v>
      </c>
      <c r="AN326" s="23">
        <v>19.958087045724955</v>
      </c>
      <c r="AO326" s="23">
        <v>3.9913179991692971E-3</v>
      </c>
      <c r="AP326" s="23">
        <v>1.8957323177914986E-7</v>
      </c>
      <c r="AQ326" s="23">
        <v>3.9454025682061911E-6</v>
      </c>
      <c r="AR326" s="23">
        <v>10.430017300097784</v>
      </c>
      <c r="AS326" s="23">
        <v>18.910199815188399</v>
      </c>
      <c r="AT326" s="23">
        <v>18.910199815188399</v>
      </c>
      <c r="AU326" s="23">
        <v>18.910199815188399</v>
      </c>
      <c r="AV326" s="23">
        <v>18.910199815188399</v>
      </c>
      <c r="AW326" s="102">
        <v>0.99861223072354544</v>
      </c>
      <c r="AX326" s="102">
        <v>0.49005080117918226</v>
      </c>
      <c r="AY326" s="102">
        <v>9.800280852431552E-5</v>
      </c>
      <c r="AZ326" s="102">
        <v>9.3575870750794793E-9</v>
      </c>
      <c r="BA326" s="102">
        <v>1.9475032277364072E-7</v>
      </c>
      <c r="BB326" s="102">
        <v>0.51483953807335403</v>
      </c>
      <c r="BC326" s="102">
        <v>1</v>
      </c>
      <c r="BD326" s="102">
        <v>1</v>
      </c>
      <c r="BE326" s="102">
        <v>1</v>
      </c>
      <c r="BF326" s="102">
        <v>1</v>
      </c>
    </row>
    <row r="327" spans="1:58" x14ac:dyDescent="0.15">
      <c r="A327" s="3" t="s">
        <v>1171</v>
      </c>
      <c r="B327" s="23" t="s">
        <v>1090</v>
      </c>
      <c r="C327" s="23" t="s">
        <v>1095</v>
      </c>
      <c r="D327" s="23" t="s">
        <v>1090</v>
      </c>
      <c r="E327" s="23" t="s">
        <v>1436</v>
      </c>
      <c r="F327" s="3">
        <v>2015</v>
      </c>
      <c r="G327" s="3">
        <v>169</v>
      </c>
      <c r="I327" s="23">
        <v>43.978366112334243</v>
      </c>
      <c r="J327" s="23">
        <v>43.002826536636348</v>
      </c>
      <c r="K327" s="23">
        <v>42.319948833647828</v>
      </c>
      <c r="L327" s="23">
        <v>21.374139850482255</v>
      </c>
      <c r="M327" s="23">
        <v>21.039529776017883</v>
      </c>
      <c r="N327" s="23">
        <v>20.805302723892812</v>
      </c>
      <c r="O327" s="23">
        <v>19.292770666992674</v>
      </c>
      <c r="P327" s="23">
        <v>19.177999411451388</v>
      </c>
      <c r="Q327" s="23">
        <v>19.097659532572493</v>
      </c>
      <c r="R327" s="23">
        <v>19.041421617357265</v>
      </c>
      <c r="S327" s="102">
        <v>0.5</v>
      </c>
      <c r="T327" s="102">
        <v>1.0558912559589233</v>
      </c>
      <c r="U327" s="102">
        <v>1.0391238791712465</v>
      </c>
      <c r="V327" s="102">
        <v>1.0550559956630545</v>
      </c>
      <c r="W327" s="102">
        <v>1.0385391969641384</v>
      </c>
      <c r="X327" s="102">
        <v>1.0269774378748966</v>
      </c>
      <c r="Y327" s="102">
        <v>1.0202309259311475</v>
      </c>
      <c r="Z327" s="102">
        <v>1.014161648151803</v>
      </c>
      <c r="AA327" s="102">
        <v>1.0099131537062622</v>
      </c>
      <c r="AB327" s="102">
        <v>1.0069392075943835</v>
      </c>
      <c r="AM327" s="23">
        <v>36.245541776817049</v>
      </c>
      <c r="AN327" s="23">
        <v>0.36367518360621531</v>
      </c>
      <c r="AO327" s="23">
        <v>3.6409766519994946E-2</v>
      </c>
      <c r="AP327" s="23">
        <v>1.1498001434517846E-5</v>
      </c>
      <c r="AQ327" s="23">
        <v>1.8495811165664122E-4</v>
      </c>
      <c r="AR327" s="23">
        <v>17.857791728065653</v>
      </c>
      <c r="AS327" s="23">
        <v>18.910199815188399</v>
      </c>
      <c r="AT327" s="23">
        <v>18.910199815188399</v>
      </c>
      <c r="AU327" s="23">
        <v>18.910199815188399</v>
      </c>
      <c r="AV327" s="23">
        <v>18.910199815188399</v>
      </c>
      <c r="AW327" s="102">
        <v>0.88997290903726123</v>
      </c>
      <c r="AX327" s="102">
        <v>8.9296792165954007E-3</v>
      </c>
      <c r="AY327" s="102">
        <v>8.9400528282054987E-4</v>
      </c>
      <c r="AZ327" s="102">
        <v>5.6755665661824276E-7</v>
      </c>
      <c r="BA327" s="102">
        <v>9.129778602316628E-6</v>
      </c>
      <c r="BB327" s="102">
        <v>0.88148437147858694</v>
      </c>
      <c r="BC327" s="102">
        <v>1</v>
      </c>
      <c r="BD327" s="102">
        <v>1</v>
      </c>
      <c r="BE327" s="102">
        <v>1</v>
      </c>
      <c r="BF327" s="102">
        <v>1</v>
      </c>
    </row>
    <row r="328" spans="1:58" x14ac:dyDescent="0.15">
      <c r="A328" s="3" t="s">
        <v>1171</v>
      </c>
      <c r="B328" s="23" t="s">
        <v>1090</v>
      </c>
      <c r="C328" s="23" t="s">
        <v>1095</v>
      </c>
      <c r="D328" s="23" t="s">
        <v>1090</v>
      </c>
      <c r="E328" s="23" t="s">
        <v>1436</v>
      </c>
      <c r="F328" s="3">
        <v>2016</v>
      </c>
      <c r="G328" s="3">
        <v>169</v>
      </c>
      <c r="I328" s="23">
        <v>37.507686608910817</v>
      </c>
      <c r="J328" s="23">
        <v>40.7265675266746</v>
      </c>
      <c r="K328" s="23">
        <v>40.7265675266746</v>
      </c>
      <c r="L328" s="23">
        <v>20.258772935600998</v>
      </c>
      <c r="M328" s="23">
        <v>20.258772935600998</v>
      </c>
      <c r="N328" s="23">
        <v>20.258772935600998</v>
      </c>
      <c r="O328" s="23">
        <v>18.910199815188399</v>
      </c>
      <c r="P328" s="23">
        <v>18.910199815188399</v>
      </c>
      <c r="Q328" s="23">
        <v>18.910199815188399</v>
      </c>
      <c r="R328" s="23">
        <v>18.910199815188399</v>
      </c>
      <c r="S328" s="102">
        <v>0.5</v>
      </c>
      <c r="T328" s="102">
        <v>1</v>
      </c>
      <c r="U328" s="102">
        <v>1</v>
      </c>
      <c r="V328" s="102">
        <v>1</v>
      </c>
      <c r="W328" s="102">
        <v>1</v>
      </c>
      <c r="X328" s="102">
        <v>1</v>
      </c>
      <c r="Y328" s="102">
        <v>1</v>
      </c>
      <c r="Z328" s="102">
        <v>1</v>
      </c>
      <c r="AA328" s="102">
        <v>1</v>
      </c>
      <c r="AB328" s="102">
        <v>1</v>
      </c>
      <c r="AM328" s="23">
        <v>38.950361703195114</v>
      </c>
      <c r="AN328" s="23">
        <v>5.5987356764021392</v>
      </c>
      <c r="AO328" s="23">
        <v>7.2144576819809458E-2</v>
      </c>
      <c r="AP328" s="23">
        <v>9.71984499678058E-5</v>
      </c>
      <c r="AQ328" s="23">
        <v>1.5819066055549058E-3</v>
      </c>
      <c r="AR328" s="23">
        <v>18.886150035757193</v>
      </c>
      <c r="AS328" s="23">
        <v>18.910199815188399</v>
      </c>
      <c r="AT328" s="23">
        <v>18.910199815188399</v>
      </c>
      <c r="AU328" s="23">
        <v>18.910199815188399</v>
      </c>
      <c r="AV328" s="23">
        <v>18.910199815188399</v>
      </c>
      <c r="AW328" s="102">
        <v>0.95638704827466425</v>
      </c>
      <c r="AX328" s="102">
        <v>0.13747133668299313</v>
      </c>
      <c r="AY328" s="102">
        <v>1.7714376929152467E-3</v>
      </c>
      <c r="AZ328" s="102">
        <v>4.7978448782057151E-6</v>
      </c>
      <c r="BA328" s="102">
        <v>7.808501583899E-5</v>
      </c>
      <c r="BB328" s="102">
        <v>0.93224550646738935</v>
      </c>
      <c r="BC328" s="102">
        <v>1</v>
      </c>
      <c r="BD328" s="102">
        <v>1</v>
      </c>
      <c r="BE328" s="102">
        <v>1</v>
      </c>
      <c r="BF328" s="102">
        <v>1</v>
      </c>
    </row>
    <row r="329" spans="1:58" x14ac:dyDescent="0.15">
      <c r="A329" s="3" t="s">
        <v>1171</v>
      </c>
      <c r="B329" s="23" t="s">
        <v>1090</v>
      </c>
      <c r="C329" s="23" t="s">
        <v>1095</v>
      </c>
      <c r="D329" s="23" t="s">
        <v>1090</v>
      </c>
      <c r="E329" s="23" t="s">
        <v>1436</v>
      </c>
      <c r="F329" s="3">
        <v>2017</v>
      </c>
      <c r="G329" s="3">
        <v>169</v>
      </c>
      <c r="I329" s="23">
        <v>39.242617496357113</v>
      </c>
      <c r="J329" s="23">
        <v>40.7265675266746</v>
      </c>
      <c r="K329" s="23">
        <v>40.7265675266746</v>
      </c>
      <c r="L329" s="23">
        <v>20.258772935600998</v>
      </c>
      <c r="M329" s="23">
        <v>20.258772935600998</v>
      </c>
      <c r="N329" s="23">
        <v>20.258772935600998</v>
      </c>
      <c r="O329" s="23">
        <v>18.910199815188399</v>
      </c>
      <c r="P329" s="23">
        <v>18.910199815188399</v>
      </c>
      <c r="Q329" s="23">
        <v>18.910199815188399</v>
      </c>
      <c r="R329" s="23">
        <v>18.910199815188399</v>
      </c>
      <c r="S329" s="102">
        <v>0.5</v>
      </c>
      <c r="T329" s="102">
        <v>1</v>
      </c>
      <c r="U329" s="102">
        <v>1</v>
      </c>
      <c r="V329" s="102">
        <v>1</v>
      </c>
      <c r="W329" s="102">
        <v>1</v>
      </c>
      <c r="X329" s="102">
        <v>1</v>
      </c>
      <c r="Y329" s="102">
        <v>1</v>
      </c>
      <c r="Z329" s="102">
        <v>1</v>
      </c>
      <c r="AA329" s="102">
        <v>1</v>
      </c>
      <c r="AB329" s="102">
        <v>1</v>
      </c>
      <c r="AM329" s="23">
        <v>0</v>
      </c>
      <c r="AN329" s="23">
        <v>40.7265675266746</v>
      </c>
      <c r="AO329" s="23">
        <v>40.7265675266746</v>
      </c>
      <c r="AP329" s="23">
        <v>20.258772935600998</v>
      </c>
      <c r="AQ329" s="23">
        <v>18.722264324779577</v>
      </c>
      <c r="AR329" s="23">
        <v>14.354309698023076</v>
      </c>
      <c r="AS329" s="23">
        <v>18.910199815188399</v>
      </c>
      <c r="AT329" s="23">
        <v>18.910199815188399</v>
      </c>
      <c r="AU329" s="23">
        <v>18.910199815188399</v>
      </c>
      <c r="AV329" s="23">
        <v>18.910199815188399</v>
      </c>
      <c r="AW329" s="102">
        <v>0</v>
      </c>
      <c r="AX329" s="102">
        <v>1</v>
      </c>
      <c r="AY329" s="102">
        <v>1</v>
      </c>
      <c r="AZ329" s="102">
        <v>1</v>
      </c>
      <c r="BA329" s="102">
        <v>0.92415588961356609</v>
      </c>
      <c r="BB329" s="102">
        <v>0.70854783474067506</v>
      </c>
      <c r="BC329" s="102">
        <v>1</v>
      </c>
      <c r="BD329" s="102">
        <v>1</v>
      </c>
      <c r="BE329" s="102">
        <v>1</v>
      </c>
      <c r="BF329" s="102">
        <v>1</v>
      </c>
    </row>
    <row r="330" spans="1:58" x14ac:dyDescent="0.15">
      <c r="A330" s="3" t="s">
        <v>1171</v>
      </c>
      <c r="B330" s="23" t="s">
        <v>1090</v>
      </c>
      <c r="C330" s="23" t="s">
        <v>1095</v>
      </c>
      <c r="D330" s="23" t="s">
        <v>1090</v>
      </c>
      <c r="E330" s="23" t="s">
        <v>1436</v>
      </c>
      <c r="F330" s="3">
        <v>2018</v>
      </c>
      <c r="G330" s="3">
        <v>169</v>
      </c>
      <c r="I330" s="23">
        <v>41.952349052289861</v>
      </c>
      <c r="J330" s="23">
        <v>41.584614594605284</v>
      </c>
      <c r="K330" s="23">
        <v>41.327200474226075</v>
      </c>
      <c r="L330" s="23">
        <v>20.679215998887035</v>
      </c>
      <c r="M330" s="23">
        <v>20.553083079901224</v>
      </c>
      <c r="N330" s="23">
        <v>20.464790036611152</v>
      </c>
      <c r="O330" s="23">
        <v>19.05441178589551</v>
      </c>
      <c r="P330" s="23">
        <v>19.011148194683379</v>
      </c>
      <c r="Q330" s="23">
        <v>18.980863680834887</v>
      </c>
      <c r="R330" s="23">
        <v>18.959664521140937</v>
      </c>
      <c r="S330" s="102">
        <v>0.5</v>
      </c>
      <c r="T330" s="102">
        <v>1.0210684847763978</v>
      </c>
      <c r="U330" s="102">
        <v>1.0147479393434784</v>
      </c>
      <c r="V330" s="102">
        <v>1.0207536292855717</v>
      </c>
      <c r="W330" s="102">
        <v>1.0145275404999001</v>
      </c>
      <c r="X330" s="102">
        <v>1.0101692783499299</v>
      </c>
      <c r="Y330" s="102">
        <v>1.0076261473763637</v>
      </c>
      <c r="Z330" s="102">
        <v>1.0053383031634546</v>
      </c>
      <c r="AA330" s="102">
        <v>1.0037368122144184</v>
      </c>
      <c r="AB330" s="102">
        <v>1.0026157685500927</v>
      </c>
      <c r="AM330" s="23">
        <v>42.274062038379441</v>
      </c>
      <c r="AN330" s="23">
        <v>41.809813684906146</v>
      </c>
      <c r="AO330" s="23">
        <v>36.446465036955885</v>
      </c>
      <c r="AP330" s="23">
        <v>4.2597444657843653E-5</v>
      </c>
      <c r="AQ330" s="23">
        <v>7.2799237080900525E-4</v>
      </c>
      <c r="AR330" s="23">
        <v>13.699533960573337</v>
      </c>
      <c r="AS330" s="23">
        <v>18.910199815188399</v>
      </c>
      <c r="AT330" s="23">
        <v>18.910199815188399</v>
      </c>
      <c r="AU330" s="23">
        <v>18.910199815188399</v>
      </c>
      <c r="AV330" s="23">
        <v>18.910199815188399</v>
      </c>
      <c r="AW330" s="102">
        <v>1.0379971749568946</v>
      </c>
      <c r="AX330" s="102">
        <v>1.0265980224707631</v>
      </c>
      <c r="AY330" s="102">
        <v>0.8949063780807115</v>
      </c>
      <c r="AZ330" s="102">
        <v>2.1026665728103713E-6</v>
      </c>
      <c r="BA330" s="102">
        <v>3.5934672505741699E-5</v>
      </c>
      <c r="BB330" s="102">
        <v>0.67622723272143359</v>
      </c>
      <c r="BC330" s="102">
        <v>1</v>
      </c>
      <c r="BD330" s="102">
        <v>1</v>
      </c>
      <c r="BE330" s="102">
        <v>1</v>
      </c>
      <c r="BF330" s="102">
        <v>1</v>
      </c>
    </row>
    <row r="331" spans="1:58" x14ac:dyDescent="0.15">
      <c r="A331" s="3" t="s">
        <v>1171</v>
      </c>
      <c r="B331" s="23" t="s">
        <v>1090</v>
      </c>
      <c r="C331" s="23" t="s">
        <v>1095</v>
      </c>
      <c r="D331" s="23" t="s">
        <v>1090</v>
      </c>
      <c r="E331" s="23" t="s">
        <v>1436</v>
      </c>
      <c r="F331" s="3">
        <v>2019</v>
      </c>
      <c r="G331" s="3">
        <v>169</v>
      </c>
      <c r="I331" s="23">
        <v>47.286637402768591</v>
      </c>
      <c r="J331" s="23">
        <v>45.318616439940399</v>
      </c>
      <c r="K331" s="23">
        <v>43.94100176596065</v>
      </c>
      <c r="L331" s="23">
        <v>22.508876903101235</v>
      </c>
      <c r="M331" s="23">
        <v>21.833845712851161</v>
      </c>
      <c r="N331" s="23">
        <v>21.361323879676117</v>
      </c>
      <c r="O331" s="23">
        <v>19.681985476040985</v>
      </c>
      <c r="P331" s="23">
        <v>19.450449777785209</v>
      </c>
      <c r="Q331" s="23">
        <v>19.288374789006163</v>
      </c>
      <c r="R331" s="23">
        <v>19.174922296860835</v>
      </c>
      <c r="S331" s="102">
        <v>0.5</v>
      </c>
      <c r="T331" s="102">
        <v>1.112753153338006</v>
      </c>
      <c r="U331" s="102">
        <v>1.0789272073366041</v>
      </c>
      <c r="V331" s="102">
        <v>1.1110681271098162</v>
      </c>
      <c r="W331" s="102">
        <v>1.0777476889768713</v>
      </c>
      <c r="X331" s="102">
        <v>1.0544233822838101</v>
      </c>
      <c r="Y331" s="102">
        <v>1.0408131943816215</v>
      </c>
      <c r="Z331" s="102">
        <v>1.028569236067135</v>
      </c>
      <c r="AA331" s="102">
        <v>1.0199984652469942</v>
      </c>
      <c r="AB331" s="102">
        <v>1.0139989256728961</v>
      </c>
      <c r="AM331" s="23">
        <v>40.847320891762777</v>
      </c>
      <c r="AN331" s="23">
        <v>21.352694971735882</v>
      </c>
      <c r="AO331" s="23">
        <v>6.2409525400504151E-3</v>
      </c>
      <c r="AP331" s="23">
        <v>1.2042393038314003E-7</v>
      </c>
      <c r="AQ331" s="23">
        <v>1.801522628852581E-6</v>
      </c>
      <c r="AR331" s="23">
        <v>18.04686381276672</v>
      </c>
      <c r="AS331" s="23">
        <v>18.910199815188399</v>
      </c>
      <c r="AT331" s="23">
        <v>18.910199815188399</v>
      </c>
      <c r="AU331" s="23">
        <v>18.910199815188399</v>
      </c>
      <c r="AV331" s="23">
        <v>18.910199815188399</v>
      </c>
      <c r="AW331" s="102">
        <v>1.002964977714095</v>
      </c>
      <c r="AX331" s="102">
        <v>0.52429399943293897</v>
      </c>
      <c r="AY331" s="102">
        <v>1.5324032736033525E-4</v>
      </c>
      <c r="AZ331" s="102">
        <v>5.9442855086014386E-9</v>
      </c>
      <c r="BA331" s="102">
        <v>8.892555509552815E-8</v>
      </c>
      <c r="BB331" s="102">
        <v>0.89081722126677954</v>
      </c>
      <c r="BC331" s="102">
        <v>1</v>
      </c>
      <c r="BD331" s="102">
        <v>1</v>
      </c>
      <c r="BE331" s="102">
        <v>1</v>
      </c>
      <c r="BF331" s="102">
        <v>1</v>
      </c>
    </row>
    <row r="332" spans="1:58" x14ac:dyDescent="0.15">
      <c r="A332" s="3" t="s">
        <v>1172</v>
      </c>
      <c r="B332" s="23" t="s">
        <v>1090</v>
      </c>
      <c r="C332" s="23" t="s">
        <v>1095</v>
      </c>
      <c r="D332" s="23" t="s">
        <v>1090</v>
      </c>
      <c r="E332" s="23" t="s">
        <v>1437</v>
      </c>
      <c r="F332" s="3">
        <v>1990</v>
      </c>
      <c r="G332" s="3">
        <v>169</v>
      </c>
      <c r="I332" s="23">
        <v>37.717011640225337</v>
      </c>
      <c r="J332" s="23">
        <v>40.7265675266746</v>
      </c>
      <c r="K332" s="23">
        <v>40.7265675266746</v>
      </c>
      <c r="L332" s="23">
        <v>20.258772935600998</v>
      </c>
      <c r="M332" s="23">
        <v>20.258772935600998</v>
      </c>
      <c r="N332" s="23">
        <v>20.258772935600998</v>
      </c>
      <c r="O332" s="23">
        <v>18.910199815188399</v>
      </c>
      <c r="P332" s="23">
        <v>18.910199815188399</v>
      </c>
      <c r="Q332" s="23">
        <v>18.910199815188399</v>
      </c>
      <c r="R332" s="23">
        <v>18.910199815188399</v>
      </c>
      <c r="S332" s="102">
        <v>0.5</v>
      </c>
      <c r="T332" s="102">
        <v>1</v>
      </c>
      <c r="U332" s="102">
        <v>1</v>
      </c>
      <c r="V332" s="102">
        <v>1</v>
      </c>
      <c r="W332" s="102">
        <v>1</v>
      </c>
      <c r="X332" s="102">
        <v>1</v>
      </c>
      <c r="Y332" s="102">
        <v>1</v>
      </c>
      <c r="Z332" s="102">
        <v>1</v>
      </c>
      <c r="AA332" s="102">
        <v>1</v>
      </c>
      <c r="AB332" s="102">
        <v>1</v>
      </c>
      <c r="AM332" s="23">
        <v>9.8145954714316055</v>
      </c>
      <c r="AN332" s="23">
        <v>1.9240664566414267E-2</v>
      </c>
      <c r="AO332" s="23">
        <v>2.5369781309429129E-2</v>
      </c>
      <c r="AP332" s="23">
        <v>1.0307131983466888E-5</v>
      </c>
      <c r="AQ332" s="23">
        <v>2.5908484081327288E-4</v>
      </c>
      <c r="AR332" s="23">
        <v>13.431686999590539</v>
      </c>
      <c r="AS332" s="23">
        <v>18.910199815188399</v>
      </c>
      <c r="AT332" s="23">
        <v>18.910199815188399</v>
      </c>
      <c r="AU332" s="23">
        <v>18.910199815188399</v>
      </c>
      <c r="AV332" s="23">
        <v>18.910199815188399</v>
      </c>
      <c r="AW332" s="102">
        <v>0.24098754369622136</v>
      </c>
      <c r="AX332" s="102">
        <v>4.7243521207163472E-4</v>
      </c>
      <c r="AY332" s="102">
        <v>6.2292952365339239E-4</v>
      </c>
      <c r="AZ332" s="102">
        <v>5.0877375526303643E-7</v>
      </c>
      <c r="BA332" s="102">
        <v>1.2788772628868346E-5</v>
      </c>
      <c r="BB332" s="102">
        <v>0.66300595017711395</v>
      </c>
      <c r="BC332" s="102">
        <v>1</v>
      </c>
      <c r="BD332" s="102">
        <v>1</v>
      </c>
      <c r="BE332" s="102">
        <v>1</v>
      </c>
      <c r="BF332" s="102">
        <v>1</v>
      </c>
    </row>
    <row r="333" spans="1:58" x14ac:dyDescent="0.15">
      <c r="A333" s="3" t="s">
        <v>1172</v>
      </c>
      <c r="B333" s="23" t="s">
        <v>1090</v>
      </c>
      <c r="C333" s="23" t="s">
        <v>1095</v>
      </c>
      <c r="D333" s="23" t="s">
        <v>1090</v>
      </c>
      <c r="E333" s="23" t="s">
        <v>1437</v>
      </c>
      <c r="F333" s="3">
        <v>1991</v>
      </c>
      <c r="G333" s="3">
        <v>169</v>
      </c>
      <c r="I333" s="23">
        <v>41.613219223920836</v>
      </c>
      <c r="J333" s="23">
        <v>41.347223714746974</v>
      </c>
      <c r="K333" s="23">
        <v>41.161026858325258</v>
      </c>
      <c r="L333" s="23">
        <v>20.562894467756454</v>
      </c>
      <c r="M333" s="23">
        <v>20.471658008109824</v>
      </c>
      <c r="N333" s="23">
        <v>20.40779248635717</v>
      </c>
      <c r="O333" s="23">
        <v>19.014513500717726</v>
      </c>
      <c r="P333" s="23">
        <v>18.983219395058924</v>
      </c>
      <c r="Q333" s="23">
        <v>18.961313521097765</v>
      </c>
      <c r="R333" s="23">
        <v>18.945979409324956</v>
      </c>
      <c r="S333" s="102">
        <v>0.5</v>
      </c>
      <c r="T333" s="102">
        <v>1.0152395899228646</v>
      </c>
      <c r="U333" s="102">
        <v>1.0106677129460051</v>
      </c>
      <c r="V333" s="102">
        <v>1.015011843665073</v>
      </c>
      <c r="W333" s="102">
        <v>1.0105082905655516</v>
      </c>
      <c r="X333" s="102">
        <v>1.0073558033958858</v>
      </c>
      <c r="Y333" s="102">
        <v>1.005516265642288</v>
      </c>
      <c r="Z333" s="102">
        <v>1.0038613859496015</v>
      </c>
      <c r="AA333" s="102">
        <v>1.002702970164721</v>
      </c>
      <c r="AB333" s="102">
        <v>1.0018920791153048</v>
      </c>
      <c r="AM333" s="23">
        <v>39.072863509522719</v>
      </c>
      <c r="AN333" s="23">
        <v>8.0713560133769739</v>
      </c>
      <c r="AO333" s="23">
        <v>3.3983466903272586E-2</v>
      </c>
      <c r="AP333" s="23">
        <v>7.6084565247214186E-5</v>
      </c>
      <c r="AQ333" s="23">
        <v>1.7205469853749378E-3</v>
      </c>
      <c r="AR333" s="23">
        <v>17.502977015306858</v>
      </c>
      <c r="AS333" s="23">
        <v>18.910199815188399</v>
      </c>
      <c r="AT333" s="23">
        <v>18.910199815188399</v>
      </c>
      <c r="AU333" s="23">
        <v>18.910199815188399</v>
      </c>
      <c r="AV333" s="23">
        <v>18.910199815188399</v>
      </c>
      <c r="AW333" s="102">
        <v>0.9593949572089826</v>
      </c>
      <c r="AX333" s="102">
        <v>0.19818404799497266</v>
      </c>
      <c r="AY333" s="102">
        <v>8.344299303154998E-4</v>
      </c>
      <c r="AZ333" s="102">
        <v>3.7556354221982426E-6</v>
      </c>
      <c r="BA333" s="102">
        <v>8.4928489541012569E-5</v>
      </c>
      <c r="BB333" s="102">
        <v>0.86397024493762176</v>
      </c>
      <c r="BC333" s="102">
        <v>1</v>
      </c>
      <c r="BD333" s="102">
        <v>1</v>
      </c>
      <c r="BE333" s="102">
        <v>1</v>
      </c>
      <c r="BF333" s="102">
        <v>1</v>
      </c>
    </row>
    <row r="334" spans="1:58" x14ac:dyDescent="0.15">
      <c r="A334" s="3" t="s">
        <v>1172</v>
      </c>
      <c r="B334" s="23" t="s">
        <v>1090</v>
      </c>
      <c r="C334" s="23" t="s">
        <v>1095</v>
      </c>
      <c r="D334" s="23" t="s">
        <v>1090</v>
      </c>
      <c r="E334" s="23" t="s">
        <v>1437</v>
      </c>
      <c r="F334" s="3">
        <v>1992</v>
      </c>
      <c r="G334" s="3">
        <v>169</v>
      </c>
      <c r="I334" s="23">
        <v>38.202792594171754</v>
      </c>
      <c r="J334" s="23">
        <v>40.7265675266746</v>
      </c>
      <c r="K334" s="23">
        <v>40.7265675266746</v>
      </c>
      <c r="L334" s="23">
        <v>20.258772935600998</v>
      </c>
      <c r="M334" s="23">
        <v>20.258772935600998</v>
      </c>
      <c r="N334" s="23">
        <v>20.258772935600998</v>
      </c>
      <c r="O334" s="23">
        <v>18.910199815188399</v>
      </c>
      <c r="P334" s="23">
        <v>18.910199815188399</v>
      </c>
      <c r="Q334" s="23">
        <v>18.910199815188399</v>
      </c>
      <c r="R334" s="23">
        <v>18.910199815188399</v>
      </c>
      <c r="S334" s="102">
        <v>0.5</v>
      </c>
      <c r="T334" s="102">
        <v>1</v>
      </c>
      <c r="U334" s="102">
        <v>1</v>
      </c>
      <c r="V334" s="102">
        <v>1</v>
      </c>
      <c r="W334" s="102">
        <v>1</v>
      </c>
      <c r="X334" s="102">
        <v>1</v>
      </c>
      <c r="Y334" s="102">
        <v>1</v>
      </c>
      <c r="Z334" s="102">
        <v>1</v>
      </c>
      <c r="AA334" s="102">
        <v>1</v>
      </c>
      <c r="AB334" s="102">
        <v>1</v>
      </c>
      <c r="AM334" s="23">
        <v>35.789872386792368</v>
      </c>
      <c r="AN334" s="23">
        <v>2.3228944597941918</v>
      </c>
      <c r="AO334" s="23">
        <v>0.1864989348520254</v>
      </c>
      <c r="AP334" s="23">
        <v>3.4024299964130478E-6</v>
      </c>
      <c r="AQ334" s="23">
        <v>5.0137375982473031E-5</v>
      </c>
      <c r="AR334" s="23">
        <v>17.104947174123264</v>
      </c>
      <c r="AS334" s="23">
        <v>18.910199815188399</v>
      </c>
      <c r="AT334" s="23">
        <v>18.910199815188399</v>
      </c>
      <c r="AU334" s="23">
        <v>18.910199815188399</v>
      </c>
      <c r="AV334" s="23">
        <v>18.910199815188399</v>
      </c>
      <c r="AW334" s="102">
        <v>0.87878440439035632</v>
      </c>
      <c r="AX334" s="102">
        <v>5.7036342634884961E-2</v>
      </c>
      <c r="AY334" s="102">
        <v>4.5792942096059179E-3</v>
      </c>
      <c r="AZ334" s="102">
        <v>1.6794847384038322E-7</v>
      </c>
      <c r="BA334" s="102">
        <v>2.4748476199348669E-6</v>
      </c>
      <c r="BB334" s="102">
        <v>0.84432296213086644</v>
      </c>
      <c r="BC334" s="102">
        <v>1</v>
      </c>
      <c r="BD334" s="102">
        <v>1</v>
      </c>
      <c r="BE334" s="102">
        <v>1</v>
      </c>
      <c r="BF334" s="102">
        <v>1</v>
      </c>
    </row>
    <row r="335" spans="1:58" x14ac:dyDescent="0.15">
      <c r="A335" s="3" t="s">
        <v>1172</v>
      </c>
      <c r="B335" s="23" t="s">
        <v>1090</v>
      </c>
      <c r="C335" s="23" t="s">
        <v>1095</v>
      </c>
      <c r="D335" s="23" t="s">
        <v>1090</v>
      </c>
      <c r="E335" s="23" t="s">
        <v>1437</v>
      </c>
      <c r="F335" s="3">
        <v>1993</v>
      </c>
      <c r="G335" s="3">
        <v>169</v>
      </c>
      <c r="I335" s="23">
        <v>55.120359418593182</v>
      </c>
      <c r="J335" s="23">
        <v>50.802221851017606</v>
      </c>
      <c r="K335" s="23">
        <v>47.779525553714706</v>
      </c>
      <c r="L335" s="23">
        <v>25.195843554529073</v>
      </c>
      <c r="M335" s="23">
        <v>23.714722368850648</v>
      </c>
      <c r="N335" s="23">
        <v>22.677937538875756</v>
      </c>
      <c r="O335" s="23">
        <v>20.603615037480729</v>
      </c>
      <c r="P335" s="23">
        <v>20.095590470793034</v>
      </c>
      <c r="Q335" s="23">
        <v>19.739973274111641</v>
      </c>
      <c r="R335" s="23">
        <v>19.491041236434668</v>
      </c>
      <c r="S335" s="102">
        <v>0.5</v>
      </c>
      <c r="T335" s="102">
        <v>1.2473975818792924</v>
      </c>
      <c r="U335" s="102">
        <v>1.1731783073155047</v>
      </c>
      <c r="V335" s="102">
        <v>1.2437003778374009</v>
      </c>
      <c r="W335" s="102">
        <v>1.1705902644861805</v>
      </c>
      <c r="X335" s="102">
        <v>1.1194131851403266</v>
      </c>
      <c r="Y335" s="102">
        <v>1.0895503611195163</v>
      </c>
      <c r="Z335" s="102">
        <v>1.0626852527836617</v>
      </c>
      <c r="AA335" s="102">
        <v>1.043879676948563</v>
      </c>
      <c r="AB335" s="102">
        <v>1.030715773863994</v>
      </c>
      <c r="AM335" s="23">
        <v>41.105476052801748</v>
      </c>
      <c r="AN335" s="23">
        <v>40.99319917690255</v>
      </c>
      <c r="AO335" s="23">
        <v>8.2387456932058463</v>
      </c>
      <c r="AP335" s="23">
        <v>2.7811388747522869E-8</v>
      </c>
      <c r="AQ335" s="23">
        <v>9.2126290596183935E-7</v>
      </c>
      <c r="AR335" s="23">
        <v>17.642351249540976</v>
      </c>
      <c r="AS335" s="23">
        <v>18.910199815188399</v>
      </c>
      <c r="AT335" s="23">
        <v>18.910199815188399</v>
      </c>
      <c r="AU335" s="23">
        <v>18.910199815188399</v>
      </c>
      <c r="AV335" s="23">
        <v>18.910199815188399</v>
      </c>
      <c r="AW335" s="102">
        <v>1.0093037186568443</v>
      </c>
      <c r="AX335" s="102">
        <v>1.0065468726293547</v>
      </c>
      <c r="AY335" s="102">
        <v>0.20229413362198351</v>
      </c>
      <c r="AZ335" s="102">
        <v>1.3728071703024798E-9</v>
      </c>
      <c r="BA335" s="102">
        <v>4.5474763397090669E-8</v>
      </c>
      <c r="BB335" s="102">
        <v>0.87084994267040972</v>
      </c>
      <c r="BC335" s="102">
        <v>1</v>
      </c>
      <c r="BD335" s="102">
        <v>1</v>
      </c>
      <c r="BE335" s="102">
        <v>1</v>
      </c>
      <c r="BF335" s="102">
        <v>1</v>
      </c>
    </row>
    <row r="336" spans="1:58" x14ac:dyDescent="0.15">
      <c r="A336" s="3" t="s">
        <v>1172</v>
      </c>
      <c r="B336" s="23" t="s">
        <v>1090</v>
      </c>
      <c r="C336" s="23" t="s">
        <v>1095</v>
      </c>
      <c r="D336" s="23" t="s">
        <v>1090</v>
      </c>
      <c r="E336" s="23" t="s">
        <v>1437</v>
      </c>
      <c r="F336" s="3">
        <v>1994</v>
      </c>
      <c r="G336" s="3">
        <v>169</v>
      </c>
      <c r="I336" s="23">
        <v>35.417638974978601</v>
      </c>
      <c r="J336" s="23">
        <v>40.7265675266746</v>
      </c>
      <c r="K336" s="23">
        <v>40.7265675266746</v>
      </c>
      <c r="L336" s="23">
        <v>20.258772935600998</v>
      </c>
      <c r="M336" s="23">
        <v>20.258772935600998</v>
      </c>
      <c r="N336" s="23">
        <v>20.258772935600998</v>
      </c>
      <c r="O336" s="23">
        <v>18.910199815188399</v>
      </c>
      <c r="P336" s="23">
        <v>18.910199815188399</v>
      </c>
      <c r="Q336" s="23">
        <v>18.910199815188399</v>
      </c>
      <c r="R336" s="23">
        <v>18.910199815188399</v>
      </c>
      <c r="S336" s="102">
        <v>0.5</v>
      </c>
      <c r="T336" s="102">
        <v>1</v>
      </c>
      <c r="U336" s="102">
        <v>1</v>
      </c>
      <c r="V336" s="102">
        <v>1</v>
      </c>
      <c r="W336" s="102">
        <v>1</v>
      </c>
      <c r="X336" s="102">
        <v>1</v>
      </c>
      <c r="Y336" s="102">
        <v>1</v>
      </c>
      <c r="Z336" s="102">
        <v>1</v>
      </c>
      <c r="AA336" s="102">
        <v>1</v>
      </c>
      <c r="AB336" s="102">
        <v>1</v>
      </c>
      <c r="AM336" s="23">
        <v>35.986423049874361</v>
      </c>
      <c r="AN336" s="23">
        <v>3.4174099929479951E-2</v>
      </c>
      <c r="AO336" s="23">
        <v>3.5540053998634136E-2</v>
      </c>
      <c r="AP336" s="23">
        <v>2.5604710188531499E-5</v>
      </c>
      <c r="AQ336" s="23">
        <v>8.7384096587328486E-4</v>
      </c>
      <c r="AR336" s="23">
        <v>12.594601943839152</v>
      </c>
      <c r="AS336" s="23">
        <v>18.910199815188399</v>
      </c>
      <c r="AT336" s="23">
        <v>18.910199815188399</v>
      </c>
      <c r="AU336" s="23">
        <v>18.910199815188399</v>
      </c>
      <c r="AV336" s="23">
        <v>18.910199815188399</v>
      </c>
      <c r="AW336" s="102">
        <v>0.88361050870060198</v>
      </c>
      <c r="AX336" s="102">
        <v>8.3911073299013008E-4</v>
      </c>
      <c r="AY336" s="102">
        <v>8.7265036454045716E-4</v>
      </c>
      <c r="AZ336" s="102">
        <v>1.2638825791633222E-6</v>
      </c>
      <c r="BA336" s="102">
        <v>4.3133953307590171E-5</v>
      </c>
      <c r="BB336" s="102">
        <v>0.62168631752155623</v>
      </c>
      <c r="BC336" s="102">
        <v>1</v>
      </c>
      <c r="BD336" s="102">
        <v>1</v>
      </c>
      <c r="BE336" s="102">
        <v>1</v>
      </c>
      <c r="BF336" s="102">
        <v>1</v>
      </c>
    </row>
    <row r="337" spans="1:58" x14ac:dyDescent="0.15">
      <c r="A337" s="3" t="s">
        <v>1172</v>
      </c>
      <c r="B337" s="23" t="s">
        <v>1090</v>
      </c>
      <c r="C337" s="23" t="s">
        <v>1095</v>
      </c>
      <c r="D337" s="23" t="s">
        <v>1090</v>
      </c>
      <c r="E337" s="23" t="s">
        <v>1437</v>
      </c>
      <c r="F337" s="3">
        <v>1995</v>
      </c>
      <c r="G337" s="3">
        <v>169</v>
      </c>
      <c r="I337" s="23">
        <v>37.970734059025546</v>
      </c>
      <c r="J337" s="23">
        <v>40.7265675266746</v>
      </c>
      <c r="K337" s="23">
        <v>40.7265675266746</v>
      </c>
      <c r="L337" s="23">
        <v>20.258772935600998</v>
      </c>
      <c r="M337" s="23">
        <v>20.258772935600998</v>
      </c>
      <c r="N337" s="23">
        <v>20.258772935600998</v>
      </c>
      <c r="O337" s="23">
        <v>18.910199815188399</v>
      </c>
      <c r="P337" s="23">
        <v>18.910199815188399</v>
      </c>
      <c r="Q337" s="23">
        <v>18.910199815188399</v>
      </c>
      <c r="R337" s="23">
        <v>18.910199815188399</v>
      </c>
      <c r="S337" s="102">
        <v>0.5</v>
      </c>
      <c r="T337" s="102">
        <v>1</v>
      </c>
      <c r="U337" s="102">
        <v>1</v>
      </c>
      <c r="V337" s="102">
        <v>1</v>
      </c>
      <c r="W337" s="102">
        <v>1</v>
      </c>
      <c r="X337" s="102">
        <v>1</v>
      </c>
      <c r="Y337" s="102">
        <v>1</v>
      </c>
      <c r="Z337" s="102">
        <v>1</v>
      </c>
      <c r="AA337" s="102">
        <v>1</v>
      </c>
      <c r="AB337" s="102">
        <v>1</v>
      </c>
      <c r="AM337" s="23">
        <v>40.072606022950296</v>
      </c>
      <c r="AN337" s="23">
        <v>5.921164805698897</v>
      </c>
      <c r="AO337" s="23">
        <v>0.14484231795995939</v>
      </c>
      <c r="AP337" s="23">
        <v>2.1201312468086542E-3</v>
      </c>
      <c r="AQ337" s="23">
        <v>4.2843993966972249E-2</v>
      </c>
      <c r="AR337" s="23">
        <v>19.357945350552956</v>
      </c>
      <c r="AS337" s="23">
        <v>18.910199815188399</v>
      </c>
      <c r="AT337" s="23">
        <v>18.910199815188399</v>
      </c>
      <c r="AU337" s="23">
        <v>18.910199815188399</v>
      </c>
      <c r="AV337" s="23">
        <v>18.910199815188399</v>
      </c>
      <c r="AW337" s="102">
        <v>0.98394263147033001</v>
      </c>
      <c r="AX337" s="102">
        <v>0.14538826042289774</v>
      </c>
      <c r="AY337" s="102">
        <v>3.5564577806635016E-3</v>
      </c>
      <c r="AZ337" s="102">
        <v>1.0465250060051371E-4</v>
      </c>
      <c r="BA337" s="102">
        <v>2.1148365749083429E-3</v>
      </c>
      <c r="BB337" s="102">
        <v>0.95553395124612872</v>
      </c>
      <c r="BC337" s="102">
        <v>1</v>
      </c>
      <c r="BD337" s="102">
        <v>1</v>
      </c>
      <c r="BE337" s="102">
        <v>1</v>
      </c>
      <c r="BF337" s="102">
        <v>1</v>
      </c>
    </row>
    <row r="338" spans="1:58" x14ac:dyDescent="0.15">
      <c r="A338" s="3" t="s">
        <v>1172</v>
      </c>
      <c r="B338" s="23" t="s">
        <v>1090</v>
      </c>
      <c r="C338" s="23" t="s">
        <v>1095</v>
      </c>
      <c r="D338" s="23" t="s">
        <v>1090</v>
      </c>
      <c r="E338" s="23" t="s">
        <v>1437</v>
      </c>
      <c r="F338" s="3">
        <v>1996</v>
      </c>
      <c r="G338" s="3">
        <v>169</v>
      </c>
      <c r="I338" s="23">
        <v>38.873790583680858</v>
      </c>
      <c r="J338" s="23">
        <v>40.7265675266746</v>
      </c>
      <c r="K338" s="23">
        <v>40.7265675266746</v>
      </c>
      <c r="L338" s="23">
        <v>20.258772935600998</v>
      </c>
      <c r="M338" s="23">
        <v>20.258772935600998</v>
      </c>
      <c r="N338" s="23">
        <v>20.258772935600998</v>
      </c>
      <c r="O338" s="23">
        <v>18.910199815188399</v>
      </c>
      <c r="P338" s="23">
        <v>18.910199815188399</v>
      </c>
      <c r="Q338" s="23">
        <v>18.910199815188399</v>
      </c>
      <c r="R338" s="23">
        <v>18.910199815188399</v>
      </c>
      <c r="S338" s="102">
        <v>0.5</v>
      </c>
      <c r="T338" s="102">
        <v>1</v>
      </c>
      <c r="U338" s="102">
        <v>1</v>
      </c>
      <c r="V338" s="102">
        <v>1</v>
      </c>
      <c r="W338" s="102">
        <v>1</v>
      </c>
      <c r="X338" s="102">
        <v>1</v>
      </c>
      <c r="Y338" s="102">
        <v>1</v>
      </c>
      <c r="Z338" s="102">
        <v>1</v>
      </c>
      <c r="AA338" s="102">
        <v>1</v>
      </c>
      <c r="AB338" s="102">
        <v>1</v>
      </c>
      <c r="AM338" s="23">
        <v>26.833008160145265</v>
      </c>
      <c r="AN338" s="23">
        <v>33.334196848442133</v>
      </c>
      <c r="AO338" s="23">
        <v>33.421739987543603</v>
      </c>
      <c r="AP338" s="23">
        <v>1.8977181894639052</v>
      </c>
      <c r="AQ338" s="23">
        <v>3.9266261353532173E-9</v>
      </c>
      <c r="AR338" s="23">
        <v>18.438185148863827</v>
      </c>
      <c r="AS338" s="23">
        <v>18.910199815188399</v>
      </c>
      <c r="AT338" s="23">
        <v>18.910199815188399</v>
      </c>
      <c r="AU338" s="23">
        <v>18.910199815188399</v>
      </c>
      <c r="AV338" s="23">
        <v>18.910199815188399</v>
      </c>
      <c r="AW338" s="102">
        <v>0.65885759075007988</v>
      </c>
      <c r="AX338" s="102">
        <v>0.81848775560595177</v>
      </c>
      <c r="AY338" s="102">
        <v>0.82063728954455661</v>
      </c>
      <c r="AZ338" s="102">
        <v>9.3673896020080319E-2</v>
      </c>
      <c r="BA338" s="102">
        <v>1.9382349305336789E-10</v>
      </c>
      <c r="BB338" s="102">
        <v>0.910133363332296</v>
      </c>
      <c r="BC338" s="102">
        <v>1</v>
      </c>
      <c r="BD338" s="102">
        <v>1</v>
      </c>
      <c r="BE338" s="102">
        <v>1</v>
      </c>
      <c r="BF338" s="102">
        <v>1</v>
      </c>
    </row>
    <row r="339" spans="1:58" x14ac:dyDescent="0.15">
      <c r="A339" s="3" t="s">
        <v>1172</v>
      </c>
      <c r="B339" s="23" t="s">
        <v>1090</v>
      </c>
      <c r="C339" s="23" t="s">
        <v>1095</v>
      </c>
      <c r="D339" s="23" t="s">
        <v>1090</v>
      </c>
      <c r="E339" s="23" t="s">
        <v>1437</v>
      </c>
      <c r="F339" s="3">
        <v>1997</v>
      </c>
      <c r="G339" s="3">
        <v>169</v>
      </c>
      <c r="I339" s="23">
        <v>33.560912674318601</v>
      </c>
      <c r="J339" s="23">
        <v>40.7265675266746</v>
      </c>
      <c r="K339" s="23">
        <v>40.7265675266746</v>
      </c>
      <c r="L339" s="23">
        <v>20.258772935600998</v>
      </c>
      <c r="M339" s="23">
        <v>20.258772935600998</v>
      </c>
      <c r="N339" s="23">
        <v>20.258772935600998</v>
      </c>
      <c r="O339" s="23">
        <v>18.910199815188399</v>
      </c>
      <c r="P339" s="23">
        <v>18.910199815188399</v>
      </c>
      <c r="Q339" s="23">
        <v>18.910199815188399</v>
      </c>
      <c r="R339" s="23">
        <v>18.910199815188399</v>
      </c>
      <c r="S339" s="102">
        <v>0.5</v>
      </c>
      <c r="T339" s="102">
        <v>1</v>
      </c>
      <c r="U339" s="102">
        <v>1</v>
      </c>
      <c r="V339" s="102">
        <v>1</v>
      </c>
      <c r="W339" s="102">
        <v>1</v>
      </c>
      <c r="X339" s="102">
        <v>1</v>
      </c>
      <c r="Y339" s="102">
        <v>1</v>
      </c>
      <c r="Z339" s="102">
        <v>1</v>
      </c>
      <c r="AA339" s="102">
        <v>1</v>
      </c>
      <c r="AB339" s="102">
        <v>1</v>
      </c>
      <c r="AM339" s="23">
        <v>39.829119134383461</v>
      </c>
      <c r="AN339" s="23">
        <v>31.81988034977844</v>
      </c>
      <c r="AO339" s="23">
        <v>3.1148501359901104E-3</v>
      </c>
      <c r="AP339" s="23">
        <v>3.0100117953679728E-8</v>
      </c>
      <c r="AQ339" s="23">
        <v>8.4012891221618702E-7</v>
      </c>
      <c r="AR339" s="23">
        <v>17.159465672253919</v>
      </c>
      <c r="AS339" s="23">
        <v>18.910199815188399</v>
      </c>
      <c r="AT339" s="23">
        <v>18.910199815188399</v>
      </c>
      <c r="AU339" s="23">
        <v>18.910199815188399</v>
      </c>
      <c r="AV339" s="23">
        <v>18.910199815188399</v>
      </c>
      <c r="AW339" s="102">
        <v>0.97796405523978081</v>
      </c>
      <c r="AX339" s="102">
        <v>0.78130523346799197</v>
      </c>
      <c r="AY339" s="102">
        <v>7.6482019604278776E-5</v>
      </c>
      <c r="AZ339" s="102">
        <v>1.4857818906091992E-9</v>
      </c>
      <c r="BA339" s="102">
        <v>4.1469881462554818E-8</v>
      </c>
      <c r="BB339" s="102">
        <v>0.84701406777206001</v>
      </c>
      <c r="BC339" s="102">
        <v>1</v>
      </c>
      <c r="BD339" s="102">
        <v>1</v>
      </c>
      <c r="BE339" s="102">
        <v>1</v>
      </c>
      <c r="BF339" s="102">
        <v>1</v>
      </c>
    </row>
    <row r="340" spans="1:58" x14ac:dyDescent="0.15">
      <c r="A340" s="3" t="s">
        <v>1172</v>
      </c>
      <c r="B340" s="23" t="s">
        <v>1090</v>
      </c>
      <c r="C340" s="23" t="s">
        <v>1095</v>
      </c>
      <c r="D340" s="23" t="s">
        <v>1090</v>
      </c>
      <c r="E340" s="23" t="s">
        <v>1437</v>
      </c>
      <c r="F340" s="3">
        <v>1998</v>
      </c>
      <c r="G340" s="3">
        <v>169</v>
      </c>
      <c r="I340" s="23">
        <v>40.14189855052507</v>
      </c>
      <c r="J340" s="23">
        <v>40.7265675266746</v>
      </c>
      <c r="K340" s="23">
        <v>40.7265675266746</v>
      </c>
      <c r="L340" s="23">
        <v>20.258772935600998</v>
      </c>
      <c r="M340" s="23">
        <v>20.258772935600998</v>
      </c>
      <c r="N340" s="23">
        <v>20.258772935600998</v>
      </c>
      <c r="O340" s="23">
        <v>18.910199815188399</v>
      </c>
      <c r="P340" s="23">
        <v>18.910199815188399</v>
      </c>
      <c r="Q340" s="23">
        <v>18.910199815188399</v>
      </c>
      <c r="R340" s="23">
        <v>18.910199815188399</v>
      </c>
      <c r="S340" s="102">
        <v>0.5</v>
      </c>
      <c r="T340" s="102">
        <v>1</v>
      </c>
      <c r="U340" s="102">
        <v>1</v>
      </c>
      <c r="V340" s="102">
        <v>1</v>
      </c>
      <c r="W340" s="102">
        <v>1</v>
      </c>
      <c r="X340" s="102">
        <v>1</v>
      </c>
      <c r="Y340" s="102">
        <v>1</v>
      </c>
      <c r="Z340" s="102">
        <v>1</v>
      </c>
      <c r="AA340" s="102">
        <v>1</v>
      </c>
      <c r="AB340" s="102">
        <v>1</v>
      </c>
      <c r="AM340" s="23">
        <v>16.876375579849014</v>
      </c>
      <c r="AN340" s="23">
        <v>7.397283839306823E-3</v>
      </c>
      <c r="AO340" s="23">
        <v>1.0346520217439092E-3</v>
      </c>
      <c r="AP340" s="23">
        <v>7.8482997878381866E-11</v>
      </c>
      <c r="AQ340" s="23">
        <v>1.3952146105111751E-9</v>
      </c>
      <c r="AR340" s="23">
        <v>17.725760918786523</v>
      </c>
      <c r="AS340" s="23">
        <v>18.910199815188399</v>
      </c>
      <c r="AT340" s="23">
        <v>18.910199815188399</v>
      </c>
      <c r="AU340" s="23">
        <v>18.910199815188399</v>
      </c>
      <c r="AV340" s="23">
        <v>18.910199815188399</v>
      </c>
      <c r="AW340" s="102">
        <v>0.41438246836774367</v>
      </c>
      <c r="AX340" s="102">
        <v>1.8163288213429325E-4</v>
      </c>
      <c r="AY340" s="102">
        <v>2.5404842209357447E-5</v>
      </c>
      <c r="AZ340" s="102">
        <v>3.8740252495975555E-12</v>
      </c>
      <c r="BA340" s="102">
        <v>6.8869650444590692E-11</v>
      </c>
      <c r="BB340" s="102">
        <v>0.87496715497693445</v>
      </c>
      <c r="BC340" s="102">
        <v>1</v>
      </c>
      <c r="BD340" s="102">
        <v>1</v>
      </c>
      <c r="BE340" s="102">
        <v>1</v>
      </c>
      <c r="BF340" s="102">
        <v>1</v>
      </c>
    </row>
    <row r="341" spans="1:58" x14ac:dyDescent="0.15">
      <c r="A341" s="3" t="s">
        <v>1172</v>
      </c>
      <c r="B341" s="23" t="s">
        <v>1090</v>
      </c>
      <c r="C341" s="23" t="s">
        <v>1095</v>
      </c>
      <c r="D341" s="23" t="s">
        <v>1090</v>
      </c>
      <c r="E341" s="23" t="s">
        <v>1437</v>
      </c>
      <c r="F341" s="3">
        <v>1999</v>
      </c>
      <c r="G341" s="3">
        <v>169</v>
      </c>
      <c r="I341" s="23">
        <v>39.878638096446878</v>
      </c>
      <c r="J341" s="23">
        <v>40.7265675266746</v>
      </c>
      <c r="K341" s="23">
        <v>40.7265675266746</v>
      </c>
      <c r="L341" s="23">
        <v>20.258772935600998</v>
      </c>
      <c r="M341" s="23">
        <v>20.258772935600998</v>
      </c>
      <c r="N341" s="23">
        <v>20.258772935600998</v>
      </c>
      <c r="O341" s="23">
        <v>18.910199815188399</v>
      </c>
      <c r="P341" s="23">
        <v>18.910199815188399</v>
      </c>
      <c r="Q341" s="23">
        <v>18.910199815188399</v>
      </c>
      <c r="R341" s="23">
        <v>18.910199815188399</v>
      </c>
      <c r="S341" s="102">
        <v>0.5</v>
      </c>
      <c r="T341" s="102">
        <v>1</v>
      </c>
      <c r="U341" s="102">
        <v>1</v>
      </c>
      <c r="V341" s="102">
        <v>1</v>
      </c>
      <c r="W341" s="102">
        <v>1</v>
      </c>
      <c r="X341" s="102">
        <v>1</v>
      </c>
      <c r="Y341" s="102">
        <v>1</v>
      </c>
      <c r="Z341" s="102">
        <v>1</v>
      </c>
      <c r="AA341" s="102">
        <v>1</v>
      </c>
      <c r="AB341" s="102">
        <v>1</v>
      </c>
      <c r="AM341" s="23">
        <v>6.2804122834523533</v>
      </c>
      <c r="AN341" s="23">
        <v>9.9227411802118581E-3</v>
      </c>
      <c r="AO341" s="23">
        <v>7.5058625843382742E-4</v>
      </c>
      <c r="AP341" s="23">
        <v>6.6845018409367185E-10</v>
      </c>
      <c r="AQ341" s="23">
        <v>1.5091899285835098E-8</v>
      </c>
      <c r="AR341" s="23">
        <v>18.510014082986284</v>
      </c>
      <c r="AS341" s="23">
        <v>18.910199815188399</v>
      </c>
      <c r="AT341" s="23">
        <v>18.910199815188399</v>
      </c>
      <c r="AU341" s="23">
        <v>18.910199815188399</v>
      </c>
      <c r="AV341" s="23">
        <v>18.910199815188399</v>
      </c>
      <c r="AW341" s="102">
        <v>0.15420922176510171</v>
      </c>
      <c r="AX341" s="102">
        <v>2.4364295306037711E-4</v>
      </c>
      <c r="AY341" s="102">
        <v>1.8429892426908244E-5</v>
      </c>
      <c r="AZ341" s="102">
        <v>3.2995590908617962E-11</v>
      </c>
      <c r="BA341" s="102">
        <v>7.4495623865322618E-10</v>
      </c>
      <c r="BB341" s="102">
        <v>0.91367893513720189</v>
      </c>
      <c r="BC341" s="102">
        <v>1</v>
      </c>
      <c r="BD341" s="102">
        <v>1</v>
      </c>
      <c r="BE341" s="102">
        <v>1</v>
      </c>
      <c r="BF341" s="102">
        <v>1</v>
      </c>
    </row>
    <row r="342" spans="1:58" x14ac:dyDescent="0.15">
      <c r="A342" s="3" t="s">
        <v>1172</v>
      </c>
      <c r="B342" s="23" t="s">
        <v>1090</v>
      </c>
      <c r="C342" s="23" t="s">
        <v>1095</v>
      </c>
      <c r="D342" s="23" t="s">
        <v>1090</v>
      </c>
      <c r="E342" s="23" t="s">
        <v>1437</v>
      </c>
      <c r="F342" s="3">
        <v>2000</v>
      </c>
      <c r="G342" s="3">
        <v>169</v>
      </c>
      <c r="I342" s="23">
        <v>40.787126678946294</v>
      </c>
      <c r="J342" s="23">
        <v>40.768958933264784</v>
      </c>
      <c r="K342" s="23">
        <v>40.756241511287726</v>
      </c>
      <c r="L342" s="23">
        <v>20.279544724830185</v>
      </c>
      <c r="M342" s="23">
        <v>20.273313188061433</v>
      </c>
      <c r="N342" s="23">
        <v>20.268951112323297</v>
      </c>
      <c r="O342" s="23">
        <v>18.917324538894015</v>
      </c>
      <c r="P342" s="23">
        <v>18.915187121782331</v>
      </c>
      <c r="Q342" s="23">
        <v>18.913690929804147</v>
      </c>
      <c r="R342" s="23">
        <v>18.912643595419425</v>
      </c>
      <c r="S342" s="102">
        <v>0.5</v>
      </c>
      <c r="T342" s="102">
        <v>1.0010408784526812</v>
      </c>
      <c r="U342" s="102">
        <v>1.0007286149168768</v>
      </c>
      <c r="V342" s="102">
        <v>1.001025323167164</v>
      </c>
      <c r="W342" s="102">
        <v>1.000717726217015</v>
      </c>
      <c r="X342" s="102">
        <v>1.0005024083519103</v>
      </c>
      <c r="Y342" s="102">
        <v>1.00037676617779</v>
      </c>
      <c r="Z342" s="102">
        <v>1.0002637363244531</v>
      </c>
      <c r="AA342" s="102">
        <v>1.000184615427117</v>
      </c>
      <c r="AB342" s="102">
        <v>1.000129230798982</v>
      </c>
      <c r="AM342" s="23">
        <v>7.7566937911494911</v>
      </c>
      <c r="AN342" s="23">
        <v>2.0666299025005941E-2</v>
      </c>
      <c r="AO342" s="23">
        <v>4.6004124805264723E-2</v>
      </c>
      <c r="AP342" s="23">
        <v>5.7797937127901378E-5</v>
      </c>
      <c r="AQ342" s="23">
        <v>3.5834870385471618E-3</v>
      </c>
      <c r="AR342" s="23">
        <v>17.648792004887046</v>
      </c>
      <c r="AS342" s="23">
        <v>18.910199815188399</v>
      </c>
      <c r="AT342" s="23">
        <v>18.910199815188399</v>
      </c>
      <c r="AU342" s="23">
        <v>18.910199815188399</v>
      </c>
      <c r="AV342" s="23">
        <v>18.910199815188399</v>
      </c>
      <c r="AW342" s="102">
        <v>0.190457832864729</v>
      </c>
      <c r="AX342" s="102">
        <v>5.0744023570044729E-4</v>
      </c>
      <c r="AY342" s="102">
        <v>1.1295851233996946E-3</v>
      </c>
      <c r="AZ342" s="102">
        <v>2.8529831155929653E-6</v>
      </c>
      <c r="BA342" s="102">
        <v>1.768856904580758E-4</v>
      </c>
      <c r="BB342" s="102">
        <v>0.87116786692804082</v>
      </c>
      <c r="BC342" s="102">
        <v>1</v>
      </c>
      <c r="BD342" s="102">
        <v>1</v>
      </c>
      <c r="BE342" s="102">
        <v>1</v>
      </c>
      <c r="BF342" s="102">
        <v>1</v>
      </c>
    </row>
    <row r="343" spans="1:58" x14ac:dyDescent="0.15">
      <c r="A343" s="3" t="s">
        <v>1172</v>
      </c>
      <c r="B343" s="23" t="s">
        <v>1090</v>
      </c>
      <c r="C343" s="23" t="s">
        <v>1095</v>
      </c>
      <c r="D343" s="23" t="s">
        <v>1090</v>
      </c>
      <c r="E343" s="23" t="s">
        <v>1437</v>
      </c>
      <c r="F343" s="3">
        <v>2001</v>
      </c>
      <c r="G343" s="3">
        <v>169</v>
      </c>
      <c r="I343" s="23">
        <v>37.46647058424972</v>
      </c>
      <c r="J343" s="23">
        <v>40.7265675266746</v>
      </c>
      <c r="K343" s="23">
        <v>40.7265675266746</v>
      </c>
      <c r="L343" s="23">
        <v>20.258772935600998</v>
      </c>
      <c r="M343" s="23">
        <v>20.258772935600998</v>
      </c>
      <c r="N343" s="23">
        <v>20.258772935600998</v>
      </c>
      <c r="O343" s="23">
        <v>18.910199815188399</v>
      </c>
      <c r="P343" s="23">
        <v>18.910199815188399</v>
      </c>
      <c r="Q343" s="23">
        <v>18.910199815188399</v>
      </c>
      <c r="R343" s="23">
        <v>18.910199815188399</v>
      </c>
      <c r="S343" s="102">
        <v>0.5</v>
      </c>
      <c r="T343" s="102">
        <v>1</v>
      </c>
      <c r="U343" s="102">
        <v>1</v>
      </c>
      <c r="V343" s="102">
        <v>1</v>
      </c>
      <c r="W343" s="102">
        <v>1</v>
      </c>
      <c r="X343" s="102">
        <v>1</v>
      </c>
      <c r="Y343" s="102">
        <v>1</v>
      </c>
      <c r="Z343" s="102">
        <v>1</v>
      </c>
      <c r="AA343" s="102">
        <v>1</v>
      </c>
      <c r="AB343" s="102">
        <v>1</v>
      </c>
      <c r="AM343" s="23">
        <v>37.377591058723766</v>
      </c>
      <c r="AN343" s="23">
        <v>40.726567527412413</v>
      </c>
      <c r="AO343" s="23">
        <v>0.76479868650373106</v>
      </c>
      <c r="AP343" s="23">
        <v>2.6997071245205007E-11</v>
      </c>
      <c r="AQ343" s="23">
        <v>2.2776269759106071E-9</v>
      </c>
      <c r="AR343" s="23">
        <v>10.360474996147122</v>
      </c>
      <c r="AS343" s="23">
        <v>18.910199815188399</v>
      </c>
      <c r="AT343" s="23">
        <v>18.910199815188399</v>
      </c>
      <c r="AU343" s="23">
        <v>18.910199815188399</v>
      </c>
      <c r="AV343" s="23">
        <v>18.910199815188399</v>
      </c>
      <c r="AW343" s="102">
        <v>0.91776924324011933</v>
      </c>
      <c r="AX343" s="102">
        <v>1.0000000000181162</v>
      </c>
      <c r="AY343" s="102">
        <v>1.8778864337212126E-2</v>
      </c>
      <c r="AZ343" s="102">
        <v>1.3326113743919165E-12</v>
      </c>
      <c r="BA343" s="102">
        <v>1.1242669944279323E-10</v>
      </c>
      <c r="BB343" s="102">
        <v>0.5114068373776246</v>
      </c>
      <c r="BC343" s="102">
        <v>1</v>
      </c>
      <c r="BD343" s="102">
        <v>1</v>
      </c>
      <c r="BE343" s="102">
        <v>1</v>
      </c>
      <c r="BF343" s="102">
        <v>1</v>
      </c>
    </row>
    <row r="344" spans="1:58" x14ac:dyDescent="0.15">
      <c r="A344" s="3" t="s">
        <v>1172</v>
      </c>
      <c r="B344" s="23" t="s">
        <v>1090</v>
      </c>
      <c r="C344" s="23" t="s">
        <v>1095</v>
      </c>
      <c r="D344" s="23" t="s">
        <v>1090</v>
      </c>
      <c r="E344" s="23" t="s">
        <v>1437</v>
      </c>
      <c r="F344" s="3">
        <v>2002</v>
      </c>
      <c r="G344" s="3">
        <v>169</v>
      </c>
      <c r="I344" s="23">
        <v>37.613398519335519</v>
      </c>
      <c r="J344" s="23">
        <v>40.7265675266746</v>
      </c>
      <c r="K344" s="23">
        <v>40.7265675266746</v>
      </c>
      <c r="L344" s="23">
        <v>20.258772935600998</v>
      </c>
      <c r="M344" s="23">
        <v>20.258772935600998</v>
      </c>
      <c r="N344" s="23">
        <v>20.258772935600998</v>
      </c>
      <c r="O344" s="23">
        <v>18.910199815188399</v>
      </c>
      <c r="P344" s="23">
        <v>18.910199815188399</v>
      </c>
      <c r="Q344" s="23">
        <v>18.910199815188399</v>
      </c>
      <c r="R344" s="23">
        <v>18.910199815188399</v>
      </c>
      <c r="S344" s="102">
        <v>0.5</v>
      </c>
      <c r="T344" s="102">
        <v>1</v>
      </c>
      <c r="U344" s="102">
        <v>1</v>
      </c>
      <c r="V344" s="102">
        <v>1</v>
      </c>
      <c r="W344" s="102">
        <v>1</v>
      </c>
      <c r="X344" s="102">
        <v>1</v>
      </c>
      <c r="Y344" s="102">
        <v>1</v>
      </c>
      <c r="Z344" s="102">
        <v>1</v>
      </c>
      <c r="AA344" s="102">
        <v>1</v>
      </c>
      <c r="AB344" s="102">
        <v>1</v>
      </c>
      <c r="AM344" s="23">
        <v>25.679554931074531</v>
      </c>
      <c r="AN344" s="23">
        <v>1.798035683264132E-2</v>
      </c>
      <c r="AO344" s="23">
        <v>4.0066209470371206E-2</v>
      </c>
      <c r="AP344" s="23">
        <v>9.1534918666980047E-5</v>
      </c>
      <c r="AQ344" s="23">
        <v>3.4144444296906329E-3</v>
      </c>
      <c r="AR344" s="23">
        <v>13.59866899255006</v>
      </c>
      <c r="AS344" s="23">
        <v>18.910199815188399</v>
      </c>
      <c r="AT344" s="23">
        <v>18.910199815188399</v>
      </c>
      <c r="AU344" s="23">
        <v>18.910199815188399</v>
      </c>
      <c r="AV344" s="23">
        <v>18.910199815188399</v>
      </c>
      <c r="AW344" s="102">
        <v>0.63053570410163451</v>
      </c>
      <c r="AX344" s="102">
        <v>4.4148962027955736E-4</v>
      </c>
      <c r="AY344" s="102">
        <v>9.837855705401423E-4</v>
      </c>
      <c r="AZ344" s="102">
        <v>4.518285434066176E-6</v>
      </c>
      <c r="BA344" s="102">
        <v>1.6854152226023454E-4</v>
      </c>
      <c r="BB344" s="102">
        <v>0.67124840363124594</v>
      </c>
      <c r="BC344" s="102">
        <v>1</v>
      </c>
      <c r="BD344" s="102">
        <v>1</v>
      </c>
      <c r="BE344" s="102">
        <v>1</v>
      </c>
      <c r="BF344" s="102">
        <v>1</v>
      </c>
    </row>
    <row r="345" spans="1:58" x14ac:dyDescent="0.15">
      <c r="A345" s="3" t="s">
        <v>1172</v>
      </c>
      <c r="B345" s="23" t="s">
        <v>1090</v>
      </c>
      <c r="C345" s="23" t="s">
        <v>1095</v>
      </c>
      <c r="D345" s="23" t="s">
        <v>1090</v>
      </c>
      <c r="E345" s="23" t="s">
        <v>1437</v>
      </c>
      <c r="F345" s="3">
        <v>2003</v>
      </c>
      <c r="G345" s="3">
        <v>169</v>
      </c>
      <c r="I345" s="23">
        <v>42.972398267401914</v>
      </c>
      <c r="J345" s="23">
        <v>42.298649045183723</v>
      </c>
      <c r="K345" s="23">
        <v>41.82702458963098</v>
      </c>
      <c r="L345" s="23">
        <v>21.029092879670461</v>
      </c>
      <c r="M345" s="23">
        <v>20.797996896449629</v>
      </c>
      <c r="N345" s="23">
        <v>20.636229708195035</v>
      </c>
      <c r="O345" s="23">
        <v>19.174419556004231</v>
      </c>
      <c r="P345" s="23">
        <v>19.09515363375948</v>
      </c>
      <c r="Q345" s="23">
        <v>19.039667488188158</v>
      </c>
      <c r="R345" s="23">
        <v>19.000827186288227</v>
      </c>
      <c r="S345" s="102">
        <v>0.5</v>
      </c>
      <c r="T345" s="102">
        <v>1.0386008842380212</v>
      </c>
      <c r="U345" s="102">
        <v>1.0270206189666147</v>
      </c>
      <c r="V345" s="102">
        <v>1.0380240178671321</v>
      </c>
      <c r="W345" s="102">
        <v>1.0266168125069928</v>
      </c>
      <c r="X345" s="102">
        <v>1.0186317687548947</v>
      </c>
      <c r="Y345" s="102">
        <v>1.0139723399751501</v>
      </c>
      <c r="Z345" s="102">
        <v>1.0097806379826049</v>
      </c>
      <c r="AA345" s="102">
        <v>1.0068464465878235</v>
      </c>
      <c r="AB345" s="102">
        <v>1.0047925126114763</v>
      </c>
      <c r="AM345" s="23">
        <v>28.167428451029611</v>
      </c>
      <c r="AN345" s="23">
        <v>4.8739915382327581E-3</v>
      </c>
      <c r="AO345" s="23">
        <v>2.2377994554844349E-2</v>
      </c>
      <c r="AP345" s="23">
        <v>2.5241861891345252E-5</v>
      </c>
      <c r="AQ345" s="23">
        <v>7.2693814292179582E-4</v>
      </c>
      <c r="AR345" s="23">
        <v>14.156606843192773</v>
      </c>
      <c r="AS345" s="23">
        <v>18.910199815188399</v>
      </c>
      <c r="AT345" s="23">
        <v>18.910199815188399</v>
      </c>
      <c r="AU345" s="23">
        <v>18.910199815188399</v>
      </c>
      <c r="AV345" s="23">
        <v>18.910199815188399</v>
      </c>
      <c r="AW345" s="102">
        <v>0.69162294201643304</v>
      </c>
      <c r="AX345" s="102">
        <v>1.196759715888271E-4</v>
      </c>
      <c r="AY345" s="102">
        <v>5.4946920189597316E-4</v>
      </c>
      <c r="AZ345" s="102">
        <v>1.2459719042009405E-6</v>
      </c>
      <c r="BA345" s="102">
        <v>3.5882634413871053E-5</v>
      </c>
      <c r="BB345" s="102">
        <v>0.69878895864986912</v>
      </c>
      <c r="BC345" s="102">
        <v>1</v>
      </c>
      <c r="BD345" s="102">
        <v>1</v>
      </c>
      <c r="BE345" s="102">
        <v>1</v>
      </c>
      <c r="BF345" s="102">
        <v>1</v>
      </c>
    </row>
    <row r="346" spans="1:58" x14ac:dyDescent="0.15">
      <c r="A346" s="3" t="s">
        <v>1172</v>
      </c>
      <c r="B346" s="23" t="s">
        <v>1090</v>
      </c>
      <c r="C346" s="23" t="s">
        <v>1095</v>
      </c>
      <c r="D346" s="23" t="s">
        <v>1090</v>
      </c>
      <c r="E346" s="23" t="s">
        <v>1437</v>
      </c>
      <c r="F346" s="3">
        <v>2004</v>
      </c>
      <c r="G346" s="3">
        <v>169</v>
      </c>
      <c r="I346" s="23">
        <v>41.273560232727505</v>
      </c>
      <c r="J346" s="23">
        <v>41.109462420911626</v>
      </c>
      <c r="K346" s="23">
        <v>40.994593952640528</v>
      </c>
      <c r="L346" s="23">
        <v>20.446391433777148</v>
      </c>
      <c r="M346" s="23">
        <v>20.390105884324296</v>
      </c>
      <c r="N346" s="23">
        <v>20.350705999707305</v>
      </c>
      <c r="O346" s="23">
        <v>18.974552960062816</v>
      </c>
      <c r="P346" s="23">
        <v>18.955247016600495</v>
      </c>
      <c r="Q346" s="23">
        <v>18.941732856176863</v>
      </c>
      <c r="R346" s="23">
        <v>18.932272943880328</v>
      </c>
      <c r="S346" s="102">
        <v>0.5</v>
      </c>
      <c r="T346" s="102">
        <v>1.0094015999258037</v>
      </c>
      <c r="U346" s="102">
        <v>1.006581119948063</v>
      </c>
      <c r="V346" s="102">
        <v>1.00926109882235</v>
      </c>
      <c r="W346" s="102">
        <v>1.0064827691756446</v>
      </c>
      <c r="X346" s="102">
        <v>1.0045379384229511</v>
      </c>
      <c r="Y346" s="102">
        <v>1.0034030917443151</v>
      </c>
      <c r="Z346" s="102">
        <v>1.0023821642210209</v>
      </c>
      <c r="AA346" s="102">
        <v>1.0016675149547143</v>
      </c>
      <c r="AB346" s="102">
        <v>1.0011672604683004</v>
      </c>
      <c r="AM346" s="23">
        <v>40.432927450365995</v>
      </c>
      <c r="AN346" s="23">
        <v>40.726567526675339</v>
      </c>
      <c r="AO346" s="23">
        <v>7.3812789117038484</v>
      </c>
      <c r="AP346" s="23">
        <v>7.1026226677872728E-7</v>
      </c>
      <c r="AQ346" s="23">
        <v>1.3148042040000973E-5</v>
      </c>
      <c r="AR346" s="23">
        <v>13.548598599395071</v>
      </c>
      <c r="AS346" s="23">
        <v>18.910199815188399</v>
      </c>
      <c r="AT346" s="23">
        <v>18.910199815188399</v>
      </c>
      <c r="AU346" s="23">
        <v>18.910199815188399</v>
      </c>
      <c r="AV346" s="23">
        <v>18.910199815188399</v>
      </c>
      <c r="AW346" s="102">
        <v>0.99278996256887397</v>
      </c>
      <c r="AX346" s="102">
        <v>1.0000000000000182</v>
      </c>
      <c r="AY346" s="102">
        <v>0.18123989719657435</v>
      </c>
      <c r="AZ346" s="102">
        <v>3.505949096900012E-8</v>
      </c>
      <c r="BA346" s="102">
        <v>6.4900485739172054E-7</v>
      </c>
      <c r="BB346" s="102">
        <v>0.66877686237284129</v>
      </c>
      <c r="BC346" s="102">
        <v>1</v>
      </c>
      <c r="BD346" s="102">
        <v>1</v>
      </c>
      <c r="BE346" s="102">
        <v>1</v>
      </c>
      <c r="BF346" s="102">
        <v>1</v>
      </c>
    </row>
    <row r="347" spans="1:58" x14ac:dyDescent="0.15">
      <c r="A347" s="3" t="s">
        <v>1172</v>
      </c>
      <c r="B347" s="23" t="s">
        <v>1090</v>
      </c>
      <c r="C347" s="23" t="s">
        <v>1095</v>
      </c>
      <c r="D347" s="23" t="s">
        <v>1090</v>
      </c>
      <c r="E347" s="23" t="s">
        <v>1437</v>
      </c>
      <c r="F347" s="3">
        <v>2005</v>
      </c>
      <c r="G347" s="3">
        <v>169</v>
      </c>
      <c r="I347" s="23">
        <v>35.976319944594593</v>
      </c>
      <c r="J347" s="23">
        <v>40.7265675266746</v>
      </c>
      <c r="K347" s="23">
        <v>40.7265675266746</v>
      </c>
      <c r="L347" s="23">
        <v>20.258772935600998</v>
      </c>
      <c r="M347" s="23">
        <v>20.258772935600998</v>
      </c>
      <c r="N347" s="23">
        <v>20.258772935600998</v>
      </c>
      <c r="O347" s="23">
        <v>18.910199815188399</v>
      </c>
      <c r="P347" s="23">
        <v>18.910199815188399</v>
      </c>
      <c r="Q347" s="23">
        <v>18.910199815188399</v>
      </c>
      <c r="R347" s="23">
        <v>18.910199815188399</v>
      </c>
      <c r="S347" s="102">
        <v>0.5</v>
      </c>
      <c r="T347" s="102">
        <v>1</v>
      </c>
      <c r="U347" s="102">
        <v>1</v>
      </c>
      <c r="V347" s="102">
        <v>1</v>
      </c>
      <c r="W347" s="102">
        <v>1</v>
      </c>
      <c r="X347" s="102">
        <v>1</v>
      </c>
      <c r="Y347" s="102">
        <v>1</v>
      </c>
      <c r="Z347" s="102">
        <v>1</v>
      </c>
      <c r="AA347" s="102">
        <v>1</v>
      </c>
      <c r="AB347" s="102">
        <v>1</v>
      </c>
      <c r="AM347" s="23">
        <v>5.9989666527669883</v>
      </c>
      <c r="AN347" s="23">
        <v>2.579133602430872E-2</v>
      </c>
      <c r="AO347" s="23">
        <v>1.0433386907457987E-3</v>
      </c>
      <c r="AP347" s="23">
        <v>2.6591635560180293E-9</v>
      </c>
      <c r="AQ347" s="23">
        <v>5.7109204476546438E-8</v>
      </c>
      <c r="AR347" s="23">
        <v>14.53731559669129</v>
      </c>
      <c r="AS347" s="23">
        <v>18.910199815188399</v>
      </c>
      <c r="AT347" s="23">
        <v>18.910199815188399</v>
      </c>
      <c r="AU347" s="23">
        <v>18.910199815188399</v>
      </c>
      <c r="AV347" s="23">
        <v>18.910199815188399</v>
      </c>
      <c r="AW347" s="102">
        <v>0.14729860671017406</v>
      </c>
      <c r="AX347" s="102">
        <v>6.3328037668326006E-4</v>
      </c>
      <c r="AY347" s="102">
        <v>2.5618134650371532E-5</v>
      </c>
      <c r="AZ347" s="102">
        <v>1.3125985292747162E-10</v>
      </c>
      <c r="BA347" s="102">
        <v>2.8189863551008912E-9</v>
      </c>
      <c r="BB347" s="102">
        <v>0.71758124951115287</v>
      </c>
      <c r="BC347" s="102">
        <v>1</v>
      </c>
      <c r="BD347" s="102">
        <v>1</v>
      </c>
      <c r="BE347" s="102">
        <v>1</v>
      </c>
      <c r="BF347" s="102">
        <v>1</v>
      </c>
    </row>
    <row r="348" spans="1:58" x14ac:dyDescent="0.15">
      <c r="A348" s="3" t="s">
        <v>1172</v>
      </c>
      <c r="B348" s="23" t="s">
        <v>1090</v>
      </c>
      <c r="C348" s="23" t="s">
        <v>1095</v>
      </c>
      <c r="D348" s="23" t="s">
        <v>1090</v>
      </c>
      <c r="E348" s="23" t="s">
        <v>1437</v>
      </c>
      <c r="F348" s="3">
        <v>2006</v>
      </c>
      <c r="G348" s="3">
        <v>169</v>
      </c>
      <c r="I348" s="23">
        <v>47.310826557208102</v>
      </c>
      <c r="J348" s="23">
        <v>45.335548848048049</v>
      </c>
      <c r="K348" s="23">
        <v>43.952854451636014</v>
      </c>
      <c r="L348" s="23">
        <v>22.517173783073989</v>
      </c>
      <c r="M348" s="23">
        <v>21.839653528832091</v>
      </c>
      <c r="N348" s="23">
        <v>21.365389350862767</v>
      </c>
      <c r="O348" s="23">
        <v>19.68483130587164</v>
      </c>
      <c r="P348" s="23">
        <v>19.452441858666667</v>
      </c>
      <c r="Q348" s="23">
        <v>19.289769245623184</v>
      </c>
      <c r="R348" s="23">
        <v>19.17589841649275</v>
      </c>
      <c r="S348" s="102">
        <v>0.5</v>
      </c>
      <c r="T348" s="102">
        <v>1.1131689116288701</v>
      </c>
      <c r="U348" s="102">
        <v>1.0792182381402091</v>
      </c>
      <c r="V348" s="102">
        <v>1.1114776721498405</v>
      </c>
      <c r="W348" s="102">
        <v>1.0780343705048883</v>
      </c>
      <c r="X348" s="102">
        <v>1.054624059353422</v>
      </c>
      <c r="Y348" s="102">
        <v>1.0409636861722142</v>
      </c>
      <c r="Z348" s="102">
        <v>1.0286745803205499</v>
      </c>
      <c r="AA348" s="102">
        <v>1.0200722062243848</v>
      </c>
      <c r="AB348" s="102">
        <v>1.0140505443570695</v>
      </c>
      <c r="AM348" s="23">
        <v>40.746227259415832</v>
      </c>
      <c r="AN348" s="23">
        <v>40.819140104182495</v>
      </c>
      <c r="AO348" s="23">
        <v>32.397226464853503</v>
      </c>
      <c r="AP348" s="23">
        <v>3.547552873328641E-5</v>
      </c>
      <c r="AQ348" s="23">
        <v>8.0408090040862135E-4</v>
      </c>
      <c r="AR348" s="23">
        <v>13.525769119814097</v>
      </c>
      <c r="AS348" s="23">
        <v>18.910199815188399</v>
      </c>
      <c r="AT348" s="23">
        <v>18.910199815188399</v>
      </c>
      <c r="AU348" s="23">
        <v>18.910199815188399</v>
      </c>
      <c r="AV348" s="23">
        <v>18.910199815188399</v>
      </c>
      <c r="AW348" s="102">
        <v>1.0004827250106054</v>
      </c>
      <c r="AX348" s="102">
        <v>1.0022730267520645</v>
      </c>
      <c r="AY348" s="102">
        <v>0.79548138800635126</v>
      </c>
      <c r="AZ348" s="102">
        <v>1.7511193222835729E-6</v>
      </c>
      <c r="BA348" s="102">
        <v>3.9690503613651732E-5</v>
      </c>
      <c r="BB348" s="102">
        <v>0.66764996887077455</v>
      </c>
      <c r="BC348" s="102">
        <v>1</v>
      </c>
      <c r="BD348" s="102">
        <v>1</v>
      </c>
      <c r="BE348" s="102">
        <v>1</v>
      </c>
      <c r="BF348" s="102">
        <v>1</v>
      </c>
    </row>
    <row r="349" spans="1:58" x14ac:dyDescent="0.15">
      <c r="A349" s="3" t="s">
        <v>1172</v>
      </c>
      <c r="B349" s="23" t="s">
        <v>1090</v>
      </c>
      <c r="C349" s="23" t="s">
        <v>1095</v>
      </c>
      <c r="D349" s="23" t="s">
        <v>1090</v>
      </c>
      <c r="E349" s="23" t="s">
        <v>1437</v>
      </c>
      <c r="F349" s="3">
        <v>2007</v>
      </c>
      <c r="G349" s="3">
        <v>169</v>
      </c>
      <c r="I349" s="23">
        <v>41.594214261223286</v>
      </c>
      <c r="J349" s="23">
        <v>41.333920240858689</v>
      </c>
      <c r="K349" s="23">
        <v>41.151714426603462</v>
      </c>
      <c r="L349" s="23">
        <v>20.556375765551198</v>
      </c>
      <c r="M349" s="23">
        <v>20.467094916566136</v>
      </c>
      <c r="N349" s="23">
        <v>20.404598322276595</v>
      </c>
      <c r="O349" s="23">
        <v>19.01227758586132</v>
      </c>
      <c r="P349" s="23">
        <v>18.981654254659446</v>
      </c>
      <c r="Q349" s="23">
        <v>18.960217922818131</v>
      </c>
      <c r="R349" s="23">
        <v>18.945212490529215</v>
      </c>
      <c r="S349" s="102">
        <v>0.5</v>
      </c>
      <c r="T349" s="102">
        <v>1.0149129364704328</v>
      </c>
      <c r="U349" s="102">
        <v>1.010439055529303</v>
      </c>
      <c r="V349" s="102">
        <v>1.0146900718467118</v>
      </c>
      <c r="W349" s="102">
        <v>1.0102830502926983</v>
      </c>
      <c r="X349" s="102">
        <v>1.0071981352048887</v>
      </c>
      <c r="Y349" s="102">
        <v>1.0053980270790652</v>
      </c>
      <c r="Z349" s="102">
        <v>1.0037786189553457</v>
      </c>
      <c r="AA349" s="102">
        <v>1.002645033268742</v>
      </c>
      <c r="AB349" s="102">
        <v>1.0018515232881195</v>
      </c>
      <c r="AM349" s="23">
        <v>40.986083536342264</v>
      </c>
      <c r="AN349" s="23">
        <v>9.2021091500319123</v>
      </c>
      <c r="AO349" s="23">
        <v>3.8997152556472514E-2</v>
      </c>
      <c r="AP349" s="23">
        <v>3.646202573293067E-5</v>
      </c>
      <c r="AQ349" s="23">
        <v>8.5732051911691087E-4</v>
      </c>
      <c r="AR349" s="23">
        <v>19.187221977047326</v>
      </c>
      <c r="AS349" s="23">
        <v>18.910199815188399</v>
      </c>
      <c r="AT349" s="23">
        <v>18.910199815188399</v>
      </c>
      <c r="AU349" s="23">
        <v>18.910199815188399</v>
      </c>
      <c r="AV349" s="23">
        <v>18.910199815188399</v>
      </c>
      <c r="AW349" s="102">
        <v>1.0063721552153317</v>
      </c>
      <c r="AX349" s="102">
        <v>0.22594855665174399</v>
      </c>
      <c r="AY349" s="102">
        <v>9.5753595072628267E-4</v>
      </c>
      <c r="AZ349" s="102">
        <v>1.7998141273825864E-6</v>
      </c>
      <c r="BA349" s="102">
        <v>4.2318482064149636E-5</v>
      </c>
      <c r="BB349" s="102">
        <v>0.94710681826782206</v>
      </c>
      <c r="BC349" s="102">
        <v>1</v>
      </c>
      <c r="BD349" s="102">
        <v>1</v>
      </c>
      <c r="BE349" s="102">
        <v>1</v>
      </c>
      <c r="BF349" s="102">
        <v>1</v>
      </c>
    </row>
    <row r="350" spans="1:58" x14ac:dyDescent="0.15">
      <c r="A350" s="3" t="s">
        <v>1172</v>
      </c>
      <c r="B350" s="23" t="s">
        <v>1090</v>
      </c>
      <c r="C350" s="23" t="s">
        <v>1095</v>
      </c>
      <c r="D350" s="23" t="s">
        <v>1090</v>
      </c>
      <c r="E350" s="23" t="s">
        <v>1437</v>
      </c>
      <c r="F350" s="3">
        <v>2008</v>
      </c>
      <c r="G350" s="3">
        <v>169</v>
      </c>
      <c r="I350" s="23">
        <v>40.956562322183615</v>
      </c>
      <c r="J350" s="23">
        <v>40.887563883530902</v>
      </c>
      <c r="K350" s="23">
        <v>40.839264976474013</v>
      </c>
      <c r="L350" s="23">
        <v>20.337661150460587</v>
      </c>
      <c r="M350" s="23">
        <v>20.313994686002712</v>
      </c>
      <c r="N350" s="23">
        <v>20.297428160882195</v>
      </c>
      <c r="O350" s="23">
        <v>18.93725847288524</v>
      </c>
      <c r="P350" s="23">
        <v>18.929140875576188</v>
      </c>
      <c r="Q350" s="23">
        <v>18.923458557459853</v>
      </c>
      <c r="R350" s="23">
        <v>18.919480934778413</v>
      </c>
      <c r="S350" s="102">
        <v>0.5</v>
      </c>
      <c r="T350" s="102">
        <v>1.0039531039965706</v>
      </c>
      <c r="U350" s="102">
        <v>1.0027671727975995</v>
      </c>
      <c r="V350" s="102">
        <v>1.0038940272992032</v>
      </c>
      <c r="W350" s="102">
        <v>1.0027258191094424</v>
      </c>
      <c r="X350" s="102">
        <v>1.0019080733766095</v>
      </c>
      <c r="Y350" s="102">
        <v>1.0014309027911545</v>
      </c>
      <c r="Z350" s="102">
        <v>1.0010016319538082</v>
      </c>
      <c r="AA350" s="102">
        <v>1.0007011423676657</v>
      </c>
      <c r="AB350" s="102">
        <v>1.0004907996573658</v>
      </c>
      <c r="AM350" s="23">
        <v>20.837218869374492</v>
      </c>
      <c r="AN350" s="23">
        <v>40.7265675266746</v>
      </c>
      <c r="AO350" s="23">
        <v>40.7265675266746</v>
      </c>
      <c r="AP350" s="23">
        <v>3.7879685367842875</v>
      </c>
      <c r="AQ350" s="23">
        <v>5.9968382629449479E-5</v>
      </c>
      <c r="AR350" s="23">
        <v>13.461249656255802</v>
      </c>
      <c r="AS350" s="23">
        <v>18.910199815188399</v>
      </c>
      <c r="AT350" s="23">
        <v>18.910199815188399</v>
      </c>
      <c r="AU350" s="23">
        <v>18.910199815188399</v>
      </c>
      <c r="AV350" s="23">
        <v>18.910199815188399</v>
      </c>
      <c r="AW350" s="102">
        <v>0.51163700097551257</v>
      </c>
      <c r="AX350" s="102">
        <v>1</v>
      </c>
      <c r="AY350" s="102">
        <v>1</v>
      </c>
      <c r="AZ350" s="102">
        <v>0.18697916941097861</v>
      </c>
      <c r="BA350" s="102">
        <v>2.9601191947843142E-6</v>
      </c>
      <c r="BB350" s="102">
        <v>0.66446520226307382</v>
      </c>
      <c r="BC350" s="102">
        <v>1</v>
      </c>
      <c r="BD350" s="102">
        <v>1</v>
      </c>
      <c r="BE350" s="102">
        <v>1</v>
      </c>
      <c r="BF350" s="102">
        <v>1</v>
      </c>
    </row>
    <row r="351" spans="1:58" x14ac:dyDescent="0.15">
      <c r="A351" s="3" t="s">
        <v>1172</v>
      </c>
      <c r="B351" s="23" t="s">
        <v>1090</v>
      </c>
      <c r="C351" s="23" t="s">
        <v>1095</v>
      </c>
      <c r="D351" s="23" t="s">
        <v>1090</v>
      </c>
      <c r="E351" s="23" t="s">
        <v>1437</v>
      </c>
      <c r="F351" s="3">
        <v>2009</v>
      </c>
      <c r="G351" s="3">
        <v>169</v>
      </c>
      <c r="I351" s="23">
        <v>34.098207511624992</v>
      </c>
      <c r="J351" s="23">
        <v>40.7265675266746</v>
      </c>
      <c r="K351" s="23">
        <v>40.7265675266746</v>
      </c>
      <c r="L351" s="23">
        <v>20.258772935600998</v>
      </c>
      <c r="M351" s="23">
        <v>20.258772935600998</v>
      </c>
      <c r="N351" s="23">
        <v>20.258772935600998</v>
      </c>
      <c r="O351" s="23">
        <v>18.910199815188399</v>
      </c>
      <c r="P351" s="23">
        <v>18.910199815188399</v>
      </c>
      <c r="Q351" s="23">
        <v>18.910199815188399</v>
      </c>
      <c r="R351" s="23">
        <v>18.910199815188399</v>
      </c>
      <c r="S351" s="102">
        <v>0.5</v>
      </c>
      <c r="T351" s="102">
        <v>1</v>
      </c>
      <c r="U351" s="102">
        <v>1</v>
      </c>
      <c r="V351" s="102">
        <v>1</v>
      </c>
      <c r="W351" s="102">
        <v>1</v>
      </c>
      <c r="X351" s="102">
        <v>1</v>
      </c>
      <c r="Y351" s="102">
        <v>1</v>
      </c>
      <c r="Z351" s="102">
        <v>1</v>
      </c>
      <c r="AA351" s="102">
        <v>1</v>
      </c>
      <c r="AB351" s="102">
        <v>1</v>
      </c>
      <c r="AM351" s="23">
        <v>29.289452452789622</v>
      </c>
      <c r="AN351" s="23">
        <v>40.339522565628471</v>
      </c>
      <c r="AO351" s="23">
        <v>40.354868547736075</v>
      </c>
      <c r="AP351" s="23">
        <v>1.3588134601099995</v>
      </c>
      <c r="AQ351" s="23">
        <v>1.1320263126890495E-6</v>
      </c>
      <c r="AR351" s="23">
        <v>18.397670649545429</v>
      </c>
      <c r="AS351" s="23">
        <v>18.910199815188399</v>
      </c>
      <c r="AT351" s="23">
        <v>18.910199815188399</v>
      </c>
      <c r="AU351" s="23">
        <v>18.910199815188399</v>
      </c>
      <c r="AV351" s="23">
        <v>18.910199815188399</v>
      </c>
      <c r="AW351" s="102">
        <v>0.71917311552479757</v>
      </c>
      <c r="AX351" s="102">
        <v>0.99049649934793482</v>
      </c>
      <c r="AY351" s="102">
        <v>0.99087330454021016</v>
      </c>
      <c r="AZ351" s="102">
        <v>6.7072841204619038E-2</v>
      </c>
      <c r="BA351" s="102">
        <v>5.5878325715360842E-8</v>
      </c>
      <c r="BB351" s="102">
        <v>0.90813351371419782</v>
      </c>
      <c r="BC351" s="102">
        <v>1</v>
      </c>
      <c r="BD351" s="102">
        <v>1</v>
      </c>
      <c r="BE351" s="102">
        <v>1</v>
      </c>
      <c r="BF351" s="102">
        <v>1</v>
      </c>
    </row>
    <row r="352" spans="1:58" x14ac:dyDescent="0.15">
      <c r="A352" s="3" t="s">
        <v>1172</v>
      </c>
      <c r="B352" s="23" t="s">
        <v>1090</v>
      </c>
      <c r="C352" s="23" t="s">
        <v>1095</v>
      </c>
      <c r="D352" s="23" t="s">
        <v>1090</v>
      </c>
      <c r="E352" s="23" t="s">
        <v>1437</v>
      </c>
      <c r="F352" s="3">
        <v>2010</v>
      </c>
      <c r="G352" s="3">
        <v>169</v>
      </c>
      <c r="I352" s="23">
        <v>33.349223038314591</v>
      </c>
      <c r="J352" s="23">
        <v>40.7265675266746</v>
      </c>
      <c r="K352" s="23">
        <v>40.7265675266746</v>
      </c>
      <c r="L352" s="23">
        <v>20.258772935600998</v>
      </c>
      <c r="M352" s="23">
        <v>20.258772935600998</v>
      </c>
      <c r="N352" s="23">
        <v>20.258772935600998</v>
      </c>
      <c r="O352" s="23">
        <v>18.910199815188399</v>
      </c>
      <c r="P352" s="23">
        <v>18.910199815188399</v>
      </c>
      <c r="Q352" s="23">
        <v>18.910199815188399</v>
      </c>
      <c r="R352" s="23">
        <v>18.910199815188399</v>
      </c>
      <c r="S352" s="102">
        <v>0.5</v>
      </c>
      <c r="T352" s="102">
        <v>1</v>
      </c>
      <c r="U352" s="102">
        <v>1</v>
      </c>
      <c r="V352" s="102">
        <v>1</v>
      </c>
      <c r="W352" s="102">
        <v>1</v>
      </c>
      <c r="X352" s="102">
        <v>1</v>
      </c>
      <c r="Y352" s="102">
        <v>1</v>
      </c>
      <c r="Z352" s="102">
        <v>1</v>
      </c>
      <c r="AA352" s="102">
        <v>1</v>
      </c>
      <c r="AB352" s="102">
        <v>1</v>
      </c>
      <c r="AM352" s="23">
        <v>34.001312808205284</v>
      </c>
      <c r="AN352" s="23">
        <v>6.0899329925980794E-3</v>
      </c>
      <c r="AO352" s="23">
        <v>1.3649804694797041E-2</v>
      </c>
      <c r="AP352" s="23">
        <v>1.6338748842770201E-6</v>
      </c>
      <c r="AQ352" s="23">
        <v>5.9976087001700762E-5</v>
      </c>
      <c r="AR352" s="23">
        <v>13.445861105787419</v>
      </c>
      <c r="AS352" s="23">
        <v>18.910199815188399</v>
      </c>
      <c r="AT352" s="23">
        <v>18.910199815188399</v>
      </c>
      <c r="AU352" s="23">
        <v>18.910199815188399</v>
      </c>
      <c r="AV352" s="23">
        <v>18.910199815188399</v>
      </c>
      <c r="AW352" s="102">
        <v>0.83486811860428722</v>
      </c>
      <c r="AX352" s="102">
        <v>1.4953219390780644E-4</v>
      </c>
      <c r="AY352" s="102">
        <v>3.3515725787244051E-4</v>
      </c>
      <c r="AZ352" s="102">
        <v>8.0650239255398887E-8</v>
      </c>
      <c r="BA352" s="102">
        <v>2.9604994928544772E-6</v>
      </c>
      <c r="BB352" s="102">
        <v>0.66370560292715641</v>
      </c>
      <c r="BC352" s="102">
        <v>1</v>
      </c>
      <c r="BD352" s="102">
        <v>1</v>
      </c>
      <c r="BE352" s="102">
        <v>1</v>
      </c>
      <c r="BF352" s="102">
        <v>1</v>
      </c>
    </row>
    <row r="353" spans="1:58" x14ac:dyDescent="0.15">
      <c r="A353" s="3" t="s">
        <v>1172</v>
      </c>
      <c r="B353" s="23" t="s">
        <v>1090</v>
      </c>
      <c r="C353" s="23" t="s">
        <v>1095</v>
      </c>
      <c r="D353" s="23" t="s">
        <v>1090</v>
      </c>
      <c r="E353" s="23" t="s">
        <v>1437</v>
      </c>
      <c r="F353" s="3">
        <v>2011</v>
      </c>
      <c r="G353" s="3">
        <v>169</v>
      </c>
      <c r="I353" s="23">
        <v>38.338258595162372</v>
      </c>
      <c r="J353" s="23">
        <v>40.7265675266746</v>
      </c>
      <c r="K353" s="23">
        <v>40.7265675266746</v>
      </c>
      <c r="L353" s="23">
        <v>20.258772935600998</v>
      </c>
      <c r="M353" s="23">
        <v>20.258772935600998</v>
      </c>
      <c r="N353" s="23">
        <v>20.258772935600998</v>
      </c>
      <c r="O353" s="23">
        <v>18.910199815188399</v>
      </c>
      <c r="P353" s="23">
        <v>18.910199815188399</v>
      </c>
      <c r="Q353" s="23">
        <v>18.910199815188399</v>
      </c>
      <c r="R353" s="23">
        <v>18.910199815188399</v>
      </c>
      <c r="S353" s="102">
        <v>0.5</v>
      </c>
      <c r="T353" s="102">
        <v>1</v>
      </c>
      <c r="U353" s="102">
        <v>1</v>
      </c>
      <c r="V353" s="102">
        <v>1</v>
      </c>
      <c r="W353" s="102">
        <v>1</v>
      </c>
      <c r="X353" s="102">
        <v>1</v>
      </c>
      <c r="Y353" s="102">
        <v>1</v>
      </c>
      <c r="Z353" s="102">
        <v>1</v>
      </c>
      <c r="AA353" s="102">
        <v>1</v>
      </c>
      <c r="AB353" s="102">
        <v>1</v>
      </c>
      <c r="AM353" s="23">
        <v>39.982585401044233</v>
      </c>
      <c r="AN353" s="23">
        <v>27.374291248405765</v>
      </c>
      <c r="AO353" s="23">
        <v>1.7437306376006489E-2</v>
      </c>
      <c r="AP353" s="23">
        <v>7.2881742063657384E-6</v>
      </c>
      <c r="AQ353" s="23">
        <v>1.9974767774399993E-4</v>
      </c>
      <c r="AR353" s="23">
        <v>17.805780432830819</v>
      </c>
      <c r="AS353" s="23">
        <v>18.910199815188399</v>
      </c>
      <c r="AT353" s="23">
        <v>18.910199815188399</v>
      </c>
      <c r="AU353" s="23">
        <v>18.910199815188399</v>
      </c>
      <c r="AV353" s="23">
        <v>18.910199815188399</v>
      </c>
      <c r="AW353" s="102">
        <v>0.98173226542739989</v>
      </c>
      <c r="AX353" s="102">
        <v>0.67214825385116184</v>
      </c>
      <c r="AY353" s="102">
        <v>4.2815556122144621E-4</v>
      </c>
      <c r="AZ353" s="102">
        <v>3.5975398063513205E-7</v>
      </c>
      <c r="BA353" s="102">
        <v>9.8598112718357597E-6</v>
      </c>
      <c r="BB353" s="102">
        <v>0.87891702470984778</v>
      </c>
      <c r="BC353" s="102">
        <v>1</v>
      </c>
      <c r="BD353" s="102">
        <v>1</v>
      </c>
      <c r="BE353" s="102">
        <v>1</v>
      </c>
      <c r="BF353" s="102">
        <v>1</v>
      </c>
    </row>
    <row r="354" spans="1:58" x14ac:dyDescent="0.15">
      <c r="A354" s="3" t="s">
        <v>1172</v>
      </c>
      <c r="B354" s="23" t="s">
        <v>1090</v>
      </c>
      <c r="C354" s="23" t="s">
        <v>1095</v>
      </c>
      <c r="D354" s="23" t="s">
        <v>1090</v>
      </c>
      <c r="E354" s="23" t="s">
        <v>1437</v>
      </c>
      <c r="F354" s="3">
        <v>2012</v>
      </c>
      <c r="G354" s="3">
        <v>169</v>
      </c>
      <c r="I354" s="23">
        <v>37.595502421215542</v>
      </c>
      <c r="J354" s="23">
        <v>40.7265675266746</v>
      </c>
      <c r="K354" s="23">
        <v>40.7265675266746</v>
      </c>
      <c r="L354" s="23">
        <v>20.258772935600998</v>
      </c>
      <c r="M354" s="23">
        <v>20.258772935600998</v>
      </c>
      <c r="N354" s="23">
        <v>20.258772935600998</v>
      </c>
      <c r="O354" s="23">
        <v>18.910199815188399</v>
      </c>
      <c r="P354" s="23">
        <v>18.910199815188399</v>
      </c>
      <c r="Q354" s="23">
        <v>18.910199815188399</v>
      </c>
      <c r="R354" s="23">
        <v>18.910199815188399</v>
      </c>
      <c r="S354" s="102">
        <v>0.5</v>
      </c>
      <c r="T354" s="102">
        <v>1</v>
      </c>
      <c r="U354" s="102">
        <v>1</v>
      </c>
      <c r="V354" s="102">
        <v>1</v>
      </c>
      <c r="W354" s="102">
        <v>1</v>
      </c>
      <c r="X354" s="102">
        <v>1</v>
      </c>
      <c r="Y354" s="102">
        <v>1</v>
      </c>
      <c r="Z354" s="102">
        <v>1</v>
      </c>
      <c r="AA354" s="102">
        <v>1</v>
      </c>
      <c r="AB354" s="102">
        <v>1</v>
      </c>
      <c r="AM354" s="23">
        <v>1.6308443173778322</v>
      </c>
      <c r="AN354" s="23">
        <v>1.1169804274501871E-2</v>
      </c>
      <c r="AO354" s="23">
        <v>2.2064867367028285E-2</v>
      </c>
      <c r="AP354" s="23">
        <v>1.1880228736771414E-5</v>
      </c>
      <c r="AQ354" s="23">
        <v>3.6438738716171315E-4</v>
      </c>
      <c r="AR354" s="23">
        <v>16.797514744408002</v>
      </c>
      <c r="AS354" s="23">
        <v>18.910199815188399</v>
      </c>
      <c r="AT354" s="23">
        <v>18.910199815188399</v>
      </c>
      <c r="AU354" s="23">
        <v>18.910199815188399</v>
      </c>
      <c r="AV354" s="23">
        <v>18.910199815188399</v>
      </c>
      <c r="AW354" s="102">
        <v>4.0043745800813713E-2</v>
      </c>
      <c r="AX354" s="102">
        <v>2.7426333601981078E-4</v>
      </c>
      <c r="AY354" s="102">
        <v>5.4178067799542646E-4</v>
      </c>
      <c r="AZ354" s="102">
        <v>5.8642390506752452E-7</v>
      </c>
      <c r="BA354" s="102">
        <v>1.7986646492363346E-5</v>
      </c>
      <c r="BB354" s="102">
        <v>0.82914768815486928</v>
      </c>
      <c r="BC354" s="102">
        <v>1</v>
      </c>
      <c r="BD354" s="102">
        <v>1</v>
      </c>
      <c r="BE354" s="102">
        <v>1</v>
      </c>
      <c r="BF354" s="102">
        <v>1</v>
      </c>
    </row>
    <row r="355" spans="1:58" x14ac:dyDescent="0.15">
      <c r="A355" s="3" t="s">
        <v>1172</v>
      </c>
      <c r="B355" s="23" t="s">
        <v>1090</v>
      </c>
      <c r="C355" s="23" t="s">
        <v>1095</v>
      </c>
      <c r="D355" s="23" t="s">
        <v>1090</v>
      </c>
      <c r="E355" s="23" t="s">
        <v>1437</v>
      </c>
      <c r="F355" s="3">
        <v>2013</v>
      </c>
      <c r="G355" s="3">
        <v>169</v>
      </c>
      <c r="I355" s="23">
        <v>42.323195988318545</v>
      </c>
      <c r="J355" s="23">
        <v>41.844207449825362</v>
      </c>
      <c r="K355" s="23">
        <v>41.508915472880133</v>
      </c>
      <c r="L355" s="23">
        <v>20.806416497944877</v>
      </c>
      <c r="M355" s="23">
        <v>20.64212342924171</v>
      </c>
      <c r="N355" s="23">
        <v>20.527118281149495</v>
      </c>
      <c r="O355" s="23">
        <v>19.098041557072349</v>
      </c>
      <c r="P355" s="23">
        <v>19.041689034507165</v>
      </c>
      <c r="Q355" s="23">
        <v>19.002242268711534</v>
      </c>
      <c r="R355" s="23">
        <v>18.974629532654596</v>
      </c>
      <c r="S355" s="102">
        <v>0.5</v>
      </c>
      <c r="T355" s="102">
        <v>1.0274425268571614</v>
      </c>
      <c r="U355" s="102">
        <v>1.019209768800013</v>
      </c>
      <c r="V355" s="102">
        <v>1.0270324152447308</v>
      </c>
      <c r="W355" s="102">
        <v>1.0189226906713114</v>
      </c>
      <c r="X355" s="102">
        <v>1.0132458834699178</v>
      </c>
      <c r="Y355" s="102">
        <v>1.009933355740275</v>
      </c>
      <c r="Z355" s="102">
        <v>1.0069533490181926</v>
      </c>
      <c r="AA355" s="102">
        <v>1.0048673443127347</v>
      </c>
      <c r="AB355" s="102">
        <v>1.0034071410189145</v>
      </c>
      <c r="AM355" s="23">
        <v>40.317247769464359</v>
      </c>
      <c r="AN355" s="23">
        <v>4.6244285948708104</v>
      </c>
      <c r="AO355" s="23">
        <v>3.1471434796483067E-2</v>
      </c>
      <c r="AP355" s="23">
        <v>8.4164894389004985E-5</v>
      </c>
      <c r="AQ355" s="23">
        <v>2.4414170647908406E-3</v>
      </c>
      <c r="AR355" s="23">
        <v>18.99745100924196</v>
      </c>
      <c r="AS355" s="23">
        <v>18.910199815188399</v>
      </c>
      <c r="AT355" s="23">
        <v>18.910199815188399</v>
      </c>
      <c r="AU355" s="23">
        <v>18.910199815188399</v>
      </c>
      <c r="AV355" s="23">
        <v>18.910199815188399</v>
      </c>
      <c r="AW355" s="102">
        <v>0.9899495640789725</v>
      </c>
      <c r="AX355" s="102">
        <v>0.11354820392958374</v>
      </c>
      <c r="AY355" s="102">
        <v>7.7274950254205147E-4</v>
      </c>
      <c r="AZ355" s="102">
        <v>4.1544912249399348E-6</v>
      </c>
      <c r="BA355" s="102">
        <v>1.2051159626260026E-4</v>
      </c>
      <c r="BB355" s="102">
        <v>0.93773947067926799</v>
      </c>
      <c r="BC355" s="102">
        <v>1</v>
      </c>
      <c r="BD355" s="102">
        <v>1</v>
      </c>
      <c r="BE355" s="102">
        <v>1</v>
      </c>
      <c r="BF355" s="102">
        <v>1</v>
      </c>
    </row>
    <row r="356" spans="1:58" x14ac:dyDescent="0.15">
      <c r="A356" s="3" t="s">
        <v>1172</v>
      </c>
      <c r="B356" s="23" t="s">
        <v>1090</v>
      </c>
      <c r="C356" s="23" t="s">
        <v>1095</v>
      </c>
      <c r="D356" s="23" t="s">
        <v>1090</v>
      </c>
      <c r="E356" s="23" t="s">
        <v>1437</v>
      </c>
      <c r="F356" s="3">
        <v>2014</v>
      </c>
      <c r="G356" s="3">
        <v>169</v>
      </c>
      <c r="I356" s="23">
        <v>37.621622175416746</v>
      </c>
      <c r="J356" s="23">
        <v>40.7265675266746</v>
      </c>
      <c r="K356" s="23">
        <v>40.7265675266746</v>
      </c>
      <c r="L356" s="23">
        <v>20.258772935600998</v>
      </c>
      <c r="M356" s="23">
        <v>20.258772935600998</v>
      </c>
      <c r="N356" s="23">
        <v>20.258772935600998</v>
      </c>
      <c r="O356" s="23">
        <v>18.910199815188399</v>
      </c>
      <c r="P356" s="23">
        <v>18.910199815188399</v>
      </c>
      <c r="Q356" s="23">
        <v>18.910199815188399</v>
      </c>
      <c r="R356" s="23">
        <v>18.910199815188399</v>
      </c>
      <c r="S356" s="102">
        <v>0.5</v>
      </c>
      <c r="T356" s="102">
        <v>1</v>
      </c>
      <c r="U356" s="102">
        <v>1</v>
      </c>
      <c r="V356" s="102">
        <v>1</v>
      </c>
      <c r="W356" s="102">
        <v>1</v>
      </c>
      <c r="X356" s="102">
        <v>1</v>
      </c>
      <c r="Y356" s="102">
        <v>1</v>
      </c>
      <c r="Z356" s="102">
        <v>1</v>
      </c>
      <c r="AA356" s="102">
        <v>1</v>
      </c>
      <c r="AB356" s="102">
        <v>1</v>
      </c>
      <c r="AM356" s="23">
        <v>40.651468071769798</v>
      </c>
      <c r="AN356" s="23">
        <v>20.03122970929569</v>
      </c>
      <c r="AO356" s="23">
        <v>1.2618704344795617E-3</v>
      </c>
      <c r="AP356" s="23">
        <v>1.7275230135282982E-8</v>
      </c>
      <c r="AQ356" s="23">
        <v>5.1885064067391795E-7</v>
      </c>
      <c r="AR356" s="23">
        <v>13.144788533100655</v>
      </c>
      <c r="AS356" s="23">
        <v>18.910199815188399</v>
      </c>
      <c r="AT356" s="23">
        <v>18.910199815188399</v>
      </c>
      <c r="AU356" s="23">
        <v>18.910199815188399</v>
      </c>
      <c r="AV356" s="23">
        <v>18.910199815188399</v>
      </c>
      <c r="AW356" s="102">
        <v>0.99815600824067452</v>
      </c>
      <c r="AX356" s="102">
        <v>0.49184674589077204</v>
      </c>
      <c r="AY356" s="102">
        <v>3.098396233989218E-5</v>
      </c>
      <c r="AZ356" s="102">
        <v>8.5272835576951457E-10</v>
      </c>
      <c r="BA356" s="102">
        <v>2.561115830278818E-8</v>
      </c>
      <c r="BB356" s="102">
        <v>0.64884425996014561</v>
      </c>
      <c r="BC356" s="102">
        <v>1</v>
      </c>
      <c r="BD356" s="102">
        <v>1</v>
      </c>
      <c r="BE356" s="102">
        <v>1</v>
      </c>
      <c r="BF356" s="102">
        <v>1</v>
      </c>
    </row>
    <row r="357" spans="1:58" x14ac:dyDescent="0.15">
      <c r="A357" s="3" t="s">
        <v>1172</v>
      </c>
      <c r="B357" s="23" t="s">
        <v>1090</v>
      </c>
      <c r="C357" s="23" t="s">
        <v>1095</v>
      </c>
      <c r="D357" s="23" t="s">
        <v>1090</v>
      </c>
      <c r="E357" s="23" t="s">
        <v>1437</v>
      </c>
      <c r="F357" s="3">
        <v>2015</v>
      </c>
      <c r="G357" s="3">
        <v>169</v>
      </c>
      <c r="I357" s="23">
        <v>43.978366112334243</v>
      </c>
      <c r="J357" s="23">
        <v>43.002826536636348</v>
      </c>
      <c r="K357" s="23">
        <v>42.319948833647828</v>
      </c>
      <c r="L357" s="23">
        <v>21.374139850482255</v>
      </c>
      <c r="M357" s="23">
        <v>21.039529776017883</v>
      </c>
      <c r="N357" s="23">
        <v>20.805302723892812</v>
      </c>
      <c r="O357" s="23">
        <v>19.292770666992674</v>
      </c>
      <c r="P357" s="23">
        <v>19.177999411451388</v>
      </c>
      <c r="Q357" s="23">
        <v>19.097659532572493</v>
      </c>
      <c r="R357" s="23">
        <v>19.041421617357265</v>
      </c>
      <c r="S357" s="102">
        <v>0.5</v>
      </c>
      <c r="T357" s="102">
        <v>1.0558912559589233</v>
      </c>
      <c r="U357" s="102">
        <v>1.0391238791712465</v>
      </c>
      <c r="V357" s="102">
        <v>1.0550559956630545</v>
      </c>
      <c r="W357" s="102">
        <v>1.0385391969641384</v>
      </c>
      <c r="X357" s="102">
        <v>1.0269774378748966</v>
      </c>
      <c r="Y357" s="102">
        <v>1.0202309259311475</v>
      </c>
      <c r="Z357" s="102">
        <v>1.014161648151803</v>
      </c>
      <c r="AA357" s="102">
        <v>1.0099131537062622</v>
      </c>
      <c r="AB357" s="102">
        <v>1.0069392075943835</v>
      </c>
      <c r="AM357" s="23">
        <v>36.105916314509855</v>
      </c>
      <c r="AN357" s="23">
        <v>6.7032122971642849E-2</v>
      </c>
      <c r="AO357" s="23">
        <v>4.5489961517759525E-3</v>
      </c>
      <c r="AP357" s="23">
        <v>7.0928049211715916E-8</v>
      </c>
      <c r="AQ357" s="23">
        <v>2.8696602321076625E-6</v>
      </c>
      <c r="AR357" s="23">
        <v>11.848010280981729</v>
      </c>
      <c r="AS357" s="23">
        <v>18.910199815188399</v>
      </c>
      <c r="AT357" s="23">
        <v>18.910199815188399</v>
      </c>
      <c r="AU357" s="23">
        <v>18.910199815188399</v>
      </c>
      <c r="AV357" s="23">
        <v>18.910199815188399</v>
      </c>
      <c r="AW357" s="102">
        <v>0.88654454591248411</v>
      </c>
      <c r="AX357" s="102">
        <v>1.6459065185824696E-3</v>
      </c>
      <c r="AY357" s="102">
        <v>1.116960359793765E-4</v>
      </c>
      <c r="AZ357" s="102">
        <v>3.5011029264794786E-9</v>
      </c>
      <c r="BA357" s="102">
        <v>1.4165024906640681E-7</v>
      </c>
      <c r="BB357" s="102">
        <v>0.58483355920145941</v>
      </c>
      <c r="BC357" s="102">
        <v>1</v>
      </c>
      <c r="BD357" s="102">
        <v>1</v>
      </c>
      <c r="BE357" s="102">
        <v>1</v>
      </c>
      <c r="BF357" s="102">
        <v>1</v>
      </c>
    </row>
    <row r="358" spans="1:58" x14ac:dyDescent="0.15">
      <c r="A358" s="3" t="s">
        <v>1172</v>
      </c>
      <c r="B358" s="23" t="s">
        <v>1090</v>
      </c>
      <c r="C358" s="23" t="s">
        <v>1095</v>
      </c>
      <c r="D358" s="23" t="s">
        <v>1090</v>
      </c>
      <c r="E358" s="23" t="s">
        <v>1437</v>
      </c>
      <c r="F358" s="3">
        <v>2016</v>
      </c>
      <c r="G358" s="3">
        <v>169</v>
      </c>
      <c r="I358" s="23">
        <v>37.507686608910817</v>
      </c>
      <c r="J358" s="23">
        <v>40.7265675266746</v>
      </c>
      <c r="K358" s="23">
        <v>40.7265675266746</v>
      </c>
      <c r="L358" s="23">
        <v>20.258772935600998</v>
      </c>
      <c r="M358" s="23">
        <v>20.258772935600998</v>
      </c>
      <c r="N358" s="23">
        <v>20.258772935600998</v>
      </c>
      <c r="O358" s="23">
        <v>18.910199815188399</v>
      </c>
      <c r="P358" s="23">
        <v>18.910199815188399</v>
      </c>
      <c r="Q358" s="23">
        <v>18.910199815188399</v>
      </c>
      <c r="R358" s="23">
        <v>18.910199815188399</v>
      </c>
      <c r="S358" s="102">
        <v>0.5</v>
      </c>
      <c r="T358" s="102">
        <v>1</v>
      </c>
      <c r="U358" s="102">
        <v>1</v>
      </c>
      <c r="V358" s="102">
        <v>1</v>
      </c>
      <c r="W358" s="102">
        <v>1</v>
      </c>
      <c r="X358" s="102">
        <v>1</v>
      </c>
      <c r="Y358" s="102">
        <v>1</v>
      </c>
      <c r="Z358" s="102">
        <v>1</v>
      </c>
      <c r="AA358" s="102">
        <v>1</v>
      </c>
      <c r="AB358" s="102">
        <v>1</v>
      </c>
      <c r="AM358" s="23">
        <v>39.551430105220717</v>
      </c>
      <c r="AN358" s="23">
        <v>6.0800782291492652</v>
      </c>
      <c r="AO358" s="23">
        <v>1.7894833139582289E-2</v>
      </c>
      <c r="AP358" s="23">
        <v>6.663613461910245E-6</v>
      </c>
      <c r="AQ358" s="23">
        <v>2.9209273947117254E-4</v>
      </c>
      <c r="AR358" s="23">
        <v>15.70091651188751</v>
      </c>
      <c r="AS358" s="23">
        <v>18.910199815188399</v>
      </c>
      <c r="AT358" s="23">
        <v>18.910199815188399</v>
      </c>
      <c r="AU358" s="23">
        <v>18.910199815188399</v>
      </c>
      <c r="AV358" s="23">
        <v>18.910199815188399</v>
      </c>
      <c r="AW358" s="102">
        <v>0.97114567976581367</v>
      </c>
      <c r="AX358" s="102">
        <v>0.14929022007973072</v>
      </c>
      <c r="AY358" s="102">
        <v>4.3938967181218367E-4</v>
      </c>
      <c r="AZ358" s="102">
        <v>3.289248308914205E-7</v>
      </c>
      <c r="BA358" s="102">
        <v>1.4418086445792295E-5</v>
      </c>
      <c r="BB358" s="102">
        <v>0.77501813963747479</v>
      </c>
      <c r="BC358" s="102">
        <v>1</v>
      </c>
      <c r="BD358" s="102">
        <v>1</v>
      </c>
      <c r="BE358" s="102">
        <v>1</v>
      </c>
      <c r="BF358" s="102">
        <v>1</v>
      </c>
    </row>
    <row r="359" spans="1:58" x14ac:dyDescent="0.15">
      <c r="A359" s="3" t="s">
        <v>1172</v>
      </c>
      <c r="B359" s="23" t="s">
        <v>1090</v>
      </c>
      <c r="C359" s="23" t="s">
        <v>1095</v>
      </c>
      <c r="D359" s="23" t="s">
        <v>1090</v>
      </c>
      <c r="E359" s="23" t="s">
        <v>1437</v>
      </c>
      <c r="F359" s="3">
        <v>2017</v>
      </c>
      <c r="G359" s="3">
        <v>169</v>
      </c>
      <c r="I359" s="23">
        <v>39.242617496357113</v>
      </c>
      <c r="J359" s="23">
        <v>40.7265675266746</v>
      </c>
      <c r="K359" s="23">
        <v>40.7265675266746</v>
      </c>
      <c r="L359" s="23">
        <v>20.258772935600998</v>
      </c>
      <c r="M359" s="23">
        <v>20.258772935600998</v>
      </c>
      <c r="N359" s="23">
        <v>20.258772935600998</v>
      </c>
      <c r="O359" s="23">
        <v>18.910199815188399</v>
      </c>
      <c r="P359" s="23">
        <v>18.910199815188399</v>
      </c>
      <c r="Q359" s="23">
        <v>18.910199815188399</v>
      </c>
      <c r="R359" s="23">
        <v>18.910199815188399</v>
      </c>
      <c r="S359" s="102">
        <v>0.5</v>
      </c>
      <c r="T359" s="102">
        <v>1</v>
      </c>
      <c r="U359" s="102">
        <v>1</v>
      </c>
      <c r="V359" s="102">
        <v>1</v>
      </c>
      <c r="W359" s="102">
        <v>1</v>
      </c>
      <c r="X359" s="102">
        <v>1</v>
      </c>
      <c r="Y359" s="102">
        <v>1</v>
      </c>
      <c r="Z359" s="102">
        <v>1</v>
      </c>
      <c r="AA359" s="102">
        <v>1</v>
      </c>
      <c r="AB359" s="102">
        <v>1</v>
      </c>
      <c r="AM359" s="23">
        <v>0</v>
      </c>
      <c r="AN359" s="23">
        <v>40.7265675266746</v>
      </c>
      <c r="AO359" s="23">
        <v>40.7265675266746</v>
      </c>
      <c r="AP359" s="23">
        <v>20.258772935600998</v>
      </c>
      <c r="AQ359" s="23">
        <v>17.761999062663609</v>
      </c>
      <c r="AR359" s="23">
        <v>12.29126451633514</v>
      </c>
      <c r="AS359" s="23">
        <v>18.910199815188399</v>
      </c>
      <c r="AT359" s="23">
        <v>18.910199815188399</v>
      </c>
      <c r="AU359" s="23">
        <v>18.910199815188399</v>
      </c>
      <c r="AV359" s="23">
        <v>18.910199815188399</v>
      </c>
      <c r="AW359" s="102">
        <v>0</v>
      </c>
      <c r="AX359" s="102">
        <v>1</v>
      </c>
      <c r="AY359" s="102">
        <v>1</v>
      </c>
      <c r="AZ359" s="102">
        <v>1</v>
      </c>
      <c r="BA359" s="102">
        <v>0.87675591799788744</v>
      </c>
      <c r="BB359" s="102">
        <v>0.60671317830585614</v>
      </c>
      <c r="BC359" s="102">
        <v>1</v>
      </c>
      <c r="BD359" s="102">
        <v>1</v>
      </c>
      <c r="BE359" s="102">
        <v>1</v>
      </c>
      <c r="BF359" s="102">
        <v>1</v>
      </c>
    </row>
    <row r="360" spans="1:58" x14ac:dyDescent="0.15">
      <c r="A360" s="3" t="s">
        <v>1172</v>
      </c>
      <c r="B360" s="23" t="s">
        <v>1090</v>
      </c>
      <c r="C360" s="23" t="s">
        <v>1095</v>
      </c>
      <c r="D360" s="23" t="s">
        <v>1090</v>
      </c>
      <c r="E360" s="23" t="s">
        <v>1437</v>
      </c>
      <c r="F360" s="3">
        <v>2018</v>
      </c>
      <c r="G360" s="3">
        <v>169</v>
      </c>
      <c r="I360" s="23">
        <v>41.952349052289861</v>
      </c>
      <c r="J360" s="23">
        <v>41.584614594605284</v>
      </c>
      <c r="K360" s="23">
        <v>41.327200474226075</v>
      </c>
      <c r="L360" s="23">
        <v>20.679215998887035</v>
      </c>
      <c r="M360" s="23">
        <v>20.553083079901224</v>
      </c>
      <c r="N360" s="23">
        <v>20.464790036611152</v>
      </c>
      <c r="O360" s="23">
        <v>19.05441178589551</v>
      </c>
      <c r="P360" s="23">
        <v>19.011148194683379</v>
      </c>
      <c r="Q360" s="23">
        <v>18.980863680834887</v>
      </c>
      <c r="R360" s="23">
        <v>18.959664521140937</v>
      </c>
      <c r="S360" s="102">
        <v>0.5</v>
      </c>
      <c r="T360" s="102">
        <v>1.0210684847763978</v>
      </c>
      <c r="U360" s="102">
        <v>1.0147479393434784</v>
      </c>
      <c r="V360" s="102">
        <v>1.0207536292855717</v>
      </c>
      <c r="W360" s="102">
        <v>1.0145275404999001</v>
      </c>
      <c r="X360" s="102">
        <v>1.0101692783499299</v>
      </c>
      <c r="Y360" s="102">
        <v>1.0076261473763637</v>
      </c>
      <c r="Z360" s="102">
        <v>1.0053383031634546</v>
      </c>
      <c r="AA360" s="102">
        <v>1.0037368122144184</v>
      </c>
      <c r="AB360" s="102">
        <v>1.0026157685500927</v>
      </c>
      <c r="AM360" s="23">
        <v>42.133137958131314</v>
      </c>
      <c r="AN360" s="23">
        <v>41.711166828726704</v>
      </c>
      <c r="AO360" s="23">
        <v>34.387276647062819</v>
      </c>
      <c r="AP360" s="23">
        <v>8.9808570820082423E-6</v>
      </c>
      <c r="AQ360" s="23">
        <v>2.1716037492325313E-4</v>
      </c>
      <c r="AR360" s="23">
        <v>17.981812393959292</v>
      </c>
      <c r="AS360" s="23">
        <v>18.910199815188399</v>
      </c>
      <c r="AT360" s="23">
        <v>18.910199815188399</v>
      </c>
      <c r="AU360" s="23">
        <v>18.910199815188399</v>
      </c>
      <c r="AV360" s="23">
        <v>18.910199815188399</v>
      </c>
      <c r="AW360" s="102">
        <v>1.0345369255716297</v>
      </c>
      <c r="AX360" s="102">
        <v>1.0241758479009364</v>
      </c>
      <c r="AY360" s="102">
        <v>0.84434507338582487</v>
      </c>
      <c r="AZ360" s="102">
        <v>4.4330706062784622E-7</v>
      </c>
      <c r="BA360" s="102">
        <v>1.0719325183887838E-5</v>
      </c>
      <c r="BB360" s="102">
        <v>0.88760619663985796</v>
      </c>
      <c r="BC360" s="102">
        <v>1</v>
      </c>
      <c r="BD360" s="102">
        <v>1</v>
      </c>
      <c r="BE360" s="102">
        <v>1</v>
      </c>
      <c r="BF360" s="102">
        <v>1</v>
      </c>
    </row>
    <row r="361" spans="1:58" x14ac:dyDescent="0.15">
      <c r="A361" s="3" t="s">
        <v>1172</v>
      </c>
      <c r="B361" s="23" t="s">
        <v>1090</v>
      </c>
      <c r="C361" s="23" t="s">
        <v>1095</v>
      </c>
      <c r="D361" s="23" t="s">
        <v>1090</v>
      </c>
      <c r="E361" s="23" t="s">
        <v>1437</v>
      </c>
      <c r="F361" s="3">
        <v>2019</v>
      </c>
      <c r="G361" s="3">
        <v>169</v>
      </c>
      <c r="I361" s="23">
        <v>47.286637402768591</v>
      </c>
      <c r="J361" s="23">
        <v>45.318616439940399</v>
      </c>
      <c r="K361" s="23">
        <v>43.94100176596065</v>
      </c>
      <c r="L361" s="23">
        <v>22.508876903101235</v>
      </c>
      <c r="M361" s="23">
        <v>21.833845712851161</v>
      </c>
      <c r="N361" s="23">
        <v>21.361323879676117</v>
      </c>
      <c r="O361" s="23">
        <v>19.681985476040985</v>
      </c>
      <c r="P361" s="23">
        <v>19.450449777785209</v>
      </c>
      <c r="Q361" s="23">
        <v>19.288374789006163</v>
      </c>
      <c r="R361" s="23">
        <v>19.174922296860835</v>
      </c>
      <c r="S361" s="102">
        <v>0.5</v>
      </c>
      <c r="T361" s="102">
        <v>1.112753153338006</v>
      </c>
      <c r="U361" s="102">
        <v>1.0789272073366041</v>
      </c>
      <c r="V361" s="102">
        <v>1.1110681271098162</v>
      </c>
      <c r="W361" s="102">
        <v>1.0777476889768713</v>
      </c>
      <c r="X361" s="102">
        <v>1.0544233822838101</v>
      </c>
      <c r="Y361" s="102">
        <v>1.0408131943816215</v>
      </c>
      <c r="Z361" s="102">
        <v>1.028569236067135</v>
      </c>
      <c r="AA361" s="102">
        <v>1.0199984652469942</v>
      </c>
      <c r="AB361" s="102">
        <v>1.0139989256728961</v>
      </c>
      <c r="AM361" s="23">
        <v>40.847143724162677</v>
      </c>
      <c r="AN361" s="23">
        <v>20.213329836125158</v>
      </c>
      <c r="AO361" s="23">
        <v>2.6924951146405363E-3</v>
      </c>
      <c r="AP361" s="23">
        <v>9.9330286218446417E-9</v>
      </c>
      <c r="AQ361" s="23">
        <v>2.3293116058198393E-7</v>
      </c>
      <c r="AR361" s="23">
        <v>14.814686850247089</v>
      </c>
      <c r="AS361" s="23">
        <v>18.910199815188399</v>
      </c>
      <c r="AT361" s="23">
        <v>18.910199815188399</v>
      </c>
      <c r="AU361" s="23">
        <v>18.910199815188399</v>
      </c>
      <c r="AV361" s="23">
        <v>18.910199815188399</v>
      </c>
      <c r="AW361" s="102">
        <v>1.0029606275414471</v>
      </c>
      <c r="AX361" s="102">
        <v>0.49631803178321066</v>
      </c>
      <c r="AY361" s="102">
        <v>6.6111515852079549E-5</v>
      </c>
      <c r="AZ361" s="102">
        <v>4.9030751533767397E-10</v>
      </c>
      <c r="BA361" s="102">
        <v>1.1497792157621307E-8</v>
      </c>
      <c r="BB361" s="102">
        <v>0.73127266381534151</v>
      </c>
      <c r="BC361" s="102">
        <v>1</v>
      </c>
      <c r="BD361" s="102">
        <v>1</v>
      </c>
      <c r="BE361" s="102">
        <v>1</v>
      </c>
      <c r="BF361" s="102">
        <v>1</v>
      </c>
    </row>
    <row r="362" spans="1:58" x14ac:dyDescent="0.15">
      <c r="A362" s="3" t="s">
        <v>1173</v>
      </c>
      <c r="B362" s="23" t="s">
        <v>1090</v>
      </c>
      <c r="C362" s="23" t="s">
        <v>1096</v>
      </c>
      <c r="D362" s="23" t="s">
        <v>1090</v>
      </c>
      <c r="E362" s="23" t="s">
        <v>1434</v>
      </c>
      <c r="F362" s="3">
        <v>1990</v>
      </c>
      <c r="G362" s="3">
        <v>123</v>
      </c>
      <c r="I362" s="23">
        <v>39.500208876717991</v>
      </c>
      <c r="J362" s="23">
        <v>40.7265675266746</v>
      </c>
      <c r="K362" s="23">
        <v>40.7265675266746</v>
      </c>
      <c r="L362" s="23">
        <v>20.258772935600998</v>
      </c>
      <c r="M362" s="23">
        <v>20.258772935600998</v>
      </c>
      <c r="N362" s="23">
        <v>20.258772935600998</v>
      </c>
      <c r="O362" s="23">
        <v>18.910199815188399</v>
      </c>
      <c r="P362" s="23">
        <v>18.910199815188399</v>
      </c>
      <c r="Q362" s="23">
        <v>18.910199815188399</v>
      </c>
      <c r="R362" s="23">
        <v>18.910199815188399</v>
      </c>
      <c r="S362" s="102">
        <v>0.5</v>
      </c>
      <c r="T362" s="102">
        <v>1</v>
      </c>
      <c r="U362" s="102">
        <v>1</v>
      </c>
      <c r="V362" s="102">
        <v>1</v>
      </c>
      <c r="W362" s="102">
        <v>1</v>
      </c>
      <c r="X362" s="102">
        <v>1</v>
      </c>
      <c r="Y362" s="102">
        <v>1</v>
      </c>
      <c r="Z362" s="102">
        <v>1</v>
      </c>
      <c r="AA362" s="102">
        <v>1</v>
      </c>
      <c r="AB362" s="102">
        <v>1</v>
      </c>
      <c r="AM362" s="23">
        <v>15.68647820936501</v>
      </c>
      <c r="AN362" s="23">
        <v>35.278335530457667</v>
      </c>
      <c r="AO362" s="23">
        <v>35.437026421128962</v>
      </c>
      <c r="AP362" s="23">
        <v>15.122634449129752</v>
      </c>
      <c r="AQ362" s="23">
        <v>7.346789220797131</v>
      </c>
      <c r="AR362" s="23">
        <v>18.790548901327245</v>
      </c>
      <c r="AS362" s="23">
        <v>18.910199815188399</v>
      </c>
      <c r="AT362" s="23">
        <v>18.910199815188399</v>
      </c>
      <c r="AU362" s="23">
        <v>18.910199815188399</v>
      </c>
      <c r="AV362" s="23">
        <v>18.910199815188399</v>
      </c>
      <c r="AW362" s="102">
        <v>0.38516573239546564</v>
      </c>
      <c r="AX362" s="102">
        <v>0.86622413016641986</v>
      </c>
      <c r="AY362" s="102">
        <v>0.87012062575415527</v>
      </c>
      <c r="AZ362" s="102">
        <v>0.74647336722722013</v>
      </c>
      <c r="BA362" s="102">
        <v>0.36264729577409527</v>
      </c>
      <c r="BB362" s="102">
        <v>0.92752650721043306</v>
      </c>
      <c r="BC362" s="102">
        <v>1</v>
      </c>
      <c r="BD362" s="102">
        <v>1</v>
      </c>
      <c r="BE362" s="102">
        <v>1</v>
      </c>
      <c r="BF362" s="102">
        <v>1</v>
      </c>
    </row>
    <row r="363" spans="1:58" x14ac:dyDescent="0.15">
      <c r="A363" s="3" t="s">
        <v>1173</v>
      </c>
      <c r="B363" s="23" t="s">
        <v>1090</v>
      </c>
      <c r="C363" s="23" t="s">
        <v>1096</v>
      </c>
      <c r="D363" s="23" t="s">
        <v>1090</v>
      </c>
      <c r="E363" s="23" t="s">
        <v>1434</v>
      </c>
      <c r="F363" s="3">
        <v>1991</v>
      </c>
      <c r="G363" s="3">
        <v>123</v>
      </c>
      <c r="I363" s="23">
        <v>51.676322765674371</v>
      </c>
      <c r="J363" s="23">
        <v>48.39139619397443</v>
      </c>
      <c r="K363" s="23">
        <v>46.091947593784482</v>
      </c>
      <c r="L363" s="23">
        <v>24.014538982577914</v>
      </c>
      <c r="M363" s="23">
        <v>22.887809168484839</v>
      </c>
      <c r="N363" s="23">
        <v>22.09909829861969</v>
      </c>
      <c r="O363" s="23">
        <v>20.198427569301487</v>
      </c>
      <c r="P363" s="23">
        <v>19.811959243067562</v>
      </c>
      <c r="Q363" s="23">
        <v>19.541431414703816</v>
      </c>
      <c r="R363" s="23">
        <v>19.352061934849189</v>
      </c>
      <c r="S363" s="102">
        <v>0.5</v>
      </c>
      <c r="T363" s="102">
        <v>1.1882021769273734</v>
      </c>
      <c r="U363" s="102">
        <v>1.1317415238491613</v>
      </c>
      <c r="V363" s="102">
        <v>1.1853896116470539</v>
      </c>
      <c r="W363" s="102">
        <v>1.1297727281529377</v>
      </c>
      <c r="X363" s="102">
        <v>1.0908409097070566</v>
      </c>
      <c r="Y363" s="102">
        <v>1.0681234342684418</v>
      </c>
      <c r="Z363" s="102">
        <v>1.0476864039879095</v>
      </c>
      <c r="AA363" s="102">
        <v>1.0333804827915367</v>
      </c>
      <c r="AB363" s="102">
        <v>1.0233663379540756</v>
      </c>
      <c r="AM363" s="23">
        <v>27.120907313129518</v>
      </c>
      <c r="AN363" s="23">
        <v>40.271347887368663</v>
      </c>
      <c r="AO363" s="23">
        <v>40.526628382129246</v>
      </c>
      <c r="AP363" s="23">
        <v>18.857026153195807</v>
      </c>
      <c r="AQ363" s="23">
        <v>3.747566523770729E-8</v>
      </c>
      <c r="AR363" s="23">
        <v>15.804474471044795</v>
      </c>
      <c r="AS363" s="23">
        <v>18.910199815188399</v>
      </c>
      <c r="AT363" s="23">
        <v>18.910199815188399</v>
      </c>
      <c r="AU363" s="23">
        <v>18.910199815188399</v>
      </c>
      <c r="AV363" s="23">
        <v>18.910199815188399</v>
      </c>
      <c r="AW363" s="102">
        <v>0.66592666556950053</v>
      </c>
      <c r="AX363" s="102">
        <v>0.98882253853070767</v>
      </c>
      <c r="AY363" s="102">
        <v>0.99509069492747204</v>
      </c>
      <c r="AZ363" s="102">
        <v>0.93080791285528042</v>
      </c>
      <c r="BA363" s="102">
        <v>1.8498487226662592E-9</v>
      </c>
      <c r="BB363" s="102">
        <v>0.7801298983548699</v>
      </c>
      <c r="BC363" s="102">
        <v>1</v>
      </c>
      <c r="BD363" s="102">
        <v>1</v>
      </c>
      <c r="BE363" s="102">
        <v>1</v>
      </c>
      <c r="BF363" s="102">
        <v>1</v>
      </c>
    </row>
    <row r="364" spans="1:58" x14ac:dyDescent="0.15">
      <c r="A364" s="3" t="s">
        <v>1173</v>
      </c>
      <c r="B364" s="23" t="s">
        <v>1090</v>
      </c>
      <c r="C364" s="23" t="s">
        <v>1096</v>
      </c>
      <c r="D364" s="23" t="s">
        <v>1090</v>
      </c>
      <c r="E364" s="23" t="s">
        <v>1434</v>
      </c>
      <c r="F364" s="3">
        <v>1992</v>
      </c>
      <c r="G364" s="3">
        <v>123</v>
      </c>
      <c r="I364" s="23">
        <v>35.56464436106819</v>
      </c>
      <c r="J364" s="23">
        <v>40.7265675266746</v>
      </c>
      <c r="K364" s="23">
        <v>40.7265675266746</v>
      </c>
      <c r="L364" s="23">
        <v>20.258772935600998</v>
      </c>
      <c r="M364" s="23">
        <v>20.258772935600998</v>
      </c>
      <c r="N364" s="23">
        <v>20.258772935600998</v>
      </c>
      <c r="O364" s="23">
        <v>18.910199815188399</v>
      </c>
      <c r="P364" s="23">
        <v>18.910199815188399</v>
      </c>
      <c r="Q364" s="23">
        <v>18.910199815188399</v>
      </c>
      <c r="R364" s="23">
        <v>18.910199815188399</v>
      </c>
      <c r="S364" s="102">
        <v>0.5</v>
      </c>
      <c r="T364" s="102">
        <v>1</v>
      </c>
      <c r="U364" s="102">
        <v>1</v>
      </c>
      <c r="V364" s="102">
        <v>1</v>
      </c>
      <c r="W364" s="102">
        <v>1</v>
      </c>
      <c r="X364" s="102">
        <v>1</v>
      </c>
      <c r="Y364" s="102">
        <v>1</v>
      </c>
      <c r="Z364" s="102">
        <v>1</v>
      </c>
      <c r="AA364" s="102">
        <v>1</v>
      </c>
      <c r="AB364" s="102">
        <v>1</v>
      </c>
      <c r="AM364" s="23">
        <v>2.19801843086017</v>
      </c>
      <c r="AN364" s="23">
        <v>36.936206437710965</v>
      </c>
      <c r="AO364" s="23">
        <v>37.144407328177351</v>
      </c>
      <c r="AP364" s="23">
        <v>16.841140760040229</v>
      </c>
      <c r="AQ364" s="23">
        <v>16.978324552047187</v>
      </c>
      <c r="AR364" s="23">
        <v>20.13248503214562</v>
      </c>
      <c r="AS364" s="23">
        <v>18.910199815244042</v>
      </c>
      <c r="AT364" s="23">
        <v>18.910199816007029</v>
      </c>
      <c r="AU364" s="23">
        <v>18.910199821533851</v>
      </c>
      <c r="AV364" s="23">
        <v>18.910199849647626</v>
      </c>
      <c r="AW364" s="102">
        <v>5.3970137046794778E-2</v>
      </c>
      <c r="AX364" s="102">
        <v>0.9069314867627607</v>
      </c>
      <c r="AY364" s="102">
        <v>0.91204365071642612</v>
      </c>
      <c r="AZ364" s="102">
        <v>0.8313011263601795</v>
      </c>
      <c r="BA364" s="102">
        <v>0.83807270094878072</v>
      </c>
      <c r="BB364" s="102">
        <v>0.99376626097459975</v>
      </c>
      <c r="BC364" s="102">
        <v>1.0000000000029425</v>
      </c>
      <c r="BD364" s="102">
        <v>1.0000000000432905</v>
      </c>
      <c r="BE364" s="102">
        <v>1.0000000003355571</v>
      </c>
      <c r="BF364" s="102">
        <v>1.0000000018222561</v>
      </c>
    </row>
    <row r="365" spans="1:58" x14ac:dyDescent="0.15">
      <c r="A365" s="3" t="s">
        <v>1173</v>
      </c>
      <c r="B365" s="23" t="s">
        <v>1090</v>
      </c>
      <c r="C365" s="23" t="s">
        <v>1096</v>
      </c>
      <c r="D365" s="23" t="s">
        <v>1090</v>
      </c>
      <c r="E365" s="23" t="s">
        <v>1434</v>
      </c>
      <c r="F365" s="3">
        <v>1993</v>
      </c>
      <c r="G365" s="3">
        <v>123</v>
      </c>
      <c r="I365" s="23">
        <v>35.569875653942191</v>
      </c>
      <c r="J365" s="23">
        <v>40.7265675266746</v>
      </c>
      <c r="K365" s="23">
        <v>40.7265675266746</v>
      </c>
      <c r="L365" s="23">
        <v>20.258772935600998</v>
      </c>
      <c r="M365" s="23">
        <v>20.258772935600998</v>
      </c>
      <c r="N365" s="23">
        <v>20.258772935600998</v>
      </c>
      <c r="O365" s="23">
        <v>18.910199815188399</v>
      </c>
      <c r="P365" s="23">
        <v>18.910199815188399</v>
      </c>
      <c r="Q365" s="23">
        <v>18.910199815188399</v>
      </c>
      <c r="R365" s="23">
        <v>18.910199815188399</v>
      </c>
      <c r="S365" s="102">
        <v>0.5</v>
      </c>
      <c r="T365" s="102">
        <v>1</v>
      </c>
      <c r="U365" s="102">
        <v>1</v>
      </c>
      <c r="V365" s="102">
        <v>1</v>
      </c>
      <c r="W365" s="102">
        <v>1</v>
      </c>
      <c r="X365" s="102">
        <v>1</v>
      </c>
      <c r="Y365" s="102">
        <v>1</v>
      </c>
      <c r="Z365" s="102">
        <v>1</v>
      </c>
      <c r="AA365" s="102">
        <v>1</v>
      </c>
      <c r="AB365" s="102">
        <v>1</v>
      </c>
      <c r="AM365" s="23">
        <v>38.211794952428221</v>
      </c>
      <c r="AN365" s="23">
        <v>40.726570221001737</v>
      </c>
      <c r="AO365" s="23">
        <v>40.726585200410426</v>
      </c>
      <c r="AP365" s="23">
        <v>19.36191303439136</v>
      </c>
      <c r="AQ365" s="23">
        <v>19.16447970258346</v>
      </c>
      <c r="AR365" s="23">
        <v>20.239568318717577</v>
      </c>
      <c r="AS365" s="23">
        <v>18.910199815197942</v>
      </c>
      <c r="AT365" s="23">
        <v>18.910199815332895</v>
      </c>
      <c r="AU365" s="23">
        <v>18.910199816342008</v>
      </c>
      <c r="AV365" s="23">
        <v>18.910199821642486</v>
      </c>
      <c r="AW365" s="102">
        <v>0.93825228279797257</v>
      </c>
      <c r="AX365" s="102">
        <v>1.0000000661564994</v>
      </c>
      <c r="AY365" s="102">
        <v>1.000000433960849</v>
      </c>
      <c r="AZ365" s="102">
        <v>0.95572980140205954</v>
      </c>
      <c r="BA365" s="102">
        <v>0.94598422932642068</v>
      </c>
      <c r="BB365" s="102">
        <v>0.999052034545998</v>
      </c>
      <c r="BC365" s="102">
        <v>1.0000000000005047</v>
      </c>
      <c r="BD365" s="102">
        <v>1.0000000000076412</v>
      </c>
      <c r="BE365" s="102">
        <v>1.0000000000610045</v>
      </c>
      <c r="BF365" s="102">
        <v>1.0000000003413019</v>
      </c>
    </row>
    <row r="366" spans="1:58" x14ac:dyDescent="0.15">
      <c r="A366" s="3" t="s">
        <v>1173</v>
      </c>
      <c r="B366" s="23" t="s">
        <v>1090</v>
      </c>
      <c r="C366" s="23" t="s">
        <v>1096</v>
      </c>
      <c r="D366" s="23" t="s">
        <v>1090</v>
      </c>
      <c r="E366" s="23" t="s">
        <v>1434</v>
      </c>
      <c r="F366" s="3">
        <v>1994</v>
      </c>
      <c r="G366" s="3">
        <v>123</v>
      </c>
      <c r="I366" s="23">
        <v>37.1653298089754</v>
      </c>
      <c r="J366" s="23">
        <v>40.7265675266746</v>
      </c>
      <c r="K366" s="23">
        <v>40.7265675266746</v>
      </c>
      <c r="L366" s="23">
        <v>20.258772935600998</v>
      </c>
      <c r="M366" s="23">
        <v>20.258772935600998</v>
      </c>
      <c r="N366" s="23">
        <v>20.258772935600998</v>
      </c>
      <c r="O366" s="23">
        <v>18.910199815188399</v>
      </c>
      <c r="P366" s="23">
        <v>18.910199815188399</v>
      </c>
      <c r="Q366" s="23">
        <v>18.910199815188399</v>
      </c>
      <c r="R366" s="23">
        <v>18.910199815188399</v>
      </c>
      <c r="S366" s="102">
        <v>0.5</v>
      </c>
      <c r="T366" s="102">
        <v>1</v>
      </c>
      <c r="U366" s="102">
        <v>1</v>
      </c>
      <c r="V366" s="102">
        <v>1</v>
      </c>
      <c r="W366" s="102">
        <v>1</v>
      </c>
      <c r="X366" s="102">
        <v>1</v>
      </c>
      <c r="Y366" s="102">
        <v>1</v>
      </c>
      <c r="Z366" s="102">
        <v>1</v>
      </c>
      <c r="AA366" s="102">
        <v>1</v>
      </c>
      <c r="AB366" s="102">
        <v>1</v>
      </c>
      <c r="AM366" s="23">
        <v>34.493562839362198</v>
      </c>
      <c r="AN366" s="23">
        <v>40.666592752434326</v>
      </c>
      <c r="AO366" s="23">
        <v>40.726643447346973</v>
      </c>
      <c r="AP366" s="23">
        <v>20.259141461340395</v>
      </c>
      <c r="AQ366" s="23">
        <v>2.2173310339950305</v>
      </c>
      <c r="AR366" s="23">
        <v>18.191262182666481</v>
      </c>
      <c r="AS366" s="23">
        <v>18.910199815188399</v>
      </c>
      <c r="AT366" s="23">
        <v>18.910199815188399</v>
      </c>
      <c r="AU366" s="23">
        <v>18.910199815188399</v>
      </c>
      <c r="AV366" s="23">
        <v>18.910199815188399</v>
      </c>
      <c r="AW366" s="102">
        <v>0.84695482418865808</v>
      </c>
      <c r="AX366" s="102">
        <v>0.99852737959807214</v>
      </c>
      <c r="AY366" s="102">
        <v>1.0000018641559303</v>
      </c>
      <c r="AZ366" s="102">
        <v>1.0000181909210675</v>
      </c>
      <c r="BA366" s="102">
        <v>0.10945041148560812</v>
      </c>
      <c r="BB366" s="102">
        <v>0.89794491702400914</v>
      </c>
      <c r="BC366" s="102">
        <v>1</v>
      </c>
      <c r="BD366" s="102">
        <v>1</v>
      </c>
      <c r="BE366" s="102">
        <v>1</v>
      </c>
      <c r="BF366" s="102">
        <v>1</v>
      </c>
    </row>
    <row r="367" spans="1:58" x14ac:dyDescent="0.15">
      <c r="A367" s="3" t="s">
        <v>1173</v>
      </c>
      <c r="B367" s="23" t="s">
        <v>1090</v>
      </c>
      <c r="C367" s="23" t="s">
        <v>1096</v>
      </c>
      <c r="D367" s="23" t="s">
        <v>1090</v>
      </c>
      <c r="E367" s="23" t="s">
        <v>1434</v>
      </c>
      <c r="F367" s="3">
        <v>1995</v>
      </c>
      <c r="G367" s="3">
        <v>123</v>
      </c>
      <c r="I367" s="23">
        <v>41.789471557585003</v>
      </c>
      <c r="J367" s="23">
        <v>41.470600348311876</v>
      </c>
      <c r="K367" s="23">
        <v>41.247390501820689</v>
      </c>
      <c r="L367" s="23">
        <v>20.623349018203267</v>
      </c>
      <c r="M367" s="23">
        <v>20.513976193422582</v>
      </c>
      <c r="N367" s="23">
        <v>20.437415216076108</v>
      </c>
      <c r="O367" s="23">
        <v>19.035249411520979</v>
      </c>
      <c r="P367" s="23">
        <v>18.997734532621209</v>
      </c>
      <c r="Q367" s="23">
        <v>18.971474117391367</v>
      </c>
      <c r="R367" s="23">
        <v>18.953091826730478</v>
      </c>
      <c r="S367" s="102">
        <v>0.5</v>
      </c>
      <c r="T367" s="102">
        <v>1.0182689793621806</v>
      </c>
      <c r="U367" s="102">
        <v>1.0127882855535264</v>
      </c>
      <c r="V367" s="102">
        <v>1.0179959607504951</v>
      </c>
      <c r="W367" s="102">
        <v>1.0125971725253464</v>
      </c>
      <c r="X367" s="102">
        <v>1.0088180207677426</v>
      </c>
      <c r="Y367" s="102">
        <v>1.0066128120038236</v>
      </c>
      <c r="Z367" s="102">
        <v>1.0046289684026768</v>
      </c>
      <c r="AA367" s="102">
        <v>1.0032402778818736</v>
      </c>
      <c r="AB367" s="102">
        <v>1.0022681945173118</v>
      </c>
      <c r="AM367" s="23">
        <v>19.440037900800913</v>
      </c>
      <c r="AN367" s="23">
        <v>35.748517764945547</v>
      </c>
      <c r="AO367" s="23">
        <v>35.928889422541147</v>
      </c>
      <c r="AP367" s="23">
        <v>10.763561051581423</v>
      </c>
      <c r="AQ367" s="23">
        <v>7.9737745295460627E-9</v>
      </c>
      <c r="AR367" s="23">
        <v>15.630695060629183</v>
      </c>
      <c r="AS367" s="23">
        <v>18.910199815188399</v>
      </c>
      <c r="AT367" s="23">
        <v>18.910199815188399</v>
      </c>
      <c r="AU367" s="23">
        <v>18.910199815188399</v>
      </c>
      <c r="AV367" s="23">
        <v>18.910199815188399</v>
      </c>
      <c r="AW367" s="102">
        <v>0.47733062424345751</v>
      </c>
      <c r="AX367" s="102">
        <v>0.8777689831467238</v>
      </c>
      <c r="AY367" s="102">
        <v>0.88219782821149539</v>
      </c>
      <c r="AZ367" s="102">
        <v>0.53130370165048257</v>
      </c>
      <c r="BA367" s="102">
        <v>3.935961252388415E-10</v>
      </c>
      <c r="BB367" s="102">
        <v>0.77155191532657763</v>
      </c>
      <c r="BC367" s="102">
        <v>1</v>
      </c>
      <c r="BD367" s="102">
        <v>1</v>
      </c>
      <c r="BE367" s="102">
        <v>1</v>
      </c>
      <c r="BF367" s="102">
        <v>1</v>
      </c>
    </row>
    <row r="368" spans="1:58" x14ac:dyDescent="0.15">
      <c r="A368" s="3" t="s">
        <v>1173</v>
      </c>
      <c r="B368" s="23" t="s">
        <v>1090</v>
      </c>
      <c r="C368" s="23" t="s">
        <v>1096</v>
      </c>
      <c r="D368" s="23" t="s">
        <v>1090</v>
      </c>
      <c r="E368" s="23" t="s">
        <v>1434</v>
      </c>
      <c r="F368" s="3">
        <v>1996</v>
      </c>
      <c r="G368" s="3">
        <v>123</v>
      </c>
      <c r="I368" s="23">
        <v>35.907909101663392</v>
      </c>
      <c r="J368" s="23">
        <v>40.7265675266746</v>
      </c>
      <c r="K368" s="23">
        <v>40.7265675266746</v>
      </c>
      <c r="L368" s="23">
        <v>20.258772935600998</v>
      </c>
      <c r="M368" s="23">
        <v>20.258772935600998</v>
      </c>
      <c r="N368" s="23">
        <v>20.258772935600998</v>
      </c>
      <c r="O368" s="23">
        <v>18.910199815188399</v>
      </c>
      <c r="P368" s="23">
        <v>18.910199815188399</v>
      </c>
      <c r="Q368" s="23">
        <v>18.910199815188399</v>
      </c>
      <c r="R368" s="23">
        <v>18.910199815188399</v>
      </c>
      <c r="S368" s="102">
        <v>0.5</v>
      </c>
      <c r="T368" s="102">
        <v>1</v>
      </c>
      <c r="U368" s="102">
        <v>1</v>
      </c>
      <c r="V368" s="102">
        <v>1</v>
      </c>
      <c r="W368" s="102">
        <v>1</v>
      </c>
      <c r="X368" s="102">
        <v>1</v>
      </c>
      <c r="Y368" s="102">
        <v>1</v>
      </c>
      <c r="Z368" s="102">
        <v>1</v>
      </c>
      <c r="AA368" s="102">
        <v>1</v>
      </c>
      <c r="AB368" s="102">
        <v>1</v>
      </c>
      <c r="AM368" s="23">
        <v>22.170728022337091</v>
      </c>
      <c r="AN368" s="23">
        <v>38.6255607414991</v>
      </c>
      <c r="AO368" s="23">
        <v>38.736796675862664</v>
      </c>
      <c r="AP368" s="23">
        <v>16.507490901478089</v>
      </c>
      <c r="AQ368" s="23">
        <v>6.4720099101478468E-4</v>
      </c>
      <c r="AR368" s="23">
        <v>16.522677119854631</v>
      </c>
      <c r="AS368" s="23">
        <v>18.910199815188399</v>
      </c>
      <c r="AT368" s="23">
        <v>18.910199815188399</v>
      </c>
      <c r="AU368" s="23">
        <v>18.910199815188399</v>
      </c>
      <c r="AV368" s="23">
        <v>18.910199815188399</v>
      </c>
      <c r="AW368" s="102">
        <v>0.544379980164446</v>
      </c>
      <c r="AX368" s="102">
        <v>0.94841188657012632</v>
      </c>
      <c r="AY368" s="102">
        <v>0.95114317332270393</v>
      </c>
      <c r="AZ368" s="102">
        <v>0.81483172519640945</v>
      </c>
      <c r="BA368" s="102">
        <v>3.1946702451926402E-5</v>
      </c>
      <c r="BB368" s="102">
        <v>0.81558133715093484</v>
      </c>
      <c r="BC368" s="102">
        <v>1</v>
      </c>
      <c r="BD368" s="102">
        <v>1</v>
      </c>
      <c r="BE368" s="102">
        <v>1</v>
      </c>
      <c r="BF368" s="102">
        <v>1</v>
      </c>
    </row>
    <row r="369" spans="1:58" x14ac:dyDescent="0.15">
      <c r="A369" s="3" t="s">
        <v>1173</v>
      </c>
      <c r="B369" s="23" t="s">
        <v>1090</v>
      </c>
      <c r="C369" s="23" t="s">
        <v>1096</v>
      </c>
      <c r="D369" s="23" t="s">
        <v>1090</v>
      </c>
      <c r="E369" s="23" t="s">
        <v>1434</v>
      </c>
      <c r="F369" s="3">
        <v>1997</v>
      </c>
      <c r="G369" s="3">
        <v>123</v>
      </c>
      <c r="I369" s="23">
        <v>36.566545408607396</v>
      </c>
      <c r="J369" s="23">
        <v>40.7265675266746</v>
      </c>
      <c r="K369" s="23">
        <v>40.7265675266746</v>
      </c>
      <c r="L369" s="23">
        <v>20.258772935600998</v>
      </c>
      <c r="M369" s="23">
        <v>20.258772935600998</v>
      </c>
      <c r="N369" s="23">
        <v>20.258772935600998</v>
      </c>
      <c r="O369" s="23">
        <v>18.910199815188399</v>
      </c>
      <c r="P369" s="23">
        <v>18.910199815188399</v>
      </c>
      <c r="Q369" s="23">
        <v>18.910199815188399</v>
      </c>
      <c r="R369" s="23">
        <v>18.910199815188399</v>
      </c>
      <c r="S369" s="102">
        <v>0.5</v>
      </c>
      <c r="T369" s="102">
        <v>1</v>
      </c>
      <c r="U369" s="102">
        <v>1</v>
      </c>
      <c r="V369" s="102">
        <v>1</v>
      </c>
      <c r="W369" s="102">
        <v>1</v>
      </c>
      <c r="X369" s="102">
        <v>1</v>
      </c>
      <c r="Y369" s="102">
        <v>1</v>
      </c>
      <c r="Z369" s="102">
        <v>1</v>
      </c>
      <c r="AA369" s="102">
        <v>1</v>
      </c>
      <c r="AB369" s="102">
        <v>1</v>
      </c>
      <c r="AM369" s="23">
        <v>26.910993446751103</v>
      </c>
      <c r="AN369" s="23">
        <v>34.979738085314864</v>
      </c>
      <c r="AO369" s="23">
        <v>35.036418574470204</v>
      </c>
      <c r="AP369" s="23">
        <v>14.596030704779619</v>
      </c>
      <c r="AQ369" s="23">
        <v>14.534041332314754</v>
      </c>
      <c r="AR369" s="23">
        <v>19.852698106505361</v>
      </c>
      <c r="AS369" s="23">
        <v>18.910199815843086</v>
      </c>
      <c r="AT369" s="23">
        <v>18.910199823341806</v>
      </c>
      <c r="AU369" s="23">
        <v>18.910199869007961</v>
      </c>
      <c r="AV369" s="23">
        <v>18.910200065379144</v>
      </c>
      <c r="AW369" s="102">
        <v>0.66077244121113965</v>
      </c>
      <c r="AX369" s="102">
        <v>0.85889236951786452</v>
      </c>
      <c r="AY369" s="102">
        <v>0.86028410205506445</v>
      </c>
      <c r="AZ369" s="102">
        <v>0.72047950540626426</v>
      </c>
      <c r="BA369" s="102">
        <v>0.71741962746291998</v>
      </c>
      <c r="BB369" s="102">
        <v>0.97995560588064856</v>
      </c>
      <c r="BC369" s="102">
        <v>1.0000000000346208</v>
      </c>
      <c r="BD369" s="102">
        <v>1.0000000004311644</v>
      </c>
      <c r="BE369" s="102">
        <v>1.0000000028460598</v>
      </c>
      <c r="BF369" s="102">
        <v>1.0000000132304654</v>
      </c>
    </row>
    <row r="370" spans="1:58" x14ac:dyDescent="0.15">
      <c r="A370" s="3" t="s">
        <v>1173</v>
      </c>
      <c r="B370" s="23" t="s">
        <v>1090</v>
      </c>
      <c r="C370" s="23" t="s">
        <v>1096</v>
      </c>
      <c r="D370" s="23" t="s">
        <v>1090</v>
      </c>
      <c r="E370" s="23" t="s">
        <v>1434</v>
      </c>
      <c r="F370" s="3">
        <v>1998</v>
      </c>
      <c r="G370" s="3">
        <v>123</v>
      </c>
      <c r="I370" s="23">
        <v>35.356228227580601</v>
      </c>
      <c r="J370" s="23">
        <v>40.7265675266746</v>
      </c>
      <c r="K370" s="23">
        <v>40.7265675266746</v>
      </c>
      <c r="L370" s="23">
        <v>20.258772935600998</v>
      </c>
      <c r="M370" s="23">
        <v>20.258772935600998</v>
      </c>
      <c r="N370" s="23">
        <v>20.258772935600998</v>
      </c>
      <c r="O370" s="23">
        <v>18.910199815188399</v>
      </c>
      <c r="P370" s="23">
        <v>18.910199815188399</v>
      </c>
      <c r="Q370" s="23">
        <v>18.910199815188399</v>
      </c>
      <c r="R370" s="23">
        <v>18.910199815188399</v>
      </c>
      <c r="S370" s="102">
        <v>0.5</v>
      </c>
      <c r="T370" s="102">
        <v>1</v>
      </c>
      <c r="U370" s="102">
        <v>1</v>
      </c>
      <c r="V370" s="102">
        <v>1</v>
      </c>
      <c r="W370" s="102">
        <v>1</v>
      </c>
      <c r="X370" s="102">
        <v>1</v>
      </c>
      <c r="Y370" s="102">
        <v>1</v>
      </c>
      <c r="Z370" s="102">
        <v>1</v>
      </c>
      <c r="AA370" s="102">
        <v>1</v>
      </c>
      <c r="AB370" s="102">
        <v>1</v>
      </c>
      <c r="AM370" s="23">
        <v>33.91050204167702</v>
      </c>
      <c r="AN370" s="23">
        <v>40.728550832197456</v>
      </c>
      <c r="AO370" s="23">
        <v>40.73747630669763</v>
      </c>
      <c r="AP370" s="23">
        <v>20.291946755712264</v>
      </c>
      <c r="AQ370" s="23">
        <v>19.807479135685131</v>
      </c>
      <c r="AR370" s="23">
        <v>19.452383072984791</v>
      </c>
      <c r="AS370" s="23">
        <v>18.910199815188399</v>
      </c>
      <c r="AT370" s="23">
        <v>18.910199815188399</v>
      </c>
      <c r="AU370" s="23">
        <v>18.910199815188413</v>
      </c>
      <c r="AV370" s="23">
        <v>18.910199815188506</v>
      </c>
      <c r="AW370" s="102">
        <v>0.83263835135300135</v>
      </c>
      <c r="AX370" s="102">
        <v>1.0000486980770367</v>
      </c>
      <c r="AY370" s="102">
        <v>1.0002678541474403</v>
      </c>
      <c r="AZ370" s="102">
        <v>1.0016375039207319</v>
      </c>
      <c r="BA370" s="102">
        <v>0.9777235372867622</v>
      </c>
      <c r="BB370" s="102">
        <v>0.96019552293815746</v>
      </c>
      <c r="BC370" s="102">
        <v>1</v>
      </c>
      <c r="BD370" s="102">
        <v>1</v>
      </c>
      <c r="BE370" s="102">
        <v>1.0000000000000007</v>
      </c>
      <c r="BF370" s="102">
        <v>1.0000000000000056</v>
      </c>
    </row>
    <row r="371" spans="1:58" x14ac:dyDescent="0.15">
      <c r="A371" s="3" t="s">
        <v>1173</v>
      </c>
      <c r="B371" s="23" t="s">
        <v>1090</v>
      </c>
      <c r="C371" s="23" t="s">
        <v>1096</v>
      </c>
      <c r="D371" s="23" t="s">
        <v>1090</v>
      </c>
      <c r="E371" s="23" t="s">
        <v>1434</v>
      </c>
      <c r="F371" s="3">
        <v>1999</v>
      </c>
      <c r="G371" s="3">
        <v>123</v>
      </c>
      <c r="I371" s="23">
        <v>41.858218293718593</v>
      </c>
      <c r="J371" s="23">
        <v>41.518723063605407</v>
      </c>
      <c r="K371" s="23">
        <v>41.281076402526153</v>
      </c>
      <c r="L371" s="23">
        <v>20.646929148697087</v>
      </c>
      <c r="M371" s="23">
        <v>20.530482284768258</v>
      </c>
      <c r="N371" s="23">
        <v>20.448969480018082</v>
      </c>
      <c r="O371" s="23">
        <v>19.043337396280357</v>
      </c>
      <c r="P371" s="23">
        <v>19.003396121952775</v>
      </c>
      <c r="Q371" s="23">
        <v>18.975437229923465</v>
      </c>
      <c r="R371" s="23">
        <v>18.955866005502941</v>
      </c>
      <c r="S371" s="102">
        <v>0.5</v>
      </c>
      <c r="T371" s="102">
        <v>1.0194505843491959</v>
      </c>
      <c r="U371" s="102">
        <v>1.0136154090444369</v>
      </c>
      <c r="V371" s="102">
        <v>1.019159907380865</v>
      </c>
      <c r="W371" s="102">
        <v>1.0134119351666053</v>
      </c>
      <c r="X371" s="102">
        <v>1.0093883546166238</v>
      </c>
      <c r="Y371" s="102">
        <v>1.0070405168847039</v>
      </c>
      <c r="Z371" s="102">
        <v>1.004928361819293</v>
      </c>
      <c r="AA371" s="102">
        <v>1.0034498532735052</v>
      </c>
      <c r="AB371" s="102">
        <v>1.0024148972914535</v>
      </c>
      <c r="AM371" s="23">
        <v>44.666866855580253</v>
      </c>
      <c r="AN371" s="23">
        <v>42.783694077539849</v>
      </c>
      <c r="AO371" s="23">
        <v>39.132900562034322</v>
      </c>
      <c r="AP371" s="23">
        <v>13.379680354840456</v>
      </c>
      <c r="AQ371" s="23">
        <v>12.713389943351427</v>
      </c>
      <c r="AR371" s="23">
        <v>20.25060888855214</v>
      </c>
      <c r="AS371" s="23">
        <v>18.91019981528683</v>
      </c>
      <c r="AT371" s="23">
        <v>18.91019981645556</v>
      </c>
      <c r="AU371" s="23">
        <v>18.910199823910787</v>
      </c>
      <c r="AV371" s="23">
        <v>18.910199857829198</v>
      </c>
      <c r="AW371" s="102">
        <v>1.0967500962688517</v>
      </c>
      <c r="AX371" s="102">
        <v>1.0505106783064371</v>
      </c>
      <c r="AY371" s="102">
        <v>0.96086910679137205</v>
      </c>
      <c r="AZ371" s="102">
        <v>0.66043883296249273</v>
      </c>
      <c r="BA371" s="102">
        <v>0.62754985130466745</v>
      </c>
      <c r="BB371" s="102">
        <v>0.99959701176992255</v>
      </c>
      <c r="BC371" s="102">
        <v>1.0000000000052052</v>
      </c>
      <c r="BD371" s="102">
        <v>1.0000000000670093</v>
      </c>
      <c r="BE371" s="102">
        <v>1.000000000461253</v>
      </c>
      <c r="BF371" s="102">
        <v>1.00000000225491</v>
      </c>
    </row>
    <row r="372" spans="1:58" x14ac:dyDescent="0.15">
      <c r="A372" s="3" t="s">
        <v>1173</v>
      </c>
      <c r="B372" s="23" t="s">
        <v>1090</v>
      </c>
      <c r="C372" s="23" t="s">
        <v>1096</v>
      </c>
      <c r="D372" s="23" t="s">
        <v>1090</v>
      </c>
      <c r="E372" s="23" t="s">
        <v>1434</v>
      </c>
      <c r="F372" s="3">
        <v>2000</v>
      </c>
      <c r="G372" s="3">
        <v>123</v>
      </c>
      <c r="I372" s="23">
        <v>35.078617155842593</v>
      </c>
      <c r="J372" s="23">
        <v>40.7265675266746</v>
      </c>
      <c r="K372" s="23">
        <v>40.7265675266746</v>
      </c>
      <c r="L372" s="23">
        <v>20.258772935600998</v>
      </c>
      <c r="M372" s="23">
        <v>20.258772935600998</v>
      </c>
      <c r="N372" s="23">
        <v>20.258772935600998</v>
      </c>
      <c r="O372" s="23">
        <v>18.910199815188399</v>
      </c>
      <c r="P372" s="23">
        <v>18.910199815188399</v>
      </c>
      <c r="Q372" s="23">
        <v>18.910199815188399</v>
      </c>
      <c r="R372" s="23">
        <v>18.910199815188399</v>
      </c>
      <c r="S372" s="102">
        <v>0.5</v>
      </c>
      <c r="T372" s="102">
        <v>1</v>
      </c>
      <c r="U372" s="102">
        <v>1</v>
      </c>
      <c r="V372" s="102">
        <v>1</v>
      </c>
      <c r="W372" s="102">
        <v>1</v>
      </c>
      <c r="X372" s="102">
        <v>1</v>
      </c>
      <c r="Y372" s="102">
        <v>1</v>
      </c>
      <c r="Z372" s="102">
        <v>1</v>
      </c>
      <c r="AA372" s="102">
        <v>1</v>
      </c>
      <c r="AB372" s="102">
        <v>1</v>
      </c>
      <c r="AM372" s="23">
        <v>32.800610193003379</v>
      </c>
      <c r="AN372" s="23">
        <v>36.046752105672567</v>
      </c>
      <c r="AO372" s="23">
        <v>36.121572368184985</v>
      </c>
      <c r="AP372" s="23">
        <v>8.3489555930219588</v>
      </c>
      <c r="AQ372" s="23">
        <v>0.15667822132841636</v>
      </c>
      <c r="AR372" s="23">
        <v>15.860379930153552</v>
      </c>
      <c r="AS372" s="23">
        <v>18.910199815188399</v>
      </c>
      <c r="AT372" s="23">
        <v>18.910199815188399</v>
      </c>
      <c r="AU372" s="23">
        <v>18.910199815188399</v>
      </c>
      <c r="AV372" s="23">
        <v>18.910199815188399</v>
      </c>
      <c r="AW372" s="102">
        <v>0.80538607069009749</v>
      </c>
      <c r="AX372" s="102">
        <v>0.88509182813069376</v>
      </c>
      <c r="AY372" s="102">
        <v>0.88692896460096982</v>
      </c>
      <c r="AZ372" s="102">
        <v>0.41211556196230592</v>
      </c>
      <c r="BA372" s="102">
        <v>7.7338455703348024E-3</v>
      </c>
      <c r="BB372" s="102">
        <v>0.78288946623622535</v>
      </c>
      <c r="BC372" s="102">
        <v>1</v>
      </c>
      <c r="BD372" s="102">
        <v>1</v>
      </c>
      <c r="BE372" s="102">
        <v>1</v>
      </c>
      <c r="BF372" s="102">
        <v>1</v>
      </c>
    </row>
    <row r="373" spans="1:58" x14ac:dyDescent="0.15">
      <c r="A373" s="3" t="s">
        <v>1173</v>
      </c>
      <c r="B373" s="23" t="s">
        <v>1090</v>
      </c>
      <c r="C373" s="23" t="s">
        <v>1096</v>
      </c>
      <c r="D373" s="23" t="s">
        <v>1090</v>
      </c>
      <c r="E373" s="23" t="s">
        <v>1434</v>
      </c>
      <c r="F373" s="3">
        <v>2001</v>
      </c>
      <c r="G373" s="3">
        <v>123</v>
      </c>
      <c r="I373" s="23">
        <v>39.047680799402997</v>
      </c>
      <c r="J373" s="23">
        <v>40.7265675266746</v>
      </c>
      <c r="K373" s="23">
        <v>40.7265675266746</v>
      </c>
      <c r="L373" s="23">
        <v>20.258772935600998</v>
      </c>
      <c r="M373" s="23">
        <v>20.258772935600998</v>
      </c>
      <c r="N373" s="23">
        <v>20.258772935600998</v>
      </c>
      <c r="O373" s="23">
        <v>18.910199815188399</v>
      </c>
      <c r="P373" s="23">
        <v>18.910199815188399</v>
      </c>
      <c r="Q373" s="23">
        <v>18.910199815188399</v>
      </c>
      <c r="R373" s="23">
        <v>18.910199815188399</v>
      </c>
      <c r="S373" s="102">
        <v>0.5</v>
      </c>
      <c r="T373" s="102">
        <v>1</v>
      </c>
      <c r="U373" s="102">
        <v>1</v>
      </c>
      <c r="V373" s="102">
        <v>1</v>
      </c>
      <c r="W373" s="102">
        <v>1</v>
      </c>
      <c r="X373" s="102">
        <v>1</v>
      </c>
      <c r="Y373" s="102">
        <v>1</v>
      </c>
      <c r="Z373" s="102">
        <v>1</v>
      </c>
      <c r="AA373" s="102">
        <v>1</v>
      </c>
      <c r="AB373" s="102">
        <v>1</v>
      </c>
      <c r="AM373" s="23">
        <v>34.16392580517936</v>
      </c>
      <c r="AN373" s="23">
        <v>39.697817148950492</v>
      </c>
      <c r="AO373" s="23">
        <v>40.018353388287579</v>
      </c>
      <c r="AP373" s="23">
        <v>19.659611400533681</v>
      </c>
      <c r="AQ373" s="23">
        <v>19.753420428812166</v>
      </c>
      <c r="AR373" s="23">
        <v>20.25879164581713</v>
      </c>
      <c r="AS373" s="23">
        <v>18.91033939623307</v>
      </c>
      <c r="AT373" s="23">
        <v>18.910759082944033</v>
      </c>
      <c r="AU373" s="23">
        <v>18.911809683656202</v>
      </c>
      <c r="AV373" s="23">
        <v>18.91393965935864</v>
      </c>
      <c r="AW373" s="102">
        <v>0.83886091757679015</v>
      </c>
      <c r="AX373" s="102">
        <v>0.97474006673775515</v>
      </c>
      <c r="AY373" s="102">
        <v>0.98261051246405273</v>
      </c>
      <c r="AZ373" s="102">
        <v>0.97042458904238948</v>
      </c>
      <c r="BA373" s="102">
        <v>0.97505512755410917</v>
      </c>
      <c r="BB373" s="102">
        <v>1.0000009235611749</v>
      </c>
      <c r="BC373" s="102">
        <v>1.0000073812569954</v>
      </c>
      <c r="BD373" s="102">
        <v>1.0000295749257597</v>
      </c>
      <c r="BE373" s="102">
        <v>1.0000851322822359</v>
      </c>
      <c r="BF373" s="102">
        <v>1.0001977686225842</v>
      </c>
    </row>
    <row r="374" spans="1:58" x14ac:dyDescent="0.15">
      <c r="A374" s="3" t="s">
        <v>1173</v>
      </c>
      <c r="B374" s="23" t="s">
        <v>1090</v>
      </c>
      <c r="C374" s="23" t="s">
        <v>1096</v>
      </c>
      <c r="D374" s="23" t="s">
        <v>1090</v>
      </c>
      <c r="E374" s="23" t="s">
        <v>1434</v>
      </c>
      <c r="F374" s="3">
        <v>2002</v>
      </c>
      <c r="G374" s="3">
        <v>123</v>
      </c>
      <c r="I374" s="23">
        <v>35.612561359004189</v>
      </c>
      <c r="J374" s="23">
        <v>40.7265675266746</v>
      </c>
      <c r="K374" s="23">
        <v>40.7265675266746</v>
      </c>
      <c r="L374" s="23">
        <v>20.258772935600998</v>
      </c>
      <c r="M374" s="23">
        <v>20.258772935600998</v>
      </c>
      <c r="N374" s="23">
        <v>20.258772935600998</v>
      </c>
      <c r="O374" s="23">
        <v>18.910199815188399</v>
      </c>
      <c r="P374" s="23">
        <v>18.910199815188399</v>
      </c>
      <c r="Q374" s="23">
        <v>18.910199815188399</v>
      </c>
      <c r="R374" s="23">
        <v>18.910199815188399</v>
      </c>
      <c r="S374" s="102">
        <v>0.5</v>
      </c>
      <c r="T374" s="102">
        <v>1</v>
      </c>
      <c r="U374" s="102">
        <v>1</v>
      </c>
      <c r="V374" s="102">
        <v>1</v>
      </c>
      <c r="W374" s="102">
        <v>1</v>
      </c>
      <c r="X374" s="102">
        <v>1</v>
      </c>
      <c r="Y374" s="102">
        <v>1</v>
      </c>
      <c r="Z374" s="102">
        <v>1</v>
      </c>
      <c r="AA374" s="102">
        <v>1</v>
      </c>
      <c r="AB374" s="102">
        <v>1</v>
      </c>
      <c r="AM374" s="23">
        <v>16.108227516513242</v>
      </c>
      <c r="AN374" s="23">
        <v>36.589527130170453</v>
      </c>
      <c r="AO374" s="23">
        <v>36.963078512215532</v>
      </c>
      <c r="AP374" s="23">
        <v>16.470877510968403</v>
      </c>
      <c r="AQ374" s="23">
        <v>2.3925033331798531</v>
      </c>
      <c r="AR374" s="23">
        <v>10.914085048773178</v>
      </c>
      <c r="AS374" s="23">
        <v>18.910199815188399</v>
      </c>
      <c r="AT374" s="23">
        <v>18.910199815188399</v>
      </c>
      <c r="AU374" s="23">
        <v>18.910199815188399</v>
      </c>
      <c r="AV374" s="23">
        <v>18.910199815188399</v>
      </c>
      <c r="AW374" s="102">
        <v>0.39552136344323319</v>
      </c>
      <c r="AX374" s="102">
        <v>0.89841912422905468</v>
      </c>
      <c r="AY374" s="102">
        <v>0.90759130358839835</v>
      </c>
      <c r="AZ374" s="102">
        <v>0.81302443950215375</v>
      </c>
      <c r="BA374" s="102">
        <v>0.11809714935772229</v>
      </c>
      <c r="BB374" s="102">
        <v>0.53873376652510463</v>
      </c>
      <c r="BC374" s="102">
        <v>1</v>
      </c>
      <c r="BD374" s="102">
        <v>1</v>
      </c>
      <c r="BE374" s="102">
        <v>1</v>
      </c>
      <c r="BF374" s="102">
        <v>1</v>
      </c>
    </row>
    <row r="375" spans="1:58" x14ac:dyDescent="0.15">
      <c r="A375" s="3" t="s">
        <v>1173</v>
      </c>
      <c r="B375" s="23" t="s">
        <v>1090</v>
      </c>
      <c r="C375" s="23" t="s">
        <v>1096</v>
      </c>
      <c r="D375" s="23" t="s">
        <v>1090</v>
      </c>
      <c r="E375" s="23" t="s">
        <v>1434</v>
      </c>
      <c r="F375" s="3">
        <v>2003</v>
      </c>
      <c r="G375" s="3">
        <v>123</v>
      </c>
      <c r="I375" s="23">
        <v>42.004611943756245</v>
      </c>
      <c r="J375" s="23">
        <v>41.621198618631752</v>
      </c>
      <c r="K375" s="23">
        <v>41.352809291044608</v>
      </c>
      <c r="L375" s="23">
        <v>20.697142170659998</v>
      </c>
      <c r="M375" s="23">
        <v>20.565631400142298</v>
      </c>
      <c r="N375" s="23">
        <v>20.473573860779911</v>
      </c>
      <c r="O375" s="23">
        <v>19.06056046281364</v>
      </c>
      <c r="P375" s="23">
        <v>19.015452268526069</v>
      </c>
      <c r="Q375" s="23">
        <v>18.983876532524768</v>
      </c>
      <c r="R375" s="23">
        <v>18.961773517323856</v>
      </c>
      <c r="S375" s="102">
        <v>0.5</v>
      </c>
      <c r="T375" s="102">
        <v>1.0219667687774374</v>
      </c>
      <c r="U375" s="102">
        <v>1.0153767381442063</v>
      </c>
      <c r="V375" s="102">
        <v>1.021638488987092</v>
      </c>
      <c r="W375" s="102">
        <v>1.0151469422909645</v>
      </c>
      <c r="X375" s="102">
        <v>1.0106028596036754</v>
      </c>
      <c r="Y375" s="102">
        <v>1.0079512987221042</v>
      </c>
      <c r="Z375" s="102">
        <v>1.0055659091054729</v>
      </c>
      <c r="AA375" s="102">
        <v>1.003896136373831</v>
      </c>
      <c r="AB375" s="102">
        <v>1.0027272954616817</v>
      </c>
      <c r="AM375" s="23">
        <v>14.510643167554054</v>
      </c>
      <c r="AN375" s="23">
        <v>31.362986423883154</v>
      </c>
      <c r="AO375" s="23">
        <v>31.438219269150249</v>
      </c>
      <c r="AP375" s="23">
        <v>9.8592415245680165</v>
      </c>
      <c r="AQ375" s="23">
        <v>0.11643913952356399</v>
      </c>
      <c r="AR375" s="23">
        <v>15.71989447916145</v>
      </c>
      <c r="AS375" s="23">
        <v>18.910199815188399</v>
      </c>
      <c r="AT375" s="23">
        <v>18.910199815188399</v>
      </c>
      <c r="AU375" s="23">
        <v>18.910199815188399</v>
      </c>
      <c r="AV375" s="23">
        <v>18.910199815188399</v>
      </c>
      <c r="AW375" s="102">
        <v>0.35629428279341357</v>
      </c>
      <c r="AX375" s="102">
        <v>0.77008666157150119</v>
      </c>
      <c r="AY375" s="102">
        <v>0.77193392859732701</v>
      </c>
      <c r="AZ375" s="102">
        <v>0.48666528599282766</v>
      </c>
      <c r="BA375" s="102">
        <v>5.7475909273332158E-3</v>
      </c>
      <c r="BB375" s="102">
        <v>0.77595491736504341</v>
      </c>
      <c r="BC375" s="102">
        <v>1</v>
      </c>
      <c r="BD375" s="102">
        <v>1</v>
      </c>
      <c r="BE375" s="102">
        <v>1</v>
      </c>
      <c r="BF375" s="102">
        <v>1</v>
      </c>
    </row>
    <row r="376" spans="1:58" x14ac:dyDescent="0.15">
      <c r="A376" s="3" t="s">
        <v>1173</v>
      </c>
      <c r="B376" s="23" t="s">
        <v>1090</v>
      </c>
      <c r="C376" s="23" t="s">
        <v>1096</v>
      </c>
      <c r="D376" s="23" t="s">
        <v>1090</v>
      </c>
      <c r="E376" s="23" t="s">
        <v>1434</v>
      </c>
      <c r="F376" s="3">
        <v>2004</v>
      </c>
      <c r="G376" s="3">
        <v>123</v>
      </c>
      <c r="I376" s="23">
        <v>35.641581384130589</v>
      </c>
      <c r="J376" s="23">
        <v>40.7265675266746</v>
      </c>
      <c r="K376" s="23">
        <v>40.7265675266746</v>
      </c>
      <c r="L376" s="23">
        <v>20.258772935600998</v>
      </c>
      <c r="M376" s="23">
        <v>20.258772935600998</v>
      </c>
      <c r="N376" s="23">
        <v>20.258772935600998</v>
      </c>
      <c r="O376" s="23">
        <v>18.910199815188399</v>
      </c>
      <c r="P376" s="23">
        <v>18.910199815188399</v>
      </c>
      <c r="Q376" s="23">
        <v>18.910199815188399</v>
      </c>
      <c r="R376" s="23">
        <v>18.910199815188399</v>
      </c>
      <c r="S376" s="102">
        <v>0.5</v>
      </c>
      <c r="T376" s="102">
        <v>1</v>
      </c>
      <c r="U376" s="102">
        <v>1</v>
      </c>
      <c r="V376" s="102">
        <v>1</v>
      </c>
      <c r="W376" s="102">
        <v>1</v>
      </c>
      <c r="X376" s="102">
        <v>1</v>
      </c>
      <c r="Y376" s="102">
        <v>1</v>
      </c>
      <c r="Z376" s="102">
        <v>1</v>
      </c>
      <c r="AA376" s="102">
        <v>1</v>
      </c>
      <c r="AB376" s="102">
        <v>1</v>
      </c>
      <c r="AM376" s="23">
        <v>27.542403889753981</v>
      </c>
      <c r="AN376" s="23">
        <v>39.792635596269179</v>
      </c>
      <c r="AO376" s="23">
        <v>39.996117868918589</v>
      </c>
      <c r="AP376" s="23">
        <v>19.757821421114794</v>
      </c>
      <c r="AQ376" s="23">
        <v>19.833664925616478</v>
      </c>
      <c r="AR376" s="23">
        <v>20.258792505803381</v>
      </c>
      <c r="AS376" s="23">
        <v>18.910339373487361</v>
      </c>
      <c r="AT376" s="23">
        <v>18.910747800324074</v>
      </c>
      <c r="AU376" s="23">
        <v>18.911766241557899</v>
      </c>
      <c r="AV376" s="23">
        <v>18.913840856640128</v>
      </c>
      <c r="AW376" s="102">
        <v>0.67627609107285036</v>
      </c>
      <c r="AX376" s="102">
        <v>0.97706823856948599</v>
      </c>
      <c r="AY376" s="102">
        <v>0.98206454159738377</v>
      </c>
      <c r="AZ376" s="102">
        <v>0.97527236639264192</v>
      </c>
      <c r="BA376" s="102">
        <v>0.97901610273554762</v>
      </c>
      <c r="BB376" s="102">
        <v>1.000000966011241</v>
      </c>
      <c r="BC376" s="102">
        <v>1.0000073800541678</v>
      </c>
      <c r="BD376" s="102">
        <v>1.0000289782837322</v>
      </c>
      <c r="BE376" s="102">
        <v>1.0000828349982978</v>
      </c>
      <c r="BF376" s="102">
        <v>1.0001925437852224</v>
      </c>
    </row>
    <row r="377" spans="1:58" x14ac:dyDescent="0.15">
      <c r="A377" s="3" t="s">
        <v>1173</v>
      </c>
      <c r="B377" s="23" t="s">
        <v>1090</v>
      </c>
      <c r="C377" s="23" t="s">
        <v>1096</v>
      </c>
      <c r="D377" s="23" t="s">
        <v>1090</v>
      </c>
      <c r="E377" s="23" t="s">
        <v>1434</v>
      </c>
      <c r="F377" s="3">
        <v>2005</v>
      </c>
      <c r="G377" s="3">
        <v>123</v>
      </c>
      <c r="I377" s="23">
        <v>36.368062802716594</v>
      </c>
      <c r="J377" s="23">
        <v>40.7265675266746</v>
      </c>
      <c r="K377" s="23">
        <v>40.7265675266746</v>
      </c>
      <c r="L377" s="23">
        <v>20.258772935600998</v>
      </c>
      <c r="M377" s="23">
        <v>20.258772935600998</v>
      </c>
      <c r="N377" s="23">
        <v>20.258772935600998</v>
      </c>
      <c r="O377" s="23">
        <v>18.910199815188399</v>
      </c>
      <c r="P377" s="23">
        <v>18.910199815188399</v>
      </c>
      <c r="Q377" s="23">
        <v>18.910199815188399</v>
      </c>
      <c r="R377" s="23">
        <v>18.910199815188399</v>
      </c>
      <c r="S377" s="102">
        <v>0.5</v>
      </c>
      <c r="T377" s="102">
        <v>1</v>
      </c>
      <c r="U377" s="102">
        <v>1</v>
      </c>
      <c r="V377" s="102">
        <v>1</v>
      </c>
      <c r="W377" s="102">
        <v>1</v>
      </c>
      <c r="X377" s="102">
        <v>1</v>
      </c>
      <c r="Y377" s="102">
        <v>1</v>
      </c>
      <c r="Z377" s="102">
        <v>1</v>
      </c>
      <c r="AA377" s="102">
        <v>1</v>
      </c>
      <c r="AB377" s="102">
        <v>1</v>
      </c>
      <c r="AM377" s="23">
        <v>29.288078547217449</v>
      </c>
      <c r="AN377" s="23">
        <v>40.396514096402768</v>
      </c>
      <c r="AO377" s="23">
        <v>40.352855777431273</v>
      </c>
      <c r="AP377" s="23">
        <v>9.9608317966735846</v>
      </c>
      <c r="AQ377" s="23">
        <v>1.1331896097033223E-6</v>
      </c>
      <c r="AR377" s="23">
        <v>15.775035902185092</v>
      </c>
      <c r="AS377" s="23">
        <v>18.910199815188399</v>
      </c>
      <c r="AT377" s="23">
        <v>18.910199815188399</v>
      </c>
      <c r="AU377" s="23">
        <v>18.910199815188399</v>
      </c>
      <c r="AV377" s="23">
        <v>18.910199815188399</v>
      </c>
      <c r="AW377" s="102">
        <v>0.71913938065206928</v>
      </c>
      <c r="AX377" s="102">
        <v>0.99189586919998451</v>
      </c>
      <c r="AY377" s="102">
        <v>0.99082388298501811</v>
      </c>
      <c r="AZ377" s="102">
        <v>0.49167991705802128</v>
      </c>
      <c r="BA377" s="102">
        <v>5.593574760453304E-8</v>
      </c>
      <c r="BB377" s="102">
        <v>0.7786767714081746</v>
      </c>
      <c r="BC377" s="102">
        <v>1</v>
      </c>
      <c r="BD377" s="102">
        <v>1</v>
      </c>
      <c r="BE377" s="102">
        <v>1</v>
      </c>
      <c r="BF377" s="102">
        <v>1</v>
      </c>
    </row>
    <row r="378" spans="1:58" x14ac:dyDescent="0.15">
      <c r="A378" s="3" t="s">
        <v>1173</v>
      </c>
      <c r="B378" s="23" t="s">
        <v>1090</v>
      </c>
      <c r="C378" s="23" t="s">
        <v>1096</v>
      </c>
      <c r="D378" s="23" t="s">
        <v>1090</v>
      </c>
      <c r="E378" s="23" t="s">
        <v>1434</v>
      </c>
      <c r="F378" s="3">
        <v>2006</v>
      </c>
      <c r="G378" s="3">
        <v>123</v>
      </c>
      <c r="I378" s="23">
        <v>36.847276057236598</v>
      </c>
      <c r="J378" s="23">
        <v>40.7265675266746</v>
      </c>
      <c r="K378" s="23">
        <v>40.7265675266746</v>
      </c>
      <c r="L378" s="23">
        <v>20.258772935600998</v>
      </c>
      <c r="M378" s="23">
        <v>20.258772935600998</v>
      </c>
      <c r="N378" s="23">
        <v>20.258772935600998</v>
      </c>
      <c r="O378" s="23">
        <v>18.910199815188399</v>
      </c>
      <c r="P378" s="23">
        <v>18.910199815188399</v>
      </c>
      <c r="Q378" s="23">
        <v>18.910199815188399</v>
      </c>
      <c r="R378" s="23">
        <v>18.910199815188399</v>
      </c>
      <c r="S378" s="102">
        <v>0.5</v>
      </c>
      <c r="T378" s="102">
        <v>1</v>
      </c>
      <c r="U378" s="102">
        <v>1</v>
      </c>
      <c r="V378" s="102">
        <v>1</v>
      </c>
      <c r="W378" s="102">
        <v>1</v>
      </c>
      <c r="X378" s="102">
        <v>1</v>
      </c>
      <c r="Y378" s="102">
        <v>1</v>
      </c>
      <c r="Z378" s="102">
        <v>1</v>
      </c>
      <c r="AA378" s="102">
        <v>1</v>
      </c>
      <c r="AB378" s="102">
        <v>1</v>
      </c>
      <c r="AM378" s="23">
        <v>36.288234144973785</v>
      </c>
      <c r="AN378" s="23">
        <v>40.748789540045422</v>
      </c>
      <c r="AO378" s="23">
        <v>40.810710523221715</v>
      </c>
      <c r="AP378" s="23">
        <v>20.448637365015646</v>
      </c>
      <c r="AQ378" s="23">
        <v>20.446339553628665</v>
      </c>
      <c r="AR378" s="23">
        <v>13.795975469604763</v>
      </c>
      <c r="AS378" s="23">
        <v>18.910199815188399</v>
      </c>
      <c r="AT378" s="23">
        <v>18.910199815188399</v>
      </c>
      <c r="AU378" s="23">
        <v>18.910199815188399</v>
      </c>
      <c r="AV378" s="23">
        <v>18.910199815188399</v>
      </c>
      <c r="AW378" s="102">
        <v>0.89102117729922004</v>
      </c>
      <c r="AX378" s="102">
        <v>1.0005456392404359</v>
      </c>
      <c r="AY378" s="102">
        <v>1.0020660468499341</v>
      </c>
      <c r="AZ378" s="102">
        <v>1.0093719609780016</v>
      </c>
      <c r="BA378" s="102">
        <v>1.0092585379491594</v>
      </c>
      <c r="BB378" s="102">
        <v>0.68098771398740154</v>
      </c>
      <c r="BC378" s="102">
        <v>1</v>
      </c>
      <c r="BD378" s="102">
        <v>1</v>
      </c>
      <c r="BE378" s="102">
        <v>1</v>
      </c>
      <c r="BF378" s="102">
        <v>1</v>
      </c>
    </row>
    <row r="379" spans="1:58" x14ac:dyDescent="0.15">
      <c r="A379" s="3" t="s">
        <v>1173</v>
      </c>
      <c r="B379" s="23" t="s">
        <v>1090</v>
      </c>
      <c r="C379" s="23" t="s">
        <v>1096</v>
      </c>
      <c r="D379" s="23" t="s">
        <v>1090</v>
      </c>
      <c r="E379" s="23" t="s">
        <v>1434</v>
      </c>
      <c r="F379" s="3">
        <v>2007</v>
      </c>
      <c r="G379" s="3">
        <v>123</v>
      </c>
      <c r="I379" s="23">
        <v>38.577365730487003</v>
      </c>
      <c r="J379" s="23">
        <v>40.7265675266746</v>
      </c>
      <c r="K379" s="23">
        <v>40.7265675266746</v>
      </c>
      <c r="L379" s="23">
        <v>20.258772935600998</v>
      </c>
      <c r="M379" s="23">
        <v>20.258772935600998</v>
      </c>
      <c r="N379" s="23">
        <v>20.258772935600998</v>
      </c>
      <c r="O379" s="23">
        <v>18.910199815188399</v>
      </c>
      <c r="P379" s="23">
        <v>18.910199815188399</v>
      </c>
      <c r="Q379" s="23">
        <v>18.910199815188399</v>
      </c>
      <c r="R379" s="23">
        <v>18.910199815188399</v>
      </c>
      <c r="S379" s="102">
        <v>0.5</v>
      </c>
      <c r="T379" s="102">
        <v>1</v>
      </c>
      <c r="U379" s="102">
        <v>1</v>
      </c>
      <c r="V379" s="102">
        <v>1</v>
      </c>
      <c r="W379" s="102">
        <v>1</v>
      </c>
      <c r="X379" s="102">
        <v>1</v>
      </c>
      <c r="Y379" s="102">
        <v>1</v>
      </c>
      <c r="Z379" s="102">
        <v>1</v>
      </c>
      <c r="AA379" s="102">
        <v>1</v>
      </c>
      <c r="AB379" s="102">
        <v>1</v>
      </c>
      <c r="AM379" s="23">
        <v>36.285498673668585</v>
      </c>
      <c r="AN379" s="23">
        <v>40.726830228532179</v>
      </c>
      <c r="AO379" s="23">
        <v>40.727906454541767</v>
      </c>
      <c r="AP379" s="23">
        <v>18.275344482984291</v>
      </c>
      <c r="AQ379" s="23">
        <v>3.3005761360817125</v>
      </c>
      <c r="AR379" s="23">
        <v>14.88752565676393</v>
      </c>
      <c r="AS379" s="23">
        <v>18.910199815188399</v>
      </c>
      <c r="AT379" s="23">
        <v>18.910199815188399</v>
      </c>
      <c r="AU379" s="23">
        <v>18.910199815188399</v>
      </c>
      <c r="AV379" s="23">
        <v>18.910199815188399</v>
      </c>
      <c r="AW379" s="102">
        <v>0.89095401054613166</v>
      </c>
      <c r="AX379" s="102">
        <v>1.0000064503805142</v>
      </c>
      <c r="AY379" s="102">
        <v>1.000032876030279</v>
      </c>
      <c r="AZ379" s="102">
        <v>0.90209533129564812</v>
      </c>
      <c r="BA379" s="102">
        <v>0.16292083170948465</v>
      </c>
      <c r="BB379" s="102">
        <v>0.73486808426594752</v>
      </c>
      <c r="BC379" s="102">
        <v>1</v>
      </c>
      <c r="BD379" s="102">
        <v>1</v>
      </c>
      <c r="BE379" s="102">
        <v>1</v>
      </c>
      <c r="BF379" s="102">
        <v>1</v>
      </c>
    </row>
    <row r="380" spans="1:58" x14ac:dyDescent="0.15">
      <c r="A380" s="3" t="s">
        <v>1173</v>
      </c>
      <c r="B380" s="23" t="s">
        <v>1090</v>
      </c>
      <c r="C380" s="23" t="s">
        <v>1096</v>
      </c>
      <c r="D380" s="23" t="s">
        <v>1090</v>
      </c>
      <c r="E380" s="23" t="s">
        <v>1434</v>
      </c>
      <c r="F380" s="3">
        <v>2008</v>
      </c>
      <c r="G380" s="3">
        <v>123</v>
      </c>
      <c r="I380" s="23">
        <v>41.73558649343309</v>
      </c>
      <c r="J380" s="23">
        <v>41.432880803405538</v>
      </c>
      <c r="K380" s="23">
        <v>41.220986820386258</v>
      </c>
      <c r="L380" s="23">
        <v>20.604866441199153</v>
      </c>
      <c r="M380" s="23">
        <v>20.50103838951971</v>
      </c>
      <c r="N380" s="23">
        <v>20.428358753344096</v>
      </c>
      <c r="O380" s="23">
        <v>19.02890988760857</v>
      </c>
      <c r="P380" s="23">
        <v>18.99329686588252</v>
      </c>
      <c r="Q380" s="23">
        <v>18.968367750674282</v>
      </c>
      <c r="R380" s="23">
        <v>18.95091737002852</v>
      </c>
      <c r="S380" s="102">
        <v>0.5</v>
      </c>
      <c r="T380" s="102">
        <v>1.0173428137853338</v>
      </c>
      <c r="U380" s="102">
        <v>1.0121399696497337</v>
      </c>
      <c r="V380" s="102">
        <v>1.0170836361460946</v>
      </c>
      <c r="W380" s="102">
        <v>1.0119585453022664</v>
      </c>
      <c r="X380" s="102">
        <v>1.0083709817115865</v>
      </c>
      <c r="Y380" s="102">
        <v>1.0062775683800456</v>
      </c>
      <c r="Z380" s="102">
        <v>1.0043942978660321</v>
      </c>
      <c r="AA380" s="102">
        <v>1.0030760085062222</v>
      </c>
      <c r="AB380" s="102">
        <v>1.0021532059543559</v>
      </c>
      <c r="AM380" s="23">
        <v>7.3021053182585156</v>
      </c>
      <c r="AN380" s="23">
        <v>36.207498446005957</v>
      </c>
      <c r="AO380" s="23">
        <v>36.445400021808084</v>
      </c>
      <c r="AP380" s="23">
        <v>16.110207783877431</v>
      </c>
      <c r="AQ380" s="23">
        <v>16.163287830071422</v>
      </c>
      <c r="AR380" s="23">
        <v>20.122486921928829</v>
      </c>
      <c r="AS380" s="23">
        <v>18.910199815572568</v>
      </c>
      <c r="AT380" s="23">
        <v>18.910199819853702</v>
      </c>
      <c r="AU380" s="23">
        <v>18.910199845215764</v>
      </c>
      <c r="AV380" s="23">
        <v>18.910199951307597</v>
      </c>
      <c r="AW380" s="102">
        <v>0.17929586905343473</v>
      </c>
      <c r="AX380" s="102">
        <v>0.88903879322241441</v>
      </c>
      <c r="AY380" s="102">
        <v>0.89488022770240849</v>
      </c>
      <c r="AZ380" s="102">
        <v>0.79522130165972493</v>
      </c>
      <c r="BA380" s="102">
        <v>0.79784140339849863</v>
      </c>
      <c r="BB380" s="102">
        <v>0.99327274094510076</v>
      </c>
      <c r="BC380" s="102">
        <v>1.0000000000203155</v>
      </c>
      <c r="BD380" s="102">
        <v>1.0000000002467082</v>
      </c>
      <c r="BE380" s="102">
        <v>1.0000000015878925</v>
      </c>
      <c r="BF380" s="102">
        <v>1.0000000071981894</v>
      </c>
    </row>
    <row r="381" spans="1:58" x14ac:dyDescent="0.15">
      <c r="A381" s="3" t="s">
        <v>1173</v>
      </c>
      <c r="B381" s="23" t="s">
        <v>1090</v>
      </c>
      <c r="C381" s="23" t="s">
        <v>1096</v>
      </c>
      <c r="D381" s="23" t="s">
        <v>1090</v>
      </c>
      <c r="E381" s="23" t="s">
        <v>1434</v>
      </c>
      <c r="F381" s="3">
        <v>2009</v>
      </c>
      <c r="G381" s="3">
        <v>123</v>
      </c>
      <c r="I381" s="23">
        <v>41.71947889246924</v>
      </c>
      <c r="J381" s="23">
        <v>41.421605482730854</v>
      </c>
      <c r="K381" s="23">
        <v>41.213094095913974</v>
      </c>
      <c r="L381" s="23">
        <v>20.599341534068561</v>
      </c>
      <c r="M381" s="23">
        <v>20.49717095452829</v>
      </c>
      <c r="N381" s="23">
        <v>20.425651548850102</v>
      </c>
      <c r="O381" s="23">
        <v>19.027014844462776</v>
      </c>
      <c r="P381" s="23">
        <v>18.991970335680463</v>
      </c>
      <c r="Q381" s="23">
        <v>18.967439179532846</v>
      </c>
      <c r="R381" s="23">
        <v>18.950267370229511</v>
      </c>
      <c r="S381" s="102">
        <v>0.5</v>
      </c>
      <c r="T381" s="102">
        <v>1.017065959599984</v>
      </c>
      <c r="U381" s="102">
        <v>1.0119461717199887</v>
      </c>
      <c r="V381" s="102">
        <v>1.0168109193755304</v>
      </c>
      <c r="W381" s="102">
        <v>1.0117676435628711</v>
      </c>
      <c r="X381" s="102">
        <v>1.0082373504940096</v>
      </c>
      <c r="Y381" s="102">
        <v>1.006177355629027</v>
      </c>
      <c r="Z381" s="102">
        <v>1.0043241489403187</v>
      </c>
      <c r="AA381" s="102">
        <v>1.0030269042582234</v>
      </c>
      <c r="AB381" s="102">
        <v>1.0021188329807562</v>
      </c>
      <c r="AM381" s="23">
        <v>10.847658969250755</v>
      </c>
      <c r="AN381" s="23">
        <v>34.922808382844224</v>
      </c>
      <c r="AO381" s="23">
        <v>35.157541138339752</v>
      </c>
      <c r="AP381" s="23">
        <v>14.764240769808335</v>
      </c>
      <c r="AQ381" s="23">
        <v>2.1565493657404211</v>
      </c>
      <c r="AR381" s="23">
        <v>18.307814105569857</v>
      </c>
      <c r="AS381" s="23">
        <v>18.910199815188399</v>
      </c>
      <c r="AT381" s="23">
        <v>18.910199815188399</v>
      </c>
      <c r="AU381" s="23">
        <v>18.910199815188399</v>
      </c>
      <c r="AV381" s="23">
        <v>18.910199815188399</v>
      </c>
      <c r="AW381" s="102">
        <v>0.26635338129455388</v>
      </c>
      <c r="AX381" s="102">
        <v>0.85749451779777175</v>
      </c>
      <c r="AY381" s="102">
        <v>0.86325814507477672</v>
      </c>
      <c r="AZ381" s="102">
        <v>0.72878257813250613</v>
      </c>
      <c r="BA381" s="102">
        <v>0.10645014742974337</v>
      </c>
      <c r="BB381" s="102">
        <v>0.90369807508910394</v>
      </c>
      <c r="BC381" s="102">
        <v>1</v>
      </c>
      <c r="BD381" s="102">
        <v>1</v>
      </c>
      <c r="BE381" s="102">
        <v>1</v>
      </c>
      <c r="BF381" s="102">
        <v>1</v>
      </c>
    </row>
    <row r="382" spans="1:58" x14ac:dyDescent="0.15">
      <c r="A382" s="3" t="s">
        <v>1173</v>
      </c>
      <c r="B382" s="23" t="s">
        <v>1090</v>
      </c>
      <c r="C382" s="23" t="s">
        <v>1096</v>
      </c>
      <c r="D382" s="23" t="s">
        <v>1090</v>
      </c>
      <c r="E382" s="23" t="s">
        <v>1434</v>
      </c>
      <c r="F382" s="3">
        <v>2010</v>
      </c>
      <c r="G382" s="3">
        <v>123</v>
      </c>
      <c r="I382" s="23">
        <v>36.009508565937395</v>
      </c>
      <c r="J382" s="23">
        <v>40.7265675266746</v>
      </c>
      <c r="K382" s="23">
        <v>40.7265675266746</v>
      </c>
      <c r="L382" s="23">
        <v>20.258772935600998</v>
      </c>
      <c r="M382" s="23">
        <v>20.258772935600998</v>
      </c>
      <c r="N382" s="23">
        <v>20.258772935600998</v>
      </c>
      <c r="O382" s="23">
        <v>18.910199815188399</v>
      </c>
      <c r="P382" s="23">
        <v>18.910199815188399</v>
      </c>
      <c r="Q382" s="23">
        <v>18.910199815188399</v>
      </c>
      <c r="R382" s="23">
        <v>18.910199815188399</v>
      </c>
      <c r="S382" s="102">
        <v>0.5</v>
      </c>
      <c r="T382" s="102">
        <v>1</v>
      </c>
      <c r="U382" s="102">
        <v>1</v>
      </c>
      <c r="V382" s="102">
        <v>1</v>
      </c>
      <c r="W382" s="102">
        <v>1</v>
      </c>
      <c r="X382" s="102">
        <v>1</v>
      </c>
      <c r="Y382" s="102">
        <v>1</v>
      </c>
      <c r="Z382" s="102">
        <v>1</v>
      </c>
      <c r="AA382" s="102">
        <v>1</v>
      </c>
      <c r="AB382" s="102">
        <v>1</v>
      </c>
      <c r="AM382" s="23">
        <v>36.382528352979364</v>
      </c>
      <c r="AN382" s="23">
        <v>40.741783050310815</v>
      </c>
      <c r="AO382" s="23">
        <v>40.790145098911623</v>
      </c>
      <c r="AP382" s="23">
        <v>20.408568062735544</v>
      </c>
      <c r="AQ382" s="23">
        <v>12.791391907019051</v>
      </c>
      <c r="AR382" s="23">
        <v>16.01332400538735</v>
      </c>
      <c r="AS382" s="23">
        <v>18.910199815188399</v>
      </c>
      <c r="AT382" s="23">
        <v>18.910199815188399</v>
      </c>
      <c r="AU382" s="23">
        <v>18.910199815188399</v>
      </c>
      <c r="AV382" s="23">
        <v>18.910199815188399</v>
      </c>
      <c r="AW382" s="102">
        <v>0.89333647696064666</v>
      </c>
      <c r="AX382" s="102">
        <v>1.0003736019154144</v>
      </c>
      <c r="AY382" s="102">
        <v>1.0015610834916393</v>
      </c>
      <c r="AZ382" s="102">
        <v>1.0073940868783473</v>
      </c>
      <c r="BA382" s="102">
        <v>0.631400132065283</v>
      </c>
      <c r="BB382" s="102">
        <v>0.79043898938454127</v>
      </c>
      <c r="BC382" s="102">
        <v>1</v>
      </c>
      <c r="BD382" s="102">
        <v>1</v>
      </c>
      <c r="BE382" s="102">
        <v>1</v>
      </c>
      <c r="BF382" s="102">
        <v>1</v>
      </c>
    </row>
    <row r="383" spans="1:58" x14ac:dyDescent="0.15">
      <c r="A383" s="3" t="s">
        <v>1173</v>
      </c>
      <c r="B383" s="23" t="s">
        <v>1090</v>
      </c>
      <c r="C383" s="23" t="s">
        <v>1096</v>
      </c>
      <c r="D383" s="23" t="s">
        <v>1090</v>
      </c>
      <c r="E383" s="23" t="s">
        <v>1434</v>
      </c>
      <c r="F383" s="3">
        <v>2011</v>
      </c>
      <c r="G383" s="3">
        <v>123</v>
      </c>
      <c r="I383" s="23">
        <v>35.913553147824999</v>
      </c>
      <c r="J383" s="23">
        <v>40.7265675266746</v>
      </c>
      <c r="K383" s="23">
        <v>40.7265675266746</v>
      </c>
      <c r="L383" s="23">
        <v>20.258772935600998</v>
      </c>
      <c r="M383" s="23">
        <v>20.258772935600998</v>
      </c>
      <c r="N383" s="23">
        <v>20.258772935600998</v>
      </c>
      <c r="O383" s="23">
        <v>18.910199815188399</v>
      </c>
      <c r="P383" s="23">
        <v>18.910199815188399</v>
      </c>
      <c r="Q383" s="23">
        <v>18.910199815188399</v>
      </c>
      <c r="R383" s="23">
        <v>18.910199815188399</v>
      </c>
      <c r="S383" s="102">
        <v>0.5</v>
      </c>
      <c r="T383" s="102">
        <v>1</v>
      </c>
      <c r="U383" s="102">
        <v>1</v>
      </c>
      <c r="V383" s="102">
        <v>1</v>
      </c>
      <c r="W383" s="102">
        <v>1</v>
      </c>
      <c r="X383" s="102">
        <v>1</v>
      </c>
      <c r="Y383" s="102">
        <v>1</v>
      </c>
      <c r="Z383" s="102">
        <v>1</v>
      </c>
      <c r="AA383" s="102">
        <v>1</v>
      </c>
      <c r="AB383" s="102">
        <v>1</v>
      </c>
      <c r="AM383" s="23">
        <v>24.882771403091315</v>
      </c>
      <c r="AN383" s="23">
        <v>30.558509176643053</v>
      </c>
      <c r="AO383" s="23">
        <v>30.558643481219857</v>
      </c>
      <c r="AP383" s="23">
        <v>9.6686730337991449</v>
      </c>
      <c r="AQ383" s="23">
        <v>0.32331853144350475</v>
      </c>
      <c r="AR383" s="23">
        <v>17.733440942903304</v>
      </c>
      <c r="AS383" s="23">
        <v>18.910199815188399</v>
      </c>
      <c r="AT383" s="23">
        <v>18.910199815188399</v>
      </c>
      <c r="AU383" s="23">
        <v>18.910199815188399</v>
      </c>
      <c r="AV383" s="23">
        <v>18.910199815188399</v>
      </c>
      <c r="AW383" s="102">
        <v>0.61097148407593871</v>
      </c>
      <c r="AX383" s="102">
        <v>0.75033352998944014</v>
      </c>
      <c r="AY383" s="102">
        <v>0.75033682770356036</v>
      </c>
      <c r="AZ383" s="102">
        <v>0.47725857160915525</v>
      </c>
      <c r="BA383" s="102">
        <v>1.5959433104427219E-2</v>
      </c>
      <c r="BB383" s="102">
        <v>0.87534625119076703</v>
      </c>
      <c r="BC383" s="102">
        <v>1</v>
      </c>
      <c r="BD383" s="102">
        <v>1</v>
      </c>
      <c r="BE383" s="102">
        <v>1</v>
      </c>
      <c r="BF383" s="102">
        <v>1</v>
      </c>
    </row>
    <row r="384" spans="1:58" x14ac:dyDescent="0.15">
      <c r="A384" s="3" t="s">
        <v>1173</v>
      </c>
      <c r="B384" s="23" t="s">
        <v>1090</v>
      </c>
      <c r="C384" s="23" t="s">
        <v>1096</v>
      </c>
      <c r="D384" s="23" t="s">
        <v>1090</v>
      </c>
      <c r="E384" s="23" t="s">
        <v>1434</v>
      </c>
      <c r="F384" s="3">
        <v>2012</v>
      </c>
      <c r="G384" s="3">
        <v>123</v>
      </c>
      <c r="I384" s="23">
        <v>35.338121983455395</v>
      </c>
      <c r="J384" s="23">
        <v>40.7265675266746</v>
      </c>
      <c r="K384" s="23">
        <v>40.7265675266746</v>
      </c>
      <c r="L384" s="23">
        <v>20.258772935600998</v>
      </c>
      <c r="M384" s="23">
        <v>20.258772935600998</v>
      </c>
      <c r="N384" s="23">
        <v>20.258772935600998</v>
      </c>
      <c r="O384" s="23">
        <v>18.910199815188399</v>
      </c>
      <c r="P384" s="23">
        <v>18.910199815188399</v>
      </c>
      <c r="Q384" s="23">
        <v>18.910199815188399</v>
      </c>
      <c r="R384" s="23">
        <v>18.910199815188399</v>
      </c>
      <c r="S384" s="102">
        <v>0.5</v>
      </c>
      <c r="T384" s="102">
        <v>1</v>
      </c>
      <c r="U384" s="102">
        <v>1</v>
      </c>
      <c r="V384" s="102">
        <v>1</v>
      </c>
      <c r="W384" s="102">
        <v>1</v>
      </c>
      <c r="X384" s="102">
        <v>1</v>
      </c>
      <c r="Y384" s="102">
        <v>1</v>
      </c>
      <c r="Z384" s="102">
        <v>1</v>
      </c>
      <c r="AA384" s="102">
        <v>1</v>
      </c>
      <c r="AB384" s="102">
        <v>1</v>
      </c>
      <c r="AM384" s="23">
        <v>19.733243451284668</v>
      </c>
      <c r="AN384" s="23">
        <v>31.520452613506603</v>
      </c>
      <c r="AO384" s="23">
        <v>30.929220226701037</v>
      </c>
      <c r="AP384" s="23">
        <v>2.9475059242075154</v>
      </c>
      <c r="AQ384" s="23">
        <v>3.5491609651217004E-12</v>
      </c>
      <c r="AR384" s="23">
        <v>12.472733082132763</v>
      </c>
      <c r="AS384" s="23">
        <v>18.910199815188399</v>
      </c>
      <c r="AT384" s="23">
        <v>18.910199815188399</v>
      </c>
      <c r="AU384" s="23">
        <v>18.910199815188399</v>
      </c>
      <c r="AV384" s="23">
        <v>18.910199815188399</v>
      </c>
      <c r="AW384" s="102">
        <v>0.48452999232896377</v>
      </c>
      <c r="AX384" s="102">
        <v>0.77395308585388922</v>
      </c>
      <c r="AY384" s="102">
        <v>0.75943596784687017</v>
      </c>
      <c r="AZ384" s="102">
        <v>0.14549281605441294</v>
      </c>
      <c r="BA384" s="102">
        <v>1.7519130977990848E-13</v>
      </c>
      <c r="BB384" s="102">
        <v>0.61567070827938797</v>
      </c>
      <c r="BC384" s="102">
        <v>1</v>
      </c>
      <c r="BD384" s="102">
        <v>1</v>
      </c>
      <c r="BE384" s="102">
        <v>1</v>
      </c>
      <c r="BF384" s="102">
        <v>1</v>
      </c>
    </row>
    <row r="385" spans="1:58" x14ac:dyDescent="0.15">
      <c r="A385" s="3" t="s">
        <v>1173</v>
      </c>
      <c r="B385" s="23" t="s">
        <v>1090</v>
      </c>
      <c r="C385" s="23" t="s">
        <v>1096</v>
      </c>
      <c r="D385" s="23" t="s">
        <v>1090</v>
      </c>
      <c r="E385" s="23" t="s">
        <v>1434</v>
      </c>
      <c r="F385" s="3">
        <v>2013</v>
      </c>
      <c r="G385" s="3">
        <v>123</v>
      </c>
      <c r="I385" s="23">
        <v>35.881224021087391</v>
      </c>
      <c r="J385" s="23">
        <v>40.7265675266746</v>
      </c>
      <c r="K385" s="23">
        <v>40.7265675266746</v>
      </c>
      <c r="L385" s="23">
        <v>20.258772935600998</v>
      </c>
      <c r="M385" s="23">
        <v>20.258772935600998</v>
      </c>
      <c r="N385" s="23">
        <v>20.258772935600998</v>
      </c>
      <c r="O385" s="23">
        <v>18.910199815188399</v>
      </c>
      <c r="P385" s="23">
        <v>18.910199815188399</v>
      </c>
      <c r="Q385" s="23">
        <v>18.910199815188399</v>
      </c>
      <c r="R385" s="23">
        <v>18.910199815188399</v>
      </c>
      <c r="S385" s="102">
        <v>0.5</v>
      </c>
      <c r="T385" s="102">
        <v>1</v>
      </c>
      <c r="U385" s="102">
        <v>1</v>
      </c>
      <c r="V385" s="102">
        <v>1</v>
      </c>
      <c r="W385" s="102">
        <v>1</v>
      </c>
      <c r="X385" s="102">
        <v>1</v>
      </c>
      <c r="Y385" s="102">
        <v>1</v>
      </c>
      <c r="Z385" s="102">
        <v>1</v>
      </c>
      <c r="AA385" s="102">
        <v>1</v>
      </c>
      <c r="AB385" s="102">
        <v>1</v>
      </c>
      <c r="AM385" s="23">
        <v>17.628776433262775</v>
      </c>
      <c r="AN385" s="23">
        <v>37.870911843974596</v>
      </c>
      <c r="AO385" s="23">
        <v>38.024610091600508</v>
      </c>
      <c r="AP385" s="23">
        <v>17.613429710096906</v>
      </c>
      <c r="AQ385" s="23">
        <v>4.8073469288454511</v>
      </c>
      <c r="AR385" s="23">
        <v>15.886052704571174</v>
      </c>
      <c r="AS385" s="23">
        <v>18.910199815188399</v>
      </c>
      <c r="AT385" s="23">
        <v>18.910199815188399</v>
      </c>
      <c r="AU385" s="23">
        <v>18.910199815188399</v>
      </c>
      <c r="AV385" s="23">
        <v>18.910199815188399</v>
      </c>
      <c r="AW385" s="102">
        <v>0.43285691635359375</v>
      </c>
      <c r="AX385" s="102">
        <v>0.92988224011685638</v>
      </c>
      <c r="AY385" s="102">
        <v>0.9336561463643015</v>
      </c>
      <c r="AZ385" s="102">
        <v>0.86942233698392479</v>
      </c>
      <c r="BA385" s="102">
        <v>0.23729704381045899</v>
      </c>
      <c r="BB385" s="102">
        <v>0.78415670855634168</v>
      </c>
      <c r="BC385" s="102">
        <v>1</v>
      </c>
      <c r="BD385" s="102">
        <v>1</v>
      </c>
      <c r="BE385" s="102">
        <v>1</v>
      </c>
      <c r="BF385" s="102">
        <v>1</v>
      </c>
    </row>
    <row r="386" spans="1:58" x14ac:dyDescent="0.15">
      <c r="A386" s="3" t="s">
        <v>1173</v>
      </c>
      <c r="B386" s="23" t="s">
        <v>1090</v>
      </c>
      <c r="C386" s="23" t="s">
        <v>1096</v>
      </c>
      <c r="D386" s="23" t="s">
        <v>1090</v>
      </c>
      <c r="E386" s="23" t="s">
        <v>1434</v>
      </c>
      <c r="F386" s="3">
        <v>2014</v>
      </c>
      <c r="G386" s="3">
        <v>123</v>
      </c>
      <c r="I386" s="23">
        <v>34.845571874388995</v>
      </c>
      <c r="J386" s="23">
        <v>40.7265675266746</v>
      </c>
      <c r="K386" s="23">
        <v>40.7265675266746</v>
      </c>
      <c r="L386" s="23">
        <v>20.258772935600998</v>
      </c>
      <c r="M386" s="23">
        <v>20.258772935600998</v>
      </c>
      <c r="N386" s="23">
        <v>20.258772935600998</v>
      </c>
      <c r="O386" s="23">
        <v>18.910199815188399</v>
      </c>
      <c r="P386" s="23">
        <v>18.910199815188399</v>
      </c>
      <c r="Q386" s="23">
        <v>18.910199815188399</v>
      </c>
      <c r="R386" s="23">
        <v>18.910199815188399</v>
      </c>
      <c r="S386" s="102">
        <v>0.5</v>
      </c>
      <c r="T386" s="102">
        <v>1</v>
      </c>
      <c r="U386" s="102">
        <v>1</v>
      </c>
      <c r="V386" s="102">
        <v>1</v>
      </c>
      <c r="W386" s="102">
        <v>1</v>
      </c>
      <c r="X386" s="102">
        <v>1</v>
      </c>
      <c r="Y386" s="102">
        <v>1</v>
      </c>
      <c r="Z386" s="102">
        <v>1</v>
      </c>
      <c r="AA386" s="102">
        <v>1</v>
      </c>
      <c r="AB386" s="102">
        <v>1</v>
      </c>
      <c r="AM386" s="23">
        <v>35.498050524352038</v>
      </c>
      <c r="AN386" s="23">
        <v>40.729033059296739</v>
      </c>
      <c r="AO386" s="23">
        <v>40.738162894485839</v>
      </c>
      <c r="AP386" s="23">
        <v>20.285726352812748</v>
      </c>
      <c r="AQ386" s="23">
        <v>13.691271884975201</v>
      </c>
      <c r="AR386" s="23">
        <v>19.759928905195832</v>
      </c>
      <c r="AS386" s="23">
        <v>18.910199815221638</v>
      </c>
      <c r="AT386" s="23">
        <v>18.910199815692962</v>
      </c>
      <c r="AU386" s="23">
        <v>18.910199819206909</v>
      </c>
      <c r="AV386" s="23">
        <v>18.910199837523841</v>
      </c>
      <c r="AW386" s="102">
        <v>0.87161901137634423</v>
      </c>
      <c r="AX386" s="102">
        <v>1.000060538679586</v>
      </c>
      <c r="AY386" s="102">
        <v>1.0002847126216479</v>
      </c>
      <c r="AZ386" s="102">
        <v>1.0013304565531895</v>
      </c>
      <c r="BA386" s="102">
        <v>0.67581940567167109</v>
      </c>
      <c r="BB386" s="102">
        <v>0.97537639461230441</v>
      </c>
      <c r="BC386" s="102">
        <v>1.0000000000017577</v>
      </c>
      <c r="BD386" s="102">
        <v>1.000000000026682</v>
      </c>
      <c r="BE386" s="102">
        <v>1.0000000002125049</v>
      </c>
      <c r="BF386" s="102">
        <v>1.0000000011811321</v>
      </c>
    </row>
    <row r="387" spans="1:58" x14ac:dyDescent="0.15">
      <c r="A387" s="3" t="s">
        <v>1173</v>
      </c>
      <c r="B387" s="23" t="s">
        <v>1090</v>
      </c>
      <c r="C387" s="23" t="s">
        <v>1096</v>
      </c>
      <c r="D387" s="23" t="s">
        <v>1090</v>
      </c>
      <c r="E387" s="23" t="s">
        <v>1434</v>
      </c>
      <c r="F387" s="3">
        <v>2015</v>
      </c>
      <c r="G387" s="3">
        <v>123</v>
      </c>
      <c r="I387" s="23">
        <v>34.2412941000118</v>
      </c>
      <c r="J387" s="23">
        <v>40.7265675266746</v>
      </c>
      <c r="K387" s="23">
        <v>40.7265675266746</v>
      </c>
      <c r="L387" s="23">
        <v>20.258772935600998</v>
      </c>
      <c r="M387" s="23">
        <v>20.258772935600998</v>
      </c>
      <c r="N387" s="23">
        <v>20.258772935600998</v>
      </c>
      <c r="O387" s="23">
        <v>18.910199815188399</v>
      </c>
      <c r="P387" s="23">
        <v>18.910199815188399</v>
      </c>
      <c r="Q387" s="23">
        <v>18.910199815188399</v>
      </c>
      <c r="R387" s="23">
        <v>18.910199815188399</v>
      </c>
      <c r="S387" s="102">
        <v>0.5</v>
      </c>
      <c r="T387" s="102">
        <v>1</v>
      </c>
      <c r="U387" s="102">
        <v>1</v>
      </c>
      <c r="V387" s="102">
        <v>1</v>
      </c>
      <c r="W387" s="102">
        <v>1</v>
      </c>
      <c r="X387" s="102">
        <v>1</v>
      </c>
      <c r="Y387" s="102">
        <v>1</v>
      </c>
      <c r="Z387" s="102">
        <v>1</v>
      </c>
      <c r="AA387" s="102">
        <v>1</v>
      </c>
      <c r="AB387" s="102">
        <v>1</v>
      </c>
      <c r="AM387" s="23">
        <v>30.595230602905499</v>
      </c>
      <c r="AN387" s="23">
        <v>40.726844160927982</v>
      </c>
      <c r="AO387" s="23">
        <v>40.72834685202821</v>
      </c>
      <c r="AP387" s="23">
        <v>20.264832717324548</v>
      </c>
      <c r="AQ387" s="23">
        <v>6.7412607383458436</v>
      </c>
      <c r="AR387" s="23">
        <v>15.205656633542684</v>
      </c>
      <c r="AS387" s="23">
        <v>18.910199815188399</v>
      </c>
      <c r="AT387" s="23">
        <v>18.910199815188399</v>
      </c>
      <c r="AU387" s="23">
        <v>18.910199815188399</v>
      </c>
      <c r="AV387" s="23">
        <v>18.910199815188399</v>
      </c>
      <c r="AW387" s="102">
        <v>0.7512351877645127</v>
      </c>
      <c r="AX387" s="102">
        <v>1.000006792476513</v>
      </c>
      <c r="AY387" s="102">
        <v>1.0000436895486575</v>
      </c>
      <c r="AZ387" s="102">
        <v>1.0002991188924824</v>
      </c>
      <c r="BA387" s="102">
        <v>0.33275760381811381</v>
      </c>
      <c r="BB387" s="102">
        <v>0.75057145276659831</v>
      </c>
      <c r="BC387" s="102">
        <v>1</v>
      </c>
      <c r="BD387" s="102">
        <v>1</v>
      </c>
      <c r="BE387" s="102">
        <v>1</v>
      </c>
      <c r="BF387" s="102">
        <v>1</v>
      </c>
    </row>
    <row r="388" spans="1:58" x14ac:dyDescent="0.15">
      <c r="A388" s="3" t="s">
        <v>1173</v>
      </c>
      <c r="B388" s="23" t="s">
        <v>1090</v>
      </c>
      <c r="C388" s="23" t="s">
        <v>1096</v>
      </c>
      <c r="D388" s="23" t="s">
        <v>1090</v>
      </c>
      <c r="E388" s="23" t="s">
        <v>1434</v>
      </c>
      <c r="F388" s="3">
        <v>2016</v>
      </c>
      <c r="G388" s="3">
        <v>123</v>
      </c>
      <c r="I388" s="23">
        <v>36.973176381108999</v>
      </c>
      <c r="J388" s="23">
        <v>40.7265675266746</v>
      </c>
      <c r="K388" s="23">
        <v>40.7265675266746</v>
      </c>
      <c r="L388" s="23">
        <v>20.258772935600998</v>
      </c>
      <c r="M388" s="23">
        <v>20.258772935600998</v>
      </c>
      <c r="N388" s="23">
        <v>20.258772935600998</v>
      </c>
      <c r="O388" s="23">
        <v>18.910199815188399</v>
      </c>
      <c r="P388" s="23">
        <v>18.910199815188399</v>
      </c>
      <c r="Q388" s="23">
        <v>18.910199815188399</v>
      </c>
      <c r="R388" s="23">
        <v>18.910199815188399</v>
      </c>
      <c r="S388" s="102">
        <v>0.5</v>
      </c>
      <c r="T388" s="102">
        <v>1</v>
      </c>
      <c r="U388" s="102">
        <v>1</v>
      </c>
      <c r="V388" s="102">
        <v>1</v>
      </c>
      <c r="W388" s="102">
        <v>1</v>
      </c>
      <c r="X388" s="102">
        <v>1</v>
      </c>
      <c r="Y388" s="102">
        <v>1</v>
      </c>
      <c r="Z388" s="102">
        <v>1</v>
      </c>
      <c r="AA388" s="102">
        <v>1</v>
      </c>
      <c r="AB388" s="102">
        <v>1</v>
      </c>
      <c r="AM388" s="23">
        <v>26.839857634665162</v>
      </c>
      <c r="AN388" s="23">
        <v>39.360517113646125</v>
      </c>
      <c r="AO388" s="23">
        <v>39.537715664057998</v>
      </c>
      <c r="AP388" s="23">
        <v>19.052551477649804</v>
      </c>
      <c r="AQ388" s="23">
        <v>1.2175857445588534</v>
      </c>
      <c r="AR388" s="23">
        <v>18.837823771257217</v>
      </c>
      <c r="AS388" s="23">
        <v>18.910199815188399</v>
      </c>
      <c r="AT388" s="23">
        <v>18.910199815188399</v>
      </c>
      <c r="AU388" s="23">
        <v>18.910199815188399</v>
      </c>
      <c r="AV388" s="23">
        <v>18.910199815188399</v>
      </c>
      <c r="AW388" s="102">
        <v>0.65902577272405571</v>
      </c>
      <c r="AX388" s="102">
        <v>0.96645800282251249</v>
      </c>
      <c r="AY388" s="102">
        <v>0.97080893542432856</v>
      </c>
      <c r="AZ388" s="102">
        <v>0.94045930314804571</v>
      </c>
      <c r="BA388" s="102">
        <v>6.0101653166721392E-2</v>
      </c>
      <c r="BB388" s="102">
        <v>0.92986005772113034</v>
      </c>
      <c r="BC388" s="102">
        <v>1</v>
      </c>
      <c r="BD388" s="102">
        <v>1</v>
      </c>
      <c r="BE388" s="102">
        <v>1</v>
      </c>
      <c r="BF388" s="102">
        <v>1</v>
      </c>
    </row>
    <row r="389" spans="1:58" x14ac:dyDescent="0.15">
      <c r="A389" s="3" t="s">
        <v>1173</v>
      </c>
      <c r="B389" s="23" t="s">
        <v>1090</v>
      </c>
      <c r="C389" s="23" t="s">
        <v>1096</v>
      </c>
      <c r="D389" s="23" t="s">
        <v>1090</v>
      </c>
      <c r="E389" s="23" t="s">
        <v>1434</v>
      </c>
      <c r="F389" s="3">
        <v>2017</v>
      </c>
      <c r="G389" s="3">
        <v>123</v>
      </c>
      <c r="I389" s="23">
        <v>37.206401548141798</v>
      </c>
      <c r="J389" s="23">
        <v>40.7265675266746</v>
      </c>
      <c r="K389" s="23">
        <v>40.7265675266746</v>
      </c>
      <c r="L389" s="23">
        <v>20.258772935600998</v>
      </c>
      <c r="M389" s="23">
        <v>20.258772935600998</v>
      </c>
      <c r="N389" s="23">
        <v>20.258772935600998</v>
      </c>
      <c r="O389" s="23">
        <v>18.910199815188399</v>
      </c>
      <c r="P389" s="23">
        <v>18.910199815188399</v>
      </c>
      <c r="Q389" s="23">
        <v>18.910199815188399</v>
      </c>
      <c r="R389" s="23">
        <v>18.910199815188399</v>
      </c>
      <c r="S389" s="102">
        <v>0.5</v>
      </c>
      <c r="T389" s="102">
        <v>1</v>
      </c>
      <c r="U389" s="102">
        <v>1</v>
      </c>
      <c r="V389" s="102">
        <v>1</v>
      </c>
      <c r="W389" s="102">
        <v>1</v>
      </c>
      <c r="X389" s="102">
        <v>1</v>
      </c>
      <c r="Y389" s="102">
        <v>1</v>
      </c>
      <c r="Z389" s="102">
        <v>1</v>
      </c>
      <c r="AA389" s="102">
        <v>1</v>
      </c>
      <c r="AB389" s="102">
        <v>1</v>
      </c>
      <c r="AM389" s="23">
        <v>20.459782168766683</v>
      </c>
      <c r="AN389" s="23">
        <v>39.159410127948391</v>
      </c>
      <c r="AO389" s="23">
        <v>39.607772049474363</v>
      </c>
      <c r="AP389" s="23">
        <v>19.381255207842951</v>
      </c>
      <c r="AQ389" s="23">
        <v>19.525685684003168</v>
      </c>
      <c r="AR389" s="23">
        <v>20.258777655628119</v>
      </c>
      <c r="AS389" s="23">
        <v>18.910243943697417</v>
      </c>
      <c r="AT389" s="23">
        <v>18.910413493948241</v>
      </c>
      <c r="AU389" s="23">
        <v>18.910926790186366</v>
      </c>
      <c r="AV389" s="23">
        <v>18.91216516685688</v>
      </c>
      <c r="AW389" s="102">
        <v>0.50236942151744512</v>
      </c>
      <c r="AX389" s="102">
        <v>0.96152002258231628</v>
      </c>
      <c r="AY389" s="102">
        <v>0.97252909967265322</v>
      </c>
      <c r="AZ389" s="102">
        <v>0.95668455683137776</v>
      </c>
      <c r="BA389" s="102">
        <v>0.96381383739636239</v>
      </c>
      <c r="BB389" s="102">
        <v>1.0000002329868218</v>
      </c>
      <c r="BC389" s="102">
        <v>1.0000023335823762</v>
      </c>
      <c r="BD389" s="102">
        <v>1.0000112996563721</v>
      </c>
      <c r="BE389" s="102">
        <v>1.000038443538676</v>
      </c>
      <c r="BF389" s="102">
        <v>1.0001039307721593</v>
      </c>
    </row>
    <row r="390" spans="1:58" x14ac:dyDescent="0.15">
      <c r="A390" s="3" t="s">
        <v>1173</v>
      </c>
      <c r="B390" s="23" t="s">
        <v>1090</v>
      </c>
      <c r="C390" s="23" t="s">
        <v>1096</v>
      </c>
      <c r="D390" s="23" t="s">
        <v>1090</v>
      </c>
      <c r="E390" s="23" t="s">
        <v>1434</v>
      </c>
      <c r="F390" s="3">
        <v>2018</v>
      </c>
      <c r="G390" s="3">
        <v>123</v>
      </c>
      <c r="I390" s="23">
        <v>40.389878509144594</v>
      </c>
      <c r="J390" s="23">
        <v>40.7265675266746</v>
      </c>
      <c r="K390" s="23">
        <v>40.7265675266746</v>
      </c>
      <c r="L390" s="23">
        <v>20.258772935600998</v>
      </c>
      <c r="M390" s="23">
        <v>20.258772935600998</v>
      </c>
      <c r="N390" s="23">
        <v>20.258772935600998</v>
      </c>
      <c r="O390" s="23">
        <v>18.910199815188399</v>
      </c>
      <c r="P390" s="23">
        <v>18.910199815188399</v>
      </c>
      <c r="Q390" s="23">
        <v>18.910199815188399</v>
      </c>
      <c r="R390" s="23">
        <v>18.910199815188399</v>
      </c>
      <c r="S390" s="102">
        <v>0.5</v>
      </c>
      <c r="T390" s="102">
        <v>1</v>
      </c>
      <c r="U390" s="102">
        <v>1</v>
      </c>
      <c r="V390" s="102">
        <v>1</v>
      </c>
      <c r="W390" s="102">
        <v>1</v>
      </c>
      <c r="X390" s="102">
        <v>1</v>
      </c>
      <c r="Y390" s="102">
        <v>1</v>
      </c>
      <c r="Z390" s="102">
        <v>1</v>
      </c>
      <c r="AA390" s="102">
        <v>1</v>
      </c>
      <c r="AB390" s="102">
        <v>1</v>
      </c>
      <c r="AM390" s="23">
        <v>35.778217726813907</v>
      </c>
      <c r="AN390" s="23">
        <v>40.73888587416991</v>
      </c>
      <c r="AO390" s="23">
        <v>40.776442522748624</v>
      </c>
      <c r="AP390" s="23">
        <v>20.379871486621521</v>
      </c>
      <c r="AQ390" s="23">
        <v>20.485313063934367</v>
      </c>
      <c r="AR390" s="23">
        <v>20.613477562263565</v>
      </c>
      <c r="AS390" s="23">
        <v>19.39918282155098</v>
      </c>
      <c r="AT390" s="23">
        <v>19.523623987084299</v>
      </c>
      <c r="AU390" s="23">
        <v>19.626196164505842</v>
      </c>
      <c r="AV390" s="23">
        <v>19.699872002393754</v>
      </c>
      <c r="AW390" s="102">
        <v>0.87849823590903697</v>
      </c>
      <c r="AX390" s="102">
        <v>1.0003024646623422</v>
      </c>
      <c r="AY390" s="102">
        <v>1.0012246304833168</v>
      </c>
      <c r="AZ390" s="102">
        <v>1.0059775856812985</v>
      </c>
      <c r="BA390" s="102">
        <v>1.0111823222982705</v>
      </c>
      <c r="BB390" s="102">
        <v>1.0175086925447119</v>
      </c>
      <c r="BC390" s="102">
        <v>1.0258581617931841</v>
      </c>
      <c r="BD390" s="102">
        <v>1.0324387990550585</v>
      </c>
      <c r="BE390" s="102">
        <v>1.0378629711116201</v>
      </c>
      <c r="BF390" s="102">
        <v>1.0417590609788852</v>
      </c>
    </row>
    <row r="391" spans="1:58" x14ac:dyDescent="0.15">
      <c r="A391" s="3" t="s">
        <v>1173</v>
      </c>
      <c r="B391" s="23" t="s">
        <v>1090</v>
      </c>
      <c r="C391" s="23" t="s">
        <v>1096</v>
      </c>
      <c r="D391" s="23" t="s">
        <v>1090</v>
      </c>
      <c r="E391" s="23" t="s">
        <v>1434</v>
      </c>
      <c r="F391" s="3">
        <v>2019</v>
      </c>
      <c r="G391" s="3">
        <v>123</v>
      </c>
      <c r="I391" s="23">
        <v>36.3485749233826</v>
      </c>
      <c r="J391" s="23">
        <v>40.7265675266746</v>
      </c>
      <c r="K391" s="23">
        <v>40.7265675266746</v>
      </c>
      <c r="L391" s="23">
        <v>20.258772935600998</v>
      </c>
      <c r="M391" s="23">
        <v>20.258772935600998</v>
      </c>
      <c r="N391" s="23">
        <v>20.258772935600998</v>
      </c>
      <c r="O391" s="23">
        <v>18.910199815188399</v>
      </c>
      <c r="P391" s="23">
        <v>18.910199815188399</v>
      </c>
      <c r="Q391" s="23">
        <v>18.910199815188399</v>
      </c>
      <c r="R391" s="23">
        <v>18.910199815188399</v>
      </c>
      <c r="S391" s="102">
        <v>0.5</v>
      </c>
      <c r="T391" s="102">
        <v>1</v>
      </c>
      <c r="U391" s="102">
        <v>1</v>
      </c>
      <c r="V391" s="102">
        <v>1</v>
      </c>
      <c r="W391" s="102">
        <v>1</v>
      </c>
      <c r="X391" s="102">
        <v>1</v>
      </c>
      <c r="Y391" s="102">
        <v>1</v>
      </c>
      <c r="Z391" s="102">
        <v>1</v>
      </c>
      <c r="AA391" s="102">
        <v>1</v>
      </c>
      <c r="AB391" s="102">
        <v>1</v>
      </c>
      <c r="AM391" s="23">
        <v>15.901472287597439</v>
      </c>
      <c r="AN391" s="23">
        <v>37.147478113596449</v>
      </c>
      <c r="AO391" s="23">
        <v>31.732990895557851</v>
      </c>
      <c r="AP391" s="23">
        <v>7.3646053020982372</v>
      </c>
      <c r="AQ391" s="23">
        <v>0.20554274276458884</v>
      </c>
      <c r="AR391" s="23">
        <v>16.542000234889837</v>
      </c>
      <c r="AS391" s="23">
        <v>18.910199815188399</v>
      </c>
      <c r="AT391" s="23">
        <v>18.910199815188399</v>
      </c>
      <c r="AU391" s="23">
        <v>18.910199815188399</v>
      </c>
      <c r="AV391" s="23">
        <v>18.910199815188399</v>
      </c>
      <c r="AW391" s="102">
        <v>0.39044469625834494</v>
      </c>
      <c r="AX391" s="102">
        <v>0.91211905077112232</v>
      </c>
      <c r="AY391" s="102">
        <v>0.77917175010572048</v>
      </c>
      <c r="AZ391" s="102">
        <v>0.36352672126337537</v>
      </c>
      <c r="BA391" s="102">
        <v>1.0145863395476731E-2</v>
      </c>
      <c r="BB391" s="102">
        <v>0.81653515183145031</v>
      </c>
      <c r="BC391" s="102">
        <v>1</v>
      </c>
      <c r="BD391" s="102">
        <v>1</v>
      </c>
      <c r="BE391" s="102">
        <v>1</v>
      </c>
      <c r="BF391" s="102">
        <v>1</v>
      </c>
    </row>
    <row r="392" spans="1:58" x14ac:dyDescent="0.15">
      <c r="A392" s="3" t="s">
        <v>1174</v>
      </c>
      <c r="B392" s="23" t="s">
        <v>1090</v>
      </c>
      <c r="C392" s="23" t="s">
        <v>1096</v>
      </c>
      <c r="D392" s="23" t="s">
        <v>1090</v>
      </c>
      <c r="E392" s="23" t="s">
        <v>1435</v>
      </c>
      <c r="F392" s="3">
        <v>1990</v>
      </c>
      <c r="G392" s="3">
        <v>123</v>
      </c>
      <c r="I392" s="23">
        <v>37.765875841615795</v>
      </c>
      <c r="J392" s="23">
        <v>40.7265675266746</v>
      </c>
      <c r="K392" s="23">
        <v>40.7265675266746</v>
      </c>
      <c r="L392" s="23">
        <v>20.258772935600998</v>
      </c>
      <c r="M392" s="23">
        <v>20.258772935600998</v>
      </c>
      <c r="N392" s="23">
        <v>20.258772935600998</v>
      </c>
      <c r="O392" s="23">
        <v>18.910199815188399</v>
      </c>
      <c r="P392" s="23">
        <v>18.910199815188399</v>
      </c>
      <c r="Q392" s="23">
        <v>18.910199815188399</v>
      </c>
      <c r="R392" s="23">
        <v>18.910199815188399</v>
      </c>
      <c r="S392" s="102">
        <v>0.5</v>
      </c>
      <c r="T392" s="102">
        <v>1</v>
      </c>
      <c r="U392" s="102">
        <v>1</v>
      </c>
      <c r="V392" s="102">
        <v>1</v>
      </c>
      <c r="W392" s="102">
        <v>1</v>
      </c>
      <c r="X392" s="102">
        <v>1</v>
      </c>
      <c r="Y392" s="102">
        <v>1</v>
      </c>
      <c r="Z392" s="102">
        <v>1</v>
      </c>
      <c r="AA392" s="102">
        <v>1</v>
      </c>
      <c r="AB392" s="102">
        <v>1</v>
      </c>
      <c r="AM392" s="23">
        <v>23.039135420911716</v>
      </c>
      <c r="AN392" s="23">
        <v>40.726567526678664</v>
      </c>
      <c r="AO392" s="23">
        <v>40.726567526742528</v>
      </c>
      <c r="AP392" s="23">
        <v>20.258772936190478</v>
      </c>
      <c r="AQ392" s="23">
        <v>8.0971904109119386</v>
      </c>
      <c r="AR392" s="23">
        <v>17.409688142246228</v>
      </c>
      <c r="AS392" s="23">
        <v>18.910199815188399</v>
      </c>
      <c r="AT392" s="23">
        <v>18.910199815188399</v>
      </c>
      <c r="AU392" s="23">
        <v>18.910199815188399</v>
      </c>
      <c r="AV392" s="23">
        <v>18.910199815188399</v>
      </c>
      <c r="AW392" s="102">
        <v>0.56570285246410268</v>
      </c>
      <c r="AX392" s="102">
        <v>1.0000000000000997</v>
      </c>
      <c r="AY392" s="102">
        <v>1.000000000001668</v>
      </c>
      <c r="AZ392" s="102">
        <v>1.0000000000290976</v>
      </c>
      <c r="BA392" s="102">
        <v>0.39968809743075029</v>
      </c>
      <c r="BB392" s="102">
        <v>0.85936538197987122</v>
      </c>
      <c r="BC392" s="102">
        <v>1</v>
      </c>
      <c r="BD392" s="102">
        <v>1</v>
      </c>
      <c r="BE392" s="102">
        <v>1</v>
      </c>
      <c r="BF392" s="102">
        <v>1</v>
      </c>
    </row>
    <row r="393" spans="1:58" x14ac:dyDescent="0.15">
      <c r="A393" s="3" t="s">
        <v>1174</v>
      </c>
      <c r="B393" s="23" t="s">
        <v>1090</v>
      </c>
      <c r="C393" s="23" t="s">
        <v>1096</v>
      </c>
      <c r="D393" s="23" t="s">
        <v>1090</v>
      </c>
      <c r="E393" s="23" t="s">
        <v>1435</v>
      </c>
      <c r="F393" s="3">
        <v>1991</v>
      </c>
      <c r="G393" s="3">
        <v>123</v>
      </c>
      <c r="I393" s="23">
        <v>51.676322765674371</v>
      </c>
      <c r="J393" s="23">
        <v>48.39139619397443</v>
      </c>
      <c r="K393" s="23">
        <v>46.091947593784482</v>
      </c>
      <c r="L393" s="23">
        <v>24.014538982577914</v>
      </c>
      <c r="M393" s="23">
        <v>22.887809168484839</v>
      </c>
      <c r="N393" s="23">
        <v>22.09909829861969</v>
      </c>
      <c r="O393" s="23">
        <v>20.198427569301487</v>
      </c>
      <c r="P393" s="23">
        <v>19.811959243067562</v>
      </c>
      <c r="Q393" s="23">
        <v>19.541431414703816</v>
      </c>
      <c r="R393" s="23">
        <v>19.352061934849189</v>
      </c>
      <c r="S393" s="102">
        <v>0.5</v>
      </c>
      <c r="T393" s="102">
        <v>1.1882021769273734</v>
      </c>
      <c r="U393" s="102">
        <v>1.1317415238491613</v>
      </c>
      <c r="V393" s="102">
        <v>1.1853896116470539</v>
      </c>
      <c r="W393" s="102">
        <v>1.1297727281529377</v>
      </c>
      <c r="X393" s="102">
        <v>1.0908409097070566</v>
      </c>
      <c r="Y393" s="102">
        <v>1.0681234342684418</v>
      </c>
      <c r="Z393" s="102">
        <v>1.0476864039879095</v>
      </c>
      <c r="AA393" s="102">
        <v>1.0333804827915367</v>
      </c>
      <c r="AB393" s="102">
        <v>1.0233663379540756</v>
      </c>
      <c r="AM393" s="23">
        <v>22.700554336170736</v>
      </c>
      <c r="AN393" s="23">
        <v>40.726567560945909</v>
      </c>
      <c r="AO393" s="23">
        <v>37.498936999665347</v>
      </c>
      <c r="AP393" s="23">
        <v>15.265167221143049</v>
      </c>
      <c r="AQ393" s="23">
        <v>1.2066382216710245</v>
      </c>
      <c r="AR393" s="23">
        <v>17.281306453212895</v>
      </c>
      <c r="AS393" s="23">
        <v>18.910199815188399</v>
      </c>
      <c r="AT393" s="23">
        <v>18.910199815188399</v>
      </c>
      <c r="AU393" s="23">
        <v>18.910199815188399</v>
      </c>
      <c r="AV393" s="23">
        <v>18.910199815188399</v>
      </c>
      <c r="AW393" s="102">
        <v>0.55738933366536714</v>
      </c>
      <c r="AX393" s="102">
        <v>1.0000000008414975</v>
      </c>
      <c r="AY393" s="102">
        <v>0.92074877105969566</v>
      </c>
      <c r="AZ393" s="102">
        <v>0.75350897458934329</v>
      </c>
      <c r="BA393" s="102">
        <v>5.9561268863949003E-2</v>
      </c>
      <c r="BB393" s="102">
        <v>0.85302829091115573</v>
      </c>
      <c r="BC393" s="102">
        <v>1</v>
      </c>
      <c r="BD393" s="102">
        <v>1</v>
      </c>
      <c r="BE393" s="102">
        <v>1</v>
      </c>
      <c r="BF393" s="102">
        <v>1</v>
      </c>
    </row>
    <row r="394" spans="1:58" x14ac:dyDescent="0.15">
      <c r="A394" s="3" t="s">
        <v>1174</v>
      </c>
      <c r="B394" s="23" t="s">
        <v>1090</v>
      </c>
      <c r="C394" s="23" t="s">
        <v>1096</v>
      </c>
      <c r="D394" s="23" t="s">
        <v>1090</v>
      </c>
      <c r="E394" s="23" t="s">
        <v>1435</v>
      </c>
      <c r="F394" s="3">
        <v>1992</v>
      </c>
      <c r="G394" s="3">
        <v>123</v>
      </c>
      <c r="I394" s="23">
        <v>35.56464436106819</v>
      </c>
      <c r="J394" s="23">
        <v>40.7265675266746</v>
      </c>
      <c r="K394" s="23">
        <v>40.7265675266746</v>
      </c>
      <c r="L394" s="23">
        <v>20.258772935600998</v>
      </c>
      <c r="M394" s="23">
        <v>20.258772935600998</v>
      </c>
      <c r="N394" s="23">
        <v>20.258772935600998</v>
      </c>
      <c r="O394" s="23">
        <v>18.910199815188399</v>
      </c>
      <c r="P394" s="23">
        <v>18.910199815188399</v>
      </c>
      <c r="Q394" s="23">
        <v>18.910199815188399</v>
      </c>
      <c r="R394" s="23">
        <v>18.910199815188399</v>
      </c>
      <c r="S394" s="102">
        <v>0.5</v>
      </c>
      <c r="T394" s="102">
        <v>1</v>
      </c>
      <c r="U394" s="102">
        <v>1</v>
      </c>
      <c r="V394" s="102">
        <v>1</v>
      </c>
      <c r="W394" s="102">
        <v>1</v>
      </c>
      <c r="X394" s="102">
        <v>1</v>
      </c>
      <c r="Y394" s="102">
        <v>1</v>
      </c>
      <c r="Z394" s="102">
        <v>1</v>
      </c>
      <c r="AA394" s="102">
        <v>1</v>
      </c>
      <c r="AB394" s="102">
        <v>1</v>
      </c>
      <c r="AM394" s="23">
        <v>22.002156790592746</v>
      </c>
      <c r="AN394" s="23">
        <v>38.022635664986225</v>
      </c>
      <c r="AO394" s="23">
        <v>38.053820101540353</v>
      </c>
      <c r="AP394" s="23">
        <v>13.355275320810431</v>
      </c>
      <c r="AQ394" s="23">
        <v>7.9688409209434745</v>
      </c>
      <c r="AR394" s="23">
        <v>19.495868936400282</v>
      </c>
      <c r="AS394" s="23">
        <v>18.910199815188399</v>
      </c>
      <c r="AT394" s="23">
        <v>18.910199815188399</v>
      </c>
      <c r="AU394" s="23">
        <v>18.910199815188399</v>
      </c>
      <c r="AV394" s="23">
        <v>18.910199815188399</v>
      </c>
      <c r="AW394" s="102">
        <v>0.54024088271573678</v>
      </c>
      <c r="AX394" s="102">
        <v>0.93360766629995551</v>
      </c>
      <c r="AY394" s="102">
        <v>0.93437336884863464</v>
      </c>
      <c r="AZ394" s="102">
        <v>0.65923416799548784</v>
      </c>
      <c r="BA394" s="102">
        <v>0.39335259575073916</v>
      </c>
      <c r="BB394" s="102">
        <v>0.96234204304348292</v>
      </c>
      <c r="BC394" s="102">
        <v>1</v>
      </c>
      <c r="BD394" s="102">
        <v>1</v>
      </c>
      <c r="BE394" s="102">
        <v>1</v>
      </c>
      <c r="BF394" s="102">
        <v>1</v>
      </c>
    </row>
    <row r="395" spans="1:58" x14ac:dyDescent="0.15">
      <c r="A395" s="3" t="s">
        <v>1174</v>
      </c>
      <c r="B395" s="23" t="s">
        <v>1090</v>
      </c>
      <c r="C395" s="23" t="s">
        <v>1096</v>
      </c>
      <c r="D395" s="23" t="s">
        <v>1090</v>
      </c>
      <c r="E395" s="23" t="s">
        <v>1435</v>
      </c>
      <c r="F395" s="3">
        <v>1993</v>
      </c>
      <c r="G395" s="3">
        <v>123</v>
      </c>
      <c r="I395" s="23">
        <v>35.569875653942191</v>
      </c>
      <c r="J395" s="23">
        <v>40.7265675266746</v>
      </c>
      <c r="K395" s="23">
        <v>40.7265675266746</v>
      </c>
      <c r="L395" s="23">
        <v>20.258772935600998</v>
      </c>
      <c r="M395" s="23">
        <v>20.258772935600998</v>
      </c>
      <c r="N395" s="23">
        <v>20.258772935600998</v>
      </c>
      <c r="O395" s="23">
        <v>18.910199815188399</v>
      </c>
      <c r="P395" s="23">
        <v>18.910199815188399</v>
      </c>
      <c r="Q395" s="23">
        <v>18.910199815188399</v>
      </c>
      <c r="R395" s="23">
        <v>18.910199815188399</v>
      </c>
      <c r="S395" s="102">
        <v>0.5</v>
      </c>
      <c r="T395" s="102">
        <v>1</v>
      </c>
      <c r="U395" s="102">
        <v>1</v>
      </c>
      <c r="V395" s="102">
        <v>1</v>
      </c>
      <c r="W395" s="102">
        <v>1</v>
      </c>
      <c r="X395" s="102">
        <v>1</v>
      </c>
      <c r="Y395" s="102">
        <v>1</v>
      </c>
      <c r="Z395" s="102">
        <v>1</v>
      </c>
      <c r="AA395" s="102">
        <v>1</v>
      </c>
      <c r="AB395" s="102">
        <v>1</v>
      </c>
      <c r="AM395" s="23">
        <v>41.076496285921237</v>
      </c>
      <c r="AN395" s="23">
        <v>40.972186465267313</v>
      </c>
      <c r="AO395" s="23">
        <v>40.900885105322999</v>
      </c>
      <c r="AP395" s="23">
        <v>20.385708873002738</v>
      </c>
      <c r="AQ395" s="23">
        <v>14.146918557852675</v>
      </c>
      <c r="AR395" s="23">
        <v>20.079529843289787</v>
      </c>
      <c r="AS395" s="23">
        <v>18.910199815188399</v>
      </c>
      <c r="AT395" s="23">
        <v>18.910199815188399</v>
      </c>
      <c r="AU395" s="23">
        <v>18.910199815188399</v>
      </c>
      <c r="AV395" s="23">
        <v>18.910199815188399</v>
      </c>
      <c r="AW395" s="102">
        <v>1.0085921495598038</v>
      </c>
      <c r="AX395" s="102">
        <v>1.0060309265796052</v>
      </c>
      <c r="AY395" s="102">
        <v>1.004280193230972</v>
      </c>
      <c r="AZ395" s="102">
        <v>1.0062657268436368</v>
      </c>
      <c r="BA395" s="102">
        <v>0.69831073198871374</v>
      </c>
      <c r="BB395" s="102">
        <v>0.99115232236024398</v>
      </c>
      <c r="BC395" s="102">
        <v>1</v>
      </c>
      <c r="BD395" s="102">
        <v>1</v>
      </c>
      <c r="BE395" s="102">
        <v>1</v>
      </c>
      <c r="BF395" s="102">
        <v>1</v>
      </c>
    </row>
    <row r="396" spans="1:58" x14ac:dyDescent="0.15">
      <c r="A396" s="3" t="s">
        <v>1174</v>
      </c>
      <c r="B396" s="23" t="s">
        <v>1090</v>
      </c>
      <c r="C396" s="23" t="s">
        <v>1096</v>
      </c>
      <c r="D396" s="23" t="s">
        <v>1090</v>
      </c>
      <c r="E396" s="23" t="s">
        <v>1435</v>
      </c>
      <c r="F396" s="3">
        <v>1994</v>
      </c>
      <c r="G396" s="3">
        <v>123</v>
      </c>
      <c r="I396" s="23">
        <v>37.1653298089754</v>
      </c>
      <c r="J396" s="23">
        <v>40.7265675266746</v>
      </c>
      <c r="K396" s="23">
        <v>40.7265675266746</v>
      </c>
      <c r="L396" s="23">
        <v>20.258772935600998</v>
      </c>
      <c r="M396" s="23">
        <v>20.258772935600998</v>
      </c>
      <c r="N396" s="23">
        <v>20.258772935600998</v>
      </c>
      <c r="O396" s="23">
        <v>18.910199815188399</v>
      </c>
      <c r="P396" s="23">
        <v>18.910199815188399</v>
      </c>
      <c r="Q396" s="23">
        <v>18.910199815188399</v>
      </c>
      <c r="R396" s="23">
        <v>18.910199815188399</v>
      </c>
      <c r="S396" s="102">
        <v>0.5</v>
      </c>
      <c r="T396" s="102">
        <v>1</v>
      </c>
      <c r="U396" s="102">
        <v>1</v>
      </c>
      <c r="V396" s="102">
        <v>1</v>
      </c>
      <c r="W396" s="102">
        <v>1</v>
      </c>
      <c r="X396" s="102">
        <v>1</v>
      </c>
      <c r="Y396" s="102">
        <v>1</v>
      </c>
      <c r="Z396" s="102">
        <v>1</v>
      </c>
      <c r="AA396" s="102">
        <v>1</v>
      </c>
      <c r="AB396" s="102">
        <v>1</v>
      </c>
      <c r="AM396" s="23">
        <v>7.7430110741461071</v>
      </c>
      <c r="AN396" s="23">
        <v>33.600193749393071</v>
      </c>
      <c r="AO396" s="23">
        <v>33.884738268337273</v>
      </c>
      <c r="AP396" s="23">
        <v>13.300938714681759</v>
      </c>
      <c r="AQ396" s="23">
        <v>0.8785885704732479</v>
      </c>
      <c r="AR396" s="23">
        <v>19.990832751082099</v>
      </c>
      <c r="AS396" s="23">
        <v>18.910199815188399</v>
      </c>
      <c r="AT396" s="23">
        <v>18.910199815188399</v>
      </c>
      <c r="AU396" s="23">
        <v>18.910199815188399</v>
      </c>
      <c r="AV396" s="23">
        <v>18.910199815188399</v>
      </c>
      <c r="AW396" s="102">
        <v>0.19012186747814391</v>
      </c>
      <c r="AX396" s="102">
        <v>0.82501904260372594</v>
      </c>
      <c r="AY396" s="102">
        <v>0.83200574775038072</v>
      </c>
      <c r="AZ396" s="102">
        <v>0.65655204078564167</v>
      </c>
      <c r="BA396" s="102">
        <v>4.3368301390519712E-2</v>
      </c>
      <c r="BB396" s="102">
        <v>0.9867741158178418</v>
      </c>
      <c r="BC396" s="102">
        <v>1</v>
      </c>
      <c r="BD396" s="102">
        <v>1</v>
      </c>
      <c r="BE396" s="102">
        <v>1</v>
      </c>
      <c r="BF396" s="102">
        <v>1</v>
      </c>
    </row>
    <row r="397" spans="1:58" x14ac:dyDescent="0.15">
      <c r="A397" s="3" t="s">
        <v>1174</v>
      </c>
      <c r="B397" s="23" t="s">
        <v>1090</v>
      </c>
      <c r="C397" s="23" t="s">
        <v>1096</v>
      </c>
      <c r="D397" s="23" t="s">
        <v>1090</v>
      </c>
      <c r="E397" s="23" t="s">
        <v>1435</v>
      </c>
      <c r="F397" s="3">
        <v>1995</v>
      </c>
      <c r="G397" s="3">
        <v>123</v>
      </c>
      <c r="I397" s="23">
        <v>41.789471557585003</v>
      </c>
      <c r="J397" s="23">
        <v>41.470600348311876</v>
      </c>
      <c r="K397" s="23">
        <v>41.247390501820689</v>
      </c>
      <c r="L397" s="23">
        <v>20.623349018203267</v>
      </c>
      <c r="M397" s="23">
        <v>20.513976193422582</v>
      </c>
      <c r="N397" s="23">
        <v>20.437415216076108</v>
      </c>
      <c r="O397" s="23">
        <v>19.035249411520979</v>
      </c>
      <c r="P397" s="23">
        <v>18.997734532621209</v>
      </c>
      <c r="Q397" s="23">
        <v>18.971474117391367</v>
      </c>
      <c r="R397" s="23">
        <v>18.953091826730478</v>
      </c>
      <c r="S397" s="102">
        <v>0.5</v>
      </c>
      <c r="T397" s="102">
        <v>1.0182689793621806</v>
      </c>
      <c r="U397" s="102">
        <v>1.0127882855535264</v>
      </c>
      <c r="V397" s="102">
        <v>1.0179959607504951</v>
      </c>
      <c r="W397" s="102">
        <v>1.0125971725253464</v>
      </c>
      <c r="X397" s="102">
        <v>1.0088180207677426</v>
      </c>
      <c r="Y397" s="102">
        <v>1.0066128120038236</v>
      </c>
      <c r="Z397" s="102">
        <v>1.0046289684026768</v>
      </c>
      <c r="AA397" s="102">
        <v>1.0032402778818736</v>
      </c>
      <c r="AB397" s="102">
        <v>1.0022681945173118</v>
      </c>
      <c r="AM397" s="23">
        <v>18.481959446057314</v>
      </c>
      <c r="AN397" s="23">
        <v>40.726567526755261</v>
      </c>
      <c r="AO397" s="23">
        <v>40.726567527803923</v>
      </c>
      <c r="AP397" s="23">
        <v>20.258772943902091</v>
      </c>
      <c r="AQ397" s="23">
        <v>19.762423203385811</v>
      </c>
      <c r="AR397" s="23">
        <v>19.163555612564725</v>
      </c>
      <c r="AS397" s="23">
        <v>18.910199815188399</v>
      </c>
      <c r="AT397" s="23">
        <v>18.910199815188399</v>
      </c>
      <c r="AU397" s="23">
        <v>18.910199815188399</v>
      </c>
      <c r="AV397" s="23">
        <v>18.910199815188399</v>
      </c>
      <c r="AW397" s="102">
        <v>0.45380596913678573</v>
      </c>
      <c r="AX397" s="102">
        <v>1.0000000000019806</v>
      </c>
      <c r="AY397" s="102">
        <v>1.0000000000277294</v>
      </c>
      <c r="AZ397" s="102">
        <v>1.0000000004097529</v>
      </c>
      <c r="BA397" s="102">
        <v>0.97549951649130018</v>
      </c>
      <c r="BB397" s="102">
        <v>0.94593861501297372</v>
      </c>
      <c r="BC397" s="102">
        <v>1</v>
      </c>
      <c r="BD397" s="102">
        <v>1</v>
      </c>
      <c r="BE397" s="102">
        <v>1</v>
      </c>
      <c r="BF397" s="102">
        <v>1</v>
      </c>
    </row>
    <row r="398" spans="1:58" x14ac:dyDescent="0.15">
      <c r="A398" s="3" t="s">
        <v>1174</v>
      </c>
      <c r="B398" s="23" t="s">
        <v>1090</v>
      </c>
      <c r="C398" s="23" t="s">
        <v>1096</v>
      </c>
      <c r="D398" s="23" t="s">
        <v>1090</v>
      </c>
      <c r="E398" s="23" t="s">
        <v>1435</v>
      </c>
      <c r="F398" s="3">
        <v>1996</v>
      </c>
      <c r="G398" s="3">
        <v>123</v>
      </c>
      <c r="I398" s="23">
        <v>35.907909101663392</v>
      </c>
      <c r="J398" s="23">
        <v>40.7265675266746</v>
      </c>
      <c r="K398" s="23">
        <v>40.7265675266746</v>
      </c>
      <c r="L398" s="23">
        <v>20.258772935600998</v>
      </c>
      <c r="M398" s="23">
        <v>20.258772935600998</v>
      </c>
      <c r="N398" s="23">
        <v>20.258772935600998</v>
      </c>
      <c r="O398" s="23">
        <v>18.910199815188399</v>
      </c>
      <c r="P398" s="23">
        <v>18.910199815188399</v>
      </c>
      <c r="Q398" s="23">
        <v>18.910199815188399</v>
      </c>
      <c r="R398" s="23">
        <v>18.910199815188399</v>
      </c>
      <c r="S398" s="102">
        <v>0.5</v>
      </c>
      <c r="T398" s="102">
        <v>1</v>
      </c>
      <c r="U398" s="102">
        <v>1</v>
      </c>
      <c r="V398" s="102">
        <v>1</v>
      </c>
      <c r="W398" s="102">
        <v>1</v>
      </c>
      <c r="X398" s="102">
        <v>1</v>
      </c>
      <c r="Y398" s="102">
        <v>1</v>
      </c>
      <c r="Z398" s="102">
        <v>1</v>
      </c>
      <c r="AA398" s="102">
        <v>1</v>
      </c>
      <c r="AB398" s="102">
        <v>1</v>
      </c>
      <c r="AM398" s="23">
        <v>14.03868820793382</v>
      </c>
      <c r="AN398" s="23">
        <v>40.7265675266746</v>
      </c>
      <c r="AO398" s="23">
        <v>40.7265675266746</v>
      </c>
      <c r="AP398" s="23">
        <v>20.258772935600998</v>
      </c>
      <c r="AQ398" s="23">
        <v>20.258772935600998</v>
      </c>
      <c r="AR398" s="23">
        <v>20.258772935600998</v>
      </c>
      <c r="AS398" s="23">
        <v>18.910199815188399</v>
      </c>
      <c r="AT398" s="23">
        <v>18.910199815188399</v>
      </c>
      <c r="AU398" s="23">
        <v>18.910199815188399</v>
      </c>
      <c r="AV398" s="23">
        <v>18.910199815188399</v>
      </c>
      <c r="AW398" s="102">
        <v>0.3447059023262623</v>
      </c>
      <c r="AX398" s="102">
        <v>1</v>
      </c>
      <c r="AY398" s="102">
        <v>1</v>
      </c>
      <c r="AZ398" s="102">
        <v>1</v>
      </c>
      <c r="BA398" s="102">
        <v>1</v>
      </c>
      <c r="BB398" s="102">
        <v>1</v>
      </c>
      <c r="BC398" s="102">
        <v>1</v>
      </c>
      <c r="BD398" s="102">
        <v>1</v>
      </c>
      <c r="BE398" s="102">
        <v>1</v>
      </c>
      <c r="BF398" s="102">
        <v>1</v>
      </c>
    </row>
    <row r="399" spans="1:58" x14ac:dyDescent="0.15">
      <c r="A399" s="3" t="s">
        <v>1174</v>
      </c>
      <c r="B399" s="23" t="s">
        <v>1090</v>
      </c>
      <c r="C399" s="23" t="s">
        <v>1096</v>
      </c>
      <c r="D399" s="23" t="s">
        <v>1090</v>
      </c>
      <c r="E399" s="23" t="s">
        <v>1435</v>
      </c>
      <c r="F399" s="3">
        <v>1997</v>
      </c>
      <c r="G399" s="3">
        <v>123</v>
      </c>
      <c r="I399" s="23">
        <v>36.566545408607396</v>
      </c>
      <c r="J399" s="23">
        <v>40.7265675266746</v>
      </c>
      <c r="K399" s="23">
        <v>40.7265675266746</v>
      </c>
      <c r="L399" s="23">
        <v>20.258772935600998</v>
      </c>
      <c r="M399" s="23">
        <v>20.258772935600998</v>
      </c>
      <c r="N399" s="23">
        <v>20.258772935600998</v>
      </c>
      <c r="O399" s="23">
        <v>18.910199815188399</v>
      </c>
      <c r="P399" s="23">
        <v>18.910199815188399</v>
      </c>
      <c r="Q399" s="23">
        <v>18.910199815188399</v>
      </c>
      <c r="R399" s="23">
        <v>18.910199815188399</v>
      </c>
      <c r="S399" s="102">
        <v>0.5</v>
      </c>
      <c r="T399" s="102">
        <v>1</v>
      </c>
      <c r="U399" s="102">
        <v>1</v>
      </c>
      <c r="V399" s="102">
        <v>1</v>
      </c>
      <c r="W399" s="102">
        <v>1</v>
      </c>
      <c r="X399" s="102">
        <v>1</v>
      </c>
      <c r="Y399" s="102">
        <v>1</v>
      </c>
      <c r="Z399" s="102">
        <v>1</v>
      </c>
      <c r="AA399" s="102">
        <v>1</v>
      </c>
      <c r="AB399" s="102">
        <v>1</v>
      </c>
      <c r="AM399" s="23">
        <v>27.741564160599633</v>
      </c>
      <c r="AN399" s="23">
        <v>40.726588629627599</v>
      </c>
      <c r="AO399" s="23">
        <v>40.726726428513558</v>
      </c>
      <c r="AP399" s="23">
        <v>20.25942880803974</v>
      </c>
      <c r="AQ399" s="23">
        <v>19.413636387474266</v>
      </c>
      <c r="AR399" s="23">
        <v>19.189254768561394</v>
      </c>
      <c r="AS399" s="23">
        <v>18.910199815188399</v>
      </c>
      <c r="AT399" s="23">
        <v>18.910199815188399</v>
      </c>
      <c r="AU399" s="23">
        <v>18.910199815188399</v>
      </c>
      <c r="AV399" s="23">
        <v>18.910199815188399</v>
      </c>
      <c r="AW399" s="102">
        <v>0.68116627168321509</v>
      </c>
      <c r="AX399" s="102">
        <v>1.0000005181618359</v>
      </c>
      <c r="AY399" s="102">
        <v>1.0000039016752111</v>
      </c>
      <c r="AZ399" s="102">
        <v>1.0000323747366548</v>
      </c>
      <c r="BA399" s="102">
        <v>0.95828293496287908</v>
      </c>
      <c r="BB399" s="102">
        <v>0.94720715956295032</v>
      </c>
      <c r="BC399" s="102">
        <v>1</v>
      </c>
      <c r="BD399" s="102">
        <v>1</v>
      </c>
      <c r="BE399" s="102">
        <v>1</v>
      </c>
      <c r="BF399" s="102">
        <v>1</v>
      </c>
    </row>
    <row r="400" spans="1:58" x14ac:dyDescent="0.15">
      <c r="A400" s="3" t="s">
        <v>1174</v>
      </c>
      <c r="B400" s="23" t="s">
        <v>1090</v>
      </c>
      <c r="C400" s="23" t="s">
        <v>1096</v>
      </c>
      <c r="D400" s="23" t="s">
        <v>1090</v>
      </c>
      <c r="E400" s="23" t="s">
        <v>1435</v>
      </c>
      <c r="F400" s="3">
        <v>1998</v>
      </c>
      <c r="G400" s="3">
        <v>123</v>
      </c>
      <c r="I400" s="23">
        <v>35.356228227580601</v>
      </c>
      <c r="J400" s="23">
        <v>40.7265675266746</v>
      </c>
      <c r="K400" s="23">
        <v>40.7265675266746</v>
      </c>
      <c r="L400" s="23">
        <v>20.258772935600998</v>
      </c>
      <c r="M400" s="23">
        <v>20.258772935600998</v>
      </c>
      <c r="N400" s="23">
        <v>20.258772935600998</v>
      </c>
      <c r="O400" s="23">
        <v>18.910199815188399</v>
      </c>
      <c r="P400" s="23">
        <v>18.910199815188399</v>
      </c>
      <c r="Q400" s="23">
        <v>18.910199815188399</v>
      </c>
      <c r="R400" s="23">
        <v>18.910199815188399</v>
      </c>
      <c r="S400" s="102">
        <v>0.5</v>
      </c>
      <c r="T400" s="102">
        <v>1</v>
      </c>
      <c r="U400" s="102">
        <v>1</v>
      </c>
      <c r="V400" s="102">
        <v>1</v>
      </c>
      <c r="W400" s="102">
        <v>1</v>
      </c>
      <c r="X400" s="102">
        <v>1</v>
      </c>
      <c r="Y400" s="102">
        <v>1</v>
      </c>
      <c r="Z400" s="102">
        <v>1</v>
      </c>
      <c r="AA400" s="102">
        <v>1</v>
      </c>
      <c r="AB400" s="102">
        <v>1</v>
      </c>
      <c r="AM400" s="23">
        <v>33.804022759080141</v>
      </c>
      <c r="AN400" s="23">
        <v>40.727549803759928</v>
      </c>
      <c r="AO400" s="23">
        <v>40.730693284789638</v>
      </c>
      <c r="AP400" s="23">
        <v>20.268882165073247</v>
      </c>
      <c r="AQ400" s="23">
        <v>14.252946379863733</v>
      </c>
      <c r="AR400" s="23">
        <v>17.055004302943598</v>
      </c>
      <c r="AS400" s="23">
        <v>18.910199815188399</v>
      </c>
      <c r="AT400" s="23">
        <v>18.910199815188399</v>
      </c>
      <c r="AU400" s="23">
        <v>18.910199815188399</v>
      </c>
      <c r="AV400" s="23">
        <v>18.910199815188399</v>
      </c>
      <c r="AW400" s="102">
        <v>0.83002385941166257</v>
      </c>
      <c r="AX400" s="102">
        <v>1.0000241188281993</v>
      </c>
      <c r="AY400" s="102">
        <v>1.0001013038506703</v>
      </c>
      <c r="AZ400" s="102">
        <v>1.0004990050238671</v>
      </c>
      <c r="BA400" s="102">
        <v>0.70354440642438165</v>
      </c>
      <c r="BB400" s="102">
        <v>0.84185771552691735</v>
      </c>
      <c r="BC400" s="102">
        <v>1</v>
      </c>
      <c r="BD400" s="102">
        <v>1</v>
      </c>
      <c r="BE400" s="102">
        <v>1</v>
      </c>
      <c r="BF400" s="102">
        <v>1</v>
      </c>
    </row>
    <row r="401" spans="1:58" x14ac:dyDescent="0.15">
      <c r="A401" s="3" t="s">
        <v>1174</v>
      </c>
      <c r="B401" s="23" t="s">
        <v>1090</v>
      </c>
      <c r="C401" s="23" t="s">
        <v>1096</v>
      </c>
      <c r="D401" s="23" t="s">
        <v>1090</v>
      </c>
      <c r="E401" s="23" t="s">
        <v>1435</v>
      </c>
      <c r="F401" s="3">
        <v>1999</v>
      </c>
      <c r="G401" s="3">
        <v>123</v>
      </c>
      <c r="I401" s="23">
        <v>41.858218293718593</v>
      </c>
      <c r="J401" s="23">
        <v>41.518723063605407</v>
      </c>
      <c r="K401" s="23">
        <v>41.281076402526153</v>
      </c>
      <c r="L401" s="23">
        <v>20.646929148697087</v>
      </c>
      <c r="M401" s="23">
        <v>20.530482284768258</v>
      </c>
      <c r="N401" s="23">
        <v>20.448969480018082</v>
      </c>
      <c r="O401" s="23">
        <v>19.043337396280357</v>
      </c>
      <c r="P401" s="23">
        <v>19.003396121952775</v>
      </c>
      <c r="Q401" s="23">
        <v>18.975437229923465</v>
      </c>
      <c r="R401" s="23">
        <v>18.955866005502941</v>
      </c>
      <c r="S401" s="102">
        <v>0.5</v>
      </c>
      <c r="T401" s="102">
        <v>1.0194505843491959</v>
      </c>
      <c r="U401" s="102">
        <v>1.0136154090444369</v>
      </c>
      <c r="V401" s="102">
        <v>1.019159907380865</v>
      </c>
      <c r="W401" s="102">
        <v>1.0134119351666053</v>
      </c>
      <c r="X401" s="102">
        <v>1.0093883546166238</v>
      </c>
      <c r="Y401" s="102">
        <v>1.0070405168847039</v>
      </c>
      <c r="Z401" s="102">
        <v>1.004928361819293</v>
      </c>
      <c r="AA401" s="102">
        <v>1.0034498532735052</v>
      </c>
      <c r="AB401" s="102">
        <v>1.0024148972914535</v>
      </c>
      <c r="AM401" s="23">
        <v>5.2715475912707745</v>
      </c>
      <c r="AN401" s="23">
        <v>35.50745704920601</v>
      </c>
      <c r="AO401" s="23">
        <v>27.067868002517873</v>
      </c>
      <c r="AP401" s="23">
        <v>5.0093527921525691</v>
      </c>
      <c r="AQ401" s="23">
        <v>4.7867827673833538</v>
      </c>
      <c r="AR401" s="23">
        <v>19.401430375414375</v>
      </c>
      <c r="AS401" s="23">
        <v>18.910199815188399</v>
      </c>
      <c r="AT401" s="23">
        <v>18.910199815188399</v>
      </c>
      <c r="AU401" s="23">
        <v>18.910199815188399</v>
      </c>
      <c r="AV401" s="23">
        <v>18.910199815188399</v>
      </c>
      <c r="AW401" s="102">
        <v>0.12943756155777378</v>
      </c>
      <c r="AX401" s="102">
        <v>0.87184997915549256</v>
      </c>
      <c r="AY401" s="102">
        <v>0.66462433851783076</v>
      </c>
      <c r="AZ401" s="102">
        <v>0.24726832212772226</v>
      </c>
      <c r="BA401" s="102">
        <v>0.23628196942626667</v>
      </c>
      <c r="BB401" s="102">
        <v>0.95768042995930891</v>
      </c>
      <c r="BC401" s="102">
        <v>1</v>
      </c>
      <c r="BD401" s="102">
        <v>1</v>
      </c>
      <c r="BE401" s="102">
        <v>1</v>
      </c>
      <c r="BF401" s="102">
        <v>1</v>
      </c>
    </row>
    <row r="402" spans="1:58" x14ac:dyDescent="0.15">
      <c r="A402" s="3" t="s">
        <v>1174</v>
      </c>
      <c r="B402" s="23" t="s">
        <v>1090</v>
      </c>
      <c r="C402" s="23" t="s">
        <v>1096</v>
      </c>
      <c r="D402" s="23" t="s">
        <v>1090</v>
      </c>
      <c r="E402" s="23" t="s">
        <v>1435</v>
      </c>
      <c r="F402" s="3">
        <v>2000</v>
      </c>
      <c r="G402" s="3">
        <v>123</v>
      </c>
      <c r="I402" s="23">
        <v>38.387109883465826</v>
      </c>
      <c r="J402" s="23">
        <v>40.7265675266746</v>
      </c>
      <c r="K402" s="23">
        <v>40.7265675266746</v>
      </c>
      <c r="L402" s="23">
        <v>20.258772935600998</v>
      </c>
      <c r="M402" s="23">
        <v>20.258772935600998</v>
      </c>
      <c r="N402" s="23">
        <v>20.258772935600998</v>
      </c>
      <c r="O402" s="23">
        <v>18.910199815188399</v>
      </c>
      <c r="P402" s="23">
        <v>18.910199815188399</v>
      </c>
      <c r="Q402" s="23">
        <v>18.910199815188399</v>
      </c>
      <c r="R402" s="23">
        <v>18.910199815188399</v>
      </c>
      <c r="S402" s="102">
        <v>0.5</v>
      </c>
      <c r="T402" s="102">
        <v>1</v>
      </c>
      <c r="U402" s="102">
        <v>1</v>
      </c>
      <c r="V402" s="102">
        <v>1</v>
      </c>
      <c r="W402" s="102">
        <v>1</v>
      </c>
      <c r="X402" s="102">
        <v>1</v>
      </c>
      <c r="Y402" s="102">
        <v>1</v>
      </c>
      <c r="Z402" s="102">
        <v>1</v>
      </c>
      <c r="AA402" s="102">
        <v>1</v>
      </c>
      <c r="AB402" s="102">
        <v>1</v>
      </c>
      <c r="AM402" s="23">
        <v>5.8657912973662611</v>
      </c>
      <c r="AN402" s="23">
        <v>33.263425139634535</v>
      </c>
      <c r="AO402" s="23">
        <v>33.383421100975468</v>
      </c>
      <c r="AP402" s="23">
        <v>12.948724868277129</v>
      </c>
      <c r="AQ402" s="23">
        <v>1.6446515664013077</v>
      </c>
      <c r="AR402" s="23">
        <v>20.034618304327349</v>
      </c>
      <c r="AS402" s="23">
        <v>18.910199815188399</v>
      </c>
      <c r="AT402" s="23">
        <v>18.910199815188399</v>
      </c>
      <c r="AU402" s="23">
        <v>18.910199815188399</v>
      </c>
      <c r="AV402" s="23">
        <v>18.910199815188399</v>
      </c>
      <c r="AW402" s="102">
        <v>0.14402861948835621</v>
      </c>
      <c r="AX402" s="102">
        <v>0.81675002730952106</v>
      </c>
      <c r="AY402" s="102">
        <v>0.81969640773459229</v>
      </c>
      <c r="AZ402" s="102">
        <v>0.63916629647011691</v>
      </c>
      <c r="BA402" s="102">
        <v>8.1182190630664536E-2</v>
      </c>
      <c r="BB402" s="102">
        <v>0.98893542901210274</v>
      </c>
      <c r="BC402" s="102">
        <v>1</v>
      </c>
      <c r="BD402" s="102">
        <v>1</v>
      </c>
      <c r="BE402" s="102">
        <v>1</v>
      </c>
      <c r="BF402" s="102">
        <v>1</v>
      </c>
    </row>
    <row r="403" spans="1:58" x14ac:dyDescent="0.15">
      <c r="A403" s="3" t="s">
        <v>1174</v>
      </c>
      <c r="B403" s="23" t="s">
        <v>1090</v>
      </c>
      <c r="C403" s="23" t="s">
        <v>1096</v>
      </c>
      <c r="D403" s="23" t="s">
        <v>1090</v>
      </c>
      <c r="E403" s="23" t="s">
        <v>1435</v>
      </c>
      <c r="F403" s="3">
        <v>2001</v>
      </c>
      <c r="G403" s="3">
        <v>123</v>
      </c>
      <c r="I403" s="23">
        <v>39.047680799402997</v>
      </c>
      <c r="J403" s="23">
        <v>40.7265675266746</v>
      </c>
      <c r="K403" s="23">
        <v>40.7265675266746</v>
      </c>
      <c r="L403" s="23">
        <v>20.258772935600998</v>
      </c>
      <c r="M403" s="23">
        <v>20.258772935600998</v>
      </c>
      <c r="N403" s="23">
        <v>20.258772935600998</v>
      </c>
      <c r="O403" s="23">
        <v>18.910199815188399</v>
      </c>
      <c r="P403" s="23">
        <v>18.910199815188399</v>
      </c>
      <c r="Q403" s="23">
        <v>18.910199815188399</v>
      </c>
      <c r="R403" s="23">
        <v>18.910199815188399</v>
      </c>
      <c r="S403" s="102">
        <v>0.5</v>
      </c>
      <c r="T403" s="102">
        <v>1</v>
      </c>
      <c r="U403" s="102">
        <v>1</v>
      </c>
      <c r="V403" s="102">
        <v>1</v>
      </c>
      <c r="W403" s="102">
        <v>1</v>
      </c>
      <c r="X403" s="102">
        <v>1</v>
      </c>
      <c r="Y403" s="102">
        <v>1</v>
      </c>
      <c r="Z403" s="102">
        <v>1</v>
      </c>
      <c r="AA403" s="102">
        <v>1</v>
      </c>
      <c r="AB403" s="102">
        <v>1</v>
      </c>
      <c r="AM403" s="23">
        <v>27.862839035535753</v>
      </c>
      <c r="AN403" s="23">
        <v>40.726595605873101</v>
      </c>
      <c r="AO403" s="23">
        <v>40.726781135519502</v>
      </c>
      <c r="AP403" s="23">
        <v>20.259663967533125</v>
      </c>
      <c r="AQ403" s="23">
        <v>20.261466497729398</v>
      </c>
      <c r="AR403" s="23">
        <v>20.265361255740313</v>
      </c>
      <c r="AS403" s="23">
        <v>18.924021766643364</v>
      </c>
      <c r="AT403" s="23">
        <v>18.935976789225073</v>
      </c>
      <c r="AU403" s="23">
        <v>18.9539676896933</v>
      </c>
      <c r="AV403" s="23">
        <v>18.979021737388173</v>
      </c>
      <c r="AW403" s="102">
        <v>0.68414405454833593</v>
      </c>
      <c r="AX403" s="102">
        <v>1.0000006894565441</v>
      </c>
      <c r="AY403" s="102">
        <v>1.0000052449508483</v>
      </c>
      <c r="AZ403" s="102">
        <v>1.000043982522286</v>
      </c>
      <c r="BA403" s="102">
        <v>1.0001329578122506</v>
      </c>
      <c r="BB403" s="102">
        <v>1.0003252082522598</v>
      </c>
      <c r="BC403" s="102">
        <v>1.0007309257220995</v>
      </c>
      <c r="BD403" s="102">
        <v>1.0013631254184829</v>
      </c>
      <c r="BE403" s="102">
        <v>1.0023145114770151</v>
      </c>
      <c r="BF403" s="102">
        <v>1.0036394074558903</v>
      </c>
    </row>
    <row r="404" spans="1:58" x14ac:dyDescent="0.15">
      <c r="A404" s="3" t="s">
        <v>1174</v>
      </c>
      <c r="B404" s="23" t="s">
        <v>1090</v>
      </c>
      <c r="C404" s="23" t="s">
        <v>1096</v>
      </c>
      <c r="D404" s="23" t="s">
        <v>1090</v>
      </c>
      <c r="E404" s="23" t="s">
        <v>1435</v>
      </c>
      <c r="F404" s="3">
        <v>2002</v>
      </c>
      <c r="G404" s="3">
        <v>123</v>
      </c>
      <c r="I404" s="23">
        <v>35.612561359004189</v>
      </c>
      <c r="J404" s="23">
        <v>40.7265675266746</v>
      </c>
      <c r="K404" s="23">
        <v>40.7265675266746</v>
      </c>
      <c r="L404" s="23">
        <v>20.258772935600998</v>
      </c>
      <c r="M404" s="23">
        <v>20.258772935600998</v>
      </c>
      <c r="N404" s="23">
        <v>20.258772935600998</v>
      </c>
      <c r="O404" s="23">
        <v>18.910199815188399</v>
      </c>
      <c r="P404" s="23">
        <v>18.910199815188399</v>
      </c>
      <c r="Q404" s="23">
        <v>18.910199815188399</v>
      </c>
      <c r="R404" s="23">
        <v>18.910199815188399</v>
      </c>
      <c r="S404" s="102">
        <v>0.5</v>
      </c>
      <c r="T404" s="102">
        <v>1</v>
      </c>
      <c r="U404" s="102">
        <v>1</v>
      </c>
      <c r="V404" s="102">
        <v>1</v>
      </c>
      <c r="W404" s="102">
        <v>1</v>
      </c>
      <c r="X404" s="102">
        <v>1</v>
      </c>
      <c r="Y404" s="102">
        <v>1</v>
      </c>
      <c r="Z404" s="102">
        <v>1</v>
      </c>
      <c r="AA404" s="102">
        <v>1</v>
      </c>
      <c r="AB404" s="102">
        <v>1</v>
      </c>
      <c r="AM404" s="23">
        <v>31.335901962647565</v>
      </c>
      <c r="AN404" s="23">
        <v>40.726737006457768</v>
      </c>
      <c r="AO404" s="23">
        <v>40.727554427203486</v>
      </c>
      <c r="AP404" s="23">
        <v>20.261996239666122</v>
      </c>
      <c r="AQ404" s="23">
        <v>7.2373886292153813</v>
      </c>
      <c r="AR404" s="23">
        <v>19.65593413332363</v>
      </c>
      <c r="AS404" s="23">
        <v>18.910199815188399</v>
      </c>
      <c r="AT404" s="23">
        <v>18.910199815188399</v>
      </c>
      <c r="AU404" s="23">
        <v>18.910199815188399</v>
      </c>
      <c r="AV404" s="23">
        <v>18.910199815188399</v>
      </c>
      <c r="AW404" s="102">
        <v>0.76942162980279516</v>
      </c>
      <c r="AX404" s="102">
        <v>1.0000041614060173</v>
      </c>
      <c r="AY404" s="102">
        <v>1.0000242323522168</v>
      </c>
      <c r="AZ404" s="102">
        <v>1.0001591065794246</v>
      </c>
      <c r="BA404" s="102">
        <v>0.35724713694268356</v>
      </c>
      <c r="BB404" s="102">
        <v>0.97024307423782852</v>
      </c>
      <c r="BC404" s="102">
        <v>1</v>
      </c>
      <c r="BD404" s="102">
        <v>1</v>
      </c>
      <c r="BE404" s="102">
        <v>1</v>
      </c>
      <c r="BF404" s="102">
        <v>1</v>
      </c>
    </row>
    <row r="405" spans="1:58" x14ac:dyDescent="0.15">
      <c r="A405" s="3" t="s">
        <v>1174</v>
      </c>
      <c r="B405" s="23" t="s">
        <v>1090</v>
      </c>
      <c r="C405" s="23" t="s">
        <v>1096</v>
      </c>
      <c r="D405" s="23" t="s">
        <v>1090</v>
      </c>
      <c r="E405" s="23" t="s">
        <v>1435</v>
      </c>
      <c r="F405" s="3">
        <v>2003</v>
      </c>
      <c r="G405" s="3">
        <v>123</v>
      </c>
      <c r="I405" s="23">
        <v>42.004611943756245</v>
      </c>
      <c r="J405" s="23">
        <v>41.621198618631752</v>
      </c>
      <c r="K405" s="23">
        <v>41.352809291044608</v>
      </c>
      <c r="L405" s="23">
        <v>20.697142170659998</v>
      </c>
      <c r="M405" s="23">
        <v>20.565631400142298</v>
      </c>
      <c r="N405" s="23">
        <v>20.473573860779911</v>
      </c>
      <c r="O405" s="23">
        <v>19.06056046281364</v>
      </c>
      <c r="P405" s="23">
        <v>19.015452268526069</v>
      </c>
      <c r="Q405" s="23">
        <v>18.983876532524768</v>
      </c>
      <c r="R405" s="23">
        <v>18.961773517323856</v>
      </c>
      <c r="S405" s="102">
        <v>0.5</v>
      </c>
      <c r="T405" s="102">
        <v>1.0219667687774374</v>
      </c>
      <c r="U405" s="102">
        <v>1.0153767381442063</v>
      </c>
      <c r="V405" s="102">
        <v>1.021638488987092</v>
      </c>
      <c r="W405" s="102">
        <v>1.0151469422909645</v>
      </c>
      <c r="X405" s="102">
        <v>1.0106028596036754</v>
      </c>
      <c r="Y405" s="102">
        <v>1.0079512987221042</v>
      </c>
      <c r="Z405" s="102">
        <v>1.0055659091054729</v>
      </c>
      <c r="AA405" s="102">
        <v>1.003896136373831</v>
      </c>
      <c r="AB405" s="102">
        <v>1.0027272954616817</v>
      </c>
      <c r="AM405" s="23">
        <v>9.3234467457544916</v>
      </c>
      <c r="AN405" s="23">
        <v>36.890441835980823</v>
      </c>
      <c r="AO405" s="23">
        <v>37.213850212712899</v>
      </c>
      <c r="AP405" s="23">
        <v>16.751680906453952</v>
      </c>
      <c r="AQ405" s="23">
        <v>2.1125990205625378</v>
      </c>
      <c r="AR405" s="23">
        <v>17.302592308421037</v>
      </c>
      <c r="AS405" s="23">
        <v>18.910199815188399</v>
      </c>
      <c r="AT405" s="23">
        <v>18.910199815188399</v>
      </c>
      <c r="AU405" s="23">
        <v>18.910199815188399</v>
      </c>
      <c r="AV405" s="23">
        <v>18.910199815188399</v>
      </c>
      <c r="AW405" s="102">
        <v>0.22892787956284144</v>
      </c>
      <c r="AX405" s="102">
        <v>0.9058077828881298</v>
      </c>
      <c r="AY405" s="102">
        <v>0.91374875106621778</v>
      </c>
      <c r="AZ405" s="102">
        <v>0.82688526890076408</v>
      </c>
      <c r="BA405" s="102">
        <v>0.10428069988632138</v>
      </c>
      <c r="BB405" s="102">
        <v>0.85407898905935076</v>
      </c>
      <c r="BC405" s="102">
        <v>1</v>
      </c>
      <c r="BD405" s="102">
        <v>1</v>
      </c>
      <c r="BE405" s="102">
        <v>1</v>
      </c>
      <c r="BF405" s="102">
        <v>1</v>
      </c>
    </row>
    <row r="406" spans="1:58" x14ac:dyDescent="0.15">
      <c r="A406" s="3" t="s">
        <v>1174</v>
      </c>
      <c r="B406" s="23" t="s">
        <v>1090</v>
      </c>
      <c r="C406" s="23" t="s">
        <v>1096</v>
      </c>
      <c r="D406" s="23" t="s">
        <v>1090</v>
      </c>
      <c r="E406" s="23" t="s">
        <v>1435</v>
      </c>
      <c r="F406" s="3">
        <v>2004</v>
      </c>
      <c r="G406" s="3">
        <v>123</v>
      </c>
      <c r="I406" s="23">
        <v>35.641581384130589</v>
      </c>
      <c r="J406" s="23">
        <v>40.7265675266746</v>
      </c>
      <c r="K406" s="23">
        <v>40.7265675266746</v>
      </c>
      <c r="L406" s="23">
        <v>20.258772935600998</v>
      </c>
      <c r="M406" s="23">
        <v>20.258772935600998</v>
      </c>
      <c r="N406" s="23">
        <v>20.258772935600998</v>
      </c>
      <c r="O406" s="23">
        <v>18.910199815188399</v>
      </c>
      <c r="P406" s="23">
        <v>18.910199815188399</v>
      </c>
      <c r="Q406" s="23">
        <v>18.910199815188399</v>
      </c>
      <c r="R406" s="23">
        <v>18.910199815188399</v>
      </c>
      <c r="S406" s="102">
        <v>0.5</v>
      </c>
      <c r="T406" s="102">
        <v>1</v>
      </c>
      <c r="U406" s="102">
        <v>1</v>
      </c>
      <c r="V406" s="102">
        <v>1</v>
      </c>
      <c r="W406" s="102">
        <v>1</v>
      </c>
      <c r="X406" s="102">
        <v>1</v>
      </c>
      <c r="Y406" s="102">
        <v>1</v>
      </c>
      <c r="Z406" s="102">
        <v>1</v>
      </c>
      <c r="AA406" s="102">
        <v>1</v>
      </c>
      <c r="AB406" s="102">
        <v>1</v>
      </c>
      <c r="AM406" s="23">
        <v>28.204378474285686</v>
      </c>
      <c r="AN406" s="23">
        <v>40.7265675266746</v>
      </c>
      <c r="AO406" s="23">
        <v>40.7265675266746</v>
      </c>
      <c r="AP406" s="23">
        <v>20.258772935600998</v>
      </c>
      <c r="AQ406" s="23">
        <v>20.258772935601005</v>
      </c>
      <c r="AR406" s="23">
        <v>18.486617292865343</v>
      </c>
      <c r="AS406" s="23">
        <v>18.910199815188399</v>
      </c>
      <c r="AT406" s="23">
        <v>18.910199815188399</v>
      </c>
      <c r="AU406" s="23">
        <v>18.910199815188399</v>
      </c>
      <c r="AV406" s="23">
        <v>18.910199815188399</v>
      </c>
      <c r="AW406" s="102">
        <v>0.69253021276130677</v>
      </c>
      <c r="AX406" s="102">
        <v>1</v>
      </c>
      <c r="AY406" s="102">
        <v>1</v>
      </c>
      <c r="AZ406" s="102">
        <v>1</v>
      </c>
      <c r="BA406" s="102">
        <v>1.0000000000000004</v>
      </c>
      <c r="BB406" s="102">
        <v>0.91252403843169483</v>
      </c>
      <c r="BC406" s="102">
        <v>1</v>
      </c>
      <c r="BD406" s="102">
        <v>1</v>
      </c>
      <c r="BE406" s="102">
        <v>1</v>
      </c>
      <c r="BF406" s="102">
        <v>1</v>
      </c>
    </row>
    <row r="407" spans="1:58" x14ac:dyDescent="0.15">
      <c r="A407" s="3" t="s">
        <v>1174</v>
      </c>
      <c r="B407" s="23" t="s">
        <v>1090</v>
      </c>
      <c r="C407" s="23" t="s">
        <v>1096</v>
      </c>
      <c r="D407" s="23" t="s">
        <v>1090</v>
      </c>
      <c r="E407" s="23" t="s">
        <v>1435</v>
      </c>
      <c r="F407" s="3">
        <v>2005</v>
      </c>
      <c r="G407" s="3">
        <v>123</v>
      </c>
      <c r="I407" s="23">
        <v>36.368062802716594</v>
      </c>
      <c r="J407" s="23">
        <v>40.7265675266746</v>
      </c>
      <c r="K407" s="23">
        <v>40.7265675266746</v>
      </c>
      <c r="L407" s="23">
        <v>20.258772935600998</v>
      </c>
      <c r="M407" s="23">
        <v>20.258772935600998</v>
      </c>
      <c r="N407" s="23">
        <v>20.258772935600998</v>
      </c>
      <c r="O407" s="23">
        <v>18.910199815188399</v>
      </c>
      <c r="P407" s="23">
        <v>18.910199815188399</v>
      </c>
      <c r="Q407" s="23">
        <v>18.910199815188399</v>
      </c>
      <c r="R407" s="23">
        <v>18.910199815188399</v>
      </c>
      <c r="S407" s="102">
        <v>0.5</v>
      </c>
      <c r="T407" s="102">
        <v>1</v>
      </c>
      <c r="U407" s="102">
        <v>1</v>
      </c>
      <c r="V407" s="102">
        <v>1</v>
      </c>
      <c r="W407" s="102">
        <v>1</v>
      </c>
      <c r="X407" s="102">
        <v>1</v>
      </c>
      <c r="Y407" s="102">
        <v>1</v>
      </c>
      <c r="Z407" s="102">
        <v>1</v>
      </c>
      <c r="AA407" s="102">
        <v>1</v>
      </c>
      <c r="AB407" s="102">
        <v>1</v>
      </c>
      <c r="AM407" s="23">
        <v>6.9488534508790671</v>
      </c>
      <c r="AN407" s="23">
        <v>35.01924580342947</v>
      </c>
      <c r="AO407" s="23">
        <v>35.313889771887688</v>
      </c>
      <c r="AP407" s="23">
        <v>14.15793357462255</v>
      </c>
      <c r="AQ407" s="23">
        <v>5.0056779970013565E-3</v>
      </c>
      <c r="AR407" s="23">
        <v>18.075592015503236</v>
      </c>
      <c r="AS407" s="23">
        <v>18.910199815188399</v>
      </c>
      <c r="AT407" s="23">
        <v>18.910199815188399</v>
      </c>
      <c r="AU407" s="23">
        <v>18.910199815188399</v>
      </c>
      <c r="AV407" s="23">
        <v>18.910199815188399</v>
      </c>
      <c r="AW407" s="102">
        <v>0.17062212390788373</v>
      </c>
      <c r="AX407" s="102">
        <v>0.85986244189356209</v>
      </c>
      <c r="AY407" s="102">
        <v>0.86709712888910218</v>
      </c>
      <c r="AZ407" s="102">
        <v>0.6988544478793498</v>
      </c>
      <c r="BA407" s="102">
        <v>2.4708692934727626E-4</v>
      </c>
      <c r="BB407" s="102">
        <v>0.89223528359601534</v>
      </c>
      <c r="BC407" s="102">
        <v>1</v>
      </c>
      <c r="BD407" s="102">
        <v>1</v>
      </c>
      <c r="BE407" s="102">
        <v>1</v>
      </c>
      <c r="BF407" s="102">
        <v>1</v>
      </c>
    </row>
    <row r="408" spans="1:58" x14ac:dyDescent="0.15">
      <c r="A408" s="3" t="s">
        <v>1174</v>
      </c>
      <c r="B408" s="23" t="s">
        <v>1090</v>
      </c>
      <c r="C408" s="23" t="s">
        <v>1096</v>
      </c>
      <c r="D408" s="23" t="s">
        <v>1090</v>
      </c>
      <c r="E408" s="23" t="s">
        <v>1435</v>
      </c>
      <c r="F408" s="3">
        <v>2006</v>
      </c>
      <c r="G408" s="3">
        <v>123</v>
      </c>
      <c r="I408" s="23">
        <v>36.847276057236598</v>
      </c>
      <c r="J408" s="23">
        <v>40.7265675266746</v>
      </c>
      <c r="K408" s="23">
        <v>40.7265675266746</v>
      </c>
      <c r="L408" s="23">
        <v>20.258772935600998</v>
      </c>
      <c r="M408" s="23">
        <v>20.258772935600998</v>
      </c>
      <c r="N408" s="23">
        <v>20.258772935600998</v>
      </c>
      <c r="O408" s="23">
        <v>18.910199815188399</v>
      </c>
      <c r="P408" s="23">
        <v>18.910199815188399</v>
      </c>
      <c r="Q408" s="23">
        <v>18.910199815188399</v>
      </c>
      <c r="R408" s="23">
        <v>18.910199815188399</v>
      </c>
      <c r="S408" s="102">
        <v>0.5</v>
      </c>
      <c r="T408" s="102">
        <v>1</v>
      </c>
      <c r="U408" s="102">
        <v>1</v>
      </c>
      <c r="V408" s="102">
        <v>1</v>
      </c>
      <c r="W408" s="102">
        <v>1</v>
      </c>
      <c r="X408" s="102">
        <v>1</v>
      </c>
      <c r="Y408" s="102">
        <v>1</v>
      </c>
      <c r="Z408" s="102">
        <v>1</v>
      </c>
      <c r="AA408" s="102">
        <v>1</v>
      </c>
      <c r="AB408" s="102">
        <v>1</v>
      </c>
      <c r="AM408" s="23">
        <v>31.507735711393604</v>
      </c>
      <c r="AN408" s="23">
        <v>40.726938366144736</v>
      </c>
      <c r="AO408" s="23">
        <v>40.728817521100424</v>
      </c>
      <c r="AP408" s="23">
        <v>20.266329304838703</v>
      </c>
      <c r="AQ408" s="23">
        <v>12.637349441048773</v>
      </c>
      <c r="AR408" s="23">
        <v>17.643966743639577</v>
      </c>
      <c r="AS408" s="23">
        <v>18.910199815188399</v>
      </c>
      <c r="AT408" s="23">
        <v>18.910199815188399</v>
      </c>
      <c r="AU408" s="23">
        <v>18.910199815188399</v>
      </c>
      <c r="AV408" s="23">
        <v>18.910199815188399</v>
      </c>
      <c r="AW408" s="102">
        <v>0.77364083508282511</v>
      </c>
      <c r="AX408" s="102">
        <v>1.0000091055910836</v>
      </c>
      <c r="AY408" s="102">
        <v>1.0000552463554497</v>
      </c>
      <c r="AZ408" s="102">
        <v>1.0003729924443956</v>
      </c>
      <c r="BA408" s="102">
        <v>0.62379639088806804</v>
      </c>
      <c r="BB408" s="102">
        <v>0.87092968560961614</v>
      </c>
      <c r="BC408" s="102">
        <v>1</v>
      </c>
      <c r="BD408" s="102">
        <v>1</v>
      </c>
      <c r="BE408" s="102">
        <v>1</v>
      </c>
      <c r="BF408" s="102">
        <v>1</v>
      </c>
    </row>
    <row r="409" spans="1:58" x14ac:dyDescent="0.15">
      <c r="A409" s="3" t="s">
        <v>1174</v>
      </c>
      <c r="B409" s="23" t="s">
        <v>1090</v>
      </c>
      <c r="C409" s="23" t="s">
        <v>1096</v>
      </c>
      <c r="D409" s="23" t="s">
        <v>1090</v>
      </c>
      <c r="E409" s="23" t="s">
        <v>1435</v>
      </c>
      <c r="F409" s="3">
        <v>2007</v>
      </c>
      <c r="G409" s="3">
        <v>123</v>
      </c>
      <c r="I409" s="23">
        <v>38.577365730487003</v>
      </c>
      <c r="J409" s="23">
        <v>40.7265675266746</v>
      </c>
      <c r="K409" s="23">
        <v>40.7265675266746</v>
      </c>
      <c r="L409" s="23">
        <v>20.258772935600998</v>
      </c>
      <c r="M409" s="23">
        <v>20.258772935600998</v>
      </c>
      <c r="N409" s="23">
        <v>20.258772935600998</v>
      </c>
      <c r="O409" s="23">
        <v>18.910199815188399</v>
      </c>
      <c r="P409" s="23">
        <v>18.910199815188399</v>
      </c>
      <c r="Q409" s="23">
        <v>18.910199815188399</v>
      </c>
      <c r="R409" s="23">
        <v>18.910199815188399</v>
      </c>
      <c r="S409" s="102">
        <v>0.5</v>
      </c>
      <c r="T409" s="102">
        <v>1</v>
      </c>
      <c r="U409" s="102">
        <v>1</v>
      </c>
      <c r="V409" s="102">
        <v>1</v>
      </c>
      <c r="W409" s="102">
        <v>1</v>
      </c>
      <c r="X409" s="102">
        <v>1</v>
      </c>
      <c r="Y409" s="102">
        <v>1</v>
      </c>
      <c r="Z409" s="102">
        <v>1</v>
      </c>
      <c r="AA409" s="102">
        <v>1</v>
      </c>
      <c r="AB409" s="102">
        <v>1</v>
      </c>
      <c r="AM409" s="23">
        <v>17.681715453122944</v>
      </c>
      <c r="AN409" s="23">
        <v>38.025756425864799</v>
      </c>
      <c r="AO409" s="23">
        <v>38.341138957776892</v>
      </c>
      <c r="AP409" s="23">
        <v>17.914508330409614</v>
      </c>
      <c r="AQ409" s="23">
        <v>5.144666650902046</v>
      </c>
      <c r="AR409" s="23">
        <v>16.32564508918151</v>
      </c>
      <c r="AS409" s="23">
        <v>18.910199815188399</v>
      </c>
      <c r="AT409" s="23">
        <v>18.910199815188399</v>
      </c>
      <c r="AU409" s="23">
        <v>18.910199815188399</v>
      </c>
      <c r="AV409" s="23">
        <v>18.910199815188399</v>
      </c>
      <c r="AW409" s="102">
        <v>0.43415678086649423</v>
      </c>
      <c r="AX409" s="102">
        <v>0.93368429345191306</v>
      </c>
      <c r="AY409" s="102">
        <v>0.94142819506369324</v>
      </c>
      <c r="AZ409" s="102">
        <v>0.88428397846980267</v>
      </c>
      <c r="BA409" s="102">
        <v>0.25394759432153258</v>
      </c>
      <c r="BB409" s="102">
        <v>0.80585557383350925</v>
      </c>
      <c r="BC409" s="102">
        <v>1</v>
      </c>
      <c r="BD409" s="102">
        <v>1</v>
      </c>
      <c r="BE409" s="102">
        <v>1</v>
      </c>
      <c r="BF409" s="102">
        <v>1</v>
      </c>
    </row>
    <row r="410" spans="1:58" x14ac:dyDescent="0.15">
      <c r="A410" s="3" t="s">
        <v>1174</v>
      </c>
      <c r="B410" s="23" t="s">
        <v>1090</v>
      </c>
      <c r="C410" s="23" t="s">
        <v>1096</v>
      </c>
      <c r="D410" s="23" t="s">
        <v>1090</v>
      </c>
      <c r="E410" s="23" t="s">
        <v>1435</v>
      </c>
      <c r="F410" s="3">
        <v>2008</v>
      </c>
      <c r="G410" s="3">
        <v>123</v>
      </c>
      <c r="I410" s="23">
        <v>41.73558649343309</v>
      </c>
      <c r="J410" s="23">
        <v>41.432880803405538</v>
      </c>
      <c r="K410" s="23">
        <v>41.220986820386258</v>
      </c>
      <c r="L410" s="23">
        <v>20.604866441199153</v>
      </c>
      <c r="M410" s="23">
        <v>20.50103838951971</v>
      </c>
      <c r="N410" s="23">
        <v>20.428358753344096</v>
      </c>
      <c r="O410" s="23">
        <v>19.02890988760857</v>
      </c>
      <c r="P410" s="23">
        <v>18.99329686588252</v>
      </c>
      <c r="Q410" s="23">
        <v>18.968367750674282</v>
      </c>
      <c r="R410" s="23">
        <v>18.95091737002852</v>
      </c>
      <c r="S410" s="102">
        <v>0.5</v>
      </c>
      <c r="T410" s="102">
        <v>1.0173428137853338</v>
      </c>
      <c r="U410" s="102">
        <v>1.0121399696497337</v>
      </c>
      <c r="V410" s="102">
        <v>1.0170836361460946</v>
      </c>
      <c r="W410" s="102">
        <v>1.0119585453022664</v>
      </c>
      <c r="X410" s="102">
        <v>1.0083709817115865</v>
      </c>
      <c r="Y410" s="102">
        <v>1.0062775683800456</v>
      </c>
      <c r="Z410" s="102">
        <v>1.0043942978660321</v>
      </c>
      <c r="AA410" s="102">
        <v>1.0030760085062222</v>
      </c>
      <c r="AB410" s="102">
        <v>1.0021532059543559</v>
      </c>
      <c r="AM410" s="23">
        <v>31.683274641815313</v>
      </c>
      <c r="AN410" s="23">
        <v>40.727089400910273</v>
      </c>
      <c r="AO410" s="23">
        <v>40.729758762114486</v>
      </c>
      <c r="AP410" s="23">
        <v>20.269713713121273</v>
      </c>
      <c r="AQ410" s="23">
        <v>20.286472422541909</v>
      </c>
      <c r="AR410" s="23">
        <v>20.316463914250679</v>
      </c>
      <c r="AS410" s="23">
        <v>19.014784918525464</v>
      </c>
      <c r="AT410" s="23">
        <v>19.080944698803712</v>
      </c>
      <c r="AU410" s="23">
        <v>19.166936470879634</v>
      </c>
      <c r="AV410" s="23">
        <v>19.271374278616818</v>
      </c>
      <c r="AW410" s="102">
        <v>0.77795101738106898</v>
      </c>
      <c r="AX410" s="102">
        <v>1.000012814098201</v>
      </c>
      <c r="AY410" s="102">
        <v>1.0000783575840952</v>
      </c>
      <c r="AZ410" s="102">
        <v>1.0005400513424507</v>
      </c>
      <c r="BA410" s="102">
        <v>1.0013672835481677</v>
      </c>
      <c r="BB410" s="102">
        <v>1.0028477035027279</v>
      </c>
      <c r="BC410" s="102">
        <v>1.0055306186269415</v>
      </c>
      <c r="BD410" s="102">
        <v>1.0090292479870135</v>
      </c>
      <c r="BE410" s="102">
        <v>1.0135766231028944</v>
      </c>
      <c r="BF410" s="102">
        <v>1.0190994525154795</v>
      </c>
    </row>
    <row r="411" spans="1:58" x14ac:dyDescent="0.15">
      <c r="A411" s="3" t="s">
        <v>1174</v>
      </c>
      <c r="B411" s="23" t="s">
        <v>1090</v>
      </c>
      <c r="C411" s="23" t="s">
        <v>1096</v>
      </c>
      <c r="D411" s="23" t="s">
        <v>1090</v>
      </c>
      <c r="E411" s="23" t="s">
        <v>1435</v>
      </c>
      <c r="F411" s="3">
        <v>2009</v>
      </c>
      <c r="G411" s="3">
        <v>123</v>
      </c>
      <c r="I411" s="23">
        <v>41.71947889246924</v>
      </c>
      <c r="J411" s="23">
        <v>41.421605482730854</v>
      </c>
      <c r="K411" s="23">
        <v>41.213094095913974</v>
      </c>
      <c r="L411" s="23">
        <v>20.599341534068561</v>
      </c>
      <c r="M411" s="23">
        <v>20.49717095452829</v>
      </c>
      <c r="N411" s="23">
        <v>20.425651548850102</v>
      </c>
      <c r="O411" s="23">
        <v>19.027014844462776</v>
      </c>
      <c r="P411" s="23">
        <v>18.991970335680463</v>
      </c>
      <c r="Q411" s="23">
        <v>18.967439179532846</v>
      </c>
      <c r="R411" s="23">
        <v>18.950267370229511</v>
      </c>
      <c r="S411" s="102">
        <v>0.5</v>
      </c>
      <c r="T411" s="102">
        <v>1.017065959599984</v>
      </c>
      <c r="U411" s="102">
        <v>1.0119461717199887</v>
      </c>
      <c r="V411" s="102">
        <v>1.0168109193755304</v>
      </c>
      <c r="W411" s="102">
        <v>1.0117676435628711</v>
      </c>
      <c r="X411" s="102">
        <v>1.0082373504940096</v>
      </c>
      <c r="Y411" s="102">
        <v>1.006177355629027</v>
      </c>
      <c r="Z411" s="102">
        <v>1.0043241489403187</v>
      </c>
      <c r="AA411" s="102">
        <v>1.0030269042582234</v>
      </c>
      <c r="AB411" s="102">
        <v>1.0021188329807562</v>
      </c>
      <c r="AM411" s="23">
        <v>33.458763081946373</v>
      </c>
      <c r="AN411" s="23">
        <v>40.7265675266746</v>
      </c>
      <c r="AO411" s="23">
        <v>40.7265675266746</v>
      </c>
      <c r="AP411" s="23">
        <v>20.258772935600998</v>
      </c>
      <c r="AQ411" s="23">
        <v>20.258772935600998</v>
      </c>
      <c r="AR411" s="23">
        <v>20.258772935600998</v>
      </c>
      <c r="AS411" s="23">
        <v>18.910199815188399</v>
      </c>
      <c r="AT411" s="23">
        <v>18.910199815188399</v>
      </c>
      <c r="AU411" s="23">
        <v>18.910199815188399</v>
      </c>
      <c r="AV411" s="23">
        <v>18.910199815188399</v>
      </c>
      <c r="AW411" s="102">
        <v>0.82154635447811686</v>
      </c>
      <c r="AX411" s="102">
        <v>1</v>
      </c>
      <c r="AY411" s="102">
        <v>1</v>
      </c>
      <c r="AZ411" s="102">
        <v>1</v>
      </c>
      <c r="BA411" s="102">
        <v>1</v>
      </c>
      <c r="BB411" s="102">
        <v>1</v>
      </c>
      <c r="BC411" s="102">
        <v>1</v>
      </c>
      <c r="BD411" s="102">
        <v>1</v>
      </c>
      <c r="BE411" s="102">
        <v>1</v>
      </c>
      <c r="BF411" s="102">
        <v>1</v>
      </c>
    </row>
    <row r="412" spans="1:58" x14ac:dyDescent="0.15">
      <c r="A412" s="3" t="s">
        <v>1174</v>
      </c>
      <c r="B412" s="23" t="s">
        <v>1090</v>
      </c>
      <c r="C412" s="23" t="s">
        <v>1096</v>
      </c>
      <c r="D412" s="23" t="s">
        <v>1090</v>
      </c>
      <c r="E412" s="23" t="s">
        <v>1435</v>
      </c>
      <c r="F412" s="3">
        <v>2010</v>
      </c>
      <c r="G412" s="3">
        <v>123</v>
      </c>
      <c r="I412" s="23">
        <v>36.009508565937395</v>
      </c>
      <c r="J412" s="23">
        <v>40.7265675266746</v>
      </c>
      <c r="K412" s="23">
        <v>40.7265675266746</v>
      </c>
      <c r="L412" s="23">
        <v>20.258772935600998</v>
      </c>
      <c r="M412" s="23">
        <v>20.258772935600998</v>
      </c>
      <c r="N412" s="23">
        <v>20.258772935600998</v>
      </c>
      <c r="O412" s="23">
        <v>18.910199815188399</v>
      </c>
      <c r="P412" s="23">
        <v>18.910199815188399</v>
      </c>
      <c r="Q412" s="23">
        <v>18.910199815188399</v>
      </c>
      <c r="R412" s="23">
        <v>18.910199815188399</v>
      </c>
      <c r="S412" s="102">
        <v>0.5</v>
      </c>
      <c r="T412" s="102">
        <v>1</v>
      </c>
      <c r="U412" s="102">
        <v>1</v>
      </c>
      <c r="V412" s="102">
        <v>1</v>
      </c>
      <c r="W412" s="102">
        <v>1</v>
      </c>
      <c r="X412" s="102">
        <v>1</v>
      </c>
      <c r="Y412" s="102">
        <v>1</v>
      </c>
      <c r="Z412" s="102">
        <v>1</v>
      </c>
      <c r="AA412" s="102">
        <v>1</v>
      </c>
      <c r="AB412" s="102">
        <v>1</v>
      </c>
      <c r="AM412" s="23">
        <v>23.62780458440206</v>
      </c>
      <c r="AN412" s="23">
        <v>40.726567527250737</v>
      </c>
      <c r="AO412" s="23">
        <v>40.726567534568971</v>
      </c>
      <c r="AP412" s="23">
        <v>20.258772992486083</v>
      </c>
      <c r="AQ412" s="23">
        <v>20.258773219625208</v>
      </c>
      <c r="AR412" s="23">
        <v>20.258774036619702</v>
      </c>
      <c r="AS412" s="23">
        <v>18.910203345859358</v>
      </c>
      <c r="AT412" s="23">
        <v>18.9102095692107</v>
      </c>
      <c r="AU412" s="23">
        <v>18.910223693340583</v>
      </c>
      <c r="AV412" s="23">
        <v>18.910252687345405</v>
      </c>
      <c r="AW412" s="102">
        <v>0.58015703309459121</v>
      </c>
      <c r="AX412" s="102">
        <v>1.0000000000141465</v>
      </c>
      <c r="AY412" s="102">
        <v>1.0000000001938383</v>
      </c>
      <c r="AZ412" s="102">
        <v>1.0000000028079234</v>
      </c>
      <c r="BA412" s="102">
        <v>1.0000000140198131</v>
      </c>
      <c r="BB412" s="102">
        <v>1.000000054347749</v>
      </c>
      <c r="BC412" s="102">
        <v>1.0000001867072263</v>
      </c>
      <c r="BD412" s="102">
        <v>1.0000005158074687</v>
      </c>
      <c r="BE412" s="102">
        <v>1.0000012627128438</v>
      </c>
      <c r="BF412" s="102">
        <v>1.0000027959597213</v>
      </c>
    </row>
    <row r="413" spans="1:58" x14ac:dyDescent="0.15">
      <c r="A413" s="3" t="s">
        <v>1174</v>
      </c>
      <c r="B413" s="23" t="s">
        <v>1090</v>
      </c>
      <c r="C413" s="23" t="s">
        <v>1096</v>
      </c>
      <c r="D413" s="23" t="s">
        <v>1090</v>
      </c>
      <c r="E413" s="23" t="s">
        <v>1435</v>
      </c>
      <c r="F413" s="3">
        <v>2011</v>
      </c>
      <c r="G413" s="3">
        <v>123</v>
      </c>
      <c r="I413" s="23">
        <v>35.913553147824999</v>
      </c>
      <c r="J413" s="23">
        <v>40.7265675266746</v>
      </c>
      <c r="K413" s="23">
        <v>40.7265675266746</v>
      </c>
      <c r="L413" s="23">
        <v>20.258772935600998</v>
      </c>
      <c r="M413" s="23">
        <v>20.258772935600998</v>
      </c>
      <c r="N413" s="23">
        <v>20.258772935600998</v>
      </c>
      <c r="O413" s="23">
        <v>18.910199815188399</v>
      </c>
      <c r="P413" s="23">
        <v>18.910199815188399</v>
      </c>
      <c r="Q413" s="23">
        <v>18.910199815188399</v>
      </c>
      <c r="R413" s="23">
        <v>18.910199815188399</v>
      </c>
      <c r="S413" s="102">
        <v>0.5</v>
      </c>
      <c r="T413" s="102">
        <v>1</v>
      </c>
      <c r="U413" s="102">
        <v>1</v>
      </c>
      <c r="V413" s="102">
        <v>1</v>
      </c>
      <c r="W413" s="102">
        <v>1</v>
      </c>
      <c r="X413" s="102">
        <v>1</v>
      </c>
      <c r="Y413" s="102">
        <v>1</v>
      </c>
      <c r="Z413" s="102">
        <v>1</v>
      </c>
      <c r="AA413" s="102">
        <v>1</v>
      </c>
      <c r="AB413" s="102">
        <v>1</v>
      </c>
      <c r="AM413" s="23">
        <v>39.929391257323005</v>
      </c>
      <c r="AN413" s="23">
        <v>41.127029837721395</v>
      </c>
      <c r="AO413" s="23">
        <v>41.550264732396386</v>
      </c>
      <c r="AP413" s="23">
        <v>21.460086479081209</v>
      </c>
      <c r="AQ413" s="23">
        <v>21.750215363572369</v>
      </c>
      <c r="AR413" s="23">
        <v>21.936911482715917</v>
      </c>
      <c r="AS413" s="23">
        <v>20.674579495933266</v>
      </c>
      <c r="AT413" s="23">
        <v>20.674559236019313</v>
      </c>
      <c r="AU413" s="23">
        <v>20.607440729777053</v>
      </c>
      <c r="AV413" s="23">
        <v>20.493065629551907</v>
      </c>
      <c r="AW413" s="102">
        <v>0.98042613660408595</v>
      </c>
      <c r="AX413" s="102">
        <v>1.0098329502181715</v>
      </c>
      <c r="AY413" s="102">
        <v>1.020225058376999</v>
      </c>
      <c r="AZ413" s="102">
        <v>1.0592984356603912</v>
      </c>
      <c r="BA413" s="102">
        <v>1.0736195836101425</v>
      </c>
      <c r="BB413" s="102">
        <v>1.0828351525755988</v>
      </c>
      <c r="BC413" s="102">
        <v>1.0933030691366752</v>
      </c>
      <c r="BD413" s="102">
        <v>1.093301997761748</v>
      </c>
      <c r="BE413" s="102">
        <v>1.0897526695209987</v>
      </c>
      <c r="BF413" s="102">
        <v>1.083704341034629</v>
      </c>
    </row>
    <row r="414" spans="1:58" x14ac:dyDescent="0.15">
      <c r="A414" s="3" t="s">
        <v>1174</v>
      </c>
      <c r="B414" s="23" t="s">
        <v>1090</v>
      </c>
      <c r="C414" s="23" t="s">
        <v>1096</v>
      </c>
      <c r="D414" s="23" t="s">
        <v>1090</v>
      </c>
      <c r="E414" s="23" t="s">
        <v>1435</v>
      </c>
      <c r="F414" s="3">
        <v>2012</v>
      </c>
      <c r="G414" s="3">
        <v>123</v>
      </c>
      <c r="I414" s="23">
        <v>35.338121983455395</v>
      </c>
      <c r="J414" s="23">
        <v>40.7265675266746</v>
      </c>
      <c r="K414" s="23">
        <v>40.7265675266746</v>
      </c>
      <c r="L414" s="23">
        <v>20.258772935600998</v>
      </c>
      <c r="M414" s="23">
        <v>20.258772935600998</v>
      </c>
      <c r="N414" s="23">
        <v>20.258772935600998</v>
      </c>
      <c r="O414" s="23">
        <v>18.910199815188399</v>
      </c>
      <c r="P414" s="23">
        <v>18.910199815188399</v>
      </c>
      <c r="Q414" s="23">
        <v>18.910199815188399</v>
      </c>
      <c r="R414" s="23">
        <v>18.910199815188399</v>
      </c>
      <c r="S414" s="102">
        <v>0.5</v>
      </c>
      <c r="T414" s="102">
        <v>1</v>
      </c>
      <c r="U414" s="102">
        <v>1</v>
      </c>
      <c r="V414" s="102">
        <v>1</v>
      </c>
      <c r="W414" s="102">
        <v>1</v>
      </c>
      <c r="X414" s="102">
        <v>1</v>
      </c>
      <c r="Y414" s="102">
        <v>1</v>
      </c>
      <c r="Z414" s="102">
        <v>1</v>
      </c>
      <c r="AA414" s="102">
        <v>1</v>
      </c>
      <c r="AB414" s="102">
        <v>1</v>
      </c>
      <c r="AM414" s="23">
        <v>10.16706442219623</v>
      </c>
      <c r="AN414" s="23">
        <v>39.14182793777718</v>
      </c>
      <c r="AO414" s="23">
        <v>39.302380228159649</v>
      </c>
      <c r="AP414" s="23">
        <v>18.829692722307019</v>
      </c>
      <c r="AQ414" s="23">
        <v>3.0647718913208486</v>
      </c>
      <c r="AR414" s="23">
        <v>18.489396821806377</v>
      </c>
      <c r="AS414" s="23">
        <v>18.910199815188399</v>
      </c>
      <c r="AT414" s="23">
        <v>18.910199815188399</v>
      </c>
      <c r="AU414" s="23">
        <v>18.910199815188399</v>
      </c>
      <c r="AV414" s="23">
        <v>18.910199815188399</v>
      </c>
      <c r="AW414" s="102">
        <v>0.24964206510988504</v>
      </c>
      <c r="AX414" s="102">
        <v>0.961088309544882</v>
      </c>
      <c r="AY414" s="102">
        <v>0.96503050993477035</v>
      </c>
      <c r="AZ414" s="102">
        <v>0.92945869832112893</v>
      </c>
      <c r="BA414" s="102">
        <v>0.1512812202922264</v>
      </c>
      <c r="BB414" s="102">
        <v>0.91266123968025359</v>
      </c>
      <c r="BC414" s="102">
        <v>1</v>
      </c>
      <c r="BD414" s="102">
        <v>1</v>
      </c>
      <c r="BE414" s="102">
        <v>1</v>
      </c>
      <c r="BF414" s="102">
        <v>1</v>
      </c>
    </row>
    <row r="415" spans="1:58" x14ac:dyDescent="0.15">
      <c r="A415" s="3" t="s">
        <v>1174</v>
      </c>
      <c r="B415" s="23" t="s">
        <v>1090</v>
      </c>
      <c r="C415" s="23" t="s">
        <v>1096</v>
      </c>
      <c r="D415" s="23" t="s">
        <v>1090</v>
      </c>
      <c r="E415" s="23" t="s">
        <v>1435</v>
      </c>
      <c r="F415" s="3">
        <v>2013</v>
      </c>
      <c r="G415" s="3">
        <v>123</v>
      </c>
      <c r="I415" s="23">
        <v>35.881224021087391</v>
      </c>
      <c r="J415" s="23">
        <v>40.7265675266746</v>
      </c>
      <c r="K415" s="23">
        <v>40.7265675266746</v>
      </c>
      <c r="L415" s="23">
        <v>20.258772935600998</v>
      </c>
      <c r="M415" s="23">
        <v>20.258772935600998</v>
      </c>
      <c r="N415" s="23">
        <v>20.258772935600998</v>
      </c>
      <c r="O415" s="23">
        <v>18.910199815188399</v>
      </c>
      <c r="P415" s="23">
        <v>18.910199815188399</v>
      </c>
      <c r="Q415" s="23">
        <v>18.910199815188399</v>
      </c>
      <c r="R415" s="23">
        <v>18.910199815188399</v>
      </c>
      <c r="S415" s="102">
        <v>0.5</v>
      </c>
      <c r="T415" s="102">
        <v>1</v>
      </c>
      <c r="U415" s="102">
        <v>1</v>
      </c>
      <c r="V415" s="102">
        <v>1</v>
      </c>
      <c r="W415" s="102">
        <v>1</v>
      </c>
      <c r="X415" s="102">
        <v>1</v>
      </c>
      <c r="Y415" s="102">
        <v>1</v>
      </c>
      <c r="Z415" s="102">
        <v>1</v>
      </c>
      <c r="AA415" s="102">
        <v>1</v>
      </c>
      <c r="AB415" s="102">
        <v>1</v>
      </c>
      <c r="AM415" s="23">
        <v>20.026186179972921</v>
      </c>
      <c r="AN415" s="23">
        <v>31.870892708029491</v>
      </c>
      <c r="AO415" s="23">
        <v>31.998860630460118</v>
      </c>
      <c r="AP415" s="23">
        <v>10.026963712039667</v>
      </c>
      <c r="AQ415" s="23">
        <v>0.75608015980709098</v>
      </c>
      <c r="AR415" s="23">
        <v>17.098141104971706</v>
      </c>
      <c r="AS415" s="23">
        <v>18.910199815188399</v>
      </c>
      <c r="AT415" s="23">
        <v>18.910199815188399</v>
      </c>
      <c r="AU415" s="23">
        <v>18.910199815188399</v>
      </c>
      <c r="AV415" s="23">
        <v>18.910199815188399</v>
      </c>
      <c r="AW415" s="102">
        <v>0.49172290708900052</v>
      </c>
      <c r="AX415" s="102">
        <v>0.78255779073832021</v>
      </c>
      <c r="AY415" s="102">
        <v>0.78569991466876965</v>
      </c>
      <c r="AZ415" s="102">
        <v>0.49494427643340416</v>
      </c>
      <c r="BA415" s="102">
        <v>3.7321123160348066E-2</v>
      </c>
      <c r="BB415" s="102">
        <v>0.84398700549750105</v>
      </c>
      <c r="BC415" s="102">
        <v>1</v>
      </c>
      <c r="BD415" s="102">
        <v>1</v>
      </c>
      <c r="BE415" s="102">
        <v>1</v>
      </c>
      <c r="BF415" s="102">
        <v>1</v>
      </c>
    </row>
    <row r="416" spans="1:58" x14ac:dyDescent="0.15">
      <c r="A416" s="3" t="s">
        <v>1174</v>
      </c>
      <c r="B416" s="23" t="s">
        <v>1090</v>
      </c>
      <c r="C416" s="23" t="s">
        <v>1096</v>
      </c>
      <c r="D416" s="23" t="s">
        <v>1090</v>
      </c>
      <c r="E416" s="23" t="s">
        <v>1435</v>
      </c>
      <c r="F416" s="3">
        <v>2014</v>
      </c>
      <c r="G416" s="3">
        <v>123</v>
      </c>
      <c r="I416" s="23">
        <v>34.845571874388995</v>
      </c>
      <c r="J416" s="23">
        <v>40.7265675266746</v>
      </c>
      <c r="K416" s="23">
        <v>40.7265675266746</v>
      </c>
      <c r="L416" s="23">
        <v>20.258772935600998</v>
      </c>
      <c r="M416" s="23">
        <v>20.258772935600998</v>
      </c>
      <c r="N416" s="23">
        <v>20.258772935600998</v>
      </c>
      <c r="O416" s="23">
        <v>18.910199815188399</v>
      </c>
      <c r="P416" s="23">
        <v>18.910199815188399</v>
      </c>
      <c r="Q416" s="23">
        <v>18.910199815188399</v>
      </c>
      <c r="R416" s="23">
        <v>18.910199815188399</v>
      </c>
      <c r="S416" s="102">
        <v>0.5</v>
      </c>
      <c r="T416" s="102">
        <v>1</v>
      </c>
      <c r="U416" s="102">
        <v>1</v>
      </c>
      <c r="V416" s="102">
        <v>1</v>
      </c>
      <c r="W416" s="102">
        <v>1</v>
      </c>
      <c r="X416" s="102">
        <v>1</v>
      </c>
      <c r="Y416" s="102">
        <v>1</v>
      </c>
      <c r="Z416" s="102">
        <v>1</v>
      </c>
      <c r="AA416" s="102">
        <v>1</v>
      </c>
      <c r="AB416" s="102">
        <v>1</v>
      </c>
      <c r="AM416" s="23">
        <v>16.025158277982545</v>
      </c>
      <c r="AN416" s="23">
        <v>40.409463027295303</v>
      </c>
      <c r="AO416" s="23">
        <v>35.622209267277597</v>
      </c>
      <c r="AP416" s="23">
        <v>3.3626134511945232</v>
      </c>
      <c r="AQ416" s="23">
        <v>3.1526573929437802</v>
      </c>
      <c r="AR416" s="23">
        <v>19.957390048043283</v>
      </c>
      <c r="AS416" s="23">
        <v>18.910199815188399</v>
      </c>
      <c r="AT416" s="23">
        <v>18.910199815188399</v>
      </c>
      <c r="AU416" s="23">
        <v>18.910199815188399</v>
      </c>
      <c r="AV416" s="23">
        <v>18.910199815188399</v>
      </c>
      <c r="AW416" s="102">
        <v>0.39348168164396813</v>
      </c>
      <c r="AX416" s="102">
        <v>0.9922138172049092</v>
      </c>
      <c r="AY416" s="102">
        <v>0.87466760472623151</v>
      </c>
      <c r="AZ416" s="102">
        <v>0.16598307616575139</v>
      </c>
      <c r="BA416" s="102">
        <v>0.1556193656429988</v>
      </c>
      <c r="BB416" s="102">
        <v>0.98512333947787678</v>
      </c>
      <c r="BC416" s="102">
        <v>1</v>
      </c>
      <c r="BD416" s="102">
        <v>1</v>
      </c>
      <c r="BE416" s="102">
        <v>1</v>
      </c>
      <c r="BF416" s="102">
        <v>1</v>
      </c>
    </row>
    <row r="417" spans="1:58" x14ac:dyDescent="0.15">
      <c r="A417" s="3" t="s">
        <v>1174</v>
      </c>
      <c r="B417" s="23" t="s">
        <v>1090</v>
      </c>
      <c r="C417" s="23" t="s">
        <v>1096</v>
      </c>
      <c r="D417" s="23" t="s">
        <v>1090</v>
      </c>
      <c r="E417" s="23" t="s">
        <v>1435</v>
      </c>
      <c r="F417" s="3">
        <v>2015</v>
      </c>
      <c r="G417" s="3">
        <v>123</v>
      </c>
      <c r="I417" s="23">
        <v>34.2412941000118</v>
      </c>
      <c r="J417" s="23">
        <v>40.7265675266746</v>
      </c>
      <c r="K417" s="23">
        <v>40.7265675266746</v>
      </c>
      <c r="L417" s="23">
        <v>20.258772935600998</v>
      </c>
      <c r="M417" s="23">
        <v>20.258772935600998</v>
      </c>
      <c r="N417" s="23">
        <v>20.258772935600998</v>
      </c>
      <c r="O417" s="23">
        <v>18.910199815188399</v>
      </c>
      <c r="P417" s="23">
        <v>18.910199815188399</v>
      </c>
      <c r="Q417" s="23">
        <v>18.910199815188399</v>
      </c>
      <c r="R417" s="23">
        <v>18.910199815188399</v>
      </c>
      <c r="S417" s="102">
        <v>0.5</v>
      </c>
      <c r="T417" s="102">
        <v>1</v>
      </c>
      <c r="U417" s="102">
        <v>1</v>
      </c>
      <c r="V417" s="102">
        <v>1</v>
      </c>
      <c r="W417" s="102">
        <v>1</v>
      </c>
      <c r="X417" s="102">
        <v>1</v>
      </c>
      <c r="Y417" s="102">
        <v>1</v>
      </c>
      <c r="Z417" s="102">
        <v>1</v>
      </c>
      <c r="AA417" s="102">
        <v>1</v>
      </c>
      <c r="AB417" s="102">
        <v>1</v>
      </c>
      <c r="AM417" s="23">
        <v>31.818368078876173</v>
      </c>
      <c r="AN417" s="23">
        <v>36.095102764167137</v>
      </c>
      <c r="AO417" s="23">
        <v>36.292436227563485</v>
      </c>
      <c r="AP417" s="23">
        <v>15.805829967129004</v>
      </c>
      <c r="AQ417" s="23">
        <v>1.4871810235480147</v>
      </c>
      <c r="AR417" s="23">
        <v>18.327853127759692</v>
      </c>
      <c r="AS417" s="23">
        <v>18.910199815188399</v>
      </c>
      <c r="AT417" s="23">
        <v>18.910199815188399</v>
      </c>
      <c r="AU417" s="23">
        <v>18.910199815188399</v>
      </c>
      <c r="AV417" s="23">
        <v>18.910199815188399</v>
      </c>
      <c r="AW417" s="102">
        <v>0.78126810117342094</v>
      </c>
      <c r="AX417" s="102">
        <v>0.88627903003428898</v>
      </c>
      <c r="AY417" s="102">
        <v>0.8911243552207806</v>
      </c>
      <c r="AZ417" s="102">
        <v>0.78019680744598396</v>
      </c>
      <c r="BA417" s="102">
        <v>7.3409235015146096E-2</v>
      </c>
      <c r="BB417" s="102">
        <v>0.90468722789976697</v>
      </c>
      <c r="BC417" s="102">
        <v>1</v>
      </c>
      <c r="BD417" s="102">
        <v>1</v>
      </c>
      <c r="BE417" s="102">
        <v>1</v>
      </c>
      <c r="BF417" s="102">
        <v>1</v>
      </c>
    </row>
    <row r="418" spans="1:58" x14ac:dyDescent="0.15">
      <c r="A418" s="3" t="s">
        <v>1174</v>
      </c>
      <c r="B418" s="23" t="s">
        <v>1090</v>
      </c>
      <c r="C418" s="23" t="s">
        <v>1096</v>
      </c>
      <c r="D418" s="23" t="s">
        <v>1090</v>
      </c>
      <c r="E418" s="23" t="s">
        <v>1435</v>
      </c>
      <c r="F418" s="3">
        <v>2016</v>
      </c>
      <c r="G418" s="3">
        <v>123</v>
      </c>
      <c r="I418" s="23">
        <v>36.973176381108999</v>
      </c>
      <c r="J418" s="23">
        <v>40.7265675266746</v>
      </c>
      <c r="K418" s="23">
        <v>40.7265675266746</v>
      </c>
      <c r="L418" s="23">
        <v>20.258772935600998</v>
      </c>
      <c r="M418" s="23">
        <v>20.258772935600998</v>
      </c>
      <c r="N418" s="23">
        <v>20.258772935600998</v>
      </c>
      <c r="O418" s="23">
        <v>18.910199815188399</v>
      </c>
      <c r="P418" s="23">
        <v>18.910199815188399</v>
      </c>
      <c r="Q418" s="23">
        <v>18.910199815188399</v>
      </c>
      <c r="R418" s="23">
        <v>18.910199815188399</v>
      </c>
      <c r="S418" s="102">
        <v>0.5</v>
      </c>
      <c r="T418" s="102">
        <v>1</v>
      </c>
      <c r="U418" s="102">
        <v>1</v>
      </c>
      <c r="V418" s="102">
        <v>1</v>
      </c>
      <c r="W418" s="102">
        <v>1</v>
      </c>
      <c r="X418" s="102">
        <v>1</v>
      </c>
      <c r="Y418" s="102">
        <v>1</v>
      </c>
      <c r="Z418" s="102">
        <v>1</v>
      </c>
      <c r="AA418" s="102">
        <v>1</v>
      </c>
      <c r="AB418" s="102">
        <v>1</v>
      </c>
      <c r="AM418" s="23">
        <v>35.386096560872929</v>
      </c>
      <c r="AN418" s="23">
        <v>40.7265675266746</v>
      </c>
      <c r="AO418" s="23">
        <v>35.111198809388355</v>
      </c>
      <c r="AP418" s="23">
        <v>13.922018832105227</v>
      </c>
      <c r="AQ418" s="23">
        <v>0.95915634349501033</v>
      </c>
      <c r="AR418" s="23">
        <v>18.230694271131529</v>
      </c>
      <c r="AS418" s="23">
        <v>18.910199815188399</v>
      </c>
      <c r="AT418" s="23">
        <v>18.910199815188399</v>
      </c>
      <c r="AU418" s="23">
        <v>18.910199815188399</v>
      </c>
      <c r="AV418" s="23">
        <v>18.910199815188399</v>
      </c>
      <c r="AW418" s="102">
        <v>0.86887009413931504</v>
      </c>
      <c r="AX418" s="102">
        <v>1</v>
      </c>
      <c r="AY418" s="102">
        <v>0.86212025568792761</v>
      </c>
      <c r="AZ418" s="102">
        <v>0.68720938214574123</v>
      </c>
      <c r="BA418" s="102">
        <v>4.7345233916387543E-2</v>
      </c>
      <c r="BB418" s="102">
        <v>0.89989133740151162</v>
      </c>
      <c r="BC418" s="102">
        <v>1</v>
      </c>
      <c r="BD418" s="102">
        <v>1</v>
      </c>
      <c r="BE418" s="102">
        <v>1</v>
      </c>
      <c r="BF418" s="102">
        <v>1</v>
      </c>
    </row>
    <row r="419" spans="1:58" x14ac:dyDescent="0.15">
      <c r="A419" s="3" t="s">
        <v>1174</v>
      </c>
      <c r="B419" s="23" t="s">
        <v>1090</v>
      </c>
      <c r="C419" s="23" t="s">
        <v>1096</v>
      </c>
      <c r="D419" s="23" t="s">
        <v>1090</v>
      </c>
      <c r="E419" s="23" t="s">
        <v>1435</v>
      </c>
      <c r="F419" s="3">
        <v>2017</v>
      </c>
      <c r="G419" s="3">
        <v>123</v>
      </c>
      <c r="I419" s="23">
        <v>37.206401548141798</v>
      </c>
      <c r="J419" s="23">
        <v>40.7265675266746</v>
      </c>
      <c r="K419" s="23">
        <v>40.7265675266746</v>
      </c>
      <c r="L419" s="23">
        <v>20.258772935600998</v>
      </c>
      <c r="M419" s="23">
        <v>20.258772935600998</v>
      </c>
      <c r="N419" s="23">
        <v>20.258772935600998</v>
      </c>
      <c r="O419" s="23">
        <v>18.910199815188399</v>
      </c>
      <c r="P419" s="23">
        <v>18.910199815188399</v>
      </c>
      <c r="Q419" s="23">
        <v>18.910199815188399</v>
      </c>
      <c r="R419" s="23">
        <v>18.910199815188399</v>
      </c>
      <c r="S419" s="102">
        <v>0.5</v>
      </c>
      <c r="T419" s="102">
        <v>1</v>
      </c>
      <c r="U419" s="102">
        <v>1</v>
      </c>
      <c r="V419" s="102">
        <v>1</v>
      </c>
      <c r="W419" s="102">
        <v>1</v>
      </c>
      <c r="X419" s="102">
        <v>1</v>
      </c>
      <c r="Y419" s="102">
        <v>1</v>
      </c>
      <c r="Z419" s="102">
        <v>1</v>
      </c>
      <c r="AA419" s="102">
        <v>1</v>
      </c>
      <c r="AB419" s="102">
        <v>1</v>
      </c>
      <c r="AM419" s="23">
        <v>47.158080409299316</v>
      </c>
      <c r="AN419" s="23">
        <v>45.453232211970203</v>
      </c>
      <c r="AO419" s="23">
        <v>44.471844751261756</v>
      </c>
      <c r="AP419" s="23">
        <v>23.487810627394449</v>
      </c>
      <c r="AQ419" s="23">
        <v>23.245575849390743</v>
      </c>
      <c r="AR419" s="23">
        <v>23.145508130072695</v>
      </c>
      <c r="AS419" s="23">
        <v>21.755694922752546</v>
      </c>
      <c r="AT419" s="23">
        <v>21.72686958823688</v>
      </c>
      <c r="AU419" s="23">
        <v>21.690136860705039</v>
      </c>
      <c r="AV419" s="23">
        <v>21.641995527863124</v>
      </c>
      <c r="AW419" s="102">
        <v>1.1579193453612873</v>
      </c>
      <c r="AX419" s="102">
        <v>1.1160585085448163</v>
      </c>
      <c r="AY419" s="102">
        <v>1.091961524185266</v>
      </c>
      <c r="AZ419" s="102">
        <v>1.1593895988694864</v>
      </c>
      <c r="BA419" s="102">
        <v>1.1474325677712196</v>
      </c>
      <c r="BB419" s="102">
        <v>1.1424930919383969</v>
      </c>
      <c r="BC419" s="102">
        <v>1.150474089928901</v>
      </c>
      <c r="BD419" s="102">
        <v>1.1489497625924701</v>
      </c>
      <c r="BE419" s="102">
        <v>1.1470072803399907</v>
      </c>
      <c r="BF419" s="102">
        <v>1.1444614937638355</v>
      </c>
    </row>
    <row r="420" spans="1:58" x14ac:dyDescent="0.15">
      <c r="A420" s="3" t="s">
        <v>1174</v>
      </c>
      <c r="B420" s="23" t="s">
        <v>1090</v>
      </c>
      <c r="C420" s="23" t="s">
        <v>1096</v>
      </c>
      <c r="D420" s="23" t="s">
        <v>1090</v>
      </c>
      <c r="E420" s="23" t="s">
        <v>1435</v>
      </c>
      <c r="F420" s="3">
        <v>2018</v>
      </c>
      <c r="G420" s="3">
        <v>123</v>
      </c>
      <c r="I420" s="23">
        <v>40.389878509144594</v>
      </c>
      <c r="J420" s="23">
        <v>40.7265675266746</v>
      </c>
      <c r="K420" s="23">
        <v>40.7265675266746</v>
      </c>
      <c r="L420" s="23">
        <v>20.258772935600998</v>
      </c>
      <c r="M420" s="23">
        <v>20.258772935600998</v>
      </c>
      <c r="N420" s="23">
        <v>20.258772935600998</v>
      </c>
      <c r="O420" s="23">
        <v>18.910199815188399</v>
      </c>
      <c r="P420" s="23">
        <v>18.910199815188399</v>
      </c>
      <c r="Q420" s="23">
        <v>18.910199815188399</v>
      </c>
      <c r="R420" s="23">
        <v>18.910199815188399</v>
      </c>
      <c r="S420" s="102">
        <v>0.5</v>
      </c>
      <c r="T420" s="102">
        <v>1</v>
      </c>
      <c r="U420" s="102">
        <v>1</v>
      </c>
      <c r="V420" s="102">
        <v>1</v>
      </c>
      <c r="W420" s="102">
        <v>1</v>
      </c>
      <c r="X420" s="102">
        <v>1</v>
      </c>
      <c r="Y420" s="102">
        <v>1</v>
      </c>
      <c r="Z420" s="102">
        <v>1</v>
      </c>
      <c r="AA420" s="102">
        <v>1</v>
      </c>
      <c r="AB420" s="102">
        <v>1</v>
      </c>
      <c r="AM420" s="23">
        <v>10.398044525398245</v>
      </c>
      <c r="AN420" s="23">
        <v>33.496670202409462</v>
      </c>
      <c r="AO420" s="23">
        <v>33.615994855590898</v>
      </c>
      <c r="AP420" s="23">
        <v>12.253510892278534</v>
      </c>
      <c r="AQ420" s="23">
        <v>3.1394404359197381E-2</v>
      </c>
      <c r="AR420" s="23">
        <v>16.699999803493089</v>
      </c>
      <c r="AS420" s="23">
        <v>18.910199815188399</v>
      </c>
      <c r="AT420" s="23">
        <v>18.910199815188399</v>
      </c>
      <c r="AU420" s="23">
        <v>18.910199815188399</v>
      </c>
      <c r="AV420" s="23">
        <v>18.910199815188399</v>
      </c>
      <c r="AW420" s="102">
        <v>0.25531354977528753</v>
      </c>
      <c r="AX420" s="102">
        <v>0.82247712578454379</v>
      </c>
      <c r="AY420" s="102">
        <v>0.8254070229113587</v>
      </c>
      <c r="AZ420" s="102">
        <v>0.60484960916587815</v>
      </c>
      <c r="BA420" s="102">
        <v>1.5496695905025718E-3</v>
      </c>
      <c r="BB420" s="102">
        <v>0.82433422086221064</v>
      </c>
      <c r="BC420" s="102">
        <v>1</v>
      </c>
      <c r="BD420" s="102">
        <v>1</v>
      </c>
      <c r="BE420" s="102">
        <v>1</v>
      </c>
      <c r="BF420" s="102">
        <v>1</v>
      </c>
    </row>
    <row r="421" spans="1:58" x14ac:dyDescent="0.15">
      <c r="A421" s="3" t="s">
        <v>1174</v>
      </c>
      <c r="B421" s="23" t="s">
        <v>1090</v>
      </c>
      <c r="C421" s="23" t="s">
        <v>1096</v>
      </c>
      <c r="D421" s="23" t="s">
        <v>1090</v>
      </c>
      <c r="E421" s="23" t="s">
        <v>1435</v>
      </c>
      <c r="F421" s="3">
        <v>2019</v>
      </c>
      <c r="G421" s="3">
        <v>123</v>
      </c>
      <c r="I421" s="23">
        <v>36.3485749233826</v>
      </c>
      <c r="J421" s="23">
        <v>40.7265675266746</v>
      </c>
      <c r="K421" s="23">
        <v>40.7265675266746</v>
      </c>
      <c r="L421" s="23">
        <v>20.258772935600998</v>
      </c>
      <c r="M421" s="23">
        <v>20.258772935600998</v>
      </c>
      <c r="N421" s="23">
        <v>20.258772935600998</v>
      </c>
      <c r="O421" s="23">
        <v>18.910199815188399</v>
      </c>
      <c r="P421" s="23">
        <v>18.910199815188399</v>
      </c>
      <c r="Q421" s="23">
        <v>18.910199815188399</v>
      </c>
      <c r="R421" s="23">
        <v>18.910199815188399</v>
      </c>
      <c r="S421" s="102">
        <v>0.5</v>
      </c>
      <c r="T421" s="102">
        <v>1</v>
      </c>
      <c r="U421" s="102">
        <v>1</v>
      </c>
      <c r="V421" s="102">
        <v>1</v>
      </c>
      <c r="W421" s="102">
        <v>1</v>
      </c>
      <c r="X421" s="102">
        <v>1</v>
      </c>
      <c r="Y421" s="102">
        <v>1</v>
      </c>
      <c r="Z421" s="102">
        <v>1</v>
      </c>
      <c r="AA421" s="102">
        <v>1</v>
      </c>
      <c r="AB421" s="102">
        <v>1</v>
      </c>
      <c r="AM421" s="23">
        <v>31.348118919129565</v>
      </c>
      <c r="AN421" s="23">
        <v>40.7265675266746</v>
      </c>
      <c r="AO421" s="23">
        <v>40.7265675266746</v>
      </c>
      <c r="AP421" s="23">
        <v>20.258772935600998</v>
      </c>
      <c r="AQ421" s="23">
        <v>11.621417323168696</v>
      </c>
      <c r="AR421" s="23">
        <v>18.685273472805751</v>
      </c>
      <c r="AS421" s="23">
        <v>18.910199815188399</v>
      </c>
      <c r="AT421" s="23">
        <v>18.910199815188399</v>
      </c>
      <c r="AU421" s="23">
        <v>18.910199815188399</v>
      </c>
      <c r="AV421" s="23">
        <v>18.910199815188399</v>
      </c>
      <c r="AW421" s="102">
        <v>0.76972160491054276</v>
      </c>
      <c r="AX421" s="102">
        <v>1</v>
      </c>
      <c r="AY421" s="102">
        <v>1</v>
      </c>
      <c r="AZ421" s="102">
        <v>1</v>
      </c>
      <c r="BA421" s="102">
        <v>0.57364862916974757</v>
      </c>
      <c r="BB421" s="102">
        <v>0.92232997191897459</v>
      </c>
      <c r="BC421" s="102">
        <v>1</v>
      </c>
      <c r="BD421" s="102">
        <v>1</v>
      </c>
      <c r="BE421" s="102">
        <v>1</v>
      </c>
      <c r="BF421" s="102">
        <v>1</v>
      </c>
    </row>
    <row r="422" spans="1:58" x14ac:dyDescent="0.15">
      <c r="A422" s="3" t="s">
        <v>1175</v>
      </c>
      <c r="B422" s="23" t="s">
        <v>1090</v>
      </c>
      <c r="C422" s="23" t="s">
        <v>1096</v>
      </c>
      <c r="D422" s="23" t="s">
        <v>1090</v>
      </c>
      <c r="E422" s="23" t="s">
        <v>1436</v>
      </c>
      <c r="F422" s="3">
        <v>1990</v>
      </c>
      <c r="G422" s="3">
        <v>123</v>
      </c>
      <c r="I422" s="23">
        <v>37.765875841615795</v>
      </c>
      <c r="J422" s="23">
        <v>40.7265675266746</v>
      </c>
      <c r="K422" s="23">
        <v>40.7265675266746</v>
      </c>
      <c r="L422" s="23">
        <v>20.258772935600998</v>
      </c>
      <c r="M422" s="23">
        <v>20.258772935600998</v>
      </c>
      <c r="N422" s="23">
        <v>20.258772935600998</v>
      </c>
      <c r="O422" s="23">
        <v>18.910199815188399</v>
      </c>
      <c r="P422" s="23">
        <v>18.910199815188399</v>
      </c>
      <c r="Q422" s="23">
        <v>18.910199815188399</v>
      </c>
      <c r="R422" s="23">
        <v>18.910199815188399</v>
      </c>
      <c r="S422" s="102">
        <v>0.5</v>
      </c>
      <c r="T422" s="102">
        <v>1</v>
      </c>
      <c r="U422" s="102">
        <v>1</v>
      </c>
      <c r="V422" s="102">
        <v>1</v>
      </c>
      <c r="W422" s="102">
        <v>1</v>
      </c>
      <c r="X422" s="102">
        <v>1</v>
      </c>
      <c r="Y422" s="102">
        <v>1</v>
      </c>
      <c r="Z422" s="102">
        <v>1</v>
      </c>
      <c r="AA422" s="102">
        <v>1</v>
      </c>
      <c r="AB422" s="102">
        <v>1</v>
      </c>
      <c r="AM422" s="23">
        <v>20.552783607928742</v>
      </c>
      <c r="AN422" s="23">
        <v>40.726567526674827</v>
      </c>
      <c r="AO422" s="23">
        <v>40.726567526678849</v>
      </c>
      <c r="AP422" s="23">
        <v>20.258772935640149</v>
      </c>
      <c r="AQ422" s="23">
        <v>0.99072193263945607</v>
      </c>
      <c r="AR422" s="23">
        <v>15.979271028086362</v>
      </c>
      <c r="AS422" s="23">
        <v>18.910199815188399</v>
      </c>
      <c r="AT422" s="23">
        <v>18.910199815188399</v>
      </c>
      <c r="AU422" s="23">
        <v>18.910199815188399</v>
      </c>
      <c r="AV422" s="23">
        <v>18.910199815188399</v>
      </c>
      <c r="AW422" s="102">
        <v>0.50465297853710178</v>
      </c>
      <c r="AX422" s="102">
        <v>1.0000000000000056</v>
      </c>
      <c r="AY422" s="102">
        <v>1.0000000000001044</v>
      </c>
      <c r="AZ422" s="102">
        <v>1.0000000000019325</v>
      </c>
      <c r="BA422" s="102">
        <v>4.8903353415766258E-2</v>
      </c>
      <c r="BB422" s="102">
        <v>0.78875808909461576</v>
      </c>
      <c r="BC422" s="102">
        <v>1</v>
      </c>
      <c r="BD422" s="102">
        <v>1</v>
      </c>
      <c r="BE422" s="102">
        <v>1</v>
      </c>
      <c r="BF422" s="102">
        <v>1</v>
      </c>
    </row>
    <row r="423" spans="1:58" x14ac:dyDescent="0.15">
      <c r="A423" s="3" t="s">
        <v>1175</v>
      </c>
      <c r="B423" s="23" t="s">
        <v>1090</v>
      </c>
      <c r="C423" s="23" t="s">
        <v>1096</v>
      </c>
      <c r="D423" s="23" t="s">
        <v>1090</v>
      </c>
      <c r="E423" s="23" t="s">
        <v>1436</v>
      </c>
      <c r="F423" s="3">
        <v>1991</v>
      </c>
      <c r="G423" s="3">
        <v>123</v>
      </c>
      <c r="I423" s="23">
        <v>51.676322765674371</v>
      </c>
      <c r="J423" s="23">
        <v>48.39139619397443</v>
      </c>
      <c r="K423" s="23">
        <v>46.091947593784482</v>
      </c>
      <c r="L423" s="23">
        <v>24.014538982577914</v>
      </c>
      <c r="M423" s="23">
        <v>22.887809168484839</v>
      </c>
      <c r="N423" s="23">
        <v>22.09909829861969</v>
      </c>
      <c r="O423" s="23">
        <v>20.198427569301487</v>
      </c>
      <c r="P423" s="23">
        <v>19.811959243067562</v>
      </c>
      <c r="Q423" s="23">
        <v>19.541431414703816</v>
      </c>
      <c r="R423" s="23">
        <v>19.352061934849189</v>
      </c>
      <c r="S423" s="102">
        <v>0.5</v>
      </c>
      <c r="T423" s="102">
        <v>1.1882021769273734</v>
      </c>
      <c r="U423" s="102">
        <v>1.1317415238491613</v>
      </c>
      <c r="V423" s="102">
        <v>1.1853896116470539</v>
      </c>
      <c r="W423" s="102">
        <v>1.1297727281529377</v>
      </c>
      <c r="X423" s="102">
        <v>1.0908409097070566</v>
      </c>
      <c r="Y423" s="102">
        <v>1.0681234342684418</v>
      </c>
      <c r="Z423" s="102">
        <v>1.0476864039879095</v>
      </c>
      <c r="AA423" s="102">
        <v>1.0333804827915367</v>
      </c>
      <c r="AB423" s="102">
        <v>1.0233663379540756</v>
      </c>
      <c r="AM423" s="23">
        <v>22.718395586512944</v>
      </c>
      <c r="AN423" s="23">
        <v>40.187828891712044</v>
      </c>
      <c r="AO423" s="23">
        <v>33.247048530359919</v>
      </c>
      <c r="AP423" s="23">
        <v>12.028959349400417</v>
      </c>
      <c r="AQ423" s="23">
        <v>0.25165494144643574</v>
      </c>
      <c r="AR423" s="23">
        <v>15.528025227796395</v>
      </c>
      <c r="AS423" s="23">
        <v>18.910199815188399</v>
      </c>
      <c r="AT423" s="23">
        <v>18.910199815188399</v>
      </c>
      <c r="AU423" s="23">
        <v>18.910199815188399</v>
      </c>
      <c r="AV423" s="23">
        <v>18.910199815188399</v>
      </c>
      <c r="AW423" s="102">
        <v>0.55782740766535555</v>
      </c>
      <c r="AX423" s="102">
        <v>0.98677181339650832</v>
      </c>
      <c r="AY423" s="102">
        <v>0.81634791610130575</v>
      </c>
      <c r="AZ423" s="102">
        <v>0.593765446092827</v>
      </c>
      <c r="BA423" s="102">
        <v>1.2422022905651869E-2</v>
      </c>
      <c r="BB423" s="102">
        <v>0.76648399570680803</v>
      </c>
      <c r="BC423" s="102">
        <v>1</v>
      </c>
      <c r="BD423" s="102">
        <v>1</v>
      </c>
      <c r="BE423" s="102">
        <v>1</v>
      </c>
      <c r="BF423" s="102">
        <v>1</v>
      </c>
    </row>
    <row r="424" spans="1:58" x14ac:dyDescent="0.15">
      <c r="A424" s="3" t="s">
        <v>1175</v>
      </c>
      <c r="B424" s="23" t="s">
        <v>1090</v>
      </c>
      <c r="C424" s="23" t="s">
        <v>1096</v>
      </c>
      <c r="D424" s="23" t="s">
        <v>1090</v>
      </c>
      <c r="E424" s="23" t="s">
        <v>1436</v>
      </c>
      <c r="F424" s="3">
        <v>1992</v>
      </c>
      <c r="G424" s="3">
        <v>123</v>
      </c>
      <c r="I424" s="23">
        <v>35.56464436106819</v>
      </c>
      <c r="J424" s="23">
        <v>40.7265675266746</v>
      </c>
      <c r="K424" s="23">
        <v>40.7265675266746</v>
      </c>
      <c r="L424" s="23">
        <v>20.258772935600998</v>
      </c>
      <c r="M424" s="23">
        <v>20.258772935600998</v>
      </c>
      <c r="N424" s="23">
        <v>20.258772935600998</v>
      </c>
      <c r="O424" s="23">
        <v>18.910199815188399</v>
      </c>
      <c r="P424" s="23">
        <v>18.910199815188399</v>
      </c>
      <c r="Q424" s="23">
        <v>18.910199815188399</v>
      </c>
      <c r="R424" s="23">
        <v>18.910199815188399</v>
      </c>
      <c r="S424" s="102">
        <v>0.5</v>
      </c>
      <c r="T424" s="102">
        <v>1</v>
      </c>
      <c r="U424" s="102">
        <v>1</v>
      </c>
      <c r="V424" s="102">
        <v>1</v>
      </c>
      <c r="W424" s="102">
        <v>1</v>
      </c>
      <c r="X424" s="102">
        <v>1</v>
      </c>
      <c r="Y424" s="102">
        <v>1</v>
      </c>
      <c r="Z424" s="102">
        <v>1</v>
      </c>
      <c r="AA424" s="102">
        <v>1</v>
      </c>
      <c r="AB424" s="102">
        <v>1</v>
      </c>
      <c r="AM424" s="23">
        <v>33.694003101373298</v>
      </c>
      <c r="AN424" s="23">
        <v>40.7265675266746</v>
      </c>
      <c r="AO424" s="23">
        <v>40.7265675266746</v>
      </c>
      <c r="AP424" s="23">
        <v>20.258772935600998</v>
      </c>
      <c r="AQ424" s="23">
        <v>20.258772935600998</v>
      </c>
      <c r="AR424" s="23">
        <v>20.258772935600998</v>
      </c>
      <c r="AS424" s="23">
        <v>18.910199815188399</v>
      </c>
      <c r="AT424" s="23">
        <v>18.910199815188399</v>
      </c>
      <c r="AU424" s="23">
        <v>18.910199815188399</v>
      </c>
      <c r="AV424" s="23">
        <v>18.910199815188399</v>
      </c>
      <c r="AW424" s="102">
        <v>0.82732243711196141</v>
      </c>
      <c r="AX424" s="102">
        <v>1</v>
      </c>
      <c r="AY424" s="102">
        <v>1</v>
      </c>
      <c r="AZ424" s="102">
        <v>1</v>
      </c>
      <c r="BA424" s="102">
        <v>1</v>
      </c>
      <c r="BB424" s="102">
        <v>1</v>
      </c>
      <c r="BC424" s="102">
        <v>1</v>
      </c>
      <c r="BD424" s="102">
        <v>1</v>
      </c>
      <c r="BE424" s="102">
        <v>1</v>
      </c>
      <c r="BF424" s="102">
        <v>1</v>
      </c>
    </row>
    <row r="425" spans="1:58" x14ac:dyDescent="0.15">
      <c r="A425" s="3" t="s">
        <v>1175</v>
      </c>
      <c r="B425" s="23" t="s">
        <v>1090</v>
      </c>
      <c r="C425" s="23" t="s">
        <v>1096</v>
      </c>
      <c r="D425" s="23" t="s">
        <v>1090</v>
      </c>
      <c r="E425" s="23" t="s">
        <v>1436</v>
      </c>
      <c r="F425" s="3">
        <v>1993</v>
      </c>
      <c r="G425" s="3">
        <v>123</v>
      </c>
      <c r="I425" s="23">
        <v>35.569875653942191</v>
      </c>
      <c r="J425" s="23">
        <v>40.7265675266746</v>
      </c>
      <c r="K425" s="23">
        <v>40.7265675266746</v>
      </c>
      <c r="L425" s="23">
        <v>20.258772935600998</v>
      </c>
      <c r="M425" s="23">
        <v>20.258772935600998</v>
      </c>
      <c r="N425" s="23">
        <v>20.258772935600998</v>
      </c>
      <c r="O425" s="23">
        <v>18.910199815188399</v>
      </c>
      <c r="P425" s="23">
        <v>18.910199815188399</v>
      </c>
      <c r="Q425" s="23">
        <v>18.910199815188399</v>
      </c>
      <c r="R425" s="23">
        <v>18.910199815188399</v>
      </c>
      <c r="S425" s="102">
        <v>0.5</v>
      </c>
      <c r="T425" s="102">
        <v>1</v>
      </c>
      <c r="U425" s="102">
        <v>1</v>
      </c>
      <c r="V425" s="102">
        <v>1</v>
      </c>
      <c r="W425" s="102">
        <v>1</v>
      </c>
      <c r="X425" s="102">
        <v>1</v>
      </c>
      <c r="Y425" s="102">
        <v>1</v>
      </c>
      <c r="Z425" s="102">
        <v>1</v>
      </c>
      <c r="AA425" s="102">
        <v>1</v>
      </c>
      <c r="AB425" s="102">
        <v>1</v>
      </c>
      <c r="AM425" s="23">
        <v>41.078031417153127</v>
      </c>
      <c r="AN425" s="23">
        <v>40.973286602475511</v>
      </c>
      <c r="AO425" s="23">
        <v>39.194544624539205</v>
      </c>
      <c r="AP425" s="23">
        <v>9.6269928155072471</v>
      </c>
      <c r="AQ425" s="23">
        <v>9.5269992753903416</v>
      </c>
      <c r="AR425" s="23">
        <v>19.989265131425949</v>
      </c>
      <c r="AS425" s="23">
        <v>18.910199815188399</v>
      </c>
      <c r="AT425" s="23">
        <v>18.910199815188399</v>
      </c>
      <c r="AU425" s="23">
        <v>18.910199815188399</v>
      </c>
      <c r="AV425" s="23">
        <v>18.910199815188399</v>
      </c>
      <c r="AW425" s="102">
        <v>1.0086298431668304</v>
      </c>
      <c r="AX425" s="102">
        <v>1.0060579393448592</v>
      </c>
      <c r="AY425" s="102">
        <v>0.96238271489164984</v>
      </c>
      <c r="AZ425" s="102">
        <v>0.47520118055075344</v>
      </c>
      <c r="BA425" s="102">
        <v>0.47026536630204413</v>
      </c>
      <c r="BB425" s="102">
        <v>0.98669673602484387</v>
      </c>
      <c r="BC425" s="102">
        <v>1</v>
      </c>
      <c r="BD425" s="102">
        <v>1</v>
      </c>
      <c r="BE425" s="102">
        <v>1</v>
      </c>
      <c r="BF425" s="102">
        <v>1</v>
      </c>
    </row>
    <row r="426" spans="1:58" x14ac:dyDescent="0.15">
      <c r="A426" s="3" t="s">
        <v>1175</v>
      </c>
      <c r="B426" s="23" t="s">
        <v>1090</v>
      </c>
      <c r="C426" s="23" t="s">
        <v>1096</v>
      </c>
      <c r="D426" s="23" t="s">
        <v>1090</v>
      </c>
      <c r="E426" s="23" t="s">
        <v>1436</v>
      </c>
      <c r="F426" s="3">
        <v>1994</v>
      </c>
      <c r="G426" s="3">
        <v>123</v>
      </c>
      <c r="I426" s="23">
        <v>37.1653298089754</v>
      </c>
      <c r="J426" s="23">
        <v>40.7265675266746</v>
      </c>
      <c r="K426" s="23">
        <v>40.7265675266746</v>
      </c>
      <c r="L426" s="23">
        <v>20.258772935600998</v>
      </c>
      <c r="M426" s="23">
        <v>20.258772935600998</v>
      </c>
      <c r="N426" s="23">
        <v>20.258772935600998</v>
      </c>
      <c r="O426" s="23">
        <v>18.910199815188399</v>
      </c>
      <c r="P426" s="23">
        <v>18.910199815188399</v>
      </c>
      <c r="Q426" s="23">
        <v>18.910199815188399</v>
      </c>
      <c r="R426" s="23">
        <v>18.910199815188399</v>
      </c>
      <c r="S426" s="102">
        <v>0.5</v>
      </c>
      <c r="T426" s="102">
        <v>1</v>
      </c>
      <c r="U426" s="102">
        <v>1</v>
      </c>
      <c r="V426" s="102">
        <v>1</v>
      </c>
      <c r="W426" s="102">
        <v>1</v>
      </c>
      <c r="X426" s="102">
        <v>1</v>
      </c>
      <c r="Y426" s="102">
        <v>1</v>
      </c>
      <c r="Z426" s="102">
        <v>1</v>
      </c>
      <c r="AA426" s="102">
        <v>1</v>
      </c>
      <c r="AB426" s="102">
        <v>1</v>
      </c>
      <c r="AM426" s="23">
        <v>22.696553117858702</v>
      </c>
      <c r="AN426" s="23">
        <v>40.726567526732865</v>
      </c>
      <c r="AO426" s="23">
        <v>40.726567527561386</v>
      </c>
      <c r="AP426" s="23">
        <v>20.258772942664923</v>
      </c>
      <c r="AQ426" s="23">
        <v>18.189242015580223</v>
      </c>
      <c r="AR426" s="23">
        <v>19.847365819201631</v>
      </c>
      <c r="AS426" s="23">
        <v>18.910199815188399</v>
      </c>
      <c r="AT426" s="23">
        <v>18.910199815188399</v>
      </c>
      <c r="AU426" s="23">
        <v>18.910199815188399</v>
      </c>
      <c r="AV426" s="23">
        <v>18.910199815188399</v>
      </c>
      <c r="AW426" s="102">
        <v>0.55729108776459457</v>
      </c>
      <c r="AX426" s="102">
        <v>1.0000000000014306</v>
      </c>
      <c r="AY426" s="102">
        <v>1.0000000000217741</v>
      </c>
      <c r="AZ426" s="102">
        <v>1.0000000003486846</v>
      </c>
      <c r="BA426" s="102">
        <v>0.89784519888744285</v>
      </c>
      <c r="BB426" s="102">
        <v>0.97969239708114819</v>
      </c>
      <c r="BC426" s="102">
        <v>1</v>
      </c>
      <c r="BD426" s="102">
        <v>1</v>
      </c>
      <c r="BE426" s="102">
        <v>1</v>
      </c>
      <c r="BF426" s="102">
        <v>1</v>
      </c>
    </row>
    <row r="427" spans="1:58" x14ac:dyDescent="0.15">
      <c r="A427" s="3" t="s">
        <v>1175</v>
      </c>
      <c r="B427" s="23" t="s">
        <v>1090</v>
      </c>
      <c r="C427" s="23" t="s">
        <v>1096</v>
      </c>
      <c r="D427" s="23" t="s">
        <v>1090</v>
      </c>
      <c r="E427" s="23" t="s">
        <v>1436</v>
      </c>
      <c r="F427" s="3">
        <v>1995</v>
      </c>
      <c r="G427" s="3">
        <v>123</v>
      </c>
      <c r="I427" s="23">
        <v>41.789471557585003</v>
      </c>
      <c r="J427" s="23">
        <v>41.470600348311876</v>
      </c>
      <c r="K427" s="23">
        <v>41.247390501820689</v>
      </c>
      <c r="L427" s="23">
        <v>20.623349018203267</v>
      </c>
      <c r="M427" s="23">
        <v>20.513976193422582</v>
      </c>
      <c r="N427" s="23">
        <v>20.437415216076108</v>
      </c>
      <c r="O427" s="23">
        <v>19.035249411520979</v>
      </c>
      <c r="P427" s="23">
        <v>18.997734532621209</v>
      </c>
      <c r="Q427" s="23">
        <v>18.971474117391367</v>
      </c>
      <c r="R427" s="23">
        <v>18.953091826730478</v>
      </c>
      <c r="S427" s="102">
        <v>0.5</v>
      </c>
      <c r="T427" s="102">
        <v>1.0182689793621806</v>
      </c>
      <c r="U427" s="102">
        <v>1.0127882855535264</v>
      </c>
      <c r="V427" s="102">
        <v>1.0179959607504951</v>
      </c>
      <c r="W427" s="102">
        <v>1.0125971725253464</v>
      </c>
      <c r="X427" s="102">
        <v>1.0088180207677426</v>
      </c>
      <c r="Y427" s="102">
        <v>1.0066128120038236</v>
      </c>
      <c r="Z427" s="102">
        <v>1.0046289684026768</v>
      </c>
      <c r="AA427" s="102">
        <v>1.0032402778818736</v>
      </c>
      <c r="AB427" s="102">
        <v>1.0022681945173118</v>
      </c>
      <c r="AM427" s="23">
        <v>18.470582056671457</v>
      </c>
      <c r="AN427" s="23">
        <v>40.726567526752731</v>
      </c>
      <c r="AO427" s="23">
        <v>40.726567527768495</v>
      </c>
      <c r="AP427" s="23">
        <v>20.258772943641393</v>
      </c>
      <c r="AQ427" s="23">
        <v>2.3916829580739183</v>
      </c>
      <c r="AR427" s="23">
        <v>18.428478765465965</v>
      </c>
      <c r="AS427" s="23">
        <v>18.910199815188399</v>
      </c>
      <c r="AT427" s="23">
        <v>18.910199815188399</v>
      </c>
      <c r="AU427" s="23">
        <v>18.910199815188399</v>
      </c>
      <c r="AV427" s="23">
        <v>18.910199815188399</v>
      </c>
      <c r="AW427" s="102">
        <v>0.45352660875665046</v>
      </c>
      <c r="AX427" s="102">
        <v>1.0000000000019185</v>
      </c>
      <c r="AY427" s="102">
        <v>1.0000000000268594</v>
      </c>
      <c r="AZ427" s="102">
        <v>1.0000000003968845</v>
      </c>
      <c r="BA427" s="102">
        <v>0.11805665455043349</v>
      </c>
      <c r="BB427" s="102">
        <v>0.90965424332691769</v>
      </c>
      <c r="BC427" s="102">
        <v>1</v>
      </c>
      <c r="BD427" s="102">
        <v>1</v>
      </c>
      <c r="BE427" s="102">
        <v>1</v>
      </c>
      <c r="BF427" s="102">
        <v>1</v>
      </c>
    </row>
    <row r="428" spans="1:58" x14ac:dyDescent="0.15">
      <c r="A428" s="3" t="s">
        <v>1175</v>
      </c>
      <c r="B428" s="23" t="s">
        <v>1090</v>
      </c>
      <c r="C428" s="23" t="s">
        <v>1096</v>
      </c>
      <c r="D428" s="23" t="s">
        <v>1090</v>
      </c>
      <c r="E428" s="23" t="s">
        <v>1436</v>
      </c>
      <c r="F428" s="3">
        <v>1996</v>
      </c>
      <c r="G428" s="3">
        <v>123</v>
      </c>
      <c r="I428" s="23">
        <v>35.907909101663392</v>
      </c>
      <c r="J428" s="23">
        <v>40.7265675266746</v>
      </c>
      <c r="K428" s="23">
        <v>40.7265675266746</v>
      </c>
      <c r="L428" s="23">
        <v>20.258772935600998</v>
      </c>
      <c r="M428" s="23">
        <v>20.258772935600998</v>
      </c>
      <c r="N428" s="23">
        <v>20.258772935600998</v>
      </c>
      <c r="O428" s="23">
        <v>18.910199815188399</v>
      </c>
      <c r="P428" s="23">
        <v>18.910199815188399</v>
      </c>
      <c r="Q428" s="23">
        <v>18.910199815188399</v>
      </c>
      <c r="R428" s="23">
        <v>18.910199815188399</v>
      </c>
      <c r="S428" s="102">
        <v>0.5</v>
      </c>
      <c r="T428" s="102">
        <v>1</v>
      </c>
      <c r="U428" s="102">
        <v>1</v>
      </c>
      <c r="V428" s="102">
        <v>1</v>
      </c>
      <c r="W428" s="102">
        <v>1</v>
      </c>
      <c r="X428" s="102">
        <v>1</v>
      </c>
      <c r="Y428" s="102">
        <v>1</v>
      </c>
      <c r="Z428" s="102">
        <v>1</v>
      </c>
      <c r="AA428" s="102">
        <v>1</v>
      </c>
      <c r="AB428" s="102">
        <v>1</v>
      </c>
      <c r="AM428" s="23">
        <v>14.102320350751601</v>
      </c>
      <c r="AN428" s="23">
        <v>40.7265675266746</v>
      </c>
      <c r="AO428" s="23">
        <v>40.7265675266746</v>
      </c>
      <c r="AP428" s="23">
        <v>20.258772935600998</v>
      </c>
      <c r="AQ428" s="23">
        <v>20.258772935600998</v>
      </c>
      <c r="AR428" s="23">
        <v>20.258772935600998</v>
      </c>
      <c r="AS428" s="23">
        <v>18.910199815188399</v>
      </c>
      <c r="AT428" s="23">
        <v>18.910199815188399</v>
      </c>
      <c r="AU428" s="23">
        <v>18.910199815188399</v>
      </c>
      <c r="AV428" s="23">
        <v>18.910199815188399</v>
      </c>
      <c r="AW428" s="102">
        <v>0.34626832574375516</v>
      </c>
      <c r="AX428" s="102">
        <v>1</v>
      </c>
      <c r="AY428" s="102">
        <v>1</v>
      </c>
      <c r="AZ428" s="102">
        <v>1</v>
      </c>
      <c r="BA428" s="102">
        <v>1</v>
      </c>
      <c r="BB428" s="102">
        <v>1</v>
      </c>
      <c r="BC428" s="102">
        <v>1</v>
      </c>
      <c r="BD428" s="102">
        <v>1</v>
      </c>
      <c r="BE428" s="102">
        <v>1</v>
      </c>
      <c r="BF428" s="102">
        <v>1</v>
      </c>
    </row>
    <row r="429" spans="1:58" x14ac:dyDescent="0.15">
      <c r="A429" s="3" t="s">
        <v>1175</v>
      </c>
      <c r="B429" s="23" t="s">
        <v>1090</v>
      </c>
      <c r="C429" s="23" t="s">
        <v>1096</v>
      </c>
      <c r="D429" s="23" t="s">
        <v>1090</v>
      </c>
      <c r="E429" s="23" t="s">
        <v>1436</v>
      </c>
      <c r="F429" s="3">
        <v>1997</v>
      </c>
      <c r="G429" s="3">
        <v>123</v>
      </c>
      <c r="I429" s="23">
        <v>36.566545408607396</v>
      </c>
      <c r="J429" s="23">
        <v>40.7265675266746</v>
      </c>
      <c r="K429" s="23">
        <v>40.7265675266746</v>
      </c>
      <c r="L429" s="23">
        <v>20.258772935600998</v>
      </c>
      <c r="M429" s="23">
        <v>20.258772935600998</v>
      </c>
      <c r="N429" s="23">
        <v>20.258772935600998</v>
      </c>
      <c r="O429" s="23">
        <v>18.910199815188399</v>
      </c>
      <c r="P429" s="23">
        <v>18.910199815188399</v>
      </c>
      <c r="Q429" s="23">
        <v>18.910199815188399</v>
      </c>
      <c r="R429" s="23">
        <v>18.910199815188399</v>
      </c>
      <c r="S429" s="102">
        <v>0.5</v>
      </c>
      <c r="T429" s="102">
        <v>1</v>
      </c>
      <c r="U429" s="102">
        <v>1</v>
      </c>
      <c r="V429" s="102">
        <v>1</v>
      </c>
      <c r="W429" s="102">
        <v>1</v>
      </c>
      <c r="X429" s="102">
        <v>1</v>
      </c>
      <c r="Y429" s="102">
        <v>1</v>
      </c>
      <c r="Z429" s="102">
        <v>1</v>
      </c>
      <c r="AA429" s="102">
        <v>1</v>
      </c>
      <c r="AB429" s="102">
        <v>1</v>
      </c>
      <c r="AM429" s="23">
        <v>22.255969656689356</v>
      </c>
      <c r="AN429" s="23">
        <v>35.264005750961658</v>
      </c>
      <c r="AO429" s="23">
        <v>35.697554166322064</v>
      </c>
      <c r="AP429" s="23">
        <v>15.227578291753854</v>
      </c>
      <c r="AQ429" s="23">
        <v>6.7572570912729155</v>
      </c>
      <c r="AR429" s="23">
        <v>18.608949628821687</v>
      </c>
      <c r="AS429" s="23">
        <v>18.910199815188399</v>
      </c>
      <c r="AT429" s="23">
        <v>18.910199815188399</v>
      </c>
      <c r="AU429" s="23">
        <v>18.910199815188399</v>
      </c>
      <c r="AV429" s="23">
        <v>18.910199815188399</v>
      </c>
      <c r="AW429" s="102">
        <v>0.54647300296329682</v>
      </c>
      <c r="AX429" s="102">
        <v>0.86587227680960011</v>
      </c>
      <c r="AY429" s="102">
        <v>0.87651762312012438</v>
      </c>
      <c r="AZ429" s="102">
        <v>0.75165353499738563</v>
      </c>
      <c r="BA429" s="102">
        <v>0.33354720509248131</v>
      </c>
      <c r="BB429" s="102">
        <v>0.91856252537980443</v>
      </c>
      <c r="BC429" s="102">
        <v>1</v>
      </c>
      <c r="BD429" s="102">
        <v>1</v>
      </c>
      <c r="BE429" s="102">
        <v>1</v>
      </c>
      <c r="BF429" s="102">
        <v>1</v>
      </c>
    </row>
    <row r="430" spans="1:58" x14ac:dyDescent="0.15">
      <c r="A430" s="3" t="s">
        <v>1175</v>
      </c>
      <c r="B430" s="23" t="s">
        <v>1090</v>
      </c>
      <c r="C430" s="23" t="s">
        <v>1096</v>
      </c>
      <c r="D430" s="23" t="s">
        <v>1090</v>
      </c>
      <c r="E430" s="23" t="s">
        <v>1436</v>
      </c>
      <c r="F430" s="3">
        <v>1998</v>
      </c>
      <c r="G430" s="3">
        <v>123</v>
      </c>
      <c r="I430" s="23">
        <v>35.356228227580601</v>
      </c>
      <c r="J430" s="23">
        <v>40.7265675266746</v>
      </c>
      <c r="K430" s="23">
        <v>40.7265675266746</v>
      </c>
      <c r="L430" s="23">
        <v>20.258772935600998</v>
      </c>
      <c r="M430" s="23">
        <v>20.258772935600998</v>
      </c>
      <c r="N430" s="23">
        <v>20.258772935600998</v>
      </c>
      <c r="O430" s="23">
        <v>18.910199815188399</v>
      </c>
      <c r="P430" s="23">
        <v>18.910199815188399</v>
      </c>
      <c r="Q430" s="23">
        <v>18.910199815188399</v>
      </c>
      <c r="R430" s="23">
        <v>18.910199815188399</v>
      </c>
      <c r="S430" s="102">
        <v>0.5</v>
      </c>
      <c r="T430" s="102">
        <v>1</v>
      </c>
      <c r="U430" s="102">
        <v>1</v>
      </c>
      <c r="V430" s="102">
        <v>1</v>
      </c>
      <c r="W430" s="102">
        <v>1</v>
      </c>
      <c r="X430" s="102">
        <v>1</v>
      </c>
      <c r="Y430" s="102">
        <v>1</v>
      </c>
      <c r="Z430" s="102">
        <v>1</v>
      </c>
      <c r="AA430" s="102">
        <v>1</v>
      </c>
      <c r="AB430" s="102">
        <v>1</v>
      </c>
      <c r="AM430" s="23">
        <v>33.328168094373709</v>
      </c>
      <c r="AN430" s="23">
        <v>40.726740356184223</v>
      </c>
      <c r="AO430" s="23">
        <v>40.727293467846508</v>
      </c>
      <c r="AP430" s="23">
        <v>20.26055184259285</v>
      </c>
      <c r="AQ430" s="23">
        <v>7.0152872843512917</v>
      </c>
      <c r="AR430" s="23">
        <v>15.016310938176307</v>
      </c>
      <c r="AS430" s="23">
        <v>18.910199815188399</v>
      </c>
      <c r="AT430" s="23">
        <v>18.910199815188399</v>
      </c>
      <c r="AU430" s="23">
        <v>18.910199815188399</v>
      </c>
      <c r="AV430" s="23">
        <v>18.910199815188399</v>
      </c>
      <c r="AW430" s="102">
        <v>0.81833972559913926</v>
      </c>
      <c r="AX430" s="102">
        <v>1.0000042436551893</v>
      </c>
      <c r="AY430" s="102">
        <v>1.0000178247570566</v>
      </c>
      <c r="AZ430" s="102">
        <v>1.0000878092171479</v>
      </c>
      <c r="BA430" s="102">
        <v>0.34628391890523824</v>
      </c>
      <c r="BB430" s="102">
        <v>0.74122509719174323</v>
      </c>
      <c r="BC430" s="102">
        <v>1</v>
      </c>
      <c r="BD430" s="102">
        <v>1</v>
      </c>
      <c r="BE430" s="102">
        <v>1</v>
      </c>
      <c r="BF430" s="102">
        <v>1</v>
      </c>
    </row>
    <row r="431" spans="1:58" x14ac:dyDescent="0.15">
      <c r="A431" s="3" t="s">
        <v>1175</v>
      </c>
      <c r="B431" s="23" t="s">
        <v>1090</v>
      </c>
      <c r="C431" s="23" t="s">
        <v>1096</v>
      </c>
      <c r="D431" s="23" t="s">
        <v>1090</v>
      </c>
      <c r="E431" s="23" t="s">
        <v>1436</v>
      </c>
      <c r="F431" s="3">
        <v>1999</v>
      </c>
      <c r="G431" s="3">
        <v>123</v>
      </c>
      <c r="I431" s="23">
        <v>41.858218293718593</v>
      </c>
      <c r="J431" s="23">
        <v>41.518723063605407</v>
      </c>
      <c r="K431" s="23">
        <v>41.281076402526153</v>
      </c>
      <c r="L431" s="23">
        <v>20.646929148697087</v>
      </c>
      <c r="M431" s="23">
        <v>20.530482284768258</v>
      </c>
      <c r="N431" s="23">
        <v>20.448969480018082</v>
      </c>
      <c r="O431" s="23">
        <v>19.043337396280357</v>
      </c>
      <c r="P431" s="23">
        <v>19.003396121952775</v>
      </c>
      <c r="Q431" s="23">
        <v>18.975437229923465</v>
      </c>
      <c r="R431" s="23">
        <v>18.955866005502941</v>
      </c>
      <c r="S431" s="102">
        <v>0.5</v>
      </c>
      <c r="T431" s="102">
        <v>1.0194505843491959</v>
      </c>
      <c r="U431" s="102">
        <v>1.0136154090444369</v>
      </c>
      <c r="V431" s="102">
        <v>1.019159907380865</v>
      </c>
      <c r="W431" s="102">
        <v>1.0134119351666053</v>
      </c>
      <c r="X431" s="102">
        <v>1.0093883546166238</v>
      </c>
      <c r="Y431" s="102">
        <v>1.0070405168847039</v>
      </c>
      <c r="Z431" s="102">
        <v>1.004928361819293</v>
      </c>
      <c r="AA431" s="102">
        <v>1.0034498532735052</v>
      </c>
      <c r="AB431" s="102">
        <v>1.0024148972914535</v>
      </c>
      <c r="AM431" s="23">
        <v>0</v>
      </c>
      <c r="AN431" s="23">
        <v>36.608558754987826</v>
      </c>
      <c r="AO431" s="23">
        <v>36.791378739227511</v>
      </c>
      <c r="AP431" s="23">
        <v>16.128564682288609</v>
      </c>
      <c r="AQ431" s="23">
        <v>1.2964849290460521</v>
      </c>
      <c r="AR431" s="23">
        <v>18.445716985466607</v>
      </c>
      <c r="AS431" s="23">
        <v>18.910199815188399</v>
      </c>
      <c r="AT431" s="23">
        <v>18.910199815188399</v>
      </c>
      <c r="AU431" s="23">
        <v>18.910199815188399</v>
      </c>
      <c r="AV431" s="23">
        <v>18.910199815188399</v>
      </c>
      <c r="AW431" s="102">
        <v>0</v>
      </c>
      <c r="AX431" s="102">
        <v>0.89888642667984209</v>
      </c>
      <c r="AY431" s="102">
        <v>0.90337538794867345</v>
      </c>
      <c r="AZ431" s="102">
        <v>0.7961274226014784</v>
      </c>
      <c r="BA431" s="102">
        <v>6.3996221941345854E-2</v>
      </c>
      <c r="BB431" s="102">
        <v>0.91050514481317446</v>
      </c>
      <c r="BC431" s="102">
        <v>1</v>
      </c>
      <c r="BD431" s="102">
        <v>1</v>
      </c>
      <c r="BE431" s="102">
        <v>1</v>
      </c>
      <c r="BF431" s="102">
        <v>1</v>
      </c>
    </row>
    <row r="432" spans="1:58" x14ac:dyDescent="0.15">
      <c r="A432" s="3" t="s">
        <v>1175</v>
      </c>
      <c r="B432" s="23" t="s">
        <v>1090</v>
      </c>
      <c r="C432" s="23" t="s">
        <v>1096</v>
      </c>
      <c r="D432" s="23" t="s">
        <v>1090</v>
      </c>
      <c r="E432" s="23" t="s">
        <v>1436</v>
      </c>
      <c r="F432" s="3">
        <v>2000</v>
      </c>
      <c r="G432" s="3">
        <v>123</v>
      </c>
      <c r="I432" s="23">
        <v>35.078617155842593</v>
      </c>
      <c r="J432" s="23">
        <v>40.7265675266746</v>
      </c>
      <c r="K432" s="23">
        <v>40.7265675266746</v>
      </c>
      <c r="L432" s="23">
        <v>20.258772935600998</v>
      </c>
      <c r="M432" s="23">
        <v>20.258772935600998</v>
      </c>
      <c r="N432" s="23">
        <v>20.258772935600998</v>
      </c>
      <c r="O432" s="23">
        <v>18.910199815188399</v>
      </c>
      <c r="P432" s="23">
        <v>18.910199815188399</v>
      </c>
      <c r="Q432" s="23">
        <v>18.910199815188399</v>
      </c>
      <c r="R432" s="23">
        <v>18.910199815188399</v>
      </c>
      <c r="S432" s="102">
        <v>0.5</v>
      </c>
      <c r="T432" s="102">
        <v>1</v>
      </c>
      <c r="U432" s="102">
        <v>1</v>
      </c>
      <c r="V432" s="102">
        <v>1</v>
      </c>
      <c r="W432" s="102">
        <v>1</v>
      </c>
      <c r="X432" s="102">
        <v>1</v>
      </c>
      <c r="Y432" s="102">
        <v>1</v>
      </c>
      <c r="Z432" s="102">
        <v>1</v>
      </c>
      <c r="AA432" s="102">
        <v>1</v>
      </c>
      <c r="AB432" s="102">
        <v>1</v>
      </c>
      <c r="AM432" s="23">
        <v>23.10970665778331</v>
      </c>
      <c r="AN432" s="23">
        <v>40.7265675346205</v>
      </c>
      <c r="AO432" s="23">
        <v>40.726567623510931</v>
      </c>
      <c r="AP432" s="23">
        <v>20.258773560351532</v>
      </c>
      <c r="AQ432" s="23">
        <v>13.272569423814378</v>
      </c>
      <c r="AR432" s="23">
        <v>19.846155778376893</v>
      </c>
      <c r="AS432" s="23">
        <v>18.910199815188399</v>
      </c>
      <c r="AT432" s="23">
        <v>18.910199815188399</v>
      </c>
      <c r="AU432" s="23">
        <v>18.910199815188399</v>
      </c>
      <c r="AV432" s="23">
        <v>18.910199815188399</v>
      </c>
      <c r="AW432" s="102">
        <v>0.56743565837330112</v>
      </c>
      <c r="AX432" s="102">
        <v>1.0000000001951037</v>
      </c>
      <c r="AY432" s="102">
        <v>1.0000000023777189</v>
      </c>
      <c r="AZ432" s="102">
        <v>1.000000030838518</v>
      </c>
      <c r="BA432" s="102">
        <v>0.65515169482403957</v>
      </c>
      <c r="BB432" s="102">
        <v>0.97963266785526737</v>
      </c>
      <c r="BC432" s="102">
        <v>1</v>
      </c>
      <c r="BD432" s="102">
        <v>1</v>
      </c>
      <c r="BE432" s="102">
        <v>1</v>
      </c>
      <c r="BF432" s="102">
        <v>1</v>
      </c>
    </row>
    <row r="433" spans="1:58" x14ac:dyDescent="0.15">
      <c r="A433" s="3" t="s">
        <v>1175</v>
      </c>
      <c r="B433" s="23" t="s">
        <v>1090</v>
      </c>
      <c r="C433" s="23" t="s">
        <v>1096</v>
      </c>
      <c r="D433" s="23" t="s">
        <v>1090</v>
      </c>
      <c r="E433" s="23" t="s">
        <v>1436</v>
      </c>
      <c r="F433" s="3">
        <v>2001</v>
      </c>
      <c r="G433" s="3">
        <v>123</v>
      </c>
      <c r="I433" s="23">
        <v>39.047680799402997</v>
      </c>
      <c r="J433" s="23">
        <v>40.7265675266746</v>
      </c>
      <c r="K433" s="23">
        <v>40.7265675266746</v>
      </c>
      <c r="L433" s="23">
        <v>20.258772935600998</v>
      </c>
      <c r="M433" s="23">
        <v>20.258772935600998</v>
      </c>
      <c r="N433" s="23">
        <v>20.258772935600998</v>
      </c>
      <c r="O433" s="23">
        <v>18.910199815188399</v>
      </c>
      <c r="P433" s="23">
        <v>18.910199815188399</v>
      </c>
      <c r="Q433" s="23">
        <v>18.910199815188399</v>
      </c>
      <c r="R433" s="23">
        <v>18.910199815188399</v>
      </c>
      <c r="S433" s="102">
        <v>0.5</v>
      </c>
      <c r="T433" s="102">
        <v>1</v>
      </c>
      <c r="U433" s="102">
        <v>1</v>
      </c>
      <c r="V433" s="102">
        <v>1</v>
      </c>
      <c r="W433" s="102">
        <v>1</v>
      </c>
      <c r="X433" s="102">
        <v>1</v>
      </c>
      <c r="Y433" s="102">
        <v>1</v>
      </c>
      <c r="Z433" s="102">
        <v>1</v>
      </c>
      <c r="AA433" s="102">
        <v>1</v>
      </c>
      <c r="AB433" s="102">
        <v>1</v>
      </c>
      <c r="AM433" s="23">
        <v>27.862182610059971</v>
      </c>
      <c r="AN433" s="23">
        <v>40.72659521083547</v>
      </c>
      <c r="AO433" s="23">
        <v>40.726769794170735</v>
      </c>
      <c r="AP433" s="23">
        <v>20.259507783660798</v>
      </c>
      <c r="AQ433" s="23">
        <v>1.2958009048231425</v>
      </c>
      <c r="AR433" s="23">
        <v>18.85686391692165</v>
      </c>
      <c r="AS433" s="23">
        <v>18.910199815188399</v>
      </c>
      <c r="AT433" s="23">
        <v>18.910199815188399</v>
      </c>
      <c r="AU433" s="23">
        <v>18.910199815188399</v>
      </c>
      <c r="AV433" s="23">
        <v>18.910199815188399</v>
      </c>
      <c r="AW433" s="102">
        <v>0.68412793667944471</v>
      </c>
      <c r="AX433" s="102">
        <v>1.0000006797567915</v>
      </c>
      <c r="AY433" s="102">
        <v>1.0000049664754096</v>
      </c>
      <c r="AZ433" s="102">
        <v>1.0000362730784405</v>
      </c>
      <c r="BA433" s="102">
        <v>6.3962457595149569E-2</v>
      </c>
      <c r="BB433" s="102">
        <v>0.93079990465682372</v>
      </c>
      <c r="BC433" s="102">
        <v>1</v>
      </c>
      <c r="BD433" s="102">
        <v>1</v>
      </c>
      <c r="BE433" s="102">
        <v>1</v>
      </c>
      <c r="BF433" s="102">
        <v>1</v>
      </c>
    </row>
    <row r="434" spans="1:58" x14ac:dyDescent="0.15">
      <c r="A434" s="3" t="s">
        <v>1175</v>
      </c>
      <c r="B434" s="23" t="s">
        <v>1090</v>
      </c>
      <c r="C434" s="23" t="s">
        <v>1096</v>
      </c>
      <c r="D434" s="23" t="s">
        <v>1090</v>
      </c>
      <c r="E434" s="23" t="s">
        <v>1436</v>
      </c>
      <c r="F434" s="3">
        <v>2002</v>
      </c>
      <c r="G434" s="3">
        <v>123</v>
      </c>
      <c r="I434" s="23">
        <v>35.612561359004189</v>
      </c>
      <c r="J434" s="23">
        <v>40.7265675266746</v>
      </c>
      <c r="K434" s="23">
        <v>40.7265675266746</v>
      </c>
      <c r="L434" s="23">
        <v>20.258772935600998</v>
      </c>
      <c r="M434" s="23">
        <v>20.258772935600998</v>
      </c>
      <c r="N434" s="23">
        <v>20.258772935600998</v>
      </c>
      <c r="O434" s="23">
        <v>18.910199815188399</v>
      </c>
      <c r="P434" s="23">
        <v>18.910199815188399</v>
      </c>
      <c r="Q434" s="23">
        <v>18.910199815188399</v>
      </c>
      <c r="R434" s="23">
        <v>18.910199815188399</v>
      </c>
      <c r="S434" s="102">
        <v>0.5</v>
      </c>
      <c r="T434" s="102">
        <v>1</v>
      </c>
      <c r="U434" s="102">
        <v>1</v>
      </c>
      <c r="V434" s="102">
        <v>1</v>
      </c>
      <c r="W434" s="102">
        <v>1</v>
      </c>
      <c r="X434" s="102">
        <v>1</v>
      </c>
      <c r="Y434" s="102">
        <v>1</v>
      </c>
      <c r="Z434" s="102">
        <v>1</v>
      </c>
      <c r="AA434" s="102">
        <v>1</v>
      </c>
      <c r="AB434" s="102">
        <v>1</v>
      </c>
      <c r="AM434" s="23">
        <v>31.254229409001749</v>
      </c>
      <c r="AN434" s="23">
        <v>40.72663524823048</v>
      </c>
      <c r="AO434" s="23">
        <v>37.762635541134628</v>
      </c>
      <c r="AP434" s="23">
        <v>15.130220121922168</v>
      </c>
      <c r="AQ434" s="23">
        <v>1.0013338083805223E-2</v>
      </c>
      <c r="AR434" s="23">
        <v>19.225058450061372</v>
      </c>
      <c r="AS434" s="23">
        <v>18.910199815188399</v>
      </c>
      <c r="AT434" s="23">
        <v>18.910199815188399</v>
      </c>
      <c r="AU434" s="23">
        <v>18.910199815188399</v>
      </c>
      <c r="AV434" s="23">
        <v>18.910199815188399</v>
      </c>
      <c r="AW434" s="102">
        <v>0.76741624219942495</v>
      </c>
      <c r="AX434" s="102">
        <v>1.0000016628348518</v>
      </c>
      <c r="AY434" s="102">
        <v>0.92722362414660431</v>
      </c>
      <c r="AZ434" s="102">
        <v>0.7468478061340843</v>
      </c>
      <c r="BA434" s="102">
        <v>4.9427169728570564E-4</v>
      </c>
      <c r="BB434" s="102">
        <v>0.94897447694262538</v>
      </c>
      <c r="BC434" s="102">
        <v>1</v>
      </c>
      <c r="BD434" s="102">
        <v>1</v>
      </c>
      <c r="BE434" s="102">
        <v>1</v>
      </c>
      <c r="BF434" s="102">
        <v>1</v>
      </c>
    </row>
    <row r="435" spans="1:58" x14ac:dyDescent="0.15">
      <c r="A435" s="3" t="s">
        <v>1175</v>
      </c>
      <c r="B435" s="23" t="s">
        <v>1090</v>
      </c>
      <c r="C435" s="23" t="s">
        <v>1096</v>
      </c>
      <c r="D435" s="23" t="s">
        <v>1090</v>
      </c>
      <c r="E435" s="23" t="s">
        <v>1436</v>
      </c>
      <c r="F435" s="3">
        <v>2003</v>
      </c>
      <c r="G435" s="3">
        <v>123</v>
      </c>
      <c r="I435" s="23">
        <v>42.004611943756245</v>
      </c>
      <c r="J435" s="23">
        <v>41.621198618631752</v>
      </c>
      <c r="K435" s="23">
        <v>41.352809291044608</v>
      </c>
      <c r="L435" s="23">
        <v>20.697142170659998</v>
      </c>
      <c r="M435" s="23">
        <v>20.565631400142298</v>
      </c>
      <c r="N435" s="23">
        <v>20.473573860779911</v>
      </c>
      <c r="O435" s="23">
        <v>19.06056046281364</v>
      </c>
      <c r="P435" s="23">
        <v>19.015452268526069</v>
      </c>
      <c r="Q435" s="23">
        <v>18.983876532524768</v>
      </c>
      <c r="R435" s="23">
        <v>18.961773517323856</v>
      </c>
      <c r="S435" s="102">
        <v>0.5</v>
      </c>
      <c r="T435" s="102">
        <v>1.0219667687774374</v>
      </c>
      <c r="U435" s="102">
        <v>1.0153767381442063</v>
      </c>
      <c r="V435" s="102">
        <v>1.021638488987092</v>
      </c>
      <c r="W435" s="102">
        <v>1.0151469422909645</v>
      </c>
      <c r="X435" s="102">
        <v>1.0106028596036754</v>
      </c>
      <c r="Y435" s="102">
        <v>1.0079512987221042</v>
      </c>
      <c r="Z435" s="102">
        <v>1.0055659091054729</v>
      </c>
      <c r="AA435" s="102">
        <v>1.003896136373831</v>
      </c>
      <c r="AB435" s="102">
        <v>1.0027272954616817</v>
      </c>
      <c r="AM435" s="23">
        <v>11.150035580489043</v>
      </c>
      <c r="AN435" s="23">
        <v>36.077287958116315</v>
      </c>
      <c r="AO435" s="23">
        <v>36.290736776112695</v>
      </c>
      <c r="AP435" s="23">
        <v>15.320609687505286</v>
      </c>
      <c r="AQ435" s="23">
        <v>5.9973958868493327E-2</v>
      </c>
      <c r="AR435" s="23">
        <v>15.14035796929581</v>
      </c>
      <c r="AS435" s="23">
        <v>18.910199815188399</v>
      </c>
      <c r="AT435" s="23">
        <v>18.910199815188399</v>
      </c>
      <c r="AU435" s="23">
        <v>18.910199815188399</v>
      </c>
      <c r="AV435" s="23">
        <v>18.910199815188399</v>
      </c>
      <c r="AW435" s="102">
        <v>0.27377793557451474</v>
      </c>
      <c r="AX435" s="102">
        <v>0.88584160534734102</v>
      </c>
      <c r="AY435" s="102">
        <v>0.8910826268956602</v>
      </c>
      <c r="AZ435" s="102">
        <v>0.75624568853240781</v>
      </c>
      <c r="BA435" s="102">
        <v>2.960394445366448E-3</v>
      </c>
      <c r="BB435" s="102">
        <v>0.74734822377565957</v>
      </c>
      <c r="BC435" s="102">
        <v>1</v>
      </c>
      <c r="BD435" s="102">
        <v>1</v>
      </c>
      <c r="BE435" s="102">
        <v>1</v>
      </c>
      <c r="BF435" s="102">
        <v>1</v>
      </c>
    </row>
    <row r="436" spans="1:58" x14ac:dyDescent="0.15">
      <c r="A436" s="3" t="s">
        <v>1175</v>
      </c>
      <c r="B436" s="23" t="s">
        <v>1090</v>
      </c>
      <c r="C436" s="23" t="s">
        <v>1096</v>
      </c>
      <c r="D436" s="23" t="s">
        <v>1090</v>
      </c>
      <c r="E436" s="23" t="s">
        <v>1436</v>
      </c>
      <c r="F436" s="3">
        <v>2004</v>
      </c>
      <c r="G436" s="3">
        <v>123</v>
      </c>
      <c r="I436" s="23">
        <v>35.641581384130589</v>
      </c>
      <c r="J436" s="23">
        <v>40.7265675266746</v>
      </c>
      <c r="K436" s="23">
        <v>40.7265675266746</v>
      </c>
      <c r="L436" s="23">
        <v>20.258772935600998</v>
      </c>
      <c r="M436" s="23">
        <v>20.258772935600998</v>
      </c>
      <c r="N436" s="23">
        <v>20.258772935600998</v>
      </c>
      <c r="O436" s="23">
        <v>18.910199815188399</v>
      </c>
      <c r="P436" s="23">
        <v>18.910199815188399</v>
      </c>
      <c r="Q436" s="23">
        <v>18.910199815188399</v>
      </c>
      <c r="R436" s="23">
        <v>18.910199815188399</v>
      </c>
      <c r="S436" s="102">
        <v>0.5</v>
      </c>
      <c r="T436" s="102">
        <v>1</v>
      </c>
      <c r="U436" s="102">
        <v>1</v>
      </c>
      <c r="V436" s="102">
        <v>1</v>
      </c>
      <c r="W436" s="102">
        <v>1</v>
      </c>
      <c r="X436" s="102">
        <v>1</v>
      </c>
      <c r="Y436" s="102">
        <v>1</v>
      </c>
      <c r="Z436" s="102">
        <v>1</v>
      </c>
      <c r="AA436" s="102">
        <v>1</v>
      </c>
      <c r="AB436" s="102">
        <v>1</v>
      </c>
      <c r="AM436" s="23">
        <v>28.278951376877767</v>
      </c>
      <c r="AN436" s="23">
        <v>40.7265675266746</v>
      </c>
      <c r="AO436" s="23">
        <v>40.7265675266746</v>
      </c>
      <c r="AP436" s="23">
        <v>20.258772935600998</v>
      </c>
      <c r="AQ436" s="23">
        <v>20.258772935601005</v>
      </c>
      <c r="AR436" s="23">
        <v>20.258772935601055</v>
      </c>
      <c r="AS436" s="23">
        <v>18.910199815188726</v>
      </c>
      <c r="AT436" s="23">
        <v>18.910199815189948</v>
      </c>
      <c r="AU436" s="23">
        <v>18.910199815194765</v>
      </c>
      <c r="AV436" s="23">
        <v>18.91019981521179</v>
      </c>
      <c r="AW436" s="102">
        <v>0.69436127555694349</v>
      </c>
      <c r="AX436" s="102">
        <v>1</v>
      </c>
      <c r="AY436" s="102">
        <v>1</v>
      </c>
      <c r="AZ436" s="102">
        <v>1</v>
      </c>
      <c r="BA436" s="102">
        <v>1.0000000000000004</v>
      </c>
      <c r="BB436" s="102">
        <v>1.0000000000000029</v>
      </c>
      <c r="BC436" s="102">
        <v>1.0000000000000173</v>
      </c>
      <c r="BD436" s="102">
        <v>1.0000000000000819</v>
      </c>
      <c r="BE436" s="102">
        <v>1.0000000000003366</v>
      </c>
      <c r="BF436" s="102">
        <v>1.000000000001237</v>
      </c>
    </row>
    <row r="437" spans="1:58" x14ac:dyDescent="0.15">
      <c r="A437" s="3" t="s">
        <v>1175</v>
      </c>
      <c r="B437" s="23" t="s">
        <v>1090</v>
      </c>
      <c r="C437" s="23" t="s">
        <v>1096</v>
      </c>
      <c r="D437" s="23" t="s">
        <v>1090</v>
      </c>
      <c r="E437" s="23" t="s">
        <v>1436</v>
      </c>
      <c r="F437" s="3">
        <v>2005</v>
      </c>
      <c r="G437" s="3">
        <v>123</v>
      </c>
      <c r="I437" s="23">
        <v>36.368062802716594</v>
      </c>
      <c r="J437" s="23">
        <v>40.7265675266746</v>
      </c>
      <c r="K437" s="23">
        <v>40.7265675266746</v>
      </c>
      <c r="L437" s="23">
        <v>20.258772935600998</v>
      </c>
      <c r="M437" s="23">
        <v>20.258772935600998</v>
      </c>
      <c r="N437" s="23">
        <v>20.258772935600998</v>
      </c>
      <c r="O437" s="23">
        <v>18.910199815188399</v>
      </c>
      <c r="P437" s="23">
        <v>18.910199815188399</v>
      </c>
      <c r="Q437" s="23">
        <v>18.910199815188399</v>
      </c>
      <c r="R437" s="23">
        <v>18.910199815188399</v>
      </c>
      <c r="S437" s="102">
        <v>0.5</v>
      </c>
      <c r="T437" s="102">
        <v>1</v>
      </c>
      <c r="U437" s="102">
        <v>1</v>
      </c>
      <c r="V437" s="102">
        <v>1</v>
      </c>
      <c r="W437" s="102">
        <v>1</v>
      </c>
      <c r="X437" s="102">
        <v>1</v>
      </c>
      <c r="Y437" s="102">
        <v>1</v>
      </c>
      <c r="Z437" s="102">
        <v>1</v>
      </c>
      <c r="AA437" s="102">
        <v>1</v>
      </c>
      <c r="AB437" s="102">
        <v>1</v>
      </c>
      <c r="AM437" s="23">
        <v>7.1982448922758486</v>
      </c>
      <c r="AN437" s="23">
        <v>34.073583707602751</v>
      </c>
      <c r="AO437" s="23">
        <v>34.224641041321803</v>
      </c>
      <c r="AP437" s="23">
        <v>8.9829592171903094</v>
      </c>
      <c r="AQ437" s="23">
        <v>3.3742293203157914E-2</v>
      </c>
      <c r="AR437" s="23">
        <v>17.025256949199413</v>
      </c>
      <c r="AS437" s="23">
        <v>18.910199815188399</v>
      </c>
      <c r="AT437" s="23">
        <v>18.910199815188399</v>
      </c>
      <c r="AU437" s="23">
        <v>18.910199815188399</v>
      </c>
      <c r="AV437" s="23">
        <v>18.910199815188399</v>
      </c>
      <c r="AW437" s="102">
        <v>0.17674568050845996</v>
      </c>
      <c r="AX437" s="102">
        <v>0.83664265802134297</v>
      </c>
      <c r="AY437" s="102">
        <v>0.84035171927773578</v>
      </c>
      <c r="AZ437" s="102">
        <v>0.44341082481873528</v>
      </c>
      <c r="BA437" s="102">
        <v>1.6655645092828971E-3</v>
      </c>
      <c r="BB437" s="102">
        <v>0.84038934654727848</v>
      </c>
      <c r="BC437" s="102">
        <v>1</v>
      </c>
      <c r="BD437" s="102">
        <v>1</v>
      </c>
      <c r="BE437" s="102">
        <v>1</v>
      </c>
      <c r="BF437" s="102">
        <v>1</v>
      </c>
    </row>
    <row r="438" spans="1:58" x14ac:dyDescent="0.15">
      <c r="A438" s="3" t="s">
        <v>1175</v>
      </c>
      <c r="B438" s="23" t="s">
        <v>1090</v>
      </c>
      <c r="C438" s="23" t="s">
        <v>1096</v>
      </c>
      <c r="D438" s="23" t="s">
        <v>1090</v>
      </c>
      <c r="E438" s="23" t="s">
        <v>1436</v>
      </c>
      <c r="F438" s="3">
        <v>2006</v>
      </c>
      <c r="G438" s="3">
        <v>123</v>
      </c>
      <c r="I438" s="23">
        <v>36.847276057236598</v>
      </c>
      <c r="J438" s="23">
        <v>40.7265675266746</v>
      </c>
      <c r="K438" s="23">
        <v>40.7265675266746</v>
      </c>
      <c r="L438" s="23">
        <v>20.258772935600998</v>
      </c>
      <c r="M438" s="23">
        <v>20.258772935600998</v>
      </c>
      <c r="N438" s="23">
        <v>20.258772935600998</v>
      </c>
      <c r="O438" s="23">
        <v>18.910199815188399</v>
      </c>
      <c r="P438" s="23">
        <v>18.910199815188399</v>
      </c>
      <c r="Q438" s="23">
        <v>18.910199815188399</v>
      </c>
      <c r="R438" s="23">
        <v>18.910199815188399</v>
      </c>
      <c r="S438" s="102">
        <v>0.5</v>
      </c>
      <c r="T438" s="102">
        <v>1</v>
      </c>
      <c r="U438" s="102">
        <v>1</v>
      </c>
      <c r="V438" s="102">
        <v>1</v>
      </c>
      <c r="W438" s="102">
        <v>1</v>
      </c>
      <c r="X438" s="102">
        <v>1</v>
      </c>
      <c r="Y438" s="102">
        <v>1</v>
      </c>
      <c r="Z438" s="102">
        <v>1</v>
      </c>
      <c r="AA438" s="102">
        <v>1</v>
      </c>
      <c r="AB438" s="102">
        <v>1</v>
      </c>
      <c r="AM438" s="23">
        <v>31.501653354190136</v>
      </c>
      <c r="AN438" s="23">
        <v>40.726924380274212</v>
      </c>
      <c r="AO438" s="23">
        <v>40.728715257058013</v>
      </c>
      <c r="AP438" s="23">
        <v>20.26583491551035</v>
      </c>
      <c r="AQ438" s="23">
        <v>17.326401186054273</v>
      </c>
      <c r="AR438" s="23">
        <v>15.859318741309462</v>
      </c>
      <c r="AS438" s="23">
        <v>18.910199815188399</v>
      </c>
      <c r="AT438" s="23">
        <v>18.910199815188399</v>
      </c>
      <c r="AU438" s="23">
        <v>18.910199815188399</v>
      </c>
      <c r="AV438" s="23">
        <v>18.910199815188399</v>
      </c>
      <c r="AW438" s="102">
        <v>0.77349148890481767</v>
      </c>
      <c r="AX438" s="102">
        <v>1.0000087621820666</v>
      </c>
      <c r="AY438" s="102">
        <v>1.0000527353645015</v>
      </c>
      <c r="AZ438" s="102">
        <v>1.0003485887290311</v>
      </c>
      <c r="BA438" s="102">
        <v>0.85525422695302389</v>
      </c>
      <c r="BB438" s="102">
        <v>0.78283708454225676</v>
      </c>
      <c r="BC438" s="102">
        <v>1</v>
      </c>
      <c r="BD438" s="102">
        <v>1</v>
      </c>
      <c r="BE438" s="102">
        <v>1</v>
      </c>
      <c r="BF438" s="102">
        <v>1</v>
      </c>
    </row>
    <row r="439" spans="1:58" x14ac:dyDescent="0.15">
      <c r="A439" s="3" t="s">
        <v>1175</v>
      </c>
      <c r="B439" s="23" t="s">
        <v>1090</v>
      </c>
      <c r="C439" s="23" t="s">
        <v>1096</v>
      </c>
      <c r="D439" s="23" t="s">
        <v>1090</v>
      </c>
      <c r="E439" s="23" t="s">
        <v>1436</v>
      </c>
      <c r="F439" s="3">
        <v>2007</v>
      </c>
      <c r="G439" s="3">
        <v>123</v>
      </c>
      <c r="I439" s="23">
        <v>38.577365730487003</v>
      </c>
      <c r="J439" s="23">
        <v>40.7265675266746</v>
      </c>
      <c r="K439" s="23">
        <v>40.7265675266746</v>
      </c>
      <c r="L439" s="23">
        <v>20.258772935600998</v>
      </c>
      <c r="M439" s="23">
        <v>20.258772935600998</v>
      </c>
      <c r="N439" s="23">
        <v>20.258772935600998</v>
      </c>
      <c r="O439" s="23">
        <v>18.910199815188399</v>
      </c>
      <c r="P439" s="23">
        <v>18.910199815188399</v>
      </c>
      <c r="Q439" s="23">
        <v>18.910199815188399</v>
      </c>
      <c r="R439" s="23">
        <v>18.910199815188399</v>
      </c>
      <c r="S439" s="102">
        <v>0.5</v>
      </c>
      <c r="T439" s="102">
        <v>1</v>
      </c>
      <c r="U439" s="102">
        <v>1</v>
      </c>
      <c r="V439" s="102">
        <v>1</v>
      </c>
      <c r="W439" s="102">
        <v>1</v>
      </c>
      <c r="X439" s="102">
        <v>1</v>
      </c>
      <c r="Y439" s="102">
        <v>1</v>
      </c>
      <c r="Z439" s="102">
        <v>1</v>
      </c>
      <c r="AA439" s="102">
        <v>1</v>
      </c>
      <c r="AB439" s="102">
        <v>1</v>
      </c>
      <c r="AM439" s="23">
        <v>14.653379894134904</v>
      </c>
      <c r="AN439" s="23">
        <v>36.094761379361515</v>
      </c>
      <c r="AO439" s="23">
        <v>36.496559004724858</v>
      </c>
      <c r="AP439" s="23">
        <v>16.127620038436934</v>
      </c>
      <c r="AQ439" s="23">
        <v>4.2000642036023699</v>
      </c>
      <c r="AR439" s="23">
        <v>14.812627715202783</v>
      </c>
      <c r="AS439" s="23">
        <v>18.910199815188399</v>
      </c>
      <c r="AT439" s="23">
        <v>18.910199815188399</v>
      </c>
      <c r="AU439" s="23">
        <v>18.910199815188399</v>
      </c>
      <c r="AV439" s="23">
        <v>18.910199815188399</v>
      </c>
      <c r="AW439" s="102">
        <v>0.3597990398905434</v>
      </c>
      <c r="AX439" s="102">
        <v>0.88627064767293728</v>
      </c>
      <c r="AY439" s="102">
        <v>0.89613638519427841</v>
      </c>
      <c r="AZ439" s="102">
        <v>0.79608079372347684</v>
      </c>
      <c r="BA439" s="102">
        <v>0.20732076009507683</v>
      </c>
      <c r="BB439" s="102">
        <v>0.73117102216849295</v>
      </c>
      <c r="BC439" s="102">
        <v>1</v>
      </c>
      <c r="BD439" s="102">
        <v>1</v>
      </c>
      <c r="BE439" s="102">
        <v>1</v>
      </c>
      <c r="BF439" s="102">
        <v>1</v>
      </c>
    </row>
    <row r="440" spans="1:58" x14ac:dyDescent="0.15">
      <c r="A440" s="3" t="s">
        <v>1175</v>
      </c>
      <c r="B440" s="23" t="s">
        <v>1090</v>
      </c>
      <c r="C440" s="23" t="s">
        <v>1096</v>
      </c>
      <c r="D440" s="23" t="s">
        <v>1090</v>
      </c>
      <c r="E440" s="23" t="s">
        <v>1436</v>
      </c>
      <c r="F440" s="3">
        <v>2008</v>
      </c>
      <c r="G440" s="3">
        <v>123</v>
      </c>
      <c r="I440" s="23">
        <v>41.73558649343309</v>
      </c>
      <c r="J440" s="23">
        <v>41.432880803405538</v>
      </c>
      <c r="K440" s="23">
        <v>41.220986820386258</v>
      </c>
      <c r="L440" s="23">
        <v>20.604866441199153</v>
      </c>
      <c r="M440" s="23">
        <v>20.50103838951971</v>
      </c>
      <c r="N440" s="23">
        <v>20.428358753344096</v>
      </c>
      <c r="O440" s="23">
        <v>19.02890988760857</v>
      </c>
      <c r="P440" s="23">
        <v>18.99329686588252</v>
      </c>
      <c r="Q440" s="23">
        <v>18.968367750674282</v>
      </c>
      <c r="R440" s="23">
        <v>18.95091737002852</v>
      </c>
      <c r="S440" s="102">
        <v>0.5</v>
      </c>
      <c r="T440" s="102">
        <v>1.0173428137853338</v>
      </c>
      <c r="U440" s="102">
        <v>1.0121399696497337</v>
      </c>
      <c r="V440" s="102">
        <v>1.0170836361460946</v>
      </c>
      <c r="W440" s="102">
        <v>1.0119585453022664</v>
      </c>
      <c r="X440" s="102">
        <v>1.0083709817115865</v>
      </c>
      <c r="Y440" s="102">
        <v>1.0062775683800456</v>
      </c>
      <c r="Z440" s="102">
        <v>1.0043942978660321</v>
      </c>
      <c r="AA440" s="102">
        <v>1.0030760085062222</v>
      </c>
      <c r="AB440" s="102">
        <v>1.0021532059543559</v>
      </c>
      <c r="AM440" s="23">
        <v>31.684162891472962</v>
      </c>
      <c r="AN440" s="23">
        <v>40.727089576492659</v>
      </c>
      <c r="AO440" s="23">
        <v>40.729759777868153</v>
      </c>
      <c r="AP440" s="23">
        <v>20.269717017154125</v>
      </c>
      <c r="AQ440" s="23">
        <v>20.286480376814072</v>
      </c>
      <c r="AR440" s="23">
        <v>20.316479687449284</v>
      </c>
      <c r="AS440" s="23">
        <v>19.014812138136151</v>
      </c>
      <c r="AT440" s="23">
        <v>19.080986895857535</v>
      </c>
      <c r="AU440" s="23">
        <v>19.166996349649487</v>
      </c>
      <c r="AV440" s="23">
        <v>19.271452814500051</v>
      </c>
      <c r="AW440" s="102">
        <v>0.77797282746013019</v>
      </c>
      <c r="AX440" s="102">
        <v>1.0000128184094503</v>
      </c>
      <c r="AY440" s="102">
        <v>1.0000783825249073</v>
      </c>
      <c r="AZ440" s="102">
        <v>1.0005402144339106</v>
      </c>
      <c r="BA440" s="102">
        <v>1.0013676761816301</v>
      </c>
      <c r="BB440" s="102">
        <v>1.0028484820888079</v>
      </c>
      <c r="BC440" s="102">
        <v>1.0055320580411704</v>
      </c>
      <c r="BD440" s="102">
        <v>1.0090314794311144</v>
      </c>
      <c r="BE440" s="102">
        <v>1.0135797895829124</v>
      </c>
      <c r="BF440" s="102">
        <v>1.0191036056119036</v>
      </c>
    </row>
    <row r="441" spans="1:58" x14ac:dyDescent="0.15">
      <c r="A441" s="3" t="s">
        <v>1175</v>
      </c>
      <c r="B441" s="23" t="s">
        <v>1090</v>
      </c>
      <c r="C441" s="23" t="s">
        <v>1096</v>
      </c>
      <c r="D441" s="23" t="s">
        <v>1090</v>
      </c>
      <c r="E441" s="23" t="s">
        <v>1436</v>
      </c>
      <c r="F441" s="3">
        <v>2009</v>
      </c>
      <c r="G441" s="3">
        <v>123</v>
      </c>
      <c r="I441" s="23">
        <v>41.71947889246924</v>
      </c>
      <c r="J441" s="23">
        <v>41.421605482730854</v>
      </c>
      <c r="K441" s="23">
        <v>41.213094095913974</v>
      </c>
      <c r="L441" s="23">
        <v>20.599341534068561</v>
      </c>
      <c r="M441" s="23">
        <v>20.49717095452829</v>
      </c>
      <c r="N441" s="23">
        <v>20.425651548850102</v>
      </c>
      <c r="O441" s="23">
        <v>19.027014844462776</v>
      </c>
      <c r="P441" s="23">
        <v>18.991970335680463</v>
      </c>
      <c r="Q441" s="23">
        <v>18.967439179532846</v>
      </c>
      <c r="R441" s="23">
        <v>18.950267370229511</v>
      </c>
      <c r="S441" s="102">
        <v>0.5</v>
      </c>
      <c r="T441" s="102">
        <v>1.017065959599984</v>
      </c>
      <c r="U441" s="102">
        <v>1.0119461717199887</v>
      </c>
      <c r="V441" s="102">
        <v>1.0168109193755304</v>
      </c>
      <c r="W441" s="102">
        <v>1.0117676435628711</v>
      </c>
      <c r="X441" s="102">
        <v>1.0082373504940096</v>
      </c>
      <c r="Y441" s="102">
        <v>1.006177355629027</v>
      </c>
      <c r="Z441" s="102">
        <v>1.0043241489403187</v>
      </c>
      <c r="AA441" s="102">
        <v>1.0030269042582234</v>
      </c>
      <c r="AB441" s="102">
        <v>1.0021188329807562</v>
      </c>
      <c r="AM441" s="23">
        <v>33.662805097776214</v>
      </c>
      <c r="AN441" s="23">
        <v>40.7265675266746</v>
      </c>
      <c r="AO441" s="23">
        <v>40.7265675266746</v>
      </c>
      <c r="AP441" s="23">
        <v>20.258772935600998</v>
      </c>
      <c r="AQ441" s="23">
        <v>20.258772935600998</v>
      </c>
      <c r="AR441" s="23">
        <v>20.258772935600998</v>
      </c>
      <c r="AS441" s="23">
        <v>18.910199815188399</v>
      </c>
      <c r="AT441" s="23">
        <v>18.910199815188399</v>
      </c>
      <c r="AU441" s="23">
        <v>18.910199815188399</v>
      </c>
      <c r="AV441" s="23">
        <v>18.910199815188399</v>
      </c>
      <c r="AW441" s="102">
        <v>0.8265564014381559</v>
      </c>
      <c r="AX441" s="102">
        <v>1</v>
      </c>
      <c r="AY441" s="102">
        <v>1</v>
      </c>
      <c r="AZ441" s="102">
        <v>1</v>
      </c>
      <c r="BA441" s="102">
        <v>1</v>
      </c>
      <c r="BB441" s="102">
        <v>1</v>
      </c>
      <c r="BC441" s="102">
        <v>1</v>
      </c>
      <c r="BD441" s="102">
        <v>1</v>
      </c>
      <c r="BE441" s="102">
        <v>1</v>
      </c>
      <c r="BF441" s="102">
        <v>1</v>
      </c>
    </row>
    <row r="442" spans="1:58" x14ac:dyDescent="0.15">
      <c r="A442" s="3" t="s">
        <v>1175</v>
      </c>
      <c r="B442" s="23" t="s">
        <v>1090</v>
      </c>
      <c r="C442" s="23" t="s">
        <v>1096</v>
      </c>
      <c r="D442" s="23" t="s">
        <v>1090</v>
      </c>
      <c r="E442" s="23" t="s">
        <v>1436</v>
      </c>
      <c r="F442" s="3">
        <v>2010</v>
      </c>
      <c r="G442" s="3">
        <v>123</v>
      </c>
      <c r="I442" s="23">
        <v>36.009508565937395</v>
      </c>
      <c r="J442" s="23">
        <v>40.7265675266746</v>
      </c>
      <c r="K442" s="23">
        <v>40.7265675266746</v>
      </c>
      <c r="L442" s="23">
        <v>20.258772935600998</v>
      </c>
      <c r="M442" s="23">
        <v>20.258772935600998</v>
      </c>
      <c r="N442" s="23">
        <v>20.258772935600998</v>
      </c>
      <c r="O442" s="23">
        <v>18.910199815188399</v>
      </c>
      <c r="P442" s="23">
        <v>18.910199815188399</v>
      </c>
      <c r="Q442" s="23">
        <v>18.910199815188399</v>
      </c>
      <c r="R442" s="23">
        <v>18.910199815188399</v>
      </c>
      <c r="S442" s="102">
        <v>0.5</v>
      </c>
      <c r="T442" s="102">
        <v>1</v>
      </c>
      <c r="U442" s="102">
        <v>1</v>
      </c>
      <c r="V442" s="102">
        <v>1</v>
      </c>
      <c r="W442" s="102">
        <v>1</v>
      </c>
      <c r="X442" s="102">
        <v>1</v>
      </c>
      <c r="Y442" s="102">
        <v>1</v>
      </c>
      <c r="Z442" s="102">
        <v>1</v>
      </c>
      <c r="AA442" s="102">
        <v>1</v>
      </c>
      <c r="AB442" s="102">
        <v>1</v>
      </c>
      <c r="AM442" s="23">
        <v>23.424480726500445</v>
      </c>
      <c r="AN442" s="23">
        <v>40.726567527087994</v>
      </c>
      <c r="AO442" s="23">
        <v>40.726567532286211</v>
      </c>
      <c r="AP442" s="23">
        <v>20.258772975635853</v>
      </c>
      <c r="AQ442" s="23">
        <v>8.3724324628176205</v>
      </c>
      <c r="AR442" s="23">
        <v>20.104775008327021</v>
      </c>
      <c r="AS442" s="23">
        <v>18.910199815188399</v>
      </c>
      <c r="AT442" s="23">
        <v>18.910199815188399</v>
      </c>
      <c r="AU442" s="23">
        <v>18.910199815188399</v>
      </c>
      <c r="AV442" s="23">
        <v>18.910199815188399</v>
      </c>
      <c r="AW442" s="102">
        <v>0.57516461978186983</v>
      </c>
      <c r="AX442" s="102">
        <v>1.0000000000101505</v>
      </c>
      <c r="AY442" s="102">
        <v>1.0000000001377876</v>
      </c>
      <c r="AZ442" s="102">
        <v>1.0000000019761737</v>
      </c>
      <c r="BA442" s="102">
        <v>0.41327441150715694</v>
      </c>
      <c r="BB442" s="102">
        <v>0.99239845731212306</v>
      </c>
      <c r="BC442" s="102">
        <v>1</v>
      </c>
      <c r="BD442" s="102">
        <v>1</v>
      </c>
      <c r="BE442" s="102">
        <v>1</v>
      </c>
      <c r="BF442" s="102">
        <v>1</v>
      </c>
    </row>
    <row r="443" spans="1:58" x14ac:dyDescent="0.15">
      <c r="A443" s="3" t="s">
        <v>1175</v>
      </c>
      <c r="B443" s="23" t="s">
        <v>1090</v>
      </c>
      <c r="C443" s="23" t="s">
        <v>1096</v>
      </c>
      <c r="D443" s="23" t="s">
        <v>1090</v>
      </c>
      <c r="E443" s="23" t="s">
        <v>1436</v>
      </c>
      <c r="F443" s="3">
        <v>2011</v>
      </c>
      <c r="G443" s="3">
        <v>123</v>
      </c>
      <c r="I443" s="23">
        <v>35.913553147824999</v>
      </c>
      <c r="J443" s="23">
        <v>40.7265675266746</v>
      </c>
      <c r="K443" s="23">
        <v>40.7265675266746</v>
      </c>
      <c r="L443" s="23">
        <v>20.258772935600998</v>
      </c>
      <c r="M443" s="23">
        <v>20.258772935600998</v>
      </c>
      <c r="N443" s="23">
        <v>20.258772935600998</v>
      </c>
      <c r="O443" s="23">
        <v>18.910199815188399</v>
      </c>
      <c r="P443" s="23">
        <v>18.910199815188399</v>
      </c>
      <c r="Q443" s="23">
        <v>18.910199815188399</v>
      </c>
      <c r="R443" s="23">
        <v>18.910199815188399</v>
      </c>
      <c r="S443" s="102">
        <v>0.5</v>
      </c>
      <c r="T443" s="102">
        <v>1</v>
      </c>
      <c r="U443" s="102">
        <v>1</v>
      </c>
      <c r="V443" s="102">
        <v>1</v>
      </c>
      <c r="W443" s="102">
        <v>1</v>
      </c>
      <c r="X443" s="102">
        <v>1</v>
      </c>
      <c r="Y443" s="102">
        <v>1</v>
      </c>
      <c r="Z443" s="102">
        <v>1</v>
      </c>
      <c r="AA443" s="102">
        <v>1</v>
      </c>
      <c r="AB443" s="102">
        <v>1</v>
      </c>
      <c r="AM443" s="23">
        <v>39.815330387651386</v>
      </c>
      <c r="AN443" s="23">
        <v>41.006026101316024</v>
      </c>
      <c r="AO443" s="23">
        <v>41.173844785159915</v>
      </c>
      <c r="AP443" s="23">
        <v>16.828721634504422</v>
      </c>
      <c r="AQ443" s="23">
        <v>1.3726136966596414E-5</v>
      </c>
      <c r="AR443" s="23">
        <v>16.960224461283492</v>
      </c>
      <c r="AS443" s="23">
        <v>18.910199815188399</v>
      </c>
      <c r="AT443" s="23">
        <v>18.910199815188399</v>
      </c>
      <c r="AU443" s="23">
        <v>18.910199815188399</v>
      </c>
      <c r="AV443" s="23">
        <v>18.910199815188399</v>
      </c>
      <c r="AW443" s="102">
        <v>0.97762548639959945</v>
      </c>
      <c r="AX443" s="102">
        <v>1.0068618248876089</v>
      </c>
      <c r="AY443" s="102">
        <v>1.01098244427774</v>
      </c>
      <c r="AZ443" s="102">
        <v>0.83068810179174757</v>
      </c>
      <c r="BA443" s="102">
        <v>6.7754039251189299E-7</v>
      </c>
      <c r="BB443" s="102">
        <v>0.83717925637436186</v>
      </c>
      <c r="BC443" s="102">
        <v>1</v>
      </c>
      <c r="BD443" s="102">
        <v>1</v>
      </c>
      <c r="BE443" s="102">
        <v>1</v>
      </c>
      <c r="BF443" s="102">
        <v>1</v>
      </c>
    </row>
    <row r="444" spans="1:58" x14ac:dyDescent="0.15">
      <c r="A444" s="3" t="s">
        <v>1175</v>
      </c>
      <c r="B444" s="23" t="s">
        <v>1090</v>
      </c>
      <c r="C444" s="23" t="s">
        <v>1096</v>
      </c>
      <c r="D444" s="23" t="s">
        <v>1090</v>
      </c>
      <c r="E444" s="23" t="s">
        <v>1436</v>
      </c>
      <c r="F444" s="3">
        <v>2012</v>
      </c>
      <c r="G444" s="3">
        <v>123</v>
      </c>
      <c r="I444" s="23">
        <v>35.338121983455395</v>
      </c>
      <c r="J444" s="23">
        <v>40.7265675266746</v>
      </c>
      <c r="K444" s="23">
        <v>40.7265675266746</v>
      </c>
      <c r="L444" s="23">
        <v>20.258772935600998</v>
      </c>
      <c r="M444" s="23">
        <v>20.258772935600998</v>
      </c>
      <c r="N444" s="23">
        <v>20.258772935600998</v>
      </c>
      <c r="O444" s="23">
        <v>18.910199815188399</v>
      </c>
      <c r="P444" s="23">
        <v>18.910199815188399</v>
      </c>
      <c r="Q444" s="23">
        <v>18.910199815188399</v>
      </c>
      <c r="R444" s="23">
        <v>18.910199815188399</v>
      </c>
      <c r="S444" s="102">
        <v>0.5</v>
      </c>
      <c r="T444" s="102">
        <v>1</v>
      </c>
      <c r="U444" s="102">
        <v>1</v>
      </c>
      <c r="V444" s="102">
        <v>1</v>
      </c>
      <c r="W444" s="102">
        <v>1</v>
      </c>
      <c r="X444" s="102">
        <v>1</v>
      </c>
      <c r="Y444" s="102">
        <v>1</v>
      </c>
      <c r="Z444" s="102">
        <v>1</v>
      </c>
      <c r="AA444" s="102">
        <v>1</v>
      </c>
      <c r="AB444" s="102">
        <v>1</v>
      </c>
      <c r="AM444" s="23">
        <v>0.87086974112063942</v>
      </c>
      <c r="AN444" s="23">
        <v>34.625325563593236</v>
      </c>
      <c r="AO444" s="23">
        <v>34.845061860330176</v>
      </c>
      <c r="AP444" s="23">
        <v>13.472362463311818</v>
      </c>
      <c r="AQ444" s="23">
        <v>0.12392227376508202</v>
      </c>
      <c r="AR444" s="23">
        <v>16.98659695455888</v>
      </c>
      <c r="AS444" s="23">
        <v>18.910199815188399</v>
      </c>
      <c r="AT444" s="23">
        <v>18.910199815188399</v>
      </c>
      <c r="AU444" s="23">
        <v>18.910199815188399</v>
      </c>
      <c r="AV444" s="23">
        <v>18.910199815188399</v>
      </c>
      <c r="AW444" s="102">
        <v>2.1383332650124456E-2</v>
      </c>
      <c r="AX444" s="102">
        <v>0.85019012566955843</v>
      </c>
      <c r="AY444" s="102">
        <v>0.85558552994940651</v>
      </c>
      <c r="AZ444" s="102">
        <v>0.66501374521240941</v>
      </c>
      <c r="BA444" s="102">
        <v>6.116968394828684E-3</v>
      </c>
      <c r="BB444" s="102">
        <v>0.83848103774874339</v>
      </c>
      <c r="BC444" s="102">
        <v>1</v>
      </c>
      <c r="BD444" s="102">
        <v>1</v>
      </c>
      <c r="BE444" s="102">
        <v>1</v>
      </c>
      <c r="BF444" s="102">
        <v>1</v>
      </c>
    </row>
    <row r="445" spans="1:58" x14ac:dyDescent="0.15">
      <c r="A445" s="3" t="s">
        <v>1175</v>
      </c>
      <c r="B445" s="23" t="s">
        <v>1090</v>
      </c>
      <c r="C445" s="23" t="s">
        <v>1096</v>
      </c>
      <c r="D445" s="23" t="s">
        <v>1090</v>
      </c>
      <c r="E445" s="23" t="s">
        <v>1436</v>
      </c>
      <c r="F445" s="3">
        <v>2013</v>
      </c>
      <c r="G445" s="3">
        <v>123</v>
      </c>
      <c r="I445" s="23">
        <v>35.881224021087391</v>
      </c>
      <c r="J445" s="23">
        <v>40.7265675266746</v>
      </c>
      <c r="K445" s="23">
        <v>40.7265675266746</v>
      </c>
      <c r="L445" s="23">
        <v>20.258772935600998</v>
      </c>
      <c r="M445" s="23">
        <v>20.258772935600998</v>
      </c>
      <c r="N445" s="23">
        <v>20.258772935600998</v>
      </c>
      <c r="O445" s="23">
        <v>18.910199815188399</v>
      </c>
      <c r="P445" s="23">
        <v>18.910199815188399</v>
      </c>
      <c r="Q445" s="23">
        <v>18.910199815188399</v>
      </c>
      <c r="R445" s="23">
        <v>18.910199815188399</v>
      </c>
      <c r="S445" s="102">
        <v>0.5</v>
      </c>
      <c r="T445" s="102">
        <v>1</v>
      </c>
      <c r="U445" s="102">
        <v>1</v>
      </c>
      <c r="V445" s="102">
        <v>1</v>
      </c>
      <c r="W445" s="102">
        <v>1</v>
      </c>
      <c r="X445" s="102">
        <v>1</v>
      </c>
      <c r="Y445" s="102">
        <v>1</v>
      </c>
      <c r="Z445" s="102">
        <v>1</v>
      </c>
      <c r="AA445" s="102">
        <v>1</v>
      </c>
      <c r="AB445" s="102">
        <v>1</v>
      </c>
      <c r="AM445" s="23">
        <v>33.880689251005364</v>
      </c>
      <c r="AN445" s="23">
        <v>40.726567731540484</v>
      </c>
      <c r="AO445" s="23">
        <v>40.726569277834301</v>
      </c>
      <c r="AP445" s="23">
        <v>20.25878105226872</v>
      </c>
      <c r="AQ445" s="23">
        <v>15.864762959732605</v>
      </c>
      <c r="AR445" s="23">
        <v>15.290895905730796</v>
      </c>
      <c r="AS445" s="23">
        <v>18.910199815188399</v>
      </c>
      <c r="AT445" s="23">
        <v>18.910199815188399</v>
      </c>
      <c r="AU445" s="23">
        <v>18.910199815188399</v>
      </c>
      <c r="AV445" s="23">
        <v>18.910199815188399</v>
      </c>
      <c r="AW445" s="102">
        <v>0.83190632819263732</v>
      </c>
      <c r="AX445" s="102">
        <v>1.0000000050302762</v>
      </c>
      <c r="AY445" s="102">
        <v>1.0000000429979694</v>
      </c>
      <c r="AZ445" s="102">
        <v>1.0000004006495233</v>
      </c>
      <c r="BA445" s="102">
        <v>0.78310581841081084</v>
      </c>
      <c r="BB445" s="102">
        <v>0.75477897670988314</v>
      </c>
      <c r="BC445" s="102">
        <v>1</v>
      </c>
      <c r="BD445" s="102">
        <v>1</v>
      </c>
      <c r="BE445" s="102">
        <v>1</v>
      </c>
      <c r="BF445" s="102">
        <v>1</v>
      </c>
    </row>
    <row r="446" spans="1:58" x14ac:dyDescent="0.15">
      <c r="A446" s="3" t="s">
        <v>1175</v>
      </c>
      <c r="B446" s="23" t="s">
        <v>1090</v>
      </c>
      <c r="C446" s="23" t="s">
        <v>1096</v>
      </c>
      <c r="D446" s="23" t="s">
        <v>1090</v>
      </c>
      <c r="E446" s="23" t="s">
        <v>1436</v>
      </c>
      <c r="F446" s="3">
        <v>2014</v>
      </c>
      <c r="G446" s="3">
        <v>123</v>
      </c>
      <c r="I446" s="23">
        <v>34.845571874388995</v>
      </c>
      <c r="J446" s="23">
        <v>40.7265675266746</v>
      </c>
      <c r="K446" s="23">
        <v>40.7265675266746</v>
      </c>
      <c r="L446" s="23">
        <v>20.258772935600998</v>
      </c>
      <c r="M446" s="23">
        <v>20.258772935600998</v>
      </c>
      <c r="N446" s="23">
        <v>20.258772935600998</v>
      </c>
      <c r="O446" s="23">
        <v>18.910199815188399</v>
      </c>
      <c r="P446" s="23">
        <v>18.910199815188399</v>
      </c>
      <c r="Q446" s="23">
        <v>18.910199815188399</v>
      </c>
      <c r="R446" s="23">
        <v>18.910199815188399</v>
      </c>
      <c r="S446" s="102">
        <v>0.5</v>
      </c>
      <c r="T446" s="102">
        <v>1</v>
      </c>
      <c r="U446" s="102">
        <v>1</v>
      </c>
      <c r="V446" s="102">
        <v>1</v>
      </c>
      <c r="W446" s="102">
        <v>1</v>
      </c>
      <c r="X446" s="102">
        <v>1</v>
      </c>
      <c r="Y446" s="102">
        <v>1</v>
      </c>
      <c r="Z446" s="102">
        <v>1</v>
      </c>
      <c r="AA446" s="102">
        <v>1</v>
      </c>
      <c r="AB446" s="102">
        <v>1</v>
      </c>
      <c r="AM446" s="23">
        <v>15.854091806721787</v>
      </c>
      <c r="AN446" s="23">
        <v>35.637335586041758</v>
      </c>
      <c r="AO446" s="23">
        <v>32.98113872955858</v>
      </c>
      <c r="AP446" s="23">
        <v>12.333011563970928</v>
      </c>
      <c r="AQ446" s="23">
        <v>0.31387473489823492</v>
      </c>
      <c r="AR446" s="23">
        <v>18.896335618320645</v>
      </c>
      <c r="AS446" s="23">
        <v>18.910199815188399</v>
      </c>
      <c r="AT446" s="23">
        <v>18.910199815188399</v>
      </c>
      <c r="AU446" s="23">
        <v>18.910199815188399</v>
      </c>
      <c r="AV446" s="23">
        <v>18.910199815188399</v>
      </c>
      <c r="AW446" s="102">
        <v>0.38928131609269218</v>
      </c>
      <c r="AX446" s="102">
        <v>0.87503901630552194</v>
      </c>
      <c r="AY446" s="102">
        <v>0.80981876776030748</v>
      </c>
      <c r="AZ446" s="102">
        <v>0.60877386814963363</v>
      </c>
      <c r="BA446" s="102">
        <v>1.5493274735641016E-2</v>
      </c>
      <c r="BB446" s="102">
        <v>0.93274828038147739</v>
      </c>
      <c r="BC446" s="102">
        <v>1</v>
      </c>
      <c r="BD446" s="102">
        <v>1</v>
      </c>
      <c r="BE446" s="102">
        <v>1</v>
      </c>
      <c r="BF446" s="102">
        <v>1</v>
      </c>
    </row>
    <row r="447" spans="1:58" x14ac:dyDescent="0.15">
      <c r="A447" s="3" t="s">
        <v>1175</v>
      </c>
      <c r="B447" s="23" t="s">
        <v>1090</v>
      </c>
      <c r="C447" s="23" t="s">
        <v>1096</v>
      </c>
      <c r="D447" s="23" t="s">
        <v>1090</v>
      </c>
      <c r="E447" s="23" t="s">
        <v>1436</v>
      </c>
      <c r="F447" s="3">
        <v>2015</v>
      </c>
      <c r="G447" s="3">
        <v>123</v>
      </c>
      <c r="I447" s="23">
        <v>34.2412941000118</v>
      </c>
      <c r="J447" s="23">
        <v>40.7265675266746</v>
      </c>
      <c r="K447" s="23">
        <v>40.7265675266746</v>
      </c>
      <c r="L447" s="23">
        <v>20.258772935600998</v>
      </c>
      <c r="M447" s="23">
        <v>20.258772935600998</v>
      </c>
      <c r="N447" s="23">
        <v>20.258772935600998</v>
      </c>
      <c r="O447" s="23">
        <v>18.910199815188399</v>
      </c>
      <c r="P447" s="23">
        <v>18.910199815188399</v>
      </c>
      <c r="Q447" s="23">
        <v>18.910199815188399</v>
      </c>
      <c r="R447" s="23">
        <v>18.910199815188399</v>
      </c>
      <c r="S447" s="102">
        <v>0.5</v>
      </c>
      <c r="T447" s="102">
        <v>1</v>
      </c>
      <c r="U447" s="102">
        <v>1</v>
      </c>
      <c r="V447" s="102">
        <v>1</v>
      </c>
      <c r="W447" s="102">
        <v>1</v>
      </c>
      <c r="X447" s="102">
        <v>1</v>
      </c>
      <c r="Y447" s="102">
        <v>1</v>
      </c>
      <c r="Z447" s="102">
        <v>1</v>
      </c>
      <c r="AA447" s="102">
        <v>1</v>
      </c>
      <c r="AB447" s="102">
        <v>1</v>
      </c>
      <c r="AM447" s="23">
        <v>39.491523430083873</v>
      </c>
      <c r="AN447" s="23">
        <v>40.764773642160378</v>
      </c>
      <c r="AO447" s="23">
        <v>40.815779006256136</v>
      </c>
      <c r="AP447" s="23">
        <v>20.396250081720243</v>
      </c>
      <c r="AQ447" s="23">
        <v>5.6561685522472125</v>
      </c>
      <c r="AR447" s="23">
        <v>17.310518451899423</v>
      </c>
      <c r="AS447" s="23">
        <v>18.910199815188399</v>
      </c>
      <c r="AT447" s="23">
        <v>18.910199815188399</v>
      </c>
      <c r="AU447" s="23">
        <v>18.910199815188399</v>
      </c>
      <c r="AV447" s="23">
        <v>18.910199815188399</v>
      </c>
      <c r="AW447" s="102">
        <v>0.96967473146903893</v>
      </c>
      <c r="AX447" s="102">
        <v>1.0009381128291932</v>
      </c>
      <c r="AY447" s="102">
        <v>1.0021904983650562</v>
      </c>
      <c r="AZ447" s="102">
        <v>1.0067860549380883</v>
      </c>
      <c r="BA447" s="102">
        <v>0.27919600906862213</v>
      </c>
      <c r="BB447" s="102">
        <v>0.85447023405249933</v>
      </c>
      <c r="BC447" s="102">
        <v>1</v>
      </c>
      <c r="BD447" s="102">
        <v>1</v>
      </c>
      <c r="BE447" s="102">
        <v>1</v>
      </c>
      <c r="BF447" s="102">
        <v>1</v>
      </c>
    </row>
    <row r="448" spans="1:58" x14ac:dyDescent="0.15">
      <c r="A448" s="3" t="s">
        <v>1175</v>
      </c>
      <c r="B448" s="23" t="s">
        <v>1090</v>
      </c>
      <c r="C448" s="23" t="s">
        <v>1096</v>
      </c>
      <c r="D448" s="23" t="s">
        <v>1090</v>
      </c>
      <c r="E448" s="23" t="s">
        <v>1436</v>
      </c>
      <c r="F448" s="3">
        <v>2016</v>
      </c>
      <c r="G448" s="3">
        <v>123</v>
      </c>
      <c r="I448" s="23">
        <v>36.973176381108999</v>
      </c>
      <c r="J448" s="23">
        <v>40.7265675266746</v>
      </c>
      <c r="K448" s="23">
        <v>40.7265675266746</v>
      </c>
      <c r="L448" s="23">
        <v>20.258772935600998</v>
      </c>
      <c r="M448" s="23">
        <v>20.258772935600998</v>
      </c>
      <c r="N448" s="23">
        <v>20.258772935600998</v>
      </c>
      <c r="O448" s="23">
        <v>18.910199815188399</v>
      </c>
      <c r="P448" s="23">
        <v>18.910199815188399</v>
      </c>
      <c r="Q448" s="23">
        <v>18.910199815188399</v>
      </c>
      <c r="R448" s="23">
        <v>18.910199815188399</v>
      </c>
      <c r="S448" s="102">
        <v>0.5</v>
      </c>
      <c r="T448" s="102">
        <v>1</v>
      </c>
      <c r="U448" s="102">
        <v>1</v>
      </c>
      <c r="V448" s="102">
        <v>1</v>
      </c>
      <c r="W448" s="102">
        <v>1</v>
      </c>
      <c r="X448" s="102">
        <v>1</v>
      </c>
      <c r="Y448" s="102">
        <v>1</v>
      </c>
      <c r="Z448" s="102">
        <v>1</v>
      </c>
      <c r="AA448" s="102">
        <v>1</v>
      </c>
      <c r="AB448" s="102">
        <v>1</v>
      </c>
      <c r="AM448" s="23">
        <v>35.564501435573945</v>
      </c>
      <c r="AN448" s="23">
        <v>40.7265675266746</v>
      </c>
      <c r="AO448" s="23">
        <v>39.148713892495451</v>
      </c>
      <c r="AP448" s="23">
        <v>15.023607413164232</v>
      </c>
      <c r="AQ448" s="23">
        <v>1.2553317764143266</v>
      </c>
      <c r="AR448" s="23">
        <v>16.502042221687386</v>
      </c>
      <c r="AS448" s="23">
        <v>18.910199815188399</v>
      </c>
      <c r="AT448" s="23">
        <v>18.910199815188399</v>
      </c>
      <c r="AU448" s="23">
        <v>18.910199815188399</v>
      </c>
      <c r="AV448" s="23">
        <v>18.910199815188399</v>
      </c>
      <c r="AW448" s="102">
        <v>0.87325064682360798</v>
      </c>
      <c r="AX448" s="102">
        <v>1</v>
      </c>
      <c r="AY448" s="102">
        <v>0.96125738725352428</v>
      </c>
      <c r="AZ448" s="102">
        <v>0.74158526091000587</v>
      </c>
      <c r="BA448" s="102">
        <v>6.1964847545544884E-2</v>
      </c>
      <c r="BB448" s="102">
        <v>0.8145627711088137</v>
      </c>
      <c r="BC448" s="102">
        <v>1</v>
      </c>
      <c r="BD448" s="102">
        <v>1</v>
      </c>
      <c r="BE448" s="102">
        <v>1</v>
      </c>
      <c r="BF448" s="102">
        <v>1</v>
      </c>
    </row>
    <row r="449" spans="1:58" x14ac:dyDescent="0.15">
      <c r="A449" s="3" t="s">
        <v>1175</v>
      </c>
      <c r="B449" s="23" t="s">
        <v>1090</v>
      </c>
      <c r="C449" s="23" t="s">
        <v>1096</v>
      </c>
      <c r="D449" s="23" t="s">
        <v>1090</v>
      </c>
      <c r="E449" s="23" t="s">
        <v>1436</v>
      </c>
      <c r="F449" s="3">
        <v>2017</v>
      </c>
      <c r="G449" s="3">
        <v>123</v>
      </c>
      <c r="I449" s="23">
        <v>37.206401548141798</v>
      </c>
      <c r="J449" s="23">
        <v>40.7265675266746</v>
      </c>
      <c r="K449" s="23">
        <v>40.7265675266746</v>
      </c>
      <c r="L449" s="23">
        <v>20.258772935600998</v>
      </c>
      <c r="M449" s="23">
        <v>20.258772935600998</v>
      </c>
      <c r="N449" s="23">
        <v>20.258772935600998</v>
      </c>
      <c r="O449" s="23">
        <v>18.910199815188399</v>
      </c>
      <c r="P449" s="23">
        <v>18.910199815188399</v>
      </c>
      <c r="Q449" s="23">
        <v>18.910199815188399</v>
      </c>
      <c r="R449" s="23">
        <v>18.910199815188399</v>
      </c>
      <c r="S449" s="102">
        <v>0.5</v>
      </c>
      <c r="T449" s="102">
        <v>1</v>
      </c>
      <c r="U449" s="102">
        <v>1</v>
      </c>
      <c r="V449" s="102">
        <v>1</v>
      </c>
      <c r="W449" s="102">
        <v>1</v>
      </c>
      <c r="X449" s="102">
        <v>1</v>
      </c>
      <c r="Y449" s="102">
        <v>1</v>
      </c>
      <c r="Z449" s="102">
        <v>1</v>
      </c>
      <c r="AA449" s="102">
        <v>1</v>
      </c>
      <c r="AB449" s="102">
        <v>1</v>
      </c>
      <c r="AM449" s="23">
        <v>47.16032136454362</v>
      </c>
      <c r="AN449" s="23">
        <v>45.454716455764242</v>
      </c>
      <c r="AO449" s="23">
        <v>44.472554987734739</v>
      </c>
      <c r="AP449" s="23">
        <v>23.487626361083169</v>
      </c>
      <c r="AQ449" s="23">
        <v>23.244253682100439</v>
      </c>
      <c r="AR449" s="23">
        <v>23.142533382609106</v>
      </c>
      <c r="AS449" s="23">
        <v>21.750015722193176</v>
      </c>
      <c r="AT449" s="23">
        <v>21.716541713824761</v>
      </c>
      <c r="AU449" s="23">
        <v>21.671933291227596</v>
      </c>
      <c r="AV449" s="23">
        <v>21.611056228148946</v>
      </c>
      <c r="AW449" s="102">
        <v>1.1579743697687048</v>
      </c>
      <c r="AX449" s="102">
        <v>1.1160949526618675</v>
      </c>
      <c r="AY449" s="102">
        <v>1.0919789633291987</v>
      </c>
      <c r="AZ449" s="102">
        <v>1.1593805032390716</v>
      </c>
      <c r="BA449" s="102">
        <v>1.1473673038337391</v>
      </c>
      <c r="BB449" s="102">
        <v>1.1423462544436953</v>
      </c>
      <c r="BC449" s="102">
        <v>1.1501737652038917</v>
      </c>
      <c r="BD449" s="102">
        <v>1.1484036089551179</v>
      </c>
      <c r="BE449" s="102">
        <v>1.1460446480222284</v>
      </c>
      <c r="BF449" s="102">
        <v>1.1428253767467469</v>
      </c>
    </row>
    <row r="450" spans="1:58" x14ac:dyDescent="0.15">
      <c r="A450" s="3" t="s">
        <v>1175</v>
      </c>
      <c r="B450" s="23" t="s">
        <v>1090</v>
      </c>
      <c r="C450" s="23" t="s">
        <v>1096</v>
      </c>
      <c r="D450" s="23" t="s">
        <v>1090</v>
      </c>
      <c r="E450" s="23" t="s">
        <v>1436</v>
      </c>
      <c r="F450" s="3">
        <v>2018</v>
      </c>
      <c r="G450" s="3">
        <v>123</v>
      </c>
      <c r="I450" s="23">
        <v>40.389878509144594</v>
      </c>
      <c r="J450" s="23">
        <v>40.7265675266746</v>
      </c>
      <c r="K450" s="23">
        <v>40.7265675266746</v>
      </c>
      <c r="L450" s="23">
        <v>20.258772935600998</v>
      </c>
      <c r="M450" s="23">
        <v>20.258772935600998</v>
      </c>
      <c r="N450" s="23">
        <v>20.258772935600998</v>
      </c>
      <c r="O450" s="23">
        <v>18.910199815188399</v>
      </c>
      <c r="P450" s="23">
        <v>18.910199815188399</v>
      </c>
      <c r="Q450" s="23">
        <v>18.910199815188399</v>
      </c>
      <c r="R450" s="23">
        <v>18.910199815188399</v>
      </c>
      <c r="S450" s="102">
        <v>0.5</v>
      </c>
      <c r="T450" s="102">
        <v>1</v>
      </c>
      <c r="U450" s="102">
        <v>1</v>
      </c>
      <c r="V450" s="102">
        <v>1</v>
      </c>
      <c r="W450" s="102">
        <v>1</v>
      </c>
      <c r="X450" s="102">
        <v>1</v>
      </c>
      <c r="Y450" s="102">
        <v>1</v>
      </c>
      <c r="Z450" s="102">
        <v>1</v>
      </c>
      <c r="AA450" s="102">
        <v>1</v>
      </c>
      <c r="AB450" s="102">
        <v>1</v>
      </c>
      <c r="AM450" s="23">
        <v>9.8019924720284912</v>
      </c>
      <c r="AN450" s="23">
        <v>32.742012629010901</v>
      </c>
      <c r="AO450" s="23">
        <v>33.332491618718194</v>
      </c>
      <c r="AP450" s="23">
        <v>13.093832313383651</v>
      </c>
      <c r="AQ450" s="23">
        <v>13.113188324870755</v>
      </c>
      <c r="AR450" s="23">
        <v>19.879854659512301</v>
      </c>
      <c r="AS450" s="23">
        <v>18.910199815188399</v>
      </c>
      <c r="AT450" s="23">
        <v>18.910199815188399</v>
      </c>
      <c r="AU450" s="23">
        <v>18.910199815188406</v>
      </c>
      <c r="AV450" s="23">
        <v>18.910199815188449</v>
      </c>
      <c r="AW450" s="102">
        <v>0.24067808969190688</v>
      </c>
      <c r="AX450" s="102">
        <v>0.80394726630389191</v>
      </c>
      <c r="AY450" s="102">
        <v>0.81844588540113228</v>
      </c>
      <c r="AZ450" s="102">
        <v>0.64632899312345282</v>
      </c>
      <c r="BA450" s="102">
        <v>0.64728443161662486</v>
      </c>
      <c r="BB450" s="102">
        <v>0.98129608948709723</v>
      </c>
      <c r="BC450" s="102">
        <v>1</v>
      </c>
      <c r="BD450" s="102">
        <v>1</v>
      </c>
      <c r="BE450" s="102">
        <v>1.0000000000000004</v>
      </c>
      <c r="BF450" s="102">
        <v>1.0000000000000027</v>
      </c>
    </row>
    <row r="451" spans="1:58" x14ac:dyDescent="0.15">
      <c r="A451" s="3" t="s">
        <v>1175</v>
      </c>
      <c r="B451" s="23" t="s">
        <v>1090</v>
      </c>
      <c r="C451" s="23" t="s">
        <v>1096</v>
      </c>
      <c r="D451" s="23" t="s">
        <v>1090</v>
      </c>
      <c r="E451" s="23" t="s">
        <v>1436</v>
      </c>
      <c r="F451" s="3">
        <v>2019</v>
      </c>
      <c r="G451" s="3">
        <v>123</v>
      </c>
      <c r="I451" s="23">
        <v>36.3485749233826</v>
      </c>
      <c r="J451" s="23">
        <v>40.7265675266746</v>
      </c>
      <c r="K451" s="23">
        <v>40.7265675266746</v>
      </c>
      <c r="L451" s="23">
        <v>20.258772935600998</v>
      </c>
      <c r="M451" s="23">
        <v>20.258772935600998</v>
      </c>
      <c r="N451" s="23">
        <v>20.258772935600998</v>
      </c>
      <c r="O451" s="23">
        <v>18.910199815188399</v>
      </c>
      <c r="P451" s="23">
        <v>18.910199815188399</v>
      </c>
      <c r="Q451" s="23">
        <v>18.910199815188399</v>
      </c>
      <c r="R451" s="23">
        <v>18.910199815188399</v>
      </c>
      <c r="S451" s="102">
        <v>0.5</v>
      </c>
      <c r="T451" s="102">
        <v>1</v>
      </c>
      <c r="U451" s="102">
        <v>1</v>
      </c>
      <c r="V451" s="102">
        <v>1</v>
      </c>
      <c r="W451" s="102">
        <v>1</v>
      </c>
      <c r="X451" s="102">
        <v>1</v>
      </c>
      <c r="Y451" s="102">
        <v>1</v>
      </c>
      <c r="Z451" s="102">
        <v>1</v>
      </c>
      <c r="AA451" s="102">
        <v>1</v>
      </c>
      <c r="AB451" s="102">
        <v>1</v>
      </c>
      <c r="AM451" s="23">
        <v>25.719076524513913</v>
      </c>
      <c r="AN451" s="23">
        <v>36.378197983558479</v>
      </c>
      <c r="AO451" s="23">
        <v>36.276353805925325</v>
      </c>
      <c r="AP451" s="23">
        <v>15.607640561957918</v>
      </c>
      <c r="AQ451" s="23">
        <v>1.7948077776735651</v>
      </c>
      <c r="AR451" s="23">
        <v>18.472938219411486</v>
      </c>
      <c r="AS451" s="23">
        <v>18.910199815188399</v>
      </c>
      <c r="AT451" s="23">
        <v>18.910199815188399</v>
      </c>
      <c r="AU451" s="23">
        <v>18.910199815188399</v>
      </c>
      <c r="AV451" s="23">
        <v>18.910199815188399</v>
      </c>
      <c r="AW451" s="102">
        <v>0.63150611717200911</v>
      </c>
      <c r="AX451" s="102">
        <v>0.89323014908467113</v>
      </c>
      <c r="AY451" s="102">
        <v>0.89072946749478632</v>
      </c>
      <c r="AZ451" s="102">
        <v>0.77041391458267516</v>
      </c>
      <c r="BA451" s="102">
        <v>8.8594101102714207E-2</v>
      </c>
      <c r="BB451" s="102">
        <v>0.91184882115682131</v>
      </c>
      <c r="BC451" s="102">
        <v>1</v>
      </c>
      <c r="BD451" s="102">
        <v>1</v>
      </c>
      <c r="BE451" s="102">
        <v>1</v>
      </c>
      <c r="BF451" s="102">
        <v>1</v>
      </c>
    </row>
    <row r="452" spans="1:58" x14ac:dyDescent="0.15">
      <c r="A452" s="3" t="s">
        <v>1176</v>
      </c>
      <c r="B452" s="23" t="s">
        <v>1090</v>
      </c>
      <c r="C452" s="23" t="s">
        <v>1096</v>
      </c>
      <c r="D452" s="23" t="s">
        <v>1090</v>
      </c>
      <c r="E452" s="23" t="s">
        <v>1437</v>
      </c>
      <c r="F452" s="3">
        <v>1990</v>
      </c>
      <c r="G452" s="3">
        <v>123</v>
      </c>
      <c r="I452" s="23">
        <v>37.765875841615795</v>
      </c>
      <c r="J452" s="23">
        <v>40.7265675266746</v>
      </c>
      <c r="K452" s="23">
        <v>40.7265675266746</v>
      </c>
      <c r="L452" s="23">
        <v>20.258772935600998</v>
      </c>
      <c r="M452" s="23">
        <v>20.258772935600998</v>
      </c>
      <c r="N452" s="23">
        <v>20.258772935600998</v>
      </c>
      <c r="O452" s="23">
        <v>18.910199815188399</v>
      </c>
      <c r="P452" s="23">
        <v>18.910199815188399</v>
      </c>
      <c r="Q452" s="23">
        <v>18.910199815188399</v>
      </c>
      <c r="R452" s="23">
        <v>18.910199815188399</v>
      </c>
      <c r="S452" s="102">
        <v>0.5</v>
      </c>
      <c r="T452" s="102">
        <v>1</v>
      </c>
      <c r="U452" s="102">
        <v>1</v>
      </c>
      <c r="V452" s="102">
        <v>1</v>
      </c>
      <c r="W452" s="102">
        <v>1</v>
      </c>
      <c r="X452" s="102">
        <v>1</v>
      </c>
      <c r="Y452" s="102">
        <v>1</v>
      </c>
      <c r="Z452" s="102">
        <v>1</v>
      </c>
      <c r="AA452" s="102">
        <v>1</v>
      </c>
      <c r="AB452" s="102">
        <v>1</v>
      </c>
      <c r="AM452" s="23">
        <v>26.371299668701464</v>
      </c>
      <c r="AN452" s="23">
        <v>40.726567526740794</v>
      </c>
      <c r="AO452" s="23">
        <v>40.726567527689767</v>
      </c>
      <c r="AP452" s="23">
        <v>20.258772943706635</v>
      </c>
      <c r="AQ452" s="23">
        <v>9.7803240798554576</v>
      </c>
      <c r="AR452" s="23">
        <v>14.827866158094654</v>
      </c>
      <c r="AS452" s="23">
        <v>18.910199815188399</v>
      </c>
      <c r="AT452" s="23">
        <v>18.910199815188399</v>
      </c>
      <c r="AU452" s="23">
        <v>18.910199815188399</v>
      </c>
      <c r="AV452" s="23">
        <v>18.910199815188399</v>
      </c>
      <c r="AW452" s="102">
        <v>0.64752080202754891</v>
      </c>
      <c r="AX452" s="102">
        <v>1.0000000000016254</v>
      </c>
      <c r="AY452" s="102">
        <v>1.0000000000249265</v>
      </c>
      <c r="AZ452" s="102">
        <v>1.0000000004001051</v>
      </c>
      <c r="BA452" s="102">
        <v>0.48276981586917195</v>
      </c>
      <c r="BB452" s="102">
        <v>0.73192321199461485</v>
      </c>
      <c r="BC452" s="102">
        <v>1</v>
      </c>
      <c r="BD452" s="102">
        <v>1</v>
      </c>
      <c r="BE452" s="102">
        <v>1</v>
      </c>
      <c r="BF452" s="102">
        <v>1</v>
      </c>
    </row>
    <row r="453" spans="1:58" x14ac:dyDescent="0.15">
      <c r="A453" s="3" t="s">
        <v>1176</v>
      </c>
      <c r="B453" s="23" t="s">
        <v>1090</v>
      </c>
      <c r="C453" s="23" t="s">
        <v>1096</v>
      </c>
      <c r="D453" s="23" t="s">
        <v>1090</v>
      </c>
      <c r="E453" s="23" t="s">
        <v>1437</v>
      </c>
      <c r="F453" s="3">
        <v>1991</v>
      </c>
      <c r="G453" s="3">
        <v>123</v>
      </c>
      <c r="I453" s="23">
        <v>51.676322765674371</v>
      </c>
      <c r="J453" s="23">
        <v>48.39139619397443</v>
      </c>
      <c r="K453" s="23">
        <v>46.091947593784482</v>
      </c>
      <c r="L453" s="23">
        <v>24.014538982577914</v>
      </c>
      <c r="M453" s="23">
        <v>22.887809168484839</v>
      </c>
      <c r="N453" s="23">
        <v>22.09909829861969</v>
      </c>
      <c r="O453" s="23">
        <v>20.198427569301487</v>
      </c>
      <c r="P453" s="23">
        <v>19.811959243067562</v>
      </c>
      <c r="Q453" s="23">
        <v>19.541431414703816</v>
      </c>
      <c r="R453" s="23">
        <v>19.352061934849189</v>
      </c>
      <c r="S453" s="102">
        <v>0.5</v>
      </c>
      <c r="T453" s="102">
        <v>1.1882021769273734</v>
      </c>
      <c r="U453" s="102">
        <v>1.1317415238491613</v>
      </c>
      <c r="V453" s="102">
        <v>1.1853896116470539</v>
      </c>
      <c r="W453" s="102">
        <v>1.1297727281529377</v>
      </c>
      <c r="X453" s="102">
        <v>1.0908409097070566</v>
      </c>
      <c r="Y453" s="102">
        <v>1.0681234342684418</v>
      </c>
      <c r="Z453" s="102">
        <v>1.0476864039879095</v>
      </c>
      <c r="AA453" s="102">
        <v>1.0333804827915367</v>
      </c>
      <c r="AB453" s="102">
        <v>1.0233663379540756</v>
      </c>
      <c r="AM453" s="23">
        <v>22.840228079656068</v>
      </c>
      <c r="AN453" s="23">
        <v>40.726567658776716</v>
      </c>
      <c r="AO453" s="23">
        <v>40.726568909325721</v>
      </c>
      <c r="AP453" s="23">
        <v>20.258780468932262</v>
      </c>
      <c r="AQ453" s="23">
        <v>1.9641554694853838</v>
      </c>
      <c r="AR453" s="23">
        <v>13.66579537557076</v>
      </c>
      <c r="AS453" s="23">
        <v>18.910199815188399</v>
      </c>
      <c r="AT453" s="23">
        <v>18.910199815188399</v>
      </c>
      <c r="AU453" s="23">
        <v>18.910199815188399</v>
      </c>
      <c r="AV453" s="23">
        <v>18.910199815188399</v>
      </c>
      <c r="AW453" s="102">
        <v>0.56081888228602739</v>
      </c>
      <c r="AX453" s="102">
        <v>1.0000000032436349</v>
      </c>
      <c r="AY453" s="102">
        <v>1.0000000339496109</v>
      </c>
      <c r="AZ453" s="102">
        <v>1.0000003718552593</v>
      </c>
      <c r="BA453" s="102">
        <v>9.6953328601346256E-2</v>
      </c>
      <c r="BB453" s="102">
        <v>0.67456185125386758</v>
      </c>
      <c r="BC453" s="102">
        <v>1</v>
      </c>
      <c r="BD453" s="102">
        <v>1</v>
      </c>
      <c r="BE453" s="102">
        <v>1</v>
      </c>
      <c r="BF453" s="102">
        <v>1</v>
      </c>
    </row>
    <row r="454" spans="1:58" x14ac:dyDescent="0.15">
      <c r="A454" s="3" t="s">
        <v>1176</v>
      </c>
      <c r="B454" s="23" t="s">
        <v>1090</v>
      </c>
      <c r="C454" s="23" t="s">
        <v>1096</v>
      </c>
      <c r="D454" s="23" t="s">
        <v>1090</v>
      </c>
      <c r="E454" s="23" t="s">
        <v>1437</v>
      </c>
      <c r="F454" s="3">
        <v>1992</v>
      </c>
      <c r="G454" s="3">
        <v>123</v>
      </c>
      <c r="I454" s="23">
        <v>35.56464436106819</v>
      </c>
      <c r="J454" s="23">
        <v>40.7265675266746</v>
      </c>
      <c r="K454" s="23">
        <v>40.7265675266746</v>
      </c>
      <c r="L454" s="23">
        <v>20.258772935600998</v>
      </c>
      <c r="M454" s="23">
        <v>20.258772935600998</v>
      </c>
      <c r="N454" s="23">
        <v>20.258772935600998</v>
      </c>
      <c r="O454" s="23">
        <v>18.910199815188399</v>
      </c>
      <c r="P454" s="23">
        <v>18.910199815188399</v>
      </c>
      <c r="Q454" s="23">
        <v>18.910199815188399</v>
      </c>
      <c r="R454" s="23">
        <v>18.910199815188399</v>
      </c>
      <c r="S454" s="102">
        <v>0.5</v>
      </c>
      <c r="T454" s="102">
        <v>1</v>
      </c>
      <c r="U454" s="102">
        <v>1</v>
      </c>
      <c r="V454" s="102">
        <v>1</v>
      </c>
      <c r="W454" s="102">
        <v>1</v>
      </c>
      <c r="X454" s="102">
        <v>1</v>
      </c>
      <c r="Y454" s="102">
        <v>1</v>
      </c>
      <c r="Z454" s="102">
        <v>1</v>
      </c>
      <c r="AA454" s="102">
        <v>1</v>
      </c>
      <c r="AB454" s="102">
        <v>1</v>
      </c>
      <c r="AM454" s="23">
        <v>33.315915333280685</v>
      </c>
      <c r="AN454" s="23">
        <v>40.7265675266746</v>
      </c>
      <c r="AO454" s="23">
        <v>40.7265675266746</v>
      </c>
      <c r="AP454" s="23">
        <v>20.258772935600998</v>
      </c>
      <c r="AQ454" s="23">
        <v>16.009538519694456</v>
      </c>
      <c r="AR454" s="23">
        <v>19.004117935056787</v>
      </c>
      <c r="AS454" s="23">
        <v>18.910199815188399</v>
      </c>
      <c r="AT454" s="23">
        <v>18.910199815188399</v>
      </c>
      <c r="AU454" s="23">
        <v>18.910199815188399</v>
      </c>
      <c r="AV454" s="23">
        <v>18.910199815188399</v>
      </c>
      <c r="AW454" s="102">
        <v>0.81803887134509501</v>
      </c>
      <c r="AX454" s="102">
        <v>1</v>
      </c>
      <c r="AY454" s="102">
        <v>1</v>
      </c>
      <c r="AZ454" s="102">
        <v>1</v>
      </c>
      <c r="BA454" s="102">
        <v>0.79025213277160977</v>
      </c>
      <c r="BB454" s="102">
        <v>0.93806855901230868</v>
      </c>
      <c r="BC454" s="102">
        <v>1</v>
      </c>
      <c r="BD454" s="102">
        <v>1</v>
      </c>
      <c r="BE454" s="102">
        <v>1</v>
      </c>
      <c r="BF454" s="102">
        <v>1</v>
      </c>
    </row>
    <row r="455" spans="1:58" x14ac:dyDescent="0.15">
      <c r="A455" s="3" t="s">
        <v>1176</v>
      </c>
      <c r="B455" s="23" t="s">
        <v>1090</v>
      </c>
      <c r="C455" s="23" t="s">
        <v>1096</v>
      </c>
      <c r="D455" s="23" t="s">
        <v>1090</v>
      </c>
      <c r="E455" s="23" t="s">
        <v>1437</v>
      </c>
      <c r="F455" s="3">
        <v>1993</v>
      </c>
      <c r="G455" s="3">
        <v>123</v>
      </c>
      <c r="I455" s="23">
        <v>35.569875653942191</v>
      </c>
      <c r="J455" s="23">
        <v>40.7265675266746</v>
      </c>
      <c r="K455" s="23">
        <v>40.7265675266746</v>
      </c>
      <c r="L455" s="23">
        <v>20.258772935600998</v>
      </c>
      <c r="M455" s="23">
        <v>20.258772935600998</v>
      </c>
      <c r="N455" s="23">
        <v>20.258772935600998</v>
      </c>
      <c r="O455" s="23">
        <v>18.910199815188399</v>
      </c>
      <c r="P455" s="23">
        <v>18.910199815188399</v>
      </c>
      <c r="Q455" s="23">
        <v>18.910199815188399</v>
      </c>
      <c r="R455" s="23">
        <v>18.910199815188399</v>
      </c>
      <c r="S455" s="102">
        <v>0.5</v>
      </c>
      <c r="T455" s="102">
        <v>1</v>
      </c>
      <c r="U455" s="102">
        <v>1</v>
      </c>
      <c r="V455" s="102">
        <v>1</v>
      </c>
      <c r="W455" s="102">
        <v>1</v>
      </c>
      <c r="X455" s="102">
        <v>1</v>
      </c>
      <c r="Y455" s="102">
        <v>1</v>
      </c>
      <c r="Z455" s="102">
        <v>1</v>
      </c>
      <c r="AA455" s="102">
        <v>1</v>
      </c>
      <c r="AB455" s="102">
        <v>1</v>
      </c>
      <c r="AM455" s="23">
        <v>41.078435909080696</v>
      </c>
      <c r="AN455" s="23">
        <v>40.973576477773079</v>
      </c>
      <c r="AO455" s="23">
        <v>40.90194489601015</v>
      </c>
      <c r="AP455" s="23">
        <v>20.386928923829668</v>
      </c>
      <c r="AQ455" s="23">
        <v>16.096307480059419</v>
      </c>
      <c r="AR455" s="23">
        <v>18.065294331839201</v>
      </c>
      <c r="AS455" s="23">
        <v>18.910199815188399</v>
      </c>
      <c r="AT455" s="23">
        <v>18.910199815188399</v>
      </c>
      <c r="AU455" s="23">
        <v>18.910199815188399</v>
      </c>
      <c r="AV455" s="23">
        <v>18.910199815188399</v>
      </c>
      <c r="AW455" s="102">
        <v>1.0086397750602387</v>
      </c>
      <c r="AX455" s="102">
        <v>1.0060650569419261</v>
      </c>
      <c r="AY455" s="102">
        <v>1.0043062153278859</v>
      </c>
      <c r="AZ455" s="102">
        <v>1.0063259501765509</v>
      </c>
      <c r="BA455" s="102">
        <v>0.79453516415958114</v>
      </c>
      <c r="BB455" s="102">
        <v>0.89172697622237673</v>
      </c>
      <c r="BC455" s="102">
        <v>1</v>
      </c>
      <c r="BD455" s="102">
        <v>1</v>
      </c>
      <c r="BE455" s="102">
        <v>1</v>
      </c>
      <c r="BF455" s="102">
        <v>1</v>
      </c>
    </row>
    <row r="456" spans="1:58" x14ac:dyDescent="0.15">
      <c r="A456" s="3" t="s">
        <v>1176</v>
      </c>
      <c r="B456" s="23" t="s">
        <v>1090</v>
      </c>
      <c r="C456" s="23" t="s">
        <v>1096</v>
      </c>
      <c r="D456" s="23" t="s">
        <v>1090</v>
      </c>
      <c r="E456" s="23" t="s">
        <v>1437</v>
      </c>
      <c r="F456" s="3">
        <v>1994</v>
      </c>
      <c r="G456" s="3">
        <v>123</v>
      </c>
      <c r="I456" s="23">
        <v>37.1653298089754</v>
      </c>
      <c r="J456" s="23">
        <v>40.7265675266746</v>
      </c>
      <c r="K456" s="23">
        <v>40.7265675266746</v>
      </c>
      <c r="L456" s="23">
        <v>20.258772935600998</v>
      </c>
      <c r="M456" s="23">
        <v>20.258772935600998</v>
      </c>
      <c r="N456" s="23">
        <v>20.258772935600998</v>
      </c>
      <c r="O456" s="23">
        <v>18.910199815188399</v>
      </c>
      <c r="P456" s="23">
        <v>18.910199815188399</v>
      </c>
      <c r="Q456" s="23">
        <v>18.910199815188399</v>
      </c>
      <c r="R456" s="23">
        <v>18.910199815188399</v>
      </c>
      <c r="S456" s="102">
        <v>0.5</v>
      </c>
      <c r="T456" s="102">
        <v>1</v>
      </c>
      <c r="U456" s="102">
        <v>1</v>
      </c>
      <c r="V456" s="102">
        <v>1</v>
      </c>
      <c r="W456" s="102">
        <v>1</v>
      </c>
      <c r="X456" s="102">
        <v>1</v>
      </c>
      <c r="Y456" s="102">
        <v>1</v>
      </c>
      <c r="Z456" s="102">
        <v>1</v>
      </c>
      <c r="AA456" s="102">
        <v>1</v>
      </c>
      <c r="AB456" s="102">
        <v>1</v>
      </c>
      <c r="AM456" s="23">
        <v>12.443675424771367</v>
      </c>
      <c r="AN456" s="23">
        <v>37.413593644968728</v>
      </c>
      <c r="AO456" s="23">
        <v>37.541248617897935</v>
      </c>
      <c r="AP456" s="23">
        <v>13.449204099542161</v>
      </c>
      <c r="AQ456" s="23">
        <v>5.4595261644863058E-10</v>
      </c>
      <c r="AR456" s="23">
        <v>19.344409141568395</v>
      </c>
      <c r="AS456" s="23">
        <v>18.910199815188399</v>
      </c>
      <c r="AT456" s="23">
        <v>18.910199815188399</v>
      </c>
      <c r="AU456" s="23">
        <v>18.910199815188399</v>
      </c>
      <c r="AV456" s="23">
        <v>18.910199815188399</v>
      </c>
      <c r="AW456" s="102">
        <v>0.30554196389423582</v>
      </c>
      <c r="AX456" s="102">
        <v>0.91865325061985692</v>
      </c>
      <c r="AY456" s="102">
        <v>0.92178769038931696</v>
      </c>
      <c r="AZ456" s="102">
        <v>0.66387061754898813</v>
      </c>
      <c r="BA456" s="102">
        <v>2.6948947904402499E-11</v>
      </c>
      <c r="BB456" s="102">
        <v>0.95486578595163674</v>
      </c>
      <c r="BC456" s="102">
        <v>1</v>
      </c>
      <c r="BD456" s="102">
        <v>1</v>
      </c>
      <c r="BE456" s="102">
        <v>1</v>
      </c>
      <c r="BF456" s="102">
        <v>1</v>
      </c>
    </row>
    <row r="457" spans="1:58" x14ac:dyDescent="0.15">
      <c r="A457" s="3" t="s">
        <v>1176</v>
      </c>
      <c r="B457" s="23" t="s">
        <v>1090</v>
      </c>
      <c r="C457" s="23" t="s">
        <v>1096</v>
      </c>
      <c r="D457" s="23" t="s">
        <v>1090</v>
      </c>
      <c r="E457" s="23" t="s">
        <v>1437</v>
      </c>
      <c r="F457" s="3">
        <v>1995</v>
      </c>
      <c r="G457" s="3">
        <v>123</v>
      </c>
      <c r="I457" s="23">
        <v>41.789471557585003</v>
      </c>
      <c r="J457" s="23">
        <v>41.470600348311876</v>
      </c>
      <c r="K457" s="23">
        <v>41.247390501820689</v>
      </c>
      <c r="L457" s="23">
        <v>20.623349018203267</v>
      </c>
      <c r="M457" s="23">
        <v>20.513976193422582</v>
      </c>
      <c r="N457" s="23">
        <v>20.437415216076108</v>
      </c>
      <c r="O457" s="23">
        <v>19.035249411520979</v>
      </c>
      <c r="P457" s="23">
        <v>18.997734532621209</v>
      </c>
      <c r="Q457" s="23">
        <v>18.971474117391367</v>
      </c>
      <c r="R457" s="23">
        <v>18.953091826730478</v>
      </c>
      <c r="S457" s="102">
        <v>0.5</v>
      </c>
      <c r="T457" s="102">
        <v>1.0182689793621806</v>
      </c>
      <c r="U457" s="102">
        <v>1.0127882855535264</v>
      </c>
      <c r="V457" s="102">
        <v>1.0179959607504951</v>
      </c>
      <c r="W457" s="102">
        <v>1.0125971725253464</v>
      </c>
      <c r="X457" s="102">
        <v>1.0088180207677426</v>
      </c>
      <c r="Y457" s="102">
        <v>1.0066128120038236</v>
      </c>
      <c r="Z457" s="102">
        <v>1.0046289684026768</v>
      </c>
      <c r="AA457" s="102">
        <v>1.0032402778818736</v>
      </c>
      <c r="AB457" s="102">
        <v>1.0022681945173118</v>
      </c>
      <c r="AM457" s="23">
        <v>18.512823716305231</v>
      </c>
      <c r="AN457" s="23">
        <v>40.726567526755332</v>
      </c>
      <c r="AO457" s="23">
        <v>40.726567527804917</v>
      </c>
      <c r="AP457" s="23">
        <v>20.258772943909324</v>
      </c>
      <c r="AQ457" s="23">
        <v>7.0582376881700313</v>
      </c>
      <c r="AR457" s="23">
        <v>17.736215165482054</v>
      </c>
      <c r="AS457" s="23">
        <v>18.910199815188399</v>
      </c>
      <c r="AT457" s="23">
        <v>18.910199815188399</v>
      </c>
      <c r="AU457" s="23">
        <v>18.910199815188399</v>
      </c>
      <c r="AV457" s="23">
        <v>18.910199815188399</v>
      </c>
      <c r="AW457" s="102">
        <v>0.4545638103230753</v>
      </c>
      <c r="AX457" s="102">
        <v>1.0000000000019822</v>
      </c>
      <c r="AY457" s="102">
        <v>1.0000000000277538</v>
      </c>
      <c r="AZ457" s="102">
        <v>1.0000000004101099</v>
      </c>
      <c r="BA457" s="102">
        <v>0.3484040080120796</v>
      </c>
      <c r="BB457" s="102">
        <v>0.87548319051021983</v>
      </c>
      <c r="BC457" s="102">
        <v>1</v>
      </c>
      <c r="BD457" s="102">
        <v>1</v>
      </c>
      <c r="BE457" s="102">
        <v>1</v>
      </c>
      <c r="BF457" s="102">
        <v>1</v>
      </c>
    </row>
    <row r="458" spans="1:58" x14ac:dyDescent="0.15">
      <c r="A458" s="3" t="s">
        <v>1176</v>
      </c>
      <c r="B458" s="23" t="s">
        <v>1090</v>
      </c>
      <c r="C458" s="23" t="s">
        <v>1096</v>
      </c>
      <c r="D458" s="23" t="s">
        <v>1090</v>
      </c>
      <c r="E458" s="23" t="s">
        <v>1437</v>
      </c>
      <c r="F458" s="3">
        <v>1996</v>
      </c>
      <c r="G458" s="3">
        <v>123</v>
      </c>
      <c r="I458" s="23">
        <v>35.907909101663392</v>
      </c>
      <c r="J458" s="23">
        <v>40.7265675266746</v>
      </c>
      <c r="K458" s="23">
        <v>40.7265675266746</v>
      </c>
      <c r="L458" s="23">
        <v>20.258772935600998</v>
      </c>
      <c r="M458" s="23">
        <v>20.258772935600998</v>
      </c>
      <c r="N458" s="23">
        <v>20.258772935600998</v>
      </c>
      <c r="O458" s="23">
        <v>18.910199815188399</v>
      </c>
      <c r="P458" s="23">
        <v>18.910199815188399</v>
      </c>
      <c r="Q458" s="23">
        <v>18.910199815188399</v>
      </c>
      <c r="R458" s="23">
        <v>18.910199815188399</v>
      </c>
      <c r="S458" s="102">
        <v>0.5</v>
      </c>
      <c r="T458" s="102">
        <v>1</v>
      </c>
      <c r="U458" s="102">
        <v>1</v>
      </c>
      <c r="V458" s="102">
        <v>1</v>
      </c>
      <c r="W458" s="102">
        <v>1</v>
      </c>
      <c r="X458" s="102">
        <v>1</v>
      </c>
      <c r="Y458" s="102">
        <v>1</v>
      </c>
      <c r="Z458" s="102">
        <v>1</v>
      </c>
      <c r="AA458" s="102">
        <v>1</v>
      </c>
      <c r="AB458" s="102">
        <v>1</v>
      </c>
      <c r="AM458" s="23">
        <v>14.114503804536344</v>
      </c>
      <c r="AN458" s="23">
        <v>40.7265675266746</v>
      </c>
      <c r="AO458" s="23">
        <v>40.7265675266746</v>
      </c>
      <c r="AP458" s="23">
        <v>20.258772935600998</v>
      </c>
      <c r="AQ458" s="23">
        <v>20.258772935600998</v>
      </c>
      <c r="AR458" s="23">
        <v>20.258772935600998</v>
      </c>
      <c r="AS458" s="23">
        <v>18.910199815188399</v>
      </c>
      <c r="AT458" s="23">
        <v>18.910199815188399</v>
      </c>
      <c r="AU458" s="23">
        <v>18.910199815188399</v>
      </c>
      <c r="AV458" s="23">
        <v>18.910199815188399</v>
      </c>
      <c r="AW458" s="102">
        <v>0.34656747822638861</v>
      </c>
      <c r="AX458" s="102">
        <v>1</v>
      </c>
      <c r="AY458" s="102">
        <v>1</v>
      </c>
      <c r="AZ458" s="102">
        <v>1</v>
      </c>
      <c r="BA458" s="102">
        <v>1</v>
      </c>
      <c r="BB458" s="102">
        <v>1</v>
      </c>
      <c r="BC458" s="102">
        <v>1</v>
      </c>
      <c r="BD458" s="102">
        <v>1</v>
      </c>
      <c r="BE458" s="102">
        <v>1</v>
      </c>
      <c r="BF458" s="102">
        <v>1</v>
      </c>
    </row>
    <row r="459" spans="1:58" x14ac:dyDescent="0.15">
      <c r="A459" s="3" t="s">
        <v>1176</v>
      </c>
      <c r="B459" s="23" t="s">
        <v>1090</v>
      </c>
      <c r="C459" s="23" t="s">
        <v>1096</v>
      </c>
      <c r="D459" s="23" t="s">
        <v>1090</v>
      </c>
      <c r="E459" s="23" t="s">
        <v>1437</v>
      </c>
      <c r="F459" s="3">
        <v>1997</v>
      </c>
      <c r="G459" s="3">
        <v>123</v>
      </c>
      <c r="I459" s="23">
        <v>36.566545408607396</v>
      </c>
      <c r="J459" s="23">
        <v>40.7265675266746</v>
      </c>
      <c r="K459" s="23">
        <v>40.7265675266746</v>
      </c>
      <c r="L459" s="23">
        <v>20.258772935600998</v>
      </c>
      <c r="M459" s="23">
        <v>20.258772935600998</v>
      </c>
      <c r="N459" s="23">
        <v>20.258772935600998</v>
      </c>
      <c r="O459" s="23">
        <v>18.910199815188399</v>
      </c>
      <c r="P459" s="23">
        <v>18.910199815188399</v>
      </c>
      <c r="Q459" s="23">
        <v>18.910199815188399</v>
      </c>
      <c r="R459" s="23">
        <v>18.910199815188399</v>
      </c>
      <c r="S459" s="102">
        <v>0.5</v>
      </c>
      <c r="T459" s="102">
        <v>1</v>
      </c>
      <c r="U459" s="102">
        <v>1</v>
      </c>
      <c r="V459" s="102">
        <v>1</v>
      </c>
      <c r="W459" s="102">
        <v>1</v>
      </c>
      <c r="X459" s="102">
        <v>1</v>
      </c>
      <c r="Y459" s="102">
        <v>1</v>
      </c>
      <c r="Z459" s="102">
        <v>1</v>
      </c>
      <c r="AA459" s="102">
        <v>1</v>
      </c>
      <c r="AB459" s="102">
        <v>1</v>
      </c>
      <c r="AM459" s="23">
        <v>18.61313908383222</v>
      </c>
      <c r="AN459" s="23">
        <v>32.373378264921286</v>
      </c>
      <c r="AO459" s="23">
        <v>32.460279608149747</v>
      </c>
      <c r="AP459" s="23">
        <v>11.331796669812629</v>
      </c>
      <c r="AQ459" s="23">
        <v>0.84159623308884335</v>
      </c>
      <c r="AR459" s="23">
        <v>16.780852079161125</v>
      </c>
      <c r="AS459" s="23">
        <v>18.910199815188399</v>
      </c>
      <c r="AT459" s="23">
        <v>18.910199815188399</v>
      </c>
      <c r="AU459" s="23">
        <v>18.910199815188399</v>
      </c>
      <c r="AV459" s="23">
        <v>18.910199815188399</v>
      </c>
      <c r="AW459" s="102">
        <v>0.45702695351483302</v>
      </c>
      <c r="AX459" s="102">
        <v>0.79489581938663889</v>
      </c>
      <c r="AY459" s="102">
        <v>0.7970295946715692</v>
      </c>
      <c r="AZ459" s="102">
        <v>0.55935256818536716</v>
      </c>
      <c r="BA459" s="102">
        <v>4.1542310374084686E-2</v>
      </c>
      <c r="BB459" s="102">
        <v>0.82832519681742034</v>
      </c>
      <c r="BC459" s="102">
        <v>1</v>
      </c>
      <c r="BD459" s="102">
        <v>1</v>
      </c>
      <c r="BE459" s="102">
        <v>1</v>
      </c>
      <c r="BF459" s="102">
        <v>1</v>
      </c>
    </row>
    <row r="460" spans="1:58" x14ac:dyDescent="0.15">
      <c r="A460" s="3" t="s">
        <v>1176</v>
      </c>
      <c r="B460" s="23" t="s">
        <v>1090</v>
      </c>
      <c r="C460" s="23" t="s">
        <v>1096</v>
      </c>
      <c r="D460" s="23" t="s">
        <v>1090</v>
      </c>
      <c r="E460" s="23" t="s">
        <v>1437</v>
      </c>
      <c r="F460" s="3">
        <v>1998</v>
      </c>
      <c r="G460" s="3">
        <v>123</v>
      </c>
      <c r="I460" s="23">
        <v>35.356228227580601</v>
      </c>
      <c r="J460" s="23">
        <v>40.7265675266746</v>
      </c>
      <c r="K460" s="23">
        <v>40.7265675266746</v>
      </c>
      <c r="L460" s="23">
        <v>20.258772935600998</v>
      </c>
      <c r="M460" s="23">
        <v>20.258772935600998</v>
      </c>
      <c r="N460" s="23">
        <v>20.258772935600998</v>
      </c>
      <c r="O460" s="23">
        <v>18.910199815188399</v>
      </c>
      <c r="P460" s="23">
        <v>18.910199815188399</v>
      </c>
      <c r="Q460" s="23">
        <v>18.910199815188399</v>
      </c>
      <c r="R460" s="23">
        <v>18.910199815188399</v>
      </c>
      <c r="S460" s="102">
        <v>0.5</v>
      </c>
      <c r="T460" s="102">
        <v>1</v>
      </c>
      <c r="U460" s="102">
        <v>1</v>
      </c>
      <c r="V460" s="102">
        <v>1</v>
      </c>
      <c r="W460" s="102">
        <v>1</v>
      </c>
      <c r="X460" s="102">
        <v>1</v>
      </c>
      <c r="Y460" s="102">
        <v>1</v>
      </c>
      <c r="Z460" s="102">
        <v>1</v>
      </c>
      <c r="AA460" s="102">
        <v>1</v>
      </c>
      <c r="AB460" s="102">
        <v>1</v>
      </c>
      <c r="AM460" s="23">
        <v>24.882628691575039</v>
      </c>
      <c r="AN460" s="23">
        <v>31.563997411699798</v>
      </c>
      <c r="AO460" s="23">
        <v>31.870101713894169</v>
      </c>
      <c r="AP460" s="23">
        <v>5.6903958767469192</v>
      </c>
      <c r="AQ460" s="23">
        <v>7.6638518767424557E-4</v>
      </c>
      <c r="AR460" s="23">
        <v>13.162378316124361</v>
      </c>
      <c r="AS460" s="23">
        <v>18.910199815188399</v>
      </c>
      <c r="AT460" s="23">
        <v>18.910199815188399</v>
      </c>
      <c r="AU460" s="23">
        <v>18.910199815188399</v>
      </c>
      <c r="AV460" s="23">
        <v>18.910199815188399</v>
      </c>
      <c r="AW460" s="102">
        <v>0.61096797993785534</v>
      </c>
      <c r="AX460" s="102">
        <v>0.77502228468005285</v>
      </c>
      <c r="AY460" s="102">
        <v>0.78253836867102222</v>
      </c>
      <c r="AZ460" s="102">
        <v>0.28088551536836243</v>
      </c>
      <c r="BA460" s="102">
        <v>3.7829793053628985E-5</v>
      </c>
      <c r="BB460" s="102">
        <v>0.64971251506521144</v>
      </c>
      <c r="BC460" s="102">
        <v>1</v>
      </c>
      <c r="BD460" s="102">
        <v>1</v>
      </c>
      <c r="BE460" s="102">
        <v>1</v>
      </c>
      <c r="BF460" s="102">
        <v>1</v>
      </c>
    </row>
    <row r="461" spans="1:58" x14ac:dyDescent="0.15">
      <c r="A461" s="3" t="s">
        <v>1176</v>
      </c>
      <c r="B461" s="23" t="s">
        <v>1090</v>
      </c>
      <c r="C461" s="23" t="s">
        <v>1096</v>
      </c>
      <c r="D461" s="23" t="s">
        <v>1090</v>
      </c>
      <c r="E461" s="23" t="s">
        <v>1437</v>
      </c>
      <c r="F461" s="3">
        <v>1999</v>
      </c>
      <c r="G461" s="3">
        <v>123</v>
      </c>
      <c r="I461" s="23">
        <v>41.858218293718593</v>
      </c>
      <c r="J461" s="23">
        <v>41.518723063605407</v>
      </c>
      <c r="K461" s="23">
        <v>41.281076402526153</v>
      </c>
      <c r="L461" s="23">
        <v>20.646929148697087</v>
      </c>
      <c r="M461" s="23">
        <v>20.530482284768258</v>
      </c>
      <c r="N461" s="23">
        <v>20.448969480018082</v>
      </c>
      <c r="O461" s="23">
        <v>19.043337396280357</v>
      </c>
      <c r="P461" s="23">
        <v>19.003396121952775</v>
      </c>
      <c r="Q461" s="23">
        <v>18.975437229923465</v>
      </c>
      <c r="R461" s="23">
        <v>18.955866005502941</v>
      </c>
      <c r="S461" s="102">
        <v>0.5</v>
      </c>
      <c r="T461" s="102">
        <v>1.0194505843491959</v>
      </c>
      <c r="U461" s="102">
        <v>1.0136154090444369</v>
      </c>
      <c r="V461" s="102">
        <v>1.019159907380865</v>
      </c>
      <c r="W461" s="102">
        <v>1.0134119351666053</v>
      </c>
      <c r="X461" s="102">
        <v>1.0093883546166238</v>
      </c>
      <c r="Y461" s="102">
        <v>1.0070405168847039</v>
      </c>
      <c r="Z461" s="102">
        <v>1.004928361819293</v>
      </c>
      <c r="AA461" s="102">
        <v>1.0034498532735052</v>
      </c>
      <c r="AB461" s="102">
        <v>1.0024148972914535</v>
      </c>
      <c r="AM461" s="23">
        <v>0</v>
      </c>
      <c r="AN461" s="23">
        <v>36.661189270638005</v>
      </c>
      <c r="AO461" s="23">
        <v>37.072269913464382</v>
      </c>
      <c r="AP461" s="23">
        <v>16.684119598573904</v>
      </c>
      <c r="AQ461" s="23">
        <v>5.0815286622135609</v>
      </c>
      <c r="AR461" s="23">
        <v>15.050877621613768</v>
      </c>
      <c r="AS461" s="23">
        <v>18.910199815188399</v>
      </c>
      <c r="AT461" s="23">
        <v>18.910199815188399</v>
      </c>
      <c r="AU461" s="23">
        <v>18.910199815188399</v>
      </c>
      <c r="AV461" s="23">
        <v>18.910199815188399</v>
      </c>
      <c r="AW461" s="102">
        <v>0</v>
      </c>
      <c r="AX461" s="102">
        <v>0.90017871618142375</v>
      </c>
      <c r="AY461" s="102">
        <v>0.9102723888818578</v>
      </c>
      <c r="AZ461" s="102">
        <v>0.82355035280812539</v>
      </c>
      <c r="BA461" s="102">
        <v>0.25083101915238543</v>
      </c>
      <c r="BB461" s="102">
        <v>0.74293135470039606</v>
      </c>
      <c r="BC461" s="102">
        <v>1</v>
      </c>
      <c r="BD461" s="102">
        <v>1</v>
      </c>
      <c r="BE461" s="102">
        <v>1</v>
      </c>
      <c r="BF461" s="102">
        <v>1</v>
      </c>
    </row>
    <row r="462" spans="1:58" x14ac:dyDescent="0.15">
      <c r="A462" s="3" t="s">
        <v>1176</v>
      </c>
      <c r="B462" s="23" t="s">
        <v>1090</v>
      </c>
      <c r="C462" s="23" t="s">
        <v>1096</v>
      </c>
      <c r="D462" s="23" t="s">
        <v>1090</v>
      </c>
      <c r="E462" s="23" t="s">
        <v>1437</v>
      </c>
      <c r="F462" s="3">
        <v>2000</v>
      </c>
      <c r="G462" s="3">
        <v>123</v>
      </c>
      <c r="I462" s="23">
        <v>35.078617155842593</v>
      </c>
      <c r="J462" s="23">
        <v>40.7265675266746</v>
      </c>
      <c r="K462" s="23">
        <v>40.7265675266746</v>
      </c>
      <c r="L462" s="23">
        <v>20.258772935600998</v>
      </c>
      <c r="M462" s="23">
        <v>20.258772935600998</v>
      </c>
      <c r="N462" s="23">
        <v>20.258772935600998</v>
      </c>
      <c r="O462" s="23">
        <v>18.910199815188399</v>
      </c>
      <c r="P462" s="23">
        <v>18.910199815188399</v>
      </c>
      <c r="Q462" s="23">
        <v>18.910199815188399</v>
      </c>
      <c r="R462" s="23">
        <v>18.910199815188399</v>
      </c>
      <c r="S462" s="102">
        <v>0.5</v>
      </c>
      <c r="T462" s="102">
        <v>1</v>
      </c>
      <c r="U462" s="102">
        <v>1</v>
      </c>
      <c r="V462" s="102">
        <v>1</v>
      </c>
      <c r="W462" s="102">
        <v>1</v>
      </c>
      <c r="X462" s="102">
        <v>1</v>
      </c>
      <c r="Y462" s="102">
        <v>1</v>
      </c>
      <c r="Z462" s="102">
        <v>1</v>
      </c>
      <c r="AA462" s="102">
        <v>1</v>
      </c>
      <c r="AB462" s="102">
        <v>1</v>
      </c>
      <c r="AM462" s="23">
        <v>8.0511697482673306</v>
      </c>
      <c r="AN462" s="23">
        <v>33.165468989112554</v>
      </c>
      <c r="AO462" s="23">
        <v>33.561340002393649</v>
      </c>
      <c r="AP462" s="23">
        <v>11.315708045399276</v>
      </c>
      <c r="AQ462" s="23">
        <v>1.2717517495367758E-2</v>
      </c>
      <c r="AR462" s="23">
        <v>19.687931737284398</v>
      </c>
      <c r="AS462" s="23">
        <v>18.910199815188399</v>
      </c>
      <c r="AT462" s="23">
        <v>18.910199815188399</v>
      </c>
      <c r="AU462" s="23">
        <v>18.910199815188399</v>
      </c>
      <c r="AV462" s="23">
        <v>18.910199815188399</v>
      </c>
      <c r="AW462" s="102">
        <v>0.19768839451039108</v>
      </c>
      <c r="AX462" s="102">
        <v>0.81434481232404943</v>
      </c>
      <c r="AY462" s="102">
        <v>0.82406502783255775</v>
      </c>
      <c r="AZ462" s="102">
        <v>0.55855841226760772</v>
      </c>
      <c r="BA462" s="102">
        <v>6.2775359276667265E-4</v>
      </c>
      <c r="BB462" s="102">
        <v>0.97182251856362667</v>
      </c>
      <c r="BC462" s="102">
        <v>1</v>
      </c>
      <c r="BD462" s="102">
        <v>1</v>
      </c>
      <c r="BE462" s="102">
        <v>1</v>
      </c>
      <c r="BF462" s="102">
        <v>1</v>
      </c>
    </row>
    <row r="463" spans="1:58" x14ac:dyDescent="0.15">
      <c r="A463" s="3" t="s">
        <v>1176</v>
      </c>
      <c r="B463" s="23" t="s">
        <v>1090</v>
      </c>
      <c r="C463" s="23" t="s">
        <v>1096</v>
      </c>
      <c r="D463" s="23" t="s">
        <v>1090</v>
      </c>
      <c r="E463" s="23" t="s">
        <v>1437</v>
      </c>
      <c r="F463" s="3">
        <v>2001</v>
      </c>
      <c r="G463" s="3">
        <v>123</v>
      </c>
      <c r="I463" s="23">
        <v>39.047680799402997</v>
      </c>
      <c r="J463" s="23">
        <v>40.7265675266746</v>
      </c>
      <c r="K463" s="23">
        <v>40.7265675266746</v>
      </c>
      <c r="L463" s="23">
        <v>20.258772935600998</v>
      </c>
      <c r="M463" s="23">
        <v>20.258772935600998</v>
      </c>
      <c r="N463" s="23">
        <v>20.258772935600998</v>
      </c>
      <c r="O463" s="23">
        <v>18.910199815188399</v>
      </c>
      <c r="P463" s="23">
        <v>18.910199815188399</v>
      </c>
      <c r="Q463" s="23">
        <v>18.910199815188399</v>
      </c>
      <c r="R463" s="23">
        <v>18.910199815188399</v>
      </c>
      <c r="S463" s="102">
        <v>0.5</v>
      </c>
      <c r="T463" s="102">
        <v>1</v>
      </c>
      <c r="U463" s="102">
        <v>1</v>
      </c>
      <c r="V463" s="102">
        <v>1</v>
      </c>
      <c r="W463" s="102">
        <v>1</v>
      </c>
      <c r="X463" s="102">
        <v>1</v>
      </c>
      <c r="Y463" s="102">
        <v>1</v>
      </c>
      <c r="Z463" s="102">
        <v>1</v>
      </c>
      <c r="AA463" s="102">
        <v>1</v>
      </c>
      <c r="AB463" s="102">
        <v>1</v>
      </c>
      <c r="AM463" s="23">
        <v>27.863225682538552</v>
      </c>
      <c r="AN463" s="23">
        <v>40.726595627257055</v>
      </c>
      <c r="AO463" s="23">
        <v>40.726781311524832</v>
      </c>
      <c r="AP463" s="23">
        <v>20.259664766375646</v>
      </c>
      <c r="AQ463" s="23">
        <v>20.261471472643418</v>
      </c>
      <c r="AR463" s="23">
        <v>20.265391755978012</v>
      </c>
      <c r="AS463" s="23">
        <v>18.924157462336574</v>
      </c>
      <c r="AT463" s="23">
        <v>18.936432187390892</v>
      </c>
      <c r="AU463" s="23">
        <v>18.95520383755764</v>
      </c>
      <c r="AV463" s="23">
        <v>18.98187899767305</v>
      </c>
      <c r="AW463" s="102">
        <v>0.68415354827752251</v>
      </c>
      <c r="AX463" s="102">
        <v>1.0000006899816056</v>
      </c>
      <c r="AY463" s="102">
        <v>1.0000052492724827</v>
      </c>
      <c r="AZ463" s="102">
        <v>1.0000440219542162</v>
      </c>
      <c r="BA463" s="102">
        <v>1.0001332033806292</v>
      </c>
      <c r="BB463" s="102">
        <v>1.0003267137845937</v>
      </c>
      <c r="BC463" s="102">
        <v>1.0007381015158265</v>
      </c>
      <c r="BD463" s="102">
        <v>1.0013872075630541</v>
      </c>
      <c r="BE463" s="102">
        <v>1.002379880847853</v>
      </c>
      <c r="BF463" s="102">
        <v>1.0037905037062105</v>
      </c>
    </row>
    <row r="464" spans="1:58" x14ac:dyDescent="0.15">
      <c r="A464" s="3" t="s">
        <v>1176</v>
      </c>
      <c r="B464" s="23" t="s">
        <v>1090</v>
      </c>
      <c r="C464" s="23" t="s">
        <v>1096</v>
      </c>
      <c r="D464" s="23" t="s">
        <v>1090</v>
      </c>
      <c r="E464" s="23" t="s">
        <v>1437</v>
      </c>
      <c r="F464" s="3">
        <v>2002</v>
      </c>
      <c r="G464" s="3">
        <v>123</v>
      </c>
      <c r="I464" s="23">
        <v>35.612561359004189</v>
      </c>
      <c r="J464" s="23">
        <v>40.7265675266746</v>
      </c>
      <c r="K464" s="23">
        <v>40.7265675266746</v>
      </c>
      <c r="L464" s="23">
        <v>20.258772935600998</v>
      </c>
      <c r="M464" s="23">
        <v>20.258772935600998</v>
      </c>
      <c r="N464" s="23">
        <v>20.258772935600998</v>
      </c>
      <c r="O464" s="23">
        <v>18.910199815188399</v>
      </c>
      <c r="P464" s="23">
        <v>18.910199815188399</v>
      </c>
      <c r="Q464" s="23">
        <v>18.910199815188399</v>
      </c>
      <c r="R464" s="23">
        <v>18.910199815188399</v>
      </c>
      <c r="S464" s="102">
        <v>0.5</v>
      </c>
      <c r="T464" s="102">
        <v>1</v>
      </c>
      <c r="U464" s="102">
        <v>1</v>
      </c>
      <c r="V464" s="102">
        <v>1</v>
      </c>
      <c r="W464" s="102">
        <v>1</v>
      </c>
      <c r="X464" s="102">
        <v>1</v>
      </c>
      <c r="Y464" s="102">
        <v>1</v>
      </c>
      <c r="Z464" s="102">
        <v>1</v>
      </c>
      <c r="AA464" s="102">
        <v>1</v>
      </c>
      <c r="AB464" s="102">
        <v>1</v>
      </c>
      <c r="AM464" s="23">
        <v>24.949745816616964</v>
      </c>
      <c r="AN464" s="23">
        <v>29.796677530321073</v>
      </c>
      <c r="AO464" s="23">
        <v>30.134599225591518</v>
      </c>
      <c r="AP464" s="23">
        <v>8.3039097385893008</v>
      </c>
      <c r="AQ464" s="23">
        <v>2.9709907938865854E-2</v>
      </c>
      <c r="AR464" s="23">
        <v>18.855748837517371</v>
      </c>
      <c r="AS464" s="23">
        <v>18.910199815188399</v>
      </c>
      <c r="AT464" s="23">
        <v>18.910199815188399</v>
      </c>
      <c r="AU464" s="23">
        <v>18.910199815188399</v>
      </c>
      <c r="AV464" s="23">
        <v>18.910199815188399</v>
      </c>
      <c r="AW464" s="102">
        <v>0.61261597359698139</v>
      </c>
      <c r="AX464" s="102">
        <v>0.73162751834672057</v>
      </c>
      <c r="AY464" s="102">
        <v>0.73992484649864787</v>
      </c>
      <c r="AZ464" s="102">
        <v>0.40989203862375767</v>
      </c>
      <c r="BA464" s="102">
        <v>1.4665206048415822E-3</v>
      </c>
      <c r="BB464" s="102">
        <v>0.93074486285306679</v>
      </c>
      <c r="BC464" s="102">
        <v>1</v>
      </c>
      <c r="BD464" s="102">
        <v>1</v>
      </c>
      <c r="BE464" s="102">
        <v>1</v>
      </c>
      <c r="BF464" s="102">
        <v>1</v>
      </c>
    </row>
    <row r="465" spans="1:58" x14ac:dyDescent="0.15">
      <c r="A465" s="3" t="s">
        <v>1176</v>
      </c>
      <c r="B465" s="23" t="s">
        <v>1090</v>
      </c>
      <c r="C465" s="23" t="s">
        <v>1096</v>
      </c>
      <c r="D465" s="23" t="s">
        <v>1090</v>
      </c>
      <c r="E465" s="23" t="s">
        <v>1437</v>
      </c>
      <c r="F465" s="3">
        <v>2003</v>
      </c>
      <c r="G465" s="3">
        <v>123</v>
      </c>
      <c r="I465" s="23">
        <v>42.004611943756245</v>
      </c>
      <c r="J465" s="23">
        <v>41.621198618631752</v>
      </c>
      <c r="K465" s="23">
        <v>41.352809291044608</v>
      </c>
      <c r="L465" s="23">
        <v>20.697142170659998</v>
      </c>
      <c r="M465" s="23">
        <v>20.565631400142298</v>
      </c>
      <c r="N465" s="23">
        <v>20.473573860779911</v>
      </c>
      <c r="O465" s="23">
        <v>19.06056046281364</v>
      </c>
      <c r="P465" s="23">
        <v>19.015452268526069</v>
      </c>
      <c r="Q465" s="23">
        <v>18.983876532524768</v>
      </c>
      <c r="R465" s="23">
        <v>18.961773517323856</v>
      </c>
      <c r="S465" s="102">
        <v>0.5</v>
      </c>
      <c r="T465" s="102">
        <v>1.0219667687774374</v>
      </c>
      <c r="U465" s="102">
        <v>1.0153767381442063</v>
      </c>
      <c r="V465" s="102">
        <v>1.021638488987092</v>
      </c>
      <c r="W465" s="102">
        <v>1.0151469422909645</v>
      </c>
      <c r="X465" s="102">
        <v>1.0106028596036754</v>
      </c>
      <c r="Y465" s="102">
        <v>1.0079512987221042</v>
      </c>
      <c r="Z465" s="102">
        <v>1.0055659091054729</v>
      </c>
      <c r="AA465" s="102">
        <v>1.003896136373831</v>
      </c>
      <c r="AB465" s="102">
        <v>1.0027272954616817</v>
      </c>
      <c r="AM465" s="23">
        <v>13.689599911874847</v>
      </c>
      <c r="AN465" s="23">
        <v>37.489127605758242</v>
      </c>
      <c r="AO465" s="23">
        <v>37.643060612352542</v>
      </c>
      <c r="AP465" s="23">
        <v>12.064470922184537</v>
      </c>
      <c r="AQ465" s="23">
        <v>1.4427349981360749E-8</v>
      </c>
      <c r="AR465" s="23">
        <v>13.451340131543319</v>
      </c>
      <c r="AS465" s="23">
        <v>18.910199815188399</v>
      </c>
      <c r="AT465" s="23">
        <v>18.910199815188399</v>
      </c>
      <c r="AU465" s="23">
        <v>18.910199815188399</v>
      </c>
      <c r="AV465" s="23">
        <v>18.910199815188399</v>
      </c>
      <c r="AW465" s="102">
        <v>0.33613438949669883</v>
      </c>
      <c r="AX465" s="102">
        <v>0.92050791123519216</v>
      </c>
      <c r="AY465" s="102">
        <v>0.92428758175354553</v>
      </c>
      <c r="AZ465" s="102">
        <v>0.59551834459744046</v>
      </c>
      <c r="BA465" s="102">
        <v>7.1215320035535736E-10</v>
      </c>
      <c r="BB465" s="102">
        <v>0.66397605493198986</v>
      </c>
      <c r="BC465" s="102">
        <v>1</v>
      </c>
      <c r="BD465" s="102">
        <v>1</v>
      </c>
      <c r="BE465" s="102">
        <v>1</v>
      </c>
      <c r="BF465" s="102">
        <v>1</v>
      </c>
    </row>
    <row r="466" spans="1:58" x14ac:dyDescent="0.15">
      <c r="A466" s="3" t="s">
        <v>1176</v>
      </c>
      <c r="B466" s="23" t="s">
        <v>1090</v>
      </c>
      <c r="C466" s="23" t="s">
        <v>1096</v>
      </c>
      <c r="D466" s="23" t="s">
        <v>1090</v>
      </c>
      <c r="E466" s="23" t="s">
        <v>1437</v>
      </c>
      <c r="F466" s="3">
        <v>2004</v>
      </c>
      <c r="G466" s="3">
        <v>123</v>
      </c>
      <c r="I466" s="23">
        <v>35.641581384130589</v>
      </c>
      <c r="J466" s="23">
        <v>40.7265675266746</v>
      </c>
      <c r="K466" s="23">
        <v>40.7265675266746</v>
      </c>
      <c r="L466" s="23">
        <v>20.258772935600998</v>
      </c>
      <c r="M466" s="23">
        <v>20.258772935600998</v>
      </c>
      <c r="N466" s="23">
        <v>20.258772935600998</v>
      </c>
      <c r="O466" s="23">
        <v>18.910199815188399</v>
      </c>
      <c r="P466" s="23">
        <v>18.910199815188399</v>
      </c>
      <c r="Q466" s="23">
        <v>18.910199815188399</v>
      </c>
      <c r="R466" s="23">
        <v>18.910199815188399</v>
      </c>
      <c r="S466" s="102">
        <v>0.5</v>
      </c>
      <c r="T466" s="102">
        <v>1</v>
      </c>
      <c r="U466" s="102">
        <v>1</v>
      </c>
      <c r="V466" s="102">
        <v>1</v>
      </c>
      <c r="W466" s="102">
        <v>1</v>
      </c>
      <c r="X466" s="102">
        <v>1</v>
      </c>
      <c r="Y466" s="102">
        <v>1</v>
      </c>
      <c r="Z466" s="102">
        <v>1</v>
      </c>
      <c r="AA466" s="102">
        <v>1</v>
      </c>
      <c r="AB466" s="102">
        <v>1</v>
      </c>
      <c r="AM466" s="23">
        <v>28.29990588824489</v>
      </c>
      <c r="AN466" s="23">
        <v>40.7265675266746</v>
      </c>
      <c r="AO466" s="23">
        <v>40.7265675266746</v>
      </c>
      <c r="AP466" s="23">
        <v>20.258772935600998</v>
      </c>
      <c r="AQ466" s="23">
        <v>9.9924833725933873</v>
      </c>
      <c r="AR466" s="23">
        <v>15.9983533236319</v>
      </c>
      <c r="AS466" s="23">
        <v>18.910199815188399</v>
      </c>
      <c r="AT466" s="23">
        <v>18.910199815188399</v>
      </c>
      <c r="AU466" s="23">
        <v>18.910199815188399</v>
      </c>
      <c r="AV466" s="23">
        <v>18.910199815188399</v>
      </c>
      <c r="AW466" s="102">
        <v>0.6948757925575082</v>
      </c>
      <c r="AX466" s="102">
        <v>1</v>
      </c>
      <c r="AY466" s="102">
        <v>1</v>
      </c>
      <c r="AZ466" s="102">
        <v>1</v>
      </c>
      <c r="BA466" s="102">
        <v>0.49324228097909473</v>
      </c>
      <c r="BB466" s="102">
        <v>0.78970001660454914</v>
      </c>
      <c r="BC466" s="102">
        <v>1</v>
      </c>
      <c r="BD466" s="102">
        <v>1</v>
      </c>
      <c r="BE466" s="102">
        <v>1</v>
      </c>
      <c r="BF466" s="102">
        <v>1</v>
      </c>
    </row>
    <row r="467" spans="1:58" x14ac:dyDescent="0.15">
      <c r="A467" s="3" t="s">
        <v>1176</v>
      </c>
      <c r="B467" s="23" t="s">
        <v>1090</v>
      </c>
      <c r="C467" s="23" t="s">
        <v>1096</v>
      </c>
      <c r="D467" s="23" t="s">
        <v>1090</v>
      </c>
      <c r="E467" s="23" t="s">
        <v>1437</v>
      </c>
      <c r="F467" s="3">
        <v>2005</v>
      </c>
      <c r="G467" s="3">
        <v>123</v>
      </c>
      <c r="I467" s="23">
        <v>36.368062802716594</v>
      </c>
      <c r="J467" s="23">
        <v>40.7265675266746</v>
      </c>
      <c r="K467" s="23">
        <v>40.7265675266746</v>
      </c>
      <c r="L467" s="23">
        <v>20.258772935600998</v>
      </c>
      <c r="M467" s="23">
        <v>20.258772935600998</v>
      </c>
      <c r="N467" s="23">
        <v>20.258772935600998</v>
      </c>
      <c r="O467" s="23">
        <v>18.910199815188399</v>
      </c>
      <c r="P467" s="23">
        <v>18.910199815188399</v>
      </c>
      <c r="Q467" s="23">
        <v>18.910199815188399</v>
      </c>
      <c r="R467" s="23">
        <v>18.910199815188399</v>
      </c>
      <c r="S467" s="102">
        <v>0.5</v>
      </c>
      <c r="T467" s="102">
        <v>1</v>
      </c>
      <c r="U467" s="102">
        <v>1</v>
      </c>
      <c r="V467" s="102">
        <v>1</v>
      </c>
      <c r="W467" s="102">
        <v>1</v>
      </c>
      <c r="X467" s="102">
        <v>1</v>
      </c>
      <c r="Y467" s="102">
        <v>1</v>
      </c>
      <c r="Z467" s="102">
        <v>1</v>
      </c>
      <c r="AA467" s="102">
        <v>1</v>
      </c>
      <c r="AB467" s="102">
        <v>1</v>
      </c>
      <c r="AM467" s="23">
        <v>13.172403051669082</v>
      </c>
      <c r="AN467" s="23">
        <v>35.708034855856212</v>
      </c>
      <c r="AO467" s="23">
        <v>35.797108493161318</v>
      </c>
      <c r="AP467" s="23">
        <v>10.314163224595429</v>
      </c>
      <c r="AQ467" s="23">
        <v>0.13438958852632155</v>
      </c>
      <c r="AR467" s="23">
        <v>15.924648456626198</v>
      </c>
      <c r="AS467" s="23">
        <v>18.910199815188399</v>
      </c>
      <c r="AT467" s="23">
        <v>18.910199815188399</v>
      </c>
      <c r="AU467" s="23">
        <v>18.910199815188399</v>
      </c>
      <c r="AV467" s="23">
        <v>18.910199815188399</v>
      </c>
      <c r="AW467" s="102">
        <v>0.32343513955703679</v>
      </c>
      <c r="AX467" s="102">
        <v>0.87677496593516235</v>
      </c>
      <c r="AY467" s="102">
        <v>0.87896207972143381</v>
      </c>
      <c r="AZ467" s="102">
        <v>0.5091208266849282</v>
      </c>
      <c r="BA467" s="102">
        <v>6.6336489852333071E-3</v>
      </c>
      <c r="BB467" s="102">
        <v>0.78606184625533815</v>
      </c>
      <c r="BC467" s="102">
        <v>1</v>
      </c>
      <c r="BD467" s="102">
        <v>1</v>
      </c>
      <c r="BE467" s="102">
        <v>1</v>
      </c>
      <c r="BF467" s="102">
        <v>1</v>
      </c>
    </row>
    <row r="468" spans="1:58" x14ac:dyDescent="0.15">
      <c r="A468" s="3" t="s">
        <v>1176</v>
      </c>
      <c r="B468" s="23" t="s">
        <v>1090</v>
      </c>
      <c r="C468" s="23" t="s">
        <v>1096</v>
      </c>
      <c r="D468" s="23" t="s">
        <v>1090</v>
      </c>
      <c r="E468" s="23" t="s">
        <v>1437</v>
      </c>
      <c r="F468" s="3">
        <v>2006</v>
      </c>
      <c r="G468" s="3">
        <v>123</v>
      </c>
      <c r="I468" s="23">
        <v>36.847276057236598</v>
      </c>
      <c r="J468" s="23">
        <v>40.7265675266746</v>
      </c>
      <c r="K468" s="23">
        <v>40.7265675266746</v>
      </c>
      <c r="L468" s="23">
        <v>20.258772935600998</v>
      </c>
      <c r="M468" s="23">
        <v>20.258772935600998</v>
      </c>
      <c r="N468" s="23">
        <v>20.258772935600998</v>
      </c>
      <c r="O468" s="23">
        <v>18.910199815188399</v>
      </c>
      <c r="P468" s="23">
        <v>18.910199815188399</v>
      </c>
      <c r="Q468" s="23">
        <v>18.910199815188399</v>
      </c>
      <c r="R468" s="23">
        <v>18.910199815188399</v>
      </c>
      <c r="S468" s="102">
        <v>0.5</v>
      </c>
      <c r="T468" s="102">
        <v>1</v>
      </c>
      <c r="U468" s="102">
        <v>1</v>
      </c>
      <c r="V468" s="102">
        <v>1</v>
      </c>
      <c r="W468" s="102">
        <v>1</v>
      </c>
      <c r="X468" s="102">
        <v>1</v>
      </c>
      <c r="Y468" s="102">
        <v>1</v>
      </c>
      <c r="Z468" s="102">
        <v>1</v>
      </c>
      <c r="AA468" s="102">
        <v>1</v>
      </c>
      <c r="AB468" s="102">
        <v>1</v>
      </c>
      <c r="AM468" s="23">
        <v>31.540802890068232</v>
      </c>
      <c r="AN468" s="23">
        <v>40.726985216913036</v>
      </c>
      <c r="AO468" s="23">
        <v>40.729174616315731</v>
      </c>
      <c r="AP468" s="23">
        <v>20.267892327334014</v>
      </c>
      <c r="AQ468" s="23">
        <v>20.282314485644722</v>
      </c>
      <c r="AR468" s="23">
        <v>20.308728659303814</v>
      </c>
      <c r="AS468" s="23">
        <v>19.002391525630237</v>
      </c>
      <c r="AT468" s="23">
        <v>19.063279636412219</v>
      </c>
      <c r="AU468" s="23">
        <v>19.144076275426812</v>
      </c>
      <c r="AV468" s="23">
        <v>19.244163416907668</v>
      </c>
      <c r="AW468" s="102">
        <v>0.77445276647510286</v>
      </c>
      <c r="AX468" s="102">
        <v>1.0000102559646884</v>
      </c>
      <c r="AY468" s="102">
        <v>1.0000640144701471</v>
      </c>
      <c r="AZ468" s="102">
        <v>1.0004501453154149</v>
      </c>
      <c r="BA468" s="102">
        <v>1.0011620422479959</v>
      </c>
      <c r="BB468" s="102">
        <v>1.0024658810216007</v>
      </c>
      <c r="BC468" s="102">
        <v>1.0048752372446002</v>
      </c>
      <c r="BD468" s="102">
        <v>1.0080950927393622</v>
      </c>
      <c r="BE468" s="102">
        <v>1.0123677413525036</v>
      </c>
      <c r="BF468" s="102">
        <v>1.0176605009456872</v>
      </c>
    </row>
    <row r="469" spans="1:58" x14ac:dyDescent="0.15">
      <c r="A469" s="3" t="s">
        <v>1176</v>
      </c>
      <c r="B469" s="23" t="s">
        <v>1090</v>
      </c>
      <c r="C469" s="23" t="s">
        <v>1096</v>
      </c>
      <c r="D469" s="23" t="s">
        <v>1090</v>
      </c>
      <c r="E469" s="23" t="s">
        <v>1437</v>
      </c>
      <c r="F469" s="3">
        <v>2007</v>
      </c>
      <c r="G469" s="3">
        <v>123</v>
      </c>
      <c r="I469" s="23">
        <v>38.577365730487003</v>
      </c>
      <c r="J469" s="23">
        <v>40.7265675266746</v>
      </c>
      <c r="K469" s="23">
        <v>40.7265675266746</v>
      </c>
      <c r="L469" s="23">
        <v>20.258772935600998</v>
      </c>
      <c r="M469" s="23">
        <v>20.258772935600998</v>
      </c>
      <c r="N469" s="23">
        <v>20.258772935600998</v>
      </c>
      <c r="O469" s="23">
        <v>18.910199815188399</v>
      </c>
      <c r="P469" s="23">
        <v>18.910199815188399</v>
      </c>
      <c r="Q469" s="23">
        <v>18.910199815188399</v>
      </c>
      <c r="R469" s="23">
        <v>18.910199815188399</v>
      </c>
      <c r="S469" s="102">
        <v>0.5</v>
      </c>
      <c r="T469" s="102">
        <v>1</v>
      </c>
      <c r="U469" s="102">
        <v>1</v>
      </c>
      <c r="V469" s="102">
        <v>1</v>
      </c>
      <c r="W469" s="102">
        <v>1</v>
      </c>
      <c r="X469" s="102">
        <v>1</v>
      </c>
      <c r="Y469" s="102">
        <v>1</v>
      </c>
      <c r="Z469" s="102">
        <v>1</v>
      </c>
      <c r="AA469" s="102">
        <v>1</v>
      </c>
      <c r="AB469" s="102">
        <v>1</v>
      </c>
      <c r="AM469" s="23">
        <v>26.302378643473684</v>
      </c>
      <c r="AN469" s="23">
        <v>32.43009960502755</v>
      </c>
      <c r="AO469" s="23">
        <v>32.546706979193047</v>
      </c>
      <c r="AP469" s="23">
        <v>8.2744498346770499</v>
      </c>
      <c r="AQ469" s="23">
        <v>2.8076209935317564E-2</v>
      </c>
      <c r="AR469" s="23">
        <v>16.463031895760015</v>
      </c>
      <c r="AS469" s="23">
        <v>18.910199815188399</v>
      </c>
      <c r="AT469" s="23">
        <v>18.910199815188399</v>
      </c>
      <c r="AU469" s="23">
        <v>18.910199815188399</v>
      </c>
      <c r="AV469" s="23">
        <v>18.910199815188399</v>
      </c>
      <c r="AW469" s="102">
        <v>0.64582851540941832</v>
      </c>
      <c r="AX469" s="102">
        <v>0.79628855497794826</v>
      </c>
      <c r="AY469" s="102">
        <v>0.79915173204508316</v>
      </c>
      <c r="AZ469" s="102">
        <v>0.40843785855046799</v>
      </c>
      <c r="BA469" s="102">
        <v>1.3858790966544121E-3</v>
      </c>
      <c r="BB469" s="102">
        <v>0.81263716949160925</v>
      </c>
      <c r="BC469" s="102">
        <v>1</v>
      </c>
      <c r="BD469" s="102">
        <v>1</v>
      </c>
      <c r="BE469" s="102">
        <v>1</v>
      </c>
      <c r="BF469" s="102">
        <v>1</v>
      </c>
    </row>
    <row r="470" spans="1:58" x14ac:dyDescent="0.15">
      <c r="A470" s="3" t="s">
        <v>1176</v>
      </c>
      <c r="B470" s="23" t="s">
        <v>1090</v>
      </c>
      <c r="C470" s="23" t="s">
        <v>1096</v>
      </c>
      <c r="D470" s="23" t="s">
        <v>1090</v>
      </c>
      <c r="E470" s="23" t="s">
        <v>1437</v>
      </c>
      <c r="F470" s="3">
        <v>2008</v>
      </c>
      <c r="G470" s="3">
        <v>123</v>
      </c>
      <c r="I470" s="23">
        <v>41.73558649343309</v>
      </c>
      <c r="J470" s="23">
        <v>41.432880803405538</v>
      </c>
      <c r="K470" s="23">
        <v>41.220986820386258</v>
      </c>
      <c r="L470" s="23">
        <v>20.604866441199153</v>
      </c>
      <c r="M470" s="23">
        <v>20.50103838951971</v>
      </c>
      <c r="N470" s="23">
        <v>20.428358753344096</v>
      </c>
      <c r="O470" s="23">
        <v>19.02890988760857</v>
      </c>
      <c r="P470" s="23">
        <v>18.99329686588252</v>
      </c>
      <c r="Q470" s="23">
        <v>18.968367750674282</v>
      </c>
      <c r="R470" s="23">
        <v>18.95091737002852</v>
      </c>
      <c r="S470" s="102">
        <v>0.5</v>
      </c>
      <c r="T470" s="102">
        <v>1.0173428137853338</v>
      </c>
      <c r="U470" s="102">
        <v>1.0121399696497337</v>
      </c>
      <c r="V470" s="102">
        <v>1.0170836361460946</v>
      </c>
      <c r="W470" s="102">
        <v>1.0119585453022664</v>
      </c>
      <c r="X470" s="102">
        <v>1.0083709817115865</v>
      </c>
      <c r="Y470" s="102">
        <v>1.0062775683800456</v>
      </c>
      <c r="Z470" s="102">
        <v>1.0043942978660321</v>
      </c>
      <c r="AA470" s="102">
        <v>1.0030760085062222</v>
      </c>
      <c r="AB470" s="102">
        <v>1.0021532059543559</v>
      </c>
      <c r="AM470" s="23">
        <v>31.68483147425648</v>
      </c>
      <c r="AN470" s="23">
        <v>40.727089711989606</v>
      </c>
      <c r="AO470" s="23">
        <v>40.729760564793821</v>
      </c>
      <c r="AP470" s="23">
        <v>20.269719587314416</v>
      </c>
      <c r="AQ470" s="23">
        <v>20.286486590836237</v>
      </c>
      <c r="AR470" s="23">
        <v>20.316492063859858</v>
      </c>
      <c r="AS470" s="23">
        <v>19.01483358106691</v>
      </c>
      <c r="AT470" s="23">
        <v>19.081020204194743</v>
      </c>
      <c r="AU470" s="23">
        <v>19.167043428560774</v>
      </c>
      <c r="AV470" s="23">
        <v>19.271513383962457</v>
      </c>
      <c r="AW470" s="102">
        <v>0.77798924383951407</v>
      </c>
      <c r="AX470" s="102">
        <v>1.0000128217364419</v>
      </c>
      <c r="AY470" s="102">
        <v>1.0000784018470776</v>
      </c>
      <c r="AZ470" s="102">
        <v>1.0005403413004439</v>
      </c>
      <c r="BA470" s="102">
        <v>1.0013679829140361</v>
      </c>
      <c r="BB470" s="102">
        <v>1.002849093004909</v>
      </c>
      <c r="BC470" s="102">
        <v>1.0055331919758177</v>
      </c>
      <c r="BD470" s="102">
        <v>1.0090332408264213</v>
      </c>
      <c r="BE470" s="102">
        <v>1.0135822791870281</v>
      </c>
      <c r="BF470" s="102">
        <v>1.0191068086167898</v>
      </c>
    </row>
    <row r="471" spans="1:58" x14ac:dyDescent="0.15">
      <c r="A471" s="3" t="s">
        <v>1176</v>
      </c>
      <c r="B471" s="23" t="s">
        <v>1090</v>
      </c>
      <c r="C471" s="23" t="s">
        <v>1096</v>
      </c>
      <c r="D471" s="23" t="s">
        <v>1090</v>
      </c>
      <c r="E471" s="23" t="s">
        <v>1437</v>
      </c>
      <c r="F471" s="3">
        <v>2009</v>
      </c>
      <c r="G471" s="3">
        <v>123</v>
      </c>
      <c r="I471" s="23">
        <v>41.71947889246924</v>
      </c>
      <c r="J471" s="23">
        <v>41.421605482730854</v>
      </c>
      <c r="K471" s="23">
        <v>41.213094095913974</v>
      </c>
      <c r="L471" s="23">
        <v>20.599341534068561</v>
      </c>
      <c r="M471" s="23">
        <v>20.49717095452829</v>
      </c>
      <c r="N471" s="23">
        <v>20.425651548850102</v>
      </c>
      <c r="O471" s="23">
        <v>19.027014844462776</v>
      </c>
      <c r="P471" s="23">
        <v>18.991970335680463</v>
      </c>
      <c r="Q471" s="23">
        <v>18.967439179532846</v>
      </c>
      <c r="R471" s="23">
        <v>18.950267370229511</v>
      </c>
      <c r="S471" s="102">
        <v>0.5</v>
      </c>
      <c r="T471" s="102">
        <v>1.017065959599984</v>
      </c>
      <c r="U471" s="102">
        <v>1.0119461717199887</v>
      </c>
      <c r="V471" s="102">
        <v>1.0168109193755304</v>
      </c>
      <c r="W471" s="102">
        <v>1.0117676435628711</v>
      </c>
      <c r="X471" s="102">
        <v>1.0082373504940096</v>
      </c>
      <c r="Y471" s="102">
        <v>1.006177355629027</v>
      </c>
      <c r="Z471" s="102">
        <v>1.0043241489403187</v>
      </c>
      <c r="AA471" s="102">
        <v>1.0030269042582234</v>
      </c>
      <c r="AB471" s="102">
        <v>1.0021188329807562</v>
      </c>
      <c r="AM471" s="23">
        <v>33.715415096332237</v>
      </c>
      <c r="AN471" s="23">
        <v>40.7265675266746</v>
      </c>
      <c r="AO471" s="23">
        <v>40.7265675266746</v>
      </c>
      <c r="AP471" s="23">
        <v>20.258772935600998</v>
      </c>
      <c r="AQ471" s="23">
        <v>20.258772935600998</v>
      </c>
      <c r="AR471" s="23">
        <v>20.258772935600998</v>
      </c>
      <c r="AS471" s="23">
        <v>18.910199815188399</v>
      </c>
      <c r="AT471" s="23">
        <v>18.910199815188399</v>
      </c>
      <c r="AU471" s="23">
        <v>18.910199815188399</v>
      </c>
      <c r="AV471" s="23">
        <v>18.910199815188399</v>
      </c>
      <c r="AW471" s="102">
        <v>0.82784818716307773</v>
      </c>
      <c r="AX471" s="102">
        <v>1</v>
      </c>
      <c r="AY471" s="102">
        <v>1</v>
      </c>
      <c r="AZ471" s="102">
        <v>1</v>
      </c>
      <c r="BA471" s="102">
        <v>1</v>
      </c>
      <c r="BB471" s="102">
        <v>1</v>
      </c>
      <c r="BC471" s="102">
        <v>1</v>
      </c>
      <c r="BD471" s="102">
        <v>1</v>
      </c>
      <c r="BE471" s="102">
        <v>1</v>
      </c>
      <c r="BF471" s="102">
        <v>1</v>
      </c>
    </row>
    <row r="472" spans="1:58" x14ac:dyDescent="0.15">
      <c r="A472" s="3" t="s">
        <v>1176</v>
      </c>
      <c r="B472" s="23" t="s">
        <v>1090</v>
      </c>
      <c r="C472" s="23" t="s">
        <v>1096</v>
      </c>
      <c r="D472" s="23" t="s">
        <v>1090</v>
      </c>
      <c r="E472" s="23" t="s">
        <v>1437</v>
      </c>
      <c r="F472" s="3">
        <v>2010</v>
      </c>
      <c r="G472" s="3">
        <v>123</v>
      </c>
      <c r="I472" s="23">
        <v>36.009508565937395</v>
      </c>
      <c r="J472" s="23">
        <v>40.7265675266746</v>
      </c>
      <c r="K472" s="23">
        <v>40.7265675266746</v>
      </c>
      <c r="L472" s="23">
        <v>20.258772935600998</v>
      </c>
      <c r="M472" s="23">
        <v>20.258772935600998</v>
      </c>
      <c r="N472" s="23">
        <v>20.258772935600998</v>
      </c>
      <c r="O472" s="23">
        <v>18.910199815188399</v>
      </c>
      <c r="P472" s="23">
        <v>18.910199815188399</v>
      </c>
      <c r="Q472" s="23">
        <v>18.910199815188399</v>
      </c>
      <c r="R472" s="23">
        <v>18.910199815188399</v>
      </c>
      <c r="S472" s="102">
        <v>0.5</v>
      </c>
      <c r="T472" s="102">
        <v>1</v>
      </c>
      <c r="U472" s="102">
        <v>1</v>
      </c>
      <c r="V472" s="102">
        <v>1</v>
      </c>
      <c r="W472" s="102">
        <v>1</v>
      </c>
      <c r="X472" s="102">
        <v>1</v>
      </c>
      <c r="Y472" s="102">
        <v>1</v>
      </c>
      <c r="Z472" s="102">
        <v>1</v>
      </c>
      <c r="AA472" s="102">
        <v>1</v>
      </c>
      <c r="AB472" s="102">
        <v>1</v>
      </c>
      <c r="AM472" s="23">
        <v>22.67874884985358</v>
      </c>
      <c r="AN472" s="23">
        <v>38.359244449650419</v>
      </c>
      <c r="AO472" s="23">
        <v>36.476842224060078</v>
      </c>
      <c r="AP472" s="23">
        <v>14.166697127602664</v>
      </c>
      <c r="AQ472" s="23">
        <v>5.376419665026333E-8</v>
      </c>
      <c r="AR472" s="23">
        <v>20.05388057320307</v>
      </c>
      <c r="AS472" s="23">
        <v>18.910199815188399</v>
      </c>
      <c r="AT472" s="23">
        <v>18.910199815188399</v>
      </c>
      <c r="AU472" s="23">
        <v>18.910199815188399</v>
      </c>
      <c r="AV472" s="23">
        <v>18.910199815188399</v>
      </c>
      <c r="AW472" s="102">
        <v>0.55685392182878468</v>
      </c>
      <c r="AX472" s="102">
        <v>0.9418727572493395</v>
      </c>
      <c r="AY472" s="102">
        <v>0.89565225942915305</v>
      </c>
      <c r="AZ472" s="102">
        <v>0.69928702852023916</v>
      </c>
      <c r="BA472" s="102">
        <v>2.653872316016871E-9</v>
      </c>
      <c r="BB472" s="102">
        <v>0.98988624024518934</v>
      </c>
      <c r="BC472" s="102">
        <v>1</v>
      </c>
      <c r="BD472" s="102">
        <v>1</v>
      </c>
      <c r="BE472" s="102">
        <v>1</v>
      </c>
      <c r="BF472" s="102">
        <v>1</v>
      </c>
    </row>
    <row r="473" spans="1:58" x14ac:dyDescent="0.15">
      <c r="A473" s="3" t="s">
        <v>1176</v>
      </c>
      <c r="B473" s="23" t="s">
        <v>1090</v>
      </c>
      <c r="C473" s="23" t="s">
        <v>1096</v>
      </c>
      <c r="D473" s="23" t="s">
        <v>1090</v>
      </c>
      <c r="E473" s="23" t="s">
        <v>1437</v>
      </c>
      <c r="F473" s="3">
        <v>2011</v>
      </c>
      <c r="G473" s="3">
        <v>123</v>
      </c>
      <c r="I473" s="23">
        <v>35.913553147824999</v>
      </c>
      <c r="J473" s="23">
        <v>40.7265675266746</v>
      </c>
      <c r="K473" s="23">
        <v>40.7265675266746</v>
      </c>
      <c r="L473" s="23">
        <v>20.258772935600998</v>
      </c>
      <c r="M473" s="23">
        <v>20.258772935600998</v>
      </c>
      <c r="N473" s="23">
        <v>20.258772935600998</v>
      </c>
      <c r="O473" s="23">
        <v>18.910199815188399</v>
      </c>
      <c r="P473" s="23">
        <v>18.910199815188399</v>
      </c>
      <c r="Q473" s="23">
        <v>18.910199815188399</v>
      </c>
      <c r="R473" s="23">
        <v>18.910199815188399</v>
      </c>
      <c r="S473" s="102">
        <v>0.5</v>
      </c>
      <c r="T473" s="102">
        <v>1</v>
      </c>
      <c r="U473" s="102">
        <v>1</v>
      </c>
      <c r="V473" s="102">
        <v>1</v>
      </c>
      <c r="W473" s="102">
        <v>1</v>
      </c>
      <c r="X473" s="102">
        <v>1</v>
      </c>
      <c r="Y473" s="102">
        <v>1</v>
      </c>
      <c r="Z473" s="102">
        <v>1</v>
      </c>
      <c r="AA473" s="102">
        <v>1</v>
      </c>
      <c r="AB473" s="102">
        <v>1</v>
      </c>
      <c r="AM473" s="23">
        <v>39.932458358439774</v>
      </c>
      <c r="AN473" s="23">
        <v>41.128614766769303</v>
      </c>
      <c r="AO473" s="23">
        <v>41.553349942138411</v>
      </c>
      <c r="AP473" s="23">
        <v>21.464380979665993</v>
      </c>
      <c r="AQ473" s="23">
        <v>21.75534397123992</v>
      </c>
      <c r="AR473" s="23">
        <v>21.94249811885177</v>
      </c>
      <c r="AS473" s="23">
        <v>20.680295266851118</v>
      </c>
      <c r="AT473" s="23">
        <v>20.68014402566002</v>
      </c>
      <c r="AU473" s="23">
        <v>20.612707264050542</v>
      </c>
      <c r="AV473" s="23">
        <v>20.497893340843945</v>
      </c>
      <c r="AW473" s="102">
        <v>0.98050144619443536</v>
      </c>
      <c r="AX473" s="102">
        <v>1.0098718665606026</v>
      </c>
      <c r="AY473" s="102">
        <v>1.020300812606471</v>
      </c>
      <c r="AZ473" s="102">
        <v>1.0595104179259724</v>
      </c>
      <c r="BA473" s="102">
        <v>1.0738727385116686</v>
      </c>
      <c r="BB473" s="102">
        <v>1.0831109163720345</v>
      </c>
      <c r="BC473" s="102">
        <v>1.0936053277576159</v>
      </c>
      <c r="BD473" s="102">
        <v>1.0935973298944217</v>
      </c>
      <c r="BE473" s="102">
        <v>1.0900311718279525</v>
      </c>
      <c r="BF473" s="102">
        <v>1.0839596377178591</v>
      </c>
    </row>
    <row r="474" spans="1:58" x14ac:dyDescent="0.15">
      <c r="A474" s="3" t="s">
        <v>1176</v>
      </c>
      <c r="B474" s="23" t="s">
        <v>1090</v>
      </c>
      <c r="C474" s="23" t="s">
        <v>1096</v>
      </c>
      <c r="D474" s="23" t="s">
        <v>1090</v>
      </c>
      <c r="E474" s="23" t="s">
        <v>1437</v>
      </c>
      <c r="F474" s="3">
        <v>2012</v>
      </c>
      <c r="G474" s="3">
        <v>123</v>
      </c>
      <c r="I474" s="23">
        <v>35.338121983455395</v>
      </c>
      <c r="J474" s="23">
        <v>40.7265675266746</v>
      </c>
      <c r="K474" s="23">
        <v>40.7265675266746</v>
      </c>
      <c r="L474" s="23">
        <v>20.258772935600998</v>
      </c>
      <c r="M474" s="23">
        <v>20.258772935600998</v>
      </c>
      <c r="N474" s="23">
        <v>20.258772935600998</v>
      </c>
      <c r="O474" s="23">
        <v>18.910199815188399</v>
      </c>
      <c r="P474" s="23">
        <v>18.910199815188399</v>
      </c>
      <c r="Q474" s="23">
        <v>18.910199815188399</v>
      </c>
      <c r="R474" s="23">
        <v>18.910199815188399</v>
      </c>
      <c r="S474" s="102">
        <v>0.5</v>
      </c>
      <c r="T474" s="102">
        <v>1</v>
      </c>
      <c r="U474" s="102">
        <v>1</v>
      </c>
      <c r="V474" s="102">
        <v>1</v>
      </c>
      <c r="W474" s="102">
        <v>1</v>
      </c>
      <c r="X474" s="102">
        <v>1</v>
      </c>
      <c r="Y474" s="102">
        <v>1</v>
      </c>
      <c r="Z474" s="102">
        <v>1</v>
      </c>
      <c r="AA474" s="102">
        <v>1</v>
      </c>
      <c r="AB474" s="102">
        <v>1</v>
      </c>
      <c r="AM474" s="23">
        <v>15.424549453008201</v>
      </c>
      <c r="AN474" s="23">
        <v>40.726567527807035</v>
      </c>
      <c r="AO474" s="23">
        <v>40.726567542018415</v>
      </c>
      <c r="AP474" s="23">
        <v>20.258773043627759</v>
      </c>
      <c r="AQ474" s="23">
        <v>7.3407512907678445</v>
      </c>
      <c r="AR474" s="23">
        <v>15.511568164598327</v>
      </c>
      <c r="AS474" s="23">
        <v>18.910199815188399</v>
      </c>
      <c r="AT474" s="23">
        <v>18.910199815188399</v>
      </c>
      <c r="AU474" s="23">
        <v>18.910199815188399</v>
      </c>
      <c r="AV474" s="23">
        <v>18.910199815188399</v>
      </c>
      <c r="AW474" s="102">
        <v>0.37873433460616618</v>
      </c>
      <c r="AX474" s="102">
        <v>1.0000000000278058</v>
      </c>
      <c r="AY474" s="102">
        <v>1.000000000376752</v>
      </c>
      <c r="AZ474" s="102">
        <v>1.0000000053323448</v>
      </c>
      <c r="BA474" s="102">
        <v>0.36234925551033004</v>
      </c>
      <c r="BB474" s="102">
        <v>0.76567165316017993</v>
      </c>
      <c r="BC474" s="102">
        <v>1</v>
      </c>
      <c r="BD474" s="102">
        <v>1</v>
      </c>
      <c r="BE474" s="102">
        <v>1</v>
      </c>
      <c r="BF474" s="102">
        <v>1</v>
      </c>
    </row>
    <row r="475" spans="1:58" x14ac:dyDescent="0.15">
      <c r="A475" s="3" t="s">
        <v>1176</v>
      </c>
      <c r="B475" s="23" t="s">
        <v>1090</v>
      </c>
      <c r="C475" s="23" t="s">
        <v>1096</v>
      </c>
      <c r="D475" s="23" t="s">
        <v>1090</v>
      </c>
      <c r="E475" s="23" t="s">
        <v>1437</v>
      </c>
      <c r="F475" s="3">
        <v>2013</v>
      </c>
      <c r="G475" s="3">
        <v>123</v>
      </c>
      <c r="I475" s="23">
        <v>35.881224021087391</v>
      </c>
      <c r="J475" s="23">
        <v>40.7265675266746</v>
      </c>
      <c r="K475" s="23">
        <v>40.7265675266746</v>
      </c>
      <c r="L475" s="23">
        <v>20.258772935600998</v>
      </c>
      <c r="M475" s="23">
        <v>20.258772935600998</v>
      </c>
      <c r="N475" s="23">
        <v>20.258772935600998</v>
      </c>
      <c r="O475" s="23">
        <v>18.910199815188399</v>
      </c>
      <c r="P475" s="23">
        <v>18.910199815188399</v>
      </c>
      <c r="Q475" s="23">
        <v>18.910199815188399</v>
      </c>
      <c r="R475" s="23">
        <v>18.910199815188399</v>
      </c>
      <c r="S475" s="102">
        <v>0.5</v>
      </c>
      <c r="T475" s="102">
        <v>1</v>
      </c>
      <c r="U475" s="102">
        <v>1</v>
      </c>
      <c r="V475" s="102">
        <v>1</v>
      </c>
      <c r="W475" s="102">
        <v>1</v>
      </c>
      <c r="X475" s="102">
        <v>1</v>
      </c>
      <c r="Y475" s="102">
        <v>1</v>
      </c>
      <c r="Z475" s="102">
        <v>1</v>
      </c>
      <c r="AA475" s="102">
        <v>1</v>
      </c>
      <c r="AB475" s="102">
        <v>1</v>
      </c>
      <c r="AM475" s="23">
        <v>32.190939352797599</v>
      </c>
      <c r="AN475" s="23">
        <v>38.690574057353601</v>
      </c>
      <c r="AO475" s="23">
        <v>36.148698974328525</v>
      </c>
      <c r="AP475" s="23">
        <v>9.4382958317531589</v>
      </c>
      <c r="AQ475" s="23">
        <v>1.6312271175998205E-2</v>
      </c>
      <c r="AR475" s="23">
        <v>13.958622630289863</v>
      </c>
      <c r="AS475" s="23">
        <v>18.910199815188399</v>
      </c>
      <c r="AT475" s="23">
        <v>18.910199815188399</v>
      </c>
      <c r="AU475" s="23">
        <v>18.910199815188399</v>
      </c>
      <c r="AV475" s="23">
        <v>18.910199815188399</v>
      </c>
      <c r="AW475" s="102">
        <v>0.7904162149612427</v>
      </c>
      <c r="AX475" s="102">
        <v>0.95000822330564716</v>
      </c>
      <c r="AY475" s="102">
        <v>0.88759503119560179</v>
      </c>
      <c r="AZ475" s="102">
        <v>0.46588684624462728</v>
      </c>
      <c r="BA475" s="102">
        <v>8.051954196758109E-4</v>
      </c>
      <c r="BB475" s="102">
        <v>0.68901619435006345</v>
      </c>
      <c r="BC475" s="102">
        <v>1</v>
      </c>
      <c r="BD475" s="102">
        <v>1</v>
      </c>
      <c r="BE475" s="102">
        <v>1</v>
      </c>
      <c r="BF475" s="102">
        <v>1</v>
      </c>
    </row>
    <row r="476" spans="1:58" x14ac:dyDescent="0.15">
      <c r="A476" s="3" t="s">
        <v>1176</v>
      </c>
      <c r="B476" s="23" t="s">
        <v>1090</v>
      </c>
      <c r="C476" s="23" t="s">
        <v>1096</v>
      </c>
      <c r="D476" s="23" t="s">
        <v>1090</v>
      </c>
      <c r="E476" s="23" t="s">
        <v>1437</v>
      </c>
      <c r="F476" s="3">
        <v>2014</v>
      </c>
      <c r="G476" s="3">
        <v>123</v>
      </c>
      <c r="I476" s="23">
        <v>34.845571874388995</v>
      </c>
      <c r="J476" s="23">
        <v>40.7265675266746</v>
      </c>
      <c r="K476" s="23">
        <v>40.7265675266746</v>
      </c>
      <c r="L476" s="23">
        <v>20.258772935600998</v>
      </c>
      <c r="M476" s="23">
        <v>20.258772935600998</v>
      </c>
      <c r="N476" s="23">
        <v>20.258772935600998</v>
      </c>
      <c r="O476" s="23">
        <v>18.910199815188399</v>
      </c>
      <c r="P476" s="23">
        <v>18.910199815188399</v>
      </c>
      <c r="Q476" s="23">
        <v>18.910199815188399</v>
      </c>
      <c r="R476" s="23">
        <v>18.910199815188399</v>
      </c>
      <c r="S476" s="102">
        <v>0.5</v>
      </c>
      <c r="T476" s="102">
        <v>1</v>
      </c>
      <c r="U476" s="102">
        <v>1</v>
      </c>
      <c r="V476" s="102">
        <v>1</v>
      </c>
      <c r="W476" s="102">
        <v>1</v>
      </c>
      <c r="X476" s="102">
        <v>1</v>
      </c>
      <c r="Y476" s="102">
        <v>1</v>
      </c>
      <c r="Z476" s="102">
        <v>1</v>
      </c>
      <c r="AA476" s="102">
        <v>1</v>
      </c>
      <c r="AB476" s="102">
        <v>1</v>
      </c>
      <c r="AM476" s="23">
        <v>16.295361969873934</v>
      </c>
      <c r="AN476" s="23">
        <v>40.726567526747388</v>
      </c>
      <c r="AO476" s="23">
        <v>40.726567527606676</v>
      </c>
      <c r="AP476" s="23">
        <v>20.258772941882082</v>
      </c>
      <c r="AQ476" s="23">
        <v>20.258772965238844</v>
      </c>
      <c r="AR476" s="23">
        <v>20.258773045539872</v>
      </c>
      <c r="AS476" s="23">
        <v>18.91020015649282</v>
      </c>
      <c r="AT476" s="23">
        <v>18.910200737258243</v>
      </c>
      <c r="AU476" s="23">
        <v>18.910202041154307</v>
      </c>
      <c r="AV476" s="23">
        <v>18.910204709321938</v>
      </c>
      <c r="AW476" s="102">
        <v>0.40011626217213109</v>
      </c>
      <c r="AX476" s="102">
        <v>1.0000000000017872</v>
      </c>
      <c r="AY476" s="102">
        <v>1.0000000000228861</v>
      </c>
      <c r="AZ476" s="102">
        <v>1.0000000003100427</v>
      </c>
      <c r="BA476" s="102">
        <v>1.0000000014629635</v>
      </c>
      <c r="BB476" s="102">
        <v>1.0000000054267291</v>
      </c>
      <c r="BC476" s="102">
        <v>1.0000000180486945</v>
      </c>
      <c r="BD476" s="102">
        <v>1.0000000487604497</v>
      </c>
      <c r="BE476" s="102">
        <v>1.0000001177124478</v>
      </c>
      <c r="BF476" s="102">
        <v>1.0000002588091923</v>
      </c>
    </row>
    <row r="477" spans="1:58" x14ac:dyDescent="0.15">
      <c r="A477" s="3" t="s">
        <v>1176</v>
      </c>
      <c r="B477" s="23" t="s">
        <v>1090</v>
      </c>
      <c r="C477" s="23" t="s">
        <v>1096</v>
      </c>
      <c r="D477" s="23" t="s">
        <v>1090</v>
      </c>
      <c r="E477" s="23" t="s">
        <v>1437</v>
      </c>
      <c r="F477" s="3">
        <v>2015</v>
      </c>
      <c r="G477" s="3">
        <v>123</v>
      </c>
      <c r="I477" s="23">
        <v>34.2412941000118</v>
      </c>
      <c r="J477" s="23">
        <v>40.7265675266746</v>
      </c>
      <c r="K477" s="23">
        <v>40.7265675266746</v>
      </c>
      <c r="L477" s="23">
        <v>20.258772935600998</v>
      </c>
      <c r="M477" s="23">
        <v>20.258772935600998</v>
      </c>
      <c r="N477" s="23">
        <v>20.258772935600998</v>
      </c>
      <c r="O477" s="23">
        <v>18.910199815188399</v>
      </c>
      <c r="P477" s="23">
        <v>18.910199815188399</v>
      </c>
      <c r="Q477" s="23">
        <v>18.910199815188399</v>
      </c>
      <c r="R477" s="23">
        <v>18.910199815188399</v>
      </c>
      <c r="S477" s="102">
        <v>0.5</v>
      </c>
      <c r="T477" s="102">
        <v>1</v>
      </c>
      <c r="U477" s="102">
        <v>1</v>
      </c>
      <c r="V477" s="102">
        <v>1</v>
      </c>
      <c r="W477" s="102">
        <v>1</v>
      </c>
      <c r="X477" s="102">
        <v>1</v>
      </c>
      <c r="Y477" s="102">
        <v>1</v>
      </c>
      <c r="Z477" s="102">
        <v>1</v>
      </c>
      <c r="AA477" s="102">
        <v>1</v>
      </c>
      <c r="AB477" s="102">
        <v>1</v>
      </c>
      <c r="AM477" s="23">
        <v>39.491871419672435</v>
      </c>
      <c r="AN477" s="23">
        <v>40.764428521864232</v>
      </c>
      <c r="AO477" s="23">
        <v>40.814919424102925</v>
      </c>
      <c r="AP477" s="23">
        <v>20.367208209810013</v>
      </c>
      <c r="AQ477" s="23">
        <v>0.79090407336570578</v>
      </c>
      <c r="AR477" s="23">
        <v>18.714356850673258</v>
      </c>
      <c r="AS477" s="23">
        <v>18.910199815188399</v>
      </c>
      <c r="AT477" s="23">
        <v>18.910199815188399</v>
      </c>
      <c r="AU477" s="23">
        <v>18.910199815188399</v>
      </c>
      <c r="AV477" s="23">
        <v>18.910199815188399</v>
      </c>
      <c r="AW477" s="102">
        <v>0.96968327600420834</v>
      </c>
      <c r="AX477" s="102">
        <v>1.00092963874662</v>
      </c>
      <c r="AY477" s="102">
        <v>1.0021693921878012</v>
      </c>
      <c r="AZ477" s="102">
        <v>1.0053525094808906</v>
      </c>
      <c r="BA477" s="102">
        <v>3.904007789019838E-2</v>
      </c>
      <c r="BB477" s="102">
        <v>0.92376556616547501</v>
      </c>
      <c r="BC477" s="102">
        <v>1</v>
      </c>
      <c r="BD477" s="102">
        <v>1</v>
      </c>
      <c r="BE477" s="102">
        <v>1</v>
      </c>
      <c r="BF477" s="102">
        <v>1</v>
      </c>
    </row>
    <row r="478" spans="1:58" x14ac:dyDescent="0.15">
      <c r="A478" s="3" t="s">
        <v>1176</v>
      </c>
      <c r="B478" s="23" t="s">
        <v>1090</v>
      </c>
      <c r="C478" s="23" t="s">
        <v>1096</v>
      </c>
      <c r="D478" s="23" t="s">
        <v>1090</v>
      </c>
      <c r="E478" s="23" t="s">
        <v>1437</v>
      </c>
      <c r="F478" s="3">
        <v>2016</v>
      </c>
      <c r="G478" s="3">
        <v>123</v>
      </c>
      <c r="I478" s="23">
        <v>36.973176381108999</v>
      </c>
      <c r="J478" s="23">
        <v>40.7265675266746</v>
      </c>
      <c r="K478" s="23">
        <v>40.7265675266746</v>
      </c>
      <c r="L478" s="23">
        <v>20.258772935600998</v>
      </c>
      <c r="M478" s="23">
        <v>20.258772935600998</v>
      </c>
      <c r="N478" s="23">
        <v>20.258772935600998</v>
      </c>
      <c r="O478" s="23">
        <v>18.910199815188399</v>
      </c>
      <c r="P478" s="23">
        <v>18.910199815188399</v>
      </c>
      <c r="Q478" s="23">
        <v>18.910199815188399</v>
      </c>
      <c r="R478" s="23">
        <v>18.910199815188399</v>
      </c>
      <c r="S478" s="102">
        <v>0.5</v>
      </c>
      <c r="T478" s="102">
        <v>1</v>
      </c>
      <c r="U478" s="102">
        <v>1</v>
      </c>
      <c r="V478" s="102">
        <v>1</v>
      </c>
      <c r="W478" s="102">
        <v>1</v>
      </c>
      <c r="X478" s="102">
        <v>1</v>
      </c>
      <c r="Y478" s="102">
        <v>1</v>
      </c>
      <c r="Z478" s="102">
        <v>1</v>
      </c>
      <c r="AA478" s="102">
        <v>1</v>
      </c>
      <c r="AB478" s="102">
        <v>1</v>
      </c>
      <c r="AM478" s="23">
        <v>37.108993163586348</v>
      </c>
      <c r="AN478" s="23">
        <v>40.726567526674657</v>
      </c>
      <c r="AO478" s="23">
        <v>40.72656752667568</v>
      </c>
      <c r="AP478" s="23">
        <v>20.258772935612111</v>
      </c>
      <c r="AQ478" s="23">
        <v>20.258772935679598</v>
      </c>
      <c r="AR478" s="23">
        <v>20.258772936031665</v>
      </c>
      <c r="AS478" s="23">
        <v>18.910199817135158</v>
      </c>
      <c r="AT478" s="23">
        <v>18.910199822742612</v>
      </c>
      <c r="AU478" s="23">
        <v>18.910199841045433</v>
      </c>
      <c r="AV478" s="23">
        <v>18.910199894813026</v>
      </c>
      <c r="AW478" s="102">
        <v>0.91117409143997086</v>
      </c>
      <c r="AX478" s="102">
        <v>1.0000000000000013</v>
      </c>
      <c r="AY478" s="102">
        <v>1.0000000000000264</v>
      </c>
      <c r="AZ478" s="102">
        <v>1.0000000000005485</v>
      </c>
      <c r="BA478" s="102">
        <v>1.0000000000038798</v>
      </c>
      <c r="BB478" s="102">
        <v>1.0000000000212583</v>
      </c>
      <c r="BC478" s="102">
        <v>1.0000000001029477</v>
      </c>
      <c r="BD478" s="102">
        <v>1.0000000003994782</v>
      </c>
      <c r="BE478" s="102">
        <v>1.0000000013673591</v>
      </c>
      <c r="BF478" s="102">
        <v>1.0000000042106709</v>
      </c>
    </row>
    <row r="479" spans="1:58" x14ac:dyDescent="0.15">
      <c r="A479" s="3" t="s">
        <v>1176</v>
      </c>
      <c r="B479" s="23" t="s">
        <v>1090</v>
      </c>
      <c r="C479" s="23" t="s">
        <v>1096</v>
      </c>
      <c r="D479" s="23" t="s">
        <v>1090</v>
      </c>
      <c r="E479" s="23" t="s">
        <v>1437</v>
      </c>
      <c r="F479" s="3">
        <v>2017</v>
      </c>
      <c r="G479" s="3">
        <v>123</v>
      </c>
      <c r="I479" s="23">
        <v>37.206401548141798</v>
      </c>
      <c r="J479" s="23">
        <v>40.7265675266746</v>
      </c>
      <c r="K479" s="23">
        <v>40.7265675266746</v>
      </c>
      <c r="L479" s="23">
        <v>20.258772935600998</v>
      </c>
      <c r="M479" s="23">
        <v>20.258772935600998</v>
      </c>
      <c r="N479" s="23">
        <v>20.258772935600998</v>
      </c>
      <c r="O479" s="23">
        <v>18.910199815188399</v>
      </c>
      <c r="P479" s="23">
        <v>18.910199815188399</v>
      </c>
      <c r="Q479" s="23">
        <v>18.910199815188399</v>
      </c>
      <c r="R479" s="23">
        <v>18.910199815188399</v>
      </c>
      <c r="S479" s="102">
        <v>0.5</v>
      </c>
      <c r="T479" s="102">
        <v>1</v>
      </c>
      <c r="U479" s="102">
        <v>1</v>
      </c>
      <c r="V479" s="102">
        <v>1</v>
      </c>
      <c r="W479" s="102">
        <v>1</v>
      </c>
      <c r="X479" s="102">
        <v>1</v>
      </c>
      <c r="Y479" s="102">
        <v>1</v>
      </c>
      <c r="Z479" s="102">
        <v>1</v>
      </c>
      <c r="AA479" s="102">
        <v>1</v>
      </c>
      <c r="AB479" s="102">
        <v>1</v>
      </c>
      <c r="AM479" s="23">
        <v>47.162116164466724</v>
      </c>
      <c r="AN479" s="23">
        <v>45.455959425431033</v>
      </c>
      <c r="AO479" s="23">
        <v>44.473283972996086</v>
      </c>
      <c r="AP479" s="23">
        <v>23.48778716574385</v>
      </c>
      <c r="AQ479" s="23">
        <v>23.243677143165716</v>
      </c>
      <c r="AR479" s="23">
        <v>23.140793448061441</v>
      </c>
      <c r="AS479" s="23">
        <v>21.74617654386487</v>
      </c>
      <c r="AT479" s="23">
        <v>21.708836491606007</v>
      </c>
      <c r="AU479" s="23">
        <v>21.657449789794079</v>
      </c>
      <c r="AV479" s="23">
        <v>21.585516275564927</v>
      </c>
      <c r="AW479" s="102">
        <v>1.1580184392798889</v>
      </c>
      <c r="AX479" s="102">
        <v>1.1161254725348222</v>
      </c>
      <c r="AY479" s="102">
        <v>1.091996862830817</v>
      </c>
      <c r="AZ479" s="102">
        <v>1.1593884407711814</v>
      </c>
      <c r="BA479" s="102">
        <v>1.1473388451044488</v>
      </c>
      <c r="BB479" s="102">
        <v>1.1422603689582715</v>
      </c>
      <c r="BC479" s="102">
        <v>1.1499707436406175</v>
      </c>
      <c r="BD479" s="102">
        <v>1.1479961451369638</v>
      </c>
      <c r="BE479" s="102">
        <v>1.1452787385355456</v>
      </c>
      <c r="BF479" s="102">
        <v>1.1414747853815777</v>
      </c>
    </row>
    <row r="480" spans="1:58" x14ac:dyDescent="0.15">
      <c r="A480" s="3" t="s">
        <v>1176</v>
      </c>
      <c r="B480" s="23" t="s">
        <v>1090</v>
      </c>
      <c r="C480" s="23" t="s">
        <v>1096</v>
      </c>
      <c r="D480" s="23" t="s">
        <v>1090</v>
      </c>
      <c r="E480" s="23" t="s">
        <v>1437</v>
      </c>
      <c r="F480" s="3">
        <v>2018</v>
      </c>
      <c r="G480" s="3">
        <v>123</v>
      </c>
      <c r="I480" s="23">
        <v>40.389878509144594</v>
      </c>
      <c r="J480" s="23">
        <v>40.7265675266746</v>
      </c>
      <c r="K480" s="23">
        <v>40.7265675266746</v>
      </c>
      <c r="L480" s="23">
        <v>20.258772935600998</v>
      </c>
      <c r="M480" s="23">
        <v>20.258772935600998</v>
      </c>
      <c r="N480" s="23">
        <v>20.258772935600998</v>
      </c>
      <c r="O480" s="23">
        <v>18.910199815188399</v>
      </c>
      <c r="P480" s="23">
        <v>18.910199815188399</v>
      </c>
      <c r="Q480" s="23">
        <v>18.910199815188399</v>
      </c>
      <c r="R480" s="23">
        <v>18.910199815188399</v>
      </c>
      <c r="S480" s="102">
        <v>0.5</v>
      </c>
      <c r="T480" s="102">
        <v>1</v>
      </c>
      <c r="U480" s="102">
        <v>1</v>
      </c>
      <c r="V480" s="102">
        <v>1</v>
      </c>
      <c r="W480" s="102">
        <v>1</v>
      </c>
      <c r="X480" s="102">
        <v>1</v>
      </c>
      <c r="Y480" s="102">
        <v>1</v>
      </c>
      <c r="Z480" s="102">
        <v>1</v>
      </c>
      <c r="AA480" s="102">
        <v>1</v>
      </c>
      <c r="AB480" s="102">
        <v>1</v>
      </c>
      <c r="AM480" s="23">
        <v>22.041784382135877</v>
      </c>
      <c r="AN480" s="23">
        <v>37.542558167126245</v>
      </c>
      <c r="AO480" s="23">
        <v>37.39471953179708</v>
      </c>
      <c r="AP480" s="23">
        <v>14.42891131129316</v>
      </c>
      <c r="AQ480" s="23">
        <v>2.1096639102324843E-8</v>
      </c>
      <c r="AR480" s="23">
        <v>13.72900454793162</v>
      </c>
      <c r="AS480" s="23">
        <v>18.910199815188399</v>
      </c>
      <c r="AT480" s="23">
        <v>18.910199815188399</v>
      </c>
      <c r="AU480" s="23">
        <v>18.910199815188399</v>
      </c>
      <c r="AV480" s="23">
        <v>18.910199815188399</v>
      </c>
      <c r="AW480" s="102">
        <v>0.54121389846318901</v>
      </c>
      <c r="AX480" s="102">
        <v>0.92181984505659775</v>
      </c>
      <c r="AY480" s="102">
        <v>0.91818981570948088</v>
      </c>
      <c r="AZ480" s="102">
        <v>0.71223026967921887</v>
      </c>
      <c r="BA480" s="102">
        <v>1.0413581893329508E-9</v>
      </c>
      <c r="BB480" s="102">
        <v>0.67768194014384087</v>
      </c>
      <c r="BC480" s="102">
        <v>1</v>
      </c>
      <c r="BD480" s="102">
        <v>1</v>
      </c>
      <c r="BE480" s="102">
        <v>1</v>
      </c>
      <c r="BF480" s="102">
        <v>1</v>
      </c>
    </row>
    <row r="481" spans="1:58" x14ac:dyDescent="0.15">
      <c r="A481" s="3" t="s">
        <v>1176</v>
      </c>
      <c r="B481" s="23" t="s">
        <v>1090</v>
      </c>
      <c r="C481" s="23" t="s">
        <v>1096</v>
      </c>
      <c r="D481" s="23" t="s">
        <v>1090</v>
      </c>
      <c r="E481" s="23" t="s">
        <v>1437</v>
      </c>
      <c r="F481" s="3">
        <v>2019</v>
      </c>
      <c r="G481" s="3">
        <v>123</v>
      </c>
      <c r="I481" s="23">
        <v>36.3485749233826</v>
      </c>
      <c r="J481" s="23">
        <v>40.7265675266746</v>
      </c>
      <c r="K481" s="23">
        <v>40.7265675266746</v>
      </c>
      <c r="L481" s="23">
        <v>20.258772935600998</v>
      </c>
      <c r="M481" s="23">
        <v>20.258772935600998</v>
      </c>
      <c r="N481" s="23">
        <v>20.258772935600998</v>
      </c>
      <c r="O481" s="23">
        <v>18.910199815188399</v>
      </c>
      <c r="P481" s="23">
        <v>18.910199815188399</v>
      </c>
      <c r="Q481" s="23">
        <v>18.910199815188399</v>
      </c>
      <c r="R481" s="23">
        <v>18.910199815188399</v>
      </c>
      <c r="S481" s="102">
        <v>0.5</v>
      </c>
      <c r="T481" s="102">
        <v>1</v>
      </c>
      <c r="U481" s="102">
        <v>1</v>
      </c>
      <c r="V481" s="102">
        <v>1</v>
      </c>
      <c r="W481" s="102">
        <v>1</v>
      </c>
      <c r="X481" s="102">
        <v>1</v>
      </c>
      <c r="Y481" s="102">
        <v>1</v>
      </c>
      <c r="Z481" s="102">
        <v>1</v>
      </c>
      <c r="AA481" s="102">
        <v>1</v>
      </c>
      <c r="AB481" s="102">
        <v>1</v>
      </c>
      <c r="AM481" s="23">
        <v>31.834987126241867</v>
      </c>
      <c r="AN481" s="23">
        <v>40.7265675266746</v>
      </c>
      <c r="AO481" s="23">
        <v>40.7265675266746</v>
      </c>
      <c r="AP481" s="23">
        <v>20.258772935600998</v>
      </c>
      <c r="AQ481" s="23">
        <v>10.968426817017285</v>
      </c>
      <c r="AR481" s="23">
        <v>17.966318600144216</v>
      </c>
      <c r="AS481" s="23">
        <v>18.910199815188399</v>
      </c>
      <c r="AT481" s="23">
        <v>18.910199815188399</v>
      </c>
      <c r="AU481" s="23">
        <v>18.910199815188399</v>
      </c>
      <c r="AV481" s="23">
        <v>18.910199815188399</v>
      </c>
      <c r="AW481" s="102">
        <v>0.78167616520569694</v>
      </c>
      <c r="AX481" s="102">
        <v>1</v>
      </c>
      <c r="AY481" s="102">
        <v>1</v>
      </c>
      <c r="AZ481" s="102">
        <v>1</v>
      </c>
      <c r="BA481" s="102">
        <v>0.54141614854384046</v>
      </c>
      <c r="BB481" s="102">
        <v>0.88684140235225095</v>
      </c>
      <c r="BC481" s="102">
        <v>1</v>
      </c>
      <c r="BD481" s="102">
        <v>1</v>
      </c>
      <c r="BE481" s="102">
        <v>1</v>
      </c>
      <c r="BF481" s="102">
        <v>1</v>
      </c>
    </row>
    <row r="482" spans="1:58" x14ac:dyDescent="0.15">
      <c r="A482" s="3" t="s">
        <v>1177</v>
      </c>
      <c r="B482" s="23" t="s">
        <v>1090</v>
      </c>
      <c r="C482" s="23" t="s">
        <v>1097</v>
      </c>
      <c r="D482" s="23" t="s">
        <v>1090</v>
      </c>
      <c r="E482" s="23" t="s">
        <v>1434</v>
      </c>
      <c r="F482" s="3">
        <v>1990</v>
      </c>
      <c r="G482" s="3">
        <v>144</v>
      </c>
      <c r="I482" s="23">
        <v>38.9243693832058</v>
      </c>
      <c r="J482" s="23">
        <v>40.7265675266746</v>
      </c>
      <c r="K482" s="23">
        <v>40.7265675266746</v>
      </c>
      <c r="L482" s="23">
        <v>20.258772935600998</v>
      </c>
      <c r="M482" s="23">
        <v>20.258772935600998</v>
      </c>
      <c r="N482" s="23">
        <v>20.258772935600998</v>
      </c>
      <c r="O482" s="23">
        <v>18.910199815188399</v>
      </c>
      <c r="P482" s="23">
        <v>18.910199815188399</v>
      </c>
      <c r="Q482" s="23">
        <v>18.910199815188399</v>
      </c>
      <c r="R482" s="23">
        <v>18.910199815188399</v>
      </c>
      <c r="S482" s="102">
        <v>0.5</v>
      </c>
      <c r="T482" s="102">
        <v>1</v>
      </c>
      <c r="U482" s="102">
        <v>1</v>
      </c>
      <c r="V482" s="102">
        <v>1</v>
      </c>
      <c r="W482" s="102">
        <v>1</v>
      </c>
      <c r="X482" s="102">
        <v>1</v>
      </c>
      <c r="Y482" s="102">
        <v>1</v>
      </c>
      <c r="Z482" s="102">
        <v>1</v>
      </c>
      <c r="AA482" s="102">
        <v>1</v>
      </c>
      <c r="AB482" s="102">
        <v>1</v>
      </c>
      <c r="AM482" s="23">
        <v>34.860683397036922</v>
      </c>
      <c r="AN482" s="23">
        <v>40.741657254227874</v>
      </c>
      <c r="AO482" s="23">
        <v>40.788931206677333</v>
      </c>
      <c r="AP482" s="23">
        <v>20.404632388882494</v>
      </c>
      <c r="AQ482" s="23">
        <v>12.03363654992841</v>
      </c>
      <c r="AR482" s="23">
        <v>19.227287533270552</v>
      </c>
      <c r="AS482" s="23">
        <v>18.910199815188399</v>
      </c>
      <c r="AT482" s="23">
        <v>18.910199815188399</v>
      </c>
      <c r="AU482" s="23">
        <v>18.910199815188399</v>
      </c>
      <c r="AV482" s="23">
        <v>18.910199815188399</v>
      </c>
      <c r="AW482" s="102">
        <v>0.85596910110836832</v>
      </c>
      <c r="AX482" s="102">
        <v>1.0003705131188232</v>
      </c>
      <c r="AY482" s="102">
        <v>1.0015312775858629</v>
      </c>
      <c r="AZ482" s="102">
        <v>1.0071998167779044</v>
      </c>
      <c r="BA482" s="102">
        <v>0.59399631893704419</v>
      </c>
      <c r="BB482" s="102">
        <v>0.94908450745712225</v>
      </c>
      <c r="BC482" s="102">
        <v>1</v>
      </c>
      <c r="BD482" s="102">
        <v>1</v>
      </c>
      <c r="BE482" s="102">
        <v>1</v>
      </c>
      <c r="BF482" s="102">
        <v>1</v>
      </c>
    </row>
    <row r="483" spans="1:58" x14ac:dyDescent="0.15">
      <c r="A483" s="3" t="s">
        <v>1177</v>
      </c>
      <c r="B483" s="23" t="s">
        <v>1090</v>
      </c>
      <c r="C483" s="23" t="s">
        <v>1097</v>
      </c>
      <c r="D483" s="23" t="s">
        <v>1090</v>
      </c>
      <c r="E483" s="23" t="s">
        <v>1434</v>
      </c>
      <c r="F483" s="3">
        <v>1991</v>
      </c>
      <c r="G483" s="3">
        <v>144</v>
      </c>
      <c r="I483" s="23">
        <v>41.616195283115076</v>
      </c>
      <c r="J483" s="23">
        <v>41.349306956182943</v>
      </c>
      <c r="K483" s="23">
        <v>41.162485127330442</v>
      </c>
      <c r="L483" s="23">
        <v>20.563915256060081</v>
      </c>
      <c r="M483" s="23">
        <v>20.472372559922359</v>
      </c>
      <c r="N483" s="23">
        <v>20.408292672625951</v>
      </c>
      <c r="O483" s="23">
        <v>19.014863631105868</v>
      </c>
      <c r="P483" s="23">
        <v>18.983464486330625</v>
      </c>
      <c r="Q483" s="23">
        <v>18.961485084987956</v>
      </c>
      <c r="R483" s="23">
        <v>18.946099504048092</v>
      </c>
      <c r="S483" s="102">
        <v>0.5</v>
      </c>
      <c r="T483" s="102">
        <v>1.0152907418259707</v>
      </c>
      <c r="U483" s="102">
        <v>1.0107035192781795</v>
      </c>
      <c r="V483" s="102">
        <v>1.0150622311345843</v>
      </c>
      <c r="W483" s="102">
        <v>1.0105435617942091</v>
      </c>
      <c r="X483" s="102">
        <v>1.0073804932559465</v>
      </c>
      <c r="Y483" s="102">
        <v>1.0055347810673796</v>
      </c>
      <c r="Z483" s="102">
        <v>1.0038743467471656</v>
      </c>
      <c r="AA483" s="102">
        <v>1.0027120427230158</v>
      </c>
      <c r="AB483" s="102">
        <v>1.0018984299061113</v>
      </c>
      <c r="AM483" s="23">
        <v>20.843768623529026</v>
      </c>
      <c r="AN483" s="23">
        <v>37.69818330580685</v>
      </c>
      <c r="AO483" s="23">
        <v>37.726675084031797</v>
      </c>
      <c r="AP483" s="23">
        <v>11.272546867644095</v>
      </c>
      <c r="AQ483" s="23">
        <v>0.54056533103603854</v>
      </c>
      <c r="AR483" s="23">
        <v>17.47396459957967</v>
      </c>
      <c r="AS483" s="23">
        <v>18.910199815188399</v>
      </c>
      <c r="AT483" s="23">
        <v>18.910199815188399</v>
      </c>
      <c r="AU483" s="23">
        <v>18.910199815188399</v>
      </c>
      <c r="AV483" s="23">
        <v>18.910199815188399</v>
      </c>
      <c r="AW483" s="102">
        <v>0.51179782361666071</v>
      </c>
      <c r="AX483" s="102">
        <v>0.92564106418042091</v>
      </c>
      <c r="AY483" s="102">
        <v>0.92634065120567866</v>
      </c>
      <c r="AZ483" s="102">
        <v>0.55642791907868749</v>
      </c>
      <c r="BA483" s="102">
        <v>2.6683024325036796E-2</v>
      </c>
      <c r="BB483" s="102">
        <v>0.86253815347683027</v>
      </c>
      <c r="BC483" s="102">
        <v>1</v>
      </c>
      <c r="BD483" s="102">
        <v>1</v>
      </c>
      <c r="BE483" s="102">
        <v>1</v>
      </c>
      <c r="BF483" s="102">
        <v>1</v>
      </c>
    </row>
    <row r="484" spans="1:58" x14ac:dyDescent="0.15">
      <c r="A484" s="3" t="s">
        <v>1177</v>
      </c>
      <c r="B484" s="23" t="s">
        <v>1090</v>
      </c>
      <c r="C484" s="23" t="s">
        <v>1097</v>
      </c>
      <c r="D484" s="23" t="s">
        <v>1090</v>
      </c>
      <c r="E484" s="23" t="s">
        <v>1434</v>
      </c>
      <c r="F484" s="3">
        <v>1992</v>
      </c>
      <c r="G484" s="3">
        <v>144</v>
      </c>
      <c r="I484" s="23">
        <v>34.966547398412203</v>
      </c>
      <c r="J484" s="23">
        <v>40.7265675266746</v>
      </c>
      <c r="K484" s="23">
        <v>40.7265675266746</v>
      </c>
      <c r="L484" s="23">
        <v>20.258772935600998</v>
      </c>
      <c r="M484" s="23">
        <v>20.258772935600998</v>
      </c>
      <c r="N484" s="23">
        <v>20.258772935600998</v>
      </c>
      <c r="O484" s="23">
        <v>18.910199815188399</v>
      </c>
      <c r="P484" s="23">
        <v>18.910199815188399</v>
      </c>
      <c r="Q484" s="23">
        <v>18.910199815188399</v>
      </c>
      <c r="R484" s="23">
        <v>18.910199815188399</v>
      </c>
      <c r="S484" s="102">
        <v>0.5</v>
      </c>
      <c r="T484" s="102">
        <v>1</v>
      </c>
      <c r="U484" s="102">
        <v>1</v>
      </c>
      <c r="V484" s="102">
        <v>1</v>
      </c>
      <c r="W484" s="102">
        <v>1</v>
      </c>
      <c r="X484" s="102">
        <v>1</v>
      </c>
      <c r="Y484" s="102">
        <v>1</v>
      </c>
      <c r="Z484" s="102">
        <v>1</v>
      </c>
      <c r="AA484" s="102">
        <v>1</v>
      </c>
      <c r="AB484" s="102">
        <v>1</v>
      </c>
      <c r="AM484" s="23">
        <v>12.89734320221336</v>
      </c>
      <c r="AN484" s="23">
        <v>38.44631072063369</v>
      </c>
      <c r="AO484" s="23">
        <v>38.521062243036923</v>
      </c>
      <c r="AP484" s="23">
        <v>12.350893437232433</v>
      </c>
      <c r="AQ484" s="23">
        <v>7.9311433370877964</v>
      </c>
      <c r="AR484" s="23">
        <v>19.524101597907642</v>
      </c>
      <c r="AS484" s="23">
        <v>18.910199815188399</v>
      </c>
      <c r="AT484" s="23">
        <v>18.910199815188399</v>
      </c>
      <c r="AU484" s="23">
        <v>18.910199815188399</v>
      </c>
      <c r="AV484" s="23">
        <v>18.910199815188399</v>
      </c>
      <c r="AW484" s="102">
        <v>0.31668132095261925</v>
      </c>
      <c r="AX484" s="102">
        <v>0.94401058216979827</v>
      </c>
      <c r="AY484" s="102">
        <v>0.9458460307956682</v>
      </c>
      <c r="AZ484" s="102">
        <v>0.60965654121765944</v>
      </c>
      <c r="BA484" s="102">
        <v>0.39149179282967816</v>
      </c>
      <c r="BB484" s="102">
        <v>0.96373564479799712</v>
      </c>
      <c r="BC484" s="102">
        <v>1</v>
      </c>
      <c r="BD484" s="102">
        <v>1</v>
      </c>
      <c r="BE484" s="102">
        <v>1</v>
      </c>
      <c r="BF484" s="102">
        <v>1</v>
      </c>
    </row>
    <row r="485" spans="1:58" x14ac:dyDescent="0.15">
      <c r="A485" s="3" t="s">
        <v>1177</v>
      </c>
      <c r="B485" s="23" t="s">
        <v>1090</v>
      </c>
      <c r="C485" s="23" t="s">
        <v>1097</v>
      </c>
      <c r="D485" s="23" t="s">
        <v>1090</v>
      </c>
      <c r="E485" s="23" t="s">
        <v>1434</v>
      </c>
      <c r="F485" s="3">
        <v>1993</v>
      </c>
      <c r="G485" s="3">
        <v>144</v>
      </c>
      <c r="I485" s="23">
        <v>35.605910773674594</v>
      </c>
      <c r="J485" s="23">
        <v>40.7265675266746</v>
      </c>
      <c r="K485" s="23">
        <v>40.7265675266746</v>
      </c>
      <c r="L485" s="23">
        <v>20.258772935600998</v>
      </c>
      <c r="M485" s="23">
        <v>20.258772935600998</v>
      </c>
      <c r="N485" s="23">
        <v>20.258772935600998</v>
      </c>
      <c r="O485" s="23">
        <v>18.910199815188399</v>
      </c>
      <c r="P485" s="23">
        <v>18.910199815188399</v>
      </c>
      <c r="Q485" s="23">
        <v>18.910199815188399</v>
      </c>
      <c r="R485" s="23">
        <v>18.910199815188399</v>
      </c>
      <c r="S485" s="102">
        <v>0.5</v>
      </c>
      <c r="T485" s="102">
        <v>1</v>
      </c>
      <c r="U485" s="102">
        <v>1</v>
      </c>
      <c r="V485" s="102">
        <v>1</v>
      </c>
      <c r="W485" s="102">
        <v>1</v>
      </c>
      <c r="X485" s="102">
        <v>1</v>
      </c>
      <c r="Y485" s="102">
        <v>1</v>
      </c>
      <c r="Z485" s="102">
        <v>1</v>
      </c>
      <c r="AA485" s="102">
        <v>1</v>
      </c>
      <c r="AB485" s="102">
        <v>1</v>
      </c>
      <c r="AM485" s="23">
        <v>12.604657558601733</v>
      </c>
      <c r="AN485" s="23">
        <v>37.009762208247651</v>
      </c>
      <c r="AO485" s="23">
        <v>35.187166685490382</v>
      </c>
      <c r="AP485" s="23">
        <v>14.906266122981027</v>
      </c>
      <c r="AQ485" s="23">
        <v>15.002963053939556</v>
      </c>
      <c r="AR485" s="23">
        <v>20.024448631968877</v>
      </c>
      <c r="AS485" s="23">
        <v>18.910199815188399</v>
      </c>
      <c r="AT485" s="23">
        <v>18.910199815188399</v>
      </c>
      <c r="AU485" s="23">
        <v>18.910199815188399</v>
      </c>
      <c r="AV485" s="23">
        <v>18.910199815188399</v>
      </c>
      <c r="AW485" s="102">
        <v>0.30949471865867617</v>
      </c>
      <c r="AX485" s="102">
        <v>0.90873757490138196</v>
      </c>
      <c r="AY485" s="102">
        <v>0.86398557065836479</v>
      </c>
      <c r="AZ485" s="102">
        <v>0.73579313862519569</v>
      </c>
      <c r="BA485" s="102">
        <v>0.74056622785749571</v>
      </c>
      <c r="BB485" s="102">
        <v>0.98843344044691173</v>
      </c>
      <c r="BC485" s="102">
        <v>1</v>
      </c>
      <c r="BD485" s="102">
        <v>1</v>
      </c>
      <c r="BE485" s="102">
        <v>1</v>
      </c>
      <c r="BF485" s="102">
        <v>1</v>
      </c>
    </row>
    <row r="486" spans="1:58" x14ac:dyDescent="0.15">
      <c r="A486" s="3" t="s">
        <v>1177</v>
      </c>
      <c r="B486" s="23" t="s">
        <v>1090</v>
      </c>
      <c r="C486" s="23" t="s">
        <v>1097</v>
      </c>
      <c r="D486" s="23" t="s">
        <v>1090</v>
      </c>
      <c r="E486" s="23" t="s">
        <v>1434</v>
      </c>
      <c r="F486" s="3">
        <v>1994</v>
      </c>
      <c r="G486" s="3">
        <v>144</v>
      </c>
      <c r="I486" s="23">
        <v>35.342335117980994</v>
      </c>
      <c r="J486" s="23">
        <v>40.7265675266746</v>
      </c>
      <c r="K486" s="23">
        <v>40.7265675266746</v>
      </c>
      <c r="L486" s="23">
        <v>20.258772935600998</v>
      </c>
      <c r="M486" s="23">
        <v>20.258772935600998</v>
      </c>
      <c r="N486" s="23">
        <v>20.258772935600998</v>
      </c>
      <c r="O486" s="23">
        <v>18.910199815188399</v>
      </c>
      <c r="P486" s="23">
        <v>18.910199815188399</v>
      </c>
      <c r="Q486" s="23">
        <v>18.910199815188399</v>
      </c>
      <c r="R486" s="23">
        <v>18.910199815188399</v>
      </c>
      <c r="S486" s="102">
        <v>0.5</v>
      </c>
      <c r="T486" s="102">
        <v>1</v>
      </c>
      <c r="U486" s="102">
        <v>1</v>
      </c>
      <c r="V486" s="102">
        <v>1</v>
      </c>
      <c r="W486" s="102">
        <v>1</v>
      </c>
      <c r="X486" s="102">
        <v>1</v>
      </c>
      <c r="Y486" s="102">
        <v>1</v>
      </c>
      <c r="Z486" s="102">
        <v>1</v>
      </c>
      <c r="AA486" s="102">
        <v>1</v>
      </c>
      <c r="AB486" s="102">
        <v>1</v>
      </c>
      <c r="AM486" s="23">
        <v>23.461827057256148</v>
      </c>
      <c r="AN486" s="23">
        <v>37.487936874986019</v>
      </c>
      <c r="AO486" s="23">
        <v>37.732749590973526</v>
      </c>
      <c r="AP486" s="23">
        <v>16.839509746228781</v>
      </c>
      <c r="AQ486" s="23">
        <v>0.44614214264239394</v>
      </c>
      <c r="AR486" s="23">
        <v>19.784323316107038</v>
      </c>
      <c r="AS486" s="23">
        <v>18.910199815188399</v>
      </c>
      <c r="AT486" s="23">
        <v>18.910199815188399</v>
      </c>
      <c r="AU486" s="23">
        <v>18.910199815188399</v>
      </c>
      <c r="AV486" s="23">
        <v>18.910199815188399</v>
      </c>
      <c r="AW486" s="102">
        <v>0.5760816214597364</v>
      </c>
      <c r="AX486" s="102">
        <v>0.92047867403587647</v>
      </c>
      <c r="AY486" s="102">
        <v>0.92648980462838615</v>
      </c>
      <c r="AZ486" s="102">
        <v>0.83122061734728747</v>
      </c>
      <c r="BA486" s="102">
        <v>2.2022170052480458E-2</v>
      </c>
      <c r="BB486" s="102">
        <v>0.97658053520802324</v>
      </c>
      <c r="BC486" s="102">
        <v>1</v>
      </c>
      <c r="BD486" s="102">
        <v>1</v>
      </c>
      <c r="BE486" s="102">
        <v>1</v>
      </c>
      <c r="BF486" s="102">
        <v>1</v>
      </c>
    </row>
    <row r="487" spans="1:58" x14ac:dyDescent="0.15">
      <c r="A487" s="3" t="s">
        <v>1177</v>
      </c>
      <c r="B487" s="23" t="s">
        <v>1090</v>
      </c>
      <c r="C487" s="23" t="s">
        <v>1097</v>
      </c>
      <c r="D487" s="23" t="s">
        <v>1090</v>
      </c>
      <c r="E487" s="23" t="s">
        <v>1434</v>
      </c>
      <c r="F487" s="3">
        <v>1995</v>
      </c>
      <c r="G487" s="3">
        <v>144</v>
      </c>
      <c r="I487" s="23">
        <v>37.598069706904198</v>
      </c>
      <c r="J487" s="23">
        <v>40.7265675266746</v>
      </c>
      <c r="K487" s="23">
        <v>40.7265675266746</v>
      </c>
      <c r="L487" s="23">
        <v>20.258772935600998</v>
      </c>
      <c r="M487" s="23">
        <v>20.258772935600998</v>
      </c>
      <c r="N487" s="23">
        <v>20.258772935600998</v>
      </c>
      <c r="O487" s="23">
        <v>18.910199815188399</v>
      </c>
      <c r="P487" s="23">
        <v>18.910199815188399</v>
      </c>
      <c r="Q487" s="23">
        <v>18.910199815188399</v>
      </c>
      <c r="R487" s="23">
        <v>18.910199815188399</v>
      </c>
      <c r="S487" s="102">
        <v>0.5</v>
      </c>
      <c r="T487" s="102">
        <v>1</v>
      </c>
      <c r="U487" s="102">
        <v>1</v>
      </c>
      <c r="V487" s="102">
        <v>1</v>
      </c>
      <c r="W487" s="102">
        <v>1</v>
      </c>
      <c r="X487" s="102">
        <v>1</v>
      </c>
      <c r="Y487" s="102">
        <v>1</v>
      </c>
      <c r="Z487" s="102">
        <v>1</v>
      </c>
      <c r="AA487" s="102">
        <v>1</v>
      </c>
      <c r="AB487" s="102">
        <v>1</v>
      </c>
      <c r="AM487" s="23">
        <v>23.193967923601395</v>
      </c>
      <c r="AN487" s="23">
        <v>38.558153335006779</v>
      </c>
      <c r="AO487" s="23">
        <v>38.703413591834774</v>
      </c>
      <c r="AP487" s="23">
        <v>16.133309995672473</v>
      </c>
      <c r="AQ487" s="23">
        <v>2.8401597518268318E-8</v>
      </c>
      <c r="AR487" s="23">
        <v>17.581069498177985</v>
      </c>
      <c r="AS487" s="23">
        <v>18.910199815188399</v>
      </c>
      <c r="AT487" s="23">
        <v>18.910199815188399</v>
      </c>
      <c r="AU487" s="23">
        <v>18.910199815188399</v>
      </c>
      <c r="AV487" s="23">
        <v>18.910199815188399</v>
      </c>
      <c r="AW487" s="102">
        <v>0.56950460920651091</v>
      </c>
      <c r="AX487" s="102">
        <v>0.94675676534125841</v>
      </c>
      <c r="AY487" s="102">
        <v>0.9503234851914607</v>
      </c>
      <c r="AZ487" s="102">
        <v>0.79636165758693134</v>
      </c>
      <c r="BA487" s="102">
        <v>1.4019406608954994E-9</v>
      </c>
      <c r="BB487" s="102">
        <v>0.86782499384661893</v>
      </c>
      <c r="BC487" s="102">
        <v>1</v>
      </c>
      <c r="BD487" s="102">
        <v>1</v>
      </c>
      <c r="BE487" s="102">
        <v>1</v>
      </c>
      <c r="BF487" s="102">
        <v>1</v>
      </c>
    </row>
    <row r="488" spans="1:58" x14ac:dyDescent="0.15">
      <c r="A488" s="3" t="s">
        <v>1177</v>
      </c>
      <c r="B488" s="23" t="s">
        <v>1090</v>
      </c>
      <c r="C488" s="23" t="s">
        <v>1097</v>
      </c>
      <c r="D488" s="23" t="s">
        <v>1090</v>
      </c>
      <c r="E488" s="23" t="s">
        <v>1434</v>
      </c>
      <c r="F488" s="3">
        <v>1996</v>
      </c>
      <c r="G488" s="3">
        <v>144</v>
      </c>
      <c r="I488" s="23">
        <v>42.047257403233488</v>
      </c>
      <c r="J488" s="23">
        <v>41.65105044026582</v>
      </c>
      <c r="K488" s="23">
        <v>41.373705566188448</v>
      </c>
      <c r="L488" s="23">
        <v>20.711769563260692</v>
      </c>
      <c r="M488" s="23">
        <v>20.575870574962789</v>
      </c>
      <c r="N488" s="23">
        <v>20.480741283154249</v>
      </c>
      <c r="O488" s="23">
        <v>19.065577658475675</v>
      </c>
      <c r="P488" s="23">
        <v>19.01896430548949</v>
      </c>
      <c r="Q488" s="23">
        <v>18.986334958399169</v>
      </c>
      <c r="R488" s="23">
        <v>18.963494415435939</v>
      </c>
      <c r="S488" s="102">
        <v>0.5</v>
      </c>
      <c r="T488" s="102">
        <v>1.0226997503039192</v>
      </c>
      <c r="U488" s="102">
        <v>1.0158898252127433</v>
      </c>
      <c r="V488" s="102">
        <v>1.0223605165574288</v>
      </c>
      <c r="W488" s="102">
        <v>1.0156523615902002</v>
      </c>
      <c r="X488" s="102">
        <v>1.01095665311314</v>
      </c>
      <c r="Y488" s="102">
        <v>1.0082166156257364</v>
      </c>
      <c r="Z488" s="102">
        <v>1.0057516309380155</v>
      </c>
      <c r="AA488" s="102">
        <v>1.0040261416566112</v>
      </c>
      <c r="AB488" s="102">
        <v>1.0028182991596277</v>
      </c>
      <c r="AM488" s="23">
        <v>40.893380298950547</v>
      </c>
      <c r="AN488" s="23">
        <v>42.055191341489262</v>
      </c>
      <c r="AO488" s="23">
        <v>43.331528864056935</v>
      </c>
      <c r="AP488" s="23">
        <v>24.070997696262079</v>
      </c>
      <c r="AQ488" s="23">
        <v>25.094620297649985</v>
      </c>
      <c r="AR488" s="23">
        <v>25.880460948415365</v>
      </c>
      <c r="AS488" s="23">
        <v>25.069844122709533</v>
      </c>
      <c r="AT488" s="23">
        <v>25.377515804117941</v>
      </c>
      <c r="AU488" s="23">
        <v>25.487087301573972</v>
      </c>
      <c r="AV488" s="23">
        <v>25.436123684682151</v>
      </c>
      <c r="AW488" s="102">
        <v>1.0040959202409261</v>
      </c>
      <c r="AX488" s="102">
        <v>1.0326230246127286</v>
      </c>
      <c r="AY488" s="102">
        <v>1.0639622117841423</v>
      </c>
      <c r="AZ488" s="102">
        <v>1.1881764889107282</v>
      </c>
      <c r="BA488" s="102">
        <v>1.2387038631323466</v>
      </c>
      <c r="BB488" s="102">
        <v>1.2774940037427096</v>
      </c>
      <c r="BC488" s="102">
        <v>1.3257313178982804</v>
      </c>
      <c r="BD488" s="102">
        <v>1.3420014622867753</v>
      </c>
      <c r="BE488" s="102">
        <v>1.3477957689851121</v>
      </c>
      <c r="BF488" s="102">
        <v>1.3451007357549032</v>
      </c>
    </row>
    <row r="489" spans="1:58" x14ac:dyDescent="0.15">
      <c r="A489" s="3" t="s">
        <v>1177</v>
      </c>
      <c r="B489" s="23" t="s">
        <v>1090</v>
      </c>
      <c r="C489" s="23" t="s">
        <v>1097</v>
      </c>
      <c r="D489" s="23" t="s">
        <v>1090</v>
      </c>
      <c r="E489" s="23" t="s">
        <v>1434</v>
      </c>
      <c r="F489" s="3">
        <v>1997</v>
      </c>
      <c r="G489" s="3">
        <v>144</v>
      </c>
      <c r="I489" s="23">
        <v>36.181522149432993</v>
      </c>
      <c r="J489" s="23">
        <v>40.7265675266746</v>
      </c>
      <c r="K489" s="23">
        <v>40.7265675266746</v>
      </c>
      <c r="L489" s="23">
        <v>20.258772935600998</v>
      </c>
      <c r="M489" s="23">
        <v>20.258772935600998</v>
      </c>
      <c r="N489" s="23">
        <v>20.258772935600998</v>
      </c>
      <c r="O489" s="23">
        <v>18.910199815188399</v>
      </c>
      <c r="P489" s="23">
        <v>18.910199815188399</v>
      </c>
      <c r="Q489" s="23">
        <v>18.910199815188399</v>
      </c>
      <c r="R489" s="23">
        <v>18.910199815188399</v>
      </c>
      <c r="S489" s="102">
        <v>0.5</v>
      </c>
      <c r="T489" s="102">
        <v>1</v>
      </c>
      <c r="U489" s="102">
        <v>1</v>
      </c>
      <c r="V489" s="102">
        <v>1</v>
      </c>
      <c r="W489" s="102">
        <v>1</v>
      </c>
      <c r="X489" s="102">
        <v>1</v>
      </c>
      <c r="Y489" s="102">
        <v>1</v>
      </c>
      <c r="Z489" s="102">
        <v>1</v>
      </c>
      <c r="AA489" s="102">
        <v>1</v>
      </c>
      <c r="AB489" s="102">
        <v>1</v>
      </c>
      <c r="AM489" s="23">
        <v>22.332871727961564</v>
      </c>
      <c r="AN489" s="23">
        <v>39.299234655544694</v>
      </c>
      <c r="AO489" s="23">
        <v>39.423253054563403</v>
      </c>
      <c r="AP489" s="23">
        <v>18.93962880080171</v>
      </c>
      <c r="AQ489" s="23">
        <v>3.5069156922479934</v>
      </c>
      <c r="AR489" s="23">
        <v>13.808053583169968</v>
      </c>
      <c r="AS489" s="23">
        <v>18.910199815188399</v>
      </c>
      <c r="AT489" s="23">
        <v>18.910199815188399</v>
      </c>
      <c r="AU489" s="23">
        <v>18.910199815188399</v>
      </c>
      <c r="AV489" s="23">
        <v>18.910199815188399</v>
      </c>
      <c r="AW489" s="102">
        <v>0.54836125615875309</v>
      </c>
      <c r="AX489" s="102">
        <v>0.96495327355552252</v>
      </c>
      <c r="AY489" s="102">
        <v>0.96799842090160026</v>
      </c>
      <c r="AZ489" s="102">
        <v>0.93488528949938821</v>
      </c>
      <c r="BA489" s="102">
        <v>0.1731060268751641</v>
      </c>
      <c r="BB489" s="102">
        <v>0.68158390575101913</v>
      </c>
      <c r="BC489" s="102">
        <v>1</v>
      </c>
      <c r="BD489" s="102">
        <v>1</v>
      </c>
      <c r="BE489" s="102">
        <v>1</v>
      </c>
      <c r="BF489" s="102">
        <v>1</v>
      </c>
    </row>
    <row r="490" spans="1:58" x14ac:dyDescent="0.15">
      <c r="A490" s="3" t="s">
        <v>1177</v>
      </c>
      <c r="B490" s="23" t="s">
        <v>1090</v>
      </c>
      <c r="C490" s="23" t="s">
        <v>1097</v>
      </c>
      <c r="D490" s="23" t="s">
        <v>1090</v>
      </c>
      <c r="E490" s="23" t="s">
        <v>1434</v>
      </c>
      <c r="F490" s="3">
        <v>1998</v>
      </c>
      <c r="G490" s="3">
        <v>144</v>
      </c>
      <c r="I490" s="23">
        <v>34.887106216776999</v>
      </c>
      <c r="J490" s="23">
        <v>40.7265675266746</v>
      </c>
      <c r="K490" s="23">
        <v>40.7265675266746</v>
      </c>
      <c r="L490" s="23">
        <v>20.258772935600998</v>
      </c>
      <c r="M490" s="23">
        <v>20.258772935600998</v>
      </c>
      <c r="N490" s="23">
        <v>20.258772935600998</v>
      </c>
      <c r="O490" s="23">
        <v>18.910199815188399</v>
      </c>
      <c r="P490" s="23">
        <v>18.910199815188399</v>
      </c>
      <c r="Q490" s="23">
        <v>18.910199815188399</v>
      </c>
      <c r="R490" s="23">
        <v>18.910199815188399</v>
      </c>
      <c r="S490" s="102">
        <v>0.5</v>
      </c>
      <c r="T490" s="102">
        <v>1</v>
      </c>
      <c r="U490" s="102">
        <v>1</v>
      </c>
      <c r="V490" s="102">
        <v>1</v>
      </c>
      <c r="W490" s="102">
        <v>1</v>
      </c>
      <c r="X490" s="102">
        <v>1</v>
      </c>
      <c r="Y490" s="102">
        <v>1</v>
      </c>
      <c r="Z490" s="102">
        <v>1</v>
      </c>
      <c r="AA490" s="102">
        <v>1</v>
      </c>
      <c r="AB490" s="102">
        <v>1</v>
      </c>
      <c r="AM490" s="23">
        <v>13.559373772857345</v>
      </c>
      <c r="AN490" s="23">
        <v>32.418054416706269</v>
      </c>
      <c r="AO490" s="23">
        <v>32.88268384495187</v>
      </c>
      <c r="AP490" s="23">
        <v>12.180041674460966</v>
      </c>
      <c r="AQ490" s="23">
        <v>0.91128350703010597</v>
      </c>
      <c r="AR490" s="23">
        <v>19.867938248335296</v>
      </c>
      <c r="AS490" s="23">
        <v>18.910199815188399</v>
      </c>
      <c r="AT490" s="23">
        <v>18.910199815188399</v>
      </c>
      <c r="AU490" s="23">
        <v>18.910199815188399</v>
      </c>
      <c r="AV490" s="23">
        <v>18.910199815188399</v>
      </c>
      <c r="AW490" s="102">
        <v>0.33293681732388541</v>
      </c>
      <c r="AX490" s="102">
        <v>0.7959927974650326</v>
      </c>
      <c r="AY490" s="102">
        <v>0.80740130685982225</v>
      </c>
      <c r="AZ490" s="102">
        <v>0.60122307077428294</v>
      </c>
      <c r="BA490" s="102">
        <v>4.4982166981530056E-2</v>
      </c>
      <c r="BB490" s="102">
        <v>0.98070787956861483</v>
      </c>
      <c r="BC490" s="102">
        <v>1</v>
      </c>
      <c r="BD490" s="102">
        <v>1</v>
      </c>
      <c r="BE490" s="102">
        <v>1</v>
      </c>
      <c r="BF490" s="102">
        <v>1</v>
      </c>
    </row>
    <row r="491" spans="1:58" x14ac:dyDescent="0.15">
      <c r="A491" s="3" t="s">
        <v>1177</v>
      </c>
      <c r="B491" s="23" t="s">
        <v>1090</v>
      </c>
      <c r="C491" s="23" t="s">
        <v>1097</v>
      </c>
      <c r="D491" s="23" t="s">
        <v>1090</v>
      </c>
      <c r="E491" s="23" t="s">
        <v>1434</v>
      </c>
      <c r="F491" s="3">
        <v>1999</v>
      </c>
      <c r="G491" s="3">
        <v>144</v>
      </c>
      <c r="I491" s="23">
        <v>34.202255798186201</v>
      </c>
      <c r="J491" s="23">
        <v>40.7265675266746</v>
      </c>
      <c r="K491" s="23">
        <v>40.7265675266746</v>
      </c>
      <c r="L491" s="23">
        <v>20.258772935600998</v>
      </c>
      <c r="M491" s="23">
        <v>20.258772935600998</v>
      </c>
      <c r="N491" s="23">
        <v>20.258772935600998</v>
      </c>
      <c r="O491" s="23">
        <v>18.910199815188399</v>
      </c>
      <c r="P491" s="23">
        <v>18.910199815188399</v>
      </c>
      <c r="Q491" s="23">
        <v>18.910199815188399</v>
      </c>
      <c r="R491" s="23">
        <v>18.910199815188399</v>
      </c>
      <c r="S491" s="102">
        <v>0.5</v>
      </c>
      <c r="T491" s="102">
        <v>1</v>
      </c>
      <c r="U491" s="102">
        <v>1</v>
      </c>
      <c r="V491" s="102">
        <v>1</v>
      </c>
      <c r="W491" s="102">
        <v>1</v>
      </c>
      <c r="X491" s="102">
        <v>1</v>
      </c>
      <c r="Y491" s="102">
        <v>1</v>
      </c>
      <c r="Z491" s="102">
        <v>1</v>
      </c>
      <c r="AA491" s="102">
        <v>1</v>
      </c>
      <c r="AB491" s="102">
        <v>1</v>
      </c>
      <c r="AM491" s="23">
        <v>30.388117125587268</v>
      </c>
      <c r="AN491" s="23">
        <v>40.726834750598343</v>
      </c>
      <c r="AO491" s="23">
        <v>40.728353787667089</v>
      </c>
      <c r="AP491" s="23">
        <v>20.265365716385748</v>
      </c>
      <c r="AQ491" s="23">
        <v>20.276246364357416</v>
      </c>
      <c r="AR491" s="23">
        <v>20.295882471024949</v>
      </c>
      <c r="AS491" s="23">
        <v>18.977405306029702</v>
      </c>
      <c r="AT491" s="23">
        <v>19.018164354780019</v>
      </c>
      <c r="AU491" s="23">
        <v>19.068208472564024</v>
      </c>
      <c r="AV491" s="23">
        <v>19.124860124483973</v>
      </c>
      <c r="AW491" s="102">
        <v>0.74614972414957437</v>
      </c>
      <c r="AX491" s="102">
        <v>1.0000065614153113</v>
      </c>
      <c r="AY491" s="102">
        <v>1.0000438598463108</v>
      </c>
      <c r="AZ491" s="102">
        <v>1.0003254284356564</v>
      </c>
      <c r="BA491" s="102">
        <v>1.000862511703545</v>
      </c>
      <c r="BB491" s="102">
        <v>1.0018317760676778</v>
      </c>
      <c r="BC491" s="102">
        <v>1.0035539281180585</v>
      </c>
      <c r="BD491" s="102">
        <v>1.0057093283332155</v>
      </c>
      <c r="BE491" s="102">
        <v>1.0083557370582998</v>
      </c>
      <c r="BF491" s="102">
        <v>1.0113515621936031</v>
      </c>
    </row>
    <row r="492" spans="1:58" x14ac:dyDescent="0.15">
      <c r="A492" s="3" t="s">
        <v>1177</v>
      </c>
      <c r="B492" s="23" t="s">
        <v>1090</v>
      </c>
      <c r="C492" s="23" t="s">
        <v>1097</v>
      </c>
      <c r="D492" s="23" t="s">
        <v>1090</v>
      </c>
      <c r="E492" s="23" t="s">
        <v>1434</v>
      </c>
      <c r="F492" s="3">
        <v>2000</v>
      </c>
      <c r="G492" s="3">
        <v>144</v>
      </c>
      <c r="I492" s="23">
        <v>33.410392141694601</v>
      </c>
      <c r="J492" s="23">
        <v>40.7265675266746</v>
      </c>
      <c r="K492" s="23">
        <v>40.7265675266746</v>
      </c>
      <c r="L492" s="23">
        <v>20.258772935600998</v>
      </c>
      <c r="M492" s="23">
        <v>20.258772935600998</v>
      </c>
      <c r="N492" s="23">
        <v>20.258772935600998</v>
      </c>
      <c r="O492" s="23">
        <v>18.910199815188399</v>
      </c>
      <c r="P492" s="23">
        <v>18.910199815188399</v>
      </c>
      <c r="Q492" s="23">
        <v>18.910199815188399</v>
      </c>
      <c r="R492" s="23">
        <v>18.910199815188399</v>
      </c>
      <c r="S492" s="102">
        <v>0.5</v>
      </c>
      <c r="T492" s="102">
        <v>1</v>
      </c>
      <c r="U492" s="102">
        <v>1</v>
      </c>
      <c r="V492" s="102">
        <v>1</v>
      </c>
      <c r="W492" s="102">
        <v>1</v>
      </c>
      <c r="X492" s="102">
        <v>1</v>
      </c>
      <c r="Y492" s="102">
        <v>1</v>
      </c>
      <c r="Z492" s="102">
        <v>1</v>
      </c>
      <c r="AA492" s="102">
        <v>1</v>
      </c>
      <c r="AB492" s="102">
        <v>1</v>
      </c>
      <c r="AM492" s="23">
        <v>39.200976363250788</v>
      </c>
      <c r="AN492" s="23">
        <v>40.727846264056453</v>
      </c>
      <c r="AO492" s="23">
        <v>40.733617029175349</v>
      </c>
      <c r="AP492" s="23">
        <v>20.279554822654564</v>
      </c>
      <c r="AQ492" s="23">
        <v>6.6465148807333776</v>
      </c>
      <c r="AR492" s="23">
        <v>12.49017608402993</v>
      </c>
      <c r="AS492" s="23">
        <v>18.910199815188399</v>
      </c>
      <c r="AT492" s="23">
        <v>18.910199815188399</v>
      </c>
      <c r="AU492" s="23">
        <v>18.910199815188399</v>
      </c>
      <c r="AV492" s="23">
        <v>18.910199815188399</v>
      </c>
      <c r="AW492" s="102">
        <v>0.96254063978201454</v>
      </c>
      <c r="AX492" s="102">
        <v>1.0000313981133082</v>
      </c>
      <c r="AY492" s="102">
        <v>1.0001730934603348</v>
      </c>
      <c r="AZ492" s="102">
        <v>1.0010258216092174</v>
      </c>
      <c r="BA492" s="102">
        <v>0.32808082216338841</v>
      </c>
      <c r="BB492" s="102">
        <v>0.61653171807265705</v>
      </c>
      <c r="BC492" s="102">
        <v>1</v>
      </c>
      <c r="BD492" s="102">
        <v>1</v>
      </c>
      <c r="BE492" s="102">
        <v>1</v>
      </c>
      <c r="BF492" s="102">
        <v>1</v>
      </c>
    </row>
    <row r="493" spans="1:58" x14ac:dyDescent="0.15">
      <c r="A493" s="3" t="s">
        <v>1177</v>
      </c>
      <c r="B493" s="23" t="s">
        <v>1090</v>
      </c>
      <c r="C493" s="23" t="s">
        <v>1097</v>
      </c>
      <c r="D493" s="23" t="s">
        <v>1090</v>
      </c>
      <c r="E493" s="23" t="s">
        <v>1434</v>
      </c>
      <c r="F493" s="3">
        <v>2001</v>
      </c>
      <c r="G493" s="3">
        <v>144</v>
      </c>
      <c r="I493" s="23">
        <v>38.315418876856995</v>
      </c>
      <c r="J493" s="23">
        <v>40.7265675266746</v>
      </c>
      <c r="K493" s="23">
        <v>40.7265675266746</v>
      </c>
      <c r="L493" s="23">
        <v>20.258772935600998</v>
      </c>
      <c r="M493" s="23">
        <v>20.258772935600998</v>
      </c>
      <c r="N493" s="23">
        <v>20.258772935600998</v>
      </c>
      <c r="O493" s="23">
        <v>18.910199815188399</v>
      </c>
      <c r="P493" s="23">
        <v>18.910199815188399</v>
      </c>
      <c r="Q493" s="23">
        <v>18.910199815188399</v>
      </c>
      <c r="R493" s="23">
        <v>18.910199815188399</v>
      </c>
      <c r="S493" s="102">
        <v>0.5</v>
      </c>
      <c r="T493" s="102">
        <v>1</v>
      </c>
      <c r="U493" s="102">
        <v>1</v>
      </c>
      <c r="V493" s="102">
        <v>1</v>
      </c>
      <c r="W493" s="102">
        <v>1</v>
      </c>
      <c r="X493" s="102">
        <v>1</v>
      </c>
      <c r="Y493" s="102">
        <v>1</v>
      </c>
      <c r="Z493" s="102">
        <v>1</v>
      </c>
      <c r="AA493" s="102">
        <v>1</v>
      </c>
      <c r="AB493" s="102">
        <v>1</v>
      </c>
      <c r="AM493" s="23">
        <v>11.036875586472501</v>
      </c>
      <c r="AN493" s="23">
        <v>32.844678171918844</v>
      </c>
      <c r="AO493" s="23">
        <v>33.011444816320108</v>
      </c>
      <c r="AP493" s="23">
        <v>12.704395472640488</v>
      </c>
      <c r="AQ493" s="23">
        <v>12.616146280931726</v>
      </c>
      <c r="AR493" s="23">
        <v>17.387477530510818</v>
      </c>
      <c r="AS493" s="23">
        <v>18.910199815188399</v>
      </c>
      <c r="AT493" s="23">
        <v>18.910199815188399</v>
      </c>
      <c r="AU493" s="23">
        <v>18.910199815188399</v>
      </c>
      <c r="AV493" s="23">
        <v>18.910199815188399</v>
      </c>
      <c r="AW493" s="102">
        <v>0.27099940546778711</v>
      </c>
      <c r="AX493" s="102">
        <v>0.80646811569392951</v>
      </c>
      <c r="AY493" s="102">
        <v>0.81056290331117808</v>
      </c>
      <c r="AZ493" s="102">
        <v>0.6271058722571935</v>
      </c>
      <c r="BA493" s="102">
        <v>0.62274977467965065</v>
      </c>
      <c r="BB493" s="102">
        <v>0.85826903661848064</v>
      </c>
      <c r="BC493" s="102">
        <v>1</v>
      </c>
      <c r="BD493" s="102">
        <v>1</v>
      </c>
      <c r="BE493" s="102">
        <v>1</v>
      </c>
      <c r="BF493" s="102">
        <v>1</v>
      </c>
    </row>
    <row r="494" spans="1:58" x14ac:dyDescent="0.15">
      <c r="A494" s="3" t="s">
        <v>1177</v>
      </c>
      <c r="B494" s="23" t="s">
        <v>1090</v>
      </c>
      <c r="C494" s="23" t="s">
        <v>1097</v>
      </c>
      <c r="D494" s="23" t="s">
        <v>1090</v>
      </c>
      <c r="E494" s="23" t="s">
        <v>1434</v>
      </c>
      <c r="F494" s="3">
        <v>2002</v>
      </c>
      <c r="G494" s="3">
        <v>144</v>
      </c>
      <c r="I494" s="23">
        <v>38.581613927085797</v>
      </c>
      <c r="J494" s="23">
        <v>40.7265675266746</v>
      </c>
      <c r="K494" s="23">
        <v>40.7265675266746</v>
      </c>
      <c r="L494" s="23">
        <v>20.258772935600998</v>
      </c>
      <c r="M494" s="23">
        <v>20.258772935600998</v>
      </c>
      <c r="N494" s="23">
        <v>20.258772935600998</v>
      </c>
      <c r="O494" s="23">
        <v>18.910199815188399</v>
      </c>
      <c r="P494" s="23">
        <v>18.910199815188399</v>
      </c>
      <c r="Q494" s="23">
        <v>18.910199815188399</v>
      </c>
      <c r="R494" s="23">
        <v>18.910199815188399</v>
      </c>
      <c r="S494" s="102">
        <v>0.5</v>
      </c>
      <c r="T494" s="102">
        <v>1</v>
      </c>
      <c r="U494" s="102">
        <v>1</v>
      </c>
      <c r="V494" s="102">
        <v>1</v>
      </c>
      <c r="W494" s="102">
        <v>1</v>
      </c>
      <c r="X494" s="102">
        <v>1</v>
      </c>
      <c r="Y494" s="102">
        <v>1</v>
      </c>
      <c r="Z494" s="102">
        <v>1</v>
      </c>
      <c r="AA494" s="102">
        <v>1</v>
      </c>
      <c r="AB494" s="102">
        <v>1</v>
      </c>
      <c r="AM494" s="23">
        <v>34.376591969773756</v>
      </c>
      <c r="AN494" s="23">
        <v>40.731101252920126</v>
      </c>
      <c r="AO494" s="23">
        <v>40.74814906628356</v>
      </c>
      <c r="AP494" s="23">
        <v>20.316701388148356</v>
      </c>
      <c r="AQ494" s="23">
        <v>12.403193507754185</v>
      </c>
      <c r="AR494" s="23">
        <v>17.282747958865098</v>
      </c>
      <c r="AS494" s="23">
        <v>18.910199815188399</v>
      </c>
      <c r="AT494" s="23">
        <v>18.910199815188399</v>
      </c>
      <c r="AU494" s="23">
        <v>18.910199815188399</v>
      </c>
      <c r="AV494" s="23">
        <v>18.910199815188399</v>
      </c>
      <c r="AW494" s="102">
        <v>0.84408272185614919</v>
      </c>
      <c r="AX494" s="102">
        <v>1.0001113210987536</v>
      </c>
      <c r="AY494" s="102">
        <v>1.0005299130498739</v>
      </c>
      <c r="AZ494" s="102">
        <v>1.0028594255304357</v>
      </c>
      <c r="BA494" s="102">
        <v>0.61223814231897022</v>
      </c>
      <c r="BB494" s="102">
        <v>0.85309944554903949</v>
      </c>
      <c r="BC494" s="102">
        <v>1</v>
      </c>
      <c r="BD494" s="102">
        <v>1</v>
      </c>
      <c r="BE494" s="102">
        <v>1</v>
      </c>
      <c r="BF494" s="102">
        <v>1</v>
      </c>
    </row>
    <row r="495" spans="1:58" x14ac:dyDescent="0.15">
      <c r="A495" s="3" t="s">
        <v>1177</v>
      </c>
      <c r="B495" s="23" t="s">
        <v>1090</v>
      </c>
      <c r="C495" s="23" t="s">
        <v>1097</v>
      </c>
      <c r="D495" s="23" t="s">
        <v>1090</v>
      </c>
      <c r="E495" s="23" t="s">
        <v>1434</v>
      </c>
      <c r="F495" s="3">
        <v>2003</v>
      </c>
      <c r="G495" s="3">
        <v>144</v>
      </c>
      <c r="I495" s="23">
        <v>35.880679674538996</v>
      </c>
      <c r="J495" s="23">
        <v>40.7265675266746</v>
      </c>
      <c r="K495" s="23">
        <v>40.7265675266746</v>
      </c>
      <c r="L495" s="23">
        <v>20.258772935600998</v>
      </c>
      <c r="M495" s="23">
        <v>20.258772935600998</v>
      </c>
      <c r="N495" s="23">
        <v>20.258772935600998</v>
      </c>
      <c r="O495" s="23">
        <v>18.910199815188399</v>
      </c>
      <c r="P495" s="23">
        <v>18.910199815188399</v>
      </c>
      <c r="Q495" s="23">
        <v>18.910199815188399</v>
      </c>
      <c r="R495" s="23">
        <v>18.910199815188399</v>
      </c>
      <c r="S495" s="102">
        <v>0.5</v>
      </c>
      <c r="T495" s="102">
        <v>1</v>
      </c>
      <c r="U495" s="102">
        <v>1</v>
      </c>
      <c r="V495" s="102">
        <v>1</v>
      </c>
      <c r="W495" s="102">
        <v>1</v>
      </c>
      <c r="X495" s="102">
        <v>1</v>
      </c>
      <c r="Y495" s="102">
        <v>1</v>
      </c>
      <c r="Z495" s="102">
        <v>1</v>
      </c>
      <c r="AA495" s="102">
        <v>1</v>
      </c>
      <c r="AB495" s="102">
        <v>1</v>
      </c>
      <c r="AM495" s="23">
        <v>11.572593677357009</v>
      </c>
      <c r="AN495" s="23">
        <v>33.188149513952538</v>
      </c>
      <c r="AO495" s="23">
        <v>33.456230752897568</v>
      </c>
      <c r="AP495" s="23">
        <v>12.118510056533211</v>
      </c>
      <c r="AQ495" s="23">
        <v>5.4816531624688025E-2</v>
      </c>
      <c r="AR495" s="23">
        <v>12.437596464006443</v>
      </c>
      <c r="AS495" s="23">
        <v>18.910199815188399</v>
      </c>
      <c r="AT495" s="23">
        <v>18.910199815188399</v>
      </c>
      <c r="AU495" s="23">
        <v>18.910199815188399</v>
      </c>
      <c r="AV495" s="23">
        <v>18.910199815188399</v>
      </c>
      <c r="AW495" s="102">
        <v>0.28415342564229923</v>
      </c>
      <c r="AX495" s="102">
        <v>0.81490170985353383</v>
      </c>
      <c r="AY495" s="102">
        <v>0.82148417567929843</v>
      </c>
      <c r="AZ495" s="102">
        <v>0.59818578820424018</v>
      </c>
      <c r="BA495" s="102">
        <v>2.7058169711926747E-3</v>
      </c>
      <c r="BB495" s="102">
        <v>0.61393631803581239</v>
      </c>
      <c r="BC495" s="102">
        <v>1</v>
      </c>
      <c r="BD495" s="102">
        <v>1</v>
      </c>
      <c r="BE495" s="102">
        <v>1</v>
      </c>
      <c r="BF495" s="102">
        <v>1</v>
      </c>
    </row>
    <row r="496" spans="1:58" x14ac:dyDescent="0.15">
      <c r="A496" s="3" t="s">
        <v>1177</v>
      </c>
      <c r="B496" s="23" t="s">
        <v>1090</v>
      </c>
      <c r="C496" s="23" t="s">
        <v>1097</v>
      </c>
      <c r="D496" s="23" t="s">
        <v>1090</v>
      </c>
      <c r="E496" s="23" t="s">
        <v>1434</v>
      </c>
      <c r="F496" s="3">
        <v>2004</v>
      </c>
      <c r="G496" s="3">
        <v>144</v>
      </c>
      <c r="I496" s="23">
        <v>43.256431087685797</v>
      </c>
      <c r="J496" s="23">
        <v>42.497472019382442</v>
      </c>
      <c r="K496" s="23">
        <v>41.966200671570093</v>
      </c>
      <c r="L496" s="23">
        <v>21.126516137027838</v>
      </c>
      <c r="M496" s="23">
        <v>20.86619317659979</v>
      </c>
      <c r="N496" s="23">
        <v>20.683967104300148</v>
      </c>
      <c r="O496" s="23">
        <v>19.207835733277804</v>
      </c>
      <c r="P496" s="23">
        <v>19.118544957850986</v>
      </c>
      <c r="Q496" s="23">
        <v>19.056041415052206</v>
      </c>
      <c r="R496" s="23">
        <v>19.012288935093068</v>
      </c>
      <c r="S496" s="102">
        <v>0.5</v>
      </c>
      <c r="T496" s="102">
        <v>1.0434827828676687</v>
      </c>
      <c r="U496" s="102">
        <v>1.0304379480073682</v>
      </c>
      <c r="V496" s="102">
        <v>1.0428329595373442</v>
      </c>
      <c r="W496" s="102">
        <v>1.0299830716761411</v>
      </c>
      <c r="X496" s="102">
        <v>1.0209881501732985</v>
      </c>
      <c r="Y496" s="102">
        <v>1.0157394380280609</v>
      </c>
      <c r="Z496" s="102">
        <v>1.0110176066196428</v>
      </c>
      <c r="AA496" s="102">
        <v>1.0077123246337498</v>
      </c>
      <c r="AB496" s="102">
        <v>1.0053986272436251</v>
      </c>
      <c r="AM496" s="23">
        <v>32.826699311723473</v>
      </c>
      <c r="AN496" s="23">
        <v>37.132030801217937</v>
      </c>
      <c r="AO496" s="23">
        <v>37.308769375193961</v>
      </c>
      <c r="AP496" s="23">
        <v>16.67021934756303</v>
      </c>
      <c r="AQ496" s="23">
        <v>0.37818669487749901</v>
      </c>
      <c r="AR496" s="23">
        <v>19.501307765650576</v>
      </c>
      <c r="AS496" s="23">
        <v>18.910199815188399</v>
      </c>
      <c r="AT496" s="23">
        <v>18.910199815188399</v>
      </c>
      <c r="AU496" s="23">
        <v>18.910199815188399</v>
      </c>
      <c r="AV496" s="23">
        <v>18.910199815188399</v>
      </c>
      <c r="AW496" s="102">
        <v>0.80602666282207636</v>
      </c>
      <c r="AX496" s="102">
        <v>0.91173975751572101</v>
      </c>
      <c r="AY496" s="102">
        <v>0.91607939585770171</v>
      </c>
      <c r="AZ496" s="102">
        <v>0.82286421791461228</v>
      </c>
      <c r="BA496" s="102">
        <v>1.8667798690458037E-2</v>
      </c>
      <c r="BB496" s="102">
        <v>0.96261051089529126</v>
      </c>
      <c r="BC496" s="102">
        <v>1</v>
      </c>
      <c r="BD496" s="102">
        <v>1</v>
      </c>
      <c r="BE496" s="102">
        <v>1</v>
      </c>
      <c r="BF496" s="102">
        <v>1</v>
      </c>
    </row>
    <row r="497" spans="1:58" x14ac:dyDescent="0.15">
      <c r="A497" s="3" t="s">
        <v>1177</v>
      </c>
      <c r="B497" s="23" t="s">
        <v>1090</v>
      </c>
      <c r="C497" s="23" t="s">
        <v>1097</v>
      </c>
      <c r="D497" s="23" t="s">
        <v>1090</v>
      </c>
      <c r="E497" s="23" t="s">
        <v>1434</v>
      </c>
      <c r="F497" s="3">
        <v>2005</v>
      </c>
      <c r="G497" s="3">
        <v>144</v>
      </c>
      <c r="I497" s="23">
        <v>41.356964395293403</v>
      </c>
      <c r="J497" s="23">
        <v>41.167845334707764</v>
      </c>
      <c r="K497" s="23">
        <v>41.035461992297812</v>
      </c>
      <c r="L497" s="23">
        <v>20.474999061537243</v>
      </c>
      <c r="M497" s="23">
        <v>20.41013122375637</v>
      </c>
      <c r="N497" s="23">
        <v>20.364723737309756</v>
      </c>
      <c r="O497" s="23">
        <v>18.984365376384531</v>
      </c>
      <c r="P497" s="23">
        <v>18.962115708025692</v>
      </c>
      <c r="Q497" s="23">
        <v>18.946540940174508</v>
      </c>
      <c r="R497" s="23">
        <v>18.935638602678672</v>
      </c>
      <c r="S497" s="102">
        <v>0.5</v>
      </c>
      <c r="T497" s="102">
        <v>1.0108351337918213</v>
      </c>
      <c r="U497" s="102">
        <v>1.0075845936542749</v>
      </c>
      <c r="V497" s="102">
        <v>1.0106732094102435</v>
      </c>
      <c r="W497" s="102">
        <v>1.0074712465871705</v>
      </c>
      <c r="X497" s="102">
        <v>1.0052298726110194</v>
      </c>
      <c r="Y497" s="102">
        <v>1.0039219871773413</v>
      </c>
      <c r="Z497" s="102">
        <v>1.0027453910241391</v>
      </c>
      <c r="AA497" s="102">
        <v>1.0019217737168975</v>
      </c>
      <c r="AB497" s="102">
        <v>1.001345241601828</v>
      </c>
      <c r="AM497" s="23">
        <v>31.800818366557532</v>
      </c>
      <c r="AN497" s="23">
        <v>37.483655702600331</v>
      </c>
      <c r="AO497" s="23">
        <v>37.826627880443169</v>
      </c>
      <c r="AP497" s="23">
        <v>17.350831085982744</v>
      </c>
      <c r="AQ497" s="23">
        <v>2.084881711829663</v>
      </c>
      <c r="AR497" s="23">
        <v>11.897425309695311</v>
      </c>
      <c r="AS497" s="23">
        <v>18.910199815188399</v>
      </c>
      <c r="AT497" s="23">
        <v>18.910199815188399</v>
      </c>
      <c r="AU497" s="23">
        <v>18.910199815188399</v>
      </c>
      <c r="AV497" s="23">
        <v>18.910199815188399</v>
      </c>
      <c r="AW497" s="102">
        <v>0.78083718559706783</v>
      </c>
      <c r="AX497" s="102">
        <v>0.92037355414373512</v>
      </c>
      <c r="AY497" s="102">
        <v>0.92879489182750152</v>
      </c>
      <c r="AZ497" s="102">
        <v>0.85646011933387678</v>
      </c>
      <c r="BA497" s="102">
        <v>0.10291253663077855</v>
      </c>
      <c r="BB497" s="102">
        <v>0.58727275079863372</v>
      </c>
      <c r="BC497" s="102">
        <v>1</v>
      </c>
      <c r="BD497" s="102">
        <v>1</v>
      </c>
      <c r="BE497" s="102">
        <v>1</v>
      </c>
      <c r="BF497" s="102">
        <v>1</v>
      </c>
    </row>
    <row r="498" spans="1:58" x14ac:dyDescent="0.15">
      <c r="A498" s="3" t="s">
        <v>1177</v>
      </c>
      <c r="B498" s="23" t="s">
        <v>1090</v>
      </c>
      <c r="C498" s="23" t="s">
        <v>1097</v>
      </c>
      <c r="D498" s="23" t="s">
        <v>1090</v>
      </c>
      <c r="E498" s="23" t="s">
        <v>1434</v>
      </c>
      <c r="F498" s="3">
        <v>2006</v>
      </c>
      <c r="G498" s="3">
        <v>144</v>
      </c>
      <c r="I498" s="23">
        <v>33.091881635380602</v>
      </c>
      <c r="J498" s="23">
        <v>40.7265675266746</v>
      </c>
      <c r="K498" s="23">
        <v>40.7265675266746</v>
      </c>
      <c r="L498" s="23">
        <v>20.258772935600998</v>
      </c>
      <c r="M498" s="23">
        <v>20.258772935600998</v>
      </c>
      <c r="N498" s="23">
        <v>20.258772935600998</v>
      </c>
      <c r="O498" s="23">
        <v>18.910199815188399</v>
      </c>
      <c r="P498" s="23">
        <v>18.910199815188399</v>
      </c>
      <c r="Q498" s="23">
        <v>18.910199815188399</v>
      </c>
      <c r="R498" s="23">
        <v>18.910199815188399</v>
      </c>
      <c r="S498" s="102">
        <v>0.5</v>
      </c>
      <c r="T498" s="102">
        <v>1</v>
      </c>
      <c r="U498" s="102">
        <v>1</v>
      </c>
      <c r="V498" s="102">
        <v>1</v>
      </c>
      <c r="W498" s="102">
        <v>1</v>
      </c>
      <c r="X498" s="102">
        <v>1</v>
      </c>
      <c r="Y498" s="102">
        <v>1</v>
      </c>
      <c r="Z498" s="102">
        <v>1</v>
      </c>
      <c r="AA498" s="102">
        <v>1</v>
      </c>
      <c r="AB498" s="102">
        <v>1</v>
      </c>
      <c r="AM498" s="23">
        <v>35.4200804054598</v>
      </c>
      <c r="AN498" s="23">
        <v>37.459107927958328</v>
      </c>
      <c r="AO498" s="23">
        <v>37.615206973058136</v>
      </c>
      <c r="AP498" s="23">
        <v>17.176412901828716</v>
      </c>
      <c r="AQ498" s="23">
        <v>11.644402065281401</v>
      </c>
      <c r="AR498" s="23">
        <v>13.121374150160257</v>
      </c>
      <c r="AS498" s="23">
        <v>18.910199815188399</v>
      </c>
      <c r="AT498" s="23">
        <v>18.910199815188399</v>
      </c>
      <c r="AU498" s="23">
        <v>18.910199815188399</v>
      </c>
      <c r="AV498" s="23">
        <v>18.910199815188399</v>
      </c>
      <c r="AW498" s="102">
        <v>0.86970453334327225</v>
      </c>
      <c r="AX498" s="102">
        <v>0.91977080816898726</v>
      </c>
      <c r="AY498" s="102">
        <v>0.92360366358940948</v>
      </c>
      <c r="AZ498" s="102">
        <v>0.84785060558353897</v>
      </c>
      <c r="BA498" s="102">
        <v>0.57478318663706163</v>
      </c>
      <c r="BB498" s="102">
        <v>0.64768849484965108</v>
      </c>
      <c r="BC498" s="102">
        <v>1</v>
      </c>
      <c r="BD498" s="102">
        <v>1</v>
      </c>
      <c r="BE498" s="102">
        <v>1</v>
      </c>
      <c r="BF498" s="102">
        <v>1</v>
      </c>
    </row>
    <row r="499" spans="1:58" x14ac:dyDescent="0.15">
      <c r="A499" s="3" t="s">
        <v>1177</v>
      </c>
      <c r="B499" s="23" t="s">
        <v>1090</v>
      </c>
      <c r="C499" s="23" t="s">
        <v>1097</v>
      </c>
      <c r="D499" s="23" t="s">
        <v>1090</v>
      </c>
      <c r="E499" s="23" t="s">
        <v>1434</v>
      </c>
      <c r="F499" s="3">
        <v>2007</v>
      </c>
      <c r="G499" s="3">
        <v>144</v>
      </c>
      <c r="I499" s="23">
        <v>34.867676142482594</v>
      </c>
      <c r="J499" s="23">
        <v>40.7265675266746</v>
      </c>
      <c r="K499" s="23">
        <v>40.7265675266746</v>
      </c>
      <c r="L499" s="23">
        <v>20.258772935600998</v>
      </c>
      <c r="M499" s="23">
        <v>20.258772935600998</v>
      </c>
      <c r="N499" s="23">
        <v>20.258772935600998</v>
      </c>
      <c r="O499" s="23">
        <v>18.910199815188399</v>
      </c>
      <c r="P499" s="23">
        <v>18.910199815188399</v>
      </c>
      <c r="Q499" s="23">
        <v>18.910199815188399</v>
      </c>
      <c r="R499" s="23">
        <v>18.910199815188399</v>
      </c>
      <c r="S499" s="102">
        <v>0.5</v>
      </c>
      <c r="T499" s="102">
        <v>1</v>
      </c>
      <c r="U499" s="102">
        <v>1</v>
      </c>
      <c r="V499" s="102">
        <v>1</v>
      </c>
      <c r="W499" s="102">
        <v>1</v>
      </c>
      <c r="X499" s="102">
        <v>1</v>
      </c>
      <c r="Y499" s="102">
        <v>1</v>
      </c>
      <c r="Z499" s="102">
        <v>1</v>
      </c>
      <c r="AA499" s="102">
        <v>1</v>
      </c>
      <c r="AB499" s="102">
        <v>1</v>
      </c>
      <c r="AM499" s="23">
        <v>20.129699069117006</v>
      </c>
      <c r="AN499" s="23">
        <v>38.676834247053662</v>
      </c>
      <c r="AO499" s="23">
        <v>38.928144868077524</v>
      </c>
      <c r="AP499" s="23">
        <v>18.528249934362723</v>
      </c>
      <c r="AQ499" s="23">
        <v>5.506135129749044</v>
      </c>
      <c r="AR499" s="23">
        <v>14.331769107361115</v>
      </c>
      <c r="AS499" s="23">
        <v>18.910199815188399</v>
      </c>
      <c r="AT499" s="23">
        <v>18.910199815188399</v>
      </c>
      <c r="AU499" s="23">
        <v>18.910199815188399</v>
      </c>
      <c r="AV499" s="23">
        <v>18.910199815188399</v>
      </c>
      <c r="AW499" s="102">
        <v>0.49426456221562731</v>
      </c>
      <c r="AX499" s="102">
        <v>0.94967085605045332</v>
      </c>
      <c r="AY499" s="102">
        <v>0.9558415361810404</v>
      </c>
      <c r="AZ499" s="102">
        <v>0.91457908103618635</v>
      </c>
      <c r="BA499" s="102">
        <v>0.27179015961391439</v>
      </c>
      <c r="BB499" s="102">
        <v>0.70743520118021141</v>
      </c>
      <c r="BC499" s="102">
        <v>1</v>
      </c>
      <c r="BD499" s="102">
        <v>1</v>
      </c>
      <c r="BE499" s="102">
        <v>1</v>
      </c>
      <c r="BF499" s="102">
        <v>1</v>
      </c>
    </row>
    <row r="500" spans="1:58" x14ac:dyDescent="0.15">
      <c r="A500" s="3" t="s">
        <v>1177</v>
      </c>
      <c r="B500" s="23" t="s">
        <v>1090</v>
      </c>
      <c r="C500" s="23" t="s">
        <v>1097</v>
      </c>
      <c r="D500" s="23" t="s">
        <v>1090</v>
      </c>
      <c r="E500" s="23" t="s">
        <v>1434</v>
      </c>
      <c r="F500" s="3">
        <v>2008</v>
      </c>
      <c r="G500" s="3">
        <v>144</v>
      </c>
      <c r="I500" s="23">
        <v>47.308632696096041</v>
      </c>
      <c r="J500" s="23">
        <v>45.334013145269608</v>
      </c>
      <c r="K500" s="23">
        <v>43.95177945969111</v>
      </c>
      <c r="L500" s="23">
        <v>22.516421288712554</v>
      </c>
      <c r="M500" s="23">
        <v>21.839126782779086</v>
      </c>
      <c r="N500" s="23">
        <v>21.365020628625654</v>
      </c>
      <c r="O500" s="23">
        <v>19.684573200305664</v>
      </c>
      <c r="P500" s="23">
        <v>19.452261184770485</v>
      </c>
      <c r="Q500" s="23">
        <v>19.289642773895856</v>
      </c>
      <c r="R500" s="23">
        <v>19.175809886283623</v>
      </c>
      <c r="S500" s="102">
        <v>0.5</v>
      </c>
      <c r="T500" s="102">
        <v>1.1131312039880916</v>
      </c>
      <c r="U500" s="102">
        <v>1.0791918427916642</v>
      </c>
      <c r="V500" s="102">
        <v>1.1114405280264612</v>
      </c>
      <c r="W500" s="102">
        <v>1.0780083696185228</v>
      </c>
      <c r="X500" s="102">
        <v>1.0546058587329656</v>
      </c>
      <c r="Y500" s="102">
        <v>1.0409500371590628</v>
      </c>
      <c r="Z500" s="102">
        <v>1.0286650260113439</v>
      </c>
      <c r="AA500" s="102">
        <v>1.0200655182079406</v>
      </c>
      <c r="AB500" s="102">
        <v>1.0140458627455586</v>
      </c>
      <c r="AM500" s="23">
        <v>29.761483322620503</v>
      </c>
      <c r="AN500" s="23">
        <v>40.72656850944891</v>
      </c>
      <c r="AO500" s="23">
        <v>40.726574887787677</v>
      </c>
      <c r="AP500" s="23">
        <v>17.333877035247642</v>
      </c>
      <c r="AQ500" s="23">
        <v>1.3005186289622515</v>
      </c>
      <c r="AR500" s="23">
        <v>19.856614670391355</v>
      </c>
      <c r="AS500" s="23">
        <v>18.910199815188399</v>
      </c>
      <c r="AT500" s="23">
        <v>18.910199815188399</v>
      </c>
      <c r="AU500" s="23">
        <v>18.910199815188399</v>
      </c>
      <c r="AV500" s="23">
        <v>18.910199815188399</v>
      </c>
      <c r="AW500" s="102">
        <v>0.73076335989100194</v>
      </c>
      <c r="AX500" s="102">
        <v>1.0000000241310369</v>
      </c>
      <c r="AY500" s="102">
        <v>1.0000001807447454</v>
      </c>
      <c r="AZ500" s="102">
        <v>0.85562324482084506</v>
      </c>
      <c r="BA500" s="102">
        <v>6.4195330738755343E-2</v>
      </c>
      <c r="BB500" s="102">
        <v>0.980148932687679</v>
      </c>
      <c r="BC500" s="102">
        <v>1</v>
      </c>
      <c r="BD500" s="102">
        <v>1</v>
      </c>
      <c r="BE500" s="102">
        <v>1</v>
      </c>
      <c r="BF500" s="102">
        <v>1</v>
      </c>
    </row>
    <row r="501" spans="1:58" x14ac:dyDescent="0.15">
      <c r="A501" s="3" t="s">
        <v>1177</v>
      </c>
      <c r="B501" s="23" t="s">
        <v>1090</v>
      </c>
      <c r="C501" s="23" t="s">
        <v>1097</v>
      </c>
      <c r="D501" s="23" t="s">
        <v>1090</v>
      </c>
      <c r="E501" s="23" t="s">
        <v>1434</v>
      </c>
      <c r="F501" s="3">
        <v>2009</v>
      </c>
      <c r="G501" s="3">
        <v>144</v>
      </c>
      <c r="I501" s="23">
        <v>37.879936930346588</v>
      </c>
      <c r="J501" s="23">
        <v>40.7265675266746</v>
      </c>
      <c r="K501" s="23">
        <v>40.7265675266746</v>
      </c>
      <c r="L501" s="23">
        <v>20.258772935600998</v>
      </c>
      <c r="M501" s="23">
        <v>20.258772935600998</v>
      </c>
      <c r="N501" s="23">
        <v>20.258772935600998</v>
      </c>
      <c r="O501" s="23">
        <v>18.910199815188399</v>
      </c>
      <c r="P501" s="23">
        <v>18.910199815188399</v>
      </c>
      <c r="Q501" s="23">
        <v>18.910199815188399</v>
      </c>
      <c r="R501" s="23">
        <v>18.910199815188399</v>
      </c>
      <c r="S501" s="102">
        <v>0.5</v>
      </c>
      <c r="T501" s="102">
        <v>1</v>
      </c>
      <c r="U501" s="102">
        <v>1</v>
      </c>
      <c r="V501" s="102">
        <v>1</v>
      </c>
      <c r="W501" s="102">
        <v>1</v>
      </c>
      <c r="X501" s="102">
        <v>1</v>
      </c>
      <c r="Y501" s="102">
        <v>1</v>
      </c>
      <c r="Z501" s="102">
        <v>1</v>
      </c>
      <c r="AA501" s="102">
        <v>1</v>
      </c>
      <c r="AB501" s="102">
        <v>1</v>
      </c>
      <c r="AM501" s="23">
        <v>37.910534197137764</v>
      </c>
      <c r="AN501" s="23">
        <v>40.797856857292089</v>
      </c>
      <c r="AO501" s="23">
        <v>40.939048462000102</v>
      </c>
      <c r="AP501" s="23">
        <v>20.663837952929651</v>
      </c>
      <c r="AQ501" s="23">
        <v>20.875959196718373</v>
      </c>
      <c r="AR501" s="23">
        <v>21.066372477821464</v>
      </c>
      <c r="AS501" s="23">
        <v>19.86168345692387</v>
      </c>
      <c r="AT501" s="23">
        <v>19.949534797511994</v>
      </c>
      <c r="AU501" s="23">
        <v>19.982816009624358</v>
      </c>
      <c r="AV501" s="23">
        <v>19.969411217951667</v>
      </c>
      <c r="AW501" s="102">
        <v>0.93085512724114483</v>
      </c>
      <c r="AX501" s="102">
        <v>1.0017504379805835</v>
      </c>
      <c r="AY501" s="102">
        <v>1.005217256160523</v>
      </c>
      <c r="AZ501" s="102">
        <v>1.0199945484663007</v>
      </c>
      <c r="BA501" s="102">
        <v>1.0304651354294407</v>
      </c>
      <c r="BB501" s="102">
        <v>1.0398641884573996</v>
      </c>
      <c r="BC501" s="102">
        <v>1.0503158957088996</v>
      </c>
      <c r="BD501" s="102">
        <v>1.0549616076234591</v>
      </c>
      <c r="BE501" s="102">
        <v>1.0567215685142812</v>
      </c>
      <c r="BF501" s="102">
        <v>1.0560127028331305</v>
      </c>
    </row>
    <row r="502" spans="1:58" x14ac:dyDescent="0.15">
      <c r="A502" s="3" t="s">
        <v>1177</v>
      </c>
      <c r="B502" s="23" t="s">
        <v>1090</v>
      </c>
      <c r="C502" s="23" t="s">
        <v>1097</v>
      </c>
      <c r="D502" s="23" t="s">
        <v>1090</v>
      </c>
      <c r="E502" s="23" t="s">
        <v>1434</v>
      </c>
      <c r="F502" s="3">
        <v>2010</v>
      </c>
      <c r="G502" s="3">
        <v>144</v>
      </c>
      <c r="I502" s="23">
        <v>43.143067102325801</v>
      </c>
      <c r="J502" s="23">
        <v>42.41811722963044</v>
      </c>
      <c r="K502" s="23">
        <v>41.910652318743686</v>
      </c>
      <c r="L502" s="23">
        <v>21.08763229004936</v>
      </c>
      <c r="M502" s="23">
        <v>20.838974483714846</v>
      </c>
      <c r="N502" s="23">
        <v>20.66491401928069</v>
      </c>
      <c r="O502" s="23">
        <v>19.194498573764186</v>
      </c>
      <c r="P502" s="23">
        <v>19.109208946191451</v>
      </c>
      <c r="Q502" s="23">
        <v>19.049506206890534</v>
      </c>
      <c r="R502" s="23">
        <v>19.007714289379898</v>
      </c>
      <c r="S502" s="102">
        <v>0.5</v>
      </c>
      <c r="T502" s="102">
        <v>1.0415343056310338</v>
      </c>
      <c r="U502" s="102">
        <v>1.0290740139417236</v>
      </c>
      <c r="V502" s="102">
        <v>1.0409136010894222</v>
      </c>
      <c r="W502" s="102">
        <v>1.0286395207625953</v>
      </c>
      <c r="X502" s="102">
        <v>1.0200476645338166</v>
      </c>
      <c r="Y502" s="102">
        <v>1.0150341488378902</v>
      </c>
      <c r="Z502" s="102">
        <v>1.0105239041865233</v>
      </c>
      <c r="AA502" s="102">
        <v>1.0073667329305662</v>
      </c>
      <c r="AB502" s="102">
        <v>1.0051567130513965</v>
      </c>
      <c r="AM502" s="23">
        <v>1.3865598105115211</v>
      </c>
      <c r="AN502" s="23">
        <v>31.735003582698955</v>
      </c>
      <c r="AO502" s="23">
        <v>32.286777639439023</v>
      </c>
      <c r="AP502" s="23">
        <v>11.980373593648345</v>
      </c>
      <c r="AQ502" s="23">
        <v>8.1538634695457013</v>
      </c>
      <c r="AR502" s="23">
        <v>16.605610556162969</v>
      </c>
      <c r="AS502" s="23">
        <v>18.910199815188399</v>
      </c>
      <c r="AT502" s="23">
        <v>18.910199815188399</v>
      </c>
      <c r="AU502" s="23">
        <v>18.910199815188399</v>
      </c>
      <c r="AV502" s="23">
        <v>18.910199815188399</v>
      </c>
      <c r="AW502" s="102">
        <v>3.4045584853262402E-2</v>
      </c>
      <c r="AX502" s="102">
        <v>0.7792211696189113</v>
      </c>
      <c r="AY502" s="102">
        <v>0.79276942792422211</v>
      </c>
      <c r="AZ502" s="102">
        <v>0.59136718851293713</v>
      </c>
      <c r="BA502" s="102">
        <v>0.40248555504646649</v>
      </c>
      <c r="BB502" s="102">
        <v>0.81967504196573127</v>
      </c>
      <c r="BC502" s="102">
        <v>1</v>
      </c>
      <c r="BD502" s="102">
        <v>1</v>
      </c>
      <c r="BE502" s="102">
        <v>1</v>
      </c>
      <c r="BF502" s="102">
        <v>1</v>
      </c>
    </row>
    <row r="503" spans="1:58" x14ac:dyDescent="0.15">
      <c r="A503" s="3" t="s">
        <v>1177</v>
      </c>
      <c r="B503" s="23" t="s">
        <v>1090</v>
      </c>
      <c r="C503" s="23" t="s">
        <v>1097</v>
      </c>
      <c r="D503" s="23" t="s">
        <v>1090</v>
      </c>
      <c r="E503" s="23" t="s">
        <v>1434</v>
      </c>
      <c r="F503" s="3">
        <v>2011</v>
      </c>
      <c r="G503" s="3">
        <v>144</v>
      </c>
      <c r="I503" s="23">
        <v>45.271191374167969</v>
      </c>
      <c r="J503" s="23">
        <v>43.907804219919953</v>
      </c>
      <c r="K503" s="23">
        <v>42.953433211946347</v>
      </c>
      <c r="L503" s="23">
        <v>21.817578915291218</v>
      </c>
      <c r="M503" s="23">
        <v>21.349937121384155</v>
      </c>
      <c r="N503" s="23">
        <v>21.022587865649211</v>
      </c>
      <c r="O503" s="23">
        <v>19.444870266222146</v>
      </c>
      <c r="P503" s="23">
        <v>19.284469130912022</v>
      </c>
      <c r="Q503" s="23">
        <v>19.172188336194935</v>
      </c>
      <c r="R503" s="23">
        <v>19.093591779892975</v>
      </c>
      <c r="S503" s="102">
        <v>0.5</v>
      </c>
      <c r="T503" s="102">
        <v>1.0781120749044648</v>
      </c>
      <c r="U503" s="102">
        <v>1.0546784524331254</v>
      </c>
      <c r="V503" s="102">
        <v>1.0769447381954171</v>
      </c>
      <c r="W503" s="102">
        <v>1.0538613167367921</v>
      </c>
      <c r="X503" s="102">
        <v>1.0377029217157545</v>
      </c>
      <c r="Y503" s="102">
        <v>1.0282741830471991</v>
      </c>
      <c r="Z503" s="102">
        <v>1.0197919281330394</v>
      </c>
      <c r="AA503" s="102">
        <v>1.0138543496931276</v>
      </c>
      <c r="AB503" s="102">
        <v>1.0096980447851893</v>
      </c>
      <c r="AM503" s="23">
        <v>24.451698474342738</v>
      </c>
      <c r="AN503" s="23">
        <v>38.622526946283855</v>
      </c>
      <c r="AO503" s="23">
        <v>38.722018848415345</v>
      </c>
      <c r="AP503" s="23">
        <v>13.940733868809851</v>
      </c>
      <c r="AQ503" s="23">
        <v>8.308307116173097E-2</v>
      </c>
      <c r="AR503" s="23">
        <v>19.988747514393719</v>
      </c>
      <c r="AS503" s="23">
        <v>18.910199815188399</v>
      </c>
      <c r="AT503" s="23">
        <v>18.910199815188399</v>
      </c>
      <c r="AU503" s="23">
        <v>18.910199815188399</v>
      </c>
      <c r="AV503" s="23">
        <v>18.910199815188399</v>
      </c>
      <c r="AW503" s="102">
        <v>0.60038692085522938</v>
      </c>
      <c r="AX503" s="102">
        <v>0.94833739477276924</v>
      </c>
      <c r="AY503" s="102">
        <v>0.95078031859801737</v>
      </c>
      <c r="AZ503" s="102">
        <v>0.68813318127040268</v>
      </c>
      <c r="BA503" s="102">
        <v>4.1010909903495705E-3</v>
      </c>
      <c r="BB503" s="102">
        <v>0.98667118575909596</v>
      </c>
      <c r="BC503" s="102">
        <v>1</v>
      </c>
      <c r="BD503" s="102">
        <v>1</v>
      </c>
      <c r="BE503" s="102">
        <v>1</v>
      </c>
      <c r="BF503" s="102">
        <v>1</v>
      </c>
    </row>
    <row r="504" spans="1:58" x14ac:dyDescent="0.15">
      <c r="A504" s="3" t="s">
        <v>1177</v>
      </c>
      <c r="B504" s="23" t="s">
        <v>1090</v>
      </c>
      <c r="C504" s="23" t="s">
        <v>1097</v>
      </c>
      <c r="D504" s="23" t="s">
        <v>1090</v>
      </c>
      <c r="E504" s="23" t="s">
        <v>1434</v>
      </c>
      <c r="F504" s="3">
        <v>2012</v>
      </c>
      <c r="G504" s="3">
        <v>144</v>
      </c>
      <c r="I504" s="23">
        <v>35.6605641800858</v>
      </c>
      <c r="J504" s="23">
        <v>40.7265675266746</v>
      </c>
      <c r="K504" s="23">
        <v>40.7265675266746</v>
      </c>
      <c r="L504" s="23">
        <v>20.258772935600998</v>
      </c>
      <c r="M504" s="23">
        <v>20.258772935600998</v>
      </c>
      <c r="N504" s="23">
        <v>20.258772935600998</v>
      </c>
      <c r="O504" s="23">
        <v>18.910199815188399</v>
      </c>
      <c r="P504" s="23">
        <v>18.910199815188399</v>
      </c>
      <c r="Q504" s="23">
        <v>18.910199815188399</v>
      </c>
      <c r="R504" s="23">
        <v>18.910199815188399</v>
      </c>
      <c r="S504" s="102">
        <v>0.5</v>
      </c>
      <c r="T504" s="102">
        <v>1</v>
      </c>
      <c r="U504" s="102">
        <v>1</v>
      </c>
      <c r="V504" s="102">
        <v>1</v>
      </c>
      <c r="W504" s="102">
        <v>1</v>
      </c>
      <c r="X504" s="102">
        <v>1</v>
      </c>
      <c r="Y504" s="102">
        <v>1</v>
      </c>
      <c r="Z504" s="102">
        <v>1</v>
      </c>
      <c r="AA504" s="102">
        <v>1</v>
      </c>
      <c r="AB504" s="102">
        <v>1</v>
      </c>
      <c r="AM504" s="23">
        <v>32.992904855194368</v>
      </c>
      <c r="AN504" s="23">
        <v>40.726900982787143</v>
      </c>
      <c r="AO504" s="23">
        <v>40.728666600506827</v>
      </c>
      <c r="AP504" s="23">
        <v>20.26592061729421</v>
      </c>
      <c r="AQ504" s="23">
        <v>8.5786524461556297</v>
      </c>
      <c r="AR504" s="23">
        <v>13.982204363581097</v>
      </c>
      <c r="AS504" s="23">
        <v>18.910199815188399</v>
      </c>
      <c r="AT504" s="23">
        <v>18.910199815188399</v>
      </c>
      <c r="AU504" s="23">
        <v>18.910199815188399</v>
      </c>
      <c r="AV504" s="23">
        <v>18.910199815188399</v>
      </c>
      <c r="AW504" s="102">
        <v>0.81010767316899635</v>
      </c>
      <c r="AX504" s="102">
        <v>1.0000081876802489</v>
      </c>
      <c r="AY504" s="102">
        <v>1.0000515406517099</v>
      </c>
      <c r="AZ504" s="102">
        <v>1.0003528190831663</v>
      </c>
      <c r="BA504" s="102">
        <v>0.42345370439886099</v>
      </c>
      <c r="BB504" s="102">
        <v>0.69018022009664726</v>
      </c>
      <c r="BC504" s="102">
        <v>1</v>
      </c>
      <c r="BD504" s="102">
        <v>1</v>
      </c>
      <c r="BE504" s="102">
        <v>1</v>
      </c>
      <c r="BF504" s="102">
        <v>1</v>
      </c>
    </row>
    <row r="505" spans="1:58" x14ac:dyDescent="0.15">
      <c r="A505" s="3" t="s">
        <v>1177</v>
      </c>
      <c r="B505" s="23" t="s">
        <v>1090</v>
      </c>
      <c r="C505" s="23" t="s">
        <v>1097</v>
      </c>
      <c r="D505" s="23" t="s">
        <v>1090</v>
      </c>
      <c r="E505" s="23" t="s">
        <v>1434</v>
      </c>
      <c r="F505" s="3">
        <v>2013</v>
      </c>
      <c r="G505" s="3">
        <v>144</v>
      </c>
      <c r="I505" s="23">
        <v>37.765457939608197</v>
      </c>
      <c r="J505" s="23">
        <v>40.7265675266746</v>
      </c>
      <c r="K505" s="23">
        <v>40.7265675266746</v>
      </c>
      <c r="L505" s="23">
        <v>20.258772935600998</v>
      </c>
      <c r="M505" s="23">
        <v>20.258772935600998</v>
      </c>
      <c r="N505" s="23">
        <v>20.258772935600998</v>
      </c>
      <c r="O505" s="23">
        <v>18.910199815188399</v>
      </c>
      <c r="P505" s="23">
        <v>18.910199815188399</v>
      </c>
      <c r="Q505" s="23">
        <v>18.910199815188399</v>
      </c>
      <c r="R505" s="23">
        <v>18.910199815188399</v>
      </c>
      <c r="S505" s="102">
        <v>0.5</v>
      </c>
      <c r="T505" s="102">
        <v>1</v>
      </c>
      <c r="U505" s="102">
        <v>1</v>
      </c>
      <c r="V505" s="102">
        <v>1</v>
      </c>
      <c r="W505" s="102">
        <v>1</v>
      </c>
      <c r="X505" s="102">
        <v>1</v>
      </c>
      <c r="Y505" s="102">
        <v>1</v>
      </c>
      <c r="Z505" s="102">
        <v>1</v>
      </c>
      <c r="AA505" s="102">
        <v>1</v>
      </c>
      <c r="AB505" s="102">
        <v>1</v>
      </c>
      <c r="AM505" s="23">
        <v>36.638282854945302</v>
      </c>
      <c r="AN505" s="23">
        <v>40.75318183696109</v>
      </c>
      <c r="AO505" s="23">
        <v>40.812773810860506</v>
      </c>
      <c r="AP505" s="23">
        <v>20.422175962506653</v>
      </c>
      <c r="AQ505" s="23">
        <v>5.2820286013389719</v>
      </c>
      <c r="AR505" s="23">
        <v>18.491402083825125</v>
      </c>
      <c r="AS505" s="23">
        <v>18.910199815188399</v>
      </c>
      <c r="AT505" s="23">
        <v>18.910199815188399</v>
      </c>
      <c r="AU505" s="23">
        <v>18.910199815188399</v>
      </c>
      <c r="AV505" s="23">
        <v>18.910199815188399</v>
      </c>
      <c r="AW505" s="102">
        <v>0.89961627212871298</v>
      </c>
      <c r="AX505" s="102">
        <v>1.0006534876839071</v>
      </c>
      <c r="AY505" s="102">
        <v>1.0021167088075724</v>
      </c>
      <c r="AZ505" s="102">
        <v>1.008065790925496</v>
      </c>
      <c r="BA505" s="102">
        <v>0.26072796304739643</v>
      </c>
      <c r="BB505" s="102">
        <v>0.91276022208284646</v>
      </c>
      <c r="BC505" s="102">
        <v>1</v>
      </c>
      <c r="BD505" s="102">
        <v>1</v>
      </c>
      <c r="BE505" s="102">
        <v>1</v>
      </c>
      <c r="BF505" s="102">
        <v>1</v>
      </c>
    </row>
    <row r="506" spans="1:58" x14ac:dyDescent="0.15">
      <c r="A506" s="3" t="s">
        <v>1177</v>
      </c>
      <c r="B506" s="23" t="s">
        <v>1090</v>
      </c>
      <c r="C506" s="23" t="s">
        <v>1097</v>
      </c>
      <c r="D506" s="23" t="s">
        <v>1090</v>
      </c>
      <c r="E506" s="23" t="s">
        <v>1434</v>
      </c>
      <c r="F506" s="3">
        <v>2014</v>
      </c>
      <c r="G506" s="3">
        <v>144</v>
      </c>
      <c r="I506" s="23">
        <v>45.3402507502378</v>
      </c>
      <c r="J506" s="23">
        <v>43.956145783168836</v>
      </c>
      <c r="K506" s="23">
        <v>42.987272306220575</v>
      </c>
      <c r="L506" s="23">
        <v>21.841266281283179</v>
      </c>
      <c r="M506" s="23">
        <v>21.366518277578518</v>
      </c>
      <c r="N506" s="23">
        <v>21.034194674985262</v>
      </c>
      <c r="O506" s="23">
        <v>19.452995032757386</v>
      </c>
      <c r="P506" s="23">
        <v>19.290156467486689</v>
      </c>
      <c r="Q506" s="23">
        <v>19.176169471797202</v>
      </c>
      <c r="R506" s="23">
        <v>19.096378574814565</v>
      </c>
      <c r="S506" s="102">
        <v>0.5</v>
      </c>
      <c r="T506" s="102">
        <v>1.0792990534834286</v>
      </c>
      <c r="U506" s="102">
        <v>1.0555093374384004</v>
      </c>
      <c r="V506" s="102">
        <v>1.078113978112724</v>
      </c>
      <c r="W506" s="102">
        <v>1.0546797846789064</v>
      </c>
      <c r="X506" s="102">
        <v>1.0382758492752344</v>
      </c>
      <c r="Y506" s="102">
        <v>1.0287038330040819</v>
      </c>
      <c r="Z506" s="102">
        <v>1.0200926831028572</v>
      </c>
      <c r="AA506" s="102">
        <v>1.0140648781720001</v>
      </c>
      <c r="AB506" s="102">
        <v>1.0098454147204003</v>
      </c>
      <c r="AM506" s="23">
        <v>33.668667512787934</v>
      </c>
      <c r="AN506" s="23">
        <v>40.728597117345217</v>
      </c>
      <c r="AO506" s="23">
        <v>40.735774755667649</v>
      </c>
      <c r="AP506" s="23">
        <v>20.282815681714556</v>
      </c>
      <c r="AQ506" s="23">
        <v>20.306039693014657</v>
      </c>
      <c r="AR506" s="23">
        <v>20.336457309732783</v>
      </c>
      <c r="AS506" s="23">
        <v>19.022901924005026</v>
      </c>
      <c r="AT506" s="23">
        <v>19.059287379105882</v>
      </c>
      <c r="AU506" s="23">
        <v>19.093861804652597</v>
      </c>
      <c r="AV506" s="23">
        <v>19.123985747724511</v>
      </c>
      <c r="AW506" s="102">
        <v>0.826700347156338</v>
      </c>
      <c r="AX506" s="102">
        <v>1.0000498345623969</v>
      </c>
      <c r="AY506" s="102">
        <v>1.0002260742692597</v>
      </c>
      <c r="AZ506" s="102">
        <v>1.0011867819531808</v>
      </c>
      <c r="BA506" s="102">
        <v>1.002333150066093</v>
      </c>
      <c r="BB506" s="102">
        <v>1.0038346041183603</v>
      </c>
      <c r="BC506" s="102">
        <v>1.0059598581674483</v>
      </c>
      <c r="BD506" s="102">
        <v>1.0078839761279381</v>
      </c>
      <c r="BE506" s="102">
        <v>1.009712324103349</v>
      </c>
      <c r="BF506" s="102">
        <v>1.0113053238265839</v>
      </c>
    </row>
    <row r="507" spans="1:58" x14ac:dyDescent="0.15">
      <c r="A507" s="3" t="s">
        <v>1177</v>
      </c>
      <c r="B507" s="23" t="s">
        <v>1090</v>
      </c>
      <c r="C507" s="23" t="s">
        <v>1097</v>
      </c>
      <c r="D507" s="23" t="s">
        <v>1090</v>
      </c>
      <c r="E507" s="23" t="s">
        <v>1434</v>
      </c>
      <c r="F507" s="3">
        <v>2015</v>
      </c>
      <c r="G507" s="3">
        <v>144</v>
      </c>
      <c r="I507" s="23">
        <v>38.736176448480592</v>
      </c>
      <c r="J507" s="23">
        <v>40.7265675266746</v>
      </c>
      <c r="K507" s="23">
        <v>40.7265675266746</v>
      </c>
      <c r="L507" s="23">
        <v>20.258772935600998</v>
      </c>
      <c r="M507" s="23">
        <v>20.258772935600998</v>
      </c>
      <c r="N507" s="23">
        <v>20.258772935600998</v>
      </c>
      <c r="O507" s="23">
        <v>18.910199815188399</v>
      </c>
      <c r="P507" s="23">
        <v>18.910199815188399</v>
      </c>
      <c r="Q507" s="23">
        <v>18.910199815188399</v>
      </c>
      <c r="R507" s="23">
        <v>18.910199815188399</v>
      </c>
      <c r="S507" s="102">
        <v>0.5</v>
      </c>
      <c r="T507" s="102">
        <v>1</v>
      </c>
      <c r="U507" s="102">
        <v>1</v>
      </c>
      <c r="V507" s="102">
        <v>1</v>
      </c>
      <c r="W507" s="102">
        <v>1</v>
      </c>
      <c r="X507" s="102">
        <v>1</v>
      </c>
      <c r="Y507" s="102">
        <v>1</v>
      </c>
      <c r="Z507" s="102">
        <v>1</v>
      </c>
      <c r="AA507" s="102">
        <v>1</v>
      </c>
      <c r="AB507" s="102">
        <v>1</v>
      </c>
      <c r="AM507" s="23">
        <v>28.875362678315835</v>
      </c>
      <c r="AN507" s="23">
        <v>40.099150423111809</v>
      </c>
      <c r="AO507" s="23">
        <v>40.243576284897173</v>
      </c>
      <c r="AP507" s="23">
        <v>19.712386163978888</v>
      </c>
      <c r="AQ507" s="23">
        <v>2.3269086303110456</v>
      </c>
      <c r="AR507" s="23">
        <v>13.639615144833332</v>
      </c>
      <c r="AS507" s="23">
        <v>18.910199815188399</v>
      </c>
      <c r="AT507" s="23">
        <v>18.910199815188399</v>
      </c>
      <c r="AU507" s="23">
        <v>18.910199815188399</v>
      </c>
      <c r="AV507" s="23">
        <v>18.910199815188399</v>
      </c>
      <c r="AW507" s="102">
        <v>0.70900555661616693</v>
      </c>
      <c r="AX507" s="102">
        <v>0.98459440258126707</v>
      </c>
      <c r="AY507" s="102">
        <v>0.98814063469844138</v>
      </c>
      <c r="AZ507" s="102">
        <v>0.97302962161829964</v>
      </c>
      <c r="BA507" s="102">
        <v>0.11485930750632678</v>
      </c>
      <c r="BB507" s="102">
        <v>0.67326956021429429</v>
      </c>
      <c r="BC507" s="102">
        <v>1</v>
      </c>
      <c r="BD507" s="102">
        <v>1</v>
      </c>
      <c r="BE507" s="102">
        <v>1</v>
      </c>
      <c r="BF507" s="102">
        <v>1</v>
      </c>
    </row>
    <row r="508" spans="1:58" x14ac:dyDescent="0.15">
      <c r="A508" s="3" t="s">
        <v>1177</v>
      </c>
      <c r="B508" s="23" t="s">
        <v>1090</v>
      </c>
      <c r="C508" s="23" t="s">
        <v>1097</v>
      </c>
      <c r="D508" s="23" t="s">
        <v>1090</v>
      </c>
      <c r="E508" s="23" t="s">
        <v>1434</v>
      </c>
      <c r="F508" s="3">
        <v>2016</v>
      </c>
      <c r="G508" s="3">
        <v>144</v>
      </c>
      <c r="I508" s="23">
        <v>35.641384217782999</v>
      </c>
      <c r="J508" s="23">
        <v>40.7265675266746</v>
      </c>
      <c r="K508" s="23">
        <v>40.7265675266746</v>
      </c>
      <c r="L508" s="23">
        <v>20.258772935600998</v>
      </c>
      <c r="M508" s="23">
        <v>20.258772935600998</v>
      </c>
      <c r="N508" s="23">
        <v>20.258772935600998</v>
      </c>
      <c r="O508" s="23">
        <v>18.910199815188399</v>
      </c>
      <c r="P508" s="23">
        <v>18.910199815188399</v>
      </c>
      <c r="Q508" s="23">
        <v>18.910199815188399</v>
      </c>
      <c r="R508" s="23">
        <v>18.910199815188399</v>
      </c>
      <c r="S508" s="102">
        <v>0.5</v>
      </c>
      <c r="T508" s="102">
        <v>1</v>
      </c>
      <c r="U508" s="102">
        <v>1</v>
      </c>
      <c r="V508" s="102">
        <v>1</v>
      </c>
      <c r="W508" s="102">
        <v>1</v>
      </c>
      <c r="X508" s="102">
        <v>1</v>
      </c>
      <c r="Y508" s="102">
        <v>1</v>
      </c>
      <c r="Z508" s="102">
        <v>1</v>
      </c>
      <c r="AA508" s="102">
        <v>1</v>
      </c>
      <c r="AB508" s="102">
        <v>1</v>
      </c>
      <c r="AM508" s="23">
        <v>33.938216400949386</v>
      </c>
      <c r="AN508" s="23">
        <v>40.731498348569147</v>
      </c>
      <c r="AO508" s="23">
        <v>40.750642934399607</v>
      </c>
      <c r="AP508" s="23">
        <v>20.324349182538153</v>
      </c>
      <c r="AQ508" s="23">
        <v>14.514325651451177</v>
      </c>
      <c r="AR508" s="23">
        <v>16.764519457730021</v>
      </c>
      <c r="AS508" s="23">
        <v>18.910199815188399</v>
      </c>
      <c r="AT508" s="23">
        <v>18.910199815188399</v>
      </c>
      <c r="AU508" s="23">
        <v>18.910199815188399</v>
      </c>
      <c r="AV508" s="23">
        <v>18.910199815188399</v>
      </c>
      <c r="AW508" s="102">
        <v>0.83331884963595171</v>
      </c>
      <c r="AX508" s="102">
        <v>1.0001210713839637</v>
      </c>
      <c r="AY508" s="102">
        <v>1.0005911474790807</v>
      </c>
      <c r="AZ508" s="102">
        <v>1.0032369308420412</v>
      </c>
      <c r="BA508" s="102">
        <v>0.71644643521054374</v>
      </c>
      <c r="BB508" s="102">
        <v>0.82751899688206287</v>
      </c>
      <c r="BC508" s="102">
        <v>1</v>
      </c>
      <c r="BD508" s="102">
        <v>1</v>
      </c>
      <c r="BE508" s="102">
        <v>1</v>
      </c>
      <c r="BF508" s="102">
        <v>1</v>
      </c>
    </row>
    <row r="509" spans="1:58" x14ac:dyDescent="0.15">
      <c r="A509" s="3" t="s">
        <v>1177</v>
      </c>
      <c r="B509" s="23" t="s">
        <v>1090</v>
      </c>
      <c r="C509" s="23" t="s">
        <v>1097</v>
      </c>
      <c r="D509" s="23" t="s">
        <v>1090</v>
      </c>
      <c r="E509" s="23" t="s">
        <v>1434</v>
      </c>
      <c r="F509" s="3">
        <v>2017</v>
      </c>
      <c r="G509" s="3">
        <v>144</v>
      </c>
      <c r="I509" s="23">
        <v>35.018173932140201</v>
      </c>
      <c r="J509" s="23">
        <v>40.7265675266746</v>
      </c>
      <c r="K509" s="23">
        <v>40.7265675266746</v>
      </c>
      <c r="L509" s="23">
        <v>20.258772935600998</v>
      </c>
      <c r="M509" s="23">
        <v>20.258772935600998</v>
      </c>
      <c r="N509" s="23">
        <v>20.258772935600998</v>
      </c>
      <c r="O509" s="23">
        <v>18.910199815188399</v>
      </c>
      <c r="P509" s="23">
        <v>18.910199815188399</v>
      </c>
      <c r="Q509" s="23">
        <v>18.910199815188399</v>
      </c>
      <c r="R509" s="23">
        <v>18.910199815188399</v>
      </c>
      <c r="S509" s="102">
        <v>0.5</v>
      </c>
      <c r="T509" s="102">
        <v>1</v>
      </c>
      <c r="U509" s="102">
        <v>1</v>
      </c>
      <c r="V509" s="102">
        <v>1</v>
      </c>
      <c r="W509" s="102">
        <v>1</v>
      </c>
      <c r="X509" s="102">
        <v>1</v>
      </c>
      <c r="Y509" s="102">
        <v>1</v>
      </c>
      <c r="Z509" s="102">
        <v>1</v>
      </c>
      <c r="AA509" s="102">
        <v>1</v>
      </c>
      <c r="AB509" s="102">
        <v>1</v>
      </c>
      <c r="AM509" s="23">
        <v>2.6985457453667152</v>
      </c>
      <c r="AN509" s="23">
        <v>32.470758947548205</v>
      </c>
      <c r="AO509" s="23">
        <v>32.91055188860831</v>
      </c>
      <c r="AP509" s="23">
        <v>12.930480633640652</v>
      </c>
      <c r="AQ509" s="23">
        <v>13.150680032485027</v>
      </c>
      <c r="AR509" s="23">
        <v>20.210623346863212</v>
      </c>
      <c r="AS509" s="23">
        <v>18.910199815272833</v>
      </c>
      <c r="AT509" s="23">
        <v>18.910199816381429</v>
      </c>
      <c r="AU509" s="23">
        <v>18.910199824103763</v>
      </c>
      <c r="AV509" s="23">
        <v>18.910199862007275</v>
      </c>
      <c r="AW509" s="102">
        <v>6.6260083018271895E-2</v>
      </c>
      <c r="AX509" s="102">
        <v>0.79728690433537996</v>
      </c>
      <c r="AY509" s="102">
        <v>0.80808557870861453</v>
      </c>
      <c r="AZ509" s="102">
        <v>0.6382657367622574</v>
      </c>
      <c r="BA509" s="102">
        <v>0.64913507221235356</v>
      </c>
      <c r="BB509" s="102">
        <v>0.99762327220454838</v>
      </c>
      <c r="BC509" s="102">
        <v>1.0000000000044651</v>
      </c>
      <c r="BD509" s="102">
        <v>1.0000000000630893</v>
      </c>
      <c r="BE509" s="102">
        <v>1.000000000471458</v>
      </c>
      <c r="BF509" s="102">
        <v>1.0000000024758531</v>
      </c>
    </row>
    <row r="510" spans="1:58" x14ac:dyDescent="0.15">
      <c r="A510" s="3" t="s">
        <v>1177</v>
      </c>
      <c r="B510" s="23" t="s">
        <v>1090</v>
      </c>
      <c r="C510" s="23" t="s">
        <v>1097</v>
      </c>
      <c r="D510" s="23" t="s">
        <v>1090</v>
      </c>
      <c r="E510" s="23" t="s">
        <v>1434</v>
      </c>
      <c r="F510" s="3">
        <v>2018</v>
      </c>
      <c r="G510" s="3">
        <v>144</v>
      </c>
      <c r="I510" s="23">
        <v>34.168125238984999</v>
      </c>
      <c r="J510" s="23">
        <v>40.7265675266746</v>
      </c>
      <c r="K510" s="23">
        <v>40.7265675266746</v>
      </c>
      <c r="L510" s="23">
        <v>20.258772935600998</v>
      </c>
      <c r="M510" s="23">
        <v>20.258772935600998</v>
      </c>
      <c r="N510" s="23">
        <v>20.258772935600998</v>
      </c>
      <c r="O510" s="23">
        <v>18.910199815188399</v>
      </c>
      <c r="P510" s="23">
        <v>18.910199815188399</v>
      </c>
      <c r="Q510" s="23">
        <v>18.910199815188399</v>
      </c>
      <c r="R510" s="23">
        <v>18.910199815188399</v>
      </c>
      <c r="S510" s="102">
        <v>0.5</v>
      </c>
      <c r="T510" s="102">
        <v>1</v>
      </c>
      <c r="U510" s="102">
        <v>1</v>
      </c>
      <c r="V510" s="102">
        <v>1</v>
      </c>
      <c r="W510" s="102">
        <v>1</v>
      </c>
      <c r="X510" s="102">
        <v>1</v>
      </c>
      <c r="Y510" s="102">
        <v>1</v>
      </c>
      <c r="Z510" s="102">
        <v>1</v>
      </c>
      <c r="AA510" s="102">
        <v>1</v>
      </c>
      <c r="AB510" s="102">
        <v>1</v>
      </c>
      <c r="AM510" s="23">
        <v>29.566250407078076</v>
      </c>
      <c r="AN510" s="23">
        <v>37.47834919263768</v>
      </c>
      <c r="AO510" s="23">
        <v>37.845411023485738</v>
      </c>
      <c r="AP510" s="23">
        <v>17.575901696403893</v>
      </c>
      <c r="AQ510" s="23">
        <v>17.755812716050688</v>
      </c>
      <c r="AR510" s="23">
        <v>20.164096183599131</v>
      </c>
      <c r="AS510" s="23">
        <v>18.910200036601012</v>
      </c>
      <c r="AT510" s="23">
        <v>18.910201915429759</v>
      </c>
      <c r="AU510" s="23">
        <v>18.91021057417624</v>
      </c>
      <c r="AV510" s="23">
        <v>18.910239269186135</v>
      </c>
      <c r="AW510" s="102">
        <v>0.7259696115493437</v>
      </c>
      <c r="AX510" s="102">
        <v>0.92024325811622987</v>
      </c>
      <c r="AY510" s="102">
        <v>0.92925609305763868</v>
      </c>
      <c r="AZ510" s="102">
        <v>0.8675699042718199</v>
      </c>
      <c r="BA510" s="102">
        <v>0.876450551693986</v>
      </c>
      <c r="BB510" s="102">
        <v>0.99532662949020523</v>
      </c>
      <c r="BC510" s="102">
        <v>1.0000000117086343</v>
      </c>
      <c r="BD510" s="102">
        <v>1.0000001110639434</v>
      </c>
      <c r="BE510" s="102">
        <v>1.0000005689515683</v>
      </c>
      <c r="BF510" s="102">
        <v>1.0000020863871415</v>
      </c>
    </row>
    <row r="511" spans="1:58" x14ac:dyDescent="0.15">
      <c r="A511" s="3" t="s">
        <v>1177</v>
      </c>
      <c r="B511" s="23" t="s">
        <v>1090</v>
      </c>
      <c r="C511" s="23" t="s">
        <v>1097</v>
      </c>
      <c r="D511" s="23" t="s">
        <v>1090</v>
      </c>
      <c r="E511" s="23" t="s">
        <v>1434</v>
      </c>
      <c r="F511" s="3">
        <v>2019</v>
      </c>
      <c r="G511" s="3">
        <v>144</v>
      </c>
      <c r="I511" s="23">
        <v>44.455959657843408</v>
      </c>
      <c r="J511" s="23">
        <v>43.337142018492756</v>
      </c>
      <c r="K511" s="23">
        <v>42.553969670947311</v>
      </c>
      <c r="L511" s="23">
        <v>21.5379544365919</v>
      </c>
      <c r="M511" s="23">
        <v>21.154199986294625</v>
      </c>
      <c r="N511" s="23">
        <v>20.885571871086537</v>
      </c>
      <c r="O511" s="23">
        <v>19.348959070028279</v>
      </c>
      <c r="P511" s="23">
        <v>19.217331293576315</v>
      </c>
      <c r="Q511" s="23">
        <v>19.125191850059942</v>
      </c>
      <c r="R511" s="23">
        <v>19.060694239598476</v>
      </c>
      <c r="S511" s="102">
        <v>0.5</v>
      </c>
      <c r="T511" s="102">
        <v>1.0641000371589948</v>
      </c>
      <c r="U511" s="102">
        <v>1.0448700260112964</v>
      </c>
      <c r="V511" s="102">
        <v>1.0631421016987155</v>
      </c>
      <c r="W511" s="102">
        <v>1.0441994711891005</v>
      </c>
      <c r="X511" s="102">
        <v>1.0309396298323703</v>
      </c>
      <c r="Y511" s="102">
        <v>1.0232022537639964</v>
      </c>
      <c r="Z511" s="102">
        <v>1.0162415776347975</v>
      </c>
      <c r="AA511" s="102">
        <v>1.0113691043443582</v>
      </c>
      <c r="AB511" s="102">
        <v>1.0079583730410506</v>
      </c>
      <c r="AM511" s="23">
        <v>28.334243836767644</v>
      </c>
      <c r="AN511" s="23">
        <v>39.169078477364039</v>
      </c>
      <c r="AO511" s="23">
        <v>39.40819203881972</v>
      </c>
      <c r="AP511" s="23">
        <v>18.913610239901868</v>
      </c>
      <c r="AQ511" s="23">
        <v>1.7306973675677533</v>
      </c>
      <c r="AR511" s="23">
        <v>20.12374970634767</v>
      </c>
      <c r="AS511" s="23">
        <v>18.910199815188399</v>
      </c>
      <c r="AT511" s="23">
        <v>18.910199815188399</v>
      </c>
      <c r="AU511" s="23">
        <v>18.910199815188399</v>
      </c>
      <c r="AV511" s="23">
        <v>18.910199815188399</v>
      </c>
      <c r="AW511" s="102">
        <v>0.69571892642829825</v>
      </c>
      <c r="AX511" s="102">
        <v>0.96175741920085811</v>
      </c>
      <c r="AY511" s="102">
        <v>0.9676286127724516</v>
      </c>
      <c r="AZ511" s="102">
        <v>0.93360097869820835</v>
      </c>
      <c r="BA511" s="102">
        <v>8.542952591794821E-2</v>
      </c>
      <c r="BB511" s="102">
        <v>0.99333507366499729</v>
      </c>
      <c r="BC511" s="102">
        <v>1</v>
      </c>
      <c r="BD511" s="102">
        <v>1</v>
      </c>
      <c r="BE511" s="102">
        <v>1</v>
      </c>
      <c r="BF511" s="102">
        <v>1</v>
      </c>
    </row>
    <row r="512" spans="1:58" x14ac:dyDescent="0.15">
      <c r="A512" s="3" t="s">
        <v>1178</v>
      </c>
      <c r="B512" s="23" t="s">
        <v>1090</v>
      </c>
      <c r="C512" s="23" t="s">
        <v>1097</v>
      </c>
      <c r="D512" s="23" t="s">
        <v>1090</v>
      </c>
      <c r="E512" s="23" t="s">
        <v>1435</v>
      </c>
      <c r="F512" s="3">
        <v>1990</v>
      </c>
      <c r="G512" s="3">
        <v>144</v>
      </c>
      <c r="I512" s="23">
        <v>38.9243693832058</v>
      </c>
      <c r="J512" s="23">
        <v>40.7265675266746</v>
      </c>
      <c r="K512" s="23">
        <v>40.7265675266746</v>
      </c>
      <c r="L512" s="23">
        <v>20.258772935600998</v>
      </c>
      <c r="M512" s="23">
        <v>20.258772935600998</v>
      </c>
      <c r="N512" s="23">
        <v>20.258772935600998</v>
      </c>
      <c r="O512" s="23">
        <v>18.910199815188399</v>
      </c>
      <c r="P512" s="23">
        <v>18.910199815188399</v>
      </c>
      <c r="Q512" s="23">
        <v>18.910199815188399</v>
      </c>
      <c r="R512" s="23">
        <v>18.910199815188399</v>
      </c>
      <c r="S512" s="102">
        <v>0.5</v>
      </c>
      <c r="T512" s="102">
        <v>1</v>
      </c>
      <c r="U512" s="102">
        <v>1</v>
      </c>
      <c r="V512" s="102">
        <v>1</v>
      </c>
      <c r="W512" s="102">
        <v>1</v>
      </c>
      <c r="X512" s="102">
        <v>1</v>
      </c>
      <c r="Y512" s="102">
        <v>1</v>
      </c>
      <c r="Z512" s="102">
        <v>1</v>
      </c>
      <c r="AA512" s="102">
        <v>1</v>
      </c>
      <c r="AB512" s="102">
        <v>1</v>
      </c>
      <c r="AM512" s="23">
        <v>38.058523356786054</v>
      </c>
      <c r="AN512" s="23">
        <v>40.796743961268675</v>
      </c>
      <c r="AO512" s="23">
        <v>40.908422291430526</v>
      </c>
      <c r="AP512" s="23">
        <v>20.56164755921456</v>
      </c>
      <c r="AQ512" s="23">
        <v>14.973093096608718</v>
      </c>
      <c r="AR512" s="23">
        <v>17.124930469995984</v>
      </c>
      <c r="AS512" s="23">
        <v>18.910199815188399</v>
      </c>
      <c r="AT512" s="23">
        <v>18.910199815188399</v>
      </c>
      <c r="AU512" s="23">
        <v>18.910199815188399</v>
      </c>
      <c r="AV512" s="23">
        <v>18.910199815188399</v>
      </c>
      <c r="AW512" s="102">
        <v>0.93448885256187963</v>
      </c>
      <c r="AX512" s="102">
        <v>1.0017231119354242</v>
      </c>
      <c r="AY512" s="102">
        <v>1.0044652612729226</v>
      </c>
      <c r="AZ512" s="102">
        <v>1.0149502945995963</v>
      </c>
      <c r="BA512" s="102">
        <v>0.73909180700161325</v>
      </c>
      <c r="BB512" s="102">
        <v>0.84530936421633551</v>
      </c>
      <c r="BC512" s="102">
        <v>1</v>
      </c>
      <c r="BD512" s="102">
        <v>1</v>
      </c>
      <c r="BE512" s="102">
        <v>1</v>
      </c>
      <c r="BF512" s="102">
        <v>1</v>
      </c>
    </row>
    <row r="513" spans="1:58" x14ac:dyDescent="0.15">
      <c r="A513" s="3" t="s">
        <v>1178</v>
      </c>
      <c r="B513" s="23" t="s">
        <v>1090</v>
      </c>
      <c r="C513" s="23" t="s">
        <v>1097</v>
      </c>
      <c r="D513" s="23" t="s">
        <v>1090</v>
      </c>
      <c r="E513" s="23" t="s">
        <v>1435</v>
      </c>
      <c r="F513" s="3">
        <v>1991</v>
      </c>
      <c r="G513" s="3">
        <v>144</v>
      </c>
      <c r="I513" s="23">
        <v>41.616195283115076</v>
      </c>
      <c r="J513" s="23">
        <v>41.349306956182943</v>
      </c>
      <c r="K513" s="23">
        <v>41.162485127330442</v>
      </c>
      <c r="L513" s="23">
        <v>20.563915256060081</v>
      </c>
      <c r="M513" s="23">
        <v>20.472372559922359</v>
      </c>
      <c r="N513" s="23">
        <v>20.408292672625951</v>
      </c>
      <c r="O513" s="23">
        <v>19.014863631105868</v>
      </c>
      <c r="P513" s="23">
        <v>18.983464486330625</v>
      </c>
      <c r="Q513" s="23">
        <v>18.961485084987956</v>
      </c>
      <c r="R513" s="23">
        <v>18.946099504048092</v>
      </c>
      <c r="S513" s="102">
        <v>0.5</v>
      </c>
      <c r="T513" s="102">
        <v>1.0152907418259707</v>
      </c>
      <c r="U513" s="102">
        <v>1.0107035192781795</v>
      </c>
      <c r="V513" s="102">
        <v>1.0150622311345843</v>
      </c>
      <c r="W513" s="102">
        <v>1.0105435617942091</v>
      </c>
      <c r="X513" s="102">
        <v>1.0073804932559465</v>
      </c>
      <c r="Y513" s="102">
        <v>1.0055347810673796</v>
      </c>
      <c r="Z513" s="102">
        <v>1.0038743467471656</v>
      </c>
      <c r="AA513" s="102">
        <v>1.0027120427230158</v>
      </c>
      <c r="AB513" s="102">
        <v>1.0018984299061113</v>
      </c>
      <c r="AM513" s="23">
        <v>9.1089405756335999</v>
      </c>
      <c r="AN513" s="23">
        <v>40.7265675266746</v>
      </c>
      <c r="AO513" s="23">
        <v>40.7265675266746</v>
      </c>
      <c r="AP513" s="23">
        <v>20.258772935601012</v>
      </c>
      <c r="AQ513" s="23">
        <v>20.258772935601126</v>
      </c>
      <c r="AR513" s="23">
        <v>20.258772935601815</v>
      </c>
      <c r="AS513" s="23">
        <v>18.910199815192627</v>
      </c>
      <c r="AT513" s="23">
        <v>18.910199815207136</v>
      </c>
      <c r="AU513" s="23">
        <v>18.910199815261301</v>
      </c>
      <c r="AV513" s="23">
        <v>18.910199815442517</v>
      </c>
      <c r="AW513" s="102">
        <v>0.22366089579406698</v>
      </c>
      <c r="AX513" s="102">
        <v>1</v>
      </c>
      <c r="AY513" s="102">
        <v>1</v>
      </c>
      <c r="AZ513" s="102">
        <v>1.0000000000000007</v>
      </c>
      <c r="BA513" s="102">
        <v>1.0000000000000062</v>
      </c>
      <c r="BB513" s="102">
        <v>1.0000000000000404</v>
      </c>
      <c r="BC513" s="102">
        <v>1.0000000000002236</v>
      </c>
      <c r="BD513" s="102">
        <v>1.0000000000009908</v>
      </c>
      <c r="BE513" s="102">
        <v>1.0000000000038551</v>
      </c>
      <c r="BF513" s="102">
        <v>1.0000000000134381</v>
      </c>
    </row>
    <row r="514" spans="1:58" x14ac:dyDescent="0.15">
      <c r="A514" s="3" t="s">
        <v>1178</v>
      </c>
      <c r="B514" s="23" t="s">
        <v>1090</v>
      </c>
      <c r="C514" s="23" t="s">
        <v>1097</v>
      </c>
      <c r="D514" s="23" t="s">
        <v>1090</v>
      </c>
      <c r="E514" s="23" t="s">
        <v>1435</v>
      </c>
      <c r="F514" s="3">
        <v>1992</v>
      </c>
      <c r="G514" s="3">
        <v>144</v>
      </c>
      <c r="I514" s="23">
        <v>34.966547398412203</v>
      </c>
      <c r="J514" s="23">
        <v>40.7265675266746</v>
      </c>
      <c r="K514" s="23">
        <v>40.7265675266746</v>
      </c>
      <c r="L514" s="23">
        <v>20.258772935600998</v>
      </c>
      <c r="M514" s="23">
        <v>20.258772935600998</v>
      </c>
      <c r="N514" s="23">
        <v>20.258772935600998</v>
      </c>
      <c r="O514" s="23">
        <v>18.910199815188399</v>
      </c>
      <c r="P514" s="23">
        <v>18.910199815188399</v>
      </c>
      <c r="Q514" s="23">
        <v>18.910199815188399</v>
      </c>
      <c r="R514" s="23">
        <v>18.910199815188399</v>
      </c>
      <c r="S514" s="102">
        <v>0.5</v>
      </c>
      <c r="T514" s="102">
        <v>1</v>
      </c>
      <c r="U514" s="102">
        <v>1</v>
      </c>
      <c r="V514" s="102">
        <v>1</v>
      </c>
      <c r="W514" s="102">
        <v>1</v>
      </c>
      <c r="X514" s="102">
        <v>1</v>
      </c>
      <c r="Y514" s="102">
        <v>1</v>
      </c>
      <c r="Z514" s="102">
        <v>1</v>
      </c>
      <c r="AA514" s="102">
        <v>1</v>
      </c>
      <c r="AB514" s="102">
        <v>1</v>
      </c>
      <c r="AM514" s="23">
        <v>32.036586553141575</v>
      </c>
      <c r="AN514" s="23">
        <v>39.41743563195142</v>
      </c>
      <c r="AO514" s="23">
        <v>39.566650691479794</v>
      </c>
      <c r="AP514" s="23">
        <v>19.150385121486142</v>
      </c>
      <c r="AQ514" s="23">
        <v>19.217747184192309</v>
      </c>
      <c r="AR514" s="23">
        <v>20.207158407434054</v>
      </c>
      <c r="AS514" s="23">
        <v>18.910199815188399</v>
      </c>
      <c r="AT514" s="23">
        <v>18.910199815188399</v>
      </c>
      <c r="AU514" s="23">
        <v>18.910199815188399</v>
      </c>
      <c r="AV514" s="23">
        <v>18.910199815188399</v>
      </c>
      <c r="AW514" s="102">
        <v>0.78662623684548505</v>
      </c>
      <c r="AX514" s="102">
        <v>0.96785557992664761</v>
      </c>
      <c r="AY514" s="102">
        <v>0.97151940598885245</v>
      </c>
      <c r="AZ514" s="102">
        <v>0.94528850204115411</v>
      </c>
      <c r="BA514" s="102">
        <v>0.94861358312678057</v>
      </c>
      <c r="BB514" s="102">
        <v>0.99745223818189699</v>
      </c>
      <c r="BC514" s="102">
        <v>1</v>
      </c>
      <c r="BD514" s="102">
        <v>1</v>
      </c>
      <c r="BE514" s="102">
        <v>1</v>
      </c>
      <c r="BF514" s="102">
        <v>1</v>
      </c>
    </row>
    <row r="515" spans="1:58" x14ac:dyDescent="0.15">
      <c r="A515" s="3" t="s">
        <v>1178</v>
      </c>
      <c r="B515" s="23" t="s">
        <v>1090</v>
      </c>
      <c r="C515" s="23" t="s">
        <v>1097</v>
      </c>
      <c r="D515" s="23" t="s">
        <v>1090</v>
      </c>
      <c r="E515" s="23" t="s">
        <v>1435</v>
      </c>
      <c r="F515" s="3">
        <v>1993</v>
      </c>
      <c r="G515" s="3">
        <v>144</v>
      </c>
      <c r="I515" s="23">
        <v>35.605910773674594</v>
      </c>
      <c r="J515" s="23">
        <v>40.7265675266746</v>
      </c>
      <c r="K515" s="23">
        <v>40.7265675266746</v>
      </c>
      <c r="L515" s="23">
        <v>20.258772935600998</v>
      </c>
      <c r="M515" s="23">
        <v>20.258772935600998</v>
      </c>
      <c r="N515" s="23">
        <v>20.258772935600998</v>
      </c>
      <c r="O515" s="23">
        <v>18.910199815188399</v>
      </c>
      <c r="P515" s="23">
        <v>18.910199815188399</v>
      </c>
      <c r="Q515" s="23">
        <v>18.910199815188399</v>
      </c>
      <c r="R515" s="23">
        <v>18.910199815188399</v>
      </c>
      <c r="S515" s="102">
        <v>0.5</v>
      </c>
      <c r="T515" s="102">
        <v>1</v>
      </c>
      <c r="U515" s="102">
        <v>1</v>
      </c>
      <c r="V515" s="102">
        <v>1</v>
      </c>
      <c r="W515" s="102">
        <v>1</v>
      </c>
      <c r="X515" s="102">
        <v>1</v>
      </c>
      <c r="Y515" s="102">
        <v>1</v>
      </c>
      <c r="Z515" s="102">
        <v>1</v>
      </c>
      <c r="AA515" s="102">
        <v>1</v>
      </c>
      <c r="AB515" s="102">
        <v>1</v>
      </c>
      <c r="AM515" s="23">
        <v>41.07107250705279</v>
      </c>
      <c r="AN515" s="23">
        <v>40.968299565329133</v>
      </c>
      <c r="AO515" s="23">
        <v>40.897921605444935</v>
      </c>
      <c r="AP515" s="23">
        <v>20.383531048119085</v>
      </c>
      <c r="AQ515" s="23">
        <v>20.354527051835834</v>
      </c>
      <c r="AR515" s="23">
        <v>20.338434041726284</v>
      </c>
      <c r="AS515" s="23">
        <v>18.98298208149042</v>
      </c>
      <c r="AT515" s="23">
        <v>18.982332853353817</v>
      </c>
      <c r="AU515" s="23">
        <v>18.985512184434633</v>
      </c>
      <c r="AV515" s="23">
        <v>18.99064043026727</v>
      </c>
      <c r="AW515" s="102">
        <v>1.008458974111986</v>
      </c>
      <c r="AX515" s="102">
        <v>1.0059354876517941</v>
      </c>
      <c r="AY515" s="102">
        <v>1.0042074274650841</v>
      </c>
      <c r="AZ515" s="102">
        <v>1.0061582265083215</v>
      </c>
      <c r="BA515" s="102">
        <v>1.0047265506424905</v>
      </c>
      <c r="BB515" s="102">
        <v>1.0039321782409287</v>
      </c>
      <c r="BC515" s="102">
        <v>1.0038488364487594</v>
      </c>
      <c r="BD515" s="102">
        <v>1.0038145042818365</v>
      </c>
      <c r="BE515" s="102">
        <v>1.0039826321235243</v>
      </c>
      <c r="BF515" s="102">
        <v>1.0042538215283301</v>
      </c>
    </row>
    <row r="516" spans="1:58" x14ac:dyDescent="0.15">
      <c r="A516" s="3" t="s">
        <v>1178</v>
      </c>
      <c r="B516" s="23" t="s">
        <v>1090</v>
      </c>
      <c r="C516" s="23" t="s">
        <v>1097</v>
      </c>
      <c r="D516" s="23" t="s">
        <v>1090</v>
      </c>
      <c r="E516" s="23" t="s">
        <v>1435</v>
      </c>
      <c r="F516" s="3">
        <v>1994</v>
      </c>
      <c r="G516" s="3">
        <v>144</v>
      </c>
      <c r="I516" s="23">
        <v>35.342335117980994</v>
      </c>
      <c r="J516" s="23">
        <v>40.7265675266746</v>
      </c>
      <c r="K516" s="23">
        <v>40.7265675266746</v>
      </c>
      <c r="L516" s="23">
        <v>20.258772935600998</v>
      </c>
      <c r="M516" s="23">
        <v>20.258772935600998</v>
      </c>
      <c r="N516" s="23">
        <v>20.258772935600998</v>
      </c>
      <c r="O516" s="23">
        <v>18.910199815188399</v>
      </c>
      <c r="P516" s="23">
        <v>18.910199815188399</v>
      </c>
      <c r="Q516" s="23">
        <v>18.910199815188399</v>
      </c>
      <c r="R516" s="23">
        <v>18.910199815188399</v>
      </c>
      <c r="S516" s="102">
        <v>0.5</v>
      </c>
      <c r="T516" s="102">
        <v>1</v>
      </c>
      <c r="U516" s="102">
        <v>1</v>
      </c>
      <c r="V516" s="102">
        <v>1</v>
      </c>
      <c r="W516" s="102">
        <v>1</v>
      </c>
      <c r="X516" s="102">
        <v>1</v>
      </c>
      <c r="Y516" s="102">
        <v>1</v>
      </c>
      <c r="Z516" s="102">
        <v>1</v>
      </c>
      <c r="AA516" s="102">
        <v>1</v>
      </c>
      <c r="AB516" s="102">
        <v>1</v>
      </c>
      <c r="AM516" s="23">
        <v>41.42664608694318</v>
      </c>
      <c r="AN516" s="23">
        <v>41.358207441301502</v>
      </c>
      <c r="AO516" s="23">
        <v>36.060282459881691</v>
      </c>
      <c r="AP516" s="23">
        <v>13.027664127595916</v>
      </c>
      <c r="AQ516" s="23">
        <v>0.93678566841233391</v>
      </c>
      <c r="AR516" s="23">
        <v>18.432282362102054</v>
      </c>
      <c r="AS516" s="23">
        <v>18.910199815188399</v>
      </c>
      <c r="AT516" s="23">
        <v>18.910199815188399</v>
      </c>
      <c r="AU516" s="23">
        <v>18.910199815188399</v>
      </c>
      <c r="AV516" s="23">
        <v>18.910199815188399</v>
      </c>
      <c r="AW516" s="102">
        <v>1.0171897265786038</v>
      </c>
      <c r="AX516" s="102">
        <v>1.0155092843071836</v>
      </c>
      <c r="AY516" s="102">
        <v>0.88542405240174882</v>
      </c>
      <c r="AZ516" s="102">
        <v>0.64306284339177511</v>
      </c>
      <c r="BA516" s="102">
        <v>4.6240987615104201E-2</v>
      </c>
      <c r="BB516" s="102">
        <v>0.909841993920114</v>
      </c>
      <c r="BC516" s="102">
        <v>1</v>
      </c>
      <c r="BD516" s="102">
        <v>1</v>
      </c>
      <c r="BE516" s="102">
        <v>1</v>
      </c>
      <c r="BF516" s="102">
        <v>1</v>
      </c>
    </row>
    <row r="517" spans="1:58" x14ac:dyDescent="0.15">
      <c r="A517" s="3" t="s">
        <v>1178</v>
      </c>
      <c r="B517" s="23" t="s">
        <v>1090</v>
      </c>
      <c r="C517" s="23" t="s">
        <v>1097</v>
      </c>
      <c r="D517" s="23" t="s">
        <v>1090</v>
      </c>
      <c r="E517" s="23" t="s">
        <v>1435</v>
      </c>
      <c r="F517" s="3">
        <v>1995</v>
      </c>
      <c r="G517" s="3">
        <v>144</v>
      </c>
      <c r="I517" s="23">
        <v>37.598069706904198</v>
      </c>
      <c r="J517" s="23">
        <v>40.7265675266746</v>
      </c>
      <c r="K517" s="23">
        <v>40.7265675266746</v>
      </c>
      <c r="L517" s="23">
        <v>20.258772935600998</v>
      </c>
      <c r="M517" s="23">
        <v>20.258772935600998</v>
      </c>
      <c r="N517" s="23">
        <v>20.258772935600998</v>
      </c>
      <c r="O517" s="23">
        <v>18.910199815188399</v>
      </c>
      <c r="P517" s="23">
        <v>18.910199815188399</v>
      </c>
      <c r="Q517" s="23">
        <v>18.910199815188399</v>
      </c>
      <c r="R517" s="23">
        <v>18.910199815188399</v>
      </c>
      <c r="S517" s="102">
        <v>0.5</v>
      </c>
      <c r="T517" s="102">
        <v>1</v>
      </c>
      <c r="U517" s="102">
        <v>1</v>
      </c>
      <c r="V517" s="102">
        <v>1</v>
      </c>
      <c r="W517" s="102">
        <v>1</v>
      </c>
      <c r="X517" s="102">
        <v>1</v>
      </c>
      <c r="Y517" s="102">
        <v>1</v>
      </c>
      <c r="Z517" s="102">
        <v>1</v>
      </c>
      <c r="AA517" s="102">
        <v>1</v>
      </c>
      <c r="AB517" s="102">
        <v>1</v>
      </c>
      <c r="AM517" s="23">
        <v>5.9708513960731189</v>
      </c>
      <c r="AN517" s="23">
        <v>40.7265675266746</v>
      </c>
      <c r="AO517" s="23">
        <v>40.7265675266746</v>
      </c>
      <c r="AP517" s="23">
        <v>20.258772935600998</v>
      </c>
      <c r="AQ517" s="23">
        <v>20.258772935600998</v>
      </c>
      <c r="AR517" s="23">
        <v>20.258772935600998</v>
      </c>
      <c r="AS517" s="23">
        <v>18.910199815188399</v>
      </c>
      <c r="AT517" s="23">
        <v>18.910199815188399</v>
      </c>
      <c r="AU517" s="23">
        <v>18.910199815188399</v>
      </c>
      <c r="AV517" s="23">
        <v>18.910199815188399</v>
      </c>
      <c r="AW517" s="102">
        <v>0.14660826479330483</v>
      </c>
      <c r="AX517" s="102">
        <v>1</v>
      </c>
      <c r="AY517" s="102">
        <v>1</v>
      </c>
      <c r="AZ517" s="102">
        <v>1</v>
      </c>
      <c r="BA517" s="102">
        <v>1</v>
      </c>
      <c r="BB517" s="102">
        <v>1</v>
      </c>
      <c r="BC517" s="102">
        <v>1</v>
      </c>
      <c r="BD517" s="102">
        <v>1</v>
      </c>
      <c r="BE517" s="102">
        <v>1</v>
      </c>
      <c r="BF517" s="102">
        <v>1</v>
      </c>
    </row>
    <row r="518" spans="1:58" x14ac:dyDescent="0.15">
      <c r="A518" s="3" t="s">
        <v>1178</v>
      </c>
      <c r="B518" s="23" t="s">
        <v>1090</v>
      </c>
      <c r="C518" s="23" t="s">
        <v>1097</v>
      </c>
      <c r="D518" s="23" t="s">
        <v>1090</v>
      </c>
      <c r="E518" s="23" t="s">
        <v>1435</v>
      </c>
      <c r="F518" s="3">
        <v>1996</v>
      </c>
      <c r="G518" s="3">
        <v>144</v>
      </c>
      <c r="I518" s="23">
        <v>42.047257403233488</v>
      </c>
      <c r="J518" s="23">
        <v>41.65105044026582</v>
      </c>
      <c r="K518" s="23">
        <v>41.373705566188448</v>
      </c>
      <c r="L518" s="23">
        <v>20.711769563260692</v>
      </c>
      <c r="M518" s="23">
        <v>20.575870574962789</v>
      </c>
      <c r="N518" s="23">
        <v>20.480741283154249</v>
      </c>
      <c r="O518" s="23">
        <v>19.065577658475675</v>
      </c>
      <c r="P518" s="23">
        <v>19.01896430548949</v>
      </c>
      <c r="Q518" s="23">
        <v>18.986334958399169</v>
      </c>
      <c r="R518" s="23">
        <v>18.963494415435939</v>
      </c>
      <c r="S518" s="102">
        <v>0.5</v>
      </c>
      <c r="T518" s="102">
        <v>1.0226997503039192</v>
      </c>
      <c r="U518" s="102">
        <v>1.0158898252127433</v>
      </c>
      <c r="V518" s="102">
        <v>1.0223605165574288</v>
      </c>
      <c r="W518" s="102">
        <v>1.0156523615902002</v>
      </c>
      <c r="X518" s="102">
        <v>1.01095665311314</v>
      </c>
      <c r="Y518" s="102">
        <v>1.0082166156257364</v>
      </c>
      <c r="Z518" s="102">
        <v>1.0057516309380155</v>
      </c>
      <c r="AA518" s="102">
        <v>1.0040261416566112</v>
      </c>
      <c r="AB518" s="102">
        <v>1.0028182991596277</v>
      </c>
      <c r="AM518" s="23">
        <v>13.546499583106542</v>
      </c>
      <c r="AN518" s="23">
        <v>39.497489779069411</v>
      </c>
      <c r="AO518" s="23">
        <v>39.591569983397164</v>
      </c>
      <c r="AP518" s="23">
        <v>19.162869182250663</v>
      </c>
      <c r="AQ518" s="23">
        <v>19.226125904059149</v>
      </c>
      <c r="AR518" s="23">
        <v>20.257210225662629</v>
      </c>
      <c r="AS518" s="23">
        <v>18.910199815188399</v>
      </c>
      <c r="AT518" s="23">
        <v>18.910199815188399</v>
      </c>
      <c r="AU518" s="23">
        <v>18.910199815188399</v>
      </c>
      <c r="AV518" s="23">
        <v>18.910199815188399</v>
      </c>
      <c r="AW518" s="102">
        <v>0.33262070451269965</v>
      </c>
      <c r="AX518" s="102">
        <v>0.96982122918165936</v>
      </c>
      <c r="AY518" s="102">
        <v>0.97213127419751133</v>
      </c>
      <c r="AZ518" s="102">
        <v>0.94590473189891533</v>
      </c>
      <c r="BA518" s="102">
        <v>0.94902716789291985</v>
      </c>
      <c r="BB518" s="102">
        <v>0.9999228625572073</v>
      </c>
      <c r="BC518" s="102">
        <v>1</v>
      </c>
      <c r="BD518" s="102">
        <v>1</v>
      </c>
      <c r="BE518" s="102">
        <v>1</v>
      </c>
      <c r="BF518" s="102">
        <v>1</v>
      </c>
    </row>
    <row r="519" spans="1:58" x14ac:dyDescent="0.15">
      <c r="A519" s="3" t="s">
        <v>1178</v>
      </c>
      <c r="B519" s="23" t="s">
        <v>1090</v>
      </c>
      <c r="C519" s="23" t="s">
        <v>1097</v>
      </c>
      <c r="D519" s="23" t="s">
        <v>1090</v>
      </c>
      <c r="E519" s="23" t="s">
        <v>1435</v>
      </c>
      <c r="F519" s="3">
        <v>1997</v>
      </c>
      <c r="G519" s="3">
        <v>144</v>
      </c>
      <c r="I519" s="23">
        <v>36.181522149432993</v>
      </c>
      <c r="J519" s="23">
        <v>40.7265675266746</v>
      </c>
      <c r="K519" s="23">
        <v>40.7265675266746</v>
      </c>
      <c r="L519" s="23">
        <v>20.258772935600998</v>
      </c>
      <c r="M519" s="23">
        <v>20.258772935600998</v>
      </c>
      <c r="N519" s="23">
        <v>20.258772935600998</v>
      </c>
      <c r="O519" s="23">
        <v>18.910199815188399</v>
      </c>
      <c r="P519" s="23">
        <v>18.910199815188399</v>
      </c>
      <c r="Q519" s="23">
        <v>18.910199815188399</v>
      </c>
      <c r="R519" s="23">
        <v>18.910199815188399</v>
      </c>
      <c r="S519" s="102">
        <v>0.5</v>
      </c>
      <c r="T519" s="102">
        <v>1</v>
      </c>
      <c r="U519" s="102">
        <v>1</v>
      </c>
      <c r="V519" s="102">
        <v>1</v>
      </c>
      <c r="W519" s="102">
        <v>1</v>
      </c>
      <c r="X519" s="102">
        <v>1</v>
      </c>
      <c r="Y519" s="102">
        <v>1</v>
      </c>
      <c r="Z519" s="102">
        <v>1</v>
      </c>
      <c r="AA519" s="102">
        <v>1</v>
      </c>
      <c r="AB519" s="102">
        <v>1</v>
      </c>
      <c r="AM519" s="23">
        <v>31.028506534696621</v>
      </c>
      <c r="AN519" s="23">
        <v>40.726606968563985</v>
      </c>
      <c r="AO519" s="23">
        <v>40.726864477763314</v>
      </c>
      <c r="AP519" s="23">
        <v>20.259991620509656</v>
      </c>
      <c r="AQ519" s="23">
        <v>18.695648226007844</v>
      </c>
      <c r="AR519" s="23">
        <v>18.381738010234567</v>
      </c>
      <c r="AS519" s="23">
        <v>18.910199815188399</v>
      </c>
      <c r="AT519" s="23">
        <v>18.910199815188399</v>
      </c>
      <c r="AU519" s="23">
        <v>18.910199815188399</v>
      </c>
      <c r="AV519" s="23">
        <v>18.910199815188399</v>
      </c>
      <c r="AW519" s="102">
        <v>0.76187384351440723</v>
      </c>
      <c r="AX519" s="102">
        <v>1.0000009684560174</v>
      </c>
      <c r="AY519" s="102">
        <v>1.0000072913360185</v>
      </c>
      <c r="AZ519" s="102">
        <v>1.0000601559093698</v>
      </c>
      <c r="BA519" s="102">
        <v>0.92284208354760444</v>
      </c>
      <c r="BB519" s="102">
        <v>0.90734705742874022</v>
      </c>
      <c r="BC519" s="102">
        <v>1</v>
      </c>
      <c r="BD519" s="102">
        <v>1</v>
      </c>
      <c r="BE519" s="102">
        <v>1</v>
      </c>
      <c r="BF519" s="102">
        <v>1</v>
      </c>
    </row>
    <row r="520" spans="1:58" x14ac:dyDescent="0.15">
      <c r="A520" s="3" t="s">
        <v>1178</v>
      </c>
      <c r="B520" s="23" t="s">
        <v>1090</v>
      </c>
      <c r="C520" s="23" t="s">
        <v>1097</v>
      </c>
      <c r="D520" s="23" t="s">
        <v>1090</v>
      </c>
      <c r="E520" s="23" t="s">
        <v>1435</v>
      </c>
      <c r="F520" s="3">
        <v>1998</v>
      </c>
      <c r="G520" s="3">
        <v>144</v>
      </c>
      <c r="I520" s="23">
        <v>34.887106216776999</v>
      </c>
      <c r="J520" s="23">
        <v>40.7265675266746</v>
      </c>
      <c r="K520" s="23">
        <v>40.7265675266746</v>
      </c>
      <c r="L520" s="23">
        <v>20.258772935600998</v>
      </c>
      <c r="M520" s="23">
        <v>20.258772935600998</v>
      </c>
      <c r="N520" s="23">
        <v>20.258772935600998</v>
      </c>
      <c r="O520" s="23">
        <v>18.910199815188399</v>
      </c>
      <c r="P520" s="23">
        <v>18.910199815188399</v>
      </c>
      <c r="Q520" s="23">
        <v>18.910199815188399</v>
      </c>
      <c r="R520" s="23">
        <v>18.910199815188399</v>
      </c>
      <c r="S520" s="102">
        <v>0.5</v>
      </c>
      <c r="T520" s="102">
        <v>1</v>
      </c>
      <c r="U520" s="102">
        <v>1</v>
      </c>
      <c r="V520" s="102">
        <v>1</v>
      </c>
      <c r="W520" s="102">
        <v>1</v>
      </c>
      <c r="X520" s="102">
        <v>1</v>
      </c>
      <c r="Y520" s="102">
        <v>1</v>
      </c>
      <c r="Z520" s="102">
        <v>1</v>
      </c>
      <c r="AA520" s="102">
        <v>1</v>
      </c>
      <c r="AB520" s="102">
        <v>1</v>
      </c>
      <c r="AM520" s="23">
        <v>33.765060424727167</v>
      </c>
      <c r="AN520" s="23">
        <v>40.728488977876097</v>
      </c>
      <c r="AO520" s="23">
        <v>40.735537872673234</v>
      </c>
      <c r="AP520" s="23">
        <v>20.283093989885391</v>
      </c>
      <c r="AQ520" s="23">
        <v>18.228068025049541</v>
      </c>
      <c r="AR520" s="23">
        <v>19.047463988333728</v>
      </c>
      <c r="AS520" s="23">
        <v>18.910199815188399</v>
      </c>
      <c r="AT520" s="23">
        <v>18.910199815188399</v>
      </c>
      <c r="AU520" s="23">
        <v>18.910199815188399</v>
      </c>
      <c r="AV520" s="23">
        <v>18.910199815188399</v>
      </c>
      <c r="AW520" s="102">
        <v>0.82906717838698618</v>
      </c>
      <c r="AX520" s="102">
        <v>1.0000471793062413</v>
      </c>
      <c r="AY520" s="102">
        <v>1.0002202578450237</v>
      </c>
      <c r="AZ520" s="102">
        <v>1.0012005196149689</v>
      </c>
      <c r="BA520" s="102">
        <v>0.89976170239892106</v>
      </c>
      <c r="BB520" s="102">
        <v>0.94020817790308409</v>
      </c>
      <c r="BC520" s="102">
        <v>1</v>
      </c>
      <c r="BD520" s="102">
        <v>1</v>
      </c>
      <c r="BE520" s="102">
        <v>1</v>
      </c>
      <c r="BF520" s="102">
        <v>1</v>
      </c>
    </row>
    <row r="521" spans="1:58" x14ac:dyDescent="0.15">
      <c r="A521" s="3" t="s">
        <v>1178</v>
      </c>
      <c r="B521" s="23" t="s">
        <v>1090</v>
      </c>
      <c r="C521" s="23" t="s">
        <v>1097</v>
      </c>
      <c r="D521" s="23" t="s">
        <v>1090</v>
      </c>
      <c r="E521" s="23" t="s">
        <v>1435</v>
      </c>
      <c r="F521" s="3">
        <v>1999</v>
      </c>
      <c r="G521" s="3">
        <v>144</v>
      </c>
      <c r="I521" s="23">
        <v>34.202255798186201</v>
      </c>
      <c r="J521" s="23">
        <v>40.7265675266746</v>
      </c>
      <c r="K521" s="23">
        <v>40.7265675266746</v>
      </c>
      <c r="L521" s="23">
        <v>20.258772935600998</v>
      </c>
      <c r="M521" s="23">
        <v>20.258772935600998</v>
      </c>
      <c r="N521" s="23">
        <v>20.258772935600998</v>
      </c>
      <c r="O521" s="23">
        <v>18.910199815188399</v>
      </c>
      <c r="P521" s="23">
        <v>18.910199815188399</v>
      </c>
      <c r="Q521" s="23">
        <v>18.910199815188399</v>
      </c>
      <c r="R521" s="23">
        <v>18.910199815188399</v>
      </c>
      <c r="S521" s="102">
        <v>0.5</v>
      </c>
      <c r="T521" s="102">
        <v>1</v>
      </c>
      <c r="U521" s="102">
        <v>1</v>
      </c>
      <c r="V521" s="102">
        <v>1</v>
      </c>
      <c r="W521" s="102">
        <v>1</v>
      </c>
      <c r="X521" s="102">
        <v>1</v>
      </c>
      <c r="Y521" s="102">
        <v>1</v>
      </c>
      <c r="Z521" s="102">
        <v>1</v>
      </c>
      <c r="AA521" s="102">
        <v>1</v>
      </c>
      <c r="AB521" s="102">
        <v>1</v>
      </c>
      <c r="AM521" s="23">
        <v>0</v>
      </c>
      <c r="AN521" s="23">
        <v>39.112456581173404</v>
      </c>
      <c r="AO521" s="23">
        <v>39.251794490138124</v>
      </c>
      <c r="AP521" s="23">
        <v>18.734491956282344</v>
      </c>
      <c r="AQ521" s="23">
        <v>2.6578221054852733</v>
      </c>
      <c r="AR521" s="23">
        <v>19.603989945658068</v>
      </c>
      <c r="AS521" s="23">
        <v>18.910199815188399</v>
      </c>
      <c r="AT521" s="23">
        <v>18.910199815188399</v>
      </c>
      <c r="AU521" s="23">
        <v>18.910199815188399</v>
      </c>
      <c r="AV521" s="23">
        <v>18.910199815188399</v>
      </c>
      <c r="AW521" s="102">
        <v>0</v>
      </c>
      <c r="AX521" s="102">
        <v>0.96036712535511359</v>
      </c>
      <c r="AY521" s="102">
        <v>0.96378842789610131</v>
      </c>
      <c r="AZ521" s="102">
        <v>0.92475946178161583</v>
      </c>
      <c r="BA521" s="102">
        <v>0.13119363714347421</v>
      </c>
      <c r="BB521" s="102">
        <v>0.96767903998804039</v>
      </c>
      <c r="BC521" s="102">
        <v>1</v>
      </c>
      <c r="BD521" s="102">
        <v>1</v>
      </c>
      <c r="BE521" s="102">
        <v>1</v>
      </c>
      <c r="BF521" s="102">
        <v>1</v>
      </c>
    </row>
    <row r="522" spans="1:58" x14ac:dyDescent="0.15">
      <c r="A522" s="3" t="s">
        <v>1178</v>
      </c>
      <c r="B522" s="23" t="s">
        <v>1090</v>
      </c>
      <c r="C522" s="23" t="s">
        <v>1097</v>
      </c>
      <c r="D522" s="23" t="s">
        <v>1090</v>
      </c>
      <c r="E522" s="23" t="s">
        <v>1435</v>
      </c>
      <c r="F522" s="3">
        <v>2000</v>
      </c>
      <c r="G522" s="3">
        <v>144</v>
      </c>
      <c r="I522" s="23">
        <v>33.410392141694601</v>
      </c>
      <c r="J522" s="23">
        <v>40.7265675266746</v>
      </c>
      <c r="K522" s="23">
        <v>40.7265675266746</v>
      </c>
      <c r="L522" s="23">
        <v>20.258772935600998</v>
      </c>
      <c r="M522" s="23">
        <v>20.258772935600998</v>
      </c>
      <c r="N522" s="23">
        <v>20.258772935600998</v>
      </c>
      <c r="O522" s="23">
        <v>18.910199815188399</v>
      </c>
      <c r="P522" s="23">
        <v>18.910199815188399</v>
      </c>
      <c r="Q522" s="23">
        <v>18.910199815188399</v>
      </c>
      <c r="R522" s="23">
        <v>18.910199815188399</v>
      </c>
      <c r="S522" s="102">
        <v>0.5</v>
      </c>
      <c r="T522" s="102">
        <v>1</v>
      </c>
      <c r="U522" s="102">
        <v>1</v>
      </c>
      <c r="V522" s="102">
        <v>1</v>
      </c>
      <c r="W522" s="102">
        <v>1</v>
      </c>
      <c r="X522" s="102">
        <v>1</v>
      </c>
      <c r="Y522" s="102">
        <v>1</v>
      </c>
      <c r="Z522" s="102">
        <v>1</v>
      </c>
      <c r="AA522" s="102">
        <v>1</v>
      </c>
      <c r="AB522" s="102">
        <v>1</v>
      </c>
      <c r="AM522" s="23">
        <v>34.893871831233838</v>
      </c>
      <c r="AN522" s="23">
        <v>40.73231690906043</v>
      </c>
      <c r="AO522" s="23">
        <v>40.750982691442545</v>
      </c>
      <c r="AP522" s="23">
        <v>20.319733319868906</v>
      </c>
      <c r="AQ522" s="23">
        <v>19.530488796909534</v>
      </c>
      <c r="AR522" s="23">
        <v>17.199905048767388</v>
      </c>
      <c r="AS522" s="23">
        <v>18.910199815188399</v>
      </c>
      <c r="AT522" s="23">
        <v>18.910199815188399</v>
      </c>
      <c r="AU522" s="23">
        <v>18.910199815188399</v>
      </c>
      <c r="AV522" s="23">
        <v>18.910199815188399</v>
      </c>
      <c r="AW522" s="102">
        <v>0.85678400980832636</v>
      </c>
      <c r="AX522" s="102">
        <v>1.0001411703154719</v>
      </c>
      <c r="AY522" s="102">
        <v>1.0005994898723531</v>
      </c>
      <c r="AZ522" s="102">
        <v>1.0030090857161829</v>
      </c>
      <c r="BA522" s="102">
        <v>0.96405092544318705</v>
      </c>
      <c r="BB522" s="102">
        <v>0.84901020922850545</v>
      </c>
      <c r="BC522" s="102">
        <v>1</v>
      </c>
      <c r="BD522" s="102">
        <v>1</v>
      </c>
      <c r="BE522" s="102">
        <v>1</v>
      </c>
      <c r="BF522" s="102">
        <v>1</v>
      </c>
    </row>
    <row r="523" spans="1:58" x14ac:dyDescent="0.15">
      <c r="A523" s="3" t="s">
        <v>1178</v>
      </c>
      <c r="B523" s="23" t="s">
        <v>1090</v>
      </c>
      <c r="C523" s="23" t="s">
        <v>1097</v>
      </c>
      <c r="D523" s="23" t="s">
        <v>1090</v>
      </c>
      <c r="E523" s="23" t="s">
        <v>1435</v>
      </c>
      <c r="F523" s="3">
        <v>2001</v>
      </c>
      <c r="G523" s="3">
        <v>144</v>
      </c>
      <c r="I523" s="23">
        <v>38.315418876856995</v>
      </c>
      <c r="J523" s="23">
        <v>40.7265675266746</v>
      </c>
      <c r="K523" s="23">
        <v>40.7265675266746</v>
      </c>
      <c r="L523" s="23">
        <v>20.258772935600998</v>
      </c>
      <c r="M523" s="23">
        <v>20.258772935600998</v>
      </c>
      <c r="N523" s="23">
        <v>20.258772935600998</v>
      </c>
      <c r="O523" s="23">
        <v>18.910199815188399</v>
      </c>
      <c r="P523" s="23">
        <v>18.910199815188399</v>
      </c>
      <c r="Q523" s="23">
        <v>18.910199815188399</v>
      </c>
      <c r="R523" s="23">
        <v>18.910199815188399</v>
      </c>
      <c r="S523" s="102">
        <v>0.5</v>
      </c>
      <c r="T523" s="102">
        <v>1</v>
      </c>
      <c r="U523" s="102">
        <v>1</v>
      </c>
      <c r="V523" s="102">
        <v>1</v>
      </c>
      <c r="W523" s="102">
        <v>1</v>
      </c>
      <c r="X523" s="102">
        <v>1</v>
      </c>
      <c r="Y523" s="102">
        <v>1</v>
      </c>
      <c r="Z523" s="102">
        <v>1</v>
      </c>
      <c r="AA523" s="102">
        <v>1</v>
      </c>
      <c r="AB523" s="102">
        <v>1</v>
      </c>
      <c r="AM523" s="23">
        <v>14.865193336632775</v>
      </c>
      <c r="AN523" s="23">
        <v>40.7265675266746</v>
      </c>
      <c r="AO523" s="23">
        <v>40.7265675266746</v>
      </c>
      <c r="AP523" s="23">
        <v>20.258772935600998</v>
      </c>
      <c r="AQ523" s="23">
        <v>18.047809636734133</v>
      </c>
      <c r="AR523" s="23">
        <v>18.435289888168736</v>
      </c>
      <c r="AS523" s="23">
        <v>18.910199815188399</v>
      </c>
      <c r="AT523" s="23">
        <v>18.910199815188399</v>
      </c>
      <c r="AU523" s="23">
        <v>18.910199815188399</v>
      </c>
      <c r="AV523" s="23">
        <v>18.910199815188399</v>
      </c>
      <c r="AW523" s="102">
        <v>0.36499990643445579</v>
      </c>
      <c r="AX523" s="102">
        <v>1</v>
      </c>
      <c r="AY523" s="102">
        <v>1</v>
      </c>
      <c r="AZ523" s="102">
        <v>1</v>
      </c>
      <c r="BA523" s="102">
        <v>0.89086390839686491</v>
      </c>
      <c r="BB523" s="102">
        <v>0.90999044941029805</v>
      </c>
      <c r="BC523" s="102">
        <v>1</v>
      </c>
      <c r="BD523" s="102">
        <v>1</v>
      </c>
      <c r="BE523" s="102">
        <v>1</v>
      </c>
      <c r="BF523" s="102">
        <v>1</v>
      </c>
    </row>
    <row r="524" spans="1:58" x14ac:dyDescent="0.15">
      <c r="A524" s="3" t="s">
        <v>1178</v>
      </c>
      <c r="B524" s="23" t="s">
        <v>1090</v>
      </c>
      <c r="C524" s="23" t="s">
        <v>1097</v>
      </c>
      <c r="D524" s="23" t="s">
        <v>1090</v>
      </c>
      <c r="E524" s="23" t="s">
        <v>1435</v>
      </c>
      <c r="F524" s="3">
        <v>2002</v>
      </c>
      <c r="G524" s="3">
        <v>144</v>
      </c>
      <c r="I524" s="23">
        <v>38.581613927085797</v>
      </c>
      <c r="J524" s="23">
        <v>40.7265675266746</v>
      </c>
      <c r="K524" s="23">
        <v>40.7265675266746</v>
      </c>
      <c r="L524" s="23">
        <v>20.258772935600998</v>
      </c>
      <c r="M524" s="23">
        <v>20.258772935600998</v>
      </c>
      <c r="N524" s="23">
        <v>20.258772935600998</v>
      </c>
      <c r="O524" s="23">
        <v>18.910199815188399</v>
      </c>
      <c r="P524" s="23">
        <v>18.910199815188399</v>
      </c>
      <c r="Q524" s="23">
        <v>18.910199815188399</v>
      </c>
      <c r="R524" s="23">
        <v>18.910199815188399</v>
      </c>
      <c r="S524" s="102">
        <v>0.5</v>
      </c>
      <c r="T524" s="102">
        <v>1</v>
      </c>
      <c r="U524" s="102">
        <v>1</v>
      </c>
      <c r="V524" s="102">
        <v>1</v>
      </c>
      <c r="W524" s="102">
        <v>1</v>
      </c>
      <c r="X524" s="102">
        <v>1</v>
      </c>
      <c r="Y524" s="102">
        <v>1</v>
      </c>
      <c r="Z524" s="102">
        <v>1</v>
      </c>
      <c r="AA524" s="102">
        <v>1</v>
      </c>
      <c r="AB524" s="102">
        <v>1</v>
      </c>
      <c r="AM524" s="23">
        <v>21.997906454730934</v>
      </c>
      <c r="AN524" s="23">
        <v>31.398341813717298</v>
      </c>
      <c r="AO524" s="23">
        <v>31.57683479776394</v>
      </c>
      <c r="AP524" s="23">
        <v>11.026266362601969</v>
      </c>
      <c r="AQ524" s="23">
        <v>0.54311882853090054</v>
      </c>
      <c r="AR524" s="23">
        <v>18.18970383960578</v>
      </c>
      <c r="AS524" s="23">
        <v>18.910199815188399</v>
      </c>
      <c r="AT524" s="23">
        <v>18.910199815188399</v>
      </c>
      <c r="AU524" s="23">
        <v>18.910199815188399</v>
      </c>
      <c r="AV524" s="23">
        <v>18.910199815188399</v>
      </c>
      <c r="AW524" s="102">
        <v>0.54013651998349743</v>
      </c>
      <c r="AX524" s="102">
        <v>0.77095477769277732</v>
      </c>
      <c r="AY524" s="102">
        <v>0.77533749381364203</v>
      </c>
      <c r="AZ524" s="102">
        <v>0.54427118550824827</v>
      </c>
      <c r="BA524" s="102">
        <v>2.6809068360525969E-2</v>
      </c>
      <c r="BB524" s="102">
        <v>0.89786799513611126</v>
      </c>
      <c r="BC524" s="102">
        <v>1</v>
      </c>
      <c r="BD524" s="102">
        <v>1</v>
      </c>
      <c r="BE524" s="102">
        <v>1</v>
      </c>
      <c r="BF524" s="102">
        <v>1</v>
      </c>
    </row>
    <row r="525" spans="1:58" x14ac:dyDescent="0.15">
      <c r="A525" s="3" t="s">
        <v>1178</v>
      </c>
      <c r="B525" s="23" t="s">
        <v>1090</v>
      </c>
      <c r="C525" s="23" t="s">
        <v>1097</v>
      </c>
      <c r="D525" s="23" t="s">
        <v>1090</v>
      </c>
      <c r="E525" s="23" t="s">
        <v>1435</v>
      </c>
      <c r="F525" s="3">
        <v>2003</v>
      </c>
      <c r="G525" s="3">
        <v>144</v>
      </c>
      <c r="I525" s="23">
        <v>35.880679674538996</v>
      </c>
      <c r="J525" s="23">
        <v>40.7265675266746</v>
      </c>
      <c r="K525" s="23">
        <v>40.7265675266746</v>
      </c>
      <c r="L525" s="23">
        <v>20.258772935600998</v>
      </c>
      <c r="M525" s="23">
        <v>20.258772935600998</v>
      </c>
      <c r="N525" s="23">
        <v>20.258772935600998</v>
      </c>
      <c r="O525" s="23">
        <v>18.910199815188399</v>
      </c>
      <c r="P525" s="23">
        <v>18.910199815188399</v>
      </c>
      <c r="Q525" s="23">
        <v>18.910199815188399</v>
      </c>
      <c r="R525" s="23">
        <v>18.910199815188399</v>
      </c>
      <c r="S525" s="102">
        <v>0.5</v>
      </c>
      <c r="T525" s="102">
        <v>1</v>
      </c>
      <c r="U525" s="102">
        <v>1</v>
      </c>
      <c r="V525" s="102">
        <v>1</v>
      </c>
      <c r="W525" s="102">
        <v>1</v>
      </c>
      <c r="X525" s="102">
        <v>1</v>
      </c>
      <c r="Y525" s="102">
        <v>1</v>
      </c>
      <c r="Z525" s="102">
        <v>1</v>
      </c>
      <c r="AA525" s="102">
        <v>1</v>
      </c>
      <c r="AB525" s="102">
        <v>1</v>
      </c>
      <c r="AM525" s="23">
        <v>19.339968328195955</v>
      </c>
      <c r="AN525" s="23">
        <v>40.7265675266746</v>
      </c>
      <c r="AO525" s="23">
        <v>40.17598457442493</v>
      </c>
      <c r="AP525" s="23">
        <v>17.900144617200336</v>
      </c>
      <c r="AQ525" s="23">
        <v>2.1503653867950838</v>
      </c>
      <c r="AR525" s="23">
        <v>18.473560672159341</v>
      </c>
      <c r="AS525" s="23">
        <v>18.910199815188399</v>
      </c>
      <c r="AT525" s="23">
        <v>18.910199815188399</v>
      </c>
      <c r="AU525" s="23">
        <v>18.910199815188399</v>
      </c>
      <c r="AV525" s="23">
        <v>18.910199815188399</v>
      </c>
      <c r="AW525" s="102">
        <v>0.47487351629937619</v>
      </c>
      <c r="AX525" s="102">
        <v>1</v>
      </c>
      <c r="AY525" s="102">
        <v>0.98648098807027984</v>
      </c>
      <c r="AZ525" s="102">
        <v>0.88357496646522882</v>
      </c>
      <c r="BA525" s="102">
        <v>0.10614489799706574</v>
      </c>
      <c r="BB525" s="102">
        <v>0.91187954625304668</v>
      </c>
      <c r="BC525" s="102">
        <v>1</v>
      </c>
      <c r="BD525" s="102">
        <v>1</v>
      </c>
      <c r="BE525" s="102">
        <v>1</v>
      </c>
      <c r="BF525" s="102">
        <v>1</v>
      </c>
    </row>
    <row r="526" spans="1:58" x14ac:dyDescent="0.15">
      <c r="A526" s="3" t="s">
        <v>1178</v>
      </c>
      <c r="B526" s="23" t="s">
        <v>1090</v>
      </c>
      <c r="C526" s="23" t="s">
        <v>1097</v>
      </c>
      <c r="D526" s="23" t="s">
        <v>1090</v>
      </c>
      <c r="E526" s="23" t="s">
        <v>1435</v>
      </c>
      <c r="F526" s="3">
        <v>2004</v>
      </c>
      <c r="G526" s="3">
        <v>144</v>
      </c>
      <c r="I526" s="23">
        <v>43.256431087685797</v>
      </c>
      <c r="J526" s="23">
        <v>42.497472019382442</v>
      </c>
      <c r="K526" s="23">
        <v>41.966200671570093</v>
      </c>
      <c r="L526" s="23">
        <v>21.126516137027838</v>
      </c>
      <c r="M526" s="23">
        <v>20.86619317659979</v>
      </c>
      <c r="N526" s="23">
        <v>20.683967104300148</v>
      </c>
      <c r="O526" s="23">
        <v>19.207835733277804</v>
      </c>
      <c r="P526" s="23">
        <v>19.118544957850986</v>
      </c>
      <c r="Q526" s="23">
        <v>19.056041415052206</v>
      </c>
      <c r="R526" s="23">
        <v>19.012288935093068</v>
      </c>
      <c r="S526" s="102">
        <v>0.5</v>
      </c>
      <c r="T526" s="102">
        <v>1.0434827828676687</v>
      </c>
      <c r="U526" s="102">
        <v>1.0304379480073682</v>
      </c>
      <c r="V526" s="102">
        <v>1.0428329595373442</v>
      </c>
      <c r="W526" s="102">
        <v>1.0299830716761411</v>
      </c>
      <c r="X526" s="102">
        <v>1.0209881501732985</v>
      </c>
      <c r="Y526" s="102">
        <v>1.0157394380280609</v>
      </c>
      <c r="Z526" s="102">
        <v>1.0110176066196428</v>
      </c>
      <c r="AA526" s="102">
        <v>1.0077123246337498</v>
      </c>
      <c r="AB526" s="102">
        <v>1.0053986272436251</v>
      </c>
      <c r="AM526" s="23">
        <v>38.411652023098483</v>
      </c>
      <c r="AN526" s="23">
        <v>40.726567526675097</v>
      </c>
      <c r="AO526" s="23">
        <v>40.726567526683084</v>
      </c>
      <c r="AP526" s="23">
        <v>20.25877293567758</v>
      </c>
      <c r="AQ526" s="23">
        <v>20.258772936079868</v>
      </c>
      <c r="AR526" s="23">
        <v>20.258772937924608</v>
      </c>
      <c r="AS526" s="23">
        <v>18.910199824491137</v>
      </c>
      <c r="AT526" s="23">
        <v>18.910199847128553</v>
      </c>
      <c r="AU526" s="23">
        <v>18.910199911789945</v>
      </c>
      <c r="AV526" s="23">
        <v>18.910200077697155</v>
      </c>
      <c r="AW526" s="102">
        <v>0.94315957262885164</v>
      </c>
      <c r="AX526" s="102">
        <v>1.0000000000000122</v>
      </c>
      <c r="AY526" s="102">
        <v>1.0000000000002083</v>
      </c>
      <c r="AZ526" s="102">
        <v>1.0000000000037803</v>
      </c>
      <c r="BA526" s="102">
        <v>1.0000000000236378</v>
      </c>
      <c r="BB526" s="102">
        <v>1.0000000001146965</v>
      </c>
      <c r="BC526" s="102">
        <v>1.0000000004919429</v>
      </c>
      <c r="BD526" s="102">
        <v>1.0000000016890438</v>
      </c>
      <c r="BE526" s="102">
        <v>1.0000000051084361</v>
      </c>
      <c r="BF526" s="102">
        <v>1.0000000138818605</v>
      </c>
    </row>
    <row r="527" spans="1:58" x14ac:dyDescent="0.15">
      <c r="A527" s="3" t="s">
        <v>1178</v>
      </c>
      <c r="B527" s="23" t="s">
        <v>1090</v>
      </c>
      <c r="C527" s="23" t="s">
        <v>1097</v>
      </c>
      <c r="D527" s="23" t="s">
        <v>1090</v>
      </c>
      <c r="E527" s="23" t="s">
        <v>1435</v>
      </c>
      <c r="F527" s="3">
        <v>2005</v>
      </c>
      <c r="G527" s="3">
        <v>144</v>
      </c>
      <c r="I527" s="23">
        <v>41.356964395293403</v>
      </c>
      <c r="J527" s="23">
        <v>41.167845334707764</v>
      </c>
      <c r="K527" s="23">
        <v>41.035461992297812</v>
      </c>
      <c r="L527" s="23">
        <v>20.474999061537243</v>
      </c>
      <c r="M527" s="23">
        <v>20.41013122375637</v>
      </c>
      <c r="N527" s="23">
        <v>20.364723737309756</v>
      </c>
      <c r="O527" s="23">
        <v>18.984365376384531</v>
      </c>
      <c r="P527" s="23">
        <v>18.962115708025692</v>
      </c>
      <c r="Q527" s="23">
        <v>18.946540940174508</v>
      </c>
      <c r="R527" s="23">
        <v>18.935638602678672</v>
      </c>
      <c r="S527" s="102">
        <v>0.5</v>
      </c>
      <c r="T527" s="102">
        <v>1.0108351337918213</v>
      </c>
      <c r="U527" s="102">
        <v>1.0075845936542749</v>
      </c>
      <c r="V527" s="102">
        <v>1.0106732094102435</v>
      </c>
      <c r="W527" s="102">
        <v>1.0074712465871705</v>
      </c>
      <c r="X527" s="102">
        <v>1.0052298726110194</v>
      </c>
      <c r="Y527" s="102">
        <v>1.0039219871773413</v>
      </c>
      <c r="Z527" s="102">
        <v>1.0027453910241391</v>
      </c>
      <c r="AA527" s="102">
        <v>1.0019217737168975</v>
      </c>
      <c r="AB527" s="102">
        <v>1.001345241601828</v>
      </c>
      <c r="AM527" s="23">
        <v>7.5724235765133336</v>
      </c>
      <c r="AN527" s="23">
        <v>35.127187104036508</v>
      </c>
      <c r="AO527" s="23">
        <v>34.369894769120734</v>
      </c>
      <c r="AP527" s="23">
        <v>13.732695785721763</v>
      </c>
      <c r="AQ527" s="23">
        <v>0.71129975270537571</v>
      </c>
      <c r="AR527" s="23">
        <v>17.532238409754694</v>
      </c>
      <c r="AS527" s="23">
        <v>18.910199815188399</v>
      </c>
      <c r="AT527" s="23">
        <v>18.910199815188399</v>
      </c>
      <c r="AU527" s="23">
        <v>18.910199815188399</v>
      </c>
      <c r="AV527" s="23">
        <v>18.910199815188399</v>
      </c>
      <c r="AW527" s="102">
        <v>0.18593326264369414</v>
      </c>
      <c r="AX527" s="102">
        <v>0.86251283222013064</v>
      </c>
      <c r="AY527" s="102">
        <v>0.84391827881418069</v>
      </c>
      <c r="AZ527" s="102">
        <v>0.67786414455483246</v>
      </c>
      <c r="BA527" s="102">
        <v>3.5110702655411059E-2</v>
      </c>
      <c r="BB527" s="102">
        <v>0.86541462631949784</v>
      </c>
      <c r="BC527" s="102">
        <v>1</v>
      </c>
      <c r="BD527" s="102">
        <v>1</v>
      </c>
      <c r="BE527" s="102">
        <v>1</v>
      </c>
      <c r="BF527" s="102">
        <v>1</v>
      </c>
    </row>
    <row r="528" spans="1:58" x14ac:dyDescent="0.15">
      <c r="A528" s="3" t="s">
        <v>1178</v>
      </c>
      <c r="B528" s="23" t="s">
        <v>1090</v>
      </c>
      <c r="C528" s="23" t="s">
        <v>1097</v>
      </c>
      <c r="D528" s="23" t="s">
        <v>1090</v>
      </c>
      <c r="E528" s="23" t="s">
        <v>1435</v>
      </c>
      <c r="F528" s="3">
        <v>2006</v>
      </c>
      <c r="G528" s="3">
        <v>144</v>
      </c>
      <c r="I528" s="23">
        <v>33.091881635380602</v>
      </c>
      <c r="J528" s="23">
        <v>40.7265675266746</v>
      </c>
      <c r="K528" s="23">
        <v>40.7265675266746</v>
      </c>
      <c r="L528" s="23">
        <v>20.258772935600998</v>
      </c>
      <c r="M528" s="23">
        <v>20.258772935600998</v>
      </c>
      <c r="N528" s="23">
        <v>20.258772935600998</v>
      </c>
      <c r="O528" s="23">
        <v>18.910199815188399</v>
      </c>
      <c r="P528" s="23">
        <v>18.910199815188399</v>
      </c>
      <c r="Q528" s="23">
        <v>18.910199815188399</v>
      </c>
      <c r="R528" s="23">
        <v>18.910199815188399</v>
      </c>
      <c r="S528" s="102">
        <v>0.5</v>
      </c>
      <c r="T528" s="102">
        <v>1</v>
      </c>
      <c r="U528" s="102">
        <v>1</v>
      </c>
      <c r="V528" s="102">
        <v>1</v>
      </c>
      <c r="W528" s="102">
        <v>1</v>
      </c>
      <c r="X528" s="102">
        <v>1</v>
      </c>
      <c r="Y528" s="102">
        <v>1</v>
      </c>
      <c r="Z528" s="102">
        <v>1</v>
      </c>
      <c r="AA528" s="102">
        <v>1</v>
      </c>
      <c r="AB528" s="102">
        <v>1</v>
      </c>
      <c r="AM528" s="23">
        <v>9.4362445093229503</v>
      </c>
      <c r="AN528" s="23">
        <v>40.7265675266746</v>
      </c>
      <c r="AO528" s="23">
        <v>40.7265675266746</v>
      </c>
      <c r="AP528" s="23">
        <v>20.258772935600998</v>
      </c>
      <c r="AQ528" s="23">
        <v>20.258772935600998</v>
      </c>
      <c r="AR528" s="23">
        <v>20.258772935600998</v>
      </c>
      <c r="AS528" s="23">
        <v>18.910199815188399</v>
      </c>
      <c r="AT528" s="23">
        <v>18.910199815188399</v>
      </c>
      <c r="AU528" s="23">
        <v>18.910199815188399</v>
      </c>
      <c r="AV528" s="23">
        <v>18.910199815188399</v>
      </c>
      <c r="AW528" s="102">
        <v>0.23169751546438358</v>
      </c>
      <c r="AX528" s="102">
        <v>1</v>
      </c>
      <c r="AY528" s="102">
        <v>1</v>
      </c>
      <c r="AZ528" s="102">
        <v>1</v>
      </c>
      <c r="BA528" s="102">
        <v>1</v>
      </c>
      <c r="BB528" s="102">
        <v>1</v>
      </c>
      <c r="BC528" s="102">
        <v>1</v>
      </c>
      <c r="BD528" s="102">
        <v>1</v>
      </c>
      <c r="BE528" s="102">
        <v>1</v>
      </c>
      <c r="BF528" s="102">
        <v>1</v>
      </c>
    </row>
    <row r="529" spans="1:58" x14ac:dyDescent="0.15">
      <c r="A529" s="3" t="s">
        <v>1178</v>
      </c>
      <c r="B529" s="23" t="s">
        <v>1090</v>
      </c>
      <c r="C529" s="23" t="s">
        <v>1097</v>
      </c>
      <c r="D529" s="23" t="s">
        <v>1090</v>
      </c>
      <c r="E529" s="23" t="s">
        <v>1435</v>
      </c>
      <c r="F529" s="3">
        <v>2007</v>
      </c>
      <c r="G529" s="3">
        <v>144</v>
      </c>
      <c r="I529" s="23">
        <v>34.867676142482594</v>
      </c>
      <c r="J529" s="23">
        <v>40.7265675266746</v>
      </c>
      <c r="K529" s="23">
        <v>40.7265675266746</v>
      </c>
      <c r="L529" s="23">
        <v>20.258772935600998</v>
      </c>
      <c r="M529" s="23">
        <v>20.258772935600998</v>
      </c>
      <c r="N529" s="23">
        <v>20.258772935600998</v>
      </c>
      <c r="O529" s="23">
        <v>18.910199815188399</v>
      </c>
      <c r="P529" s="23">
        <v>18.910199815188399</v>
      </c>
      <c r="Q529" s="23">
        <v>18.910199815188399</v>
      </c>
      <c r="R529" s="23">
        <v>18.910199815188399</v>
      </c>
      <c r="S529" s="102">
        <v>0.5</v>
      </c>
      <c r="T529" s="102">
        <v>1</v>
      </c>
      <c r="U529" s="102">
        <v>1</v>
      </c>
      <c r="V529" s="102">
        <v>1</v>
      </c>
      <c r="W529" s="102">
        <v>1</v>
      </c>
      <c r="X529" s="102">
        <v>1</v>
      </c>
      <c r="Y529" s="102">
        <v>1</v>
      </c>
      <c r="Z529" s="102">
        <v>1</v>
      </c>
      <c r="AA529" s="102">
        <v>1</v>
      </c>
      <c r="AB529" s="102">
        <v>1</v>
      </c>
      <c r="AM529" s="23">
        <v>33.194633785916196</v>
      </c>
      <c r="AN529" s="23">
        <v>40.726626373637615</v>
      </c>
      <c r="AO529" s="23">
        <v>36.819179579827335</v>
      </c>
      <c r="AP529" s="23">
        <v>15.406781671814375</v>
      </c>
      <c r="AQ529" s="23">
        <v>1.443226560988478</v>
      </c>
      <c r="AR529" s="23">
        <v>17.176499263974076</v>
      </c>
      <c r="AS529" s="23">
        <v>18.910199815188399</v>
      </c>
      <c r="AT529" s="23">
        <v>18.910199815188399</v>
      </c>
      <c r="AU529" s="23">
        <v>18.910199815188399</v>
      </c>
      <c r="AV529" s="23">
        <v>18.910199815188399</v>
      </c>
      <c r="AW529" s="102">
        <v>0.81506092464519064</v>
      </c>
      <c r="AX529" s="102">
        <v>1.0000014449281289</v>
      </c>
      <c r="AY529" s="102">
        <v>0.90405800969384298</v>
      </c>
      <c r="AZ529" s="102">
        <v>0.76049925238758376</v>
      </c>
      <c r="BA529" s="102">
        <v>7.1239584232284756E-2</v>
      </c>
      <c r="BB529" s="102">
        <v>0.84785486853399683</v>
      </c>
      <c r="BC529" s="102">
        <v>1</v>
      </c>
      <c r="BD529" s="102">
        <v>1</v>
      </c>
      <c r="BE529" s="102">
        <v>1</v>
      </c>
      <c r="BF529" s="102">
        <v>1</v>
      </c>
    </row>
    <row r="530" spans="1:58" x14ac:dyDescent="0.15">
      <c r="A530" s="3" t="s">
        <v>1178</v>
      </c>
      <c r="B530" s="23" t="s">
        <v>1090</v>
      </c>
      <c r="C530" s="23" t="s">
        <v>1097</v>
      </c>
      <c r="D530" s="23" t="s">
        <v>1090</v>
      </c>
      <c r="E530" s="23" t="s">
        <v>1435</v>
      </c>
      <c r="F530" s="3">
        <v>2008</v>
      </c>
      <c r="G530" s="3">
        <v>144</v>
      </c>
      <c r="I530" s="23">
        <v>47.308632696096041</v>
      </c>
      <c r="J530" s="23">
        <v>45.334013145269608</v>
      </c>
      <c r="K530" s="23">
        <v>43.95177945969111</v>
      </c>
      <c r="L530" s="23">
        <v>22.516421288712554</v>
      </c>
      <c r="M530" s="23">
        <v>21.839126782779086</v>
      </c>
      <c r="N530" s="23">
        <v>21.365020628625654</v>
      </c>
      <c r="O530" s="23">
        <v>19.684573200305664</v>
      </c>
      <c r="P530" s="23">
        <v>19.452261184770485</v>
      </c>
      <c r="Q530" s="23">
        <v>19.289642773895856</v>
      </c>
      <c r="R530" s="23">
        <v>19.175809886283623</v>
      </c>
      <c r="S530" s="102">
        <v>0.5</v>
      </c>
      <c r="T530" s="102">
        <v>1.1131312039880916</v>
      </c>
      <c r="U530" s="102">
        <v>1.0791918427916642</v>
      </c>
      <c r="V530" s="102">
        <v>1.1114405280264612</v>
      </c>
      <c r="W530" s="102">
        <v>1.0780083696185228</v>
      </c>
      <c r="X530" s="102">
        <v>1.0546058587329656</v>
      </c>
      <c r="Y530" s="102">
        <v>1.0409500371590628</v>
      </c>
      <c r="Z530" s="102">
        <v>1.0286650260113439</v>
      </c>
      <c r="AA530" s="102">
        <v>1.0200655182079406</v>
      </c>
      <c r="AB530" s="102">
        <v>1.0140458627455586</v>
      </c>
      <c r="AM530" s="23">
        <v>26.831458892156146</v>
      </c>
      <c r="AN530" s="23">
        <v>40.7265675266746</v>
      </c>
      <c r="AO530" s="23">
        <v>40.7265675266746</v>
      </c>
      <c r="AP530" s="23">
        <v>20.258772935600998</v>
      </c>
      <c r="AQ530" s="23">
        <v>20.258772935600998</v>
      </c>
      <c r="AR530" s="23">
        <v>20.258772935600998</v>
      </c>
      <c r="AS530" s="23">
        <v>18.910199815188399</v>
      </c>
      <c r="AT530" s="23">
        <v>18.910199815188399</v>
      </c>
      <c r="AU530" s="23">
        <v>18.910199815188399</v>
      </c>
      <c r="AV530" s="23">
        <v>18.910199815188399</v>
      </c>
      <c r="AW530" s="102">
        <v>0.65881955002916459</v>
      </c>
      <c r="AX530" s="102">
        <v>1</v>
      </c>
      <c r="AY530" s="102">
        <v>1</v>
      </c>
      <c r="AZ530" s="102">
        <v>1</v>
      </c>
      <c r="BA530" s="102">
        <v>1</v>
      </c>
      <c r="BB530" s="102">
        <v>1</v>
      </c>
      <c r="BC530" s="102">
        <v>1</v>
      </c>
      <c r="BD530" s="102">
        <v>1</v>
      </c>
      <c r="BE530" s="102">
        <v>1</v>
      </c>
      <c r="BF530" s="102">
        <v>1</v>
      </c>
    </row>
    <row r="531" spans="1:58" x14ac:dyDescent="0.15">
      <c r="A531" s="3" t="s">
        <v>1178</v>
      </c>
      <c r="B531" s="23" t="s">
        <v>1090</v>
      </c>
      <c r="C531" s="23" t="s">
        <v>1097</v>
      </c>
      <c r="D531" s="23" t="s">
        <v>1090</v>
      </c>
      <c r="E531" s="23" t="s">
        <v>1435</v>
      </c>
      <c r="F531" s="3">
        <v>2009</v>
      </c>
      <c r="G531" s="3">
        <v>144</v>
      </c>
      <c r="I531" s="23">
        <v>37.879936930346588</v>
      </c>
      <c r="J531" s="23">
        <v>40.7265675266746</v>
      </c>
      <c r="K531" s="23">
        <v>40.7265675266746</v>
      </c>
      <c r="L531" s="23">
        <v>20.258772935600998</v>
      </c>
      <c r="M531" s="23">
        <v>20.258772935600998</v>
      </c>
      <c r="N531" s="23">
        <v>20.258772935600998</v>
      </c>
      <c r="O531" s="23">
        <v>18.910199815188399</v>
      </c>
      <c r="P531" s="23">
        <v>18.910199815188399</v>
      </c>
      <c r="Q531" s="23">
        <v>18.910199815188399</v>
      </c>
      <c r="R531" s="23">
        <v>18.910199815188399</v>
      </c>
      <c r="S531" s="102">
        <v>0.5</v>
      </c>
      <c r="T531" s="102">
        <v>1</v>
      </c>
      <c r="U531" s="102">
        <v>1</v>
      </c>
      <c r="V531" s="102">
        <v>1</v>
      </c>
      <c r="W531" s="102">
        <v>1</v>
      </c>
      <c r="X531" s="102">
        <v>1</v>
      </c>
      <c r="Y531" s="102">
        <v>1</v>
      </c>
      <c r="Z531" s="102">
        <v>1</v>
      </c>
      <c r="AA531" s="102">
        <v>1</v>
      </c>
      <c r="AB531" s="102">
        <v>1</v>
      </c>
      <c r="AM531" s="23">
        <v>32.872483438833854</v>
      </c>
      <c r="AN531" s="23">
        <v>40.54880513781508</v>
      </c>
      <c r="AO531" s="23">
        <v>40.579708491773474</v>
      </c>
      <c r="AP531" s="23">
        <v>20.142527564284126</v>
      </c>
      <c r="AQ531" s="23">
        <v>20.183460230683817</v>
      </c>
      <c r="AR531" s="23">
        <v>20.258772935600998</v>
      </c>
      <c r="AS531" s="23">
        <v>18.910199815188399</v>
      </c>
      <c r="AT531" s="23">
        <v>18.910199815188399</v>
      </c>
      <c r="AU531" s="23">
        <v>18.910199815188399</v>
      </c>
      <c r="AV531" s="23">
        <v>18.910199815188399</v>
      </c>
      <c r="AW531" s="102">
        <v>0.80715084612282706</v>
      </c>
      <c r="AX531" s="102">
        <v>0.99563522291086548</v>
      </c>
      <c r="AY531" s="102">
        <v>0.99639402375844865</v>
      </c>
      <c r="AZ531" s="102">
        <v>0.99426197372928782</v>
      </c>
      <c r="BA531" s="102">
        <v>0.99628246463117054</v>
      </c>
      <c r="BB531" s="102">
        <v>1</v>
      </c>
      <c r="BC531" s="102">
        <v>1</v>
      </c>
      <c r="BD531" s="102">
        <v>1</v>
      </c>
      <c r="BE531" s="102">
        <v>1</v>
      </c>
      <c r="BF531" s="102">
        <v>1</v>
      </c>
    </row>
    <row r="532" spans="1:58" x14ac:dyDescent="0.15">
      <c r="A532" s="3" t="s">
        <v>1178</v>
      </c>
      <c r="B532" s="23" t="s">
        <v>1090</v>
      </c>
      <c r="C532" s="23" t="s">
        <v>1097</v>
      </c>
      <c r="D532" s="23" t="s">
        <v>1090</v>
      </c>
      <c r="E532" s="23" t="s">
        <v>1435</v>
      </c>
      <c r="F532" s="3">
        <v>2010</v>
      </c>
      <c r="G532" s="3">
        <v>144</v>
      </c>
      <c r="I532" s="23">
        <v>43.143067102325801</v>
      </c>
      <c r="J532" s="23">
        <v>42.41811722963044</v>
      </c>
      <c r="K532" s="23">
        <v>41.910652318743686</v>
      </c>
      <c r="L532" s="23">
        <v>21.08763229004936</v>
      </c>
      <c r="M532" s="23">
        <v>20.838974483714846</v>
      </c>
      <c r="N532" s="23">
        <v>20.66491401928069</v>
      </c>
      <c r="O532" s="23">
        <v>19.194498573764186</v>
      </c>
      <c r="P532" s="23">
        <v>19.109208946191451</v>
      </c>
      <c r="Q532" s="23">
        <v>19.049506206890534</v>
      </c>
      <c r="R532" s="23">
        <v>19.007714289379898</v>
      </c>
      <c r="S532" s="102">
        <v>0.5</v>
      </c>
      <c r="T532" s="102">
        <v>1.0415343056310338</v>
      </c>
      <c r="U532" s="102">
        <v>1.0290740139417236</v>
      </c>
      <c r="V532" s="102">
        <v>1.0409136010894222</v>
      </c>
      <c r="W532" s="102">
        <v>1.0286395207625953</v>
      </c>
      <c r="X532" s="102">
        <v>1.0200476645338166</v>
      </c>
      <c r="Y532" s="102">
        <v>1.0150341488378902</v>
      </c>
      <c r="Z532" s="102">
        <v>1.0105239041865233</v>
      </c>
      <c r="AA532" s="102">
        <v>1.0073667329305662</v>
      </c>
      <c r="AB532" s="102">
        <v>1.0051567130513965</v>
      </c>
      <c r="AM532" s="23">
        <v>18.008664733252498</v>
      </c>
      <c r="AN532" s="23">
        <v>40.7265675266746</v>
      </c>
      <c r="AO532" s="23">
        <v>40.726567526674614</v>
      </c>
      <c r="AP532" s="23">
        <v>20.25877293560109</v>
      </c>
      <c r="AQ532" s="23">
        <v>20.258772935601737</v>
      </c>
      <c r="AR532" s="23">
        <v>20.258772935605489</v>
      </c>
      <c r="AS532" s="23">
        <v>18.910199815210824</v>
      </c>
      <c r="AT532" s="23">
        <v>18.910199815284393</v>
      </c>
      <c r="AU532" s="23">
        <v>18.910199815550293</v>
      </c>
      <c r="AV532" s="23">
        <v>18.910199816413702</v>
      </c>
      <c r="AW532" s="102">
        <v>0.44218469237451447</v>
      </c>
      <c r="AX532" s="102">
        <v>1</v>
      </c>
      <c r="AY532" s="102">
        <v>1.0000000000000004</v>
      </c>
      <c r="AZ532" s="102">
        <v>1.0000000000000047</v>
      </c>
      <c r="BA532" s="102">
        <v>1.0000000000000364</v>
      </c>
      <c r="BB532" s="102">
        <v>1.0000000000002216</v>
      </c>
      <c r="BC532" s="102">
        <v>1.0000000000011859</v>
      </c>
      <c r="BD532" s="102">
        <v>1.0000000000050764</v>
      </c>
      <c r="BE532" s="102">
        <v>1.0000000000191376</v>
      </c>
      <c r="BF532" s="102">
        <v>1.0000000000647959</v>
      </c>
    </row>
    <row r="533" spans="1:58" x14ac:dyDescent="0.15">
      <c r="A533" s="3" t="s">
        <v>1178</v>
      </c>
      <c r="B533" s="23" t="s">
        <v>1090</v>
      </c>
      <c r="C533" s="23" t="s">
        <v>1097</v>
      </c>
      <c r="D533" s="23" t="s">
        <v>1090</v>
      </c>
      <c r="E533" s="23" t="s">
        <v>1435</v>
      </c>
      <c r="F533" s="3">
        <v>2011</v>
      </c>
      <c r="G533" s="3">
        <v>144</v>
      </c>
      <c r="I533" s="23">
        <v>45.271191374167969</v>
      </c>
      <c r="J533" s="23">
        <v>43.907804219919953</v>
      </c>
      <c r="K533" s="23">
        <v>42.953433211946347</v>
      </c>
      <c r="L533" s="23">
        <v>21.817578915291218</v>
      </c>
      <c r="M533" s="23">
        <v>21.349937121384155</v>
      </c>
      <c r="N533" s="23">
        <v>21.022587865649211</v>
      </c>
      <c r="O533" s="23">
        <v>19.444870266222146</v>
      </c>
      <c r="P533" s="23">
        <v>19.284469130912022</v>
      </c>
      <c r="Q533" s="23">
        <v>19.172188336194935</v>
      </c>
      <c r="R533" s="23">
        <v>19.093591779892975</v>
      </c>
      <c r="S533" s="102">
        <v>0.5</v>
      </c>
      <c r="T533" s="102">
        <v>1.0781120749044648</v>
      </c>
      <c r="U533" s="102">
        <v>1.0546784524331254</v>
      </c>
      <c r="V533" s="102">
        <v>1.0769447381954171</v>
      </c>
      <c r="W533" s="102">
        <v>1.0538613167367921</v>
      </c>
      <c r="X533" s="102">
        <v>1.0377029217157545</v>
      </c>
      <c r="Y533" s="102">
        <v>1.0282741830471991</v>
      </c>
      <c r="Z533" s="102">
        <v>1.0197919281330394</v>
      </c>
      <c r="AA533" s="102">
        <v>1.0138543496931276</v>
      </c>
      <c r="AB533" s="102">
        <v>1.0096980447851893</v>
      </c>
      <c r="AM533" s="23">
        <v>4.399699127834559</v>
      </c>
      <c r="AN533" s="23">
        <v>40.7265675266746</v>
      </c>
      <c r="AO533" s="23">
        <v>40.7265675266746</v>
      </c>
      <c r="AP533" s="23">
        <v>20.258772935600998</v>
      </c>
      <c r="AQ533" s="23">
        <v>17.430884621086147</v>
      </c>
      <c r="AR533" s="23">
        <v>18.438216302726499</v>
      </c>
      <c r="AS533" s="23">
        <v>18.910199815188399</v>
      </c>
      <c r="AT533" s="23">
        <v>18.910199815188399</v>
      </c>
      <c r="AU533" s="23">
        <v>18.910199815188399</v>
      </c>
      <c r="AV533" s="23">
        <v>18.910199815188399</v>
      </c>
      <c r="AW533" s="102">
        <v>0.10803019736325425</v>
      </c>
      <c r="AX533" s="102">
        <v>1</v>
      </c>
      <c r="AY533" s="102">
        <v>1</v>
      </c>
      <c r="AZ533" s="102">
        <v>1</v>
      </c>
      <c r="BA533" s="102">
        <v>0.86041166839155558</v>
      </c>
      <c r="BB533" s="102">
        <v>0.91013490112842854</v>
      </c>
      <c r="BC533" s="102">
        <v>1</v>
      </c>
      <c r="BD533" s="102">
        <v>1</v>
      </c>
      <c r="BE533" s="102">
        <v>1</v>
      </c>
      <c r="BF533" s="102">
        <v>1</v>
      </c>
    </row>
    <row r="534" spans="1:58" x14ac:dyDescent="0.15">
      <c r="A534" s="3" t="s">
        <v>1178</v>
      </c>
      <c r="B534" s="23" t="s">
        <v>1090</v>
      </c>
      <c r="C534" s="23" t="s">
        <v>1097</v>
      </c>
      <c r="D534" s="23" t="s">
        <v>1090</v>
      </c>
      <c r="E534" s="23" t="s">
        <v>1435</v>
      </c>
      <c r="F534" s="3">
        <v>2012</v>
      </c>
      <c r="G534" s="3">
        <v>144</v>
      </c>
      <c r="I534" s="23">
        <v>35.6605641800858</v>
      </c>
      <c r="J534" s="23">
        <v>40.7265675266746</v>
      </c>
      <c r="K534" s="23">
        <v>40.7265675266746</v>
      </c>
      <c r="L534" s="23">
        <v>20.258772935600998</v>
      </c>
      <c r="M534" s="23">
        <v>20.258772935600998</v>
      </c>
      <c r="N534" s="23">
        <v>20.258772935600998</v>
      </c>
      <c r="O534" s="23">
        <v>18.910199815188399</v>
      </c>
      <c r="P534" s="23">
        <v>18.910199815188399</v>
      </c>
      <c r="Q534" s="23">
        <v>18.910199815188399</v>
      </c>
      <c r="R534" s="23">
        <v>18.910199815188399</v>
      </c>
      <c r="S534" s="102">
        <v>0.5</v>
      </c>
      <c r="T534" s="102">
        <v>1</v>
      </c>
      <c r="U534" s="102">
        <v>1</v>
      </c>
      <c r="V534" s="102">
        <v>1</v>
      </c>
      <c r="W534" s="102">
        <v>1</v>
      </c>
      <c r="X534" s="102">
        <v>1</v>
      </c>
      <c r="Y534" s="102">
        <v>1</v>
      </c>
      <c r="Z534" s="102">
        <v>1</v>
      </c>
      <c r="AA534" s="102">
        <v>1</v>
      </c>
      <c r="AB534" s="102">
        <v>1</v>
      </c>
      <c r="AM534" s="23">
        <v>3.0576517379046102</v>
      </c>
      <c r="AN534" s="23">
        <v>40.633153112679054</v>
      </c>
      <c r="AO534" s="23">
        <v>40.7265675266746</v>
      </c>
      <c r="AP534" s="23">
        <v>20.25877293560109</v>
      </c>
      <c r="AQ534" s="23">
        <v>5.9348697590730204</v>
      </c>
      <c r="AR534" s="23">
        <v>16.895310582446978</v>
      </c>
      <c r="AS534" s="23">
        <v>18.910199815188399</v>
      </c>
      <c r="AT534" s="23">
        <v>18.910199815188399</v>
      </c>
      <c r="AU534" s="23">
        <v>18.910199815188399</v>
      </c>
      <c r="AV534" s="23">
        <v>18.910199815188399</v>
      </c>
      <c r="AW534" s="102">
        <v>7.5077570332976032E-2</v>
      </c>
      <c r="AX534" s="102">
        <v>0.9977063027976919</v>
      </c>
      <c r="AY534" s="102">
        <v>1</v>
      </c>
      <c r="AZ534" s="102">
        <v>1.0000000000000047</v>
      </c>
      <c r="BA534" s="102">
        <v>0.29295307163661422</v>
      </c>
      <c r="BB534" s="102">
        <v>0.83397502090349385</v>
      </c>
      <c r="BC534" s="102">
        <v>1</v>
      </c>
      <c r="BD534" s="102">
        <v>1</v>
      </c>
      <c r="BE534" s="102">
        <v>1</v>
      </c>
      <c r="BF534" s="102">
        <v>1</v>
      </c>
    </row>
    <row r="535" spans="1:58" x14ac:dyDescent="0.15">
      <c r="A535" s="3" t="s">
        <v>1178</v>
      </c>
      <c r="B535" s="23" t="s">
        <v>1090</v>
      </c>
      <c r="C535" s="23" t="s">
        <v>1097</v>
      </c>
      <c r="D535" s="23" t="s">
        <v>1090</v>
      </c>
      <c r="E535" s="23" t="s">
        <v>1435</v>
      </c>
      <c r="F535" s="3">
        <v>2013</v>
      </c>
      <c r="G535" s="3">
        <v>144</v>
      </c>
      <c r="I535" s="23">
        <v>37.765457939608197</v>
      </c>
      <c r="J535" s="23">
        <v>40.7265675266746</v>
      </c>
      <c r="K535" s="23">
        <v>40.7265675266746</v>
      </c>
      <c r="L535" s="23">
        <v>20.258772935600998</v>
      </c>
      <c r="M535" s="23">
        <v>20.258772935600998</v>
      </c>
      <c r="N535" s="23">
        <v>20.258772935600998</v>
      </c>
      <c r="O535" s="23">
        <v>18.910199815188399</v>
      </c>
      <c r="P535" s="23">
        <v>18.910199815188399</v>
      </c>
      <c r="Q535" s="23">
        <v>18.910199815188399</v>
      </c>
      <c r="R535" s="23">
        <v>18.910199815188399</v>
      </c>
      <c r="S535" s="102">
        <v>0.5</v>
      </c>
      <c r="T535" s="102">
        <v>1</v>
      </c>
      <c r="U535" s="102">
        <v>1</v>
      </c>
      <c r="V535" s="102">
        <v>1</v>
      </c>
      <c r="W535" s="102">
        <v>1</v>
      </c>
      <c r="X535" s="102">
        <v>1</v>
      </c>
      <c r="Y535" s="102">
        <v>1</v>
      </c>
      <c r="Z535" s="102">
        <v>1</v>
      </c>
      <c r="AA535" s="102">
        <v>1</v>
      </c>
      <c r="AB535" s="102">
        <v>1</v>
      </c>
      <c r="AM535" s="23">
        <v>32.141477712043553</v>
      </c>
      <c r="AN535" s="23">
        <v>31.731186759197758</v>
      </c>
      <c r="AO535" s="23">
        <v>30.977712478024177</v>
      </c>
      <c r="AP535" s="23">
        <v>10.367556369168209</v>
      </c>
      <c r="AQ535" s="23">
        <v>0.28190038337947598</v>
      </c>
      <c r="AR535" s="23">
        <v>16.608993378859463</v>
      </c>
      <c r="AS535" s="23">
        <v>18.910199815188399</v>
      </c>
      <c r="AT535" s="23">
        <v>18.910199815188399</v>
      </c>
      <c r="AU535" s="23">
        <v>18.910199815188399</v>
      </c>
      <c r="AV535" s="23">
        <v>18.910199815188399</v>
      </c>
      <c r="AW535" s="102">
        <v>0.78920173400304139</v>
      </c>
      <c r="AX535" s="102">
        <v>0.77912745134769446</v>
      </c>
      <c r="AY535" s="102">
        <v>0.76062664642029465</v>
      </c>
      <c r="AZ535" s="102">
        <v>0.51175638337646656</v>
      </c>
      <c r="BA535" s="102">
        <v>1.3914978181333425E-2</v>
      </c>
      <c r="BB535" s="102">
        <v>0.819842022597147</v>
      </c>
      <c r="BC535" s="102">
        <v>1</v>
      </c>
      <c r="BD535" s="102">
        <v>1</v>
      </c>
      <c r="BE535" s="102">
        <v>1</v>
      </c>
      <c r="BF535" s="102">
        <v>1</v>
      </c>
    </row>
    <row r="536" spans="1:58" x14ac:dyDescent="0.15">
      <c r="A536" s="3" t="s">
        <v>1178</v>
      </c>
      <c r="B536" s="23" t="s">
        <v>1090</v>
      </c>
      <c r="C536" s="23" t="s">
        <v>1097</v>
      </c>
      <c r="D536" s="23" t="s">
        <v>1090</v>
      </c>
      <c r="E536" s="23" t="s">
        <v>1435</v>
      </c>
      <c r="F536" s="3">
        <v>2014</v>
      </c>
      <c r="G536" s="3">
        <v>144</v>
      </c>
      <c r="I536" s="23">
        <v>45.3402507502378</v>
      </c>
      <c r="J536" s="23">
        <v>43.956145783168836</v>
      </c>
      <c r="K536" s="23">
        <v>42.987272306220575</v>
      </c>
      <c r="L536" s="23">
        <v>21.841266281283179</v>
      </c>
      <c r="M536" s="23">
        <v>21.366518277578518</v>
      </c>
      <c r="N536" s="23">
        <v>21.034194674985262</v>
      </c>
      <c r="O536" s="23">
        <v>19.452995032757386</v>
      </c>
      <c r="P536" s="23">
        <v>19.290156467486689</v>
      </c>
      <c r="Q536" s="23">
        <v>19.176169471797202</v>
      </c>
      <c r="R536" s="23">
        <v>19.096378574814565</v>
      </c>
      <c r="S536" s="102">
        <v>0.5</v>
      </c>
      <c r="T536" s="102">
        <v>1.0792990534834286</v>
      </c>
      <c r="U536" s="102">
        <v>1.0555093374384004</v>
      </c>
      <c r="V536" s="102">
        <v>1.078113978112724</v>
      </c>
      <c r="W536" s="102">
        <v>1.0546797846789064</v>
      </c>
      <c r="X536" s="102">
        <v>1.0382758492752344</v>
      </c>
      <c r="Y536" s="102">
        <v>1.0287038330040819</v>
      </c>
      <c r="Z536" s="102">
        <v>1.0200926831028572</v>
      </c>
      <c r="AA536" s="102">
        <v>1.0140648781720001</v>
      </c>
      <c r="AB536" s="102">
        <v>1.0098454147204003</v>
      </c>
      <c r="AM536" s="23">
        <v>16.302487907802412</v>
      </c>
      <c r="AN536" s="23">
        <v>37.04157034929699</v>
      </c>
      <c r="AO536" s="23">
        <v>32.564446883088351</v>
      </c>
      <c r="AP536" s="23">
        <v>12.273593778378086</v>
      </c>
      <c r="AQ536" s="23">
        <v>11.661514906232039</v>
      </c>
      <c r="AR536" s="23">
        <v>17.608964666074602</v>
      </c>
      <c r="AS536" s="23">
        <v>18.910199815188399</v>
      </c>
      <c r="AT536" s="23">
        <v>18.910199815188399</v>
      </c>
      <c r="AU536" s="23">
        <v>18.910199815188399</v>
      </c>
      <c r="AV536" s="23">
        <v>18.910199815188399</v>
      </c>
      <c r="AW536" s="102">
        <v>0.40029123242769732</v>
      </c>
      <c r="AX536" s="102">
        <v>0.90951859188810702</v>
      </c>
      <c r="AY536" s="102">
        <v>0.79958731758476032</v>
      </c>
      <c r="AZ536" s="102">
        <v>0.60584092715751525</v>
      </c>
      <c r="BA536" s="102">
        <v>0.57562789924650926</v>
      </c>
      <c r="BB536" s="102">
        <v>0.86920193646724508</v>
      </c>
      <c r="BC536" s="102">
        <v>1</v>
      </c>
      <c r="BD536" s="102">
        <v>1</v>
      </c>
      <c r="BE536" s="102">
        <v>1</v>
      </c>
      <c r="BF536" s="102">
        <v>1</v>
      </c>
    </row>
    <row r="537" spans="1:58" x14ac:dyDescent="0.15">
      <c r="A537" s="3" t="s">
        <v>1178</v>
      </c>
      <c r="B537" s="23" t="s">
        <v>1090</v>
      </c>
      <c r="C537" s="23" t="s">
        <v>1097</v>
      </c>
      <c r="D537" s="23" t="s">
        <v>1090</v>
      </c>
      <c r="E537" s="23" t="s">
        <v>1435</v>
      </c>
      <c r="F537" s="3">
        <v>2015</v>
      </c>
      <c r="G537" s="3">
        <v>144</v>
      </c>
      <c r="I537" s="23">
        <v>38.736176448480592</v>
      </c>
      <c r="J537" s="23">
        <v>40.7265675266746</v>
      </c>
      <c r="K537" s="23">
        <v>40.7265675266746</v>
      </c>
      <c r="L537" s="23">
        <v>20.258772935600998</v>
      </c>
      <c r="M537" s="23">
        <v>20.258772935600998</v>
      </c>
      <c r="N537" s="23">
        <v>20.258772935600998</v>
      </c>
      <c r="O537" s="23">
        <v>18.910199815188399</v>
      </c>
      <c r="P537" s="23">
        <v>18.910199815188399</v>
      </c>
      <c r="Q537" s="23">
        <v>18.910199815188399</v>
      </c>
      <c r="R537" s="23">
        <v>18.910199815188399</v>
      </c>
      <c r="S537" s="102">
        <v>0.5</v>
      </c>
      <c r="T537" s="102">
        <v>1</v>
      </c>
      <c r="U537" s="102">
        <v>1</v>
      </c>
      <c r="V537" s="102">
        <v>1</v>
      </c>
      <c r="W537" s="102">
        <v>1</v>
      </c>
      <c r="X537" s="102">
        <v>1</v>
      </c>
      <c r="Y537" s="102">
        <v>1</v>
      </c>
      <c r="Z537" s="102">
        <v>1</v>
      </c>
      <c r="AA537" s="102">
        <v>1</v>
      </c>
      <c r="AB537" s="102">
        <v>1</v>
      </c>
      <c r="AM537" s="23">
        <v>22.325860616766473</v>
      </c>
      <c r="AN537" s="23">
        <v>34.345698530879901</v>
      </c>
      <c r="AO537" s="23">
        <v>34.535506120827606</v>
      </c>
      <c r="AP537" s="23">
        <v>14.032306270091759</v>
      </c>
      <c r="AQ537" s="23">
        <v>1.2241961047456371</v>
      </c>
      <c r="AR537" s="23">
        <v>17.875209971058393</v>
      </c>
      <c r="AS537" s="23">
        <v>18.910199815188399</v>
      </c>
      <c r="AT537" s="23">
        <v>18.910199815188399</v>
      </c>
      <c r="AU537" s="23">
        <v>18.910199815188399</v>
      </c>
      <c r="AV537" s="23">
        <v>18.910199815188399</v>
      </c>
      <c r="AW537" s="102">
        <v>0.54818910535840637</v>
      </c>
      <c r="AX537" s="102">
        <v>0.84332416446302694</v>
      </c>
      <c r="AY537" s="102">
        <v>0.84798469937855558</v>
      </c>
      <c r="AZ537" s="102">
        <v>0.69265331689623755</v>
      </c>
      <c r="BA537" s="102">
        <v>6.0427949345063334E-2</v>
      </c>
      <c r="BB537" s="102">
        <v>0.88234415913937514</v>
      </c>
      <c r="BC537" s="102">
        <v>1</v>
      </c>
      <c r="BD537" s="102">
        <v>1</v>
      </c>
      <c r="BE537" s="102">
        <v>1</v>
      </c>
      <c r="BF537" s="102">
        <v>1</v>
      </c>
    </row>
    <row r="538" spans="1:58" x14ac:dyDescent="0.15">
      <c r="A538" s="3" t="s">
        <v>1178</v>
      </c>
      <c r="B538" s="23" t="s">
        <v>1090</v>
      </c>
      <c r="C538" s="23" t="s">
        <v>1097</v>
      </c>
      <c r="D538" s="23" t="s">
        <v>1090</v>
      </c>
      <c r="E538" s="23" t="s">
        <v>1435</v>
      </c>
      <c r="F538" s="3">
        <v>2016</v>
      </c>
      <c r="G538" s="3">
        <v>144</v>
      </c>
      <c r="I538" s="23">
        <v>35.641384217782999</v>
      </c>
      <c r="J538" s="23">
        <v>40.7265675266746</v>
      </c>
      <c r="K538" s="23">
        <v>40.7265675266746</v>
      </c>
      <c r="L538" s="23">
        <v>20.258772935600998</v>
      </c>
      <c r="M538" s="23">
        <v>20.258772935600998</v>
      </c>
      <c r="N538" s="23">
        <v>20.258772935600998</v>
      </c>
      <c r="O538" s="23">
        <v>18.910199815188399</v>
      </c>
      <c r="P538" s="23">
        <v>18.910199815188399</v>
      </c>
      <c r="Q538" s="23">
        <v>18.910199815188399</v>
      </c>
      <c r="R538" s="23">
        <v>18.910199815188399</v>
      </c>
      <c r="S538" s="102">
        <v>0.5</v>
      </c>
      <c r="T538" s="102">
        <v>1</v>
      </c>
      <c r="U538" s="102">
        <v>1</v>
      </c>
      <c r="V538" s="102">
        <v>1</v>
      </c>
      <c r="W538" s="102">
        <v>1</v>
      </c>
      <c r="X538" s="102">
        <v>1</v>
      </c>
      <c r="Y538" s="102">
        <v>1</v>
      </c>
      <c r="Z538" s="102">
        <v>1</v>
      </c>
      <c r="AA538" s="102">
        <v>1</v>
      </c>
      <c r="AB538" s="102">
        <v>1</v>
      </c>
      <c r="AM538" s="23">
        <v>36.810694397830972</v>
      </c>
      <c r="AN538" s="23">
        <v>35.053421166587981</v>
      </c>
      <c r="AO538" s="23">
        <v>29.531167063949571</v>
      </c>
      <c r="AP538" s="23">
        <v>8.9216530022954181</v>
      </c>
      <c r="AQ538" s="23">
        <v>0.28108835659013565</v>
      </c>
      <c r="AR538" s="23">
        <v>20.213544226925979</v>
      </c>
      <c r="AS538" s="23">
        <v>18.910199815188399</v>
      </c>
      <c r="AT538" s="23">
        <v>18.910199815188399</v>
      </c>
      <c r="AU538" s="23">
        <v>18.910199815188399</v>
      </c>
      <c r="AV538" s="23">
        <v>18.910199815188399</v>
      </c>
      <c r="AW538" s="102">
        <v>0.90384966456407467</v>
      </c>
      <c r="AX538" s="102">
        <v>0.8607015836438735</v>
      </c>
      <c r="AY538" s="102">
        <v>0.72510817526194915</v>
      </c>
      <c r="AZ538" s="102">
        <v>0.44038466844244473</v>
      </c>
      <c r="BA538" s="102">
        <v>1.3874895458064763E-2</v>
      </c>
      <c r="BB538" s="102">
        <v>0.99776745073263851</v>
      </c>
      <c r="BC538" s="102">
        <v>1</v>
      </c>
      <c r="BD538" s="102">
        <v>1</v>
      </c>
      <c r="BE538" s="102">
        <v>1</v>
      </c>
      <c r="BF538" s="102">
        <v>1</v>
      </c>
    </row>
    <row r="539" spans="1:58" x14ac:dyDescent="0.15">
      <c r="A539" s="3" t="s">
        <v>1178</v>
      </c>
      <c r="B539" s="23" t="s">
        <v>1090</v>
      </c>
      <c r="C539" s="23" t="s">
        <v>1097</v>
      </c>
      <c r="D539" s="23" t="s">
        <v>1090</v>
      </c>
      <c r="E539" s="23" t="s">
        <v>1435</v>
      </c>
      <c r="F539" s="3">
        <v>2017</v>
      </c>
      <c r="G539" s="3">
        <v>144</v>
      </c>
      <c r="I539" s="23">
        <v>35.018173932140201</v>
      </c>
      <c r="J539" s="23">
        <v>40.7265675266746</v>
      </c>
      <c r="K539" s="23">
        <v>40.7265675266746</v>
      </c>
      <c r="L539" s="23">
        <v>20.258772935600998</v>
      </c>
      <c r="M539" s="23">
        <v>20.258772935600998</v>
      </c>
      <c r="N539" s="23">
        <v>20.258772935600998</v>
      </c>
      <c r="O539" s="23">
        <v>18.910199815188399</v>
      </c>
      <c r="P539" s="23">
        <v>18.910199815188399</v>
      </c>
      <c r="Q539" s="23">
        <v>18.910199815188399</v>
      </c>
      <c r="R539" s="23">
        <v>18.910199815188399</v>
      </c>
      <c r="S539" s="102">
        <v>0.5</v>
      </c>
      <c r="T539" s="102">
        <v>1</v>
      </c>
      <c r="U539" s="102">
        <v>1</v>
      </c>
      <c r="V539" s="102">
        <v>1</v>
      </c>
      <c r="W539" s="102">
        <v>1</v>
      </c>
      <c r="X539" s="102">
        <v>1</v>
      </c>
      <c r="Y539" s="102">
        <v>1</v>
      </c>
      <c r="Z539" s="102">
        <v>1</v>
      </c>
      <c r="AA539" s="102">
        <v>1</v>
      </c>
      <c r="AB539" s="102">
        <v>1</v>
      </c>
      <c r="AM539" s="23">
        <v>0</v>
      </c>
      <c r="AN539" s="23">
        <v>40.7265675266746</v>
      </c>
      <c r="AO539" s="23">
        <v>40.7265675266746</v>
      </c>
      <c r="AP539" s="23">
        <v>20.258772935600998</v>
      </c>
      <c r="AQ539" s="23">
        <v>20.258772935600998</v>
      </c>
      <c r="AR539" s="23">
        <v>20.258772935600998</v>
      </c>
      <c r="AS539" s="23">
        <v>18.910199815188399</v>
      </c>
      <c r="AT539" s="23">
        <v>18.910199815188399</v>
      </c>
      <c r="AU539" s="23">
        <v>18.910199815188399</v>
      </c>
      <c r="AV539" s="23">
        <v>18.910199815188399</v>
      </c>
      <c r="AW539" s="102">
        <v>0</v>
      </c>
      <c r="AX539" s="102">
        <v>1</v>
      </c>
      <c r="AY539" s="102">
        <v>1</v>
      </c>
      <c r="AZ539" s="102">
        <v>1</v>
      </c>
      <c r="BA539" s="102">
        <v>1</v>
      </c>
      <c r="BB539" s="102">
        <v>1</v>
      </c>
      <c r="BC539" s="102">
        <v>1</v>
      </c>
      <c r="BD539" s="102">
        <v>1</v>
      </c>
      <c r="BE539" s="102">
        <v>1</v>
      </c>
      <c r="BF539" s="102">
        <v>1</v>
      </c>
    </row>
    <row r="540" spans="1:58" x14ac:dyDescent="0.15">
      <c r="A540" s="3" t="s">
        <v>1178</v>
      </c>
      <c r="B540" s="23" t="s">
        <v>1090</v>
      </c>
      <c r="C540" s="23" t="s">
        <v>1097</v>
      </c>
      <c r="D540" s="23" t="s">
        <v>1090</v>
      </c>
      <c r="E540" s="23" t="s">
        <v>1435</v>
      </c>
      <c r="F540" s="3">
        <v>2018</v>
      </c>
      <c r="G540" s="3">
        <v>144</v>
      </c>
      <c r="I540" s="23">
        <v>34.168125238984999</v>
      </c>
      <c r="J540" s="23">
        <v>40.7265675266746</v>
      </c>
      <c r="K540" s="23">
        <v>40.7265675266746</v>
      </c>
      <c r="L540" s="23">
        <v>20.258772935600998</v>
      </c>
      <c r="M540" s="23">
        <v>20.258772935600998</v>
      </c>
      <c r="N540" s="23">
        <v>20.258772935600998</v>
      </c>
      <c r="O540" s="23">
        <v>18.910199815188399</v>
      </c>
      <c r="P540" s="23">
        <v>18.910199815188399</v>
      </c>
      <c r="Q540" s="23">
        <v>18.910199815188399</v>
      </c>
      <c r="R540" s="23">
        <v>18.910199815188399</v>
      </c>
      <c r="S540" s="102">
        <v>0.5</v>
      </c>
      <c r="T540" s="102">
        <v>1</v>
      </c>
      <c r="U540" s="102">
        <v>1</v>
      </c>
      <c r="V540" s="102">
        <v>1</v>
      </c>
      <c r="W540" s="102">
        <v>1</v>
      </c>
      <c r="X540" s="102">
        <v>1</v>
      </c>
      <c r="Y540" s="102">
        <v>1</v>
      </c>
      <c r="Z540" s="102">
        <v>1</v>
      </c>
      <c r="AA540" s="102">
        <v>1</v>
      </c>
      <c r="AB540" s="102">
        <v>1</v>
      </c>
      <c r="AM540" s="23">
        <v>42.535591806181401</v>
      </c>
      <c r="AN540" s="23">
        <v>41.992884522380706</v>
      </c>
      <c r="AO540" s="23">
        <v>41.612989424331232</v>
      </c>
      <c r="AP540" s="23">
        <v>20.87926826846947</v>
      </c>
      <c r="AQ540" s="23">
        <v>20.693119690145121</v>
      </c>
      <c r="AR540" s="23">
        <v>20.562815744773435</v>
      </c>
      <c r="AS540" s="23">
        <v>19.123030036822442</v>
      </c>
      <c r="AT540" s="23">
        <v>19.059181670784838</v>
      </c>
      <c r="AU540" s="23">
        <v>19.014488833088258</v>
      </c>
      <c r="AV540" s="23">
        <v>18.983205971668923</v>
      </c>
      <c r="AW540" s="102">
        <v>1.0444187759825807</v>
      </c>
      <c r="AX540" s="102">
        <v>1.0310931431890671</v>
      </c>
      <c r="AY540" s="102">
        <v>1.0217652002486106</v>
      </c>
      <c r="AZ540" s="102">
        <v>1.0306284756160167</v>
      </c>
      <c r="BA540" s="102">
        <v>1.0214399339942668</v>
      </c>
      <c r="BB540" s="102">
        <v>1.0150079577938376</v>
      </c>
      <c r="BC540" s="102">
        <v>1.0112547843869477</v>
      </c>
      <c r="BD540" s="102">
        <v>1.0078783861118579</v>
      </c>
      <c r="BE540" s="102">
        <v>1.0055149611806902</v>
      </c>
      <c r="BF540" s="102">
        <v>1.0038606761004125</v>
      </c>
    </row>
    <row r="541" spans="1:58" x14ac:dyDescent="0.15">
      <c r="A541" s="3" t="s">
        <v>1178</v>
      </c>
      <c r="B541" s="23" t="s">
        <v>1090</v>
      </c>
      <c r="C541" s="23" t="s">
        <v>1097</v>
      </c>
      <c r="D541" s="23" t="s">
        <v>1090</v>
      </c>
      <c r="E541" s="23" t="s">
        <v>1435</v>
      </c>
      <c r="F541" s="3">
        <v>2019</v>
      </c>
      <c r="G541" s="3">
        <v>144</v>
      </c>
      <c r="I541" s="23">
        <v>44.455959657843408</v>
      </c>
      <c r="J541" s="23">
        <v>43.337142018492756</v>
      </c>
      <c r="K541" s="23">
        <v>42.553969670947311</v>
      </c>
      <c r="L541" s="23">
        <v>21.5379544365919</v>
      </c>
      <c r="M541" s="23">
        <v>21.154199986294625</v>
      </c>
      <c r="N541" s="23">
        <v>20.885571871086537</v>
      </c>
      <c r="O541" s="23">
        <v>19.348959070028279</v>
      </c>
      <c r="P541" s="23">
        <v>19.217331293576315</v>
      </c>
      <c r="Q541" s="23">
        <v>19.125191850059942</v>
      </c>
      <c r="R541" s="23">
        <v>19.060694239598476</v>
      </c>
      <c r="S541" s="102">
        <v>0.5</v>
      </c>
      <c r="T541" s="102">
        <v>1.0641000371589948</v>
      </c>
      <c r="U541" s="102">
        <v>1.0448700260112964</v>
      </c>
      <c r="V541" s="102">
        <v>1.0631421016987155</v>
      </c>
      <c r="W541" s="102">
        <v>1.0441994711891005</v>
      </c>
      <c r="X541" s="102">
        <v>1.0309396298323703</v>
      </c>
      <c r="Y541" s="102">
        <v>1.0232022537639964</v>
      </c>
      <c r="Z541" s="102">
        <v>1.0162415776347975</v>
      </c>
      <c r="AA541" s="102">
        <v>1.0113691043443582</v>
      </c>
      <c r="AB541" s="102">
        <v>1.0079583730410506</v>
      </c>
      <c r="AM541" s="23">
        <v>28.078939401491976</v>
      </c>
      <c r="AN541" s="23">
        <v>38.185882837996843</v>
      </c>
      <c r="AO541" s="23">
        <v>38.338108543040931</v>
      </c>
      <c r="AP541" s="23">
        <v>17.976232017837123</v>
      </c>
      <c r="AQ541" s="23">
        <v>7.2370526533046871</v>
      </c>
      <c r="AR541" s="23">
        <v>17.725593683732786</v>
      </c>
      <c r="AS541" s="23">
        <v>18.910199815188399</v>
      </c>
      <c r="AT541" s="23">
        <v>18.910199815188399</v>
      </c>
      <c r="AU541" s="23">
        <v>18.910199815188399</v>
      </c>
      <c r="AV541" s="23">
        <v>18.910199815188399</v>
      </c>
      <c r="AW541" s="102">
        <v>0.68945018219620813</v>
      </c>
      <c r="AX541" s="102">
        <v>0.93761603682869443</v>
      </c>
      <c r="AY541" s="102">
        <v>0.94135378627061306</v>
      </c>
      <c r="AZ541" s="102">
        <v>0.88733074184603078</v>
      </c>
      <c r="BA541" s="102">
        <v>0.35723055272449017</v>
      </c>
      <c r="BB541" s="102">
        <v>0.87495890003206345</v>
      </c>
      <c r="BC541" s="102">
        <v>1</v>
      </c>
      <c r="BD541" s="102">
        <v>1</v>
      </c>
      <c r="BE541" s="102">
        <v>1</v>
      </c>
      <c r="BF541" s="102">
        <v>1</v>
      </c>
    </row>
    <row r="542" spans="1:58" x14ac:dyDescent="0.15">
      <c r="A542" s="3" t="s">
        <v>1179</v>
      </c>
      <c r="B542" s="23" t="s">
        <v>1090</v>
      </c>
      <c r="C542" s="23" t="s">
        <v>1097</v>
      </c>
      <c r="D542" s="23" t="s">
        <v>1090</v>
      </c>
      <c r="E542" s="23" t="s">
        <v>1436</v>
      </c>
      <c r="F542" s="3">
        <v>1990</v>
      </c>
      <c r="G542" s="3">
        <v>144</v>
      </c>
      <c r="I542" s="23">
        <v>38.9243693832058</v>
      </c>
      <c r="J542" s="23">
        <v>40.7265675266746</v>
      </c>
      <c r="K542" s="23">
        <v>40.7265675266746</v>
      </c>
      <c r="L542" s="23">
        <v>20.258772935600998</v>
      </c>
      <c r="M542" s="23">
        <v>20.258772935600998</v>
      </c>
      <c r="N542" s="23">
        <v>20.258772935600998</v>
      </c>
      <c r="O542" s="23">
        <v>18.910199815188399</v>
      </c>
      <c r="P542" s="23">
        <v>18.910199815188399</v>
      </c>
      <c r="Q542" s="23">
        <v>18.910199815188399</v>
      </c>
      <c r="R542" s="23">
        <v>18.910199815188399</v>
      </c>
      <c r="S542" s="102">
        <v>0.5</v>
      </c>
      <c r="T542" s="102">
        <v>1</v>
      </c>
      <c r="U542" s="102">
        <v>1</v>
      </c>
      <c r="V542" s="102">
        <v>1</v>
      </c>
      <c r="W542" s="102">
        <v>1</v>
      </c>
      <c r="X542" s="102">
        <v>1</v>
      </c>
      <c r="Y542" s="102">
        <v>1</v>
      </c>
      <c r="Z542" s="102">
        <v>1</v>
      </c>
      <c r="AA542" s="102">
        <v>1</v>
      </c>
      <c r="AB542" s="102">
        <v>1</v>
      </c>
      <c r="AM542" s="23">
        <v>38.049891660056133</v>
      </c>
      <c r="AN542" s="23">
        <v>40.795656367480689</v>
      </c>
      <c r="AO542" s="23">
        <v>40.905757686649864</v>
      </c>
      <c r="AP542" s="23">
        <v>20.55738419156442</v>
      </c>
      <c r="AQ542" s="23">
        <v>9.4993453188785537</v>
      </c>
      <c r="AR542" s="23">
        <v>15.951059654092223</v>
      </c>
      <c r="AS542" s="23">
        <v>18.910199815188399</v>
      </c>
      <c r="AT542" s="23">
        <v>18.910199815188399</v>
      </c>
      <c r="AU542" s="23">
        <v>18.910199815188399</v>
      </c>
      <c r="AV542" s="23">
        <v>18.910199815188399</v>
      </c>
      <c r="AW542" s="102">
        <v>0.93427690990984369</v>
      </c>
      <c r="AX542" s="102">
        <v>1.0016964071612673</v>
      </c>
      <c r="AY542" s="102">
        <v>1.0043998345762357</v>
      </c>
      <c r="AZ542" s="102">
        <v>1.0147398490971122</v>
      </c>
      <c r="BA542" s="102">
        <v>0.46890033019646682</v>
      </c>
      <c r="BB542" s="102">
        <v>0.78736553812009136</v>
      </c>
      <c r="BC542" s="102">
        <v>1</v>
      </c>
      <c r="BD542" s="102">
        <v>1</v>
      </c>
      <c r="BE542" s="102">
        <v>1</v>
      </c>
      <c r="BF542" s="102">
        <v>1</v>
      </c>
    </row>
    <row r="543" spans="1:58" x14ac:dyDescent="0.15">
      <c r="A543" s="3" t="s">
        <v>1179</v>
      </c>
      <c r="B543" s="23" t="s">
        <v>1090</v>
      </c>
      <c r="C543" s="23" t="s">
        <v>1097</v>
      </c>
      <c r="D543" s="23" t="s">
        <v>1090</v>
      </c>
      <c r="E543" s="23" t="s">
        <v>1436</v>
      </c>
      <c r="F543" s="3">
        <v>1991</v>
      </c>
      <c r="G543" s="3">
        <v>144</v>
      </c>
      <c r="I543" s="23">
        <v>41.616195283115076</v>
      </c>
      <c r="J543" s="23">
        <v>41.349306956182943</v>
      </c>
      <c r="K543" s="23">
        <v>41.162485127330442</v>
      </c>
      <c r="L543" s="23">
        <v>20.563915256060081</v>
      </c>
      <c r="M543" s="23">
        <v>20.472372559922359</v>
      </c>
      <c r="N543" s="23">
        <v>20.408292672625951</v>
      </c>
      <c r="O543" s="23">
        <v>19.014863631105868</v>
      </c>
      <c r="P543" s="23">
        <v>18.983464486330625</v>
      </c>
      <c r="Q543" s="23">
        <v>18.961485084987956</v>
      </c>
      <c r="R543" s="23">
        <v>18.946099504048092</v>
      </c>
      <c r="S543" s="102">
        <v>0.5</v>
      </c>
      <c r="T543" s="102">
        <v>1.0152907418259707</v>
      </c>
      <c r="U543" s="102">
        <v>1.0107035192781795</v>
      </c>
      <c r="V543" s="102">
        <v>1.0150622311345843</v>
      </c>
      <c r="W543" s="102">
        <v>1.0105435617942091</v>
      </c>
      <c r="X543" s="102">
        <v>1.0073804932559465</v>
      </c>
      <c r="Y543" s="102">
        <v>1.0055347810673796</v>
      </c>
      <c r="Z543" s="102">
        <v>1.0038743467471656</v>
      </c>
      <c r="AA543" s="102">
        <v>1.0027120427230158</v>
      </c>
      <c r="AB543" s="102">
        <v>1.0018984299061113</v>
      </c>
      <c r="AM543" s="23">
        <v>9.099501012105744</v>
      </c>
      <c r="AN543" s="23">
        <v>40.7265675266746</v>
      </c>
      <c r="AO543" s="23">
        <v>40.7265675266746</v>
      </c>
      <c r="AP543" s="23">
        <v>10.780938459532734</v>
      </c>
      <c r="AQ543" s="23">
        <v>9.5254867872540672E-5</v>
      </c>
      <c r="AR543" s="23">
        <v>18.454702514862038</v>
      </c>
      <c r="AS543" s="23">
        <v>18.910199815188399</v>
      </c>
      <c r="AT543" s="23">
        <v>18.910199815188399</v>
      </c>
      <c r="AU543" s="23">
        <v>18.910199815188399</v>
      </c>
      <c r="AV543" s="23">
        <v>18.910199815188399</v>
      </c>
      <c r="AW543" s="102">
        <v>0.22342911678343286</v>
      </c>
      <c r="AX543" s="102">
        <v>1</v>
      </c>
      <c r="AY543" s="102">
        <v>1</v>
      </c>
      <c r="AZ543" s="102">
        <v>0.53216147363926736</v>
      </c>
      <c r="BA543" s="102">
        <v>4.701907078742567E-6</v>
      </c>
      <c r="BB543" s="102">
        <v>0.91094868250541261</v>
      </c>
      <c r="BC543" s="102">
        <v>1</v>
      </c>
      <c r="BD543" s="102">
        <v>1</v>
      </c>
      <c r="BE543" s="102">
        <v>1</v>
      </c>
      <c r="BF543" s="102">
        <v>1</v>
      </c>
    </row>
    <row r="544" spans="1:58" x14ac:dyDescent="0.15">
      <c r="A544" s="3" t="s">
        <v>1179</v>
      </c>
      <c r="B544" s="23" t="s">
        <v>1090</v>
      </c>
      <c r="C544" s="23" t="s">
        <v>1097</v>
      </c>
      <c r="D544" s="23" t="s">
        <v>1090</v>
      </c>
      <c r="E544" s="23" t="s">
        <v>1436</v>
      </c>
      <c r="F544" s="3">
        <v>1992</v>
      </c>
      <c r="G544" s="3">
        <v>144</v>
      </c>
      <c r="I544" s="23">
        <v>34.966547398412203</v>
      </c>
      <c r="J544" s="23">
        <v>40.7265675266746</v>
      </c>
      <c r="K544" s="23">
        <v>40.7265675266746</v>
      </c>
      <c r="L544" s="23">
        <v>20.258772935600998</v>
      </c>
      <c r="M544" s="23">
        <v>20.258772935600998</v>
      </c>
      <c r="N544" s="23">
        <v>20.258772935600998</v>
      </c>
      <c r="O544" s="23">
        <v>18.910199815188399</v>
      </c>
      <c r="P544" s="23">
        <v>18.910199815188399</v>
      </c>
      <c r="Q544" s="23">
        <v>18.910199815188399</v>
      </c>
      <c r="R544" s="23">
        <v>18.910199815188399</v>
      </c>
      <c r="S544" s="102">
        <v>0.5</v>
      </c>
      <c r="T544" s="102">
        <v>1</v>
      </c>
      <c r="U544" s="102">
        <v>1</v>
      </c>
      <c r="V544" s="102">
        <v>1</v>
      </c>
      <c r="W544" s="102">
        <v>1</v>
      </c>
      <c r="X544" s="102">
        <v>1</v>
      </c>
      <c r="Y544" s="102">
        <v>1</v>
      </c>
      <c r="Z544" s="102">
        <v>1</v>
      </c>
      <c r="AA544" s="102">
        <v>1</v>
      </c>
      <c r="AB544" s="102">
        <v>1</v>
      </c>
      <c r="AM544" s="23">
        <v>30.602695725037005</v>
      </c>
      <c r="AN544" s="23">
        <v>38.561078550465552</v>
      </c>
      <c r="AO544" s="23">
        <v>35.575384496126134</v>
      </c>
      <c r="AP544" s="23">
        <v>14.861887604821757</v>
      </c>
      <c r="AQ544" s="23">
        <v>3.8977931556713266</v>
      </c>
      <c r="AR544" s="23">
        <v>19.053281520692227</v>
      </c>
      <c r="AS544" s="23">
        <v>18.910199815188399</v>
      </c>
      <c r="AT544" s="23">
        <v>18.910199815188399</v>
      </c>
      <c r="AU544" s="23">
        <v>18.910199815188399</v>
      </c>
      <c r="AV544" s="23">
        <v>18.910199815188399</v>
      </c>
      <c r="AW544" s="102">
        <v>0.75141848634784203</v>
      </c>
      <c r="AX544" s="102">
        <v>0.94682859107164574</v>
      </c>
      <c r="AY544" s="102">
        <v>0.87351786945524923</v>
      </c>
      <c r="AZ544" s="102">
        <v>0.73360255589344081</v>
      </c>
      <c r="BA544" s="102">
        <v>0.19240025879463238</v>
      </c>
      <c r="BB544" s="102">
        <v>0.94049533904443217</v>
      </c>
      <c r="BC544" s="102">
        <v>1</v>
      </c>
      <c r="BD544" s="102">
        <v>1</v>
      </c>
      <c r="BE544" s="102">
        <v>1</v>
      </c>
      <c r="BF544" s="102">
        <v>1</v>
      </c>
    </row>
    <row r="545" spans="1:58" x14ac:dyDescent="0.15">
      <c r="A545" s="3" t="s">
        <v>1179</v>
      </c>
      <c r="B545" s="23" t="s">
        <v>1090</v>
      </c>
      <c r="C545" s="23" t="s">
        <v>1097</v>
      </c>
      <c r="D545" s="23" t="s">
        <v>1090</v>
      </c>
      <c r="E545" s="23" t="s">
        <v>1436</v>
      </c>
      <c r="F545" s="3">
        <v>1993</v>
      </c>
      <c r="G545" s="3">
        <v>144</v>
      </c>
      <c r="I545" s="23">
        <v>35.605910773674594</v>
      </c>
      <c r="J545" s="23">
        <v>40.7265675266746</v>
      </c>
      <c r="K545" s="23">
        <v>40.7265675266746</v>
      </c>
      <c r="L545" s="23">
        <v>20.258772935600998</v>
      </c>
      <c r="M545" s="23">
        <v>20.258772935600998</v>
      </c>
      <c r="N545" s="23">
        <v>20.258772935600998</v>
      </c>
      <c r="O545" s="23">
        <v>18.910199815188399</v>
      </c>
      <c r="P545" s="23">
        <v>18.910199815188399</v>
      </c>
      <c r="Q545" s="23">
        <v>18.910199815188399</v>
      </c>
      <c r="R545" s="23">
        <v>18.910199815188399</v>
      </c>
      <c r="S545" s="102">
        <v>0.5</v>
      </c>
      <c r="T545" s="102">
        <v>1</v>
      </c>
      <c r="U545" s="102">
        <v>1</v>
      </c>
      <c r="V545" s="102">
        <v>1</v>
      </c>
      <c r="W545" s="102">
        <v>1</v>
      </c>
      <c r="X545" s="102">
        <v>1</v>
      </c>
      <c r="Y545" s="102">
        <v>1</v>
      </c>
      <c r="Z545" s="102">
        <v>1</v>
      </c>
      <c r="AA545" s="102">
        <v>1</v>
      </c>
      <c r="AB545" s="102">
        <v>1</v>
      </c>
      <c r="AM545" s="23">
        <v>41.073810702101468</v>
      </c>
      <c r="AN545" s="23">
        <v>40.970261866592935</v>
      </c>
      <c r="AO545" s="23">
        <v>40.899417727050661</v>
      </c>
      <c r="AP545" s="23">
        <v>20.384794597744833</v>
      </c>
      <c r="AQ545" s="23">
        <v>20.355725431128402</v>
      </c>
      <c r="AR545" s="23">
        <v>20.339678199840801</v>
      </c>
      <c r="AS545" s="23">
        <v>18.984336659192067</v>
      </c>
      <c r="AT545" s="23">
        <v>18.983826578731581</v>
      </c>
      <c r="AU545" s="23">
        <v>18.987148077716519</v>
      </c>
      <c r="AV545" s="23">
        <v>18.992405309717405</v>
      </c>
      <c r="AW545" s="102">
        <v>1.0085262077438624</v>
      </c>
      <c r="AX545" s="102">
        <v>1.0059836699903257</v>
      </c>
      <c r="AY545" s="102">
        <v>1.0042441632298831</v>
      </c>
      <c r="AZ545" s="102">
        <v>1.0062205969998497</v>
      </c>
      <c r="BA545" s="102">
        <v>1.00478570423962</v>
      </c>
      <c r="BB545" s="102">
        <v>1.0039935915416489</v>
      </c>
      <c r="BC545" s="102">
        <v>1.0039204685687204</v>
      </c>
      <c r="BD545" s="102">
        <v>1.0038934947416074</v>
      </c>
      <c r="BE545" s="102">
        <v>1.0040691406373357</v>
      </c>
      <c r="BF545" s="102">
        <v>1.0043471510260289</v>
      </c>
    </row>
    <row r="546" spans="1:58" x14ac:dyDescent="0.15">
      <c r="A546" s="3" t="s">
        <v>1179</v>
      </c>
      <c r="B546" s="23" t="s">
        <v>1090</v>
      </c>
      <c r="C546" s="23" t="s">
        <v>1097</v>
      </c>
      <c r="D546" s="23" t="s">
        <v>1090</v>
      </c>
      <c r="E546" s="23" t="s">
        <v>1436</v>
      </c>
      <c r="F546" s="3">
        <v>1994</v>
      </c>
      <c r="G546" s="3">
        <v>144</v>
      </c>
      <c r="I546" s="23">
        <v>35.342335117980994</v>
      </c>
      <c r="J546" s="23">
        <v>40.7265675266746</v>
      </c>
      <c r="K546" s="23">
        <v>40.7265675266746</v>
      </c>
      <c r="L546" s="23">
        <v>20.258772935600998</v>
      </c>
      <c r="M546" s="23">
        <v>20.258772935600998</v>
      </c>
      <c r="N546" s="23">
        <v>20.258772935600998</v>
      </c>
      <c r="O546" s="23">
        <v>18.910199815188399</v>
      </c>
      <c r="P546" s="23">
        <v>18.910199815188399</v>
      </c>
      <c r="Q546" s="23">
        <v>18.910199815188399</v>
      </c>
      <c r="R546" s="23">
        <v>18.910199815188399</v>
      </c>
      <c r="S546" s="102">
        <v>0.5</v>
      </c>
      <c r="T546" s="102">
        <v>1</v>
      </c>
      <c r="U546" s="102">
        <v>1</v>
      </c>
      <c r="V546" s="102">
        <v>1</v>
      </c>
      <c r="W546" s="102">
        <v>1</v>
      </c>
      <c r="X546" s="102">
        <v>1</v>
      </c>
      <c r="Y546" s="102">
        <v>1</v>
      </c>
      <c r="Z546" s="102">
        <v>1</v>
      </c>
      <c r="AA546" s="102">
        <v>1</v>
      </c>
      <c r="AB546" s="102">
        <v>1</v>
      </c>
      <c r="AM546" s="23">
        <v>41.810267256021959</v>
      </c>
      <c r="AN546" s="23">
        <v>42.740448661025852</v>
      </c>
      <c r="AO546" s="23">
        <v>43.157311317245302</v>
      </c>
      <c r="AP546" s="23">
        <v>22.78524528000349</v>
      </c>
      <c r="AQ546" s="23">
        <v>21.593024147357678</v>
      </c>
      <c r="AR546" s="23">
        <v>20.358290314487153</v>
      </c>
      <c r="AS546" s="23">
        <v>18.979861980408714</v>
      </c>
      <c r="AT546" s="23">
        <v>18.958963330842614</v>
      </c>
      <c r="AU546" s="23">
        <v>18.94433427614635</v>
      </c>
      <c r="AV546" s="23">
        <v>18.934093937858968</v>
      </c>
      <c r="AW546" s="102">
        <v>1.0266091594543922</v>
      </c>
      <c r="AX546" s="102">
        <v>1.0494488304970022</v>
      </c>
      <c r="AY546" s="102">
        <v>1.0596844747345486</v>
      </c>
      <c r="AZ546" s="102">
        <v>1.1247100380873853</v>
      </c>
      <c r="BA546" s="102">
        <v>1.0658604159293372</v>
      </c>
      <c r="BB546" s="102">
        <v>1.0049123102965072</v>
      </c>
      <c r="BC546" s="102">
        <v>1.0036838407791102</v>
      </c>
      <c r="BD546" s="102">
        <v>1.0025786885453769</v>
      </c>
      <c r="BE546" s="102">
        <v>1.0018050819817639</v>
      </c>
      <c r="BF546" s="102">
        <v>1.0012635573872348</v>
      </c>
    </row>
    <row r="547" spans="1:58" x14ac:dyDescent="0.15">
      <c r="A547" s="3" t="s">
        <v>1179</v>
      </c>
      <c r="B547" s="23" t="s">
        <v>1090</v>
      </c>
      <c r="C547" s="23" t="s">
        <v>1097</v>
      </c>
      <c r="D547" s="23" t="s">
        <v>1090</v>
      </c>
      <c r="E547" s="23" t="s">
        <v>1436</v>
      </c>
      <c r="F547" s="3">
        <v>1995</v>
      </c>
      <c r="G547" s="3">
        <v>144</v>
      </c>
      <c r="I547" s="23">
        <v>37.598069706904198</v>
      </c>
      <c r="J547" s="23">
        <v>40.7265675266746</v>
      </c>
      <c r="K547" s="23">
        <v>40.7265675266746</v>
      </c>
      <c r="L547" s="23">
        <v>20.258772935600998</v>
      </c>
      <c r="M547" s="23">
        <v>20.258772935600998</v>
      </c>
      <c r="N547" s="23">
        <v>20.258772935600998</v>
      </c>
      <c r="O547" s="23">
        <v>18.910199815188399</v>
      </c>
      <c r="P547" s="23">
        <v>18.910199815188399</v>
      </c>
      <c r="Q547" s="23">
        <v>18.910199815188399</v>
      </c>
      <c r="R547" s="23">
        <v>18.910199815188399</v>
      </c>
      <c r="S547" s="102">
        <v>0.5</v>
      </c>
      <c r="T547" s="102">
        <v>1</v>
      </c>
      <c r="U547" s="102">
        <v>1</v>
      </c>
      <c r="V547" s="102">
        <v>1</v>
      </c>
      <c r="W547" s="102">
        <v>1</v>
      </c>
      <c r="X547" s="102">
        <v>1</v>
      </c>
      <c r="Y547" s="102">
        <v>1</v>
      </c>
      <c r="Z547" s="102">
        <v>1</v>
      </c>
      <c r="AA547" s="102">
        <v>1</v>
      </c>
      <c r="AB547" s="102">
        <v>1</v>
      </c>
      <c r="AM547" s="23">
        <v>6.1617139703966686</v>
      </c>
      <c r="AN547" s="23">
        <v>40.7265675266746</v>
      </c>
      <c r="AO547" s="23">
        <v>38.985188291809052</v>
      </c>
      <c r="AP547" s="23">
        <v>14.603597837784665</v>
      </c>
      <c r="AQ547" s="23">
        <v>0.19969210811326121</v>
      </c>
      <c r="AR547" s="23">
        <v>19.963623131183507</v>
      </c>
      <c r="AS547" s="23">
        <v>18.910199815188399</v>
      </c>
      <c r="AT547" s="23">
        <v>18.910199815188399</v>
      </c>
      <c r="AU547" s="23">
        <v>18.910199815188399</v>
      </c>
      <c r="AV547" s="23">
        <v>18.910199815188399</v>
      </c>
      <c r="AW547" s="102">
        <v>0.15129470379159607</v>
      </c>
      <c r="AX547" s="102">
        <v>1</v>
      </c>
      <c r="AY547" s="102">
        <v>0.95724218021258478</v>
      </c>
      <c r="AZ547" s="102">
        <v>0.72085302916454419</v>
      </c>
      <c r="BA547" s="102">
        <v>9.8570682808897941E-3</v>
      </c>
      <c r="BB547" s="102">
        <v>0.98543101275898004</v>
      </c>
      <c r="BC547" s="102">
        <v>1</v>
      </c>
      <c r="BD547" s="102">
        <v>1</v>
      </c>
      <c r="BE547" s="102">
        <v>1</v>
      </c>
      <c r="BF547" s="102">
        <v>1</v>
      </c>
    </row>
    <row r="548" spans="1:58" x14ac:dyDescent="0.15">
      <c r="A548" s="3" t="s">
        <v>1179</v>
      </c>
      <c r="B548" s="23" t="s">
        <v>1090</v>
      </c>
      <c r="C548" s="23" t="s">
        <v>1097</v>
      </c>
      <c r="D548" s="23" t="s">
        <v>1090</v>
      </c>
      <c r="E548" s="23" t="s">
        <v>1436</v>
      </c>
      <c r="F548" s="3">
        <v>1996</v>
      </c>
      <c r="G548" s="3">
        <v>144</v>
      </c>
      <c r="I548" s="23">
        <v>42.047257403233488</v>
      </c>
      <c r="J548" s="23">
        <v>41.65105044026582</v>
      </c>
      <c r="K548" s="23">
        <v>41.373705566188448</v>
      </c>
      <c r="L548" s="23">
        <v>20.711769563260692</v>
      </c>
      <c r="M548" s="23">
        <v>20.575870574962789</v>
      </c>
      <c r="N548" s="23">
        <v>20.480741283154249</v>
      </c>
      <c r="O548" s="23">
        <v>19.065577658475675</v>
      </c>
      <c r="P548" s="23">
        <v>19.01896430548949</v>
      </c>
      <c r="Q548" s="23">
        <v>18.986334958399169</v>
      </c>
      <c r="R548" s="23">
        <v>18.963494415435939</v>
      </c>
      <c r="S548" s="102">
        <v>0.5</v>
      </c>
      <c r="T548" s="102">
        <v>1.0226997503039192</v>
      </c>
      <c r="U548" s="102">
        <v>1.0158898252127433</v>
      </c>
      <c r="V548" s="102">
        <v>1.0223605165574288</v>
      </c>
      <c r="W548" s="102">
        <v>1.0156523615902002</v>
      </c>
      <c r="X548" s="102">
        <v>1.01095665311314</v>
      </c>
      <c r="Y548" s="102">
        <v>1.0082166156257364</v>
      </c>
      <c r="Z548" s="102">
        <v>1.0057516309380155</v>
      </c>
      <c r="AA548" s="102">
        <v>1.0040261416566112</v>
      </c>
      <c r="AB548" s="102">
        <v>1.0028182991596277</v>
      </c>
      <c r="AM548" s="23">
        <v>14.110771869395652</v>
      </c>
      <c r="AN548" s="23">
        <v>38.981532688498405</v>
      </c>
      <c r="AO548" s="23">
        <v>39.085847337357635</v>
      </c>
      <c r="AP548" s="23">
        <v>18.683062424948897</v>
      </c>
      <c r="AQ548" s="23">
        <v>18.734663240368956</v>
      </c>
      <c r="AR548" s="23">
        <v>20.256583653616413</v>
      </c>
      <c r="AS548" s="23">
        <v>18.910199815188399</v>
      </c>
      <c r="AT548" s="23">
        <v>18.910199815188399</v>
      </c>
      <c r="AU548" s="23">
        <v>18.910199815188399</v>
      </c>
      <c r="AV548" s="23">
        <v>18.910199815188399</v>
      </c>
      <c r="AW548" s="102">
        <v>0.34647584430368572</v>
      </c>
      <c r="AX548" s="102">
        <v>0.95715242054137628</v>
      </c>
      <c r="AY548" s="102">
        <v>0.95971376207331127</v>
      </c>
      <c r="AZ548" s="102">
        <v>0.92222083165347668</v>
      </c>
      <c r="BA548" s="102">
        <v>0.92476791659213942</v>
      </c>
      <c r="BB548" s="102">
        <v>0.99989193412693134</v>
      </c>
      <c r="BC548" s="102">
        <v>1</v>
      </c>
      <c r="BD548" s="102">
        <v>1</v>
      </c>
      <c r="BE548" s="102">
        <v>1</v>
      </c>
      <c r="BF548" s="102">
        <v>1</v>
      </c>
    </row>
    <row r="549" spans="1:58" x14ac:dyDescent="0.15">
      <c r="A549" s="3" t="s">
        <v>1179</v>
      </c>
      <c r="B549" s="23" t="s">
        <v>1090</v>
      </c>
      <c r="C549" s="23" t="s">
        <v>1097</v>
      </c>
      <c r="D549" s="23" t="s">
        <v>1090</v>
      </c>
      <c r="E549" s="23" t="s">
        <v>1436</v>
      </c>
      <c r="F549" s="3">
        <v>1997</v>
      </c>
      <c r="G549" s="3">
        <v>144</v>
      </c>
      <c r="I549" s="23">
        <v>36.181522149432993</v>
      </c>
      <c r="J549" s="23">
        <v>40.7265675266746</v>
      </c>
      <c r="K549" s="23">
        <v>40.7265675266746</v>
      </c>
      <c r="L549" s="23">
        <v>20.258772935600998</v>
      </c>
      <c r="M549" s="23">
        <v>20.258772935600998</v>
      </c>
      <c r="N549" s="23">
        <v>20.258772935600998</v>
      </c>
      <c r="O549" s="23">
        <v>18.910199815188399</v>
      </c>
      <c r="P549" s="23">
        <v>18.910199815188399</v>
      </c>
      <c r="Q549" s="23">
        <v>18.910199815188399</v>
      </c>
      <c r="R549" s="23">
        <v>18.910199815188399</v>
      </c>
      <c r="S549" s="102">
        <v>0.5</v>
      </c>
      <c r="T549" s="102">
        <v>1</v>
      </c>
      <c r="U549" s="102">
        <v>1</v>
      </c>
      <c r="V549" s="102">
        <v>1</v>
      </c>
      <c r="W549" s="102">
        <v>1</v>
      </c>
      <c r="X549" s="102">
        <v>1</v>
      </c>
      <c r="Y549" s="102">
        <v>1</v>
      </c>
      <c r="Z549" s="102">
        <v>1</v>
      </c>
      <c r="AA549" s="102">
        <v>1</v>
      </c>
      <c r="AB549" s="102">
        <v>1</v>
      </c>
      <c r="AM549" s="23">
        <v>31.036300715841019</v>
      </c>
      <c r="AN549" s="23">
        <v>40.726606698437593</v>
      </c>
      <c r="AO549" s="23">
        <v>40.726859511146259</v>
      </c>
      <c r="AP549" s="23">
        <v>20.259954042042548</v>
      </c>
      <c r="AQ549" s="23">
        <v>10.246036296664673</v>
      </c>
      <c r="AR549" s="23">
        <v>13.871552725839873</v>
      </c>
      <c r="AS549" s="23">
        <v>18.910199815188399</v>
      </c>
      <c r="AT549" s="23">
        <v>18.910199815188399</v>
      </c>
      <c r="AU549" s="23">
        <v>18.910199815188399</v>
      </c>
      <c r="AV549" s="23">
        <v>18.910199815188399</v>
      </c>
      <c r="AW549" s="102">
        <v>0.76206522181161562</v>
      </c>
      <c r="AX549" s="102">
        <v>1.0000009618233348</v>
      </c>
      <c r="AY549" s="102">
        <v>1.0000071693857202</v>
      </c>
      <c r="AZ549" s="102">
        <v>1.0000583009862101</v>
      </c>
      <c r="BA549" s="102">
        <v>0.50575799083364936</v>
      </c>
      <c r="BB549" s="102">
        <v>0.68471830796144706</v>
      </c>
      <c r="BC549" s="102">
        <v>1</v>
      </c>
      <c r="BD549" s="102">
        <v>1</v>
      </c>
      <c r="BE549" s="102">
        <v>1</v>
      </c>
      <c r="BF549" s="102">
        <v>1</v>
      </c>
    </row>
    <row r="550" spans="1:58" x14ac:dyDescent="0.15">
      <c r="A550" s="3" t="s">
        <v>1179</v>
      </c>
      <c r="B550" s="23" t="s">
        <v>1090</v>
      </c>
      <c r="C550" s="23" t="s">
        <v>1097</v>
      </c>
      <c r="D550" s="23" t="s">
        <v>1090</v>
      </c>
      <c r="E550" s="23" t="s">
        <v>1436</v>
      </c>
      <c r="F550" s="3">
        <v>1998</v>
      </c>
      <c r="G550" s="3">
        <v>144</v>
      </c>
      <c r="I550" s="23">
        <v>34.887106216776999</v>
      </c>
      <c r="J550" s="23">
        <v>40.7265675266746</v>
      </c>
      <c r="K550" s="23">
        <v>40.7265675266746</v>
      </c>
      <c r="L550" s="23">
        <v>20.258772935600998</v>
      </c>
      <c r="M550" s="23">
        <v>20.258772935600998</v>
      </c>
      <c r="N550" s="23">
        <v>20.258772935600998</v>
      </c>
      <c r="O550" s="23">
        <v>18.910199815188399</v>
      </c>
      <c r="P550" s="23">
        <v>18.910199815188399</v>
      </c>
      <c r="Q550" s="23">
        <v>18.910199815188399</v>
      </c>
      <c r="R550" s="23">
        <v>18.910199815188399</v>
      </c>
      <c r="S550" s="102">
        <v>0.5</v>
      </c>
      <c r="T550" s="102">
        <v>1</v>
      </c>
      <c r="U550" s="102">
        <v>1</v>
      </c>
      <c r="V550" s="102">
        <v>1</v>
      </c>
      <c r="W550" s="102">
        <v>1</v>
      </c>
      <c r="X550" s="102">
        <v>1</v>
      </c>
      <c r="Y550" s="102">
        <v>1</v>
      </c>
      <c r="Z550" s="102">
        <v>1</v>
      </c>
      <c r="AA550" s="102">
        <v>1</v>
      </c>
      <c r="AB550" s="102">
        <v>1</v>
      </c>
      <c r="AM550" s="23">
        <v>33.62881471888862</v>
      </c>
      <c r="AN550" s="23">
        <v>39.963475407089206</v>
      </c>
      <c r="AO550" s="23">
        <v>36.32364466194629</v>
      </c>
      <c r="AP550" s="23">
        <v>14.186743840284695</v>
      </c>
      <c r="AQ550" s="23">
        <v>7.1696881531480017E-4</v>
      </c>
      <c r="AR550" s="23">
        <v>17.932750415637617</v>
      </c>
      <c r="AS550" s="23">
        <v>18.910199815188399</v>
      </c>
      <c r="AT550" s="23">
        <v>18.910199815188399</v>
      </c>
      <c r="AU550" s="23">
        <v>18.910199815188399</v>
      </c>
      <c r="AV550" s="23">
        <v>18.910199815188399</v>
      </c>
      <c r="AW550" s="102">
        <v>0.82572180179100096</v>
      </c>
      <c r="AX550" s="102">
        <v>0.98126303870107412</v>
      </c>
      <c r="AY550" s="102">
        <v>0.89189064701206311</v>
      </c>
      <c r="AZ550" s="102">
        <v>0.70027656094383439</v>
      </c>
      <c r="BA550" s="102">
        <v>3.5390535132306155E-5</v>
      </c>
      <c r="BB550" s="102">
        <v>0.88518443207999864</v>
      </c>
      <c r="BC550" s="102">
        <v>1</v>
      </c>
      <c r="BD550" s="102">
        <v>1</v>
      </c>
      <c r="BE550" s="102">
        <v>1</v>
      </c>
      <c r="BF550" s="102">
        <v>1</v>
      </c>
    </row>
    <row r="551" spans="1:58" x14ac:dyDescent="0.15">
      <c r="A551" s="3" t="s">
        <v>1179</v>
      </c>
      <c r="B551" s="23" t="s">
        <v>1090</v>
      </c>
      <c r="C551" s="23" t="s">
        <v>1097</v>
      </c>
      <c r="D551" s="23" t="s">
        <v>1090</v>
      </c>
      <c r="E551" s="23" t="s">
        <v>1436</v>
      </c>
      <c r="F551" s="3">
        <v>1999</v>
      </c>
      <c r="G551" s="3">
        <v>144</v>
      </c>
      <c r="I551" s="23">
        <v>34.202255798186201</v>
      </c>
      <c r="J551" s="23">
        <v>40.7265675266746</v>
      </c>
      <c r="K551" s="23">
        <v>40.7265675266746</v>
      </c>
      <c r="L551" s="23">
        <v>20.258772935600998</v>
      </c>
      <c r="M551" s="23">
        <v>20.258772935600998</v>
      </c>
      <c r="N551" s="23">
        <v>20.258772935600998</v>
      </c>
      <c r="O551" s="23">
        <v>18.910199815188399</v>
      </c>
      <c r="P551" s="23">
        <v>18.910199815188399</v>
      </c>
      <c r="Q551" s="23">
        <v>18.910199815188399</v>
      </c>
      <c r="R551" s="23">
        <v>18.910199815188399</v>
      </c>
      <c r="S551" s="102">
        <v>0.5</v>
      </c>
      <c r="T551" s="102">
        <v>1</v>
      </c>
      <c r="U551" s="102">
        <v>1</v>
      </c>
      <c r="V551" s="102">
        <v>1</v>
      </c>
      <c r="W551" s="102">
        <v>1</v>
      </c>
      <c r="X551" s="102">
        <v>1</v>
      </c>
      <c r="Y551" s="102">
        <v>1</v>
      </c>
      <c r="Z551" s="102">
        <v>1</v>
      </c>
      <c r="AA551" s="102">
        <v>1</v>
      </c>
      <c r="AB551" s="102">
        <v>1</v>
      </c>
      <c r="AM551" s="23">
        <v>0</v>
      </c>
      <c r="AN551" s="23">
        <v>39.54291800390267</v>
      </c>
      <c r="AO551" s="23">
        <v>39.645530277596478</v>
      </c>
      <c r="AP551" s="23">
        <v>19.211392409348743</v>
      </c>
      <c r="AQ551" s="23">
        <v>3.5318058912248027</v>
      </c>
      <c r="AR551" s="23">
        <v>18.989972678779392</v>
      </c>
      <c r="AS551" s="23">
        <v>18.910199815188399</v>
      </c>
      <c r="AT551" s="23">
        <v>18.910199815188399</v>
      </c>
      <c r="AU551" s="23">
        <v>18.910199815188399</v>
      </c>
      <c r="AV551" s="23">
        <v>18.910199815188399</v>
      </c>
      <c r="AW551" s="102">
        <v>0</v>
      </c>
      <c r="AX551" s="102">
        <v>0.97093667365911263</v>
      </c>
      <c r="AY551" s="102">
        <v>0.97345621507704827</v>
      </c>
      <c r="AZ551" s="102">
        <v>0.9482999029812077</v>
      </c>
      <c r="BA551" s="102">
        <v>0.17433464022977993</v>
      </c>
      <c r="BB551" s="102">
        <v>0.93737033033269612</v>
      </c>
      <c r="BC551" s="102">
        <v>1</v>
      </c>
      <c r="BD551" s="102">
        <v>1</v>
      </c>
      <c r="BE551" s="102">
        <v>1</v>
      </c>
      <c r="BF551" s="102">
        <v>1</v>
      </c>
    </row>
    <row r="552" spans="1:58" x14ac:dyDescent="0.15">
      <c r="A552" s="3" t="s">
        <v>1179</v>
      </c>
      <c r="B552" s="23" t="s">
        <v>1090</v>
      </c>
      <c r="C552" s="23" t="s">
        <v>1097</v>
      </c>
      <c r="D552" s="23" t="s">
        <v>1090</v>
      </c>
      <c r="E552" s="23" t="s">
        <v>1436</v>
      </c>
      <c r="F552" s="3">
        <v>2000</v>
      </c>
      <c r="G552" s="3">
        <v>144</v>
      </c>
      <c r="I552" s="23">
        <v>33.410392141694601</v>
      </c>
      <c r="J552" s="23">
        <v>40.7265675266746</v>
      </c>
      <c r="K552" s="23">
        <v>40.7265675266746</v>
      </c>
      <c r="L552" s="23">
        <v>20.258772935600998</v>
      </c>
      <c r="M552" s="23">
        <v>20.258772935600998</v>
      </c>
      <c r="N552" s="23">
        <v>20.258772935600998</v>
      </c>
      <c r="O552" s="23">
        <v>18.910199815188399</v>
      </c>
      <c r="P552" s="23">
        <v>18.910199815188399</v>
      </c>
      <c r="Q552" s="23">
        <v>18.910199815188399</v>
      </c>
      <c r="R552" s="23">
        <v>18.910199815188399</v>
      </c>
      <c r="S552" s="102">
        <v>0.5</v>
      </c>
      <c r="T552" s="102">
        <v>1</v>
      </c>
      <c r="U552" s="102">
        <v>1</v>
      </c>
      <c r="V552" s="102">
        <v>1</v>
      </c>
      <c r="W552" s="102">
        <v>1</v>
      </c>
      <c r="X552" s="102">
        <v>1</v>
      </c>
      <c r="Y552" s="102">
        <v>1</v>
      </c>
      <c r="Z552" s="102">
        <v>1</v>
      </c>
      <c r="AA552" s="102">
        <v>1</v>
      </c>
      <c r="AB552" s="102">
        <v>1</v>
      </c>
      <c r="AM552" s="23">
        <v>34.766173159136841</v>
      </c>
      <c r="AN552" s="23">
        <v>40.729712904452171</v>
      </c>
      <c r="AO552" s="23">
        <v>40.738832744591448</v>
      </c>
      <c r="AP552" s="23">
        <v>20.285696916383632</v>
      </c>
      <c r="AQ552" s="23">
        <v>6.3688117931896109</v>
      </c>
      <c r="AR552" s="23">
        <v>15.386282292880946</v>
      </c>
      <c r="AS552" s="23">
        <v>18.910199815188399</v>
      </c>
      <c r="AT552" s="23">
        <v>18.910199815188399</v>
      </c>
      <c r="AU552" s="23">
        <v>18.910199815188399</v>
      </c>
      <c r="AV552" s="23">
        <v>18.910199815188399</v>
      </c>
      <c r="AW552" s="102">
        <v>0.85364849704964962</v>
      </c>
      <c r="AX552" s="102">
        <v>1.0000772315952113</v>
      </c>
      <c r="AY552" s="102">
        <v>1.0003011601188541</v>
      </c>
      <c r="AZ552" s="102">
        <v>1.0013290035318634</v>
      </c>
      <c r="BA552" s="102">
        <v>0.31437302809182571</v>
      </c>
      <c r="BB552" s="102">
        <v>0.75948737575524317</v>
      </c>
      <c r="BC552" s="102">
        <v>1</v>
      </c>
      <c r="BD552" s="102">
        <v>1</v>
      </c>
      <c r="BE552" s="102">
        <v>1</v>
      </c>
      <c r="BF552" s="102">
        <v>1</v>
      </c>
    </row>
    <row r="553" spans="1:58" x14ac:dyDescent="0.15">
      <c r="A553" s="3" t="s">
        <v>1179</v>
      </c>
      <c r="B553" s="23" t="s">
        <v>1090</v>
      </c>
      <c r="C553" s="23" t="s">
        <v>1097</v>
      </c>
      <c r="D553" s="23" t="s">
        <v>1090</v>
      </c>
      <c r="E553" s="23" t="s">
        <v>1436</v>
      </c>
      <c r="F553" s="3">
        <v>2001</v>
      </c>
      <c r="G553" s="3">
        <v>144</v>
      </c>
      <c r="I553" s="23">
        <v>38.315418876856995</v>
      </c>
      <c r="J553" s="23">
        <v>40.7265675266746</v>
      </c>
      <c r="K553" s="23">
        <v>40.7265675266746</v>
      </c>
      <c r="L553" s="23">
        <v>20.258772935600998</v>
      </c>
      <c r="M553" s="23">
        <v>20.258772935600998</v>
      </c>
      <c r="N553" s="23">
        <v>20.258772935600998</v>
      </c>
      <c r="O553" s="23">
        <v>18.910199815188399</v>
      </c>
      <c r="P553" s="23">
        <v>18.910199815188399</v>
      </c>
      <c r="Q553" s="23">
        <v>18.910199815188399</v>
      </c>
      <c r="R553" s="23">
        <v>18.910199815188399</v>
      </c>
      <c r="S553" s="102">
        <v>0.5</v>
      </c>
      <c r="T553" s="102">
        <v>1</v>
      </c>
      <c r="U553" s="102">
        <v>1</v>
      </c>
      <c r="V553" s="102">
        <v>1</v>
      </c>
      <c r="W553" s="102">
        <v>1</v>
      </c>
      <c r="X553" s="102">
        <v>1</v>
      </c>
      <c r="Y553" s="102">
        <v>1</v>
      </c>
      <c r="Z553" s="102">
        <v>1</v>
      </c>
      <c r="AA553" s="102">
        <v>1</v>
      </c>
      <c r="AB553" s="102">
        <v>1</v>
      </c>
      <c r="AM553" s="23">
        <v>14.87780625243774</v>
      </c>
      <c r="AN553" s="23">
        <v>40.7265675266746</v>
      </c>
      <c r="AO553" s="23">
        <v>40.7265675266746</v>
      </c>
      <c r="AP553" s="23">
        <v>20.258772935600998</v>
      </c>
      <c r="AQ553" s="23">
        <v>20.258772935600998</v>
      </c>
      <c r="AR553" s="23">
        <v>16.863787099671487</v>
      </c>
      <c r="AS553" s="23">
        <v>18.910199815188399</v>
      </c>
      <c r="AT553" s="23">
        <v>18.910199815188399</v>
      </c>
      <c r="AU553" s="23">
        <v>18.910199815188399</v>
      </c>
      <c r="AV553" s="23">
        <v>18.910199815188399</v>
      </c>
      <c r="AW553" s="102">
        <v>0.36530960392606748</v>
      </c>
      <c r="AX553" s="102">
        <v>1</v>
      </c>
      <c r="AY553" s="102">
        <v>1</v>
      </c>
      <c r="AZ553" s="102">
        <v>1</v>
      </c>
      <c r="BA553" s="102">
        <v>1</v>
      </c>
      <c r="BB553" s="102">
        <v>0.83241897983053759</v>
      </c>
      <c r="BC553" s="102">
        <v>1</v>
      </c>
      <c r="BD553" s="102">
        <v>1</v>
      </c>
      <c r="BE553" s="102">
        <v>1</v>
      </c>
      <c r="BF553" s="102">
        <v>1</v>
      </c>
    </row>
    <row r="554" spans="1:58" x14ac:dyDescent="0.15">
      <c r="A554" s="3" t="s">
        <v>1179</v>
      </c>
      <c r="B554" s="23" t="s">
        <v>1090</v>
      </c>
      <c r="C554" s="23" t="s">
        <v>1097</v>
      </c>
      <c r="D554" s="23" t="s">
        <v>1090</v>
      </c>
      <c r="E554" s="23" t="s">
        <v>1436</v>
      </c>
      <c r="F554" s="3">
        <v>2002</v>
      </c>
      <c r="G554" s="3">
        <v>144</v>
      </c>
      <c r="I554" s="23">
        <v>38.581613927085797</v>
      </c>
      <c r="J554" s="23">
        <v>40.7265675266746</v>
      </c>
      <c r="K554" s="23">
        <v>40.7265675266746</v>
      </c>
      <c r="L554" s="23">
        <v>20.258772935600998</v>
      </c>
      <c r="M554" s="23">
        <v>20.258772935600998</v>
      </c>
      <c r="N554" s="23">
        <v>20.258772935600998</v>
      </c>
      <c r="O554" s="23">
        <v>18.910199815188399</v>
      </c>
      <c r="P554" s="23">
        <v>18.910199815188399</v>
      </c>
      <c r="Q554" s="23">
        <v>18.910199815188399</v>
      </c>
      <c r="R554" s="23">
        <v>18.910199815188399</v>
      </c>
      <c r="S554" s="102">
        <v>0.5</v>
      </c>
      <c r="T554" s="102">
        <v>1</v>
      </c>
      <c r="U554" s="102">
        <v>1</v>
      </c>
      <c r="V554" s="102">
        <v>1</v>
      </c>
      <c r="W554" s="102">
        <v>1</v>
      </c>
      <c r="X554" s="102">
        <v>1</v>
      </c>
      <c r="Y554" s="102">
        <v>1</v>
      </c>
      <c r="Z554" s="102">
        <v>1</v>
      </c>
      <c r="AA554" s="102">
        <v>1</v>
      </c>
      <c r="AB554" s="102">
        <v>1</v>
      </c>
      <c r="AM554" s="23">
        <v>26.026456054764527</v>
      </c>
      <c r="AN554" s="23">
        <v>34.068207815613377</v>
      </c>
      <c r="AO554" s="23">
        <v>31.900986831836615</v>
      </c>
      <c r="AP554" s="23">
        <v>10.018769821735251</v>
      </c>
      <c r="AQ554" s="23">
        <v>1.3965250241177785E-2</v>
      </c>
      <c r="AR554" s="23">
        <v>16.70005333437523</v>
      </c>
      <c r="AS554" s="23">
        <v>18.910199815188399</v>
      </c>
      <c r="AT554" s="23">
        <v>18.910199815188399</v>
      </c>
      <c r="AU554" s="23">
        <v>18.910199815188399</v>
      </c>
      <c r="AV554" s="23">
        <v>18.910199815188399</v>
      </c>
      <c r="AW554" s="102">
        <v>0.63905351310831759</v>
      </c>
      <c r="AX554" s="102">
        <v>0.83651065838779048</v>
      </c>
      <c r="AY554" s="102">
        <v>0.78329672175153209</v>
      </c>
      <c r="AZ554" s="102">
        <v>0.49453981510050593</v>
      </c>
      <c r="BA554" s="102">
        <v>6.8934334204597718E-4</v>
      </c>
      <c r="BB554" s="102">
        <v>0.82433686321781197</v>
      </c>
      <c r="BC554" s="102">
        <v>1</v>
      </c>
      <c r="BD554" s="102">
        <v>1</v>
      </c>
      <c r="BE554" s="102">
        <v>1</v>
      </c>
      <c r="BF554" s="102">
        <v>1</v>
      </c>
    </row>
    <row r="555" spans="1:58" x14ac:dyDescent="0.15">
      <c r="A555" s="3" t="s">
        <v>1179</v>
      </c>
      <c r="B555" s="23" t="s">
        <v>1090</v>
      </c>
      <c r="C555" s="23" t="s">
        <v>1097</v>
      </c>
      <c r="D555" s="23" t="s">
        <v>1090</v>
      </c>
      <c r="E555" s="23" t="s">
        <v>1436</v>
      </c>
      <c r="F555" s="3">
        <v>2003</v>
      </c>
      <c r="G555" s="3">
        <v>144</v>
      </c>
      <c r="I555" s="23">
        <v>35.880679674538996</v>
      </c>
      <c r="J555" s="23">
        <v>40.7265675266746</v>
      </c>
      <c r="K555" s="23">
        <v>40.7265675266746</v>
      </c>
      <c r="L555" s="23">
        <v>20.258772935600998</v>
      </c>
      <c r="M555" s="23">
        <v>20.258772935600998</v>
      </c>
      <c r="N555" s="23">
        <v>20.258772935600998</v>
      </c>
      <c r="O555" s="23">
        <v>18.910199815188399</v>
      </c>
      <c r="P555" s="23">
        <v>18.910199815188399</v>
      </c>
      <c r="Q555" s="23">
        <v>18.910199815188399</v>
      </c>
      <c r="R555" s="23">
        <v>18.910199815188399</v>
      </c>
      <c r="S555" s="102">
        <v>0.5</v>
      </c>
      <c r="T555" s="102">
        <v>1</v>
      </c>
      <c r="U555" s="102">
        <v>1</v>
      </c>
      <c r="V555" s="102">
        <v>1</v>
      </c>
      <c r="W555" s="102">
        <v>1</v>
      </c>
      <c r="X555" s="102">
        <v>1</v>
      </c>
      <c r="Y555" s="102">
        <v>1</v>
      </c>
      <c r="Z555" s="102">
        <v>1</v>
      </c>
      <c r="AA555" s="102">
        <v>1</v>
      </c>
      <c r="AB555" s="102">
        <v>1</v>
      </c>
      <c r="AM555" s="23">
        <v>19.50176342403871</v>
      </c>
      <c r="AN555" s="23">
        <v>40.7265675266746</v>
      </c>
      <c r="AO555" s="23">
        <v>40.7265675266746</v>
      </c>
      <c r="AP555" s="23">
        <v>20.258772935600998</v>
      </c>
      <c r="AQ555" s="23">
        <v>0.19156433151754015</v>
      </c>
      <c r="AR555" s="23">
        <v>17.153565232564443</v>
      </c>
      <c r="AS555" s="23">
        <v>18.910199815188399</v>
      </c>
      <c r="AT555" s="23">
        <v>18.910199815188399</v>
      </c>
      <c r="AU555" s="23">
        <v>18.910199815188399</v>
      </c>
      <c r="AV555" s="23">
        <v>18.910199815188399</v>
      </c>
      <c r="AW555" s="102">
        <v>0.47884623253029313</v>
      </c>
      <c r="AX555" s="102">
        <v>1</v>
      </c>
      <c r="AY555" s="102">
        <v>1</v>
      </c>
      <c r="AZ555" s="102">
        <v>1</v>
      </c>
      <c r="BA555" s="102">
        <v>9.4558704086614119E-3</v>
      </c>
      <c r="BB555" s="102">
        <v>0.84672281421449103</v>
      </c>
      <c r="BC555" s="102">
        <v>1</v>
      </c>
      <c r="BD555" s="102">
        <v>1</v>
      </c>
      <c r="BE555" s="102">
        <v>1</v>
      </c>
      <c r="BF555" s="102">
        <v>1</v>
      </c>
    </row>
    <row r="556" spans="1:58" x14ac:dyDescent="0.15">
      <c r="A556" s="3" t="s">
        <v>1179</v>
      </c>
      <c r="B556" s="23" t="s">
        <v>1090</v>
      </c>
      <c r="C556" s="23" t="s">
        <v>1097</v>
      </c>
      <c r="D556" s="23" t="s">
        <v>1090</v>
      </c>
      <c r="E556" s="23" t="s">
        <v>1436</v>
      </c>
      <c r="F556" s="3">
        <v>2004</v>
      </c>
      <c r="G556" s="3">
        <v>144</v>
      </c>
      <c r="I556" s="23">
        <v>43.256431087685797</v>
      </c>
      <c r="J556" s="23">
        <v>42.497472019382442</v>
      </c>
      <c r="K556" s="23">
        <v>41.966200671570093</v>
      </c>
      <c r="L556" s="23">
        <v>21.126516137027838</v>
      </c>
      <c r="M556" s="23">
        <v>20.86619317659979</v>
      </c>
      <c r="N556" s="23">
        <v>20.683967104300148</v>
      </c>
      <c r="O556" s="23">
        <v>19.207835733277804</v>
      </c>
      <c r="P556" s="23">
        <v>19.118544957850986</v>
      </c>
      <c r="Q556" s="23">
        <v>19.056041415052206</v>
      </c>
      <c r="R556" s="23">
        <v>19.012288935093068</v>
      </c>
      <c r="S556" s="102">
        <v>0.5</v>
      </c>
      <c r="T556" s="102">
        <v>1.0434827828676687</v>
      </c>
      <c r="U556" s="102">
        <v>1.0304379480073682</v>
      </c>
      <c r="V556" s="102">
        <v>1.0428329595373442</v>
      </c>
      <c r="W556" s="102">
        <v>1.0299830716761411</v>
      </c>
      <c r="X556" s="102">
        <v>1.0209881501732985</v>
      </c>
      <c r="Y556" s="102">
        <v>1.0157394380280609</v>
      </c>
      <c r="Z556" s="102">
        <v>1.0110176066196428</v>
      </c>
      <c r="AA556" s="102">
        <v>1.0077123246337498</v>
      </c>
      <c r="AB556" s="102">
        <v>1.0053986272436251</v>
      </c>
      <c r="AM556" s="23">
        <v>38.482426659479472</v>
      </c>
      <c r="AN556" s="23">
        <v>40.726567526675069</v>
      </c>
      <c r="AO556" s="23">
        <v>40.622967321037493</v>
      </c>
      <c r="AP556" s="23">
        <v>8.6849815926613623</v>
      </c>
      <c r="AQ556" s="23">
        <v>0.56954919303287355</v>
      </c>
      <c r="AR556" s="23">
        <v>16.052158315201407</v>
      </c>
      <c r="AS556" s="23">
        <v>18.910199815188399</v>
      </c>
      <c r="AT556" s="23">
        <v>18.910199815188399</v>
      </c>
      <c r="AU556" s="23">
        <v>18.910199815188399</v>
      </c>
      <c r="AV556" s="23">
        <v>18.910199815188399</v>
      </c>
      <c r="AW556" s="102">
        <v>0.9448973728089094</v>
      </c>
      <c r="AX556" s="102">
        <v>1.0000000000000115</v>
      </c>
      <c r="AY556" s="102">
        <v>0.9974562009045016</v>
      </c>
      <c r="AZ556" s="102">
        <v>0.42870225261270067</v>
      </c>
      <c r="BA556" s="102">
        <v>2.8113706335688157E-2</v>
      </c>
      <c r="BB556" s="102">
        <v>0.79235590261208499</v>
      </c>
      <c r="BC556" s="102">
        <v>1</v>
      </c>
      <c r="BD556" s="102">
        <v>1</v>
      </c>
      <c r="BE556" s="102">
        <v>1</v>
      </c>
      <c r="BF556" s="102">
        <v>1</v>
      </c>
    </row>
    <row r="557" spans="1:58" x14ac:dyDescent="0.15">
      <c r="A557" s="3" t="s">
        <v>1179</v>
      </c>
      <c r="B557" s="23" t="s">
        <v>1090</v>
      </c>
      <c r="C557" s="23" t="s">
        <v>1097</v>
      </c>
      <c r="D557" s="23" t="s">
        <v>1090</v>
      </c>
      <c r="E557" s="23" t="s">
        <v>1436</v>
      </c>
      <c r="F557" s="3">
        <v>2005</v>
      </c>
      <c r="G557" s="3">
        <v>144</v>
      </c>
      <c r="I557" s="23">
        <v>41.356964395293403</v>
      </c>
      <c r="J557" s="23">
        <v>41.167845334707764</v>
      </c>
      <c r="K557" s="23">
        <v>41.035461992297812</v>
      </c>
      <c r="L557" s="23">
        <v>20.474999061537243</v>
      </c>
      <c r="M557" s="23">
        <v>20.41013122375637</v>
      </c>
      <c r="N557" s="23">
        <v>20.364723737309756</v>
      </c>
      <c r="O557" s="23">
        <v>18.984365376384531</v>
      </c>
      <c r="P557" s="23">
        <v>18.962115708025692</v>
      </c>
      <c r="Q557" s="23">
        <v>18.946540940174508</v>
      </c>
      <c r="R557" s="23">
        <v>18.935638602678672</v>
      </c>
      <c r="S557" s="102">
        <v>0.5</v>
      </c>
      <c r="T557" s="102">
        <v>1.0108351337918213</v>
      </c>
      <c r="U557" s="102">
        <v>1.0075845936542749</v>
      </c>
      <c r="V557" s="102">
        <v>1.0106732094102435</v>
      </c>
      <c r="W557" s="102">
        <v>1.0074712465871705</v>
      </c>
      <c r="X557" s="102">
        <v>1.0052298726110194</v>
      </c>
      <c r="Y557" s="102">
        <v>1.0039219871773413</v>
      </c>
      <c r="Z557" s="102">
        <v>1.0027453910241391</v>
      </c>
      <c r="AA557" s="102">
        <v>1.0019217737168975</v>
      </c>
      <c r="AB557" s="102">
        <v>1.001345241601828</v>
      </c>
      <c r="AM557" s="23">
        <v>19.130448323329428</v>
      </c>
      <c r="AN557" s="23">
        <v>40.7265675266746</v>
      </c>
      <c r="AO557" s="23">
        <v>40.7265675266746</v>
      </c>
      <c r="AP557" s="23">
        <v>20.258772935601005</v>
      </c>
      <c r="AQ557" s="23">
        <v>11.484456198297707</v>
      </c>
      <c r="AR557" s="23">
        <v>15.681463295358679</v>
      </c>
      <c r="AS557" s="23">
        <v>18.910199815188399</v>
      </c>
      <c r="AT557" s="23">
        <v>18.910199815188399</v>
      </c>
      <c r="AU557" s="23">
        <v>18.910199815188399</v>
      </c>
      <c r="AV557" s="23">
        <v>18.910199815188399</v>
      </c>
      <c r="AW557" s="102">
        <v>0.46972896281523346</v>
      </c>
      <c r="AX557" s="102">
        <v>1</v>
      </c>
      <c r="AY557" s="102">
        <v>1</v>
      </c>
      <c r="AZ557" s="102">
        <v>1.0000000000000004</v>
      </c>
      <c r="BA557" s="102">
        <v>0.56688804572738594</v>
      </c>
      <c r="BB557" s="102">
        <v>0.77405790297404664</v>
      </c>
      <c r="BC557" s="102">
        <v>1</v>
      </c>
      <c r="BD557" s="102">
        <v>1</v>
      </c>
      <c r="BE557" s="102">
        <v>1</v>
      </c>
      <c r="BF557" s="102">
        <v>1</v>
      </c>
    </row>
    <row r="558" spans="1:58" x14ac:dyDescent="0.15">
      <c r="A558" s="3" t="s">
        <v>1179</v>
      </c>
      <c r="B558" s="23" t="s">
        <v>1090</v>
      </c>
      <c r="C558" s="23" t="s">
        <v>1097</v>
      </c>
      <c r="D558" s="23" t="s">
        <v>1090</v>
      </c>
      <c r="E558" s="23" t="s">
        <v>1436</v>
      </c>
      <c r="F558" s="3">
        <v>2006</v>
      </c>
      <c r="G558" s="3">
        <v>144</v>
      </c>
      <c r="I558" s="23">
        <v>33.091881635380602</v>
      </c>
      <c r="J558" s="23">
        <v>40.7265675266746</v>
      </c>
      <c r="K558" s="23">
        <v>40.7265675266746</v>
      </c>
      <c r="L558" s="23">
        <v>20.258772935600998</v>
      </c>
      <c r="M558" s="23">
        <v>20.258772935600998</v>
      </c>
      <c r="N558" s="23">
        <v>20.258772935600998</v>
      </c>
      <c r="O558" s="23">
        <v>18.910199815188399</v>
      </c>
      <c r="P558" s="23">
        <v>18.910199815188399</v>
      </c>
      <c r="Q558" s="23">
        <v>18.910199815188399</v>
      </c>
      <c r="R558" s="23">
        <v>18.910199815188399</v>
      </c>
      <c r="S558" s="102">
        <v>0.5</v>
      </c>
      <c r="T558" s="102">
        <v>1</v>
      </c>
      <c r="U558" s="102">
        <v>1</v>
      </c>
      <c r="V558" s="102">
        <v>1</v>
      </c>
      <c r="W558" s="102">
        <v>1</v>
      </c>
      <c r="X558" s="102">
        <v>1</v>
      </c>
      <c r="Y558" s="102">
        <v>1</v>
      </c>
      <c r="Z558" s="102">
        <v>1</v>
      </c>
      <c r="AA558" s="102">
        <v>1</v>
      </c>
      <c r="AB558" s="102">
        <v>1</v>
      </c>
      <c r="AM558" s="23">
        <v>9.5509780959841812</v>
      </c>
      <c r="AN558" s="23">
        <v>40.7265675266746</v>
      </c>
      <c r="AO558" s="23">
        <v>40.7265675266746</v>
      </c>
      <c r="AP558" s="23">
        <v>20.258772935600998</v>
      </c>
      <c r="AQ558" s="23">
        <v>20.258772935600998</v>
      </c>
      <c r="AR558" s="23">
        <v>20.258772935600998</v>
      </c>
      <c r="AS558" s="23">
        <v>18.910199815188399</v>
      </c>
      <c r="AT558" s="23">
        <v>18.910199815188399</v>
      </c>
      <c r="AU558" s="23">
        <v>18.910199815188399</v>
      </c>
      <c r="AV558" s="23">
        <v>18.910199815188399</v>
      </c>
      <c r="AW558" s="102">
        <v>0.23451468355953631</v>
      </c>
      <c r="AX558" s="102">
        <v>1</v>
      </c>
      <c r="AY558" s="102">
        <v>1</v>
      </c>
      <c r="AZ558" s="102">
        <v>1</v>
      </c>
      <c r="BA558" s="102">
        <v>1</v>
      </c>
      <c r="BB558" s="102">
        <v>1</v>
      </c>
      <c r="BC558" s="102">
        <v>1</v>
      </c>
      <c r="BD558" s="102">
        <v>1</v>
      </c>
      <c r="BE558" s="102">
        <v>1</v>
      </c>
      <c r="BF558" s="102">
        <v>1</v>
      </c>
    </row>
    <row r="559" spans="1:58" x14ac:dyDescent="0.15">
      <c r="A559" s="3" t="s">
        <v>1179</v>
      </c>
      <c r="B559" s="23" t="s">
        <v>1090</v>
      </c>
      <c r="C559" s="23" t="s">
        <v>1097</v>
      </c>
      <c r="D559" s="23" t="s">
        <v>1090</v>
      </c>
      <c r="E559" s="23" t="s">
        <v>1436</v>
      </c>
      <c r="F559" s="3">
        <v>2007</v>
      </c>
      <c r="G559" s="3">
        <v>144</v>
      </c>
      <c r="I559" s="23">
        <v>34.867676142482594</v>
      </c>
      <c r="J559" s="23">
        <v>40.7265675266746</v>
      </c>
      <c r="K559" s="23">
        <v>40.7265675266746</v>
      </c>
      <c r="L559" s="23">
        <v>20.258772935600998</v>
      </c>
      <c r="M559" s="23">
        <v>20.258772935600998</v>
      </c>
      <c r="N559" s="23">
        <v>20.258772935600998</v>
      </c>
      <c r="O559" s="23">
        <v>18.910199815188399</v>
      </c>
      <c r="P559" s="23">
        <v>18.910199815188399</v>
      </c>
      <c r="Q559" s="23">
        <v>18.910199815188399</v>
      </c>
      <c r="R559" s="23">
        <v>18.910199815188399</v>
      </c>
      <c r="S559" s="102">
        <v>0.5</v>
      </c>
      <c r="T559" s="102">
        <v>1</v>
      </c>
      <c r="U559" s="102">
        <v>1</v>
      </c>
      <c r="V559" s="102">
        <v>1</v>
      </c>
      <c r="W559" s="102">
        <v>1</v>
      </c>
      <c r="X559" s="102">
        <v>1</v>
      </c>
      <c r="Y559" s="102">
        <v>1</v>
      </c>
      <c r="Z559" s="102">
        <v>1</v>
      </c>
      <c r="AA559" s="102">
        <v>1</v>
      </c>
      <c r="AB559" s="102">
        <v>1</v>
      </c>
      <c r="AM559" s="23">
        <v>33.140739844680297</v>
      </c>
      <c r="AN559" s="23">
        <v>37.470714434570084</v>
      </c>
      <c r="AO559" s="23">
        <v>33.16353624986354</v>
      </c>
      <c r="AP559" s="23">
        <v>12.015986701866108</v>
      </c>
      <c r="AQ559" s="23">
        <v>0.24610797168816134</v>
      </c>
      <c r="AR559" s="23">
        <v>15.507877981503253</v>
      </c>
      <c r="AS559" s="23">
        <v>18.910199815188399</v>
      </c>
      <c r="AT559" s="23">
        <v>18.910199815188399</v>
      </c>
      <c r="AU559" s="23">
        <v>18.910199815188399</v>
      </c>
      <c r="AV559" s="23">
        <v>18.910199815188399</v>
      </c>
      <c r="AW559" s="102">
        <v>0.81373761299609082</v>
      </c>
      <c r="AX559" s="102">
        <v>0.92005579429270501</v>
      </c>
      <c r="AY559" s="102">
        <v>0.81429735585112795</v>
      </c>
      <c r="AZ559" s="102">
        <v>0.59312509894171639</v>
      </c>
      <c r="BA559" s="102">
        <v>1.2148217094416054E-2</v>
      </c>
      <c r="BB559" s="102">
        <v>0.76548950081034095</v>
      </c>
      <c r="BC559" s="102">
        <v>1</v>
      </c>
      <c r="BD559" s="102">
        <v>1</v>
      </c>
      <c r="BE559" s="102">
        <v>1</v>
      </c>
      <c r="BF559" s="102">
        <v>1</v>
      </c>
    </row>
    <row r="560" spans="1:58" x14ac:dyDescent="0.15">
      <c r="A560" s="3" t="s">
        <v>1179</v>
      </c>
      <c r="B560" s="23" t="s">
        <v>1090</v>
      </c>
      <c r="C560" s="23" t="s">
        <v>1097</v>
      </c>
      <c r="D560" s="23" t="s">
        <v>1090</v>
      </c>
      <c r="E560" s="23" t="s">
        <v>1436</v>
      </c>
      <c r="F560" s="3">
        <v>2008</v>
      </c>
      <c r="G560" s="3">
        <v>144</v>
      </c>
      <c r="I560" s="23">
        <v>47.308632696096041</v>
      </c>
      <c r="J560" s="23">
        <v>45.334013145269608</v>
      </c>
      <c r="K560" s="23">
        <v>43.95177945969111</v>
      </c>
      <c r="L560" s="23">
        <v>22.516421288712554</v>
      </c>
      <c r="M560" s="23">
        <v>21.839126782779086</v>
      </c>
      <c r="N560" s="23">
        <v>21.365020628625654</v>
      </c>
      <c r="O560" s="23">
        <v>19.684573200305664</v>
      </c>
      <c r="P560" s="23">
        <v>19.452261184770485</v>
      </c>
      <c r="Q560" s="23">
        <v>19.289642773895856</v>
      </c>
      <c r="R560" s="23">
        <v>19.175809886283623</v>
      </c>
      <c r="S560" s="102">
        <v>0.5</v>
      </c>
      <c r="T560" s="102">
        <v>1.1131312039880916</v>
      </c>
      <c r="U560" s="102">
        <v>1.0791918427916642</v>
      </c>
      <c r="V560" s="102">
        <v>1.1114405280264612</v>
      </c>
      <c r="W560" s="102">
        <v>1.0780083696185228</v>
      </c>
      <c r="X560" s="102">
        <v>1.0546058587329656</v>
      </c>
      <c r="Y560" s="102">
        <v>1.0409500371590628</v>
      </c>
      <c r="Z560" s="102">
        <v>1.0286650260113439</v>
      </c>
      <c r="AA560" s="102">
        <v>1.0200655182079406</v>
      </c>
      <c r="AB560" s="102">
        <v>1.0140458627455586</v>
      </c>
      <c r="AM560" s="23">
        <v>27.120112565311818</v>
      </c>
      <c r="AN560" s="23">
        <v>40.7265675266746</v>
      </c>
      <c r="AO560" s="23">
        <v>40.7265675266746</v>
      </c>
      <c r="AP560" s="23">
        <v>20.258772935600998</v>
      </c>
      <c r="AQ560" s="23">
        <v>20.258772935600998</v>
      </c>
      <c r="AR560" s="23">
        <v>20.258772935600998</v>
      </c>
      <c r="AS560" s="23">
        <v>18.910199815188399</v>
      </c>
      <c r="AT560" s="23">
        <v>18.910199815188399</v>
      </c>
      <c r="AU560" s="23">
        <v>18.910199815188399</v>
      </c>
      <c r="AV560" s="23">
        <v>18.910199815188399</v>
      </c>
      <c r="AW560" s="102">
        <v>0.66590715133429823</v>
      </c>
      <c r="AX560" s="102">
        <v>1</v>
      </c>
      <c r="AY560" s="102">
        <v>1</v>
      </c>
      <c r="AZ560" s="102">
        <v>1</v>
      </c>
      <c r="BA560" s="102">
        <v>1</v>
      </c>
      <c r="BB560" s="102">
        <v>1</v>
      </c>
      <c r="BC560" s="102">
        <v>1</v>
      </c>
      <c r="BD560" s="102">
        <v>1</v>
      </c>
      <c r="BE560" s="102">
        <v>1</v>
      </c>
      <c r="BF560" s="102">
        <v>1</v>
      </c>
    </row>
    <row r="561" spans="1:58" x14ac:dyDescent="0.15">
      <c r="A561" s="3" t="s">
        <v>1179</v>
      </c>
      <c r="B561" s="23" t="s">
        <v>1090</v>
      </c>
      <c r="C561" s="23" t="s">
        <v>1097</v>
      </c>
      <c r="D561" s="23" t="s">
        <v>1090</v>
      </c>
      <c r="E561" s="23" t="s">
        <v>1436</v>
      </c>
      <c r="F561" s="3">
        <v>2009</v>
      </c>
      <c r="G561" s="3">
        <v>144</v>
      </c>
      <c r="I561" s="23">
        <v>37.879936930346588</v>
      </c>
      <c r="J561" s="23">
        <v>40.7265675266746</v>
      </c>
      <c r="K561" s="23">
        <v>40.7265675266746</v>
      </c>
      <c r="L561" s="23">
        <v>20.258772935600998</v>
      </c>
      <c r="M561" s="23">
        <v>20.258772935600998</v>
      </c>
      <c r="N561" s="23">
        <v>20.258772935600998</v>
      </c>
      <c r="O561" s="23">
        <v>18.910199815188399</v>
      </c>
      <c r="P561" s="23">
        <v>18.910199815188399</v>
      </c>
      <c r="Q561" s="23">
        <v>18.910199815188399</v>
      </c>
      <c r="R561" s="23">
        <v>18.910199815188399</v>
      </c>
      <c r="S561" s="102">
        <v>0.5</v>
      </c>
      <c r="T561" s="102">
        <v>1</v>
      </c>
      <c r="U561" s="102">
        <v>1</v>
      </c>
      <c r="V561" s="102">
        <v>1</v>
      </c>
      <c r="W561" s="102">
        <v>1</v>
      </c>
      <c r="X561" s="102">
        <v>1</v>
      </c>
      <c r="Y561" s="102">
        <v>1</v>
      </c>
      <c r="Z561" s="102">
        <v>1</v>
      </c>
      <c r="AA561" s="102">
        <v>1</v>
      </c>
      <c r="AB561" s="102">
        <v>1</v>
      </c>
      <c r="AM561" s="23">
        <v>32.949475826100425</v>
      </c>
      <c r="AN561" s="23">
        <v>40.458495116998122</v>
      </c>
      <c r="AO561" s="23">
        <v>40.489493630202617</v>
      </c>
      <c r="AP561" s="23">
        <v>20.069063099844723</v>
      </c>
      <c r="AQ561" s="23">
        <v>20.105059465986276</v>
      </c>
      <c r="AR561" s="23">
        <v>20.258772935600998</v>
      </c>
      <c r="AS561" s="23">
        <v>18.910199815188399</v>
      </c>
      <c r="AT561" s="23">
        <v>18.910199815188399</v>
      </c>
      <c r="AU561" s="23">
        <v>18.910199815188399</v>
      </c>
      <c r="AV561" s="23">
        <v>18.910199815188399</v>
      </c>
      <c r="AW561" s="102">
        <v>0.80904131693690051</v>
      </c>
      <c r="AX561" s="102">
        <v>0.99341775096806528</v>
      </c>
      <c r="AY561" s="102">
        <v>0.99417888835545232</v>
      </c>
      <c r="AZ561" s="102">
        <v>0.99063566997076635</v>
      </c>
      <c r="BA561" s="102">
        <v>0.99241249852084579</v>
      </c>
      <c r="BB561" s="102">
        <v>1</v>
      </c>
      <c r="BC561" s="102">
        <v>1</v>
      </c>
      <c r="BD561" s="102">
        <v>1</v>
      </c>
      <c r="BE561" s="102">
        <v>1</v>
      </c>
      <c r="BF561" s="102">
        <v>1</v>
      </c>
    </row>
    <row r="562" spans="1:58" x14ac:dyDescent="0.15">
      <c r="A562" s="3" t="s">
        <v>1179</v>
      </c>
      <c r="B562" s="23" t="s">
        <v>1090</v>
      </c>
      <c r="C562" s="23" t="s">
        <v>1097</v>
      </c>
      <c r="D562" s="23" t="s">
        <v>1090</v>
      </c>
      <c r="E562" s="23" t="s">
        <v>1436</v>
      </c>
      <c r="F562" s="3">
        <v>2010</v>
      </c>
      <c r="G562" s="3">
        <v>144</v>
      </c>
      <c r="I562" s="23">
        <v>43.143067102325801</v>
      </c>
      <c r="J562" s="23">
        <v>42.41811722963044</v>
      </c>
      <c r="K562" s="23">
        <v>41.910652318743686</v>
      </c>
      <c r="L562" s="23">
        <v>21.08763229004936</v>
      </c>
      <c r="M562" s="23">
        <v>20.838974483714846</v>
      </c>
      <c r="N562" s="23">
        <v>20.66491401928069</v>
      </c>
      <c r="O562" s="23">
        <v>19.194498573764186</v>
      </c>
      <c r="P562" s="23">
        <v>19.109208946191451</v>
      </c>
      <c r="Q562" s="23">
        <v>19.049506206890534</v>
      </c>
      <c r="R562" s="23">
        <v>19.007714289379898</v>
      </c>
      <c r="S562" s="102">
        <v>0.5</v>
      </c>
      <c r="T562" s="102">
        <v>1.0415343056310338</v>
      </c>
      <c r="U562" s="102">
        <v>1.0290740139417236</v>
      </c>
      <c r="V562" s="102">
        <v>1.0409136010894222</v>
      </c>
      <c r="W562" s="102">
        <v>1.0286395207625953</v>
      </c>
      <c r="X562" s="102">
        <v>1.0200476645338166</v>
      </c>
      <c r="Y562" s="102">
        <v>1.0150341488378902</v>
      </c>
      <c r="Z562" s="102">
        <v>1.0105239041865233</v>
      </c>
      <c r="AA562" s="102">
        <v>1.0073667329305662</v>
      </c>
      <c r="AB562" s="102">
        <v>1.0051567130513965</v>
      </c>
      <c r="AM562" s="23">
        <v>16.46884525734114</v>
      </c>
      <c r="AN562" s="23">
        <v>34.893892419236025</v>
      </c>
      <c r="AO562" s="23">
        <v>33.88127809252795</v>
      </c>
      <c r="AP562" s="23">
        <v>12.781261953810979</v>
      </c>
      <c r="AQ562" s="23">
        <v>0.13380548783706914</v>
      </c>
      <c r="AR562" s="23">
        <v>18.70746480001819</v>
      </c>
      <c r="AS562" s="23">
        <v>18.910199815188399</v>
      </c>
      <c r="AT562" s="23">
        <v>18.910199815188399</v>
      </c>
      <c r="AU562" s="23">
        <v>18.910199815188399</v>
      </c>
      <c r="AV562" s="23">
        <v>18.910199815188399</v>
      </c>
      <c r="AW562" s="102">
        <v>0.40437597022028859</v>
      </c>
      <c r="AX562" s="102">
        <v>0.85678451532606181</v>
      </c>
      <c r="AY562" s="102">
        <v>0.83192078660537239</v>
      </c>
      <c r="AZ562" s="102">
        <v>0.63090010409022879</v>
      </c>
      <c r="BA562" s="102">
        <v>6.6048169976736871E-3</v>
      </c>
      <c r="BB562" s="102">
        <v>0.92342536537064024</v>
      </c>
      <c r="BC562" s="102">
        <v>1</v>
      </c>
      <c r="BD562" s="102">
        <v>1</v>
      </c>
      <c r="BE562" s="102">
        <v>1</v>
      </c>
      <c r="BF562" s="102">
        <v>1</v>
      </c>
    </row>
    <row r="563" spans="1:58" x14ac:dyDescent="0.15">
      <c r="A563" s="3" t="s">
        <v>1179</v>
      </c>
      <c r="B563" s="23" t="s">
        <v>1090</v>
      </c>
      <c r="C563" s="23" t="s">
        <v>1097</v>
      </c>
      <c r="D563" s="23" t="s">
        <v>1090</v>
      </c>
      <c r="E563" s="23" t="s">
        <v>1436</v>
      </c>
      <c r="F563" s="3">
        <v>2011</v>
      </c>
      <c r="G563" s="3">
        <v>144</v>
      </c>
      <c r="I563" s="23">
        <v>45.271191374167969</v>
      </c>
      <c r="J563" s="23">
        <v>43.907804219919953</v>
      </c>
      <c r="K563" s="23">
        <v>42.953433211946347</v>
      </c>
      <c r="L563" s="23">
        <v>21.817578915291218</v>
      </c>
      <c r="M563" s="23">
        <v>21.349937121384155</v>
      </c>
      <c r="N563" s="23">
        <v>21.022587865649211</v>
      </c>
      <c r="O563" s="23">
        <v>19.444870266222146</v>
      </c>
      <c r="P563" s="23">
        <v>19.284469130912022</v>
      </c>
      <c r="Q563" s="23">
        <v>19.172188336194935</v>
      </c>
      <c r="R563" s="23">
        <v>19.093591779892975</v>
      </c>
      <c r="S563" s="102">
        <v>0.5</v>
      </c>
      <c r="T563" s="102">
        <v>1.0781120749044648</v>
      </c>
      <c r="U563" s="102">
        <v>1.0546784524331254</v>
      </c>
      <c r="V563" s="102">
        <v>1.0769447381954171</v>
      </c>
      <c r="W563" s="102">
        <v>1.0538613167367921</v>
      </c>
      <c r="X563" s="102">
        <v>1.0377029217157545</v>
      </c>
      <c r="Y563" s="102">
        <v>1.0282741830471991</v>
      </c>
      <c r="Z563" s="102">
        <v>1.0197919281330394</v>
      </c>
      <c r="AA563" s="102">
        <v>1.0138543496931276</v>
      </c>
      <c r="AB563" s="102">
        <v>1.0096980447851893</v>
      </c>
      <c r="AM563" s="23">
        <v>4.6982945111738665</v>
      </c>
      <c r="AN563" s="23">
        <v>40.7265675266746</v>
      </c>
      <c r="AO563" s="23">
        <v>40.7265675266746</v>
      </c>
      <c r="AP563" s="23">
        <v>20.258772935600998</v>
      </c>
      <c r="AQ563" s="23">
        <v>20.258772935600998</v>
      </c>
      <c r="AR563" s="23">
        <v>20.258772935600998</v>
      </c>
      <c r="AS563" s="23">
        <v>18.910199815188399</v>
      </c>
      <c r="AT563" s="23">
        <v>18.910199815188399</v>
      </c>
      <c r="AU563" s="23">
        <v>18.910199815188399</v>
      </c>
      <c r="AV563" s="23">
        <v>18.910199815188399</v>
      </c>
      <c r="AW563" s="102">
        <v>0.11536190738629358</v>
      </c>
      <c r="AX563" s="102">
        <v>1</v>
      </c>
      <c r="AY563" s="102">
        <v>1</v>
      </c>
      <c r="AZ563" s="102">
        <v>1</v>
      </c>
      <c r="BA563" s="102">
        <v>1</v>
      </c>
      <c r="BB563" s="102">
        <v>1</v>
      </c>
      <c r="BC563" s="102">
        <v>1</v>
      </c>
      <c r="BD563" s="102">
        <v>1</v>
      </c>
      <c r="BE563" s="102">
        <v>1</v>
      </c>
      <c r="BF563" s="102">
        <v>1</v>
      </c>
    </row>
    <row r="564" spans="1:58" x14ac:dyDescent="0.15">
      <c r="A564" s="3" t="s">
        <v>1179</v>
      </c>
      <c r="B564" s="23" t="s">
        <v>1090</v>
      </c>
      <c r="C564" s="23" t="s">
        <v>1097</v>
      </c>
      <c r="D564" s="23" t="s">
        <v>1090</v>
      </c>
      <c r="E564" s="23" t="s">
        <v>1436</v>
      </c>
      <c r="F564" s="3">
        <v>2012</v>
      </c>
      <c r="G564" s="3">
        <v>144</v>
      </c>
      <c r="I564" s="23">
        <v>35.6605641800858</v>
      </c>
      <c r="J564" s="23">
        <v>40.7265675266746</v>
      </c>
      <c r="K564" s="23">
        <v>40.7265675266746</v>
      </c>
      <c r="L564" s="23">
        <v>20.258772935600998</v>
      </c>
      <c r="M564" s="23">
        <v>20.258772935600998</v>
      </c>
      <c r="N564" s="23">
        <v>20.258772935600998</v>
      </c>
      <c r="O564" s="23">
        <v>18.910199815188399</v>
      </c>
      <c r="P564" s="23">
        <v>18.910199815188399</v>
      </c>
      <c r="Q564" s="23">
        <v>18.910199815188399</v>
      </c>
      <c r="R564" s="23">
        <v>18.910199815188399</v>
      </c>
      <c r="S564" s="102">
        <v>0.5</v>
      </c>
      <c r="T564" s="102">
        <v>1</v>
      </c>
      <c r="U564" s="102">
        <v>1</v>
      </c>
      <c r="V564" s="102">
        <v>1</v>
      </c>
      <c r="W564" s="102">
        <v>1</v>
      </c>
      <c r="X564" s="102">
        <v>1</v>
      </c>
      <c r="Y564" s="102">
        <v>1</v>
      </c>
      <c r="Z564" s="102">
        <v>1</v>
      </c>
      <c r="AA564" s="102">
        <v>1</v>
      </c>
      <c r="AB564" s="102">
        <v>1</v>
      </c>
      <c r="AM564" s="23">
        <v>2.158020116460726</v>
      </c>
      <c r="AN564" s="23">
        <v>32.047302846376553</v>
      </c>
      <c r="AO564" s="23">
        <v>32.262736853761822</v>
      </c>
      <c r="AP564" s="23">
        <v>11.234776949145296</v>
      </c>
      <c r="AQ564" s="23">
        <v>6.6391175822040793E-2</v>
      </c>
      <c r="AR564" s="23">
        <v>14.504865983163842</v>
      </c>
      <c r="AS564" s="23">
        <v>18.910199815188399</v>
      </c>
      <c r="AT564" s="23">
        <v>18.910199815188399</v>
      </c>
      <c r="AU564" s="23">
        <v>18.910199815188399</v>
      </c>
      <c r="AV564" s="23">
        <v>18.910199815188399</v>
      </c>
      <c r="AW564" s="102">
        <v>5.2988018571594374E-2</v>
      </c>
      <c r="AX564" s="102">
        <v>0.78688936467298876</v>
      </c>
      <c r="AY564" s="102">
        <v>0.79217913055478495</v>
      </c>
      <c r="AZ564" s="102">
        <v>0.55456354562335219</v>
      </c>
      <c r="BA564" s="102">
        <v>3.2771568166091018E-3</v>
      </c>
      <c r="BB564" s="102">
        <v>0.71597949339144118</v>
      </c>
      <c r="BC564" s="102">
        <v>1</v>
      </c>
      <c r="BD564" s="102">
        <v>1</v>
      </c>
      <c r="BE564" s="102">
        <v>1</v>
      </c>
      <c r="BF564" s="102">
        <v>1</v>
      </c>
    </row>
    <row r="565" spans="1:58" x14ac:dyDescent="0.15">
      <c r="A565" s="3" t="s">
        <v>1179</v>
      </c>
      <c r="B565" s="23" t="s">
        <v>1090</v>
      </c>
      <c r="C565" s="23" t="s">
        <v>1097</v>
      </c>
      <c r="D565" s="23" t="s">
        <v>1090</v>
      </c>
      <c r="E565" s="23" t="s">
        <v>1436</v>
      </c>
      <c r="F565" s="3">
        <v>2013</v>
      </c>
      <c r="G565" s="3">
        <v>144</v>
      </c>
      <c r="I565" s="23">
        <v>39.5000357760387</v>
      </c>
      <c r="J565" s="23">
        <v>40.7265675266746</v>
      </c>
      <c r="K565" s="23">
        <v>40.7265675266746</v>
      </c>
      <c r="L565" s="23">
        <v>20.258772935600998</v>
      </c>
      <c r="M565" s="23">
        <v>20.258772935600998</v>
      </c>
      <c r="N565" s="23">
        <v>20.258772935600998</v>
      </c>
      <c r="O565" s="23">
        <v>18.910199815188399</v>
      </c>
      <c r="P565" s="23">
        <v>18.910199815188399</v>
      </c>
      <c r="Q565" s="23">
        <v>18.910199815188399</v>
      </c>
      <c r="R565" s="23">
        <v>18.910199815188399</v>
      </c>
      <c r="S565" s="102">
        <v>0.5</v>
      </c>
      <c r="T565" s="102">
        <v>1</v>
      </c>
      <c r="U565" s="102">
        <v>1</v>
      </c>
      <c r="V565" s="102">
        <v>1</v>
      </c>
      <c r="W565" s="102">
        <v>1</v>
      </c>
      <c r="X565" s="102">
        <v>1</v>
      </c>
      <c r="Y565" s="102">
        <v>1</v>
      </c>
      <c r="Z565" s="102">
        <v>1</v>
      </c>
      <c r="AA565" s="102">
        <v>1</v>
      </c>
      <c r="AB565" s="102">
        <v>1</v>
      </c>
      <c r="AM565" s="23">
        <v>33.642692428398391</v>
      </c>
      <c r="AN565" s="23">
        <v>40.726572562956946</v>
      </c>
      <c r="AO565" s="23">
        <v>40.726608720669276</v>
      </c>
      <c r="AP565" s="23">
        <v>20.258956093195923</v>
      </c>
      <c r="AQ565" s="23">
        <v>20.259354702860623</v>
      </c>
      <c r="AR565" s="23">
        <v>18.09572629565336</v>
      </c>
      <c r="AS565" s="23">
        <v>18.910199815188399</v>
      </c>
      <c r="AT565" s="23">
        <v>18.910199815188399</v>
      </c>
      <c r="AU565" s="23">
        <v>18.910199815188399</v>
      </c>
      <c r="AV565" s="23">
        <v>18.910199815188399</v>
      </c>
      <c r="AW565" s="102">
        <v>0.82606255502292214</v>
      </c>
      <c r="AX565" s="102">
        <v>1.0000001236608596</v>
      </c>
      <c r="AY565" s="102">
        <v>1.0000010114772047</v>
      </c>
      <c r="AZ565" s="102">
        <v>1.0000090409026996</v>
      </c>
      <c r="BA565" s="102">
        <v>1.0000287168063671</v>
      </c>
      <c r="BB565" s="102">
        <v>0.89322913846640295</v>
      </c>
      <c r="BC565" s="102">
        <v>1</v>
      </c>
      <c r="BD565" s="102">
        <v>1</v>
      </c>
      <c r="BE565" s="102">
        <v>1</v>
      </c>
      <c r="BF565" s="102">
        <v>1</v>
      </c>
    </row>
    <row r="566" spans="1:58" x14ac:dyDescent="0.15">
      <c r="A566" s="3" t="s">
        <v>1179</v>
      </c>
      <c r="B566" s="23" t="s">
        <v>1090</v>
      </c>
      <c r="C566" s="23" t="s">
        <v>1097</v>
      </c>
      <c r="D566" s="23" t="s">
        <v>1090</v>
      </c>
      <c r="E566" s="23" t="s">
        <v>1436</v>
      </c>
      <c r="F566" s="3">
        <v>2014</v>
      </c>
      <c r="G566" s="3">
        <v>144</v>
      </c>
      <c r="I566" s="23">
        <v>45.3402507502378</v>
      </c>
      <c r="J566" s="23">
        <v>43.956145783168836</v>
      </c>
      <c r="K566" s="23">
        <v>42.987272306220575</v>
      </c>
      <c r="L566" s="23">
        <v>21.841266281283179</v>
      </c>
      <c r="M566" s="23">
        <v>21.366518277578518</v>
      </c>
      <c r="N566" s="23">
        <v>21.034194674985262</v>
      </c>
      <c r="O566" s="23">
        <v>19.452995032757386</v>
      </c>
      <c r="P566" s="23">
        <v>19.290156467486689</v>
      </c>
      <c r="Q566" s="23">
        <v>19.176169471797202</v>
      </c>
      <c r="R566" s="23">
        <v>19.096378574814565</v>
      </c>
      <c r="S566" s="102">
        <v>0.5</v>
      </c>
      <c r="T566" s="102">
        <v>1.0792990534834286</v>
      </c>
      <c r="U566" s="102">
        <v>1.0555093374384004</v>
      </c>
      <c r="V566" s="102">
        <v>1.078113978112724</v>
      </c>
      <c r="W566" s="102">
        <v>1.0546797846789064</v>
      </c>
      <c r="X566" s="102">
        <v>1.0382758492752344</v>
      </c>
      <c r="Y566" s="102">
        <v>1.0287038330040819</v>
      </c>
      <c r="Z566" s="102">
        <v>1.0200926831028572</v>
      </c>
      <c r="AA566" s="102">
        <v>1.0140648781720001</v>
      </c>
      <c r="AB566" s="102">
        <v>1.0098454147204003</v>
      </c>
      <c r="AM566" s="23">
        <v>17.031422455694806</v>
      </c>
      <c r="AN566" s="23">
        <v>32.386518997195893</v>
      </c>
      <c r="AO566" s="23">
        <v>29.290420520418149</v>
      </c>
      <c r="AP566" s="23">
        <v>9.0002067119073246</v>
      </c>
      <c r="AQ566" s="23">
        <v>6.9569769559763088</v>
      </c>
      <c r="AR566" s="23">
        <v>16.515122764229989</v>
      </c>
      <c r="AS566" s="23">
        <v>18.910199815188399</v>
      </c>
      <c r="AT566" s="23">
        <v>18.910199815188399</v>
      </c>
      <c r="AU566" s="23">
        <v>18.910199815188399</v>
      </c>
      <c r="AV566" s="23">
        <v>18.910199815188399</v>
      </c>
      <c r="AW566" s="102">
        <v>0.41818948882789514</v>
      </c>
      <c r="AX566" s="102">
        <v>0.79521847688204406</v>
      </c>
      <c r="AY566" s="102">
        <v>0.71919688545404326</v>
      </c>
      <c r="AZ566" s="102">
        <v>0.44426218411733848</v>
      </c>
      <c r="BA566" s="102">
        <v>0.34340564347560881</v>
      </c>
      <c r="BB566" s="102">
        <v>0.81520844410116045</v>
      </c>
      <c r="BC566" s="102">
        <v>1</v>
      </c>
      <c r="BD566" s="102">
        <v>1</v>
      </c>
      <c r="BE566" s="102">
        <v>1</v>
      </c>
      <c r="BF566" s="102">
        <v>1</v>
      </c>
    </row>
    <row r="567" spans="1:58" x14ac:dyDescent="0.15">
      <c r="A567" s="3" t="s">
        <v>1179</v>
      </c>
      <c r="B567" s="23" t="s">
        <v>1090</v>
      </c>
      <c r="C567" s="23" t="s">
        <v>1097</v>
      </c>
      <c r="D567" s="23" t="s">
        <v>1090</v>
      </c>
      <c r="E567" s="23" t="s">
        <v>1436</v>
      </c>
      <c r="F567" s="3">
        <v>2015</v>
      </c>
      <c r="G567" s="3">
        <v>144</v>
      </c>
      <c r="I567" s="23">
        <v>38.736176448480592</v>
      </c>
      <c r="J567" s="23">
        <v>40.7265675266746</v>
      </c>
      <c r="K567" s="23">
        <v>40.7265675266746</v>
      </c>
      <c r="L567" s="23">
        <v>20.258772935600998</v>
      </c>
      <c r="M567" s="23">
        <v>20.258772935600998</v>
      </c>
      <c r="N567" s="23">
        <v>20.258772935600998</v>
      </c>
      <c r="O567" s="23">
        <v>18.910199815188399</v>
      </c>
      <c r="P567" s="23">
        <v>18.910199815188399</v>
      </c>
      <c r="Q567" s="23">
        <v>18.910199815188399</v>
      </c>
      <c r="R567" s="23">
        <v>18.910199815188399</v>
      </c>
      <c r="S567" s="102">
        <v>0.5</v>
      </c>
      <c r="T567" s="102">
        <v>1</v>
      </c>
      <c r="U567" s="102">
        <v>1</v>
      </c>
      <c r="V567" s="102">
        <v>1</v>
      </c>
      <c r="W567" s="102">
        <v>1</v>
      </c>
      <c r="X567" s="102">
        <v>1</v>
      </c>
      <c r="Y567" s="102">
        <v>1</v>
      </c>
      <c r="Z567" s="102">
        <v>1</v>
      </c>
      <c r="AA567" s="102">
        <v>1</v>
      </c>
      <c r="AB567" s="102">
        <v>1</v>
      </c>
      <c r="AM567" s="23">
        <v>29.033358273564833</v>
      </c>
      <c r="AN567" s="23">
        <v>40.726570376100923</v>
      </c>
      <c r="AO567" s="23">
        <v>40.726590182432346</v>
      </c>
      <c r="AP567" s="23">
        <v>20.258871096950717</v>
      </c>
      <c r="AQ567" s="23">
        <v>20.259079830138436</v>
      </c>
      <c r="AR567" s="23">
        <v>20.259547280129016</v>
      </c>
      <c r="AS567" s="23">
        <v>18.911873292637303</v>
      </c>
      <c r="AT567" s="23">
        <v>18.913412593747893</v>
      </c>
      <c r="AU567" s="23">
        <v>18.91581413769655</v>
      </c>
      <c r="AV567" s="23">
        <v>18.919285792422173</v>
      </c>
      <c r="AW567" s="102">
        <v>0.71288497992247712</v>
      </c>
      <c r="AX567" s="102">
        <v>1.0000000699648042</v>
      </c>
      <c r="AY567" s="102">
        <v>1.0000005562893983</v>
      </c>
      <c r="AZ567" s="102">
        <v>1.0000048453748918</v>
      </c>
      <c r="BA567" s="102">
        <v>1.0000151487228972</v>
      </c>
      <c r="BB567" s="102">
        <v>1.0000382226766882</v>
      </c>
      <c r="BC567" s="102">
        <v>1.0000884960214731</v>
      </c>
      <c r="BD567" s="102">
        <v>1.0001698965950065</v>
      </c>
      <c r="BE567" s="102">
        <v>1.0002968938754229</v>
      </c>
      <c r="BF567" s="102">
        <v>1.0004804802340839</v>
      </c>
    </row>
    <row r="568" spans="1:58" x14ac:dyDescent="0.15">
      <c r="A568" s="3" t="s">
        <v>1179</v>
      </c>
      <c r="B568" s="23" t="s">
        <v>1090</v>
      </c>
      <c r="C568" s="23" t="s">
        <v>1097</v>
      </c>
      <c r="D568" s="23" t="s">
        <v>1090</v>
      </c>
      <c r="E568" s="23" t="s">
        <v>1436</v>
      </c>
      <c r="F568" s="3">
        <v>2016</v>
      </c>
      <c r="G568" s="3">
        <v>144</v>
      </c>
      <c r="I568" s="23">
        <v>35.641384217782999</v>
      </c>
      <c r="J568" s="23">
        <v>40.7265675266746</v>
      </c>
      <c r="K568" s="23">
        <v>40.7265675266746</v>
      </c>
      <c r="L568" s="23">
        <v>20.258772935600998</v>
      </c>
      <c r="M568" s="23">
        <v>20.258772935600998</v>
      </c>
      <c r="N568" s="23">
        <v>20.258772935600998</v>
      </c>
      <c r="O568" s="23">
        <v>18.910199815188399</v>
      </c>
      <c r="P568" s="23">
        <v>18.910199815188399</v>
      </c>
      <c r="Q568" s="23">
        <v>18.910199815188399</v>
      </c>
      <c r="R568" s="23">
        <v>18.910199815188399</v>
      </c>
      <c r="S568" s="102">
        <v>0.5</v>
      </c>
      <c r="T568" s="102">
        <v>1</v>
      </c>
      <c r="U568" s="102">
        <v>1</v>
      </c>
      <c r="V568" s="102">
        <v>1</v>
      </c>
      <c r="W568" s="102">
        <v>1</v>
      </c>
      <c r="X568" s="102">
        <v>1</v>
      </c>
      <c r="Y568" s="102">
        <v>1</v>
      </c>
      <c r="Z568" s="102">
        <v>1</v>
      </c>
      <c r="AA568" s="102">
        <v>1</v>
      </c>
      <c r="AB568" s="102">
        <v>1</v>
      </c>
      <c r="AM568" s="23">
        <v>16.969466717450796</v>
      </c>
      <c r="AN568" s="23">
        <v>39.28311647812167</v>
      </c>
      <c r="AO568" s="23">
        <v>39.585468336180099</v>
      </c>
      <c r="AP568" s="23">
        <v>19.244564735032721</v>
      </c>
      <c r="AQ568" s="23">
        <v>19.286468709263989</v>
      </c>
      <c r="AR568" s="23">
        <v>20.258772935600998</v>
      </c>
      <c r="AS568" s="23">
        <v>18.910199815188399</v>
      </c>
      <c r="AT568" s="23">
        <v>18.910199815188399</v>
      </c>
      <c r="AU568" s="23">
        <v>18.910199815188399</v>
      </c>
      <c r="AV568" s="23">
        <v>18.910199815188399</v>
      </c>
      <c r="AW568" s="102">
        <v>0.41666822784258306</v>
      </c>
      <c r="AX568" s="102">
        <v>0.9645575078821087</v>
      </c>
      <c r="AY568" s="102">
        <v>0.97198145437257588</v>
      </c>
      <c r="AZ568" s="102">
        <v>0.94993733313501949</v>
      </c>
      <c r="BA568" s="102">
        <v>0.95200576908444601</v>
      </c>
      <c r="BB568" s="102">
        <v>1</v>
      </c>
      <c r="BC568" s="102">
        <v>1</v>
      </c>
      <c r="BD568" s="102">
        <v>1</v>
      </c>
      <c r="BE568" s="102">
        <v>1</v>
      </c>
      <c r="BF568" s="102">
        <v>1</v>
      </c>
    </row>
    <row r="569" spans="1:58" x14ac:dyDescent="0.15">
      <c r="A569" s="3" t="s">
        <v>1179</v>
      </c>
      <c r="B569" s="23" t="s">
        <v>1090</v>
      </c>
      <c r="C569" s="23" t="s">
        <v>1097</v>
      </c>
      <c r="D569" s="23" t="s">
        <v>1090</v>
      </c>
      <c r="E569" s="23" t="s">
        <v>1436</v>
      </c>
      <c r="F569" s="3">
        <v>2017</v>
      </c>
      <c r="G569" s="3">
        <v>144</v>
      </c>
      <c r="I569" s="23">
        <v>35.018173932140201</v>
      </c>
      <c r="J569" s="23">
        <v>40.7265675266746</v>
      </c>
      <c r="K569" s="23">
        <v>40.7265675266746</v>
      </c>
      <c r="L569" s="23">
        <v>20.258772935600998</v>
      </c>
      <c r="M569" s="23">
        <v>20.258772935600998</v>
      </c>
      <c r="N569" s="23">
        <v>20.258772935600998</v>
      </c>
      <c r="O569" s="23">
        <v>18.910199815188399</v>
      </c>
      <c r="P569" s="23">
        <v>18.910199815188399</v>
      </c>
      <c r="Q569" s="23">
        <v>18.910199815188399</v>
      </c>
      <c r="R569" s="23">
        <v>18.910199815188399</v>
      </c>
      <c r="S569" s="102">
        <v>0.5</v>
      </c>
      <c r="T569" s="102">
        <v>1</v>
      </c>
      <c r="U569" s="102">
        <v>1</v>
      </c>
      <c r="V569" s="102">
        <v>1</v>
      </c>
      <c r="W569" s="102">
        <v>1</v>
      </c>
      <c r="X569" s="102">
        <v>1</v>
      </c>
      <c r="Y569" s="102">
        <v>1</v>
      </c>
      <c r="Z569" s="102">
        <v>1</v>
      </c>
      <c r="AA569" s="102">
        <v>1</v>
      </c>
      <c r="AB569" s="102">
        <v>1</v>
      </c>
      <c r="AM569" s="23">
        <v>0</v>
      </c>
      <c r="AN569" s="23">
        <v>40.7265675266746</v>
      </c>
      <c r="AO569" s="23">
        <v>40.7265675266746</v>
      </c>
      <c r="AP569" s="23">
        <v>20.258772935600998</v>
      </c>
      <c r="AQ569" s="23">
        <v>20.258772935600998</v>
      </c>
      <c r="AR569" s="23">
        <v>20.258772935600998</v>
      </c>
      <c r="AS569" s="23">
        <v>18.910199815188399</v>
      </c>
      <c r="AT569" s="23">
        <v>18.910199815188399</v>
      </c>
      <c r="AU569" s="23">
        <v>18.910199815188399</v>
      </c>
      <c r="AV569" s="23">
        <v>18.910199815188399</v>
      </c>
      <c r="AW569" s="102">
        <v>0</v>
      </c>
      <c r="AX569" s="102">
        <v>1</v>
      </c>
      <c r="AY569" s="102">
        <v>1</v>
      </c>
      <c r="AZ569" s="102">
        <v>1</v>
      </c>
      <c r="BA569" s="102">
        <v>1</v>
      </c>
      <c r="BB569" s="102">
        <v>1</v>
      </c>
      <c r="BC569" s="102">
        <v>1</v>
      </c>
      <c r="BD569" s="102">
        <v>1</v>
      </c>
      <c r="BE569" s="102">
        <v>1</v>
      </c>
      <c r="BF569" s="102">
        <v>1</v>
      </c>
    </row>
    <row r="570" spans="1:58" x14ac:dyDescent="0.15">
      <c r="A570" s="3" t="s">
        <v>1179</v>
      </c>
      <c r="B570" s="23" t="s">
        <v>1090</v>
      </c>
      <c r="C570" s="23" t="s">
        <v>1097</v>
      </c>
      <c r="D570" s="23" t="s">
        <v>1090</v>
      </c>
      <c r="E570" s="23" t="s">
        <v>1436</v>
      </c>
      <c r="F570" s="3">
        <v>2018</v>
      </c>
      <c r="G570" s="3">
        <v>144</v>
      </c>
      <c r="I570" s="23">
        <v>34.168125238984999</v>
      </c>
      <c r="J570" s="23">
        <v>40.7265675266746</v>
      </c>
      <c r="K570" s="23">
        <v>40.7265675266746</v>
      </c>
      <c r="L570" s="23">
        <v>20.258772935600998</v>
      </c>
      <c r="M570" s="23">
        <v>20.258772935600998</v>
      </c>
      <c r="N570" s="23">
        <v>20.258772935600998</v>
      </c>
      <c r="O570" s="23">
        <v>18.910199815188399</v>
      </c>
      <c r="P570" s="23">
        <v>18.910199815188399</v>
      </c>
      <c r="Q570" s="23">
        <v>18.910199815188399</v>
      </c>
      <c r="R570" s="23">
        <v>18.910199815188399</v>
      </c>
      <c r="S570" s="102">
        <v>0.5</v>
      </c>
      <c r="T570" s="102">
        <v>1</v>
      </c>
      <c r="U570" s="102">
        <v>1</v>
      </c>
      <c r="V570" s="102">
        <v>1</v>
      </c>
      <c r="W570" s="102">
        <v>1</v>
      </c>
      <c r="X570" s="102">
        <v>1</v>
      </c>
      <c r="Y570" s="102">
        <v>1</v>
      </c>
      <c r="Z570" s="102">
        <v>1</v>
      </c>
      <c r="AA570" s="102">
        <v>1</v>
      </c>
      <c r="AB570" s="102">
        <v>1</v>
      </c>
      <c r="AM570" s="23">
        <v>42.563141589962171</v>
      </c>
      <c r="AN570" s="23">
        <v>42.01216937103051</v>
      </c>
      <c r="AO570" s="23">
        <v>41.626488818426054</v>
      </c>
      <c r="AP570" s="23">
        <v>20.888717844594911</v>
      </c>
      <c r="AQ570" s="23">
        <v>20.699734394614307</v>
      </c>
      <c r="AR570" s="23">
        <v>20.567446042154852</v>
      </c>
      <c r="AS570" s="23">
        <v>19.126271257849538</v>
      </c>
      <c r="AT570" s="23">
        <v>19.061450559449327</v>
      </c>
      <c r="AU570" s="23">
        <v>19.016077135439971</v>
      </c>
      <c r="AV570" s="23">
        <v>18.984317956680336</v>
      </c>
      <c r="AW570" s="102">
        <v>1.0450952332794723</v>
      </c>
      <c r="AX570" s="102">
        <v>1.0315666632969716</v>
      </c>
      <c r="AY570" s="102">
        <v>1.0220966643251248</v>
      </c>
      <c r="AZ570" s="102">
        <v>1.0310949192725736</v>
      </c>
      <c r="BA570" s="102">
        <v>1.021766444612171</v>
      </c>
      <c r="BB570" s="102">
        <v>1.0152365154363037</v>
      </c>
      <c r="BC570" s="102">
        <v>1.0114261850627084</v>
      </c>
      <c r="BD570" s="102">
        <v>1.0079983683799811</v>
      </c>
      <c r="BE570" s="102">
        <v>1.0055989530140519</v>
      </c>
      <c r="BF570" s="102">
        <v>1.0039194795515807</v>
      </c>
    </row>
    <row r="571" spans="1:58" x14ac:dyDescent="0.15">
      <c r="A571" s="3" t="s">
        <v>1179</v>
      </c>
      <c r="B571" s="23" t="s">
        <v>1090</v>
      </c>
      <c r="C571" s="23" t="s">
        <v>1097</v>
      </c>
      <c r="D571" s="23" t="s">
        <v>1090</v>
      </c>
      <c r="E571" s="23" t="s">
        <v>1436</v>
      </c>
      <c r="F571" s="3">
        <v>2019</v>
      </c>
      <c r="G571" s="3">
        <v>144</v>
      </c>
      <c r="I571" s="23">
        <v>44.455959657843408</v>
      </c>
      <c r="J571" s="23">
        <v>43.337142018492756</v>
      </c>
      <c r="K571" s="23">
        <v>42.553969670947311</v>
      </c>
      <c r="L571" s="23">
        <v>21.5379544365919</v>
      </c>
      <c r="M571" s="23">
        <v>21.154199986294625</v>
      </c>
      <c r="N571" s="23">
        <v>20.885571871086537</v>
      </c>
      <c r="O571" s="23">
        <v>19.348959070028279</v>
      </c>
      <c r="P571" s="23">
        <v>19.217331293576315</v>
      </c>
      <c r="Q571" s="23">
        <v>19.125191850059942</v>
      </c>
      <c r="R571" s="23">
        <v>19.060694239598476</v>
      </c>
      <c r="S571" s="102">
        <v>0.5</v>
      </c>
      <c r="T571" s="102">
        <v>1.0641000371589948</v>
      </c>
      <c r="U571" s="102">
        <v>1.0448700260112964</v>
      </c>
      <c r="V571" s="102">
        <v>1.0631421016987155</v>
      </c>
      <c r="W571" s="102">
        <v>1.0441994711891005</v>
      </c>
      <c r="X571" s="102">
        <v>1.0309396298323703</v>
      </c>
      <c r="Y571" s="102">
        <v>1.0232022537639964</v>
      </c>
      <c r="Z571" s="102">
        <v>1.0162415776347975</v>
      </c>
      <c r="AA571" s="102">
        <v>1.0113691043443582</v>
      </c>
      <c r="AB571" s="102">
        <v>1.0079583730410506</v>
      </c>
      <c r="AM571" s="23">
        <v>31.547784844542395</v>
      </c>
      <c r="AN571" s="23">
        <v>40.7265675266746</v>
      </c>
      <c r="AO571" s="23">
        <v>40.7265675266746</v>
      </c>
      <c r="AP571" s="23">
        <v>20.258772935600998</v>
      </c>
      <c r="AQ571" s="23">
        <v>15.565226114586036</v>
      </c>
      <c r="AR571" s="23">
        <v>16.967531388202449</v>
      </c>
      <c r="AS571" s="23">
        <v>18.910199815188399</v>
      </c>
      <c r="AT571" s="23">
        <v>18.910199815188399</v>
      </c>
      <c r="AU571" s="23">
        <v>18.910199815188399</v>
      </c>
      <c r="AV571" s="23">
        <v>18.910199815188399</v>
      </c>
      <c r="AW571" s="102">
        <v>0.7746242013614234</v>
      </c>
      <c r="AX571" s="102">
        <v>1</v>
      </c>
      <c r="AY571" s="102">
        <v>1</v>
      </c>
      <c r="AZ571" s="102">
        <v>1</v>
      </c>
      <c r="BA571" s="102">
        <v>0.76832028099950056</v>
      </c>
      <c r="BB571" s="102">
        <v>0.83753993601385357</v>
      </c>
      <c r="BC571" s="102">
        <v>1</v>
      </c>
      <c r="BD571" s="102">
        <v>1</v>
      </c>
      <c r="BE571" s="102">
        <v>1</v>
      </c>
      <c r="BF571" s="102">
        <v>1</v>
      </c>
    </row>
    <row r="572" spans="1:58" x14ac:dyDescent="0.15">
      <c r="A572" s="3" t="s">
        <v>1180</v>
      </c>
      <c r="B572" s="23" t="s">
        <v>1090</v>
      </c>
      <c r="C572" s="23" t="s">
        <v>1097</v>
      </c>
      <c r="D572" s="23" t="s">
        <v>1090</v>
      </c>
      <c r="E572" s="23" t="s">
        <v>1437</v>
      </c>
      <c r="F572" s="3">
        <v>1990</v>
      </c>
      <c r="G572" s="3">
        <v>144</v>
      </c>
      <c r="I572" s="23">
        <v>38.9243693832058</v>
      </c>
      <c r="J572" s="23">
        <v>40.7265675266746</v>
      </c>
      <c r="K572" s="23">
        <v>40.7265675266746</v>
      </c>
      <c r="L572" s="23">
        <v>20.258772935600998</v>
      </c>
      <c r="M572" s="23">
        <v>20.258772935600998</v>
      </c>
      <c r="N572" s="23">
        <v>20.258772935600998</v>
      </c>
      <c r="O572" s="23">
        <v>18.910199815188399</v>
      </c>
      <c r="P572" s="23">
        <v>18.910199815188399</v>
      </c>
      <c r="Q572" s="23">
        <v>18.910199815188399</v>
      </c>
      <c r="R572" s="23">
        <v>18.910199815188399</v>
      </c>
      <c r="S572" s="102">
        <v>0.5</v>
      </c>
      <c r="T572" s="102">
        <v>1</v>
      </c>
      <c r="U572" s="102">
        <v>1</v>
      </c>
      <c r="V572" s="102">
        <v>1</v>
      </c>
      <c r="W572" s="102">
        <v>1</v>
      </c>
      <c r="X572" s="102">
        <v>1</v>
      </c>
      <c r="Y572" s="102">
        <v>1</v>
      </c>
      <c r="Z572" s="102">
        <v>1</v>
      </c>
      <c r="AA572" s="102">
        <v>1</v>
      </c>
      <c r="AB572" s="102">
        <v>1</v>
      </c>
      <c r="AM572" s="23">
        <v>38.038945944426473</v>
      </c>
      <c r="AN572" s="23">
        <v>40.794277207311353</v>
      </c>
      <c r="AO572" s="23">
        <v>40.902378744234795</v>
      </c>
      <c r="AP572" s="23">
        <v>20.531342302341269</v>
      </c>
      <c r="AQ572" s="23">
        <v>3.5948062366410412</v>
      </c>
      <c r="AR572" s="23">
        <v>13.854270841002112</v>
      </c>
      <c r="AS572" s="23">
        <v>18.910199815188399</v>
      </c>
      <c r="AT572" s="23">
        <v>18.910199815188399</v>
      </c>
      <c r="AU572" s="23">
        <v>18.910199815188399</v>
      </c>
      <c r="AV572" s="23">
        <v>18.910199815188399</v>
      </c>
      <c r="AW572" s="102">
        <v>0.93400814884564431</v>
      </c>
      <c r="AX572" s="102">
        <v>1.0016625432671782</v>
      </c>
      <c r="AY572" s="102">
        <v>1.0043168680357126</v>
      </c>
      <c r="AZ572" s="102">
        <v>1.0134543867788399</v>
      </c>
      <c r="BA572" s="102">
        <v>0.17744442114378223</v>
      </c>
      <c r="BB572" s="102">
        <v>0.68386525112070473</v>
      </c>
      <c r="BC572" s="102">
        <v>1</v>
      </c>
      <c r="BD572" s="102">
        <v>1</v>
      </c>
      <c r="BE572" s="102">
        <v>1</v>
      </c>
      <c r="BF572" s="102">
        <v>1</v>
      </c>
    </row>
    <row r="573" spans="1:58" x14ac:dyDescent="0.15">
      <c r="A573" s="3" t="s">
        <v>1180</v>
      </c>
      <c r="B573" s="23" t="s">
        <v>1090</v>
      </c>
      <c r="C573" s="23" t="s">
        <v>1097</v>
      </c>
      <c r="D573" s="23" t="s">
        <v>1090</v>
      </c>
      <c r="E573" s="23" t="s">
        <v>1437</v>
      </c>
      <c r="F573" s="3">
        <v>1991</v>
      </c>
      <c r="G573" s="3">
        <v>144</v>
      </c>
      <c r="I573" s="23">
        <v>41.616195283115076</v>
      </c>
      <c r="J573" s="23">
        <v>41.349306956182943</v>
      </c>
      <c r="K573" s="23">
        <v>41.162485127330442</v>
      </c>
      <c r="L573" s="23">
        <v>20.563915256060081</v>
      </c>
      <c r="M573" s="23">
        <v>20.472372559922359</v>
      </c>
      <c r="N573" s="23">
        <v>20.408292672625951</v>
      </c>
      <c r="O573" s="23">
        <v>19.014863631105868</v>
      </c>
      <c r="P573" s="23">
        <v>18.983464486330625</v>
      </c>
      <c r="Q573" s="23">
        <v>18.961485084987956</v>
      </c>
      <c r="R573" s="23">
        <v>18.946099504048092</v>
      </c>
      <c r="S573" s="102">
        <v>0.5</v>
      </c>
      <c r="T573" s="102">
        <v>1.0152907418259707</v>
      </c>
      <c r="U573" s="102">
        <v>1.0107035192781795</v>
      </c>
      <c r="V573" s="102">
        <v>1.0150622311345843</v>
      </c>
      <c r="W573" s="102">
        <v>1.0105435617942091</v>
      </c>
      <c r="X573" s="102">
        <v>1.0073804932559465</v>
      </c>
      <c r="Y573" s="102">
        <v>1.0055347810673796</v>
      </c>
      <c r="Z573" s="102">
        <v>1.0038743467471656</v>
      </c>
      <c r="AA573" s="102">
        <v>1.0027120427230158</v>
      </c>
      <c r="AB573" s="102">
        <v>1.0018984299061113</v>
      </c>
      <c r="AM573" s="23">
        <v>9.1436008711794976</v>
      </c>
      <c r="AN573" s="23">
        <v>40.7265675266746</v>
      </c>
      <c r="AO573" s="23">
        <v>40.7265675266746</v>
      </c>
      <c r="AP573" s="23">
        <v>20.258772935601012</v>
      </c>
      <c r="AQ573" s="23">
        <v>17.297988364590292</v>
      </c>
      <c r="AR573" s="23">
        <v>17.922322312248394</v>
      </c>
      <c r="AS573" s="23">
        <v>18.910199815188399</v>
      </c>
      <c r="AT573" s="23">
        <v>18.910199815188399</v>
      </c>
      <c r="AU573" s="23">
        <v>18.910199815188399</v>
      </c>
      <c r="AV573" s="23">
        <v>18.910199815188399</v>
      </c>
      <c r="AW573" s="102">
        <v>0.22451194457256266</v>
      </c>
      <c r="AX573" s="102">
        <v>1</v>
      </c>
      <c r="AY573" s="102">
        <v>1</v>
      </c>
      <c r="AZ573" s="102">
        <v>1.0000000000000007</v>
      </c>
      <c r="BA573" s="102">
        <v>0.85385173226322697</v>
      </c>
      <c r="BB573" s="102">
        <v>0.88466968701511384</v>
      </c>
      <c r="BC573" s="102">
        <v>1</v>
      </c>
      <c r="BD573" s="102">
        <v>1</v>
      </c>
      <c r="BE573" s="102">
        <v>1</v>
      </c>
      <c r="BF573" s="102">
        <v>1</v>
      </c>
    </row>
    <row r="574" spans="1:58" x14ac:dyDescent="0.15">
      <c r="A574" s="3" t="s">
        <v>1180</v>
      </c>
      <c r="B574" s="23" t="s">
        <v>1090</v>
      </c>
      <c r="C574" s="23" t="s">
        <v>1097</v>
      </c>
      <c r="D574" s="23" t="s">
        <v>1090</v>
      </c>
      <c r="E574" s="23" t="s">
        <v>1437</v>
      </c>
      <c r="F574" s="3">
        <v>1992</v>
      </c>
      <c r="G574" s="3">
        <v>144</v>
      </c>
      <c r="I574" s="23">
        <v>34.966547398412203</v>
      </c>
      <c r="J574" s="23">
        <v>40.7265675266746</v>
      </c>
      <c r="K574" s="23">
        <v>40.7265675266746</v>
      </c>
      <c r="L574" s="23">
        <v>20.258772935600998</v>
      </c>
      <c r="M574" s="23">
        <v>20.258772935600998</v>
      </c>
      <c r="N574" s="23">
        <v>20.258772935600998</v>
      </c>
      <c r="O574" s="23">
        <v>18.910199815188399</v>
      </c>
      <c r="P574" s="23">
        <v>18.910199815188399</v>
      </c>
      <c r="Q574" s="23">
        <v>18.910199815188399</v>
      </c>
      <c r="R574" s="23">
        <v>18.910199815188399</v>
      </c>
      <c r="S574" s="102">
        <v>0.5</v>
      </c>
      <c r="T574" s="102">
        <v>1</v>
      </c>
      <c r="U574" s="102">
        <v>1</v>
      </c>
      <c r="V574" s="102">
        <v>1</v>
      </c>
      <c r="W574" s="102">
        <v>1</v>
      </c>
      <c r="X574" s="102">
        <v>1</v>
      </c>
      <c r="Y574" s="102">
        <v>1</v>
      </c>
      <c r="Z574" s="102">
        <v>1</v>
      </c>
      <c r="AA574" s="102">
        <v>1</v>
      </c>
      <c r="AB574" s="102">
        <v>1</v>
      </c>
      <c r="AM574" s="23">
        <v>40.385085362481149</v>
      </c>
      <c r="AN574" s="23">
        <v>40.726685005117176</v>
      </c>
      <c r="AO574" s="23">
        <v>40.727234110162556</v>
      </c>
      <c r="AP574" s="23">
        <v>20.260919141320482</v>
      </c>
      <c r="AQ574" s="23">
        <v>20.263921365010514</v>
      </c>
      <c r="AR574" s="23">
        <v>20.269001301941412</v>
      </c>
      <c r="AS574" s="23">
        <v>18.927979173929195</v>
      </c>
      <c r="AT574" s="23">
        <v>18.938145148795975</v>
      </c>
      <c r="AU574" s="23">
        <v>18.95078469845707</v>
      </c>
      <c r="AV574" s="23">
        <v>18.965486059325194</v>
      </c>
      <c r="AW574" s="102">
        <v>0.99161524810629353</v>
      </c>
      <c r="AX574" s="102">
        <v>1.000002884565278</v>
      </c>
      <c r="AY574" s="102">
        <v>1.0000163672886875</v>
      </c>
      <c r="AZ574" s="102">
        <v>1.0001059395712812</v>
      </c>
      <c r="BA574" s="102">
        <v>1.0002541333290955</v>
      </c>
      <c r="BB574" s="102">
        <v>1.0005048857782715</v>
      </c>
      <c r="BC574" s="102">
        <v>1.0009401994116698</v>
      </c>
      <c r="BD574" s="102">
        <v>1.0014777915559163</v>
      </c>
      <c r="BE574" s="102">
        <v>1.0021461900807667</v>
      </c>
      <c r="BF574" s="102">
        <v>1.0029236203042333</v>
      </c>
    </row>
    <row r="575" spans="1:58" x14ac:dyDescent="0.15">
      <c r="A575" s="3" t="s">
        <v>1180</v>
      </c>
      <c r="B575" s="23" t="s">
        <v>1090</v>
      </c>
      <c r="C575" s="23" t="s">
        <v>1097</v>
      </c>
      <c r="D575" s="23" t="s">
        <v>1090</v>
      </c>
      <c r="E575" s="23" t="s">
        <v>1437</v>
      </c>
      <c r="F575" s="3">
        <v>1993</v>
      </c>
      <c r="G575" s="3">
        <v>144</v>
      </c>
      <c r="I575" s="23">
        <v>35.605910773674594</v>
      </c>
      <c r="J575" s="23">
        <v>40.7265675266746</v>
      </c>
      <c r="K575" s="23">
        <v>40.7265675266746</v>
      </c>
      <c r="L575" s="23">
        <v>20.258772935600998</v>
      </c>
      <c r="M575" s="23">
        <v>20.258772935600998</v>
      </c>
      <c r="N575" s="23">
        <v>20.258772935600998</v>
      </c>
      <c r="O575" s="23">
        <v>18.910199815188399</v>
      </c>
      <c r="P575" s="23">
        <v>18.910199815188399</v>
      </c>
      <c r="Q575" s="23">
        <v>18.910199815188399</v>
      </c>
      <c r="R575" s="23">
        <v>18.910199815188399</v>
      </c>
      <c r="S575" s="102">
        <v>0.5</v>
      </c>
      <c r="T575" s="102">
        <v>1</v>
      </c>
      <c r="U575" s="102">
        <v>1</v>
      </c>
      <c r="V575" s="102">
        <v>1</v>
      </c>
      <c r="W575" s="102">
        <v>1</v>
      </c>
      <c r="X575" s="102">
        <v>1</v>
      </c>
      <c r="Y575" s="102">
        <v>1</v>
      </c>
      <c r="Z575" s="102">
        <v>1</v>
      </c>
      <c r="AA575" s="102">
        <v>1</v>
      </c>
      <c r="AB575" s="102">
        <v>1</v>
      </c>
      <c r="AM575" s="23">
        <v>41.075048151461658</v>
      </c>
      <c r="AN575" s="23">
        <v>40.971148672832001</v>
      </c>
      <c r="AO575" s="23">
        <v>40.90009385666454</v>
      </c>
      <c r="AP575" s="23">
        <v>20.385365623087115</v>
      </c>
      <c r="AQ575" s="23">
        <v>20.356267004621227</v>
      </c>
      <c r="AR575" s="23">
        <v>20.340240461809035</v>
      </c>
      <c r="AS575" s="23">
        <v>18.984948822201773</v>
      </c>
      <c r="AT575" s="23">
        <v>18.984501625638721</v>
      </c>
      <c r="AU575" s="23">
        <v>18.98788737344568</v>
      </c>
      <c r="AV575" s="23">
        <v>18.993202897185284</v>
      </c>
      <c r="AW575" s="102">
        <v>1.0085565920712276</v>
      </c>
      <c r="AX575" s="102">
        <v>1.006005444627692</v>
      </c>
      <c r="AY575" s="102">
        <v>1.0042607649141138</v>
      </c>
      <c r="AZ575" s="102">
        <v>1.0062487835708773</v>
      </c>
      <c r="BA575" s="102">
        <v>1.004812437028153</v>
      </c>
      <c r="BB575" s="102">
        <v>1.004021345540868</v>
      </c>
      <c r="BC575" s="102">
        <v>1.0039528406756091</v>
      </c>
      <c r="BD575" s="102">
        <v>1.0039291922442113</v>
      </c>
      <c r="BE575" s="102">
        <v>1.0041082357149334</v>
      </c>
      <c r="BF575" s="102">
        <v>1.0043893286590351</v>
      </c>
    </row>
    <row r="576" spans="1:58" x14ac:dyDescent="0.15">
      <c r="A576" s="3" t="s">
        <v>1180</v>
      </c>
      <c r="B576" s="23" t="s">
        <v>1090</v>
      </c>
      <c r="C576" s="23" t="s">
        <v>1097</v>
      </c>
      <c r="D576" s="23" t="s">
        <v>1090</v>
      </c>
      <c r="E576" s="23" t="s">
        <v>1437</v>
      </c>
      <c r="F576" s="3">
        <v>1994</v>
      </c>
      <c r="G576" s="3">
        <v>144</v>
      </c>
      <c r="I576" s="23">
        <v>35.342335117980994</v>
      </c>
      <c r="J576" s="23">
        <v>40.7265675266746</v>
      </c>
      <c r="K576" s="23">
        <v>40.7265675266746</v>
      </c>
      <c r="L576" s="23">
        <v>20.258772935600998</v>
      </c>
      <c r="M576" s="23">
        <v>20.258772935600998</v>
      </c>
      <c r="N576" s="23">
        <v>20.258772935600998</v>
      </c>
      <c r="O576" s="23">
        <v>18.910199815188399</v>
      </c>
      <c r="P576" s="23">
        <v>18.910199815188399</v>
      </c>
      <c r="Q576" s="23">
        <v>18.910199815188399</v>
      </c>
      <c r="R576" s="23">
        <v>18.910199815188399</v>
      </c>
      <c r="S576" s="102">
        <v>0.5</v>
      </c>
      <c r="T576" s="102">
        <v>1</v>
      </c>
      <c r="U576" s="102">
        <v>1</v>
      </c>
      <c r="V576" s="102">
        <v>1</v>
      </c>
      <c r="W576" s="102">
        <v>1</v>
      </c>
      <c r="X576" s="102">
        <v>1</v>
      </c>
      <c r="Y576" s="102">
        <v>1</v>
      </c>
      <c r="Z576" s="102">
        <v>1</v>
      </c>
      <c r="AA576" s="102">
        <v>1</v>
      </c>
      <c r="AB576" s="102">
        <v>1</v>
      </c>
      <c r="AM576" s="23">
        <v>41.809974956808915</v>
      </c>
      <c r="AN576" s="23">
        <v>42.739615537184207</v>
      </c>
      <c r="AO576" s="23">
        <v>43.155837519501333</v>
      </c>
      <c r="AP576" s="23">
        <v>22.783164926950615</v>
      </c>
      <c r="AQ576" s="23">
        <v>18.410440189039388</v>
      </c>
      <c r="AR576" s="23">
        <v>16.651880571286664</v>
      </c>
      <c r="AS576" s="23">
        <v>18.910199815188399</v>
      </c>
      <c r="AT576" s="23">
        <v>18.910199815188399</v>
      </c>
      <c r="AU576" s="23">
        <v>18.910199815188399</v>
      </c>
      <c r="AV576" s="23">
        <v>18.910199815188399</v>
      </c>
      <c r="AW576" s="102">
        <v>1.0266019823405133</v>
      </c>
      <c r="AX576" s="102">
        <v>1.0494283739770391</v>
      </c>
      <c r="AY576" s="102">
        <v>1.0596482871097752</v>
      </c>
      <c r="AZ576" s="102">
        <v>1.124607349091389</v>
      </c>
      <c r="BA576" s="102">
        <v>0.90876383518206516</v>
      </c>
      <c r="BB576" s="102">
        <v>0.82195899150555674</v>
      </c>
      <c r="BC576" s="102">
        <v>1</v>
      </c>
      <c r="BD576" s="102">
        <v>1</v>
      </c>
      <c r="BE576" s="102">
        <v>1</v>
      </c>
      <c r="BF576" s="102">
        <v>1</v>
      </c>
    </row>
    <row r="577" spans="1:58" x14ac:dyDescent="0.15">
      <c r="A577" s="3" t="s">
        <v>1180</v>
      </c>
      <c r="B577" s="23" t="s">
        <v>1090</v>
      </c>
      <c r="C577" s="23" t="s">
        <v>1097</v>
      </c>
      <c r="D577" s="23" t="s">
        <v>1090</v>
      </c>
      <c r="E577" s="23" t="s">
        <v>1437</v>
      </c>
      <c r="F577" s="3">
        <v>1995</v>
      </c>
      <c r="G577" s="3">
        <v>144</v>
      </c>
      <c r="I577" s="23">
        <v>37.598069706904198</v>
      </c>
      <c r="J577" s="23">
        <v>40.7265675266746</v>
      </c>
      <c r="K577" s="23">
        <v>40.7265675266746</v>
      </c>
      <c r="L577" s="23">
        <v>20.258772935600998</v>
      </c>
      <c r="M577" s="23">
        <v>20.258772935600998</v>
      </c>
      <c r="N577" s="23">
        <v>20.258772935600998</v>
      </c>
      <c r="O577" s="23">
        <v>18.910199815188399</v>
      </c>
      <c r="P577" s="23">
        <v>18.910199815188399</v>
      </c>
      <c r="Q577" s="23">
        <v>18.910199815188399</v>
      </c>
      <c r="R577" s="23">
        <v>18.910199815188399</v>
      </c>
      <c r="S577" s="102">
        <v>0.5</v>
      </c>
      <c r="T577" s="102">
        <v>1</v>
      </c>
      <c r="U577" s="102">
        <v>1</v>
      </c>
      <c r="V577" s="102">
        <v>1</v>
      </c>
      <c r="W577" s="102">
        <v>1</v>
      </c>
      <c r="X577" s="102">
        <v>1</v>
      </c>
      <c r="Y577" s="102">
        <v>1</v>
      </c>
      <c r="Z577" s="102">
        <v>1</v>
      </c>
      <c r="AA577" s="102">
        <v>1</v>
      </c>
      <c r="AB577" s="102">
        <v>1</v>
      </c>
      <c r="AM577" s="23">
        <v>6.4818739690270029</v>
      </c>
      <c r="AN577" s="23">
        <v>40.7265675266746</v>
      </c>
      <c r="AO577" s="23">
        <v>40.7265675266746</v>
      </c>
      <c r="AP577" s="23">
        <v>20.258772935600998</v>
      </c>
      <c r="AQ577" s="23">
        <v>14.434052126321188</v>
      </c>
      <c r="AR577" s="23">
        <v>19.830648717871636</v>
      </c>
      <c r="AS577" s="23">
        <v>18.910199815188399</v>
      </c>
      <c r="AT577" s="23">
        <v>18.910199815188399</v>
      </c>
      <c r="AU577" s="23">
        <v>18.910199815188399</v>
      </c>
      <c r="AV577" s="23">
        <v>18.910199815188399</v>
      </c>
      <c r="AW577" s="102">
        <v>0.15915591130486464</v>
      </c>
      <c r="AX577" s="102">
        <v>1</v>
      </c>
      <c r="AY577" s="102">
        <v>1</v>
      </c>
      <c r="AZ577" s="102">
        <v>1</v>
      </c>
      <c r="BA577" s="102">
        <v>0.71248402715230819</v>
      </c>
      <c r="BB577" s="102">
        <v>0.97886721870617277</v>
      </c>
      <c r="BC577" s="102">
        <v>1</v>
      </c>
      <c r="BD577" s="102">
        <v>1</v>
      </c>
      <c r="BE577" s="102">
        <v>1</v>
      </c>
      <c r="BF577" s="102">
        <v>1</v>
      </c>
    </row>
    <row r="578" spans="1:58" x14ac:dyDescent="0.15">
      <c r="A578" s="3" t="s">
        <v>1180</v>
      </c>
      <c r="B578" s="23" t="s">
        <v>1090</v>
      </c>
      <c r="C578" s="23" t="s">
        <v>1097</v>
      </c>
      <c r="D578" s="23" t="s">
        <v>1090</v>
      </c>
      <c r="E578" s="23" t="s">
        <v>1437</v>
      </c>
      <c r="F578" s="3">
        <v>1996</v>
      </c>
      <c r="G578" s="3">
        <v>144</v>
      </c>
      <c r="I578" s="23">
        <v>42.047257403233488</v>
      </c>
      <c r="J578" s="23">
        <v>41.65105044026582</v>
      </c>
      <c r="K578" s="23">
        <v>41.373705566188448</v>
      </c>
      <c r="L578" s="23">
        <v>20.711769563260692</v>
      </c>
      <c r="M578" s="23">
        <v>20.575870574962789</v>
      </c>
      <c r="N578" s="23">
        <v>20.480741283154249</v>
      </c>
      <c r="O578" s="23">
        <v>19.065577658475675</v>
      </c>
      <c r="P578" s="23">
        <v>19.01896430548949</v>
      </c>
      <c r="Q578" s="23">
        <v>18.986334958399169</v>
      </c>
      <c r="R578" s="23">
        <v>18.963494415435939</v>
      </c>
      <c r="S578" s="102">
        <v>0.5</v>
      </c>
      <c r="T578" s="102">
        <v>1.0226997503039192</v>
      </c>
      <c r="U578" s="102">
        <v>1.0158898252127433</v>
      </c>
      <c r="V578" s="102">
        <v>1.0223605165574288</v>
      </c>
      <c r="W578" s="102">
        <v>1.0156523615902002</v>
      </c>
      <c r="X578" s="102">
        <v>1.01095665311314</v>
      </c>
      <c r="Y578" s="102">
        <v>1.0082166156257364</v>
      </c>
      <c r="Z578" s="102">
        <v>1.0057516309380155</v>
      </c>
      <c r="AA578" s="102">
        <v>1.0040261416566112</v>
      </c>
      <c r="AB578" s="102">
        <v>1.0028182991596277</v>
      </c>
      <c r="AM578" s="23">
        <v>14.121473206630487</v>
      </c>
      <c r="AN578" s="23">
        <v>38.683260957745304</v>
      </c>
      <c r="AO578" s="23">
        <v>38.787548265106309</v>
      </c>
      <c r="AP578" s="23">
        <v>18.38537998631605</v>
      </c>
      <c r="AQ578" s="23">
        <v>18.436752895284496</v>
      </c>
      <c r="AR578" s="23">
        <v>20.256529494485324</v>
      </c>
      <c r="AS578" s="23">
        <v>18.910199815188399</v>
      </c>
      <c r="AT578" s="23">
        <v>18.910199815188399</v>
      </c>
      <c r="AU578" s="23">
        <v>18.910199815188399</v>
      </c>
      <c r="AV578" s="23">
        <v>18.910199815188399</v>
      </c>
      <c r="AW578" s="102">
        <v>0.34673860490161301</v>
      </c>
      <c r="AX578" s="102">
        <v>0.94982865748283363</v>
      </c>
      <c r="AY578" s="102">
        <v>0.95238932767171469</v>
      </c>
      <c r="AZ578" s="102">
        <v>0.9075268302162165</v>
      </c>
      <c r="BA578" s="102">
        <v>0.91006266538904523</v>
      </c>
      <c r="BB578" s="102">
        <v>0.99988926076012574</v>
      </c>
      <c r="BC578" s="102">
        <v>1</v>
      </c>
      <c r="BD578" s="102">
        <v>1</v>
      </c>
      <c r="BE578" s="102">
        <v>1</v>
      </c>
      <c r="BF578" s="102">
        <v>1</v>
      </c>
    </row>
    <row r="579" spans="1:58" x14ac:dyDescent="0.15">
      <c r="A579" s="3" t="s">
        <v>1180</v>
      </c>
      <c r="B579" s="23" t="s">
        <v>1090</v>
      </c>
      <c r="C579" s="23" t="s">
        <v>1097</v>
      </c>
      <c r="D579" s="23" t="s">
        <v>1090</v>
      </c>
      <c r="E579" s="23" t="s">
        <v>1437</v>
      </c>
      <c r="F579" s="3">
        <v>1997</v>
      </c>
      <c r="G579" s="3">
        <v>144</v>
      </c>
      <c r="I579" s="23">
        <v>36.181522149432993</v>
      </c>
      <c r="J579" s="23">
        <v>40.7265675266746</v>
      </c>
      <c r="K579" s="23">
        <v>40.7265675266746</v>
      </c>
      <c r="L579" s="23">
        <v>20.258772935600998</v>
      </c>
      <c r="M579" s="23">
        <v>20.258772935600998</v>
      </c>
      <c r="N579" s="23">
        <v>20.258772935600998</v>
      </c>
      <c r="O579" s="23">
        <v>18.910199815188399</v>
      </c>
      <c r="P579" s="23">
        <v>18.910199815188399</v>
      </c>
      <c r="Q579" s="23">
        <v>18.910199815188399</v>
      </c>
      <c r="R579" s="23">
        <v>18.910199815188399</v>
      </c>
      <c r="S579" s="102">
        <v>0.5</v>
      </c>
      <c r="T579" s="102">
        <v>1</v>
      </c>
      <c r="U579" s="102">
        <v>1</v>
      </c>
      <c r="V579" s="102">
        <v>1</v>
      </c>
      <c r="W579" s="102">
        <v>1</v>
      </c>
      <c r="X579" s="102">
        <v>1</v>
      </c>
      <c r="Y579" s="102">
        <v>1</v>
      </c>
      <c r="Z579" s="102">
        <v>1</v>
      </c>
      <c r="AA579" s="102">
        <v>1</v>
      </c>
      <c r="AB579" s="102">
        <v>1</v>
      </c>
      <c r="AM579" s="23">
        <v>31.04187835129898</v>
      </c>
      <c r="AN579" s="23">
        <v>40.726604612383696</v>
      </c>
      <c r="AO579" s="23">
        <v>40.726835802673847</v>
      </c>
      <c r="AP579" s="23">
        <v>20.127171598353595</v>
      </c>
      <c r="AQ579" s="23">
        <v>9.6880955098299637E-4</v>
      </c>
      <c r="AR579" s="23">
        <v>13.127979081885993</v>
      </c>
      <c r="AS579" s="23">
        <v>18.910199815188399</v>
      </c>
      <c r="AT579" s="23">
        <v>18.910199815188399</v>
      </c>
      <c r="AU579" s="23">
        <v>18.910199815188399</v>
      </c>
      <c r="AV579" s="23">
        <v>18.910199815188399</v>
      </c>
      <c r="AW579" s="102">
        <v>0.76220217505360699</v>
      </c>
      <c r="AX579" s="102">
        <v>1.0000009106023746</v>
      </c>
      <c r="AY579" s="102">
        <v>1.0000065872479695</v>
      </c>
      <c r="AZ579" s="102">
        <v>0.99350398280953445</v>
      </c>
      <c r="BA579" s="102">
        <v>4.7821729088068065E-5</v>
      </c>
      <c r="BB579" s="102">
        <v>0.64801452307192942</v>
      </c>
      <c r="BC579" s="102">
        <v>1</v>
      </c>
      <c r="BD579" s="102">
        <v>1</v>
      </c>
      <c r="BE579" s="102">
        <v>1</v>
      </c>
      <c r="BF579" s="102">
        <v>1</v>
      </c>
    </row>
    <row r="580" spans="1:58" x14ac:dyDescent="0.15">
      <c r="A580" s="3" t="s">
        <v>1180</v>
      </c>
      <c r="B580" s="23" t="s">
        <v>1090</v>
      </c>
      <c r="C580" s="23" t="s">
        <v>1097</v>
      </c>
      <c r="D580" s="23" t="s">
        <v>1090</v>
      </c>
      <c r="E580" s="23" t="s">
        <v>1437</v>
      </c>
      <c r="F580" s="3">
        <v>1998</v>
      </c>
      <c r="G580" s="3">
        <v>144</v>
      </c>
      <c r="I580" s="23">
        <v>34.887106216776999</v>
      </c>
      <c r="J580" s="23">
        <v>40.7265675266746</v>
      </c>
      <c r="K580" s="23">
        <v>40.7265675266746</v>
      </c>
      <c r="L580" s="23">
        <v>20.258772935600998</v>
      </c>
      <c r="M580" s="23">
        <v>20.258772935600998</v>
      </c>
      <c r="N580" s="23">
        <v>20.258772935600998</v>
      </c>
      <c r="O580" s="23">
        <v>18.910199815188399</v>
      </c>
      <c r="P580" s="23">
        <v>18.910199815188399</v>
      </c>
      <c r="Q580" s="23">
        <v>18.910199815188399</v>
      </c>
      <c r="R580" s="23">
        <v>18.910199815188399</v>
      </c>
      <c r="S580" s="102">
        <v>0.5</v>
      </c>
      <c r="T580" s="102">
        <v>1</v>
      </c>
      <c r="U580" s="102">
        <v>1</v>
      </c>
      <c r="V580" s="102">
        <v>1</v>
      </c>
      <c r="W580" s="102">
        <v>1</v>
      </c>
      <c r="X580" s="102">
        <v>1</v>
      </c>
      <c r="Y580" s="102">
        <v>1</v>
      </c>
      <c r="Z580" s="102">
        <v>1</v>
      </c>
      <c r="AA580" s="102">
        <v>1</v>
      </c>
      <c r="AB580" s="102">
        <v>1</v>
      </c>
      <c r="AM580" s="23">
        <v>33.734062367664251</v>
      </c>
      <c r="AN580" s="23">
        <v>40.72801195424239</v>
      </c>
      <c r="AO580" s="23">
        <v>40.730769707302855</v>
      </c>
      <c r="AP580" s="23">
        <v>12.912749875247233</v>
      </c>
      <c r="AQ580" s="23">
        <v>2.1466784900781022E-6</v>
      </c>
      <c r="AR580" s="23">
        <v>17.23452819970024</v>
      </c>
      <c r="AS580" s="23">
        <v>18.910199815188399</v>
      </c>
      <c r="AT580" s="23">
        <v>18.910199815188399</v>
      </c>
      <c r="AU580" s="23">
        <v>18.910199815188399</v>
      </c>
      <c r="AV580" s="23">
        <v>18.910199815188399</v>
      </c>
      <c r="AW580" s="102">
        <v>0.82830605219969788</v>
      </c>
      <c r="AX580" s="102">
        <v>1.0000354664695679</v>
      </c>
      <c r="AY580" s="102">
        <v>1.000103180328799</v>
      </c>
      <c r="AZ580" s="102">
        <v>0.63739052292528009</v>
      </c>
      <c r="BA580" s="102">
        <v>1.0596290786722412E-7</v>
      </c>
      <c r="BB580" s="102">
        <v>0.85071925404789872</v>
      </c>
      <c r="BC580" s="102">
        <v>1</v>
      </c>
      <c r="BD580" s="102">
        <v>1</v>
      </c>
      <c r="BE580" s="102">
        <v>1</v>
      </c>
      <c r="BF580" s="102">
        <v>1</v>
      </c>
    </row>
    <row r="581" spans="1:58" x14ac:dyDescent="0.15">
      <c r="A581" s="3" t="s">
        <v>1180</v>
      </c>
      <c r="B581" s="23" t="s">
        <v>1090</v>
      </c>
      <c r="C581" s="23" t="s">
        <v>1097</v>
      </c>
      <c r="D581" s="23" t="s">
        <v>1090</v>
      </c>
      <c r="E581" s="23" t="s">
        <v>1437</v>
      </c>
      <c r="F581" s="3">
        <v>1999</v>
      </c>
      <c r="G581" s="3">
        <v>144</v>
      </c>
      <c r="I581" s="23">
        <v>34.202255798186201</v>
      </c>
      <c r="J581" s="23">
        <v>40.7265675266746</v>
      </c>
      <c r="K581" s="23">
        <v>40.7265675266746</v>
      </c>
      <c r="L581" s="23">
        <v>20.258772935600998</v>
      </c>
      <c r="M581" s="23">
        <v>20.258772935600998</v>
      </c>
      <c r="N581" s="23">
        <v>20.258772935600998</v>
      </c>
      <c r="O581" s="23">
        <v>18.910199815188399</v>
      </c>
      <c r="P581" s="23">
        <v>18.910199815188399</v>
      </c>
      <c r="Q581" s="23">
        <v>18.910199815188399</v>
      </c>
      <c r="R581" s="23">
        <v>18.910199815188399</v>
      </c>
      <c r="S581" s="102">
        <v>0.5</v>
      </c>
      <c r="T581" s="102">
        <v>1</v>
      </c>
      <c r="U581" s="102">
        <v>1</v>
      </c>
      <c r="V581" s="102">
        <v>1</v>
      </c>
      <c r="W581" s="102">
        <v>1</v>
      </c>
      <c r="X581" s="102">
        <v>1</v>
      </c>
      <c r="Y581" s="102">
        <v>1</v>
      </c>
      <c r="Z581" s="102">
        <v>1</v>
      </c>
      <c r="AA581" s="102">
        <v>1</v>
      </c>
      <c r="AB581" s="102">
        <v>1</v>
      </c>
      <c r="AM581" s="23">
        <v>0</v>
      </c>
      <c r="AN581" s="23">
        <v>40.7265675266746</v>
      </c>
      <c r="AO581" s="23">
        <v>40.7265675266746</v>
      </c>
      <c r="AP581" s="23">
        <v>20.258772935600998</v>
      </c>
      <c r="AQ581" s="23">
        <v>12.159032377842596</v>
      </c>
      <c r="AR581" s="23">
        <v>18.716742509316514</v>
      </c>
      <c r="AS581" s="23">
        <v>18.910199815188399</v>
      </c>
      <c r="AT581" s="23">
        <v>18.910199815188399</v>
      </c>
      <c r="AU581" s="23">
        <v>18.910199815188399</v>
      </c>
      <c r="AV581" s="23">
        <v>18.910199815188399</v>
      </c>
      <c r="AW581" s="102">
        <v>0</v>
      </c>
      <c r="AX581" s="102">
        <v>1</v>
      </c>
      <c r="AY581" s="102">
        <v>1</v>
      </c>
      <c r="AZ581" s="102">
        <v>1</v>
      </c>
      <c r="BA581" s="102">
        <v>0.60018602392622578</v>
      </c>
      <c r="BB581" s="102">
        <v>0.92388332545182661</v>
      </c>
      <c r="BC581" s="102">
        <v>1</v>
      </c>
      <c r="BD581" s="102">
        <v>1</v>
      </c>
      <c r="BE581" s="102">
        <v>1</v>
      </c>
      <c r="BF581" s="102">
        <v>1</v>
      </c>
    </row>
    <row r="582" spans="1:58" x14ac:dyDescent="0.15">
      <c r="A582" s="3" t="s">
        <v>1180</v>
      </c>
      <c r="B582" s="23" t="s">
        <v>1090</v>
      </c>
      <c r="C582" s="23" t="s">
        <v>1097</v>
      </c>
      <c r="D582" s="23" t="s">
        <v>1090</v>
      </c>
      <c r="E582" s="23" t="s">
        <v>1437</v>
      </c>
      <c r="F582" s="3">
        <v>2000</v>
      </c>
      <c r="G582" s="3">
        <v>144</v>
      </c>
      <c r="I582" s="23">
        <v>33.410392141694601</v>
      </c>
      <c r="J582" s="23">
        <v>40.7265675266746</v>
      </c>
      <c r="K582" s="23">
        <v>40.7265675266746</v>
      </c>
      <c r="L582" s="23">
        <v>20.258772935600998</v>
      </c>
      <c r="M582" s="23">
        <v>20.258772935600998</v>
      </c>
      <c r="N582" s="23">
        <v>20.258772935600998</v>
      </c>
      <c r="O582" s="23">
        <v>18.910199815188399</v>
      </c>
      <c r="P582" s="23">
        <v>18.910199815188399</v>
      </c>
      <c r="Q582" s="23">
        <v>18.910199815188399</v>
      </c>
      <c r="R582" s="23">
        <v>18.910199815188399</v>
      </c>
      <c r="S582" s="102">
        <v>0.5</v>
      </c>
      <c r="T582" s="102">
        <v>1</v>
      </c>
      <c r="U582" s="102">
        <v>1</v>
      </c>
      <c r="V582" s="102">
        <v>1</v>
      </c>
      <c r="W582" s="102">
        <v>1</v>
      </c>
      <c r="X582" s="102">
        <v>1</v>
      </c>
      <c r="Y582" s="102">
        <v>1</v>
      </c>
      <c r="Z582" s="102">
        <v>1</v>
      </c>
      <c r="AA582" s="102">
        <v>1</v>
      </c>
      <c r="AB582" s="102">
        <v>1</v>
      </c>
      <c r="AM582" s="23">
        <v>34.849640454900083</v>
      </c>
      <c r="AN582" s="23">
        <v>40.731287759576162</v>
      </c>
      <c r="AO582" s="23">
        <v>40.746239724543031</v>
      </c>
      <c r="AP582" s="23">
        <v>20.306597756528792</v>
      </c>
      <c r="AQ582" s="23">
        <v>6.9903991425667371</v>
      </c>
      <c r="AR582" s="23">
        <v>13.32194434050794</v>
      </c>
      <c r="AS582" s="23">
        <v>18.910199815188399</v>
      </c>
      <c r="AT582" s="23">
        <v>18.910199815188399</v>
      </c>
      <c r="AU582" s="23">
        <v>18.910199815188399</v>
      </c>
      <c r="AV582" s="23">
        <v>18.910199815188399</v>
      </c>
      <c r="AW582" s="102">
        <v>0.85569795274484362</v>
      </c>
      <c r="AX582" s="102">
        <v>1.0001159005825491</v>
      </c>
      <c r="AY582" s="102">
        <v>1.000483031079296</v>
      </c>
      <c r="AZ582" s="102">
        <v>1.0023606968240288</v>
      </c>
      <c r="BA582" s="102">
        <v>0.34505540709637061</v>
      </c>
      <c r="BB582" s="102">
        <v>0.65758890643850987</v>
      </c>
      <c r="BC582" s="102">
        <v>1</v>
      </c>
      <c r="BD582" s="102">
        <v>1</v>
      </c>
      <c r="BE582" s="102">
        <v>1</v>
      </c>
      <c r="BF582" s="102">
        <v>1</v>
      </c>
    </row>
    <row r="583" spans="1:58" x14ac:dyDescent="0.15">
      <c r="A583" s="3" t="s">
        <v>1180</v>
      </c>
      <c r="B583" s="23" t="s">
        <v>1090</v>
      </c>
      <c r="C583" s="23" t="s">
        <v>1097</v>
      </c>
      <c r="D583" s="23" t="s">
        <v>1090</v>
      </c>
      <c r="E583" s="23" t="s">
        <v>1437</v>
      </c>
      <c r="F583" s="3">
        <v>2001</v>
      </c>
      <c r="G583" s="3">
        <v>144</v>
      </c>
      <c r="I583" s="23">
        <v>38.315418876856995</v>
      </c>
      <c r="J583" s="23">
        <v>40.7265675266746</v>
      </c>
      <c r="K583" s="23">
        <v>40.7265675266746</v>
      </c>
      <c r="L583" s="23">
        <v>20.258772935600998</v>
      </c>
      <c r="M583" s="23">
        <v>20.258772935600998</v>
      </c>
      <c r="N583" s="23">
        <v>20.258772935600998</v>
      </c>
      <c r="O583" s="23">
        <v>18.910199815188399</v>
      </c>
      <c r="P583" s="23">
        <v>18.910199815188399</v>
      </c>
      <c r="Q583" s="23">
        <v>18.910199815188399</v>
      </c>
      <c r="R583" s="23">
        <v>18.910199815188399</v>
      </c>
      <c r="S583" s="102">
        <v>0.5</v>
      </c>
      <c r="T583" s="102">
        <v>1</v>
      </c>
      <c r="U583" s="102">
        <v>1</v>
      </c>
      <c r="V583" s="102">
        <v>1</v>
      </c>
      <c r="W583" s="102">
        <v>1</v>
      </c>
      <c r="X583" s="102">
        <v>1</v>
      </c>
      <c r="Y583" s="102">
        <v>1</v>
      </c>
      <c r="Z583" s="102">
        <v>1</v>
      </c>
      <c r="AA583" s="102">
        <v>1</v>
      </c>
      <c r="AB583" s="102">
        <v>1</v>
      </c>
      <c r="AM583" s="23">
        <v>14.885904613870043</v>
      </c>
      <c r="AN583" s="23">
        <v>40.7265675266746</v>
      </c>
      <c r="AO583" s="23">
        <v>40.7265675266746</v>
      </c>
      <c r="AP583" s="23">
        <v>12.882212904460051</v>
      </c>
      <c r="AQ583" s="23">
        <v>1.4029844308538486E-7</v>
      </c>
      <c r="AR583" s="23">
        <v>13.468438169271987</v>
      </c>
      <c r="AS583" s="23">
        <v>18.910199815188399</v>
      </c>
      <c r="AT583" s="23">
        <v>18.910199815188399</v>
      </c>
      <c r="AU583" s="23">
        <v>18.910199815188399</v>
      </c>
      <c r="AV583" s="23">
        <v>18.910199815188399</v>
      </c>
      <c r="AW583" s="102">
        <v>0.36550845106502655</v>
      </c>
      <c r="AX583" s="102">
        <v>1</v>
      </c>
      <c r="AY583" s="102">
        <v>1</v>
      </c>
      <c r="AZ583" s="102">
        <v>0.63588317739728328</v>
      </c>
      <c r="BA583" s="102">
        <v>6.9253179119667528E-9</v>
      </c>
      <c r="BB583" s="102">
        <v>0.66482003683469548</v>
      </c>
      <c r="BC583" s="102">
        <v>1</v>
      </c>
      <c r="BD583" s="102">
        <v>1</v>
      </c>
      <c r="BE583" s="102">
        <v>1</v>
      </c>
      <c r="BF583" s="102">
        <v>1</v>
      </c>
    </row>
    <row r="584" spans="1:58" x14ac:dyDescent="0.15">
      <c r="A584" s="3" t="s">
        <v>1180</v>
      </c>
      <c r="B584" s="23" t="s">
        <v>1090</v>
      </c>
      <c r="C584" s="23" t="s">
        <v>1097</v>
      </c>
      <c r="D584" s="23" t="s">
        <v>1090</v>
      </c>
      <c r="E584" s="23" t="s">
        <v>1437</v>
      </c>
      <c r="F584" s="3">
        <v>2002</v>
      </c>
      <c r="G584" s="3">
        <v>144</v>
      </c>
      <c r="I584" s="23">
        <v>38.581613927085797</v>
      </c>
      <c r="J584" s="23">
        <v>40.7265675266746</v>
      </c>
      <c r="K584" s="23">
        <v>40.7265675266746</v>
      </c>
      <c r="L584" s="23">
        <v>20.258772935600998</v>
      </c>
      <c r="M584" s="23">
        <v>20.258772935600998</v>
      </c>
      <c r="N584" s="23">
        <v>20.258772935600998</v>
      </c>
      <c r="O584" s="23">
        <v>18.910199815188399</v>
      </c>
      <c r="P584" s="23">
        <v>18.910199815188399</v>
      </c>
      <c r="Q584" s="23">
        <v>18.910199815188399</v>
      </c>
      <c r="R584" s="23">
        <v>18.910199815188399</v>
      </c>
      <c r="S584" s="102">
        <v>0.5</v>
      </c>
      <c r="T584" s="102">
        <v>1</v>
      </c>
      <c r="U584" s="102">
        <v>1</v>
      </c>
      <c r="V584" s="102">
        <v>1</v>
      </c>
      <c r="W584" s="102">
        <v>1</v>
      </c>
      <c r="X584" s="102">
        <v>1</v>
      </c>
      <c r="Y584" s="102">
        <v>1</v>
      </c>
      <c r="Z584" s="102">
        <v>1</v>
      </c>
      <c r="AA584" s="102">
        <v>1</v>
      </c>
      <c r="AB584" s="102">
        <v>1</v>
      </c>
      <c r="AM584" s="23">
        <v>25.915252213285203</v>
      </c>
      <c r="AN584" s="23">
        <v>33.263247289953171</v>
      </c>
      <c r="AO584" s="23">
        <v>31.706007231613793</v>
      </c>
      <c r="AP584" s="23">
        <v>5.6042863563052734</v>
      </c>
      <c r="AQ584" s="23">
        <v>1.9651221094818538E-8</v>
      </c>
      <c r="AR584" s="23">
        <v>15.253961551667299</v>
      </c>
      <c r="AS584" s="23">
        <v>18.910199815188399</v>
      </c>
      <c r="AT584" s="23">
        <v>18.910199815188399</v>
      </c>
      <c r="AU584" s="23">
        <v>18.910199815188399</v>
      </c>
      <c r="AV584" s="23">
        <v>18.910199815188399</v>
      </c>
      <c r="AW584" s="102">
        <v>0.63632301436431005</v>
      </c>
      <c r="AX584" s="102">
        <v>0.81674566038905205</v>
      </c>
      <c r="AY584" s="102">
        <v>0.77850919331336654</v>
      </c>
      <c r="AZ584" s="102">
        <v>0.27663503481283358</v>
      </c>
      <c r="BA584" s="102">
        <v>9.7001043238335518E-10</v>
      </c>
      <c r="BB584" s="102">
        <v>0.75295584782735381</v>
      </c>
      <c r="BC584" s="102">
        <v>1</v>
      </c>
      <c r="BD584" s="102">
        <v>1</v>
      </c>
      <c r="BE584" s="102">
        <v>1</v>
      </c>
      <c r="BF584" s="102">
        <v>1</v>
      </c>
    </row>
    <row r="585" spans="1:58" x14ac:dyDescent="0.15">
      <c r="A585" s="3" t="s">
        <v>1180</v>
      </c>
      <c r="B585" s="23" t="s">
        <v>1090</v>
      </c>
      <c r="C585" s="23" t="s">
        <v>1097</v>
      </c>
      <c r="D585" s="23" t="s">
        <v>1090</v>
      </c>
      <c r="E585" s="23" t="s">
        <v>1437</v>
      </c>
      <c r="F585" s="3">
        <v>2003</v>
      </c>
      <c r="G585" s="3">
        <v>144</v>
      </c>
      <c r="I585" s="23">
        <v>35.880679674538996</v>
      </c>
      <c r="J585" s="23">
        <v>40.7265675266746</v>
      </c>
      <c r="K585" s="23">
        <v>40.7265675266746</v>
      </c>
      <c r="L585" s="23">
        <v>20.258772935600998</v>
      </c>
      <c r="M585" s="23">
        <v>20.258772935600998</v>
      </c>
      <c r="N585" s="23">
        <v>20.258772935600998</v>
      </c>
      <c r="O585" s="23">
        <v>18.910199815188399</v>
      </c>
      <c r="P585" s="23">
        <v>18.910199815188399</v>
      </c>
      <c r="Q585" s="23">
        <v>18.910199815188399</v>
      </c>
      <c r="R585" s="23">
        <v>18.910199815188399</v>
      </c>
      <c r="S585" s="102">
        <v>0.5</v>
      </c>
      <c r="T585" s="102">
        <v>1</v>
      </c>
      <c r="U585" s="102">
        <v>1</v>
      </c>
      <c r="V585" s="102">
        <v>1</v>
      </c>
      <c r="W585" s="102">
        <v>1</v>
      </c>
      <c r="X585" s="102">
        <v>1</v>
      </c>
      <c r="Y585" s="102">
        <v>1</v>
      </c>
      <c r="Z585" s="102">
        <v>1</v>
      </c>
      <c r="AA585" s="102">
        <v>1</v>
      </c>
      <c r="AB585" s="102">
        <v>1</v>
      </c>
      <c r="AM585" s="23">
        <v>17.647706530797965</v>
      </c>
      <c r="AN585" s="23">
        <v>34.072751727676803</v>
      </c>
      <c r="AO585" s="23">
        <v>34.377668604054506</v>
      </c>
      <c r="AP585" s="23">
        <v>12.073254371085451</v>
      </c>
      <c r="AQ585" s="23">
        <v>2.5530962233233367E-8</v>
      </c>
      <c r="AR585" s="23">
        <v>16.214979449437383</v>
      </c>
      <c r="AS585" s="23">
        <v>18.910199815188399</v>
      </c>
      <c r="AT585" s="23">
        <v>18.910199815188399</v>
      </c>
      <c r="AU585" s="23">
        <v>18.910199815188399</v>
      </c>
      <c r="AV585" s="23">
        <v>18.910199815188399</v>
      </c>
      <c r="AW585" s="102">
        <v>0.43332172590384105</v>
      </c>
      <c r="AX585" s="102">
        <v>0.83662222958908183</v>
      </c>
      <c r="AY585" s="102">
        <v>0.84410915753060289</v>
      </c>
      <c r="AZ585" s="102">
        <v>0.59595190732746539</v>
      </c>
      <c r="BA585" s="102">
        <v>1.260242281918639E-9</v>
      </c>
      <c r="BB585" s="102">
        <v>0.80039297054080671</v>
      </c>
      <c r="BC585" s="102">
        <v>1</v>
      </c>
      <c r="BD585" s="102">
        <v>1</v>
      </c>
      <c r="BE585" s="102">
        <v>1</v>
      </c>
      <c r="BF585" s="102">
        <v>1</v>
      </c>
    </row>
    <row r="586" spans="1:58" x14ac:dyDescent="0.15">
      <c r="A586" s="3" t="s">
        <v>1180</v>
      </c>
      <c r="B586" s="23" t="s">
        <v>1090</v>
      </c>
      <c r="C586" s="23" t="s">
        <v>1097</v>
      </c>
      <c r="D586" s="23" t="s">
        <v>1090</v>
      </c>
      <c r="E586" s="23" t="s">
        <v>1437</v>
      </c>
      <c r="F586" s="3">
        <v>2004</v>
      </c>
      <c r="G586" s="3">
        <v>144</v>
      </c>
      <c r="I586" s="23">
        <v>43.256431087685797</v>
      </c>
      <c r="J586" s="23">
        <v>42.497472019382442</v>
      </c>
      <c r="K586" s="23">
        <v>41.966200671570093</v>
      </c>
      <c r="L586" s="23">
        <v>21.126516137027838</v>
      </c>
      <c r="M586" s="23">
        <v>20.86619317659979</v>
      </c>
      <c r="N586" s="23">
        <v>20.683967104300148</v>
      </c>
      <c r="O586" s="23">
        <v>19.207835733277804</v>
      </c>
      <c r="P586" s="23">
        <v>19.118544957850986</v>
      </c>
      <c r="Q586" s="23">
        <v>19.056041415052206</v>
      </c>
      <c r="R586" s="23">
        <v>19.012288935093068</v>
      </c>
      <c r="S586" s="102">
        <v>0.5</v>
      </c>
      <c r="T586" s="102">
        <v>1.0434827828676687</v>
      </c>
      <c r="U586" s="102">
        <v>1.0304379480073682</v>
      </c>
      <c r="V586" s="102">
        <v>1.0428329595373442</v>
      </c>
      <c r="W586" s="102">
        <v>1.0299830716761411</v>
      </c>
      <c r="X586" s="102">
        <v>1.0209881501732985</v>
      </c>
      <c r="Y586" s="102">
        <v>1.0157394380280609</v>
      </c>
      <c r="Z586" s="102">
        <v>1.0110176066196428</v>
      </c>
      <c r="AA586" s="102">
        <v>1.0077123246337498</v>
      </c>
      <c r="AB586" s="102">
        <v>1.0053986272436251</v>
      </c>
      <c r="AM586" s="23">
        <v>38.523855861633521</v>
      </c>
      <c r="AN586" s="23">
        <v>40.726567526675097</v>
      </c>
      <c r="AO586" s="23">
        <v>40.726567526683226</v>
      </c>
      <c r="AP586" s="23">
        <v>20.258772935678746</v>
      </c>
      <c r="AQ586" s="23">
        <v>20.258772936087215</v>
      </c>
      <c r="AR586" s="23">
        <v>20.2587729379694</v>
      </c>
      <c r="AS586" s="23">
        <v>18.910199824759879</v>
      </c>
      <c r="AT586" s="23">
        <v>18.910199848573789</v>
      </c>
      <c r="AU586" s="23">
        <v>18.910199918437478</v>
      </c>
      <c r="AV586" s="23">
        <v>18.910200103873365</v>
      </c>
      <c r="AW586" s="102">
        <v>0.94591462529715098</v>
      </c>
      <c r="AX586" s="102">
        <v>1.0000000000000122</v>
      </c>
      <c r="AY586" s="102">
        <v>1.0000000000002118</v>
      </c>
      <c r="AZ586" s="102">
        <v>1.0000000000038378</v>
      </c>
      <c r="BA586" s="102">
        <v>1.0000000000240004</v>
      </c>
      <c r="BB586" s="102">
        <v>1.0000000001169076</v>
      </c>
      <c r="BC586" s="102">
        <v>1.0000000005061542</v>
      </c>
      <c r="BD586" s="102">
        <v>1.00000000176547</v>
      </c>
      <c r="BE586" s="102">
        <v>1.0000000054599676</v>
      </c>
      <c r="BF586" s="102">
        <v>1.0000000152660982</v>
      </c>
    </row>
    <row r="587" spans="1:58" x14ac:dyDescent="0.15">
      <c r="A587" s="3" t="s">
        <v>1180</v>
      </c>
      <c r="B587" s="23" t="s">
        <v>1090</v>
      </c>
      <c r="C587" s="23" t="s">
        <v>1097</v>
      </c>
      <c r="D587" s="23" t="s">
        <v>1090</v>
      </c>
      <c r="E587" s="23" t="s">
        <v>1437</v>
      </c>
      <c r="F587" s="3">
        <v>2005</v>
      </c>
      <c r="G587" s="3">
        <v>144</v>
      </c>
      <c r="I587" s="23">
        <v>41.356964395293403</v>
      </c>
      <c r="J587" s="23">
        <v>41.167845334707764</v>
      </c>
      <c r="K587" s="23">
        <v>41.035461992297812</v>
      </c>
      <c r="L587" s="23">
        <v>20.474999061537243</v>
      </c>
      <c r="M587" s="23">
        <v>20.41013122375637</v>
      </c>
      <c r="N587" s="23">
        <v>20.364723737309756</v>
      </c>
      <c r="O587" s="23">
        <v>18.984365376384531</v>
      </c>
      <c r="P587" s="23">
        <v>18.962115708025692</v>
      </c>
      <c r="Q587" s="23">
        <v>18.946540940174508</v>
      </c>
      <c r="R587" s="23">
        <v>18.935638602678672</v>
      </c>
      <c r="S587" s="102">
        <v>0.5</v>
      </c>
      <c r="T587" s="102">
        <v>1.0108351337918213</v>
      </c>
      <c r="U587" s="102">
        <v>1.0075845936542749</v>
      </c>
      <c r="V587" s="102">
        <v>1.0106732094102435</v>
      </c>
      <c r="W587" s="102">
        <v>1.0074712465871705</v>
      </c>
      <c r="X587" s="102">
        <v>1.0052298726110194</v>
      </c>
      <c r="Y587" s="102">
        <v>1.0039219871773413</v>
      </c>
      <c r="Z587" s="102">
        <v>1.0027453910241391</v>
      </c>
      <c r="AA587" s="102">
        <v>1.0019217737168975</v>
      </c>
      <c r="AB587" s="102">
        <v>1.001345241601828</v>
      </c>
      <c r="AM587" s="23">
        <v>7.378368739521779</v>
      </c>
      <c r="AN587" s="23">
        <v>35.092252163622973</v>
      </c>
      <c r="AO587" s="23">
        <v>35.384065107304252</v>
      </c>
      <c r="AP587" s="23">
        <v>14.151749114953954</v>
      </c>
      <c r="AQ587" s="23">
        <v>0.36645826285433003</v>
      </c>
      <c r="AR587" s="23">
        <v>17.611930405861987</v>
      </c>
      <c r="AS587" s="23">
        <v>18.910199815188399</v>
      </c>
      <c r="AT587" s="23">
        <v>18.910199815188399</v>
      </c>
      <c r="AU587" s="23">
        <v>18.910199815188399</v>
      </c>
      <c r="AV587" s="23">
        <v>18.910199815188399</v>
      </c>
      <c r="AW587" s="102">
        <v>0.18116844083875183</v>
      </c>
      <c r="AX587" s="102">
        <v>0.8616550398124927</v>
      </c>
      <c r="AY587" s="102">
        <v>0.86882021383532559</v>
      </c>
      <c r="AZ587" s="102">
        <v>0.6985491747175322</v>
      </c>
      <c r="BA587" s="102">
        <v>1.8088867673241367E-2</v>
      </c>
      <c r="BB587" s="102">
        <v>0.86934832933105832</v>
      </c>
      <c r="BC587" s="102">
        <v>1</v>
      </c>
      <c r="BD587" s="102">
        <v>1</v>
      </c>
      <c r="BE587" s="102">
        <v>1</v>
      </c>
      <c r="BF587" s="102">
        <v>1</v>
      </c>
    </row>
    <row r="588" spans="1:58" x14ac:dyDescent="0.15">
      <c r="A588" s="3" t="s">
        <v>1180</v>
      </c>
      <c r="B588" s="23" t="s">
        <v>1090</v>
      </c>
      <c r="C588" s="23" t="s">
        <v>1097</v>
      </c>
      <c r="D588" s="23" t="s">
        <v>1090</v>
      </c>
      <c r="E588" s="23" t="s">
        <v>1437</v>
      </c>
      <c r="F588" s="3">
        <v>2006</v>
      </c>
      <c r="G588" s="3">
        <v>144</v>
      </c>
      <c r="I588" s="23">
        <v>33.091881635380602</v>
      </c>
      <c r="J588" s="23">
        <v>40.7265675266746</v>
      </c>
      <c r="K588" s="23">
        <v>40.7265675266746</v>
      </c>
      <c r="L588" s="23">
        <v>20.258772935600998</v>
      </c>
      <c r="M588" s="23">
        <v>20.258772935600998</v>
      </c>
      <c r="N588" s="23">
        <v>20.258772935600998</v>
      </c>
      <c r="O588" s="23">
        <v>18.910199815188399</v>
      </c>
      <c r="P588" s="23">
        <v>18.910199815188399</v>
      </c>
      <c r="Q588" s="23">
        <v>18.910199815188399</v>
      </c>
      <c r="R588" s="23">
        <v>18.910199815188399</v>
      </c>
      <c r="S588" s="102">
        <v>0.5</v>
      </c>
      <c r="T588" s="102">
        <v>1</v>
      </c>
      <c r="U588" s="102">
        <v>1</v>
      </c>
      <c r="V588" s="102">
        <v>1</v>
      </c>
      <c r="W588" s="102">
        <v>1</v>
      </c>
      <c r="X588" s="102">
        <v>1</v>
      </c>
      <c r="Y588" s="102">
        <v>1</v>
      </c>
      <c r="Z588" s="102">
        <v>1</v>
      </c>
      <c r="AA588" s="102">
        <v>1</v>
      </c>
      <c r="AB588" s="102">
        <v>1</v>
      </c>
      <c r="AM588" s="23">
        <v>9.6339230576815673</v>
      </c>
      <c r="AN588" s="23">
        <v>40.7265675266746</v>
      </c>
      <c r="AO588" s="23">
        <v>40.7265675266746</v>
      </c>
      <c r="AP588" s="23">
        <v>20.258772935600998</v>
      </c>
      <c r="AQ588" s="23">
        <v>9.8664469174003706</v>
      </c>
      <c r="AR588" s="23">
        <v>15.434239255856166</v>
      </c>
      <c r="AS588" s="23">
        <v>18.910199815188399</v>
      </c>
      <c r="AT588" s="23">
        <v>18.910199815188399</v>
      </c>
      <c r="AU588" s="23">
        <v>18.910199815188399</v>
      </c>
      <c r="AV588" s="23">
        <v>18.910199815188399</v>
      </c>
      <c r="AW588" s="102">
        <v>0.23655131386586056</v>
      </c>
      <c r="AX588" s="102">
        <v>1</v>
      </c>
      <c r="AY588" s="102">
        <v>1</v>
      </c>
      <c r="AZ588" s="102">
        <v>1</v>
      </c>
      <c r="BA588" s="102">
        <v>0.48702095377464538</v>
      </c>
      <c r="BB588" s="102">
        <v>0.76185459528663668</v>
      </c>
      <c r="BC588" s="102">
        <v>1</v>
      </c>
      <c r="BD588" s="102">
        <v>1</v>
      </c>
      <c r="BE588" s="102">
        <v>1</v>
      </c>
      <c r="BF588" s="102">
        <v>1</v>
      </c>
    </row>
    <row r="589" spans="1:58" x14ac:dyDescent="0.15">
      <c r="A589" s="3" t="s">
        <v>1180</v>
      </c>
      <c r="B589" s="23" t="s">
        <v>1090</v>
      </c>
      <c r="C589" s="23" t="s">
        <v>1097</v>
      </c>
      <c r="D589" s="23" t="s">
        <v>1090</v>
      </c>
      <c r="E589" s="23" t="s">
        <v>1437</v>
      </c>
      <c r="F589" s="3">
        <v>2007</v>
      </c>
      <c r="G589" s="3">
        <v>144</v>
      </c>
      <c r="I589" s="23">
        <v>34.867676142482594</v>
      </c>
      <c r="J589" s="23">
        <v>40.7265675266746</v>
      </c>
      <c r="K589" s="23">
        <v>40.7265675266746</v>
      </c>
      <c r="L589" s="23">
        <v>20.258772935600998</v>
      </c>
      <c r="M589" s="23">
        <v>20.258772935600998</v>
      </c>
      <c r="N589" s="23">
        <v>20.258772935600998</v>
      </c>
      <c r="O589" s="23">
        <v>18.910199815188399</v>
      </c>
      <c r="P589" s="23">
        <v>18.910199815188399</v>
      </c>
      <c r="Q589" s="23">
        <v>18.910199815188399</v>
      </c>
      <c r="R589" s="23">
        <v>18.910199815188399</v>
      </c>
      <c r="S589" s="102">
        <v>0.5</v>
      </c>
      <c r="T589" s="102">
        <v>1</v>
      </c>
      <c r="U589" s="102">
        <v>1</v>
      </c>
      <c r="V589" s="102">
        <v>1</v>
      </c>
      <c r="W589" s="102">
        <v>1</v>
      </c>
      <c r="X589" s="102">
        <v>1</v>
      </c>
      <c r="Y589" s="102">
        <v>1</v>
      </c>
      <c r="Z589" s="102">
        <v>1</v>
      </c>
      <c r="AA589" s="102">
        <v>1</v>
      </c>
      <c r="AB589" s="102">
        <v>1</v>
      </c>
      <c r="AM589" s="23">
        <v>33.434475406938503</v>
      </c>
      <c r="AN589" s="23">
        <v>40.726812289379396</v>
      </c>
      <c r="AO589" s="23">
        <v>40.728011165952907</v>
      </c>
      <c r="AP589" s="23">
        <v>20.263550248943499</v>
      </c>
      <c r="AQ589" s="23">
        <v>20.270456315849412</v>
      </c>
      <c r="AR589" s="23">
        <v>20.28229585052161</v>
      </c>
      <c r="AS589" s="23">
        <v>18.951452757838801</v>
      </c>
      <c r="AT589" s="23">
        <v>18.975397354802247</v>
      </c>
      <c r="AU589" s="23">
        <v>19.005159180133532</v>
      </c>
      <c r="AV589" s="23">
        <v>19.039667674818119</v>
      </c>
      <c r="AW589" s="102">
        <v>0.82094999498889731</v>
      </c>
      <c r="AX589" s="102">
        <v>1.0000060099026178</v>
      </c>
      <c r="AY589" s="102">
        <v>1.0000354471139106</v>
      </c>
      <c r="AZ589" s="102">
        <v>1.0002358145460086</v>
      </c>
      <c r="BA589" s="102">
        <v>1.0005767072016432</v>
      </c>
      <c r="BB589" s="102">
        <v>1.0011611223935126</v>
      </c>
      <c r="BC589" s="102">
        <v>1.0021815180724463</v>
      </c>
      <c r="BD589" s="102">
        <v>1.0034477446167165</v>
      </c>
      <c r="BE589" s="102">
        <v>1.0050215950055092</v>
      </c>
      <c r="BF589" s="102">
        <v>1.0068464564570985</v>
      </c>
    </row>
    <row r="590" spans="1:58" x14ac:dyDescent="0.15">
      <c r="A590" s="3" t="s">
        <v>1180</v>
      </c>
      <c r="B590" s="23" t="s">
        <v>1090</v>
      </c>
      <c r="C590" s="23" t="s">
        <v>1097</v>
      </c>
      <c r="D590" s="23" t="s">
        <v>1090</v>
      </c>
      <c r="E590" s="23" t="s">
        <v>1437</v>
      </c>
      <c r="F590" s="3">
        <v>2008</v>
      </c>
      <c r="G590" s="3">
        <v>144</v>
      </c>
      <c r="I590" s="23">
        <v>47.308632696096041</v>
      </c>
      <c r="J590" s="23">
        <v>45.334013145269608</v>
      </c>
      <c r="K590" s="23">
        <v>43.95177945969111</v>
      </c>
      <c r="L590" s="23">
        <v>22.516421288712554</v>
      </c>
      <c r="M590" s="23">
        <v>21.839126782779086</v>
      </c>
      <c r="N590" s="23">
        <v>21.365020628625654</v>
      </c>
      <c r="O590" s="23">
        <v>19.684573200305664</v>
      </c>
      <c r="P590" s="23">
        <v>19.452261184770485</v>
      </c>
      <c r="Q590" s="23">
        <v>19.289642773895856</v>
      </c>
      <c r="R590" s="23">
        <v>19.175809886283623</v>
      </c>
      <c r="S590" s="102">
        <v>0.5</v>
      </c>
      <c r="T590" s="102">
        <v>1.1131312039880916</v>
      </c>
      <c r="U590" s="102">
        <v>1.0791918427916642</v>
      </c>
      <c r="V590" s="102">
        <v>1.1114405280264612</v>
      </c>
      <c r="W590" s="102">
        <v>1.0780083696185228</v>
      </c>
      <c r="X590" s="102">
        <v>1.0546058587329656</v>
      </c>
      <c r="Y590" s="102">
        <v>1.0409500371590628</v>
      </c>
      <c r="Z590" s="102">
        <v>1.0286650260113439</v>
      </c>
      <c r="AA590" s="102">
        <v>1.0200655182079406</v>
      </c>
      <c r="AB590" s="102">
        <v>1.0140458627455586</v>
      </c>
      <c r="AM590" s="23">
        <v>27.318017394058149</v>
      </c>
      <c r="AN590" s="23">
        <v>40.7265675266746</v>
      </c>
      <c r="AO590" s="23">
        <v>40.7265675266746</v>
      </c>
      <c r="AP590" s="23">
        <v>20.258772935600998</v>
      </c>
      <c r="AQ590" s="23">
        <v>20.258772935600998</v>
      </c>
      <c r="AR590" s="23">
        <v>20.258772935600998</v>
      </c>
      <c r="AS590" s="23">
        <v>18.910199815188399</v>
      </c>
      <c r="AT590" s="23">
        <v>18.910199815188399</v>
      </c>
      <c r="AU590" s="23">
        <v>18.910199815188399</v>
      </c>
      <c r="AV590" s="23">
        <v>18.910199815188399</v>
      </c>
      <c r="AW590" s="102">
        <v>0.6707665058236425</v>
      </c>
      <c r="AX590" s="102">
        <v>1</v>
      </c>
      <c r="AY590" s="102">
        <v>1</v>
      </c>
      <c r="AZ590" s="102">
        <v>1</v>
      </c>
      <c r="BA590" s="102">
        <v>1</v>
      </c>
      <c r="BB590" s="102">
        <v>1</v>
      </c>
      <c r="BC590" s="102">
        <v>1</v>
      </c>
      <c r="BD590" s="102">
        <v>1</v>
      </c>
      <c r="BE590" s="102">
        <v>1</v>
      </c>
      <c r="BF590" s="102">
        <v>1</v>
      </c>
    </row>
    <row r="591" spans="1:58" x14ac:dyDescent="0.15">
      <c r="A591" s="3" t="s">
        <v>1180</v>
      </c>
      <c r="B591" s="23" t="s">
        <v>1090</v>
      </c>
      <c r="C591" s="23" t="s">
        <v>1097</v>
      </c>
      <c r="D591" s="23" t="s">
        <v>1090</v>
      </c>
      <c r="E591" s="23" t="s">
        <v>1437</v>
      </c>
      <c r="F591" s="3">
        <v>2009</v>
      </c>
      <c r="G591" s="3">
        <v>144</v>
      </c>
      <c r="I591" s="23">
        <v>37.879936930346588</v>
      </c>
      <c r="J591" s="23">
        <v>40.7265675266746</v>
      </c>
      <c r="K591" s="23">
        <v>40.7265675266746</v>
      </c>
      <c r="L591" s="23">
        <v>20.258772935600998</v>
      </c>
      <c r="M591" s="23">
        <v>20.258772935600998</v>
      </c>
      <c r="N591" s="23">
        <v>20.258772935600998</v>
      </c>
      <c r="O591" s="23">
        <v>18.910199815188399</v>
      </c>
      <c r="P591" s="23">
        <v>18.910199815188399</v>
      </c>
      <c r="Q591" s="23">
        <v>18.910199815188399</v>
      </c>
      <c r="R591" s="23">
        <v>18.910199815188399</v>
      </c>
      <c r="S591" s="102">
        <v>0.5</v>
      </c>
      <c r="T591" s="102">
        <v>1</v>
      </c>
      <c r="U591" s="102">
        <v>1</v>
      </c>
      <c r="V591" s="102">
        <v>1</v>
      </c>
      <c r="W591" s="102">
        <v>1</v>
      </c>
      <c r="X591" s="102">
        <v>1</v>
      </c>
      <c r="Y591" s="102">
        <v>1</v>
      </c>
      <c r="Z591" s="102">
        <v>1</v>
      </c>
      <c r="AA591" s="102">
        <v>1</v>
      </c>
      <c r="AB591" s="102">
        <v>1</v>
      </c>
      <c r="AM591" s="23">
        <v>32.959144438798816</v>
      </c>
      <c r="AN591" s="23">
        <v>40.420928739198317</v>
      </c>
      <c r="AO591" s="23">
        <v>40.451954022054409</v>
      </c>
      <c r="AP591" s="23">
        <v>20.03413443319462</v>
      </c>
      <c r="AQ591" s="23">
        <v>20.069372200443826</v>
      </c>
      <c r="AR591" s="23">
        <v>20.258772935600998</v>
      </c>
      <c r="AS591" s="23">
        <v>18.910199815188399</v>
      </c>
      <c r="AT591" s="23">
        <v>18.910199815188399</v>
      </c>
      <c r="AU591" s="23">
        <v>18.910199815188399</v>
      </c>
      <c r="AV591" s="23">
        <v>18.910199815188399</v>
      </c>
      <c r="AW591" s="102">
        <v>0.80927872002008594</v>
      </c>
      <c r="AX591" s="102">
        <v>0.99249534625582925</v>
      </c>
      <c r="AY591" s="102">
        <v>0.99325714094515016</v>
      </c>
      <c r="AZ591" s="102">
        <v>0.98891154448887586</v>
      </c>
      <c r="BA591" s="102">
        <v>0.99065092758780393</v>
      </c>
      <c r="BB591" s="102">
        <v>1</v>
      </c>
      <c r="BC591" s="102">
        <v>1</v>
      </c>
      <c r="BD591" s="102">
        <v>1</v>
      </c>
      <c r="BE591" s="102">
        <v>1</v>
      </c>
      <c r="BF591" s="102">
        <v>1</v>
      </c>
    </row>
    <row r="592" spans="1:58" x14ac:dyDescent="0.15">
      <c r="A592" s="3" t="s">
        <v>1180</v>
      </c>
      <c r="B592" s="23" t="s">
        <v>1090</v>
      </c>
      <c r="C592" s="23" t="s">
        <v>1097</v>
      </c>
      <c r="D592" s="23" t="s">
        <v>1090</v>
      </c>
      <c r="E592" s="23" t="s">
        <v>1437</v>
      </c>
      <c r="F592" s="3">
        <v>2010</v>
      </c>
      <c r="G592" s="3">
        <v>144</v>
      </c>
      <c r="I592" s="23">
        <v>43.143067102325801</v>
      </c>
      <c r="J592" s="23">
        <v>42.41811722963044</v>
      </c>
      <c r="K592" s="23">
        <v>41.910652318743686</v>
      </c>
      <c r="L592" s="23">
        <v>21.08763229004936</v>
      </c>
      <c r="M592" s="23">
        <v>20.838974483714846</v>
      </c>
      <c r="N592" s="23">
        <v>20.66491401928069</v>
      </c>
      <c r="O592" s="23">
        <v>19.194498573764186</v>
      </c>
      <c r="P592" s="23">
        <v>19.109208946191451</v>
      </c>
      <c r="Q592" s="23">
        <v>19.049506206890534</v>
      </c>
      <c r="R592" s="23">
        <v>19.007714289379898</v>
      </c>
      <c r="S592" s="102">
        <v>0.5</v>
      </c>
      <c r="T592" s="102">
        <v>1.0415343056310338</v>
      </c>
      <c r="U592" s="102">
        <v>1.0290740139417236</v>
      </c>
      <c r="V592" s="102">
        <v>1.0409136010894222</v>
      </c>
      <c r="W592" s="102">
        <v>1.0286395207625953</v>
      </c>
      <c r="X592" s="102">
        <v>1.0200476645338166</v>
      </c>
      <c r="Y592" s="102">
        <v>1.0150341488378902</v>
      </c>
      <c r="Z592" s="102">
        <v>1.0105239041865233</v>
      </c>
      <c r="AA592" s="102">
        <v>1.0073667329305662</v>
      </c>
      <c r="AB592" s="102">
        <v>1.0051567130513965</v>
      </c>
      <c r="AM592" s="23">
        <v>18.021576787168872</v>
      </c>
      <c r="AN592" s="23">
        <v>40.7265675266746</v>
      </c>
      <c r="AO592" s="23">
        <v>40.726567526674614</v>
      </c>
      <c r="AP592" s="23">
        <v>20.25877293560109</v>
      </c>
      <c r="AQ592" s="23">
        <v>20.25877293560173</v>
      </c>
      <c r="AR592" s="23">
        <v>20.258772935605432</v>
      </c>
      <c r="AS592" s="23">
        <v>18.910199815210468</v>
      </c>
      <c r="AT592" s="23">
        <v>18.910199815282404</v>
      </c>
      <c r="AU592" s="23">
        <v>18.910199815540338</v>
      </c>
      <c r="AV592" s="23">
        <v>18.910199816369754</v>
      </c>
      <c r="AW592" s="102">
        <v>0.44250173490229233</v>
      </c>
      <c r="AX592" s="102">
        <v>1</v>
      </c>
      <c r="AY592" s="102">
        <v>1.0000000000000004</v>
      </c>
      <c r="AZ592" s="102">
        <v>1.0000000000000047</v>
      </c>
      <c r="BA592" s="102">
        <v>1.0000000000000362</v>
      </c>
      <c r="BB592" s="102">
        <v>1.0000000000002189</v>
      </c>
      <c r="BC592" s="102">
        <v>1.0000000000011671</v>
      </c>
      <c r="BD592" s="102">
        <v>1.0000000000049711</v>
      </c>
      <c r="BE592" s="102">
        <v>1.0000000000186111</v>
      </c>
      <c r="BF592" s="102">
        <v>1.0000000000624718</v>
      </c>
    </row>
    <row r="593" spans="1:58" x14ac:dyDescent="0.15">
      <c r="A593" s="3" t="s">
        <v>1180</v>
      </c>
      <c r="B593" s="23" t="s">
        <v>1090</v>
      </c>
      <c r="C593" s="23" t="s">
        <v>1097</v>
      </c>
      <c r="D593" s="23" t="s">
        <v>1090</v>
      </c>
      <c r="E593" s="23" t="s">
        <v>1437</v>
      </c>
      <c r="F593" s="3">
        <v>2011</v>
      </c>
      <c r="G593" s="3">
        <v>144</v>
      </c>
      <c r="I593" s="23">
        <v>45.271191374167969</v>
      </c>
      <c r="J593" s="23">
        <v>43.907804219919953</v>
      </c>
      <c r="K593" s="23">
        <v>42.953433211946347</v>
      </c>
      <c r="L593" s="23">
        <v>21.817578915291218</v>
      </c>
      <c r="M593" s="23">
        <v>21.349937121384155</v>
      </c>
      <c r="N593" s="23">
        <v>21.022587865649211</v>
      </c>
      <c r="O593" s="23">
        <v>19.444870266222146</v>
      </c>
      <c r="P593" s="23">
        <v>19.284469130912022</v>
      </c>
      <c r="Q593" s="23">
        <v>19.172188336194935</v>
      </c>
      <c r="R593" s="23">
        <v>19.093591779892975</v>
      </c>
      <c r="S593" s="102">
        <v>0.5</v>
      </c>
      <c r="T593" s="102">
        <v>1.0781120749044648</v>
      </c>
      <c r="U593" s="102">
        <v>1.0546784524331254</v>
      </c>
      <c r="V593" s="102">
        <v>1.0769447381954171</v>
      </c>
      <c r="W593" s="102">
        <v>1.0538613167367921</v>
      </c>
      <c r="X593" s="102">
        <v>1.0377029217157545</v>
      </c>
      <c r="Y593" s="102">
        <v>1.0282741830471991</v>
      </c>
      <c r="Z593" s="102">
        <v>1.0197919281330394</v>
      </c>
      <c r="AA593" s="102">
        <v>1.0138543496931276</v>
      </c>
      <c r="AB593" s="102">
        <v>1.0096980447851893</v>
      </c>
      <c r="AM593" s="23">
        <v>4.9045532544883415</v>
      </c>
      <c r="AN593" s="23">
        <v>40.7265675266746</v>
      </c>
      <c r="AO593" s="23">
        <v>40.7265675266746</v>
      </c>
      <c r="AP593" s="23">
        <v>20.258772935600998</v>
      </c>
      <c r="AQ593" s="23">
        <v>20.258772935600998</v>
      </c>
      <c r="AR593" s="23">
        <v>20.258772935600998</v>
      </c>
      <c r="AS593" s="23">
        <v>18.910199815188399</v>
      </c>
      <c r="AT593" s="23">
        <v>18.910199815188399</v>
      </c>
      <c r="AU593" s="23">
        <v>18.910199815188399</v>
      </c>
      <c r="AV593" s="23">
        <v>18.910199815188399</v>
      </c>
      <c r="AW593" s="102">
        <v>0.1204263838654219</v>
      </c>
      <c r="AX593" s="102">
        <v>1</v>
      </c>
      <c r="AY593" s="102">
        <v>1</v>
      </c>
      <c r="AZ593" s="102">
        <v>1</v>
      </c>
      <c r="BA593" s="102">
        <v>1</v>
      </c>
      <c r="BB593" s="102">
        <v>1</v>
      </c>
      <c r="BC593" s="102">
        <v>1</v>
      </c>
      <c r="BD593" s="102">
        <v>1</v>
      </c>
      <c r="BE593" s="102">
        <v>1</v>
      </c>
      <c r="BF593" s="102">
        <v>1</v>
      </c>
    </row>
    <row r="594" spans="1:58" x14ac:dyDescent="0.15">
      <c r="A594" s="3" t="s">
        <v>1180</v>
      </c>
      <c r="B594" s="23" t="s">
        <v>1090</v>
      </c>
      <c r="C594" s="23" t="s">
        <v>1097</v>
      </c>
      <c r="D594" s="23" t="s">
        <v>1090</v>
      </c>
      <c r="E594" s="23" t="s">
        <v>1437</v>
      </c>
      <c r="F594" s="3">
        <v>2012</v>
      </c>
      <c r="G594" s="3">
        <v>144</v>
      </c>
      <c r="I594" s="23">
        <v>35.6605641800858</v>
      </c>
      <c r="J594" s="23">
        <v>40.7265675266746</v>
      </c>
      <c r="K594" s="23">
        <v>40.7265675266746</v>
      </c>
      <c r="L594" s="23">
        <v>20.258772935600998</v>
      </c>
      <c r="M594" s="23">
        <v>20.258772935600998</v>
      </c>
      <c r="N594" s="23">
        <v>20.258772935600998</v>
      </c>
      <c r="O594" s="23">
        <v>18.910199815188399</v>
      </c>
      <c r="P594" s="23">
        <v>18.910199815188399</v>
      </c>
      <c r="Q594" s="23">
        <v>18.910199815188399</v>
      </c>
      <c r="R594" s="23">
        <v>18.910199815188399</v>
      </c>
      <c r="S594" s="102">
        <v>0.5</v>
      </c>
      <c r="T594" s="102">
        <v>1</v>
      </c>
      <c r="U594" s="102">
        <v>1</v>
      </c>
      <c r="V594" s="102">
        <v>1</v>
      </c>
      <c r="W594" s="102">
        <v>1</v>
      </c>
      <c r="X594" s="102">
        <v>1</v>
      </c>
      <c r="Y594" s="102">
        <v>1</v>
      </c>
      <c r="Z594" s="102">
        <v>1</v>
      </c>
      <c r="AA594" s="102">
        <v>1</v>
      </c>
      <c r="AB594" s="102">
        <v>1</v>
      </c>
      <c r="AM594" s="23">
        <v>0</v>
      </c>
      <c r="AN594" s="23">
        <v>36.418377040291617</v>
      </c>
      <c r="AO594" s="23">
        <v>36.591211611067308</v>
      </c>
      <c r="AP594" s="23">
        <v>9.4815753485429042</v>
      </c>
      <c r="AQ594" s="23">
        <v>7.7302207301954695E-8</v>
      </c>
      <c r="AR594" s="23">
        <v>12.228187867170611</v>
      </c>
      <c r="AS594" s="23">
        <v>18.910199815188399</v>
      </c>
      <c r="AT594" s="23">
        <v>18.910199815188399</v>
      </c>
      <c r="AU594" s="23">
        <v>18.910199815188399</v>
      </c>
      <c r="AV594" s="23">
        <v>18.910199815188399</v>
      </c>
      <c r="AW594" s="102">
        <v>0</v>
      </c>
      <c r="AX594" s="102">
        <v>0.894216705506516</v>
      </c>
      <c r="AY594" s="102">
        <v>0.89846048496724484</v>
      </c>
      <c r="AZ594" s="102">
        <v>0.46802318080582322</v>
      </c>
      <c r="BA594" s="102">
        <v>3.8157398549104889E-9</v>
      </c>
      <c r="BB594" s="102">
        <v>0.60359963093726476</v>
      </c>
      <c r="BC594" s="102">
        <v>1</v>
      </c>
      <c r="BD594" s="102">
        <v>1</v>
      </c>
      <c r="BE594" s="102">
        <v>1</v>
      </c>
      <c r="BF594" s="102">
        <v>1</v>
      </c>
    </row>
    <row r="595" spans="1:58" x14ac:dyDescent="0.15">
      <c r="A595" s="3" t="s">
        <v>1180</v>
      </c>
      <c r="B595" s="23" t="s">
        <v>1090</v>
      </c>
      <c r="C595" s="23" t="s">
        <v>1097</v>
      </c>
      <c r="D595" s="23" t="s">
        <v>1090</v>
      </c>
      <c r="E595" s="23" t="s">
        <v>1437</v>
      </c>
      <c r="F595" s="3">
        <v>2013</v>
      </c>
      <c r="G595" s="3">
        <v>144</v>
      </c>
      <c r="I595" s="23">
        <v>37.765457939608197</v>
      </c>
      <c r="J595" s="23">
        <v>40.7265675266746</v>
      </c>
      <c r="K595" s="23">
        <v>40.7265675266746</v>
      </c>
      <c r="L595" s="23">
        <v>20.258772935600998</v>
      </c>
      <c r="M595" s="23">
        <v>20.258772935600998</v>
      </c>
      <c r="N595" s="23">
        <v>20.258772935600998</v>
      </c>
      <c r="O595" s="23">
        <v>18.910199815188399</v>
      </c>
      <c r="P595" s="23">
        <v>18.910199815188399</v>
      </c>
      <c r="Q595" s="23">
        <v>18.910199815188399</v>
      </c>
      <c r="R595" s="23">
        <v>18.910199815188399</v>
      </c>
      <c r="S595" s="102">
        <v>0.5</v>
      </c>
      <c r="T595" s="102">
        <v>1</v>
      </c>
      <c r="U595" s="102">
        <v>1</v>
      </c>
      <c r="V595" s="102">
        <v>1</v>
      </c>
      <c r="W595" s="102">
        <v>1</v>
      </c>
      <c r="X595" s="102">
        <v>1</v>
      </c>
      <c r="Y595" s="102">
        <v>1</v>
      </c>
      <c r="Z595" s="102">
        <v>1</v>
      </c>
      <c r="AA595" s="102">
        <v>1</v>
      </c>
      <c r="AB595" s="102">
        <v>1</v>
      </c>
      <c r="AM595" s="23">
        <v>32.126836353830967</v>
      </c>
      <c r="AN595" s="23">
        <v>34.26413473901799</v>
      </c>
      <c r="AO595" s="23">
        <v>33.778534803709505</v>
      </c>
      <c r="AP595" s="23">
        <v>13.137346266508935</v>
      </c>
      <c r="AQ595" s="23">
        <v>0.97448419401672481</v>
      </c>
      <c r="AR595" s="23">
        <v>13.734841153903709</v>
      </c>
      <c r="AS595" s="23">
        <v>18.910199815188399</v>
      </c>
      <c r="AT595" s="23">
        <v>18.910199815188399</v>
      </c>
      <c r="AU595" s="23">
        <v>18.910199815188399</v>
      </c>
      <c r="AV595" s="23">
        <v>18.910199815188399</v>
      </c>
      <c r="AW595" s="102">
        <v>0.78884223014347865</v>
      </c>
      <c r="AX595" s="102">
        <v>0.84132144739612724</v>
      </c>
      <c r="AY595" s="102">
        <v>0.82939802824251374</v>
      </c>
      <c r="AZ595" s="102">
        <v>0.64847689977424594</v>
      </c>
      <c r="BA595" s="102">
        <v>4.8101837022135302E-2</v>
      </c>
      <c r="BB595" s="102">
        <v>0.67797004278414608</v>
      </c>
      <c r="BC595" s="102">
        <v>1</v>
      </c>
      <c r="BD595" s="102">
        <v>1</v>
      </c>
      <c r="BE595" s="102">
        <v>1</v>
      </c>
      <c r="BF595" s="102">
        <v>1</v>
      </c>
    </row>
    <row r="596" spans="1:58" x14ac:dyDescent="0.15">
      <c r="A596" s="3" t="s">
        <v>1180</v>
      </c>
      <c r="B596" s="23" t="s">
        <v>1090</v>
      </c>
      <c r="C596" s="23" t="s">
        <v>1097</v>
      </c>
      <c r="D596" s="23" t="s">
        <v>1090</v>
      </c>
      <c r="E596" s="23" t="s">
        <v>1437</v>
      </c>
      <c r="F596" s="3">
        <v>2014</v>
      </c>
      <c r="G596" s="3">
        <v>144</v>
      </c>
      <c r="I596" s="23">
        <v>45.3402507502378</v>
      </c>
      <c r="J596" s="23">
        <v>43.956145783168836</v>
      </c>
      <c r="K596" s="23">
        <v>42.987272306220575</v>
      </c>
      <c r="L596" s="23">
        <v>21.841266281283179</v>
      </c>
      <c r="M596" s="23">
        <v>21.366518277578518</v>
      </c>
      <c r="N596" s="23">
        <v>21.034194674985262</v>
      </c>
      <c r="O596" s="23">
        <v>19.452995032757386</v>
      </c>
      <c r="P596" s="23">
        <v>19.290156467486689</v>
      </c>
      <c r="Q596" s="23">
        <v>19.176169471797202</v>
      </c>
      <c r="R596" s="23">
        <v>19.096378574814565</v>
      </c>
      <c r="S596" s="102">
        <v>0.5</v>
      </c>
      <c r="T596" s="102">
        <v>1.0792990534834286</v>
      </c>
      <c r="U596" s="102">
        <v>1.0555093374384004</v>
      </c>
      <c r="V596" s="102">
        <v>1.078113978112724</v>
      </c>
      <c r="W596" s="102">
        <v>1.0546797846789064</v>
      </c>
      <c r="X596" s="102">
        <v>1.0382758492752344</v>
      </c>
      <c r="Y596" s="102">
        <v>1.0287038330040819</v>
      </c>
      <c r="Z596" s="102">
        <v>1.0200926831028572</v>
      </c>
      <c r="AA596" s="102">
        <v>1.0140648781720001</v>
      </c>
      <c r="AB596" s="102">
        <v>1.0098454147204003</v>
      </c>
      <c r="AM596" s="23">
        <v>16.292523128095166</v>
      </c>
      <c r="AN596" s="23">
        <v>40.7265675266746</v>
      </c>
      <c r="AO596" s="23">
        <v>40.7265675266746</v>
      </c>
      <c r="AP596" s="23">
        <v>20.258772935600998</v>
      </c>
      <c r="AQ596" s="23">
        <v>20.258772935600998</v>
      </c>
      <c r="AR596" s="23">
        <v>20.258772935600998</v>
      </c>
      <c r="AS596" s="23">
        <v>18.910199815188399</v>
      </c>
      <c r="AT596" s="23">
        <v>18.910199815188399</v>
      </c>
      <c r="AU596" s="23">
        <v>18.910199815188399</v>
      </c>
      <c r="AV596" s="23">
        <v>18.910199815188399</v>
      </c>
      <c r="AW596" s="102">
        <v>0.40004655726078764</v>
      </c>
      <c r="AX596" s="102">
        <v>1</v>
      </c>
      <c r="AY596" s="102">
        <v>1</v>
      </c>
      <c r="AZ596" s="102">
        <v>1</v>
      </c>
      <c r="BA596" s="102">
        <v>1</v>
      </c>
      <c r="BB596" s="102">
        <v>1</v>
      </c>
      <c r="BC596" s="102">
        <v>1</v>
      </c>
      <c r="BD596" s="102">
        <v>1</v>
      </c>
      <c r="BE596" s="102">
        <v>1</v>
      </c>
      <c r="BF596" s="102">
        <v>1</v>
      </c>
    </row>
    <row r="597" spans="1:58" x14ac:dyDescent="0.15">
      <c r="A597" s="3" t="s">
        <v>1180</v>
      </c>
      <c r="B597" s="23" t="s">
        <v>1090</v>
      </c>
      <c r="C597" s="23" t="s">
        <v>1097</v>
      </c>
      <c r="D597" s="23" t="s">
        <v>1090</v>
      </c>
      <c r="E597" s="23" t="s">
        <v>1437</v>
      </c>
      <c r="F597" s="3">
        <v>2015</v>
      </c>
      <c r="G597" s="3">
        <v>144</v>
      </c>
      <c r="I597" s="23">
        <v>38.736176448480592</v>
      </c>
      <c r="J597" s="23">
        <v>40.7265675266746</v>
      </c>
      <c r="K597" s="23">
        <v>40.7265675266746</v>
      </c>
      <c r="L597" s="23">
        <v>20.258772935600998</v>
      </c>
      <c r="M597" s="23">
        <v>20.258772935600998</v>
      </c>
      <c r="N597" s="23">
        <v>20.258772935600998</v>
      </c>
      <c r="O597" s="23">
        <v>18.910199815188399</v>
      </c>
      <c r="P597" s="23">
        <v>18.910199815188399</v>
      </c>
      <c r="Q597" s="23">
        <v>18.910199815188399</v>
      </c>
      <c r="R597" s="23">
        <v>18.910199815188399</v>
      </c>
      <c r="S597" s="102">
        <v>0.5</v>
      </c>
      <c r="T597" s="102">
        <v>1</v>
      </c>
      <c r="U597" s="102">
        <v>1</v>
      </c>
      <c r="V597" s="102">
        <v>1</v>
      </c>
      <c r="W597" s="102">
        <v>1</v>
      </c>
      <c r="X597" s="102">
        <v>1</v>
      </c>
      <c r="Y597" s="102">
        <v>1</v>
      </c>
      <c r="Z597" s="102">
        <v>1</v>
      </c>
      <c r="AA597" s="102">
        <v>1</v>
      </c>
      <c r="AB597" s="102">
        <v>1</v>
      </c>
      <c r="AM597" s="23">
        <v>29.037643813165364</v>
      </c>
      <c r="AN597" s="23">
        <v>40.726570368660504</v>
      </c>
      <c r="AO597" s="23">
        <v>40.72659012109159</v>
      </c>
      <c r="AP597" s="23">
        <v>20.258870822185184</v>
      </c>
      <c r="AQ597" s="23">
        <v>20.259078943764106</v>
      </c>
      <c r="AR597" s="23">
        <v>20.259543317536401</v>
      </c>
      <c r="AS597" s="23">
        <v>18.911855179374044</v>
      </c>
      <c r="AT597" s="23">
        <v>18.913346956655872</v>
      </c>
      <c r="AU597" s="23">
        <v>18.915624434441774</v>
      </c>
      <c r="AV597" s="23">
        <v>18.918827113335396</v>
      </c>
      <c r="AW597" s="102">
        <v>0.71299020704719673</v>
      </c>
      <c r="AX597" s="102">
        <v>1.0000000697821121</v>
      </c>
      <c r="AY597" s="102">
        <v>1.0000005547832376</v>
      </c>
      <c r="AZ597" s="102">
        <v>1.0000048318120993</v>
      </c>
      <c r="BA597" s="102">
        <v>1.0000151049702803</v>
      </c>
      <c r="BB597" s="102">
        <v>1.000038027077842</v>
      </c>
      <c r="BC597" s="102">
        <v>1.0000875381646848</v>
      </c>
      <c r="BD597" s="102">
        <v>1.0001664256061931</v>
      </c>
      <c r="BE597" s="102">
        <v>1.0002868620800622</v>
      </c>
      <c r="BF597" s="102">
        <v>1.0004562245894444</v>
      </c>
    </row>
    <row r="598" spans="1:58" x14ac:dyDescent="0.15">
      <c r="A598" s="3" t="s">
        <v>1180</v>
      </c>
      <c r="B598" s="23" t="s">
        <v>1090</v>
      </c>
      <c r="C598" s="23" t="s">
        <v>1097</v>
      </c>
      <c r="D598" s="23" t="s">
        <v>1090</v>
      </c>
      <c r="E598" s="23" t="s">
        <v>1437</v>
      </c>
      <c r="F598" s="3">
        <v>2016</v>
      </c>
      <c r="G598" s="3">
        <v>144</v>
      </c>
      <c r="I598" s="23">
        <v>35.641384217782999</v>
      </c>
      <c r="J598" s="23">
        <v>40.7265675266746</v>
      </c>
      <c r="K598" s="23">
        <v>40.7265675266746</v>
      </c>
      <c r="L598" s="23">
        <v>20.258772935600998</v>
      </c>
      <c r="M598" s="23">
        <v>20.258772935600998</v>
      </c>
      <c r="N598" s="23">
        <v>20.258772935600998</v>
      </c>
      <c r="O598" s="23">
        <v>18.910199815188399</v>
      </c>
      <c r="P598" s="23">
        <v>18.910199815188399</v>
      </c>
      <c r="Q598" s="23">
        <v>18.910199815188399</v>
      </c>
      <c r="R598" s="23">
        <v>18.910199815188399</v>
      </c>
      <c r="S598" s="102">
        <v>0.5</v>
      </c>
      <c r="T598" s="102">
        <v>1</v>
      </c>
      <c r="U598" s="102">
        <v>1</v>
      </c>
      <c r="V598" s="102">
        <v>1</v>
      </c>
      <c r="W598" s="102">
        <v>1</v>
      </c>
      <c r="X598" s="102">
        <v>1</v>
      </c>
      <c r="Y598" s="102">
        <v>1</v>
      </c>
      <c r="Z598" s="102">
        <v>1</v>
      </c>
      <c r="AA598" s="102">
        <v>1</v>
      </c>
      <c r="AB598" s="102">
        <v>1</v>
      </c>
      <c r="AM598" s="23">
        <v>37.936393462316218</v>
      </c>
      <c r="AN598" s="23">
        <v>35.192831639975907</v>
      </c>
      <c r="AO598" s="23">
        <v>28.730079947815806</v>
      </c>
      <c r="AP598" s="23">
        <v>7.9908248826279475</v>
      </c>
      <c r="AQ598" s="23">
        <v>0.12320126349295535</v>
      </c>
      <c r="AR598" s="23">
        <v>20.161123321663286</v>
      </c>
      <c r="AS598" s="23">
        <v>18.910199815188399</v>
      </c>
      <c r="AT598" s="23">
        <v>18.910199815188399</v>
      </c>
      <c r="AU598" s="23">
        <v>18.910199815188399</v>
      </c>
      <c r="AV598" s="23">
        <v>18.910199815188399</v>
      </c>
      <c r="AW598" s="102">
        <v>0.93149007555004715</v>
      </c>
      <c r="AX598" s="102">
        <v>0.86412466793146092</v>
      </c>
      <c r="AY598" s="102">
        <v>0.70543828494749827</v>
      </c>
      <c r="AZ598" s="102">
        <v>0.39443775336390535</v>
      </c>
      <c r="BA598" s="102">
        <v>6.0813783680082724E-3</v>
      </c>
      <c r="BB598" s="102">
        <v>0.99517988506766319</v>
      </c>
      <c r="BC598" s="102">
        <v>1</v>
      </c>
      <c r="BD598" s="102">
        <v>1</v>
      </c>
      <c r="BE598" s="102">
        <v>1</v>
      </c>
      <c r="BF598" s="102">
        <v>1</v>
      </c>
    </row>
    <row r="599" spans="1:58" x14ac:dyDescent="0.15">
      <c r="A599" s="3" t="s">
        <v>1180</v>
      </c>
      <c r="B599" s="23" t="s">
        <v>1090</v>
      </c>
      <c r="C599" s="23" t="s">
        <v>1097</v>
      </c>
      <c r="D599" s="23" t="s">
        <v>1090</v>
      </c>
      <c r="E599" s="23" t="s">
        <v>1437</v>
      </c>
      <c r="F599" s="3">
        <v>2017</v>
      </c>
      <c r="G599" s="3">
        <v>144</v>
      </c>
      <c r="I599" s="23">
        <v>35.018173932140201</v>
      </c>
      <c r="J599" s="23">
        <v>40.7265675266746</v>
      </c>
      <c r="K599" s="23">
        <v>40.7265675266746</v>
      </c>
      <c r="L599" s="23">
        <v>20.258772935600998</v>
      </c>
      <c r="M599" s="23">
        <v>20.258772935600998</v>
      </c>
      <c r="N599" s="23">
        <v>20.258772935600998</v>
      </c>
      <c r="O599" s="23">
        <v>18.910199815188399</v>
      </c>
      <c r="P599" s="23">
        <v>18.910199815188399</v>
      </c>
      <c r="Q599" s="23">
        <v>18.910199815188399</v>
      </c>
      <c r="R599" s="23">
        <v>18.910199815188399</v>
      </c>
      <c r="S599" s="102">
        <v>0.5</v>
      </c>
      <c r="T599" s="102">
        <v>1</v>
      </c>
      <c r="U599" s="102">
        <v>1</v>
      </c>
      <c r="V599" s="102">
        <v>1</v>
      </c>
      <c r="W599" s="102">
        <v>1</v>
      </c>
      <c r="X599" s="102">
        <v>1</v>
      </c>
      <c r="Y599" s="102">
        <v>1</v>
      </c>
      <c r="Z599" s="102">
        <v>1</v>
      </c>
      <c r="AA599" s="102">
        <v>1</v>
      </c>
      <c r="AB599" s="102">
        <v>1</v>
      </c>
      <c r="AM599" s="23">
        <v>0</v>
      </c>
      <c r="AN599" s="23">
        <v>40.7265675266746</v>
      </c>
      <c r="AO599" s="23">
        <v>40.7265675266746</v>
      </c>
      <c r="AP599" s="23">
        <v>20.258772935600998</v>
      </c>
      <c r="AQ599" s="23">
        <v>20.258772935600998</v>
      </c>
      <c r="AR599" s="23">
        <v>20.258772935600998</v>
      </c>
      <c r="AS599" s="23">
        <v>18.910199815188399</v>
      </c>
      <c r="AT599" s="23">
        <v>18.910199815188399</v>
      </c>
      <c r="AU599" s="23">
        <v>18.910199815188399</v>
      </c>
      <c r="AV599" s="23">
        <v>18.910199815188399</v>
      </c>
      <c r="AW599" s="102">
        <v>0</v>
      </c>
      <c r="AX599" s="102">
        <v>1</v>
      </c>
      <c r="AY599" s="102">
        <v>1</v>
      </c>
      <c r="AZ599" s="102">
        <v>1</v>
      </c>
      <c r="BA599" s="102">
        <v>1</v>
      </c>
      <c r="BB599" s="102">
        <v>1</v>
      </c>
      <c r="BC599" s="102">
        <v>1</v>
      </c>
      <c r="BD599" s="102">
        <v>1</v>
      </c>
      <c r="BE599" s="102">
        <v>1</v>
      </c>
      <c r="BF599" s="102">
        <v>1</v>
      </c>
    </row>
    <row r="600" spans="1:58" x14ac:dyDescent="0.15">
      <c r="A600" s="3" t="s">
        <v>1180</v>
      </c>
      <c r="B600" s="23" t="s">
        <v>1090</v>
      </c>
      <c r="C600" s="23" t="s">
        <v>1097</v>
      </c>
      <c r="D600" s="23" t="s">
        <v>1090</v>
      </c>
      <c r="E600" s="23" t="s">
        <v>1437</v>
      </c>
      <c r="F600" s="3">
        <v>2018</v>
      </c>
      <c r="G600" s="3">
        <v>144</v>
      </c>
      <c r="I600" s="23">
        <v>34.168125238984999</v>
      </c>
      <c r="J600" s="23">
        <v>40.7265675266746</v>
      </c>
      <c r="K600" s="23">
        <v>40.7265675266746</v>
      </c>
      <c r="L600" s="23">
        <v>20.258772935600998</v>
      </c>
      <c r="M600" s="23">
        <v>20.258772935600998</v>
      </c>
      <c r="N600" s="23">
        <v>20.258772935600998</v>
      </c>
      <c r="O600" s="23">
        <v>18.910199815188399</v>
      </c>
      <c r="P600" s="23">
        <v>18.910199815188399</v>
      </c>
      <c r="Q600" s="23">
        <v>18.910199815188399</v>
      </c>
      <c r="R600" s="23">
        <v>18.910199815188399</v>
      </c>
      <c r="S600" s="102">
        <v>0.5</v>
      </c>
      <c r="T600" s="102">
        <v>1</v>
      </c>
      <c r="U600" s="102">
        <v>1</v>
      </c>
      <c r="V600" s="102">
        <v>1</v>
      </c>
      <c r="W600" s="102">
        <v>1</v>
      </c>
      <c r="X600" s="102">
        <v>1</v>
      </c>
      <c r="Y600" s="102">
        <v>1</v>
      </c>
      <c r="Z600" s="102">
        <v>1</v>
      </c>
      <c r="AA600" s="102">
        <v>1</v>
      </c>
      <c r="AB600" s="102">
        <v>1</v>
      </c>
      <c r="AM600" s="23">
        <v>42.572963298125487</v>
      </c>
      <c r="AN600" s="23">
        <v>42.01904456674599</v>
      </c>
      <c r="AO600" s="23">
        <v>41.631301455441147</v>
      </c>
      <c r="AP600" s="23">
        <v>20.892086690597825</v>
      </c>
      <c r="AQ600" s="23">
        <v>20.70209258723121</v>
      </c>
      <c r="AR600" s="23">
        <v>20.569096777894881</v>
      </c>
      <c r="AS600" s="23">
        <v>19.127426771053976</v>
      </c>
      <c r="AT600" s="23">
        <v>19.062259393567651</v>
      </c>
      <c r="AU600" s="23">
        <v>19.016643193091269</v>
      </c>
      <c r="AV600" s="23">
        <v>18.984713745398203</v>
      </c>
      <c r="AW600" s="102">
        <v>1.0453363954681807</v>
      </c>
      <c r="AX600" s="102">
        <v>1.0317354768290958</v>
      </c>
      <c r="AY600" s="102">
        <v>1.022214833797962</v>
      </c>
      <c r="AZ600" s="102">
        <v>1.031261209995789</v>
      </c>
      <c r="BA600" s="102">
        <v>1.0218828481389</v>
      </c>
      <c r="BB600" s="102">
        <v>1.0153179979498437</v>
      </c>
      <c r="BC600" s="102">
        <v>1.0114872903506342</v>
      </c>
      <c r="BD600" s="102">
        <v>1.0080411407528924</v>
      </c>
      <c r="BE600" s="102">
        <v>1.0056288869997754</v>
      </c>
      <c r="BF600" s="102">
        <v>1.0039404094582838</v>
      </c>
    </row>
    <row r="601" spans="1:58" x14ac:dyDescent="0.15">
      <c r="A601" s="3" t="s">
        <v>1180</v>
      </c>
      <c r="B601" s="23" t="s">
        <v>1090</v>
      </c>
      <c r="C601" s="23" t="s">
        <v>1097</v>
      </c>
      <c r="D601" s="23" t="s">
        <v>1090</v>
      </c>
      <c r="E601" s="23" t="s">
        <v>1437</v>
      </c>
      <c r="F601" s="3">
        <v>2019</v>
      </c>
      <c r="G601" s="3">
        <v>144</v>
      </c>
      <c r="I601" s="23">
        <v>44.455959657843408</v>
      </c>
      <c r="J601" s="23">
        <v>43.337142018492756</v>
      </c>
      <c r="K601" s="23">
        <v>42.553969670947311</v>
      </c>
      <c r="L601" s="23">
        <v>21.5379544365919</v>
      </c>
      <c r="M601" s="23">
        <v>21.154199986294625</v>
      </c>
      <c r="N601" s="23">
        <v>20.885571871086537</v>
      </c>
      <c r="O601" s="23">
        <v>19.348959070028279</v>
      </c>
      <c r="P601" s="23">
        <v>19.217331293576315</v>
      </c>
      <c r="Q601" s="23">
        <v>19.125191850059942</v>
      </c>
      <c r="R601" s="23">
        <v>19.060694239598476</v>
      </c>
      <c r="S601" s="102">
        <v>0.5</v>
      </c>
      <c r="T601" s="102">
        <v>1.0641000371589948</v>
      </c>
      <c r="U601" s="102">
        <v>1.0448700260112964</v>
      </c>
      <c r="V601" s="102">
        <v>1.0631421016987155</v>
      </c>
      <c r="W601" s="102">
        <v>1.0441994711891005</v>
      </c>
      <c r="X601" s="102">
        <v>1.0309396298323703</v>
      </c>
      <c r="Y601" s="102">
        <v>1.0232022537639964</v>
      </c>
      <c r="Z601" s="102">
        <v>1.0162415776347975</v>
      </c>
      <c r="AA601" s="102">
        <v>1.0113691043443582</v>
      </c>
      <c r="AB601" s="102">
        <v>1.0079583730410506</v>
      </c>
      <c r="AM601" s="23">
        <v>24.818920730306036</v>
      </c>
      <c r="AN601" s="23">
        <v>33.233118518175601</v>
      </c>
      <c r="AO601" s="23">
        <v>33.504196261466063</v>
      </c>
      <c r="AP601" s="23">
        <v>12.863982837661091</v>
      </c>
      <c r="AQ601" s="23">
        <v>0.72224547178908693</v>
      </c>
      <c r="AR601" s="23">
        <v>16.616334130615147</v>
      </c>
      <c r="AS601" s="23">
        <v>18.910199815188399</v>
      </c>
      <c r="AT601" s="23">
        <v>18.910199815188399</v>
      </c>
      <c r="AU601" s="23">
        <v>18.910199815188399</v>
      </c>
      <c r="AV601" s="23">
        <v>18.910199815188399</v>
      </c>
      <c r="AW601" s="102">
        <v>0.60940369487437007</v>
      </c>
      <c r="AX601" s="102">
        <v>0.81600587862969232</v>
      </c>
      <c r="AY601" s="102">
        <v>0.82266192061292387</v>
      </c>
      <c r="AZ601" s="102">
        <v>0.63498331703274347</v>
      </c>
      <c r="BA601" s="102">
        <v>3.5650997920011029E-2</v>
      </c>
      <c r="BB601" s="102">
        <v>0.82020437187560624</v>
      </c>
      <c r="BC601" s="102">
        <v>1</v>
      </c>
      <c r="BD601" s="102">
        <v>1</v>
      </c>
      <c r="BE601" s="102">
        <v>1</v>
      </c>
      <c r="BF601" s="102">
        <v>1</v>
      </c>
    </row>
    <row r="602" spans="1:58" x14ac:dyDescent="0.15">
      <c r="A602" s="3" t="s">
        <v>1181</v>
      </c>
      <c r="B602" s="23" t="s">
        <v>1090</v>
      </c>
      <c r="C602" s="23" t="s">
        <v>1098</v>
      </c>
      <c r="D602" s="23" t="s">
        <v>1090</v>
      </c>
      <c r="E602" s="23" t="s">
        <v>1434</v>
      </c>
      <c r="F602" s="3">
        <v>1990</v>
      </c>
      <c r="G602" s="3">
        <v>169</v>
      </c>
      <c r="I602" s="23">
        <v>33.460856888888998</v>
      </c>
      <c r="J602" s="23">
        <v>40.7265675266746</v>
      </c>
      <c r="K602" s="23">
        <v>40.7265675266746</v>
      </c>
      <c r="L602" s="23">
        <v>20.258772935600998</v>
      </c>
      <c r="M602" s="23">
        <v>20.258772935600998</v>
      </c>
      <c r="N602" s="23">
        <v>20.258772935600998</v>
      </c>
      <c r="O602" s="23">
        <v>18.910199815188399</v>
      </c>
      <c r="P602" s="23">
        <v>18.910199815188399</v>
      </c>
      <c r="Q602" s="23">
        <v>18.910199815188399</v>
      </c>
      <c r="R602" s="23">
        <v>18.910199815188399</v>
      </c>
      <c r="S602" s="102">
        <v>0.5</v>
      </c>
      <c r="T602" s="102">
        <v>1</v>
      </c>
      <c r="U602" s="102">
        <v>1</v>
      </c>
      <c r="V602" s="102">
        <v>1</v>
      </c>
      <c r="W602" s="102">
        <v>1</v>
      </c>
      <c r="X602" s="102">
        <v>1</v>
      </c>
      <c r="Y602" s="102">
        <v>1</v>
      </c>
      <c r="Z602" s="102">
        <v>1</v>
      </c>
      <c r="AA602" s="102">
        <v>1</v>
      </c>
      <c r="AB602" s="102">
        <v>1</v>
      </c>
      <c r="AM602" s="23">
        <v>16.409153321159469</v>
      </c>
      <c r="AN602" s="23">
        <v>32.744403735932281</v>
      </c>
      <c r="AO602" s="23">
        <v>33.012884181669676</v>
      </c>
      <c r="AP602" s="23">
        <v>6.1646805529590054</v>
      </c>
      <c r="AQ602" s="23">
        <v>1.6030981999648475E-5</v>
      </c>
      <c r="AR602" s="23">
        <v>14.266086652632527</v>
      </c>
      <c r="AS602" s="23">
        <v>18.910199815188399</v>
      </c>
      <c r="AT602" s="23">
        <v>18.910199815188399</v>
      </c>
      <c r="AU602" s="23">
        <v>18.910199815188399</v>
      </c>
      <c r="AV602" s="23">
        <v>18.910199815188399</v>
      </c>
      <c r="AW602" s="102">
        <v>0.40291029462308597</v>
      </c>
      <c r="AX602" s="102">
        <v>0.80400597753507563</v>
      </c>
      <c r="AY602" s="102">
        <v>0.81059824548305703</v>
      </c>
      <c r="AZ602" s="102">
        <v>0.30429683834037818</v>
      </c>
      <c r="BA602" s="102">
        <v>7.9131061148708704E-7</v>
      </c>
      <c r="BB602" s="102">
        <v>0.70419302778020443</v>
      </c>
      <c r="BC602" s="102">
        <v>1</v>
      </c>
      <c r="BD602" s="102">
        <v>1</v>
      </c>
      <c r="BE602" s="102">
        <v>1</v>
      </c>
      <c r="BF602" s="102">
        <v>1</v>
      </c>
    </row>
    <row r="603" spans="1:58" x14ac:dyDescent="0.15">
      <c r="A603" s="3" t="s">
        <v>1181</v>
      </c>
      <c r="B603" s="23" t="s">
        <v>1090</v>
      </c>
      <c r="C603" s="23" t="s">
        <v>1098</v>
      </c>
      <c r="D603" s="23" t="s">
        <v>1090</v>
      </c>
      <c r="E603" s="23" t="s">
        <v>1434</v>
      </c>
      <c r="F603" s="3">
        <v>1991</v>
      </c>
      <c r="G603" s="3">
        <v>169</v>
      </c>
      <c r="I603" s="23">
        <v>39.235086638175389</v>
      </c>
      <c r="J603" s="23">
        <v>40.7265675266746</v>
      </c>
      <c r="K603" s="23">
        <v>40.7265675266746</v>
      </c>
      <c r="L603" s="23">
        <v>20.258772935600998</v>
      </c>
      <c r="M603" s="23">
        <v>20.258772935600998</v>
      </c>
      <c r="N603" s="23">
        <v>20.258772935600998</v>
      </c>
      <c r="O603" s="23">
        <v>18.910199815188399</v>
      </c>
      <c r="P603" s="23">
        <v>18.910199815188399</v>
      </c>
      <c r="Q603" s="23">
        <v>18.910199815188399</v>
      </c>
      <c r="R603" s="23">
        <v>18.910199815188399</v>
      </c>
      <c r="S603" s="102">
        <v>0.5</v>
      </c>
      <c r="T603" s="102">
        <v>1</v>
      </c>
      <c r="U603" s="102">
        <v>1</v>
      </c>
      <c r="V603" s="102">
        <v>1</v>
      </c>
      <c r="W603" s="102">
        <v>1</v>
      </c>
      <c r="X603" s="102">
        <v>1</v>
      </c>
      <c r="Y603" s="102">
        <v>1</v>
      </c>
      <c r="Z603" s="102">
        <v>1</v>
      </c>
      <c r="AA603" s="102">
        <v>1</v>
      </c>
      <c r="AB603" s="102">
        <v>1</v>
      </c>
      <c r="AM603" s="23">
        <v>14.838530669049607</v>
      </c>
      <c r="AN603" s="23">
        <v>40.688354240836517</v>
      </c>
      <c r="AO603" s="23">
        <v>40.692089145802044</v>
      </c>
      <c r="AP603" s="23">
        <v>20.234970631322877</v>
      </c>
      <c r="AQ603" s="23">
        <v>19.10326186994995</v>
      </c>
      <c r="AR603" s="23">
        <v>18.138109209973852</v>
      </c>
      <c r="AS603" s="23">
        <v>18.910199815188399</v>
      </c>
      <c r="AT603" s="23">
        <v>18.910199815188399</v>
      </c>
      <c r="AU603" s="23">
        <v>18.910199815188399</v>
      </c>
      <c r="AV603" s="23">
        <v>18.910199815188399</v>
      </c>
      <c r="AW603" s="102">
        <v>0.36434523138565122</v>
      </c>
      <c r="AX603" s="102">
        <v>0.99906171111000075</v>
      </c>
      <c r="AY603" s="102">
        <v>0.99915341795377244</v>
      </c>
      <c r="AZ603" s="102">
        <v>0.99882508657588576</v>
      </c>
      <c r="BA603" s="102">
        <v>0.94296243561620385</v>
      </c>
      <c r="BB603" s="102">
        <v>0.89532121553618493</v>
      </c>
      <c r="BC603" s="102">
        <v>1</v>
      </c>
      <c r="BD603" s="102">
        <v>1</v>
      </c>
      <c r="BE603" s="102">
        <v>1</v>
      </c>
      <c r="BF603" s="102">
        <v>1</v>
      </c>
    </row>
    <row r="604" spans="1:58" x14ac:dyDescent="0.15">
      <c r="A604" s="3" t="s">
        <v>1181</v>
      </c>
      <c r="B604" s="23" t="s">
        <v>1090</v>
      </c>
      <c r="C604" s="23" t="s">
        <v>1098</v>
      </c>
      <c r="D604" s="23" t="s">
        <v>1090</v>
      </c>
      <c r="E604" s="23" t="s">
        <v>1434</v>
      </c>
      <c r="F604" s="3">
        <v>1992</v>
      </c>
      <c r="G604" s="3">
        <v>169</v>
      </c>
      <c r="I604" s="23">
        <v>34.633635856249001</v>
      </c>
      <c r="J604" s="23">
        <v>40.7265675266746</v>
      </c>
      <c r="K604" s="23">
        <v>40.7265675266746</v>
      </c>
      <c r="L604" s="23">
        <v>20.258772935600998</v>
      </c>
      <c r="M604" s="23">
        <v>20.258772935600998</v>
      </c>
      <c r="N604" s="23">
        <v>20.258772935600998</v>
      </c>
      <c r="O604" s="23">
        <v>18.910199815188399</v>
      </c>
      <c r="P604" s="23">
        <v>18.910199815188399</v>
      </c>
      <c r="Q604" s="23">
        <v>18.910199815188399</v>
      </c>
      <c r="R604" s="23">
        <v>18.910199815188399</v>
      </c>
      <c r="S604" s="102">
        <v>0.5</v>
      </c>
      <c r="T604" s="102">
        <v>1</v>
      </c>
      <c r="U604" s="102">
        <v>1</v>
      </c>
      <c r="V604" s="102">
        <v>1</v>
      </c>
      <c r="W604" s="102">
        <v>1</v>
      </c>
      <c r="X604" s="102">
        <v>1</v>
      </c>
      <c r="Y604" s="102">
        <v>1</v>
      </c>
      <c r="Z604" s="102">
        <v>1</v>
      </c>
      <c r="AA604" s="102">
        <v>1</v>
      </c>
      <c r="AB604" s="102">
        <v>1</v>
      </c>
      <c r="AM604" s="23">
        <v>24.185186695959747</v>
      </c>
      <c r="AN604" s="23">
        <v>39.537288372522028</v>
      </c>
      <c r="AO604" s="23">
        <v>39.660745407048097</v>
      </c>
      <c r="AP604" s="23">
        <v>19.251568824429466</v>
      </c>
      <c r="AQ604" s="23">
        <v>12.681783752659896</v>
      </c>
      <c r="AR604" s="23">
        <v>19.276337661680483</v>
      </c>
      <c r="AS604" s="23">
        <v>18.910199815188399</v>
      </c>
      <c r="AT604" s="23">
        <v>18.910199815188399</v>
      </c>
      <c r="AU604" s="23">
        <v>18.910199815188399</v>
      </c>
      <c r="AV604" s="23">
        <v>18.910199815188399</v>
      </c>
      <c r="AW604" s="102">
        <v>0.59384299155874654</v>
      </c>
      <c r="AX604" s="102">
        <v>0.97079844370941326</v>
      </c>
      <c r="AY604" s="102">
        <v>0.97382980731365532</v>
      </c>
      <c r="AZ604" s="102">
        <v>0.95028306431128606</v>
      </c>
      <c r="BA604" s="102">
        <v>0.62598972765887695</v>
      </c>
      <c r="BB604" s="102">
        <v>0.95150568708956362</v>
      </c>
      <c r="BC604" s="102">
        <v>1</v>
      </c>
      <c r="BD604" s="102">
        <v>1</v>
      </c>
      <c r="BE604" s="102">
        <v>1</v>
      </c>
      <c r="BF604" s="102">
        <v>1</v>
      </c>
    </row>
    <row r="605" spans="1:58" x14ac:dyDescent="0.15">
      <c r="A605" s="3" t="s">
        <v>1181</v>
      </c>
      <c r="B605" s="23" t="s">
        <v>1090</v>
      </c>
      <c r="C605" s="23" t="s">
        <v>1098</v>
      </c>
      <c r="D605" s="23" t="s">
        <v>1090</v>
      </c>
      <c r="E605" s="23" t="s">
        <v>1434</v>
      </c>
      <c r="F605" s="3">
        <v>1993</v>
      </c>
      <c r="G605" s="3">
        <v>169</v>
      </c>
      <c r="I605" s="23">
        <v>64.541879188257411</v>
      </c>
      <c r="J605" s="23">
        <v>57.397285689782564</v>
      </c>
      <c r="K605" s="23">
        <v>52.396070240850179</v>
      </c>
      <c r="L605" s="23">
        <v>28.427424835523905</v>
      </c>
      <c r="M605" s="23">
        <v>25.976829265547028</v>
      </c>
      <c r="N605" s="23">
        <v>24.261412366563217</v>
      </c>
      <c r="O605" s="23">
        <v>21.712047416861957</v>
      </c>
      <c r="P605" s="23">
        <v>20.871493136359888</v>
      </c>
      <c r="Q605" s="23">
        <v>20.283105140008445</v>
      </c>
      <c r="R605" s="23">
        <v>19.871233542562429</v>
      </c>
      <c r="S605" s="102">
        <v>0.5</v>
      </c>
      <c r="T605" s="102">
        <v>1.4093327568592462</v>
      </c>
      <c r="U605" s="102">
        <v>1.2865329298014725</v>
      </c>
      <c r="V605" s="102">
        <v>1.4032155316558206</v>
      </c>
      <c r="W605" s="102">
        <v>1.2822508721590742</v>
      </c>
      <c r="X605" s="102">
        <v>1.1975756105113518</v>
      </c>
      <c r="Y605" s="102">
        <v>1.1481659437264726</v>
      </c>
      <c r="Z605" s="102">
        <v>1.1037161606085308</v>
      </c>
      <c r="AA605" s="102">
        <v>1.0726013124259717</v>
      </c>
      <c r="AB605" s="102">
        <v>1.0508209186981801</v>
      </c>
      <c r="AM605" s="23">
        <v>40.929600498849879</v>
      </c>
      <c r="AN605" s="23">
        <v>40.86879558519928</v>
      </c>
      <c r="AO605" s="23">
        <v>37.384793124392218</v>
      </c>
      <c r="AP605" s="23">
        <v>13.129144718884973</v>
      </c>
      <c r="AQ605" s="23">
        <v>13.113482633141786</v>
      </c>
      <c r="AR605" s="23">
        <v>19.943425570223585</v>
      </c>
      <c r="AS605" s="23">
        <v>18.910199815188399</v>
      </c>
      <c r="AT605" s="23">
        <v>18.910199815188399</v>
      </c>
      <c r="AU605" s="23">
        <v>18.910199815188399</v>
      </c>
      <c r="AV605" s="23">
        <v>18.910199815188399</v>
      </c>
      <c r="AW605" s="102">
        <v>1.00498527090559</v>
      </c>
      <c r="AX605" s="102">
        <v>1.0034922672634152</v>
      </c>
      <c r="AY605" s="102">
        <v>0.91794608273595291</v>
      </c>
      <c r="AZ605" s="102">
        <v>0.64807206046586174</v>
      </c>
      <c r="BA605" s="102">
        <v>0.64729895906465773</v>
      </c>
      <c r="BB605" s="102">
        <v>0.98443403426358322</v>
      </c>
      <c r="BC605" s="102">
        <v>1</v>
      </c>
      <c r="BD605" s="102">
        <v>1</v>
      </c>
      <c r="BE605" s="102">
        <v>1</v>
      </c>
      <c r="BF605" s="102">
        <v>1</v>
      </c>
    </row>
    <row r="606" spans="1:58" x14ac:dyDescent="0.15">
      <c r="A606" s="3" t="s">
        <v>1181</v>
      </c>
      <c r="B606" s="23" t="s">
        <v>1090</v>
      </c>
      <c r="C606" s="23" t="s">
        <v>1098</v>
      </c>
      <c r="D606" s="23" t="s">
        <v>1090</v>
      </c>
      <c r="E606" s="23" t="s">
        <v>1434</v>
      </c>
      <c r="F606" s="3">
        <v>1994</v>
      </c>
      <c r="G606" s="3">
        <v>169</v>
      </c>
      <c r="I606" s="23">
        <v>35.417638974978601</v>
      </c>
      <c r="J606" s="23">
        <v>40.7265675266746</v>
      </c>
      <c r="K606" s="23">
        <v>40.7265675266746</v>
      </c>
      <c r="L606" s="23">
        <v>20.258772935600998</v>
      </c>
      <c r="M606" s="23">
        <v>20.258772935600998</v>
      </c>
      <c r="N606" s="23">
        <v>20.258772935600998</v>
      </c>
      <c r="O606" s="23">
        <v>18.910199815188399</v>
      </c>
      <c r="P606" s="23">
        <v>18.910199815188399</v>
      </c>
      <c r="Q606" s="23">
        <v>18.910199815188399</v>
      </c>
      <c r="R606" s="23">
        <v>18.910199815188399</v>
      </c>
      <c r="S606" s="102">
        <v>0.5</v>
      </c>
      <c r="T606" s="102">
        <v>1</v>
      </c>
      <c r="U606" s="102">
        <v>1</v>
      </c>
      <c r="V606" s="102">
        <v>1</v>
      </c>
      <c r="W606" s="102">
        <v>1</v>
      </c>
      <c r="X606" s="102">
        <v>1</v>
      </c>
      <c r="Y606" s="102">
        <v>1</v>
      </c>
      <c r="Z606" s="102">
        <v>1</v>
      </c>
      <c r="AA606" s="102">
        <v>1</v>
      </c>
      <c r="AB606" s="102">
        <v>1</v>
      </c>
      <c r="AM606" s="23">
        <v>44.78995796171516</v>
      </c>
      <c r="AN606" s="23">
        <v>43.187595064233335</v>
      </c>
      <c r="AO606" s="23">
        <v>42.102191350096732</v>
      </c>
      <c r="AP606" s="23">
        <v>20.877901474183137</v>
      </c>
      <c r="AQ606" s="23">
        <v>3.4442549925353703</v>
      </c>
      <c r="AR606" s="23">
        <v>17.061292674752917</v>
      </c>
      <c r="AS606" s="23">
        <v>18.910199815188399</v>
      </c>
      <c r="AT606" s="23">
        <v>18.910199815188399</v>
      </c>
      <c r="AU606" s="23">
        <v>18.910199815188399</v>
      </c>
      <c r="AV606" s="23">
        <v>18.910199815188399</v>
      </c>
      <c r="AW606" s="102">
        <v>1.0997724748686264</v>
      </c>
      <c r="AX606" s="102">
        <v>1.0604280617546971</v>
      </c>
      <c r="AY606" s="102">
        <v>1.0337770626636076</v>
      </c>
      <c r="AZ606" s="102">
        <v>1.0305610088306056</v>
      </c>
      <c r="BA606" s="102">
        <v>0.17001301132521887</v>
      </c>
      <c r="BB606" s="102">
        <v>0.84216811793032598</v>
      </c>
      <c r="BC606" s="102">
        <v>1</v>
      </c>
      <c r="BD606" s="102">
        <v>1</v>
      </c>
      <c r="BE606" s="102">
        <v>1</v>
      </c>
      <c r="BF606" s="102">
        <v>1</v>
      </c>
    </row>
    <row r="607" spans="1:58" x14ac:dyDescent="0.15">
      <c r="A607" s="3" t="s">
        <v>1181</v>
      </c>
      <c r="B607" s="23" t="s">
        <v>1090</v>
      </c>
      <c r="C607" s="23" t="s">
        <v>1098</v>
      </c>
      <c r="D607" s="23" t="s">
        <v>1090</v>
      </c>
      <c r="E607" s="23" t="s">
        <v>1434</v>
      </c>
      <c r="F607" s="3">
        <v>1995</v>
      </c>
      <c r="G607" s="3">
        <v>169</v>
      </c>
      <c r="I607" s="23">
        <v>34.073396993434599</v>
      </c>
      <c r="J607" s="23">
        <v>40.7265675266746</v>
      </c>
      <c r="K607" s="23">
        <v>40.7265675266746</v>
      </c>
      <c r="L607" s="23">
        <v>20.258772935600998</v>
      </c>
      <c r="M607" s="23">
        <v>20.258772935600998</v>
      </c>
      <c r="N607" s="23">
        <v>20.258772935600998</v>
      </c>
      <c r="O607" s="23">
        <v>18.910199815188399</v>
      </c>
      <c r="P607" s="23">
        <v>18.910199815188399</v>
      </c>
      <c r="Q607" s="23">
        <v>18.910199815188399</v>
      </c>
      <c r="R607" s="23">
        <v>18.910199815188399</v>
      </c>
      <c r="S607" s="102">
        <v>0.5</v>
      </c>
      <c r="T607" s="102">
        <v>1</v>
      </c>
      <c r="U607" s="102">
        <v>1</v>
      </c>
      <c r="V607" s="102">
        <v>1</v>
      </c>
      <c r="W607" s="102">
        <v>1</v>
      </c>
      <c r="X607" s="102">
        <v>1</v>
      </c>
      <c r="Y607" s="102">
        <v>1</v>
      </c>
      <c r="Z607" s="102">
        <v>1</v>
      </c>
      <c r="AA607" s="102">
        <v>1</v>
      </c>
      <c r="AB607" s="102">
        <v>1</v>
      </c>
      <c r="AM607" s="23">
        <v>37.540097456503844</v>
      </c>
      <c r="AN607" s="23">
        <v>40.728200022005595</v>
      </c>
      <c r="AO607" s="23">
        <v>40.73342557210357</v>
      </c>
      <c r="AP607" s="23">
        <v>20.275583413062481</v>
      </c>
      <c r="AQ607" s="23">
        <v>20.290183600211716</v>
      </c>
      <c r="AR607" s="23">
        <v>20.308338038938938</v>
      </c>
      <c r="AS607" s="23">
        <v>18.979827857084828</v>
      </c>
      <c r="AT607" s="23">
        <v>19.000084178360453</v>
      </c>
      <c r="AU607" s="23">
        <v>19.019122709508864</v>
      </c>
      <c r="AV607" s="23">
        <v>19.036056322073236</v>
      </c>
      <c r="AW607" s="102">
        <v>0.92175942477637673</v>
      </c>
      <c r="AX607" s="102">
        <v>1.0000400842847836</v>
      </c>
      <c r="AY607" s="102">
        <v>1.0001683924240479</v>
      </c>
      <c r="AZ607" s="102">
        <v>1.0008297875451253</v>
      </c>
      <c r="BA607" s="102">
        <v>1.0015504722181627</v>
      </c>
      <c r="BB607" s="102">
        <v>1.0024465994804077</v>
      </c>
      <c r="BC607" s="102">
        <v>1.0036820362860737</v>
      </c>
      <c r="BD607" s="102">
        <v>1.004753221227195</v>
      </c>
      <c r="BE607" s="102">
        <v>1.0057600075824149</v>
      </c>
      <c r="BF607" s="102">
        <v>1.0066554826556486</v>
      </c>
    </row>
    <row r="608" spans="1:58" x14ac:dyDescent="0.15">
      <c r="A608" s="3" t="s">
        <v>1181</v>
      </c>
      <c r="B608" s="23" t="s">
        <v>1090</v>
      </c>
      <c r="C608" s="23" t="s">
        <v>1098</v>
      </c>
      <c r="D608" s="23" t="s">
        <v>1090</v>
      </c>
      <c r="E608" s="23" t="s">
        <v>1434</v>
      </c>
      <c r="F608" s="3">
        <v>1996</v>
      </c>
      <c r="G608" s="3">
        <v>169</v>
      </c>
      <c r="I608" s="23">
        <v>35.178765995443399</v>
      </c>
      <c r="J608" s="23">
        <v>40.7265675266746</v>
      </c>
      <c r="K608" s="23">
        <v>40.7265675266746</v>
      </c>
      <c r="L608" s="23">
        <v>20.258772935600998</v>
      </c>
      <c r="M608" s="23">
        <v>20.258772935600998</v>
      </c>
      <c r="N608" s="23">
        <v>20.258772935600998</v>
      </c>
      <c r="O608" s="23">
        <v>18.910199815188399</v>
      </c>
      <c r="P608" s="23">
        <v>18.910199815188399</v>
      </c>
      <c r="Q608" s="23">
        <v>18.910199815188399</v>
      </c>
      <c r="R608" s="23">
        <v>18.910199815188399</v>
      </c>
      <c r="S608" s="102">
        <v>0.5</v>
      </c>
      <c r="T608" s="102">
        <v>1</v>
      </c>
      <c r="U608" s="102">
        <v>1</v>
      </c>
      <c r="V608" s="102">
        <v>1</v>
      </c>
      <c r="W608" s="102">
        <v>1</v>
      </c>
      <c r="X608" s="102">
        <v>1</v>
      </c>
      <c r="Y608" s="102">
        <v>1</v>
      </c>
      <c r="Z608" s="102">
        <v>1</v>
      </c>
      <c r="AA608" s="102">
        <v>1</v>
      </c>
      <c r="AB608" s="102">
        <v>1</v>
      </c>
      <c r="AM608" s="23">
        <v>13.065667739669262</v>
      </c>
      <c r="AN608" s="23">
        <v>39.333273893265357</v>
      </c>
      <c r="AO608" s="23">
        <v>39.397505766964045</v>
      </c>
      <c r="AP608" s="23">
        <v>18.965717620581454</v>
      </c>
      <c r="AQ608" s="23">
        <v>19.022572249603872</v>
      </c>
      <c r="AR608" s="23">
        <v>20.204593805203526</v>
      </c>
      <c r="AS608" s="23">
        <v>18.910199815188399</v>
      </c>
      <c r="AT608" s="23">
        <v>18.910199815188399</v>
      </c>
      <c r="AU608" s="23">
        <v>18.910199815188399</v>
      </c>
      <c r="AV608" s="23">
        <v>18.910199815188399</v>
      </c>
      <c r="AW608" s="102">
        <v>0.3208143610706124</v>
      </c>
      <c r="AX608" s="102">
        <v>0.96578907288229776</v>
      </c>
      <c r="AY608" s="102">
        <v>0.96736622208979284</v>
      </c>
      <c r="AZ608" s="102">
        <v>0.93617306837240666</v>
      </c>
      <c r="BA608" s="102">
        <v>0.93897948854420821</v>
      </c>
      <c r="BB608" s="102">
        <v>0.99732564600187301</v>
      </c>
      <c r="BC608" s="102">
        <v>1</v>
      </c>
      <c r="BD608" s="102">
        <v>1</v>
      </c>
      <c r="BE608" s="102">
        <v>1</v>
      </c>
      <c r="BF608" s="102">
        <v>1</v>
      </c>
    </row>
    <row r="609" spans="1:58" x14ac:dyDescent="0.15">
      <c r="A609" s="3" t="s">
        <v>1181</v>
      </c>
      <c r="B609" s="23" t="s">
        <v>1090</v>
      </c>
      <c r="C609" s="23" t="s">
        <v>1098</v>
      </c>
      <c r="D609" s="23" t="s">
        <v>1090</v>
      </c>
      <c r="E609" s="23" t="s">
        <v>1434</v>
      </c>
      <c r="F609" s="3">
        <v>1997</v>
      </c>
      <c r="G609" s="3">
        <v>169</v>
      </c>
      <c r="I609" s="23">
        <v>33.560912674318601</v>
      </c>
      <c r="J609" s="23">
        <v>40.7265675266746</v>
      </c>
      <c r="K609" s="23">
        <v>40.7265675266746</v>
      </c>
      <c r="L609" s="23">
        <v>20.258772935600998</v>
      </c>
      <c r="M609" s="23">
        <v>20.258772935600998</v>
      </c>
      <c r="N609" s="23">
        <v>20.258772935600998</v>
      </c>
      <c r="O609" s="23">
        <v>18.910199815188399</v>
      </c>
      <c r="P609" s="23">
        <v>18.910199815188399</v>
      </c>
      <c r="Q609" s="23">
        <v>18.910199815188399</v>
      </c>
      <c r="R609" s="23">
        <v>18.910199815188399</v>
      </c>
      <c r="S609" s="102">
        <v>0.5</v>
      </c>
      <c r="T609" s="102">
        <v>1</v>
      </c>
      <c r="U609" s="102">
        <v>1</v>
      </c>
      <c r="V609" s="102">
        <v>1</v>
      </c>
      <c r="W609" s="102">
        <v>1</v>
      </c>
      <c r="X609" s="102">
        <v>1</v>
      </c>
      <c r="Y609" s="102">
        <v>1</v>
      </c>
      <c r="Z609" s="102">
        <v>1</v>
      </c>
      <c r="AA609" s="102">
        <v>1</v>
      </c>
      <c r="AB609" s="102">
        <v>1</v>
      </c>
      <c r="AM609" s="23">
        <v>29.410237062859419</v>
      </c>
      <c r="AN609" s="23">
        <v>33.201892107181308</v>
      </c>
      <c r="AO609" s="23">
        <v>32.611862059520831</v>
      </c>
      <c r="AP609" s="23">
        <v>12.18118990411476</v>
      </c>
      <c r="AQ609" s="23">
        <v>1.2232493800183022</v>
      </c>
      <c r="AR609" s="23">
        <v>19.439325548368263</v>
      </c>
      <c r="AS609" s="23">
        <v>18.910199815188399</v>
      </c>
      <c r="AT609" s="23">
        <v>18.910199815188399</v>
      </c>
      <c r="AU609" s="23">
        <v>18.910199815188399</v>
      </c>
      <c r="AV609" s="23">
        <v>18.910199815188399</v>
      </c>
      <c r="AW609" s="102">
        <v>0.72213886042806463</v>
      </c>
      <c r="AX609" s="102">
        <v>0.8152391454407526</v>
      </c>
      <c r="AY609" s="102">
        <v>0.80075154966499706</v>
      </c>
      <c r="AZ609" s="102">
        <v>0.60127974891848468</v>
      </c>
      <c r="BA609" s="102">
        <v>6.038121775226922E-2</v>
      </c>
      <c r="BB609" s="102">
        <v>0.95955098614128254</v>
      </c>
      <c r="BC609" s="102">
        <v>1</v>
      </c>
      <c r="BD609" s="102">
        <v>1</v>
      </c>
      <c r="BE609" s="102">
        <v>1</v>
      </c>
      <c r="BF609" s="102">
        <v>1</v>
      </c>
    </row>
    <row r="610" spans="1:58" x14ac:dyDescent="0.15">
      <c r="A610" s="3" t="s">
        <v>1181</v>
      </c>
      <c r="B610" s="23" t="s">
        <v>1090</v>
      </c>
      <c r="C610" s="23" t="s">
        <v>1098</v>
      </c>
      <c r="D610" s="23" t="s">
        <v>1090</v>
      </c>
      <c r="E610" s="23" t="s">
        <v>1434</v>
      </c>
      <c r="F610" s="3">
        <v>1998</v>
      </c>
      <c r="G610" s="3">
        <v>169</v>
      </c>
      <c r="I610" s="23">
        <v>37.519000530741792</v>
      </c>
      <c r="J610" s="23">
        <v>40.7265675266746</v>
      </c>
      <c r="K610" s="23">
        <v>40.7265675266746</v>
      </c>
      <c r="L610" s="23">
        <v>20.258772935600998</v>
      </c>
      <c r="M610" s="23">
        <v>20.258772935600998</v>
      </c>
      <c r="N610" s="23">
        <v>20.258772935600998</v>
      </c>
      <c r="O610" s="23">
        <v>18.910199815188399</v>
      </c>
      <c r="P610" s="23">
        <v>18.910199815188399</v>
      </c>
      <c r="Q610" s="23">
        <v>18.910199815188399</v>
      </c>
      <c r="R610" s="23">
        <v>18.910199815188399</v>
      </c>
      <c r="S610" s="102">
        <v>0.5</v>
      </c>
      <c r="T610" s="102">
        <v>1</v>
      </c>
      <c r="U610" s="102">
        <v>1</v>
      </c>
      <c r="V610" s="102">
        <v>1</v>
      </c>
      <c r="W610" s="102">
        <v>1</v>
      </c>
      <c r="X610" s="102">
        <v>1</v>
      </c>
      <c r="Y610" s="102">
        <v>1</v>
      </c>
      <c r="Z610" s="102">
        <v>1</v>
      </c>
      <c r="AA610" s="102">
        <v>1</v>
      </c>
      <c r="AB610" s="102">
        <v>1</v>
      </c>
      <c r="AM610" s="23">
        <v>34.910844995308878</v>
      </c>
      <c r="AN610" s="23">
        <v>40.734377661982293</v>
      </c>
      <c r="AO610" s="23">
        <v>40.761713920107539</v>
      </c>
      <c r="AP610" s="23">
        <v>20.351272887452073</v>
      </c>
      <c r="AQ610" s="23">
        <v>20.427352777093599</v>
      </c>
      <c r="AR610" s="23">
        <v>20.443946545817955</v>
      </c>
      <c r="AS610" s="23">
        <v>19.086838747160762</v>
      </c>
      <c r="AT610" s="23">
        <v>19.066759250943406</v>
      </c>
      <c r="AU610" s="23">
        <v>19.042829948578941</v>
      </c>
      <c r="AV610" s="23">
        <v>19.01916787841521</v>
      </c>
      <c r="AW610" s="102">
        <v>0.85720076882107465</v>
      </c>
      <c r="AX610" s="102">
        <v>1.0001917700356795</v>
      </c>
      <c r="AY610" s="102">
        <v>1.0008629844243544</v>
      </c>
      <c r="AZ610" s="102">
        <v>1.0045659207566577</v>
      </c>
      <c r="BA610" s="102">
        <v>1.0083213253847352</v>
      </c>
      <c r="BB610" s="102">
        <v>1.0091404158981194</v>
      </c>
      <c r="BC610" s="102">
        <v>1.0093409341888862</v>
      </c>
      <c r="BD610" s="102">
        <v>1.0082791000245941</v>
      </c>
      <c r="BE610" s="102">
        <v>1.0070136822818772</v>
      </c>
      <c r="BF610" s="102">
        <v>1.005762396182577</v>
      </c>
    </row>
    <row r="611" spans="1:58" x14ac:dyDescent="0.15">
      <c r="A611" s="3" t="s">
        <v>1181</v>
      </c>
      <c r="B611" s="23" t="s">
        <v>1090</v>
      </c>
      <c r="C611" s="23" t="s">
        <v>1098</v>
      </c>
      <c r="D611" s="23" t="s">
        <v>1090</v>
      </c>
      <c r="E611" s="23" t="s">
        <v>1434</v>
      </c>
      <c r="F611" s="3">
        <v>1999</v>
      </c>
      <c r="G611" s="3">
        <v>169</v>
      </c>
      <c r="I611" s="23">
        <v>37.236986962662996</v>
      </c>
      <c r="J611" s="23">
        <v>40.7265675266746</v>
      </c>
      <c r="K611" s="23">
        <v>40.7265675266746</v>
      </c>
      <c r="L611" s="23">
        <v>20.258772935600998</v>
      </c>
      <c r="M611" s="23">
        <v>20.258772935600998</v>
      </c>
      <c r="N611" s="23">
        <v>20.258772935600998</v>
      </c>
      <c r="O611" s="23">
        <v>18.910199815188399</v>
      </c>
      <c r="P611" s="23">
        <v>18.910199815188399</v>
      </c>
      <c r="Q611" s="23">
        <v>18.910199815188399</v>
      </c>
      <c r="R611" s="23">
        <v>18.910199815188399</v>
      </c>
      <c r="S611" s="102">
        <v>0.5</v>
      </c>
      <c r="T611" s="102">
        <v>1</v>
      </c>
      <c r="U611" s="102">
        <v>1</v>
      </c>
      <c r="V611" s="102">
        <v>1</v>
      </c>
      <c r="W611" s="102">
        <v>1</v>
      </c>
      <c r="X611" s="102">
        <v>1</v>
      </c>
      <c r="Y611" s="102">
        <v>1</v>
      </c>
      <c r="Z611" s="102">
        <v>1</v>
      </c>
      <c r="AA611" s="102">
        <v>1</v>
      </c>
      <c r="AB611" s="102">
        <v>1</v>
      </c>
      <c r="AM611" s="23">
        <v>38.857304526146038</v>
      </c>
      <c r="AN611" s="23">
        <v>40.726567594395604</v>
      </c>
      <c r="AO611" s="23">
        <v>40.726568168545896</v>
      </c>
      <c r="AP611" s="23">
        <v>20.25877620228842</v>
      </c>
      <c r="AQ611" s="23">
        <v>15.71672531952002</v>
      </c>
      <c r="AR611" s="23">
        <v>20.163092299949678</v>
      </c>
      <c r="AS611" s="23">
        <v>18.910199815188399</v>
      </c>
      <c r="AT611" s="23">
        <v>18.910199815188399</v>
      </c>
      <c r="AU611" s="23">
        <v>18.910199815188399</v>
      </c>
      <c r="AV611" s="23">
        <v>18.910199815188399</v>
      </c>
      <c r="AW611" s="102">
        <v>0.95410212266712002</v>
      </c>
      <c r="AX611" s="102">
        <v>1.0000000016628212</v>
      </c>
      <c r="AY611" s="102">
        <v>1.0000000157605056</v>
      </c>
      <c r="AZ611" s="102">
        <v>1.0000001612480396</v>
      </c>
      <c r="BA611" s="102">
        <v>0.77579848342644775</v>
      </c>
      <c r="BB611" s="102">
        <v>0.99527707645692698</v>
      </c>
      <c r="BC611" s="102">
        <v>1</v>
      </c>
      <c r="BD611" s="102">
        <v>1</v>
      </c>
      <c r="BE611" s="102">
        <v>1</v>
      </c>
      <c r="BF611" s="102">
        <v>1</v>
      </c>
    </row>
    <row r="612" spans="1:58" x14ac:dyDescent="0.15">
      <c r="A612" s="3" t="s">
        <v>1181</v>
      </c>
      <c r="B612" s="23" t="s">
        <v>1090</v>
      </c>
      <c r="C612" s="23" t="s">
        <v>1098</v>
      </c>
      <c r="D612" s="23" t="s">
        <v>1090</v>
      </c>
      <c r="E612" s="23" t="s">
        <v>1434</v>
      </c>
      <c r="F612" s="3">
        <v>2000</v>
      </c>
      <c r="G612" s="3">
        <v>169</v>
      </c>
      <c r="I612" s="23">
        <v>39.064305334334591</v>
      </c>
      <c r="J612" s="23">
        <v>40.7265675266746</v>
      </c>
      <c r="K612" s="23">
        <v>40.7265675266746</v>
      </c>
      <c r="L612" s="23">
        <v>20.258772935600998</v>
      </c>
      <c r="M612" s="23">
        <v>20.258772935600998</v>
      </c>
      <c r="N612" s="23">
        <v>20.258772935600998</v>
      </c>
      <c r="O612" s="23">
        <v>18.910199815188399</v>
      </c>
      <c r="P612" s="23">
        <v>18.910199815188399</v>
      </c>
      <c r="Q612" s="23">
        <v>18.910199815188399</v>
      </c>
      <c r="R612" s="23">
        <v>18.910199815188399</v>
      </c>
      <c r="S612" s="102">
        <v>0.5</v>
      </c>
      <c r="T612" s="102">
        <v>1</v>
      </c>
      <c r="U612" s="102">
        <v>1</v>
      </c>
      <c r="V612" s="102">
        <v>1</v>
      </c>
      <c r="W612" s="102">
        <v>1</v>
      </c>
      <c r="X612" s="102">
        <v>1</v>
      </c>
      <c r="Y612" s="102">
        <v>1</v>
      </c>
      <c r="Z612" s="102">
        <v>1</v>
      </c>
      <c r="AA612" s="102">
        <v>1</v>
      </c>
      <c r="AB612" s="102">
        <v>1</v>
      </c>
      <c r="AM612" s="23">
        <v>20.786830066023921</v>
      </c>
      <c r="AN612" s="23">
        <v>39.381014379936502</v>
      </c>
      <c r="AO612" s="23">
        <v>39.509277318806596</v>
      </c>
      <c r="AP612" s="23">
        <v>19.088133826618336</v>
      </c>
      <c r="AQ612" s="23">
        <v>3.2888895012347383</v>
      </c>
      <c r="AR612" s="23">
        <v>19.829236058348545</v>
      </c>
      <c r="AS612" s="23">
        <v>18.910199815188399</v>
      </c>
      <c r="AT612" s="23">
        <v>18.910199815188399</v>
      </c>
      <c r="AU612" s="23">
        <v>18.910199815188399</v>
      </c>
      <c r="AV612" s="23">
        <v>18.910199815188399</v>
      </c>
      <c r="AW612" s="102">
        <v>0.51039975447008179</v>
      </c>
      <c r="AX612" s="102">
        <v>0.96696129262902397</v>
      </c>
      <c r="AY612" s="102">
        <v>0.97011066039212079</v>
      </c>
      <c r="AZ612" s="102">
        <v>0.94221569525933713</v>
      </c>
      <c r="BA612" s="102">
        <v>0.16234396385652416</v>
      </c>
      <c r="BB612" s="102">
        <v>0.97879748795162114</v>
      </c>
      <c r="BC612" s="102">
        <v>1</v>
      </c>
      <c r="BD612" s="102">
        <v>1</v>
      </c>
      <c r="BE612" s="102">
        <v>1</v>
      </c>
      <c r="BF612" s="102">
        <v>1</v>
      </c>
    </row>
    <row r="613" spans="1:58" x14ac:dyDescent="0.15">
      <c r="A613" s="3" t="s">
        <v>1181</v>
      </c>
      <c r="B613" s="23" t="s">
        <v>1090</v>
      </c>
      <c r="C613" s="23" t="s">
        <v>1098</v>
      </c>
      <c r="D613" s="23" t="s">
        <v>1090</v>
      </c>
      <c r="E613" s="23" t="s">
        <v>1434</v>
      </c>
      <c r="F613" s="3">
        <v>2001</v>
      </c>
      <c r="G613" s="3">
        <v>169</v>
      </c>
      <c r="I613" s="23">
        <v>32.855997273621398</v>
      </c>
      <c r="J613" s="23">
        <v>40.7265675266746</v>
      </c>
      <c r="K613" s="23">
        <v>40.7265675266746</v>
      </c>
      <c r="L613" s="23">
        <v>20.258772935600998</v>
      </c>
      <c r="M613" s="23">
        <v>20.258772935600998</v>
      </c>
      <c r="N613" s="23">
        <v>20.258772935600998</v>
      </c>
      <c r="O613" s="23">
        <v>18.910199815188399</v>
      </c>
      <c r="P613" s="23">
        <v>18.910199815188399</v>
      </c>
      <c r="Q613" s="23">
        <v>18.910199815188399</v>
      </c>
      <c r="R613" s="23">
        <v>18.910199815188399</v>
      </c>
      <c r="S613" s="102">
        <v>0.5</v>
      </c>
      <c r="T613" s="102">
        <v>1</v>
      </c>
      <c r="U613" s="102">
        <v>1</v>
      </c>
      <c r="V613" s="102">
        <v>1</v>
      </c>
      <c r="W613" s="102">
        <v>1</v>
      </c>
      <c r="X613" s="102">
        <v>1</v>
      </c>
      <c r="Y613" s="102">
        <v>1</v>
      </c>
      <c r="Z613" s="102">
        <v>1</v>
      </c>
      <c r="AA613" s="102">
        <v>1</v>
      </c>
      <c r="AB613" s="102">
        <v>1</v>
      </c>
      <c r="AM613" s="23">
        <v>29.35506666629642</v>
      </c>
      <c r="AN613" s="23">
        <v>40.726659822370706</v>
      </c>
      <c r="AO613" s="23">
        <v>40.727204407914485</v>
      </c>
      <c r="AP613" s="23">
        <v>20.261204908343469</v>
      </c>
      <c r="AQ613" s="23">
        <v>20.2655596874575</v>
      </c>
      <c r="AR613" s="23">
        <v>20.274221547009251</v>
      </c>
      <c r="AS613" s="23">
        <v>18.94059395538163</v>
      </c>
      <c r="AT613" s="23">
        <v>18.963735063700625</v>
      </c>
      <c r="AU613" s="23">
        <v>18.996609110010176</v>
      </c>
      <c r="AV613" s="23">
        <v>19.040116934720615</v>
      </c>
      <c r="AW613" s="102">
        <v>0.72078420669922127</v>
      </c>
      <c r="AX613" s="102">
        <v>1.0000022662282071</v>
      </c>
      <c r="AY613" s="102">
        <v>1.0000156379797898</v>
      </c>
      <c r="AZ613" s="102">
        <v>1.000120045411941</v>
      </c>
      <c r="BA613" s="102">
        <v>1.0003350031059668</v>
      </c>
      <c r="BB613" s="102">
        <v>1.0007625640238607</v>
      </c>
      <c r="BC613" s="102">
        <v>1.001607288156142</v>
      </c>
      <c r="BD613" s="102">
        <v>1.0028310250042534</v>
      </c>
      <c r="BE613" s="102">
        <v>1.0045694543508934</v>
      </c>
      <c r="BF613" s="102">
        <v>1.0068702140010106</v>
      </c>
    </row>
    <row r="614" spans="1:58" x14ac:dyDescent="0.15">
      <c r="A614" s="3" t="s">
        <v>1181</v>
      </c>
      <c r="B614" s="23" t="s">
        <v>1090</v>
      </c>
      <c r="C614" s="23" t="s">
        <v>1098</v>
      </c>
      <c r="D614" s="23" t="s">
        <v>1090</v>
      </c>
      <c r="E614" s="23" t="s">
        <v>1434</v>
      </c>
      <c r="F614" s="3">
        <v>2002</v>
      </c>
      <c r="G614" s="3">
        <v>169</v>
      </c>
      <c r="I614" s="23">
        <v>33.210712687197002</v>
      </c>
      <c r="J614" s="23">
        <v>40.7265675266746</v>
      </c>
      <c r="K614" s="23">
        <v>40.7265675266746</v>
      </c>
      <c r="L614" s="23">
        <v>20.258772935600998</v>
      </c>
      <c r="M614" s="23">
        <v>20.258772935600998</v>
      </c>
      <c r="N614" s="23">
        <v>20.258772935600998</v>
      </c>
      <c r="O614" s="23">
        <v>18.910199815188399</v>
      </c>
      <c r="P614" s="23">
        <v>18.910199815188399</v>
      </c>
      <c r="Q614" s="23">
        <v>18.910199815188399</v>
      </c>
      <c r="R614" s="23">
        <v>18.910199815188399</v>
      </c>
      <c r="S614" s="102">
        <v>0.5</v>
      </c>
      <c r="T614" s="102">
        <v>1</v>
      </c>
      <c r="U614" s="102">
        <v>1</v>
      </c>
      <c r="V614" s="102">
        <v>1</v>
      </c>
      <c r="W614" s="102">
        <v>1</v>
      </c>
      <c r="X614" s="102">
        <v>1</v>
      </c>
      <c r="Y614" s="102">
        <v>1</v>
      </c>
      <c r="Z614" s="102">
        <v>1</v>
      </c>
      <c r="AA614" s="102">
        <v>1</v>
      </c>
      <c r="AB614" s="102">
        <v>1</v>
      </c>
      <c r="AM614" s="23">
        <v>34.488253158555153</v>
      </c>
      <c r="AN614" s="23">
        <v>40.729436694135046</v>
      </c>
      <c r="AO614" s="23">
        <v>40.739867652453626</v>
      </c>
      <c r="AP614" s="23">
        <v>20.294701716060079</v>
      </c>
      <c r="AQ614" s="23">
        <v>16.08365768277935</v>
      </c>
      <c r="AR614" s="23">
        <v>16.683820585934587</v>
      </c>
      <c r="AS614" s="23">
        <v>18.910199815188399</v>
      </c>
      <c r="AT614" s="23">
        <v>18.910199815188399</v>
      </c>
      <c r="AU614" s="23">
        <v>18.910199815188399</v>
      </c>
      <c r="AV614" s="23">
        <v>18.910199815188399</v>
      </c>
      <c r="AW614" s="102">
        <v>0.84682445030425035</v>
      </c>
      <c r="AX614" s="102">
        <v>1.0000704495280277</v>
      </c>
      <c r="AY614" s="102">
        <v>1.0003265712429685</v>
      </c>
      <c r="AZ614" s="102">
        <v>1.0017734924308246</v>
      </c>
      <c r="BA614" s="102">
        <v>0.79391075332678884</v>
      </c>
      <c r="BB614" s="102">
        <v>0.82353559314621161</v>
      </c>
      <c r="BC614" s="102">
        <v>1</v>
      </c>
      <c r="BD614" s="102">
        <v>1</v>
      </c>
      <c r="BE614" s="102">
        <v>1</v>
      </c>
      <c r="BF614" s="102">
        <v>1</v>
      </c>
    </row>
    <row r="615" spans="1:58" x14ac:dyDescent="0.15">
      <c r="A615" s="3" t="s">
        <v>1181</v>
      </c>
      <c r="B615" s="23" t="s">
        <v>1090</v>
      </c>
      <c r="C615" s="23" t="s">
        <v>1098</v>
      </c>
      <c r="D615" s="23" t="s">
        <v>1090</v>
      </c>
      <c r="E615" s="23" t="s">
        <v>1434</v>
      </c>
      <c r="F615" s="3">
        <v>2003</v>
      </c>
      <c r="G615" s="3">
        <v>169</v>
      </c>
      <c r="I615" s="23">
        <v>42.236140545672995</v>
      </c>
      <c r="J615" s="23">
        <v>41.783268639973485</v>
      </c>
      <c r="K615" s="23">
        <v>41.466258305983814</v>
      </c>
      <c r="L615" s="23">
        <v>20.776556481117449</v>
      </c>
      <c r="M615" s="23">
        <v>20.621221417462511</v>
      </c>
      <c r="N615" s="23">
        <v>20.512486872904059</v>
      </c>
      <c r="O615" s="23">
        <v>19.087799571300543</v>
      </c>
      <c r="P615" s="23">
        <v>19.034519644466904</v>
      </c>
      <c r="Q615" s="23">
        <v>18.997223695683353</v>
      </c>
      <c r="R615" s="23">
        <v>18.971116531534868</v>
      </c>
      <c r="S615" s="102">
        <v>0.5</v>
      </c>
      <c r="T615" s="102">
        <v>1.0259462355281177</v>
      </c>
      <c r="U615" s="102">
        <v>1.0181623648696823</v>
      </c>
      <c r="V615" s="102">
        <v>1.025558485065329</v>
      </c>
      <c r="W615" s="102">
        <v>1.0178909395457303</v>
      </c>
      <c r="X615" s="102">
        <v>1.0125236576820114</v>
      </c>
      <c r="Y615" s="102">
        <v>1.0093917440242752</v>
      </c>
      <c r="Z615" s="102">
        <v>1.0065742208169928</v>
      </c>
      <c r="AA615" s="102">
        <v>1.0046019545718949</v>
      </c>
      <c r="AB615" s="102">
        <v>1.0032213682003266</v>
      </c>
      <c r="AM615" s="23">
        <v>15.750341328822632</v>
      </c>
      <c r="AN615" s="23">
        <v>39.897543070179211</v>
      </c>
      <c r="AO615" s="23">
        <v>40.009222690664998</v>
      </c>
      <c r="AP615" s="23">
        <v>19.623008325184291</v>
      </c>
      <c r="AQ615" s="23">
        <v>6.4626416406175338</v>
      </c>
      <c r="AR615" s="23">
        <v>18.084008137627723</v>
      </c>
      <c r="AS615" s="23">
        <v>18.910199815188399</v>
      </c>
      <c r="AT615" s="23">
        <v>18.910199815188399</v>
      </c>
      <c r="AU615" s="23">
        <v>18.910199815188399</v>
      </c>
      <c r="AV615" s="23">
        <v>18.910199815188399</v>
      </c>
      <c r="AW615" s="102">
        <v>0.38673382721258454</v>
      </c>
      <c r="AX615" s="102">
        <v>0.97964413632569436</v>
      </c>
      <c r="AY615" s="102">
        <v>0.98238631734580228</v>
      </c>
      <c r="AZ615" s="102">
        <v>0.96861781251817725</v>
      </c>
      <c r="BA615" s="102">
        <v>0.31900459426447553</v>
      </c>
      <c r="BB615" s="102">
        <v>0.89265071458738088</v>
      </c>
      <c r="BC615" s="102">
        <v>1</v>
      </c>
      <c r="BD615" s="102">
        <v>1</v>
      </c>
      <c r="BE615" s="102">
        <v>1</v>
      </c>
      <c r="BF615" s="102">
        <v>1</v>
      </c>
    </row>
    <row r="616" spans="1:58" x14ac:dyDescent="0.15">
      <c r="A616" s="3" t="s">
        <v>1181</v>
      </c>
      <c r="B616" s="23" t="s">
        <v>1090</v>
      </c>
      <c r="C616" s="23" t="s">
        <v>1098</v>
      </c>
      <c r="D616" s="23" t="s">
        <v>1090</v>
      </c>
      <c r="E616" s="23" t="s">
        <v>1434</v>
      </c>
      <c r="F616" s="3">
        <v>2004</v>
      </c>
      <c r="G616" s="3">
        <v>169</v>
      </c>
      <c r="I616" s="23">
        <v>40.969494001618358</v>
      </c>
      <c r="J616" s="23">
        <v>40.896616059135241</v>
      </c>
      <c r="K616" s="23">
        <v>40.845601499397048</v>
      </c>
      <c r="L616" s="23">
        <v>20.342096716506706</v>
      </c>
      <c r="M616" s="23">
        <v>20.317099582234999</v>
      </c>
      <c r="N616" s="23">
        <v>20.299601588244794</v>
      </c>
      <c r="O616" s="23">
        <v>18.938779872039056</v>
      </c>
      <c r="P616" s="23">
        <v>18.930205854983861</v>
      </c>
      <c r="Q616" s="23">
        <v>18.924204043045222</v>
      </c>
      <c r="R616" s="23">
        <v>18.920002774688179</v>
      </c>
      <c r="S616" s="102">
        <v>0.5</v>
      </c>
      <c r="T616" s="102">
        <v>1.0041753710854533</v>
      </c>
      <c r="U616" s="102">
        <v>1.0029227597598174</v>
      </c>
      <c r="V616" s="102">
        <v>1.0041129727437381</v>
      </c>
      <c r="W616" s="102">
        <v>1.0028790809206169</v>
      </c>
      <c r="X616" s="102">
        <v>1.0020153566444316</v>
      </c>
      <c r="Y616" s="102">
        <v>1.0015113566821068</v>
      </c>
      <c r="Z616" s="102">
        <v>1.0010579496774747</v>
      </c>
      <c r="AA616" s="102">
        <v>1.0007405647742322</v>
      </c>
      <c r="AB616" s="102">
        <v>1.0005183953419627</v>
      </c>
      <c r="AM616" s="23">
        <v>35.002714594779221</v>
      </c>
      <c r="AN616" s="23">
        <v>40.7265675266747</v>
      </c>
      <c r="AO616" s="23">
        <v>40.206406783545873</v>
      </c>
      <c r="AP616" s="23">
        <v>18.871571777371582</v>
      </c>
      <c r="AQ616" s="23">
        <v>18.948815436489593</v>
      </c>
      <c r="AR616" s="23">
        <v>20.17247657912549</v>
      </c>
      <c r="AS616" s="23">
        <v>18.910199815188399</v>
      </c>
      <c r="AT616" s="23">
        <v>18.910199815188399</v>
      </c>
      <c r="AU616" s="23">
        <v>18.910199815188399</v>
      </c>
      <c r="AV616" s="23">
        <v>18.910199815188399</v>
      </c>
      <c r="AW616" s="102">
        <v>0.85945653465280525</v>
      </c>
      <c r="AX616" s="102">
        <v>1.0000000000000024</v>
      </c>
      <c r="AY616" s="102">
        <v>0.98722797488916691</v>
      </c>
      <c r="AZ616" s="102">
        <v>0.93152590422731529</v>
      </c>
      <c r="BA616" s="102">
        <v>0.93533875406592859</v>
      </c>
      <c r="BB616" s="102">
        <v>0.99574029696912891</v>
      </c>
      <c r="BC616" s="102">
        <v>1</v>
      </c>
      <c r="BD616" s="102">
        <v>1</v>
      </c>
      <c r="BE616" s="102">
        <v>1</v>
      </c>
      <c r="BF616" s="102">
        <v>1</v>
      </c>
    </row>
    <row r="617" spans="1:58" x14ac:dyDescent="0.15">
      <c r="A617" s="3" t="s">
        <v>1181</v>
      </c>
      <c r="B617" s="23" t="s">
        <v>1090</v>
      </c>
      <c r="C617" s="23" t="s">
        <v>1098</v>
      </c>
      <c r="D617" s="23" t="s">
        <v>1090</v>
      </c>
      <c r="E617" s="23" t="s">
        <v>1434</v>
      </c>
      <c r="F617" s="3">
        <v>2005</v>
      </c>
      <c r="G617" s="3">
        <v>169</v>
      </c>
      <c r="I617" s="23">
        <v>35.976319944594593</v>
      </c>
      <c r="J617" s="23">
        <v>40.7265675266746</v>
      </c>
      <c r="K617" s="23">
        <v>40.7265675266746</v>
      </c>
      <c r="L617" s="23">
        <v>20.258772935600998</v>
      </c>
      <c r="M617" s="23">
        <v>20.258772935600998</v>
      </c>
      <c r="N617" s="23">
        <v>20.258772935600998</v>
      </c>
      <c r="O617" s="23">
        <v>18.910199815188399</v>
      </c>
      <c r="P617" s="23">
        <v>18.910199815188399</v>
      </c>
      <c r="Q617" s="23">
        <v>18.910199815188399</v>
      </c>
      <c r="R617" s="23">
        <v>18.910199815188399</v>
      </c>
      <c r="S617" s="102">
        <v>0.5</v>
      </c>
      <c r="T617" s="102">
        <v>1</v>
      </c>
      <c r="U617" s="102">
        <v>1</v>
      </c>
      <c r="V617" s="102">
        <v>1</v>
      </c>
      <c r="W617" s="102">
        <v>1</v>
      </c>
      <c r="X617" s="102">
        <v>1</v>
      </c>
      <c r="Y617" s="102">
        <v>1</v>
      </c>
      <c r="Z617" s="102">
        <v>1</v>
      </c>
      <c r="AA617" s="102">
        <v>1</v>
      </c>
      <c r="AB617" s="102">
        <v>1</v>
      </c>
      <c r="AM617" s="23">
        <v>25.808258595347812</v>
      </c>
      <c r="AN617" s="23">
        <v>40.607759657252345</v>
      </c>
      <c r="AO617" s="23">
        <v>40.72657386391333</v>
      </c>
      <c r="AP617" s="23">
        <v>20.258826414978099</v>
      </c>
      <c r="AQ617" s="23">
        <v>6.9123017049671773</v>
      </c>
      <c r="AR617" s="23">
        <v>11.953395598230266</v>
      </c>
      <c r="AS617" s="23">
        <v>18.910199815188399</v>
      </c>
      <c r="AT617" s="23">
        <v>18.910199815188399</v>
      </c>
      <c r="AU617" s="23">
        <v>18.910199815188399</v>
      </c>
      <c r="AV617" s="23">
        <v>18.910199815188399</v>
      </c>
      <c r="AW617" s="102">
        <v>0.63369589343477639</v>
      </c>
      <c r="AX617" s="102">
        <v>0.99708279197984362</v>
      </c>
      <c r="AY617" s="102">
        <v>1.0000001556045381</v>
      </c>
      <c r="AZ617" s="102">
        <v>1.000002639813244</v>
      </c>
      <c r="BA617" s="102">
        <v>0.3412004136153825</v>
      </c>
      <c r="BB617" s="102">
        <v>0.59003551874676541</v>
      </c>
      <c r="BC617" s="102">
        <v>1</v>
      </c>
      <c r="BD617" s="102">
        <v>1</v>
      </c>
      <c r="BE617" s="102">
        <v>1</v>
      </c>
      <c r="BF617" s="102">
        <v>1</v>
      </c>
    </row>
    <row r="618" spans="1:58" x14ac:dyDescent="0.15">
      <c r="A618" s="3" t="s">
        <v>1181</v>
      </c>
      <c r="B618" s="23" t="s">
        <v>1090</v>
      </c>
      <c r="C618" s="23" t="s">
        <v>1098</v>
      </c>
      <c r="D618" s="23" t="s">
        <v>1090</v>
      </c>
      <c r="E618" s="23" t="s">
        <v>1434</v>
      </c>
      <c r="F618" s="3">
        <v>2006</v>
      </c>
      <c r="G618" s="3">
        <v>169</v>
      </c>
      <c r="I618" s="23">
        <v>47.394834566440835</v>
      </c>
      <c r="J618" s="23">
        <v>45.39435445451096</v>
      </c>
      <c r="K618" s="23">
        <v>43.994018376160057</v>
      </c>
      <c r="L618" s="23">
        <v>22.545988530240816</v>
      </c>
      <c r="M618" s="23">
        <v>21.859823851848869</v>
      </c>
      <c r="N618" s="23">
        <v>21.379508576974512</v>
      </c>
      <c r="O618" s="23">
        <v>19.694714764149857</v>
      </c>
      <c r="P618" s="23">
        <v>19.459360279461421</v>
      </c>
      <c r="Q618" s="23">
        <v>19.294612140179517</v>
      </c>
      <c r="R618" s="23">
        <v>19.179288442682179</v>
      </c>
      <c r="S618" s="102">
        <v>0.5</v>
      </c>
      <c r="T618" s="102">
        <v>1.1146128242891844</v>
      </c>
      <c r="U618" s="102">
        <v>1.0802289770024291</v>
      </c>
      <c r="V618" s="102">
        <v>1.112900006427362</v>
      </c>
      <c r="W618" s="102">
        <v>1.0790300044991532</v>
      </c>
      <c r="X618" s="102">
        <v>1.0553210031494076</v>
      </c>
      <c r="Y618" s="102">
        <v>1.0414863384114719</v>
      </c>
      <c r="Z618" s="102">
        <v>1.0290404368880304</v>
      </c>
      <c r="AA618" s="102">
        <v>1.0203283058216215</v>
      </c>
      <c r="AB618" s="102">
        <v>1.0142298140751349</v>
      </c>
      <c r="AM618" s="23">
        <v>34.271234641676614</v>
      </c>
      <c r="AN618" s="23">
        <v>40.726722100884302</v>
      </c>
      <c r="AO618" s="23">
        <v>40.727417289315468</v>
      </c>
      <c r="AP618" s="23">
        <v>20.261396072779508</v>
      </c>
      <c r="AQ618" s="23">
        <v>20.264760499031244</v>
      </c>
      <c r="AR618" s="23">
        <v>20.270038160822548</v>
      </c>
      <c r="AS618" s="23">
        <v>18.928693804833799</v>
      </c>
      <c r="AT618" s="23">
        <v>18.937618024692092</v>
      </c>
      <c r="AU618" s="23">
        <v>18.94774505603791</v>
      </c>
      <c r="AV618" s="23">
        <v>18.958437605402139</v>
      </c>
      <c r="AW618" s="102">
        <v>0.84149577838176637</v>
      </c>
      <c r="AX618" s="102">
        <v>1.0000037954146173</v>
      </c>
      <c r="AY618" s="102">
        <v>1.0000208650689826</v>
      </c>
      <c r="AZ618" s="102">
        <v>1.0001294815429764</v>
      </c>
      <c r="BA618" s="102">
        <v>1.00029555410139</v>
      </c>
      <c r="BB618" s="102">
        <v>1.0005560665128812</v>
      </c>
      <c r="BC618" s="102">
        <v>1.0009779901759972</v>
      </c>
      <c r="BD618" s="102">
        <v>1.0014499164351331</v>
      </c>
      <c r="BE618" s="102">
        <v>1.001985449187023</v>
      </c>
      <c r="BF618" s="102">
        <v>1.0025508873880327</v>
      </c>
    </row>
    <row r="619" spans="1:58" x14ac:dyDescent="0.15">
      <c r="A619" s="3" t="s">
        <v>1181</v>
      </c>
      <c r="B619" s="23" t="s">
        <v>1090</v>
      </c>
      <c r="C619" s="23" t="s">
        <v>1098</v>
      </c>
      <c r="D619" s="23" t="s">
        <v>1090</v>
      </c>
      <c r="E619" s="23" t="s">
        <v>1434</v>
      </c>
      <c r="F619" s="3">
        <v>2007</v>
      </c>
      <c r="G619" s="3">
        <v>169</v>
      </c>
      <c r="I619" s="23">
        <v>41.647458483463595</v>
      </c>
      <c r="J619" s="23">
        <v>41.371191196426906</v>
      </c>
      <c r="K619" s="23">
        <v>41.177804095501216</v>
      </c>
      <c r="L619" s="23">
        <v>20.57463853377963</v>
      </c>
      <c r="M619" s="23">
        <v>20.479878854326042</v>
      </c>
      <c r="N619" s="23">
        <v>20.413547078708529</v>
      </c>
      <c r="O619" s="23">
        <v>19.018541715363668</v>
      </c>
      <c r="P619" s="23">
        <v>18.986039145311089</v>
      </c>
      <c r="Q619" s="23">
        <v>18.963287346274285</v>
      </c>
      <c r="R619" s="23">
        <v>18.947361086948519</v>
      </c>
      <c r="S619" s="102">
        <v>0.5</v>
      </c>
      <c r="T619" s="102">
        <v>1.0158280873862031</v>
      </c>
      <c r="U619" s="102">
        <v>1.0110796611703421</v>
      </c>
      <c r="V619" s="102">
        <v>1.0155915463973417</v>
      </c>
      <c r="W619" s="102">
        <v>1.0109140824781393</v>
      </c>
      <c r="X619" s="102">
        <v>1.0076398577346974</v>
      </c>
      <c r="Y619" s="102">
        <v>1.0057292837322771</v>
      </c>
      <c r="Z619" s="102">
        <v>1.0040104986125942</v>
      </c>
      <c r="AA619" s="102">
        <v>1.0028073490288161</v>
      </c>
      <c r="AB619" s="102">
        <v>1.0019651443201711</v>
      </c>
      <c r="AM619" s="23">
        <v>24.998964339891305</v>
      </c>
      <c r="AN619" s="23">
        <v>35.846681193024239</v>
      </c>
      <c r="AO619" s="23">
        <v>34.317012617163314</v>
      </c>
      <c r="AP619" s="23">
        <v>12.588442973052725</v>
      </c>
      <c r="AQ619" s="23">
        <v>4.7012889285326764E-2</v>
      </c>
      <c r="AR619" s="23">
        <v>17.062104888135433</v>
      </c>
      <c r="AS619" s="23">
        <v>18.910199815188399</v>
      </c>
      <c r="AT619" s="23">
        <v>18.910199815188399</v>
      </c>
      <c r="AU619" s="23">
        <v>18.910199815188399</v>
      </c>
      <c r="AV619" s="23">
        <v>18.910199815188399</v>
      </c>
      <c r="AW619" s="102">
        <v>0.613824485049416</v>
      </c>
      <c r="AX619" s="102">
        <v>0.88017928762461528</v>
      </c>
      <c r="AY619" s="102">
        <v>0.84261981063557023</v>
      </c>
      <c r="AZ619" s="102">
        <v>0.62138230252489257</v>
      </c>
      <c r="BA619" s="102">
        <v>2.3206187973364577E-3</v>
      </c>
      <c r="BB619" s="102">
        <v>0.84220820986408218</v>
      </c>
      <c r="BC619" s="102">
        <v>1</v>
      </c>
      <c r="BD619" s="102">
        <v>1</v>
      </c>
      <c r="BE619" s="102">
        <v>1</v>
      </c>
      <c r="BF619" s="102">
        <v>1</v>
      </c>
    </row>
    <row r="620" spans="1:58" x14ac:dyDescent="0.15">
      <c r="A620" s="3" t="s">
        <v>1181</v>
      </c>
      <c r="B620" s="23" t="s">
        <v>1090</v>
      </c>
      <c r="C620" s="23" t="s">
        <v>1098</v>
      </c>
      <c r="D620" s="23" t="s">
        <v>1090</v>
      </c>
      <c r="E620" s="23" t="s">
        <v>1434</v>
      </c>
      <c r="F620" s="3">
        <v>2008</v>
      </c>
      <c r="G620" s="3">
        <v>169</v>
      </c>
      <c r="I620" s="23">
        <v>38.63176686963061</v>
      </c>
      <c r="J620" s="23">
        <v>40.7265675266746</v>
      </c>
      <c r="K620" s="23">
        <v>40.7265675266746</v>
      </c>
      <c r="L620" s="23">
        <v>20.258772935600998</v>
      </c>
      <c r="M620" s="23">
        <v>20.258772935600998</v>
      </c>
      <c r="N620" s="23">
        <v>20.258772935600998</v>
      </c>
      <c r="O620" s="23">
        <v>18.910199815188399</v>
      </c>
      <c r="P620" s="23">
        <v>18.910199815188399</v>
      </c>
      <c r="Q620" s="23">
        <v>18.910199815188399</v>
      </c>
      <c r="R620" s="23">
        <v>18.910199815188399</v>
      </c>
      <c r="S620" s="102">
        <v>0.5</v>
      </c>
      <c r="T620" s="102">
        <v>1</v>
      </c>
      <c r="U620" s="102">
        <v>1</v>
      </c>
      <c r="V620" s="102">
        <v>1</v>
      </c>
      <c r="W620" s="102">
        <v>1</v>
      </c>
      <c r="X620" s="102">
        <v>1</v>
      </c>
      <c r="Y620" s="102">
        <v>1</v>
      </c>
      <c r="Z620" s="102">
        <v>1</v>
      </c>
      <c r="AA620" s="102">
        <v>1</v>
      </c>
      <c r="AB620" s="102">
        <v>1</v>
      </c>
      <c r="AM620" s="23">
        <v>44.578891850308992</v>
      </c>
      <c r="AN620" s="23">
        <v>41.55821037789562</v>
      </c>
      <c r="AO620" s="23">
        <v>36.50454454203674</v>
      </c>
      <c r="AP620" s="23">
        <v>14.156716379722067</v>
      </c>
      <c r="AQ620" s="23">
        <v>14.192792199949576</v>
      </c>
      <c r="AR620" s="23">
        <v>20.064773918337846</v>
      </c>
      <c r="AS620" s="23">
        <v>18.910199815188399</v>
      </c>
      <c r="AT620" s="23">
        <v>18.910199815188406</v>
      </c>
      <c r="AU620" s="23">
        <v>18.910199815188463</v>
      </c>
      <c r="AV620" s="23">
        <v>18.91019981518884</v>
      </c>
      <c r="AW620" s="102">
        <v>1.0945899582897882</v>
      </c>
      <c r="AX620" s="102">
        <v>1.020420155729459</v>
      </c>
      <c r="AY620" s="102">
        <v>0.89633246205016981</v>
      </c>
      <c r="AZ620" s="102">
        <v>0.69879436551876695</v>
      </c>
      <c r="BA620" s="102">
        <v>0.70057511602829614</v>
      </c>
      <c r="BB620" s="102">
        <v>0.99042395026195118</v>
      </c>
      <c r="BC620" s="102">
        <v>1</v>
      </c>
      <c r="BD620" s="102">
        <v>1.0000000000000004</v>
      </c>
      <c r="BE620" s="102">
        <v>1.0000000000000033</v>
      </c>
      <c r="BF620" s="102">
        <v>1.0000000000000233</v>
      </c>
    </row>
    <row r="621" spans="1:58" x14ac:dyDescent="0.15">
      <c r="A621" s="3" t="s">
        <v>1181</v>
      </c>
      <c r="B621" s="23" t="s">
        <v>1090</v>
      </c>
      <c r="C621" s="23" t="s">
        <v>1098</v>
      </c>
      <c r="D621" s="23" t="s">
        <v>1090</v>
      </c>
      <c r="E621" s="23" t="s">
        <v>1434</v>
      </c>
      <c r="F621" s="3">
        <v>2009</v>
      </c>
      <c r="G621" s="3">
        <v>169</v>
      </c>
      <c r="I621" s="23">
        <v>34.098207511624992</v>
      </c>
      <c r="J621" s="23">
        <v>40.7265675266746</v>
      </c>
      <c r="K621" s="23">
        <v>40.7265675266746</v>
      </c>
      <c r="L621" s="23">
        <v>20.258772935600998</v>
      </c>
      <c r="M621" s="23">
        <v>20.258772935600998</v>
      </c>
      <c r="N621" s="23">
        <v>20.258772935600998</v>
      </c>
      <c r="O621" s="23">
        <v>18.910199815188399</v>
      </c>
      <c r="P621" s="23">
        <v>18.910199815188399</v>
      </c>
      <c r="Q621" s="23">
        <v>18.910199815188399</v>
      </c>
      <c r="R621" s="23">
        <v>18.910199815188399</v>
      </c>
      <c r="S621" s="102">
        <v>0.5</v>
      </c>
      <c r="T621" s="102">
        <v>1</v>
      </c>
      <c r="U621" s="102">
        <v>1</v>
      </c>
      <c r="V621" s="102">
        <v>1</v>
      </c>
      <c r="W621" s="102">
        <v>1</v>
      </c>
      <c r="X621" s="102">
        <v>1</v>
      </c>
      <c r="Y621" s="102">
        <v>1</v>
      </c>
      <c r="Z621" s="102">
        <v>1</v>
      </c>
      <c r="AA621" s="102">
        <v>1</v>
      </c>
      <c r="AB621" s="102">
        <v>1</v>
      </c>
      <c r="AM621" s="23">
        <v>27.124652613039967</v>
      </c>
      <c r="AN621" s="23">
        <v>40.58516108629783</v>
      </c>
      <c r="AO621" s="23">
        <v>40.614433613558433</v>
      </c>
      <c r="AP621" s="23">
        <v>20.167036223651667</v>
      </c>
      <c r="AQ621" s="23">
        <v>20.209267908580156</v>
      </c>
      <c r="AR621" s="23">
        <v>20.258772935600998</v>
      </c>
      <c r="AS621" s="23">
        <v>18.910199815188399</v>
      </c>
      <c r="AT621" s="23">
        <v>18.910199815188399</v>
      </c>
      <c r="AU621" s="23">
        <v>18.910199815188399</v>
      </c>
      <c r="AV621" s="23">
        <v>18.910199815188399</v>
      </c>
      <c r="AW621" s="102">
        <v>0.6660186276507144</v>
      </c>
      <c r="AX621" s="102">
        <v>0.99652790674578329</v>
      </c>
      <c r="AY621" s="102">
        <v>0.99724666428019682</v>
      </c>
      <c r="AZ621" s="102">
        <v>0.99547175378089559</v>
      </c>
      <c r="BA621" s="102">
        <v>0.99755636596657604</v>
      </c>
      <c r="BB621" s="102">
        <v>1</v>
      </c>
      <c r="BC621" s="102">
        <v>1</v>
      </c>
      <c r="BD621" s="102">
        <v>1</v>
      </c>
      <c r="BE621" s="102">
        <v>1</v>
      </c>
      <c r="BF621" s="102">
        <v>1</v>
      </c>
    </row>
    <row r="622" spans="1:58" x14ac:dyDescent="0.15">
      <c r="A622" s="3" t="s">
        <v>1181</v>
      </c>
      <c r="B622" s="23" t="s">
        <v>1090</v>
      </c>
      <c r="C622" s="23" t="s">
        <v>1098</v>
      </c>
      <c r="D622" s="23" t="s">
        <v>1090</v>
      </c>
      <c r="E622" s="23" t="s">
        <v>1434</v>
      </c>
      <c r="F622" s="3">
        <v>2010</v>
      </c>
      <c r="G622" s="3">
        <v>169</v>
      </c>
      <c r="I622" s="23">
        <v>33.349223038314591</v>
      </c>
      <c r="J622" s="23">
        <v>40.7265675266746</v>
      </c>
      <c r="K622" s="23">
        <v>40.7265675266746</v>
      </c>
      <c r="L622" s="23">
        <v>20.258772935600998</v>
      </c>
      <c r="M622" s="23">
        <v>20.258772935600998</v>
      </c>
      <c r="N622" s="23">
        <v>20.258772935600998</v>
      </c>
      <c r="O622" s="23">
        <v>18.910199815188399</v>
      </c>
      <c r="P622" s="23">
        <v>18.910199815188399</v>
      </c>
      <c r="Q622" s="23">
        <v>18.910199815188399</v>
      </c>
      <c r="R622" s="23">
        <v>18.910199815188399</v>
      </c>
      <c r="S622" s="102">
        <v>0.5</v>
      </c>
      <c r="T622" s="102">
        <v>1</v>
      </c>
      <c r="U622" s="102">
        <v>1</v>
      </c>
      <c r="V622" s="102">
        <v>1</v>
      </c>
      <c r="W622" s="102">
        <v>1</v>
      </c>
      <c r="X622" s="102">
        <v>1</v>
      </c>
      <c r="Y622" s="102">
        <v>1</v>
      </c>
      <c r="Z622" s="102">
        <v>1</v>
      </c>
      <c r="AA622" s="102">
        <v>1</v>
      </c>
      <c r="AB622" s="102">
        <v>1</v>
      </c>
      <c r="AM622" s="23">
        <v>21.748907249781819</v>
      </c>
      <c r="AN622" s="23">
        <v>40.726567649718959</v>
      </c>
      <c r="AO622" s="23">
        <v>40.726568736934013</v>
      </c>
      <c r="AP622" s="23">
        <v>20.258779226036634</v>
      </c>
      <c r="AQ622" s="23">
        <v>9.9484243939808366</v>
      </c>
      <c r="AR622" s="23">
        <v>13.563196103127098</v>
      </c>
      <c r="AS622" s="23">
        <v>18.910199815188399</v>
      </c>
      <c r="AT622" s="23">
        <v>18.910199815188399</v>
      </c>
      <c r="AU622" s="23">
        <v>18.910199815188399</v>
      </c>
      <c r="AV622" s="23">
        <v>18.910199815188399</v>
      </c>
      <c r="AW622" s="102">
        <v>0.53402259435531807</v>
      </c>
      <c r="AX622" s="102">
        <v>1.0000000030212308</v>
      </c>
      <c r="AY622" s="102">
        <v>1.0000000297167055</v>
      </c>
      <c r="AZ622" s="102">
        <v>1.0000003105042765</v>
      </c>
      <c r="BA622" s="102">
        <v>0.49106747114472787</v>
      </c>
      <c r="BB622" s="102">
        <v>0.66949741458883338</v>
      </c>
      <c r="BC622" s="102">
        <v>1</v>
      </c>
      <c r="BD622" s="102">
        <v>1</v>
      </c>
      <c r="BE622" s="102">
        <v>1</v>
      </c>
      <c r="BF622" s="102">
        <v>1</v>
      </c>
    </row>
    <row r="623" spans="1:58" x14ac:dyDescent="0.15">
      <c r="A623" s="3" t="s">
        <v>1181</v>
      </c>
      <c r="B623" s="23" t="s">
        <v>1090</v>
      </c>
      <c r="C623" s="23" t="s">
        <v>1098</v>
      </c>
      <c r="D623" s="23" t="s">
        <v>1090</v>
      </c>
      <c r="E623" s="23" t="s">
        <v>1434</v>
      </c>
      <c r="F623" s="3">
        <v>2011</v>
      </c>
      <c r="G623" s="3">
        <v>169</v>
      </c>
      <c r="I623" s="23">
        <v>34.960679713080992</v>
      </c>
      <c r="J623" s="23">
        <v>40.7265675266746</v>
      </c>
      <c r="K623" s="23">
        <v>40.7265675266746</v>
      </c>
      <c r="L623" s="23">
        <v>20.258772935600998</v>
      </c>
      <c r="M623" s="23">
        <v>20.258772935600998</v>
      </c>
      <c r="N623" s="23">
        <v>20.258772935600998</v>
      </c>
      <c r="O623" s="23">
        <v>18.910199815188399</v>
      </c>
      <c r="P623" s="23">
        <v>18.910199815188399</v>
      </c>
      <c r="Q623" s="23">
        <v>18.910199815188399</v>
      </c>
      <c r="R623" s="23">
        <v>18.910199815188399</v>
      </c>
      <c r="S623" s="102">
        <v>0.5</v>
      </c>
      <c r="T623" s="102">
        <v>1</v>
      </c>
      <c r="U623" s="102">
        <v>1</v>
      </c>
      <c r="V623" s="102">
        <v>1</v>
      </c>
      <c r="W623" s="102">
        <v>1</v>
      </c>
      <c r="X623" s="102">
        <v>1</v>
      </c>
      <c r="Y623" s="102">
        <v>1</v>
      </c>
      <c r="Z623" s="102">
        <v>1</v>
      </c>
      <c r="AA623" s="102">
        <v>1</v>
      </c>
      <c r="AB623" s="102">
        <v>1</v>
      </c>
      <c r="AM623" s="23">
        <v>11.379848781393417</v>
      </c>
      <c r="AN623" s="23">
        <v>39.312715125707925</v>
      </c>
      <c r="AO623" s="23">
        <v>36.651642491022301</v>
      </c>
      <c r="AP623" s="23">
        <v>15.141330562135277</v>
      </c>
      <c r="AQ623" s="23">
        <v>2.5011689449120915</v>
      </c>
      <c r="AR623" s="23">
        <v>15.971025331765031</v>
      </c>
      <c r="AS623" s="23">
        <v>18.910199815188399</v>
      </c>
      <c r="AT623" s="23">
        <v>18.910199815188399</v>
      </c>
      <c r="AU623" s="23">
        <v>18.910199815188399</v>
      </c>
      <c r="AV623" s="23">
        <v>18.910199815188399</v>
      </c>
      <c r="AW623" s="102">
        <v>0.27942076812488503</v>
      </c>
      <c r="AX623" s="102">
        <v>0.96528427297388497</v>
      </c>
      <c r="AY623" s="102">
        <v>0.89994430458733465</v>
      </c>
      <c r="AZ623" s="102">
        <v>0.74739623225290341</v>
      </c>
      <c r="BA623" s="102">
        <v>0.12346102860537796</v>
      </c>
      <c r="BB623" s="102">
        <v>0.78835107054775988</v>
      </c>
      <c r="BC623" s="102">
        <v>1</v>
      </c>
      <c r="BD623" s="102">
        <v>1</v>
      </c>
      <c r="BE623" s="102">
        <v>1</v>
      </c>
      <c r="BF623" s="102">
        <v>1</v>
      </c>
    </row>
    <row r="624" spans="1:58" x14ac:dyDescent="0.15">
      <c r="A624" s="3" t="s">
        <v>1181</v>
      </c>
      <c r="B624" s="23" t="s">
        <v>1090</v>
      </c>
      <c r="C624" s="23" t="s">
        <v>1098</v>
      </c>
      <c r="D624" s="23" t="s">
        <v>1090</v>
      </c>
      <c r="E624" s="23" t="s">
        <v>1434</v>
      </c>
      <c r="F624" s="3">
        <v>2012</v>
      </c>
      <c r="G624" s="3">
        <v>169</v>
      </c>
      <c r="I624" s="23">
        <v>33.167507684402196</v>
      </c>
      <c r="J624" s="23">
        <v>40.7265675266746</v>
      </c>
      <c r="K624" s="23">
        <v>40.7265675266746</v>
      </c>
      <c r="L624" s="23">
        <v>20.258772935600998</v>
      </c>
      <c r="M624" s="23">
        <v>20.258772935600998</v>
      </c>
      <c r="N624" s="23">
        <v>20.258772935600998</v>
      </c>
      <c r="O624" s="23">
        <v>18.910199815188399</v>
      </c>
      <c r="P624" s="23">
        <v>18.910199815188399</v>
      </c>
      <c r="Q624" s="23">
        <v>18.910199815188399</v>
      </c>
      <c r="R624" s="23">
        <v>18.910199815188399</v>
      </c>
      <c r="S624" s="102">
        <v>0.5</v>
      </c>
      <c r="T624" s="102">
        <v>1</v>
      </c>
      <c r="U624" s="102">
        <v>1</v>
      </c>
      <c r="V624" s="102">
        <v>1</v>
      </c>
      <c r="W624" s="102">
        <v>1</v>
      </c>
      <c r="X624" s="102">
        <v>1</v>
      </c>
      <c r="Y624" s="102">
        <v>1</v>
      </c>
      <c r="Z624" s="102">
        <v>1</v>
      </c>
      <c r="AA624" s="102">
        <v>1</v>
      </c>
      <c r="AB624" s="102">
        <v>1</v>
      </c>
      <c r="AM624" s="23">
        <v>24.079695743832101</v>
      </c>
      <c r="AN624" s="23">
        <v>39.826403011646306</v>
      </c>
      <c r="AO624" s="23">
        <v>39.909518314060421</v>
      </c>
      <c r="AP624" s="23">
        <v>19.086412928684798</v>
      </c>
      <c r="AQ624" s="23">
        <v>1.4062036215222982</v>
      </c>
      <c r="AR624" s="23">
        <v>15.93042551058176</v>
      </c>
      <c r="AS624" s="23">
        <v>18.910199815188399</v>
      </c>
      <c r="AT624" s="23">
        <v>18.910199815188399</v>
      </c>
      <c r="AU624" s="23">
        <v>18.910199815188399</v>
      </c>
      <c r="AV624" s="23">
        <v>18.910199815188399</v>
      </c>
      <c r="AW624" s="102">
        <v>0.591252767080375</v>
      </c>
      <c r="AX624" s="102">
        <v>0.97789736357136614</v>
      </c>
      <c r="AY624" s="102">
        <v>0.97993817642306735</v>
      </c>
      <c r="AZ624" s="102">
        <v>0.94213074944652753</v>
      </c>
      <c r="BA624" s="102">
        <v>6.9412082656356677E-2</v>
      </c>
      <c r="BB624" s="102">
        <v>0.78634700932883361</v>
      </c>
      <c r="BC624" s="102">
        <v>1</v>
      </c>
      <c r="BD624" s="102">
        <v>1</v>
      </c>
      <c r="BE624" s="102">
        <v>1</v>
      </c>
      <c r="BF624" s="102">
        <v>1</v>
      </c>
    </row>
    <row r="625" spans="1:58" x14ac:dyDescent="0.15">
      <c r="A625" s="3" t="s">
        <v>1181</v>
      </c>
      <c r="B625" s="23" t="s">
        <v>1090</v>
      </c>
      <c r="C625" s="23" t="s">
        <v>1098</v>
      </c>
      <c r="D625" s="23" t="s">
        <v>1090</v>
      </c>
      <c r="E625" s="23" t="s">
        <v>1434</v>
      </c>
      <c r="F625" s="3">
        <v>2013</v>
      </c>
      <c r="G625" s="3">
        <v>169</v>
      </c>
      <c r="I625" s="23">
        <v>41.062024460960203</v>
      </c>
      <c r="J625" s="23">
        <v>40.961387380674523</v>
      </c>
      <c r="K625" s="23">
        <v>40.890941424474534</v>
      </c>
      <c r="L625" s="23">
        <v>20.373834664060954</v>
      </c>
      <c r="M625" s="23">
        <v>20.339316145522968</v>
      </c>
      <c r="N625" s="23">
        <v>20.315153182546378</v>
      </c>
      <c r="O625" s="23">
        <v>18.949665988050164</v>
      </c>
      <c r="P625" s="23">
        <v>18.937826136191639</v>
      </c>
      <c r="Q625" s="23">
        <v>18.929538239890668</v>
      </c>
      <c r="R625" s="23">
        <v>18.923736712479986</v>
      </c>
      <c r="S625" s="102">
        <v>0.5</v>
      </c>
      <c r="T625" s="102">
        <v>1.0057657658933845</v>
      </c>
      <c r="U625" s="102">
        <v>1.0040360361253688</v>
      </c>
      <c r="V625" s="102">
        <v>1.0056796000836634</v>
      </c>
      <c r="W625" s="102">
        <v>1.0039757200585644</v>
      </c>
      <c r="X625" s="102">
        <v>1.0027830040409951</v>
      </c>
      <c r="Y625" s="102">
        <v>1.0020870309805012</v>
      </c>
      <c r="Z625" s="102">
        <v>1.001460921686351</v>
      </c>
      <c r="AA625" s="102">
        <v>1.0010226451804458</v>
      </c>
      <c r="AB625" s="102">
        <v>1.0007158516263119</v>
      </c>
      <c r="AM625" s="23">
        <v>40.925832248637946</v>
      </c>
      <c r="AN625" s="23">
        <v>40.866129652761231</v>
      </c>
      <c r="AO625" s="23">
        <v>40.824538519332222</v>
      </c>
      <c r="AP625" s="23">
        <v>20.327973613321081</v>
      </c>
      <c r="AQ625" s="23">
        <v>20.308343690795407</v>
      </c>
      <c r="AR625" s="23">
        <v>18.646568167650354</v>
      </c>
      <c r="AS625" s="23">
        <v>18.910199815188399</v>
      </c>
      <c r="AT625" s="23">
        <v>18.910199815188399</v>
      </c>
      <c r="AU625" s="23">
        <v>18.910199815188399</v>
      </c>
      <c r="AV625" s="23">
        <v>18.910199815188399</v>
      </c>
      <c r="AW625" s="102">
        <v>1.0048927453027519</v>
      </c>
      <c r="AX625" s="102">
        <v>1.0034268079674336</v>
      </c>
      <c r="AY625" s="102">
        <v>1.0024055794192195</v>
      </c>
      <c r="AZ625" s="102">
        <v>1.0034158375702249</v>
      </c>
      <c r="BA625" s="102">
        <v>1.0024468784635667</v>
      </c>
      <c r="BB625" s="102">
        <v>0.92041942653310971</v>
      </c>
      <c r="BC625" s="102">
        <v>1</v>
      </c>
      <c r="BD625" s="102">
        <v>1</v>
      </c>
      <c r="BE625" s="102">
        <v>1</v>
      </c>
      <c r="BF625" s="102">
        <v>1</v>
      </c>
    </row>
    <row r="626" spans="1:58" x14ac:dyDescent="0.15">
      <c r="A626" s="3" t="s">
        <v>1181</v>
      </c>
      <c r="B626" s="23" t="s">
        <v>1090</v>
      </c>
      <c r="C626" s="23" t="s">
        <v>1098</v>
      </c>
      <c r="D626" s="23" t="s">
        <v>1090</v>
      </c>
      <c r="E626" s="23" t="s">
        <v>1434</v>
      </c>
      <c r="F626" s="3">
        <v>2014</v>
      </c>
      <c r="G626" s="3">
        <v>169</v>
      </c>
      <c r="I626" s="23">
        <v>33.23056634924059</v>
      </c>
      <c r="J626" s="23">
        <v>40.7265675266746</v>
      </c>
      <c r="K626" s="23">
        <v>40.7265675266746</v>
      </c>
      <c r="L626" s="23">
        <v>20.258772935600998</v>
      </c>
      <c r="M626" s="23">
        <v>20.258772935600998</v>
      </c>
      <c r="N626" s="23">
        <v>20.258772935600998</v>
      </c>
      <c r="O626" s="23">
        <v>18.910199815188399</v>
      </c>
      <c r="P626" s="23">
        <v>18.910199815188399</v>
      </c>
      <c r="Q626" s="23">
        <v>18.910199815188399</v>
      </c>
      <c r="R626" s="23">
        <v>18.910199815188399</v>
      </c>
      <c r="S626" s="102">
        <v>0.5</v>
      </c>
      <c r="T626" s="102">
        <v>1</v>
      </c>
      <c r="U626" s="102">
        <v>1</v>
      </c>
      <c r="V626" s="102">
        <v>1</v>
      </c>
      <c r="W626" s="102">
        <v>1</v>
      </c>
      <c r="X626" s="102">
        <v>1</v>
      </c>
      <c r="Y626" s="102">
        <v>1</v>
      </c>
      <c r="Z626" s="102">
        <v>1</v>
      </c>
      <c r="AA626" s="102">
        <v>1</v>
      </c>
      <c r="AB626" s="102">
        <v>1</v>
      </c>
      <c r="AM626" s="23">
        <v>10.792278860523236</v>
      </c>
      <c r="AN626" s="23">
        <v>34.078139141059367</v>
      </c>
      <c r="AO626" s="23">
        <v>30.006144960606331</v>
      </c>
      <c r="AP626" s="23">
        <v>9.6933470430512507</v>
      </c>
      <c r="AQ626" s="23">
        <v>9.8046810210851056</v>
      </c>
      <c r="AR626" s="23">
        <v>19.166678886428468</v>
      </c>
      <c r="AS626" s="23">
        <v>18.910199815188399</v>
      </c>
      <c r="AT626" s="23">
        <v>18.910199815188399</v>
      </c>
      <c r="AU626" s="23">
        <v>18.910199815188399</v>
      </c>
      <c r="AV626" s="23">
        <v>18.910199815188399</v>
      </c>
      <c r="AW626" s="102">
        <v>0.26499357829393894</v>
      </c>
      <c r="AX626" s="102">
        <v>0.83675451211888341</v>
      </c>
      <c r="AY626" s="102">
        <v>0.73677078091477421</v>
      </c>
      <c r="AZ626" s="102">
        <v>0.47847651355117415</v>
      </c>
      <c r="BA626" s="102">
        <v>0.48397210691153042</v>
      </c>
      <c r="BB626" s="102">
        <v>0.94609278396850094</v>
      </c>
      <c r="BC626" s="102">
        <v>1</v>
      </c>
      <c r="BD626" s="102">
        <v>1</v>
      </c>
      <c r="BE626" s="102">
        <v>1</v>
      </c>
      <c r="BF626" s="102">
        <v>1</v>
      </c>
    </row>
    <row r="627" spans="1:58" x14ac:dyDescent="0.15">
      <c r="A627" s="3" t="s">
        <v>1181</v>
      </c>
      <c r="B627" s="23" t="s">
        <v>1090</v>
      </c>
      <c r="C627" s="23" t="s">
        <v>1098</v>
      </c>
      <c r="D627" s="23" t="s">
        <v>1090</v>
      </c>
      <c r="E627" s="23" t="s">
        <v>1434</v>
      </c>
      <c r="F627" s="3">
        <v>2015</v>
      </c>
      <c r="G627" s="3">
        <v>169</v>
      </c>
      <c r="I627" s="23">
        <v>43.401600492568008</v>
      </c>
      <c r="J627" s="23">
        <v>42.599090602799976</v>
      </c>
      <c r="K627" s="23">
        <v>42.037333679962373</v>
      </c>
      <c r="L627" s="23">
        <v>21.176309242902438</v>
      </c>
      <c r="M627" s="23">
        <v>20.901048350712006</v>
      </c>
      <c r="N627" s="23">
        <v>20.708365726178702</v>
      </c>
      <c r="O627" s="23">
        <v>19.224914768592797</v>
      </c>
      <c r="P627" s="23">
        <v>19.130500282571475</v>
      </c>
      <c r="Q627" s="23">
        <v>19.06441014235655</v>
      </c>
      <c r="R627" s="23">
        <v>19.01814704420611</v>
      </c>
      <c r="S627" s="102">
        <v>0.5</v>
      </c>
      <c r="T627" s="102">
        <v>1.0459779252179535</v>
      </c>
      <c r="U627" s="102">
        <v>1.0321845476525677</v>
      </c>
      <c r="V627" s="102">
        <v>1.0452908135264718</v>
      </c>
      <c r="W627" s="102">
        <v>1.0317035694685304</v>
      </c>
      <c r="X627" s="102">
        <v>1.0221924986279711</v>
      </c>
      <c r="Y627" s="102">
        <v>1.0166426032765461</v>
      </c>
      <c r="Z627" s="102">
        <v>1.0116498222935821</v>
      </c>
      <c r="AA627" s="102">
        <v>1.0081548756055074</v>
      </c>
      <c r="AB627" s="102">
        <v>1.0057084129238554</v>
      </c>
      <c r="AM627" s="23">
        <v>32.941762989923447</v>
      </c>
      <c r="AN627" s="23">
        <v>35.613686206228707</v>
      </c>
      <c r="AO627" s="23">
        <v>35.644179162983036</v>
      </c>
      <c r="AP627" s="23">
        <v>15.298434389491188</v>
      </c>
      <c r="AQ627" s="23">
        <v>3.3894360411728961</v>
      </c>
      <c r="AR627" s="23">
        <v>16.795967915997952</v>
      </c>
      <c r="AS627" s="23">
        <v>18.910199815188399</v>
      </c>
      <c r="AT627" s="23">
        <v>18.910199815188399</v>
      </c>
      <c r="AU627" s="23">
        <v>18.910199815188399</v>
      </c>
      <c r="AV627" s="23">
        <v>18.910199815188399</v>
      </c>
      <c r="AW627" s="102">
        <v>0.80885193598374439</v>
      </c>
      <c r="AX627" s="102">
        <v>0.87445832951433677</v>
      </c>
      <c r="AY627" s="102">
        <v>0.87520705347037253</v>
      </c>
      <c r="AZ627" s="102">
        <v>0.75515108630330985</v>
      </c>
      <c r="BA627" s="102">
        <v>0.16730707491254801</v>
      </c>
      <c r="BB627" s="102">
        <v>0.82907133464545557</v>
      </c>
      <c r="BC627" s="102">
        <v>1</v>
      </c>
      <c r="BD627" s="102">
        <v>1</v>
      </c>
      <c r="BE627" s="102">
        <v>1</v>
      </c>
      <c r="BF627" s="102">
        <v>1</v>
      </c>
    </row>
    <row r="628" spans="1:58" x14ac:dyDescent="0.15">
      <c r="A628" s="3" t="s">
        <v>1181</v>
      </c>
      <c r="B628" s="23" t="s">
        <v>1090</v>
      </c>
      <c r="C628" s="23" t="s">
        <v>1098</v>
      </c>
      <c r="D628" s="23" t="s">
        <v>1090</v>
      </c>
      <c r="E628" s="23" t="s">
        <v>1434</v>
      </c>
      <c r="F628" s="3">
        <v>2016</v>
      </c>
      <c r="G628" s="3">
        <v>169</v>
      </c>
      <c r="I628" s="23">
        <v>32.955501559345322</v>
      </c>
      <c r="J628" s="23">
        <v>40.7265675266746</v>
      </c>
      <c r="K628" s="23">
        <v>40.7265675266746</v>
      </c>
      <c r="L628" s="23">
        <v>20.258772935600998</v>
      </c>
      <c r="M628" s="23">
        <v>20.258772935600998</v>
      </c>
      <c r="N628" s="23">
        <v>20.258772935600998</v>
      </c>
      <c r="O628" s="23">
        <v>18.910199815188399</v>
      </c>
      <c r="P628" s="23">
        <v>18.910199815188399</v>
      </c>
      <c r="Q628" s="23">
        <v>18.910199815188399</v>
      </c>
      <c r="R628" s="23">
        <v>18.910199815188399</v>
      </c>
      <c r="S628" s="102">
        <v>0.5</v>
      </c>
      <c r="T628" s="102">
        <v>1</v>
      </c>
      <c r="U628" s="102">
        <v>1</v>
      </c>
      <c r="V628" s="102">
        <v>1</v>
      </c>
      <c r="W628" s="102">
        <v>1</v>
      </c>
      <c r="X628" s="102">
        <v>1</v>
      </c>
      <c r="Y628" s="102">
        <v>1</v>
      </c>
      <c r="Z628" s="102">
        <v>1</v>
      </c>
      <c r="AA628" s="102">
        <v>1</v>
      </c>
      <c r="AB628" s="102">
        <v>1</v>
      </c>
      <c r="AM628" s="23">
        <v>33.91283188002474</v>
      </c>
      <c r="AN628" s="23">
        <v>37.248824785705438</v>
      </c>
      <c r="AO628" s="23">
        <v>37.434877944265082</v>
      </c>
      <c r="AP628" s="23">
        <v>17.0624573167735</v>
      </c>
      <c r="AQ628" s="23">
        <v>17.052456203789465</v>
      </c>
      <c r="AR628" s="23">
        <v>18.350001153460997</v>
      </c>
      <c r="AS628" s="23">
        <v>18.910199815188399</v>
      </c>
      <c r="AT628" s="23">
        <v>18.910199815188399</v>
      </c>
      <c r="AU628" s="23">
        <v>18.910199815188399</v>
      </c>
      <c r="AV628" s="23">
        <v>18.910199815188399</v>
      </c>
      <c r="AW628" s="102">
        <v>0.83269555819583663</v>
      </c>
      <c r="AX628" s="102">
        <v>0.9146075166120653</v>
      </c>
      <c r="AY628" s="102">
        <v>0.91917586523211003</v>
      </c>
      <c r="AZ628" s="102">
        <v>0.84222560621080012</v>
      </c>
      <c r="BA628" s="102">
        <v>0.84173193796071266</v>
      </c>
      <c r="BB628" s="102">
        <v>0.90578048393120136</v>
      </c>
      <c r="BC628" s="102">
        <v>1</v>
      </c>
      <c r="BD628" s="102">
        <v>1</v>
      </c>
      <c r="BE628" s="102">
        <v>1</v>
      </c>
      <c r="BF628" s="102">
        <v>1</v>
      </c>
    </row>
    <row r="629" spans="1:58" x14ac:dyDescent="0.15">
      <c r="A629" s="3" t="s">
        <v>1181</v>
      </c>
      <c r="B629" s="23" t="s">
        <v>1090</v>
      </c>
      <c r="C629" s="23" t="s">
        <v>1098</v>
      </c>
      <c r="D629" s="23" t="s">
        <v>1090</v>
      </c>
      <c r="E629" s="23" t="s">
        <v>1434</v>
      </c>
      <c r="F629" s="3">
        <v>2017</v>
      </c>
      <c r="G629" s="3">
        <v>169</v>
      </c>
      <c r="I629" s="23">
        <v>36.069192930194603</v>
      </c>
      <c r="J629" s="23">
        <v>40.7265675266746</v>
      </c>
      <c r="K629" s="23">
        <v>40.7265675266746</v>
      </c>
      <c r="L629" s="23">
        <v>20.258772935600998</v>
      </c>
      <c r="M629" s="23">
        <v>20.258772935600998</v>
      </c>
      <c r="N629" s="23">
        <v>20.258772935600998</v>
      </c>
      <c r="O629" s="23">
        <v>18.910199815188399</v>
      </c>
      <c r="P629" s="23">
        <v>18.910199815188399</v>
      </c>
      <c r="Q629" s="23">
        <v>18.910199815188399</v>
      </c>
      <c r="R629" s="23">
        <v>18.910199815188399</v>
      </c>
      <c r="S629" s="102">
        <v>0.5</v>
      </c>
      <c r="T629" s="102">
        <v>1</v>
      </c>
      <c r="U629" s="102">
        <v>1</v>
      </c>
      <c r="V629" s="102">
        <v>1</v>
      </c>
      <c r="W629" s="102">
        <v>1</v>
      </c>
      <c r="X629" s="102">
        <v>1</v>
      </c>
      <c r="Y629" s="102">
        <v>1</v>
      </c>
      <c r="Z629" s="102">
        <v>1</v>
      </c>
      <c r="AA629" s="102">
        <v>1</v>
      </c>
      <c r="AB629" s="102">
        <v>1</v>
      </c>
      <c r="AM629" s="23">
        <v>43.160804403935018</v>
      </c>
      <c r="AN629" s="23">
        <v>44.870372214540865</v>
      </c>
      <c r="AO629" s="23">
        <v>45.668320351254152</v>
      </c>
      <c r="AP629" s="23">
        <v>25.433864042793783</v>
      </c>
      <c r="AQ629" s="23">
        <v>25.347983108556601</v>
      </c>
      <c r="AR629" s="23">
        <v>25.104618566580623</v>
      </c>
      <c r="AS629" s="23">
        <v>23.453924177296265</v>
      </c>
      <c r="AT629" s="23">
        <v>23.147842668152073</v>
      </c>
      <c r="AU629" s="23">
        <v>22.86429275173608</v>
      </c>
      <c r="AV629" s="23">
        <v>22.61315904885182</v>
      </c>
      <c r="AW629" s="102">
        <v>1.0597702439732017</v>
      </c>
      <c r="AX629" s="102">
        <v>1.1017469661579558</v>
      </c>
      <c r="AY629" s="102">
        <v>1.1213397819824336</v>
      </c>
      <c r="AZ629" s="102">
        <v>1.2554493859842089</v>
      </c>
      <c r="BA629" s="102">
        <v>1.2512101887480198</v>
      </c>
      <c r="BB629" s="102">
        <v>1.2391973909961722</v>
      </c>
      <c r="BC629" s="102">
        <v>1.2402790243632651</v>
      </c>
      <c r="BD629" s="102">
        <v>1.2240929706919363</v>
      </c>
      <c r="BE629" s="102">
        <v>1.2090984217613507</v>
      </c>
      <c r="BF629" s="102">
        <v>1.195818091286865</v>
      </c>
    </row>
    <row r="630" spans="1:58" x14ac:dyDescent="0.15">
      <c r="A630" s="3" t="s">
        <v>1181</v>
      </c>
      <c r="B630" s="23" t="s">
        <v>1090</v>
      </c>
      <c r="C630" s="23" t="s">
        <v>1098</v>
      </c>
      <c r="D630" s="23" t="s">
        <v>1090</v>
      </c>
      <c r="E630" s="23" t="s">
        <v>1434</v>
      </c>
      <c r="F630" s="3">
        <v>2018</v>
      </c>
      <c r="G630" s="3">
        <v>169</v>
      </c>
      <c r="I630" s="23">
        <v>41.953941232062647</v>
      </c>
      <c r="J630" s="23">
        <v>41.585729120446231</v>
      </c>
      <c r="K630" s="23">
        <v>41.327980642314742</v>
      </c>
      <c r="L630" s="23">
        <v>20.679762116549096</v>
      </c>
      <c r="M630" s="23">
        <v>20.553465362264664</v>
      </c>
      <c r="N630" s="23">
        <v>20.465057634265566</v>
      </c>
      <c r="O630" s="23">
        <v>19.054599104253597</v>
      </c>
      <c r="P630" s="23">
        <v>19.01127931753404</v>
      </c>
      <c r="Q630" s="23">
        <v>18.980955466830352</v>
      </c>
      <c r="R630" s="23">
        <v>18.959728771337765</v>
      </c>
      <c r="S630" s="102">
        <v>0.5</v>
      </c>
      <c r="T630" s="102">
        <v>1.0210958508400914</v>
      </c>
      <c r="U630" s="102">
        <v>1.0147670955880639</v>
      </c>
      <c r="V630" s="102">
        <v>1.0207805863803472</v>
      </c>
      <c r="W630" s="102">
        <v>1.0145464104662429</v>
      </c>
      <c r="X630" s="102">
        <v>1.0101824873263701</v>
      </c>
      <c r="Y630" s="102">
        <v>1.0076360530547763</v>
      </c>
      <c r="Z630" s="102">
        <v>1.0053452371383436</v>
      </c>
      <c r="AA630" s="102">
        <v>1.0037416659968406</v>
      </c>
      <c r="AB630" s="102">
        <v>1.0026191661977883</v>
      </c>
      <c r="AM630" s="23">
        <v>30.11656933027832</v>
      </c>
      <c r="AN630" s="23">
        <v>40.726567543841341</v>
      </c>
      <c r="AO630" s="23">
        <v>40.726567720115966</v>
      </c>
      <c r="AP630" s="23">
        <v>20.258774099581604</v>
      </c>
      <c r="AQ630" s="23">
        <v>20.25877786964595</v>
      </c>
      <c r="AR630" s="23">
        <v>19.424781783963088</v>
      </c>
      <c r="AS630" s="23">
        <v>18.910199815188399</v>
      </c>
      <c r="AT630" s="23">
        <v>18.910199815188399</v>
      </c>
      <c r="AU630" s="23">
        <v>18.910199815188399</v>
      </c>
      <c r="AV630" s="23">
        <v>18.910199815188399</v>
      </c>
      <c r="AW630" s="102">
        <v>0.73948214051068584</v>
      </c>
      <c r="AX630" s="102">
        <v>1.0000000004215122</v>
      </c>
      <c r="AY630" s="102">
        <v>1.0000000047497586</v>
      </c>
      <c r="AZ630" s="102">
        <v>1.0000000574556323</v>
      </c>
      <c r="BA630" s="102">
        <v>1.0000002435510269</v>
      </c>
      <c r="BB630" s="102">
        <v>0.9588330865700001</v>
      </c>
      <c r="BC630" s="102">
        <v>1</v>
      </c>
      <c r="BD630" s="102">
        <v>1</v>
      </c>
      <c r="BE630" s="102">
        <v>1</v>
      </c>
      <c r="BF630" s="102">
        <v>1</v>
      </c>
    </row>
    <row r="631" spans="1:58" x14ac:dyDescent="0.15">
      <c r="A631" s="3" t="s">
        <v>1181</v>
      </c>
      <c r="B631" s="23" t="s">
        <v>1090</v>
      </c>
      <c r="C631" s="23" t="s">
        <v>1098</v>
      </c>
      <c r="D631" s="23" t="s">
        <v>1090</v>
      </c>
      <c r="E631" s="23" t="s">
        <v>1434</v>
      </c>
      <c r="F631" s="3">
        <v>2019</v>
      </c>
      <c r="G631" s="3">
        <v>169</v>
      </c>
      <c r="I631" s="23">
        <v>48.520472046454131</v>
      </c>
      <c r="J631" s="23">
        <v>46.182300690520265</v>
      </c>
      <c r="K631" s="23">
        <v>44.545580741366564</v>
      </c>
      <c r="L631" s="23">
        <v>22.932082185885374</v>
      </c>
      <c r="M631" s="23">
        <v>22.130089410800064</v>
      </c>
      <c r="N631" s="23">
        <v>21.568694468240341</v>
      </c>
      <c r="O631" s="23">
        <v>19.827144888035946</v>
      </c>
      <c r="P631" s="23">
        <v>19.552061366181682</v>
      </c>
      <c r="Q631" s="23">
        <v>19.359502900883697</v>
      </c>
      <c r="R631" s="23">
        <v>19.224711975175104</v>
      </c>
      <c r="S631" s="102">
        <v>0.5</v>
      </c>
      <c r="T631" s="102">
        <v>1.1339600534779253</v>
      </c>
      <c r="U631" s="102">
        <v>1.0937720374345477</v>
      </c>
      <c r="V631" s="102">
        <v>1.1319581032268018</v>
      </c>
      <c r="W631" s="102">
        <v>1.0923706722587614</v>
      </c>
      <c r="X631" s="102">
        <v>1.064659470581133</v>
      </c>
      <c r="Y631" s="102">
        <v>1.0484894438878996</v>
      </c>
      <c r="Z631" s="102">
        <v>1.0339426107215297</v>
      </c>
      <c r="AA631" s="102">
        <v>1.0237598275050708</v>
      </c>
      <c r="AB631" s="102">
        <v>1.0166318792535494</v>
      </c>
      <c r="AM631" s="23">
        <v>19.554301406790675</v>
      </c>
      <c r="AN631" s="23">
        <v>35.790524838249894</v>
      </c>
      <c r="AO631" s="23">
        <v>36.133604985672321</v>
      </c>
      <c r="AP631" s="23">
        <v>15.600227661925</v>
      </c>
      <c r="AQ631" s="23">
        <v>3.7274362372920145</v>
      </c>
      <c r="AR631" s="23">
        <v>16.766961961717254</v>
      </c>
      <c r="AS631" s="23">
        <v>18.910199815188399</v>
      </c>
      <c r="AT631" s="23">
        <v>18.910199815188399</v>
      </c>
      <c r="AU631" s="23">
        <v>18.910199815188399</v>
      </c>
      <c r="AV631" s="23">
        <v>18.910199815188399</v>
      </c>
      <c r="AW631" s="102">
        <v>0.48013624997940796</v>
      </c>
      <c r="AX631" s="102">
        <v>0.87880042468121689</v>
      </c>
      <c r="AY631" s="102">
        <v>0.88722441344967173</v>
      </c>
      <c r="AZ631" s="102">
        <v>0.77004800396920992</v>
      </c>
      <c r="BA631" s="102">
        <v>0.18399121452917533</v>
      </c>
      <c r="BB631" s="102">
        <v>0.82763956213026402</v>
      </c>
      <c r="BC631" s="102">
        <v>1</v>
      </c>
      <c r="BD631" s="102">
        <v>1</v>
      </c>
      <c r="BE631" s="102">
        <v>1</v>
      </c>
      <c r="BF631" s="102">
        <v>1</v>
      </c>
    </row>
    <row r="632" spans="1:58" x14ac:dyDescent="0.15">
      <c r="A632" s="3" t="s">
        <v>1182</v>
      </c>
      <c r="B632" s="23" t="s">
        <v>1090</v>
      </c>
      <c r="C632" s="23" t="s">
        <v>1098</v>
      </c>
      <c r="D632" s="23" t="s">
        <v>1090</v>
      </c>
      <c r="E632" s="23" t="s">
        <v>1435</v>
      </c>
      <c r="F632" s="3">
        <v>1990</v>
      </c>
      <c r="G632" s="3">
        <v>169</v>
      </c>
      <c r="I632" s="23">
        <v>33.460856888888998</v>
      </c>
      <c r="J632" s="23">
        <v>40.7265675266746</v>
      </c>
      <c r="K632" s="23">
        <v>40.7265675266746</v>
      </c>
      <c r="L632" s="23">
        <v>20.258772935600998</v>
      </c>
      <c r="M632" s="23">
        <v>20.258772935600998</v>
      </c>
      <c r="N632" s="23">
        <v>20.258772935600998</v>
      </c>
      <c r="O632" s="23">
        <v>18.910199815188399</v>
      </c>
      <c r="P632" s="23">
        <v>18.910199815188399</v>
      </c>
      <c r="Q632" s="23">
        <v>18.910199815188399</v>
      </c>
      <c r="R632" s="23">
        <v>18.910199815188399</v>
      </c>
      <c r="S632" s="102">
        <v>0.5</v>
      </c>
      <c r="T632" s="102">
        <v>1</v>
      </c>
      <c r="U632" s="102">
        <v>1</v>
      </c>
      <c r="V632" s="102">
        <v>1</v>
      </c>
      <c r="W632" s="102">
        <v>1</v>
      </c>
      <c r="X632" s="102">
        <v>1</v>
      </c>
      <c r="Y632" s="102">
        <v>1</v>
      </c>
      <c r="Z632" s="102">
        <v>1</v>
      </c>
      <c r="AA632" s="102">
        <v>1</v>
      </c>
      <c r="AB632" s="102">
        <v>1</v>
      </c>
      <c r="AM632" s="23">
        <v>28.067770148053977</v>
      </c>
      <c r="AN632" s="23">
        <v>40.7265675266746</v>
      </c>
      <c r="AO632" s="23">
        <v>40.7265675266746</v>
      </c>
      <c r="AP632" s="23">
        <v>20.258772935600998</v>
      </c>
      <c r="AQ632" s="23">
        <v>20.258772935600998</v>
      </c>
      <c r="AR632" s="23">
        <v>20.258772935600998</v>
      </c>
      <c r="AS632" s="23">
        <v>18.910199815188399</v>
      </c>
      <c r="AT632" s="23">
        <v>18.910199815188399</v>
      </c>
      <c r="AU632" s="23">
        <v>18.910199815188399</v>
      </c>
      <c r="AV632" s="23">
        <v>18.910199815188399</v>
      </c>
      <c r="AW632" s="102">
        <v>0.68917593238542596</v>
      </c>
      <c r="AX632" s="102">
        <v>1</v>
      </c>
      <c r="AY632" s="102">
        <v>1</v>
      </c>
      <c r="AZ632" s="102">
        <v>1</v>
      </c>
      <c r="BA632" s="102">
        <v>1</v>
      </c>
      <c r="BB632" s="102">
        <v>1</v>
      </c>
      <c r="BC632" s="102">
        <v>1</v>
      </c>
      <c r="BD632" s="102">
        <v>1</v>
      </c>
      <c r="BE632" s="102">
        <v>1</v>
      </c>
      <c r="BF632" s="102">
        <v>1</v>
      </c>
    </row>
    <row r="633" spans="1:58" x14ac:dyDescent="0.15">
      <c r="A633" s="3" t="s">
        <v>1182</v>
      </c>
      <c r="B633" s="23" t="s">
        <v>1090</v>
      </c>
      <c r="C633" s="23" t="s">
        <v>1098</v>
      </c>
      <c r="D633" s="23" t="s">
        <v>1090</v>
      </c>
      <c r="E633" s="23" t="s">
        <v>1435</v>
      </c>
      <c r="F633" s="3">
        <v>1991</v>
      </c>
      <c r="G633" s="3">
        <v>169</v>
      </c>
      <c r="I633" s="23">
        <v>39.235086638175389</v>
      </c>
      <c r="J633" s="23">
        <v>40.7265675266746</v>
      </c>
      <c r="K633" s="23">
        <v>40.7265675266746</v>
      </c>
      <c r="L633" s="23">
        <v>20.258772935600998</v>
      </c>
      <c r="M633" s="23">
        <v>20.258772935600998</v>
      </c>
      <c r="N633" s="23">
        <v>20.258772935600998</v>
      </c>
      <c r="O633" s="23">
        <v>18.910199815188399</v>
      </c>
      <c r="P633" s="23">
        <v>18.910199815188399</v>
      </c>
      <c r="Q633" s="23">
        <v>18.910199815188399</v>
      </c>
      <c r="R633" s="23">
        <v>18.910199815188399</v>
      </c>
      <c r="S633" s="102">
        <v>0.5</v>
      </c>
      <c r="T633" s="102">
        <v>1</v>
      </c>
      <c r="U633" s="102">
        <v>1</v>
      </c>
      <c r="V633" s="102">
        <v>1</v>
      </c>
      <c r="W633" s="102">
        <v>1</v>
      </c>
      <c r="X633" s="102">
        <v>1</v>
      </c>
      <c r="Y633" s="102">
        <v>1</v>
      </c>
      <c r="Z633" s="102">
        <v>1</v>
      </c>
      <c r="AA633" s="102">
        <v>1</v>
      </c>
      <c r="AB633" s="102">
        <v>1</v>
      </c>
      <c r="AM633" s="23">
        <v>40.308988660397432</v>
      </c>
      <c r="AN633" s="23">
        <v>40.72686349547979</v>
      </c>
      <c r="AO633" s="23">
        <v>40.728249368795645</v>
      </c>
      <c r="AP633" s="23">
        <v>20.264185589281087</v>
      </c>
      <c r="AQ633" s="23">
        <v>20.271732448776053</v>
      </c>
      <c r="AR633" s="23">
        <v>20.284442152684488</v>
      </c>
      <c r="AS633" s="23">
        <v>18.954647201538044</v>
      </c>
      <c r="AT633" s="23">
        <v>18.979747467171904</v>
      </c>
      <c r="AU633" s="23">
        <v>19.010700585301336</v>
      </c>
      <c r="AV633" s="23">
        <v>19.046375732333857</v>
      </c>
      <c r="AW633" s="102">
        <v>0.9897467699431417</v>
      </c>
      <c r="AX633" s="102">
        <v>1.0000072672170321</v>
      </c>
      <c r="AY633" s="102">
        <v>1.0000412959456979</v>
      </c>
      <c r="AZ633" s="102">
        <v>1.0002671757908188</v>
      </c>
      <c r="BA633" s="102">
        <v>1.0006396988216537</v>
      </c>
      <c r="BB633" s="102">
        <v>1.0012670667253682</v>
      </c>
      <c r="BC633" s="102">
        <v>1.00235044509228</v>
      </c>
      <c r="BD633" s="102">
        <v>1.0036777851457521</v>
      </c>
      <c r="BE633" s="102">
        <v>1.0053146329015634</v>
      </c>
      <c r="BF633" s="102">
        <v>1.0072011886958532</v>
      </c>
    </row>
    <row r="634" spans="1:58" x14ac:dyDescent="0.15">
      <c r="A634" s="3" t="s">
        <v>1182</v>
      </c>
      <c r="B634" s="23" t="s">
        <v>1090</v>
      </c>
      <c r="C634" s="23" t="s">
        <v>1098</v>
      </c>
      <c r="D634" s="23" t="s">
        <v>1090</v>
      </c>
      <c r="E634" s="23" t="s">
        <v>1435</v>
      </c>
      <c r="F634" s="3">
        <v>1992</v>
      </c>
      <c r="G634" s="3">
        <v>169</v>
      </c>
      <c r="I634" s="23">
        <v>34.633635856249001</v>
      </c>
      <c r="J634" s="23">
        <v>40.7265675266746</v>
      </c>
      <c r="K634" s="23">
        <v>40.7265675266746</v>
      </c>
      <c r="L634" s="23">
        <v>20.258772935600998</v>
      </c>
      <c r="M634" s="23">
        <v>20.258772935600998</v>
      </c>
      <c r="N634" s="23">
        <v>20.258772935600998</v>
      </c>
      <c r="O634" s="23">
        <v>18.910199815188399</v>
      </c>
      <c r="P634" s="23">
        <v>18.910199815188399</v>
      </c>
      <c r="Q634" s="23">
        <v>18.910199815188399</v>
      </c>
      <c r="R634" s="23">
        <v>18.910199815188399</v>
      </c>
      <c r="S634" s="102">
        <v>0.5</v>
      </c>
      <c r="T634" s="102">
        <v>1</v>
      </c>
      <c r="U634" s="102">
        <v>1</v>
      </c>
      <c r="V634" s="102">
        <v>1</v>
      </c>
      <c r="W634" s="102">
        <v>1</v>
      </c>
      <c r="X634" s="102">
        <v>1</v>
      </c>
      <c r="Y634" s="102">
        <v>1</v>
      </c>
      <c r="Z634" s="102">
        <v>1</v>
      </c>
      <c r="AA634" s="102">
        <v>1</v>
      </c>
      <c r="AB634" s="102">
        <v>1</v>
      </c>
      <c r="AM634" s="23">
        <v>29.70560322710514</v>
      </c>
      <c r="AN634" s="23">
        <v>39.313889071953582</v>
      </c>
      <c r="AO634" s="23">
        <v>39.470449954217941</v>
      </c>
      <c r="AP634" s="23">
        <v>19.057749778241782</v>
      </c>
      <c r="AQ634" s="23">
        <v>19.122510790527212</v>
      </c>
      <c r="AR634" s="23">
        <v>20.20669015731762</v>
      </c>
      <c r="AS634" s="23">
        <v>18.910199815188399</v>
      </c>
      <c r="AT634" s="23">
        <v>18.910199815188399</v>
      </c>
      <c r="AU634" s="23">
        <v>18.910199815188399</v>
      </c>
      <c r="AV634" s="23">
        <v>18.910199815188399</v>
      </c>
      <c r="AW634" s="102">
        <v>0.72939128021650534</v>
      </c>
      <c r="AX634" s="102">
        <v>0.96531309804599275</v>
      </c>
      <c r="AY634" s="102">
        <v>0.96915729341457657</v>
      </c>
      <c r="AZ634" s="102">
        <v>0.94071589818509471</v>
      </c>
      <c r="BA634" s="102">
        <v>0.94391258795950972</v>
      </c>
      <c r="BB634" s="102">
        <v>0.99742912473282863</v>
      </c>
      <c r="BC634" s="102">
        <v>1</v>
      </c>
      <c r="BD634" s="102">
        <v>1</v>
      </c>
      <c r="BE634" s="102">
        <v>1</v>
      </c>
      <c r="BF634" s="102">
        <v>1</v>
      </c>
    </row>
    <row r="635" spans="1:58" x14ac:dyDescent="0.15">
      <c r="A635" s="3" t="s">
        <v>1182</v>
      </c>
      <c r="B635" s="23" t="s">
        <v>1090</v>
      </c>
      <c r="C635" s="23" t="s">
        <v>1098</v>
      </c>
      <c r="D635" s="23" t="s">
        <v>1090</v>
      </c>
      <c r="E635" s="23" t="s">
        <v>1435</v>
      </c>
      <c r="F635" s="3">
        <v>1993</v>
      </c>
      <c r="G635" s="3">
        <v>169</v>
      </c>
      <c r="I635" s="23">
        <v>64.541879188257411</v>
      </c>
      <c r="J635" s="23">
        <v>57.397285689782564</v>
      </c>
      <c r="K635" s="23">
        <v>52.396070240850179</v>
      </c>
      <c r="L635" s="23">
        <v>28.427424835523905</v>
      </c>
      <c r="M635" s="23">
        <v>25.976829265547028</v>
      </c>
      <c r="N635" s="23">
        <v>24.261412366563217</v>
      </c>
      <c r="O635" s="23">
        <v>21.712047416861957</v>
      </c>
      <c r="P635" s="23">
        <v>20.871493136359888</v>
      </c>
      <c r="Q635" s="23">
        <v>20.283105140008445</v>
      </c>
      <c r="R635" s="23">
        <v>19.871233542562429</v>
      </c>
      <c r="S635" s="102">
        <v>0.5</v>
      </c>
      <c r="T635" s="102">
        <v>1.4093327568592462</v>
      </c>
      <c r="U635" s="102">
        <v>1.2865329298014725</v>
      </c>
      <c r="V635" s="102">
        <v>1.4032155316558206</v>
      </c>
      <c r="W635" s="102">
        <v>1.2822508721590742</v>
      </c>
      <c r="X635" s="102">
        <v>1.1975756105113518</v>
      </c>
      <c r="Y635" s="102">
        <v>1.1481659437264726</v>
      </c>
      <c r="Z635" s="102">
        <v>1.1037161606085308</v>
      </c>
      <c r="AA635" s="102">
        <v>1.0726013124259717</v>
      </c>
      <c r="AB635" s="102">
        <v>1.0508209186981801</v>
      </c>
      <c r="AM635" s="23">
        <v>41.034187206998325</v>
      </c>
      <c r="AN635" s="23">
        <v>40.942311050453498</v>
      </c>
      <c r="AO635" s="23">
        <v>40.879201904606418</v>
      </c>
      <c r="AP635" s="23">
        <v>20.369383962309453</v>
      </c>
      <c r="AQ635" s="23">
        <v>20.342970946925799</v>
      </c>
      <c r="AR635" s="23">
        <v>20.328056184154551</v>
      </c>
      <c r="AS635" s="23">
        <v>18.972827475918763</v>
      </c>
      <c r="AT635" s="23">
        <v>18.971808619438299</v>
      </c>
      <c r="AU635" s="23">
        <v>18.974299859418998</v>
      </c>
      <c r="AV635" s="23">
        <v>18.978614839227198</v>
      </c>
      <c r="AW635" s="102">
        <v>1.0075532925803836</v>
      </c>
      <c r="AX635" s="102">
        <v>1.0052973657462685</v>
      </c>
      <c r="AY635" s="102">
        <v>1.0037477839946085</v>
      </c>
      <c r="AZ635" s="102">
        <v>1.0054599075205624</v>
      </c>
      <c r="BA635" s="102">
        <v>1.0041561259209753</v>
      </c>
      <c r="BB635" s="102">
        <v>1.003419913376481</v>
      </c>
      <c r="BC635" s="102">
        <v>1.0033118455300543</v>
      </c>
      <c r="BD635" s="102">
        <v>1.0032579668566175</v>
      </c>
      <c r="BE635" s="102">
        <v>1.0033897073990257</v>
      </c>
      <c r="BF635" s="102">
        <v>1.0036178900650139</v>
      </c>
    </row>
    <row r="636" spans="1:58" x14ac:dyDescent="0.15">
      <c r="A636" s="3" t="s">
        <v>1182</v>
      </c>
      <c r="B636" s="23" t="s">
        <v>1090</v>
      </c>
      <c r="C636" s="23" t="s">
        <v>1098</v>
      </c>
      <c r="D636" s="23" t="s">
        <v>1090</v>
      </c>
      <c r="E636" s="23" t="s">
        <v>1435</v>
      </c>
      <c r="F636" s="3">
        <v>1994</v>
      </c>
      <c r="G636" s="3">
        <v>169</v>
      </c>
      <c r="I636" s="23">
        <v>35.417638974978601</v>
      </c>
      <c r="J636" s="23">
        <v>40.7265675266746</v>
      </c>
      <c r="K636" s="23">
        <v>40.7265675266746</v>
      </c>
      <c r="L636" s="23">
        <v>20.258772935600998</v>
      </c>
      <c r="M636" s="23">
        <v>20.258772935600998</v>
      </c>
      <c r="N636" s="23">
        <v>20.258772935600998</v>
      </c>
      <c r="O636" s="23">
        <v>18.910199815188399</v>
      </c>
      <c r="P636" s="23">
        <v>18.910199815188399</v>
      </c>
      <c r="Q636" s="23">
        <v>18.910199815188399</v>
      </c>
      <c r="R636" s="23">
        <v>18.910199815188399</v>
      </c>
      <c r="S636" s="102">
        <v>0.5</v>
      </c>
      <c r="T636" s="102">
        <v>1</v>
      </c>
      <c r="U636" s="102">
        <v>1</v>
      </c>
      <c r="V636" s="102">
        <v>1</v>
      </c>
      <c r="W636" s="102">
        <v>1</v>
      </c>
      <c r="X636" s="102">
        <v>1</v>
      </c>
      <c r="Y636" s="102">
        <v>1</v>
      </c>
      <c r="Z636" s="102">
        <v>1</v>
      </c>
      <c r="AA636" s="102">
        <v>1</v>
      </c>
      <c r="AB636" s="102">
        <v>1</v>
      </c>
      <c r="AM636" s="23">
        <v>38.957342301013867</v>
      </c>
      <c r="AN636" s="23">
        <v>40.726567620062823</v>
      </c>
      <c r="AO636" s="23">
        <v>40.726568348145562</v>
      </c>
      <c r="AP636" s="23">
        <v>20.258776864522556</v>
      </c>
      <c r="AQ636" s="23">
        <v>20.258786473959024</v>
      </c>
      <c r="AR636" s="23">
        <v>20.258810541483218</v>
      </c>
      <c r="AS636" s="23">
        <v>18.910289203917863</v>
      </c>
      <c r="AT636" s="23">
        <v>18.910388405032371</v>
      </c>
      <c r="AU636" s="23">
        <v>18.910561670559318</v>
      </c>
      <c r="AV636" s="23">
        <v>18.910842197718019</v>
      </c>
      <c r="AW636" s="102">
        <v>0.95655844984967253</v>
      </c>
      <c r="AX636" s="102">
        <v>1.0000000022930542</v>
      </c>
      <c r="AY636" s="102">
        <v>1.0000000201703951</v>
      </c>
      <c r="AZ636" s="102">
        <v>1.0000001939367982</v>
      </c>
      <c r="BA636" s="102">
        <v>1.000000668271374</v>
      </c>
      <c r="BB636" s="102">
        <v>1.0000018562764061</v>
      </c>
      <c r="BC636" s="102">
        <v>1.0000047270113661</v>
      </c>
      <c r="BD636" s="102">
        <v>1.0000099729165115</v>
      </c>
      <c r="BE636" s="102">
        <v>1.0000191354599346</v>
      </c>
      <c r="BF636" s="102">
        <v>1.00003397016086</v>
      </c>
    </row>
    <row r="637" spans="1:58" x14ac:dyDescent="0.15">
      <c r="A637" s="3" t="s">
        <v>1182</v>
      </c>
      <c r="B637" s="23" t="s">
        <v>1090</v>
      </c>
      <c r="C637" s="23" t="s">
        <v>1098</v>
      </c>
      <c r="D637" s="23" t="s">
        <v>1090</v>
      </c>
      <c r="E637" s="23" t="s">
        <v>1435</v>
      </c>
      <c r="F637" s="3">
        <v>1995</v>
      </c>
      <c r="G637" s="3">
        <v>169</v>
      </c>
      <c r="I637" s="23">
        <v>34.073396993434599</v>
      </c>
      <c r="J637" s="23">
        <v>40.7265675266746</v>
      </c>
      <c r="K637" s="23">
        <v>40.7265675266746</v>
      </c>
      <c r="L637" s="23">
        <v>20.258772935600998</v>
      </c>
      <c r="M637" s="23">
        <v>20.258772935600998</v>
      </c>
      <c r="N637" s="23">
        <v>20.258772935600998</v>
      </c>
      <c r="O637" s="23">
        <v>18.910199815188399</v>
      </c>
      <c r="P637" s="23">
        <v>18.910199815188399</v>
      </c>
      <c r="Q637" s="23">
        <v>18.910199815188399</v>
      </c>
      <c r="R637" s="23">
        <v>18.910199815188399</v>
      </c>
      <c r="S637" s="102">
        <v>0.5</v>
      </c>
      <c r="T637" s="102">
        <v>1</v>
      </c>
      <c r="U637" s="102">
        <v>1</v>
      </c>
      <c r="V637" s="102">
        <v>1</v>
      </c>
      <c r="W637" s="102">
        <v>1</v>
      </c>
      <c r="X637" s="102">
        <v>1</v>
      </c>
      <c r="Y637" s="102">
        <v>1</v>
      </c>
      <c r="Z637" s="102">
        <v>1</v>
      </c>
      <c r="AA637" s="102">
        <v>1</v>
      </c>
      <c r="AB637" s="102">
        <v>1</v>
      </c>
      <c r="AM637" s="23">
        <v>1.7084236574442535</v>
      </c>
      <c r="AN637" s="23">
        <v>40.080746472115919</v>
      </c>
      <c r="AO637" s="23">
        <v>39.181194898391681</v>
      </c>
      <c r="AP637" s="23">
        <v>18.547252464456999</v>
      </c>
      <c r="AQ637" s="23">
        <v>16.164703755258781</v>
      </c>
      <c r="AR637" s="23">
        <v>18.200397159818049</v>
      </c>
      <c r="AS637" s="23">
        <v>18.910199815188399</v>
      </c>
      <c r="AT637" s="23">
        <v>18.910199815188399</v>
      </c>
      <c r="AU637" s="23">
        <v>18.910199815188399</v>
      </c>
      <c r="AV637" s="23">
        <v>18.910199815188399</v>
      </c>
      <c r="AW637" s="102">
        <v>4.1948628651930726E-2</v>
      </c>
      <c r="AX637" s="102">
        <v>0.98414251203134939</v>
      </c>
      <c r="AY637" s="102">
        <v>0.96205492576140261</v>
      </c>
      <c r="AZ637" s="102">
        <v>0.915517071217264</v>
      </c>
      <c r="BA637" s="102">
        <v>0.7979112953505858</v>
      </c>
      <c r="BB637" s="102">
        <v>0.89839583165643078</v>
      </c>
      <c r="BC637" s="102">
        <v>1</v>
      </c>
      <c r="BD637" s="102">
        <v>1</v>
      </c>
      <c r="BE637" s="102">
        <v>1</v>
      </c>
      <c r="BF637" s="102">
        <v>1</v>
      </c>
    </row>
    <row r="638" spans="1:58" x14ac:dyDescent="0.15">
      <c r="A638" s="3" t="s">
        <v>1182</v>
      </c>
      <c r="B638" s="23" t="s">
        <v>1090</v>
      </c>
      <c r="C638" s="23" t="s">
        <v>1098</v>
      </c>
      <c r="D638" s="23" t="s">
        <v>1090</v>
      </c>
      <c r="E638" s="23" t="s">
        <v>1435</v>
      </c>
      <c r="F638" s="3">
        <v>1996</v>
      </c>
      <c r="G638" s="3">
        <v>169</v>
      </c>
      <c r="I638" s="23">
        <v>35.178765995443399</v>
      </c>
      <c r="J638" s="23">
        <v>40.7265675266746</v>
      </c>
      <c r="K638" s="23">
        <v>40.7265675266746</v>
      </c>
      <c r="L638" s="23">
        <v>20.258772935600998</v>
      </c>
      <c r="M638" s="23">
        <v>20.258772935600998</v>
      </c>
      <c r="N638" s="23">
        <v>20.258772935600998</v>
      </c>
      <c r="O638" s="23">
        <v>18.910199815188399</v>
      </c>
      <c r="P638" s="23">
        <v>18.910199815188399</v>
      </c>
      <c r="Q638" s="23">
        <v>18.910199815188399</v>
      </c>
      <c r="R638" s="23">
        <v>18.910199815188399</v>
      </c>
      <c r="S638" s="102">
        <v>0.5</v>
      </c>
      <c r="T638" s="102">
        <v>1</v>
      </c>
      <c r="U638" s="102">
        <v>1</v>
      </c>
      <c r="V638" s="102">
        <v>1</v>
      </c>
      <c r="W638" s="102">
        <v>1</v>
      </c>
      <c r="X638" s="102">
        <v>1</v>
      </c>
      <c r="Y638" s="102">
        <v>1</v>
      </c>
      <c r="Z638" s="102">
        <v>1</v>
      </c>
      <c r="AA638" s="102">
        <v>1</v>
      </c>
      <c r="AB638" s="102">
        <v>1</v>
      </c>
      <c r="AM638" s="23">
        <v>13.246530356265925</v>
      </c>
      <c r="AN638" s="23">
        <v>37.340719897731447</v>
      </c>
      <c r="AO638" s="23">
        <v>37.442187270215086</v>
      </c>
      <c r="AP638" s="23">
        <v>17.013554127770188</v>
      </c>
      <c r="AQ638" s="23">
        <v>17.071298507346082</v>
      </c>
      <c r="AR638" s="23">
        <v>20.21547706427339</v>
      </c>
      <c r="AS638" s="23">
        <v>18.910199815188399</v>
      </c>
      <c r="AT638" s="23">
        <v>18.910199815188399</v>
      </c>
      <c r="AU638" s="23">
        <v>18.910199815188399</v>
      </c>
      <c r="AV638" s="23">
        <v>18.910199815188399</v>
      </c>
      <c r="AW638" s="102">
        <v>0.32525526114101982</v>
      </c>
      <c r="AX638" s="102">
        <v>0.9168639088790006</v>
      </c>
      <c r="AY638" s="102">
        <v>0.91935533839653072</v>
      </c>
      <c r="AZ638" s="102">
        <v>0.83981167970307102</v>
      </c>
      <c r="BA638" s="102">
        <v>0.84266201914660255</v>
      </c>
      <c r="BB638" s="102">
        <v>0.99786285815704445</v>
      </c>
      <c r="BC638" s="102">
        <v>1</v>
      </c>
      <c r="BD638" s="102">
        <v>1</v>
      </c>
      <c r="BE638" s="102">
        <v>1</v>
      </c>
      <c r="BF638" s="102">
        <v>1</v>
      </c>
    </row>
    <row r="639" spans="1:58" x14ac:dyDescent="0.15">
      <c r="A639" s="3" t="s">
        <v>1182</v>
      </c>
      <c r="B639" s="23" t="s">
        <v>1090</v>
      </c>
      <c r="C639" s="23" t="s">
        <v>1098</v>
      </c>
      <c r="D639" s="23" t="s">
        <v>1090</v>
      </c>
      <c r="E639" s="23" t="s">
        <v>1435</v>
      </c>
      <c r="F639" s="3">
        <v>1997</v>
      </c>
      <c r="G639" s="3">
        <v>169</v>
      </c>
      <c r="I639" s="23">
        <v>33.560912674318601</v>
      </c>
      <c r="J639" s="23">
        <v>40.7265675266746</v>
      </c>
      <c r="K639" s="23">
        <v>40.7265675266746</v>
      </c>
      <c r="L639" s="23">
        <v>20.258772935600998</v>
      </c>
      <c r="M639" s="23">
        <v>20.258772935600998</v>
      </c>
      <c r="N639" s="23">
        <v>20.258772935600998</v>
      </c>
      <c r="O639" s="23">
        <v>18.910199815188399</v>
      </c>
      <c r="P639" s="23">
        <v>18.910199815188399</v>
      </c>
      <c r="Q639" s="23">
        <v>18.910199815188399</v>
      </c>
      <c r="R639" s="23">
        <v>18.910199815188399</v>
      </c>
      <c r="S639" s="102">
        <v>0.5</v>
      </c>
      <c r="T639" s="102">
        <v>1</v>
      </c>
      <c r="U639" s="102">
        <v>1</v>
      </c>
      <c r="V639" s="102">
        <v>1</v>
      </c>
      <c r="W639" s="102">
        <v>1</v>
      </c>
      <c r="X639" s="102">
        <v>1</v>
      </c>
      <c r="Y639" s="102">
        <v>1</v>
      </c>
      <c r="Z639" s="102">
        <v>1</v>
      </c>
      <c r="AA639" s="102">
        <v>1</v>
      </c>
      <c r="AB639" s="102">
        <v>1</v>
      </c>
      <c r="AM639" s="23">
        <v>27.110950927428878</v>
      </c>
      <c r="AN639" s="23">
        <v>40.7265675266746</v>
      </c>
      <c r="AO639" s="23">
        <v>40.7265675266746</v>
      </c>
      <c r="AP639" s="23">
        <v>16.721311234750385</v>
      </c>
      <c r="AQ639" s="23">
        <v>0.88009678422150373</v>
      </c>
      <c r="AR639" s="23">
        <v>19.632609429555476</v>
      </c>
      <c r="AS639" s="23">
        <v>18.910199815188399</v>
      </c>
      <c r="AT639" s="23">
        <v>18.910199815188399</v>
      </c>
      <c r="AU639" s="23">
        <v>18.910199815188399</v>
      </c>
      <c r="AV639" s="23">
        <v>18.910199815188399</v>
      </c>
      <c r="AW639" s="102">
        <v>0.6656821965090004</v>
      </c>
      <c r="AX639" s="102">
        <v>1</v>
      </c>
      <c r="AY639" s="102">
        <v>1</v>
      </c>
      <c r="AZ639" s="102">
        <v>0.82538618147823817</v>
      </c>
      <c r="BA639" s="102">
        <v>4.3442748828824596E-2</v>
      </c>
      <c r="BB639" s="102">
        <v>0.96909173581065433</v>
      </c>
      <c r="BC639" s="102">
        <v>1</v>
      </c>
      <c r="BD639" s="102">
        <v>1</v>
      </c>
      <c r="BE639" s="102">
        <v>1</v>
      </c>
      <c r="BF639" s="102">
        <v>1</v>
      </c>
    </row>
    <row r="640" spans="1:58" x14ac:dyDescent="0.15">
      <c r="A640" s="3" t="s">
        <v>1182</v>
      </c>
      <c r="B640" s="23" t="s">
        <v>1090</v>
      </c>
      <c r="C640" s="23" t="s">
        <v>1098</v>
      </c>
      <c r="D640" s="23" t="s">
        <v>1090</v>
      </c>
      <c r="E640" s="23" t="s">
        <v>1435</v>
      </c>
      <c r="F640" s="3">
        <v>1998</v>
      </c>
      <c r="G640" s="3">
        <v>169</v>
      </c>
      <c r="I640" s="23">
        <v>37.519000530741792</v>
      </c>
      <c r="J640" s="23">
        <v>40.7265675266746</v>
      </c>
      <c r="K640" s="23">
        <v>40.7265675266746</v>
      </c>
      <c r="L640" s="23">
        <v>20.258772935600998</v>
      </c>
      <c r="M640" s="23">
        <v>20.258772935600998</v>
      </c>
      <c r="N640" s="23">
        <v>20.258772935600998</v>
      </c>
      <c r="O640" s="23">
        <v>18.910199815188399</v>
      </c>
      <c r="P640" s="23">
        <v>18.910199815188399</v>
      </c>
      <c r="Q640" s="23">
        <v>18.910199815188399</v>
      </c>
      <c r="R640" s="23">
        <v>18.910199815188399</v>
      </c>
      <c r="S640" s="102">
        <v>0.5</v>
      </c>
      <c r="T640" s="102">
        <v>1</v>
      </c>
      <c r="U640" s="102">
        <v>1</v>
      </c>
      <c r="V640" s="102">
        <v>1</v>
      </c>
      <c r="W640" s="102">
        <v>1</v>
      </c>
      <c r="X640" s="102">
        <v>1</v>
      </c>
      <c r="Y640" s="102">
        <v>1</v>
      </c>
      <c r="Z640" s="102">
        <v>1</v>
      </c>
      <c r="AA640" s="102">
        <v>1</v>
      </c>
      <c r="AB640" s="102">
        <v>1</v>
      </c>
      <c r="AM640" s="23">
        <v>16.262359748635451</v>
      </c>
      <c r="AN640" s="23">
        <v>40.7265675266746</v>
      </c>
      <c r="AO640" s="23">
        <v>40.7265675266746</v>
      </c>
      <c r="AP640" s="23">
        <v>20.258772935600998</v>
      </c>
      <c r="AQ640" s="23">
        <v>20.258772935600998</v>
      </c>
      <c r="AR640" s="23">
        <v>20.258772935600998</v>
      </c>
      <c r="AS640" s="23">
        <v>18.910199815188399</v>
      </c>
      <c r="AT640" s="23">
        <v>18.910199815188399</v>
      </c>
      <c r="AU640" s="23">
        <v>18.910199815188399</v>
      </c>
      <c r="AV640" s="23">
        <v>18.910199815188399</v>
      </c>
      <c r="AW640" s="102">
        <v>0.39930592574451862</v>
      </c>
      <c r="AX640" s="102">
        <v>1</v>
      </c>
      <c r="AY640" s="102">
        <v>1</v>
      </c>
      <c r="AZ640" s="102">
        <v>1</v>
      </c>
      <c r="BA640" s="102">
        <v>1</v>
      </c>
      <c r="BB640" s="102">
        <v>1</v>
      </c>
      <c r="BC640" s="102">
        <v>1</v>
      </c>
      <c r="BD640" s="102">
        <v>1</v>
      </c>
      <c r="BE640" s="102">
        <v>1</v>
      </c>
      <c r="BF640" s="102">
        <v>1</v>
      </c>
    </row>
    <row r="641" spans="1:58" x14ac:dyDescent="0.15">
      <c r="A641" s="3" t="s">
        <v>1182</v>
      </c>
      <c r="B641" s="23" t="s">
        <v>1090</v>
      </c>
      <c r="C641" s="23" t="s">
        <v>1098</v>
      </c>
      <c r="D641" s="23" t="s">
        <v>1090</v>
      </c>
      <c r="E641" s="23" t="s">
        <v>1435</v>
      </c>
      <c r="F641" s="3">
        <v>1999</v>
      </c>
      <c r="G641" s="3">
        <v>169</v>
      </c>
      <c r="I641" s="23">
        <v>37.236986962662996</v>
      </c>
      <c r="J641" s="23">
        <v>40.7265675266746</v>
      </c>
      <c r="K641" s="23">
        <v>40.7265675266746</v>
      </c>
      <c r="L641" s="23">
        <v>20.258772935600998</v>
      </c>
      <c r="M641" s="23">
        <v>20.258772935600998</v>
      </c>
      <c r="N641" s="23">
        <v>20.258772935600998</v>
      </c>
      <c r="O641" s="23">
        <v>18.910199815188399</v>
      </c>
      <c r="P641" s="23">
        <v>18.910199815188399</v>
      </c>
      <c r="Q641" s="23">
        <v>18.910199815188399</v>
      </c>
      <c r="R641" s="23">
        <v>18.910199815188399</v>
      </c>
      <c r="S641" s="102">
        <v>0.5</v>
      </c>
      <c r="T641" s="102">
        <v>1</v>
      </c>
      <c r="U641" s="102">
        <v>1</v>
      </c>
      <c r="V641" s="102">
        <v>1</v>
      </c>
      <c r="W641" s="102">
        <v>1</v>
      </c>
      <c r="X641" s="102">
        <v>1</v>
      </c>
      <c r="Y641" s="102">
        <v>1</v>
      </c>
      <c r="Z641" s="102">
        <v>1</v>
      </c>
      <c r="AA641" s="102">
        <v>1</v>
      </c>
      <c r="AB641" s="102">
        <v>1</v>
      </c>
      <c r="AM641" s="23">
        <v>4.1322191904539736</v>
      </c>
      <c r="AN641" s="23">
        <v>38.026561008030072</v>
      </c>
      <c r="AO641" s="23">
        <v>38.038185220825838</v>
      </c>
      <c r="AP641" s="23">
        <v>17.597749629046792</v>
      </c>
      <c r="AQ641" s="23">
        <v>14.79332700131739</v>
      </c>
      <c r="AR641" s="23">
        <v>18.175435093229257</v>
      </c>
      <c r="AS641" s="23">
        <v>18.910199815188399</v>
      </c>
      <c r="AT641" s="23">
        <v>18.910199815188399</v>
      </c>
      <c r="AU641" s="23">
        <v>18.910199815188399</v>
      </c>
      <c r="AV641" s="23">
        <v>18.910199815188399</v>
      </c>
      <c r="AW641" s="102">
        <v>0.10146249589405004</v>
      </c>
      <c r="AX641" s="102">
        <v>0.93370404915965211</v>
      </c>
      <c r="AY641" s="102">
        <v>0.93398947004095156</v>
      </c>
      <c r="AZ641" s="102">
        <v>0.86864834731041596</v>
      </c>
      <c r="BA641" s="102">
        <v>0.73021831323855202</v>
      </c>
      <c r="BB641" s="102">
        <v>0.89716367082081938</v>
      </c>
      <c r="BC641" s="102">
        <v>1</v>
      </c>
      <c r="BD641" s="102">
        <v>1</v>
      </c>
      <c r="BE641" s="102">
        <v>1</v>
      </c>
      <c r="BF641" s="102">
        <v>1</v>
      </c>
    </row>
    <row r="642" spans="1:58" x14ac:dyDescent="0.15">
      <c r="A642" s="3" t="s">
        <v>1182</v>
      </c>
      <c r="B642" s="23" t="s">
        <v>1090</v>
      </c>
      <c r="C642" s="23" t="s">
        <v>1098</v>
      </c>
      <c r="D642" s="23" t="s">
        <v>1090</v>
      </c>
      <c r="E642" s="23" t="s">
        <v>1435</v>
      </c>
      <c r="F642" s="3">
        <v>2000</v>
      </c>
      <c r="G642" s="3">
        <v>169</v>
      </c>
      <c r="I642" s="23">
        <v>39.064305334334591</v>
      </c>
      <c r="J642" s="23">
        <v>40.7265675266746</v>
      </c>
      <c r="K642" s="23">
        <v>40.7265675266746</v>
      </c>
      <c r="L642" s="23">
        <v>20.258772935600998</v>
      </c>
      <c r="M642" s="23">
        <v>20.258772935600998</v>
      </c>
      <c r="N642" s="23">
        <v>20.258772935600998</v>
      </c>
      <c r="O642" s="23">
        <v>18.910199815188399</v>
      </c>
      <c r="P642" s="23">
        <v>18.910199815188399</v>
      </c>
      <c r="Q642" s="23">
        <v>18.910199815188399</v>
      </c>
      <c r="R642" s="23">
        <v>18.910199815188399</v>
      </c>
      <c r="S642" s="102">
        <v>0.5</v>
      </c>
      <c r="T642" s="102">
        <v>1</v>
      </c>
      <c r="U642" s="102">
        <v>1</v>
      </c>
      <c r="V642" s="102">
        <v>1</v>
      </c>
      <c r="W642" s="102">
        <v>1</v>
      </c>
      <c r="X642" s="102">
        <v>1</v>
      </c>
      <c r="Y642" s="102">
        <v>1</v>
      </c>
      <c r="Z642" s="102">
        <v>1</v>
      </c>
      <c r="AA642" s="102">
        <v>1</v>
      </c>
      <c r="AB642" s="102">
        <v>1</v>
      </c>
      <c r="AM642" s="23">
        <v>39.26522128253373</v>
      </c>
      <c r="AN642" s="23">
        <v>40.7265675266746</v>
      </c>
      <c r="AO642" s="23">
        <v>40.7265675266746</v>
      </c>
      <c r="AP642" s="23">
        <v>20.258772935600998</v>
      </c>
      <c r="AQ642" s="23">
        <v>20.258772935601012</v>
      </c>
      <c r="AR642" s="23">
        <v>20.25877293560109</v>
      </c>
      <c r="AS642" s="23">
        <v>18.910199815188889</v>
      </c>
      <c r="AT642" s="23">
        <v>18.910199815190659</v>
      </c>
      <c r="AU642" s="23">
        <v>18.910199815197551</v>
      </c>
      <c r="AV642" s="23">
        <v>18.910199815221688</v>
      </c>
      <c r="AW642" s="102">
        <v>0.96411810931074082</v>
      </c>
      <c r="AX642" s="102">
        <v>1</v>
      </c>
      <c r="AY642" s="102">
        <v>1</v>
      </c>
      <c r="AZ642" s="102">
        <v>1</v>
      </c>
      <c r="BA642" s="102">
        <v>1.0000000000000007</v>
      </c>
      <c r="BB642" s="102">
        <v>1.0000000000000047</v>
      </c>
      <c r="BC642" s="102">
        <v>1.000000000000026</v>
      </c>
      <c r="BD642" s="102">
        <v>1.0000000000001195</v>
      </c>
      <c r="BE642" s="102">
        <v>1.0000000000004841</v>
      </c>
      <c r="BF642" s="102">
        <v>1.0000000000017604</v>
      </c>
    </row>
    <row r="643" spans="1:58" x14ac:dyDescent="0.15">
      <c r="A643" s="3" t="s">
        <v>1182</v>
      </c>
      <c r="B643" s="23" t="s">
        <v>1090</v>
      </c>
      <c r="C643" s="23" t="s">
        <v>1098</v>
      </c>
      <c r="D643" s="23" t="s">
        <v>1090</v>
      </c>
      <c r="E643" s="23" t="s">
        <v>1435</v>
      </c>
      <c r="F643" s="3">
        <v>2001</v>
      </c>
      <c r="G643" s="3">
        <v>169</v>
      </c>
      <c r="I643" s="23">
        <v>32.855997273621398</v>
      </c>
      <c r="J643" s="23">
        <v>40.7265675266746</v>
      </c>
      <c r="K643" s="23">
        <v>40.7265675266746</v>
      </c>
      <c r="L643" s="23">
        <v>20.258772935600998</v>
      </c>
      <c r="M643" s="23">
        <v>20.258772935600998</v>
      </c>
      <c r="N643" s="23">
        <v>20.258772935600998</v>
      </c>
      <c r="O643" s="23">
        <v>18.910199815188399</v>
      </c>
      <c r="P643" s="23">
        <v>18.910199815188399</v>
      </c>
      <c r="Q643" s="23">
        <v>18.910199815188399</v>
      </c>
      <c r="R643" s="23">
        <v>18.910199815188399</v>
      </c>
      <c r="S643" s="102">
        <v>0.5</v>
      </c>
      <c r="T643" s="102">
        <v>1</v>
      </c>
      <c r="U643" s="102">
        <v>1</v>
      </c>
      <c r="V643" s="102">
        <v>1</v>
      </c>
      <c r="W643" s="102">
        <v>1</v>
      </c>
      <c r="X643" s="102">
        <v>1</v>
      </c>
      <c r="Y643" s="102">
        <v>1</v>
      </c>
      <c r="Z643" s="102">
        <v>1</v>
      </c>
      <c r="AA643" s="102">
        <v>1</v>
      </c>
      <c r="AB643" s="102">
        <v>1</v>
      </c>
      <c r="AM643" s="23">
        <v>24.247845215897453</v>
      </c>
      <c r="AN643" s="23">
        <v>38.272253994154653</v>
      </c>
      <c r="AO643" s="23">
        <v>38.5101666219702</v>
      </c>
      <c r="AP643" s="23">
        <v>18.106425446021159</v>
      </c>
      <c r="AQ643" s="23">
        <v>18.182803321105585</v>
      </c>
      <c r="AR643" s="23">
        <v>20.1905117479693</v>
      </c>
      <c r="AS643" s="23">
        <v>18.910199815188399</v>
      </c>
      <c r="AT643" s="23">
        <v>18.910199815188399</v>
      </c>
      <c r="AU643" s="23">
        <v>18.910199815188399</v>
      </c>
      <c r="AV643" s="23">
        <v>18.910199815188399</v>
      </c>
      <c r="AW643" s="102">
        <v>0.59538150864336625</v>
      </c>
      <c r="AX643" s="102">
        <v>0.93973679390210207</v>
      </c>
      <c r="AY643" s="102">
        <v>0.94557849975319608</v>
      </c>
      <c r="AZ643" s="102">
        <v>0.89375726277096024</v>
      </c>
      <c r="BA643" s="102">
        <v>0.89752737635716895</v>
      </c>
      <c r="BB643" s="102">
        <v>0.99663053691115999</v>
      </c>
      <c r="BC643" s="102">
        <v>1</v>
      </c>
      <c r="BD643" s="102">
        <v>1</v>
      </c>
      <c r="BE643" s="102">
        <v>1</v>
      </c>
      <c r="BF643" s="102">
        <v>1</v>
      </c>
    </row>
    <row r="644" spans="1:58" x14ac:dyDescent="0.15">
      <c r="A644" s="3" t="s">
        <v>1182</v>
      </c>
      <c r="B644" s="23" t="s">
        <v>1090</v>
      </c>
      <c r="C644" s="23" t="s">
        <v>1098</v>
      </c>
      <c r="D644" s="23" t="s">
        <v>1090</v>
      </c>
      <c r="E644" s="23" t="s">
        <v>1435</v>
      </c>
      <c r="F644" s="3">
        <v>2002</v>
      </c>
      <c r="G644" s="3">
        <v>169</v>
      </c>
      <c r="I644" s="23">
        <v>33.210712687197002</v>
      </c>
      <c r="J644" s="23">
        <v>40.7265675266746</v>
      </c>
      <c r="K644" s="23">
        <v>40.7265675266746</v>
      </c>
      <c r="L644" s="23">
        <v>20.258772935600998</v>
      </c>
      <c r="M644" s="23">
        <v>20.258772935600998</v>
      </c>
      <c r="N644" s="23">
        <v>20.258772935600998</v>
      </c>
      <c r="O644" s="23">
        <v>18.910199815188399</v>
      </c>
      <c r="P644" s="23">
        <v>18.910199815188399</v>
      </c>
      <c r="Q644" s="23">
        <v>18.910199815188399</v>
      </c>
      <c r="R644" s="23">
        <v>18.910199815188399</v>
      </c>
      <c r="S644" s="102">
        <v>0.5</v>
      </c>
      <c r="T644" s="102">
        <v>1</v>
      </c>
      <c r="U644" s="102">
        <v>1</v>
      </c>
      <c r="V644" s="102">
        <v>1</v>
      </c>
      <c r="W644" s="102">
        <v>1</v>
      </c>
      <c r="X644" s="102">
        <v>1</v>
      </c>
      <c r="Y644" s="102">
        <v>1</v>
      </c>
      <c r="Z644" s="102">
        <v>1</v>
      </c>
      <c r="AA644" s="102">
        <v>1</v>
      </c>
      <c r="AB644" s="102">
        <v>1</v>
      </c>
      <c r="AM644" s="23">
        <v>11.260032306189945</v>
      </c>
      <c r="AN644" s="23">
        <v>40.7265675266746</v>
      </c>
      <c r="AO644" s="23">
        <v>40.7265675266746</v>
      </c>
      <c r="AP644" s="23">
        <v>20.258772935600998</v>
      </c>
      <c r="AQ644" s="23">
        <v>20.258772935600998</v>
      </c>
      <c r="AR644" s="23">
        <v>20.258772935600998</v>
      </c>
      <c r="AS644" s="23">
        <v>18.910199815188399</v>
      </c>
      <c r="AT644" s="23">
        <v>18.910199815188399</v>
      </c>
      <c r="AU644" s="23">
        <v>18.910199815188399</v>
      </c>
      <c r="AV644" s="23">
        <v>18.910199815188399</v>
      </c>
      <c r="AW644" s="102">
        <v>0.2764787948018203</v>
      </c>
      <c r="AX644" s="102">
        <v>1</v>
      </c>
      <c r="AY644" s="102">
        <v>1</v>
      </c>
      <c r="AZ644" s="102">
        <v>1</v>
      </c>
      <c r="BA644" s="102">
        <v>1</v>
      </c>
      <c r="BB644" s="102">
        <v>1</v>
      </c>
      <c r="BC644" s="102">
        <v>1</v>
      </c>
      <c r="BD644" s="102">
        <v>1</v>
      </c>
      <c r="BE644" s="102">
        <v>1</v>
      </c>
      <c r="BF644" s="102">
        <v>1</v>
      </c>
    </row>
    <row r="645" spans="1:58" x14ac:dyDescent="0.15">
      <c r="A645" s="3" t="s">
        <v>1182</v>
      </c>
      <c r="B645" s="23" t="s">
        <v>1090</v>
      </c>
      <c r="C645" s="23" t="s">
        <v>1098</v>
      </c>
      <c r="D645" s="23" t="s">
        <v>1090</v>
      </c>
      <c r="E645" s="23" t="s">
        <v>1435</v>
      </c>
      <c r="F645" s="3">
        <v>2003</v>
      </c>
      <c r="G645" s="3">
        <v>169</v>
      </c>
      <c r="I645" s="23">
        <v>42.236140545672995</v>
      </c>
      <c r="J645" s="23">
        <v>41.783268639973485</v>
      </c>
      <c r="K645" s="23">
        <v>41.466258305983814</v>
      </c>
      <c r="L645" s="23">
        <v>20.776556481117449</v>
      </c>
      <c r="M645" s="23">
        <v>20.621221417462511</v>
      </c>
      <c r="N645" s="23">
        <v>20.512486872904059</v>
      </c>
      <c r="O645" s="23">
        <v>19.087799571300543</v>
      </c>
      <c r="P645" s="23">
        <v>19.034519644466904</v>
      </c>
      <c r="Q645" s="23">
        <v>18.997223695683353</v>
      </c>
      <c r="R645" s="23">
        <v>18.971116531534868</v>
      </c>
      <c r="S645" s="102">
        <v>0.5</v>
      </c>
      <c r="T645" s="102">
        <v>1.0259462355281177</v>
      </c>
      <c r="U645" s="102">
        <v>1.0181623648696823</v>
      </c>
      <c r="V645" s="102">
        <v>1.025558485065329</v>
      </c>
      <c r="W645" s="102">
        <v>1.0178909395457303</v>
      </c>
      <c r="X645" s="102">
        <v>1.0125236576820114</v>
      </c>
      <c r="Y645" s="102">
        <v>1.0093917440242752</v>
      </c>
      <c r="Z645" s="102">
        <v>1.0065742208169928</v>
      </c>
      <c r="AA645" s="102">
        <v>1.0046019545718949</v>
      </c>
      <c r="AB645" s="102">
        <v>1.0032213682003266</v>
      </c>
      <c r="AM645" s="23">
        <v>13.620336933101608</v>
      </c>
      <c r="AN645" s="23">
        <v>35.979713164004238</v>
      </c>
      <c r="AO645" s="23">
        <v>36.058381177010446</v>
      </c>
      <c r="AP645" s="23">
        <v>15.657573912323112</v>
      </c>
      <c r="AQ645" s="23">
        <v>6.1656260576981516</v>
      </c>
      <c r="AR645" s="23">
        <v>19.167896396119918</v>
      </c>
      <c r="AS645" s="23">
        <v>18.910199815188399</v>
      </c>
      <c r="AT645" s="23">
        <v>18.910199815188399</v>
      </c>
      <c r="AU645" s="23">
        <v>18.910199815188399</v>
      </c>
      <c r="AV645" s="23">
        <v>18.910199815188399</v>
      </c>
      <c r="AW645" s="102">
        <v>0.33443370655238064</v>
      </c>
      <c r="AX645" s="102">
        <v>0.88344575418585614</v>
      </c>
      <c r="AY645" s="102">
        <v>0.88537736830861968</v>
      </c>
      <c r="AZ645" s="102">
        <v>0.77287869122654806</v>
      </c>
      <c r="BA645" s="102">
        <v>0.30434350971293128</v>
      </c>
      <c r="BB645" s="102">
        <v>0.94615288186758495</v>
      </c>
      <c r="BC645" s="102">
        <v>1</v>
      </c>
      <c r="BD645" s="102">
        <v>1</v>
      </c>
      <c r="BE645" s="102">
        <v>1</v>
      </c>
      <c r="BF645" s="102">
        <v>1</v>
      </c>
    </row>
    <row r="646" spans="1:58" x14ac:dyDescent="0.15">
      <c r="A646" s="3" t="s">
        <v>1182</v>
      </c>
      <c r="B646" s="23" t="s">
        <v>1090</v>
      </c>
      <c r="C646" s="23" t="s">
        <v>1098</v>
      </c>
      <c r="D646" s="23" t="s">
        <v>1090</v>
      </c>
      <c r="E646" s="23" t="s">
        <v>1435</v>
      </c>
      <c r="F646" s="3">
        <v>2004</v>
      </c>
      <c r="G646" s="3">
        <v>169</v>
      </c>
      <c r="I646" s="23">
        <v>40.969494001618358</v>
      </c>
      <c r="J646" s="23">
        <v>40.896616059135241</v>
      </c>
      <c r="K646" s="23">
        <v>40.845601499397048</v>
      </c>
      <c r="L646" s="23">
        <v>20.342096716506706</v>
      </c>
      <c r="M646" s="23">
        <v>20.317099582234999</v>
      </c>
      <c r="N646" s="23">
        <v>20.299601588244794</v>
      </c>
      <c r="O646" s="23">
        <v>18.938779872039056</v>
      </c>
      <c r="P646" s="23">
        <v>18.930205854983861</v>
      </c>
      <c r="Q646" s="23">
        <v>18.924204043045222</v>
      </c>
      <c r="R646" s="23">
        <v>18.920002774688179</v>
      </c>
      <c r="S646" s="102">
        <v>0.5</v>
      </c>
      <c r="T646" s="102">
        <v>1.0041753710854533</v>
      </c>
      <c r="U646" s="102">
        <v>1.0029227597598174</v>
      </c>
      <c r="V646" s="102">
        <v>1.0041129727437381</v>
      </c>
      <c r="W646" s="102">
        <v>1.0028790809206169</v>
      </c>
      <c r="X646" s="102">
        <v>1.0020153566444316</v>
      </c>
      <c r="Y646" s="102">
        <v>1.0015113566821068</v>
      </c>
      <c r="Z646" s="102">
        <v>1.0010579496774747</v>
      </c>
      <c r="AA646" s="102">
        <v>1.0007405647742322</v>
      </c>
      <c r="AB646" s="102">
        <v>1.0005183953419627</v>
      </c>
      <c r="AM646" s="23">
        <v>36.920970585343511</v>
      </c>
      <c r="AN646" s="23">
        <v>40.441744071673568</v>
      </c>
      <c r="AO646" s="23">
        <v>37.421641583378829</v>
      </c>
      <c r="AP646" s="23">
        <v>17.03091969043636</v>
      </c>
      <c r="AQ646" s="23">
        <v>4.4252179593910661</v>
      </c>
      <c r="AR646" s="23">
        <v>17.821622719142308</v>
      </c>
      <c r="AS646" s="23">
        <v>18.910199815188399</v>
      </c>
      <c r="AT646" s="23">
        <v>18.910199815188399</v>
      </c>
      <c r="AU646" s="23">
        <v>18.910199815188399</v>
      </c>
      <c r="AV646" s="23">
        <v>18.910199815188399</v>
      </c>
      <c r="AW646" s="102">
        <v>0.90655738569574895</v>
      </c>
      <c r="AX646" s="102">
        <v>0.99300644585835818</v>
      </c>
      <c r="AY646" s="102">
        <v>0.91885085967210101</v>
      </c>
      <c r="AZ646" s="102">
        <v>0.84066886699281318</v>
      </c>
      <c r="BA646" s="102">
        <v>0.21843464919904279</v>
      </c>
      <c r="BB646" s="102">
        <v>0.87969902105098108</v>
      </c>
      <c r="BC646" s="102">
        <v>1</v>
      </c>
      <c r="BD646" s="102">
        <v>1</v>
      </c>
      <c r="BE646" s="102">
        <v>1</v>
      </c>
      <c r="BF646" s="102">
        <v>1</v>
      </c>
    </row>
    <row r="647" spans="1:58" x14ac:dyDescent="0.15">
      <c r="A647" s="3" t="s">
        <v>1182</v>
      </c>
      <c r="B647" s="23" t="s">
        <v>1090</v>
      </c>
      <c r="C647" s="23" t="s">
        <v>1098</v>
      </c>
      <c r="D647" s="23" t="s">
        <v>1090</v>
      </c>
      <c r="E647" s="23" t="s">
        <v>1435</v>
      </c>
      <c r="F647" s="3">
        <v>2005</v>
      </c>
      <c r="G647" s="3">
        <v>169</v>
      </c>
      <c r="I647" s="23">
        <v>35.976319944594593</v>
      </c>
      <c r="J647" s="23">
        <v>40.7265675266746</v>
      </c>
      <c r="K647" s="23">
        <v>40.7265675266746</v>
      </c>
      <c r="L647" s="23">
        <v>20.258772935600998</v>
      </c>
      <c r="M647" s="23">
        <v>20.258772935600998</v>
      </c>
      <c r="N647" s="23">
        <v>20.258772935600998</v>
      </c>
      <c r="O647" s="23">
        <v>18.910199815188399</v>
      </c>
      <c r="P647" s="23">
        <v>18.910199815188399</v>
      </c>
      <c r="Q647" s="23">
        <v>18.910199815188399</v>
      </c>
      <c r="R647" s="23">
        <v>18.910199815188399</v>
      </c>
      <c r="S647" s="102">
        <v>0.5</v>
      </c>
      <c r="T647" s="102">
        <v>1</v>
      </c>
      <c r="U647" s="102">
        <v>1</v>
      </c>
      <c r="V647" s="102">
        <v>1</v>
      </c>
      <c r="W647" s="102">
        <v>1</v>
      </c>
      <c r="X647" s="102">
        <v>1</v>
      </c>
      <c r="Y647" s="102">
        <v>1</v>
      </c>
      <c r="Z647" s="102">
        <v>1</v>
      </c>
      <c r="AA647" s="102">
        <v>1</v>
      </c>
      <c r="AB647" s="102">
        <v>1</v>
      </c>
      <c r="AM647" s="23">
        <v>14.080628420545931</v>
      </c>
      <c r="AN647" s="23">
        <v>39.428225032692254</v>
      </c>
      <c r="AO647" s="23">
        <v>39.603379358162016</v>
      </c>
      <c r="AP647" s="23">
        <v>19.193033667231742</v>
      </c>
      <c r="AQ647" s="23">
        <v>4.4022253296933087</v>
      </c>
      <c r="AR647" s="23">
        <v>19.907650130568687</v>
      </c>
      <c r="AS647" s="23">
        <v>18.910199815188399</v>
      </c>
      <c r="AT647" s="23">
        <v>18.910199815188399</v>
      </c>
      <c r="AU647" s="23">
        <v>18.910199815188399</v>
      </c>
      <c r="AV647" s="23">
        <v>18.910199815188399</v>
      </c>
      <c r="AW647" s="102">
        <v>0.34573570216354643</v>
      </c>
      <c r="AX647" s="102">
        <v>0.96812050283560058</v>
      </c>
      <c r="AY647" s="102">
        <v>0.97242124154516751</v>
      </c>
      <c r="AZ647" s="102">
        <v>0.94739369103168047</v>
      </c>
      <c r="BA647" s="102">
        <v>0.21729970239003085</v>
      </c>
      <c r="BB647" s="102">
        <v>0.98266811093897599</v>
      </c>
      <c r="BC647" s="102">
        <v>1</v>
      </c>
      <c r="BD647" s="102">
        <v>1</v>
      </c>
      <c r="BE647" s="102">
        <v>1</v>
      </c>
      <c r="BF647" s="102">
        <v>1</v>
      </c>
    </row>
    <row r="648" spans="1:58" x14ac:dyDescent="0.15">
      <c r="A648" s="3" t="s">
        <v>1182</v>
      </c>
      <c r="B648" s="23" t="s">
        <v>1090</v>
      </c>
      <c r="C648" s="23" t="s">
        <v>1098</v>
      </c>
      <c r="D648" s="23" t="s">
        <v>1090</v>
      </c>
      <c r="E648" s="23" t="s">
        <v>1435</v>
      </c>
      <c r="F648" s="3">
        <v>2006</v>
      </c>
      <c r="G648" s="3">
        <v>169</v>
      </c>
      <c r="I648" s="23">
        <v>47.394834566440835</v>
      </c>
      <c r="J648" s="23">
        <v>45.39435445451096</v>
      </c>
      <c r="K648" s="23">
        <v>43.994018376160057</v>
      </c>
      <c r="L648" s="23">
        <v>22.545988530240816</v>
      </c>
      <c r="M648" s="23">
        <v>21.859823851848869</v>
      </c>
      <c r="N648" s="23">
        <v>21.379508576974512</v>
      </c>
      <c r="O648" s="23">
        <v>19.694714764149857</v>
      </c>
      <c r="P648" s="23">
        <v>19.459360279461421</v>
      </c>
      <c r="Q648" s="23">
        <v>19.294612140179517</v>
      </c>
      <c r="R648" s="23">
        <v>19.179288442682179</v>
      </c>
      <c r="S648" s="102">
        <v>0.5</v>
      </c>
      <c r="T648" s="102">
        <v>1.1146128242891844</v>
      </c>
      <c r="U648" s="102">
        <v>1.0802289770024291</v>
      </c>
      <c r="V648" s="102">
        <v>1.112900006427362</v>
      </c>
      <c r="W648" s="102">
        <v>1.0790300044991532</v>
      </c>
      <c r="X648" s="102">
        <v>1.0553210031494076</v>
      </c>
      <c r="Y648" s="102">
        <v>1.0414863384114719</v>
      </c>
      <c r="Z648" s="102">
        <v>1.0290404368880304</v>
      </c>
      <c r="AA648" s="102">
        <v>1.0203283058216215</v>
      </c>
      <c r="AB648" s="102">
        <v>1.0142298140751349</v>
      </c>
      <c r="AM648" s="23">
        <v>40.438865384845485</v>
      </c>
      <c r="AN648" s="23">
        <v>38.713364892890468</v>
      </c>
      <c r="AO648" s="23">
        <v>37.730277765405944</v>
      </c>
      <c r="AP648" s="23">
        <v>17.288954301756331</v>
      </c>
      <c r="AQ648" s="23">
        <v>17.295032449069598</v>
      </c>
      <c r="AR648" s="23">
        <v>19.152353703466186</v>
      </c>
      <c r="AS648" s="23">
        <v>18.910199815188399</v>
      </c>
      <c r="AT648" s="23">
        <v>18.910199815188399</v>
      </c>
      <c r="AU648" s="23">
        <v>18.910199815188399</v>
      </c>
      <c r="AV648" s="23">
        <v>18.910199815188399</v>
      </c>
      <c r="AW648" s="102">
        <v>0.99293576259180993</v>
      </c>
      <c r="AX648" s="102">
        <v>0.95056782940360618</v>
      </c>
      <c r="AY648" s="102">
        <v>0.92642911143183915</v>
      </c>
      <c r="AZ648" s="102">
        <v>0.85340579889585677</v>
      </c>
      <c r="BA648" s="102">
        <v>0.85370582433829534</v>
      </c>
      <c r="BB648" s="102">
        <v>0.94538567386820915</v>
      </c>
      <c r="BC648" s="102">
        <v>1</v>
      </c>
      <c r="BD648" s="102">
        <v>1</v>
      </c>
      <c r="BE648" s="102">
        <v>1</v>
      </c>
      <c r="BF648" s="102">
        <v>1</v>
      </c>
    </row>
    <row r="649" spans="1:58" x14ac:dyDescent="0.15">
      <c r="A649" s="3" t="s">
        <v>1182</v>
      </c>
      <c r="B649" s="23" t="s">
        <v>1090</v>
      </c>
      <c r="C649" s="23" t="s">
        <v>1098</v>
      </c>
      <c r="D649" s="23" t="s">
        <v>1090</v>
      </c>
      <c r="E649" s="23" t="s">
        <v>1435</v>
      </c>
      <c r="F649" s="3">
        <v>2007</v>
      </c>
      <c r="G649" s="3">
        <v>169</v>
      </c>
      <c r="I649" s="23">
        <v>41.647458483463595</v>
      </c>
      <c r="J649" s="23">
        <v>41.371191196426906</v>
      </c>
      <c r="K649" s="23">
        <v>41.177804095501216</v>
      </c>
      <c r="L649" s="23">
        <v>20.57463853377963</v>
      </c>
      <c r="M649" s="23">
        <v>20.479878854326042</v>
      </c>
      <c r="N649" s="23">
        <v>20.413547078708529</v>
      </c>
      <c r="O649" s="23">
        <v>19.018541715363668</v>
      </c>
      <c r="P649" s="23">
        <v>18.986039145311089</v>
      </c>
      <c r="Q649" s="23">
        <v>18.963287346274285</v>
      </c>
      <c r="R649" s="23">
        <v>18.947361086948519</v>
      </c>
      <c r="S649" s="102">
        <v>0.5</v>
      </c>
      <c r="T649" s="102">
        <v>1.0158280873862031</v>
      </c>
      <c r="U649" s="102">
        <v>1.0110796611703421</v>
      </c>
      <c r="V649" s="102">
        <v>1.0155915463973417</v>
      </c>
      <c r="W649" s="102">
        <v>1.0109140824781393</v>
      </c>
      <c r="X649" s="102">
        <v>1.0076398577346974</v>
      </c>
      <c r="Y649" s="102">
        <v>1.0057292837322771</v>
      </c>
      <c r="Z649" s="102">
        <v>1.0040104986125942</v>
      </c>
      <c r="AA649" s="102">
        <v>1.0028073490288161</v>
      </c>
      <c r="AB649" s="102">
        <v>1.0019651443201711</v>
      </c>
      <c r="AM649" s="23">
        <v>15.51140938634941</v>
      </c>
      <c r="AN649" s="23">
        <v>40.7265675266746</v>
      </c>
      <c r="AO649" s="23">
        <v>40.7265675266746</v>
      </c>
      <c r="AP649" s="23">
        <v>20.258772935600998</v>
      </c>
      <c r="AQ649" s="23">
        <v>19.187618333923847</v>
      </c>
      <c r="AR649" s="23">
        <v>20.0490712679</v>
      </c>
      <c r="AS649" s="23">
        <v>18.910199815188399</v>
      </c>
      <c r="AT649" s="23">
        <v>18.910199815188399</v>
      </c>
      <c r="AU649" s="23">
        <v>18.910199815188399</v>
      </c>
      <c r="AV649" s="23">
        <v>18.910199815188399</v>
      </c>
      <c r="AW649" s="102">
        <v>0.38086709311286626</v>
      </c>
      <c r="AX649" s="102">
        <v>1</v>
      </c>
      <c r="AY649" s="102">
        <v>1</v>
      </c>
      <c r="AZ649" s="102">
        <v>1</v>
      </c>
      <c r="BA649" s="102">
        <v>0.94712638297086604</v>
      </c>
      <c r="BB649" s="102">
        <v>0.98964884653342033</v>
      </c>
      <c r="BC649" s="102">
        <v>1</v>
      </c>
      <c r="BD649" s="102">
        <v>1</v>
      </c>
      <c r="BE649" s="102">
        <v>1</v>
      </c>
      <c r="BF649" s="102">
        <v>1</v>
      </c>
    </row>
    <row r="650" spans="1:58" x14ac:dyDescent="0.15">
      <c r="A650" s="3" t="s">
        <v>1182</v>
      </c>
      <c r="B650" s="23" t="s">
        <v>1090</v>
      </c>
      <c r="C650" s="23" t="s">
        <v>1098</v>
      </c>
      <c r="D650" s="23" t="s">
        <v>1090</v>
      </c>
      <c r="E650" s="23" t="s">
        <v>1435</v>
      </c>
      <c r="F650" s="3">
        <v>2008</v>
      </c>
      <c r="G650" s="3">
        <v>169</v>
      </c>
      <c r="I650" s="23">
        <v>38.63176686963061</v>
      </c>
      <c r="J650" s="23">
        <v>40.7265675266746</v>
      </c>
      <c r="K650" s="23">
        <v>40.7265675266746</v>
      </c>
      <c r="L650" s="23">
        <v>20.258772935600998</v>
      </c>
      <c r="M650" s="23">
        <v>20.258772935600998</v>
      </c>
      <c r="N650" s="23">
        <v>20.258772935600998</v>
      </c>
      <c r="O650" s="23">
        <v>18.910199815188399</v>
      </c>
      <c r="P650" s="23">
        <v>18.910199815188399</v>
      </c>
      <c r="Q650" s="23">
        <v>18.910199815188399</v>
      </c>
      <c r="R650" s="23">
        <v>18.910199815188399</v>
      </c>
      <c r="S650" s="102">
        <v>0.5</v>
      </c>
      <c r="T650" s="102">
        <v>1</v>
      </c>
      <c r="U650" s="102">
        <v>1</v>
      </c>
      <c r="V650" s="102">
        <v>1</v>
      </c>
      <c r="W650" s="102">
        <v>1</v>
      </c>
      <c r="X650" s="102">
        <v>1</v>
      </c>
      <c r="Y650" s="102">
        <v>1</v>
      </c>
      <c r="Z650" s="102">
        <v>1</v>
      </c>
      <c r="AA650" s="102">
        <v>1</v>
      </c>
      <c r="AB650" s="102">
        <v>1</v>
      </c>
      <c r="AM650" s="23">
        <v>24.688209962629887</v>
      </c>
      <c r="AN650" s="23">
        <v>40.7265675266746</v>
      </c>
      <c r="AO650" s="23">
        <v>40.7265675266746</v>
      </c>
      <c r="AP650" s="23">
        <v>20.258772935600998</v>
      </c>
      <c r="AQ650" s="23">
        <v>20.258772935600998</v>
      </c>
      <c r="AR650" s="23">
        <v>20.258772935600998</v>
      </c>
      <c r="AS650" s="23">
        <v>18.910199815188399</v>
      </c>
      <c r="AT650" s="23">
        <v>18.910199815188399</v>
      </c>
      <c r="AU650" s="23">
        <v>18.910199815188399</v>
      </c>
      <c r="AV650" s="23">
        <v>18.910199815188399</v>
      </c>
      <c r="AW650" s="102">
        <v>0.60619422313112681</v>
      </c>
      <c r="AX650" s="102">
        <v>1</v>
      </c>
      <c r="AY650" s="102">
        <v>1</v>
      </c>
      <c r="AZ650" s="102">
        <v>1</v>
      </c>
      <c r="BA650" s="102">
        <v>1</v>
      </c>
      <c r="BB650" s="102">
        <v>1</v>
      </c>
      <c r="BC650" s="102">
        <v>1</v>
      </c>
      <c r="BD650" s="102">
        <v>1</v>
      </c>
      <c r="BE650" s="102">
        <v>1</v>
      </c>
      <c r="BF650" s="102">
        <v>1</v>
      </c>
    </row>
    <row r="651" spans="1:58" x14ac:dyDescent="0.15">
      <c r="A651" s="3" t="s">
        <v>1182</v>
      </c>
      <c r="B651" s="23" t="s">
        <v>1090</v>
      </c>
      <c r="C651" s="23" t="s">
        <v>1098</v>
      </c>
      <c r="D651" s="23" t="s">
        <v>1090</v>
      </c>
      <c r="E651" s="23" t="s">
        <v>1435</v>
      </c>
      <c r="F651" s="3">
        <v>2009</v>
      </c>
      <c r="G651" s="3">
        <v>169</v>
      </c>
      <c r="I651" s="23">
        <v>34.098207511624992</v>
      </c>
      <c r="J651" s="23">
        <v>40.7265675266746</v>
      </c>
      <c r="K651" s="23">
        <v>40.7265675266746</v>
      </c>
      <c r="L651" s="23">
        <v>20.258772935600998</v>
      </c>
      <c r="M651" s="23">
        <v>20.258772935600998</v>
      </c>
      <c r="N651" s="23">
        <v>20.258772935600998</v>
      </c>
      <c r="O651" s="23">
        <v>18.910199815188399</v>
      </c>
      <c r="P651" s="23">
        <v>18.910199815188399</v>
      </c>
      <c r="Q651" s="23">
        <v>18.910199815188399</v>
      </c>
      <c r="R651" s="23">
        <v>18.910199815188399</v>
      </c>
      <c r="S651" s="102">
        <v>0.5</v>
      </c>
      <c r="T651" s="102">
        <v>1</v>
      </c>
      <c r="U651" s="102">
        <v>1</v>
      </c>
      <c r="V651" s="102">
        <v>1</v>
      </c>
      <c r="W651" s="102">
        <v>1</v>
      </c>
      <c r="X651" s="102">
        <v>1</v>
      </c>
      <c r="Y651" s="102">
        <v>1</v>
      </c>
      <c r="Z651" s="102">
        <v>1</v>
      </c>
      <c r="AA651" s="102">
        <v>1</v>
      </c>
      <c r="AB651" s="102">
        <v>1</v>
      </c>
      <c r="AM651" s="23">
        <v>30.214939408188695</v>
      </c>
      <c r="AN651" s="23">
        <v>40.52239781531685</v>
      </c>
      <c r="AO651" s="23">
        <v>40.552514045882944</v>
      </c>
      <c r="AP651" s="23">
        <v>20.121178529698707</v>
      </c>
      <c r="AQ651" s="23">
        <v>20.159627945429047</v>
      </c>
      <c r="AR651" s="23">
        <v>20.258772935600998</v>
      </c>
      <c r="AS651" s="23">
        <v>18.910199815188399</v>
      </c>
      <c r="AT651" s="23">
        <v>18.910199815188399</v>
      </c>
      <c r="AU651" s="23">
        <v>18.910199815188399</v>
      </c>
      <c r="AV651" s="23">
        <v>18.910199815188399</v>
      </c>
      <c r="AW651" s="102">
        <v>0.74189751906783885</v>
      </c>
      <c r="AX651" s="102">
        <v>0.99498681760440466</v>
      </c>
      <c r="AY651" s="102">
        <v>0.99572629142690072</v>
      </c>
      <c r="AZ651" s="102">
        <v>0.99320815696292764</v>
      </c>
      <c r="BA651" s="102">
        <v>0.99510607130613904</v>
      </c>
      <c r="BB651" s="102">
        <v>1</v>
      </c>
      <c r="BC651" s="102">
        <v>1</v>
      </c>
      <c r="BD651" s="102">
        <v>1</v>
      </c>
      <c r="BE651" s="102">
        <v>1</v>
      </c>
      <c r="BF651" s="102">
        <v>1</v>
      </c>
    </row>
    <row r="652" spans="1:58" x14ac:dyDescent="0.15">
      <c r="A652" s="3" t="s">
        <v>1182</v>
      </c>
      <c r="B652" s="23" t="s">
        <v>1090</v>
      </c>
      <c r="C652" s="23" t="s">
        <v>1098</v>
      </c>
      <c r="D652" s="23" t="s">
        <v>1090</v>
      </c>
      <c r="E652" s="23" t="s">
        <v>1435</v>
      </c>
      <c r="F652" s="3">
        <v>2010</v>
      </c>
      <c r="G652" s="3">
        <v>169</v>
      </c>
      <c r="I652" s="23">
        <v>33.349223038314591</v>
      </c>
      <c r="J652" s="23">
        <v>40.7265675266746</v>
      </c>
      <c r="K652" s="23">
        <v>40.7265675266746</v>
      </c>
      <c r="L652" s="23">
        <v>20.258772935600998</v>
      </c>
      <c r="M652" s="23">
        <v>20.258772935600998</v>
      </c>
      <c r="N652" s="23">
        <v>20.258772935600998</v>
      </c>
      <c r="O652" s="23">
        <v>18.910199815188399</v>
      </c>
      <c r="P652" s="23">
        <v>18.910199815188399</v>
      </c>
      <c r="Q652" s="23">
        <v>18.910199815188399</v>
      </c>
      <c r="R652" s="23">
        <v>18.910199815188399</v>
      </c>
      <c r="S652" s="102">
        <v>0.5</v>
      </c>
      <c r="T652" s="102">
        <v>1</v>
      </c>
      <c r="U652" s="102">
        <v>1</v>
      </c>
      <c r="V652" s="102">
        <v>1</v>
      </c>
      <c r="W652" s="102">
        <v>1</v>
      </c>
      <c r="X652" s="102">
        <v>1</v>
      </c>
      <c r="Y652" s="102">
        <v>1</v>
      </c>
      <c r="Z652" s="102">
        <v>1</v>
      </c>
      <c r="AA652" s="102">
        <v>1</v>
      </c>
      <c r="AB652" s="102">
        <v>1</v>
      </c>
      <c r="AM652" s="23">
        <v>32.332104653063723</v>
      </c>
      <c r="AN652" s="23">
        <v>40.7265675266746</v>
      </c>
      <c r="AO652" s="23">
        <v>40.7265675266746</v>
      </c>
      <c r="AP652" s="23">
        <v>20.258772935600998</v>
      </c>
      <c r="AQ652" s="23">
        <v>17.034206235512041</v>
      </c>
      <c r="AR652" s="23">
        <v>20.241574626464573</v>
      </c>
      <c r="AS652" s="23">
        <v>18.910199815188399</v>
      </c>
      <c r="AT652" s="23">
        <v>18.910199815188399</v>
      </c>
      <c r="AU652" s="23">
        <v>18.910199815188399</v>
      </c>
      <c r="AV652" s="23">
        <v>18.910199815188399</v>
      </c>
      <c r="AW652" s="102">
        <v>0.793882387262006</v>
      </c>
      <c r="AX652" s="102">
        <v>1</v>
      </c>
      <c r="AY652" s="102">
        <v>1</v>
      </c>
      <c r="AZ652" s="102">
        <v>1</v>
      </c>
      <c r="BA652" s="102">
        <v>0.84083109523270361</v>
      </c>
      <c r="BB652" s="102">
        <v>0.9991510685671291</v>
      </c>
      <c r="BC652" s="102">
        <v>1</v>
      </c>
      <c r="BD652" s="102">
        <v>1</v>
      </c>
      <c r="BE652" s="102">
        <v>1</v>
      </c>
      <c r="BF652" s="102">
        <v>1</v>
      </c>
    </row>
    <row r="653" spans="1:58" x14ac:dyDescent="0.15">
      <c r="A653" s="3" t="s">
        <v>1182</v>
      </c>
      <c r="B653" s="23" t="s">
        <v>1090</v>
      </c>
      <c r="C653" s="23" t="s">
        <v>1098</v>
      </c>
      <c r="D653" s="23" t="s">
        <v>1090</v>
      </c>
      <c r="E653" s="23" t="s">
        <v>1435</v>
      </c>
      <c r="F653" s="3">
        <v>2011</v>
      </c>
      <c r="G653" s="3">
        <v>169</v>
      </c>
      <c r="I653" s="23">
        <v>34.960679713080992</v>
      </c>
      <c r="J653" s="23">
        <v>40.7265675266746</v>
      </c>
      <c r="K653" s="23">
        <v>40.7265675266746</v>
      </c>
      <c r="L653" s="23">
        <v>20.258772935600998</v>
      </c>
      <c r="M653" s="23">
        <v>20.258772935600998</v>
      </c>
      <c r="N653" s="23">
        <v>20.258772935600998</v>
      </c>
      <c r="O653" s="23">
        <v>18.910199815188399</v>
      </c>
      <c r="P653" s="23">
        <v>18.910199815188399</v>
      </c>
      <c r="Q653" s="23">
        <v>18.910199815188399</v>
      </c>
      <c r="R653" s="23">
        <v>18.910199815188399</v>
      </c>
      <c r="S653" s="102">
        <v>0.5</v>
      </c>
      <c r="T653" s="102">
        <v>1</v>
      </c>
      <c r="U653" s="102">
        <v>1</v>
      </c>
      <c r="V653" s="102">
        <v>1</v>
      </c>
      <c r="W653" s="102">
        <v>1</v>
      </c>
      <c r="X653" s="102">
        <v>1</v>
      </c>
      <c r="Y653" s="102">
        <v>1</v>
      </c>
      <c r="Z653" s="102">
        <v>1</v>
      </c>
      <c r="AA653" s="102">
        <v>1</v>
      </c>
      <c r="AB653" s="102">
        <v>1</v>
      </c>
      <c r="AM653" s="23">
        <v>5.9115278139764733</v>
      </c>
      <c r="AN653" s="23">
        <v>40.7265675266746</v>
      </c>
      <c r="AO653" s="23">
        <v>40.7265675266746</v>
      </c>
      <c r="AP653" s="23">
        <v>20.258772935600998</v>
      </c>
      <c r="AQ653" s="23">
        <v>20.258772935600998</v>
      </c>
      <c r="AR653" s="23">
        <v>20.258772935600998</v>
      </c>
      <c r="AS653" s="23">
        <v>18.910199815188399</v>
      </c>
      <c r="AT653" s="23">
        <v>18.910199815188399</v>
      </c>
      <c r="AU653" s="23">
        <v>18.910199815188399</v>
      </c>
      <c r="AV653" s="23">
        <v>18.910199815188399</v>
      </c>
      <c r="AW653" s="102">
        <v>0.14515163376104828</v>
      </c>
      <c r="AX653" s="102">
        <v>1</v>
      </c>
      <c r="AY653" s="102">
        <v>1</v>
      </c>
      <c r="AZ653" s="102">
        <v>1</v>
      </c>
      <c r="BA653" s="102">
        <v>1</v>
      </c>
      <c r="BB653" s="102">
        <v>1</v>
      </c>
      <c r="BC653" s="102">
        <v>1</v>
      </c>
      <c r="BD653" s="102">
        <v>1</v>
      </c>
      <c r="BE653" s="102">
        <v>1</v>
      </c>
      <c r="BF653" s="102">
        <v>1</v>
      </c>
    </row>
    <row r="654" spans="1:58" x14ac:dyDescent="0.15">
      <c r="A654" s="3" t="s">
        <v>1182</v>
      </c>
      <c r="B654" s="23" t="s">
        <v>1090</v>
      </c>
      <c r="C654" s="23" t="s">
        <v>1098</v>
      </c>
      <c r="D654" s="23" t="s">
        <v>1090</v>
      </c>
      <c r="E654" s="23" t="s">
        <v>1435</v>
      </c>
      <c r="F654" s="3">
        <v>2012</v>
      </c>
      <c r="G654" s="3">
        <v>169</v>
      </c>
      <c r="I654" s="23">
        <v>33.167507684402196</v>
      </c>
      <c r="J654" s="23">
        <v>40.7265675266746</v>
      </c>
      <c r="K654" s="23">
        <v>40.7265675266746</v>
      </c>
      <c r="L654" s="23">
        <v>20.258772935600998</v>
      </c>
      <c r="M654" s="23">
        <v>20.258772935600998</v>
      </c>
      <c r="N654" s="23">
        <v>20.258772935600998</v>
      </c>
      <c r="O654" s="23">
        <v>18.910199815188399</v>
      </c>
      <c r="P654" s="23">
        <v>18.910199815188399</v>
      </c>
      <c r="Q654" s="23">
        <v>18.910199815188399</v>
      </c>
      <c r="R654" s="23">
        <v>18.910199815188399</v>
      </c>
      <c r="S654" s="102">
        <v>0.5</v>
      </c>
      <c r="T654" s="102">
        <v>1</v>
      </c>
      <c r="U654" s="102">
        <v>1</v>
      </c>
      <c r="V654" s="102">
        <v>1</v>
      </c>
      <c r="W654" s="102">
        <v>1</v>
      </c>
      <c r="X654" s="102">
        <v>1</v>
      </c>
      <c r="Y654" s="102">
        <v>1</v>
      </c>
      <c r="Z654" s="102">
        <v>1</v>
      </c>
      <c r="AA654" s="102">
        <v>1</v>
      </c>
      <c r="AB654" s="102">
        <v>1</v>
      </c>
      <c r="AM654" s="23">
        <v>0.61085637833072681</v>
      </c>
      <c r="AN654" s="23">
        <v>38.876605607461329</v>
      </c>
      <c r="AO654" s="23">
        <v>39.026741710284</v>
      </c>
      <c r="AP654" s="23">
        <v>18.69352237009274</v>
      </c>
      <c r="AQ654" s="23">
        <v>7.3724177562713891</v>
      </c>
      <c r="AR654" s="23">
        <v>16.279744870062753</v>
      </c>
      <c r="AS654" s="23">
        <v>18.910199815188399</v>
      </c>
      <c r="AT654" s="23">
        <v>18.910199815188399</v>
      </c>
      <c r="AU654" s="23">
        <v>18.910199815188399</v>
      </c>
      <c r="AV654" s="23">
        <v>18.910199815188399</v>
      </c>
      <c r="AW654" s="102">
        <v>1.4998965427927001E-2</v>
      </c>
      <c r="AX654" s="102">
        <v>0.95457604135183738</v>
      </c>
      <c r="AY654" s="102">
        <v>0.95826248270794567</v>
      </c>
      <c r="AZ654" s="102">
        <v>0.92273714846975641</v>
      </c>
      <c r="BA654" s="102">
        <v>0.36391235440107755</v>
      </c>
      <c r="BB654" s="102">
        <v>0.80358987791674941</v>
      </c>
      <c r="BC654" s="102">
        <v>1</v>
      </c>
      <c r="BD654" s="102">
        <v>1</v>
      </c>
      <c r="BE654" s="102">
        <v>1</v>
      </c>
      <c r="BF654" s="102">
        <v>1</v>
      </c>
    </row>
    <row r="655" spans="1:58" x14ac:dyDescent="0.15">
      <c r="A655" s="3" t="s">
        <v>1182</v>
      </c>
      <c r="B655" s="23" t="s">
        <v>1090</v>
      </c>
      <c r="C655" s="23" t="s">
        <v>1098</v>
      </c>
      <c r="D655" s="23" t="s">
        <v>1090</v>
      </c>
      <c r="E655" s="23" t="s">
        <v>1435</v>
      </c>
      <c r="F655" s="3">
        <v>2013</v>
      </c>
      <c r="G655" s="3">
        <v>169</v>
      </c>
      <c r="I655" s="23">
        <v>41.062024460960203</v>
      </c>
      <c r="J655" s="23">
        <v>40.961387380674523</v>
      </c>
      <c r="K655" s="23">
        <v>40.890941424474534</v>
      </c>
      <c r="L655" s="23">
        <v>20.373834664060954</v>
      </c>
      <c r="M655" s="23">
        <v>20.339316145522968</v>
      </c>
      <c r="N655" s="23">
        <v>20.315153182546378</v>
      </c>
      <c r="O655" s="23">
        <v>18.949665988050164</v>
      </c>
      <c r="P655" s="23">
        <v>18.937826136191639</v>
      </c>
      <c r="Q655" s="23">
        <v>18.929538239890668</v>
      </c>
      <c r="R655" s="23">
        <v>18.923736712479986</v>
      </c>
      <c r="S655" s="102">
        <v>0.5</v>
      </c>
      <c r="T655" s="102">
        <v>1.0057657658933845</v>
      </c>
      <c r="U655" s="102">
        <v>1.0040360361253688</v>
      </c>
      <c r="V655" s="102">
        <v>1.0056796000836634</v>
      </c>
      <c r="W655" s="102">
        <v>1.0039757200585644</v>
      </c>
      <c r="X655" s="102">
        <v>1.0027830040409951</v>
      </c>
      <c r="Y655" s="102">
        <v>1.0020870309805012</v>
      </c>
      <c r="Z655" s="102">
        <v>1.001460921686351</v>
      </c>
      <c r="AA655" s="102">
        <v>1.0010226451804458</v>
      </c>
      <c r="AB655" s="102">
        <v>1.0007158516263119</v>
      </c>
      <c r="AM655" s="23">
        <v>23.629828603537167</v>
      </c>
      <c r="AN655" s="23">
        <v>40.7265675266746</v>
      </c>
      <c r="AO655" s="23">
        <v>40.7265675266746</v>
      </c>
      <c r="AP655" s="23">
        <v>20.258772935600998</v>
      </c>
      <c r="AQ655" s="23">
        <v>16.995321405580317</v>
      </c>
      <c r="AR655" s="23">
        <v>17.584466584980571</v>
      </c>
      <c r="AS655" s="23">
        <v>18.910199815188399</v>
      </c>
      <c r="AT655" s="23">
        <v>18.910199815188399</v>
      </c>
      <c r="AU655" s="23">
        <v>18.910199815188399</v>
      </c>
      <c r="AV655" s="23">
        <v>18.910199815188399</v>
      </c>
      <c r="AW655" s="102">
        <v>0.58020673085352414</v>
      </c>
      <c r="AX655" s="102">
        <v>1</v>
      </c>
      <c r="AY655" s="102">
        <v>1</v>
      </c>
      <c r="AZ655" s="102">
        <v>1</v>
      </c>
      <c r="BA655" s="102">
        <v>0.83891168826490092</v>
      </c>
      <c r="BB655" s="102">
        <v>0.86799267857329931</v>
      </c>
      <c r="BC655" s="102">
        <v>1</v>
      </c>
      <c r="BD655" s="102">
        <v>1</v>
      </c>
      <c r="BE655" s="102">
        <v>1</v>
      </c>
      <c r="BF655" s="102">
        <v>1</v>
      </c>
    </row>
    <row r="656" spans="1:58" x14ac:dyDescent="0.15">
      <c r="A656" s="3" t="s">
        <v>1182</v>
      </c>
      <c r="B656" s="23" t="s">
        <v>1090</v>
      </c>
      <c r="C656" s="23" t="s">
        <v>1098</v>
      </c>
      <c r="D656" s="23" t="s">
        <v>1090</v>
      </c>
      <c r="E656" s="23" t="s">
        <v>1435</v>
      </c>
      <c r="F656" s="3">
        <v>2014</v>
      </c>
      <c r="G656" s="3">
        <v>169</v>
      </c>
      <c r="I656" s="23">
        <v>33.23056634924059</v>
      </c>
      <c r="J656" s="23">
        <v>40.7265675266746</v>
      </c>
      <c r="K656" s="23">
        <v>40.7265675266746</v>
      </c>
      <c r="L656" s="23">
        <v>20.258772935600998</v>
      </c>
      <c r="M656" s="23">
        <v>20.258772935600998</v>
      </c>
      <c r="N656" s="23">
        <v>20.258772935600998</v>
      </c>
      <c r="O656" s="23">
        <v>18.910199815188399</v>
      </c>
      <c r="P656" s="23">
        <v>18.910199815188399</v>
      </c>
      <c r="Q656" s="23">
        <v>18.910199815188399</v>
      </c>
      <c r="R656" s="23">
        <v>18.910199815188399</v>
      </c>
      <c r="S656" s="102">
        <v>0.5</v>
      </c>
      <c r="T656" s="102">
        <v>1</v>
      </c>
      <c r="U656" s="102">
        <v>1</v>
      </c>
      <c r="V656" s="102">
        <v>1</v>
      </c>
      <c r="W656" s="102">
        <v>1</v>
      </c>
      <c r="X656" s="102">
        <v>1</v>
      </c>
      <c r="Y656" s="102">
        <v>1</v>
      </c>
      <c r="Z656" s="102">
        <v>1</v>
      </c>
      <c r="AA656" s="102">
        <v>1</v>
      </c>
      <c r="AB656" s="102">
        <v>1</v>
      </c>
      <c r="AM656" s="23">
        <v>15.392228075175456</v>
      </c>
      <c r="AN656" s="23">
        <v>39.228541340780808</v>
      </c>
      <c r="AO656" s="23">
        <v>39.260515029123837</v>
      </c>
      <c r="AP656" s="23">
        <v>18.790792886078027</v>
      </c>
      <c r="AQ656" s="23">
        <v>5.8721456229698923</v>
      </c>
      <c r="AR656" s="23">
        <v>19.010603804936625</v>
      </c>
      <c r="AS656" s="23">
        <v>18.910199815188399</v>
      </c>
      <c r="AT656" s="23">
        <v>18.910199815188399</v>
      </c>
      <c r="AU656" s="23">
        <v>18.910199815188399</v>
      </c>
      <c r="AV656" s="23">
        <v>18.910199815188399</v>
      </c>
      <c r="AW656" s="102">
        <v>0.3779407156052137</v>
      </c>
      <c r="AX656" s="102">
        <v>0.96321747014617343</v>
      </c>
      <c r="AY656" s="102">
        <v>0.9640025519805826</v>
      </c>
      <c r="AZ656" s="102">
        <v>0.92753855062251711</v>
      </c>
      <c r="BA656" s="102">
        <v>0.28985692478198899</v>
      </c>
      <c r="BB656" s="102">
        <v>0.93838871018338188</v>
      </c>
      <c r="BC656" s="102">
        <v>1</v>
      </c>
      <c r="BD656" s="102">
        <v>1</v>
      </c>
      <c r="BE656" s="102">
        <v>1</v>
      </c>
      <c r="BF656" s="102">
        <v>1</v>
      </c>
    </row>
    <row r="657" spans="1:58" x14ac:dyDescent="0.15">
      <c r="A657" s="3" t="s">
        <v>1182</v>
      </c>
      <c r="B657" s="23" t="s">
        <v>1090</v>
      </c>
      <c r="C657" s="23" t="s">
        <v>1098</v>
      </c>
      <c r="D657" s="23" t="s">
        <v>1090</v>
      </c>
      <c r="E657" s="23" t="s">
        <v>1435</v>
      </c>
      <c r="F657" s="3">
        <v>2015</v>
      </c>
      <c r="G657" s="3">
        <v>169</v>
      </c>
      <c r="I657" s="23">
        <v>43.401600492568008</v>
      </c>
      <c r="J657" s="23">
        <v>42.599090602799976</v>
      </c>
      <c r="K657" s="23">
        <v>42.037333679962373</v>
      </c>
      <c r="L657" s="23">
        <v>21.176309242902438</v>
      </c>
      <c r="M657" s="23">
        <v>20.901048350712006</v>
      </c>
      <c r="N657" s="23">
        <v>20.708365726178702</v>
      </c>
      <c r="O657" s="23">
        <v>19.224914768592797</v>
      </c>
      <c r="P657" s="23">
        <v>19.130500282571475</v>
      </c>
      <c r="Q657" s="23">
        <v>19.06441014235655</v>
      </c>
      <c r="R657" s="23">
        <v>19.01814704420611</v>
      </c>
      <c r="S657" s="102">
        <v>0.5</v>
      </c>
      <c r="T657" s="102">
        <v>1.0459779252179535</v>
      </c>
      <c r="U657" s="102">
        <v>1.0321845476525677</v>
      </c>
      <c r="V657" s="102">
        <v>1.0452908135264718</v>
      </c>
      <c r="W657" s="102">
        <v>1.0317035694685304</v>
      </c>
      <c r="X657" s="102">
        <v>1.0221924986279711</v>
      </c>
      <c r="Y657" s="102">
        <v>1.0166426032765461</v>
      </c>
      <c r="Z657" s="102">
        <v>1.0116498222935821</v>
      </c>
      <c r="AA657" s="102">
        <v>1.0081548756055074</v>
      </c>
      <c r="AB657" s="102">
        <v>1.0057084129238554</v>
      </c>
      <c r="AM657" s="23">
        <v>40.202089139876932</v>
      </c>
      <c r="AN657" s="23">
        <v>40.726570426866004</v>
      </c>
      <c r="AO657" s="23">
        <v>40.726590298650805</v>
      </c>
      <c r="AP657" s="23">
        <v>20.258870684147492</v>
      </c>
      <c r="AQ657" s="23">
        <v>20.259076426125116</v>
      </c>
      <c r="AR657" s="23">
        <v>20.259534755040026</v>
      </c>
      <c r="AS657" s="23">
        <v>18.911839930921154</v>
      </c>
      <c r="AT657" s="23">
        <v>18.91333951325997</v>
      </c>
      <c r="AU657" s="23">
        <v>18.915674259077676</v>
      </c>
      <c r="AV657" s="23">
        <v>18.91904315946276</v>
      </c>
      <c r="AW657" s="102">
        <v>0.98712195948126114</v>
      </c>
      <c r="AX657" s="102">
        <v>1.0000000712112898</v>
      </c>
      <c r="AY657" s="102">
        <v>1.0000005591430261</v>
      </c>
      <c r="AZ657" s="102">
        <v>1.0000048249983751</v>
      </c>
      <c r="BA657" s="102">
        <v>1.0000149806962684</v>
      </c>
      <c r="BB657" s="102">
        <v>1.0000376044216226</v>
      </c>
      <c r="BC657" s="102">
        <v>1.0000867318034068</v>
      </c>
      <c r="BD657" s="102">
        <v>1.0001660319881469</v>
      </c>
      <c r="BE657" s="102">
        <v>1.0002894968822529</v>
      </c>
      <c r="BF657" s="102">
        <v>1.0004676494357958</v>
      </c>
    </row>
    <row r="658" spans="1:58" x14ac:dyDescent="0.15">
      <c r="A658" s="3" t="s">
        <v>1182</v>
      </c>
      <c r="B658" s="23" t="s">
        <v>1090</v>
      </c>
      <c r="C658" s="23" t="s">
        <v>1098</v>
      </c>
      <c r="D658" s="23" t="s">
        <v>1090</v>
      </c>
      <c r="E658" s="23" t="s">
        <v>1435</v>
      </c>
      <c r="F658" s="3">
        <v>2016</v>
      </c>
      <c r="G658" s="3">
        <v>169</v>
      </c>
      <c r="I658" s="23">
        <v>32.955501559345322</v>
      </c>
      <c r="J658" s="23">
        <v>40.7265675266746</v>
      </c>
      <c r="K658" s="23">
        <v>40.7265675266746</v>
      </c>
      <c r="L658" s="23">
        <v>20.258772935600998</v>
      </c>
      <c r="M658" s="23">
        <v>20.258772935600998</v>
      </c>
      <c r="N658" s="23">
        <v>20.258772935600998</v>
      </c>
      <c r="O658" s="23">
        <v>18.910199815188399</v>
      </c>
      <c r="P658" s="23">
        <v>18.910199815188399</v>
      </c>
      <c r="Q658" s="23">
        <v>18.910199815188399</v>
      </c>
      <c r="R658" s="23">
        <v>18.910199815188399</v>
      </c>
      <c r="S658" s="102">
        <v>0.5</v>
      </c>
      <c r="T658" s="102">
        <v>1</v>
      </c>
      <c r="U658" s="102">
        <v>1</v>
      </c>
      <c r="V658" s="102">
        <v>1</v>
      </c>
      <c r="W658" s="102">
        <v>1</v>
      </c>
      <c r="X658" s="102">
        <v>1</v>
      </c>
      <c r="Y658" s="102">
        <v>1</v>
      </c>
      <c r="Z658" s="102">
        <v>1</v>
      </c>
      <c r="AA658" s="102">
        <v>1</v>
      </c>
      <c r="AB658" s="102">
        <v>1</v>
      </c>
      <c r="AM658" s="23">
        <v>16.594741434346236</v>
      </c>
      <c r="AN658" s="23">
        <v>33.127019175174141</v>
      </c>
      <c r="AO658" s="23">
        <v>33.352964754037473</v>
      </c>
      <c r="AP658" s="23">
        <v>13.057202837858565</v>
      </c>
      <c r="AQ658" s="23">
        <v>13.15673452357656</v>
      </c>
      <c r="AR658" s="23">
        <v>20.175782638377921</v>
      </c>
      <c r="AS658" s="23">
        <v>18.910199815188399</v>
      </c>
      <c r="AT658" s="23">
        <v>18.910199815188399</v>
      </c>
      <c r="AU658" s="23">
        <v>18.910199815188399</v>
      </c>
      <c r="AV658" s="23">
        <v>18.910199815188399</v>
      </c>
      <c r="AW658" s="102">
        <v>0.40746722452063289</v>
      </c>
      <c r="AX658" s="102">
        <v>0.81340071572388228</v>
      </c>
      <c r="AY658" s="102">
        <v>0.81894858269586179</v>
      </c>
      <c r="AZ658" s="102">
        <v>0.64452091345142515</v>
      </c>
      <c r="BA658" s="102">
        <v>0.64943392995219684</v>
      </c>
      <c r="BB658" s="102">
        <v>0.9959034884547604</v>
      </c>
      <c r="BC658" s="102">
        <v>1</v>
      </c>
      <c r="BD658" s="102">
        <v>1</v>
      </c>
      <c r="BE658" s="102">
        <v>1</v>
      </c>
      <c r="BF658" s="102">
        <v>1</v>
      </c>
    </row>
    <row r="659" spans="1:58" x14ac:dyDescent="0.15">
      <c r="A659" s="3" t="s">
        <v>1182</v>
      </c>
      <c r="B659" s="23" t="s">
        <v>1090</v>
      </c>
      <c r="C659" s="23" t="s">
        <v>1098</v>
      </c>
      <c r="D659" s="23" t="s">
        <v>1090</v>
      </c>
      <c r="E659" s="23" t="s">
        <v>1435</v>
      </c>
      <c r="F659" s="3">
        <v>2017</v>
      </c>
      <c r="G659" s="3">
        <v>169</v>
      </c>
      <c r="I659" s="23">
        <v>36.069192930194603</v>
      </c>
      <c r="J659" s="23">
        <v>40.7265675266746</v>
      </c>
      <c r="K659" s="23">
        <v>40.7265675266746</v>
      </c>
      <c r="L659" s="23">
        <v>20.258772935600998</v>
      </c>
      <c r="M659" s="23">
        <v>20.258772935600998</v>
      </c>
      <c r="N659" s="23">
        <v>20.258772935600998</v>
      </c>
      <c r="O659" s="23">
        <v>18.910199815188399</v>
      </c>
      <c r="P659" s="23">
        <v>18.910199815188399</v>
      </c>
      <c r="Q659" s="23">
        <v>18.910199815188399</v>
      </c>
      <c r="R659" s="23">
        <v>18.910199815188399</v>
      </c>
      <c r="S659" s="102">
        <v>0.5</v>
      </c>
      <c r="T659" s="102">
        <v>1</v>
      </c>
      <c r="U659" s="102">
        <v>1</v>
      </c>
      <c r="V659" s="102">
        <v>1</v>
      </c>
      <c r="W659" s="102">
        <v>1</v>
      </c>
      <c r="X659" s="102">
        <v>1</v>
      </c>
      <c r="Y659" s="102">
        <v>1</v>
      </c>
      <c r="Z659" s="102">
        <v>1</v>
      </c>
      <c r="AA659" s="102">
        <v>1</v>
      </c>
      <c r="AB659" s="102">
        <v>1</v>
      </c>
      <c r="AM659" s="23">
        <v>0</v>
      </c>
      <c r="AN659" s="23">
        <v>40.266082752795739</v>
      </c>
      <c r="AO659" s="23">
        <v>40.364326704612353</v>
      </c>
      <c r="AP659" s="23">
        <v>19.908766244300306</v>
      </c>
      <c r="AQ659" s="23">
        <v>19.915918760344287</v>
      </c>
      <c r="AR659" s="23">
        <v>20.257213961594818</v>
      </c>
      <c r="AS659" s="23">
        <v>18.910199815188399</v>
      </c>
      <c r="AT659" s="23">
        <v>18.910199815188399</v>
      </c>
      <c r="AU659" s="23">
        <v>18.910199815188399</v>
      </c>
      <c r="AV659" s="23">
        <v>18.910199815188399</v>
      </c>
      <c r="AW659" s="102">
        <v>0</v>
      </c>
      <c r="AX659" s="102">
        <v>0.9886932584343805</v>
      </c>
      <c r="AY659" s="102">
        <v>0.99110554009185792</v>
      </c>
      <c r="AZ659" s="102">
        <v>0.98272320379850742</v>
      </c>
      <c r="BA659" s="102">
        <v>0.98307626151166294</v>
      </c>
      <c r="BB659" s="102">
        <v>0.99992304696779333</v>
      </c>
      <c r="BC659" s="102">
        <v>1</v>
      </c>
      <c r="BD659" s="102">
        <v>1</v>
      </c>
      <c r="BE659" s="102">
        <v>1</v>
      </c>
      <c r="BF659" s="102">
        <v>1</v>
      </c>
    </row>
    <row r="660" spans="1:58" x14ac:dyDescent="0.15">
      <c r="A660" s="3" t="s">
        <v>1182</v>
      </c>
      <c r="B660" s="23" t="s">
        <v>1090</v>
      </c>
      <c r="C660" s="23" t="s">
        <v>1098</v>
      </c>
      <c r="D660" s="23" t="s">
        <v>1090</v>
      </c>
      <c r="E660" s="23" t="s">
        <v>1435</v>
      </c>
      <c r="F660" s="3">
        <v>2018</v>
      </c>
      <c r="G660" s="3">
        <v>169</v>
      </c>
      <c r="I660" s="23">
        <v>41.953941232062647</v>
      </c>
      <c r="J660" s="23">
        <v>41.585729120446231</v>
      </c>
      <c r="K660" s="23">
        <v>41.327980642314742</v>
      </c>
      <c r="L660" s="23">
        <v>20.679762116549096</v>
      </c>
      <c r="M660" s="23">
        <v>20.553465362264664</v>
      </c>
      <c r="N660" s="23">
        <v>20.465057634265566</v>
      </c>
      <c r="O660" s="23">
        <v>19.054599104253597</v>
      </c>
      <c r="P660" s="23">
        <v>19.01127931753404</v>
      </c>
      <c r="Q660" s="23">
        <v>18.980955466830352</v>
      </c>
      <c r="R660" s="23">
        <v>18.959728771337765</v>
      </c>
      <c r="S660" s="102">
        <v>0.5</v>
      </c>
      <c r="T660" s="102">
        <v>1.0210958508400914</v>
      </c>
      <c r="U660" s="102">
        <v>1.0147670955880639</v>
      </c>
      <c r="V660" s="102">
        <v>1.0207805863803472</v>
      </c>
      <c r="W660" s="102">
        <v>1.0145464104662429</v>
      </c>
      <c r="X660" s="102">
        <v>1.0101824873263701</v>
      </c>
      <c r="Y660" s="102">
        <v>1.0076360530547763</v>
      </c>
      <c r="Z660" s="102">
        <v>1.0053452371383436</v>
      </c>
      <c r="AA660" s="102">
        <v>1.0037416659968406</v>
      </c>
      <c r="AB660" s="102">
        <v>1.0026191661977883</v>
      </c>
      <c r="AM660" s="23">
        <v>42.356198765711582</v>
      </c>
      <c r="AN660" s="23">
        <v>41.867309394039879</v>
      </c>
      <c r="AO660" s="23">
        <v>41.525086834343327</v>
      </c>
      <c r="AP660" s="23">
        <v>20.817736454491136</v>
      </c>
      <c r="AQ660" s="23">
        <v>20.650047415721613</v>
      </c>
      <c r="AR660" s="23">
        <v>18.89030038292297</v>
      </c>
      <c r="AS660" s="23">
        <v>18.910199815188399</v>
      </c>
      <c r="AT660" s="23">
        <v>18.910199815188399</v>
      </c>
      <c r="AU660" s="23">
        <v>18.910199815188399</v>
      </c>
      <c r="AV660" s="23">
        <v>18.910199815188399</v>
      </c>
      <c r="AW660" s="102">
        <v>1.0400139598793743</v>
      </c>
      <c r="AX660" s="102">
        <v>1.0280097719165291</v>
      </c>
      <c r="AY660" s="102">
        <v>1.0196068403541674</v>
      </c>
      <c r="AZ660" s="102">
        <v>1.0275911833686562</v>
      </c>
      <c r="BA660" s="102">
        <v>1.0193138291921433</v>
      </c>
      <c r="BB660" s="102">
        <v>0.93245037312831547</v>
      </c>
      <c r="BC660" s="102">
        <v>1</v>
      </c>
      <c r="BD660" s="102">
        <v>1</v>
      </c>
      <c r="BE660" s="102">
        <v>1</v>
      </c>
      <c r="BF660" s="102">
        <v>1</v>
      </c>
    </row>
    <row r="661" spans="1:58" x14ac:dyDescent="0.15">
      <c r="A661" s="3" t="s">
        <v>1182</v>
      </c>
      <c r="B661" s="23" t="s">
        <v>1090</v>
      </c>
      <c r="C661" s="23" t="s">
        <v>1098</v>
      </c>
      <c r="D661" s="23" t="s">
        <v>1090</v>
      </c>
      <c r="E661" s="23" t="s">
        <v>1435</v>
      </c>
      <c r="F661" s="3">
        <v>2019</v>
      </c>
      <c r="G661" s="3">
        <v>169</v>
      </c>
      <c r="I661" s="23">
        <v>48.520472046454131</v>
      </c>
      <c r="J661" s="23">
        <v>46.182300690520265</v>
      </c>
      <c r="K661" s="23">
        <v>44.545580741366564</v>
      </c>
      <c r="L661" s="23">
        <v>22.932082185885374</v>
      </c>
      <c r="M661" s="23">
        <v>22.130089410800064</v>
      </c>
      <c r="N661" s="23">
        <v>21.568694468240341</v>
      </c>
      <c r="O661" s="23">
        <v>19.827144888035946</v>
      </c>
      <c r="P661" s="23">
        <v>19.552061366181682</v>
      </c>
      <c r="Q661" s="23">
        <v>19.359502900883697</v>
      </c>
      <c r="R661" s="23">
        <v>19.224711975175104</v>
      </c>
      <c r="S661" s="102">
        <v>0.5</v>
      </c>
      <c r="T661" s="102">
        <v>1.1339600534779253</v>
      </c>
      <c r="U661" s="102">
        <v>1.0937720374345477</v>
      </c>
      <c r="V661" s="102">
        <v>1.1319581032268018</v>
      </c>
      <c r="W661" s="102">
        <v>1.0923706722587614</v>
      </c>
      <c r="X661" s="102">
        <v>1.064659470581133</v>
      </c>
      <c r="Y661" s="102">
        <v>1.0484894438878996</v>
      </c>
      <c r="Z661" s="102">
        <v>1.0339426107215297</v>
      </c>
      <c r="AA661" s="102">
        <v>1.0237598275050708</v>
      </c>
      <c r="AB661" s="102">
        <v>1.0166318792535494</v>
      </c>
      <c r="AM661" s="23">
        <v>28.261840055551122</v>
      </c>
      <c r="AN661" s="23">
        <v>40.183124773371546</v>
      </c>
      <c r="AO661" s="23">
        <v>40.188333271099381</v>
      </c>
      <c r="AP661" s="23">
        <v>19.731076028717329</v>
      </c>
      <c r="AQ661" s="23">
        <v>6.5106486081518149</v>
      </c>
      <c r="AR661" s="23">
        <v>19.52185019151548</v>
      </c>
      <c r="AS661" s="23">
        <v>18.910199815188399</v>
      </c>
      <c r="AT661" s="23">
        <v>18.910199815188399</v>
      </c>
      <c r="AU661" s="23">
        <v>18.910199815188399</v>
      </c>
      <c r="AV661" s="23">
        <v>18.910199815188399</v>
      </c>
      <c r="AW661" s="102">
        <v>0.693941124231511</v>
      </c>
      <c r="AX661" s="102">
        <v>0.98665630849083663</v>
      </c>
      <c r="AY661" s="102">
        <v>0.98678419792626293</v>
      </c>
      <c r="AZ661" s="102">
        <v>0.97395217822120206</v>
      </c>
      <c r="BA661" s="102">
        <v>0.32137428208746888</v>
      </c>
      <c r="BB661" s="102">
        <v>0.96362451238147229</v>
      </c>
      <c r="BC661" s="102">
        <v>1</v>
      </c>
      <c r="BD661" s="102">
        <v>1</v>
      </c>
      <c r="BE661" s="102">
        <v>1</v>
      </c>
      <c r="BF661" s="102">
        <v>1</v>
      </c>
    </row>
    <row r="662" spans="1:58" x14ac:dyDescent="0.15">
      <c r="A662" s="3" t="s">
        <v>1183</v>
      </c>
      <c r="B662" s="23" t="s">
        <v>1090</v>
      </c>
      <c r="C662" s="23" t="s">
        <v>1098</v>
      </c>
      <c r="D662" s="23" t="s">
        <v>1090</v>
      </c>
      <c r="E662" s="23" t="s">
        <v>1436</v>
      </c>
      <c r="F662" s="3">
        <v>1990</v>
      </c>
      <c r="G662" s="3">
        <v>169</v>
      </c>
      <c r="I662" s="23">
        <v>33.460856888888998</v>
      </c>
      <c r="J662" s="23">
        <v>40.7265675266746</v>
      </c>
      <c r="K662" s="23">
        <v>40.7265675266746</v>
      </c>
      <c r="L662" s="23">
        <v>20.258772935600998</v>
      </c>
      <c r="M662" s="23">
        <v>20.258772935600998</v>
      </c>
      <c r="N662" s="23">
        <v>20.258772935600998</v>
      </c>
      <c r="O662" s="23">
        <v>18.910199815188399</v>
      </c>
      <c r="P662" s="23">
        <v>18.910199815188399</v>
      </c>
      <c r="Q662" s="23">
        <v>18.910199815188399</v>
      </c>
      <c r="R662" s="23">
        <v>18.910199815188399</v>
      </c>
      <c r="S662" s="102">
        <v>0.5</v>
      </c>
      <c r="T662" s="102">
        <v>1</v>
      </c>
      <c r="U662" s="102">
        <v>1</v>
      </c>
      <c r="V662" s="102">
        <v>1</v>
      </c>
      <c r="W662" s="102">
        <v>1</v>
      </c>
      <c r="X662" s="102">
        <v>1</v>
      </c>
      <c r="Y662" s="102">
        <v>1</v>
      </c>
      <c r="Z662" s="102">
        <v>1</v>
      </c>
      <c r="AA662" s="102">
        <v>1</v>
      </c>
      <c r="AB662" s="102">
        <v>1</v>
      </c>
      <c r="AM662" s="23">
        <v>28.209541416428376</v>
      </c>
      <c r="AN662" s="23">
        <v>40.7265675266746</v>
      </c>
      <c r="AO662" s="23">
        <v>40.7265675266746</v>
      </c>
      <c r="AP662" s="23">
        <v>20.258772935600998</v>
      </c>
      <c r="AQ662" s="23">
        <v>20.258772935600998</v>
      </c>
      <c r="AR662" s="23">
        <v>20.258772935600998</v>
      </c>
      <c r="AS662" s="23">
        <v>18.910199815188399</v>
      </c>
      <c r="AT662" s="23">
        <v>18.910199815188399</v>
      </c>
      <c r="AU662" s="23">
        <v>18.910199815188399</v>
      </c>
      <c r="AV662" s="23">
        <v>18.910199815188399</v>
      </c>
      <c r="AW662" s="102">
        <v>0.69265698362505079</v>
      </c>
      <c r="AX662" s="102">
        <v>1</v>
      </c>
      <c r="AY662" s="102">
        <v>1</v>
      </c>
      <c r="AZ662" s="102">
        <v>1</v>
      </c>
      <c r="BA662" s="102">
        <v>1</v>
      </c>
      <c r="BB662" s="102">
        <v>1</v>
      </c>
      <c r="BC662" s="102">
        <v>1</v>
      </c>
      <c r="BD662" s="102">
        <v>1</v>
      </c>
      <c r="BE662" s="102">
        <v>1</v>
      </c>
      <c r="BF662" s="102">
        <v>1</v>
      </c>
    </row>
    <row r="663" spans="1:58" x14ac:dyDescent="0.15">
      <c r="A663" s="3" t="s">
        <v>1183</v>
      </c>
      <c r="B663" s="23" t="s">
        <v>1090</v>
      </c>
      <c r="C663" s="23" t="s">
        <v>1098</v>
      </c>
      <c r="D663" s="23" t="s">
        <v>1090</v>
      </c>
      <c r="E663" s="23" t="s">
        <v>1436</v>
      </c>
      <c r="F663" s="3">
        <v>1991</v>
      </c>
      <c r="G663" s="3">
        <v>169</v>
      </c>
      <c r="I663" s="23">
        <v>39.235086638175389</v>
      </c>
      <c r="J663" s="23">
        <v>40.7265675266746</v>
      </c>
      <c r="K663" s="23">
        <v>40.7265675266746</v>
      </c>
      <c r="L663" s="23">
        <v>20.258772935600998</v>
      </c>
      <c r="M663" s="23">
        <v>20.258772935600998</v>
      </c>
      <c r="N663" s="23">
        <v>20.258772935600998</v>
      </c>
      <c r="O663" s="23">
        <v>18.910199815188399</v>
      </c>
      <c r="P663" s="23">
        <v>18.910199815188399</v>
      </c>
      <c r="Q663" s="23">
        <v>18.910199815188399</v>
      </c>
      <c r="R663" s="23">
        <v>18.910199815188399</v>
      </c>
      <c r="S663" s="102">
        <v>0.5</v>
      </c>
      <c r="T663" s="102">
        <v>1</v>
      </c>
      <c r="U663" s="102">
        <v>1</v>
      </c>
      <c r="V663" s="102">
        <v>1</v>
      </c>
      <c r="W663" s="102">
        <v>1</v>
      </c>
      <c r="X663" s="102">
        <v>1</v>
      </c>
      <c r="Y663" s="102">
        <v>1</v>
      </c>
      <c r="Z663" s="102">
        <v>1</v>
      </c>
      <c r="AA663" s="102">
        <v>1</v>
      </c>
      <c r="AB663" s="102">
        <v>1</v>
      </c>
      <c r="AM663" s="23">
        <v>40.337433743223414</v>
      </c>
      <c r="AN663" s="23">
        <v>40.726867422120392</v>
      </c>
      <c r="AO663" s="23">
        <v>40.728270323836099</v>
      </c>
      <c r="AP663" s="23">
        <v>20.264249422989661</v>
      </c>
      <c r="AQ663" s="23">
        <v>20.271878089353105</v>
      </c>
      <c r="AR663" s="23">
        <v>20.284718628951236</v>
      </c>
      <c r="AS663" s="23">
        <v>18.955108291705116</v>
      </c>
      <c r="AT663" s="23">
        <v>18.980445316434263</v>
      </c>
      <c r="AU663" s="23">
        <v>19.011679590575923</v>
      </c>
      <c r="AV663" s="23">
        <v>19.047667678610985</v>
      </c>
      <c r="AW663" s="102">
        <v>0.99044521040973277</v>
      </c>
      <c r="AX663" s="102">
        <v>1.0000073636317521</v>
      </c>
      <c r="AY663" s="102">
        <v>1.0000418104756896</v>
      </c>
      <c r="AZ663" s="102">
        <v>1.0002703267076476</v>
      </c>
      <c r="BA663" s="102">
        <v>1.0006468878344097</v>
      </c>
      <c r="BB663" s="102">
        <v>1.0012807139619322</v>
      </c>
      <c r="BC663" s="102">
        <v>1.0023748282384963</v>
      </c>
      <c r="BD663" s="102">
        <v>1.0037146884714272</v>
      </c>
      <c r="BE663" s="102">
        <v>1.0053664041828907</v>
      </c>
      <c r="BF663" s="102">
        <v>1.0072695087712491</v>
      </c>
    </row>
    <row r="664" spans="1:58" x14ac:dyDescent="0.15">
      <c r="A664" s="3" t="s">
        <v>1183</v>
      </c>
      <c r="B664" s="23" t="s">
        <v>1090</v>
      </c>
      <c r="C664" s="23" t="s">
        <v>1098</v>
      </c>
      <c r="D664" s="23" t="s">
        <v>1090</v>
      </c>
      <c r="E664" s="23" t="s">
        <v>1436</v>
      </c>
      <c r="F664" s="3">
        <v>1992</v>
      </c>
      <c r="G664" s="3">
        <v>169</v>
      </c>
      <c r="I664" s="23">
        <v>34.633635856249001</v>
      </c>
      <c r="J664" s="23">
        <v>40.7265675266746</v>
      </c>
      <c r="K664" s="23">
        <v>40.7265675266746</v>
      </c>
      <c r="L664" s="23">
        <v>20.258772935600998</v>
      </c>
      <c r="M664" s="23">
        <v>20.258772935600998</v>
      </c>
      <c r="N664" s="23">
        <v>20.258772935600998</v>
      </c>
      <c r="O664" s="23">
        <v>18.910199815188399</v>
      </c>
      <c r="P664" s="23">
        <v>18.910199815188399</v>
      </c>
      <c r="Q664" s="23">
        <v>18.910199815188399</v>
      </c>
      <c r="R664" s="23">
        <v>18.910199815188399</v>
      </c>
      <c r="S664" s="102">
        <v>0.5</v>
      </c>
      <c r="T664" s="102">
        <v>1</v>
      </c>
      <c r="U664" s="102">
        <v>1</v>
      </c>
      <c r="V664" s="102">
        <v>1</v>
      </c>
      <c r="W664" s="102">
        <v>1</v>
      </c>
      <c r="X664" s="102">
        <v>1</v>
      </c>
      <c r="Y664" s="102">
        <v>1</v>
      </c>
      <c r="Z664" s="102">
        <v>1</v>
      </c>
      <c r="AA664" s="102">
        <v>1</v>
      </c>
      <c r="AB664" s="102">
        <v>1</v>
      </c>
      <c r="AM664" s="23">
        <v>28.429598246965885</v>
      </c>
      <c r="AN664" s="23">
        <v>38.485345607316987</v>
      </c>
      <c r="AO664" s="23">
        <v>37.303612982363191</v>
      </c>
      <c r="AP664" s="23">
        <v>14.992276690172627</v>
      </c>
      <c r="AQ664" s="23">
        <v>4.2414592548785741</v>
      </c>
      <c r="AR664" s="23">
        <v>19.13600020038314</v>
      </c>
      <c r="AS664" s="23">
        <v>18.910199815188399</v>
      </c>
      <c r="AT664" s="23">
        <v>18.910199815188399</v>
      </c>
      <c r="AU664" s="23">
        <v>18.910199815188399</v>
      </c>
      <c r="AV664" s="23">
        <v>18.910199815188399</v>
      </c>
      <c r="AW664" s="102">
        <v>0.6980602582907437</v>
      </c>
      <c r="AX664" s="102">
        <v>0.94496904464414577</v>
      </c>
      <c r="AY664" s="102">
        <v>0.91595278580574013</v>
      </c>
      <c r="AZ664" s="102">
        <v>0.74003873471657844</v>
      </c>
      <c r="BA664" s="102">
        <v>0.20936407492997783</v>
      </c>
      <c r="BB664" s="102">
        <v>0.94457844318671469</v>
      </c>
      <c r="BC664" s="102">
        <v>1</v>
      </c>
      <c r="BD664" s="102">
        <v>1</v>
      </c>
      <c r="BE664" s="102">
        <v>1</v>
      </c>
      <c r="BF664" s="102">
        <v>1</v>
      </c>
    </row>
    <row r="665" spans="1:58" x14ac:dyDescent="0.15">
      <c r="A665" s="3" t="s">
        <v>1183</v>
      </c>
      <c r="B665" s="23" t="s">
        <v>1090</v>
      </c>
      <c r="C665" s="23" t="s">
        <v>1098</v>
      </c>
      <c r="D665" s="23" t="s">
        <v>1090</v>
      </c>
      <c r="E665" s="23" t="s">
        <v>1436</v>
      </c>
      <c r="F665" s="3">
        <v>1993</v>
      </c>
      <c r="G665" s="3">
        <v>169</v>
      </c>
      <c r="I665" s="23">
        <v>64.541879188257411</v>
      </c>
      <c r="J665" s="23">
        <v>57.397285689782564</v>
      </c>
      <c r="K665" s="23">
        <v>52.396070240850179</v>
      </c>
      <c r="L665" s="23">
        <v>28.427424835523905</v>
      </c>
      <c r="M665" s="23">
        <v>25.976829265547028</v>
      </c>
      <c r="N665" s="23">
        <v>24.261412366563217</v>
      </c>
      <c r="O665" s="23">
        <v>21.712047416861957</v>
      </c>
      <c r="P665" s="23">
        <v>20.871493136359888</v>
      </c>
      <c r="Q665" s="23">
        <v>20.283105140008445</v>
      </c>
      <c r="R665" s="23">
        <v>19.871233542562429</v>
      </c>
      <c r="S665" s="102">
        <v>0.5</v>
      </c>
      <c r="T665" s="102">
        <v>1.4093327568592462</v>
      </c>
      <c r="U665" s="102">
        <v>1.2865329298014725</v>
      </c>
      <c r="V665" s="102">
        <v>1.4032155316558206</v>
      </c>
      <c r="W665" s="102">
        <v>1.2822508721590742</v>
      </c>
      <c r="X665" s="102">
        <v>1.1975756105113518</v>
      </c>
      <c r="Y665" s="102">
        <v>1.1481659437264726</v>
      </c>
      <c r="Z665" s="102">
        <v>1.1037161606085308</v>
      </c>
      <c r="AA665" s="102">
        <v>1.0726013124259717</v>
      </c>
      <c r="AB665" s="102">
        <v>1.0508209186981801</v>
      </c>
      <c r="AM665" s="23">
        <v>41.041148279995525</v>
      </c>
      <c r="AN665" s="23">
        <v>40.947197288271894</v>
      </c>
      <c r="AO665" s="23">
        <v>40.882672292446401</v>
      </c>
      <c r="AP665" s="23">
        <v>20.371924231885277</v>
      </c>
      <c r="AQ665" s="23">
        <v>20.344940273803243</v>
      </c>
      <c r="AR665" s="23">
        <v>20.329716396551046</v>
      </c>
      <c r="AS665" s="23">
        <v>18.974363008043689</v>
      </c>
      <c r="AT665" s="23">
        <v>18.973342070622344</v>
      </c>
      <c r="AU665" s="23">
        <v>18.975905578925122</v>
      </c>
      <c r="AV665" s="23">
        <v>18.980331426314372</v>
      </c>
      <c r="AW665" s="102">
        <v>1.0077242147429901</v>
      </c>
      <c r="AX665" s="102">
        <v>1.0054173424129786</v>
      </c>
      <c r="AY665" s="102">
        <v>1.0038329958857828</v>
      </c>
      <c r="AZ665" s="102">
        <v>1.0055852986083593</v>
      </c>
      <c r="BA665" s="102">
        <v>1.0042533345171574</v>
      </c>
      <c r="BB665" s="102">
        <v>1.0035018636703992</v>
      </c>
      <c r="BC665" s="102">
        <v>1.0033930467939189</v>
      </c>
      <c r="BD665" s="102">
        <v>1.0033390580771775</v>
      </c>
      <c r="BE665" s="102">
        <v>1.0034746202778857</v>
      </c>
      <c r="BF665" s="102">
        <v>1.0037086657894352</v>
      </c>
    </row>
    <row r="666" spans="1:58" x14ac:dyDescent="0.15">
      <c r="A666" s="3" t="s">
        <v>1183</v>
      </c>
      <c r="B666" s="23" t="s">
        <v>1090</v>
      </c>
      <c r="C666" s="23" t="s">
        <v>1098</v>
      </c>
      <c r="D666" s="23" t="s">
        <v>1090</v>
      </c>
      <c r="E666" s="23" t="s">
        <v>1436</v>
      </c>
      <c r="F666" s="3">
        <v>1994</v>
      </c>
      <c r="G666" s="3">
        <v>169</v>
      </c>
      <c r="I666" s="23">
        <v>35.417638974978601</v>
      </c>
      <c r="J666" s="23">
        <v>40.7265675266746</v>
      </c>
      <c r="K666" s="23">
        <v>40.7265675266746</v>
      </c>
      <c r="L666" s="23">
        <v>20.258772935600998</v>
      </c>
      <c r="M666" s="23">
        <v>20.258772935600998</v>
      </c>
      <c r="N666" s="23">
        <v>20.258772935600998</v>
      </c>
      <c r="O666" s="23">
        <v>18.910199815188399</v>
      </c>
      <c r="P666" s="23">
        <v>18.910199815188399</v>
      </c>
      <c r="Q666" s="23">
        <v>18.910199815188399</v>
      </c>
      <c r="R666" s="23">
        <v>18.910199815188399</v>
      </c>
      <c r="S666" s="102">
        <v>0.5</v>
      </c>
      <c r="T666" s="102">
        <v>1</v>
      </c>
      <c r="U666" s="102">
        <v>1</v>
      </c>
      <c r="V666" s="102">
        <v>1</v>
      </c>
      <c r="W666" s="102">
        <v>1</v>
      </c>
      <c r="X666" s="102">
        <v>1</v>
      </c>
      <c r="Y666" s="102">
        <v>1</v>
      </c>
      <c r="Z666" s="102">
        <v>1</v>
      </c>
      <c r="AA666" s="102">
        <v>1</v>
      </c>
      <c r="AB666" s="102">
        <v>1</v>
      </c>
      <c r="AM666" s="23">
        <v>39.051795795920768</v>
      </c>
      <c r="AN666" s="23">
        <v>40.726567639831813</v>
      </c>
      <c r="AO666" s="23">
        <v>40.726568522658781</v>
      </c>
      <c r="AP666" s="23">
        <v>20.258777701661028</v>
      </c>
      <c r="AQ666" s="23">
        <v>20.258789365353774</v>
      </c>
      <c r="AR666" s="23">
        <v>20.258818586739341</v>
      </c>
      <c r="AS666" s="23">
        <v>18.910308348201788</v>
      </c>
      <c r="AT666" s="23">
        <v>18.910428814937902</v>
      </c>
      <c r="AU666" s="23">
        <v>18.910639201532028</v>
      </c>
      <c r="AV666" s="23">
        <v>18.910979754599573</v>
      </c>
      <c r="AW666" s="102">
        <v>0.95887766064113034</v>
      </c>
      <c r="AX666" s="102">
        <v>1.0000000027784619</v>
      </c>
      <c r="AY666" s="102">
        <v>1.0000000244553922</v>
      </c>
      <c r="AZ666" s="102">
        <v>1.0000002352590676</v>
      </c>
      <c r="BA666" s="102">
        <v>1.0000008109944678</v>
      </c>
      <c r="BB666" s="102">
        <v>1.0000022534009581</v>
      </c>
      <c r="BC666" s="102">
        <v>1.0000057393900883</v>
      </c>
      <c r="BD666" s="102">
        <v>1.0000121098535044</v>
      </c>
      <c r="BE666" s="102">
        <v>1.0000232354151688</v>
      </c>
      <c r="BF666" s="102">
        <v>1.000041244377045</v>
      </c>
    </row>
    <row r="667" spans="1:58" x14ac:dyDescent="0.15">
      <c r="A667" s="3" t="s">
        <v>1183</v>
      </c>
      <c r="B667" s="23" t="s">
        <v>1090</v>
      </c>
      <c r="C667" s="23" t="s">
        <v>1098</v>
      </c>
      <c r="D667" s="23" t="s">
        <v>1090</v>
      </c>
      <c r="E667" s="23" t="s">
        <v>1436</v>
      </c>
      <c r="F667" s="3">
        <v>1995</v>
      </c>
      <c r="G667" s="3">
        <v>169</v>
      </c>
      <c r="I667" s="23">
        <v>34.073396993434599</v>
      </c>
      <c r="J667" s="23">
        <v>40.7265675266746</v>
      </c>
      <c r="K667" s="23">
        <v>40.7265675266746</v>
      </c>
      <c r="L667" s="23">
        <v>20.258772935600998</v>
      </c>
      <c r="M667" s="23">
        <v>20.258772935600998</v>
      </c>
      <c r="N667" s="23">
        <v>20.258772935600998</v>
      </c>
      <c r="O667" s="23">
        <v>18.910199815188399</v>
      </c>
      <c r="P667" s="23">
        <v>18.910199815188399</v>
      </c>
      <c r="Q667" s="23">
        <v>18.910199815188399</v>
      </c>
      <c r="R667" s="23">
        <v>18.910199815188399</v>
      </c>
      <c r="S667" s="102">
        <v>0.5</v>
      </c>
      <c r="T667" s="102">
        <v>1</v>
      </c>
      <c r="U667" s="102">
        <v>1</v>
      </c>
      <c r="V667" s="102">
        <v>1</v>
      </c>
      <c r="W667" s="102">
        <v>1</v>
      </c>
      <c r="X667" s="102">
        <v>1</v>
      </c>
      <c r="Y667" s="102">
        <v>1</v>
      </c>
      <c r="Z667" s="102">
        <v>1</v>
      </c>
      <c r="AA667" s="102">
        <v>1</v>
      </c>
      <c r="AB667" s="102">
        <v>1</v>
      </c>
      <c r="AM667" s="23">
        <v>1.8304162111077105</v>
      </c>
      <c r="AN667" s="23">
        <v>39.679845284970114</v>
      </c>
      <c r="AO667" s="23">
        <v>38.39354168134841</v>
      </c>
      <c r="AP667" s="23">
        <v>18.012936226242662</v>
      </c>
      <c r="AQ667" s="23">
        <v>18.173568074974494</v>
      </c>
      <c r="AR667" s="23">
        <v>20.175769223863792</v>
      </c>
      <c r="AS667" s="23">
        <v>18.910199815188399</v>
      </c>
      <c r="AT667" s="23">
        <v>18.910199815188399</v>
      </c>
      <c r="AU667" s="23">
        <v>18.910199815188399</v>
      </c>
      <c r="AV667" s="23">
        <v>18.910199815188399</v>
      </c>
      <c r="AW667" s="102">
        <v>4.4944033398072313E-2</v>
      </c>
      <c r="AX667" s="102">
        <v>0.97429878565094108</v>
      </c>
      <c r="AY667" s="102">
        <v>0.94271489135935327</v>
      </c>
      <c r="AZ667" s="102">
        <v>0.88914251043251991</v>
      </c>
      <c r="BA667" s="102">
        <v>0.89707151231444293</v>
      </c>
      <c r="BB667" s="102">
        <v>0.99590282629648597</v>
      </c>
      <c r="BC667" s="102">
        <v>1</v>
      </c>
      <c r="BD667" s="102">
        <v>1</v>
      </c>
      <c r="BE667" s="102">
        <v>1</v>
      </c>
      <c r="BF667" s="102">
        <v>1</v>
      </c>
    </row>
    <row r="668" spans="1:58" x14ac:dyDescent="0.15">
      <c r="A668" s="3" t="s">
        <v>1183</v>
      </c>
      <c r="B668" s="23" t="s">
        <v>1090</v>
      </c>
      <c r="C668" s="23" t="s">
        <v>1098</v>
      </c>
      <c r="D668" s="23" t="s">
        <v>1090</v>
      </c>
      <c r="E668" s="23" t="s">
        <v>1436</v>
      </c>
      <c r="F668" s="3">
        <v>1996</v>
      </c>
      <c r="G668" s="3">
        <v>169</v>
      </c>
      <c r="I668" s="23">
        <v>35.178765995443399</v>
      </c>
      <c r="J668" s="23">
        <v>40.7265675266746</v>
      </c>
      <c r="K668" s="23">
        <v>40.7265675266746</v>
      </c>
      <c r="L668" s="23">
        <v>20.258772935600998</v>
      </c>
      <c r="M668" s="23">
        <v>20.258772935600998</v>
      </c>
      <c r="N668" s="23">
        <v>20.258772935600998</v>
      </c>
      <c r="O668" s="23">
        <v>18.910199815188399</v>
      </c>
      <c r="P668" s="23">
        <v>18.910199815188399</v>
      </c>
      <c r="Q668" s="23">
        <v>18.910199815188399</v>
      </c>
      <c r="R668" s="23">
        <v>18.910199815188399</v>
      </c>
      <c r="S668" s="102">
        <v>0.5</v>
      </c>
      <c r="T668" s="102">
        <v>1</v>
      </c>
      <c r="U668" s="102">
        <v>1</v>
      </c>
      <c r="V668" s="102">
        <v>1</v>
      </c>
      <c r="W668" s="102">
        <v>1</v>
      </c>
      <c r="X668" s="102">
        <v>1</v>
      </c>
      <c r="Y668" s="102">
        <v>1</v>
      </c>
      <c r="Z668" s="102">
        <v>1</v>
      </c>
      <c r="AA668" s="102">
        <v>1</v>
      </c>
      <c r="AB668" s="102">
        <v>1</v>
      </c>
      <c r="AM668" s="23">
        <v>12.948586814606539</v>
      </c>
      <c r="AN668" s="23">
        <v>35.801412643397924</v>
      </c>
      <c r="AO668" s="23">
        <v>35.902448898908887</v>
      </c>
      <c r="AP668" s="23">
        <v>15.519061469122281</v>
      </c>
      <c r="AQ668" s="23">
        <v>15.56264594229506</v>
      </c>
      <c r="AR668" s="23">
        <v>20.195786982736063</v>
      </c>
      <c r="AS668" s="23">
        <v>18.910199815188399</v>
      </c>
      <c r="AT668" s="23">
        <v>18.910199815188399</v>
      </c>
      <c r="AU668" s="23">
        <v>18.910199815188399</v>
      </c>
      <c r="AV668" s="23">
        <v>18.910199815188399</v>
      </c>
      <c r="AW668" s="102">
        <v>0.31793955643636379</v>
      </c>
      <c r="AX668" s="102">
        <v>0.87906776381164808</v>
      </c>
      <c r="AY668" s="102">
        <v>0.88154860768450305</v>
      </c>
      <c r="AZ668" s="102">
        <v>0.76604153264635477</v>
      </c>
      <c r="BA668" s="102">
        <v>0.76819292026056651</v>
      </c>
      <c r="BB668" s="102">
        <v>0.99689092952148894</v>
      </c>
      <c r="BC668" s="102">
        <v>1</v>
      </c>
      <c r="BD668" s="102">
        <v>1</v>
      </c>
      <c r="BE668" s="102">
        <v>1</v>
      </c>
      <c r="BF668" s="102">
        <v>1</v>
      </c>
    </row>
    <row r="669" spans="1:58" x14ac:dyDescent="0.15">
      <c r="A669" s="3" t="s">
        <v>1183</v>
      </c>
      <c r="B669" s="23" t="s">
        <v>1090</v>
      </c>
      <c r="C669" s="23" t="s">
        <v>1098</v>
      </c>
      <c r="D669" s="23" t="s">
        <v>1090</v>
      </c>
      <c r="E669" s="23" t="s">
        <v>1436</v>
      </c>
      <c r="F669" s="3">
        <v>1997</v>
      </c>
      <c r="G669" s="3">
        <v>169</v>
      </c>
      <c r="I669" s="23">
        <v>33.560912674318601</v>
      </c>
      <c r="J669" s="23">
        <v>40.7265675266746</v>
      </c>
      <c r="K669" s="23">
        <v>40.7265675266746</v>
      </c>
      <c r="L669" s="23">
        <v>20.258772935600998</v>
      </c>
      <c r="M669" s="23">
        <v>20.258772935600998</v>
      </c>
      <c r="N669" s="23">
        <v>20.258772935600998</v>
      </c>
      <c r="O669" s="23">
        <v>18.910199815188399</v>
      </c>
      <c r="P669" s="23">
        <v>18.910199815188399</v>
      </c>
      <c r="Q669" s="23">
        <v>18.910199815188399</v>
      </c>
      <c r="R669" s="23">
        <v>18.910199815188399</v>
      </c>
      <c r="S669" s="102">
        <v>0.5</v>
      </c>
      <c r="T669" s="102">
        <v>1</v>
      </c>
      <c r="U669" s="102">
        <v>1</v>
      </c>
      <c r="V669" s="102">
        <v>1</v>
      </c>
      <c r="W669" s="102">
        <v>1</v>
      </c>
      <c r="X669" s="102">
        <v>1</v>
      </c>
      <c r="Y669" s="102">
        <v>1</v>
      </c>
      <c r="Z669" s="102">
        <v>1</v>
      </c>
      <c r="AA669" s="102">
        <v>1</v>
      </c>
      <c r="AB669" s="102">
        <v>1</v>
      </c>
      <c r="AM669" s="23">
        <v>27.492732056012347</v>
      </c>
      <c r="AN669" s="23">
        <v>40.7265675266746</v>
      </c>
      <c r="AO669" s="23">
        <v>40.7265675266746</v>
      </c>
      <c r="AP669" s="23">
        <v>20.258772935600998</v>
      </c>
      <c r="AQ669" s="23">
        <v>11.958166150918515</v>
      </c>
      <c r="AR669" s="23">
        <v>19.313601966867044</v>
      </c>
      <c r="AS669" s="23">
        <v>18.910199815188399</v>
      </c>
      <c r="AT669" s="23">
        <v>18.910199815188399</v>
      </c>
      <c r="AU669" s="23">
        <v>18.910199815188399</v>
      </c>
      <c r="AV669" s="23">
        <v>18.910199815188399</v>
      </c>
      <c r="AW669" s="102">
        <v>0.67505644903674944</v>
      </c>
      <c r="AX669" s="102">
        <v>1</v>
      </c>
      <c r="AY669" s="102">
        <v>1</v>
      </c>
      <c r="AZ669" s="102">
        <v>1</v>
      </c>
      <c r="BA669" s="102">
        <v>0.59027099957788054</v>
      </c>
      <c r="BB669" s="102">
        <v>0.95334510279874884</v>
      </c>
      <c r="BC669" s="102">
        <v>1</v>
      </c>
      <c r="BD669" s="102">
        <v>1</v>
      </c>
      <c r="BE669" s="102">
        <v>1</v>
      </c>
      <c r="BF669" s="102">
        <v>1</v>
      </c>
    </row>
    <row r="670" spans="1:58" x14ac:dyDescent="0.15">
      <c r="A670" s="3" t="s">
        <v>1183</v>
      </c>
      <c r="B670" s="23" t="s">
        <v>1090</v>
      </c>
      <c r="C670" s="23" t="s">
        <v>1098</v>
      </c>
      <c r="D670" s="23" t="s">
        <v>1090</v>
      </c>
      <c r="E670" s="23" t="s">
        <v>1436</v>
      </c>
      <c r="F670" s="3">
        <v>1998</v>
      </c>
      <c r="G670" s="3">
        <v>169</v>
      </c>
      <c r="I670" s="23">
        <v>37.519000530741792</v>
      </c>
      <c r="J670" s="23">
        <v>40.7265675266746</v>
      </c>
      <c r="K670" s="23">
        <v>40.7265675266746</v>
      </c>
      <c r="L670" s="23">
        <v>20.258772935600998</v>
      </c>
      <c r="M670" s="23">
        <v>20.258772935600998</v>
      </c>
      <c r="N670" s="23">
        <v>20.258772935600998</v>
      </c>
      <c r="O670" s="23">
        <v>18.910199815188399</v>
      </c>
      <c r="P670" s="23">
        <v>18.910199815188399</v>
      </c>
      <c r="Q670" s="23">
        <v>18.910199815188399</v>
      </c>
      <c r="R670" s="23">
        <v>18.910199815188399</v>
      </c>
      <c r="S670" s="102">
        <v>0.5</v>
      </c>
      <c r="T670" s="102">
        <v>1</v>
      </c>
      <c r="U670" s="102">
        <v>1</v>
      </c>
      <c r="V670" s="102">
        <v>1</v>
      </c>
      <c r="W670" s="102">
        <v>1</v>
      </c>
      <c r="X670" s="102">
        <v>1</v>
      </c>
      <c r="Y670" s="102">
        <v>1</v>
      </c>
      <c r="Z670" s="102">
        <v>1</v>
      </c>
      <c r="AA670" s="102">
        <v>1</v>
      </c>
      <c r="AB670" s="102">
        <v>1</v>
      </c>
      <c r="AM670" s="23">
        <v>16.411024395067958</v>
      </c>
      <c r="AN670" s="23">
        <v>40.7265675266746</v>
      </c>
      <c r="AO670" s="23">
        <v>40.7265675266746</v>
      </c>
      <c r="AP670" s="23">
        <v>20.258772935600998</v>
      </c>
      <c r="AQ670" s="23">
        <v>20.258772935600998</v>
      </c>
      <c r="AR670" s="23">
        <v>20.258772935600998</v>
      </c>
      <c r="AS670" s="23">
        <v>18.910199815188399</v>
      </c>
      <c r="AT670" s="23">
        <v>18.910199815188399</v>
      </c>
      <c r="AU670" s="23">
        <v>18.910199815188399</v>
      </c>
      <c r="AV670" s="23">
        <v>18.910199815188399</v>
      </c>
      <c r="AW670" s="102">
        <v>0.40295623696544675</v>
      </c>
      <c r="AX670" s="102">
        <v>1</v>
      </c>
      <c r="AY670" s="102">
        <v>1</v>
      </c>
      <c r="AZ670" s="102">
        <v>1</v>
      </c>
      <c r="BA670" s="102">
        <v>1</v>
      </c>
      <c r="BB670" s="102">
        <v>1</v>
      </c>
      <c r="BC670" s="102">
        <v>1</v>
      </c>
      <c r="BD670" s="102">
        <v>1</v>
      </c>
      <c r="BE670" s="102">
        <v>1</v>
      </c>
      <c r="BF670" s="102">
        <v>1</v>
      </c>
    </row>
    <row r="671" spans="1:58" x14ac:dyDescent="0.15">
      <c r="A671" s="3" t="s">
        <v>1183</v>
      </c>
      <c r="B671" s="23" t="s">
        <v>1090</v>
      </c>
      <c r="C671" s="23" t="s">
        <v>1098</v>
      </c>
      <c r="D671" s="23" t="s">
        <v>1090</v>
      </c>
      <c r="E671" s="23" t="s">
        <v>1436</v>
      </c>
      <c r="F671" s="3">
        <v>1999</v>
      </c>
      <c r="G671" s="3">
        <v>169</v>
      </c>
      <c r="I671" s="23">
        <v>37.236986962662996</v>
      </c>
      <c r="J671" s="23">
        <v>40.7265675266746</v>
      </c>
      <c r="K671" s="23">
        <v>40.7265675266746</v>
      </c>
      <c r="L671" s="23">
        <v>20.258772935600998</v>
      </c>
      <c r="M671" s="23">
        <v>20.258772935600998</v>
      </c>
      <c r="N671" s="23">
        <v>20.258772935600998</v>
      </c>
      <c r="O671" s="23">
        <v>18.910199815188399</v>
      </c>
      <c r="P671" s="23">
        <v>18.910199815188399</v>
      </c>
      <c r="Q671" s="23">
        <v>18.910199815188399</v>
      </c>
      <c r="R671" s="23">
        <v>18.910199815188399</v>
      </c>
      <c r="S671" s="102">
        <v>0.5</v>
      </c>
      <c r="T671" s="102">
        <v>1</v>
      </c>
      <c r="U671" s="102">
        <v>1</v>
      </c>
      <c r="V671" s="102">
        <v>1</v>
      </c>
      <c r="W671" s="102">
        <v>1</v>
      </c>
      <c r="X671" s="102">
        <v>1</v>
      </c>
      <c r="Y671" s="102">
        <v>1</v>
      </c>
      <c r="Z671" s="102">
        <v>1</v>
      </c>
      <c r="AA671" s="102">
        <v>1</v>
      </c>
      <c r="AB671" s="102">
        <v>1</v>
      </c>
      <c r="AM671" s="23">
        <v>8.2804276195584912</v>
      </c>
      <c r="AN671" s="23">
        <v>40.720766144276297</v>
      </c>
      <c r="AO671" s="23">
        <v>40.7265675266746</v>
      </c>
      <c r="AP671" s="23">
        <v>20.258772935600998</v>
      </c>
      <c r="AQ671" s="23">
        <v>14.211408072935253</v>
      </c>
      <c r="AR671" s="23">
        <v>16.40148220039632</v>
      </c>
      <c r="AS671" s="23">
        <v>18.910199815188399</v>
      </c>
      <c r="AT671" s="23">
        <v>18.910199815188399</v>
      </c>
      <c r="AU671" s="23">
        <v>18.910199815188399</v>
      </c>
      <c r="AV671" s="23">
        <v>18.910199815188399</v>
      </c>
      <c r="AW671" s="102">
        <v>0.20331759149933457</v>
      </c>
      <c r="AX671" s="102">
        <v>0.99985755287639932</v>
      </c>
      <c r="AY671" s="102">
        <v>1</v>
      </c>
      <c r="AZ671" s="102">
        <v>1</v>
      </c>
      <c r="BA671" s="102">
        <v>0.70149402029978658</v>
      </c>
      <c r="BB671" s="102">
        <v>0.8095989945952643</v>
      </c>
      <c r="BC671" s="102">
        <v>1</v>
      </c>
      <c r="BD671" s="102">
        <v>1</v>
      </c>
      <c r="BE671" s="102">
        <v>1</v>
      </c>
      <c r="BF671" s="102">
        <v>1</v>
      </c>
    </row>
    <row r="672" spans="1:58" x14ac:dyDescent="0.15">
      <c r="A672" s="3" t="s">
        <v>1183</v>
      </c>
      <c r="B672" s="23" t="s">
        <v>1090</v>
      </c>
      <c r="C672" s="23" t="s">
        <v>1098</v>
      </c>
      <c r="D672" s="23" t="s">
        <v>1090</v>
      </c>
      <c r="E672" s="23" t="s">
        <v>1436</v>
      </c>
      <c r="F672" s="3">
        <v>2000</v>
      </c>
      <c r="G672" s="3">
        <v>169</v>
      </c>
      <c r="I672" s="23">
        <v>39.064305334334591</v>
      </c>
      <c r="J672" s="23">
        <v>40.7265675266746</v>
      </c>
      <c r="K672" s="23">
        <v>40.7265675266746</v>
      </c>
      <c r="L672" s="23">
        <v>20.258772935600998</v>
      </c>
      <c r="M672" s="23">
        <v>20.258772935600998</v>
      </c>
      <c r="N672" s="23">
        <v>20.258772935600998</v>
      </c>
      <c r="O672" s="23">
        <v>18.910199815188399</v>
      </c>
      <c r="P672" s="23">
        <v>18.910199815188399</v>
      </c>
      <c r="Q672" s="23">
        <v>18.910199815188399</v>
      </c>
      <c r="R672" s="23">
        <v>18.910199815188399</v>
      </c>
      <c r="S672" s="102">
        <v>0.5</v>
      </c>
      <c r="T672" s="102">
        <v>1</v>
      </c>
      <c r="U672" s="102">
        <v>1</v>
      </c>
      <c r="V672" s="102">
        <v>1</v>
      </c>
      <c r="W672" s="102">
        <v>1</v>
      </c>
      <c r="X672" s="102">
        <v>1</v>
      </c>
      <c r="Y672" s="102">
        <v>1</v>
      </c>
      <c r="Z672" s="102">
        <v>1</v>
      </c>
      <c r="AA672" s="102">
        <v>1</v>
      </c>
      <c r="AB672" s="102">
        <v>1</v>
      </c>
      <c r="AM672" s="23">
        <v>39.378661902815523</v>
      </c>
      <c r="AN672" s="23">
        <v>40.7265675266746</v>
      </c>
      <c r="AO672" s="23">
        <v>40.7265675266746</v>
      </c>
      <c r="AP672" s="23">
        <v>20.258772935600998</v>
      </c>
      <c r="AQ672" s="23">
        <v>20.258772935601012</v>
      </c>
      <c r="AR672" s="23">
        <v>20.25877293560109</v>
      </c>
      <c r="AS672" s="23">
        <v>18.910199815188896</v>
      </c>
      <c r="AT672" s="23">
        <v>18.910199815190687</v>
      </c>
      <c r="AU672" s="23">
        <v>18.910199815197657</v>
      </c>
      <c r="AV672" s="23">
        <v>18.91019981522205</v>
      </c>
      <c r="AW672" s="102">
        <v>0.96690352991382733</v>
      </c>
      <c r="AX672" s="102">
        <v>1</v>
      </c>
      <c r="AY672" s="102">
        <v>1</v>
      </c>
      <c r="AZ672" s="102">
        <v>1</v>
      </c>
      <c r="BA672" s="102">
        <v>1.0000000000000007</v>
      </c>
      <c r="BB672" s="102">
        <v>1.0000000000000047</v>
      </c>
      <c r="BC672" s="102">
        <v>1.0000000000000262</v>
      </c>
      <c r="BD672" s="102">
        <v>1.000000000000121</v>
      </c>
      <c r="BE672" s="102">
        <v>1.0000000000004896</v>
      </c>
      <c r="BF672" s="102">
        <v>1.0000000000017795</v>
      </c>
    </row>
    <row r="673" spans="1:58" x14ac:dyDescent="0.15">
      <c r="A673" s="3" t="s">
        <v>1183</v>
      </c>
      <c r="B673" s="23" t="s">
        <v>1090</v>
      </c>
      <c r="C673" s="23" t="s">
        <v>1098</v>
      </c>
      <c r="D673" s="23" t="s">
        <v>1090</v>
      </c>
      <c r="E673" s="23" t="s">
        <v>1436</v>
      </c>
      <c r="F673" s="3">
        <v>2001</v>
      </c>
      <c r="G673" s="3">
        <v>169</v>
      </c>
      <c r="I673" s="23">
        <v>32.855997273621398</v>
      </c>
      <c r="J673" s="23">
        <v>40.7265675266746</v>
      </c>
      <c r="K673" s="23">
        <v>40.7265675266746</v>
      </c>
      <c r="L673" s="23">
        <v>20.258772935600998</v>
      </c>
      <c r="M673" s="23">
        <v>20.258772935600998</v>
      </c>
      <c r="N673" s="23">
        <v>20.258772935600998</v>
      </c>
      <c r="O673" s="23">
        <v>18.910199815188399</v>
      </c>
      <c r="P673" s="23">
        <v>18.910199815188399</v>
      </c>
      <c r="Q673" s="23">
        <v>18.910199815188399</v>
      </c>
      <c r="R673" s="23">
        <v>18.910199815188399</v>
      </c>
      <c r="S673" s="102">
        <v>0.5</v>
      </c>
      <c r="T673" s="102">
        <v>1</v>
      </c>
      <c r="U673" s="102">
        <v>1</v>
      </c>
      <c r="V673" s="102">
        <v>1</v>
      </c>
      <c r="W673" s="102">
        <v>1</v>
      </c>
      <c r="X673" s="102">
        <v>1</v>
      </c>
      <c r="Y673" s="102">
        <v>1</v>
      </c>
      <c r="Z673" s="102">
        <v>1</v>
      </c>
      <c r="AA673" s="102">
        <v>1</v>
      </c>
      <c r="AB673" s="102">
        <v>1</v>
      </c>
      <c r="AM673" s="23">
        <v>24.397208253776252</v>
      </c>
      <c r="AN673" s="23">
        <v>40.7265675266746</v>
      </c>
      <c r="AO673" s="23">
        <v>40.7265675266746</v>
      </c>
      <c r="AP673" s="23">
        <v>20.258772935600998</v>
      </c>
      <c r="AQ673" s="23">
        <v>20.258772935600998</v>
      </c>
      <c r="AR673" s="23">
        <v>20.258772935600998</v>
      </c>
      <c r="AS673" s="23">
        <v>18.910199815188399</v>
      </c>
      <c r="AT673" s="23">
        <v>18.910199815188399</v>
      </c>
      <c r="AU673" s="23">
        <v>18.910199815188399</v>
      </c>
      <c r="AV673" s="23">
        <v>18.910199815188399</v>
      </c>
      <c r="AW673" s="102">
        <v>0.59904896816548214</v>
      </c>
      <c r="AX673" s="102">
        <v>1</v>
      </c>
      <c r="AY673" s="102">
        <v>1</v>
      </c>
      <c r="AZ673" s="102">
        <v>1</v>
      </c>
      <c r="BA673" s="102">
        <v>1</v>
      </c>
      <c r="BB673" s="102">
        <v>1</v>
      </c>
      <c r="BC673" s="102">
        <v>1</v>
      </c>
      <c r="BD673" s="102">
        <v>1</v>
      </c>
      <c r="BE673" s="102">
        <v>1</v>
      </c>
      <c r="BF673" s="102">
        <v>1</v>
      </c>
    </row>
    <row r="674" spans="1:58" x14ac:dyDescent="0.15">
      <c r="A674" s="3" t="s">
        <v>1183</v>
      </c>
      <c r="B674" s="23" t="s">
        <v>1090</v>
      </c>
      <c r="C674" s="23" t="s">
        <v>1098</v>
      </c>
      <c r="D674" s="23" t="s">
        <v>1090</v>
      </c>
      <c r="E674" s="23" t="s">
        <v>1436</v>
      </c>
      <c r="F674" s="3">
        <v>2002</v>
      </c>
      <c r="G674" s="3">
        <v>169</v>
      </c>
      <c r="I674" s="23">
        <v>33.210712687197002</v>
      </c>
      <c r="J674" s="23">
        <v>40.7265675266746</v>
      </c>
      <c r="K674" s="23">
        <v>40.7265675266746</v>
      </c>
      <c r="L674" s="23">
        <v>20.258772935600998</v>
      </c>
      <c r="M674" s="23">
        <v>20.258772935600998</v>
      </c>
      <c r="N674" s="23">
        <v>20.258772935600998</v>
      </c>
      <c r="O674" s="23">
        <v>18.910199815188399</v>
      </c>
      <c r="P674" s="23">
        <v>18.910199815188399</v>
      </c>
      <c r="Q674" s="23">
        <v>18.910199815188399</v>
      </c>
      <c r="R674" s="23">
        <v>18.910199815188399</v>
      </c>
      <c r="S674" s="102">
        <v>0.5</v>
      </c>
      <c r="T674" s="102">
        <v>1</v>
      </c>
      <c r="U674" s="102">
        <v>1</v>
      </c>
      <c r="V674" s="102">
        <v>1</v>
      </c>
      <c r="W674" s="102">
        <v>1</v>
      </c>
      <c r="X674" s="102">
        <v>1</v>
      </c>
      <c r="Y674" s="102">
        <v>1</v>
      </c>
      <c r="Z674" s="102">
        <v>1</v>
      </c>
      <c r="AA674" s="102">
        <v>1</v>
      </c>
      <c r="AB674" s="102">
        <v>1</v>
      </c>
      <c r="AM674" s="23">
        <v>11.520473674483501</v>
      </c>
      <c r="AN674" s="23">
        <v>40.7265675266746</v>
      </c>
      <c r="AO674" s="23">
        <v>40.7265675266746</v>
      </c>
      <c r="AP674" s="23">
        <v>20.258772935600998</v>
      </c>
      <c r="AQ674" s="23">
        <v>20.258772935600998</v>
      </c>
      <c r="AR674" s="23">
        <v>20.258772935600998</v>
      </c>
      <c r="AS674" s="23">
        <v>18.910199815188399</v>
      </c>
      <c r="AT674" s="23">
        <v>18.910199815188399</v>
      </c>
      <c r="AU674" s="23">
        <v>18.910199815188399</v>
      </c>
      <c r="AV674" s="23">
        <v>18.910199815188399</v>
      </c>
      <c r="AW674" s="102">
        <v>0.28287367126969293</v>
      </c>
      <c r="AX674" s="102">
        <v>1</v>
      </c>
      <c r="AY674" s="102">
        <v>1</v>
      </c>
      <c r="AZ674" s="102">
        <v>1</v>
      </c>
      <c r="BA674" s="102">
        <v>1</v>
      </c>
      <c r="BB674" s="102">
        <v>1</v>
      </c>
      <c r="BC674" s="102">
        <v>1</v>
      </c>
      <c r="BD674" s="102">
        <v>1</v>
      </c>
      <c r="BE674" s="102">
        <v>1</v>
      </c>
      <c r="BF674" s="102">
        <v>1</v>
      </c>
    </row>
    <row r="675" spans="1:58" x14ac:dyDescent="0.15">
      <c r="A675" s="3" t="s">
        <v>1183</v>
      </c>
      <c r="B675" s="23" t="s">
        <v>1090</v>
      </c>
      <c r="C675" s="23" t="s">
        <v>1098</v>
      </c>
      <c r="D675" s="23" t="s">
        <v>1090</v>
      </c>
      <c r="E675" s="23" t="s">
        <v>1436</v>
      </c>
      <c r="F675" s="3">
        <v>2003</v>
      </c>
      <c r="G675" s="3">
        <v>169</v>
      </c>
      <c r="I675" s="23">
        <v>42.236140545672995</v>
      </c>
      <c r="J675" s="23">
        <v>41.783268639973485</v>
      </c>
      <c r="K675" s="23">
        <v>41.466258305983814</v>
      </c>
      <c r="L675" s="23">
        <v>20.776556481117449</v>
      </c>
      <c r="M675" s="23">
        <v>20.621221417462511</v>
      </c>
      <c r="N675" s="23">
        <v>20.512486872904059</v>
      </c>
      <c r="O675" s="23">
        <v>19.087799571300543</v>
      </c>
      <c r="P675" s="23">
        <v>19.034519644466904</v>
      </c>
      <c r="Q675" s="23">
        <v>18.997223695683353</v>
      </c>
      <c r="R675" s="23">
        <v>18.971116531534868</v>
      </c>
      <c r="S675" s="102">
        <v>0.5</v>
      </c>
      <c r="T675" s="102">
        <v>1.0259462355281177</v>
      </c>
      <c r="U675" s="102">
        <v>1.0181623648696823</v>
      </c>
      <c r="V675" s="102">
        <v>1.025558485065329</v>
      </c>
      <c r="W675" s="102">
        <v>1.0178909395457303</v>
      </c>
      <c r="X675" s="102">
        <v>1.0125236576820114</v>
      </c>
      <c r="Y675" s="102">
        <v>1.0093917440242752</v>
      </c>
      <c r="Z675" s="102">
        <v>1.0065742208169928</v>
      </c>
      <c r="AA675" s="102">
        <v>1.0046019545718949</v>
      </c>
      <c r="AB675" s="102">
        <v>1.0032213682003266</v>
      </c>
      <c r="AM675" s="23">
        <v>10.577917235874008</v>
      </c>
      <c r="AN675" s="23">
        <v>36.826194151057379</v>
      </c>
      <c r="AO675" s="23">
        <v>37.000201117015834</v>
      </c>
      <c r="AP675" s="23">
        <v>16.648309177636268</v>
      </c>
      <c r="AQ675" s="23">
        <v>2.503691308858528</v>
      </c>
      <c r="AR675" s="23">
        <v>18.497037862678336</v>
      </c>
      <c r="AS675" s="23">
        <v>18.910199815188399</v>
      </c>
      <c r="AT675" s="23">
        <v>18.910199815188399</v>
      </c>
      <c r="AU675" s="23">
        <v>18.910199815188399</v>
      </c>
      <c r="AV675" s="23">
        <v>18.910199815188399</v>
      </c>
      <c r="AW675" s="102">
        <v>0.25973014369418218</v>
      </c>
      <c r="AX675" s="102">
        <v>0.90423024545187602</v>
      </c>
      <c r="AY675" s="102">
        <v>0.90850281189991977</v>
      </c>
      <c r="AZ675" s="102">
        <v>0.8217827027608362</v>
      </c>
      <c r="BA675" s="102">
        <v>0.12358553584747275</v>
      </c>
      <c r="BB675" s="102">
        <v>0.91303841162922839</v>
      </c>
      <c r="BC675" s="102">
        <v>1</v>
      </c>
      <c r="BD675" s="102">
        <v>1</v>
      </c>
      <c r="BE675" s="102">
        <v>1</v>
      </c>
      <c r="BF675" s="102">
        <v>1</v>
      </c>
    </row>
    <row r="676" spans="1:58" x14ac:dyDescent="0.15">
      <c r="A676" s="3" t="s">
        <v>1183</v>
      </c>
      <c r="B676" s="23" t="s">
        <v>1090</v>
      </c>
      <c r="C676" s="23" t="s">
        <v>1098</v>
      </c>
      <c r="D676" s="23" t="s">
        <v>1090</v>
      </c>
      <c r="E676" s="23" t="s">
        <v>1436</v>
      </c>
      <c r="F676" s="3">
        <v>2004</v>
      </c>
      <c r="G676" s="3">
        <v>169</v>
      </c>
      <c r="I676" s="23">
        <v>40.969494001618358</v>
      </c>
      <c r="J676" s="23">
        <v>40.896616059135241</v>
      </c>
      <c r="K676" s="23">
        <v>40.845601499397048</v>
      </c>
      <c r="L676" s="23">
        <v>20.342096716506706</v>
      </c>
      <c r="M676" s="23">
        <v>20.317099582234999</v>
      </c>
      <c r="N676" s="23">
        <v>20.299601588244794</v>
      </c>
      <c r="O676" s="23">
        <v>18.938779872039056</v>
      </c>
      <c r="P676" s="23">
        <v>18.930205854983861</v>
      </c>
      <c r="Q676" s="23">
        <v>18.924204043045222</v>
      </c>
      <c r="R676" s="23">
        <v>18.920002774688179</v>
      </c>
      <c r="S676" s="102">
        <v>0.5</v>
      </c>
      <c r="T676" s="102">
        <v>1.0041753710854533</v>
      </c>
      <c r="U676" s="102">
        <v>1.0029227597598174</v>
      </c>
      <c r="V676" s="102">
        <v>1.0041129727437381</v>
      </c>
      <c r="W676" s="102">
        <v>1.0028790809206169</v>
      </c>
      <c r="X676" s="102">
        <v>1.0020153566444316</v>
      </c>
      <c r="Y676" s="102">
        <v>1.0015113566821068</v>
      </c>
      <c r="Z676" s="102">
        <v>1.0010579496774747</v>
      </c>
      <c r="AA676" s="102">
        <v>1.0007405647742322</v>
      </c>
      <c r="AB676" s="102">
        <v>1.0005183953419627</v>
      </c>
      <c r="AM676" s="23">
        <v>37.015663499944608</v>
      </c>
      <c r="AN676" s="23">
        <v>38.829294676177057</v>
      </c>
      <c r="AO676" s="23">
        <v>36.650445223699407</v>
      </c>
      <c r="AP676" s="23">
        <v>16.221504421088444</v>
      </c>
      <c r="AQ676" s="23">
        <v>3.7320218898228887</v>
      </c>
      <c r="AR676" s="23">
        <v>16.218095130587539</v>
      </c>
      <c r="AS676" s="23">
        <v>18.910199815188399</v>
      </c>
      <c r="AT676" s="23">
        <v>18.910199815188399</v>
      </c>
      <c r="AU676" s="23">
        <v>18.910199815188399</v>
      </c>
      <c r="AV676" s="23">
        <v>18.910199815188399</v>
      </c>
      <c r="AW676" s="102">
        <v>0.90888247519756071</v>
      </c>
      <c r="AX676" s="102">
        <v>0.9534143689066138</v>
      </c>
      <c r="AY676" s="102">
        <v>0.89991490688957609</v>
      </c>
      <c r="AZ676" s="102">
        <v>0.80071505182735858</v>
      </c>
      <c r="BA676" s="102">
        <v>0.18421756844238871</v>
      </c>
      <c r="BB676" s="102">
        <v>0.80054676470988406</v>
      </c>
      <c r="BC676" s="102">
        <v>1</v>
      </c>
      <c r="BD676" s="102">
        <v>1</v>
      </c>
      <c r="BE676" s="102">
        <v>1</v>
      </c>
      <c r="BF676" s="102">
        <v>1</v>
      </c>
    </row>
    <row r="677" spans="1:58" x14ac:dyDescent="0.15">
      <c r="A677" s="3" t="s">
        <v>1183</v>
      </c>
      <c r="B677" s="23" t="s">
        <v>1090</v>
      </c>
      <c r="C677" s="23" t="s">
        <v>1098</v>
      </c>
      <c r="D677" s="23" t="s">
        <v>1090</v>
      </c>
      <c r="E677" s="23" t="s">
        <v>1436</v>
      </c>
      <c r="F677" s="3">
        <v>2005</v>
      </c>
      <c r="G677" s="3">
        <v>169</v>
      </c>
      <c r="I677" s="23">
        <v>35.976319944594593</v>
      </c>
      <c r="J677" s="23">
        <v>40.7265675266746</v>
      </c>
      <c r="K677" s="23">
        <v>40.7265675266746</v>
      </c>
      <c r="L677" s="23">
        <v>20.258772935600998</v>
      </c>
      <c r="M677" s="23">
        <v>20.258772935600998</v>
      </c>
      <c r="N677" s="23">
        <v>20.258772935600998</v>
      </c>
      <c r="O677" s="23">
        <v>18.910199815188399</v>
      </c>
      <c r="P677" s="23">
        <v>18.910199815188399</v>
      </c>
      <c r="Q677" s="23">
        <v>18.910199815188399</v>
      </c>
      <c r="R677" s="23">
        <v>18.910199815188399</v>
      </c>
      <c r="S677" s="102">
        <v>0.5</v>
      </c>
      <c r="T677" s="102">
        <v>1</v>
      </c>
      <c r="U677" s="102">
        <v>1</v>
      </c>
      <c r="V677" s="102">
        <v>1</v>
      </c>
      <c r="W677" s="102">
        <v>1</v>
      </c>
      <c r="X677" s="102">
        <v>1</v>
      </c>
      <c r="Y677" s="102">
        <v>1</v>
      </c>
      <c r="Z677" s="102">
        <v>1</v>
      </c>
      <c r="AA677" s="102">
        <v>1</v>
      </c>
      <c r="AB677" s="102">
        <v>1</v>
      </c>
      <c r="AM677" s="23">
        <v>13.011496758782517</v>
      </c>
      <c r="AN677" s="23">
        <v>40.555110848075614</v>
      </c>
      <c r="AO677" s="23">
        <v>40.7265675266746</v>
      </c>
      <c r="AP677" s="23">
        <v>20.258772935600998</v>
      </c>
      <c r="AQ677" s="23">
        <v>8.8703211243838958</v>
      </c>
      <c r="AR677" s="23">
        <v>19.841816313534135</v>
      </c>
      <c r="AS677" s="23">
        <v>18.910199815188399</v>
      </c>
      <c r="AT677" s="23">
        <v>18.910199815188399</v>
      </c>
      <c r="AU677" s="23">
        <v>18.910199815188399</v>
      </c>
      <c r="AV677" s="23">
        <v>18.910199815188399</v>
      </c>
      <c r="AW677" s="102">
        <v>0.31948424699087158</v>
      </c>
      <c r="AX677" s="102">
        <v>0.99579005329907344</v>
      </c>
      <c r="AY677" s="102">
        <v>1</v>
      </c>
      <c r="AZ677" s="102">
        <v>1</v>
      </c>
      <c r="BA677" s="102">
        <v>0.43785085861720519</v>
      </c>
      <c r="BB677" s="102">
        <v>0.97941846609405747</v>
      </c>
      <c r="BC677" s="102">
        <v>1</v>
      </c>
      <c r="BD677" s="102">
        <v>1</v>
      </c>
      <c r="BE677" s="102">
        <v>1</v>
      </c>
      <c r="BF677" s="102">
        <v>1</v>
      </c>
    </row>
    <row r="678" spans="1:58" x14ac:dyDescent="0.15">
      <c r="A678" s="3" t="s">
        <v>1183</v>
      </c>
      <c r="B678" s="23" t="s">
        <v>1090</v>
      </c>
      <c r="C678" s="23" t="s">
        <v>1098</v>
      </c>
      <c r="D678" s="23" t="s">
        <v>1090</v>
      </c>
      <c r="E678" s="23" t="s">
        <v>1436</v>
      </c>
      <c r="F678" s="3">
        <v>2006</v>
      </c>
      <c r="G678" s="3">
        <v>169</v>
      </c>
      <c r="I678" s="23">
        <v>47.394834566440835</v>
      </c>
      <c r="J678" s="23">
        <v>45.39435445451096</v>
      </c>
      <c r="K678" s="23">
        <v>43.994018376160057</v>
      </c>
      <c r="L678" s="23">
        <v>22.545988530240816</v>
      </c>
      <c r="M678" s="23">
        <v>21.859823851848869</v>
      </c>
      <c r="N678" s="23">
        <v>21.379508576974512</v>
      </c>
      <c r="O678" s="23">
        <v>19.694714764149857</v>
      </c>
      <c r="P678" s="23">
        <v>19.459360279461421</v>
      </c>
      <c r="Q678" s="23">
        <v>19.294612140179517</v>
      </c>
      <c r="R678" s="23">
        <v>19.179288442682179</v>
      </c>
      <c r="S678" s="102">
        <v>0.5</v>
      </c>
      <c r="T678" s="102">
        <v>1.1146128242891844</v>
      </c>
      <c r="U678" s="102">
        <v>1.0802289770024291</v>
      </c>
      <c r="V678" s="102">
        <v>1.112900006427362</v>
      </c>
      <c r="W678" s="102">
        <v>1.0790300044991532</v>
      </c>
      <c r="X678" s="102">
        <v>1.0553210031494076</v>
      </c>
      <c r="Y678" s="102">
        <v>1.0414863384114719</v>
      </c>
      <c r="Z678" s="102">
        <v>1.0290404368880304</v>
      </c>
      <c r="AA678" s="102">
        <v>1.0203283058216215</v>
      </c>
      <c r="AB678" s="102">
        <v>1.0142298140751349</v>
      </c>
      <c r="AM678" s="23">
        <v>40.305520901203167</v>
      </c>
      <c r="AN678" s="23">
        <v>36.650681165416245</v>
      </c>
      <c r="AO678" s="23">
        <v>36.299750059054304</v>
      </c>
      <c r="AP678" s="23">
        <v>15.863291116339152</v>
      </c>
      <c r="AQ678" s="23">
        <v>15.927487054498915</v>
      </c>
      <c r="AR678" s="23">
        <v>19.83211455153884</v>
      </c>
      <c r="AS678" s="23">
        <v>18.910199815188399</v>
      </c>
      <c r="AT678" s="23">
        <v>18.910199815188399</v>
      </c>
      <c r="AU678" s="23">
        <v>18.910199815188399</v>
      </c>
      <c r="AV678" s="23">
        <v>18.910199815188399</v>
      </c>
      <c r="AW678" s="102">
        <v>0.98966162259572543</v>
      </c>
      <c r="AX678" s="102">
        <v>0.8999207002016858</v>
      </c>
      <c r="AY678" s="102">
        <v>0.8913039390142351</v>
      </c>
      <c r="AZ678" s="102">
        <v>0.78303316626163422</v>
      </c>
      <c r="BA678" s="102">
        <v>0.78620196322499569</v>
      </c>
      <c r="BB678" s="102">
        <v>0.97893957420726185</v>
      </c>
      <c r="BC678" s="102">
        <v>1</v>
      </c>
      <c r="BD678" s="102">
        <v>1</v>
      </c>
      <c r="BE678" s="102">
        <v>1</v>
      </c>
      <c r="BF678" s="102">
        <v>1</v>
      </c>
    </row>
    <row r="679" spans="1:58" x14ac:dyDescent="0.15">
      <c r="A679" s="3" t="s">
        <v>1183</v>
      </c>
      <c r="B679" s="23" t="s">
        <v>1090</v>
      </c>
      <c r="C679" s="23" t="s">
        <v>1098</v>
      </c>
      <c r="D679" s="23" t="s">
        <v>1090</v>
      </c>
      <c r="E679" s="23" t="s">
        <v>1436</v>
      </c>
      <c r="F679" s="3">
        <v>2007</v>
      </c>
      <c r="G679" s="3">
        <v>169</v>
      </c>
      <c r="I679" s="23">
        <v>41.647458483463595</v>
      </c>
      <c r="J679" s="23">
        <v>41.371191196426906</v>
      </c>
      <c r="K679" s="23">
        <v>41.177804095501216</v>
      </c>
      <c r="L679" s="23">
        <v>20.57463853377963</v>
      </c>
      <c r="M679" s="23">
        <v>20.479878854326042</v>
      </c>
      <c r="N679" s="23">
        <v>20.413547078708529</v>
      </c>
      <c r="O679" s="23">
        <v>19.018541715363668</v>
      </c>
      <c r="P679" s="23">
        <v>18.986039145311089</v>
      </c>
      <c r="Q679" s="23">
        <v>18.963287346274285</v>
      </c>
      <c r="R679" s="23">
        <v>18.947361086948519</v>
      </c>
      <c r="S679" s="102">
        <v>0.5</v>
      </c>
      <c r="T679" s="102">
        <v>1.0158280873862031</v>
      </c>
      <c r="U679" s="102">
        <v>1.0110796611703421</v>
      </c>
      <c r="V679" s="102">
        <v>1.0155915463973417</v>
      </c>
      <c r="W679" s="102">
        <v>1.0109140824781393</v>
      </c>
      <c r="X679" s="102">
        <v>1.0076398577346974</v>
      </c>
      <c r="Y679" s="102">
        <v>1.0057292837322771</v>
      </c>
      <c r="Z679" s="102">
        <v>1.0040104986125942</v>
      </c>
      <c r="AA679" s="102">
        <v>1.0028073490288161</v>
      </c>
      <c r="AB679" s="102">
        <v>1.0019651443201711</v>
      </c>
      <c r="AM679" s="23">
        <v>15.48298185042724</v>
      </c>
      <c r="AN679" s="23">
        <v>40.7265675266746</v>
      </c>
      <c r="AO679" s="23">
        <v>40.7265675266746</v>
      </c>
      <c r="AP679" s="23">
        <v>20.258772935600998</v>
      </c>
      <c r="AQ679" s="23">
        <v>20.258772935600998</v>
      </c>
      <c r="AR679" s="23">
        <v>20.258772935600998</v>
      </c>
      <c r="AS679" s="23">
        <v>18.910199815188399</v>
      </c>
      <c r="AT679" s="23">
        <v>18.910199815188399</v>
      </c>
      <c r="AU679" s="23">
        <v>18.910199815188399</v>
      </c>
      <c r="AV679" s="23">
        <v>18.910199815188399</v>
      </c>
      <c r="AW679" s="102">
        <v>0.38016908349289152</v>
      </c>
      <c r="AX679" s="102">
        <v>1</v>
      </c>
      <c r="AY679" s="102">
        <v>1</v>
      </c>
      <c r="AZ679" s="102">
        <v>1</v>
      </c>
      <c r="BA679" s="102">
        <v>1</v>
      </c>
      <c r="BB679" s="102">
        <v>1</v>
      </c>
      <c r="BC679" s="102">
        <v>1</v>
      </c>
      <c r="BD679" s="102">
        <v>1</v>
      </c>
      <c r="BE679" s="102">
        <v>1</v>
      </c>
      <c r="BF679" s="102">
        <v>1</v>
      </c>
    </row>
    <row r="680" spans="1:58" x14ac:dyDescent="0.15">
      <c r="A680" s="3" t="s">
        <v>1183</v>
      </c>
      <c r="B680" s="23" t="s">
        <v>1090</v>
      </c>
      <c r="C680" s="23" t="s">
        <v>1098</v>
      </c>
      <c r="D680" s="23" t="s">
        <v>1090</v>
      </c>
      <c r="E680" s="23" t="s">
        <v>1436</v>
      </c>
      <c r="F680" s="3">
        <v>2008</v>
      </c>
      <c r="G680" s="3">
        <v>169</v>
      </c>
      <c r="I680" s="23">
        <v>38.63176686963061</v>
      </c>
      <c r="J680" s="23">
        <v>40.7265675266746</v>
      </c>
      <c r="K680" s="23">
        <v>40.7265675266746</v>
      </c>
      <c r="L680" s="23">
        <v>20.258772935600998</v>
      </c>
      <c r="M680" s="23">
        <v>20.258772935600998</v>
      </c>
      <c r="N680" s="23">
        <v>20.258772935600998</v>
      </c>
      <c r="O680" s="23">
        <v>18.910199815188399</v>
      </c>
      <c r="P680" s="23">
        <v>18.910199815188399</v>
      </c>
      <c r="Q680" s="23">
        <v>18.910199815188399</v>
      </c>
      <c r="R680" s="23">
        <v>18.910199815188399</v>
      </c>
      <c r="S680" s="102">
        <v>0.5</v>
      </c>
      <c r="T680" s="102">
        <v>1</v>
      </c>
      <c r="U680" s="102">
        <v>1</v>
      </c>
      <c r="V680" s="102">
        <v>1</v>
      </c>
      <c r="W680" s="102">
        <v>1</v>
      </c>
      <c r="X680" s="102">
        <v>1</v>
      </c>
      <c r="Y680" s="102">
        <v>1</v>
      </c>
      <c r="Z680" s="102">
        <v>1</v>
      </c>
      <c r="AA680" s="102">
        <v>1</v>
      </c>
      <c r="AB680" s="102">
        <v>1</v>
      </c>
      <c r="AM680" s="23">
        <v>24.876529917362465</v>
      </c>
      <c r="AN680" s="23">
        <v>40.7265675266746</v>
      </c>
      <c r="AO680" s="23">
        <v>40.7265675266746</v>
      </c>
      <c r="AP680" s="23">
        <v>20.258772935600998</v>
      </c>
      <c r="AQ680" s="23">
        <v>20.258772935600998</v>
      </c>
      <c r="AR680" s="23">
        <v>20.258772935600998</v>
      </c>
      <c r="AS680" s="23">
        <v>18.910199815188399</v>
      </c>
      <c r="AT680" s="23">
        <v>18.910199815188399</v>
      </c>
      <c r="AU680" s="23">
        <v>18.910199815188399</v>
      </c>
      <c r="AV680" s="23">
        <v>18.910199815188399</v>
      </c>
      <c r="AW680" s="102">
        <v>0.61081823065666241</v>
      </c>
      <c r="AX680" s="102">
        <v>1</v>
      </c>
      <c r="AY680" s="102">
        <v>1</v>
      </c>
      <c r="AZ680" s="102">
        <v>1</v>
      </c>
      <c r="BA680" s="102">
        <v>1</v>
      </c>
      <c r="BB680" s="102">
        <v>1</v>
      </c>
      <c r="BC680" s="102">
        <v>1</v>
      </c>
      <c r="BD680" s="102">
        <v>1</v>
      </c>
      <c r="BE680" s="102">
        <v>1</v>
      </c>
      <c r="BF680" s="102">
        <v>1</v>
      </c>
    </row>
    <row r="681" spans="1:58" x14ac:dyDescent="0.15">
      <c r="A681" s="3" t="s">
        <v>1183</v>
      </c>
      <c r="B681" s="23" t="s">
        <v>1090</v>
      </c>
      <c r="C681" s="23" t="s">
        <v>1098</v>
      </c>
      <c r="D681" s="23" t="s">
        <v>1090</v>
      </c>
      <c r="E681" s="23" t="s">
        <v>1436</v>
      </c>
      <c r="F681" s="3">
        <v>2009</v>
      </c>
      <c r="G681" s="3">
        <v>169</v>
      </c>
      <c r="I681" s="23">
        <v>34.098207511624992</v>
      </c>
      <c r="J681" s="23">
        <v>40.7265675266746</v>
      </c>
      <c r="K681" s="23">
        <v>40.7265675266746</v>
      </c>
      <c r="L681" s="23">
        <v>20.258772935600998</v>
      </c>
      <c r="M681" s="23">
        <v>20.258772935600998</v>
      </c>
      <c r="N681" s="23">
        <v>20.258772935600998</v>
      </c>
      <c r="O681" s="23">
        <v>18.910199815188399</v>
      </c>
      <c r="P681" s="23">
        <v>18.910199815188399</v>
      </c>
      <c r="Q681" s="23">
        <v>18.910199815188399</v>
      </c>
      <c r="R681" s="23">
        <v>18.910199815188399</v>
      </c>
      <c r="S681" s="102">
        <v>0.5</v>
      </c>
      <c r="T681" s="102">
        <v>1</v>
      </c>
      <c r="U681" s="102">
        <v>1</v>
      </c>
      <c r="V681" s="102">
        <v>1</v>
      </c>
      <c r="W681" s="102">
        <v>1</v>
      </c>
      <c r="X681" s="102">
        <v>1</v>
      </c>
      <c r="Y681" s="102">
        <v>1</v>
      </c>
      <c r="Z681" s="102">
        <v>1</v>
      </c>
      <c r="AA681" s="102">
        <v>1</v>
      </c>
      <c r="AB681" s="102">
        <v>1</v>
      </c>
      <c r="AM681" s="23">
        <v>30.302694265245908</v>
      </c>
      <c r="AN681" s="23">
        <v>40.421195414876181</v>
      </c>
      <c r="AO681" s="23">
        <v>40.451425281590303</v>
      </c>
      <c r="AP681" s="23">
        <v>20.038779592307332</v>
      </c>
      <c r="AQ681" s="23">
        <v>20.071727511608916</v>
      </c>
      <c r="AR681" s="23">
        <v>20.258772935600998</v>
      </c>
      <c r="AS681" s="23">
        <v>18.910199815188399</v>
      </c>
      <c r="AT681" s="23">
        <v>18.910199815188399</v>
      </c>
      <c r="AU681" s="23">
        <v>18.910199815188399</v>
      </c>
      <c r="AV681" s="23">
        <v>18.910199815188399</v>
      </c>
      <c r="AW681" s="102">
        <v>0.74405225152840615</v>
      </c>
      <c r="AX681" s="102">
        <v>0.99250189420951296</v>
      </c>
      <c r="AY681" s="102">
        <v>0.9932441582535998</v>
      </c>
      <c r="AZ681" s="102">
        <v>0.98914083572618217</v>
      </c>
      <c r="BA681" s="102">
        <v>0.99076718888223558</v>
      </c>
      <c r="BB681" s="102">
        <v>1</v>
      </c>
      <c r="BC681" s="102">
        <v>1</v>
      </c>
      <c r="BD681" s="102">
        <v>1</v>
      </c>
      <c r="BE681" s="102">
        <v>1</v>
      </c>
      <c r="BF681" s="102">
        <v>1</v>
      </c>
    </row>
    <row r="682" spans="1:58" x14ac:dyDescent="0.15">
      <c r="A682" s="3" t="s">
        <v>1183</v>
      </c>
      <c r="B682" s="23" t="s">
        <v>1090</v>
      </c>
      <c r="C682" s="23" t="s">
        <v>1098</v>
      </c>
      <c r="D682" s="23" t="s">
        <v>1090</v>
      </c>
      <c r="E682" s="23" t="s">
        <v>1436</v>
      </c>
      <c r="F682" s="3">
        <v>2010</v>
      </c>
      <c r="G682" s="3">
        <v>169</v>
      </c>
      <c r="I682" s="23">
        <v>33.349223038314591</v>
      </c>
      <c r="J682" s="23">
        <v>40.7265675266746</v>
      </c>
      <c r="K682" s="23">
        <v>40.7265675266746</v>
      </c>
      <c r="L682" s="23">
        <v>20.258772935600998</v>
      </c>
      <c r="M682" s="23">
        <v>20.258772935600998</v>
      </c>
      <c r="N682" s="23">
        <v>20.258772935600998</v>
      </c>
      <c r="O682" s="23">
        <v>18.910199815188399</v>
      </c>
      <c r="P682" s="23">
        <v>18.910199815188399</v>
      </c>
      <c r="Q682" s="23">
        <v>18.910199815188399</v>
      </c>
      <c r="R682" s="23">
        <v>18.910199815188399</v>
      </c>
      <c r="S682" s="102">
        <v>0.5</v>
      </c>
      <c r="T682" s="102">
        <v>1</v>
      </c>
      <c r="U682" s="102">
        <v>1</v>
      </c>
      <c r="V682" s="102">
        <v>1</v>
      </c>
      <c r="W682" s="102">
        <v>1</v>
      </c>
      <c r="X682" s="102">
        <v>1</v>
      </c>
      <c r="Y682" s="102">
        <v>1</v>
      </c>
      <c r="Z682" s="102">
        <v>1</v>
      </c>
      <c r="AA682" s="102">
        <v>1</v>
      </c>
      <c r="AB682" s="102">
        <v>1</v>
      </c>
      <c r="AM682" s="23">
        <v>20.917544719388847</v>
      </c>
      <c r="AN682" s="23">
        <v>36.575163355316235</v>
      </c>
      <c r="AO682" s="23">
        <v>36.643985906133921</v>
      </c>
      <c r="AP682" s="23">
        <v>16.25010020662933</v>
      </c>
      <c r="AQ682" s="23">
        <v>5.4485289416028841</v>
      </c>
      <c r="AR682" s="23">
        <v>20.200654482816088</v>
      </c>
      <c r="AS682" s="23">
        <v>18.910199815188399</v>
      </c>
      <c r="AT682" s="23">
        <v>18.910199815188399</v>
      </c>
      <c r="AU682" s="23">
        <v>18.910199815188399</v>
      </c>
      <c r="AV682" s="23">
        <v>18.910199815188399</v>
      </c>
      <c r="AW682" s="102">
        <v>0.51360932162251394</v>
      </c>
      <c r="AX682" s="102">
        <v>0.89806643615032555</v>
      </c>
      <c r="AY682" s="102">
        <v>0.89975630482812674</v>
      </c>
      <c r="AZ682" s="102">
        <v>0.80212657786754815</v>
      </c>
      <c r="BA682" s="102">
        <v>0.26894664148331093</v>
      </c>
      <c r="BB682" s="102">
        <v>0.99713119580491583</v>
      </c>
      <c r="BC682" s="102">
        <v>1</v>
      </c>
      <c r="BD682" s="102">
        <v>1</v>
      </c>
      <c r="BE682" s="102">
        <v>1</v>
      </c>
      <c r="BF682" s="102">
        <v>1</v>
      </c>
    </row>
    <row r="683" spans="1:58" x14ac:dyDescent="0.15">
      <c r="A683" s="3" t="s">
        <v>1183</v>
      </c>
      <c r="B683" s="23" t="s">
        <v>1090</v>
      </c>
      <c r="C683" s="23" t="s">
        <v>1098</v>
      </c>
      <c r="D683" s="23" t="s">
        <v>1090</v>
      </c>
      <c r="E683" s="23" t="s">
        <v>1436</v>
      </c>
      <c r="F683" s="3">
        <v>2011</v>
      </c>
      <c r="G683" s="3">
        <v>169</v>
      </c>
      <c r="I683" s="23">
        <v>34.960679713080992</v>
      </c>
      <c r="J683" s="23">
        <v>40.7265675266746</v>
      </c>
      <c r="K683" s="23">
        <v>40.7265675266746</v>
      </c>
      <c r="L683" s="23">
        <v>20.258772935600998</v>
      </c>
      <c r="M683" s="23">
        <v>20.258772935600998</v>
      </c>
      <c r="N683" s="23">
        <v>20.258772935600998</v>
      </c>
      <c r="O683" s="23">
        <v>18.910199815188399</v>
      </c>
      <c r="P683" s="23">
        <v>18.910199815188399</v>
      </c>
      <c r="Q683" s="23">
        <v>18.910199815188399</v>
      </c>
      <c r="R683" s="23">
        <v>18.910199815188399</v>
      </c>
      <c r="S683" s="102">
        <v>0.5</v>
      </c>
      <c r="T683" s="102">
        <v>1</v>
      </c>
      <c r="U683" s="102">
        <v>1</v>
      </c>
      <c r="V683" s="102">
        <v>1</v>
      </c>
      <c r="W683" s="102">
        <v>1</v>
      </c>
      <c r="X683" s="102">
        <v>1</v>
      </c>
      <c r="Y683" s="102">
        <v>1</v>
      </c>
      <c r="Z683" s="102">
        <v>1</v>
      </c>
      <c r="AA683" s="102">
        <v>1</v>
      </c>
      <c r="AB683" s="102">
        <v>1</v>
      </c>
      <c r="AM683" s="23">
        <v>5.5409959906077972</v>
      </c>
      <c r="AN683" s="23">
        <v>40.7265675266746</v>
      </c>
      <c r="AO683" s="23">
        <v>40.548248881413301</v>
      </c>
      <c r="AP683" s="23">
        <v>13.193204173497204</v>
      </c>
      <c r="AQ683" s="23">
        <v>10.976291994126445</v>
      </c>
      <c r="AR683" s="23">
        <v>14.874973706206543</v>
      </c>
      <c r="AS683" s="23">
        <v>18.910199815188399</v>
      </c>
      <c r="AT683" s="23">
        <v>18.910199815188399</v>
      </c>
      <c r="AU683" s="23">
        <v>18.910199815188399</v>
      </c>
      <c r="AV683" s="23">
        <v>18.910199815188399</v>
      </c>
      <c r="AW683" s="102">
        <v>0.13605359663513558</v>
      </c>
      <c r="AX683" s="102">
        <v>1</v>
      </c>
      <c r="AY683" s="102">
        <v>0.99562156459307538</v>
      </c>
      <c r="AZ683" s="102">
        <v>0.65123412041963402</v>
      </c>
      <c r="BA683" s="102">
        <v>0.54180438415584731</v>
      </c>
      <c r="BB683" s="102">
        <v>0.73424850327763747</v>
      </c>
      <c r="BC683" s="102">
        <v>1</v>
      </c>
      <c r="BD683" s="102">
        <v>1</v>
      </c>
      <c r="BE683" s="102">
        <v>1</v>
      </c>
      <c r="BF683" s="102">
        <v>1</v>
      </c>
    </row>
    <row r="684" spans="1:58" x14ac:dyDescent="0.15">
      <c r="A684" s="3" t="s">
        <v>1183</v>
      </c>
      <c r="B684" s="23" t="s">
        <v>1090</v>
      </c>
      <c r="C684" s="23" t="s">
        <v>1098</v>
      </c>
      <c r="D684" s="23" t="s">
        <v>1090</v>
      </c>
      <c r="E684" s="23" t="s">
        <v>1436</v>
      </c>
      <c r="F684" s="3">
        <v>2012</v>
      </c>
      <c r="G684" s="3">
        <v>169</v>
      </c>
      <c r="I684" s="23">
        <v>33.167507684402196</v>
      </c>
      <c r="J684" s="23">
        <v>40.7265675266746</v>
      </c>
      <c r="K684" s="23">
        <v>40.7265675266746</v>
      </c>
      <c r="L684" s="23">
        <v>20.258772935600998</v>
      </c>
      <c r="M684" s="23">
        <v>20.258772935600998</v>
      </c>
      <c r="N684" s="23">
        <v>20.258772935600998</v>
      </c>
      <c r="O684" s="23">
        <v>18.910199815188399</v>
      </c>
      <c r="P684" s="23">
        <v>18.910199815188399</v>
      </c>
      <c r="Q684" s="23">
        <v>18.910199815188399</v>
      </c>
      <c r="R684" s="23">
        <v>18.910199815188399</v>
      </c>
      <c r="S684" s="102">
        <v>0.5</v>
      </c>
      <c r="T684" s="102">
        <v>1</v>
      </c>
      <c r="U684" s="102">
        <v>1</v>
      </c>
      <c r="V684" s="102">
        <v>1</v>
      </c>
      <c r="W684" s="102">
        <v>1</v>
      </c>
      <c r="X684" s="102">
        <v>1</v>
      </c>
      <c r="Y684" s="102">
        <v>1</v>
      </c>
      <c r="Z684" s="102">
        <v>1</v>
      </c>
      <c r="AA684" s="102">
        <v>1</v>
      </c>
      <c r="AB684" s="102">
        <v>1</v>
      </c>
      <c r="AM684" s="23">
        <v>2.7220738279693499</v>
      </c>
      <c r="AN684" s="23">
        <v>40.7265675266746</v>
      </c>
      <c r="AO684" s="23">
        <v>40.7265675266746</v>
      </c>
      <c r="AP684" s="23">
        <v>20.258772935600998</v>
      </c>
      <c r="AQ684" s="23">
        <v>10.703850599346943</v>
      </c>
      <c r="AR684" s="23">
        <v>13.544118130437607</v>
      </c>
      <c r="AS684" s="23">
        <v>18.910199815188399</v>
      </c>
      <c r="AT684" s="23">
        <v>18.910199815188399</v>
      </c>
      <c r="AU684" s="23">
        <v>18.910199815188399</v>
      </c>
      <c r="AV684" s="23">
        <v>18.910199815188399</v>
      </c>
      <c r="AW684" s="102">
        <v>6.6837791478166639E-2</v>
      </c>
      <c r="AX684" s="102">
        <v>1</v>
      </c>
      <c r="AY684" s="102">
        <v>1</v>
      </c>
      <c r="AZ684" s="102">
        <v>1</v>
      </c>
      <c r="BA684" s="102">
        <v>0.52835631424334351</v>
      </c>
      <c r="BB684" s="102">
        <v>0.66855570046082879</v>
      </c>
      <c r="BC684" s="102">
        <v>1</v>
      </c>
      <c r="BD684" s="102">
        <v>1</v>
      </c>
      <c r="BE684" s="102">
        <v>1</v>
      </c>
      <c r="BF684" s="102">
        <v>1</v>
      </c>
    </row>
    <row r="685" spans="1:58" x14ac:dyDescent="0.15">
      <c r="A685" s="3" t="s">
        <v>1183</v>
      </c>
      <c r="B685" s="23" t="s">
        <v>1090</v>
      </c>
      <c r="C685" s="23" t="s">
        <v>1098</v>
      </c>
      <c r="D685" s="23" t="s">
        <v>1090</v>
      </c>
      <c r="E685" s="23" t="s">
        <v>1436</v>
      </c>
      <c r="F685" s="3">
        <v>2013</v>
      </c>
      <c r="G685" s="3">
        <v>169</v>
      </c>
      <c r="I685" s="23">
        <v>41.062024460960203</v>
      </c>
      <c r="J685" s="23">
        <v>40.961387380674523</v>
      </c>
      <c r="K685" s="23">
        <v>40.890941424474534</v>
      </c>
      <c r="L685" s="23">
        <v>20.373834664060954</v>
      </c>
      <c r="M685" s="23">
        <v>20.339316145522968</v>
      </c>
      <c r="N685" s="23">
        <v>20.315153182546378</v>
      </c>
      <c r="O685" s="23">
        <v>18.949665988050164</v>
      </c>
      <c r="P685" s="23">
        <v>18.937826136191639</v>
      </c>
      <c r="Q685" s="23">
        <v>18.929538239890668</v>
      </c>
      <c r="R685" s="23">
        <v>18.923736712479986</v>
      </c>
      <c r="S685" s="102">
        <v>0.5</v>
      </c>
      <c r="T685" s="102">
        <v>1.0057657658933845</v>
      </c>
      <c r="U685" s="102">
        <v>1.0040360361253688</v>
      </c>
      <c r="V685" s="102">
        <v>1.0056796000836634</v>
      </c>
      <c r="W685" s="102">
        <v>1.0039757200585644</v>
      </c>
      <c r="X685" s="102">
        <v>1.0027830040409951</v>
      </c>
      <c r="Y685" s="102">
        <v>1.0020870309805012</v>
      </c>
      <c r="Z685" s="102">
        <v>1.001460921686351</v>
      </c>
      <c r="AA685" s="102">
        <v>1.0010226451804458</v>
      </c>
      <c r="AB685" s="102">
        <v>1.0007158516263119</v>
      </c>
      <c r="AM685" s="23">
        <v>23.835485834410552</v>
      </c>
      <c r="AN685" s="23">
        <v>40.7265675266746</v>
      </c>
      <c r="AO685" s="23">
        <v>40.7265675266746</v>
      </c>
      <c r="AP685" s="23">
        <v>20.258772935600998</v>
      </c>
      <c r="AQ685" s="23">
        <v>20.258772935600998</v>
      </c>
      <c r="AR685" s="23">
        <v>17.116609064675185</v>
      </c>
      <c r="AS685" s="23">
        <v>18.910199815188399</v>
      </c>
      <c r="AT685" s="23">
        <v>18.910199815188399</v>
      </c>
      <c r="AU685" s="23">
        <v>18.910199815188399</v>
      </c>
      <c r="AV685" s="23">
        <v>18.910199815188399</v>
      </c>
      <c r="AW685" s="102">
        <v>0.58525643779822767</v>
      </c>
      <c r="AX685" s="102">
        <v>1</v>
      </c>
      <c r="AY685" s="102">
        <v>1</v>
      </c>
      <c r="AZ685" s="102">
        <v>1</v>
      </c>
      <c r="BA685" s="102">
        <v>1</v>
      </c>
      <c r="BB685" s="102">
        <v>0.84489860857248422</v>
      </c>
      <c r="BC685" s="102">
        <v>1</v>
      </c>
      <c r="BD685" s="102">
        <v>1</v>
      </c>
      <c r="BE685" s="102">
        <v>1</v>
      </c>
      <c r="BF685" s="102">
        <v>1</v>
      </c>
    </row>
    <row r="686" spans="1:58" x14ac:dyDescent="0.15">
      <c r="A686" s="3" t="s">
        <v>1183</v>
      </c>
      <c r="B686" s="23" t="s">
        <v>1090</v>
      </c>
      <c r="C686" s="23" t="s">
        <v>1098</v>
      </c>
      <c r="D686" s="23" t="s">
        <v>1090</v>
      </c>
      <c r="E686" s="23" t="s">
        <v>1436</v>
      </c>
      <c r="F686" s="3">
        <v>2014</v>
      </c>
      <c r="G686" s="3">
        <v>169</v>
      </c>
      <c r="I686" s="23">
        <v>33.23056634924059</v>
      </c>
      <c r="J686" s="23">
        <v>40.7265675266746</v>
      </c>
      <c r="K686" s="23">
        <v>40.7265675266746</v>
      </c>
      <c r="L686" s="23">
        <v>20.258772935600998</v>
      </c>
      <c r="M686" s="23">
        <v>20.258772935600998</v>
      </c>
      <c r="N686" s="23">
        <v>20.258772935600998</v>
      </c>
      <c r="O686" s="23">
        <v>18.910199815188399</v>
      </c>
      <c r="P686" s="23">
        <v>18.910199815188399</v>
      </c>
      <c r="Q686" s="23">
        <v>18.910199815188399</v>
      </c>
      <c r="R686" s="23">
        <v>18.910199815188399</v>
      </c>
      <c r="S686" s="102">
        <v>0.5</v>
      </c>
      <c r="T686" s="102">
        <v>1</v>
      </c>
      <c r="U686" s="102">
        <v>1</v>
      </c>
      <c r="V686" s="102">
        <v>1</v>
      </c>
      <c r="W686" s="102">
        <v>1</v>
      </c>
      <c r="X686" s="102">
        <v>1</v>
      </c>
      <c r="Y686" s="102">
        <v>1</v>
      </c>
      <c r="Z686" s="102">
        <v>1</v>
      </c>
      <c r="AA686" s="102">
        <v>1</v>
      </c>
      <c r="AB686" s="102">
        <v>1</v>
      </c>
      <c r="AM686" s="23">
        <v>21.458454322047711</v>
      </c>
      <c r="AN686" s="23">
        <v>40.042646308602755</v>
      </c>
      <c r="AO686" s="23">
        <v>40.130639257167942</v>
      </c>
      <c r="AP686" s="23">
        <v>19.738299194539426</v>
      </c>
      <c r="AQ686" s="23">
        <v>12.68848259773689</v>
      </c>
      <c r="AR686" s="23">
        <v>19.750594096488481</v>
      </c>
      <c r="AS686" s="23">
        <v>18.910199815188399</v>
      </c>
      <c r="AT686" s="23">
        <v>18.910199815188399</v>
      </c>
      <c r="AU686" s="23">
        <v>18.910199815188399</v>
      </c>
      <c r="AV686" s="23">
        <v>18.910199815188399</v>
      </c>
      <c r="AW686" s="102">
        <v>0.52689081415940853</v>
      </c>
      <c r="AX686" s="102">
        <v>0.98320700074652989</v>
      </c>
      <c r="AY686" s="102">
        <v>0.98536757930517116</v>
      </c>
      <c r="AZ686" s="102">
        <v>0.97430872330145246</v>
      </c>
      <c r="BA686" s="102">
        <v>0.62632039156918817</v>
      </c>
      <c r="BB686" s="102">
        <v>0.97491561602827936</v>
      </c>
      <c r="BC686" s="102">
        <v>1</v>
      </c>
      <c r="BD686" s="102">
        <v>1</v>
      </c>
      <c r="BE686" s="102">
        <v>1</v>
      </c>
      <c r="BF686" s="102">
        <v>1</v>
      </c>
    </row>
    <row r="687" spans="1:58" x14ac:dyDescent="0.15">
      <c r="A687" s="3" t="s">
        <v>1183</v>
      </c>
      <c r="B687" s="23" t="s">
        <v>1090</v>
      </c>
      <c r="C687" s="23" t="s">
        <v>1098</v>
      </c>
      <c r="D687" s="23" t="s">
        <v>1090</v>
      </c>
      <c r="E687" s="23" t="s">
        <v>1436</v>
      </c>
      <c r="F687" s="3">
        <v>2015</v>
      </c>
      <c r="G687" s="3">
        <v>169</v>
      </c>
      <c r="I687" s="23">
        <v>43.401600492568008</v>
      </c>
      <c r="J687" s="23">
        <v>42.599090602799976</v>
      </c>
      <c r="K687" s="23">
        <v>42.037333679962373</v>
      </c>
      <c r="L687" s="23">
        <v>21.176309242902438</v>
      </c>
      <c r="M687" s="23">
        <v>20.901048350712006</v>
      </c>
      <c r="N687" s="23">
        <v>20.708365726178702</v>
      </c>
      <c r="O687" s="23">
        <v>19.224914768592797</v>
      </c>
      <c r="P687" s="23">
        <v>19.130500282571475</v>
      </c>
      <c r="Q687" s="23">
        <v>19.06441014235655</v>
      </c>
      <c r="R687" s="23">
        <v>19.01814704420611</v>
      </c>
      <c r="S687" s="102">
        <v>0.5</v>
      </c>
      <c r="T687" s="102">
        <v>1.0459779252179535</v>
      </c>
      <c r="U687" s="102">
        <v>1.0321845476525677</v>
      </c>
      <c r="V687" s="102">
        <v>1.0452908135264718</v>
      </c>
      <c r="W687" s="102">
        <v>1.0317035694685304</v>
      </c>
      <c r="X687" s="102">
        <v>1.0221924986279711</v>
      </c>
      <c r="Y687" s="102">
        <v>1.0166426032765461</v>
      </c>
      <c r="Z687" s="102">
        <v>1.0116498222935821</v>
      </c>
      <c r="AA687" s="102">
        <v>1.0081548756055074</v>
      </c>
      <c r="AB687" s="102">
        <v>1.0057084129238554</v>
      </c>
      <c r="AM687" s="23">
        <v>40.2225598856094</v>
      </c>
      <c r="AN687" s="23">
        <v>40.726570517487971</v>
      </c>
      <c r="AO687" s="23">
        <v>40.726590976481035</v>
      </c>
      <c r="AP687" s="23">
        <v>20.258873470149663</v>
      </c>
      <c r="AQ687" s="23">
        <v>15.486101114226255</v>
      </c>
      <c r="AR687" s="23">
        <v>18.237571857441747</v>
      </c>
      <c r="AS687" s="23">
        <v>18.910199815188399</v>
      </c>
      <c r="AT687" s="23">
        <v>18.910199815188399</v>
      </c>
      <c r="AU687" s="23">
        <v>18.910199815188399</v>
      </c>
      <c r="AV687" s="23">
        <v>18.910199815188399</v>
      </c>
      <c r="AW687" s="102">
        <v>0.98762459810208425</v>
      </c>
      <c r="AX687" s="102">
        <v>1.0000000734364214</v>
      </c>
      <c r="AY687" s="102">
        <v>1.0000005757864672</v>
      </c>
      <c r="AZ687" s="102">
        <v>1.0000049625191507</v>
      </c>
      <c r="BA687" s="102">
        <v>0.76441456565280586</v>
      </c>
      <c r="BB687" s="102">
        <v>0.90023082421703005</v>
      </c>
      <c r="BC687" s="102">
        <v>1</v>
      </c>
      <c r="BD687" s="102">
        <v>1</v>
      </c>
      <c r="BE687" s="102">
        <v>1</v>
      </c>
      <c r="BF687" s="102">
        <v>1</v>
      </c>
    </row>
    <row r="688" spans="1:58" x14ac:dyDescent="0.15">
      <c r="A688" s="3" t="s">
        <v>1183</v>
      </c>
      <c r="B688" s="23" t="s">
        <v>1090</v>
      </c>
      <c r="C688" s="23" t="s">
        <v>1098</v>
      </c>
      <c r="D688" s="23" t="s">
        <v>1090</v>
      </c>
      <c r="E688" s="23" t="s">
        <v>1436</v>
      </c>
      <c r="F688" s="3">
        <v>2016</v>
      </c>
      <c r="G688" s="3">
        <v>169</v>
      </c>
      <c r="I688" s="23">
        <v>32.955501559345322</v>
      </c>
      <c r="J688" s="23">
        <v>40.7265675266746</v>
      </c>
      <c r="K688" s="23">
        <v>40.7265675266746</v>
      </c>
      <c r="L688" s="23">
        <v>20.258772935600998</v>
      </c>
      <c r="M688" s="23">
        <v>20.258772935600998</v>
      </c>
      <c r="N688" s="23">
        <v>20.258772935600998</v>
      </c>
      <c r="O688" s="23">
        <v>18.910199815188399</v>
      </c>
      <c r="P688" s="23">
        <v>18.910199815188399</v>
      </c>
      <c r="Q688" s="23">
        <v>18.910199815188399</v>
      </c>
      <c r="R688" s="23">
        <v>18.910199815188399</v>
      </c>
      <c r="S688" s="102">
        <v>0.5</v>
      </c>
      <c r="T688" s="102">
        <v>1</v>
      </c>
      <c r="U688" s="102">
        <v>1</v>
      </c>
      <c r="V688" s="102">
        <v>1</v>
      </c>
      <c r="W688" s="102">
        <v>1</v>
      </c>
      <c r="X688" s="102">
        <v>1</v>
      </c>
      <c r="Y688" s="102">
        <v>1</v>
      </c>
      <c r="Z688" s="102">
        <v>1</v>
      </c>
      <c r="AA688" s="102">
        <v>1</v>
      </c>
      <c r="AB688" s="102">
        <v>1</v>
      </c>
      <c r="AM688" s="23">
        <v>17.598848127181515</v>
      </c>
      <c r="AN688" s="23">
        <v>40.528670960419291</v>
      </c>
      <c r="AO688" s="23">
        <v>40.635219477642337</v>
      </c>
      <c r="AP688" s="23">
        <v>20.258772935600998</v>
      </c>
      <c r="AQ688" s="23">
        <v>20.258772935600998</v>
      </c>
      <c r="AR688" s="23">
        <v>20.258772935600998</v>
      </c>
      <c r="AS688" s="23">
        <v>18.910199815188399</v>
      </c>
      <c r="AT688" s="23">
        <v>18.910199815188399</v>
      </c>
      <c r="AU688" s="23">
        <v>18.910199815188399</v>
      </c>
      <c r="AV688" s="23">
        <v>18.910199815188399</v>
      </c>
      <c r="AW688" s="102">
        <v>0.43212205682825672</v>
      </c>
      <c r="AX688" s="102">
        <v>0.99514084838783201</v>
      </c>
      <c r="AY688" s="102">
        <v>0.99775704031594525</v>
      </c>
      <c r="AZ688" s="102">
        <v>1</v>
      </c>
      <c r="BA688" s="102">
        <v>1</v>
      </c>
      <c r="BB688" s="102">
        <v>1</v>
      </c>
      <c r="BC688" s="102">
        <v>1</v>
      </c>
      <c r="BD688" s="102">
        <v>1</v>
      </c>
      <c r="BE688" s="102">
        <v>1</v>
      </c>
      <c r="BF688" s="102">
        <v>1</v>
      </c>
    </row>
    <row r="689" spans="1:58" x14ac:dyDescent="0.15">
      <c r="A689" s="3" t="s">
        <v>1183</v>
      </c>
      <c r="B689" s="23" t="s">
        <v>1090</v>
      </c>
      <c r="C689" s="23" t="s">
        <v>1098</v>
      </c>
      <c r="D689" s="23" t="s">
        <v>1090</v>
      </c>
      <c r="E689" s="23" t="s">
        <v>1436</v>
      </c>
      <c r="F689" s="3">
        <v>2017</v>
      </c>
      <c r="G689" s="3">
        <v>169</v>
      </c>
      <c r="I689" s="23">
        <v>36.069192930194603</v>
      </c>
      <c r="J689" s="23">
        <v>40.7265675266746</v>
      </c>
      <c r="K689" s="23">
        <v>40.7265675266746</v>
      </c>
      <c r="L689" s="23">
        <v>20.258772935600998</v>
      </c>
      <c r="M689" s="23">
        <v>20.258772935600998</v>
      </c>
      <c r="N689" s="23">
        <v>20.258772935600998</v>
      </c>
      <c r="O689" s="23">
        <v>18.910199815188399</v>
      </c>
      <c r="P689" s="23">
        <v>18.910199815188399</v>
      </c>
      <c r="Q689" s="23">
        <v>18.910199815188399</v>
      </c>
      <c r="R689" s="23">
        <v>18.910199815188399</v>
      </c>
      <c r="S689" s="102">
        <v>0.5</v>
      </c>
      <c r="T689" s="102">
        <v>1</v>
      </c>
      <c r="U689" s="102">
        <v>1</v>
      </c>
      <c r="V689" s="102">
        <v>1</v>
      </c>
      <c r="W689" s="102">
        <v>1</v>
      </c>
      <c r="X689" s="102">
        <v>1</v>
      </c>
      <c r="Y689" s="102">
        <v>1</v>
      </c>
      <c r="Z689" s="102">
        <v>1</v>
      </c>
      <c r="AA689" s="102">
        <v>1</v>
      </c>
      <c r="AB689" s="102">
        <v>1</v>
      </c>
      <c r="AM689" s="23">
        <v>0</v>
      </c>
      <c r="AN689" s="23">
        <v>40.078729074224526</v>
      </c>
      <c r="AO689" s="23">
        <v>40.183616777039376</v>
      </c>
      <c r="AP689" s="23">
        <v>19.731621381362825</v>
      </c>
      <c r="AQ689" s="23">
        <v>19.738334874717292</v>
      </c>
      <c r="AR689" s="23">
        <v>20.251727301840557</v>
      </c>
      <c r="AS689" s="23">
        <v>18.910199815188399</v>
      </c>
      <c r="AT689" s="23">
        <v>18.910199815188399</v>
      </c>
      <c r="AU689" s="23">
        <v>18.910199815188399</v>
      </c>
      <c r="AV689" s="23">
        <v>18.910199815188399</v>
      </c>
      <c r="AW689" s="102">
        <v>0</v>
      </c>
      <c r="AX689" s="102">
        <v>0.98409297685041197</v>
      </c>
      <c r="AY689" s="102">
        <v>0.98666838914721677</v>
      </c>
      <c r="AZ689" s="102">
        <v>0.97397909755374157</v>
      </c>
      <c r="BA689" s="102">
        <v>0.97431048452252833</v>
      </c>
      <c r="BB689" s="102">
        <v>0.99965221813863858</v>
      </c>
      <c r="BC689" s="102">
        <v>1</v>
      </c>
      <c r="BD689" s="102">
        <v>1</v>
      </c>
      <c r="BE689" s="102">
        <v>1</v>
      </c>
      <c r="BF689" s="102">
        <v>1</v>
      </c>
    </row>
    <row r="690" spans="1:58" x14ac:dyDescent="0.15">
      <c r="A690" s="3" t="s">
        <v>1183</v>
      </c>
      <c r="B690" s="23" t="s">
        <v>1090</v>
      </c>
      <c r="C690" s="23" t="s">
        <v>1098</v>
      </c>
      <c r="D690" s="23" t="s">
        <v>1090</v>
      </c>
      <c r="E690" s="23" t="s">
        <v>1436</v>
      </c>
      <c r="F690" s="3">
        <v>2018</v>
      </c>
      <c r="G690" s="3">
        <v>169</v>
      </c>
      <c r="I690" s="23">
        <v>41.953941232062647</v>
      </c>
      <c r="J690" s="23">
        <v>41.585729120446231</v>
      </c>
      <c r="K690" s="23">
        <v>41.327980642314742</v>
      </c>
      <c r="L690" s="23">
        <v>20.679762116549096</v>
      </c>
      <c r="M690" s="23">
        <v>20.553465362264664</v>
      </c>
      <c r="N690" s="23">
        <v>20.465057634265566</v>
      </c>
      <c r="O690" s="23">
        <v>19.054599104253597</v>
      </c>
      <c r="P690" s="23">
        <v>19.01127931753404</v>
      </c>
      <c r="Q690" s="23">
        <v>18.980955466830352</v>
      </c>
      <c r="R690" s="23">
        <v>18.959728771337765</v>
      </c>
      <c r="S690" s="102">
        <v>0.5</v>
      </c>
      <c r="T690" s="102">
        <v>1.0210958508400914</v>
      </c>
      <c r="U690" s="102">
        <v>1.0147670955880639</v>
      </c>
      <c r="V690" s="102">
        <v>1.0207805863803472</v>
      </c>
      <c r="W690" s="102">
        <v>1.0145464104662429</v>
      </c>
      <c r="X690" s="102">
        <v>1.0101824873263701</v>
      </c>
      <c r="Y690" s="102">
        <v>1.0076360530547763</v>
      </c>
      <c r="Z690" s="102">
        <v>1.0053452371383436</v>
      </c>
      <c r="AA690" s="102">
        <v>1.0037416659968406</v>
      </c>
      <c r="AB690" s="102">
        <v>1.0026191661977883</v>
      </c>
      <c r="AM690" s="23">
        <v>42.386479135752552</v>
      </c>
      <c r="AN690" s="23">
        <v>41.888505653069856</v>
      </c>
      <c r="AO690" s="23">
        <v>41.539924215680756</v>
      </c>
      <c r="AP690" s="23">
        <v>20.828122621538707</v>
      </c>
      <c r="AQ690" s="23">
        <v>20.657317733237686</v>
      </c>
      <c r="AR690" s="23">
        <v>20.53775436011443</v>
      </c>
      <c r="AS690" s="23">
        <v>19.105487022083864</v>
      </c>
      <c r="AT690" s="23">
        <v>19.046901438751966</v>
      </c>
      <c r="AU690" s="23">
        <v>19.005892378943862</v>
      </c>
      <c r="AV690" s="23">
        <v>18.977187815788916</v>
      </c>
      <c r="AW690" s="102">
        <v>1.0407574639819759</v>
      </c>
      <c r="AX690" s="102">
        <v>1.0285302247883823</v>
      </c>
      <c r="AY690" s="102">
        <v>1.0199711573648684</v>
      </c>
      <c r="AZ690" s="102">
        <v>1.0281038583998927</v>
      </c>
      <c r="BA690" s="102">
        <v>1.0196727017427754</v>
      </c>
      <c r="BB690" s="102">
        <v>1.0137708944860711</v>
      </c>
      <c r="BC690" s="102">
        <v>1.0103270832039868</v>
      </c>
      <c r="BD690" s="102">
        <v>1.0072289888472659</v>
      </c>
      <c r="BE690" s="102">
        <v>1.0050603676688072</v>
      </c>
      <c r="BF690" s="102">
        <v>1.0035424269048026</v>
      </c>
    </row>
    <row r="691" spans="1:58" x14ac:dyDescent="0.15">
      <c r="A691" s="3" t="s">
        <v>1183</v>
      </c>
      <c r="B691" s="23" t="s">
        <v>1090</v>
      </c>
      <c r="C691" s="23" t="s">
        <v>1098</v>
      </c>
      <c r="D691" s="23" t="s">
        <v>1090</v>
      </c>
      <c r="E691" s="23" t="s">
        <v>1436</v>
      </c>
      <c r="F691" s="3">
        <v>2019</v>
      </c>
      <c r="G691" s="3">
        <v>169</v>
      </c>
      <c r="I691" s="23">
        <v>48.520472046454131</v>
      </c>
      <c r="J691" s="23">
        <v>46.182300690520265</v>
      </c>
      <c r="K691" s="23">
        <v>44.545580741366564</v>
      </c>
      <c r="L691" s="23">
        <v>22.932082185885374</v>
      </c>
      <c r="M691" s="23">
        <v>22.130089410800064</v>
      </c>
      <c r="N691" s="23">
        <v>21.568694468240341</v>
      </c>
      <c r="O691" s="23">
        <v>19.827144888035946</v>
      </c>
      <c r="P691" s="23">
        <v>19.552061366181682</v>
      </c>
      <c r="Q691" s="23">
        <v>19.359502900883697</v>
      </c>
      <c r="R691" s="23">
        <v>19.224711975175104</v>
      </c>
      <c r="S691" s="102">
        <v>0.5</v>
      </c>
      <c r="T691" s="102">
        <v>1.1339600534779253</v>
      </c>
      <c r="U691" s="102">
        <v>1.0937720374345477</v>
      </c>
      <c r="V691" s="102">
        <v>1.1319581032268018</v>
      </c>
      <c r="W691" s="102">
        <v>1.0923706722587614</v>
      </c>
      <c r="X691" s="102">
        <v>1.064659470581133</v>
      </c>
      <c r="Y691" s="102">
        <v>1.0484894438878996</v>
      </c>
      <c r="Z691" s="102">
        <v>1.0339426107215297</v>
      </c>
      <c r="AA691" s="102">
        <v>1.0237598275050708</v>
      </c>
      <c r="AB691" s="102">
        <v>1.0166318792535494</v>
      </c>
      <c r="AM691" s="23">
        <v>40.821140335170341</v>
      </c>
      <c r="AN691" s="23">
        <v>40.997695708154566</v>
      </c>
      <c r="AO691" s="23">
        <v>41.181887018161348</v>
      </c>
      <c r="AP691" s="23">
        <v>20.87188081711388</v>
      </c>
      <c r="AQ691" s="23">
        <v>20.986127109532543</v>
      </c>
      <c r="AR691" s="23">
        <v>21.052449789953652</v>
      </c>
      <c r="AS691" s="23">
        <v>19.725975450984095</v>
      </c>
      <c r="AT691" s="23">
        <v>19.711750273694172</v>
      </c>
      <c r="AU691" s="23">
        <v>19.670548425667803</v>
      </c>
      <c r="AV691" s="23">
        <v>19.611445014807977</v>
      </c>
      <c r="AW691" s="102">
        <v>1.0023221404169109</v>
      </c>
      <c r="AX691" s="102">
        <v>1.0066572804423644</v>
      </c>
      <c r="AY691" s="102">
        <v>1.011179913239399</v>
      </c>
      <c r="AZ691" s="102">
        <v>1.0302638211831407</v>
      </c>
      <c r="BA691" s="102">
        <v>1.0359031702583208</v>
      </c>
      <c r="BB691" s="102">
        <v>1.0391769460507609</v>
      </c>
      <c r="BC691" s="102">
        <v>1.0431394508661127</v>
      </c>
      <c r="BD691" s="102">
        <v>1.0423872019512972</v>
      </c>
      <c r="BE691" s="102">
        <v>1.0402083858399371</v>
      </c>
      <c r="BF691" s="102">
        <v>1.0370829079794466</v>
      </c>
    </row>
    <row r="692" spans="1:58" x14ac:dyDescent="0.15">
      <c r="A692" s="3" t="s">
        <v>1184</v>
      </c>
      <c r="B692" s="23" t="s">
        <v>1090</v>
      </c>
      <c r="C692" s="23" t="s">
        <v>1098</v>
      </c>
      <c r="D692" s="23" t="s">
        <v>1090</v>
      </c>
      <c r="E692" s="23" t="s">
        <v>1437</v>
      </c>
      <c r="F692" s="3">
        <v>1990</v>
      </c>
      <c r="G692" s="3">
        <v>169</v>
      </c>
      <c r="I692" s="23">
        <v>33.460856888888998</v>
      </c>
      <c r="J692" s="23">
        <v>40.7265675266746</v>
      </c>
      <c r="K692" s="23">
        <v>40.7265675266746</v>
      </c>
      <c r="L692" s="23">
        <v>20.258772935600998</v>
      </c>
      <c r="M692" s="23">
        <v>20.258772935600998</v>
      </c>
      <c r="N692" s="23">
        <v>20.258772935600998</v>
      </c>
      <c r="O692" s="23">
        <v>18.910199815188399</v>
      </c>
      <c r="P692" s="23">
        <v>18.910199815188399</v>
      </c>
      <c r="Q692" s="23">
        <v>18.910199815188399</v>
      </c>
      <c r="R692" s="23">
        <v>18.910199815188399</v>
      </c>
      <c r="S692" s="102">
        <v>0.5</v>
      </c>
      <c r="T692" s="102">
        <v>1</v>
      </c>
      <c r="U692" s="102">
        <v>1</v>
      </c>
      <c r="V692" s="102">
        <v>1</v>
      </c>
      <c r="W692" s="102">
        <v>1</v>
      </c>
      <c r="X692" s="102">
        <v>1</v>
      </c>
      <c r="Y692" s="102">
        <v>1</v>
      </c>
      <c r="Z692" s="102">
        <v>1</v>
      </c>
      <c r="AA692" s="102">
        <v>1</v>
      </c>
      <c r="AB692" s="102">
        <v>1</v>
      </c>
      <c r="AM692" s="23">
        <v>28.248194654480212</v>
      </c>
      <c r="AN692" s="23">
        <v>40.7265675266746</v>
      </c>
      <c r="AO692" s="23">
        <v>40.7265675266746</v>
      </c>
      <c r="AP692" s="23">
        <v>20.258772935600998</v>
      </c>
      <c r="AQ692" s="23">
        <v>9.2639179399859195</v>
      </c>
      <c r="AR692" s="23">
        <v>18.864361989402266</v>
      </c>
      <c r="AS692" s="23">
        <v>18.910199815188399</v>
      </c>
      <c r="AT692" s="23">
        <v>18.910199815188399</v>
      </c>
      <c r="AU692" s="23">
        <v>18.910199815188399</v>
      </c>
      <c r="AV692" s="23">
        <v>18.910199815188399</v>
      </c>
      <c r="AW692" s="102">
        <v>0.69360607510020444</v>
      </c>
      <c r="AX692" s="102">
        <v>1</v>
      </c>
      <c r="AY692" s="102">
        <v>1</v>
      </c>
      <c r="AZ692" s="102">
        <v>1</v>
      </c>
      <c r="BA692" s="102">
        <v>0.45727932138013744</v>
      </c>
      <c r="BB692" s="102">
        <v>0.93117001949568645</v>
      </c>
      <c r="BC692" s="102">
        <v>1</v>
      </c>
      <c r="BD692" s="102">
        <v>1</v>
      </c>
      <c r="BE692" s="102">
        <v>1</v>
      </c>
      <c r="BF692" s="102">
        <v>1</v>
      </c>
    </row>
    <row r="693" spans="1:58" x14ac:dyDescent="0.15">
      <c r="A693" s="3" t="s">
        <v>1184</v>
      </c>
      <c r="B693" s="23" t="s">
        <v>1090</v>
      </c>
      <c r="C693" s="23" t="s">
        <v>1098</v>
      </c>
      <c r="D693" s="23" t="s">
        <v>1090</v>
      </c>
      <c r="E693" s="23" t="s">
        <v>1437</v>
      </c>
      <c r="F693" s="3">
        <v>1991</v>
      </c>
      <c r="G693" s="3">
        <v>169</v>
      </c>
      <c r="I693" s="23">
        <v>39.235086638175389</v>
      </c>
      <c r="J693" s="23">
        <v>40.7265675266746</v>
      </c>
      <c r="K693" s="23">
        <v>40.7265675266746</v>
      </c>
      <c r="L693" s="23">
        <v>20.258772935600998</v>
      </c>
      <c r="M693" s="23">
        <v>20.258772935600998</v>
      </c>
      <c r="N693" s="23">
        <v>20.258772935600998</v>
      </c>
      <c r="O693" s="23">
        <v>18.910199815188399</v>
      </c>
      <c r="P693" s="23">
        <v>18.910199815188399</v>
      </c>
      <c r="Q693" s="23">
        <v>18.910199815188399</v>
      </c>
      <c r="R693" s="23">
        <v>18.910199815188399</v>
      </c>
      <c r="S693" s="102">
        <v>0.5</v>
      </c>
      <c r="T693" s="102">
        <v>1</v>
      </c>
      <c r="U693" s="102">
        <v>1</v>
      </c>
      <c r="V693" s="102">
        <v>1</v>
      </c>
      <c r="W693" s="102">
        <v>1</v>
      </c>
      <c r="X693" s="102">
        <v>1</v>
      </c>
      <c r="Y693" s="102">
        <v>1</v>
      </c>
      <c r="Z693" s="102">
        <v>1</v>
      </c>
      <c r="AA693" s="102">
        <v>1</v>
      </c>
      <c r="AB693" s="102">
        <v>1</v>
      </c>
      <c r="AM693" s="23">
        <v>40.348343166995207</v>
      </c>
      <c r="AN693" s="23">
        <v>40.726869126336638</v>
      </c>
      <c r="AO693" s="23">
        <v>40.728279476109307</v>
      </c>
      <c r="AP693" s="23">
        <v>20.264277465689471</v>
      </c>
      <c r="AQ693" s="23">
        <v>20.271923933069505</v>
      </c>
      <c r="AR693" s="23">
        <v>20.284275817242989</v>
      </c>
      <c r="AS693" s="23">
        <v>18.95260017487989</v>
      </c>
      <c r="AT693" s="23">
        <v>18.972951225472436</v>
      </c>
      <c r="AU693" s="23">
        <v>18.995072759107316</v>
      </c>
      <c r="AV693" s="23">
        <v>19.017091900996107</v>
      </c>
      <c r="AW693" s="102">
        <v>0.99071308036377803</v>
      </c>
      <c r="AX693" s="102">
        <v>1.000007405477072</v>
      </c>
      <c r="AY693" s="102">
        <v>1.0000420352005748</v>
      </c>
      <c r="AZ693" s="102">
        <v>1.00027171093264</v>
      </c>
      <c r="BA693" s="102">
        <v>1.0006491507412769</v>
      </c>
      <c r="BB693" s="102">
        <v>1.0012588561865547</v>
      </c>
      <c r="BC693" s="102">
        <v>1.0022421952229947</v>
      </c>
      <c r="BD693" s="102">
        <v>1.0033183895938336</v>
      </c>
      <c r="BE693" s="102">
        <v>1.0044882097888119</v>
      </c>
      <c r="BF693" s="102">
        <v>1.0056526153532155</v>
      </c>
    </row>
    <row r="694" spans="1:58" x14ac:dyDescent="0.15">
      <c r="A694" s="3" t="s">
        <v>1184</v>
      </c>
      <c r="B694" s="23" t="s">
        <v>1090</v>
      </c>
      <c r="C694" s="23" t="s">
        <v>1098</v>
      </c>
      <c r="D694" s="23" t="s">
        <v>1090</v>
      </c>
      <c r="E694" s="23" t="s">
        <v>1437</v>
      </c>
      <c r="F694" s="3">
        <v>1992</v>
      </c>
      <c r="G694" s="3">
        <v>169</v>
      </c>
      <c r="I694" s="23">
        <v>34.633635856249001</v>
      </c>
      <c r="J694" s="23">
        <v>40.7265675266746</v>
      </c>
      <c r="K694" s="23">
        <v>40.7265675266746</v>
      </c>
      <c r="L694" s="23">
        <v>20.258772935600998</v>
      </c>
      <c r="M694" s="23">
        <v>20.258772935600998</v>
      </c>
      <c r="N694" s="23">
        <v>20.258772935600998</v>
      </c>
      <c r="O694" s="23">
        <v>18.910199815188399</v>
      </c>
      <c r="P694" s="23">
        <v>18.910199815188399</v>
      </c>
      <c r="Q694" s="23">
        <v>18.910199815188399</v>
      </c>
      <c r="R694" s="23">
        <v>18.910199815188399</v>
      </c>
      <c r="S694" s="102">
        <v>0.5</v>
      </c>
      <c r="T694" s="102">
        <v>1</v>
      </c>
      <c r="U694" s="102">
        <v>1</v>
      </c>
      <c r="V694" s="102">
        <v>1</v>
      </c>
      <c r="W694" s="102">
        <v>1</v>
      </c>
      <c r="X694" s="102">
        <v>1</v>
      </c>
      <c r="Y694" s="102">
        <v>1</v>
      </c>
      <c r="Z694" s="102">
        <v>1</v>
      </c>
      <c r="AA694" s="102">
        <v>1</v>
      </c>
      <c r="AB694" s="102">
        <v>1</v>
      </c>
      <c r="AM694" s="23">
        <v>40.14501099416411</v>
      </c>
      <c r="AN694" s="23">
        <v>40.726670840040967</v>
      </c>
      <c r="AO694" s="23">
        <v>40.727155539851594</v>
      </c>
      <c r="AP694" s="23">
        <v>20.260670675212094</v>
      </c>
      <c r="AQ694" s="23">
        <v>20.263333481900585</v>
      </c>
      <c r="AR694" s="23">
        <v>20.267845061072553</v>
      </c>
      <c r="AS694" s="23">
        <v>18.925983096286181</v>
      </c>
      <c r="AT694" s="23">
        <v>18.935020584653877</v>
      </c>
      <c r="AU694" s="23">
        <v>18.946254790949105</v>
      </c>
      <c r="AV694" s="23">
        <v>18.959313569954524</v>
      </c>
      <c r="AW694" s="102">
        <v>0.98572046288630666</v>
      </c>
      <c r="AX694" s="102">
        <v>1.000002536756045</v>
      </c>
      <c r="AY694" s="102">
        <v>1.0000144380735403</v>
      </c>
      <c r="AZ694" s="102">
        <v>1.0000936749534204</v>
      </c>
      <c r="BA694" s="102">
        <v>1.0002251146362162</v>
      </c>
      <c r="BB694" s="102">
        <v>1.0004478121898297</v>
      </c>
      <c r="BC694" s="102">
        <v>1.0008346438034519</v>
      </c>
      <c r="BD694" s="102">
        <v>1.0013125598728758</v>
      </c>
      <c r="BE694" s="102">
        <v>1.0019066417125717</v>
      </c>
      <c r="BF694" s="102">
        <v>1.0025972097199458</v>
      </c>
    </row>
    <row r="695" spans="1:58" x14ac:dyDescent="0.15">
      <c r="A695" s="3" t="s">
        <v>1184</v>
      </c>
      <c r="B695" s="23" t="s">
        <v>1090</v>
      </c>
      <c r="C695" s="23" t="s">
        <v>1098</v>
      </c>
      <c r="D695" s="23" t="s">
        <v>1090</v>
      </c>
      <c r="E695" s="23" t="s">
        <v>1437</v>
      </c>
      <c r="F695" s="3">
        <v>1993</v>
      </c>
      <c r="G695" s="3">
        <v>169</v>
      </c>
      <c r="I695" s="23">
        <v>64.541879188257411</v>
      </c>
      <c r="J695" s="23">
        <v>57.397285689782564</v>
      </c>
      <c r="K695" s="23">
        <v>52.396070240850179</v>
      </c>
      <c r="L695" s="23">
        <v>28.427424835523905</v>
      </c>
      <c r="M695" s="23">
        <v>25.976829265547028</v>
      </c>
      <c r="N695" s="23">
        <v>24.261412366563217</v>
      </c>
      <c r="O695" s="23">
        <v>21.712047416861957</v>
      </c>
      <c r="P695" s="23">
        <v>20.871493136359888</v>
      </c>
      <c r="Q695" s="23">
        <v>20.283105140008445</v>
      </c>
      <c r="R695" s="23">
        <v>19.871233542562429</v>
      </c>
      <c r="S695" s="102">
        <v>0.5</v>
      </c>
      <c r="T695" s="102">
        <v>1.4093327568592462</v>
      </c>
      <c r="U695" s="102">
        <v>1.2865329298014725</v>
      </c>
      <c r="V695" s="102">
        <v>1.4032155316558206</v>
      </c>
      <c r="W695" s="102">
        <v>1.2822508721590742</v>
      </c>
      <c r="X695" s="102">
        <v>1.1975756105113518</v>
      </c>
      <c r="Y695" s="102">
        <v>1.1481659437264726</v>
      </c>
      <c r="Z695" s="102">
        <v>1.1037161606085308</v>
      </c>
      <c r="AA695" s="102">
        <v>1.0726013124259717</v>
      </c>
      <c r="AB695" s="102">
        <v>1.0508209186981801</v>
      </c>
      <c r="AM695" s="23">
        <v>41.045734746306621</v>
      </c>
      <c r="AN695" s="23">
        <v>40.950416672964948</v>
      </c>
      <c r="AO695" s="23">
        <v>40.884958711907331</v>
      </c>
      <c r="AP695" s="23">
        <v>20.373597611821165</v>
      </c>
      <c r="AQ695" s="23">
        <v>20.346237137548943</v>
      </c>
      <c r="AR695" s="23">
        <v>20.330809136621003</v>
      </c>
      <c r="AS695" s="23">
        <v>18.975373057557583</v>
      </c>
      <c r="AT695" s="23">
        <v>18.974350172981055</v>
      </c>
      <c r="AU695" s="23">
        <v>18.976960748653703</v>
      </c>
      <c r="AV695" s="23">
        <v>18.981459187763235</v>
      </c>
      <c r="AW695" s="102">
        <v>1.0078368308211336</v>
      </c>
      <c r="AX695" s="102">
        <v>1.0054963911737402</v>
      </c>
      <c r="AY695" s="102">
        <v>1.0038891366214202</v>
      </c>
      <c r="AZ695" s="102">
        <v>1.0056678988695502</v>
      </c>
      <c r="BA695" s="102">
        <v>1.0043173494379931</v>
      </c>
      <c r="BB695" s="102">
        <v>1.0035558027748765</v>
      </c>
      <c r="BC695" s="102">
        <v>1.0034464597416277</v>
      </c>
      <c r="BD695" s="102">
        <v>1.0033923680563719</v>
      </c>
      <c r="BE695" s="102">
        <v>1.0035304192508681</v>
      </c>
      <c r="BF695" s="102">
        <v>1.0037683035225045</v>
      </c>
    </row>
    <row r="696" spans="1:58" x14ac:dyDescent="0.15">
      <c r="A696" s="3" t="s">
        <v>1184</v>
      </c>
      <c r="B696" s="23" t="s">
        <v>1090</v>
      </c>
      <c r="C696" s="23" t="s">
        <v>1098</v>
      </c>
      <c r="D696" s="23" t="s">
        <v>1090</v>
      </c>
      <c r="E696" s="23" t="s">
        <v>1437</v>
      </c>
      <c r="F696" s="3">
        <v>1994</v>
      </c>
      <c r="G696" s="3">
        <v>169</v>
      </c>
      <c r="I696" s="23">
        <v>35.417638974978601</v>
      </c>
      <c r="J696" s="23">
        <v>40.7265675266746</v>
      </c>
      <c r="K696" s="23">
        <v>40.7265675266746</v>
      </c>
      <c r="L696" s="23">
        <v>20.258772935600998</v>
      </c>
      <c r="M696" s="23">
        <v>20.258772935600998</v>
      </c>
      <c r="N696" s="23">
        <v>20.258772935600998</v>
      </c>
      <c r="O696" s="23">
        <v>18.910199815188399</v>
      </c>
      <c r="P696" s="23">
        <v>18.910199815188399</v>
      </c>
      <c r="Q696" s="23">
        <v>18.910199815188399</v>
      </c>
      <c r="R696" s="23">
        <v>18.910199815188399</v>
      </c>
      <c r="S696" s="102">
        <v>0.5</v>
      </c>
      <c r="T696" s="102">
        <v>1</v>
      </c>
      <c r="U696" s="102">
        <v>1</v>
      </c>
      <c r="V696" s="102">
        <v>1</v>
      </c>
      <c r="W696" s="102">
        <v>1</v>
      </c>
      <c r="X696" s="102">
        <v>1</v>
      </c>
      <c r="Y696" s="102">
        <v>1</v>
      </c>
      <c r="Z696" s="102">
        <v>1</v>
      </c>
      <c r="AA696" s="102">
        <v>1</v>
      </c>
      <c r="AB696" s="102">
        <v>1</v>
      </c>
      <c r="AM696" s="23">
        <v>39.130351474175157</v>
      </c>
      <c r="AN696" s="23">
        <v>40.726567656061945</v>
      </c>
      <c r="AO696" s="23">
        <v>40.726568665878176</v>
      </c>
      <c r="AP696" s="23">
        <v>20.258778388419284</v>
      </c>
      <c r="AQ696" s="23">
        <v>20.258791736433512</v>
      </c>
      <c r="AR696" s="23">
        <v>20.258825181694196</v>
      </c>
      <c r="AS696" s="23">
        <v>18.910324035455353</v>
      </c>
      <c r="AT696" s="23">
        <v>18.910461915509501</v>
      </c>
      <c r="AU696" s="23">
        <v>18.910702686058649</v>
      </c>
      <c r="AV696" s="23">
        <v>18.911092351367593</v>
      </c>
      <c r="AW696" s="102">
        <v>0.96080651649678128</v>
      </c>
      <c r="AX696" s="102">
        <v>1.0000000031769765</v>
      </c>
      <c r="AY696" s="102">
        <v>1.0000000279720007</v>
      </c>
      <c r="AZ696" s="102">
        <v>1.0000002691583691</v>
      </c>
      <c r="BA696" s="102">
        <v>1.00000092803412</v>
      </c>
      <c r="BB696" s="102">
        <v>1.0000025789367086</v>
      </c>
      <c r="BC696" s="102">
        <v>1.0000065689558106</v>
      </c>
      <c r="BD696" s="102">
        <v>1.0000138602618514</v>
      </c>
      <c r="BE696" s="102">
        <v>1.0000265925730645</v>
      </c>
      <c r="BF696" s="102">
        <v>1.0000471986646315</v>
      </c>
    </row>
    <row r="697" spans="1:58" x14ac:dyDescent="0.15">
      <c r="A697" s="3" t="s">
        <v>1184</v>
      </c>
      <c r="B697" s="23" t="s">
        <v>1090</v>
      </c>
      <c r="C697" s="23" t="s">
        <v>1098</v>
      </c>
      <c r="D697" s="23" t="s">
        <v>1090</v>
      </c>
      <c r="E697" s="23" t="s">
        <v>1437</v>
      </c>
      <c r="F697" s="3">
        <v>1995</v>
      </c>
      <c r="G697" s="3">
        <v>169</v>
      </c>
      <c r="I697" s="23">
        <v>34.073396993434599</v>
      </c>
      <c r="J697" s="23">
        <v>40.7265675266746</v>
      </c>
      <c r="K697" s="23">
        <v>40.7265675266746</v>
      </c>
      <c r="L697" s="23">
        <v>20.258772935600998</v>
      </c>
      <c r="M697" s="23">
        <v>20.258772935600998</v>
      </c>
      <c r="N697" s="23">
        <v>20.258772935600998</v>
      </c>
      <c r="O697" s="23">
        <v>18.910199815188399</v>
      </c>
      <c r="P697" s="23">
        <v>18.910199815188399</v>
      </c>
      <c r="Q697" s="23">
        <v>18.910199815188399</v>
      </c>
      <c r="R697" s="23">
        <v>18.910199815188399</v>
      </c>
      <c r="S697" s="102">
        <v>0.5</v>
      </c>
      <c r="T697" s="102">
        <v>1</v>
      </c>
      <c r="U697" s="102">
        <v>1</v>
      </c>
      <c r="V697" s="102">
        <v>1</v>
      </c>
      <c r="W697" s="102">
        <v>1</v>
      </c>
      <c r="X697" s="102">
        <v>1</v>
      </c>
      <c r="Y697" s="102">
        <v>1</v>
      </c>
      <c r="Z697" s="102">
        <v>1</v>
      </c>
      <c r="AA697" s="102">
        <v>1</v>
      </c>
      <c r="AB697" s="102">
        <v>1</v>
      </c>
      <c r="AM697" s="23">
        <v>1.5489939756354261</v>
      </c>
      <c r="AN697" s="23">
        <v>38.096921456065758</v>
      </c>
      <c r="AO697" s="23">
        <v>37.236362869968417</v>
      </c>
      <c r="AP697" s="23">
        <v>10.955611455073633</v>
      </c>
      <c r="AQ697" s="23">
        <v>1.60192086351719</v>
      </c>
      <c r="AR697" s="23">
        <v>15.615660624837364</v>
      </c>
      <c r="AS697" s="23">
        <v>18.910199815188399</v>
      </c>
      <c r="AT697" s="23">
        <v>18.910199815188399</v>
      </c>
      <c r="AU697" s="23">
        <v>18.910199815188399</v>
      </c>
      <c r="AV697" s="23">
        <v>18.910199815188399</v>
      </c>
      <c r="AW697" s="102">
        <v>3.8033992789126767E-2</v>
      </c>
      <c r="AX697" s="102">
        <v>0.93543167936049343</v>
      </c>
      <c r="AY697" s="102">
        <v>0.91430152677560639</v>
      </c>
      <c r="AZ697" s="102">
        <v>0.54078356521885873</v>
      </c>
      <c r="BA697" s="102">
        <v>7.9072946254415744E-2</v>
      </c>
      <c r="BB697" s="102">
        <v>0.77080979556248275</v>
      </c>
      <c r="BC697" s="102">
        <v>1</v>
      </c>
      <c r="BD697" s="102">
        <v>1</v>
      </c>
      <c r="BE697" s="102">
        <v>1</v>
      </c>
      <c r="BF697" s="102">
        <v>1</v>
      </c>
    </row>
    <row r="698" spans="1:58" x14ac:dyDescent="0.15">
      <c r="A698" s="3" t="s">
        <v>1184</v>
      </c>
      <c r="B698" s="23" t="s">
        <v>1090</v>
      </c>
      <c r="C698" s="23" t="s">
        <v>1098</v>
      </c>
      <c r="D698" s="23" t="s">
        <v>1090</v>
      </c>
      <c r="E698" s="23" t="s">
        <v>1437</v>
      </c>
      <c r="F698" s="3">
        <v>1996</v>
      </c>
      <c r="G698" s="3">
        <v>169</v>
      </c>
      <c r="I698" s="23">
        <v>35.178765995443399</v>
      </c>
      <c r="J698" s="23">
        <v>40.7265675266746</v>
      </c>
      <c r="K698" s="23">
        <v>40.7265675266746</v>
      </c>
      <c r="L698" s="23">
        <v>20.258772935600998</v>
      </c>
      <c r="M698" s="23">
        <v>20.258772935600998</v>
      </c>
      <c r="N698" s="23">
        <v>20.258772935600998</v>
      </c>
      <c r="O698" s="23">
        <v>18.910199815188399</v>
      </c>
      <c r="P698" s="23">
        <v>18.910199815188399</v>
      </c>
      <c r="Q698" s="23">
        <v>18.910199815188399</v>
      </c>
      <c r="R698" s="23">
        <v>18.910199815188399</v>
      </c>
      <c r="S698" s="102">
        <v>0.5</v>
      </c>
      <c r="T698" s="102">
        <v>1</v>
      </c>
      <c r="U698" s="102">
        <v>1</v>
      </c>
      <c r="V698" s="102">
        <v>1</v>
      </c>
      <c r="W698" s="102">
        <v>1</v>
      </c>
      <c r="X698" s="102">
        <v>1</v>
      </c>
      <c r="Y698" s="102">
        <v>1</v>
      </c>
      <c r="Z698" s="102">
        <v>1</v>
      </c>
      <c r="AA698" s="102">
        <v>1</v>
      </c>
      <c r="AB698" s="102">
        <v>1</v>
      </c>
      <c r="AM698" s="23">
        <v>12.003754815943349</v>
      </c>
      <c r="AN698" s="23">
        <v>34.768369687510088</v>
      </c>
      <c r="AO698" s="23">
        <v>34.869581710454284</v>
      </c>
      <c r="AP698" s="23">
        <v>14.488204005120597</v>
      </c>
      <c r="AQ698" s="23">
        <v>14.531237211915656</v>
      </c>
      <c r="AR698" s="23">
        <v>20.182685124555601</v>
      </c>
      <c r="AS698" s="23">
        <v>18.910199815188399</v>
      </c>
      <c r="AT698" s="23">
        <v>18.910199815188399</v>
      </c>
      <c r="AU698" s="23">
        <v>18.910199815188399</v>
      </c>
      <c r="AV698" s="23">
        <v>18.910199815188399</v>
      </c>
      <c r="AW698" s="102">
        <v>0.29474015476706389</v>
      </c>
      <c r="AX698" s="102">
        <v>0.85370243059982698</v>
      </c>
      <c r="AY698" s="102">
        <v>0.8561875902656374</v>
      </c>
      <c r="AZ698" s="102">
        <v>0.71515703597527824</v>
      </c>
      <c r="BA698" s="102">
        <v>0.71728121234725573</v>
      </c>
      <c r="BB698" s="102">
        <v>0.99624420436088268</v>
      </c>
      <c r="BC698" s="102">
        <v>1</v>
      </c>
      <c r="BD698" s="102">
        <v>1</v>
      </c>
      <c r="BE698" s="102">
        <v>1</v>
      </c>
      <c r="BF698" s="102">
        <v>1</v>
      </c>
    </row>
    <row r="699" spans="1:58" x14ac:dyDescent="0.15">
      <c r="A699" s="3" t="s">
        <v>1184</v>
      </c>
      <c r="B699" s="23" t="s">
        <v>1090</v>
      </c>
      <c r="C699" s="23" t="s">
        <v>1098</v>
      </c>
      <c r="D699" s="23" t="s">
        <v>1090</v>
      </c>
      <c r="E699" s="23" t="s">
        <v>1437</v>
      </c>
      <c r="F699" s="3">
        <v>1997</v>
      </c>
      <c r="G699" s="3">
        <v>169</v>
      </c>
      <c r="I699" s="23">
        <v>33.560912674318601</v>
      </c>
      <c r="J699" s="23">
        <v>40.7265675266746</v>
      </c>
      <c r="K699" s="23">
        <v>40.7265675266746</v>
      </c>
      <c r="L699" s="23">
        <v>20.258772935600998</v>
      </c>
      <c r="M699" s="23">
        <v>20.258772935600998</v>
      </c>
      <c r="N699" s="23">
        <v>20.258772935600998</v>
      </c>
      <c r="O699" s="23">
        <v>18.910199815188399</v>
      </c>
      <c r="P699" s="23">
        <v>18.910199815188399</v>
      </c>
      <c r="Q699" s="23">
        <v>18.910199815188399</v>
      </c>
      <c r="R699" s="23">
        <v>18.910199815188399</v>
      </c>
      <c r="S699" s="102">
        <v>0.5</v>
      </c>
      <c r="T699" s="102">
        <v>1</v>
      </c>
      <c r="U699" s="102">
        <v>1</v>
      </c>
      <c r="V699" s="102">
        <v>1</v>
      </c>
      <c r="W699" s="102">
        <v>1</v>
      </c>
      <c r="X699" s="102">
        <v>1</v>
      </c>
      <c r="Y699" s="102">
        <v>1</v>
      </c>
      <c r="Z699" s="102">
        <v>1</v>
      </c>
      <c r="AA699" s="102">
        <v>1</v>
      </c>
      <c r="AB699" s="102">
        <v>1</v>
      </c>
      <c r="AM699" s="23">
        <v>27.708996893375069</v>
      </c>
      <c r="AN699" s="23">
        <v>40.7265675266746</v>
      </c>
      <c r="AO699" s="23">
        <v>40.7265675266746</v>
      </c>
      <c r="AP699" s="23">
        <v>20.258772935600998</v>
      </c>
      <c r="AQ699" s="23">
        <v>11.598630118531254</v>
      </c>
      <c r="AR699" s="23">
        <v>18.570076216089728</v>
      </c>
      <c r="AS699" s="23">
        <v>18.910199815188399</v>
      </c>
      <c r="AT699" s="23">
        <v>18.910199815188399</v>
      </c>
      <c r="AU699" s="23">
        <v>18.910199815188399</v>
      </c>
      <c r="AV699" s="23">
        <v>18.910199815188399</v>
      </c>
      <c r="AW699" s="102">
        <v>0.68036661511497531</v>
      </c>
      <c r="AX699" s="102">
        <v>1</v>
      </c>
      <c r="AY699" s="102">
        <v>1</v>
      </c>
      <c r="AZ699" s="102">
        <v>1</v>
      </c>
      <c r="BA699" s="102">
        <v>0.57252382241516886</v>
      </c>
      <c r="BB699" s="102">
        <v>0.91664368198018042</v>
      </c>
      <c r="BC699" s="102">
        <v>1</v>
      </c>
      <c r="BD699" s="102">
        <v>1</v>
      </c>
      <c r="BE699" s="102">
        <v>1</v>
      </c>
      <c r="BF699" s="102">
        <v>1</v>
      </c>
    </row>
    <row r="700" spans="1:58" x14ac:dyDescent="0.15">
      <c r="A700" s="3" t="s">
        <v>1184</v>
      </c>
      <c r="B700" s="23" t="s">
        <v>1090</v>
      </c>
      <c r="C700" s="23" t="s">
        <v>1098</v>
      </c>
      <c r="D700" s="23" t="s">
        <v>1090</v>
      </c>
      <c r="E700" s="23" t="s">
        <v>1437</v>
      </c>
      <c r="F700" s="3">
        <v>1998</v>
      </c>
      <c r="G700" s="3">
        <v>169</v>
      </c>
      <c r="I700" s="23">
        <v>37.519000530741792</v>
      </c>
      <c r="J700" s="23">
        <v>40.7265675266746</v>
      </c>
      <c r="K700" s="23">
        <v>40.7265675266746</v>
      </c>
      <c r="L700" s="23">
        <v>20.258772935600998</v>
      </c>
      <c r="M700" s="23">
        <v>20.258772935600998</v>
      </c>
      <c r="N700" s="23">
        <v>20.258772935600998</v>
      </c>
      <c r="O700" s="23">
        <v>18.910199815188399</v>
      </c>
      <c r="P700" s="23">
        <v>18.910199815188399</v>
      </c>
      <c r="Q700" s="23">
        <v>18.910199815188399</v>
      </c>
      <c r="R700" s="23">
        <v>18.910199815188399</v>
      </c>
      <c r="S700" s="102">
        <v>0.5</v>
      </c>
      <c r="T700" s="102">
        <v>1</v>
      </c>
      <c r="U700" s="102">
        <v>1</v>
      </c>
      <c r="V700" s="102">
        <v>1</v>
      </c>
      <c r="W700" s="102">
        <v>1</v>
      </c>
      <c r="X700" s="102">
        <v>1</v>
      </c>
      <c r="Y700" s="102">
        <v>1</v>
      </c>
      <c r="Z700" s="102">
        <v>1</v>
      </c>
      <c r="AA700" s="102">
        <v>1</v>
      </c>
      <c r="AB700" s="102">
        <v>1</v>
      </c>
      <c r="AM700" s="23">
        <v>16.455776547876614</v>
      </c>
      <c r="AN700" s="23">
        <v>40.7265675266746</v>
      </c>
      <c r="AO700" s="23">
        <v>40.7265675266746</v>
      </c>
      <c r="AP700" s="23">
        <v>20.258772935600998</v>
      </c>
      <c r="AQ700" s="23">
        <v>20.258772935600998</v>
      </c>
      <c r="AR700" s="23">
        <v>20.258772935600998</v>
      </c>
      <c r="AS700" s="23">
        <v>18.910199815188399</v>
      </c>
      <c r="AT700" s="23">
        <v>18.910199815188399</v>
      </c>
      <c r="AU700" s="23">
        <v>18.910199815188399</v>
      </c>
      <c r="AV700" s="23">
        <v>18.910199815188399</v>
      </c>
      <c r="AW700" s="102">
        <v>0.40405508117271621</v>
      </c>
      <c r="AX700" s="102">
        <v>1</v>
      </c>
      <c r="AY700" s="102">
        <v>1</v>
      </c>
      <c r="AZ700" s="102">
        <v>1</v>
      </c>
      <c r="BA700" s="102">
        <v>1</v>
      </c>
      <c r="BB700" s="102">
        <v>1</v>
      </c>
      <c r="BC700" s="102">
        <v>1</v>
      </c>
      <c r="BD700" s="102">
        <v>1</v>
      </c>
      <c r="BE700" s="102">
        <v>1</v>
      </c>
      <c r="BF700" s="102">
        <v>1</v>
      </c>
    </row>
    <row r="701" spans="1:58" x14ac:dyDescent="0.15">
      <c r="A701" s="3" t="s">
        <v>1184</v>
      </c>
      <c r="B701" s="23" t="s">
        <v>1090</v>
      </c>
      <c r="C701" s="23" t="s">
        <v>1098</v>
      </c>
      <c r="D701" s="23" t="s">
        <v>1090</v>
      </c>
      <c r="E701" s="23" t="s">
        <v>1437</v>
      </c>
      <c r="F701" s="3">
        <v>1999</v>
      </c>
      <c r="G701" s="3">
        <v>169</v>
      </c>
      <c r="I701" s="23">
        <v>37.236986962662996</v>
      </c>
      <c r="J701" s="23">
        <v>40.7265675266746</v>
      </c>
      <c r="K701" s="23">
        <v>40.7265675266746</v>
      </c>
      <c r="L701" s="23">
        <v>20.258772935600998</v>
      </c>
      <c r="M701" s="23">
        <v>20.258772935600998</v>
      </c>
      <c r="N701" s="23">
        <v>20.258772935600998</v>
      </c>
      <c r="O701" s="23">
        <v>18.910199815188399</v>
      </c>
      <c r="P701" s="23">
        <v>18.910199815188399</v>
      </c>
      <c r="Q701" s="23">
        <v>18.910199815188399</v>
      </c>
      <c r="R701" s="23">
        <v>18.910199815188399</v>
      </c>
      <c r="S701" s="102">
        <v>0.5</v>
      </c>
      <c r="T701" s="102">
        <v>1</v>
      </c>
      <c r="U701" s="102">
        <v>1</v>
      </c>
      <c r="V701" s="102">
        <v>1</v>
      </c>
      <c r="W701" s="102">
        <v>1</v>
      </c>
      <c r="X701" s="102">
        <v>1</v>
      </c>
      <c r="Y701" s="102">
        <v>1</v>
      </c>
      <c r="Z701" s="102">
        <v>1</v>
      </c>
      <c r="AA701" s="102">
        <v>1</v>
      </c>
      <c r="AB701" s="102">
        <v>1</v>
      </c>
      <c r="AM701" s="23">
        <v>3.4475547630297356</v>
      </c>
      <c r="AN701" s="23">
        <v>39.677145976770916</v>
      </c>
      <c r="AO701" s="23">
        <v>39.923215933378941</v>
      </c>
      <c r="AP701" s="23">
        <v>19.460599453419757</v>
      </c>
      <c r="AQ701" s="23">
        <v>6.966985820761213</v>
      </c>
      <c r="AR701" s="23">
        <v>16.281029478995787</v>
      </c>
      <c r="AS701" s="23">
        <v>18.910199815188399</v>
      </c>
      <c r="AT701" s="23">
        <v>18.910199815188399</v>
      </c>
      <c r="AU701" s="23">
        <v>18.910199815188399</v>
      </c>
      <c r="AV701" s="23">
        <v>18.910199815188399</v>
      </c>
      <c r="AW701" s="102">
        <v>8.4651247880678807E-2</v>
      </c>
      <c r="AX701" s="102">
        <v>0.97423250684663409</v>
      </c>
      <c r="AY701" s="102">
        <v>0.98027450772104752</v>
      </c>
      <c r="AZ701" s="102">
        <v>0.96060109441383779</v>
      </c>
      <c r="BA701" s="102">
        <v>0.34389969436490603</v>
      </c>
      <c r="BB701" s="102">
        <v>0.8036532879237186</v>
      </c>
      <c r="BC701" s="102">
        <v>1</v>
      </c>
      <c r="BD701" s="102">
        <v>1</v>
      </c>
      <c r="BE701" s="102">
        <v>1</v>
      </c>
      <c r="BF701" s="102">
        <v>1</v>
      </c>
    </row>
    <row r="702" spans="1:58" x14ac:dyDescent="0.15">
      <c r="A702" s="3" t="s">
        <v>1184</v>
      </c>
      <c r="B702" s="23" t="s">
        <v>1090</v>
      </c>
      <c r="C702" s="23" t="s">
        <v>1098</v>
      </c>
      <c r="D702" s="23" t="s">
        <v>1090</v>
      </c>
      <c r="E702" s="23" t="s">
        <v>1437</v>
      </c>
      <c r="F702" s="3">
        <v>2000</v>
      </c>
      <c r="G702" s="3">
        <v>169</v>
      </c>
      <c r="I702" s="23">
        <v>39.064305334334591</v>
      </c>
      <c r="J702" s="23">
        <v>40.7265675266746</v>
      </c>
      <c r="K702" s="23">
        <v>40.7265675266746</v>
      </c>
      <c r="L702" s="23">
        <v>20.258772935600998</v>
      </c>
      <c r="M702" s="23">
        <v>20.258772935600998</v>
      </c>
      <c r="N702" s="23">
        <v>20.258772935600998</v>
      </c>
      <c r="O702" s="23">
        <v>18.910199815188399</v>
      </c>
      <c r="P702" s="23">
        <v>18.910199815188399</v>
      </c>
      <c r="Q702" s="23">
        <v>18.910199815188399</v>
      </c>
      <c r="R702" s="23">
        <v>18.910199815188399</v>
      </c>
      <c r="S702" s="102">
        <v>0.5</v>
      </c>
      <c r="T702" s="102">
        <v>1</v>
      </c>
      <c r="U702" s="102">
        <v>1</v>
      </c>
      <c r="V702" s="102">
        <v>1</v>
      </c>
      <c r="W702" s="102">
        <v>1</v>
      </c>
      <c r="X702" s="102">
        <v>1</v>
      </c>
      <c r="Y702" s="102">
        <v>1</v>
      </c>
      <c r="Z702" s="102">
        <v>1</v>
      </c>
      <c r="AA702" s="102">
        <v>1</v>
      </c>
      <c r="AB702" s="102">
        <v>1</v>
      </c>
      <c r="AM702" s="23">
        <v>39.476005749961615</v>
      </c>
      <c r="AN702" s="23">
        <v>40.7265675266746</v>
      </c>
      <c r="AO702" s="23">
        <v>40.7265675266746</v>
      </c>
      <c r="AP702" s="23">
        <v>20.258772935600998</v>
      </c>
      <c r="AQ702" s="23">
        <v>20.258772935601012</v>
      </c>
      <c r="AR702" s="23">
        <v>20.25877293560109</v>
      </c>
      <c r="AS702" s="23">
        <v>18.910199815188903</v>
      </c>
      <c r="AT702" s="23">
        <v>18.910199815190708</v>
      </c>
      <c r="AU702" s="23">
        <v>18.910199815197743</v>
      </c>
      <c r="AV702" s="23">
        <v>18.91019981522237</v>
      </c>
      <c r="AW702" s="102">
        <v>0.96929371040429801</v>
      </c>
      <c r="AX702" s="102">
        <v>1</v>
      </c>
      <c r="AY702" s="102">
        <v>1</v>
      </c>
      <c r="AZ702" s="102">
        <v>1</v>
      </c>
      <c r="BA702" s="102">
        <v>1.0000000000000007</v>
      </c>
      <c r="BB702" s="102">
        <v>1.0000000000000047</v>
      </c>
      <c r="BC702" s="102">
        <v>1.0000000000000266</v>
      </c>
      <c r="BD702" s="102">
        <v>1.0000000000001221</v>
      </c>
      <c r="BE702" s="102">
        <v>1.000000000000494</v>
      </c>
      <c r="BF702" s="102">
        <v>1.0000000000017963</v>
      </c>
    </row>
    <row r="703" spans="1:58" x14ac:dyDescent="0.15">
      <c r="A703" s="3" t="s">
        <v>1184</v>
      </c>
      <c r="B703" s="23" t="s">
        <v>1090</v>
      </c>
      <c r="C703" s="23" t="s">
        <v>1098</v>
      </c>
      <c r="D703" s="23" t="s">
        <v>1090</v>
      </c>
      <c r="E703" s="23" t="s">
        <v>1437</v>
      </c>
      <c r="F703" s="3">
        <v>2001</v>
      </c>
      <c r="G703" s="3">
        <v>169</v>
      </c>
      <c r="I703" s="23">
        <v>32.855997273621398</v>
      </c>
      <c r="J703" s="23">
        <v>40.7265675266746</v>
      </c>
      <c r="K703" s="23">
        <v>40.7265675266746</v>
      </c>
      <c r="L703" s="23">
        <v>20.258772935600998</v>
      </c>
      <c r="M703" s="23">
        <v>20.258772935600998</v>
      </c>
      <c r="N703" s="23">
        <v>20.258772935600998</v>
      </c>
      <c r="O703" s="23">
        <v>18.910199815188399</v>
      </c>
      <c r="P703" s="23">
        <v>18.910199815188399</v>
      </c>
      <c r="Q703" s="23">
        <v>18.910199815188399</v>
      </c>
      <c r="R703" s="23">
        <v>18.910199815188399</v>
      </c>
      <c r="S703" s="102">
        <v>0.5</v>
      </c>
      <c r="T703" s="102">
        <v>1</v>
      </c>
      <c r="U703" s="102">
        <v>1</v>
      </c>
      <c r="V703" s="102">
        <v>1</v>
      </c>
      <c r="W703" s="102">
        <v>1</v>
      </c>
      <c r="X703" s="102">
        <v>1</v>
      </c>
      <c r="Y703" s="102">
        <v>1</v>
      </c>
      <c r="Z703" s="102">
        <v>1</v>
      </c>
      <c r="AA703" s="102">
        <v>1</v>
      </c>
      <c r="AB703" s="102">
        <v>1</v>
      </c>
      <c r="AM703" s="23">
        <v>24.118487709202572</v>
      </c>
      <c r="AN703" s="23">
        <v>36.896449637765144</v>
      </c>
      <c r="AO703" s="23">
        <v>37.041267216235028</v>
      </c>
      <c r="AP703" s="23">
        <v>16.676826874617458</v>
      </c>
      <c r="AQ703" s="23">
        <v>16.698438668056173</v>
      </c>
      <c r="AR703" s="23">
        <v>20.1552220602217</v>
      </c>
      <c r="AS703" s="23">
        <v>18.910199815188399</v>
      </c>
      <c r="AT703" s="23">
        <v>18.910199815188399</v>
      </c>
      <c r="AU703" s="23">
        <v>18.910199815188399</v>
      </c>
      <c r="AV703" s="23">
        <v>18.910199815188399</v>
      </c>
      <c r="AW703" s="102">
        <v>0.59220526486563674</v>
      </c>
      <c r="AX703" s="102">
        <v>0.90595529843263001</v>
      </c>
      <c r="AY703" s="102">
        <v>0.90951114875993866</v>
      </c>
      <c r="AZ703" s="102">
        <v>0.8231903742457698</v>
      </c>
      <c r="BA703" s="102">
        <v>0.82425716113890568</v>
      </c>
      <c r="BB703" s="102">
        <v>0.99488859094731608</v>
      </c>
      <c r="BC703" s="102">
        <v>1</v>
      </c>
      <c r="BD703" s="102">
        <v>1</v>
      </c>
      <c r="BE703" s="102">
        <v>1</v>
      </c>
      <c r="BF703" s="102">
        <v>1</v>
      </c>
    </row>
    <row r="704" spans="1:58" x14ac:dyDescent="0.15">
      <c r="A704" s="3" t="s">
        <v>1184</v>
      </c>
      <c r="B704" s="23" t="s">
        <v>1090</v>
      </c>
      <c r="C704" s="23" t="s">
        <v>1098</v>
      </c>
      <c r="D704" s="23" t="s">
        <v>1090</v>
      </c>
      <c r="E704" s="23" t="s">
        <v>1437</v>
      </c>
      <c r="F704" s="3">
        <v>2002</v>
      </c>
      <c r="G704" s="3">
        <v>169</v>
      </c>
      <c r="I704" s="23">
        <v>33.210712687197002</v>
      </c>
      <c r="J704" s="23">
        <v>40.7265675266746</v>
      </c>
      <c r="K704" s="23">
        <v>40.7265675266746</v>
      </c>
      <c r="L704" s="23">
        <v>20.258772935600998</v>
      </c>
      <c r="M704" s="23">
        <v>20.258772935600998</v>
      </c>
      <c r="N704" s="23">
        <v>20.258772935600998</v>
      </c>
      <c r="O704" s="23">
        <v>18.910199815188399</v>
      </c>
      <c r="P704" s="23">
        <v>18.910199815188399</v>
      </c>
      <c r="Q704" s="23">
        <v>18.910199815188399</v>
      </c>
      <c r="R704" s="23">
        <v>18.910199815188399</v>
      </c>
      <c r="S704" s="102">
        <v>0.5</v>
      </c>
      <c r="T704" s="102">
        <v>1</v>
      </c>
      <c r="U704" s="102">
        <v>1</v>
      </c>
      <c r="V704" s="102">
        <v>1</v>
      </c>
      <c r="W704" s="102">
        <v>1</v>
      </c>
      <c r="X704" s="102">
        <v>1</v>
      </c>
      <c r="Y704" s="102">
        <v>1</v>
      </c>
      <c r="Z704" s="102">
        <v>1</v>
      </c>
      <c r="AA704" s="102">
        <v>1</v>
      </c>
      <c r="AB704" s="102">
        <v>1</v>
      </c>
      <c r="AM704" s="23">
        <v>11.725266620018072</v>
      </c>
      <c r="AN704" s="23">
        <v>40.295513159121754</v>
      </c>
      <c r="AO704" s="23">
        <v>36.645148807693474</v>
      </c>
      <c r="AP704" s="23">
        <v>16.287658473785182</v>
      </c>
      <c r="AQ704" s="23">
        <v>10.847870679903007</v>
      </c>
      <c r="AR704" s="23">
        <v>14.632654272067459</v>
      </c>
      <c r="AS704" s="23">
        <v>18.910199815188399</v>
      </c>
      <c r="AT704" s="23">
        <v>18.910199815188399</v>
      </c>
      <c r="AU704" s="23">
        <v>18.910199815188399</v>
      </c>
      <c r="AV704" s="23">
        <v>18.910199815188399</v>
      </c>
      <c r="AW704" s="102">
        <v>0.28790215655513807</v>
      </c>
      <c r="AX704" s="102">
        <v>0.98941589253082718</v>
      </c>
      <c r="AY704" s="102">
        <v>0.89978485870904967</v>
      </c>
      <c r="AZ704" s="102">
        <v>0.8039805039308513</v>
      </c>
      <c r="BA704" s="102">
        <v>0.53546533713500022</v>
      </c>
      <c r="BB704" s="102">
        <v>0.72228729343983666</v>
      </c>
      <c r="BC704" s="102">
        <v>1</v>
      </c>
      <c r="BD704" s="102">
        <v>1</v>
      </c>
      <c r="BE704" s="102">
        <v>1</v>
      </c>
      <c r="BF704" s="102">
        <v>1</v>
      </c>
    </row>
    <row r="705" spans="1:58" x14ac:dyDescent="0.15">
      <c r="A705" s="3" t="s">
        <v>1184</v>
      </c>
      <c r="B705" s="23" t="s">
        <v>1090</v>
      </c>
      <c r="C705" s="23" t="s">
        <v>1098</v>
      </c>
      <c r="D705" s="23" t="s">
        <v>1090</v>
      </c>
      <c r="E705" s="23" t="s">
        <v>1437</v>
      </c>
      <c r="F705" s="3">
        <v>2003</v>
      </c>
      <c r="G705" s="3">
        <v>169</v>
      </c>
      <c r="I705" s="23">
        <v>42.236140545672995</v>
      </c>
      <c r="J705" s="23">
        <v>41.783268639973485</v>
      </c>
      <c r="K705" s="23">
        <v>41.466258305983814</v>
      </c>
      <c r="L705" s="23">
        <v>20.776556481117449</v>
      </c>
      <c r="M705" s="23">
        <v>20.621221417462511</v>
      </c>
      <c r="N705" s="23">
        <v>20.512486872904059</v>
      </c>
      <c r="O705" s="23">
        <v>19.087799571300543</v>
      </c>
      <c r="P705" s="23">
        <v>19.034519644466904</v>
      </c>
      <c r="Q705" s="23">
        <v>18.997223695683353</v>
      </c>
      <c r="R705" s="23">
        <v>18.971116531534868</v>
      </c>
      <c r="S705" s="102">
        <v>0.5</v>
      </c>
      <c r="T705" s="102">
        <v>1.0259462355281177</v>
      </c>
      <c r="U705" s="102">
        <v>1.0181623648696823</v>
      </c>
      <c r="V705" s="102">
        <v>1.025558485065329</v>
      </c>
      <c r="W705" s="102">
        <v>1.0178909395457303</v>
      </c>
      <c r="X705" s="102">
        <v>1.0125236576820114</v>
      </c>
      <c r="Y705" s="102">
        <v>1.0093917440242752</v>
      </c>
      <c r="Z705" s="102">
        <v>1.0065742208169928</v>
      </c>
      <c r="AA705" s="102">
        <v>1.0046019545718949</v>
      </c>
      <c r="AB705" s="102">
        <v>1.0032213682003266</v>
      </c>
      <c r="AM705" s="23">
        <v>14.817489133308133</v>
      </c>
      <c r="AN705" s="23">
        <v>37.597918861991275</v>
      </c>
      <c r="AO705" s="23">
        <v>37.828418388843701</v>
      </c>
      <c r="AP705" s="23">
        <v>17.554485013547325</v>
      </c>
      <c r="AQ705" s="23">
        <v>6.2757622774908981</v>
      </c>
      <c r="AR705" s="23">
        <v>17.842458639862823</v>
      </c>
      <c r="AS705" s="23">
        <v>18.910199815188399</v>
      </c>
      <c r="AT705" s="23">
        <v>18.910199815188399</v>
      </c>
      <c r="AU705" s="23">
        <v>18.910199815188399</v>
      </c>
      <c r="AV705" s="23">
        <v>18.910199815188399</v>
      </c>
      <c r="AW705" s="102">
        <v>0.36382857758889575</v>
      </c>
      <c r="AX705" s="102">
        <v>0.92317917136929939</v>
      </c>
      <c r="AY705" s="102">
        <v>0.92883885596465487</v>
      </c>
      <c r="AZ705" s="102">
        <v>0.86651274829674441</v>
      </c>
      <c r="BA705" s="102">
        <v>0.30977998013208496</v>
      </c>
      <c r="BB705" s="102">
        <v>0.880727509833927</v>
      </c>
      <c r="BC705" s="102">
        <v>1</v>
      </c>
      <c r="BD705" s="102">
        <v>1</v>
      </c>
      <c r="BE705" s="102">
        <v>1</v>
      </c>
      <c r="BF705" s="102">
        <v>1</v>
      </c>
    </row>
    <row r="706" spans="1:58" x14ac:dyDescent="0.15">
      <c r="A706" s="3" t="s">
        <v>1184</v>
      </c>
      <c r="B706" s="23" t="s">
        <v>1090</v>
      </c>
      <c r="C706" s="23" t="s">
        <v>1098</v>
      </c>
      <c r="D706" s="23" t="s">
        <v>1090</v>
      </c>
      <c r="E706" s="23" t="s">
        <v>1437</v>
      </c>
      <c r="F706" s="3">
        <v>2004</v>
      </c>
      <c r="G706" s="3">
        <v>169</v>
      </c>
      <c r="I706" s="23">
        <v>40.969494001618358</v>
      </c>
      <c r="J706" s="23">
        <v>40.896616059135241</v>
      </c>
      <c r="K706" s="23">
        <v>40.845601499397048</v>
      </c>
      <c r="L706" s="23">
        <v>20.342096716506706</v>
      </c>
      <c r="M706" s="23">
        <v>20.317099582234999</v>
      </c>
      <c r="N706" s="23">
        <v>20.299601588244794</v>
      </c>
      <c r="O706" s="23">
        <v>18.938779872039056</v>
      </c>
      <c r="P706" s="23">
        <v>18.930205854983861</v>
      </c>
      <c r="Q706" s="23">
        <v>18.924204043045222</v>
      </c>
      <c r="R706" s="23">
        <v>18.920002774688179</v>
      </c>
      <c r="S706" s="102">
        <v>0.5</v>
      </c>
      <c r="T706" s="102">
        <v>1.0041753710854533</v>
      </c>
      <c r="U706" s="102">
        <v>1.0029227597598174</v>
      </c>
      <c r="V706" s="102">
        <v>1.0041129727437381</v>
      </c>
      <c r="W706" s="102">
        <v>1.0028790809206169</v>
      </c>
      <c r="X706" s="102">
        <v>1.0020153566444316</v>
      </c>
      <c r="Y706" s="102">
        <v>1.0015113566821068</v>
      </c>
      <c r="Z706" s="102">
        <v>1.0010579496774747</v>
      </c>
      <c r="AA706" s="102">
        <v>1.0007405647742322</v>
      </c>
      <c r="AB706" s="102">
        <v>1.0005183953419627</v>
      </c>
      <c r="AM706" s="23">
        <v>37.076956915857792</v>
      </c>
      <c r="AN706" s="23">
        <v>38.845277714667759</v>
      </c>
      <c r="AO706" s="23">
        <v>36.621560230498204</v>
      </c>
      <c r="AP706" s="23">
        <v>16.210517230792949</v>
      </c>
      <c r="AQ706" s="23">
        <v>8.7179635094166485</v>
      </c>
      <c r="AR706" s="23">
        <v>15.520783910606024</v>
      </c>
      <c r="AS706" s="23">
        <v>18.910199815188399</v>
      </c>
      <c r="AT706" s="23">
        <v>18.910199815188399</v>
      </c>
      <c r="AU706" s="23">
        <v>18.910199815188399</v>
      </c>
      <c r="AV706" s="23">
        <v>18.910199815188399</v>
      </c>
      <c r="AW706" s="102">
        <v>0.91038747352262306</v>
      </c>
      <c r="AX706" s="102">
        <v>0.95380681637914477</v>
      </c>
      <c r="AY706" s="102">
        <v>0.89920566486513387</v>
      </c>
      <c r="AZ706" s="102">
        <v>0.80017270948853969</v>
      </c>
      <c r="BA706" s="102">
        <v>0.43033028392832523</v>
      </c>
      <c r="BB706" s="102">
        <v>0.76612655465085722</v>
      </c>
      <c r="BC706" s="102">
        <v>1</v>
      </c>
      <c r="BD706" s="102">
        <v>1</v>
      </c>
      <c r="BE706" s="102">
        <v>1</v>
      </c>
      <c r="BF706" s="102">
        <v>1</v>
      </c>
    </row>
    <row r="707" spans="1:58" x14ac:dyDescent="0.15">
      <c r="A707" s="3" t="s">
        <v>1184</v>
      </c>
      <c r="B707" s="23" t="s">
        <v>1090</v>
      </c>
      <c r="C707" s="23" t="s">
        <v>1098</v>
      </c>
      <c r="D707" s="23" t="s">
        <v>1090</v>
      </c>
      <c r="E707" s="23" t="s">
        <v>1437</v>
      </c>
      <c r="F707" s="3">
        <v>2005</v>
      </c>
      <c r="G707" s="3">
        <v>169</v>
      </c>
      <c r="I707" s="23">
        <v>35.976319944594593</v>
      </c>
      <c r="J707" s="23">
        <v>40.7265675266746</v>
      </c>
      <c r="K707" s="23">
        <v>40.7265675266746</v>
      </c>
      <c r="L707" s="23">
        <v>20.258772935600998</v>
      </c>
      <c r="M707" s="23">
        <v>20.258772935600998</v>
      </c>
      <c r="N707" s="23">
        <v>20.258772935600998</v>
      </c>
      <c r="O707" s="23">
        <v>18.910199815188399</v>
      </c>
      <c r="P707" s="23">
        <v>18.910199815188399</v>
      </c>
      <c r="Q707" s="23">
        <v>18.910199815188399</v>
      </c>
      <c r="R707" s="23">
        <v>18.910199815188399</v>
      </c>
      <c r="S707" s="102">
        <v>0.5</v>
      </c>
      <c r="T707" s="102">
        <v>1</v>
      </c>
      <c r="U707" s="102">
        <v>1</v>
      </c>
      <c r="V707" s="102">
        <v>1</v>
      </c>
      <c r="W707" s="102">
        <v>1</v>
      </c>
      <c r="X707" s="102">
        <v>1</v>
      </c>
      <c r="Y707" s="102">
        <v>1</v>
      </c>
      <c r="Z707" s="102">
        <v>1</v>
      </c>
      <c r="AA707" s="102">
        <v>1</v>
      </c>
      <c r="AB707" s="102">
        <v>1</v>
      </c>
      <c r="AM707" s="23">
        <v>13.256998437142204</v>
      </c>
      <c r="AN707" s="23">
        <v>36.677839843933427</v>
      </c>
      <c r="AO707" s="23">
        <v>36.905953001593488</v>
      </c>
      <c r="AP707" s="23">
        <v>16.268301034582539</v>
      </c>
      <c r="AQ707" s="23">
        <v>0.64958578042885406</v>
      </c>
      <c r="AR707" s="23">
        <v>19.809075926980174</v>
      </c>
      <c r="AS707" s="23">
        <v>18.910199815188399</v>
      </c>
      <c r="AT707" s="23">
        <v>18.910199815188399</v>
      </c>
      <c r="AU707" s="23">
        <v>18.910199815188399</v>
      </c>
      <c r="AV707" s="23">
        <v>18.910199815188399</v>
      </c>
      <c r="AW707" s="102">
        <v>0.32551229436311552</v>
      </c>
      <c r="AX707" s="102">
        <v>0.90058755430127069</v>
      </c>
      <c r="AY707" s="102">
        <v>0.90618864399562449</v>
      </c>
      <c r="AZ707" s="102">
        <v>0.8030249949637398</v>
      </c>
      <c r="BA707" s="102">
        <v>3.2064418831968283E-2</v>
      </c>
      <c r="BB707" s="102">
        <v>0.97780235703068841</v>
      </c>
      <c r="BC707" s="102">
        <v>1</v>
      </c>
      <c r="BD707" s="102">
        <v>1</v>
      </c>
      <c r="BE707" s="102">
        <v>1</v>
      </c>
      <c r="BF707" s="102">
        <v>1</v>
      </c>
    </row>
    <row r="708" spans="1:58" x14ac:dyDescent="0.15">
      <c r="A708" s="3" t="s">
        <v>1184</v>
      </c>
      <c r="B708" s="23" t="s">
        <v>1090</v>
      </c>
      <c r="C708" s="23" t="s">
        <v>1098</v>
      </c>
      <c r="D708" s="23" t="s">
        <v>1090</v>
      </c>
      <c r="E708" s="23" t="s">
        <v>1437</v>
      </c>
      <c r="F708" s="3">
        <v>2006</v>
      </c>
      <c r="G708" s="3">
        <v>169</v>
      </c>
      <c r="I708" s="23">
        <v>47.394834566440835</v>
      </c>
      <c r="J708" s="23">
        <v>45.39435445451096</v>
      </c>
      <c r="K708" s="23">
        <v>43.994018376160057</v>
      </c>
      <c r="L708" s="23">
        <v>22.545988530240816</v>
      </c>
      <c r="M708" s="23">
        <v>21.859823851848869</v>
      </c>
      <c r="N708" s="23">
        <v>21.379508576974512</v>
      </c>
      <c r="O708" s="23">
        <v>19.694714764149857</v>
      </c>
      <c r="P708" s="23">
        <v>19.459360279461421</v>
      </c>
      <c r="Q708" s="23">
        <v>19.294612140179517</v>
      </c>
      <c r="R708" s="23">
        <v>19.179288442682179</v>
      </c>
      <c r="S708" s="102">
        <v>0.5</v>
      </c>
      <c r="T708" s="102">
        <v>1.1146128242891844</v>
      </c>
      <c r="U708" s="102">
        <v>1.0802289770024291</v>
      </c>
      <c r="V708" s="102">
        <v>1.112900006427362</v>
      </c>
      <c r="W708" s="102">
        <v>1.0790300044991532</v>
      </c>
      <c r="X708" s="102">
        <v>1.0553210031494076</v>
      </c>
      <c r="Y708" s="102">
        <v>1.0414863384114719</v>
      </c>
      <c r="Z708" s="102">
        <v>1.0290404368880304</v>
      </c>
      <c r="AA708" s="102">
        <v>1.0203283058216215</v>
      </c>
      <c r="AB708" s="102">
        <v>1.0142298140751349</v>
      </c>
      <c r="AM708" s="23">
        <v>39.82129147274631</v>
      </c>
      <c r="AN708" s="23">
        <v>34.998625668340452</v>
      </c>
      <c r="AO708" s="23">
        <v>35.246864737037171</v>
      </c>
      <c r="AP708" s="23">
        <v>14.812130572429222</v>
      </c>
      <c r="AQ708" s="23">
        <v>14.870444776835011</v>
      </c>
      <c r="AR708" s="23">
        <v>19.706581410901546</v>
      </c>
      <c r="AS708" s="23">
        <v>18.910199815188399</v>
      </c>
      <c r="AT708" s="23">
        <v>18.910199815188399</v>
      </c>
      <c r="AU708" s="23">
        <v>18.910199815188399</v>
      </c>
      <c r="AV708" s="23">
        <v>18.910199815188399</v>
      </c>
      <c r="AW708" s="102">
        <v>0.9777718548626676</v>
      </c>
      <c r="AX708" s="102">
        <v>0.85935613516698828</v>
      </c>
      <c r="AY708" s="102">
        <v>0.86545139641222157</v>
      </c>
      <c r="AZ708" s="102">
        <v>0.73114648253940784</v>
      </c>
      <c r="BA708" s="102">
        <v>0.73402494929507756</v>
      </c>
      <c r="BB708" s="102">
        <v>0.97274309127928082</v>
      </c>
      <c r="BC708" s="102">
        <v>1</v>
      </c>
      <c r="BD708" s="102">
        <v>1</v>
      </c>
      <c r="BE708" s="102">
        <v>1</v>
      </c>
      <c r="BF708" s="102">
        <v>1</v>
      </c>
    </row>
    <row r="709" spans="1:58" x14ac:dyDescent="0.15">
      <c r="A709" s="3" t="s">
        <v>1184</v>
      </c>
      <c r="B709" s="23" t="s">
        <v>1090</v>
      </c>
      <c r="C709" s="23" t="s">
        <v>1098</v>
      </c>
      <c r="D709" s="23" t="s">
        <v>1090</v>
      </c>
      <c r="E709" s="23" t="s">
        <v>1437</v>
      </c>
      <c r="F709" s="3">
        <v>2007</v>
      </c>
      <c r="G709" s="3">
        <v>169</v>
      </c>
      <c r="I709" s="23">
        <v>41.647458483463595</v>
      </c>
      <c r="J709" s="23">
        <v>41.371191196426906</v>
      </c>
      <c r="K709" s="23">
        <v>41.177804095501216</v>
      </c>
      <c r="L709" s="23">
        <v>20.57463853377963</v>
      </c>
      <c r="M709" s="23">
        <v>20.479878854326042</v>
      </c>
      <c r="N709" s="23">
        <v>20.413547078708529</v>
      </c>
      <c r="O709" s="23">
        <v>19.018541715363668</v>
      </c>
      <c r="P709" s="23">
        <v>18.986039145311089</v>
      </c>
      <c r="Q709" s="23">
        <v>18.963287346274285</v>
      </c>
      <c r="R709" s="23">
        <v>18.947361086948519</v>
      </c>
      <c r="S709" s="102">
        <v>0.5</v>
      </c>
      <c r="T709" s="102">
        <v>1.0158280873862031</v>
      </c>
      <c r="U709" s="102">
        <v>1.0110796611703421</v>
      </c>
      <c r="V709" s="102">
        <v>1.0155915463973417</v>
      </c>
      <c r="W709" s="102">
        <v>1.0109140824781393</v>
      </c>
      <c r="X709" s="102">
        <v>1.0076398577346974</v>
      </c>
      <c r="Y709" s="102">
        <v>1.0057292837322771</v>
      </c>
      <c r="Z709" s="102">
        <v>1.0040104986125942</v>
      </c>
      <c r="AA709" s="102">
        <v>1.0028073490288161</v>
      </c>
      <c r="AB709" s="102">
        <v>1.0019651443201711</v>
      </c>
      <c r="AM709" s="23">
        <v>15.526053429517365</v>
      </c>
      <c r="AN709" s="23">
        <v>40.7265675266746</v>
      </c>
      <c r="AO709" s="23">
        <v>40.7265675266746</v>
      </c>
      <c r="AP709" s="23">
        <v>20.258772935600998</v>
      </c>
      <c r="AQ709" s="23">
        <v>20.258772935600998</v>
      </c>
      <c r="AR709" s="23">
        <v>20.258772935600998</v>
      </c>
      <c r="AS709" s="23">
        <v>18.910199815188399</v>
      </c>
      <c r="AT709" s="23">
        <v>18.910199815188399</v>
      </c>
      <c r="AU709" s="23">
        <v>18.910199815188399</v>
      </c>
      <c r="AV709" s="23">
        <v>18.910199815188399</v>
      </c>
      <c r="AW709" s="102">
        <v>0.38122666289881407</v>
      </c>
      <c r="AX709" s="102">
        <v>1</v>
      </c>
      <c r="AY709" s="102">
        <v>1</v>
      </c>
      <c r="AZ709" s="102">
        <v>1</v>
      </c>
      <c r="BA709" s="102">
        <v>1</v>
      </c>
      <c r="BB709" s="102">
        <v>1</v>
      </c>
      <c r="BC709" s="102">
        <v>1</v>
      </c>
      <c r="BD709" s="102">
        <v>1</v>
      </c>
      <c r="BE709" s="102">
        <v>1</v>
      </c>
      <c r="BF709" s="102">
        <v>1</v>
      </c>
    </row>
    <row r="710" spans="1:58" x14ac:dyDescent="0.15">
      <c r="A710" s="3" t="s">
        <v>1184</v>
      </c>
      <c r="B710" s="23" t="s">
        <v>1090</v>
      </c>
      <c r="C710" s="23" t="s">
        <v>1098</v>
      </c>
      <c r="D710" s="23" t="s">
        <v>1090</v>
      </c>
      <c r="E710" s="23" t="s">
        <v>1437</v>
      </c>
      <c r="F710" s="3">
        <v>2008</v>
      </c>
      <c r="G710" s="3">
        <v>169</v>
      </c>
      <c r="I710" s="23">
        <v>38.63176686963061</v>
      </c>
      <c r="J710" s="23">
        <v>40.7265675266746</v>
      </c>
      <c r="K710" s="23">
        <v>40.7265675266746</v>
      </c>
      <c r="L710" s="23">
        <v>20.258772935600998</v>
      </c>
      <c r="M710" s="23">
        <v>20.258772935600998</v>
      </c>
      <c r="N710" s="23">
        <v>20.258772935600998</v>
      </c>
      <c r="O710" s="23">
        <v>18.910199815188399</v>
      </c>
      <c r="P710" s="23">
        <v>18.910199815188399</v>
      </c>
      <c r="Q710" s="23">
        <v>18.910199815188399</v>
      </c>
      <c r="R710" s="23">
        <v>18.910199815188399</v>
      </c>
      <c r="S710" s="102">
        <v>0.5</v>
      </c>
      <c r="T710" s="102">
        <v>1</v>
      </c>
      <c r="U710" s="102">
        <v>1</v>
      </c>
      <c r="V710" s="102">
        <v>1</v>
      </c>
      <c r="W710" s="102">
        <v>1</v>
      </c>
      <c r="X710" s="102">
        <v>1</v>
      </c>
      <c r="Y710" s="102">
        <v>1</v>
      </c>
      <c r="Z710" s="102">
        <v>1</v>
      </c>
      <c r="AA710" s="102">
        <v>1</v>
      </c>
      <c r="AB710" s="102">
        <v>1</v>
      </c>
      <c r="AM710" s="23">
        <v>25.016548699765476</v>
      </c>
      <c r="AN710" s="23">
        <v>40.7265675266746</v>
      </c>
      <c r="AO710" s="23">
        <v>40.7265675266746</v>
      </c>
      <c r="AP710" s="23">
        <v>20.258772935600998</v>
      </c>
      <c r="AQ710" s="23">
        <v>20.258772935600998</v>
      </c>
      <c r="AR710" s="23">
        <v>20.258772935600998</v>
      </c>
      <c r="AS710" s="23">
        <v>18.910199815188399</v>
      </c>
      <c r="AT710" s="23">
        <v>18.910199815188399</v>
      </c>
      <c r="AU710" s="23">
        <v>18.910199815188399</v>
      </c>
      <c r="AV710" s="23">
        <v>18.910199815188399</v>
      </c>
      <c r="AW710" s="102">
        <v>0.61425625136172934</v>
      </c>
      <c r="AX710" s="102">
        <v>1</v>
      </c>
      <c r="AY710" s="102">
        <v>1</v>
      </c>
      <c r="AZ710" s="102">
        <v>1</v>
      </c>
      <c r="BA710" s="102">
        <v>1</v>
      </c>
      <c r="BB710" s="102">
        <v>1</v>
      </c>
      <c r="BC710" s="102">
        <v>1</v>
      </c>
      <c r="BD710" s="102">
        <v>1</v>
      </c>
      <c r="BE710" s="102">
        <v>1</v>
      </c>
      <c r="BF710" s="102">
        <v>1</v>
      </c>
    </row>
    <row r="711" spans="1:58" x14ac:dyDescent="0.15">
      <c r="A711" s="3" t="s">
        <v>1184</v>
      </c>
      <c r="B711" s="23" t="s">
        <v>1090</v>
      </c>
      <c r="C711" s="23" t="s">
        <v>1098</v>
      </c>
      <c r="D711" s="23" t="s">
        <v>1090</v>
      </c>
      <c r="E711" s="23" t="s">
        <v>1437</v>
      </c>
      <c r="F711" s="3">
        <v>2009</v>
      </c>
      <c r="G711" s="3">
        <v>169</v>
      </c>
      <c r="I711" s="23">
        <v>34.098207511624992</v>
      </c>
      <c r="J711" s="23">
        <v>40.7265675266746</v>
      </c>
      <c r="K711" s="23">
        <v>40.7265675266746</v>
      </c>
      <c r="L711" s="23">
        <v>20.258772935600998</v>
      </c>
      <c r="M711" s="23">
        <v>20.258772935600998</v>
      </c>
      <c r="N711" s="23">
        <v>20.258772935600998</v>
      </c>
      <c r="O711" s="23">
        <v>18.910199815188399</v>
      </c>
      <c r="P711" s="23">
        <v>18.910199815188399</v>
      </c>
      <c r="Q711" s="23">
        <v>18.910199815188399</v>
      </c>
      <c r="R711" s="23">
        <v>18.910199815188399</v>
      </c>
      <c r="S711" s="102">
        <v>0.5</v>
      </c>
      <c r="T711" s="102">
        <v>1</v>
      </c>
      <c r="U711" s="102">
        <v>1</v>
      </c>
      <c r="V711" s="102">
        <v>1</v>
      </c>
      <c r="W711" s="102">
        <v>1</v>
      </c>
      <c r="X711" s="102">
        <v>1</v>
      </c>
      <c r="Y711" s="102">
        <v>1</v>
      </c>
      <c r="Z711" s="102">
        <v>1</v>
      </c>
      <c r="AA711" s="102">
        <v>1</v>
      </c>
      <c r="AB711" s="102">
        <v>1</v>
      </c>
      <c r="AM711" s="23">
        <v>30.321413446177925</v>
      </c>
      <c r="AN711" s="23">
        <v>40.379575683508037</v>
      </c>
      <c r="AO711" s="23">
        <v>40.409841741374692</v>
      </c>
      <c r="AP711" s="23">
        <v>19.999964118756669</v>
      </c>
      <c r="AQ711" s="23">
        <v>20.032115024192944</v>
      </c>
      <c r="AR711" s="23">
        <v>20.258772935600998</v>
      </c>
      <c r="AS711" s="23">
        <v>18.910199815188399</v>
      </c>
      <c r="AT711" s="23">
        <v>18.910199815188399</v>
      </c>
      <c r="AU711" s="23">
        <v>18.910199815188399</v>
      </c>
      <c r="AV711" s="23">
        <v>18.910199815188399</v>
      </c>
      <c r="AW711" s="102">
        <v>0.74451188223309928</v>
      </c>
      <c r="AX711" s="102">
        <v>0.99147996346759903</v>
      </c>
      <c r="AY711" s="102">
        <v>0.99222311614912151</v>
      </c>
      <c r="AZ711" s="102">
        <v>0.98722485228167389</v>
      </c>
      <c r="BA711" s="102">
        <v>0.98881186377237362</v>
      </c>
      <c r="BB711" s="102">
        <v>1</v>
      </c>
      <c r="BC711" s="102">
        <v>1</v>
      </c>
      <c r="BD711" s="102">
        <v>1</v>
      </c>
      <c r="BE711" s="102">
        <v>1</v>
      </c>
      <c r="BF711" s="102">
        <v>1</v>
      </c>
    </row>
    <row r="712" spans="1:58" x14ac:dyDescent="0.15">
      <c r="A712" s="3" t="s">
        <v>1184</v>
      </c>
      <c r="B712" s="23" t="s">
        <v>1090</v>
      </c>
      <c r="C712" s="23" t="s">
        <v>1098</v>
      </c>
      <c r="D712" s="23" t="s">
        <v>1090</v>
      </c>
      <c r="E712" s="23" t="s">
        <v>1437</v>
      </c>
      <c r="F712" s="3">
        <v>2010</v>
      </c>
      <c r="G712" s="3">
        <v>169</v>
      </c>
      <c r="I712" s="23">
        <v>33.349223038314591</v>
      </c>
      <c r="J712" s="23">
        <v>40.7265675266746</v>
      </c>
      <c r="K712" s="23">
        <v>40.7265675266746</v>
      </c>
      <c r="L712" s="23">
        <v>20.258772935600998</v>
      </c>
      <c r="M712" s="23">
        <v>20.258772935600998</v>
      </c>
      <c r="N712" s="23">
        <v>20.258772935600998</v>
      </c>
      <c r="O712" s="23">
        <v>18.910199815188399</v>
      </c>
      <c r="P712" s="23">
        <v>18.910199815188399</v>
      </c>
      <c r="Q712" s="23">
        <v>18.910199815188399</v>
      </c>
      <c r="R712" s="23">
        <v>18.910199815188399</v>
      </c>
      <c r="S712" s="102">
        <v>0.5</v>
      </c>
      <c r="T712" s="102">
        <v>1</v>
      </c>
      <c r="U712" s="102">
        <v>1</v>
      </c>
      <c r="V712" s="102">
        <v>1</v>
      </c>
      <c r="W712" s="102">
        <v>1</v>
      </c>
      <c r="X712" s="102">
        <v>1</v>
      </c>
      <c r="Y712" s="102">
        <v>1</v>
      </c>
      <c r="Z712" s="102">
        <v>1</v>
      </c>
      <c r="AA712" s="102">
        <v>1</v>
      </c>
      <c r="AB712" s="102">
        <v>1</v>
      </c>
      <c r="AM712" s="23">
        <v>33.708833035282524</v>
      </c>
      <c r="AN712" s="23">
        <v>40.7265675266746</v>
      </c>
      <c r="AO712" s="23">
        <v>40.7265675266746</v>
      </c>
      <c r="AP712" s="23">
        <v>20.258772935600998</v>
      </c>
      <c r="AQ712" s="23">
        <v>20.244636678716954</v>
      </c>
      <c r="AR712" s="23">
        <v>20.185503759929095</v>
      </c>
      <c r="AS712" s="23">
        <v>18.910199815188399</v>
      </c>
      <c r="AT712" s="23">
        <v>18.910199815188399</v>
      </c>
      <c r="AU712" s="23">
        <v>18.910199815188399</v>
      </c>
      <c r="AV712" s="23">
        <v>18.910199815188399</v>
      </c>
      <c r="AW712" s="102">
        <v>0.82768657125853573</v>
      </c>
      <c r="AX712" s="102">
        <v>1</v>
      </c>
      <c r="AY712" s="102">
        <v>1</v>
      </c>
      <c r="AZ712" s="102">
        <v>1</v>
      </c>
      <c r="BA712" s="102">
        <v>0.99930221554242304</v>
      </c>
      <c r="BB712" s="102">
        <v>0.99638333595500517</v>
      </c>
      <c r="BC712" s="102">
        <v>1</v>
      </c>
      <c r="BD712" s="102">
        <v>1</v>
      </c>
      <c r="BE712" s="102">
        <v>1</v>
      </c>
      <c r="BF712" s="102">
        <v>1</v>
      </c>
    </row>
    <row r="713" spans="1:58" x14ac:dyDescent="0.15">
      <c r="A713" s="3" t="s">
        <v>1184</v>
      </c>
      <c r="B713" s="23" t="s">
        <v>1090</v>
      </c>
      <c r="C713" s="23" t="s">
        <v>1098</v>
      </c>
      <c r="D713" s="23" t="s">
        <v>1090</v>
      </c>
      <c r="E713" s="23" t="s">
        <v>1437</v>
      </c>
      <c r="F713" s="3">
        <v>2011</v>
      </c>
      <c r="G713" s="3">
        <v>169</v>
      </c>
      <c r="I713" s="23">
        <v>34.960679713080992</v>
      </c>
      <c r="J713" s="23">
        <v>40.7265675266746</v>
      </c>
      <c r="K713" s="23">
        <v>40.7265675266746</v>
      </c>
      <c r="L713" s="23">
        <v>20.258772935600998</v>
      </c>
      <c r="M713" s="23">
        <v>20.258772935600998</v>
      </c>
      <c r="N713" s="23">
        <v>20.258772935600998</v>
      </c>
      <c r="O713" s="23">
        <v>18.910199815188399</v>
      </c>
      <c r="P713" s="23">
        <v>18.910199815188399</v>
      </c>
      <c r="Q713" s="23">
        <v>18.910199815188399</v>
      </c>
      <c r="R713" s="23">
        <v>18.910199815188399</v>
      </c>
      <c r="S713" s="102">
        <v>0.5</v>
      </c>
      <c r="T713" s="102">
        <v>1</v>
      </c>
      <c r="U713" s="102">
        <v>1</v>
      </c>
      <c r="V713" s="102">
        <v>1</v>
      </c>
      <c r="W713" s="102">
        <v>1</v>
      </c>
      <c r="X713" s="102">
        <v>1</v>
      </c>
      <c r="Y713" s="102">
        <v>1</v>
      </c>
      <c r="Z713" s="102">
        <v>1</v>
      </c>
      <c r="AA713" s="102">
        <v>1</v>
      </c>
      <c r="AB713" s="102">
        <v>1</v>
      </c>
      <c r="AM713" s="23">
        <v>3.7343158107543246</v>
      </c>
      <c r="AN713" s="23">
        <v>40.7265675266746</v>
      </c>
      <c r="AO713" s="23">
        <v>40.7265675266746</v>
      </c>
      <c r="AP713" s="23">
        <v>20.258772935600998</v>
      </c>
      <c r="AQ713" s="23">
        <v>20.258772935600998</v>
      </c>
      <c r="AR713" s="23">
        <v>20.258772935600998</v>
      </c>
      <c r="AS713" s="23">
        <v>18.910199815188399</v>
      </c>
      <c r="AT713" s="23">
        <v>18.910199815188399</v>
      </c>
      <c r="AU713" s="23">
        <v>18.910199815188399</v>
      </c>
      <c r="AV713" s="23">
        <v>18.910199815188399</v>
      </c>
      <c r="AW713" s="102">
        <v>9.1692377667439498E-2</v>
      </c>
      <c r="AX713" s="102">
        <v>1</v>
      </c>
      <c r="AY713" s="102">
        <v>1</v>
      </c>
      <c r="AZ713" s="102">
        <v>1</v>
      </c>
      <c r="BA713" s="102">
        <v>1</v>
      </c>
      <c r="BB713" s="102">
        <v>1</v>
      </c>
      <c r="BC713" s="102">
        <v>1</v>
      </c>
      <c r="BD713" s="102">
        <v>1</v>
      </c>
      <c r="BE713" s="102">
        <v>1</v>
      </c>
      <c r="BF713" s="102">
        <v>1</v>
      </c>
    </row>
    <row r="714" spans="1:58" x14ac:dyDescent="0.15">
      <c r="A714" s="3" t="s">
        <v>1184</v>
      </c>
      <c r="B714" s="23" t="s">
        <v>1090</v>
      </c>
      <c r="C714" s="23" t="s">
        <v>1098</v>
      </c>
      <c r="D714" s="23" t="s">
        <v>1090</v>
      </c>
      <c r="E714" s="23" t="s">
        <v>1437</v>
      </c>
      <c r="F714" s="3">
        <v>2012</v>
      </c>
      <c r="G714" s="3">
        <v>169</v>
      </c>
      <c r="I714" s="23">
        <v>33.167507684402196</v>
      </c>
      <c r="J714" s="23">
        <v>40.7265675266746</v>
      </c>
      <c r="K714" s="23">
        <v>40.7265675266746</v>
      </c>
      <c r="L714" s="23">
        <v>20.258772935600998</v>
      </c>
      <c r="M714" s="23">
        <v>20.258772935600998</v>
      </c>
      <c r="N714" s="23">
        <v>20.258772935600998</v>
      </c>
      <c r="O714" s="23">
        <v>18.910199815188399</v>
      </c>
      <c r="P714" s="23">
        <v>18.910199815188399</v>
      </c>
      <c r="Q714" s="23">
        <v>18.910199815188399</v>
      </c>
      <c r="R714" s="23">
        <v>18.910199815188399</v>
      </c>
      <c r="S714" s="102">
        <v>0.5</v>
      </c>
      <c r="T714" s="102">
        <v>1</v>
      </c>
      <c r="U714" s="102">
        <v>1</v>
      </c>
      <c r="V714" s="102">
        <v>1</v>
      </c>
      <c r="W714" s="102">
        <v>1</v>
      </c>
      <c r="X714" s="102">
        <v>1</v>
      </c>
      <c r="Y714" s="102">
        <v>1</v>
      </c>
      <c r="Z714" s="102">
        <v>1</v>
      </c>
      <c r="AA714" s="102">
        <v>1</v>
      </c>
      <c r="AB714" s="102">
        <v>1</v>
      </c>
      <c r="AM714" s="23">
        <v>1.3812994355776667</v>
      </c>
      <c r="AN714" s="23">
        <v>35.630094726065749</v>
      </c>
      <c r="AO714" s="23">
        <v>35.74198573266375</v>
      </c>
      <c r="AP714" s="23">
        <v>15.22870780742733</v>
      </c>
      <c r="AQ714" s="23">
        <v>0.15461492688032052</v>
      </c>
      <c r="AR714" s="23">
        <v>10.678326160839315</v>
      </c>
      <c r="AS714" s="23">
        <v>18.910199815188399</v>
      </c>
      <c r="AT714" s="23">
        <v>18.910199815188399</v>
      </c>
      <c r="AU714" s="23">
        <v>18.910199815188399</v>
      </c>
      <c r="AV714" s="23">
        <v>18.910199815188399</v>
      </c>
      <c r="AW714" s="102">
        <v>3.3916421625096678E-2</v>
      </c>
      <c r="AX714" s="102">
        <v>0.87486122425439306</v>
      </c>
      <c r="AY714" s="102">
        <v>0.87760859564837845</v>
      </c>
      <c r="AZ714" s="102">
        <v>0.75170928939460735</v>
      </c>
      <c r="BA714" s="102">
        <v>7.6319986097782731E-3</v>
      </c>
      <c r="BB714" s="102">
        <v>0.52709639398120489</v>
      </c>
      <c r="BC714" s="102">
        <v>1</v>
      </c>
      <c r="BD714" s="102">
        <v>1</v>
      </c>
      <c r="BE714" s="102">
        <v>1</v>
      </c>
      <c r="BF714" s="102">
        <v>1</v>
      </c>
    </row>
    <row r="715" spans="1:58" x14ac:dyDescent="0.15">
      <c r="A715" s="3" t="s">
        <v>1184</v>
      </c>
      <c r="B715" s="23" t="s">
        <v>1090</v>
      </c>
      <c r="C715" s="23" t="s">
        <v>1098</v>
      </c>
      <c r="D715" s="23" t="s">
        <v>1090</v>
      </c>
      <c r="E715" s="23" t="s">
        <v>1437</v>
      </c>
      <c r="F715" s="3">
        <v>2013</v>
      </c>
      <c r="G715" s="3">
        <v>169</v>
      </c>
      <c r="I715" s="23">
        <v>41.062024460960203</v>
      </c>
      <c r="J715" s="23">
        <v>40.961387380674523</v>
      </c>
      <c r="K715" s="23">
        <v>40.890941424474534</v>
      </c>
      <c r="L715" s="23">
        <v>20.373834664060954</v>
      </c>
      <c r="M715" s="23">
        <v>20.339316145522968</v>
      </c>
      <c r="N715" s="23">
        <v>20.315153182546378</v>
      </c>
      <c r="O715" s="23">
        <v>18.949665988050164</v>
      </c>
      <c r="P715" s="23">
        <v>18.937826136191639</v>
      </c>
      <c r="Q715" s="23">
        <v>18.929538239890668</v>
      </c>
      <c r="R715" s="23">
        <v>18.923736712479986</v>
      </c>
      <c r="S715" s="102">
        <v>0.5</v>
      </c>
      <c r="T715" s="102">
        <v>1.0057657658933845</v>
      </c>
      <c r="U715" s="102">
        <v>1.0040360361253688</v>
      </c>
      <c r="V715" s="102">
        <v>1.0056796000836634</v>
      </c>
      <c r="W715" s="102">
        <v>1.0039757200585644</v>
      </c>
      <c r="X715" s="102">
        <v>1.0027830040409951</v>
      </c>
      <c r="Y715" s="102">
        <v>1.0020870309805012</v>
      </c>
      <c r="Z715" s="102">
        <v>1.001460921686351</v>
      </c>
      <c r="AA715" s="102">
        <v>1.0010226451804458</v>
      </c>
      <c r="AB715" s="102">
        <v>1.0007158516263119</v>
      </c>
      <c r="AM715" s="23">
        <v>23.898770483012061</v>
      </c>
      <c r="AN715" s="23">
        <v>40.7265675266746</v>
      </c>
      <c r="AO715" s="23">
        <v>40.7265675266746</v>
      </c>
      <c r="AP715" s="23">
        <v>20.258772935600998</v>
      </c>
      <c r="AQ715" s="23">
        <v>20.258772935600998</v>
      </c>
      <c r="AR715" s="23">
        <v>20.258772935600998</v>
      </c>
      <c r="AS715" s="23">
        <v>18.910199815188399</v>
      </c>
      <c r="AT715" s="23">
        <v>18.910199815188399</v>
      </c>
      <c r="AU715" s="23">
        <v>18.910199815188399</v>
      </c>
      <c r="AV715" s="23">
        <v>18.910199815188399</v>
      </c>
      <c r="AW715" s="102">
        <v>0.58681032884392059</v>
      </c>
      <c r="AX715" s="102">
        <v>1</v>
      </c>
      <c r="AY715" s="102">
        <v>1</v>
      </c>
      <c r="AZ715" s="102">
        <v>1</v>
      </c>
      <c r="BA715" s="102">
        <v>1</v>
      </c>
      <c r="BB715" s="102">
        <v>1</v>
      </c>
      <c r="BC715" s="102">
        <v>1</v>
      </c>
      <c r="BD715" s="102">
        <v>1</v>
      </c>
      <c r="BE715" s="102">
        <v>1</v>
      </c>
      <c r="BF715" s="102">
        <v>1</v>
      </c>
    </row>
    <row r="716" spans="1:58" x14ac:dyDescent="0.15">
      <c r="A716" s="3" t="s">
        <v>1184</v>
      </c>
      <c r="B716" s="23" t="s">
        <v>1090</v>
      </c>
      <c r="C716" s="23" t="s">
        <v>1098</v>
      </c>
      <c r="D716" s="23" t="s">
        <v>1090</v>
      </c>
      <c r="E716" s="23" t="s">
        <v>1437</v>
      </c>
      <c r="F716" s="3">
        <v>2014</v>
      </c>
      <c r="G716" s="3">
        <v>169</v>
      </c>
      <c r="I716" s="23">
        <v>33.23056634924059</v>
      </c>
      <c r="J716" s="23">
        <v>40.7265675266746</v>
      </c>
      <c r="K716" s="23">
        <v>40.7265675266746</v>
      </c>
      <c r="L716" s="23">
        <v>20.258772935600998</v>
      </c>
      <c r="M716" s="23">
        <v>20.258772935600998</v>
      </c>
      <c r="N716" s="23">
        <v>20.258772935600998</v>
      </c>
      <c r="O716" s="23">
        <v>18.910199815188399</v>
      </c>
      <c r="P716" s="23">
        <v>18.910199815188399</v>
      </c>
      <c r="Q716" s="23">
        <v>18.910199815188399</v>
      </c>
      <c r="R716" s="23">
        <v>18.910199815188399</v>
      </c>
      <c r="S716" s="102">
        <v>0.5</v>
      </c>
      <c r="T716" s="102">
        <v>1</v>
      </c>
      <c r="U716" s="102">
        <v>1</v>
      </c>
      <c r="V716" s="102">
        <v>1</v>
      </c>
      <c r="W716" s="102">
        <v>1</v>
      </c>
      <c r="X716" s="102">
        <v>1</v>
      </c>
      <c r="Y716" s="102">
        <v>1</v>
      </c>
      <c r="Z716" s="102">
        <v>1</v>
      </c>
      <c r="AA716" s="102">
        <v>1</v>
      </c>
      <c r="AB716" s="102">
        <v>1</v>
      </c>
      <c r="AM716" s="23">
        <v>15.743034960711395</v>
      </c>
      <c r="AN716" s="23">
        <v>38.117901327814693</v>
      </c>
      <c r="AO716" s="23">
        <v>33.211878952065931</v>
      </c>
      <c r="AP716" s="23">
        <v>12.676493638975291</v>
      </c>
      <c r="AQ716" s="23">
        <v>1.4536047827217047</v>
      </c>
      <c r="AR716" s="23">
        <v>18.110210199337626</v>
      </c>
      <c r="AS716" s="23">
        <v>18.910199815188399</v>
      </c>
      <c r="AT716" s="23">
        <v>18.910199815188399</v>
      </c>
      <c r="AU716" s="23">
        <v>18.910199815188399</v>
      </c>
      <c r="AV716" s="23">
        <v>18.910199815188399</v>
      </c>
      <c r="AW716" s="102">
        <v>0.3865544266749269</v>
      </c>
      <c r="AX716" s="102">
        <v>0.93594681905978661</v>
      </c>
      <c r="AY716" s="102">
        <v>0.81548436239595223</v>
      </c>
      <c r="AZ716" s="102">
        <v>0.62572860060535695</v>
      </c>
      <c r="BA716" s="102">
        <v>7.1751867072228581E-2</v>
      </c>
      <c r="BB716" s="102">
        <v>0.89394408323281638</v>
      </c>
      <c r="BC716" s="102">
        <v>1</v>
      </c>
      <c r="BD716" s="102">
        <v>1</v>
      </c>
      <c r="BE716" s="102">
        <v>1</v>
      </c>
      <c r="BF716" s="102">
        <v>1</v>
      </c>
    </row>
    <row r="717" spans="1:58" x14ac:dyDescent="0.15">
      <c r="A717" s="3" t="s">
        <v>1184</v>
      </c>
      <c r="B717" s="23" t="s">
        <v>1090</v>
      </c>
      <c r="C717" s="23" t="s">
        <v>1098</v>
      </c>
      <c r="D717" s="23" t="s">
        <v>1090</v>
      </c>
      <c r="E717" s="23" t="s">
        <v>1437</v>
      </c>
      <c r="F717" s="3">
        <v>2015</v>
      </c>
      <c r="G717" s="3">
        <v>169</v>
      </c>
      <c r="I717" s="23">
        <v>43.401600492568008</v>
      </c>
      <c r="J717" s="23">
        <v>42.599090602799976</v>
      </c>
      <c r="K717" s="23">
        <v>42.037333679962373</v>
      </c>
      <c r="L717" s="23">
        <v>21.176309242902438</v>
      </c>
      <c r="M717" s="23">
        <v>20.901048350712006</v>
      </c>
      <c r="N717" s="23">
        <v>20.708365726178702</v>
      </c>
      <c r="O717" s="23">
        <v>19.224914768592797</v>
      </c>
      <c r="P717" s="23">
        <v>19.130500282571475</v>
      </c>
      <c r="Q717" s="23">
        <v>19.06441014235655</v>
      </c>
      <c r="R717" s="23">
        <v>19.01814704420611</v>
      </c>
      <c r="S717" s="102">
        <v>0.5</v>
      </c>
      <c r="T717" s="102">
        <v>1.0459779252179535</v>
      </c>
      <c r="U717" s="102">
        <v>1.0321845476525677</v>
      </c>
      <c r="V717" s="102">
        <v>1.0452908135264718</v>
      </c>
      <c r="W717" s="102">
        <v>1.0317035694685304</v>
      </c>
      <c r="X717" s="102">
        <v>1.0221924986279711</v>
      </c>
      <c r="Y717" s="102">
        <v>1.0166426032765461</v>
      </c>
      <c r="Z717" s="102">
        <v>1.0116498222935821</v>
      </c>
      <c r="AA717" s="102">
        <v>1.0081548756055074</v>
      </c>
      <c r="AB717" s="102">
        <v>1.0057084129238554</v>
      </c>
      <c r="AM717" s="23">
        <v>40.23015918988294</v>
      </c>
      <c r="AN717" s="23">
        <v>40.726570551129058</v>
      </c>
      <c r="AO717" s="23">
        <v>40.726591228108092</v>
      </c>
      <c r="AP717" s="23">
        <v>14.185462488733204</v>
      </c>
      <c r="AQ717" s="23">
        <v>3.4870942634057656E-4</v>
      </c>
      <c r="AR717" s="23">
        <v>17.913731508321849</v>
      </c>
      <c r="AS717" s="23">
        <v>18.910199815188399</v>
      </c>
      <c r="AT717" s="23">
        <v>18.910199815188399</v>
      </c>
      <c r="AU717" s="23">
        <v>18.910199815188399</v>
      </c>
      <c r="AV717" s="23">
        <v>18.910199815188399</v>
      </c>
      <c r="AW717" s="102">
        <v>0.987811191393271</v>
      </c>
      <c r="AX717" s="102">
        <v>1.0000000742624444</v>
      </c>
      <c r="AY717" s="102">
        <v>1.0000005819649169</v>
      </c>
      <c r="AZ717" s="102">
        <v>0.70021331172555434</v>
      </c>
      <c r="BA717" s="102">
        <v>1.7212761476179293E-5</v>
      </c>
      <c r="BB717" s="102">
        <v>0.88424563349746721</v>
      </c>
      <c r="BC717" s="102">
        <v>1</v>
      </c>
      <c r="BD717" s="102">
        <v>1</v>
      </c>
      <c r="BE717" s="102">
        <v>1</v>
      </c>
      <c r="BF717" s="102">
        <v>1</v>
      </c>
    </row>
    <row r="718" spans="1:58" x14ac:dyDescent="0.15">
      <c r="A718" s="3" t="s">
        <v>1184</v>
      </c>
      <c r="B718" s="23" t="s">
        <v>1090</v>
      </c>
      <c r="C718" s="23" t="s">
        <v>1098</v>
      </c>
      <c r="D718" s="23" t="s">
        <v>1090</v>
      </c>
      <c r="E718" s="23" t="s">
        <v>1437</v>
      </c>
      <c r="F718" s="3">
        <v>2016</v>
      </c>
      <c r="G718" s="3">
        <v>169</v>
      </c>
      <c r="I718" s="23">
        <v>32.955501559345322</v>
      </c>
      <c r="J718" s="23">
        <v>40.7265675266746</v>
      </c>
      <c r="K718" s="23">
        <v>40.7265675266746</v>
      </c>
      <c r="L718" s="23">
        <v>20.258772935600998</v>
      </c>
      <c r="M718" s="23">
        <v>20.258772935600998</v>
      </c>
      <c r="N718" s="23">
        <v>20.258772935600998</v>
      </c>
      <c r="O718" s="23">
        <v>18.910199815188399</v>
      </c>
      <c r="P718" s="23">
        <v>18.910199815188399</v>
      </c>
      <c r="Q718" s="23">
        <v>18.910199815188399</v>
      </c>
      <c r="R718" s="23">
        <v>18.910199815188399</v>
      </c>
      <c r="S718" s="102">
        <v>0.5</v>
      </c>
      <c r="T718" s="102">
        <v>1</v>
      </c>
      <c r="U718" s="102">
        <v>1</v>
      </c>
      <c r="V718" s="102">
        <v>1</v>
      </c>
      <c r="W718" s="102">
        <v>1</v>
      </c>
      <c r="X718" s="102">
        <v>1</v>
      </c>
      <c r="Y718" s="102">
        <v>1</v>
      </c>
      <c r="Z718" s="102">
        <v>1</v>
      </c>
      <c r="AA718" s="102">
        <v>1</v>
      </c>
      <c r="AB718" s="102">
        <v>1</v>
      </c>
      <c r="AM718" s="23">
        <v>18.632365163909636</v>
      </c>
      <c r="AN718" s="23">
        <v>40.360449040580477</v>
      </c>
      <c r="AO718" s="23">
        <v>38.448787499891154</v>
      </c>
      <c r="AP718" s="23">
        <v>14.245085096648051</v>
      </c>
      <c r="AQ718" s="23">
        <v>0.70286781410968047</v>
      </c>
      <c r="AR718" s="23">
        <v>19.430300647190581</v>
      </c>
      <c r="AS718" s="23">
        <v>18.910199815188399</v>
      </c>
      <c r="AT718" s="23">
        <v>18.910199815188399</v>
      </c>
      <c r="AU718" s="23">
        <v>18.910199815188399</v>
      </c>
      <c r="AV718" s="23">
        <v>18.910199815188399</v>
      </c>
      <c r="AW718" s="102">
        <v>0.45749903061941155</v>
      </c>
      <c r="AX718" s="102">
        <v>0.99101032794245847</v>
      </c>
      <c r="AY718" s="102">
        <v>0.94407139699922971</v>
      </c>
      <c r="AZ718" s="102">
        <v>0.7031563630201404</v>
      </c>
      <c r="BA718" s="102">
        <v>3.4694490941972203E-2</v>
      </c>
      <c r="BB718" s="102">
        <v>0.95910550500546199</v>
      </c>
      <c r="BC718" s="102">
        <v>1</v>
      </c>
      <c r="BD718" s="102">
        <v>1</v>
      </c>
      <c r="BE718" s="102">
        <v>1</v>
      </c>
      <c r="BF718" s="102">
        <v>1</v>
      </c>
    </row>
    <row r="719" spans="1:58" x14ac:dyDescent="0.15">
      <c r="A719" s="3" t="s">
        <v>1184</v>
      </c>
      <c r="B719" s="23" t="s">
        <v>1090</v>
      </c>
      <c r="C719" s="23" t="s">
        <v>1098</v>
      </c>
      <c r="D719" s="23" t="s">
        <v>1090</v>
      </c>
      <c r="E719" s="23" t="s">
        <v>1437</v>
      </c>
      <c r="F719" s="3">
        <v>2017</v>
      </c>
      <c r="G719" s="3">
        <v>169</v>
      </c>
      <c r="I719" s="23">
        <v>36.069192930194603</v>
      </c>
      <c r="J719" s="23">
        <v>40.7265675266746</v>
      </c>
      <c r="K719" s="23">
        <v>40.7265675266746</v>
      </c>
      <c r="L719" s="23">
        <v>20.258772935600998</v>
      </c>
      <c r="M719" s="23">
        <v>20.258772935600998</v>
      </c>
      <c r="N719" s="23">
        <v>20.258772935600998</v>
      </c>
      <c r="O719" s="23">
        <v>18.910199815188399</v>
      </c>
      <c r="P719" s="23">
        <v>18.910199815188399</v>
      </c>
      <c r="Q719" s="23">
        <v>18.910199815188399</v>
      </c>
      <c r="R719" s="23">
        <v>18.910199815188399</v>
      </c>
      <c r="S719" s="102">
        <v>0.5</v>
      </c>
      <c r="T719" s="102">
        <v>1</v>
      </c>
      <c r="U719" s="102">
        <v>1</v>
      </c>
      <c r="V719" s="102">
        <v>1</v>
      </c>
      <c r="W719" s="102">
        <v>1</v>
      </c>
      <c r="X719" s="102">
        <v>1</v>
      </c>
      <c r="Y719" s="102">
        <v>1</v>
      </c>
      <c r="Z719" s="102">
        <v>1</v>
      </c>
      <c r="AA719" s="102">
        <v>1</v>
      </c>
      <c r="AB719" s="102">
        <v>1</v>
      </c>
      <c r="AM719" s="23">
        <v>0</v>
      </c>
      <c r="AN719" s="23">
        <v>39.998349361826826</v>
      </c>
      <c r="AO719" s="23">
        <v>40.103783327379105</v>
      </c>
      <c r="AP719" s="23">
        <v>19.652145765555151</v>
      </c>
      <c r="AQ719" s="23">
        <v>19.658822837731034</v>
      </c>
      <c r="AR719" s="23">
        <v>20.249155937739747</v>
      </c>
      <c r="AS719" s="23">
        <v>18.910199815188399</v>
      </c>
      <c r="AT719" s="23">
        <v>18.910199815188399</v>
      </c>
      <c r="AU719" s="23">
        <v>18.910199815188399</v>
      </c>
      <c r="AV719" s="23">
        <v>18.910199815188399</v>
      </c>
      <c r="AW719" s="102">
        <v>0</v>
      </c>
      <c r="AX719" s="102">
        <v>0.98211933366663384</v>
      </c>
      <c r="AY719" s="102">
        <v>0.98470815889682839</v>
      </c>
      <c r="AZ719" s="102">
        <v>0.9700560753618096</v>
      </c>
      <c r="BA719" s="102">
        <v>0.97038566453273856</v>
      </c>
      <c r="BB719" s="102">
        <v>0.99952529218369635</v>
      </c>
      <c r="BC719" s="102">
        <v>1</v>
      </c>
      <c r="BD719" s="102">
        <v>1</v>
      </c>
      <c r="BE719" s="102">
        <v>1</v>
      </c>
      <c r="BF719" s="102">
        <v>1</v>
      </c>
    </row>
    <row r="720" spans="1:58" x14ac:dyDescent="0.15">
      <c r="A720" s="3" t="s">
        <v>1184</v>
      </c>
      <c r="B720" s="23" t="s">
        <v>1090</v>
      </c>
      <c r="C720" s="23" t="s">
        <v>1098</v>
      </c>
      <c r="D720" s="23" t="s">
        <v>1090</v>
      </c>
      <c r="E720" s="23" t="s">
        <v>1437</v>
      </c>
      <c r="F720" s="3">
        <v>2018</v>
      </c>
      <c r="G720" s="3">
        <v>169</v>
      </c>
      <c r="I720" s="23">
        <v>41.953941232062647</v>
      </c>
      <c r="J720" s="23">
        <v>41.585729120446231</v>
      </c>
      <c r="K720" s="23">
        <v>41.327980642314742</v>
      </c>
      <c r="L720" s="23">
        <v>20.679762116549096</v>
      </c>
      <c r="M720" s="23">
        <v>20.553465362264664</v>
      </c>
      <c r="N720" s="23">
        <v>20.465057634265566</v>
      </c>
      <c r="O720" s="23">
        <v>19.054599104253597</v>
      </c>
      <c r="P720" s="23">
        <v>19.01127931753404</v>
      </c>
      <c r="Q720" s="23">
        <v>18.980955466830352</v>
      </c>
      <c r="R720" s="23">
        <v>18.959728771337765</v>
      </c>
      <c r="S720" s="102">
        <v>0.5</v>
      </c>
      <c r="T720" s="102">
        <v>1.0210958508400914</v>
      </c>
      <c r="U720" s="102">
        <v>1.0147670955880639</v>
      </c>
      <c r="V720" s="102">
        <v>1.0207805863803472</v>
      </c>
      <c r="W720" s="102">
        <v>1.0145464104662429</v>
      </c>
      <c r="X720" s="102">
        <v>1.0101824873263701</v>
      </c>
      <c r="Y720" s="102">
        <v>1.0076360530547763</v>
      </c>
      <c r="Z720" s="102">
        <v>1.0053452371383436</v>
      </c>
      <c r="AA720" s="102">
        <v>1.0037416659968406</v>
      </c>
      <c r="AB720" s="102">
        <v>1.0026191661977883</v>
      </c>
      <c r="AM720" s="23">
        <v>42.396187607958723</v>
      </c>
      <c r="AN720" s="23">
        <v>41.895301583614582</v>
      </c>
      <c r="AO720" s="23">
        <v>41.544681367067227</v>
      </c>
      <c r="AP720" s="23">
        <v>20.831452627544206</v>
      </c>
      <c r="AQ720" s="23">
        <v>20.659648737607558</v>
      </c>
      <c r="AR720" s="23">
        <v>20.539386063794051</v>
      </c>
      <c r="AS720" s="23">
        <v>19.106629216603849</v>
      </c>
      <c r="AT720" s="23">
        <v>19.047700980219922</v>
      </c>
      <c r="AU720" s="23">
        <v>19.006452070908736</v>
      </c>
      <c r="AV720" s="23">
        <v>18.977579628916715</v>
      </c>
      <c r="AW720" s="102">
        <v>1.0409958457753794</v>
      </c>
      <c r="AX720" s="102">
        <v>1.0286970920437746</v>
      </c>
      <c r="AY720" s="102">
        <v>1.0200879644437697</v>
      </c>
      <c r="AZ720" s="102">
        <v>1.0282682319291327</v>
      </c>
      <c r="BA720" s="102">
        <v>1.0197877632214385</v>
      </c>
      <c r="BB720" s="102">
        <v>1.0138514375517744</v>
      </c>
      <c r="BC720" s="102">
        <v>1.0103874841797114</v>
      </c>
      <c r="BD720" s="102">
        <v>1.0072712698107549</v>
      </c>
      <c r="BE720" s="102">
        <v>1.0050899650273937</v>
      </c>
      <c r="BF720" s="102">
        <v>1.0035631465762831</v>
      </c>
    </row>
    <row r="721" spans="1:58" x14ac:dyDescent="0.15">
      <c r="A721" s="3" t="s">
        <v>1184</v>
      </c>
      <c r="B721" s="23" t="s">
        <v>1090</v>
      </c>
      <c r="C721" s="23" t="s">
        <v>1098</v>
      </c>
      <c r="D721" s="23" t="s">
        <v>1090</v>
      </c>
      <c r="E721" s="23" t="s">
        <v>1437</v>
      </c>
      <c r="F721" s="3">
        <v>2019</v>
      </c>
      <c r="G721" s="3">
        <v>169</v>
      </c>
      <c r="I721" s="23">
        <v>48.520472046454131</v>
      </c>
      <c r="J721" s="23">
        <v>46.182300690520265</v>
      </c>
      <c r="K721" s="23">
        <v>44.545580741366564</v>
      </c>
      <c r="L721" s="23">
        <v>22.932082185885374</v>
      </c>
      <c r="M721" s="23">
        <v>22.130089410800064</v>
      </c>
      <c r="N721" s="23">
        <v>21.568694468240341</v>
      </c>
      <c r="O721" s="23">
        <v>19.827144888035946</v>
      </c>
      <c r="P721" s="23">
        <v>19.552061366181682</v>
      </c>
      <c r="Q721" s="23">
        <v>19.359502900883697</v>
      </c>
      <c r="R721" s="23">
        <v>19.224711975175104</v>
      </c>
      <c r="S721" s="102">
        <v>0.5</v>
      </c>
      <c r="T721" s="102">
        <v>1.1339600534779253</v>
      </c>
      <c r="U721" s="102">
        <v>1.0937720374345477</v>
      </c>
      <c r="V721" s="102">
        <v>1.1319581032268018</v>
      </c>
      <c r="W721" s="102">
        <v>1.0923706722587614</v>
      </c>
      <c r="X721" s="102">
        <v>1.064659470581133</v>
      </c>
      <c r="Y721" s="102">
        <v>1.0484894438878996</v>
      </c>
      <c r="Z721" s="102">
        <v>1.0339426107215297</v>
      </c>
      <c r="AA721" s="102">
        <v>1.0237598275050708</v>
      </c>
      <c r="AB721" s="102">
        <v>1.0166318792535494</v>
      </c>
      <c r="AM721" s="23">
        <v>28.564474528503819</v>
      </c>
      <c r="AN721" s="23">
        <v>39.847796653032304</v>
      </c>
      <c r="AO721" s="23">
        <v>39.872060622536068</v>
      </c>
      <c r="AP721" s="23">
        <v>19.453344905991866</v>
      </c>
      <c r="AQ721" s="23">
        <v>19.518810718614194</v>
      </c>
      <c r="AR721" s="23">
        <v>20.248239396149248</v>
      </c>
      <c r="AS721" s="23">
        <v>18.910199815188399</v>
      </c>
      <c r="AT721" s="23">
        <v>18.910199815188399</v>
      </c>
      <c r="AU721" s="23">
        <v>18.910199815188399</v>
      </c>
      <c r="AV721" s="23">
        <v>18.910199815188399</v>
      </c>
      <c r="AW721" s="102">
        <v>0.70137201004712713</v>
      </c>
      <c r="AX721" s="102">
        <v>0.97842266296891511</v>
      </c>
      <c r="AY721" s="102">
        <v>0.97901844039326769</v>
      </c>
      <c r="AZ721" s="102">
        <v>0.96024300029575127</v>
      </c>
      <c r="BA721" s="102">
        <v>0.9634744799530055</v>
      </c>
      <c r="BB721" s="102">
        <v>0.99948005047071542</v>
      </c>
      <c r="BC721" s="102">
        <v>1</v>
      </c>
      <c r="BD721" s="102">
        <v>1</v>
      </c>
      <c r="BE721" s="102">
        <v>1</v>
      </c>
      <c r="BF721" s="102">
        <v>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BV721"/>
  <sheetViews>
    <sheetView tabSelected="1" zoomScaleNormal="100" workbookViewId="0">
      <pane xSplit="7" ySplit="1" topLeftCell="O632" activePane="bottomRight" state="frozen"/>
      <selection pane="topRight" activeCell="H1" sqref="H1"/>
      <selection pane="bottomLeft" activeCell="A3" sqref="A3"/>
      <selection pane="bottomRight" activeCell="V471" sqref="V471"/>
    </sheetView>
  </sheetViews>
  <sheetFormatPr baseColWidth="10" defaultColWidth="12.83203125" defaultRowHeight="13" x14ac:dyDescent="0.15"/>
  <cols>
    <col min="1" max="1" width="14.6640625" style="27" customWidth="1"/>
    <col min="2" max="2" width="12.83203125" style="27" customWidth="1"/>
    <col min="3" max="3" width="17.33203125" style="27" customWidth="1"/>
    <col min="4" max="4" width="10.6640625" style="27" customWidth="1"/>
    <col min="5" max="5" width="18.83203125" style="27" bestFit="1" customWidth="1"/>
    <col min="6" max="7" width="9.33203125" style="27" customWidth="1"/>
    <col min="8" max="17" width="12.83203125" style="27" customWidth="1"/>
    <col min="18" max="18" width="12.83203125" style="23" customWidth="1"/>
    <col min="19" max="19" width="12.83203125" style="25" customWidth="1"/>
    <col min="20" max="22" width="12.83203125" style="23" customWidth="1"/>
    <col min="23" max="23" width="12.83203125" style="25" customWidth="1"/>
    <col min="24" max="33" width="12.83203125" style="27" customWidth="1"/>
    <col min="34" max="46" width="12.83203125" style="25" customWidth="1"/>
    <col min="47" max="47" width="12.83203125" style="25"/>
    <col min="48" max="48" width="12.83203125" style="3"/>
    <col min="49" max="49" width="12.83203125" style="27"/>
    <col min="50" max="52" width="12.83203125" style="23"/>
    <col min="53" max="54" width="12.83203125" style="27"/>
    <col min="55" max="57" width="12.83203125" style="23"/>
    <col min="58" max="59" width="12.83203125" style="27"/>
    <col min="60" max="62" width="12.83203125" style="23"/>
    <col min="63" max="64" width="12.83203125" style="27"/>
    <col min="65" max="74" width="12.83203125" style="23"/>
    <col min="75" max="16384" width="12.83203125" style="3"/>
  </cols>
  <sheetData>
    <row r="1" spans="1:74" s="7" customFormat="1" ht="16.5" customHeight="1" x14ac:dyDescent="0.15">
      <c r="A1" s="26" t="s">
        <v>473</v>
      </c>
      <c r="B1" s="26" t="s">
        <v>426</v>
      </c>
      <c r="C1" s="26" t="s">
        <v>474</v>
      </c>
      <c r="D1" s="26" t="s">
        <v>475</v>
      </c>
      <c r="E1" s="26" t="s">
        <v>476</v>
      </c>
      <c r="F1" s="26" t="s">
        <v>477</v>
      </c>
      <c r="G1" s="26" t="s">
        <v>392</v>
      </c>
      <c r="H1" s="26" t="s">
        <v>478</v>
      </c>
      <c r="I1" s="26" t="s">
        <v>605</v>
      </c>
      <c r="J1" s="26" t="s">
        <v>604</v>
      </c>
      <c r="K1" s="26" t="s">
        <v>562</v>
      </c>
      <c r="L1" s="26" t="s">
        <v>563</v>
      </c>
      <c r="M1" s="26" t="s">
        <v>564</v>
      </c>
      <c r="N1" s="26" t="s">
        <v>565</v>
      </c>
      <c r="O1" s="26" t="s">
        <v>566</v>
      </c>
      <c r="P1" s="26" t="s">
        <v>567</v>
      </c>
      <c r="Q1" s="26" t="s">
        <v>568</v>
      </c>
      <c r="R1" s="22" t="s">
        <v>503</v>
      </c>
      <c r="S1" s="24" t="s">
        <v>614</v>
      </c>
      <c r="T1" s="22" t="s">
        <v>579</v>
      </c>
      <c r="U1" s="22" t="s">
        <v>479</v>
      </c>
      <c r="V1" s="116" t="s">
        <v>480</v>
      </c>
      <c r="W1" s="24" t="s">
        <v>481</v>
      </c>
      <c r="X1" s="26" t="s">
        <v>482</v>
      </c>
      <c r="Y1" s="26" t="s">
        <v>483</v>
      </c>
      <c r="Z1" s="26" t="s">
        <v>484</v>
      </c>
      <c r="AA1" s="26" t="s">
        <v>485</v>
      </c>
      <c r="AB1" s="26" t="s">
        <v>486</v>
      </c>
      <c r="AC1" s="26" t="s">
        <v>487</v>
      </c>
      <c r="AD1" s="26" t="s">
        <v>488</v>
      </c>
      <c r="AE1" s="26" t="s">
        <v>489</v>
      </c>
      <c r="AF1" s="26" t="s">
        <v>490</v>
      </c>
      <c r="AG1" s="26" t="s">
        <v>491</v>
      </c>
      <c r="AH1" s="24" t="s">
        <v>492</v>
      </c>
      <c r="AI1" s="24" t="s">
        <v>493</v>
      </c>
      <c r="AJ1" s="24" t="s">
        <v>494</v>
      </c>
      <c r="AK1" s="24" t="s">
        <v>495</v>
      </c>
      <c r="AL1" s="24" t="s">
        <v>92</v>
      </c>
      <c r="AM1" s="24" t="s">
        <v>496</v>
      </c>
      <c r="AN1" s="117" t="s">
        <v>569</v>
      </c>
      <c r="AO1" s="24" t="s">
        <v>527</v>
      </c>
      <c r="AP1" s="24" t="s">
        <v>497</v>
      </c>
      <c r="AQ1" s="24" t="s">
        <v>498</v>
      </c>
      <c r="AR1" s="24" t="s">
        <v>499</v>
      </c>
      <c r="AS1" s="24" t="s">
        <v>500</v>
      </c>
      <c r="AT1" s="24" t="s">
        <v>501</v>
      </c>
      <c r="AU1" s="24" t="s">
        <v>502</v>
      </c>
      <c r="AV1" s="113" t="s">
        <v>544</v>
      </c>
      <c r="AW1" s="148" t="s">
        <v>507</v>
      </c>
      <c r="AX1" s="22" t="s">
        <v>508</v>
      </c>
      <c r="AY1" s="22" t="s">
        <v>509</v>
      </c>
      <c r="AZ1" s="22" t="s">
        <v>510</v>
      </c>
      <c r="BA1" s="149" t="s">
        <v>511</v>
      </c>
      <c r="BB1" s="148" t="s">
        <v>517</v>
      </c>
      <c r="BC1" s="22" t="s">
        <v>518</v>
      </c>
      <c r="BD1" s="22" t="s">
        <v>519</v>
      </c>
      <c r="BE1" s="22" t="s">
        <v>520</v>
      </c>
      <c r="BF1" s="149" t="s">
        <v>521</v>
      </c>
      <c r="BG1" s="148" t="s">
        <v>512</v>
      </c>
      <c r="BH1" s="22" t="s">
        <v>513</v>
      </c>
      <c r="BI1" s="22" t="s">
        <v>514</v>
      </c>
      <c r="BJ1" s="22" t="s">
        <v>515</v>
      </c>
      <c r="BK1" s="26" t="s">
        <v>516</v>
      </c>
      <c r="BL1" s="26" t="s">
        <v>633</v>
      </c>
      <c r="BM1" s="22"/>
      <c r="BN1" s="22"/>
      <c r="BO1" s="22"/>
      <c r="BP1" s="22"/>
      <c r="BQ1"/>
      <c r="BR1" s="22"/>
      <c r="BS1" s="22"/>
      <c r="BT1" s="22"/>
      <c r="BU1" s="22"/>
      <c r="BV1" s="22"/>
    </row>
    <row r="2" spans="1:74" s="8" customFormat="1" x14ac:dyDescent="0.15">
      <c r="A2" s="138" t="s">
        <v>1161</v>
      </c>
      <c r="B2" s="55" t="s">
        <v>1090</v>
      </c>
      <c r="C2" s="55" t="s">
        <v>1093</v>
      </c>
      <c r="D2" s="55" t="s">
        <v>1090</v>
      </c>
      <c r="E2" s="55" t="s">
        <v>1434</v>
      </c>
      <c r="F2" s="138">
        <v>1990</v>
      </c>
      <c r="G2" s="55">
        <v>123</v>
      </c>
      <c r="H2" s="55">
        <v>16</v>
      </c>
      <c r="I2" s="55">
        <v>-9</v>
      </c>
      <c r="J2" s="55">
        <v>47</v>
      </c>
      <c r="K2" s="55"/>
      <c r="L2" s="55">
        <v>54</v>
      </c>
      <c r="N2" s="55">
        <v>62</v>
      </c>
      <c r="O2" s="55"/>
      <c r="P2" s="55">
        <v>92</v>
      </c>
      <c r="Q2" s="55">
        <v>107</v>
      </c>
      <c r="R2" s="52">
        <v>13.401214027323611</v>
      </c>
      <c r="S2" s="56">
        <v>1.7614554809346981</v>
      </c>
      <c r="T2" s="52">
        <v>227.15612892562072</v>
      </c>
      <c r="U2" s="52">
        <v>300.77798517719157</v>
      </c>
      <c r="V2" s="52">
        <v>102.4334765685754</v>
      </c>
      <c r="W2" s="56">
        <v>0.34056173726482464</v>
      </c>
      <c r="X2" s="55">
        <v>257.37046199762381</v>
      </c>
      <c r="Y2" s="55">
        <v>213.61999999999998</v>
      </c>
      <c r="Z2" s="55">
        <v>0</v>
      </c>
      <c r="AA2" s="55">
        <v>0</v>
      </c>
      <c r="AB2" s="55">
        <v>123.77283723466357</v>
      </c>
      <c r="AC2" s="55">
        <v>5.6918116680291782</v>
      </c>
      <c r="AD2" s="55">
        <v>172.65737318091857</v>
      </c>
      <c r="AE2" s="55">
        <v>148.22566102735149</v>
      </c>
      <c r="AF2" s="55">
        <v>0</v>
      </c>
      <c r="AG2" s="55">
        <v>320.88303420827003</v>
      </c>
      <c r="AH2" s="56">
        <v>0.53806948138043353</v>
      </c>
      <c r="AI2" s="56"/>
      <c r="AJ2" s="56"/>
      <c r="AK2" s="56"/>
      <c r="AL2" s="56"/>
      <c r="AM2" s="56"/>
      <c r="AN2" s="56">
        <v>0</v>
      </c>
      <c r="AO2" s="56"/>
      <c r="AP2" s="56"/>
      <c r="AQ2" s="56"/>
      <c r="AR2" s="56"/>
      <c r="AS2" s="56"/>
      <c r="AT2" s="56"/>
      <c r="AU2" s="56"/>
      <c r="AV2" s="8">
        <v>1</v>
      </c>
      <c r="AW2" s="55">
        <v>213.61999999999998</v>
      </c>
      <c r="AX2" s="52">
        <v>12.836792452830192</v>
      </c>
      <c r="AY2" s="52">
        <v>27.160377358490571</v>
      </c>
      <c r="AZ2" s="52">
        <v>2478.2099999999996</v>
      </c>
      <c r="BA2" s="55">
        <v>321.1810143490286</v>
      </c>
      <c r="BB2" s="55">
        <v>127.52000000000001</v>
      </c>
      <c r="BC2" s="52">
        <v>11.858461538461537</v>
      </c>
      <c r="BD2" s="52">
        <v>26.272307692307695</v>
      </c>
      <c r="BE2" s="52">
        <v>1536.6599999999999</v>
      </c>
      <c r="BF2" s="55">
        <v>270.46160407712762</v>
      </c>
      <c r="BG2" s="55">
        <v>86.1</v>
      </c>
      <c r="BH2" s="52">
        <v>14.387804878048778</v>
      </c>
      <c r="BI2" s="52">
        <v>28.568292682926828</v>
      </c>
      <c r="BJ2" s="52">
        <v>941.55000000000007</v>
      </c>
      <c r="BK2" s="55">
        <v>50.719410271900941</v>
      </c>
      <c r="BL2" s="55">
        <v>1177.3962823974184</v>
      </c>
      <c r="BM2" s="52"/>
      <c r="BN2" s="52"/>
      <c r="BO2" s="52"/>
      <c r="BP2" s="52"/>
      <c r="BQ2" s="52"/>
      <c r="BR2" s="52"/>
      <c r="BS2" s="52"/>
      <c r="BT2" s="52"/>
      <c r="BU2" s="52"/>
      <c r="BV2" s="52"/>
    </row>
    <row r="3" spans="1:74" s="8" customFormat="1" x14ac:dyDescent="0.15">
      <c r="A3" s="55" t="s">
        <v>1161</v>
      </c>
      <c r="B3" s="55" t="s">
        <v>1090</v>
      </c>
      <c r="C3" s="55" t="s">
        <v>1093</v>
      </c>
      <c r="D3" s="55" t="s">
        <v>1090</v>
      </c>
      <c r="E3" s="55" t="s">
        <v>1434</v>
      </c>
      <c r="F3" s="138">
        <v>1991</v>
      </c>
      <c r="G3" s="55">
        <v>123</v>
      </c>
      <c r="H3" s="55">
        <v>12</v>
      </c>
      <c r="I3" s="55">
        <v>-9</v>
      </c>
      <c r="J3" s="55">
        <v>42</v>
      </c>
      <c r="K3" s="55"/>
      <c r="L3" s="55">
        <v>50</v>
      </c>
      <c r="N3" s="55">
        <v>62</v>
      </c>
      <c r="O3" s="55"/>
      <c r="P3" s="55">
        <v>89</v>
      </c>
      <c r="Q3" s="55">
        <v>103</v>
      </c>
      <c r="R3" s="52">
        <v>13.673333333333332</v>
      </c>
      <c r="S3" s="56">
        <v>2.6920197204517184</v>
      </c>
      <c r="T3" s="52">
        <v>372.20040173210162</v>
      </c>
      <c r="U3" s="52">
        <v>440.59427558950807</v>
      </c>
      <c r="V3" s="52">
        <v>122.65847053868238</v>
      </c>
      <c r="W3" s="56">
        <v>0.27839323965486146</v>
      </c>
      <c r="X3" s="55">
        <v>287.63879927292095</v>
      </c>
      <c r="Y3" s="55">
        <v>242.82000000000005</v>
      </c>
      <c r="Z3" s="55">
        <v>0</v>
      </c>
      <c r="AA3" s="55">
        <v>0</v>
      </c>
      <c r="AB3" s="55">
        <v>107.05316266611248</v>
      </c>
      <c r="AC3" s="55">
        <v>7.8196027405201658</v>
      </c>
      <c r="AD3" s="55">
        <v>175.37320630701223</v>
      </c>
      <c r="AE3" s="55">
        <v>191.80666141623928</v>
      </c>
      <c r="AF3" s="55">
        <v>0</v>
      </c>
      <c r="AG3" s="55">
        <v>367.1798677232515</v>
      </c>
      <c r="AH3" s="56">
        <v>0.47762205106237715</v>
      </c>
      <c r="AI3" s="56"/>
      <c r="AJ3" s="56"/>
      <c r="AK3" s="56"/>
      <c r="AL3" s="56"/>
      <c r="AM3" s="56"/>
      <c r="AN3" s="56">
        <v>0</v>
      </c>
      <c r="AO3" s="56"/>
      <c r="AP3" s="56"/>
      <c r="AQ3" s="56"/>
      <c r="AR3" s="56"/>
      <c r="AS3" s="56"/>
      <c r="AT3" s="56"/>
      <c r="AU3" s="56"/>
      <c r="AV3" s="8">
        <v>1</v>
      </c>
      <c r="AW3" s="55">
        <v>242.82000000000005</v>
      </c>
      <c r="AX3" s="52">
        <v>13.563725490196079</v>
      </c>
      <c r="AY3" s="52">
        <v>27.207843137254905</v>
      </c>
      <c r="AZ3" s="52">
        <v>2324.8999999999996</v>
      </c>
      <c r="BA3" s="55">
        <v>368.25745560034426</v>
      </c>
      <c r="BB3" s="55">
        <v>197.61</v>
      </c>
      <c r="BC3" s="52">
        <v>12.853846153846158</v>
      </c>
      <c r="BD3" s="52">
        <v>25.713846153846159</v>
      </c>
      <c r="BE3" s="52">
        <v>1497.3199999999995</v>
      </c>
      <c r="BF3" s="55">
        <v>326.88913102849892</v>
      </c>
      <c r="BG3" s="55">
        <v>45.21</v>
      </c>
      <c r="BH3" s="52">
        <v>14.810810810810811</v>
      </c>
      <c r="BI3" s="52">
        <v>29.83243243243243</v>
      </c>
      <c r="BJ3" s="52">
        <v>827.57999999999993</v>
      </c>
      <c r="BK3" s="55">
        <v>41.368324571845264</v>
      </c>
      <c r="BL3" s="55">
        <v>1409.8674774561191</v>
      </c>
      <c r="BM3" s="52"/>
      <c r="BN3" s="52"/>
      <c r="BO3" s="52"/>
      <c r="BP3" s="52"/>
      <c r="BQ3" s="52"/>
      <c r="BR3" s="52"/>
      <c r="BS3" s="52"/>
      <c r="BT3" s="52"/>
      <c r="BU3" s="52"/>
      <c r="BV3" s="52"/>
    </row>
    <row r="4" spans="1:74" s="8" customFormat="1" x14ac:dyDescent="0.15">
      <c r="A4" s="55" t="s">
        <v>1161</v>
      </c>
      <c r="B4" s="55" t="s">
        <v>1090</v>
      </c>
      <c r="C4" s="55" t="s">
        <v>1093</v>
      </c>
      <c r="D4" s="55" t="s">
        <v>1090</v>
      </c>
      <c r="E4" s="55" t="s">
        <v>1434</v>
      </c>
      <c r="F4" s="138">
        <v>1992</v>
      </c>
      <c r="G4" s="55">
        <v>123</v>
      </c>
      <c r="H4" s="55">
        <v>10</v>
      </c>
      <c r="I4" s="55">
        <v>-9</v>
      </c>
      <c r="J4" s="55">
        <v>52</v>
      </c>
      <c r="K4" s="55"/>
      <c r="L4" s="55">
        <v>60</v>
      </c>
      <c r="N4" s="55">
        <v>74</v>
      </c>
      <c r="O4" s="55"/>
      <c r="P4" s="55">
        <v>113</v>
      </c>
      <c r="Q4" s="55">
        <v>137</v>
      </c>
      <c r="R4" s="52">
        <v>13.309999999999995</v>
      </c>
      <c r="S4" s="56">
        <v>2.611944628121794</v>
      </c>
      <c r="T4" s="52">
        <v>357.17555541059909</v>
      </c>
      <c r="U4" s="52">
        <v>769.73405666131475</v>
      </c>
      <c r="V4" s="52">
        <v>324.50163375665602</v>
      </c>
      <c r="W4" s="56">
        <v>0.42157629213965619</v>
      </c>
      <c r="X4" s="55">
        <v>257.20263084024452</v>
      </c>
      <c r="Y4" s="55">
        <v>405.12</v>
      </c>
      <c r="Z4" s="55">
        <v>0</v>
      </c>
      <c r="AA4" s="55">
        <v>0</v>
      </c>
      <c r="AB4" s="55">
        <v>163.30265289263971</v>
      </c>
      <c r="AC4" s="55">
        <v>29.966931833678693</v>
      </c>
      <c r="AD4" s="55">
        <v>169.60295316979835</v>
      </c>
      <c r="AE4" s="55">
        <v>295.65488305228422</v>
      </c>
      <c r="AF4" s="55">
        <v>0</v>
      </c>
      <c r="AG4" s="55">
        <v>465.25783622208257</v>
      </c>
      <c r="AH4" s="56">
        <v>0.36453539590354678</v>
      </c>
      <c r="AI4" s="56"/>
      <c r="AJ4" s="56"/>
      <c r="AK4" s="56"/>
      <c r="AL4" s="56"/>
      <c r="AM4" s="56"/>
      <c r="AN4" s="56">
        <v>0</v>
      </c>
      <c r="AO4" s="56"/>
      <c r="AP4" s="56"/>
      <c r="AQ4" s="56"/>
      <c r="AR4" s="56"/>
      <c r="AS4" s="56"/>
      <c r="AT4" s="56"/>
      <c r="AU4" s="56"/>
      <c r="AV4" s="8">
        <v>1</v>
      </c>
      <c r="AW4" s="55">
        <v>405.12</v>
      </c>
      <c r="AX4" s="52">
        <v>11.129411764705884</v>
      </c>
      <c r="AY4" s="52">
        <v>24.702941176470585</v>
      </c>
      <c r="AZ4" s="52">
        <v>2901.3099999999995</v>
      </c>
      <c r="BA4" s="55">
        <v>467.6091804408041</v>
      </c>
      <c r="BB4" s="55">
        <v>186.93</v>
      </c>
      <c r="BC4" s="52">
        <v>10.365822784810124</v>
      </c>
      <c r="BD4" s="52">
        <v>24.125316455696201</v>
      </c>
      <c r="BE4" s="52">
        <v>1755.4600000000003</v>
      </c>
      <c r="BF4" s="55">
        <v>297.11906971529658</v>
      </c>
      <c r="BG4" s="55">
        <v>218.18999999999997</v>
      </c>
      <c r="BH4" s="52">
        <v>12.187719298245611</v>
      </c>
      <c r="BI4" s="52">
        <v>25.50350877192982</v>
      </c>
      <c r="BJ4" s="52">
        <v>1145.8499999999992</v>
      </c>
      <c r="BK4" s="55">
        <v>170.49011072550746</v>
      </c>
      <c r="BL4" s="55">
        <v>3729.9038362834026</v>
      </c>
      <c r="BM4" s="52"/>
      <c r="BN4" s="52"/>
      <c r="BO4" s="52"/>
      <c r="BP4" s="52"/>
      <c r="BQ4" s="52"/>
      <c r="BR4" s="52"/>
      <c r="BS4" s="52"/>
      <c r="BT4" s="52"/>
      <c r="BU4" s="52"/>
      <c r="BV4" s="52"/>
    </row>
    <row r="5" spans="1:74" s="8" customFormat="1" x14ac:dyDescent="0.15">
      <c r="A5" s="55" t="s">
        <v>1161</v>
      </c>
      <c r="B5" s="55" t="s">
        <v>1090</v>
      </c>
      <c r="C5" s="55" t="s">
        <v>1093</v>
      </c>
      <c r="D5" s="55" t="s">
        <v>1090</v>
      </c>
      <c r="E5" s="55" t="s">
        <v>1434</v>
      </c>
      <c r="F5" s="138">
        <v>1993</v>
      </c>
      <c r="G5" s="55">
        <v>123</v>
      </c>
      <c r="H5" s="55">
        <v>12</v>
      </c>
      <c r="I5" s="55">
        <v>-9</v>
      </c>
      <c r="J5" s="55">
        <v>51</v>
      </c>
      <c r="K5" s="55"/>
      <c r="L5" s="55">
        <v>59</v>
      </c>
      <c r="N5" s="55">
        <v>73</v>
      </c>
      <c r="O5" s="55"/>
      <c r="P5" s="55">
        <v>107</v>
      </c>
      <c r="Q5" s="55">
        <v>126</v>
      </c>
      <c r="R5" s="52">
        <v>13.467777777777775</v>
      </c>
      <c r="S5" s="56">
        <v>2.6647339511210228</v>
      </c>
      <c r="T5" s="52">
        <v>388.60302052859709</v>
      </c>
      <c r="U5" s="52">
        <v>733.83711225536717</v>
      </c>
      <c r="V5" s="52">
        <v>266.57485461095536</v>
      </c>
      <c r="W5" s="56">
        <v>0.36326161013995456</v>
      </c>
      <c r="X5" s="55">
        <v>256.46084893691551</v>
      </c>
      <c r="Y5" s="55">
        <v>463.06999999999988</v>
      </c>
      <c r="Z5" s="55">
        <v>0</v>
      </c>
      <c r="AA5" s="55">
        <v>0</v>
      </c>
      <c r="AB5" s="55">
        <v>141.04557270225106</v>
      </c>
      <c r="AC5" s="55">
        <v>51.265919398330354</v>
      </c>
      <c r="AD5" s="55">
        <v>215.85451001415348</v>
      </c>
      <c r="AE5" s="55">
        <v>286.66107751136303</v>
      </c>
      <c r="AF5" s="55">
        <v>0</v>
      </c>
      <c r="AG5" s="55">
        <v>502.51558752551648</v>
      </c>
      <c r="AH5" s="56">
        <v>0.42954788085596274</v>
      </c>
      <c r="AI5" s="56"/>
      <c r="AJ5" s="56"/>
      <c r="AK5" s="56"/>
      <c r="AL5" s="56"/>
      <c r="AM5" s="56"/>
      <c r="AN5" s="56">
        <v>0</v>
      </c>
      <c r="AO5" s="56"/>
      <c r="AP5" s="56"/>
      <c r="AQ5" s="56"/>
      <c r="AR5" s="56"/>
      <c r="AS5" s="56"/>
      <c r="AT5" s="56"/>
      <c r="AU5" s="56"/>
      <c r="AV5" s="8">
        <v>1</v>
      </c>
      <c r="AW5" s="55">
        <v>462.81999999999988</v>
      </c>
      <c r="AX5" s="52">
        <v>12.023999999999992</v>
      </c>
      <c r="AY5" s="52">
        <v>25.449599999999979</v>
      </c>
      <c r="AZ5" s="52">
        <v>2765.4399999999991</v>
      </c>
      <c r="BA5" s="55">
        <v>504.4304166917903</v>
      </c>
      <c r="BB5" s="55">
        <v>310.39999999999992</v>
      </c>
      <c r="BC5" s="52">
        <v>10.70384615384615</v>
      </c>
      <c r="BD5" s="52">
        <v>24.191025641025632</v>
      </c>
      <c r="BE5" s="52">
        <v>1775.8499999999995</v>
      </c>
      <c r="BF5" s="55">
        <v>361.97879100573942</v>
      </c>
      <c r="BG5" s="55">
        <v>152.41999999999999</v>
      </c>
      <c r="BH5" s="52">
        <v>14.214893617021282</v>
      </c>
      <c r="BI5" s="52">
        <v>27.538297872340429</v>
      </c>
      <c r="BJ5" s="52">
        <v>989.59</v>
      </c>
      <c r="BK5" s="55">
        <v>142.45162568605059</v>
      </c>
      <c r="BL5" s="55">
        <v>3064.0787886316707</v>
      </c>
      <c r="BM5" s="52"/>
      <c r="BN5" s="52"/>
      <c r="BO5" s="52"/>
      <c r="BP5" s="52"/>
      <c r="BQ5" s="52"/>
      <c r="BR5" s="52"/>
      <c r="BS5" s="52"/>
      <c r="BT5" s="52"/>
      <c r="BU5" s="52"/>
      <c r="BV5" s="52"/>
    </row>
    <row r="6" spans="1:74" s="8" customFormat="1" x14ac:dyDescent="0.15">
      <c r="A6" s="55" t="s">
        <v>1161</v>
      </c>
      <c r="B6" s="55" t="s">
        <v>1090</v>
      </c>
      <c r="C6" s="55" t="s">
        <v>1093</v>
      </c>
      <c r="D6" s="55" t="s">
        <v>1090</v>
      </c>
      <c r="E6" s="55" t="s">
        <v>1434</v>
      </c>
      <c r="F6" s="138">
        <v>1994</v>
      </c>
      <c r="G6" s="55">
        <v>123</v>
      </c>
      <c r="H6" s="55">
        <v>11</v>
      </c>
      <c r="I6" s="55">
        <v>-9</v>
      </c>
      <c r="J6" s="55">
        <v>39</v>
      </c>
      <c r="K6" s="55"/>
      <c r="L6" s="55">
        <v>46</v>
      </c>
      <c r="N6" s="55">
        <v>58</v>
      </c>
      <c r="O6" s="55"/>
      <c r="P6" s="55">
        <v>92</v>
      </c>
      <c r="Q6" s="55">
        <v>105</v>
      </c>
      <c r="R6" s="52">
        <v>13.504444444444442</v>
      </c>
      <c r="S6" s="56">
        <v>2.6142147478673539</v>
      </c>
      <c r="T6" s="52">
        <v>355.26536907450918</v>
      </c>
      <c r="U6" s="52">
        <v>609.07472490809403</v>
      </c>
      <c r="V6" s="52">
        <v>240.39569578985052</v>
      </c>
      <c r="W6" s="56">
        <v>0.39468998139633044</v>
      </c>
      <c r="X6" s="55">
        <v>257.12170768607479</v>
      </c>
      <c r="Y6" s="55">
        <v>236.48000000000005</v>
      </c>
      <c r="Z6" s="55">
        <v>0</v>
      </c>
      <c r="AA6" s="55">
        <v>0</v>
      </c>
      <c r="AB6" s="55">
        <v>109.0772270892233</v>
      </c>
      <c r="AC6" s="55">
        <v>8.3409498689233086</v>
      </c>
      <c r="AD6" s="55">
        <v>93.046869781387869</v>
      </c>
      <c r="AE6" s="55">
        <v>276.66972333349662</v>
      </c>
      <c r="AF6" s="55">
        <v>0</v>
      </c>
      <c r="AG6" s="55">
        <v>369.71659311488452</v>
      </c>
      <c r="AH6" s="56">
        <v>0.2516707905391925</v>
      </c>
      <c r="AI6" s="56"/>
      <c r="AJ6" s="56"/>
      <c r="AK6" s="56"/>
      <c r="AL6" s="56"/>
      <c r="AM6" s="56"/>
      <c r="AN6" s="56">
        <v>0</v>
      </c>
      <c r="AO6" s="56"/>
      <c r="AP6" s="56"/>
      <c r="AQ6" s="56"/>
      <c r="AR6" s="56"/>
      <c r="AS6" s="56"/>
      <c r="AT6" s="56"/>
      <c r="AU6" s="56"/>
      <c r="AV6" s="8">
        <v>1</v>
      </c>
      <c r="AW6" s="55">
        <v>236.48000000000005</v>
      </c>
      <c r="AX6" s="52">
        <v>13.008653846153837</v>
      </c>
      <c r="AY6" s="52">
        <v>28.273076923076928</v>
      </c>
      <c r="AZ6" s="52">
        <v>2581.6500000000005</v>
      </c>
      <c r="BA6" s="55">
        <v>370.64941019822794</v>
      </c>
      <c r="BB6" s="55">
        <v>98.560000000000016</v>
      </c>
      <c r="BC6" s="52">
        <v>12.119672131147542</v>
      </c>
      <c r="BD6" s="52">
        <v>27.681967213114749</v>
      </c>
      <c r="BE6" s="52">
        <v>1553.29</v>
      </c>
      <c r="BF6" s="55">
        <v>241.05202108338048</v>
      </c>
      <c r="BG6" s="55">
        <v>137.92000000000002</v>
      </c>
      <c r="BH6" s="52">
        <v>14.269767441860468</v>
      </c>
      <c r="BI6" s="52">
        <v>29.111627906976743</v>
      </c>
      <c r="BJ6" s="52">
        <v>1028.3600000000001</v>
      </c>
      <c r="BK6" s="55">
        <v>129.59738911484754</v>
      </c>
      <c r="BL6" s="55">
        <v>2763.168917124719</v>
      </c>
      <c r="BM6" s="52"/>
      <c r="BN6" s="52"/>
      <c r="BO6" s="52"/>
      <c r="BP6" s="52"/>
      <c r="BQ6" s="52"/>
      <c r="BR6" s="52"/>
      <c r="BS6" s="52"/>
      <c r="BT6" s="52"/>
      <c r="BU6" s="52"/>
      <c r="BV6" s="52"/>
    </row>
    <row r="7" spans="1:74" s="8" customFormat="1" x14ac:dyDescent="0.15">
      <c r="A7" s="55" t="s">
        <v>1161</v>
      </c>
      <c r="B7" s="55" t="s">
        <v>1090</v>
      </c>
      <c r="C7" s="55" t="s">
        <v>1093</v>
      </c>
      <c r="D7" s="55" t="s">
        <v>1090</v>
      </c>
      <c r="E7" s="55" t="s">
        <v>1434</v>
      </c>
      <c r="F7" s="138">
        <v>1995</v>
      </c>
      <c r="G7" s="55">
        <v>123</v>
      </c>
      <c r="H7" s="55">
        <v>21</v>
      </c>
      <c r="I7" s="55">
        <v>-9</v>
      </c>
      <c r="J7" s="55">
        <v>56</v>
      </c>
      <c r="K7" s="55"/>
      <c r="L7" s="55">
        <v>66</v>
      </c>
      <c r="M7" s="55"/>
      <c r="N7" s="55">
        <v>75</v>
      </c>
      <c r="O7" s="55"/>
      <c r="P7" s="55">
        <v>101</v>
      </c>
      <c r="Q7" s="55">
        <v>112</v>
      </c>
      <c r="R7" s="52">
        <v>13.5426928644294</v>
      </c>
      <c r="S7" s="56">
        <v>2.0004889753119799</v>
      </c>
      <c r="T7" s="52">
        <v>251.89233322208352</v>
      </c>
      <c r="U7" s="52">
        <v>324.2483128751245</v>
      </c>
      <c r="V7" s="52">
        <v>88.92233653149151</v>
      </c>
      <c r="W7" s="56">
        <v>0.27424146944851757</v>
      </c>
      <c r="X7" s="55">
        <v>262.77235620954195</v>
      </c>
      <c r="Y7" s="55">
        <v>278.89999999999992</v>
      </c>
      <c r="Z7" s="55">
        <v>0</v>
      </c>
      <c r="AA7" s="55">
        <v>0</v>
      </c>
      <c r="AB7" s="55">
        <v>91.335722965046756</v>
      </c>
      <c r="AC7" s="55">
        <v>20.275971169685793</v>
      </c>
      <c r="AD7" s="55">
        <v>174.43864533246455</v>
      </c>
      <c r="AE7" s="55">
        <v>159.53215736694159</v>
      </c>
      <c r="AF7" s="55">
        <v>0</v>
      </c>
      <c r="AG7" s="55">
        <v>333.97080269940614</v>
      </c>
      <c r="AH7" s="56">
        <v>0.52231703699649301</v>
      </c>
      <c r="AI7" s="56"/>
      <c r="AJ7" s="56"/>
      <c r="AK7" s="56"/>
      <c r="AL7" s="56"/>
      <c r="AM7" s="56"/>
      <c r="AN7" s="56">
        <v>0</v>
      </c>
      <c r="AO7" s="56"/>
      <c r="AP7" s="56"/>
      <c r="AQ7" s="56"/>
      <c r="AR7" s="56"/>
      <c r="AS7" s="56"/>
      <c r="AT7" s="56"/>
      <c r="AU7" s="56"/>
      <c r="AV7" s="8">
        <v>1</v>
      </c>
      <c r="AW7" s="55">
        <v>277.11999999999995</v>
      </c>
      <c r="AX7" s="52">
        <v>11.889189189189196</v>
      </c>
      <c r="AY7" s="52">
        <v>26.09009009009009</v>
      </c>
      <c r="AZ7" s="52">
        <v>2496.2299999999991</v>
      </c>
      <c r="BA7" s="55">
        <v>334.05536946568776</v>
      </c>
      <c r="BB7" s="55">
        <v>246.64999999999998</v>
      </c>
      <c r="BC7" s="52">
        <v>10.372151898734181</v>
      </c>
      <c r="BD7" s="52">
        <v>23.444303797468361</v>
      </c>
      <c r="BE7" s="52">
        <v>1732.4099999999999</v>
      </c>
      <c r="BF7" s="55">
        <v>283.79966115766285</v>
      </c>
      <c r="BG7" s="55">
        <v>30.47</v>
      </c>
      <c r="BH7" s="52">
        <v>15.634374999999999</v>
      </c>
      <c r="BI7" s="52">
        <v>32.621874999999996</v>
      </c>
      <c r="BJ7" s="52">
        <v>763.82000000000016</v>
      </c>
      <c r="BK7" s="55">
        <v>50.255708308024573</v>
      </c>
      <c r="BL7" s="55">
        <v>1022.0958222010519</v>
      </c>
      <c r="BM7" s="52"/>
      <c r="BN7" s="52"/>
      <c r="BO7" s="52"/>
      <c r="BP7" s="52"/>
      <c r="BQ7" s="52"/>
      <c r="BR7" s="52"/>
      <c r="BS7" s="52"/>
      <c r="BT7" s="52"/>
      <c r="BU7" s="52"/>
      <c r="BV7" s="52"/>
    </row>
    <row r="8" spans="1:74" s="8" customFormat="1" ht="13.5" customHeight="1" x14ac:dyDescent="0.15">
      <c r="A8" s="55" t="s">
        <v>1161</v>
      </c>
      <c r="B8" s="55" t="s">
        <v>1090</v>
      </c>
      <c r="C8" s="55" t="s">
        <v>1093</v>
      </c>
      <c r="D8" s="55" t="s">
        <v>1090</v>
      </c>
      <c r="E8" s="55" t="s">
        <v>1434</v>
      </c>
      <c r="F8" s="138">
        <v>1996</v>
      </c>
      <c r="G8" s="55">
        <v>123</v>
      </c>
      <c r="H8" s="55">
        <v>15</v>
      </c>
      <c r="I8" s="55">
        <v>-9</v>
      </c>
      <c r="J8" s="55">
        <v>51</v>
      </c>
      <c r="K8" s="55"/>
      <c r="L8" s="55">
        <v>58</v>
      </c>
      <c r="M8" s="55"/>
      <c r="N8" s="55">
        <v>67</v>
      </c>
      <c r="O8" s="55"/>
      <c r="P8" s="55">
        <v>104</v>
      </c>
      <c r="Q8" s="55">
        <v>122</v>
      </c>
      <c r="R8" s="52">
        <v>13.617672657868289</v>
      </c>
      <c r="S8" s="56">
        <v>2.3186180887338743</v>
      </c>
      <c r="T8" s="52">
        <v>294.06620180143966</v>
      </c>
      <c r="U8" s="52">
        <v>678.27768246580808</v>
      </c>
      <c r="V8" s="52">
        <v>292.02563066209927</v>
      </c>
      <c r="W8" s="56">
        <v>0.43053993062999085</v>
      </c>
      <c r="X8" s="55">
        <v>256.60086697549741</v>
      </c>
      <c r="Y8" s="55">
        <v>450.34999999999991</v>
      </c>
      <c r="Z8" s="55">
        <v>0</v>
      </c>
      <c r="AA8" s="55">
        <v>0</v>
      </c>
      <c r="AB8" s="55">
        <v>153.63923516166193</v>
      </c>
      <c r="AC8" s="55">
        <v>42.811853591309273</v>
      </c>
      <c r="AD8" s="55">
        <v>169.23715129711277</v>
      </c>
      <c r="AE8" s="55">
        <v>271.74189686464064</v>
      </c>
      <c r="AF8" s="55">
        <v>0</v>
      </c>
      <c r="AG8" s="55">
        <v>440.97904816175344</v>
      </c>
      <c r="AH8" s="56">
        <v>0.38377593712179348</v>
      </c>
      <c r="AI8" s="56"/>
      <c r="AJ8" s="56"/>
      <c r="AK8" s="56"/>
      <c r="AL8" s="56"/>
      <c r="AM8" s="56"/>
      <c r="AN8" s="56">
        <v>0</v>
      </c>
      <c r="AO8" s="56"/>
      <c r="AP8" s="56"/>
      <c r="AQ8" s="56"/>
      <c r="AR8" s="56"/>
      <c r="AS8" s="56"/>
      <c r="AT8" s="56"/>
      <c r="AU8" s="56"/>
      <c r="AV8" s="8">
        <v>1</v>
      </c>
      <c r="AW8" s="55">
        <v>450.34999999999991</v>
      </c>
      <c r="AX8" s="52">
        <v>12.890909090909084</v>
      </c>
      <c r="AY8" s="52">
        <v>25.625619834710754</v>
      </c>
      <c r="AZ8" s="52">
        <v>2617.4100000000003</v>
      </c>
      <c r="BA8" s="55">
        <v>442.52226590138253</v>
      </c>
      <c r="BB8" s="55">
        <v>253.49</v>
      </c>
      <c r="BC8" s="52">
        <v>11.498630136986296</v>
      </c>
      <c r="BD8" s="52">
        <v>24.269863013698632</v>
      </c>
      <c r="BE8" s="52">
        <v>1605.5799999999997</v>
      </c>
      <c r="BF8" s="55">
        <v>276.9063601579785</v>
      </c>
      <c r="BG8" s="55">
        <v>196.85999999999999</v>
      </c>
      <c r="BH8" s="52">
        <v>15.008333333333335</v>
      </c>
      <c r="BI8" s="52">
        <v>27.687499999999989</v>
      </c>
      <c r="BJ8" s="52">
        <v>1011.8299999999998</v>
      </c>
      <c r="BK8" s="55">
        <v>165.61590574340383</v>
      </c>
      <c r="BL8" s="55">
        <v>3356.6164443919456</v>
      </c>
      <c r="BM8" s="52"/>
      <c r="BN8" s="52"/>
      <c r="BO8" s="52"/>
      <c r="BP8" s="52"/>
      <c r="BQ8" s="52"/>
      <c r="BR8" s="52"/>
      <c r="BS8" s="52"/>
      <c r="BT8" s="52"/>
      <c r="BU8" s="52"/>
      <c r="BV8" s="52"/>
    </row>
    <row r="9" spans="1:74" s="8" customFormat="1" x14ac:dyDescent="0.15">
      <c r="A9" s="55" t="s">
        <v>1161</v>
      </c>
      <c r="B9" s="55" t="s">
        <v>1090</v>
      </c>
      <c r="C9" s="55" t="s">
        <v>1093</v>
      </c>
      <c r="D9" s="55" t="s">
        <v>1090</v>
      </c>
      <c r="E9" s="55" t="s">
        <v>1434</v>
      </c>
      <c r="F9" s="138">
        <v>1997</v>
      </c>
      <c r="G9" s="55">
        <v>123</v>
      </c>
      <c r="H9" s="55">
        <v>14</v>
      </c>
      <c r="I9" s="55">
        <v>-9</v>
      </c>
      <c r="J9" s="55">
        <v>50</v>
      </c>
      <c r="K9" s="55"/>
      <c r="L9" s="55">
        <v>57</v>
      </c>
      <c r="M9" s="55"/>
      <c r="N9" s="55">
        <v>69</v>
      </c>
      <c r="O9" s="55"/>
      <c r="P9" s="55">
        <v>95</v>
      </c>
      <c r="Q9" s="55">
        <v>114</v>
      </c>
      <c r="R9" s="52">
        <v>13.582473682323533</v>
      </c>
      <c r="S9" s="56">
        <v>2.1591551370340407</v>
      </c>
      <c r="T9" s="52">
        <v>307.44895139469554</v>
      </c>
      <c r="U9" s="52">
        <v>466.86756271644998</v>
      </c>
      <c r="V9" s="52">
        <v>155.37516542200257</v>
      </c>
      <c r="W9" s="56">
        <v>0.33280350682305582</v>
      </c>
      <c r="X9" s="55">
        <v>256.87368306650495</v>
      </c>
      <c r="Y9" s="55">
        <v>332.75</v>
      </c>
      <c r="Z9" s="55">
        <v>0</v>
      </c>
      <c r="AA9" s="55">
        <v>0</v>
      </c>
      <c r="AB9" s="55">
        <v>160.24284300048177</v>
      </c>
      <c r="AC9" s="55">
        <v>28.089262775221744</v>
      </c>
      <c r="AD9" s="55">
        <v>169.64286075856069</v>
      </c>
      <c r="AE9" s="55">
        <v>216.49348201653194</v>
      </c>
      <c r="AF9" s="55">
        <v>0</v>
      </c>
      <c r="AG9" s="55">
        <v>386.13634277509266</v>
      </c>
      <c r="AH9" s="56">
        <v>0.43933408377472855</v>
      </c>
      <c r="AI9" s="56"/>
      <c r="AJ9" s="56"/>
      <c r="AK9" s="56"/>
      <c r="AL9" s="56"/>
      <c r="AM9" s="56"/>
      <c r="AN9" s="56">
        <v>0</v>
      </c>
      <c r="AO9" s="56"/>
      <c r="AP9" s="56"/>
      <c r="AQ9" s="56"/>
      <c r="AR9" s="56"/>
      <c r="AS9" s="56"/>
      <c r="AT9" s="56"/>
      <c r="AU9" s="56"/>
      <c r="AV9" s="8">
        <v>1</v>
      </c>
      <c r="AW9" s="55">
        <v>332.75</v>
      </c>
      <c r="AX9" s="52">
        <v>12.184955752212387</v>
      </c>
      <c r="AY9" s="52">
        <v>27.006194690265492</v>
      </c>
      <c r="AZ9" s="52">
        <v>2651.3100000000004</v>
      </c>
      <c r="BA9" s="55">
        <v>387.25686875207577</v>
      </c>
      <c r="BB9" s="55">
        <v>214.12</v>
      </c>
      <c r="BC9" s="52">
        <v>10.115277777777779</v>
      </c>
      <c r="BD9" s="52">
        <v>25.712499999999999</v>
      </c>
      <c r="BE9" s="52">
        <v>1766.1100000000001</v>
      </c>
      <c r="BF9" s="55">
        <v>296.28406071462513</v>
      </c>
      <c r="BG9" s="55">
        <v>118.63</v>
      </c>
      <c r="BH9" s="52">
        <v>15.819512195121957</v>
      </c>
      <c r="BI9" s="52">
        <v>29.278048780487808</v>
      </c>
      <c r="BJ9" s="52">
        <v>885.20000000000016</v>
      </c>
      <c r="BK9" s="55">
        <v>90.972808037450463</v>
      </c>
      <c r="BL9" s="55">
        <v>1785.9214416322134</v>
      </c>
      <c r="BM9" s="52"/>
      <c r="BN9" s="52"/>
      <c r="BO9" s="52"/>
      <c r="BP9" s="52"/>
      <c r="BQ9" s="52"/>
      <c r="BR9" s="52"/>
      <c r="BS9" s="52"/>
      <c r="BT9" s="52"/>
      <c r="BU9" s="52"/>
      <c r="BV9" s="52"/>
    </row>
    <row r="10" spans="1:74" s="109" customFormat="1" x14ac:dyDescent="0.15">
      <c r="A10" s="138" t="s">
        <v>1161</v>
      </c>
      <c r="B10" s="138" t="s">
        <v>1090</v>
      </c>
      <c r="C10" s="138" t="s">
        <v>1093</v>
      </c>
      <c r="D10" s="138" t="s">
        <v>1090</v>
      </c>
      <c r="E10" s="138" t="s">
        <v>1434</v>
      </c>
      <c r="F10" s="138">
        <v>1998</v>
      </c>
      <c r="G10" s="138">
        <v>123</v>
      </c>
      <c r="H10" s="138">
        <v>12</v>
      </c>
      <c r="I10" s="138">
        <v>-9</v>
      </c>
      <c r="J10" s="138">
        <v>48</v>
      </c>
      <c r="K10" s="138"/>
      <c r="L10" s="138">
        <v>56</v>
      </c>
      <c r="N10" s="138">
        <v>65</v>
      </c>
      <c r="O10" s="138"/>
      <c r="P10" s="138">
        <v>93</v>
      </c>
      <c r="Q10" s="138">
        <v>109</v>
      </c>
      <c r="R10" s="141">
        <v>13.440707492469794</v>
      </c>
      <c r="S10" s="140">
        <v>2.0593914609902657</v>
      </c>
      <c r="T10" s="141">
        <v>290.34227089549671</v>
      </c>
      <c r="U10" s="141">
        <v>422.09710403879478</v>
      </c>
      <c r="V10" s="141">
        <v>158.43891097041504</v>
      </c>
      <c r="W10" s="140">
        <v>0.37536127516819029</v>
      </c>
      <c r="X10" s="138">
        <v>256.37235327535046</v>
      </c>
      <c r="Y10" s="138">
        <v>303.29000000000002</v>
      </c>
      <c r="Z10" s="138">
        <v>0</v>
      </c>
      <c r="AA10" s="138">
        <v>0</v>
      </c>
      <c r="AB10" s="138">
        <v>158.51047865415629</v>
      </c>
      <c r="AC10" s="138">
        <v>8.1055421601891382</v>
      </c>
      <c r="AD10" s="138">
        <v>193.01594295299614</v>
      </c>
      <c r="AE10" s="138">
        <v>189.73288592490826</v>
      </c>
      <c r="AF10" s="138">
        <v>0</v>
      </c>
      <c r="AG10" s="138">
        <v>382.74882887790443</v>
      </c>
      <c r="AH10" s="140">
        <v>0.50428877464097954</v>
      </c>
      <c r="AI10" s="140"/>
      <c r="AJ10" s="140"/>
      <c r="AK10" s="140"/>
      <c r="AL10" s="140"/>
      <c r="AM10" s="140"/>
      <c r="AN10" s="140">
        <v>0</v>
      </c>
      <c r="AO10" s="140"/>
      <c r="AP10" s="140"/>
      <c r="AQ10" s="140"/>
      <c r="AR10" s="140"/>
      <c r="AS10" s="140"/>
      <c r="AT10" s="140"/>
      <c r="AU10" s="140"/>
      <c r="AV10" s="109">
        <v>1</v>
      </c>
      <c r="AW10" s="138">
        <v>290.34000000000003</v>
      </c>
      <c r="AX10" s="141">
        <v>13.117592592592583</v>
      </c>
      <c r="AY10" s="141">
        <v>27.264814814814823</v>
      </c>
      <c r="AZ10" s="141">
        <v>2524.8100000000004</v>
      </c>
      <c r="BA10" s="138">
        <v>383.96744206469901</v>
      </c>
      <c r="BB10" s="138">
        <v>171.46999999999997</v>
      </c>
      <c r="BC10" s="141">
        <v>10.90147058823529</v>
      </c>
      <c r="BD10" s="141">
        <v>25.536764705882362</v>
      </c>
      <c r="BE10" s="141">
        <v>1635.1100000000006</v>
      </c>
      <c r="BF10" s="138">
        <v>306.2381627850217</v>
      </c>
      <c r="BG10" s="138">
        <v>118.87</v>
      </c>
      <c r="BH10" s="141">
        <v>16.885000000000009</v>
      </c>
      <c r="BI10" s="141">
        <v>30.202500000000004</v>
      </c>
      <c r="BJ10" s="141">
        <v>889.7</v>
      </c>
      <c r="BK10" s="138">
        <v>77.729279279677343</v>
      </c>
      <c r="BL10" s="138">
        <v>1821.1369077059201</v>
      </c>
      <c r="BM10" s="52"/>
      <c r="BN10" s="141"/>
      <c r="BO10" s="141"/>
      <c r="BP10" s="141"/>
      <c r="BQ10" s="141"/>
      <c r="BR10" s="141"/>
      <c r="BS10" s="141"/>
      <c r="BT10" s="141"/>
      <c r="BU10" s="141"/>
      <c r="BV10" s="141"/>
    </row>
    <row r="11" spans="1:74" s="8" customFormat="1" x14ac:dyDescent="0.15">
      <c r="A11" s="55" t="s">
        <v>1161</v>
      </c>
      <c r="B11" s="55" t="s">
        <v>1090</v>
      </c>
      <c r="C11" s="55" t="s">
        <v>1093</v>
      </c>
      <c r="D11" s="55" t="s">
        <v>1090</v>
      </c>
      <c r="E11" s="55" t="s">
        <v>1434</v>
      </c>
      <c r="F11" s="138">
        <v>1999</v>
      </c>
      <c r="G11" s="55">
        <v>123</v>
      </c>
      <c r="H11" s="55">
        <v>15</v>
      </c>
      <c r="I11" s="55">
        <v>-9</v>
      </c>
      <c r="J11" s="55">
        <v>48</v>
      </c>
      <c r="K11" s="55"/>
      <c r="L11" s="55">
        <v>55</v>
      </c>
      <c r="N11" s="55">
        <v>68</v>
      </c>
      <c r="O11" s="55"/>
      <c r="P11" s="55">
        <v>93</v>
      </c>
      <c r="Q11" s="55">
        <v>110</v>
      </c>
      <c r="R11" s="52">
        <v>13.48111111111111</v>
      </c>
      <c r="S11" s="56">
        <v>2.6590247094273214</v>
      </c>
      <c r="T11" s="52">
        <v>386.31524103707108</v>
      </c>
      <c r="U11" s="52">
        <v>518.07398828601094</v>
      </c>
      <c r="V11" s="52">
        <v>170.6886572661351</v>
      </c>
      <c r="W11" s="56">
        <v>0.32946771664055552</v>
      </c>
      <c r="X11" s="55">
        <v>265.10297505253891</v>
      </c>
      <c r="Y11" s="55">
        <v>322.84999999999997</v>
      </c>
      <c r="Z11" s="55">
        <v>0</v>
      </c>
      <c r="AA11" s="55">
        <v>0</v>
      </c>
      <c r="AB11" s="55">
        <v>167.13640644128549</v>
      </c>
      <c r="AC11" s="55">
        <v>22.057493926570743</v>
      </c>
      <c r="AD11" s="55">
        <v>167.71648901758715</v>
      </c>
      <c r="AE11" s="55">
        <v>214.73673676559301</v>
      </c>
      <c r="AF11" s="55">
        <v>0</v>
      </c>
      <c r="AG11" s="55">
        <v>382.45322578318019</v>
      </c>
      <c r="AH11" s="56">
        <v>0.43852809526932268</v>
      </c>
      <c r="AI11" s="56"/>
      <c r="AJ11" s="56"/>
      <c r="AK11" s="56"/>
      <c r="AL11" s="56"/>
      <c r="AM11" s="56"/>
      <c r="AN11" s="56">
        <v>0</v>
      </c>
      <c r="AO11" s="56"/>
      <c r="AP11" s="56"/>
      <c r="AQ11" s="56"/>
      <c r="AR11" s="56"/>
      <c r="AS11" s="56"/>
      <c r="AT11" s="56"/>
      <c r="AU11" s="56"/>
      <c r="AV11" s="8">
        <v>1</v>
      </c>
      <c r="AW11" s="55">
        <v>322.84999999999997</v>
      </c>
      <c r="AX11" s="52">
        <v>13.129357798165138</v>
      </c>
      <c r="AY11" s="52">
        <v>27.168807339449536</v>
      </c>
      <c r="AZ11" s="52">
        <v>2608.0699999999997</v>
      </c>
      <c r="BA11" s="55">
        <v>383.81707494584901</v>
      </c>
      <c r="BB11" s="55">
        <v>184.42999999999995</v>
      </c>
      <c r="BC11" s="52">
        <v>11.313888888888888</v>
      </c>
      <c r="BD11" s="52">
        <v>25.229166666666661</v>
      </c>
      <c r="BE11" s="52">
        <v>1770.0599999999995</v>
      </c>
      <c r="BF11" s="55">
        <v>316.19659005227567</v>
      </c>
      <c r="BG11" s="55">
        <v>138.41999999999999</v>
      </c>
      <c r="BH11" s="52">
        <v>16.662162162162158</v>
      </c>
      <c r="BI11" s="52">
        <v>30.943243243243238</v>
      </c>
      <c r="BJ11" s="52">
        <v>838.01</v>
      </c>
      <c r="BK11" s="55">
        <v>67.620484893573192</v>
      </c>
      <c r="BL11" s="55">
        <v>1961.9385892659207</v>
      </c>
      <c r="BM11" s="52"/>
      <c r="BN11" s="52"/>
      <c r="BO11" s="52"/>
      <c r="BP11" s="52"/>
      <c r="BQ11" s="52"/>
      <c r="BR11" s="52"/>
      <c r="BS11" s="52"/>
      <c r="BT11" s="52"/>
      <c r="BU11" s="52"/>
      <c r="BV11" s="52"/>
    </row>
    <row r="12" spans="1:74" s="8" customFormat="1" x14ac:dyDescent="0.15">
      <c r="A12" s="55" t="s">
        <v>1161</v>
      </c>
      <c r="B12" s="55" t="s">
        <v>1090</v>
      </c>
      <c r="C12" s="55" t="s">
        <v>1093</v>
      </c>
      <c r="D12" s="55" t="s">
        <v>1090</v>
      </c>
      <c r="E12" s="55" t="s">
        <v>1434</v>
      </c>
      <c r="F12" s="138">
        <v>2000</v>
      </c>
      <c r="G12" s="55">
        <v>123</v>
      </c>
      <c r="H12" s="55">
        <v>9</v>
      </c>
      <c r="I12" s="55">
        <v>-9</v>
      </c>
      <c r="J12" s="55">
        <v>42</v>
      </c>
      <c r="K12" s="55"/>
      <c r="L12" s="55">
        <v>50</v>
      </c>
      <c r="N12" s="55">
        <v>62</v>
      </c>
      <c r="O12" s="55"/>
      <c r="P12" s="55">
        <v>87</v>
      </c>
      <c r="Q12" s="55">
        <v>100</v>
      </c>
      <c r="R12" s="52">
        <v>13.790333151466308</v>
      </c>
      <c r="S12" s="56">
        <v>1.6446973432964991</v>
      </c>
      <c r="T12" s="52">
        <v>225.01587995169879</v>
      </c>
      <c r="U12" s="52">
        <v>319.14607870216929</v>
      </c>
      <c r="V12" s="52">
        <v>104.77255693151649</v>
      </c>
      <c r="W12" s="56">
        <v>0.32829027407975359</v>
      </c>
      <c r="X12" s="55">
        <v>256.25736300437165</v>
      </c>
      <c r="Y12" s="55">
        <v>148.82999999999998</v>
      </c>
      <c r="Z12" s="55">
        <v>0</v>
      </c>
      <c r="AA12" s="55">
        <v>0</v>
      </c>
      <c r="AB12" s="55">
        <v>106.01394815543617</v>
      </c>
      <c r="AC12" s="55">
        <v>2.5979486367824141</v>
      </c>
      <c r="AD12" s="55">
        <v>118.84815477533775</v>
      </c>
      <c r="AE12" s="55">
        <v>172.15297947916974</v>
      </c>
      <c r="AF12" s="55">
        <v>0</v>
      </c>
      <c r="AG12" s="55">
        <v>291.00113425450752</v>
      </c>
      <c r="AH12" s="56">
        <v>0.40841129707515517</v>
      </c>
      <c r="AI12" s="56"/>
      <c r="AJ12" s="56"/>
      <c r="AK12" s="56"/>
      <c r="AL12" s="56"/>
      <c r="AM12" s="56"/>
      <c r="AN12" s="56">
        <v>0</v>
      </c>
      <c r="AO12" s="56"/>
      <c r="AP12" s="56"/>
      <c r="AQ12" s="56"/>
      <c r="AR12" s="56"/>
      <c r="AS12" s="56"/>
      <c r="AT12" s="56"/>
      <c r="AU12" s="56"/>
      <c r="AV12" s="8">
        <v>1</v>
      </c>
      <c r="AW12" s="55">
        <v>148.82999999999998</v>
      </c>
      <c r="AX12" s="52">
        <v>12.69696969696969</v>
      </c>
      <c r="AY12" s="52">
        <v>29.203030303030307</v>
      </c>
      <c r="AZ12" s="52">
        <v>2407.7800000000002</v>
      </c>
      <c r="BA12" s="55">
        <v>292.56950728905957</v>
      </c>
      <c r="BB12" s="55">
        <v>77.959999999999994</v>
      </c>
      <c r="BC12" s="52">
        <v>10.3265625</v>
      </c>
      <c r="BD12" s="52">
        <v>27.392187499999991</v>
      </c>
      <c r="BE12" s="52">
        <v>1531.6000000000004</v>
      </c>
      <c r="BF12" s="55">
        <v>218.35801050635905</v>
      </c>
      <c r="BG12" s="55">
        <v>70.870000000000019</v>
      </c>
      <c r="BH12" s="52">
        <v>17.031428571428577</v>
      </c>
      <c r="BI12" s="52">
        <v>32.514285714285712</v>
      </c>
      <c r="BJ12" s="52">
        <v>876.18</v>
      </c>
      <c r="BK12" s="55">
        <v>74.21149678270055</v>
      </c>
      <c r="BL12" s="55">
        <v>1204.2822635806492</v>
      </c>
      <c r="BM12" s="52"/>
      <c r="BN12" s="52"/>
      <c r="BO12" s="52"/>
      <c r="BP12" s="52"/>
      <c r="BQ12" s="52"/>
      <c r="BR12" s="52"/>
      <c r="BS12" s="52"/>
      <c r="BT12" s="52"/>
      <c r="BU12" s="52"/>
      <c r="BV12" s="52"/>
    </row>
    <row r="13" spans="1:74" s="8" customFormat="1" x14ac:dyDescent="0.15">
      <c r="A13" s="55" t="s">
        <v>1161</v>
      </c>
      <c r="B13" s="55" t="s">
        <v>1090</v>
      </c>
      <c r="C13" s="55" t="s">
        <v>1093</v>
      </c>
      <c r="D13" s="55" t="s">
        <v>1090</v>
      </c>
      <c r="E13" s="55" t="s">
        <v>1434</v>
      </c>
      <c r="F13" s="138">
        <v>2001</v>
      </c>
      <c r="G13" s="55">
        <v>123</v>
      </c>
      <c r="H13" s="55">
        <v>11</v>
      </c>
      <c r="I13" s="55">
        <v>-9</v>
      </c>
      <c r="J13" s="55">
        <v>48</v>
      </c>
      <c r="K13" s="55"/>
      <c r="L13" s="55">
        <v>56</v>
      </c>
      <c r="N13" s="55">
        <v>65</v>
      </c>
      <c r="O13" s="55"/>
      <c r="P13" s="55">
        <v>89</v>
      </c>
      <c r="Q13" s="55">
        <v>104</v>
      </c>
      <c r="R13" s="52">
        <v>13.583912577138962</v>
      </c>
      <c r="S13" s="56">
        <v>1.8065681468568122</v>
      </c>
      <c r="T13" s="52">
        <v>235.27044534079073</v>
      </c>
      <c r="U13" s="52">
        <v>322.84249008535716</v>
      </c>
      <c r="V13" s="52">
        <v>102.902397736786</v>
      </c>
      <c r="W13" s="56">
        <v>0.31873869676259903</v>
      </c>
      <c r="X13" s="55">
        <v>257.90140299545635</v>
      </c>
      <c r="Y13" s="55">
        <v>275.81</v>
      </c>
      <c r="Z13" s="55">
        <v>0</v>
      </c>
      <c r="AA13" s="55">
        <v>0</v>
      </c>
      <c r="AB13" s="55">
        <v>167.3524329705499</v>
      </c>
      <c r="AC13" s="55">
        <v>11.278596662822157</v>
      </c>
      <c r="AD13" s="55">
        <v>155.35508712366206</v>
      </c>
      <c r="AE13" s="55">
        <v>167.15239663992659</v>
      </c>
      <c r="AF13" s="55">
        <v>0</v>
      </c>
      <c r="AG13" s="55">
        <v>322.50748376358865</v>
      </c>
      <c r="AH13" s="56">
        <v>0.48171000714031093</v>
      </c>
      <c r="AI13" s="56"/>
      <c r="AJ13" s="56"/>
      <c r="AK13" s="56"/>
      <c r="AL13" s="56"/>
      <c r="AM13" s="56"/>
      <c r="AN13" s="56">
        <v>0</v>
      </c>
      <c r="AO13" s="56"/>
      <c r="AP13" s="56"/>
      <c r="AQ13" s="56"/>
      <c r="AR13" s="56"/>
      <c r="AS13" s="56"/>
      <c r="AT13" s="56"/>
      <c r="AU13" s="56"/>
      <c r="AV13" s="8">
        <v>1</v>
      </c>
      <c r="AW13" s="55">
        <v>262.35000000000002</v>
      </c>
      <c r="AX13" s="52">
        <v>13.548543689320388</v>
      </c>
      <c r="AY13" s="52">
        <v>27.864077669902912</v>
      </c>
      <c r="AZ13" s="52">
        <v>2478.73</v>
      </c>
      <c r="BA13" s="55">
        <v>321.72130793231452</v>
      </c>
      <c r="BB13" s="55">
        <v>128.24</v>
      </c>
      <c r="BC13" s="52">
        <v>11.402985074626864</v>
      </c>
      <c r="BD13" s="52">
        <v>25.499999999999996</v>
      </c>
      <c r="BE13" s="52">
        <v>1617.5800000000004</v>
      </c>
      <c r="BF13" s="55">
        <v>249.82381535970521</v>
      </c>
      <c r="BG13" s="55">
        <v>134.11000000000001</v>
      </c>
      <c r="BH13" s="52">
        <v>17.541666666666668</v>
      </c>
      <c r="BI13" s="52">
        <v>32.263888888888893</v>
      </c>
      <c r="BJ13" s="52">
        <v>861.15000000000009</v>
      </c>
      <c r="BK13" s="55">
        <v>71.897492572609465</v>
      </c>
      <c r="BL13" s="55">
        <v>1182.7861808825978</v>
      </c>
      <c r="BM13" s="52"/>
      <c r="BN13" s="52"/>
      <c r="BO13" s="52"/>
      <c r="BP13" s="52"/>
      <c r="BQ13" s="52"/>
      <c r="BR13" s="52"/>
      <c r="BS13" s="52"/>
      <c r="BT13" s="52"/>
      <c r="BU13" s="52"/>
      <c r="BV13" s="52"/>
    </row>
    <row r="14" spans="1:74" x14ac:dyDescent="0.15">
      <c r="A14" s="55" t="s">
        <v>1161</v>
      </c>
      <c r="B14" s="55" t="s">
        <v>1090</v>
      </c>
      <c r="C14" s="55" t="s">
        <v>1093</v>
      </c>
      <c r="D14" s="55" t="s">
        <v>1090</v>
      </c>
      <c r="E14" s="55" t="s">
        <v>1434</v>
      </c>
      <c r="F14" s="138">
        <v>2002</v>
      </c>
      <c r="G14" s="55">
        <v>123</v>
      </c>
      <c r="H14" s="55">
        <v>18</v>
      </c>
      <c r="I14" s="55">
        <v>-9</v>
      </c>
      <c r="J14" s="55">
        <v>47</v>
      </c>
      <c r="K14" s="55"/>
      <c r="L14" s="55">
        <v>52</v>
      </c>
      <c r="M14" s="55"/>
      <c r="N14" s="55">
        <v>61</v>
      </c>
      <c r="O14" s="55"/>
      <c r="P14" s="55">
        <v>84</v>
      </c>
      <c r="Q14" s="55">
        <v>95</v>
      </c>
      <c r="R14" s="23">
        <v>13.439739665805174</v>
      </c>
      <c r="S14" s="25">
        <v>1.9438051028996135</v>
      </c>
      <c r="T14" s="23">
        <v>231.70742632778857</v>
      </c>
      <c r="U14" s="23">
        <v>250.32580022020647</v>
      </c>
      <c r="V14" s="23">
        <v>60.889184552633978</v>
      </c>
      <c r="W14" s="25">
        <v>0.2432397382398204</v>
      </c>
      <c r="X14" s="27">
        <v>256.47852993487169</v>
      </c>
      <c r="Y14" s="27">
        <v>81.78</v>
      </c>
      <c r="Z14" s="27">
        <v>0</v>
      </c>
      <c r="AA14" s="27">
        <v>0</v>
      </c>
      <c r="AB14" s="27">
        <v>100.1833417408086</v>
      </c>
      <c r="AC14" s="27">
        <v>0.16577267265497958</v>
      </c>
      <c r="AD14" s="27">
        <v>89.551999949893514</v>
      </c>
      <c r="AE14" s="27">
        <v>137.58026884851205</v>
      </c>
      <c r="AF14" s="27">
        <v>0</v>
      </c>
      <c r="AG14" s="27">
        <v>227.13226879840556</v>
      </c>
      <c r="AH14" s="25">
        <v>0.39427244962120356</v>
      </c>
      <c r="AN14" s="25">
        <v>0</v>
      </c>
      <c r="AV14" s="8">
        <v>1</v>
      </c>
      <c r="AW14" s="55">
        <v>81.78</v>
      </c>
      <c r="AX14" s="52">
        <v>13.287234042553187</v>
      </c>
      <c r="AY14" s="52">
        <v>29.374468085106365</v>
      </c>
      <c r="AZ14" s="52">
        <v>2402.6899999999996</v>
      </c>
      <c r="BA14" s="55">
        <v>227.46676793680436</v>
      </c>
      <c r="BB14" s="55">
        <v>57.910000000000004</v>
      </c>
      <c r="BC14" s="52">
        <v>11.255555555555556</v>
      </c>
      <c r="BD14" s="52">
        <v>27.117460317460321</v>
      </c>
      <c r="BE14" s="52">
        <v>1583.7800000000002</v>
      </c>
      <c r="BF14" s="55">
        <v>206.0144935213327</v>
      </c>
      <c r="BG14" s="55">
        <v>23.869999999999997</v>
      </c>
      <c r="BH14" s="52">
        <v>17.416129032258066</v>
      </c>
      <c r="BI14" s="52">
        <v>33.961290322580652</v>
      </c>
      <c r="BJ14" s="52">
        <v>818.90999999999974</v>
      </c>
      <c r="BK14" s="27">
        <v>21.452274415471589</v>
      </c>
      <c r="BL14" s="27">
        <v>699.87568451303423</v>
      </c>
      <c r="BM14" s="52"/>
    </row>
    <row r="15" spans="1:74" x14ac:dyDescent="0.15">
      <c r="A15" s="55" t="s">
        <v>1161</v>
      </c>
      <c r="B15" s="55" t="s">
        <v>1090</v>
      </c>
      <c r="C15" s="55" t="s">
        <v>1093</v>
      </c>
      <c r="D15" s="55" t="s">
        <v>1090</v>
      </c>
      <c r="E15" s="55" t="s">
        <v>1434</v>
      </c>
      <c r="F15" s="138">
        <v>2003</v>
      </c>
      <c r="G15" s="55">
        <v>123</v>
      </c>
      <c r="H15" s="55">
        <v>15</v>
      </c>
      <c r="I15" s="55">
        <v>-9</v>
      </c>
      <c r="J15" s="55">
        <v>50</v>
      </c>
      <c r="K15" s="55"/>
      <c r="L15" s="55">
        <v>59</v>
      </c>
      <c r="M15" s="55"/>
      <c r="N15" s="55">
        <v>69</v>
      </c>
      <c r="O15" s="55"/>
      <c r="P15" s="55">
        <v>93</v>
      </c>
      <c r="Q15" s="55">
        <v>104</v>
      </c>
      <c r="R15" s="23">
        <v>13.512879972067969</v>
      </c>
      <c r="S15" s="25">
        <v>2.2005542421874673</v>
      </c>
      <c r="T15" s="23">
        <v>295.07294987930175</v>
      </c>
      <c r="U15" s="23">
        <v>331.31433007197421</v>
      </c>
      <c r="V15" s="23">
        <v>90.125642296060249</v>
      </c>
      <c r="W15" s="25">
        <v>0.27202457423509502</v>
      </c>
      <c r="X15" s="27">
        <v>264.34958530559095</v>
      </c>
      <c r="Y15" s="27">
        <v>207.51999999999998</v>
      </c>
      <c r="Z15" s="27">
        <v>0</v>
      </c>
      <c r="AA15" s="27">
        <v>0</v>
      </c>
      <c r="AB15" s="27">
        <v>107.72387750992806</v>
      </c>
      <c r="AC15" s="27">
        <v>2.9488774449209587</v>
      </c>
      <c r="AD15" s="27">
        <v>196.93119949704993</v>
      </c>
      <c r="AE15" s="27">
        <v>148.65567377578751</v>
      </c>
      <c r="AF15" s="27">
        <v>0</v>
      </c>
      <c r="AG15" s="27">
        <v>345.58687327283747</v>
      </c>
      <c r="AH15" s="25">
        <v>0.56984570025354431</v>
      </c>
      <c r="AN15" s="25">
        <v>0</v>
      </c>
      <c r="AV15" s="8">
        <v>1</v>
      </c>
      <c r="AW15" s="55">
        <v>207.51999999999998</v>
      </c>
      <c r="AX15" s="52">
        <v>12.989320388349515</v>
      </c>
      <c r="AY15" s="52">
        <v>27.200970873786407</v>
      </c>
      <c r="AZ15" s="52">
        <v>2547.8400000000015</v>
      </c>
      <c r="BA15" s="55">
        <v>346.28762714146586</v>
      </c>
      <c r="BB15" s="55">
        <v>164.09</v>
      </c>
      <c r="BC15" s="52">
        <v>11.012676056338028</v>
      </c>
      <c r="BD15" s="52">
        <v>24.694366197183097</v>
      </c>
      <c r="BE15" s="52">
        <v>1740.3700000000006</v>
      </c>
      <c r="BF15" s="55">
        <v>309.85725419594877</v>
      </c>
      <c r="BG15" s="55">
        <v>43.43</v>
      </c>
      <c r="BH15" s="52">
        <v>17.375</v>
      </c>
      <c r="BI15" s="52">
        <v>32.762500000000003</v>
      </c>
      <c r="BJ15" s="52">
        <v>807.47</v>
      </c>
      <c r="BK15" s="27">
        <v>36.430372945517306</v>
      </c>
      <c r="BL15" s="27">
        <v>1035.9269229432211</v>
      </c>
      <c r="BM15" s="52"/>
    </row>
    <row r="16" spans="1:74" x14ac:dyDescent="0.15">
      <c r="A16" s="55" t="s">
        <v>1161</v>
      </c>
      <c r="B16" s="55" t="s">
        <v>1090</v>
      </c>
      <c r="C16" s="55" t="s">
        <v>1093</v>
      </c>
      <c r="D16" s="55" t="s">
        <v>1090</v>
      </c>
      <c r="E16" s="55" t="s">
        <v>1434</v>
      </c>
      <c r="F16" s="138">
        <v>2004</v>
      </c>
      <c r="G16" s="55">
        <v>123</v>
      </c>
      <c r="H16" s="55">
        <v>8</v>
      </c>
      <c r="I16" s="55">
        <v>-9</v>
      </c>
      <c r="J16" s="55">
        <v>41</v>
      </c>
      <c r="K16" s="55"/>
      <c r="L16" s="55">
        <v>53</v>
      </c>
      <c r="M16" s="55"/>
      <c r="N16" s="55">
        <v>69</v>
      </c>
      <c r="O16" s="55"/>
      <c r="P16" s="55">
        <v>102</v>
      </c>
      <c r="Q16" s="55">
        <v>120</v>
      </c>
      <c r="R16" s="23">
        <v>13.472222222222223</v>
      </c>
      <c r="S16" s="25">
        <v>2.6341295944414824</v>
      </c>
      <c r="T16" s="23">
        <v>381.70334106480863</v>
      </c>
      <c r="U16" s="23">
        <v>671.64577440998153</v>
      </c>
      <c r="V16" s="23">
        <v>247.67391123509327</v>
      </c>
      <c r="W16" s="25">
        <v>0.36875674199707303</v>
      </c>
      <c r="X16" s="27">
        <v>256.49055042285943</v>
      </c>
      <c r="Y16" s="27">
        <v>335.51000000000005</v>
      </c>
      <c r="Z16" s="27">
        <v>0</v>
      </c>
      <c r="AA16" s="27">
        <v>0</v>
      </c>
      <c r="AB16" s="27">
        <v>130.25413759318872</v>
      </c>
      <c r="AC16" s="27">
        <v>22.289160138575838</v>
      </c>
      <c r="AD16" s="27">
        <v>151.84346827685326</v>
      </c>
      <c r="AE16" s="27">
        <v>282.93905403327631</v>
      </c>
      <c r="AF16" s="27">
        <v>0</v>
      </c>
      <c r="AG16" s="27">
        <v>434.78252231012959</v>
      </c>
      <c r="AH16" s="25">
        <v>0.34924003839359302</v>
      </c>
      <c r="AN16" s="25">
        <v>0</v>
      </c>
      <c r="AV16" s="8">
        <v>1</v>
      </c>
      <c r="AW16" s="55">
        <v>335.51000000000005</v>
      </c>
      <c r="AX16" s="52">
        <v>11.754621848739491</v>
      </c>
      <c r="AY16" s="52">
        <v>26.343697478991587</v>
      </c>
      <c r="AZ16" s="52">
        <v>2814.0399999999995</v>
      </c>
      <c r="BA16" s="55">
        <v>436.27426753450351</v>
      </c>
      <c r="BB16" s="55">
        <v>214.87000000000003</v>
      </c>
      <c r="BC16" s="52">
        <v>10.823287671232876</v>
      </c>
      <c r="BD16" s="52">
        <v>25.502739726027393</v>
      </c>
      <c r="BE16" s="52">
        <v>1739.02</v>
      </c>
      <c r="BF16" s="55">
        <v>313.30729840285335</v>
      </c>
      <c r="BG16" s="55">
        <v>120.63999999999999</v>
      </c>
      <c r="BH16" s="52">
        <v>13.232608695652173</v>
      </c>
      <c r="BI16" s="52">
        <v>27.678260869565218</v>
      </c>
      <c r="BJ16" s="52">
        <v>1075.0199999999998</v>
      </c>
      <c r="BK16" s="27">
        <v>122.96696913165012</v>
      </c>
      <c r="BL16" s="27">
        <v>2846.8265659206122</v>
      </c>
      <c r="BM16" s="52"/>
    </row>
    <row r="17" spans="1:65" x14ac:dyDescent="0.15">
      <c r="A17" s="55" t="s">
        <v>1161</v>
      </c>
      <c r="B17" s="55" t="s">
        <v>1090</v>
      </c>
      <c r="C17" s="55" t="s">
        <v>1093</v>
      </c>
      <c r="D17" s="55" t="s">
        <v>1090</v>
      </c>
      <c r="E17" s="55" t="s">
        <v>1434</v>
      </c>
      <c r="F17" s="138">
        <v>2005</v>
      </c>
      <c r="G17" s="55">
        <v>123</v>
      </c>
      <c r="H17" s="55">
        <v>14</v>
      </c>
      <c r="I17" s="55">
        <v>-9</v>
      </c>
      <c r="J17" s="55">
        <v>48</v>
      </c>
      <c r="K17" s="55"/>
      <c r="L17" s="55">
        <v>55</v>
      </c>
      <c r="M17" s="55"/>
      <c r="N17" s="55">
        <v>67</v>
      </c>
      <c r="O17" s="55"/>
      <c r="P17" s="55">
        <v>91</v>
      </c>
      <c r="Q17" s="55">
        <v>106</v>
      </c>
      <c r="R17" s="23">
        <v>13.615555555555558</v>
      </c>
      <c r="S17" s="25">
        <v>2.6015726162248458</v>
      </c>
      <c r="T17" s="23">
        <v>371.02789038596359</v>
      </c>
      <c r="U17" s="23">
        <v>462.57470156390906</v>
      </c>
      <c r="V17" s="23">
        <v>127.44423933219076</v>
      </c>
      <c r="W17" s="25">
        <v>0.27551060649493186</v>
      </c>
      <c r="X17" s="27">
        <v>256.79146887924981</v>
      </c>
      <c r="Y17" s="27">
        <v>352.82000000000005</v>
      </c>
      <c r="Z17" s="27">
        <v>0</v>
      </c>
      <c r="AA17" s="27">
        <v>0</v>
      </c>
      <c r="AB17" s="27">
        <v>143.99339724775908</v>
      </c>
      <c r="AC17" s="27">
        <v>27.444278443336387</v>
      </c>
      <c r="AD17" s="27">
        <v>183.86497367858615</v>
      </c>
      <c r="AE17" s="27">
        <v>194.05741466947683</v>
      </c>
      <c r="AF17" s="27">
        <v>0</v>
      </c>
      <c r="AG17" s="27">
        <v>377.92238834806301</v>
      </c>
      <c r="AH17" s="25">
        <v>0.48651515359311476</v>
      </c>
      <c r="AN17" s="25">
        <v>0</v>
      </c>
      <c r="AV17" s="8">
        <v>1</v>
      </c>
      <c r="AW17" s="55">
        <v>351.55000000000007</v>
      </c>
      <c r="AX17" s="52">
        <v>13.261904761904759</v>
      </c>
      <c r="AY17" s="52">
        <v>27.434285714285721</v>
      </c>
      <c r="AZ17" s="52">
        <v>2533.4499999999985</v>
      </c>
      <c r="BA17" s="55">
        <v>379.13768662551684</v>
      </c>
      <c r="BB17" s="55">
        <v>267.73</v>
      </c>
      <c r="BC17" s="52">
        <v>11.614492753623187</v>
      </c>
      <c r="BD17" s="52">
        <v>25.253623188405808</v>
      </c>
      <c r="BE17" s="52">
        <v>1669.6799999999998</v>
      </c>
      <c r="BF17" s="55">
        <v>316.10004932882777</v>
      </c>
      <c r="BG17" s="55">
        <v>83.82</v>
      </c>
      <c r="BH17" s="52">
        <v>16.419444444444437</v>
      </c>
      <c r="BI17" s="52">
        <v>31.61388888888888</v>
      </c>
      <c r="BJ17" s="52">
        <v>863.77</v>
      </c>
      <c r="BK17" s="27">
        <v>63.037637296689013</v>
      </c>
      <c r="BL17" s="27">
        <v>1464.8763141631121</v>
      </c>
      <c r="BM17" s="52"/>
    </row>
    <row r="18" spans="1:65" x14ac:dyDescent="0.15">
      <c r="A18" s="55" t="s">
        <v>1161</v>
      </c>
      <c r="B18" s="55" t="s">
        <v>1090</v>
      </c>
      <c r="C18" s="55" t="s">
        <v>1093</v>
      </c>
      <c r="D18" s="55" t="s">
        <v>1090</v>
      </c>
      <c r="E18" s="55" t="s">
        <v>1434</v>
      </c>
      <c r="F18" s="138">
        <v>2006</v>
      </c>
      <c r="G18" s="55">
        <v>123</v>
      </c>
      <c r="H18" s="55">
        <v>15</v>
      </c>
      <c r="I18" s="55">
        <v>-9</v>
      </c>
      <c r="J18" s="55">
        <v>38</v>
      </c>
      <c r="K18" s="55"/>
      <c r="L18" s="55">
        <v>45</v>
      </c>
      <c r="M18" s="55"/>
      <c r="N18" s="55">
        <v>59</v>
      </c>
      <c r="O18" s="55"/>
      <c r="P18" s="55">
        <v>86</v>
      </c>
      <c r="Q18" s="55">
        <v>97</v>
      </c>
      <c r="R18" s="23">
        <v>13.531111111111111</v>
      </c>
      <c r="S18" s="25">
        <v>2.6676132748264236</v>
      </c>
      <c r="T18" s="23">
        <v>406.68227848111167</v>
      </c>
      <c r="U18" s="23">
        <v>570.86628005459113</v>
      </c>
      <c r="V18" s="23">
        <v>155.50112065142289</v>
      </c>
      <c r="W18" s="25">
        <v>0.27239499574681936</v>
      </c>
      <c r="X18" s="27">
        <v>256.98996550854093</v>
      </c>
      <c r="Y18" s="27">
        <v>210.81000000000003</v>
      </c>
      <c r="Z18" s="27">
        <v>0</v>
      </c>
      <c r="AA18" s="27">
        <v>0</v>
      </c>
      <c r="AB18" s="27">
        <v>106.17365007457445</v>
      </c>
      <c r="AC18" s="27">
        <v>16.013135463196434</v>
      </c>
      <c r="AD18" s="27">
        <v>84.432777225334604</v>
      </c>
      <c r="AE18" s="27">
        <v>257.01204356372284</v>
      </c>
      <c r="AF18" s="27">
        <v>0</v>
      </c>
      <c r="AG18" s="27">
        <v>341.44482078905742</v>
      </c>
      <c r="AH18" s="25">
        <v>0.2472808770606244</v>
      </c>
      <c r="AN18" s="25">
        <v>0</v>
      </c>
      <c r="AV18" s="8">
        <v>1</v>
      </c>
      <c r="AW18" s="55">
        <v>195.32000000000002</v>
      </c>
      <c r="AX18" s="52">
        <v>14.214583333333332</v>
      </c>
      <c r="AY18" s="52">
        <v>29.442708333333332</v>
      </c>
      <c r="AZ18" s="52">
        <v>2440.4699999999998</v>
      </c>
      <c r="BA18" s="55">
        <v>342.29672075454363</v>
      </c>
      <c r="BB18" s="55">
        <v>162.05000000000001</v>
      </c>
      <c r="BC18" s="52">
        <v>12.392063492063494</v>
      </c>
      <c r="BD18" s="52">
        <v>27.693650793650793</v>
      </c>
      <c r="BE18" s="52">
        <v>1628.1199999999997</v>
      </c>
      <c r="BF18" s="55">
        <v>265.2815519084603</v>
      </c>
      <c r="BG18" s="55">
        <v>33.269999999999996</v>
      </c>
      <c r="BH18" s="52">
        <v>17.693939393939395</v>
      </c>
      <c r="BI18" s="52">
        <v>32.781818181818196</v>
      </c>
      <c r="BJ18" s="52">
        <v>812.35</v>
      </c>
      <c r="BK18" s="27">
        <v>77.015168846083412</v>
      </c>
      <c r="BL18" s="27">
        <v>1787.3692028899181</v>
      </c>
      <c r="BM18" s="52"/>
    </row>
    <row r="19" spans="1:65" x14ac:dyDescent="0.15">
      <c r="A19" s="55" t="s">
        <v>1161</v>
      </c>
      <c r="B19" s="55" t="s">
        <v>1090</v>
      </c>
      <c r="C19" s="55" t="s">
        <v>1093</v>
      </c>
      <c r="D19" s="55" t="s">
        <v>1090</v>
      </c>
      <c r="E19" s="55" t="s">
        <v>1434</v>
      </c>
      <c r="F19" s="138">
        <v>2007</v>
      </c>
      <c r="G19" s="55">
        <v>123</v>
      </c>
      <c r="H19" s="55">
        <v>10</v>
      </c>
      <c r="I19" s="55">
        <v>-9</v>
      </c>
      <c r="J19" s="55">
        <v>45</v>
      </c>
      <c r="K19" s="55"/>
      <c r="L19" s="55">
        <v>53</v>
      </c>
      <c r="M19" s="55"/>
      <c r="N19" s="55">
        <v>65</v>
      </c>
      <c r="O19" s="55"/>
      <c r="P19" s="55">
        <v>92</v>
      </c>
      <c r="Q19" s="55">
        <v>105</v>
      </c>
      <c r="R19" s="23">
        <v>13.708063781141062</v>
      </c>
      <c r="S19" s="25">
        <v>2.4129318672009541</v>
      </c>
      <c r="T19" s="23">
        <v>358.41667947517408</v>
      </c>
      <c r="U19" s="23">
        <v>540.99651475546693</v>
      </c>
      <c r="V19" s="23">
        <v>183.79565611146273</v>
      </c>
      <c r="W19" s="25">
        <v>0.33973537296665496</v>
      </c>
      <c r="X19" s="27">
        <v>257.70659211532291</v>
      </c>
      <c r="Y19" s="27">
        <v>398.51999999999992</v>
      </c>
      <c r="Z19" s="27">
        <v>0</v>
      </c>
      <c r="AA19" s="27">
        <v>0</v>
      </c>
      <c r="AB19" s="27">
        <v>117.26141792267521</v>
      </c>
      <c r="AC19" s="27">
        <v>61.416492148946425</v>
      </c>
      <c r="AD19" s="27">
        <v>180.79565653919738</v>
      </c>
      <c r="AE19" s="27">
        <v>214.30181516280166</v>
      </c>
      <c r="AF19" s="27">
        <v>0</v>
      </c>
      <c r="AG19" s="27">
        <v>395.09747170199904</v>
      </c>
      <c r="AH19" s="25">
        <v>0.45759759277727291</v>
      </c>
      <c r="AN19" s="25">
        <v>0</v>
      </c>
      <c r="AV19" s="8">
        <v>1</v>
      </c>
      <c r="AW19" s="55">
        <v>397.75999999999993</v>
      </c>
      <c r="AX19" s="52">
        <v>14.135576923076931</v>
      </c>
      <c r="AY19" s="52">
        <v>27.176923076923082</v>
      </c>
      <c r="AZ19" s="52">
        <v>2504.4099999999994</v>
      </c>
      <c r="BA19" s="55">
        <v>395.60478754063394</v>
      </c>
      <c r="BB19" s="55">
        <v>332.4799999999999</v>
      </c>
      <c r="BC19" s="52">
        <v>12.08823529411765</v>
      </c>
      <c r="BD19" s="52">
        <v>25.310294117647057</v>
      </c>
      <c r="BE19" s="52">
        <v>1688.2399999999998</v>
      </c>
      <c r="BF19" s="55">
        <v>310.34802300127478</v>
      </c>
      <c r="BG19" s="55">
        <v>65.279999999999987</v>
      </c>
      <c r="BH19" s="52">
        <v>18.002777777777773</v>
      </c>
      <c r="BI19" s="52">
        <v>30.702777777777776</v>
      </c>
      <c r="BJ19" s="52">
        <v>816.17000000000007</v>
      </c>
      <c r="BK19" s="27">
        <v>85.256764539359082</v>
      </c>
      <c r="BL19" s="27">
        <v>2112.5937484076176</v>
      </c>
      <c r="BM19" s="52"/>
    </row>
    <row r="20" spans="1:65" x14ac:dyDescent="0.15">
      <c r="A20" s="55" t="s">
        <v>1161</v>
      </c>
      <c r="B20" s="55" t="s">
        <v>1090</v>
      </c>
      <c r="C20" s="55" t="s">
        <v>1093</v>
      </c>
      <c r="D20" s="55" t="s">
        <v>1090</v>
      </c>
      <c r="E20" s="55" t="s">
        <v>1434</v>
      </c>
      <c r="F20" s="138">
        <v>2008</v>
      </c>
      <c r="G20" s="55">
        <v>123</v>
      </c>
      <c r="H20" s="55">
        <v>16</v>
      </c>
      <c r="I20" s="55">
        <v>-9</v>
      </c>
      <c r="J20" s="55">
        <v>52</v>
      </c>
      <c r="K20" s="55"/>
      <c r="L20" s="55">
        <v>60</v>
      </c>
      <c r="M20" s="55"/>
      <c r="N20" s="55">
        <v>73</v>
      </c>
      <c r="O20" s="55"/>
      <c r="P20" s="55">
        <v>97</v>
      </c>
      <c r="Q20" s="55">
        <v>113</v>
      </c>
      <c r="R20" s="23">
        <v>13.55516769412246</v>
      </c>
      <c r="S20" s="25">
        <v>2.4367868978713365</v>
      </c>
      <c r="T20" s="23">
        <v>412.87358765106859</v>
      </c>
      <c r="U20" s="23">
        <v>503.38346833013526</v>
      </c>
      <c r="V20" s="23">
        <v>145.83453004916714</v>
      </c>
      <c r="W20" s="25">
        <v>0.28970861446017526</v>
      </c>
      <c r="X20" s="27">
        <v>262.55205582097011</v>
      </c>
      <c r="Y20" s="27">
        <v>362.98999999999995</v>
      </c>
      <c r="Z20" s="27">
        <v>0</v>
      </c>
      <c r="AA20" s="27">
        <v>0</v>
      </c>
      <c r="AB20" s="27">
        <v>131.45766339634204</v>
      </c>
      <c r="AC20" s="27">
        <v>21.740992639497428</v>
      </c>
      <c r="AD20" s="27">
        <v>197.18500867543898</v>
      </c>
      <c r="AE20" s="27">
        <v>208.96879057786037</v>
      </c>
      <c r="AF20" s="27">
        <v>0</v>
      </c>
      <c r="AG20" s="27">
        <v>406.15379925329933</v>
      </c>
      <c r="AH20" s="25">
        <v>0.48549343668093936</v>
      </c>
      <c r="AN20" s="25">
        <v>0</v>
      </c>
      <c r="AV20" s="8">
        <v>1</v>
      </c>
      <c r="AW20" s="55">
        <v>362.98999999999995</v>
      </c>
      <c r="AX20" s="52">
        <v>12.349999999999998</v>
      </c>
      <c r="AY20" s="52">
        <v>26.267857142857146</v>
      </c>
      <c r="AZ20" s="52">
        <v>2696.6</v>
      </c>
      <c r="BA20" s="55">
        <v>406.13430308533174</v>
      </c>
      <c r="BB20" s="55">
        <v>294.90999999999997</v>
      </c>
      <c r="BC20" s="52">
        <v>10.372368421052634</v>
      </c>
      <c r="BD20" s="52">
        <v>24.544736842105269</v>
      </c>
      <c r="BE20" s="52">
        <v>1855.2799999999997</v>
      </c>
      <c r="BF20" s="55">
        <v>354.21547367023891</v>
      </c>
      <c r="BG20" s="55">
        <v>68.08</v>
      </c>
      <c r="BH20" s="52">
        <v>16.524999999999995</v>
      </c>
      <c r="BI20" s="52">
        <v>29.905555555555559</v>
      </c>
      <c r="BJ20" s="52">
        <v>841.31999999999994</v>
      </c>
      <c r="BK20" s="27">
        <v>51.918829415093001</v>
      </c>
      <c r="BL20" s="27">
        <v>1676.258966082381</v>
      </c>
      <c r="BM20" s="52"/>
    </row>
    <row r="21" spans="1:65" x14ac:dyDescent="0.15">
      <c r="A21" s="55" t="s">
        <v>1161</v>
      </c>
      <c r="B21" s="55" t="s">
        <v>1090</v>
      </c>
      <c r="C21" s="55" t="s">
        <v>1093</v>
      </c>
      <c r="D21" s="55" t="s">
        <v>1090</v>
      </c>
      <c r="E21" s="55" t="s">
        <v>1434</v>
      </c>
      <c r="F21" s="138">
        <v>2009</v>
      </c>
      <c r="G21" s="55">
        <v>123</v>
      </c>
      <c r="H21" s="55">
        <v>15</v>
      </c>
      <c r="I21" s="55">
        <v>-9</v>
      </c>
      <c r="J21" s="55">
        <v>51</v>
      </c>
      <c r="K21" s="55"/>
      <c r="L21" s="55">
        <v>58</v>
      </c>
      <c r="M21" s="55"/>
      <c r="N21" s="55">
        <v>70</v>
      </c>
      <c r="O21" s="55"/>
      <c r="P21" s="55">
        <v>103</v>
      </c>
      <c r="Q21" s="55">
        <v>121</v>
      </c>
      <c r="R21" s="23">
        <v>13.72777777777778</v>
      </c>
      <c r="S21" s="25">
        <v>2.7429763744498392</v>
      </c>
      <c r="T21" s="23">
        <v>360.41179543835426</v>
      </c>
      <c r="U21" s="23">
        <v>638.80995754578225</v>
      </c>
      <c r="V21" s="23">
        <v>261.44366274315075</v>
      </c>
      <c r="W21" s="25">
        <v>0.40926672410510501</v>
      </c>
      <c r="X21" s="27">
        <v>262.82075619328543</v>
      </c>
      <c r="Y21" s="27">
        <v>322.03999999999991</v>
      </c>
      <c r="Z21" s="27">
        <v>0</v>
      </c>
      <c r="AA21" s="27">
        <v>0</v>
      </c>
      <c r="AB21" s="27">
        <v>117.89138453104391</v>
      </c>
      <c r="AC21" s="27">
        <v>10.702649945542648</v>
      </c>
      <c r="AD21" s="27">
        <v>183.94271682350649</v>
      </c>
      <c r="AE21" s="27">
        <v>252.22855146650232</v>
      </c>
      <c r="AF21" s="27">
        <v>0</v>
      </c>
      <c r="AG21" s="27">
        <v>436.17126829000881</v>
      </c>
      <c r="AH21" s="25">
        <v>0.42172129614917836</v>
      </c>
      <c r="AN21" s="25">
        <v>0</v>
      </c>
      <c r="AV21" s="8">
        <v>1</v>
      </c>
      <c r="AW21" s="55">
        <v>322.03999999999991</v>
      </c>
      <c r="AX21" s="52">
        <v>12.313333333333334</v>
      </c>
      <c r="AY21" s="52">
        <v>25.535833333333333</v>
      </c>
      <c r="AZ21" s="52">
        <v>2786.8900000000017</v>
      </c>
      <c r="BA21" s="55">
        <v>436.56903354658624</v>
      </c>
      <c r="BB21" s="55">
        <v>211.54999999999998</v>
      </c>
      <c r="BC21" s="52">
        <v>11.491891891891891</v>
      </c>
      <c r="BD21" s="52">
        <v>24.27027027027027</v>
      </c>
      <c r="BE21" s="52">
        <v>1707.3000000000002</v>
      </c>
      <c r="BF21" s="55">
        <v>318.40332284438659</v>
      </c>
      <c r="BG21" s="55">
        <v>110.48999999999998</v>
      </c>
      <c r="BH21" s="52">
        <v>13.634782608695655</v>
      </c>
      <c r="BI21" s="52">
        <v>27.571739130434786</v>
      </c>
      <c r="BJ21" s="52">
        <v>1079.5899999999997</v>
      </c>
      <c r="BK21" s="27">
        <v>118.16571070219953</v>
      </c>
      <c r="BL21" s="27">
        <v>3005.0995717603537</v>
      </c>
      <c r="BM21" s="52"/>
    </row>
    <row r="22" spans="1:65" x14ac:dyDescent="0.15">
      <c r="A22" s="55" t="s">
        <v>1161</v>
      </c>
      <c r="B22" s="55" t="s">
        <v>1090</v>
      </c>
      <c r="C22" s="55" t="s">
        <v>1093</v>
      </c>
      <c r="D22" s="55" t="s">
        <v>1090</v>
      </c>
      <c r="E22" s="55" t="s">
        <v>1434</v>
      </c>
      <c r="F22" s="138">
        <v>2010</v>
      </c>
      <c r="G22" s="55">
        <v>123</v>
      </c>
      <c r="H22" s="55">
        <v>21</v>
      </c>
      <c r="I22" s="55">
        <v>-9</v>
      </c>
      <c r="J22" s="55">
        <v>52</v>
      </c>
      <c r="K22" s="55"/>
      <c r="L22" s="55">
        <v>59</v>
      </c>
      <c r="M22" s="55"/>
      <c r="N22" s="55">
        <v>72</v>
      </c>
      <c r="O22" s="55"/>
      <c r="P22" s="55">
        <v>99</v>
      </c>
      <c r="Q22" s="55">
        <v>112</v>
      </c>
      <c r="R22" s="23">
        <v>13.63109183598193</v>
      </c>
      <c r="S22" s="25">
        <v>2.6035900559100527</v>
      </c>
      <c r="T22" s="23">
        <v>409.97856645224397</v>
      </c>
      <c r="U22" s="23">
        <v>592.41449445608248</v>
      </c>
      <c r="V22" s="23">
        <v>190.38310481302844</v>
      </c>
      <c r="W22" s="25">
        <v>0.32136806810263058</v>
      </c>
      <c r="X22" s="27">
        <v>256.64295085152952</v>
      </c>
      <c r="Y22" s="27">
        <v>394.19999999999993</v>
      </c>
      <c r="Z22" s="27">
        <v>0</v>
      </c>
      <c r="AA22" s="27">
        <v>0</v>
      </c>
      <c r="AB22" s="27">
        <v>123.37464087763084</v>
      </c>
      <c r="AC22" s="27">
        <v>25.000207976428264</v>
      </c>
      <c r="AD22" s="27">
        <v>195.60969910039972</v>
      </c>
      <c r="AE22" s="27">
        <v>237.34141263177014</v>
      </c>
      <c r="AF22" s="27">
        <v>0</v>
      </c>
      <c r="AG22" s="27">
        <v>432.95111173216986</v>
      </c>
      <c r="AH22" s="25">
        <v>0.45180550247287932</v>
      </c>
      <c r="AN22" s="25">
        <v>0</v>
      </c>
      <c r="AV22" s="8">
        <v>1</v>
      </c>
      <c r="AW22" s="55">
        <v>394.19999999999993</v>
      </c>
      <c r="AX22" s="52">
        <v>12.943243243243245</v>
      </c>
      <c r="AY22" s="52">
        <v>26.193693693693692</v>
      </c>
      <c r="AZ22" s="52">
        <v>2627.0500000000011</v>
      </c>
      <c r="BA22" s="55">
        <v>434.29073177422953</v>
      </c>
      <c r="BB22" s="55">
        <v>296.91999999999996</v>
      </c>
      <c r="BC22" s="52">
        <v>10.983999999999996</v>
      </c>
      <c r="BD22" s="52">
        <v>24.188000000000006</v>
      </c>
      <c r="BE22" s="52">
        <v>1759.55</v>
      </c>
      <c r="BF22" s="55">
        <v>349.55955857139497</v>
      </c>
      <c r="BG22" s="55">
        <v>97.28</v>
      </c>
      <c r="BH22" s="52">
        <v>17.024999999999999</v>
      </c>
      <c r="BI22" s="52">
        <v>30.372222222222224</v>
      </c>
      <c r="BJ22" s="52">
        <v>867.50000000000011</v>
      </c>
      <c r="BK22" s="27">
        <v>84.731173202834384</v>
      </c>
      <c r="BL22" s="27">
        <v>2188.3115495750394</v>
      </c>
      <c r="BM22" s="52"/>
    </row>
    <row r="23" spans="1:65" x14ac:dyDescent="0.15">
      <c r="A23" s="55" t="s">
        <v>1161</v>
      </c>
      <c r="B23" s="55" t="s">
        <v>1090</v>
      </c>
      <c r="C23" s="55" t="s">
        <v>1093</v>
      </c>
      <c r="D23" s="55" t="s">
        <v>1090</v>
      </c>
      <c r="E23" s="55" t="s">
        <v>1434</v>
      </c>
      <c r="F23" s="138">
        <v>2011</v>
      </c>
      <c r="G23" s="55">
        <v>123</v>
      </c>
      <c r="H23" s="55">
        <v>17</v>
      </c>
      <c r="I23" s="55">
        <v>-9</v>
      </c>
      <c r="J23" s="55">
        <v>53</v>
      </c>
      <c r="K23" s="55"/>
      <c r="L23" s="55">
        <v>60</v>
      </c>
      <c r="M23" s="55"/>
      <c r="N23" s="55">
        <v>73</v>
      </c>
      <c r="O23" s="55"/>
      <c r="P23" s="55">
        <v>98</v>
      </c>
      <c r="Q23" s="55">
        <v>113</v>
      </c>
      <c r="R23" s="23">
        <v>13.659999999999993</v>
      </c>
      <c r="S23" s="25">
        <v>2.6927293349317587</v>
      </c>
      <c r="T23" s="23">
        <v>367.95560739626319</v>
      </c>
      <c r="U23" s="23">
        <v>576.23047453489016</v>
      </c>
      <c r="V23" s="23">
        <v>188.24756709373119</v>
      </c>
      <c r="W23" s="25">
        <v>0.32668796973779857</v>
      </c>
      <c r="X23" s="27">
        <v>256.6032048159642</v>
      </c>
      <c r="Y23" s="27">
        <v>417.59</v>
      </c>
      <c r="Z23" s="27">
        <v>0</v>
      </c>
      <c r="AA23" s="27">
        <v>0</v>
      </c>
      <c r="AB23" s="27">
        <v>130.59156018290565</v>
      </c>
      <c r="AC23" s="27">
        <v>40.402975618708659</v>
      </c>
      <c r="AD23" s="27">
        <v>202.21062179742583</v>
      </c>
      <c r="AE23" s="27">
        <v>240.40755356604976</v>
      </c>
      <c r="AF23" s="27">
        <v>0</v>
      </c>
      <c r="AG23" s="27">
        <v>442.61817536347559</v>
      </c>
      <c r="AH23" s="25">
        <v>0.45685113825897505</v>
      </c>
      <c r="AN23" s="25">
        <v>0</v>
      </c>
      <c r="AV23" s="8">
        <v>1</v>
      </c>
      <c r="AW23" s="55">
        <v>417.59</v>
      </c>
      <c r="AX23" s="52">
        <v>13.18660714285714</v>
      </c>
      <c r="AY23" s="52">
        <v>26.338392857142853</v>
      </c>
      <c r="AZ23" s="52">
        <v>2568.6500000000005</v>
      </c>
      <c r="BA23" s="55">
        <v>443.85214783637326</v>
      </c>
      <c r="BB23" s="55">
        <v>333.76</v>
      </c>
      <c r="BC23" s="52">
        <v>11.259210526315787</v>
      </c>
      <c r="BD23" s="52">
        <v>24.276315789473678</v>
      </c>
      <c r="BE23" s="52">
        <v>1727.63</v>
      </c>
      <c r="BF23" s="55">
        <v>340.8304452049066</v>
      </c>
      <c r="BG23" s="55">
        <v>83.829999999999984</v>
      </c>
      <c r="BH23" s="52">
        <v>17.255555555555556</v>
      </c>
      <c r="BI23" s="52">
        <v>30.69166666666667</v>
      </c>
      <c r="BJ23" s="52">
        <v>841.02</v>
      </c>
      <c r="BK23" s="27">
        <v>103.0217026314667</v>
      </c>
      <c r="BL23" s="27">
        <v>2163.7651390084047</v>
      </c>
      <c r="BM23" s="52"/>
    </row>
    <row r="24" spans="1:65" x14ac:dyDescent="0.15">
      <c r="A24" s="55" t="s">
        <v>1161</v>
      </c>
      <c r="B24" s="55" t="s">
        <v>1090</v>
      </c>
      <c r="C24" s="55" t="s">
        <v>1093</v>
      </c>
      <c r="D24" s="55" t="s">
        <v>1090</v>
      </c>
      <c r="E24" s="55" t="s">
        <v>1434</v>
      </c>
      <c r="F24" s="138">
        <v>2012</v>
      </c>
      <c r="G24" s="55">
        <v>123</v>
      </c>
      <c r="H24" s="55">
        <v>9</v>
      </c>
      <c r="I24" s="55">
        <v>-9</v>
      </c>
      <c r="J24" s="55">
        <v>41</v>
      </c>
      <c r="K24" s="55"/>
      <c r="L24" s="55">
        <v>48</v>
      </c>
      <c r="M24" s="55"/>
      <c r="N24" s="55">
        <v>57</v>
      </c>
      <c r="O24" s="55"/>
      <c r="P24" s="55">
        <v>79</v>
      </c>
      <c r="Q24" s="55">
        <v>90</v>
      </c>
      <c r="R24" s="23">
        <v>13.60156883351935</v>
      </c>
      <c r="S24" s="25">
        <v>1.6954920246505034</v>
      </c>
      <c r="T24" s="23">
        <v>227.48864449692519</v>
      </c>
      <c r="U24" s="23">
        <v>240.83514935091338</v>
      </c>
      <c r="V24" s="23">
        <v>55.718381625842142</v>
      </c>
      <c r="W24" s="25">
        <v>0.23135484775566606</v>
      </c>
      <c r="X24" s="27">
        <v>256.36485342347015</v>
      </c>
      <c r="Y24" s="27">
        <v>50.56</v>
      </c>
      <c r="Z24" s="27">
        <v>0</v>
      </c>
      <c r="AA24" s="27">
        <v>0</v>
      </c>
      <c r="AB24" s="27">
        <v>86.459169529445774</v>
      </c>
      <c r="AC24" s="27">
        <v>9.6383303841375459E-2</v>
      </c>
      <c r="AD24" s="27">
        <v>91.236336092960514</v>
      </c>
      <c r="AE24" s="27">
        <v>125.90594667139287</v>
      </c>
      <c r="AF24" s="27">
        <v>0</v>
      </c>
      <c r="AG24" s="27">
        <v>217.14228276435338</v>
      </c>
      <c r="AH24" s="25">
        <v>0.42016842933482229</v>
      </c>
      <c r="AN24" s="25">
        <v>0</v>
      </c>
      <c r="AV24" s="8">
        <v>1</v>
      </c>
      <c r="AW24" s="55">
        <v>50.56</v>
      </c>
      <c r="AX24" s="52">
        <v>13.985393258426967</v>
      </c>
      <c r="AY24" s="52">
        <v>30.521348314606737</v>
      </c>
      <c r="AZ24" s="52">
        <v>2333.4600000000005</v>
      </c>
      <c r="BA24" s="55">
        <v>218.54793261889063</v>
      </c>
      <c r="BB24" s="55">
        <v>29.73</v>
      </c>
      <c r="BC24" s="52">
        <v>11.901694915254236</v>
      </c>
      <c r="BD24" s="52">
        <v>28.152542372881346</v>
      </c>
      <c r="BE24" s="52">
        <v>1542.4100000000003</v>
      </c>
      <c r="BF24" s="55">
        <v>192.04518598074603</v>
      </c>
      <c r="BG24" s="55">
        <v>20.830000000000002</v>
      </c>
      <c r="BH24" s="52">
        <v>18.083333333333325</v>
      </c>
      <c r="BI24" s="52">
        <v>35.179999999999993</v>
      </c>
      <c r="BJ24" s="52">
        <v>791.05000000000007</v>
      </c>
      <c r="BK24" s="27">
        <v>26.502746638144636</v>
      </c>
      <c r="BL24" s="27">
        <v>640.44116811312801</v>
      </c>
      <c r="BM24" s="52"/>
    </row>
    <row r="25" spans="1:65" x14ac:dyDescent="0.15">
      <c r="A25" s="55" t="s">
        <v>1161</v>
      </c>
      <c r="B25" s="55" t="s">
        <v>1090</v>
      </c>
      <c r="C25" s="55" t="s">
        <v>1093</v>
      </c>
      <c r="D25" s="55" t="s">
        <v>1090</v>
      </c>
      <c r="E25" s="55" t="s">
        <v>1434</v>
      </c>
      <c r="F25" s="138">
        <v>2013</v>
      </c>
      <c r="G25" s="55">
        <v>123</v>
      </c>
      <c r="H25" s="55">
        <v>13</v>
      </c>
      <c r="I25" s="55">
        <v>-9</v>
      </c>
      <c r="J25" s="55">
        <v>46</v>
      </c>
      <c r="K25" s="55"/>
      <c r="L25" s="55">
        <v>53</v>
      </c>
      <c r="M25" s="55"/>
      <c r="N25" s="55">
        <v>64</v>
      </c>
      <c r="O25" s="55"/>
      <c r="P25" s="55">
        <v>91</v>
      </c>
      <c r="Q25" s="55">
        <v>107</v>
      </c>
      <c r="R25" s="23">
        <v>13.592963933678124</v>
      </c>
      <c r="S25" s="25">
        <v>2.0771688460944908</v>
      </c>
      <c r="T25" s="23">
        <v>284.8621721214559</v>
      </c>
      <c r="U25" s="23">
        <v>360.74740382790253</v>
      </c>
      <c r="V25" s="23">
        <v>122.83587077040093</v>
      </c>
      <c r="W25" s="25">
        <v>0.3405038153066311</v>
      </c>
      <c r="X25" s="27">
        <v>256.58981365320977</v>
      </c>
      <c r="Y25" s="27">
        <v>186.94000000000003</v>
      </c>
      <c r="Z25" s="27">
        <v>0</v>
      </c>
      <c r="AA25" s="27">
        <v>0</v>
      </c>
      <c r="AB25" s="27">
        <v>118.69582949242215</v>
      </c>
      <c r="AC25" s="27">
        <v>4.8360600527131332</v>
      </c>
      <c r="AD25" s="27">
        <v>136.37884676022458</v>
      </c>
      <c r="AE25" s="27">
        <v>164.6255283246449</v>
      </c>
      <c r="AF25" s="27">
        <v>0</v>
      </c>
      <c r="AG25" s="27">
        <v>301.00437508486948</v>
      </c>
      <c r="AH25" s="25">
        <v>0.45307926900058942</v>
      </c>
      <c r="AN25" s="25">
        <v>0</v>
      </c>
      <c r="AV25" s="8">
        <v>1</v>
      </c>
      <c r="AW25" s="55">
        <v>186.94000000000003</v>
      </c>
      <c r="AX25" s="52">
        <v>12.795283018867922</v>
      </c>
      <c r="AY25" s="52">
        <v>27.196226415094344</v>
      </c>
      <c r="AZ25" s="52">
        <v>2502.3099999999995</v>
      </c>
      <c r="BA25" s="55">
        <v>302.66713917741987</v>
      </c>
      <c r="BB25" s="55">
        <v>119.63000000000001</v>
      </c>
      <c r="BC25" s="52">
        <v>10.947761194029853</v>
      </c>
      <c r="BD25" s="52">
        <v>26.220895522388059</v>
      </c>
      <c r="BE25" s="52">
        <v>1660.3999999999999</v>
      </c>
      <c r="BF25" s="55">
        <v>251.96236574802592</v>
      </c>
      <c r="BG25" s="55">
        <v>67.31</v>
      </c>
      <c r="BH25" s="52">
        <v>15.969230769230775</v>
      </c>
      <c r="BI25" s="52">
        <v>28.871794871794865</v>
      </c>
      <c r="BJ25" s="52">
        <v>841.9100000000002</v>
      </c>
      <c r="BK25" s="27">
        <v>50.704773429393882</v>
      </c>
      <c r="BL25" s="27">
        <v>1411.906560579321</v>
      </c>
      <c r="BM25" s="52"/>
    </row>
    <row r="26" spans="1:65" x14ac:dyDescent="0.15">
      <c r="A26" s="55" t="s">
        <v>1161</v>
      </c>
      <c r="B26" s="55" t="s">
        <v>1090</v>
      </c>
      <c r="C26" s="55" t="s">
        <v>1093</v>
      </c>
      <c r="D26" s="55" t="s">
        <v>1090</v>
      </c>
      <c r="E26" s="55" t="s">
        <v>1434</v>
      </c>
      <c r="F26" s="138">
        <v>2014</v>
      </c>
      <c r="G26" s="55">
        <v>123</v>
      </c>
      <c r="H26" s="55">
        <v>18</v>
      </c>
      <c r="I26" s="55">
        <v>-9</v>
      </c>
      <c r="J26" s="55">
        <v>49</v>
      </c>
      <c r="K26" s="55"/>
      <c r="L26" s="55">
        <v>56</v>
      </c>
      <c r="M26" s="55"/>
      <c r="N26" s="55">
        <v>69</v>
      </c>
      <c r="O26" s="55"/>
      <c r="P26" s="55">
        <v>96</v>
      </c>
      <c r="Q26" s="55">
        <v>111</v>
      </c>
      <c r="R26" s="23">
        <v>13.66318738531208</v>
      </c>
      <c r="S26" s="25">
        <v>2.6134401877261375</v>
      </c>
      <c r="T26" s="23">
        <v>369.67002385155018</v>
      </c>
      <c r="U26" s="23">
        <v>456.70608595851309</v>
      </c>
      <c r="V26" s="23">
        <v>139.38249610994507</v>
      </c>
      <c r="W26" s="25">
        <v>0.30519079413077616</v>
      </c>
      <c r="X26" s="27">
        <v>256.16083248814653</v>
      </c>
      <c r="Y26" s="27">
        <v>341.62999999999994</v>
      </c>
      <c r="Z26" s="27">
        <v>0</v>
      </c>
      <c r="AA26" s="27">
        <v>0</v>
      </c>
      <c r="AB26" s="27">
        <v>130.52133828465807</v>
      </c>
      <c r="AC26" s="27">
        <v>43.328106684594076</v>
      </c>
      <c r="AD26" s="27">
        <v>219.36601698646535</v>
      </c>
      <c r="AE26" s="27">
        <v>179.21999707488857</v>
      </c>
      <c r="AF26" s="27">
        <v>0</v>
      </c>
      <c r="AG26" s="27">
        <v>398.58601406135392</v>
      </c>
      <c r="AH26" s="25">
        <v>0.55036053384726458</v>
      </c>
      <c r="AN26" s="25">
        <v>0</v>
      </c>
      <c r="AV26" s="8">
        <v>1</v>
      </c>
      <c r="AW26" s="55">
        <v>341.62999999999994</v>
      </c>
      <c r="AX26" s="52">
        <v>12.54727272727273</v>
      </c>
      <c r="AY26" s="52">
        <v>26.550909090909087</v>
      </c>
      <c r="AZ26" s="52">
        <v>2634.2700000000004</v>
      </c>
      <c r="BA26" s="55">
        <v>400.58637012889352</v>
      </c>
      <c r="BB26" s="55">
        <v>262.64</v>
      </c>
      <c r="BC26" s="52">
        <v>11.125</v>
      </c>
      <c r="BD26" s="52">
        <v>24.666666666666664</v>
      </c>
      <c r="BE26" s="52">
        <v>1723.8300000000004</v>
      </c>
      <c r="BF26" s="55">
        <v>348.8431001102648</v>
      </c>
      <c r="BG26" s="55">
        <v>78.990000000000009</v>
      </c>
      <c r="BH26" s="52">
        <v>15.242105263157892</v>
      </c>
      <c r="BI26" s="52">
        <v>30.121052631578952</v>
      </c>
      <c r="BJ26" s="52">
        <v>910.44</v>
      </c>
      <c r="BK26" s="27">
        <v>51.743270018628671</v>
      </c>
      <c r="BL26" s="27">
        <v>1602.0976564361501</v>
      </c>
      <c r="BM26" s="52"/>
    </row>
    <row r="27" spans="1:65" x14ac:dyDescent="0.15">
      <c r="A27" s="55" t="s">
        <v>1161</v>
      </c>
      <c r="B27" s="55" t="s">
        <v>1090</v>
      </c>
      <c r="C27" s="55" t="s">
        <v>1093</v>
      </c>
      <c r="D27" s="55" t="s">
        <v>1090</v>
      </c>
      <c r="E27" s="55" t="s">
        <v>1434</v>
      </c>
      <c r="F27" s="138">
        <v>2015</v>
      </c>
      <c r="G27" s="55">
        <v>123</v>
      </c>
      <c r="H27" s="55">
        <v>14</v>
      </c>
      <c r="I27" s="55">
        <v>-9</v>
      </c>
      <c r="J27" s="55">
        <v>51</v>
      </c>
      <c r="K27" s="55"/>
      <c r="L27" s="55">
        <v>58</v>
      </c>
      <c r="M27" s="55"/>
      <c r="N27" s="55">
        <v>70</v>
      </c>
      <c r="O27" s="55"/>
      <c r="P27" s="55">
        <v>95</v>
      </c>
      <c r="Q27" s="55">
        <v>114</v>
      </c>
      <c r="R27" s="23">
        <v>13.784667693249844</v>
      </c>
      <c r="S27" s="25">
        <v>2.3499476032742317</v>
      </c>
      <c r="T27" s="23">
        <v>320.23198918742833</v>
      </c>
      <c r="U27" s="23">
        <v>416.57351059234793</v>
      </c>
      <c r="V27" s="23">
        <v>140.85536339119389</v>
      </c>
      <c r="W27" s="25">
        <v>0.33812846095187282</v>
      </c>
      <c r="X27" s="27">
        <v>255.91053243855885</v>
      </c>
      <c r="Y27" s="27">
        <v>339.07</v>
      </c>
      <c r="Z27" s="27">
        <v>0</v>
      </c>
      <c r="AA27" s="27">
        <v>0</v>
      </c>
      <c r="AB27" s="27">
        <v>149.81114972636365</v>
      </c>
      <c r="AC27" s="27">
        <v>20.271691083435876</v>
      </c>
      <c r="AD27" s="27">
        <v>217.34275040327651</v>
      </c>
      <c r="AE27" s="27">
        <v>169.82579926723133</v>
      </c>
      <c r="AF27" s="27">
        <v>0</v>
      </c>
      <c r="AG27" s="27">
        <v>387.16854967050784</v>
      </c>
      <c r="AH27" s="25">
        <v>0.56136466914628036</v>
      </c>
      <c r="AN27" s="25">
        <v>0</v>
      </c>
      <c r="AV27" s="8">
        <v>1</v>
      </c>
      <c r="AW27" s="55">
        <v>339.07</v>
      </c>
      <c r="AX27" s="52">
        <v>13.023008849557526</v>
      </c>
      <c r="AY27" s="52">
        <v>25.493805309734515</v>
      </c>
      <c r="AZ27" s="52">
        <v>2514.9999999999991</v>
      </c>
      <c r="BA27" s="55">
        <v>389.41217024545534</v>
      </c>
      <c r="BB27" s="55">
        <v>229.61</v>
      </c>
      <c r="BC27" s="52">
        <v>11.658333333333337</v>
      </c>
      <c r="BD27" s="52">
        <v>23.595833333333335</v>
      </c>
      <c r="BE27" s="52">
        <v>1574.95</v>
      </c>
      <c r="BF27" s="55">
        <v>330.31232327291161</v>
      </c>
      <c r="BG27" s="55">
        <v>109.46</v>
      </c>
      <c r="BH27" s="52">
        <v>15.41951219512195</v>
      </c>
      <c r="BI27" s="52">
        <v>28.826829268292684</v>
      </c>
      <c r="BJ27" s="52">
        <v>940.0500000000003</v>
      </c>
      <c r="BK27" s="27">
        <v>59.099846972543929</v>
      </c>
      <c r="BL27" s="27">
        <v>1619.0271654160215</v>
      </c>
      <c r="BM27" s="52"/>
    </row>
    <row r="28" spans="1:65" x14ac:dyDescent="0.15">
      <c r="A28" s="55" t="s">
        <v>1161</v>
      </c>
      <c r="B28" s="55" t="s">
        <v>1090</v>
      </c>
      <c r="C28" s="55" t="s">
        <v>1093</v>
      </c>
      <c r="D28" s="55" t="s">
        <v>1090</v>
      </c>
      <c r="E28" s="55" t="s">
        <v>1434</v>
      </c>
      <c r="F28" s="138">
        <v>2016</v>
      </c>
      <c r="G28" s="55">
        <v>123</v>
      </c>
      <c r="H28" s="158">
        <v>18</v>
      </c>
      <c r="I28" s="158">
        <v>-9</v>
      </c>
      <c r="J28" s="158">
        <v>47</v>
      </c>
      <c r="K28" s="158"/>
      <c r="L28" s="158">
        <v>54</v>
      </c>
      <c r="M28" s="158"/>
      <c r="N28" s="158">
        <v>67</v>
      </c>
      <c r="O28" s="158"/>
      <c r="P28" s="158">
        <v>97</v>
      </c>
      <c r="Q28" s="158">
        <v>110</v>
      </c>
      <c r="R28" s="159">
        <v>13.514793645301353</v>
      </c>
      <c r="S28" s="25">
        <v>2.2768321438372525</v>
      </c>
      <c r="T28" s="23">
        <v>344.33192064912078</v>
      </c>
      <c r="U28" s="23">
        <v>560.69682937337996</v>
      </c>
      <c r="V28" s="23">
        <v>200.37312688305096</v>
      </c>
      <c r="W28" s="25">
        <v>0.35736446652166381</v>
      </c>
      <c r="X28" s="27">
        <v>257.04211513019607</v>
      </c>
      <c r="Y28" s="27">
        <v>311.12999999999994</v>
      </c>
      <c r="Z28" s="27">
        <v>0</v>
      </c>
      <c r="AA28" s="27">
        <v>0</v>
      </c>
      <c r="AB28" s="27">
        <v>109.73311089953029</v>
      </c>
      <c r="AC28" s="27">
        <v>19.098806023175243</v>
      </c>
      <c r="AD28" s="27">
        <v>168.83888266230792</v>
      </c>
      <c r="AE28" s="27">
        <v>240.68478130231028</v>
      </c>
      <c r="AF28" s="27">
        <v>0</v>
      </c>
      <c r="AG28" s="27">
        <v>409.52366396461821</v>
      </c>
      <c r="AH28" s="25">
        <v>0.41228112901940606</v>
      </c>
      <c r="AN28" s="25">
        <v>0</v>
      </c>
      <c r="AV28" s="8">
        <v>1</v>
      </c>
      <c r="AW28" s="55">
        <v>311.12999999999994</v>
      </c>
      <c r="AX28" s="52">
        <v>13.323853211009176</v>
      </c>
      <c r="AY28" s="52">
        <v>26.888990825688083</v>
      </c>
      <c r="AZ28" s="52">
        <v>2638.79</v>
      </c>
      <c r="BA28" s="55">
        <v>410.54749434811185</v>
      </c>
      <c r="BB28" s="55">
        <v>201.14999999999998</v>
      </c>
      <c r="BC28" s="52">
        <v>11.54857142857143</v>
      </c>
      <c r="BD28" s="52">
        <v>25.281428571428574</v>
      </c>
      <c r="BE28" s="52">
        <v>1746.49</v>
      </c>
      <c r="BF28" s="55">
        <v>299.64498111638579</v>
      </c>
      <c r="BG28" s="55">
        <v>109.97999999999999</v>
      </c>
      <c r="BH28" s="52">
        <v>16.51025641025641</v>
      </c>
      <c r="BI28" s="52">
        <v>29.774358974358968</v>
      </c>
      <c r="BJ28" s="52">
        <v>892.29999999999973</v>
      </c>
      <c r="BK28" s="27">
        <v>110.90251323172626</v>
      </c>
      <c r="BL28" s="27">
        <v>2303.1393894603561</v>
      </c>
    </row>
    <row r="29" spans="1:65" x14ac:dyDescent="0.15">
      <c r="A29" s="55" t="s">
        <v>1161</v>
      </c>
      <c r="B29" s="55" t="s">
        <v>1090</v>
      </c>
      <c r="C29" s="55" t="s">
        <v>1093</v>
      </c>
      <c r="D29" s="55" t="s">
        <v>1090</v>
      </c>
      <c r="E29" s="55" t="s">
        <v>1434</v>
      </c>
      <c r="F29" s="138">
        <v>2017</v>
      </c>
      <c r="G29" s="55">
        <v>123</v>
      </c>
      <c r="H29" s="55">
        <v>11</v>
      </c>
      <c r="I29" s="55">
        <v>-9</v>
      </c>
      <c r="J29" s="55">
        <v>45</v>
      </c>
      <c r="K29" s="55"/>
      <c r="L29" s="55">
        <v>53</v>
      </c>
      <c r="M29" s="55"/>
      <c r="N29" s="55">
        <v>64</v>
      </c>
      <c r="O29" s="55"/>
      <c r="P29" s="55">
        <v>87</v>
      </c>
      <c r="Q29" s="55">
        <v>106</v>
      </c>
      <c r="R29" s="23">
        <v>13.765044157659165</v>
      </c>
      <c r="S29" s="25">
        <v>1.7354969011186394</v>
      </c>
      <c r="T29" s="23">
        <v>243.14598487830511</v>
      </c>
      <c r="U29" s="23">
        <v>300.92962636001005</v>
      </c>
      <c r="V29" s="23">
        <v>90.755777999977326</v>
      </c>
      <c r="W29" s="25">
        <v>0.3015847129506507</v>
      </c>
      <c r="X29" s="27">
        <v>257.28516676687451</v>
      </c>
      <c r="Y29" s="27">
        <v>303.76</v>
      </c>
      <c r="Z29" s="27">
        <v>0</v>
      </c>
      <c r="AA29" s="27">
        <v>0</v>
      </c>
      <c r="AB29" s="27">
        <v>207.62931226436345</v>
      </c>
      <c r="AC29" s="27">
        <v>40.921336579171594</v>
      </c>
      <c r="AD29" s="27">
        <v>141.32096929277989</v>
      </c>
      <c r="AE29" s="27">
        <v>146.69075172854357</v>
      </c>
      <c r="AF29" s="27">
        <v>0</v>
      </c>
      <c r="AG29" s="27">
        <v>288.01172102132347</v>
      </c>
      <c r="AH29" s="25">
        <v>0.49067782340545341</v>
      </c>
      <c r="AN29" s="25">
        <v>0</v>
      </c>
      <c r="AV29" s="8">
        <v>1</v>
      </c>
      <c r="AW29" s="55">
        <v>303.76</v>
      </c>
      <c r="AX29" s="52">
        <v>12.861904761904762</v>
      </c>
      <c r="AY29" s="52">
        <v>27.493333333333339</v>
      </c>
      <c r="AZ29" s="52">
        <v>2520.4299999999998</v>
      </c>
      <c r="BA29" s="55">
        <v>285.77266432254726</v>
      </c>
      <c r="BB29" s="55">
        <v>119.60999999999999</v>
      </c>
      <c r="BC29" s="52">
        <v>10.99090909090909</v>
      </c>
      <c r="BD29" s="52">
        <v>25.890909090909101</v>
      </c>
      <c r="BE29" s="52">
        <v>1653.3599999999994</v>
      </c>
      <c r="BF29" s="55">
        <v>241.06831790756578</v>
      </c>
      <c r="BG29" s="55">
        <v>184.15</v>
      </c>
      <c r="BH29" s="52">
        <v>16.028205128205126</v>
      </c>
      <c r="BI29" s="52">
        <v>30.205128205128204</v>
      </c>
      <c r="BJ29" s="52">
        <v>867.07</v>
      </c>
      <c r="BK29" s="27">
        <v>44.70434641498138</v>
      </c>
      <c r="BL29" s="27">
        <v>1043.169862068705</v>
      </c>
    </row>
    <row r="30" spans="1:65" x14ac:dyDescent="0.15">
      <c r="A30" s="55" t="s">
        <v>1161</v>
      </c>
      <c r="B30" s="55" t="s">
        <v>1090</v>
      </c>
      <c r="C30" s="55" t="s">
        <v>1093</v>
      </c>
      <c r="D30" s="55" t="s">
        <v>1090</v>
      </c>
      <c r="E30" s="55" t="s">
        <v>1434</v>
      </c>
      <c r="F30" s="138">
        <v>2018</v>
      </c>
      <c r="G30">
        <v>123</v>
      </c>
      <c r="H30" s="11">
        <v>10</v>
      </c>
      <c r="I30" s="11">
        <v>-9</v>
      </c>
      <c r="J30" s="11">
        <v>39</v>
      </c>
      <c r="K30" s="11"/>
      <c r="L30" s="11">
        <v>46</v>
      </c>
      <c r="M30" s="11"/>
      <c r="N30" s="11">
        <v>61</v>
      </c>
      <c r="O30" s="11"/>
      <c r="P30" s="11">
        <v>91</v>
      </c>
      <c r="Q30" s="11">
        <v>104</v>
      </c>
      <c r="R30" s="23">
        <v>13.451111111111111</v>
      </c>
      <c r="S30" s="25">
        <v>2.441079176509672</v>
      </c>
      <c r="T30" s="23">
        <v>346.40143561460246</v>
      </c>
      <c r="U30" s="23">
        <v>588.87066910078681</v>
      </c>
      <c r="V30" s="23">
        <v>198.17436605791048</v>
      </c>
      <c r="W30" s="25">
        <v>0.33653291476581126</v>
      </c>
      <c r="X30" s="27">
        <v>258.26013163005041</v>
      </c>
      <c r="Y30" s="27">
        <v>312.91999999999996</v>
      </c>
      <c r="Z30" s="27">
        <v>0</v>
      </c>
      <c r="AA30" s="27">
        <v>0</v>
      </c>
      <c r="AB30" s="27">
        <v>105.33634144314334</v>
      </c>
      <c r="AC30" s="27">
        <v>17.493205991784208</v>
      </c>
      <c r="AD30" s="27">
        <v>163.6124983347523</v>
      </c>
      <c r="AE30" s="27">
        <v>238.76603808931512</v>
      </c>
      <c r="AF30" s="27">
        <v>0</v>
      </c>
      <c r="AG30" s="27">
        <v>402.37853642406742</v>
      </c>
      <c r="AH30" s="25">
        <v>0.40661337387088431</v>
      </c>
      <c r="AN30" s="25">
        <v>0</v>
      </c>
      <c r="AV30" s="8">
        <v>1</v>
      </c>
      <c r="AW30" s="55">
        <v>312.91999999999996</v>
      </c>
      <c r="AX30" s="52">
        <v>14.158252427184465</v>
      </c>
      <c r="AY30" s="52">
        <v>27.533980582524276</v>
      </c>
      <c r="AZ30" s="52">
        <v>2475.1699999999996</v>
      </c>
      <c r="BA30" s="55">
        <v>403.46132610805404</v>
      </c>
      <c r="BB30" s="55">
        <v>242.30999999999997</v>
      </c>
      <c r="BC30" s="52">
        <v>12.889230769230769</v>
      </c>
      <c r="BD30" s="52">
        <v>26.33846153846153</v>
      </c>
      <c r="BE30" s="52">
        <v>1545.3299999999997</v>
      </c>
      <c r="BF30" s="55">
        <v>309.91158525357122</v>
      </c>
      <c r="BG30" s="55">
        <v>70.61</v>
      </c>
      <c r="BH30" s="52">
        <v>16.328947368421055</v>
      </c>
      <c r="BI30" s="52">
        <v>29.578947368421051</v>
      </c>
      <c r="BJ30" s="52">
        <v>929.83999999999992</v>
      </c>
      <c r="BK30" s="27">
        <v>93.549740854483034</v>
      </c>
      <c r="BL30" s="27">
        <v>2277.8662765277068</v>
      </c>
    </row>
    <row r="31" spans="1:65" x14ac:dyDescent="0.15">
      <c r="A31" s="55" t="s">
        <v>1161</v>
      </c>
      <c r="B31" s="55" t="s">
        <v>1090</v>
      </c>
      <c r="C31" s="55" t="s">
        <v>1093</v>
      </c>
      <c r="D31" s="55" t="s">
        <v>1090</v>
      </c>
      <c r="E31" s="55" t="s">
        <v>1434</v>
      </c>
      <c r="F31" s="138">
        <v>2019</v>
      </c>
      <c r="G31" s="12">
        <v>123</v>
      </c>
      <c r="H31" s="3">
        <v>15</v>
      </c>
      <c r="I31" s="3">
        <v>-9</v>
      </c>
      <c r="J31" s="3">
        <v>57</v>
      </c>
      <c r="K31" s="3"/>
      <c r="L31" s="3">
        <v>63</v>
      </c>
      <c r="M31" s="3"/>
      <c r="N31" s="3">
        <v>75</v>
      </c>
      <c r="O31" s="3"/>
      <c r="P31" s="3">
        <v>106</v>
      </c>
      <c r="Q31" s="3">
        <v>125</v>
      </c>
      <c r="R31" s="23">
        <v>13.785555555555554</v>
      </c>
      <c r="S31" s="25">
        <v>2.8412387037803293</v>
      </c>
      <c r="T31" s="23">
        <v>406.77588763501114</v>
      </c>
      <c r="U31" s="23">
        <v>729.12324078566394</v>
      </c>
      <c r="V31" s="23">
        <v>278.37775211857524</v>
      </c>
      <c r="W31" s="25">
        <v>0.38179793583404503</v>
      </c>
      <c r="X31" s="27">
        <v>256.78339673532776</v>
      </c>
      <c r="Y31" s="27">
        <v>514.56999999999994</v>
      </c>
      <c r="Z31" s="27">
        <v>0</v>
      </c>
      <c r="AA31" s="27">
        <v>0</v>
      </c>
      <c r="AB31" s="27">
        <v>130.09344212330481</v>
      </c>
      <c r="AC31" s="27">
        <v>46.418355643956474</v>
      </c>
      <c r="AD31" s="27">
        <v>199.88736115815126</v>
      </c>
      <c r="AE31" s="27">
        <v>281.94794156779517</v>
      </c>
      <c r="AF31" s="27">
        <v>0</v>
      </c>
      <c r="AG31" s="27">
        <v>481.83530272594646</v>
      </c>
      <c r="AH31" s="25">
        <v>0.41484581117001118</v>
      </c>
      <c r="AN31" s="25">
        <v>0</v>
      </c>
      <c r="AV31" s="8">
        <v>1</v>
      </c>
      <c r="AW31" s="55">
        <v>514.56999999999994</v>
      </c>
      <c r="AX31" s="52">
        <v>12.409677419354841</v>
      </c>
      <c r="AY31" s="52">
        <v>25.040322580645174</v>
      </c>
      <c r="AZ31" s="52">
        <v>2808.12</v>
      </c>
      <c r="BA31" s="55">
        <v>483.3288428956638</v>
      </c>
      <c r="BB31" s="55">
        <v>424.91999999999996</v>
      </c>
      <c r="BC31" s="52">
        <v>10.764556962025315</v>
      </c>
      <c r="BD31" s="52">
        <v>23.724050632911396</v>
      </c>
      <c r="BE31" s="52">
        <v>1855.5399999999997</v>
      </c>
      <c r="BF31" s="55">
        <v>365.52420863018244</v>
      </c>
      <c r="BG31" s="55">
        <v>89.65000000000002</v>
      </c>
      <c r="BH31" s="52">
        <v>15.297777777777785</v>
      </c>
      <c r="BI31" s="52">
        <v>27.351111111111109</v>
      </c>
      <c r="BJ31" s="52">
        <v>952.58000000000015</v>
      </c>
      <c r="BK31" s="27">
        <v>117.8046342654813</v>
      </c>
      <c r="BL31" s="27">
        <v>3199.7442772250033</v>
      </c>
    </row>
    <row r="32" spans="1:65" x14ac:dyDescent="0.15">
      <c r="A32" s="55" t="s">
        <v>1162</v>
      </c>
      <c r="B32" s="55" t="s">
        <v>1090</v>
      </c>
      <c r="C32" s="55" t="s">
        <v>1093</v>
      </c>
      <c r="D32" s="55" t="s">
        <v>1090</v>
      </c>
      <c r="E32" s="55" t="s">
        <v>1435</v>
      </c>
      <c r="F32" s="138">
        <v>1990</v>
      </c>
      <c r="G32" s="12">
        <v>123</v>
      </c>
      <c r="H32" s="109">
        <v>16</v>
      </c>
      <c r="I32" s="109">
        <v>-9</v>
      </c>
      <c r="J32" s="109">
        <v>59</v>
      </c>
      <c r="K32" s="109"/>
      <c r="L32" s="109">
        <v>67</v>
      </c>
      <c r="M32" s="109"/>
      <c r="N32" s="109">
        <v>82</v>
      </c>
      <c r="O32" s="109"/>
      <c r="P32" s="109">
        <v>118</v>
      </c>
      <c r="Q32" s="109">
        <v>129</v>
      </c>
      <c r="R32" s="23">
        <v>17.272367502800474</v>
      </c>
      <c r="S32" s="25">
        <v>3.7326211900225843</v>
      </c>
      <c r="T32" s="23">
        <v>305.26001965496647</v>
      </c>
      <c r="U32" s="23">
        <v>457.16057466581822</v>
      </c>
      <c r="V32" s="23">
        <v>161.87112062394303</v>
      </c>
      <c r="W32" s="25">
        <v>0.35407934553734527</v>
      </c>
      <c r="X32" s="27">
        <v>257.37046199762381</v>
      </c>
      <c r="Y32" s="27">
        <v>220.46999999999997</v>
      </c>
      <c r="Z32" s="27">
        <v>0</v>
      </c>
      <c r="AA32" s="27">
        <v>0</v>
      </c>
      <c r="AB32" s="27">
        <v>105.40801240192206</v>
      </c>
      <c r="AC32" s="27">
        <v>6.0312610438692378</v>
      </c>
      <c r="AD32" s="27">
        <v>168.44761697893779</v>
      </c>
      <c r="AE32" s="27">
        <v>180.34069079338821</v>
      </c>
      <c r="AF32" s="27">
        <v>0</v>
      </c>
      <c r="AG32" s="27">
        <v>348.78830777232599</v>
      </c>
      <c r="AH32" s="25">
        <v>0.48295085699771961</v>
      </c>
      <c r="AN32" s="25">
        <v>0</v>
      </c>
      <c r="AV32" s="8">
        <v>1</v>
      </c>
      <c r="AW32" s="55">
        <v>220.46999999999997</v>
      </c>
      <c r="AX32" s="52">
        <v>13.426562500000003</v>
      </c>
      <c r="AY32" s="52">
        <v>28.299218750000001</v>
      </c>
      <c r="AZ32" s="52">
        <v>2949.4699999999989</v>
      </c>
      <c r="BA32" s="55">
        <v>349.7360819928993</v>
      </c>
      <c r="BB32" s="55">
        <v>182.89</v>
      </c>
      <c r="BC32" s="52">
        <v>12.286585365853655</v>
      </c>
      <c r="BD32" s="52">
        <v>26.767073170731713</v>
      </c>
      <c r="BE32" s="52">
        <v>1933.5399999999995</v>
      </c>
      <c r="BF32" s="55">
        <v>270.30996318722953</v>
      </c>
      <c r="BG32" s="55">
        <v>37.58</v>
      </c>
      <c r="BH32" s="52">
        <v>15.458695652173915</v>
      </c>
      <c r="BI32" s="52">
        <v>31.030434782608701</v>
      </c>
      <c r="BJ32" s="52">
        <v>1015.9300000000001</v>
      </c>
      <c r="BK32" s="27">
        <v>79.426118805669418</v>
      </c>
      <c r="BL32" s="27">
        <v>1860.5875933786556</v>
      </c>
    </row>
    <row r="33" spans="1:74" s="8" customFormat="1" x14ac:dyDescent="0.15">
      <c r="A33" s="55" t="s">
        <v>1162</v>
      </c>
      <c r="B33" s="55" t="s">
        <v>1090</v>
      </c>
      <c r="C33" s="55" t="s">
        <v>1093</v>
      </c>
      <c r="D33" s="55" t="s">
        <v>1090</v>
      </c>
      <c r="E33" s="55" t="s">
        <v>1435</v>
      </c>
      <c r="F33" s="138">
        <v>1991</v>
      </c>
      <c r="G33" s="55">
        <v>123</v>
      </c>
      <c r="H33" s="158">
        <v>12</v>
      </c>
      <c r="I33" s="158">
        <v>-9</v>
      </c>
      <c r="J33" s="158">
        <v>56</v>
      </c>
      <c r="K33" s="158"/>
      <c r="L33" s="158">
        <v>65</v>
      </c>
      <c r="M33" s="158"/>
      <c r="N33" s="158">
        <v>77</v>
      </c>
      <c r="O33" s="158"/>
      <c r="P33" s="158">
        <v>113</v>
      </c>
      <c r="Q33" s="158">
        <v>124</v>
      </c>
      <c r="R33" s="52">
        <v>17.135555555555552</v>
      </c>
      <c r="S33" s="56">
        <v>4.0352388011270115</v>
      </c>
      <c r="T33" s="52">
        <v>392.1396796702474</v>
      </c>
      <c r="U33" s="52">
        <v>465.40497873270709</v>
      </c>
      <c r="V33" s="52">
        <v>141.99012472408202</v>
      </c>
      <c r="W33" s="56">
        <v>0.30508939130781482</v>
      </c>
      <c r="X33" s="55">
        <v>287.63879927292095</v>
      </c>
      <c r="Y33" s="55">
        <v>242.82000000000005</v>
      </c>
      <c r="Z33" s="55">
        <v>0</v>
      </c>
      <c r="AA33" s="55">
        <v>0</v>
      </c>
      <c r="AB33" s="55">
        <v>100.88957844325716</v>
      </c>
      <c r="AC33" s="55">
        <v>7.7415992260800888</v>
      </c>
      <c r="AD33" s="55">
        <v>191.41502078999486</v>
      </c>
      <c r="AE33" s="55">
        <v>182.67175030438207</v>
      </c>
      <c r="AF33" s="55">
        <v>0</v>
      </c>
      <c r="AG33" s="55">
        <v>374.0867710943769</v>
      </c>
      <c r="AH33" s="56">
        <v>0.51168613932312013</v>
      </c>
      <c r="AI33" s="56"/>
      <c r="AJ33" s="56"/>
      <c r="AK33" s="56"/>
      <c r="AL33" s="56"/>
      <c r="AM33" s="56"/>
      <c r="AN33" s="56">
        <v>0</v>
      </c>
      <c r="AO33" s="56"/>
      <c r="AP33" s="56"/>
      <c r="AQ33" s="56"/>
      <c r="AR33" s="56"/>
      <c r="AS33" s="56"/>
      <c r="AT33" s="56"/>
      <c r="AU33" s="56"/>
      <c r="AV33" s="8">
        <v>1</v>
      </c>
      <c r="AW33" s="55">
        <v>242.82000000000005</v>
      </c>
      <c r="AX33" s="52">
        <v>13.893495934959351</v>
      </c>
      <c r="AY33" s="52">
        <v>28.190243902439022</v>
      </c>
      <c r="AZ33" s="52">
        <v>2818.8300000000004</v>
      </c>
      <c r="BA33" s="55">
        <v>375.25838755616326</v>
      </c>
      <c r="BB33" s="55">
        <v>203.96</v>
      </c>
      <c r="BC33" s="52">
        <v>13.305194805194811</v>
      </c>
      <c r="BD33" s="52">
        <v>26.546753246753251</v>
      </c>
      <c r="BE33" s="52">
        <v>1796.5799999999997</v>
      </c>
      <c r="BF33" s="55">
        <v>324.19262540311735</v>
      </c>
      <c r="BG33" s="55">
        <v>38.86</v>
      </c>
      <c r="BH33" s="52">
        <v>14.878260869565219</v>
      </c>
      <c r="BI33" s="52">
        <v>30.941304347826087</v>
      </c>
      <c r="BJ33" s="52">
        <v>1022.2500000000001</v>
      </c>
      <c r="BK33" s="55">
        <v>51.065762153045839</v>
      </c>
      <c r="BL33" s="55">
        <v>1632.0703991273797</v>
      </c>
      <c r="BM33" s="52"/>
      <c r="BN33" s="52"/>
      <c r="BO33" s="52"/>
      <c r="BP33" s="52"/>
      <c r="BQ33" s="52"/>
      <c r="BR33" s="52"/>
      <c r="BS33" s="52"/>
      <c r="BT33" s="52"/>
      <c r="BU33" s="52"/>
      <c r="BV33" s="52"/>
    </row>
    <row r="34" spans="1:74" s="8" customFormat="1" x14ac:dyDescent="0.15">
      <c r="A34" s="55" t="s">
        <v>1162</v>
      </c>
      <c r="B34" s="55" t="s">
        <v>1090</v>
      </c>
      <c r="C34" s="55" t="s">
        <v>1093</v>
      </c>
      <c r="D34" s="55" t="s">
        <v>1090</v>
      </c>
      <c r="E34" s="55" t="s">
        <v>1435</v>
      </c>
      <c r="F34" s="138">
        <v>1992</v>
      </c>
      <c r="G34" s="55">
        <v>123</v>
      </c>
      <c r="H34" s="11">
        <v>10</v>
      </c>
      <c r="I34" s="11">
        <v>-9</v>
      </c>
      <c r="J34" s="11">
        <v>67</v>
      </c>
      <c r="K34" s="11"/>
      <c r="L34" s="11">
        <v>77</v>
      </c>
      <c r="M34" s="11"/>
      <c r="N34" s="11">
        <v>93</v>
      </c>
      <c r="O34" s="11"/>
      <c r="P34" s="11">
        <v>150</v>
      </c>
      <c r="Q34" s="11">
        <v>243</v>
      </c>
      <c r="R34" s="52">
        <v>16.734444444444438</v>
      </c>
      <c r="S34" s="56">
        <v>4.200950406774731</v>
      </c>
      <c r="T34" s="52">
        <v>523.92835887298668</v>
      </c>
      <c r="U34" s="52">
        <v>887.88628229100811</v>
      </c>
      <c r="V34" s="52">
        <v>402.94778899654085</v>
      </c>
      <c r="W34" s="56">
        <v>0.45382814499457685</v>
      </c>
      <c r="X34" s="55">
        <v>257.20263084024452</v>
      </c>
      <c r="Y34" s="55">
        <v>449.29999999999995</v>
      </c>
      <c r="Z34" s="55">
        <v>0</v>
      </c>
      <c r="AA34" s="55">
        <v>0</v>
      </c>
      <c r="AB34" s="55">
        <v>163.39602247253436</v>
      </c>
      <c r="AC34" s="55">
        <v>33.522204603295997</v>
      </c>
      <c r="AD34" s="55">
        <v>193.16277193069988</v>
      </c>
      <c r="AE34" s="55">
        <v>312.41751624030996</v>
      </c>
      <c r="AF34" s="55">
        <v>0</v>
      </c>
      <c r="AG34" s="55">
        <v>505.58028817100984</v>
      </c>
      <c r="AH34" s="56">
        <v>0.38206150957520818</v>
      </c>
      <c r="AI34" s="56"/>
      <c r="AJ34" s="56"/>
      <c r="AK34" s="56"/>
      <c r="AL34" s="56"/>
      <c r="AM34" s="56"/>
      <c r="AN34" s="56">
        <v>0</v>
      </c>
      <c r="AO34" s="56"/>
      <c r="AP34" s="56"/>
      <c r="AQ34" s="56"/>
      <c r="AR34" s="56"/>
      <c r="AS34" s="56"/>
      <c r="AT34" s="56"/>
      <c r="AU34" s="56"/>
      <c r="AV34" s="8">
        <v>4</v>
      </c>
      <c r="AW34" s="55">
        <v>449.29999999999995</v>
      </c>
      <c r="AX34" s="52">
        <v>4.8561983471074397</v>
      </c>
      <c r="AY34" s="52">
        <v>18.523140495867754</v>
      </c>
      <c r="AZ34" s="52">
        <v>3929.9499999999994</v>
      </c>
      <c r="BA34" s="55">
        <v>508.24426505533313</v>
      </c>
      <c r="BB34" s="55">
        <v>250.42000000000002</v>
      </c>
      <c r="BC34" s="52">
        <v>10.817204301075268</v>
      </c>
      <c r="BD34" s="52">
        <v>24.423655913978489</v>
      </c>
      <c r="BE34" s="52">
        <v>2055.42</v>
      </c>
      <c r="BF34" s="55">
        <v>329.91740637924556</v>
      </c>
      <c r="BG34" s="55">
        <v>198.87999999999997</v>
      </c>
      <c r="BH34" s="52">
        <v>1.1355704697986611</v>
      </c>
      <c r="BI34" s="52">
        <v>14.840268456375847</v>
      </c>
      <c r="BJ34" s="52">
        <v>1874.5300000000009</v>
      </c>
      <c r="BK34" s="55">
        <v>178.32685867608726</v>
      </c>
      <c r="BL34" s="55">
        <v>4631.5837815694349</v>
      </c>
      <c r="BM34" s="52"/>
      <c r="BN34" s="52"/>
      <c r="BO34" s="52"/>
      <c r="BP34" s="52"/>
      <c r="BQ34" s="52"/>
      <c r="BR34" s="52"/>
      <c r="BS34" s="52"/>
      <c r="BT34" s="52"/>
      <c r="BU34" s="52"/>
      <c r="BV34" s="52"/>
    </row>
    <row r="35" spans="1:74" s="8" customFormat="1" x14ac:dyDescent="0.15">
      <c r="A35" s="55" t="s">
        <v>1162</v>
      </c>
      <c r="B35" s="55" t="s">
        <v>1090</v>
      </c>
      <c r="C35" s="55" t="s">
        <v>1093</v>
      </c>
      <c r="D35" s="55" t="s">
        <v>1090</v>
      </c>
      <c r="E35" s="55" t="s">
        <v>1435</v>
      </c>
      <c r="F35" s="138">
        <v>1993</v>
      </c>
      <c r="G35" s="55">
        <v>123</v>
      </c>
      <c r="H35" s="55">
        <v>12</v>
      </c>
      <c r="I35" s="55">
        <v>-9</v>
      </c>
      <c r="J35" s="55">
        <v>66</v>
      </c>
      <c r="K35" s="55"/>
      <c r="L35" s="55">
        <v>76</v>
      </c>
      <c r="N35" s="55">
        <v>90</v>
      </c>
      <c r="O35" s="55"/>
      <c r="P35" s="55">
        <v>146</v>
      </c>
      <c r="Q35" s="55">
        <v>243</v>
      </c>
      <c r="R35" s="52">
        <v>17.074444444444438</v>
      </c>
      <c r="S35" s="56">
        <v>4.4502136387040734</v>
      </c>
      <c r="T35" s="52">
        <v>535.58430546718785</v>
      </c>
      <c r="U35" s="52">
        <v>821.11831243841425</v>
      </c>
      <c r="V35" s="52">
        <v>336.96224570005273</v>
      </c>
      <c r="W35" s="56">
        <v>0.41036990223211794</v>
      </c>
      <c r="X35" s="55">
        <v>256.46084893691551</v>
      </c>
      <c r="Y35" s="55">
        <v>579.15999999999974</v>
      </c>
      <c r="Z35" s="55">
        <v>0</v>
      </c>
      <c r="AA35" s="55">
        <v>0</v>
      </c>
      <c r="AB35" s="55">
        <v>209.65206020698398</v>
      </c>
      <c r="AC35" s="55">
        <v>57.472326840939772</v>
      </c>
      <c r="AD35" s="55">
        <v>245.70308180518981</v>
      </c>
      <c r="AE35" s="55">
        <v>288.98413054299806</v>
      </c>
      <c r="AF35" s="55">
        <v>0</v>
      </c>
      <c r="AG35" s="55">
        <v>534.68721234818781</v>
      </c>
      <c r="AH35" s="56">
        <v>0.45952675047317326</v>
      </c>
      <c r="AI35" s="56"/>
      <c r="AJ35" s="56"/>
      <c r="AK35" s="56"/>
      <c r="AL35" s="56"/>
      <c r="AM35" s="56"/>
      <c r="AN35" s="56">
        <v>0</v>
      </c>
      <c r="AO35" s="56"/>
      <c r="AP35" s="56"/>
      <c r="AQ35" s="56"/>
      <c r="AR35" s="56"/>
      <c r="AS35" s="56"/>
      <c r="AT35" s="56"/>
      <c r="AU35" s="56"/>
      <c r="AV35" s="8">
        <v>4</v>
      </c>
      <c r="AW35" s="55">
        <v>579.15999999999974</v>
      </c>
      <c r="AX35" s="52">
        <v>5.4586776859504065</v>
      </c>
      <c r="AY35" s="52">
        <v>18.985123966942133</v>
      </c>
      <c r="AZ35" s="52">
        <v>3978.6299999999978</v>
      </c>
      <c r="BA35" s="55">
        <v>536.77743409759773</v>
      </c>
      <c r="BB35" s="55">
        <v>359.42999999999989</v>
      </c>
      <c r="BC35" s="52">
        <v>11.319999999999997</v>
      </c>
      <c r="BD35" s="52">
        <v>24.844444444444431</v>
      </c>
      <c r="BE35" s="52">
        <v>2083.4199999999996</v>
      </c>
      <c r="BF35" s="55">
        <v>389.03778547564099</v>
      </c>
      <c r="BG35" s="55">
        <v>219.73000000000008</v>
      </c>
      <c r="BH35" s="52">
        <v>1.9881578947368435</v>
      </c>
      <c r="BI35" s="52">
        <v>15.515789473684212</v>
      </c>
      <c r="BJ35" s="52">
        <v>1895.2099999999996</v>
      </c>
      <c r="BK35" s="55">
        <v>147.73964862195723</v>
      </c>
      <c r="BL35" s="55">
        <v>3873.1292609201464</v>
      </c>
      <c r="BM35" s="52"/>
      <c r="BN35" s="52"/>
      <c r="BO35" s="52"/>
      <c r="BP35" s="52"/>
      <c r="BQ35" s="52"/>
      <c r="BR35" s="52"/>
      <c r="BS35" s="52"/>
      <c r="BT35" s="52"/>
      <c r="BU35" s="52"/>
      <c r="BV35" s="52"/>
    </row>
    <row r="36" spans="1:74" s="8" customFormat="1" x14ac:dyDescent="0.15">
      <c r="A36" s="55" t="s">
        <v>1162</v>
      </c>
      <c r="B36" s="55" t="s">
        <v>1090</v>
      </c>
      <c r="C36" s="55" t="s">
        <v>1093</v>
      </c>
      <c r="D36" s="55" t="s">
        <v>1090</v>
      </c>
      <c r="E36" s="55" t="s">
        <v>1435</v>
      </c>
      <c r="F36" s="138">
        <v>1994</v>
      </c>
      <c r="G36" s="55">
        <v>123</v>
      </c>
      <c r="H36" s="55">
        <v>11</v>
      </c>
      <c r="I36" s="55">
        <v>-9</v>
      </c>
      <c r="J36" s="55">
        <v>51</v>
      </c>
      <c r="K36" s="55"/>
      <c r="L36" s="55">
        <v>61</v>
      </c>
      <c r="N36" s="55">
        <v>77</v>
      </c>
      <c r="O36" s="55"/>
      <c r="P36" s="55">
        <v>115</v>
      </c>
      <c r="Q36" s="55">
        <v>130</v>
      </c>
      <c r="R36" s="52">
        <v>17.308498960150875</v>
      </c>
      <c r="S36" s="56">
        <v>4.1839660761339976</v>
      </c>
      <c r="T36" s="52">
        <v>473.54207533053932</v>
      </c>
      <c r="U36" s="52">
        <v>675.47500136076121</v>
      </c>
      <c r="V36" s="52">
        <v>226.85133580131307</v>
      </c>
      <c r="W36" s="56">
        <v>0.33583971573473226</v>
      </c>
      <c r="X36" s="55">
        <v>255.03558292988123</v>
      </c>
      <c r="Y36" s="55">
        <v>250.96000000000006</v>
      </c>
      <c r="Z36" s="55">
        <v>0</v>
      </c>
      <c r="AA36" s="55">
        <v>0</v>
      </c>
      <c r="AB36" s="55">
        <v>110.08786649015204</v>
      </c>
      <c r="AC36" s="55">
        <v>8.6908373281183504</v>
      </c>
      <c r="AD36" s="55">
        <v>127.20180371434427</v>
      </c>
      <c r="AE36" s="55">
        <v>257.22233373460637</v>
      </c>
      <c r="AF36" s="55">
        <v>0</v>
      </c>
      <c r="AG36" s="55">
        <v>384.42413744895066</v>
      </c>
      <c r="AH36" s="56">
        <v>0.33088921327772719</v>
      </c>
      <c r="AI36" s="56"/>
      <c r="AJ36" s="56"/>
      <c r="AK36" s="56"/>
      <c r="AL36" s="56"/>
      <c r="AM36" s="56"/>
      <c r="AN36" s="56">
        <v>0</v>
      </c>
      <c r="AO36" s="56"/>
      <c r="AP36" s="56"/>
      <c r="AQ36" s="56"/>
      <c r="AR36" s="56"/>
      <c r="AS36" s="56"/>
      <c r="AT36" s="56"/>
      <c r="AU36" s="56"/>
      <c r="AV36" s="8">
        <v>1</v>
      </c>
      <c r="AW36" s="55">
        <v>250.96000000000006</v>
      </c>
      <c r="AX36" s="52">
        <v>13.158914728682166</v>
      </c>
      <c r="AY36" s="52">
        <v>28.617054263565898</v>
      </c>
      <c r="AZ36" s="52">
        <v>3089.35</v>
      </c>
      <c r="BA36" s="55">
        <v>387.72809946180774</v>
      </c>
      <c r="BB36" s="55">
        <v>204.23000000000002</v>
      </c>
      <c r="BC36" s="52">
        <v>12.497402597402594</v>
      </c>
      <c r="BD36" s="52">
        <v>28.010389610389613</v>
      </c>
      <c r="BE36" s="52">
        <v>1956.7899999999995</v>
      </c>
      <c r="BF36" s="55">
        <v>282.66019098142579</v>
      </c>
      <c r="BG36" s="55">
        <v>46.73</v>
      </c>
      <c r="BH36" s="52">
        <v>14.138461538461538</v>
      </c>
      <c r="BI36" s="52">
        <v>29.515384615384619</v>
      </c>
      <c r="BJ36" s="52">
        <v>1132.56</v>
      </c>
      <c r="BK36" s="55">
        <v>105.06790848038167</v>
      </c>
      <c r="BL36" s="55">
        <v>2607.4866184058974</v>
      </c>
      <c r="BM36" s="52"/>
      <c r="BN36" s="52"/>
      <c r="BO36" s="52"/>
      <c r="BP36" s="52"/>
      <c r="BQ36" s="52"/>
      <c r="BR36" s="52"/>
      <c r="BS36" s="52"/>
      <c r="BT36" s="52"/>
      <c r="BU36" s="52"/>
      <c r="BV36" s="52"/>
    </row>
    <row r="37" spans="1:74" s="8" customFormat="1" x14ac:dyDescent="0.15">
      <c r="A37" s="55" t="s">
        <v>1162</v>
      </c>
      <c r="B37" s="55" t="s">
        <v>1090</v>
      </c>
      <c r="C37" s="55" t="s">
        <v>1093</v>
      </c>
      <c r="D37" s="55" t="s">
        <v>1090</v>
      </c>
      <c r="E37" s="55" t="s">
        <v>1435</v>
      </c>
      <c r="F37" s="138">
        <v>1995</v>
      </c>
      <c r="G37" s="55">
        <v>123</v>
      </c>
      <c r="H37" s="55">
        <v>21</v>
      </c>
      <c r="I37" s="55">
        <v>-9</v>
      </c>
      <c r="J37" s="55">
        <v>72</v>
      </c>
      <c r="K37" s="55"/>
      <c r="L37" s="55">
        <v>80</v>
      </c>
      <c r="N37" s="55">
        <v>92</v>
      </c>
      <c r="O37" s="55"/>
      <c r="P37" s="55">
        <v>120</v>
      </c>
      <c r="Q37" s="55">
        <v>135</v>
      </c>
      <c r="R37" s="52">
        <v>17.27291935724298</v>
      </c>
      <c r="S37" s="56">
        <v>3.6317073112317226</v>
      </c>
      <c r="T37" s="52">
        <v>330.10143739242505</v>
      </c>
      <c r="U37" s="52">
        <v>365.18711918093572</v>
      </c>
      <c r="V37" s="52">
        <v>99.436220717725263</v>
      </c>
      <c r="W37" s="56">
        <v>0.27228840441542113</v>
      </c>
      <c r="X37" s="55">
        <v>262.77235620954195</v>
      </c>
      <c r="Y37" s="55">
        <v>283.21999999999991</v>
      </c>
      <c r="Z37" s="55">
        <v>0</v>
      </c>
      <c r="AA37" s="55">
        <v>0</v>
      </c>
      <c r="AB37" s="55">
        <v>100.88891981371043</v>
      </c>
      <c r="AC37" s="55">
        <v>20.536278351728193</v>
      </c>
      <c r="AD37" s="55">
        <v>179.64975610181639</v>
      </c>
      <c r="AE37" s="55">
        <v>151.2396560803495</v>
      </c>
      <c r="AF37" s="55">
        <v>0</v>
      </c>
      <c r="AG37" s="55">
        <v>330.88941218216587</v>
      </c>
      <c r="AH37" s="56">
        <v>0.5429298855099487</v>
      </c>
      <c r="AI37" s="56"/>
      <c r="AJ37" s="56"/>
      <c r="AK37" s="56"/>
      <c r="AL37" s="56"/>
      <c r="AM37" s="56"/>
      <c r="AN37" s="56">
        <v>0</v>
      </c>
      <c r="AO37" s="56"/>
      <c r="AP37" s="56"/>
      <c r="AQ37" s="56"/>
      <c r="AR37" s="56"/>
      <c r="AS37" s="56"/>
      <c r="AT37" s="56"/>
      <c r="AU37" s="56"/>
      <c r="AV37" s="8">
        <v>1</v>
      </c>
      <c r="AW37" s="55">
        <v>283.21999999999991</v>
      </c>
      <c r="AX37" s="52">
        <v>12.381343283582092</v>
      </c>
      <c r="AY37" s="52">
        <v>26.961194029850734</v>
      </c>
      <c r="AZ37" s="52">
        <v>2951.4299999999985</v>
      </c>
      <c r="BA37" s="55">
        <v>331.21644945528209</v>
      </c>
      <c r="BB37" s="55">
        <v>269.75999999999993</v>
      </c>
      <c r="BC37" s="52">
        <v>10.861956521739133</v>
      </c>
      <c r="BD37" s="52">
        <v>24.510869565217387</v>
      </c>
      <c r="BE37" s="52">
        <v>2069.0499999999997</v>
      </c>
      <c r="BF37" s="55">
        <v>297.02249746520175</v>
      </c>
      <c r="BG37" s="55">
        <v>13.459999999999997</v>
      </c>
      <c r="BH37" s="52">
        <v>15.709523809523814</v>
      </c>
      <c r="BI37" s="52">
        <v>32.328571428571436</v>
      </c>
      <c r="BJ37" s="52">
        <v>882.38</v>
      </c>
      <c r="BK37" s="55">
        <v>34.193951990080301</v>
      </c>
      <c r="BL37" s="55">
        <v>1142.94506572098</v>
      </c>
      <c r="BM37" s="52"/>
      <c r="BN37" s="52"/>
      <c r="BO37" s="52"/>
      <c r="BP37" s="52"/>
      <c r="BQ37" s="52"/>
      <c r="BR37" s="52"/>
      <c r="BS37" s="52"/>
      <c r="BT37" s="52"/>
      <c r="BU37" s="52"/>
      <c r="BV37" s="52"/>
    </row>
    <row r="38" spans="1:74" s="8" customFormat="1" x14ac:dyDescent="0.15">
      <c r="A38" s="55" t="s">
        <v>1162</v>
      </c>
      <c r="B38" s="55" t="s">
        <v>1090</v>
      </c>
      <c r="C38" s="55" t="s">
        <v>1093</v>
      </c>
      <c r="D38" s="55" t="s">
        <v>1090</v>
      </c>
      <c r="E38" s="55" t="s">
        <v>1435</v>
      </c>
      <c r="F38" s="138">
        <v>1996</v>
      </c>
      <c r="G38" s="55">
        <v>123</v>
      </c>
      <c r="H38" s="55">
        <v>15</v>
      </c>
      <c r="I38" s="55">
        <v>-9</v>
      </c>
      <c r="J38" s="55">
        <v>63</v>
      </c>
      <c r="K38" s="55"/>
      <c r="L38" s="55">
        <v>73</v>
      </c>
      <c r="N38" s="55">
        <v>88</v>
      </c>
      <c r="O38" s="55"/>
      <c r="P38" s="55">
        <v>133</v>
      </c>
      <c r="Q38" s="55">
        <v>243</v>
      </c>
      <c r="R38" s="52">
        <v>17.386600915416107</v>
      </c>
      <c r="S38" s="56">
        <v>4.3706459207821631</v>
      </c>
      <c r="T38" s="52">
        <v>504.58622529444619</v>
      </c>
      <c r="U38" s="52">
        <v>894.20716333681685</v>
      </c>
      <c r="V38" s="52">
        <v>396.79927580494029</v>
      </c>
      <c r="W38" s="56">
        <v>0.4437442324738316</v>
      </c>
      <c r="X38" s="55">
        <v>256.60086697549741</v>
      </c>
      <c r="Y38" s="55">
        <v>659.89999999999986</v>
      </c>
      <c r="Z38" s="55">
        <v>0</v>
      </c>
      <c r="AA38" s="55">
        <v>0</v>
      </c>
      <c r="AB38" s="55">
        <v>219.96974657657202</v>
      </c>
      <c r="AC38" s="55">
        <v>73.799364578790417</v>
      </c>
      <c r="AD38" s="55">
        <v>233.58243944051495</v>
      </c>
      <c r="AE38" s="55">
        <v>320.65831427447364</v>
      </c>
      <c r="AF38" s="55">
        <v>0</v>
      </c>
      <c r="AG38" s="55">
        <v>554.24075371498861</v>
      </c>
      <c r="AH38" s="56">
        <v>0.42144579528010284</v>
      </c>
      <c r="AI38" s="56"/>
      <c r="AJ38" s="56"/>
      <c r="AK38" s="56"/>
      <c r="AL38" s="56"/>
      <c r="AM38" s="56"/>
      <c r="AN38" s="56">
        <v>0</v>
      </c>
      <c r="AO38" s="56"/>
      <c r="AP38" s="56"/>
      <c r="AQ38" s="56"/>
      <c r="AR38" s="56"/>
      <c r="AS38" s="56"/>
      <c r="AT38" s="56"/>
      <c r="AU38" s="56"/>
      <c r="AV38" s="8">
        <v>4</v>
      </c>
      <c r="AW38" s="55">
        <v>659.89999999999986</v>
      </c>
      <c r="AX38" s="52">
        <v>5.4595041322314026</v>
      </c>
      <c r="AY38" s="52">
        <v>18.641735537190087</v>
      </c>
      <c r="AZ38" s="52">
        <v>3918.8500000000004</v>
      </c>
      <c r="BA38" s="55">
        <v>556.22971618111728</v>
      </c>
      <c r="BB38" s="55">
        <v>354.06999999999994</v>
      </c>
      <c r="BC38" s="52">
        <v>12.228409090909084</v>
      </c>
      <c r="BD38" s="52">
        <v>24.969318181818188</v>
      </c>
      <c r="BE38" s="52">
        <v>1940.6999999999996</v>
      </c>
      <c r="BF38" s="55">
        <v>319.82059990576204</v>
      </c>
      <c r="BG38" s="55">
        <v>305.82999999999993</v>
      </c>
      <c r="BH38" s="52">
        <v>1.5915584415584445</v>
      </c>
      <c r="BI38" s="52">
        <v>15.025974025974023</v>
      </c>
      <c r="BJ38" s="52">
        <v>1978.1500000000008</v>
      </c>
      <c r="BK38" s="55">
        <v>236.40911627535525</v>
      </c>
      <c r="BL38" s="55">
        <v>4560.9112161487392</v>
      </c>
      <c r="BM38" s="52"/>
      <c r="BN38" s="52"/>
      <c r="BO38" s="52"/>
      <c r="BP38" s="52"/>
      <c r="BQ38" s="52"/>
      <c r="BR38" s="52"/>
      <c r="BS38" s="52"/>
      <c r="BT38" s="52"/>
      <c r="BU38" s="52"/>
      <c r="BV38" s="52"/>
    </row>
    <row r="39" spans="1:74" s="8" customFormat="1" x14ac:dyDescent="0.15">
      <c r="A39" s="55" t="s">
        <v>1162</v>
      </c>
      <c r="B39" s="55" t="s">
        <v>1090</v>
      </c>
      <c r="C39" s="55" t="s">
        <v>1093</v>
      </c>
      <c r="D39" s="55" t="s">
        <v>1090</v>
      </c>
      <c r="E39" s="55" t="s">
        <v>1435</v>
      </c>
      <c r="F39" s="138">
        <v>1997</v>
      </c>
      <c r="G39" s="55">
        <v>123</v>
      </c>
      <c r="H39" s="56">
        <v>14</v>
      </c>
      <c r="I39" s="55">
        <v>-9</v>
      </c>
      <c r="J39" s="55">
        <v>64</v>
      </c>
      <c r="K39" s="55"/>
      <c r="L39" s="55">
        <v>72</v>
      </c>
      <c r="N39" s="55">
        <v>84</v>
      </c>
      <c r="O39" s="55"/>
      <c r="P39" s="55">
        <v>127</v>
      </c>
      <c r="Q39" s="55">
        <v>149</v>
      </c>
      <c r="R39" s="52">
        <v>17.187499852227017</v>
      </c>
      <c r="S39" s="56">
        <v>3.9517035497612159</v>
      </c>
      <c r="T39" s="52">
        <v>381.86260727221941</v>
      </c>
      <c r="U39" s="52">
        <v>667.63635366495987</v>
      </c>
      <c r="V39" s="52">
        <v>299.7557908743662</v>
      </c>
      <c r="W39" s="56">
        <v>0.44898062356710206</v>
      </c>
      <c r="X39" s="55">
        <v>254.43679852951323</v>
      </c>
      <c r="Y39" s="55">
        <v>387.6</v>
      </c>
      <c r="Z39" s="55">
        <v>0</v>
      </c>
      <c r="AA39" s="55">
        <v>0</v>
      </c>
      <c r="AB39" s="55">
        <v>155.77890139527594</v>
      </c>
      <c r="AC39" s="55">
        <v>28.783667287810211</v>
      </c>
      <c r="AD39" s="55">
        <v>184.71944754666623</v>
      </c>
      <c r="AE39" s="55">
        <v>269.4402794518565</v>
      </c>
      <c r="AF39" s="55">
        <v>0</v>
      </c>
      <c r="AG39" s="55">
        <v>454.15972699852273</v>
      </c>
      <c r="AH39" s="56">
        <v>0.40672792521734946</v>
      </c>
      <c r="AI39" s="56"/>
      <c r="AJ39" s="56"/>
      <c r="AK39" s="56"/>
      <c r="AL39" s="56"/>
      <c r="AM39" s="56"/>
      <c r="AN39" s="56">
        <v>0</v>
      </c>
      <c r="AO39" s="56"/>
      <c r="AP39" s="56"/>
      <c r="AQ39" s="56"/>
      <c r="AR39" s="56"/>
      <c r="AS39" s="56"/>
      <c r="AT39" s="56"/>
      <c r="AU39" s="56"/>
      <c r="AV39" s="8">
        <v>1</v>
      </c>
      <c r="AW39" s="55">
        <v>387.6</v>
      </c>
      <c r="AX39" s="52">
        <v>12.336486486486484</v>
      </c>
      <c r="AY39" s="52">
        <v>27.010810810810817</v>
      </c>
      <c r="AZ39" s="52">
        <v>3249.7000000000003</v>
      </c>
      <c r="BA39" s="55">
        <v>457.70522411624324</v>
      </c>
      <c r="BB39" s="55">
        <v>225.05</v>
      </c>
      <c r="BC39" s="52">
        <v>11.196428571428573</v>
      </c>
      <c r="BD39" s="52">
        <v>26.958333333333339</v>
      </c>
      <c r="BE39" s="52">
        <v>2081.9699999999998</v>
      </c>
      <c r="BF39" s="55">
        <v>318.67029486008755</v>
      </c>
      <c r="BG39" s="55">
        <v>162.55000000000001</v>
      </c>
      <c r="BH39" s="52">
        <v>13.832812499999998</v>
      </c>
      <c r="BI39" s="52">
        <v>27.079687500000006</v>
      </c>
      <c r="BJ39" s="52">
        <v>1167.73</v>
      </c>
      <c r="BK39" s="55">
        <v>139.03492925615549</v>
      </c>
      <c r="BL39" s="55">
        <v>3445.4688606248988</v>
      </c>
      <c r="BM39" s="52"/>
      <c r="BN39" s="52"/>
      <c r="BO39" s="52"/>
      <c r="BP39" s="52"/>
      <c r="BQ39" s="52"/>
      <c r="BR39" s="52"/>
      <c r="BS39" s="52"/>
      <c r="BT39" s="52"/>
      <c r="BU39" s="52"/>
      <c r="BV39" s="52"/>
    </row>
    <row r="40" spans="1:74" s="8" customFormat="1" x14ac:dyDescent="0.15">
      <c r="A40" s="55" t="s">
        <v>1162</v>
      </c>
      <c r="B40" s="55" t="s">
        <v>1090</v>
      </c>
      <c r="C40" s="55" t="s">
        <v>1093</v>
      </c>
      <c r="D40" s="55" t="s">
        <v>1090</v>
      </c>
      <c r="E40" s="55" t="s">
        <v>1435</v>
      </c>
      <c r="F40" s="138">
        <v>1998</v>
      </c>
      <c r="G40" s="55">
        <v>123</v>
      </c>
      <c r="H40" s="55">
        <v>12</v>
      </c>
      <c r="I40" s="55">
        <v>-9</v>
      </c>
      <c r="J40" s="55">
        <v>61</v>
      </c>
      <c r="K40" s="55"/>
      <c r="L40" s="55">
        <v>69</v>
      </c>
      <c r="N40" s="55">
        <v>80</v>
      </c>
      <c r="O40" s="55"/>
      <c r="P40" s="55">
        <v>119</v>
      </c>
      <c r="Q40" s="55">
        <v>132</v>
      </c>
      <c r="R40" s="52">
        <v>17.310813400929966</v>
      </c>
      <c r="S40" s="56">
        <v>3.698415786595878</v>
      </c>
      <c r="T40" s="52">
        <v>336.66801715921781</v>
      </c>
      <c r="U40" s="52">
        <v>600.21607589496784</v>
      </c>
      <c r="V40" s="52">
        <v>240.75601553332831</v>
      </c>
      <c r="W40" s="56">
        <v>0.40111556686179578</v>
      </c>
      <c r="X40" s="55">
        <v>256.37235327535046</v>
      </c>
      <c r="Y40" s="55">
        <v>309.64</v>
      </c>
      <c r="Z40" s="55">
        <v>0</v>
      </c>
      <c r="AA40" s="55">
        <v>0</v>
      </c>
      <c r="AB40" s="55">
        <v>117.80533695451621</v>
      </c>
      <c r="AC40" s="55">
        <v>8.5560745467336741</v>
      </c>
      <c r="AD40" s="55">
        <v>198.57485939404455</v>
      </c>
      <c r="AE40" s="55">
        <v>232.10218326749774</v>
      </c>
      <c r="AF40" s="55">
        <v>0</v>
      </c>
      <c r="AG40" s="55">
        <v>430.67704266154226</v>
      </c>
      <c r="AH40" s="56">
        <v>0.46107601546651084</v>
      </c>
      <c r="AI40" s="56"/>
      <c r="AJ40" s="56"/>
      <c r="AK40" s="56"/>
      <c r="AL40" s="56"/>
      <c r="AM40" s="56"/>
      <c r="AN40" s="56">
        <v>0</v>
      </c>
      <c r="AO40" s="56"/>
      <c r="AP40" s="56"/>
      <c r="AQ40" s="56"/>
      <c r="AR40" s="56"/>
      <c r="AS40" s="56"/>
      <c r="AT40" s="56"/>
      <c r="AU40" s="56"/>
      <c r="AV40" s="8">
        <v>1</v>
      </c>
      <c r="AW40" s="55">
        <v>309.64</v>
      </c>
      <c r="AX40" s="52">
        <v>13.577862595419841</v>
      </c>
      <c r="AY40" s="52">
        <v>28.271755725190847</v>
      </c>
      <c r="AZ40" s="52">
        <v>3033.63</v>
      </c>
      <c r="BA40" s="55">
        <v>432.59525731874163</v>
      </c>
      <c r="BB40" s="55">
        <v>219.21999999999997</v>
      </c>
      <c r="BC40" s="52">
        <v>12.083749999999995</v>
      </c>
      <c r="BD40" s="52">
        <v>26.955000000000005</v>
      </c>
      <c r="BE40" s="52">
        <v>1952.5500000000004</v>
      </c>
      <c r="BF40" s="55">
        <v>314.34537251663738</v>
      </c>
      <c r="BG40" s="55">
        <v>90.42</v>
      </c>
      <c r="BH40" s="52">
        <v>15.921568627450979</v>
      </c>
      <c r="BI40" s="52">
        <v>30.337254901960787</v>
      </c>
      <c r="BJ40" s="52">
        <v>1081.08</v>
      </c>
      <c r="BK40" s="55">
        <v>118.24988480210395</v>
      </c>
      <c r="BL40" s="55">
        <v>2767.3105233715896</v>
      </c>
      <c r="BM40" s="52"/>
      <c r="BN40" s="52"/>
      <c r="BO40" s="52"/>
      <c r="BP40" s="52"/>
      <c r="BQ40" s="52"/>
      <c r="BR40" s="52"/>
      <c r="BS40" s="52"/>
      <c r="BT40" s="52"/>
      <c r="BU40" s="52"/>
      <c r="BV40" s="52"/>
    </row>
    <row r="41" spans="1:74" s="8" customFormat="1" x14ac:dyDescent="0.15">
      <c r="A41" s="55" t="s">
        <v>1162</v>
      </c>
      <c r="B41" s="55" t="s">
        <v>1090</v>
      </c>
      <c r="C41" s="55" t="s">
        <v>1093</v>
      </c>
      <c r="D41" s="55" t="s">
        <v>1090</v>
      </c>
      <c r="E41" s="55" t="s">
        <v>1435</v>
      </c>
      <c r="F41" s="138">
        <v>1999</v>
      </c>
      <c r="G41" s="55">
        <v>123</v>
      </c>
      <c r="H41" s="55">
        <v>15</v>
      </c>
      <c r="I41" s="55">
        <v>-9</v>
      </c>
      <c r="J41" s="55">
        <v>62</v>
      </c>
      <c r="K41" s="55"/>
      <c r="L41" s="55">
        <v>71</v>
      </c>
      <c r="N41" s="55">
        <v>83</v>
      </c>
      <c r="O41" s="55"/>
      <c r="P41" s="55">
        <v>122</v>
      </c>
      <c r="Q41" s="55">
        <v>157</v>
      </c>
      <c r="R41" s="52">
        <v>17.296666666666667</v>
      </c>
      <c r="S41" s="56">
        <v>4.1933583743168859</v>
      </c>
      <c r="T41" s="52">
        <v>438.17756930627218</v>
      </c>
      <c r="U41" s="52">
        <v>684.27370541394771</v>
      </c>
      <c r="V41" s="52">
        <v>281.743640200203</v>
      </c>
      <c r="W41" s="56">
        <v>0.41174114079446078</v>
      </c>
      <c r="X41" s="55">
        <v>265.10297505253891</v>
      </c>
      <c r="Y41" s="55">
        <v>353.08</v>
      </c>
      <c r="Z41" s="55">
        <v>0</v>
      </c>
      <c r="AA41" s="55">
        <v>0</v>
      </c>
      <c r="AB41" s="55">
        <v>128.90883093005087</v>
      </c>
      <c r="AC41" s="55">
        <v>25.714198403231919</v>
      </c>
      <c r="AD41" s="55">
        <v>188.62708049825412</v>
      </c>
      <c r="AE41" s="55">
        <v>258.98589370425566</v>
      </c>
      <c r="AF41" s="55">
        <v>0</v>
      </c>
      <c r="AG41" s="55">
        <v>447.6129742025098</v>
      </c>
      <c r="AH41" s="56">
        <v>0.42140663286236385</v>
      </c>
      <c r="AI41" s="56"/>
      <c r="AJ41" s="56"/>
      <c r="AK41" s="56"/>
      <c r="AL41" s="56"/>
      <c r="AM41" s="56"/>
      <c r="AN41" s="56">
        <v>0</v>
      </c>
      <c r="AO41" s="56"/>
      <c r="AP41" s="56"/>
      <c r="AQ41" s="56"/>
      <c r="AR41" s="56"/>
      <c r="AS41" s="56"/>
      <c r="AT41" s="56"/>
      <c r="AU41" s="56"/>
      <c r="AV41" s="8">
        <v>1</v>
      </c>
      <c r="AW41" s="55">
        <v>353.08</v>
      </c>
      <c r="AX41" s="52">
        <v>11.677564102564103</v>
      </c>
      <c r="AY41" s="52">
        <v>26.316025641025636</v>
      </c>
      <c r="AZ41" s="52">
        <v>3467.1499999999996</v>
      </c>
      <c r="BA41" s="55">
        <v>449.49565976152337</v>
      </c>
      <c r="BB41" s="55">
        <v>193.05999999999997</v>
      </c>
      <c r="BC41" s="52">
        <v>12.255421686746985</v>
      </c>
      <c r="BD41" s="52">
        <v>26.221686746987942</v>
      </c>
      <c r="BE41" s="52">
        <v>2026.0599999999997</v>
      </c>
      <c r="BF41" s="55">
        <v>312.66216521818308</v>
      </c>
      <c r="BG41" s="55">
        <v>160.01999999999998</v>
      </c>
      <c r="BH41" s="52">
        <v>11.020547945205482</v>
      </c>
      <c r="BI41" s="52">
        <v>26.423287671232874</v>
      </c>
      <c r="BJ41" s="52">
        <v>1441.0900000000001</v>
      </c>
      <c r="BK41" s="55">
        <v>136.83349454334001</v>
      </c>
      <c r="BL41" s="55">
        <v>3238.4326459793447</v>
      </c>
      <c r="BM41" s="52"/>
      <c r="BN41" s="52"/>
      <c r="BO41" s="52"/>
      <c r="BP41" s="52"/>
      <c r="BQ41" s="52"/>
      <c r="BR41" s="52"/>
      <c r="BS41" s="52"/>
      <c r="BT41" s="52"/>
      <c r="BU41" s="52"/>
      <c r="BV41" s="52"/>
    </row>
    <row r="42" spans="1:74" s="8" customFormat="1" x14ac:dyDescent="0.15">
      <c r="A42" s="55" t="s">
        <v>1162</v>
      </c>
      <c r="B42" s="55" t="s">
        <v>1090</v>
      </c>
      <c r="C42" s="55" t="s">
        <v>1093</v>
      </c>
      <c r="D42" s="55" t="s">
        <v>1090</v>
      </c>
      <c r="E42" s="55" t="s">
        <v>1435</v>
      </c>
      <c r="F42" s="138">
        <v>2000</v>
      </c>
      <c r="G42" s="55">
        <v>123</v>
      </c>
      <c r="H42" s="55">
        <v>9</v>
      </c>
      <c r="I42" s="55">
        <v>-9</v>
      </c>
      <c r="J42" s="55">
        <v>57</v>
      </c>
      <c r="K42" s="55"/>
      <c r="L42" s="55">
        <v>66</v>
      </c>
      <c r="N42" s="55">
        <v>79</v>
      </c>
      <c r="O42" s="55"/>
      <c r="P42" s="55">
        <v>111</v>
      </c>
      <c r="Q42" s="55">
        <v>123</v>
      </c>
      <c r="R42" s="52">
        <v>17.140222443584442</v>
      </c>
      <c r="S42" s="56">
        <v>3.8400489781839395</v>
      </c>
      <c r="T42" s="52">
        <v>350.36033634401588</v>
      </c>
      <c r="U42" s="52">
        <v>455.51973457640429</v>
      </c>
      <c r="V42" s="52">
        <v>146.95445279450306</v>
      </c>
      <c r="W42" s="56">
        <v>0.32260830522540479</v>
      </c>
      <c r="X42" s="55">
        <v>256.25736300437165</v>
      </c>
      <c r="Y42" s="55">
        <v>171.42999999999998</v>
      </c>
      <c r="Z42" s="55">
        <v>0</v>
      </c>
      <c r="AA42" s="55">
        <v>0</v>
      </c>
      <c r="AB42" s="55">
        <v>117.25711160571416</v>
      </c>
      <c r="AC42" s="55">
        <v>3.0396022710846107</v>
      </c>
      <c r="AD42" s="55">
        <v>109.87999946065466</v>
      </c>
      <c r="AE42" s="55">
        <v>194.19788554752648</v>
      </c>
      <c r="AF42" s="55">
        <v>0</v>
      </c>
      <c r="AG42" s="55">
        <v>304.07788500818117</v>
      </c>
      <c r="AH42" s="56">
        <v>0.36135477541929961</v>
      </c>
      <c r="AI42" s="56"/>
      <c r="AJ42" s="56"/>
      <c r="AK42" s="56"/>
      <c r="AL42" s="56"/>
      <c r="AM42" s="56"/>
      <c r="AN42" s="56">
        <v>0</v>
      </c>
      <c r="AO42" s="56"/>
      <c r="AP42" s="56"/>
      <c r="AQ42" s="56"/>
      <c r="AR42" s="56"/>
      <c r="AS42" s="56"/>
      <c r="AT42" s="56"/>
      <c r="AU42" s="56"/>
      <c r="AV42" s="8">
        <v>1</v>
      </c>
      <c r="AW42" s="55">
        <v>171.42999999999998</v>
      </c>
      <c r="AX42" s="52">
        <v>13.429508196721304</v>
      </c>
      <c r="AY42" s="52">
        <v>29.916393442622965</v>
      </c>
      <c r="AZ42" s="52">
        <v>2908.05</v>
      </c>
      <c r="BA42" s="55">
        <v>306.17072164693627</v>
      </c>
      <c r="BB42" s="55">
        <v>113.27</v>
      </c>
      <c r="BC42" s="52">
        <v>11.641025641025639</v>
      </c>
      <c r="BD42" s="52">
        <v>28.485897435897432</v>
      </c>
      <c r="BE42" s="52">
        <v>1889.48</v>
      </c>
      <c r="BF42" s="55">
        <v>236.10763626426964</v>
      </c>
      <c r="BG42" s="55">
        <v>58.16</v>
      </c>
      <c r="BH42" s="52">
        <v>16.600000000000001</v>
      </c>
      <c r="BI42" s="52">
        <v>32.452272727272721</v>
      </c>
      <c r="BJ42" s="52">
        <v>1018.5700000000002</v>
      </c>
      <c r="BK42" s="55">
        <v>70.063085382666642</v>
      </c>
      <c r="BL42" s="55">
        <v>1689.1316413161271</v>
      </c>
      <c r="BM42" s="52"/>
      <c r="BN42" s="52"/>
      <c r="BO42" s="52"/>
      <c r="BP42" s="52"/>
      <c r="BQ42" s="52"/>
      <c r="BR42" s="52"/>
      <c r="BS42" s="52"/>
      <c r="BT42" s="52"/>
      <c r="BU42" s="52"/>
      <c r="BV42" s="52"/>
    </row>
    <row r="43" spans="1:74" s="8" customFormat="1" x14ac:dyDescent="0.15">
      <c r="A43" s="55" t="s">
        <v>1162</v>
      </c>
      <c r="B43" s="55" t="s">
        <v>1090</v>
      </c>
      <c r="C43" s="55" t="s">
        <v>1093</v>
      </c>
      <c r="D43" s="55" t="s">
        <v>1090</v>
      </c>
      <c r="E43" s="55" t="s">
        <v>1435</v>
      </c>
      <c r="F43" s="138">
        <v>2001</v>
      </c>
      <c r="G43" s="55">
        <v>123</v>
      </c>
      <c r="H43" s="55">
        <v>11</v>
      </c>
      <c r="I43" s="55">
        <v>-9</v>
      </c>
      <c r="J43" s="55">
        <v>61</v>
      </c>
      <c r="K43" s="55"/>
      <c r="L43" s="55">
        <v>69</v>
      </c>
      <c r="N43" s="55">
        <v>80</v>
      </c>
      <c r="O43" s="55"/>
      <c r="P43" s="55">
        <v>118</v>
      </c>
      <c r="Q43" s="55">
        <v>136</v>
      </c>
      <c r="R43" s="52">
        <v>17.395257288818609</v>
      </c>
      <c r="S43" s="56">
        <v>3.7298359360899727</v>
      </c>
      <c r="T43" s="52">
        <v>294.56700974599045</v>
      </c>
      <c r="U43" s="52">
        <v>513.93235633827624</v>
      </c>
      <c r="V43" s="52">
        <v>212.45178170780039</v>
      </c>
      <c r="W43" s="56">
        <v>0.4133847090065586</v>
      </c>
      <c r="X43" s="55">
        <v>257.90140299545635</v>
      </c>
      <c r="Y43" s="55">
        <v>333.71</v>
      </c>
      <c r="Z43" s="55">
        <v>0</v>
      </c>
      <c r="AA43" s="55">
        <v>0</v>
      </c>
      <c r="AB43" s="55">
        <v>167.9713992232206</v>
      </c>
      <c r="AC43" s="55">
        <v>11.836412446653185</v>
      </c>
      <c r="AD43" s="55">
        <v>163.58581369842639</v>
      </c>
      <c r="AE43" s="55">
        <v>217.61473637650784</v>
      </c>
      <c r="AF43" s="55">
        <v>0</v>
      </c>
      <c r="AG43" s="55">
        <v>381.2005500749342</v>
      </c>
      <c r="AH43" s="56">
        <v>0.42913319347240636</v>
      </c>
      <c r="AI43" s="56"/>
      <c r="AJ43" s="56"/>
      <c r="AK43" s="56"/>
      <c r="AL43" s="56"/>
      <c r="AM43" s="56"/>
      <c r="AN43" s="56">
        <v>0</v>
      </c>
      <c r="AO43" s="56"/>
      <c r="AP43" s="56"/>
      <c r="AQ43" s="56"/>
      <c r="AR43" s="56"/>
      <c r="AS43" s="56"/>
      <c r="AT43" s="56"/>
      <c r="AU43" s="56"/>
      <c r="AV43" s="8">
        <v>1</v>
      </c>
      <c r="AW43" s="55">
        <v>329.14</v>
      </c>
      <c r="AX43" s="52">
        <v>13.531111111111111</v>
      </c>
      <c r="AY43" s="52">
        <v>28.065185185185175</v>
      </c>
      <c r="AZ43" s="52">
        <v>3125.9699999999993</v>
      </c>
      <c r="BA43" s="55">
        <v>381.84023144799625</v>
      </c>
      <c r="BB43" s="55">
        <v>150.59000000000003</v>
      </c>
      <c r="BC43" s="52">
        <v>12.372151898734174</v>
      </c>
      <c r="BD43" s="52">
        <v>26.484810126582275</v>
      </c>
      <c r="BE43" s="52">
        <v>1907.2400000000002</v>
      </c>
      <c r="BF43" s="55">
        <v>257.12107084709231</v>
      </c>
      <c r="BG43" s="55">
        <v>178.55000000000004</v>
      </c>
      <c r="BH43" s="52">
        <v>15.166071428571428</v>
      </c>
      <c r="BI43" s="52">
        <v>30.294642857142868</v>
      </c>
      <c r="BJ43" s="52">
        <v>1218.73</v>
      </c>
      <c r="BK43" s="55">
        <v>124.71916060090371</v>
      </c>
      <c r="BL43" s="55">
        <v>2441.9745023885102</v>
      </c>
      <c r="BM43" s="52"/>
      <c r="BN43" s="52"/>
      <c r="BO43" s="52"/>
      <c r="BP43" s="52"/>
      <c r="BQ43" s="52"/>
      <c r="BR43" s="52"/>
      <c r="BS43" s="52"/>
      <c r="BT43" s="52"/>
      <c r="BU43" s="52"/>
      <c r="BV43" s="52"/>
    </row>
    <row r="44" spans="1:74" s="8" customFormat="1" x14ac:dyDescent="0.15">
      <c r="A44" s="55" t="s">
        <v>1162</v>
      </c>
      <c r="B44" s="55" t="s">
        <v>1090</v>
      </c>
      <c r="C44" s="55" t="s">
        <v>1093</v>
      </c>
      <c r="D44" s="55" t="s">
        <v>1090</v>
      </c>
      <c r="E44" s="55" t="s">
        <v>1435</v>
      </c>
      <c r="F44" s="138">
        <v>2002</v>
      </c>
      <c r="G44" s="55">
        <v>123</v>
      </c>
      <c r="H44" s="55">
        <v>18</v>
      </c>
      <c r="I44" s="55">
        <v>-9</v>
      </c>
      <c r="J44" s="55">
        <v>58</v>
      </c>
      <c r="K44" s="55"/>
      <c r="L44" s="55">
        <v>66</v>
      </c>
      <c r="N44" s="55">
        <v>77</v>
      </c>
      <c r="O44" s="55"/>
      <c r="P44" s="55">
        <v>109</v>
      </c>
      <c r="Q44" s="55">
        <v>122</v>
      </c>
      <c r="R44" s="52">
        <v>17.475395764304714</v>
      </c>
      <c r="S44" s="56">
        <v>3.8964647977188474</v>
      </c>
      <c r="T44" s="52">
        <v>266.70763901546593</v>
      </c>
      <c r="U44" s="52">
        <v>303.52250170825721</v>
      </c>
      <c r="V44" s="52">
        <v>92.83280638266217</v>
      </c>
      <c r="W44" s="56">
        <v>0.30585146999538582</v>
      </c>
      <c r="X44" s="55">
        <v>256.47852993487169</v>
      </c>
      <c r="Y44" s="55">
        <v>94.99</v>
      </c>
      <c r="Z44" s="55">
        <v>0</v>
      </c>
      <c r="AA44" s="55">
        <v>0</v>
      </c>
      <c r="AB44" s="55">
        <v>107.50859761525768</v>
      </c>
      <c r="AC44" s="55">
        <v>0.18477869092486274</v>
      </c>
      <c r="AD44" s="55">
        <v>95.956819769406678</v>
      </c>
      <c r="AE44" s="55">
        <v>138.49841025787276</v>
      </c>
      <c r="AF44" s="55">
        <v>0</v>
      </c>
      <c r="AG44" s="55">
        <v>234.45523002727944</v>
      </c>
      <c r="AH44" s="56">
        <v>0.40927564578314335</v>
      </c>
      <c r="AI44" s="56"/>
      <c r="AJ44" s="56"/>
      <c r="AK44" s="56"/>
      <c r="AL44" s="56"/>
      <c r="AM44" s="56"/>
      <c r="AN44" s="56">
        <v>0</v>
      </c>
      <c r="AO44" s="56"/>
      <c r="AP44" s="56"/>
      <c r="AQ44" s="56"/>
      <c r="AR44" s="56"/>
      <c r="AS44" s="56"/>
      <c r="AT44" s="56"/>
      <c r="AU44" s="56"/>
      <c r="AV44" s="8">
        <v>1</v>
      </c>
      <c r="AW44" s="55">
        <v>94.99</v>
      </c>
      <c r="AX44" s="52">
        <v>13.674380165289248</v>
      </c>
      <c r="AY44" s="52">
        <v>29.581818181818175</v>
      </c>
      <c r="AZ44" s="52">
        <v>2973.0099999999989</v>
      </c>
      <c r="BA44" s="55">
        <v>236.29493631060441</v>
      </c>
      <c r="BB44" s="55">
        <v>59.940000000000005</v>
      </c>
      <c r="BC44" s="52">
        <v>12.294805194805191</v>
      </c>
      <c r="BD44" s="52">
        <v>28.148051948051936</v>
      </c>
      <c r="BE44" s="52">
        <v>1965.1700000000003</v>
      </c>
      <c r="BF44" s="55">
        <v>200.34491546092815</v>
      </c>
      <c r="BG44" s="55">
        <v>35.049999999999997</v>
      </c>
      <c r="BH44" s="52">
        <v>16.088636363636368</v>
      </c>
      <c r="BI44" s="52">
        <v>32.090909090909079</v>
      </c>
      <c r="BJ44" s="52">
        <v>1007.8400000000001</v>
      </c>
      <c r="BK44" s="55">
        <v>35.950020849676271</v>
      </c>
      <c r="BL44" s="55">
        <v>1067.0437515248525</v>
      </c>
      <c r="BM44" s="52"/>
      <c r="BN44" s="52"/>
      <c r="BO44" s="52"/>
      <c r="BP44" s="52"/>
      <c r="BQ44" s="52"/>
      <c r="BR44" s="52"/>
      <c r="BS44" s="52"/>
      <c r="BT44" s="52"/>
      <c r="BU44" s="52"/>
      <c r="BV44" s="52"/>
    </row>
    <row r="45" spans="1:74" s="8" customFormat="1" x14ac:dyDescent="0.15">
      <c r="A45" s="55" t="s">
        <v>1162</v>
      </c>
      <c r="B45" s="55" t="s">
        <v>1090</v>
      </c>
      <c r="C45" s="55" t="s">
        <v>1093</v>
      </c>
      <c r="D45" s="55" t="s">
        <v>1090</v>
      </c>
      <c r="E45" s="55" t="s">
        <v>1435</v>
      </c>
      <c r="F45" s="138">
        <v>2003</v>
      </c>
      <c r="G45" s="55">
        <v>123</v>
      </c>
      <c r="H45" s="55">
        <v>15</v>
      </c>
      <c r="I45" s="55">
        <v>-9</v>
      </c>
      <c r="J45" s="55">
        <v>64</v>
      </c>
      <c r="K45" s="55"/>
      <c r="L45" s="55">
        <v>72</v>
      </c>
      <c r="N45" s="55">
        <v>83</v>
      </c>
      <c r="O45" s="55"/>
      <c r="P45" s="55">
        <v>114</v>
      </c>
      <c r="Q45" s="55">
        <v>127</v>
      </c>
      <c r="R45" s="52">
        <v>17.015958141201391</v>
      </c>
      <c r="S45" s="56">
        <v>3.435502386867177</v>
      </c>
      <c r="T45" s="52">
        <v>318.12821288332276</v>
      </c>
      <c r="U45" s="52">
        <v>390.10985160349128</v>
      </c>
      <c r="V45" s="52">
        <v>127.81476238916713</v>
      </c>
      <c r="W45" s="56">
        <v>0.32763786555869845</v>
      </c>
      <c r="X45" s="55">
        <v>264.34958530559095</v>
      </c>
      <c r="Y45" s="55">
        <v>218.7</v>
      </c>
      <c r="Z45" s="55">
        <v>0</v>
      </c>
      <c r="AA45" s="55">
        <v>0</v>
      </c>
      <c r="AB45" s="55">
        <v>105.9861724787566</v>
      </c>
      <c r="AC45" s="55">
        <v>3.0616219693729083</v>
      </c>
      <c r="AD45" s="55">
        <v>199.07104872494548</v>
      </c>
      <c r="AE45" s="55">
        <v>160.54779260359686</v>
      </c>
      <c r="AF45" s="55">
        <v>0</v>
      </c>
      <c r="AG45" s="55">
        <v>359.61884132854232</v>
      </c>
      <c r="AH45" s="56">
        <v>0.55356121624190724</v>
      </c>
      <c r="AI45" s="56"/>
      <c r="AJ45" s="56"/>
      <c r="AK45" s="56"/>
      <c r="AL45" s="56"/>
      <c r="AM45" s="56"/>
      <c r="AN45" s="56">
        <v>0</v>
      </c>
      <c r="AO45" s="56"/>
      <c r="AP45" s="56"/>
      <c r="AQ45" s="56"/>
      <c r="AR45" s="56"/>
      <c r="AS45" s="56"/>
      <c r="AT45" s="56"/>
      <c r="AU45" s="56"/>
      <c r="AV45" s="8">
        <v>1</v>
      </c>
      <c r="AW45" s="55">
        <v>218.7</v>
      </c>
      <c r="AX45" s="52">
        <v>13.357936507936508</v>
      </c>
      <c r="AY45" s="52">
        <v>28.00238095238095</v>
      </c>
      <c r="AZ45" s="52">
        <v>3053.0000000000014</v>
      </c>
      <c r="BA45" s="55">
        <v>360.56209929556258</v>
      </c>
      <c r="BB45" s="55">
        <v>169.93</v>
      </c>
      <c r="BC45" s="52">
        <v>12.007317073170732</v>
      </c>
      <c r="BD45" s="52">
        <v>25.901219512195123</v>
      </c>
      <c r="BE45" s="52">
        <v>2027.4700000000005</v>
      </c>
      <c r="BF45" s="55">
        <v>304.69038395399042</v>
      </c>
      <c r="BG45" s="55">
        <v>48.769999999999996</v>
      </c>
      <c r="BH45" s="52">
        <v>15.875000000000005</v>
      </c>
      <c r="BI45" s="52">
        <v>31.918181818181825</v>
      </c>
      <c r="BJ45" s="52">
        <v>1025.53</v>
      </c>
      <c r="BK45" s="55">
        <v>55.8717153415719</v>
      </c>
      <c r="BL45" s="55">
        <v>1469.1351998754842</v>
      </c>
      <c r="BM45" s="52"/>
      <c r="BN45" s="52"/>
      <c r="BO45" s="52"/>
      <c r="BP45" s="52"/>
      <c r="BQ45" s="52"/>
      <c r="BR45" s="52"/>
      <c r="BS45" s="52"/>
      <c r="BT45" s="52"/>
      <c r="BU45" s="52"/>
      <c r="BV45" s="52"/>
    </row>
    <row r="46" spans="1:74" s="8" customFormat="1" x14ac:dyDescent="0.15">
      <c r="A46" s="55" t="s">
        <v>1162</v>
      </c>
      <c r="B46" s="55" t="s">
        <v>1090</v>
      </c>
      <c r="C46" s="55" t="s">
        <v>1093</v>
      </c>
      <c r="D46" s="55" t="s">
        <v>1090</v>
      </c>
      <c r="E46" s="55" t="s">
        <v>1435</v>
      </c>
      <c r="F46" s="138">
        <v>2004</v>
      </c>
      <c r="G46" s="55">
        <v>123</v>
      </c>
      <c r="H46" s="55">
        <v>8</v>
      </c>
      <c r="I46" s="55">
        <v>-9</v>
      </c>
      <c r="J46" s="55">
        <v>62</v>
      </c>
      <c r="K46" s="55"/>
      <c r="L46" s="55">
        <v>71</v>
      </c>
      <c r="N46" s="55">
        <v>86</v>
      </c>
      <c r="O46" s="55"/>
      <c r="P46" s="55">
        <v>131</v>
      </c>
      <c r="Q46" s="55">
        <v>154</v>
      </c>
      <c r="R46" s="52">
        <v>17.137777777777774</v>
      </c>
      <c r="S46" s="56">
        <v>4.2464295094692668</v>
      </c>
      <c r="T46" s="52">
        <v>471.33889368202574</v>
      </c>
      <c r="U46" s="52">
        <v>758.46578538307256</v>
      </c>
      <c r="V46" s="52">
        <v>291.79786391416013</v>
      </c>
      <c r="W46" s="56">
        <v>0.3847211907120795</v>
      </c>
      <c r="X46" s="55">
        <v>256.49055042285943</v>
      </c>
      <c r="Y46" s="55">
        <v>393.17</v>
      </c>
      <c r="Z46" s="55">
        <v>0</v>
      </c>
      <c r="AA46" s="55">
        <v>0</v>
      </c>
      <c r="AB46" s="55">
        <v>155.31138862716429</v>
      </c>
      <c r="AC46" s="55">
        <v>25.742872407066834</v>
      </c>
      <c r="AD46" s="55">
        <v>181.03116879450459</v>
      </c>
      <c r="AE46" s="55">
        <v>283.19106309290891</v>
      </c>
      <c r="AF46" s="55">
        <v>0</v>
      </c>
      <c r="AG46" s="55">
        <v>464.2222318874135</v>
      </c>
      <c r="AH46" s="56">
        <v>0.38996659888263085</v>
      </c>
      <c r="AI46" s="56"/>
      <c r="AJ46" s="56"/>
      <c r="AK46" s="56"/>
      <c r="AL46" s="56"/>
      <c r="AM46" s="56"/>
      <c r="AN46" s="56">
        <v>0</v>
      </c>
      <c r="AO46" s="56"/>
      <c r="AP46" s="56"/>
      <c r="AQ46" s="56"/>
      <c r="AR46" s="56"/>
      <c r="AS46" s="56"/>
      <c r="AT46" s="56"/>
      <c r="AU46" s="56"/>
      <c r="AV46" s="8">
        <v>1</v>
      </c>
      <c r="AW46" s="55">
        <v>393.17</v>
      </c>
      <c r="AX46" s="52">
        <v>11.522875816993457</v>
      </c>
      <c r="AY46" s="52">
        <v>26.288235294117634</v>
      </c>
      <c r="AZ46" s="52">
        <v>3436.22</v>
      </c>
      <c r="BA46" s="55">
        <v>465.8757661796808</v>
      </c>
      <c r="BB46" s="55">
        <v>235.44000000000005</v>
      </c>
      <c r="BC46" s="52">
        <v>11.518604651162789</v>
      </c>
      <c r="BD46" s="52">
        <v>26.066279069767436</v>
      </c>
      <c r="BE46" s="52">
        <v>2056.5399999999995</v>
      </c>
      <c r="BF46" s="55">
        <v>321.85265872753911</v>
      </c>
      <c r="BG46" s="55">
        <v>157.72999999999999</v>
      </c>
      <c r="BH46" s="52">
        <v>11.528358208955225</v>
      </c>
      <c r="BI46" s="52">
        <v>26.573134328358215</v>
      </c>
      <c r="BJ46" s="52">
        <v>1379.6800000000005</v>
      </c>
      <c r="BK46" s="55">
        <v>144.02310745214157</v>
      </c>
      <c r="BL46" s="55">
        <v>3353.9984357949443</v>
      </c>
      <c r="BM46" s="52"/>
      <c r="BN46" s="52"/>
      <c r="BO46" s="52"/>
      <c r="BP46" s="52"/>
      <c r="BQ46" s="52"/>
      <c r="BR46" s="52"/>
      <c r="BS46" s="52"/>
      <c r="BT46" s="52"/>
      <c r="BU46" s="52"/>
      <c r="BV46" s="52"/>
    </row>
    <row r="47" spans="1:74" s="8" customFormat="1" x14ac:dyDescent="0.15">
      <c r="A47" s="55" t="s">
        <v>1162</v>
      </c>
      <c r="B47" s="55" t="s">
        <v>1090</v>
      </c>
      <c r="C47" s="55" t="s">
        <v>1093</v>
      </c>
      <c r="D47" s="55" t="s">
        <v>1090</v>
      </c>
      <c r="E47" s="55" t="s">
        <v>1435</v>
      </c>
      <c r="F47" s="138">
        <v>2005</v>
      </c>
      <c r="G47" s="55">
        <v>123</v>
      </c>
      <c r="H47" s="55">
        <v>14</v>
      </c>
      <c r="I47" s="55">
        <v>-9</v>
      </c>
      <c r="J47" s="55">
        <v>61</v>
      </c>
      <c r="K47" s="55"/>
      <c r="L47" s="55">
        <v>69</v>
      </c>
      <c r="N47" s="55">
        <v>81</v>
      </c>
      <c r="O47" s="55"/>
      <c r="P47" s="55">
        <v>120</v>
      </c>
      <c r="Q47" s="55">
        <v>135</v>
      </c>
      <c r="R47" s="52">
        <v>17.351985523151882</v>
      </c>
      <c r="S47" s="56">
        <v>4.2261693878050126</v>
      </c>
      <c r="T47" s="52">
        <v>424.56958818182562</v>
      </c>
      <c r="U47" s="52">
        <v>604.87332539656393</v>
      </c>
      <c r="V47" s="52">
        <v>248.60197569388635</v>
      </c>
      <c r="W47" s="56">
        <v>0.41099840436989871</v>
      </c>
      <c r="X47" s="55">
        <v>256.79146887924981</v>
      </c>
      <c r="Y47" s="55">
        <v>391.18</v>
      </c>
      <c r="Z47" s="55">
        <v>0</v>
      </c>
      <c r="AA47" s="55">
        <v>0</v>
      </c>
      <c r="AB47" s="55">
        <v>126.47679562365704</v>
      </c>
      <c r="AC47" s="55">
        <v>28.560918318135787</v>
      </c>
      <c r="AD47" s="55">
        <v>190.34675383732579</v>
      </c>
      <c r="AE47" s="55">
        <v>241.32390548182994</v>
      </c>
      <c r="AF47" s="55">
        <v>0</v>
      </c>
      <c r="AG47" s="55">
        <v>431.67065931915573</v>
      </c>
      <c r="AH47" s="56">
        <v>0.44095364213080901</v>
      </c>
      <c r="AI47" s="56"/>
      <c r="AJ47" s="56"/>
      <c r="AK47" s="56"/>
      <c r="AL47" s="56"/>
      <c r="AM47" s="56"/>
      <c r="AN47" s="56">
        <v>0</v>
      </c>
      <c r="AO47" s="56"/>
      <c r="AP47" s="56"/>
      <c r="AQ47" s="56"/>
      <c r="AR47" s="56"/>
      <c r="AS47" s="56"/>
      <c r="AT47" s="56"/>
      <c r="AU47" s="56"/>
      <c r="AV47" s="8">
        <v>1</v>
      </c>
      <c r="AW47" s="55">
        <v>391.18</v>
      </c>
      <c r="AX47" s="52">
        <v>13.543283582089556</v>
      </c>
      <c r="AY47" s="52">
        <v>27.853731343283584</v>
      </c>
      <c r="AZ47" s="52">
        <v>3160.3399999999988</v>
      </c>
      <c r="BA47" s="55">
        <v>432.97523528435323</v>
      </c>
      <c r="BB47" s="55">
        <v>274.08</v>
      </c>
      <c r="BC47" s="52">
        <v>12.506172839506169</v>
      </c>
      <c r="BD47" s="52">
        <v>26.416049382716057</v>
      </c>
      <c r="BE47" s="52">
        <v>2001.3199999999995</v>
      </c>
      <c r="BF47" s="55">
        <v>329.61973757866707</v>
      </c>
      <c r="BG47" s="55">
        <v>117.1</v>
      </c>
      <c r="BH47" s="52">
        <v>15.128301886792451</v>
      </c>
      <c r="BI47" s="52">
        <v>30.050943396226415</v>
      </c>
      <c r="BJ47" s="52">
        <v>1159.02</v>
      </c>
      <c r="BK47" s="55">
        <v>103.35549770568613</v>
      </c>
      <c r="BL47" s="55">
        <v>2857.4939734929467</v>
      </c>
      <c r="BM47" s="52"/>
      <c r="BN47" s="52"/>
      <c r="BO47" s="52"/>
      <c r="BP47" s="52"/>
      <c r="BQ47" s="52"/>
      <c r="BR47" s="52"/>
      <c r="BS47" s="52"/>
      <c r="BT47" s="52"/>
      <c r="BU47" s="52"/>
      <c r="BV47" s="52"/>
    </row>
    <row r="48" spans="1:74" s="8" customFormat="1" x14ac:dyDescent="0.15">
      <c r="A48" s="55" t="s">
        <v>1162</v>
      </c>
      <c r="B48" s="55" t="s">
        <v>1090</v>
      </c>
      <c r="C48" s="55" t="s">
        <v>1093</v>
      </c>
      <c r="D48" s="55" t="s">
        <v>1090</v>
      </c>
      <c r="E48" s="55" t="s">
        <v>1435</v>
      </c>
      <c r="F48" s="138">
        <v>2006</v>
      </c>
      <c r="G48" s="55">
        <v>123</v>
      </c>
      <c r="H48" s="55">
        <v>15</v>
      </c>
      <c r="I48" s="55">
        <v>-9</v>
      </c>
      <c r="J48" s="55">
        <v>52</v>
      </c>
      <c r="K48" s="55"/>
      <c r="L48" s="55">
        <v>62</v>
      </c>
      <c r="N48" s="55">
        <v>76</v>
      </c>
      <c r="O48" s="55"/>
      <c r="P48" s="55">
        <v>111</v>
      </c>
      <c r="Q48" s="55">
        <v>132</v>
      </c>
      <c r="R48" s="52">
        <v>17.289999999999996</v>
      </c>
      <c r="S48" s="56">
        <v>4.3634829013593626</v>
      </c>
      <c r="T48" s="52">
        <v>474.62175846610734</v>
      </c>
      <c r="U48" s="52">
        <v>621.36837658139075</v>
      </c>
      <c r="V48" s="52">
        <v>213.78931011895313</v>
      </c>
      <c r="W48" s="56">
        <v>0.3440620970358132</v>
      </c>
      <c r="X48" s="55">
        <v>256.98996550854093</v>
      </c>
      <c r="Y48" s="55">
        <v>287</v>
      </c>
      <c r="Z48" s="55">
        <v>0</v>
      </c>
      <c r="AA48" s="55">
        <v>0</v>
      </c>
      <c r="AB48" s="55">
        <v>152.49093747705945</v>
      </c>
      <c r="AC48" s="55">
        <v>22.821339829164117</v>
      </c>
      <c r="AD48" s="55">
        <v>113.2104321482999</v>
      </c>
      <c r="AE48" s="55">
        <v>248.51972423711959</v>
      </c>
      <c r="AF48" s="55">
        <v>0</v>
      </c>
      <c r="AG48" s="55">
        <v>361.73015638541949</v>
      </c>
      <c r="AH48" s="56">
        <v>0.31296928669110624</v>
      </c>
      <c r="AI48" s="56"/>
      <c r="AJ48" s="56"/>
      <c r="AK48" s="56"/>
      <c r="AL48" s="56"/>
      <c r="AM48" s="56"/>
      <c r="AN48" s="56">
        <v>0</v>
      </c>
      <c r="AO48" s="56"/>
      <c r="AP48" s="56"/>
      <c r="AQ48" s="56"/>
      <c r="AR48" s="56"/>
      <c r="AS48" s="56"/>
      <c r="AT48" s="56"/>
      <c r="AU48" s="56"/>
      <c r="AV48" s="8">
        <v>1</v>
      </c>
      <c r="AW48" s="55">
        <v>287</v>
      </c>
      <c r="AX48" s="52">
        <v>14.029770992366407</v>
      </c>
      <c r="AY48" s="52">
        <v>28.700763358778616</v>
      </c>
      <c r="AZ48" s="52">
        <v>3094.13</v>
      </c>
      <c r="BA48" s="55">
        <v>362.45833186801906</v>
      </c>
      <c r="BB48" s="55">
        <v>184.91000000000003</v>
      </c>
      <c r="BC48" s="52">
        <v>13.196052631578951</v>
      </c>
      <c r="BD48" s="52">
        <v>28.497368421052634</v>
      </c>
      <c r="BE48" s="52">
        <v>1968.9599999999998</v>
      </c>
      <c r="BF48" s="55">
        <v>270.59960022628718</v>
      </c>
      <c r="BG48" s="55">
        <v>102.09</v>
      </c>
      <c r="BH48" s="52">
        <v>15.181818181818189</v>
      </c>
      <c r="BI48" s="52">
        <v>28.981818181818181</v>
      </c>
      <c r="BJ48" s="52">
        <v>1125.17</v>
      </c>
      <c r="BK48" s="55">
        <v>91.858731641731453</v>
      </c>
      <c r="BL48" s="55">
        <v>2457.3483921718748</v>
      </c>
      <c r="BM48" s="52"/>
      <c r="BN48" s="52"/>
      <c r="BO48" s="52"/>
      <c r="BP48" s="52"/>
      <c r="BQ48" s="52"/>
      <c r="BR48" s="52"/>
      <c r="BS48" s="52"/>
      <c r="BT48" s="52"/>
      <c r="BU48" s="52"/>
      <c r="BV48" s="52"/>
    </row>
    <row r="49" spans="1:74" s="8" customFormat="1" x14ac:dyDescent="0.15">
      <c r="A49" s="55" t="s">
        <v>1162</v>
      </c>
      <c r="B49" s="55" t="s">
        <v>1090</v>
      </c>
      <c r="C49" s="55" t="s">
        <v>1093</v>
      </c>
      <c r="D49" s="55" t="s">
        <v>1090</v>
      </c>
      <c r="E49" s="55" t="s">
        <v>1435</v>
      </c>
      <c r="F49" s="138">
        <v>2007</v>
      </c>
      <c r="G49" s="55">
        <v>123</v>
      </c>
      <c r="H49" s="55">
        <v>10</v>
      </c>
      <c r="I49" s="55">
        <v>-9</v>
      </c>
      <c r="J49" s="55">
        <v>59</v>
      </c>
      <c r="K49" s="55"/>
      <c r="L49" s="55">
        <v>67</v>
      </c>
      <c r="N49" s="55">
        <v>81</v>
      </c>
      <c r="O49" s="55"/>
      <c r="P49" s="55">
        <v>114</v>
      </c>
      <c r="Q49" s="55">
        <v>127</v>
      </c>
      <c r="R49" s="52">
        <v>17.138133389530815</v>
      </c>
      <c r="S49" s="56">
        <v>3.9410790671188289</v>
      </c>
      <c r="T49" s="52">
        <v>486.03367548066194</v>
      </c>
      <c r="U49" s="52">
        <v>613.04705641692544</v>
      </c>
      <c r="V49" s="52">
        <v>205.34951085796672</v>
      </c>
      <c r="W49" s="56">
        <v>0.33496532665619372</v>
      </c>
      <c r="X49" s="55">
        <v>257.70659211532291</v>
      </c>
      <c r="Y49" s="55">
        <v>407.65999999999991</v>
      </c>
      <c r="Z49" s="55">
        <v>0</v>
      </c>
      <c r="AA49" s="55">
        <v>0</v>
      </c>
      <c r="AB49" s="55">
        <v>110.43438603608772</v>
      </c>
      <c r="AC49" s="55">
        <v>62.028776621213673</v>
      </c>
      <c r="AD49" s="55">
        <v>187.59710480999854</v>
      </c>
      <c r="AE49" s="55">
        <v>222.7686391207838</v>
      </c>
      <c r="AF49" s="55">
        <v>0</v>
      </c>
      <c r="AG49" s="55">
        <v>410.36574393078234</v>
      </c>
      <c r="AH49" s="56">
        <v>0.45714610201523087</v>
      </c>
      <c r="AI49" s="56"/>
      <c r="AJ49" s="56"/>
      <c r="AK49" s="56"/>
      <c r="AL49" s="56"/>
      <c r="AM49" s="56"/>
      <c r="AN49" s="56">
        <v>0</v>
      </c>
      <c r="AO49" s="56"/>
      <c r="AP49" s="56"/>
      <c r="AQ49" s="56"/>
      <c r="AR49" s="56"/>
      <c r="AS49" s="56"/>
      <c r="AT49" s="56"/>
      <c r="AU49" s="56"/>
      <c r="AV49" s="8">
        <v>1</v>
      </c>
      <c r="AW49" s="55">
        <v>407.40999999999991</v>
      </c>
      <c r="AX49" s="52">
        <v>14.484920634920643</v>
      </c>
      <c r="AY49" s="52">
        <v>27.736507936507948</v>
      </c>
      <c r="AZ49" s="52">
        <v>2935.29</v>
      </c>
      <c r="BA49" s="55">
        <v>411.02169439593342</v>
      </c>
      <c r="BB49" s="55">
        <v>343.39999999999992</v>
      </c>
      <c r="BC49" s="52">
        <v>12.82375</v>
      </c>
      <c r="BD49" s="52">
        <v>25.97625</v>
      </c>
      <c r="BE49" s="52">
        <v>1977.2999999999997</v>
      </c>
      <c r="BF49" s="55">
        <v>334.99391857992583</v>
      </c>
      <c r="BG49" s="55">
        <v>64.009999999999991</v>
      </c>
      <c r="BH49" s="52">
        <v>17.373913043478264</v>
      </c>
      <c r="BI49" s="52">
        <v>30.797826086956519</v>
      </c>
      <c r="BJ49" s="52">
        <v>957.9899999999999</v>
      </c>
      <c r="BK49" s="55">
        <v>76.027775816007448</v>
      </c>
      <c r="BL49" s="55">
        <v>2360.3392052639851</v>
      </c>
      <c r="BM49" s="52"/>
      <c r="BN49" s="52"/>
      <c r="BO49" s="52"/>
      <c r="BP49" s="52"/>
      <c r="BQ49" s="52"/>
      <c r="BR49" s="52"/>
      <c r="BS49" s="52"/>
      <c r="BT49" s="52"/>
      <c r="BU49" s="52"/>
      <c r="BV49" s="52"/>
    </row>
    <row r="50" spans="1:74" s="8" customFormat="1" x14ac:dyDescent="0.15">
      <c r="A50" s="55" t="s">
        <v>1162</v>
      </c>
      <c r="B50" s="55" t="s">
        <v>1090</v>
      </c>
      <c r="C50" s="55" t="s">
        <v>1093</v>
      </c>
      <c r="D50" s="55" t="s">
        <v>1090</v>
      </c>
      <c r="E50" s="55" t="s">
        <v>1435</v>
      </c>
      <c r="F50" s="138">
        <v>2008</v>
      </c>
      <c r="G50" s="55">
        <v>123</v>
      </c>
      <c r="H50" s="55">
        <v>16</v>
      </c>
      <c r="I50" s="55">
        <v>-9</v>
      </c>
      <c r="J50" s="55">
        <v>67</v>
      </c>
      <c r="K50" s="55"/>
      <c r="L50" s="55">
        <v>75</v>
      </c>
      <c r="N50" s="55">
        <v>87</v>
      </c>
      <c r="O50" s="55"/>
      <c r="P50" s="55">
        <v>124</v>
      </c>
      <c r="Q50" s="55">
        <v>149</v>
      </c>
      <c r="R50" s="52">
        <v>17.332222222222221</v>
      </c>
      <c r="S50" s="56">
        <v>4.2060189147530487</v>
      </c>
      <c r="T50" s="52">
        <v>471.41260511173169</v>
      </c>
      <c r="U50" s="52">
        <v>632.91131474985514</v>
      </c>
      <c r="V50" s="52">
        <v>246.73782364064431</v>
      </c>
      <c r="W50" s="56">
        <v>0.38984580302487437</v>
      </c>
      <c r="X50" s="55">
        <v>262.55205582097011</v>
      </c>
      <c r="Y50" s="55">
        <v>404.89999999999992</v>
      </c>
      <c r="Z50" s="55">
        <v>0</v>
      </c>
      <c r="AA50" s="55">
        <v>0</v>
      </c>
      <c r="AB50" s="55">
        <v>133.75332460936968</v>
      </c>
      <c r="AC50" s="55">
        <v>22.082180264832061</v>
      </c>
      <c r="AD50" s="55">
        <v>207.55602058506031</v>
      </c>
      <c r="AE50" s="55">
        <v>237.81102626225064</v>
      </c>
      <c r="AF50" s="55">
        <v>0</v>
      </c>
      <c r="AG50" s="55">
        <v>445.36704684731092</v>
      </c>
      <c r="AH50" s="56">
        <v>0.46603361742630767</v>
      </c>
      <c r="AI50" s="56"/>
      <c r="AJ50" s="56"/>
      <c r="AK50" s="56"/>
      <c r="AL50" s="56"/>
      <c r="AM50" s="56"/>
      <c r="AN50" s="56">
        <v>0</v>
      </c>
      <c r="AO50" s="56"/>
      <c r="AP50" s="56"/>
      <c r="AQ50" s="56"/>
      <c r="AR50" s="56"/>
      <c r="AS50" s="56"/>
      <c r="AT50" s="56"/>
      <c r="AU50" s="56"/>
      <c r="AV50" s="8">
        <v>1</v>
      </c>
      <c r="AW50" s="55">
        <v>404.89999999999992</v>
      </c>
      <c r="AX50" s="52">
        <v>11.94864864864865</v>
      </c>
      <c r="AY50" s="52">
        <v>25.954054054054065</v>
      </c>
      <c r="AZ50" s="52">
        <v>3380.8399999999992</v>
      </c>
      <c r="BA50" s="55">
        <v>445.5539927696654</v>
      </c>
      <c r="BB50" s="55">
        <v>304.30999999999995</v>
      </c>
      <c r="BC50" s="52">
        <v>11.287209302325584</v>
      </c>
      <c r="BD50" s="52">
        <v>25.373255813953499</v>
      </c>
      <c r="BE50" s="52">
        <v>2117.1899999999996</v>
      </c>
      <c r="BF50" s="55">
        <v>349.85711490290475</v>
      </c>
      <c r="BG50" s="55">
        <v>100.59</v>
      </c>
      <c r="BH50" s="52">
        <v>12.86612903225806</v>
      </c>
      <c r="BI50" s="52">
        <v>26.75967741935483</v>
      </c>
      <c r="BJ50" s="52">
        <v>1263.6499999999999</v>
      </c>
      <c r="BK50" s="55">
        <v>95.696877866760389</v>
      </c>
      <c r="BL50" s="55">
        <v>2836.0669383982104</v>
      </c>
      <c r="BM50" s="52"/>
      <c r="BN50" s="52"/>
      <c r="BO50" s="52"/>
      <c r="BP50" s="52"/>
      <c r="BQ50" s="52"/>
      <c r="BR50" s="52"/>
      <c r="BS50" s="52"/>
      <c r="BT50" s="52"/>
      <c r="BU50" s="52"/>
      <c r="BV50" s="52"/>
    </row>
    <row r="51" spans="1:74" s="8" customFormat="1" x14ac:dyDescent="0.15">
      <c r="A51" s="55" t="s">
        <v>1162</v>
      </c>
      <c r="B51" s="55" t="s">
        <v>1090</v>
      </c>
      <c r="C51" s="55" t="s">
        <v>1093</v>
      </c>
      <c r="D51" s="55" t="s">
        <v>1090</v>
      </c>
      <c r="E51" s="55" t="s">
        <v>1435</v>
      </c>
      <c r="F51" s="138">
        <v>2009</v>
      </c>
      <c r="G51" s="55">
        <v>123</v>
      </c>
      <c r="H51" s="55">
        <v>15</v>
      </c>
      <c r="I51" s="55">
        <v>-9</v>
      </c>
      <c r="J51" s="55">
        <v>65</v>
      </c>
      <c r="K51" s="55"/>
      <c r="L51" s="55">
        <v>73</v>
      </c>
      <c r="N51" s="55">
        <v>88</v>
      </c>
      <c r="O51" s="55"/>
      <c r="P51" s="55">
        <v>130</v>
      </c>
      <c r="Q51" s="55">
        <v>243</v>
      </c>
      <c r="R51" s="52">
        <v>17.264444444444443</v>
      </c>
      <c r="S51" s="56">
        <v>4.3027775474665324</v>
      </c>
      <c r="T51" s="52">
        <v>523.51367314172387</v>
      </c>
      <c r="U51" s="52">
        <v>739.57873516790164</v>
      </c>
      <c r="V51" s="52">
        <v>275.71849559592039</v>
      </c>
      <c r="W51" s="56">
        <v>0.37280478569368009</v>
      </c>
      <c r="X51" s="55">
        <v>262.82075619328543</v>
      </c>
      <c r="Y51" s="55">
        <v>482.88999999999987</v>
      </c>
      <c r="Z51" s="55">
        <v>0</v>
      </c>
      <c r="AA51" s="55">
        <v>0</v>
      </c>
      <c r="AB51" s="55">
        <v>219.7249807264551</v>
      </c>
      <c r="AC51" s="55">
        <v>17.504600959306657</v>
      </c>
      <c r="AD51" s="55">
        <v>226.58134239868923</v>
      </c>
      <c r="AE51" s="55">
        <v>261.40851841594815</v>
      </c>
      <c r="AF51" s="55">
        <v>0</v>
      </c>
      <c r="AG51" s="55">
        <v>487.98986081463738</v>
      </c>
      <c r="AH51" s="56">
        <v>0.46431566708636868</v>
      </c>
      <c r="AI51" s="56"/>
      <c r="AJ51" s="56"/>
      <c r="AK51" s="56"/>
      <c r="AL51" s="56"/>
      <c r="AM51" s="56"/>
      <c r="AN51" s="56">
        <v>0</v>
      </c>
      <c r="AO51" s="56"/>
      <c r="AP51" s="56"/>
      <c r="AQ51" s="56"/>
      <c r="AR51" s="56"/>
      <c r="AS51" s="56"/>
      <c r="AT51" s="56"/>
      <c r="AU51" s="56"/>
      <c r="AV51" s="8">
        <v>4</v>
      </c>
      <c r="AW51" s="55">
        <v>482.88999999999987</v>
      </c>
      <c r="AX51" s="52">
        <v>5.2388429752066141</v>
      </c>
      <c r="AY51" s="52">
        <v>17.932231404958671</v>
      </c>
      <c r="AZ51" s="52">
        <v>4052.390000000004</v>
      </c>
      <c r="BA51" s="55">
        <v>488.6838096878131</v>
      </c>
      <c r="BB51" s="55">
        <v>254.99</v>
      </c>
      <c r="BC51" s="52">
        <v>11.829545454545451</v>
      </c>
      <c r="BD51" s="52">
        <v>24.804545454545458</v>
      </c>
      <c r="BE51" s="52">
        <v>2043.7300000000002</v>
      </c>
      <c r="BF51" s="55">
        <v>347.41609200844806</v>
      </c>
      <c r="BG51" s="55">
        <v>227.89999999999995</v>
      </c>
      <c r="BH51" s="52">
        <v>1.4727272727272713</v>
      </c>
      <c r="BI51" s="52">
        <v>14.005194805194821</v>
      </c>
      <c r="BJ51" s="52">
        <v>2008.6599999999992</v>
      </c>
      <c r="BK51" s="55">
        <v>141.26771767936489</v>
      </c>
      <c r="BL51" s="55">
        <v>3169.1781102979353</v>
      </c>
      <c r="BM51" s="52"/>
      <c r="BN51" s="52"/>
      <c r="BO51" s="52"/>
      <c r="BP51" s="52"/>
      <c r="BQ51" s="52"/>
      <c r="BR51" s="52"/>
      <c r="BS51" s="52"/>
      <c r="BT51" s="52"/>
      <c r="BU51" s="52"/>
      <c r="BV51" s="52"/>
    </row>
    <row r="52" spans="1:74" s="8" customFormat="1" x14ac:dyDescent="0.15">
      <c r="A52" s="55" t="s">
        <v>1162</v>
      </c>
      <c r="B52" s="55" t="s">
        <v>1090</v>
      </c>
      <c r="C52" s="55" t="s">
        <v>1093</v>
      </c>
      <c r="D52" s="55" t="s">
        <v>1090</v>
      </c>
      <c r="E52" s="55" t="s">
        <v>1435</v>
      </c>
      <c r="F52" s="138">
        <v>2010</v>
      </c>
      <c r="G52" s="55">
        <v>123</v>
      </c>
      <c r="H52" s="55">
        <v>21</v>
      </c>
      <c r="I52" s="55">
        <v>-9</v>
      </c>
      <c r="J52" s="55">
        <v>66</v>
      </c>
      <c r="K52" s="55"/>
      <c r="L52" s="55">
        <v>75</v>
      </c>
      <c r="N52" s="55">
        <v>88</v>
      </c>
      <c r="O52" s="55"/>
      <c r="P52" s="55">
        <v>121</v>
      </c>
      <c r="Q52" s="55">
        <v>141</v>
      </c>
      <c r="R52" s="52">
        <v>17.256666666666668</v>
      </c>
      <c r="S52" s="56">
        <v>4.3963802723759979</v>
      </c>
      <c r="T52" s="52">
        <v>543.81305907546016</v>
      </c>
      <c r="U52" s="52">
        <v>654.27939194362477</v>
      </c>
      <c r="V52" s="52">
        <v>217.43010544831427</v>
      </c>
      <c r="W52" s="56">
        <v>0.3323199611701193</v>
      </c>
      <c r="X52" s="55">
        <v>253.87976168684321</v>
      </c>
      <c r="Y52" s="55">
        <v>414.26999999999987</v>
      </c>
      <c r="Z52" s="55">
        <v>0</v>
      </c>
      <c r="AA52" s="55">
        <v>0</v>
      </c>
      <c r="AB52" s="55">
        <v>124.74788361532359</v>
      </c>
      <c r="AC52" s="55">
        <v>26.213534223598778</v>
      </c>
      <c r="AD52" s="55">
        <v>217.29005598833416</v>
      </c>
      <c r="AE52" s="55">
        <v>242.15243989842435</v>
      </c>
      <c r="AF52" s="55">
        <v>0</v>
      </c>
      <c r="AG52" s="55">
        <v>459.44249588675848</v>
      </c>
      <c r="AH52" s="56">
        <v>0.47294286707092559</v>
      </c>
      <c r="AI52" s="56"/>
      <c r="AJ52" s="56"/>
      <c r="AK52" s="56"/>
      <c r="AL52" s="56"/>
      <c r="AM52" s="56"/>
      <c r="AN52" s="56">
        <v>0</v>
      </c>
      <c r="AO52" s="56"/>
      <c r="AP52" s="56"/>
      <c r="AQ52" s="56"/>
      <c r="AR52" s="56"/>
      <c r="AS52" s="56"/>
      <c r="AT52" s="56"/>
      <c r="AU52" s="56"/>
      <c r="AV52" s="8">
        <v>1</v>
      </c>
      <c r="AW52" s="55">
        <v>401.81999999999988</v>
      </c>
      <c r="AX52" s="52">
        <v>12.500000000000002</v>
      </c>
      <c r="AY52" s="52">
        <v>26.239285714285717</v>
      </c>
      <c r="AZ52" s="52">
        <v>3200.5299999999997</v>
      </c>
      <c r="BA52" s="55">
        <v>463.41235417858582</v>
      </c>
      <c r="BB52" s="55">
        <v>336.02999999999992</v>
      </c>
      <c r="BC52" s="52">
        <v>11.913793103448274</v>
      </c>
      <c r="BD52" s="52">
        <v>24.926436781609205</v>
      </c>
      <c r="BE52" s="52">
        <v>2063.1900000000005</v>
      </c>
      <c r="BF52" s="55">
        <v>381.43548322120591</v>
      </c>
      <c r="BG52" s="55">
        <v>65.790000000000006</v>
      </c>
      <c r="BH52" s="52">
        <v>13.462264150943396</v>
      </c>
      <c r="BI52" s="52">
        <v>28.394339622641507</v>
      </c>
      <c r="BJ52" s="52">
        <v>1137.3399999999999</v>
      </c>
      <c r="BK52" s="55">
        <v>81.976870957379745</v>
      </c>
      <c r="BL52" s="55">
        <v>2499.1966143484397</v>
      </c>
      <c r="BM52" s="52"/>
      <c r="BN52" s="52"/>
      <c r="BO52" s="52"/>
      <c r="BP52" s="52"/>
      <c r="BQ52" s="52"/>
      <c r="BR52" s="52"/>
      <c r="BS52" s="52"/>
      <c r="BT52" s="52"/>
      <c r="BU52" s="52"/>
      <c r="BV52" s="52"/>
    </row>
    <row r="53" spans="1:74" s="8" customFormat="1" x14ac:dyDescent="0.15">
      <c r="A53" s="55" t="s">
        <v>1162</v>
      </c>
      <c r="B53" s="55" t="s">
        <v>1090</v>
      </c>
      <c r="C53" s="55" t="s">
        <v>1093</v>
      </c>
      <c r="D53" s="55" t="s">
        <v>1090</v>
      </c>
      <c r="E53" s="55" t="s">
        <v>1435</v>
      </c>
      <c r="F53" s="138">
        <v>2011</v>
      </c>
      <c r="G53" s="55">
        <v>123</v>
      </c>
      <c r="H53" s="55">
        <v>17</v>
      </c>
      <c r="I53" s="55">
        <v>-9</v>
      </c>
      <c r="J53" s="55">
        <v>67</v>
      </c>
      <c r="K53" s="55"/>
      <c r="L53" s="55">
        <v>75</v>
      </c>
      <c r="N53" s="55">
        <v>87</v>
      </c>
      <c r="O53" s="55"/>
      <c r="P53" s="55">
        <v>122</v>
      </c>
      <c r="Q53" s="55">
        <v>148</v>
      </c>
      <c r="R53" s="52">
        <v>16.983333333333327</v>
      </c>
      <c r="S53" s="56">
        <v>4.132648234842863</v>
      </c>
      <c r="T53" s="52">
        <v>428.6566142636342</v>
      </c>
      <c r="U53" s="52">
        <v>631.42400319692956</v>
      </c>
      <c r="V53" s="52">
        <v>234.91412305274628</v>
      </c>
      <c r="W53" s="56">
        <v>0.37203862720292341</v>
      </c>
      <c r="X53" s="55">
        <v>256.6032048159642</v>
      </c>
      <c r="Y53" s="55">
        <v>450.61</v>
      </c>
      <c r="Z53" s="55">
        <v>0</v>
      </c>
      <c r="AA53" s="55">
        <v>0</v>
      </c>
      <c r="AB53" s="55">
        <v>133.21964121699438</v>
      </c>
      <c r="AC53" s="55">
        <v>41.339292679961325</v>
      </c>
      <c r="AD53" s="55">
        <v>226.45937482374032</v>
      </c>
      <c r="AE53" s="55">
        <v>240.22826185426425</v>
      </c>
      <c r="AF53" s="55">
        <v>0</v>
      </c>
      <c r="AG53" s="55">
        <v>466.68763667800454</v>
      </c>
      <c r="AH53" s="56">
        <v>0.48524827352027183</v>
      </c>
      <c r="AI53" s="56"/>
      <c r="AJ53" s="56"/>
      <c r="AK53" s="56"/>
      <c r="AL53" s="56"/>
      <c r="AM53" s="56"/>
      <c r="AN53" s="56">
        <v>0</v>
      </c>
      <c r="AO53" s="56"/>
      <c r="AP53" s="56"/>
      <c r="AQ53" s="56"/>
      <c r="AR53" s="56"/>
      <c r="AS53" s="56"/>
      <c r="AT53" s="56"/>
      <c r="AU53" s="56"/>
      <c r="AV53" s="8">
        <v>1</v>
      </c>
      <c r="AW53" s="55">
        <v>450.61</v>
      </c>
      <c r="AX53" s="52">
        <v>12.469387755102039</v>
      </c>
      <c r="AY53" s="52">
        <v>26.021088435374153</v>
      </c>
      <c r="AZ53" s="52">
        <v>3204.5800000000004</v>
      </c>
      <c r="BA53" s="55">
        <v>468.26491885216683</v>
      </c>
      <c r="BB53" s="55">
        <v>359.15999999999997</v>
      </c>
      <c r="BC53" s="52">
        <v>12.068604651162786</v>
      </c>
      <c r="BD53" s="52">
        <v>25.32209302325581</v>
      </c>
      <c r="BE53" s="52">
        <v>1980.2100000000003</v>
      </c>
      <c r="BF53" s="55">
        <v>355.1948550380738</v>
      </c>
      <c r="BG53" s="55">
        <v>91.450000000000017</v>
      </c>
      <c r="BH53" s="52">
        <v>13.034426229508199</v>
      </c>
      <c r="BI53" s="52">
        <v>27.00655737704918</v>
      </c>
      <c r="BJ53" s="52">
        <v>1224.3700000000001</v>
      </c>
      <c r="BK53" s="55">
        <v>113.07006381409282</v>
      </c>
      <c r="BL53" s="55">
        <v>2700.1623339396119</v>
      </c>
      <c r="BM53" s="52"/>
      <c r="BN53" s="52"/>
      <c r="BO53" s="52"/>
      <c r="BP53" s="52"/>
      <c r="BQ53" s="52"/>
      <c r="BR53" s="52"/>
      <c r="BS53" s="52"/>
      <c r="BT53" s="52"/>
      <c r="BU53" s="52"/>
      <c r="BV53" s="52"/>
    </row>
    <row r="54" spans="1:74" s="8" customFormat="1" x14ac:dyDescent="0.15">
      <c r="A54" s="55" t="s">
        <v>1162</v>
      </c>
      <c r="B54" s="55" t="s">
        <v>1090</v>
      </c>
      <c r="C54" s="55" t="s">
        <v>1093</v>
      </c>
      <c r="D54" s="55" t="s">
        <v>1090</v>
      </c>
      <c r="E54" s="55" t="s">
        <v>1435</v>
      </c>
      <c r="F54" s="138">
        <v>2012</v>
      </c>
      <c r="G54" s="55">
        <v>123</v>
      </c>
      <c r="H54" s="55">
        <v>9</v>
      </c>
      <c r="I54" s="55">
        <v>-9</v>
      </c>
      <c r="J54" s="55">
        <v>53</v>
      </c>
      <c r="K54" s="55"/>
      <c r="L54" s="55">
        <v>60</v>
      </c>
      <c r="N54" s="55">
        <v>72</v>
      </c>
      <c r="O54" s="55"/>
      <c r="P54" s="55">
        <v>104</v>
      </c>
      <c r="Q54" s="55">
        <v>118</v>
      </c>
      <c r="R54" s="52">
        <v>17.450702404086876</v>
      </c>
      <c r="S54" s="56">
        <v>3.3931589000960019</v>
      </c>
      <c r="T54" s="52">
        <v>251.24984998245276</v>
      </c>
      <c r="U54" s="52">
        <v>283.2942102300126</v>
      </c>
      <c r="V54" s="52">
        <v>84.075538962509185</v>
      </c>
      <c r="W54" s="56">
        <v>0.29677816545020397</v>
      </c>
      <c r="X54" s="55">
        <v>256.36485342347015</v>
      </c>
      <c r="Y54" s="55">
        <v>70.12</v>
      </c>
      <c r="Z54" s="55">
        <v>0</v>
      </c>
      <c r="AA54" s="55">
        <v>0</v>
      </c>
      <c r="AB54" s="55">
        <v>105.30635389979682</v>
      </c>
      <c r="AC54" s="55">
        <v>0.10123218205933193</v>
      </c>
      <c r="AD54" s="55">
        <v>87.270940330548342</v>
      </c>
      <c r="AE54" s="55">
        <v>130.4663759029624</v>
      </c>
      <c r="AF54" s="55">
        <v>0</v>
      </c>
      <c r="AG54" s="55">
        <v>217.73731623351074</v>
      </c>
      <c r="AH54" s="56">
        <v>0.40080835858595637</v>
      </c>
      <c r="AI54" s="56"/>
      <c r="AJ54" s="56"/>
      <c r="AK54" s="56"/>
      <c r="AL54" s="56"/>
      <c r="AM54" s="56"/>
      <c r="AN54" s="56">
        <v>0</v>
      </c>
      <c r="AO54" s="56"/>
      <c r="AP54" s="56"/>
      <c r="AQ54" s="56"/>
      <c r="AR54" s="56"/>
      <c r="AS54" s="56"/>
      <c r="AT54" s="56"/>
      <c r="AU54" s="56"/>
      <c r="AV54" s="8">
        <v>1</v>
      </c>
      <c r="AW54" s="55">
        <v>70.12</v>
      </c>
      <c r="AX54" s="52">
        <v>14.041025641025646</v>
      </c>
      <c r="AY54" s="52">
        <v>30.634188034188035</v>
      </c>
      <c r="AZ54" s="52">
        <v>2974.4400000000014</v>
      </c>
      <c r="BA54" s="55">
        <v>219.73500539051398</v>
      </c>
      <c r="BB54" s="55">
        <v>38.620000000000005</v>
      </c>
      <c r="BC54" s="52">
        <v>12.994444444444444</v>
      </c>
      <c r="BD54" s="52">
        <v>29.163888888888884</v>
      </c>
      <c r="BE54" s="52">
        <v>1883.2900000000004</v>
      </c>
      <c r="BF54" s="55">
        <v>183.80665646131666</v>
      </c>
      <c r="BG54" s="55">
        <v>31.5</v>
      </c>
      <c r="BH54" s="52">
        <v>15.715555555555557</v>
      </c>
      <c r="BI54" s="52">
        <v>32.986666666666665</v>
      </c>
      <c r="BJ54" s="52">
        <v>1091.1499999999999</v>
      </c>
      <c r="BK54" s="55">
        <v>35.928348929197504</v>
      </c>
      <c r="BL54" s="55">
        <v>966.38550531619762</v>
      </c>
      <c r="BM54" s="52"/>
      <c r="BN54" s="52"/>
      <c r="BO54" s="52"/>
      <c r="BP54" s="52"/>
      <c r="BQ54" s="52"/>
      <c r="BR54" s="52"/>
      <c r="BS54" s="52"/>
      <c r="BT54" s="52"/>
      <c r="BU54" s="52"/>
      <c r="BV54" s="52"/>
    </row>
    <row r="55" spans="1:74" s="8" customFormat="1" x14ac:dyDescent="0.15">
      <c r="A55" s="55" t="s">
        <v>1162</v>
      </c>
      <c r="B55" s="55" t="s">
        <v>1090</v>
      </c>
      <c r="C55" s="55" t="s">
        <v>1093</v>
      </c>
      <c r="D55" s="55" t="s">
        <v>1090</v>
      </c>
      <c r="E55" s="55" t="s">
        <v>1435</v>
      </c>
      <c r="F55" s="138">
        <v>2013</v>
      </c>
      <c r="G55" s="55">
        <v>123</v>
      </c>
      <c r="H55" s="55">
        <v>13</v>
      </c>
      <c r="I55" s="55">
        <v>-9</v>
      </c>
      <c r="J55" s="55">
        <v>59</v>
      </c>
      <c r="K55" s="55"/>
      <c r="L55" s="55">
        <v>68</v>
      </c>
      <c r="N55" s="55">
        <v>79</v>
      </c>
      <c r="O55" s="55"/>
      <c r="P55" s="55">
        <v>116</v>
      </c>
      <c r="Q55" s="55">
        <v>127</v>
      </c>
      <c r="R55" s="52">
        <v>17.202145701903838</v>
      </c>
      <c r="S55" s="56">
        <v>3.5123334146035687</v>
      </c>
      <c r="T55" s="52">
        <v>320.32077432682865</v>
      </c>
      <c r="U55" s="52">
        <v>471.55113903058691</v>
      </c>
      <c r="V55" s="52">
        <v>180.35452349534359</v>
      </c>
      <c r="W55" s="56">
        <v>0.38247075394920732</v>
      </c>
      <c r="X55" s="55">
        <v>256.58981365320977</v>
      </c>
      <c r="Y55" s="55">
        <v>203.45000000000005</v>
      </c>
      <c r="Z55" s="55">
        <v>0</v>
      </c>
      <c r="AA55" s="55">
        <v>0</v>
      </c>
      <c r="AB55" s="55">
        <v>112.45086520124497</v>
      </c>
      <c r="AC55" s="55">
        <v>5.0087378137108267</v>
      </c>
      <c r="AD55" s="55">
        <v>137.32636162811855</v>
      </c>
      <c r="AE55" s="55">
        <v>187.71788037983748</v>
      </c>
      <c r="AF55" s="55">
        <v>0</v>
      </c>
      <c r="AG55" s="55">
        <v>325.04424200795603</v>
      </c>
      <c r="AH55" s="56">
        <v>0.42248512557840051</v>
      </c>
      <c r="AI55" s="56"/>
      <c r="AJ55" s="56"/>
      <c r="AK55" s="56"/>
      <c r="AL55" s="56"/>
      <c r="AM55" s="56"/>
      <c r="AN55" s="56">
        <v>0</v>
      </c>
      <c r="AO55" s="56"/>
      <c r="AP55" s="56"/>
      <c r="AQ55" s="56"/>
      <c r="AR55" s="56"/>
      <c r="AS55" s="56"/>
      <c r="AT55" s="56"/>
      <c r="AU55" s="56"/>
      <c r="AV55" s="8">
        <v>1</v>
      </c>
      <c r="AW55" s="55">
        <v>203.45000000000005</v>
      </c>
      <c r="AX55" s="52">
        <v>13.475396825396821</v>
      </c>
      <c r="AY55" s="52">
        <v>28.172222222222228</v>
      </c>
      <c r="AZ55" s="52">
        <v>2948.6999999999994</v>
      </c>
      <c r="BA55" s="55">
        <v>326.48284292938234</v>
      </c>
      <c r="BB55" s="55">
        <v>138.17000000000002</v>
      </c>
      <c r="BC55" s="52">
        <v>11.9493670886076</v>
      </c>
      <c r="BD55" s="52">
        <v>27.131645569620261</v>
      </c>
      <c r="BE55" s="52">
        <v>1956.8499999999997</v>
      </c>
      <c r="BF55" s="55">
        <v>247.93573381476773</v>
      </c>
      <c r="BG55" s="55">
        <v>65.28</v>
      </c>
      <c r="BH55" s="52">
        <v>16.040425531914899</v>
      </c>
      <c r="BI55" s="52">
        <v>29.921276595744676</v>
      </c>
      <c r="BJ55" s="52">
        <v>991.85</v>
      </c>
      <c r="BK55" s="55">
        <v>78.547109114614628</v>
      </c>
      <c r="BL55" s="55">
        <v>2073.0404999464781</v>
      </c>
      <c r="BM55" s="52"/>
      <c r="BN55" s="52"/>
      <c r="BO55" s="52"/>
      <c r="BP55" s="52"/>
      <c r="BQ55" s="52"/>
      <c r="BR55" s="52"/>
      <c r="BS55" s="52"/>
      <c r="BT55" s="52"/>
      <c r="BU55" s="52"/>
      <c r="BV55" s="52"/>
    </row>
    <row r="56" spans="1:74" s="8" customFormat="1" x14ac:dyDescent="0.15">
      <c r="A56" s="55" t="s">
        <v>1162</v>
      </c>
      <c r="B56" s="55" t="s">
        <v>1090</v>
      </c>
      <c r="C56" s="55" t="s">
        <v>1093</v>
      </c>
      <c r="D56" s="55" t="s">
        <v>1090</v>
      </c>
      <c r="E56" s="55" t="s">
        <v>1435</v>
      </c>
      <c r="F56" s="138">
        <v>2014</v>
      </c>
      <c r="G56" s="55">
        <v>123</v>
      </c>
      <c r="H56" s="55">
        <v>18</v>
      </c>
      <c r="I56" s="55">
        <v>-9</v>
      </c>
      <c r="J56" s="55">
        <v>64</v>
      </c>
      <c r="K56" s="55"/>
      <c r="L56" s="55">
        <v>72</v>
      </c>
      <c r="N56" s="55">
        <v>84</v>
      </c>
      <c r="O56" s="55"/>
      <c r="P56" s="55">
        <v>122</v>
      </c>
      <c r="Q56" s="55">
        <v>148</v>
      </c>
      <c r="R56" s="52">
        <v>17.326776274662798</v>
      </c>
      <c r="S56" s="56">
        <v>3.5528655587082372</v>
      </c>
      <c r="T56" s="52">
        <v>395.8597501468472</v>
      </c>
      <c r="U56" s="52">
        <v>546.73908101877385</v>
      </c>
      <c r="V56" s="52">
        <v>208.4425600910001</v>
      </c>
      <c r="W56" s="56">
        <v>0.38124685707509187</v>
      </c>
      <c r="X56" s="55">
        <v>256.16083248814653</v>
      </c>
      <c r="Y56" s="55">
        <v>440.68999999999983</v>
      </c>
      <c r="Z56" s="55">
        <v>0</v>
      </c>
      <c r="AA56" s="55">
        <v>0</v>
      </c>
      <c r="AB56" s="55">
        <v>182.12947691478414</v>
      </c>
      <c r="AC56" s="55">
        <v>49.791231905804821</v>
      </c>
      <c r="AD56" s="55">
        <v>225.32862986983793</v>
      </c>
      <c r="AE56" s="55">
        <v>205.82442945150999</v>
      </c>
      <c r="AF56" s="55">
        <v>0</v>
      </c>
      <c r="AG56" s="55">
        <v>431.15305932134788</v>
      </c>
      <c r="AH56" s="56">
        <v>0.52261863802689423</v>
      </c>
      <c r="AI56" s="56"/>
      <c r="AJ56" s="56"/>
      <c r="AK56" s="56"/>
      <c r="AL56" s="56"/>
      <c r="AM56" s="56"/>
      <c r="AN56" s="56">
        <v>0</v>
      </c>
      <c r="AO56" s="56"/>
      <c r="AP56" s="56"/>
      <c r="AQ56" s="56"/>
      <c r="AR56" s="56"/>
      <c r="AS56" s="56"/>
      <c r="AT56" s="56"/>
      <c r="AU56" s="56"/>
      <c r="AV56" s="8">
        <v>1</v>
      </c>
      <c r="AW56" s="55">
        <v>440.68999999999983</v>
      </c>
      <c r="AX56" s="52">
        <v>12.080272108843539</v>
      </c>
      <c r="AY56" s="52">
        <v>26.008163265306127</v>
      </c>
      <c r="AZ56" s="52">
        <v>3300.9099999999994</v>
      </c>
      <c r="BA56" s="55">
        <v>433.22508645010367</v>
      </c>
      <c r="BB56" s="55">
        <v>264.66999999999996</v>
      </c>
      <c r="BC56" s="52">
        <v>11.68452380952381</v>
      </c>
      <c r="BD56" s="52">
        <v>25.282142857142862</v>
      </c>
      <c r="BE56" s="52">
        <v>2012.6400000000003</v>
      </c>
      <c r="BF56" s="55">
        <v>340.75917666848289</v>
      </c>
      <c r="BG56" s="55">
        <v>176.02000000000004</v>
      </c>
      <c r="BH56" s="52">
        <v>12.607936507936502</v>
      </c>
      <c r="BI56" s="52">
        <v>26.976190476190474</v>
      </c>
      <c r="BJ56" s="52">
        <v>1288.2700000000007</v>
      </c>
      <c r="BK56" s="55">
        <v>92.465909781620354</v>
      </c>
      <c r="BL56" s="55">
        <v>2395.8914952988521</v>
      </c>
      <c r="BM56" s="52"/>
      <c r="BN56" s="52"/>
      <c r="BO56" s="52"/>
      <c r="BP56" s="52"/>
      <c r="BQ56" s="52"/>
      <c r="BR56" s="52"/>
      <c r="BS56" s="52"/>
      <c r="BT56" s="52"/>
      <c r="BU56" s="52"/>
      <c r="BV56" s="52"/>
    </row>
    <row r="57" spans="1:74" s="8" customFormat="1" x14ac:dyDescent="0.15">
      <c r="A57" s="55" t="s">
        <v>1162</v>
      </c>
      <c r="B57" s="55" t="s">
        <v>1090</v>
      </c>
      <c r="C57" s="55" t="s">
        <v>1093</v>
      </c>
      <c r="D57" s="55" t="s">
        <v>1090</v>
      </c>
      <c r="E57" s="55" t="s">
        <v>1435</v>
      </c>
      <c r="F57" s="138">
        <v>2015</v>
      </c>
      <c r="G57" s="55">
        <v>123</v>
      </c>
      <c r="H57" s="55">
        <v>14</v>
      </c>
      <c r="I57" s="55">
        <v>-9</v>
      </c>
      <c r="J57" s="55">
        <v>64</v>
      </c>
      <c r="K57" s="55"/>
      <c r="L57" s="55">
        <v>73</v>
      </c>
      <c r="N57" s="55">
        <v>85</v>
      </c>
      <c r="O57" s="55"/>
      <c r="P57" s="55">
        <v>124</v>
      </c>
      <c r="Q57" s="55">
        <v>138</v>
      </c>
      <c r="R57" s="52">
        <v>17.390139632683869</v>
      </c>
      <c r="S57" s="56">
        <v>3.455240153626999</v>
      </c>
      <c r="T57" s="52">
        <v>385.64388115576281</v>
      </c>
      <c r="U57" s="52">
        <v>544.15966057994956</v>
      </c>
      <c r="V57" s="52">
        <v>215.13709977191851</v>
      </c>
      <c r="W57" s="56">
        <v>0.39535656794012619</v>
      </c>
      <c r="X57" s="55">
        <v>252.11154722091763</v>
      </c>
      <c r="Y57" s="55">
        <v>343.38</v>
      </c>
      <c r="Z57" s="55">
        <v>0</v>
      </c>
      <c r="AA57" s="55">
        <v>0</v>
      </c>
      <c r="AB57" s="55">
        <v>115.28843432397991</v>
      </c>
      <c r="AC57" s="55">
        <v>20.005343193885878</v>
      </c>
      <c r="AD57" s="55">
        <v>226.62523983561437</v>
      </c>
      <c r="AE57" s="55">
        <v>202.17717578005949</v>
      </c>
      <c r="AF57" s="55">
        <v>0</v>
      </c>
      <c r="AG57" s="55">
        <v>428.80241561567385</v>
      </c>
      <c r="AH57" s="56">
        <v>0.52850736445864599</v>
      </c>
      <c r="AI57" s="56"/>
      <c r="AJ57" s="56"/>
      <c r="AK57" s="56"/>
      <c r="AL57" s="56"/>
      <c r="AM57" s="56"/>
      <c r="AN57" s="56">
        <v>0</v>
      </c>
      <c r="AO57" s="56"/>
      <c r="AP57" s="56"/>
      <c r="AQ57" s="56"/>
      <c r="AR57" s="56"/>
      <c r="AS57" s="56"/>
      <c r="AT57" s="56"/>
      <c r="AU57" s="56"/>
      <c r="AV57" s="8">
        <v>1</v>
      </c>
      <c r="AW57" s="55">
        <v>342.11</v>
      </c>
      <c r="AX57" s="52">
        <v>13.143795620437958</v>
      </c>
      <c r="AY57" s="52">
        <v>26.380291970802922</v>
      </c>
      <c r="AZ57" s="52">
        <v>2983.7499999999986</v>
      </c>
      <c r="BA57" s="55">
        <v>435.03766492153892</v>
      </c>
      <c r="BB57" s="55">
        <v>246.88000000000002</v>
      </c>
      <c r="BC57" s="52">
        <v>12.373809523809527</v>
      </c>
      <c r="BD57" s="52">
        <v>24.63095238095238</v>
      </c>
      <c r="BE57" s="52">
        <v>1874.0599999999997</v>
      </c>
      <c r="BF57" s="55">
        <v>347.28279429838938</v>
      </c>
      <c r="BG57" s="55">
        <v>95.23</v>
      </c>
      <c r="BH57" s="52">
        <v>14.364150943396218</v>
      </c>
      <c r="BI57" s="52">
        <v>29.152830188679239</v>
      </c>
      <c r="BJ57" s="52">
        <v>1109.69</v>
      </c>
      <c r="BK57" s="55">
        <v>87.754870623149614</v>
      </c>
      <c r="BL57" s="55">
        <v>2472.8402272634312</v>
      </c>
      <c r="BM57" s="52"/>
      <c r="BN57" s="52"/>
      <c r="BO57" s="52"/>
      <c r="BP57" s="52"/>
      <c r="BQ57" s="52"/>
      <c r="BR57" s="52"/>
      <c r="BS57" s="52"/>
      <c r="BT57" s="52"/>
      <c r="BU57" s="52"/>
      <c r="BV57" s="52"/>
    </row>
    <row r="58" spans="1:74" s="8" customFormat="1" x14ac:dyDescent="0.15">
      <c r="A58" s="55" t="s">
        <v>1162</v>
      </c>
      <c r="B58" s="55" t="s">
        <v>1090</v>
      </c>
      <c r="C58" s="55" t="s">
        <v>1093</v>
      </c>
      <c r="D58" s="55" t="s">
        <v>1090</v>
      </c>
      <c r="E58" s="55" t="s">
        <v>1435</v>
      </c>
      <c r="F58" s="138">
        <v>2016</v>
      </c>
      <c r="G58" s="55">
        <v>123</v>
      </c>
      <c r="H58" s="55">
        <v>18</v>
      </c>
      <c r="I58" s="55">
        <v>-9</v>
      </c>
      <c r="J58" s="55">
        <v>61</v>
      </c>
      <c r="K58" s="55"/>
      <c r="L58" s="55">
        <v>70</v>
      </c>
      <c r="N58" s="55">
        <v>84</v>
      </c>
      <c r="O58" s="55"/>
      <c r="P58" s="55">
        <v>122</v>
      </c>
      <c r="Q58" s="55">
        <v>142</v>
      </c>
      <c r="R58" s="52">
        <v>17.374444444444443</v>
      </c>
      <c r="S58" s="56">
        <v>4.4479450512952319</v>
      </c>
      <c r="T58" s="52">
        <v>468.43042802993489</v>
      </c>
      <c r="U58" s="52">
        <v>675.62494054077081</v>
      </c>
      <c r="V58" s="52">
        <v>225.88823730491018</v>
      </c>
      <c r="W58" s="56">
        <v>0.33433969116165563</v>
      </c>
      <c r="X58" s="55">
        <v>257.04211513019607</v>
      </c>
      <c r="Y58" s="55">
        <v>347.95999999999992</v>
      </c>
      <c r="Z58" s="55">
        <v>0</v>
      </c>
      <c r="AA58" s="55">
        <v>0</v>
      </c>
      <c r="AB58" s="55">
        <v>126.04562557486395</v>
      </c>
      <c r="AC58" s="55">
        <v>23.890054813630194</v>
      </c>
      <c r="AD58" s="55">
        <v>171.80129096748308</v>
      </c>
      <c r="AE58" s="55">
        <v>254.32730421950194</v>
      </c>
      <c r="AF58" s="55">
        <v>0</v>
      </c>
      <c r="AG58" s="55">
        <v>426.12859518698502</v>
      </c>
      <c r="AH58" s="56">
        <v>0.40316770307427913</v>
      </c>
      <c r="AI58" s="56"/>
      <c r="AJ58" s="56"/>
      <c r="AK58" s="56"/>
      <c r="AL58" s="56"/>
      <c r="AM58" s="56"/>
      <c r="AN58" s="56">
        <v>0</v>
      </c>
      <c r="AO58" s="56"/>
      <c r="AP58" s="56"/>
      <c r="AQ58" s="56"/>
      <c r="AR58" s="56"/>
      <c r="AS58" s="56"/>
      <c r="AT58" s="56"/>
      <c r="AU58" s="56"/>
      <c r="AV58" s="8">
        <v>1</v>
      </c>
      <c r="AW58" s="55">
        <v>347.95999999999992</v>
      </c>
      <c r="AX58" s="52">
        <v>12.931914893617021</v>
      </c>
      <c r="AY58" s="52">
        <v>26.673049645390076</v>
      </c>
      <c r="AZ58" s="52">
        <v>3220.8300000000008</v>
      </c>
      <c r="BA58" s="55">
        <v>427.29578678453066</v>
      </c>
      <c r="BB58" s="55">
        <v>278.61999999999995</v>
      </c>
      <c r="BC58" s="52">
        <v>12.460714285714285</v>
      </c>
      <c r="BD58" s="52">
        <v>26.142857142857149</v>
      </c>
      <c r="BE58" s="52">
        <v>2093.64</v>
      </c>
      <c r="BF58" s="55">
        <v>321.50032155089599</v>
      </c>
      <c r="BG58" s="55">
        <v>69.34</v>
      </c>
      <c r="BH58" s="52">
        <v>13.626315789473677</v>
      </c>
      <c r="BI58" s="52">
        <v>27.454385964912287</v>
      </c>
      <c r="BJ58" s="52">
        <v>1127.19</v>
      </c>
      <c r="BK58" s="55">
        <v>105.79546523363437</v>
      </c>
      <c r="BL58" s="55">
        <v>2596.4165207460937</v>
      </c>
      <c r="BM58" s="52"/>
      <c r="BN58" s="52"/>
      <c r="BO58" s="52"/>
      <c r="BP58" s="52"/>
      <c r="BQ58" s="52"/>
      <c r="BR58" s="52"/>
      <c r="BS58" s="52"/>
      <c r="BT58" s="52"/>
      <c r="BU58" s="52"/>
      <c r="BV58" s="52"/>
    </row>
    <row r="59" spans="1:74" s="8" customFormat="1" x14ac:dyDescent="0.15">
      <c r="A59" s="55" t="s">
        <v>1162</v>
      </c>
      <c r="B59" s="55" t="s">
        <v>1090</v>
      </c>
      <c r="C59" s="55" t="s">
        <v>1093</v>
      </c>
      <c r="D59" s="55" t="s">
        <v>1090</v>
      </c>
      <c r="E59" s="55" t="s">
        <v>1435</v>
      </c>
      <c r="F59" s="138">
        <v>2017</v>
      </c>
      <c r="G59" s="55">
        <v>123</v>
      </c>
      <c r="H59" s="55">
        <v>11</v>
      </c>
      <c r="I59" s="55">
        <v>-9</v>
      </c>
      <c r="J59" s="55">
        <v>60</v>
      </c>
      <c r="K59" s="55"/>
      <c r="L59" s="55">
        <v>68</v>
      </c>
      <c r="N59" s="55">
        <v>79</v>
      </c>
      <c r="O59" s="55"/>
      <c r="P59" s="55">
        <v>123</v>
      </c>
      <c r="Q59" s="55">
        <v>143</v>
      </c>
      <c r="R59" s="52">
        <v>17.151005019266584</v>
      </c>
      <c r="S59" s="56">
        <v>3.5922793989923951</v>
      </c>
      <c r="T59" s="52">
        <v>322.51626932757762</v>
      </c>
      <c r="U59" s="52">
        <v>583.75017699850446</v>
      </c>
      <c r="V59" s="52">
        <v>277.29969488837099</v>
      </c>
      <c r="W59" s="56">
        <v>0.47503144506758238</v>
      </c>
      <c r="X59" s="55">
        <v>257.28516676687451</v>
      </c>
      <c r="Y59" s="55">
        <v>320.51999999999992</v>
      </c>
      <c r="Z59" s="55">
        <v>0</v>
      </c>
      <c r="AA59" s="55">
        <v>0</v>
      </c>
      <c r="AB59" s="55">
        <v>143.66515705780114</v>
      </c>
      <c r="AC59" s="55">
        <v>39.385499385763033</v>
      </c>
      <c r="AD59" s="55">
        <v>132.05080876736073</v>
      </c>
      <c r="AE59" s="55">
        <v>239.92231007694701</v>
      </c>
      <c r="AF59" s="55">
        <v>0</v>
      </c>
      <c r="AG59" s="55">
        <v>371.97311884430775</v>
      </c>
      <c r="AH59" s="56">
        <v>0.35500093562573343</v>
      </c>
      <c r="AI59" s="56"/>
      <c r="AJ59" s="56"/>
      <c r="AK59" s="56"/>
      <c r="AL59" s="56"/>
      <c r="AM59" s="56"/>
      <c r="AN59" s="56">
        <v>0</v>
      </c>
      <c r="AO59" s="56"/>
      <c r="AP59" s="56"/>
      <c r="AQ59" s="56"/>
      <c r="AR59" s="56"/>
      <c r="AS59" s="56"/>
      <c r="AT59" s="56"/>
      <c r="AU59" s="56"/>
      <c r="AV59" s="8">
        <v>1</v>
      </c>
      <c r="AW59" s="55">
        <v>318.48999999999995</v>
      </c>
      <c r="AX59" s="52">
        <v>12.596478873239439</v>
      </c>
      <c r="AY59" s="52">
        <v>27.761971830985921</v>
      </c>
      <c r="AZ59" s="52">
        <v>3288.8299999999995</v>
      </c>
      <c r="BA59" s="55">
        <v>373.4002797490536</v>
      </c>
      <c r="BB59" s="55">
        <v>122.65999999999998</v>
      </c>
      <c r="BC59" s="52">
        <v>12.130379746835443</v>
      </c>
      <c r="BD59" s="52">
        <v>27.100000000000012</v>
      </c>
      <c r="BE59" s="52">
        <v>1978.6099999999994</v>
      </c>
      <c r="BF59" s="55">
        <v>241.37425412345894</v>
      </c>
      <c r="BG59" s="55">
        <v>195.83</v>
      </c>
      <c r="BH59" s="52">
        <v>13.180952380952379</v>
      </c>
      <c r="BI59" s="52">
        <v>28.592063492063492</v>
      </c>
      <c r="BJ59" s="52">
        <v>1310.2199999999998</v>
      </c>
      <c r="BK59" s="55">
        <v>132.02602562559468</v>
      </c>
      <c r="BL59" s="55">
        <v>3187.3528148088621</v>
      </c>
      <c r="BM59" s="52"/>
      <c r="BN59" s="52"/>
      <c r="BO59" s="52"/>
      <c r="BP59" s="52"/>
      <c r="BQ59" s="52"/>
      <c r="BR59" s="52"/>
      <c r="BS59" s="52"/>
      <c r="BT59" s="52"/>
      <c r="BU59" s="52"/>
      <c r="BV59" s="52"/>
    </row>
    <row r="60" spans="1:74" s="8" customFormat="1" x14ac:dyDescent="0.15">
      <c r="A60" s="55" t="s">
        <v>1162</v>
      </c>
      <c r="B60" s="55" t="s">
        <v>1090</v>
      </c>
      <c r="C60" s="55" t="s">
        <v>1093</v>
      </c>
      <c r="D60" s="55" t="s">
        <v>1090</v>
      </c>
      <c r="E60" s="55" t="s">
        <v>1435</v>
      </c>
      <c r="F60" s="138">
        <v>2018</v>
      </c>
      <c r="G60" s="55">
        <v>123</v>
      </c>
      <c r="H60" s="55">
        <v>10</v>
      </c>
      <c r="I60" s="55">
        <v>-9</v>
      </c>
      <c r="J60" s="55">
        <v>53</v>
      </c>
      <c r="K60" s="55"/>
      <c r="L60" s="55">
        <v>63</v>
      </c>
      <c r="N60" s="55">
        <v>77</v>
      </c>
      <c r="O60" s="55"/>
      <c r="P60" s="55">
        <v>117</v>
      </c>
      <c r="Q60" s="55">
        <v>134</v>
      </c>
      <c r="R60" s="52">
        <v>17.094444444444449</v>
      </c>
      <c r="S60" s="56">
        <v>4.3921726289155956</v>
      </c>
      <c r="T60" s="52">
        <v>471.21668379637555</v>
      </c>
      <c r="U60" s="52">
        <v>659.61688008225565</v>
      </c>
      <c r="V60" s="52">
        <v>233.48556866067747</v>
      </c>
      <c r="W60" s="56">
        <v>0.35397148279747859</v>
      </c>
      <c r="X60" s="55">
        <v>259.04192313178947</v>
      </c>
      <c r="Y60" s="55">
        <v>365.49999999999994</v>
      </c>
      <c r="Z60" s="55">
        <v>0</v>
      </c>
      <c r="AA60" s="55">
        <v>0</v>
      </c>
      <c r="AB60" s="55">
        <v>129.52713040352583</v>
      </c>
      <c r="AC60" s="55">
        <v>19.278475306505172</v>
      </c>
      <c r="AD60" s="55">
        <v>185.0451815212208</v>
      </c>
      <c r="AE60" s="55">
        <v>244.71666674235854</v>
      </c>
      <c r="AF60" s="55">
        <v>0</v>
      </c>
      <c r="AG60" s="55">
        <v>429.76184826357934</v>
      </c>
      <c r="AH60" s="56">
        <v>0.43057609223136278</v>
      </c>
      <c r="AI60" s="56"/>
      <c r="AJ60" s="56"/>
      <c r="AK60" s="56"/>
      <c r="AL60" s="56"/>
      <c r="AM60" s="56"/>
      <c r="AN60" s="56">
        <v>0</v>
      </c>
      <c r="AO60" s="56"/>
      <c r="AP60" s="56"/>
      <c r="AQ60" s="56"/>
      <c r="AR60" s="56"/>
      <c r="AS60" s="56"/>
      <c r="AT60" s="56"/>
      <c r="AU60" s="56"/>
      <c r="AV60" s="8">
        <v>1</v>
      </c>
      <c r="AW60" s="55">
        <v>365.49999999999994</v>
      </c>
      <c r="AX60" s="52">
        <v>14.087969924812032</v>
      </c>
      <c r="AY60" s="52">
        <v>27.339849624060161</v>
      </c>
      <c r="AZ60" s="52">
        <v>3019.2699999999995</v>
      </c>
      <c r="BA60" s="55">
        <v>429.89041752690065</v>
      </c>
      <c r="BB60" s="55">
        <v>291.33</v>
      </c>
      <c r="BC60" s="52">
        <v>13.577922077922079</v>
      </c>
      <c r="BD60" s="52">
        <v>27.083116883116883</v>
      </c>
      <c r="BE60" s="52">
        <v>1872.9599999999996</v>
      </c>
      <c r="BF60" s="55">
        <v>331.33077987899463</v>
      </c>
      <c r="BG60" s="55">
        <v>74.17</v>
      </c>
      <c r="BH60" s="52">
        <v>14.789285714285709</v>
      </c>
      <c r="BI60" s="52">
        <v>27.692857142857143</v>
      </c>
      <c r="BJ60" s="52">
        <v>1146.3100000000002</v>
      </c>
      <c r="BK60" s="55">
        <v>98.559637647905745</v>
      </c>
      <c r="BL60" s="55">
        <v>2683.7421685135341</v>
      </c>
      <c r="BM60" s="52"/>
      <c r="BN60" s="52"/>
      <c r="BO60" s="52"/>
      <c r="BP60" s="52"/>
      <c r="BQ60" s="52"/>
      <c r="BR60" s="52"/>
      <c r="BS60" s="52"/>
      <c r="BT60" s="52"/>
      <c r="BU60" s="52"/>
      <c r="BV60" s="52"/>
    </row>
    <row r="61" spans="1:74" s="8" customFormat="1" x14ac:dyDescent="0.15">
      <c r="A61" s="55" t="s">
        <v>1162</v>
      </c>
      <c r="B61" s="55" t="s">
        <v>1090</v>
      </c>
      <c r="C61" s="55" t="s">
        <v>1093</v>
      </c>
      <c r="D61" s="55" t="s">
        <v>1090</v>
      </c>
      <c r="E61" s="55" t="s">
        <v>1435</v>
      </c>
      <c r="F61" s="138">
        <v>2019</v>
      </c>
      <c r="G61" s="55">
        <v>123</v>
      </c>
      <c r="H61" s="55">
        <v>15</v>
      </c>
      <c r="I61" s="55">
        <v>-9</v>
      </c>
      <c r="J61" s="55">
        <v>70</v>
      </c>
      <c r="K61" s="55"/>
      <c r="L61" s="55">
        <v>78</v>
      </c>
      <c r="N61" s="55">
        <v>92</v>
      </c>
      <c r="O61" s="55"/>
      <c r="P61" s="55">
        <v>133</v>
      </c>
      <c r="Q61" s="55">
        <v>151</v>
      </c>
      <c r="R61" s="52">
        <v>17.349999999999994</v>
      </c>
      <c r="S61" s="56">
        <v>4.3821409545406365</v>
      </c>
      <c r="T61" s="52">
        <v>532.6049637837657</v>
      </c>
      <c r="U61" s="52">
        <v>808.27299491276972</v>
      </c>
      <c r="V61" s="52">
        <v>327.077341863252</v>
      </c>
      <c r="W61" s="56">
        <v>0.40466196430567514</v>
      </c>
      <c r="X61" s="55">
        <v>256.78339673532776</v>
      </c>
      <c r="Y61" s="55">
        <v>546.30999999999995</v>
      </c>
      <c r="Z61" s="55">
        <v>0</v>
      </c>
      <c r="AA61" s="55">
        <v>0</v>
      </c>
      <c r="AB61" s="55">
        <v>135.00446881239142</v>
      </c>
      <c r="AC61" s="55">
        <v>48.595626848737851</v>
      </c>
      <c r="AD61" s="55">
        <v>215.60505777401639</v>
      </c>
      <c r="AE61" s="55">
        <v>284.04886837911863</v>
      </c>
      <c r="AF61" s="55">
        <v>0</v>
      </c>
      <c r="AG61" s="55">
        <v>499.65392615313499</v>
      </c>
      <c r="AH61" s="56">
        <v>0.43150877472110477</v>
      </c>
      <c r="AI61" s="56"/>
      <c r="AJ61" s="56"/>
      <c r="AK61" s="56"/>
      <c r="AL61" s="56"/>
      <c r="AM61" s="56"/>
      <c r="AN61" s="56">
        <v>0</v>
      </c>
      <c r="AO61" s="56"/>
      <c r="AP61" s="56"/>
      <c r="AQ61" s="56"/>
      <c r="AR61" s="56"/>
      <c r="AS61" s="56"/>
      <c r="AT61" s="56"/>
      <c r="AU61" s="56"/>
      <c r="AV61" s="8">
        <v>1</v>
      </c>
      <c r="AW61" s="55">
        <v>529.54999999999995</v>
      </c>
      <c r="AX61" s="52">
        <v>12.343333333333335</v>
      </c>
      <c r="AY61" s="52">
        <v>25.393333333333342</v>
      </c>
      <c r="AZ61" s="52">
        <v>3275.2899999999991</v>
      </c>
      <c r="BA61" s="55">
        <v>501.30552106835336</v>
      </c>
      <c r="BB61" s="55">
        <v>425.66999999999996</v>
      </c>
      <c r="BC61" s="52">
        <v>11.383516483516482</v>
      </c>
      <c r="BD61" s="52">
        <v>24.282417582417587</v>
      </c>
      <c r="BE61" s="52">
        <v>2140.9100000000003</v>
      </c>
      <c r="BF61" s="55">
        <v>374.73652093075754</v>
      </c>
      <c r="BG61" s="55">
        <v>103.88000000000002</v>
      </c>
      <c r="BH61" s="52">
        <v>13.823728813559317</v>
      </c>
      <c r="BI61" s="52">
        <v>27.106779661016944</v>
      </c>
      <c r="BJ61" s="52">
        <v>1134.3799999999997</v>
      </c>
      <c r="BK61" s="55">
        <v>126.56900013759572</v>
      </c>
      <c r="BL61" s="55">
        <v>3759.5096765891039</v>
      </c>
      <c r="BM61" s="52"/>
      <c r="BN61" s="52"/>
      <c r="BO61" s="52"/>
      <c r="BP61" s="52"/>
      <c r="BQ61" s="52"/>
      <c r="BR61" s="52"/>
      <c r="BS61" s="52"/>
      <c r="BT61" s="52"/>
      <c r="BU61" s="52"/>
      <c r="BV61" s="52"/>
    </row>
    <row r="62" spans="1:74" s="8" customFormat="1" x14ac:dyDescent="0.15">
      <c r="A62" s="55" t="s">
        <v>1163</v>
      </c>
      <c r="B62" s="55" t="s">
        <v>1090</v>
      </c>
      <c r="C62" s="55" t="s">
        <v>1093</v>
      </c>
      <c r="D62" s="55" t="s">
        <v>1090</v>
      </c>
      <c r="E62" s="55" t="s">
        <v>1436</v>
      </c>
      <c r="F62" s="138">
        <v>1990</v>
      </c>
      <c r="G62" s="55">
        <v>123</v>
      </c>
      <c r="H62" s="55">
        <v>16</v>
      </c>
      <c r="I62" s="55">
        <v>-9</v>
      </c>
      <c r="J62" s="55">
        <v>59</v>
      </c>
      <c r="K62" s="55"/>
      <c r="L62" s="55">
        <v>66</v>
      </c>
      <c r="N62" s="55">
        <v>78</v>
      </c>
      <c r="O62" s="55"/>
      <c r="P62" s="55">
        <v>115</v>
      </c>
      <c r="Q62" s="55">
        <v>126</v>
      </c>
      <c r="R62" s="52">
        <v>17.536184867083566</v>
      </c>
      <c r="S62" s="56">
        <v>2.8121018971235912</v>
      </c>
      <c r="T62" s="52">
        <v>266.58672379527871</v>
      </c>
      <c r="U62" s="52">
        <v>414.17232534685002</v>
      </c>
      <c r="V62" s="52">
        <v>150.77037532080502</v>
      </c>
      <c r="W62" s="56">
        <v>0.36402811692997761</v>
      </c>
      <c r="X62" s="55">
        <v>257.37046199762381</v>
      </c>
      <c r="Y62" s="55">
        <v>220.46999999999997</v>
      </c>
      <c r="Z62" s="55">
        <v>0</v>
      </c>
      <c r="AA62" s="55">
        <v>0</v>
      </c>
      <c r="AB62" s="55">
        <v>104.5510998592118</v>
      </c>
      <c r="AC62" s="55">
        <v>5.8939505957498444</v>
      </c>
      <c r="AD62" s="55">
        <v>168.76996175092418</v>
      </c>
      <c r="AE62" s="55">
        <v>179.64161779326562</v>
      </c>
      <c r="AF62" s="55">
        <v>0</v>
      </c>
      <c r="AG62" s="55">
        <v>348.41157954418981</v>
      </c>
      <c r="AH62" s="56">
        <v>0.4843982428130989</v>
      </c>
      <c r="AI62" s="56"/>
      <c r="AJ62" s="56"/>
      <c r="AK62" s="56"/>
      <c r="AL62" s="56"/>
      <c r="AM62" s="56"/>
      <c r="AN62" s="56">
        <v>0</v>
      </c>
      <c r="AO62" s="56"/>
      <c r="AP62" s="56"/>
      <c r="AQ62" s="56"/>
      <c r="AR62" s="56"/>
      <c r="AS62" s="56"/>
      <c r="AT62" s="56"/>
      <c r="AU62" s="56"/>
      <c r="AV62" s="8">
        <v>1</v>
      </c>
      <c r="AW62" s="55">
        <v>220.46999999999997</v>
      </c>
      <c r="AX62" s="52">
        <v>13.384000000000004</v>
      </c>
      <c r="AY62" s="52">
        <v>28.147200000000002</v>
      </c>
      <c r="AZ62" s="52">
        <v>2887.3999999999987</v>
      </c>
      <c r="BA62" s="55">
        <v>349.34370956008684</v>
      </c>
      <c r="BB62" s="55">
        <v>171.72</v>
      </c>
      <c r="BC62" s="52">
        <v>12.303846153846152</v>
      </c>
      <c r="BD62" s="52">
        <v>26.951282051282053</v>
      </c>
      <c r="BE62" s="52">
        <v>1842.5499999999995</v>
      </c>
      <c r="BF62" s="55">
        <v>270.60600378824</v>
      </c>
      <c r="BG62" s="55">
        <v>48.75</v>
      </c>
      <c r="BH62" s="52">
        <v>15.176595744680855</v>
      </c>
      <c r="BI62" s="52">
        <v>30.131914893617022</v>
      </c>
      <c r="BJ62" s="52">
        <v>1044.8499999999999</v>
      </c>
      <c r="BK62" s="55">
        <v>78.737705771846777</v>
      </c>
      <c r="BL62" s="55">
        <v>1732.9928197793679</v>
      </c>
      <c r="BM62" s="52"/>
      <c r="BN62" s="52"/>
      <c r="BO62" s="52"/>
      <c r="BP62" s="52"/>
      <c r="BQ62" s="52"/>
      <c r="BR62" s="52"/>
      <c r="BS62" s="52"/>
      <c r="BT62" s="52"/>
      <c r="BU62" s="52"/>
      <c r="BV62" s="52"/>
    </row>
    <row r="63" spans="1:74" s="8" customFormat="1" x14ac:dyDescent="0.15">
      <c r="A63" s="55" t="s">
        <v>1163</v>
      </c>
      <c r="B63" s="55" t="s">
        <v>1090</v>
      </c>
      <c r="C63" s="55" t="s">
        <v>1093</v>
      </c>
      <c r="D63" s="55" t="s">
        <v>1090</v>
      </c>
      <c r="E63" s="55" t="s">
        <v>1436</v>
      </c>
      <c r="F63" s="138">
        <v>1991</v>
      </c>
      <c r="G63" s="55">
        <v>123</v>
      </c>
      <c r="H63" s="55">
        <v>12</v>
      </c>
      <c r="I63" s="55">
        <v>-9</v>
      </c>
      <c r="J63" s="55">
        <v>56</v>
      </c>
      <c r="K63" s="55"/>
      <c r="L63" s="55">
        <v>64</v>
      </c>
      <c r="N63" s="55">
        <v>76</v>
      </c>
      <c r="O63" s="55"/>
      <c r="P63" s="55">
        <v>111</v>
      </c>
      <c r="Q63" s="55">
        <v>122</v>
      </c>
      <c r="R63" s="52">
        <v>17.372196057786766</v>
      </c>
      <c r="S63" s="56">
        <v>3.628397809666982</v>
      </c>
      <c r="T63" s="52">
        <v>429.43315539368632</v>
      </c>
      <c r="U63" s="52">
        <v>477.56436150862805</v>
      </c>
      <c r="V63" s="52">
        <v>132.57061659583891</v>
      </c>
      <c r="W63" s="56">
        <v>0.27759737640613291</v>
      </c>
      <c r="X63" s="55">
        <v>287.63879927292095</v>
      </c>
      <c r="Y63" s="55">
        <v>242.82000000000005</v>
      </c>
      <c r="Z63" s="55">
        <v>0</v>
      </c>
      <c r="AA63" s="55">
        <v>0</v>
      </c>
      <c r="AB63" s="55">
        <v>97.001474327083002</v>
      </c>
      <c r="AC63" s="55">
        <v>7.616587529257755</v>
      </c>
      <c r="AD63" s="55">
        <v>176.92196726744851</v>
      </c>
      <c r="AE63" s="55">
        <v>200.06466781969152</v>
      </c>
      <c r="AF63" s="55">
        <v>0</v>
      </c>
      <c r="AG63" s="55">
        <v>376.98663508714003</v>
      </c>
      <c r="AH63" s="56">
        <v>0.46930566260922374</v>
      </c>
      <c r="AI63" s="56"/>
      <c r="AJ63" s="56"/>
      <c r="AK63" s="56"/>
      <c r="AL63" s="56"/>
      <c r="AM63" s="56"/>
      <c r="AN63" s="56">
        <v>0</v>
      </c>
      <c r="AO63" s="56"/>
      <c r="AP63" s="56"/>
      <c r="AQ63" s="56"/>
      <c r="AR63" s="56"/>
      <c r="AS63" s="56"/>
      <c r="AT63" s="56"/>
      <c r="AU63" s="56"/>
      <c r="AV63" s="8">
        <v>1</v>
      </c>
      <c r="AW63" s="55">
        <v>242.82000000000005</v>
      </c>
      <c r="AX63" s="52">
        <v>13.875206611570249</v>
      </c>
      <c r="AY63" s="52">
        <v>28.137190082644626</v>
      </c>
      <c r="AZ63" s="52">
        <v>2772.6600000000003</v>
      </c>
      <c r="BA63" s="55">
        <v>378.152736805274</v>
      </c>
      <c r="BB63" s="55">
        <v>203.96</v>
      </c>
      <c r="BC63" s="52">
        <v>13.28289473684211</v>
      </c>
      <c r="BD63" s="52">
        <v>26.413157894736845</v>
      </c>
      <c r="BE63" s="52">
        <v>1770.6699999999996</v>
      </c>
      <c r="BF63" s="55">
        <v>334.724467006586</v>
      </c>
      <c r="BG63" s="55">
        <v>38.86</v>
      </c>
      <c r="BH63" s="52">
        <v>14.875555555555557</v>
      </c>
      <c r="BI63" s="52">
        <v>31.048888888888889</v>
      </c>
      <c r="BJ63" s="52">
        <v>1001.9899999999999</v>
      </c>
      <c r="BK63" s="55">
        <v>43.428269798687928</v>
      </c>
      <c r="BL63" s="55">
        <v>1523.8001907567693</v>
      </c>
      <c r="BM63" s="52"/>
      <c r="BN63" s="52"/>
      <c r="BO63" s="52"/>
      <c r="BP63" s="52"/>
      <c r="BQ63" s="52"/>
      <c r="BR63" s="52"/>
      <c r="BS63" s="52"/>
      <c r="BT63" s="52"/>
      <c r="BU63" s="52"/>
      <c r="BV63" s="52"/>
    </row>
    <row r="64" spans="1:74" s="8" customFormat="1" x14ac:dyDescent="0.15">
      <c r="A64" s="55" t="s">
        <v>1163</v>
      </c>
      <c r="B64" s="55" t="s">
        <v>1090</v>
      </c>
      <c r="C64" s="55" t="s">
        <v>1093</v>
      </c>
      <c r="D64" s="55" t="s">
        <v>1090</v>
      </c>
      <c r="E64" s="55" t="s">
        <v>1436</v>
      </c>
      <c r="F64" s="138">
        <v>1992</v>
      </c>
      <c r="G64" s="55">
        <v>123</v>
      </c>
      <c r="H64" s="55">
        <v>10</v>
      </c>
      <c r="I64" s="55">
        <v>-9</v>
      </c>
      <c r="J64" s="55">
        <v>67</v>
      </c>
      <c r="K64" s="55"/>
      <c r="L64" s="55">
        <v>77</v>
      </c>
      <c r="N64" s="55">
        <v>93</v>
      </c>
      <c r="O64" s="55"/>
      <c r="P64" s="55">
        <v>144</v>
      </c>
      <c r="Q64" s="55">
        <v>243</v>
      </c>
      <c r="R64" s="52">
        <v>16.779874786056588</v>
      </c>
      <c r="S64" s="56">
        <v>3.9400679018996474</v>
      </c>
      <c r="T64" s="52">
        <v>610.59143168201047</v>
      </c>
      <c r="U64" s="52">
        <v>932.04826796977761</v>
      </c>
      <c r="V64" s="52">
        <v>398.74526985492389</v>
      </c>
      <c r="W64" s="56">
        <v>0.42781611133222169</v>
      </c>
      <c r="X64" s="55">
        <v>257.20263084024452</v>
      </c>
      <c r="Y64" s="55">
        <v>449.29999999999995</v>
      </c>
      <c r="Z64" s="55">
        <v>0</v>
      </c>
      <c r="AA64" s="55">
        <v>0</v>
      </c>
      <c r="AB64" s="55">
        <v>144.78878574541602</v>
      </c>
      <c r="AC64" s="55">
        <v>29.757446575597424</v>
      </c>
      <c r="AD64" s="55">
        <v>176.28245383612358</v>
      </c>
      <c r="AE64" s="55">
        <v>351.23946285686765</v>
      </c>
      <c r="AF64" s="55">
        <v>0</v>
      </c>
      <c r="AG64" s="55">
        <v>527.52191669299123</v>
      </c>
      <c r="AH64" s="56">
        <v>0.33417085606512992</v>
      </c>
      <c r="AI64" s="56"/>
      <c r="AJ64" s="56"/>
      <c r="AK64" s="56"/>
      <c r="AL64" s="56"/>
      <c r="AM64" s="56"/>
      <c r="AN64" s="56">
        <v>0</v>
      </c>
      <c r="AO64" s="56"/>
      <c r="AP64" s="56"/>
      <c r="AQ64" s="56"/>
      <c r="AR64" s="56"/>
      <c r="AS64" s="56"/>
      <c r="AT64" s="56"/>
      <c r="AU64" s="56"/>
      <c r="AV64" s="8">
        <v>4</v>
      </c>
      <c r="AW64" s="55">
        <v>449.29999999999995</v>
      </c>
      <c r="AX64" s="52">
        <v>4.8561983471074397</v>
      </c>
      <c r="AY64" s="52">
        <v>18.523140495867754</v>
      </c>
      <c r="AZ64" s="52">
        <v>3929.9499999999994</v>
      </c>
      <c r="BA64" s="55">
        <v>530.18586183110926</v>
      </c>
      <c r="BB64" s="55">
        <v>248.9</v>
      </c>
      <c r="BC64" s="52">
        <v>10.771739130434783</v>
      </c>
      <c r="BD64" s="52">
        <v>24.405434782608694</v>
      </c>
      <c r="BE64" s="52">
        <v>2037.73</v>
      </c>
      <c r="BF64" s="55">
        <v>351.81762872048012</v>
      </c>
      <c r="BG64" s="55">
        <v>200.4</v>
      </c>
      <c r="BH64" s="52">
        <v>1.2280000000000033</v>
      </c>
      <c r="BI64" s="52">
        <v>14.91533333333334</v>
      </c>
      <c r="BJ64" s="52">
        <v>1892.2200000000007</v>
      </c>
      <c r="BK64" s="55">
        <v>178.36823311062827</v>
      </c>
      <c r="BL64" s="55">
        <v>4583.2789638496997</v>
      </c>
      <c r="BM64" s="52"/>
      <c r="BN64" s="52"/>
      <c r="BO64" s="52"/>
      <c r="BP64" s="52"/>
      <c r="BQ64" s="52"/>
      <c r="BR64" s="52"/>
      <c r="BS64" s="52"/>
      <c r="BT64" s="52"/>
      <c r="BU64" s="52"/>
      <c r="BV64" s="52"/>
    </row>
    <row r="65" spans="1:74" s="8" customFormat="1" x14ac:dyDescent="0.15">
      <c r="A65" s="55" t="s">
        <v>1163</v>
      </c>
      <c r="B65" s="55" t="s">
        <v>1090</v>
      </c>
      <c r="C65" s="55" t="s">
        <v>1093</v>
      </c>
      <c r="D65" s="55" t="s">
        <v>1090</v>
      </c>
      <c r="E65" s="55" t="s">
        <v>1436</v>
      </c>
      <c r="F65" s="138">
        <v>1993</v>
      </c>
      <c r="G65" s="55">
        <v>123</v>
      </c>
      <c r="H65" s="55">
        <v>12</v>
      </c>
      <c r="I65" s="55">
        <v>-9</v>
      </c>
      <c r="J65" s="55">
        <v>66</v>
      </c>
      <c r="K65" s="55"/>
      <c r="L65" s="55">
        <v>76</v>
      </c>
      <c r="N65" s="55">
        <v>90</v>
      </c>
      <c r="O65" s="55"/>
      <c r="P65" s="55">
        <v>133</v>
      </c>
      <c r="Q65" s="55">
        <v>243</v>
      </c>
      <c r="R65" s="52">
        <v>17.074444444444438</v>
      </c>
      <c r="S65" s="56">
        <v>4.4489892153652573</v>
      </c>
      <c r="T65" s="52">
        <v>643.42560444936976</v>
      </c>
      <c r="U65" s="52">
        <v>823.06280189256404</v>
      </c>
      <c r="V65" s="52">
        <v>304.43171237431153</v>
      </c>
      <c r="W65" s="56">
        <v>0.36987664607795401</v>
      </c>
      <c r="X65" s="55">
        <v>256.46084893691551</v>
      </c>
      <c r="Y65" s="55">
        <v>579.15999999999974</v>
      </c>
      <c r="Z65" s="55">
        <v>0</v>
      </c>
      <c r="AA65" s="55">
        <v>0</v>
      </c>
      <c r="AB65" s="55">
        <v>209.93682856679979</v>
      </c>
      <c r="AC65" s="55">
        <v>55.885456609500316</v>
      </c>
      <c r="AD65" s="55">
        <v>229.44120238789003</v>
      </c>
      <c r="AE65" s="55">
        <v>312.39010016414358</v>
      </c>
      <c r="AF65" s="55">
        <v>0</v>
      </c>
      <c r="AG65" s="55">
        <v>541.83130255203355</v>
      </c>
      <c r="AH65" s="56">
        <v>0.42345504416719398</v>
      </c>
      <c r="AI65" s="56"/>
      <c r="AJ65" s="56"/>
      <c r="AK65" s="56"/>
      <c r="AL65" s="56"/>
      <c r="AM65" s="56"/>
      <c r="AN65" s="56">
        <v>0</v>
      </c>
      <c r="AO65" s="56"/>
      <c r="AP65" s="56"/>
      <c r="AQ65" s="56"/>
      <c r="AR65" s="56"/>
      <c r="AS65" s="56"/>
      <c r="AT65" s="56"/>
      <c r="AU65" s="56"/>
      <c r="AV65" s="8">
        <v>4</v>
      </c>
      <c r="AW65" s="55">
        <v>579.15999999999974</v>
      </c>
      <c r="AX65" s="52">
        <v>5.4586776859504065</v>
      </c>
      <c r="AY65" s="52">
        <v>18.985123966942133</v>
      </c>
      <c r="AZ65" s="52">
        <v>3978.6299999999978</v>
      </c>
      <c r="BA65" s="55">
        <v>543.96404643298433</v>
      </c>
      <c r="BB65" s="55">
        <v>358.40999999999991</v>
      </c>
      <c r="BC65" s="52">
        <v>11.247191011235952</v>
      </c>
      <c r="BD65" s="52">
        <v>24.723595505617965</v>
      </c>
      <c r="BE65" s="52">
        <v>2056.0799999999995</v>
      </c>
      <c r="BF65" s="55">
        <v>423.86865755398054</v>
      </c>
      <c r="BG65" s="55">
        <v>220.75000000000009</v>
      </c>
      <c r="BH65" s="52">
        <v>2.0915032679738572</v>
      </c>
      <c r="BI65" s="52">
        <v>15.647058823529415</v>
      </c>
      <c r="BJ65" s="52">
        <v>1922.5499999999995</v>
      </c>
      <c r="BK65" s="55">
        <v>120.09538887900412</v>
      </c>
      <c r="BL65" s="55">
        <v>3499.2150847622015</v>
      </c>
      <c r="BM65" s="52"/>
      <c r="BN65" s="52"/>
      <c r="BO65" s="52"/>
      <c r="BP65" s="52"/>
      <c r="BQ65" s="52"/>
      <c r="BR65" s="52"/>
      <c r="BS65" s="52"/>
      <c r="BT65" s="52"/>
      <c r="BU65" s="52"/>
      <c r="BV65" s="52"/>
    </row>
    <row r="66" spans="1:74" s="8" customFormat="1" x14ac:dyDescent="0.15">
      <c r="A66" s="55" t="s">
        <v>1163</v>
      </c>
      <c r="B66" s="55" t="s">
        <v>1090</v>
      </c>
      <c r="C66" s="55" t="s">
        <v>1093</v>
      </c>
      <c r="D66" s="55" t="s">
        <v>1090</v>
      </c>
      <c r="E66" s="55" t="s">
        <v>1436</v>
      </c>
      <c r="F66" s="138">
        <v>1994</v>
      </c>
      <c r="G66" s="55">
        <v>123</v>
      </c>
      <c r="H66" s="55">
        <v>11</v>
      </c>
      <c r="I66" s="55">
        <v>-9</v>
      </c>
      <c r="J66" s="55">
        <v>51</v>
      </c>
      <c r="K66" s="55"/>
      <c r="L66" s="55">
        <v>60</v>
      </c>
      <c r="N66" s="55">
        <v>75</v>
      </c>
      <c r="O66" s="55"/>
      <c r="P66" s="55">
        <v>112</v>
      </c>
      <c r="Q66" s="55">
        <v>126</v>
      </c>
      <c r="R66" s="52">
        <v>17.28840356756757</v>
      </c>
      <c r="S66" s="56">
        <v>3.5140696328229399</v>
      </c>
      <c r="T66" s="52">
        <v>454.19106604449297</v>
      </c>
      <c r="U66" s="52">
        <v>644.60074115894395</v>
      </c>
      <c r="V66" s="52">
        <v>198.87738153508221</v>
      </c>
      <c r="W66" s="56">
        <v>0.30852800152267207</v>
      </c>
      <c r="X66" s="55">
        <v>255.03558292988123</v>
      </c>
      <c r="Y66" s="55">
        <v>250.96000000000006</v>
      </c>
      <c r="Z66" s="55">
        <v>0</v>
      </c>
      <c r="AA66" s="55">
        <v>0</v>
      </c>
      <c r="AB66" s="55">
        <v>109.09095567828567</v>
      </c>
      <c r="AC66" s="55">
        <v>7.6432853345930534</v>
      </c>
      <c r="AD66" s="55">
        <v>120.11953160750494</v>
      </c>
      <c r="AE66" s="55">
        <v>264.9925535709948</v>
      </c>
      <c r="AF66" s="55">
        <v>0</v>
      </c>
      <c r="AG66" s="55">
        <v>385.11208517849974</v>
      </c>
      <c r="AH66" s="56">
        <v>0.31190796942336868</v>
      </c>
      <c r="AI66" s="56"/>
      <c r="AJ66" s="56"/>
      <c r="AK66" s="56"/>
      <c r="AL66" s="56"/>
      <c r="AM66" s="56"/>
      <c r="AN66" s="56">
        <v>0</v>
      </c>
      <c r="AO66" s="56"/>
      <c r="AP66" s="56"/>
      <c r="AQ66" s="56"/>
      <c r="AR66" s="56"/>
      <c r="AS66" s="56"/>
      <c r="AT66" s="56"/>
      <c r="AU66" s="56"/>
      <c r="AV66" s="8">
        <v>1</v>
      </c>
      <c r="AW66" s="55">
        <v>250.96000000000006</v>
      </c>
      <c r="AX66" s="52">
        <v>13.203199999999994</v>
      </c>
      <c r="AY66" s="52">
        <v>28.594400000000004</v>
      </c>
      <c r="AZ66" s="52">
        <v>3000.1400000000003</v>
      </c>
      <c r="BA66" s="55">
        <v>388.39942356265567</v>
      </c>
      <c r="BB66" s="55">
        <v>204.23000000000002</v>
      </c>
      <c r="BC66" s="52">
        <v>12.409333333333331</v>
      </c>
      <c r="BD66" s="52">
        <v>27.942666666666664</v>
      </c>
      <c r="BE66" s="52">
        <v>1908.8199999999995</v>
      </c>
      <c r="BF66" s="55">
        <v>284.30053857922707</v>
      </c>
      <c r="BG66" s="55">
        <v>46.73</v>
      </c>
      <c r="BH66" s="52">
        <v>14.393999999999998</v>
      </c>
      <c r="BI66" s="52">
        <v>29.571999999999999</v>
      </c>
      <c r="BJ66" s="52">
        <v>1091.3200000000002</v>
      </c>
      <c r="BK66" s="55">
        <v>104.09888498342841</v>
      </c>
      <c r="BL66" s="55">
        <v>2285.9469141963473</v>
      </c>
      <c r="BM66" s="52"/>
      <c r="BN66" s="52"/>
      <c r="BO66" s="52"/>
      <c r="BP66" s="52"/>
      <c r="BQ66" s="52"/>
      <c r="BR66" s="52"/>
      <c r="BS66" s="52"/>
      <c r="BT66" s="52"/>
      <c r="BU66" s="52"/>
      <c r="BV66" s="52"/>
    </row>
    <row r="67" spans="1:74" s="8" customFormat="1" x14ac:dyDescent="0.15">
      <c r="A67" s="55" t="s">
        <v>1163</v>
      </c>
      <c r="B67" s="55" t="s">
        <v>1090</v>
      </c>
      <c r="C67" s="55" t="s">
        <v>1093</v>
      </c>
      <c r="D67" s="55" t="s">
        <v>1090</v>
      </c>
      <c r="E67" s="55" t="s">
        <v>1436</v>
      </c>
      <c r="F67" s="138">
        <v>1995</v>
      </c>
      <c r="G67" s="55">
        <v>123</v>
      </c>
      <c r="H67" s="55">
        <v>21</v>
      </c>
      <c r="I67" s="55">
        <v>-9</v>
      </c>
      <c r="J67" s="55">
        <v>71</v>
      </c>
      <c r="K67" s="55"/>
      <c r="L67" s="55">
        <v>79</v>
      </c>
      <c r="N67" s="55">
        <v>89</v>
      </c>
      <c r="O67" s="55"/>
      <c r="P67" s="55">
        <v>118</v>
      </c>
      <c r="Q67" s="55">
        <v>130</v>
      </c>
      <c r="R67" s="52">
        <v>16.950338263136814</v>
      </c>
      <c r="S67" s="56">
        <v>3.0030012455530861</v>
      </c>
      <c r="T67" s="52">
        <v>342.30547105053313</v>
      </c>
      <c r="U67" s="52">
        <v>358.51773001770232</v>
      </c>
      <c r="V67" s="52">
        <v>89.266087298884273</v>
      </c>
      <c r="W67" s="56">
        <v>0.24898652795947179</v>
      </c>
      <c r="X67" s="55">
        <v>262.77235620954195</v>
      </c>
      <c r="Y67" s="55">
        <v>283.21999999999991</v>
      </c>
      <c r="Z67" s="55">
        <v>0</v>
      </c>
      <c r="AA67" s="55">
        <v>0</v>
      </c>
      <c r="AB67" s="55">
        <v>99.95523969011046</v>
      </c>
      <c r="AC67" s="55">
        <v>20.299288212351748</v>
      </c>
      <c r="AD67" s="55">
        <v>172.11673731632501</v>
      </c>
      <c r="AE67" s="55">
        <v>158.61185333538896</v>
      </c>
      <c r="AF67" s="55">
        <v>0</v>
      </c>
      <c r="AG67" s="55">
        <v>330.72859065171394</v>
      </c>
      <c r="AH67" s="56">
        <v>0.52041685229871892</v>
      </c>
      <c r="AI67" s="56"/>
      <c r="AJ67" s="56"/>
      <c r="AK67" s="56"/>
      <c r="AL67" s="56"/>
      <c r="AM67" s="56"/>
      <c r="AN67" s="56">
        <v>0</v>
      </c>
      <c r="AO67" s="56"/>
      <c r="AP67" s="56"/>
      <c r="AQ67" s="56"/>
      <c r="AR67" s="56"/>
      <c r="AS67" s="56"/>
      <c r="AT67" s="56"/>
      <c r="AU67" s="56"/>
      <c r="AV67" s="8">
        <v>1</v>
      </c>
      <c r="AW67" s="55">
        <v>283.21999999999991</v>
      </c>
      <c r="AX67" s="52">
        <v>12.451162790697678</v>
      </c>
      <c r="AY67" s="52">
        <v>27.024031007751923</v>
      </c>
      <c r="AZ67" s="52">
        <v>2855.9399999999987</v>
      </c>
      <c r="BA67" s="55">
        <v>331.04515984156421</v>
      </c>
      <c r="BB67" s="55">
        <v>269.75999999999993</v>
      </c>
      <c r="BC67" s="52">
        <v>10.881111111111114</v>
      </c>
      <c r="BD67" s="52">
        <v>24.41333333333333</v>
      </c>
      <c r="BE67" s="52">
        <v>2015.1899999999996</v>
      </c>
      <c r="BF67" s="55">
        <v>305.56668110514573</v>
      </c>
      <c r="BG67" s="55">
        <v>13.459999999999997</v>
      </c>
      <c r="BH67" s="52">
        <v>16.074358974358972</v>
      </c>
      <c r="BI67" s="52">
        <v>33.048717948717957</v>
      </c>
      <c r="BJ67" s="52">
        <v>840.74999999999989</v>
      </c>
      <c r="BK67" s="55">
        <v>25.478478736418406</v>
      </c>
      <c r="BL67" s="55">
        <v>1026.0469804469458</v>
      </c>
      <c r="BM67" s="52"/>
      <c r="BN67" s="52"/>
      <c r="BO67" s="52"/>
      <c r="BP67" s="52"/>
      <c r="BQ67" s="52"/>
      <c r="BR67" s="52"/>
      <c r="BS67" s="52"/>
      <c r="BT67" s="52"/>
      <c r="BU67" s="52"/>
      <c r="BV67" s="52"/>
    </row>
    <row r="68" spans="1:74" s="8" customFormat="1" x14ac:dyDescent="0.15">
      <c r="A68" s="55" t="s">
        <v>1163</v>
      </c>
      <c r="B68" s="55" t="s">
        <v>1090</v>
      </c>
      <c r="C68" s="55" t="s">
        <v>1093</v>
      </c>
      <c r="D68" s="55" t="s">
        <v>1090</v>
      </c>
      <c r="E68" s="55" t="s">
        <v>1436</v>
      </c>
      <c r="F68" s="138">
        <v>1996</v>
      </c>
      <c r="G68" s="55">
        <v>123</v>
      </c>
      <c r="H68" s="55">
        <v>15</v>
      </c>
      <c r="I68" s="55">
        <v>-9</v>
      </c>
      <c r="J68" s="55">
        <v>63</v>
      </c>
      <c r="K68" s="55"/>
      <c r="L68" s="55">
        <v>72</v>
      </c>
      <c r="N68" s="55">
        <v>86</v>
      </c>
      <c r="O68" s="55"/>
      <c r="P68" s="55">
        <v>127</v>
      </c>
      <c r="Q68" s="55">
        <v>164</v>
      </c>
      <c r="R68" s="52">
        <v>17.461930043196311</v>
      </c>
      <c r="S68" s="56">
        <v>3.6251793584045502</v>
      </c>
      <c r="T68" s="52">
        <v>517.17629465670836</v>
      </c>
      <c r="U68" s="52">
        <v>827.61656689065239</v>
      </c>
      <c r="V68" s="52">
        <v>329.95508447348993</v>
      </c>
      <c r="W68" s="56">
        <v>0.39868109664154872</v>
      </c>
      <c r="X68" s="55">
        <v>256.60086697549741</v>
      </c>
      <c r="Y68" s="55">
        <v>637.53999999999974</v>
      </c>
      <c r="Z68" s="55">
        <v>0</v>
      </c>
      <c r="AA68" s="55">
        <v>0</v>
      </c>
      <c r="AB68" s="55">
        <v>229.44282108823734</v>
      </c>
      <c r="AC68" s="55">
        <v>71.030032335470409</v>
      </c>
      <c r="AD68" s="55">
        <v>205.79866400368093</v>
      </c>
      <c r="AE68" s="55">
        <v>317.56809751150325</v>
      </c>
      <c r="AF68" s="55">
        <v>0</v>
      </c>
      <c r="AG68" s="55">
        <v>523.36676151518418</v>
      </c>
      <c r="AH68" s="56">
        <v>0.39322073009694353</v>
      </c>
      <c r="AI68" s="56"/>
      <c r="AJ68" s="56"/>
      <c r="AK68" s="56"/>
      <c r="AL68" s="56"/>
      <c r="AM68" s="56"/>
      <c r="AN68" s="56">
        <v>0</v>
      </c>
      <c r="AO68" s="56"/>
      <c r="AP68" s="56"/>
      <c r="AQ68" s="56"/>
      <c r="AR68" s="56"/>
      <c r="AS68" s="56"/>
      <c r="AT68" s="56"/>
      <c r="AU68" s="56"/>
      <c r="AV68" s="8">
        <v>1</v>
      </c>
      <c r="AW68" s="55">
        <v>637.53999999999974</v>
      </c>
      <c r="AX68" s="52">
        <v>11.665030674846619</v>
      </c>
      <c r="AY68" s="52">
        <v>24.518404907975476</v>
      </c>
      <c r="AZ68" s="52">
        <v>3246.3799999999997</v>
      </c>
      <c r="BA68" s="55">
        <v>522.36271518726767</v>
      </c>
      <c r="BB68" s="55">
        <v>342.38999999999993</v>
      </c>
      <c r="BC68" s="52">
        <v>12.163953488372087</v>
      </c>
      <c r="BD68" s="52">
        <v>24.93023255813954</v>
      </c>
      <c r="BE68" s="52">
        <v>1893.5999999999997</v>
      </c>
      <c r="BF68" s="55">
        <v>337.12499826182818</v>
      </c>
      <c r="BG68" s="55">
        <v>295.15000000000003</v>
      </c>
      <c r="BH68" s="52">
        <v>11.107792207792214</v>
      </c>
      <c r="BI68" s="52">
        <v>24.058441558441551</v>
      </c>
      <c r="BJ68" s="52">
        <v>1352.7799999999997</v>
      </c>
      <c r="BK68" s="55">
        <v>185.23771692543937</v>
      </c>
      <c r="BL68" s="55">
        <v>3792.5871778562059</v>
      </c>
      <c r="BM68" s="52"/>
      <c r="BN68" s="52"/>
      <c r="BO68" s="52"/>
      <c r="BP68" s="52"/>
      <c r="BQ68" s="52"/>
      <c r="BR68" s="52"/>
      <c r="BS68" s="52"/>
      <c r="BT68" s="52"/>
      <c r="BU68" s="52"/>
      <c r="BV68" s="52"/>
    </row>
    <row r="69" spans="1:74" s="8" customFormat="1" x14ac:dyDescent="0.15">
      <c r="A69" s="55" t="s">
        <v>1163</v>
      </c>
      <c r="B69" s="55" t="s">
        <v>1090</v>
      </c>
      <c r="C69" s="55" t="s">
        <v>1093</v>
      </c>
      <c r="D69" s="55" t="s">
        <v>1090</v>
      </c>
      <c r="E69" s="55" t="s">
        <v>1436</v>
      </c>
      <c r="F69" s="138">
        <v>1997</v>
      </c>
      <c r="G69" s="55">
        <v>123</v>
      </c>
      <c r="H69" s="55">
        <v>14</v>
      </c>
      <c r="I69" s="55">
        <v>-9</v>
      </c>
      <c r="J69" s="55">
        <v>64</v>
      </c>
      <c r="K69" s="55"/>
      <c r="L69" s="55">
        <v>71</v>
      </c>
      <c r="N69" s="55">
        <v>82</v>
      </c>
      <c r="O69" s="55"/>
      <c r="P69" s="55">
        <v>121</v>
      </c>
      <c r="Q69" s="55">
        <v>137</v>
      </c>
      <c r="R69" s="52">
        <v>17.336824269786781</v>
      </c>
      <c r="S69" s="56">
        <v>3.4088134542208759</v>
      </c>
      <c r="T69" s="52">
        <v>406.28632024932671</v>
      </c>
      <c r="U69" s="52">
        <v>626.8495034874777</v>
      </c>
      <c r="V69" s="52">
        <v>258.29838051100057</v>
      </c>
      <c r="W69" s="56">
        <v>0.4120580377800046</v>
      </c>
      <c r="X69" s="55">
        <v>254.43679852951323</v>
      </c>
      <c r="Y69" s="55">
        <v>362.2</v>
      </c>
      <c r="Z69" s="55">
        <v>0</v>
      </c>
      <c r="AA69" s="55">
        <v>0</v>
      </c>
      <c r="AB69" s="55">
        <v>127.29683521789673</v>
      </c>
      <c r="AC69" s="55">
        <v>27.240200913186317</v>
      </c>
      <c r="AD69" s="55">
        <v>180.95836853058</v>
      </c>
      <c r="AE69" s="55">
        <v>275.76603406880264</v>
      </c>
      <c r="AF69" s="55">
        <v>0</v>
      </c>
      <c r="AG69" s="55">
        <v>456.72440259938264</v>
      </c>
      <c r="AH69" s="56">
        <v>0.39620910014571142</v>
      </c>
      <c r="AI69" s="56"/>
      <c r="AJ69" s="56"/>
      <c r="AK69" s="56"/>
      <c r="AL69" s="56"/>
      <c r="AM69" s="56"/>
      <c r="AN69" s="56">
        <v>0</v>
      </c>
      <c r="AO69" s="56"/>
      <c r="AP69" s="56"/>
      <c r="AQ69" s="56"/>
      <c r="AR69" s="56"/>
      <c r="AS69" s="56"/>
      <c r="AT69" s="56"/>
      <c r="AU69" s="56"/>
      <c r="AV69" s="8">
        <v>1</v>
      </c>
      <c r="AW69" s="55">
        <v>362.2</v>
      </c>
      <c r="AX69" s="52">
        <v>12.67647058823529</v>
      </c>
      <c r="AY69" s="52">
        <v>27.478676470588237</v>
      </c>
      <c r="AZ69" s="52">
        <v>3081.4500000000003</v>
      </c>
      <c r="BA69" s="55">
        <v>460.55700501021443</v>
      </c>
      <c r="BB69" s="55">
        <v>216.41</v>
      </c>
      <c r="BC69" s="52">
        <v>11.001219512195124</v>
      </c>
      <c r="BD69" s="52">
        <v>26.708536585365859</v>
      </c>
      <c r="BE69" s="52">
        <v>2031.78</v>
      </c>
      <c r="BF69" s="55">
        <v>337.68551564198521</v>
      </c>
      <c r="BG69" s="55">
        <v>145.79000000000002</v>
      </c>
      <c r="BH69" s="52">
        <v>15.220370370370368</v>
      </c>
      <c r="BI69" s="52">
        <v>28.648148148148152</v>
      </c>
      <c r="BJ69" s="52">
        <v>1049.6699999999998</v>
      </c>
      <c r="BK69" s="55">
        <v>122.87148936822913</v>
      </c>
      <c r="BL69" s="55">
        <v>2968.946902425294</v>
      </c>
      <c r="BM69" s="52"/>
      <c r="BN69" s="52"/>
      <c r="BO69" s="52"/>
      <c r="BP69" s="52"/>
      <c r="BQ69" s="52"/>
      <c r="BR69" s="52"/>
      <c r="BS69" s="52"/>
      <c r="BT69" s="52"/>
      <c r="BU69" s="52"/>
      <c r="BV69" s="52"/>
    </row>
    <row r="70" spans="1:74" s="8" customFormat="1" x14ac:dyDescent="0.15">
      <c r="A70" s="55" t="s">
        <v>1163</v>
      </c>
      <c r="B70" s="55" t="s">
        <v>1090</v>
      </c>
      <c r="C70" s="55" t="s">
        <v>1093</v>
      </c>
      <c r="D70" s="55" t="s">
        <v>1090</v>
      </c>
      <c r="E70" s="55" t="s">
        <v>1436</v>
      </c>
      <c r="F70" s="138">
        <v>1998</v>
      </c>
      <c r="G70" s="55">
        <v>123</v>
      </c>
      <c r="H70" s="55">
        <v>12</v>
      </c>
      <c r="I70" s="55">
        <v>-9</v>
      </c>
      <c r="J70" s="55">
        <v>61</v>
      </c>
      <c r="K70" s="55"/>
      <c r="L70" s="55">
        <v>68</v>
      </c>
      <c r="N70" s="55">
        <v>78</v>
      </c>
      <c r="O70" s="55"/>
      <c r="P70" s="55">
        <v>116</v>
      </c>
      <c r="Q70" s="55">
        <v>128</v>
      </c>
      <c r="R70" s="52">
        <v>16.966391365617767</v>
      </c>
      <c r="S70" s="56">
        <v>2.9426467265801541</v>
      </c>
      <c r="T70" s="52">
        <v>353.00667538506707</v>
      </c>
      <c r="U70" s="52">
        <v>571.19607012641904</v>
      </c>
      <c r="V70" s="52">
        <v>227.93550249068727</v>
      </c>
      <c r="W70" s="56">
        <v>0.39904948654451522</v>
      </c>
      <c r="X70" s="55">
        <v>256.37235327535046</v>
      </c>
      <c r="Y70" s="55">
        <v>309.64</v>
      </c>
      <c r="Z70" s="55">
        <v>0</v>
      </c>
      <c r="AA70" s="55">
        <v>0</v>
      </c>
      <c r="AB70" s="55">
        <v>111.50506001752794</v>
      </c>
      <c r="AC70" s="55">
        <v>8.0261806705805583</v>
      </c>
      <c r="AD70" s="55">
        <v>192.73533068466656</v>
      </c>
      <c r="AE70" s="55">
        <v>243.37508764983897</v>
      </c>
      <c r="AF70" s="55">
        <v>0</v>
      </c>
      <c r="AG70" s="55">
        <v>436.11041833450554</v>
      </c>
      <c r="AH70" s="56">
        <v>0.44194157755116709</v>
      </c>
      <c r="AI70" s="56"/>
      <c r="AJ70" s="56"/>
      <c r="AK70" s="56"/>
      <c r="AL70" s="56"/>
      <c r="AM70" s="56"/>
      <c r="AN70" s="56">
        <v>0</v>
      </c>
      <c r="AO70" s="56"/>
      <c r="AP70" s="56"/>
      <c r="AQ70" s="56"/>
      <c r="AR70" s="56"/>
      <c r="AS70" s="56"/>
      <c r="AT70" s="56"/>
      <c r="AU70" s="56"/>
      <c r="AV70" s="8">
        <v>1</v>
      </c>
      <c r="AW70" s="55">
        <v>309.64</v>
      </c>
      <c r="AX70" s="52">
        <v>13.537795275590543</v>
      </c>
      <c r="AY70" s="52">
        <v>28.169291338582685</v>
      </c>
      <c r="AZ70" s="52">
        <v>2948.6</v>
      </c>
      <c r="BA70" s="55">
        <v>437.99937057961307</v>
      </c>
      <c r="BB70" s="55">
        <v>195.08999999999997</v>
      </c>
      <c r="BC70" s="52">
        <v>11.916666666666661</v>
      </c>
      <c r="BD70" s="52">
        <v>26.712820512820517</v>
      </c>
      <c r="BE70" s="52">
        <v>1908.6600000000003</v>
      </c>
      <c r="BF70" s="55">
        <v>324.81131167592582</v>
      </c>
      <c r="BG70" s="55">
        <v>114.55</v>
      </c>
      <c r="BH70" s="52">
        <v>16.118367346938772</v>
      </c>
      <c r="BI70" s="52">
        <v>30.487755102040815</v>
      </c>
      <c r="BJ70" s="52">
        <v>1039.94</v>
      </c>
      <c r="BK70" s="55">
        <v>113.18805890368704</v>
      </c>
      <c r="BL70" s="55">
        <v>2619.9483044906583</v>
      </c>
      <c r="BM70" s="52"/>
      <c r="BN70" s="52"/>
      <c r="BO70" s="52"/>
      <c r="BP70" s="52"/>
      <c r="BQ70" s="52"/>
      <c r="BR70" s="52"/>
      <c r="BS70" s="52"/>
      <c r="BT70" s="52"/>
      <c r="BU70" s="52"/>
      <c r="BV70" s="52"/>
    </row>
    <row r="71" spans="1:74" s="8" customFormat="1" x14ac:dyDescent="0.15">
      <c r="A71" s="55" t="s">
        <v>1163</v>
      </c>
      <c r="B71" s="55" t="s">
        <v>1090</v>
      </c>
      <c r="C71" s="55" t="s">
        <v>1093</v>
      </c>
      <c r="D71" s="55" t="s">
        <v>1090</v>
      </c>
      <c r="E71" s="55" t="s">
        <v>1436</v>
      </c>
      <c r="F71" s="138">
        <v>1999</v>
      </c>
      <c r="G71" s="55">
        <v>123</v>
      </c>
      <c r="H71" s="55">
        <v>15</v>
      </c>
      <c r="I71" s="55">
        <v>-9</v>
      </c>
      <c r="J71" s="55">
        <v>62</v>
      </c>
      <c r="K71" s="55"/>
      <c r="L71" s="55">
        <v>71</v>
      </c>
      <c r="N71" s="55">
        <v>82</v>
      </c>
      <c r="O71" s="55"/>
      <c r="P71" s="55">
        <v>118</v>
      </c>
      <c r="Q71" s="55">
        <v>143</v>
      </c>
      <c r="R71" s="52">
        <v>17.397544402866622</v>
      </c>
      <c r="S71" s="56">
        <v>3.898882097989627</v>
      </c>
      <c r="T71" s="52">
        <v>469.95418525243042</v>
      </c>
      <c r="U71" s="52">
        <v>677.97820452263477</v>
      </c>
      <c r="V71" s="52">
        <v>259.60359826289761</v>
      </c>
      <c r="W71" s="56">
        <v>0.3829084662339553</v>
      </c>
      <c r="X71" s="55">
        <v>265.10297505253891</v>
      </c>
      <c r="Y71" s="55">
        <v>353.08</v>
      </c>
      <c r="Z71" s="55">
        <v>0</v>
      </c>
      <c r="AA71" s="55">
        <v>0</v>
      </c>
      <c r="AB71" s="55">
        <v>125.74622477923504</v>
      </c>
      <c r="AC71" s="55">
        <v>23.710836130180525</v>
      </c>
      <c r="AD71" s="55">
        <v>176.09680294465682</v>
      </c>
      <c r="AE71" s="55">
        <v>275.61068812934815</v>
      </c>
      <c r="AF71" s="55">
        <v>0</v>
      </c>
      <c r="AG71" s="55">
        <v>451.70749107400496</v>
      </c>
      <c r="AH71" s="56">
        <v>0.38984697514643712</v>
      </c>
      <c r="AI71" s="56"/>
      <c r="AJ71" s="56"/>
      <c r="AK71" s="56"/>
      <c r="AL71" s="56"/>
      <c r="AM71" s="56"/>
      <c r="AN71" s="56">
        <v>0</v>
      </c>
      <c r="AO71" s="56"/>
      <c r="AP71" s="56"/>
      <c r="AQ71" s="56"/>
      <c r="AR71" s="56"/>
      <c r="AS71" s="56"/>
      <c r="AT71" s="56"/>
      <c r="AU71" s="56"/>
      <c r="AV71" s="8">
        <v>1</v>
      </c>
      <c r="AW71" s="55">
        <v>353.08</v>
      </c>
      <c r="AX71" s="52">
        <v>12.551408450704225</v>
      </c>
      <c r="AY71" s="52">
        <v>26.888028169014078</v>
      </c>
      <c r="AZ71" s="52">
        <v>3250.7099999999996</v>
      </c>
      <c r="BA71" s="55">
        <v>453.53313735751061</v>
      </c>
      <c r="BB71" s="55">
        <v>193.05999999999997</v>
      </c>
      <c r="BC71" s="52">
        <v>12.112345679012341</v>
      </c>
      <c r="BD71" s="52">
        <v>25.977777777777771</v>
      </c>
      <c r="BE71" s="52">
        <v>1974.9199999999996</v>
      </c>
      <c r="BF71" s="55">
        <v>323.49031302331059</v>
      </c>
      <c r="BG71" s="55">
        <v>160.01999999999998</v>
      </c>
      <c r="BH71" s="52">
        <v>13.1344262295082</v>
      </c>
      <c r="BI71" s="52">
        <v>28.096721311475406</v>
      </c>
      <c r="BJ71" s="52">
        <v>1275.79</v>
      </c>
      <c r="BK71" s="55">
        <v>130.04282433419979</v>
      </c>
      <c r="BL71" s="55">
        <v>2983.9494053206618</v>
      </c>
      <c r="BM71" s="52"/>
      <c r="BN71" s="52"/>
      <c r="BO71" s="52"/>
      <c r="BP71" s="52"/>
      <c r="BQ71" s="52"/>
      <c r="BR71" s="52"/>
      <c r="BS71" s="52"/>
      <c r="BT71" s="52"/>
      <c r="BU71" s="52"/>
      <c r="BV71" s="52"/>
    </row>
    <row r="72" spans="1:74" s="8" customFormat="1" x14ac:dyDescent="0.15">
      <c r="A72" s="55" t="s">
        <v>1163</v>
      </c>
      <c r="B72" s="55" t="s">
        <v>1090</v>
      </c>
      <c r="C72" s="55" t="s">
        <v>1093</v>
      </c>
      <c r="D72" s="55" t="s">
        <v>1090</v>
      </c>
      <c r="E72" s="55" t="s">
        <v>1436</v>
      </c>
      <c r="F72" s="138">
        <v>2000</v>
      </c>
      <c r="G72" s="55">
        <v>123</v>
      </c>
      <c r="H72" s="55">
        <v>9</v>
      </c>
      <c r="I72" s="55">
        <v>-9</v>
      </c>
      <c r="J72" s="55">
        <v>57</v>
      </c>
      <c r="K72" s="55"/>
      <c r="L72" s="55">
        <v>65</v>
      </c>
      <c r="N72" s="55">
        <v>76</v>
      </c>
      <c r="O72" s="55"/>
      <c r="P72" s="55">
        <v>107</v>
      </c>
      <c r="Q72" s="55">
        <v>119</v>
      </c>
      <c r="R72" s="52">
        <v>17.215102012782658</v>
      </c>
      <c r="S72" s="56">
        <v>3.081852984154323</v>
      </c>
      <c r="T72" s="52">
        <v>332.24914129188778</v>
      </c>
      <c r="U72" s="52">
        <v>426.81211523387469</v>
      </c>
      <c r="V72" s="52">
        <v>134.93333788243839</v>
      </c>
      <c r="W72" s="56">
        <v>0.31614223192113095</v>
      </c>
      <c r="X72" s="55">
        <v>256.25736300437165</v>
      </c>
      <c r="Y72" s="55">
        <v>171.17999999999998</v>
      </c>
      <c r="Z72" s="55">
        <v>0</v>
      </c>
      <c r="AA72" s="55">
        <v>0</v>
      </c>
      <c r="AB72" s="55">
        <v>110.18002675274784</v>
      </c>
      <c r="AC72" s="55">
        <v>2.6890196419495886</v>
      </c>
      <c r="AD72" s="55">
        <v>110.47226454918464</v>
      </c>
      <c r="AE72" s="55">
        <v>199.20847046092081</v>
      </c>
      <c r="AF72" s="55">
        <v>0</v>
      </c>
      <c r="AG72" s="55">
        <v>309.68073501010542</v>
      </c>
      <c r="AH72" s="56">
        <v>0.3567295233211214</v>
      </c>
      <c r="AI72" s="56"/>
      <c r="AJ72" s="56"/>
      <c r="AK72" s="56"/>
      <c r="AL72" s="56"/>
      <c r="AM72" s="56"/>
      <c r="AN72" s="56">
        <v>0</v>
      </c>
      <c r="AO72" s="56"/>
      <c r="AP72" s="56"/>
      <c r="AQ72" s="56"/>
      <c r="AR72" s="56"/>
      <c r="AS72" s="56"/>
      <c r="AT72" s="56"/>
      <c r="AU72" s="56"/>
      <c r="AV72" s="8">
        <v>1</v>
      </c>
      <c r="AW72" s="55">
        <v>164.57999999999998</v>
      </c>
      <c r="AX72" s="52">
        <v>13.414406779661009</v>
      </c>
      <c r="AY72" s="52">
        <v>29.86186440677967</v>
      </c>
      <c r="AZ72" s="52">
        <v>2829.7400000000002</v>
      </c>
      <c r="BA72" s="55">
        <v>311.7590461852854</v>
      </c>
      <c r="BB72" s="55">
        <v>110.97999999999999</v>
      </c>
      <c r="BC72" s="52">
        <v>11.581578947368419</v>
      </c>
      <c r="BD72" s="52">
        <v>28.439473684210522</v>
      </c>
      <c r="BE72" s="52">
        <v>1835.8500000000001</v>
      </c>
      <c r="BF72" s="55">
        <v>245.96363127574719</v>
      </c>
      <c r="BG72" s="55">
        <v>53.6</v>
      </c>
      <c r="BH72" s="52">
        <v>16.730952380952385</v>
      </c>
      <c r="BI72" s="52">
        <v>32.435714285714276</v>
      </c>
      <c r="BJ72" s="52">
        <v>993.8900000000001</v>
      </c>
      <c r="BK72" s="55">
        <v>65.795414909537854</v>
      </c>
      <c r="BL72" s="55">
        <v>1550.957906694694</v>
      </c>
      <c r="BM72" s="52"/>
      <c r="BN72" s="52"/>
      <c r="BO72" s="52"/>
      <c r="BP72" s="52"/>
      <c r="BQ72" s="52"/>
      <c r="BR72" s="52"/>
      <c r="BS72" s="52"/>
      <c r="BT72" s="52"/>
      <c r="BU72" s="52"/>
      <c r="BV72" s="52"/>
    </row>
    <row r="73" spans="1:74" s="8" customFormat="1" x14ac:dyDescent="0.15">
      <c r="A73" s="55" t="s">
        <v>1163</v>
      </c>
      <c r="B73" s="55" t="s">
        <v>1090</v>
      </c>
      <c r="C73" s="55" t="s">
        <v>1093</v>
      </c>
      <c r="D73" s="55" t="s">
        <v>1090</v>
      </c>
      <c r="E73" s="55" t="s">
        <v>1436</v>
      </c>
      <c r="F73" s="138">
        <v>2001</v>
      </c>
      <c r="G73" s="55">
        <v>123</v>
      </c>
      <c r="H73" s="55">
        <v>11</v>
      </c>
      <c r="I73" s="55">
        <v>-9</v>
      </c>
      <c r="J73" s="55">
        <v>61</v>
      </c>
      <c r="K73" s="55"/>
      <c r="L73" s="55">
        <v>67</v>
      </c>
      <c r="N73" s="55">
        <v>78</v>
      </c>
      <c r="O73" s="55"/>
      <c r="P73" s="55">
        <v>115</v>
      </c>
      <c r="Q73" s="55">
        <v>131</v>
      </c>
      <c r="R73" s="52">
        <v>17.604269790811149</v>
      </c>
      <c r="S73" s="56">
        <v>2.8757692042977352</v>
      </c>
      <c r="T73" s="52">
        <v>303.3646516516352</v>
      </c>
      <c r="U73" s="52">
        <v>500.0638607572921</v>
      </c>
      <c r="V73" s="52">
        <v>194.59974898925401</v>
      </c>
      <c r="W73" s="56">
        <v>0.38914978739526607</v>
      </c>
      <c r="X73" s="55">
        <v>257.90140299545635</v>
      </c>
      <c r="Y73" s="55">
        <v>318.73</v>
      </c>
      <c r="Z73" s="55">
        <v>0</v>
      </c>
      <c r="AA73" s="55">
        <v>0</v>
      </c>
      <c r="AB73" s="55">
        <v>148.2906458557062</v>
      </c>
      <c r="AC73" s="55">
        <v>11.20831936989555</v>
      </c>
      <c r="AD73" s="55">
        <v>154.61747559613426</v>
      </c>
      <c r="AE73" s="55">
        <v>230.54538655258142</v>
      </c>
      <c r="AF73" s="55">
        <v>0</v>
      </c>
      <c r="AG73" s="55">
        <v>385.1628621487157</v>
      </c>
      <c r="AH73" s="56">
        <v>0.40143400825102044</v>
      </c>
      <c r="AI73" s="56"/>
      <c r="AJ73" s="56"/>
      <c r="AK73" s="56"/>
      <c r="AL73" s="56"/>
      <c r="AM73" s="56"/>
      <c r="AN73" s="56">
        <v>0</v>
      </c>
      <c r="AO73" s="56"/>
      <c r="AP73" s="56"/>
      <c r="AQ73" s="56"/>
      <c r="AR73" s="56"/>
      <c r="AS73" s="56"/>
      <c r="AT73" s="56"/>
      <c r="AU73" s="56"/>
      <c r="AV73" s="8">
        <v>1</v>
      </c>
      <c r="AW73" s="55">
        <v>318.73</v>
      </c>
      <c r="AX73" s="52">
        <v>13.598461538461537</v>
      </c>
      <c r="AY73" s="52">
        <v>28.097692307692299</v>
      </c>
      <c r="AZ73" s="52">
        <v>3056.5499999999993</v>
      </c>
      <c r="BA73" s="55">
        <v>385.10225404594365</v>
      </c>
      <c r="BB73" s="55">
        <v>150.59000000000003</v>
      </c>
      <c r="BC73" s="52">
        <v>12.296153846153844</v>
      </c>
      <c r="BD73" s="52">
        <v>26.375641025641023</v>
      </c>
      <c r="BE73" s="52">
        <v>1880.0400000000002</v>
      </c>
      <c r="BF73" s="55">
        <v>263.35402192648695</v>
      </c>
      <c r="BG73" s="55">
        <v>168.14000000000001</v>
      </c>
      <c r="BH73" s="52">
        <v>15.551923076923076</v>
      </c>
      <c r="BI73" s="52">
        <v>30.680769230769247</v>
      </c>
      <c r="BJ73" s="52">
        <v>1176.5100000000002</v>
      </c>
      <c r="BK73" s="55">
        <v>121.74823211945645</v>
      </c>
      <c r="BL73" s="55">
        <v>2236.7787240144139</v>
      </c>
      <c r="BM73" s="52"/>
      <c r="BN73" s="52"/>
      <c r="BO73" s="52"/>
      <c r="BP73" s="52"/>
      <c r="BQ73" s="52"/>
      <c r="BR73" s="52"/>
      <c r="BS73" s="52"/>
      <c r="BT73" s="52"/>
      <c r="BU73" s="52"/>
      <c r="BV73" s="52"/>
    </row>
    <row r="74" spans="1:74" s="8" customFormat="1" x14ac:dyDescent="0.15">
      <c r="A74" s="55" t="s">
        <v>1163</v>
      </c>
      <c r="B74" s="55" t="s">
        <v>1090</v>
      </c>
      <c r="C74" s="55" t="s">
        <v>1093</v>
      </c>
      <c r="D74" s="55" t="s">
        <v>1090</v>
      </c>
      <c r="E74" s="55" t="s">
        <v>1436</v>
      </c>
      <c r="F74" s="138">
        <v>2002</v>
      </c>
      <c r="G74" s="55">
        <v>123</v>
      </c>
      <c r="H74" s="55">
        <v>18</v>
      </c>
      <c r="I74" s="55">
        <v>-9</v>
      </c>
      <c r="J74" s="55">
        <v>58</v>
      </c>
      <c r="K74" s="55"/>
      <c r="L74" s="55">
        <v>64</v>
      </c>
      <c r="N74" s="55">
        <v>75</v>
      </c>
      <c r="O74" s="55"/>
      <c r="P74" s="55">
        <v>106</v>
      </c>
      <c r="Q74" s="55">
        <v>119</v>
      </c>
      <c r="R74" s="52">
        <v>17.613233588724604</v>
      </c>
      <c r="S74" s="56">
        <v>3.016962263635885</v>
      </c>
      <c r="T74" s="52">
        <v>260.97052236528697</v>
      </c>
      <c r="U74" s="52">
        <v>282.18552438716335</v>
      </c>
      <c r="V74" s="52">
        <v>76.819379981297544</v>
      </c>
      <c r="W74" s="56">
        <v>0.27223004236602738</v>
      </c>
      <c r="X74" s="55">
        <v>256.47852993487169</v>
      </c>
      <c r="Y74" s="55">
        <v>94.99</v>
      </c>
      <c r="Z74" s="55">
        <v>0</v>
      </c>
      <c r="AA74" s="55">
        <v>0</v>
      </c>
      <c r="AB74" s="55">
        <v>105.03055461386177</v>
      </c>
      <c r="AC74" s="55">
        <v>0.17894114652110649</v>
      </c>
      <c r="AD74" s="55">
        <v>96.190669734896289</v>
      </c>
      <c r="AE74" s="55">
        <v>139.69467479256929</v>
      </c>
      <c r="AF74" s="55">
        <v>0</v>
      </c>
      <c r="AG74" s="55">
        <v>235.88534452746558</v>
      </c>
      <c r="AH74" s="56">
        <v>0.407785680156316</v>
      </c>
      <c r="AI74" s="56"/>
      <c r="AJ74" s="56"/>
      <c r="AK74" s="56"/>
      <c r="AL74" s="56"/>
      <c r="AM74" s="56"/>
      <c r="AN74" s="56">
        <v>0</v>
      </c>
      <c r="AO74" s="56"/>
      <c r="AP74" s="56"/>
      <c r="AQ74" s="56"/>
      <c r="AR74" s="56"/>
      <c r="AS74" s="56"/>
      <c r="AT74" s="56"/>
      <c r="AU74" s="56"/>
      <c r="AV74" s="8">
        <v>1</v>
      </c>
      <c r="AW74" s="55">
        <v>94.99</v>
      </c>
      <c r="AX74" s="52">
        <v>13.598305084745753</v>
      </c>
      <c r="AY74" s="52">
        <v>29.55677966101694</v>
      </c>
      <c r="AZ74" s="52">
        <v>2912.9899999999993</v>
      </c>
      <c r="BA74" s="55">
        <v>237.70940660611438</v>
      </c>
      <c r="BB74" s="55">
        <v>59.940000000000005</v>
      </c>
      <c r="BC74" s="52">
        <v>12.105333333333331</v>
      </c>
      <c r="BD74" s="52">
        <v>27.913333333333327</v>
      </c>
      <c r="BE74" s="52">
        <v>1906.3500000000004</v>
      </c>
      <c r="BF74" s="55">
        <v>208.26590023847808</v>
      </c>
      <c r="BG74" s="55">
        <v>35.049999999999997</v>
      </c>
      <c r="BH74" s="52">
        <v>16.202325581395346</v>
      </c>
      <c r="BI74" s="52">
        <v>32.423255813953482</v>
      </c>
      <c r="BJ74" s="52">
        <v>1006.6400000000001</v>
      </c>
      <c r="BK74" s="55">
        <v>29.443506367636306</v>
      </c>
      <c r="BL74" s="55">
        <v>882.981379095374</v>
      </c>
      <c r="BM74" s="52"/>
      <c r="BN74" s="52"/>
      <c r="BO74" s="52"/>
      <c r="BP74" s="52"/>
      <c r="BQ74" s="52"/>
      <c r="BR74" s="52"/>
      <c r="BS74" s="52"/>
      <c r="BT74" s="52"/>
      <c r="BU74" s="52"/>
      <c r="BV74" s="52"/>
    </row>
    <row r="75" spans="1:74" s="8" customFormat="1" x14ac:dyDescent="0.15">
      <c r="A75" s="55" t="s">
        <v>1163</v>
      </c>
      <c r="B75" s="55" t="s">
        <v>1090</v>
      </c>
      <c r="C75" s="55" t="s">
        <v>1093</v>
      </c>
      <c r="D75" s="55" t="s">
        <v>1090</v>
      </c>
      <c r="E75" s="55" t="s">
        <v>1436</v>
      </c>
      <c r="F75" s="138">
        <v>2003</v>
      </c>
      <c r="G75" s="55">
        <v>123</v>
      </c>
      <c r="H75" s="55">
        <v>15</v>
      </c>
      <c r="I75" s="55">
        <v>-9</v>
      </c>
      <c r="J75" s="55">
        <v>64</v>
      </c>
      <c r="K75" s="55"/>
      <c r="L75" s="55">
        <v>71</v>
      </c>
      <c r="N75" s="55">
        <v>81</v>
      </c>
      <c r="O75" s="55"/>
      <c r="P75" s="55">
        <v>112</v>
      </c>
      <c r="Q75" s="55">
        <v>125</v>
      </c>
      <c r="R75" s="52">
        <v>16.921313661153224</v>
      </c>
      <c r="S75" s="56">
        <v>2.8254439739492154</v>
      </c>
      <c r="T75" s="52">
        <v>318.92249211077115</v>
      </c>
      <c r="U75" s="52">
        <v>385.07197907491707</v>
      </c>
      <c r="V75" s="52">
        <v>120.82612219525906</v>
      </c>
      <c r="W75" s="56">
        <v>0.31377541245087015</v>
      </c>
      <c r="X75" s="55">
        <v>264.34958530559095</v>
      </c>
      <c r="Y75" s="55">
        <v>218.7</v>
      </c>
      <c r="Z75" s="55">
        <v>0</v>
      </c>
      <c r="AA75" s="55">
        <v>0</v>
      </c>
      <c r="AB75" s="55">
        <v>101.73363590484121</v>
      </c>
      <c r="AC75" s="55">
        <v>2.9919152716332653</v>
      </c>
      <c r="AD75" s="55">
        <v>194.0870280205944</v>
      </c>
      <c r="AE75" s="55">
        <v>168.34590920961315</v>
      </c>
      <c r="AF75" s="55">
        <v>0</v>
      </c>
      <c r="AG75" s="55">
        <v>362.43293723020759</v>
      </c>
      <c r="AH75" s="56">
        <v>0.53551154635319509</v>
      </c>
      <c r="AI75" s="56"/>
      <c r="AJ75" s="56"/>
      <c r="AK75" s="56"/>
      <c r="AL75" s="56"/>
      <c r="AM75" s="56"/>
      <c r="AN75" s="56">
        <v>0</v>
      </c>
      <c r="AO75" s="56"/>
      <c r="AP75" s="56"/>
      <c r="AQ75" s="56"/>
      <c r="AR75" s="56"/>
      <c r="AS75" s="56"/>
      <c r="AT75" s="56"/>
      <c r="AU75" s="56"/>
      <c r="AV75" s="8">
        <v>1</v>
      </c>
      <c r="AW75" s="55">
        <v>218.7</v>
      </c>
      <c r="AX75" s="52">
        <v>13.366935483870966</v>
      </c>
      <c r="AY75" s="52">
        <v>27.956451612903223</v>
      </c>
      <c r="AZ75" s="52">
        <v>3006.6700000000014</v>
      </c>
      <c r="BA75" s="55">
        <v>363.3700313536288</v>
      </c>
      <c r="BB75" s="55">
        <v>169.93</v>
      </c>
      <c r="BC75" s="52">
        <v>11.97037037037037</v>
      </c>
      <c r="BD75" s="52">
        <v>25.858024691358025</v>
      </c>
      <c r="BE75" s="52">
        <v>1999.1400000000006</v>
      </c>
      <c r="BF75" s="55">
        <v>310.34935181204503</v>
      </c>
      <c r="BG75" s="55">
        <v>48.769999999999996</v>
      </c>
      <c r="BH75" s="52">
        <v>15.997674418604658</v>
      </c>
      <c r="BI75" s="52">
        <v>31.909302325581397</v>
      </c>
      <c r="BJ75" s="52">
        <v>1007.5300000000002</v>
      </c>
      <c r="BK75" s="55">
        <v>53.020679541583725</v>
      </c>
      <c r="BL75" s="55">
        <v>1388.8060022443572</v>
      </c>
      <c r="BM75" s="52"/>
      <c r="BN75" s="52"/>
      <c r="BO75" s="52"/>
      <c r="BP75" s="52"/>
      <c r="BQ75" s="52"/>
      <c r="BR75" s="52"/>
      <c r="BS75" s="52"/>
      <c r="BT75" s="52"/>
      <c r="BU75" s="52"/>
      <c r="BV75" s="52"/>
    </row>
    <row r="76" spans="1:74" s="8" customFormat="1" x14ac:dyDescent="0.15">
      <c r="A76" s="55" t="s">
        <v>1163</v>
      </c>
      <c r="B76" s="55" t="s">
        <v>1090</v>
      </c>
      <c r="C76" s="55" t="s">
        <v>1093</v>
      </c>
      <c r="D76" s="55" t="s">
        <v>1090</v>
      </c>
      <c r="E76" s="55" t="s">
        <v>1436</v>
      </c>
      <c r="F76" s="138">
        <v>2004</v>
      </c>
      <c r="G76" s="55">
        <v>123</v>
      </c>
      <c r="H76" s="55">
        <v>8</v>
      </c>
      <c r="I76" s="55">
        <v>-9</v>
      </c>
      <c r="J76" s="55">
        <v>62</v>
      </c>
      <c r="K76" s="55"/>
      <c r="L76" s="55">
        <v>71</v>
      </c>
      <c r="N76" s="55">
        <v>83</v>
      </c>
      <c r="O76" s="55"/>
      <c r="P76" s="55">
        <v>126</v>
      </c>
      <c r="Q76" s="55">
        <v>141</v>
      </c>
      <c r="R76" s="52">
        <v>17.137777777777774</v>
      </c>
      <c r="S76" s="56">
        <v>4.2741349882374289</v>
      </c>
      <c r="T76" s="52">
        <v>537.75128403772646</v>
      </c>
      <c r="U76" s="52">
        <v>759.6832802618419</v>
      </c>
      <c r="V76" s="52">
        <v>268.27458673966498</v>
      </c>
      <c r="W76" s="56">
        <v>0.35314003898545421</v>
      </c>
      <c r="X76" s="55">
        <v>256.49055042285943</v>
      </c>
      <c r="Y76" s="55">
        <v>357.86</v>
      </c>
      <c r="Z76" s="55">
        <v>0</v>
      </c>
      <c r="AA76" s="55">
        <v>0</v>
      </c>
      <c r="AB76" s="55">
        <v>118.9162363407176</v>
      </c>
      <c r="AC76" s="55">
        <v>22.76155234031252</v>
      </c>
      <c r="AD76" s="55">
        <v>157.18693659023515</v>
      </c>
      <c r="AE76" s="55">
        <v>309.51707924289121</v>
      </c>
      <c r="AF76" s="55">
        <v>0</v>
      </c>
      <c r="AG76" s="55">
        <v>466.70401583312639</v>
      </c>
      <c r="AH76" s="56">
        <v>0.33680218701699943</v>
      </c>
      <c r="AI76" s="56"/>
      <c r="AJ76" s="56"/>
      <c r="AK76" s="56"/>
      <c r="AL76" s="56"/>
      <c r="AM76" s="56"/>
      <c r="AN76" s="56">
        <v>0</v>
      </c>
      <c r="AO76" s="56"/>
      <c r="AP76" s="56"/>
      <c r="AQ76" s="56"/>
      <c r="AR76" s="56"/>
      <c r="AS76" s="56"/>
      <c r="AT76" s="56"/>
      <c r="AU76" s="56"/>
      <c r="AV76" s="8">
        <v>1</v>
      </c>
      <c r="AW76" s="55">
        <v>357.86</v>
      </c>
      <c r="AX76" s="52">
        <v>11.846428571428564</v>
      </c>
      <c r="AY76" s="52">
        <v>26.841428571428555</v>
      </c>
      <c r="AZ76" s="52">
        <v>3251.67</v>
      </c>
      <c r="BA76" s="55">
        <v>468.19576105750053</v>
      </c>
      <c r="BB76" s="55">
        <v>235.44000000000005</v>
      </c>
      <c r="BC76" s="52">
        <v>11.521428571428569</v>
      </c>
      <c r="BD76" s="52">
        <v>26.117857142857133</v>
      </c>
      <c r="BE76" s="52">
        <v>2003.0199999999998</v>
      </c>
      <c r="BF76" s="55">
        <v>345.32544607704625</v>
      </c>
      <c r="BG76" s="55">
        <v>122.41999999999999</v>
      </c>
      <c r="BH76" s="52">
        <v>12.333928571428574</v>
      </c>
      <c r="BI76" s="52">
        <v>27.926785714285717</v>
      </c>
      <c r="BJ76" s="52">
        <v>1248.6499999999999</v>
      </c>
      <c r="BK76" s="55">
        <v>122.8703149804541</v>
      </c>
      <c r="BL76" s="55">
        <v>3083.6159395363793</v>
      </c>
      <c r="BM76" s="52"/>
      <c r="BN76" s="52"/>
      <c r="BO76" s="52"/>
      <c r="BP76" s="52"/>
      <c r="BQ76" s="52"/>
      <c r="BR76" s="52"/>
      <c r="BS76" s="52"/>
      <c r="BT76" s="52"/>
      <c r="BU76" s="52"/>
      <c r="BV76" s="52"/>
    </row>
    <row r="77" spans="1:74" s="8" customFormat="1" x14ac:dyDescent="0.15">
      <c r="A77" s="55" t="s">
        <v>1163</v>
      </c>
      <c r="B77" s="55" t="s">
        <v>1090</v>
      </c>
      <c r="C77" s="55" t="s">
        <v>1093</v>
      </c>
      <c r="D77" s="55" t="s">
        <v>1090</v>
      </c>
      <c r="E77" s="55" t="s">
        <v>1436</v>
      </c>
      <c r="F77" s="138">
        <v>2005</v>
      </c>
      <c r="G77" s="55">
        <v>123</v>
      </c>
      <c r="H77" s="55">
        <v>14</v>
      </c>
      <c r="I77" s="55">
        <v>-9</v>
      </c>
      <c r="J77" s="55">
        <v>61</v>
      </c>
      <c r="K77" s="55"/>
      <c r="L77" s="55">
        <v>69</v>
      </c>
      <c r="N77" s="55">
        <v>79</v>
      </c>
      <c r="O77" s="55"/>
      <c r="P77" s="55">
        <v>116</v>
      </c>
      <c r="Q77" s="55">
        <v>131</v>
      </c>
      <c r="R77" s="52">
        <v>17.454750384145949</v>
      </c>
      <c r="S77" s="56">
        <v>3.258396969420605</v>
      </c>
      <c r="T77" s="52">
        <v>438.83635141625683</v>
      </c>
      <c r="U77" s="52">
        <v>573.59531530121558</v>
      </c>
      <c r="V77" s="52">
        <v>214.61628669036284</v>
      </c>
      <c r="W77" s="56">
        <v>0.37415975553437453</v>
      </c>
      <c r="X77" s="55">
        <v>256.79146887924981</v>
      </c>
      <c r="Y77" s="55">
        <v>391.18</v>
      </c>
      <c r="Z77" s="55">
        <v>0</v>
      </c>
      <c r="AA77" s="55">
        <v>0</v>
      </c>
      <c r="AB77" s="55">
        <v>127.35754096742852</v>
      </c>
      <c r="AC77" s="55">
        <v>27.983922531823325</v>
      </c>
      <c r="AD77" s="55">
        <v>189.70304350614887</v>
      </c>
      <c r="AE77" s="55">
        <v>240.60520463078774</v>
      </c>
      <c r="AF77" s="55">
        <v>0</v>
      </c>
      <c r="AG77" s="55">
        <v>430.30824813693664</v>
      </c>
      <c r="AH77" s="56">
        <v>0.44085382959529407</v>
      </c>
      <c r="AI77" s="56"/>
      <c r="AJ77" s="56"/>
      <c r="AK77" s="56"/>
      <c r="AL77" s="56"/>
      <c r="AM77" s="56"/>
      <c r="AN77" s="56">
        <v>0</v>
      </c>
      <c r="AO77" s="56"/>
      <c r="AP77" s="56"/>
      <c r="AQ77" s="56"/>
      <c r="AR77" s="56"/>
      <c r="AS77" s="56"/>
      <c r="AT77" s="56"/>
      <c r="AU77" s="56"/>
      <c r="AV77" s="8">
        <v>1</v>
      </c>
      <c r="AW77" s="55">
        <v>391.18</v>
      </c>
      <c r="AX77" s="52">
        <v>13.532307692307695</v>
      </c>
      <c r="AY77" s="52">
        <v>27.821538461538466</v>
      </c>
      <c r="AZ77" s="52">
        <v>3081.4699999999984</v>
      </c>
      <c r="BA77" s="55">
        <v>431.43936529109283</v>
      </c>
      <c r="BB77" s="55">
        <v>274.08</v>
      </c>
      <c r="BC77" s="52">
        <v>12.345569620253162</v>
      </c>
      <c r="BD77" s="52">
        <v>26.135443037974692</v>
      </c>
      <c r="BE77" s="52">
        <v>1943.3099999999995</v>
      </c>
      <c r="BF77" s="55">
        <v>342.61565975013406</v>
      </c>
      <c r="BG77" s="55">
        <v>117.1</v>
      </c>
      <c r="BH77" s="52">
        <v>15.370588235294116</v>
      </c>
      <c r="BI77" s="52">
        <v>30.43333333333333</v>
      </c>
      <c r="BJ77" s="52">
        <v>1138.1600000000001</v>
      </c>
      <c r="BK77" s="55">
        <v>88.823705540958755</v>
      </c>
      <c r="BL77" s="55">
        <v>2466.8538700041704</v>
      </c>
      <c r="BM77" s="52"/>
      <c r="BN77" s="52"/>
      <c r="BO77" s="52"/>
      <c r="BP77" s="52"/>
      <c r="BQ77" s="52"/>
      <c r="BR77" s="52"/>
      <c r="BS77" s="52"/>
      <c r="BT77" s="52"/>
      <c r="BU77" s="52"/>
      <c r="BV77" s="52"/>
    </row>
    <row r="78" spans="1:74" s="8" customFormat="1" x14ac:dyDescent="0.15">
      <c r="A78" s="55" t="s">
        <v>1163</v>
      </c>
      <c r="B78" s="55" t="s">
        <v>1090</v>
      </c>
      <c r="C78" s="55" t="s">
        <v>1093</v>
      </c>
      <c r="D78" s="55" t="s">
        <v>1090</v>
      </c>
      <c r="E78" s="55" t="s">
        <v>1436</v>
      </c>
      <c r="F78" s="138">
        <v>2006</v>
      </c>
      <c r="G78" s="55">
        <v>123</v>
      </c>
      <c r="H78" s="55">
        <v>15</v>
      </c>
      <c r="I78" s="55">
        <v>-9</v>
      </c>
      <c r="J78" s="55">
        <v>52</v>
      </c>
      <c r="K78" s="55"/>
      <c r="L78" s="55">
        <v>62</v>
      </c>
      <c r="N78" s="55">
        <v>75</v>
      </c>
      <c r="O78" s="55"/>
      <c r="P78" s="55">
        <v>107</v>
      </c>
      <c r="Q78" s="55">
        <v>125</v>
      </c>
      <c r="R78" s="52">
        <v>17.289999999999996</v>
      </c>
      <c r="S78" s="56">
        <v>4.3698531298772458</v>
      </c>
      <c r="T78" s="52">
        <v>586.88587679526688</v>
      </c>
      <c r="U78" s="52">
        <v>636.78926772849366</v>
      </c>
      <c r="V78" s="52">
        <v>177.53535132030643</v>
      </c>
      <c r="W78" s="56">
        <v>0.27879764551563596</v>
      </c>
      <c r="X78" s="55">
        <v>256.98996550854093</v>
      </c>
      <c r="Y78" s="55">
        <v>262.11</v>
      </c>
      <c r="Z78" s="55">
        <v>0</v>
      </c>
      <c r="AA78" s="55">
        <v>0</v>
      </c>
      <c r="AB78" s="55">
        <v>128.61703497533946</v>
      </c>
      <c r="AC78" s="55">
        <v>20.703676741510382</v>
      </c>
      <c r="AD78" s="55">
        <v>97.633456772473011</v>
      </c>
      <c r="AE78" s="55">
        <v>267.77306263373561</v>
      </c>
      <c r="AF78" s="55">
        <v>0</v>
      </c>
      <c r="AG78" s="55">
        <v>365.40651940620864</v>
      </c>
      <c r="AH78" s="56">
        <v>0.2671913305192683</v>
      </c>
      <c r="AI78" s="56"/>
      <c r="AJ78" s="56"/>
      <c r="AK78" s="56"/>
      <c r="AL78" s="56"/>
      <c r="AM78" s="56"/>
      <c r="AN78" s="56">
        <v>0</v>
      </c>
      <c r="AO78" s="56"/>
      <c r="AP78" s="56"/>
      <c r="AQ78" s="56"/>
      <c r="AR78" s="56"/>
      <c r="AS78" s="56"/>
      <c r="AT78" s="56"/>
      <c r="AU78" s="56"/>
      <c r="AV78" s="8">
        <v>1</v>
      </c>
      <c r="AW78" s="55">
        <v>262.11</v>
      </c>
      <c r="AX78" s="52">
        <v>14.230645161290321</v>
      </c>
      <c r="AY78" s="52">
        <v>29.008064516129025</v>
      </c>
      <c r="AZ78" s="52">
        <v>2984.7599999999998</v>
      </c>
      <c r="BA78" s="55">
        <v>366.51259874211479</v>
      </c>
      <c r="BB78" s="55">
        <v>184.91000000000003</v>
      </c>
      <c r="BC78" s="52">
        <v>13.035135135135137</v>
      </c>
      <c r="BD78" s="52">
        <v>28.268918918918921</v>
      </c>
      <c r="BE78" s="52">
        <v>1915.8699999999997</v>
      </c>
      <c r="BF78" s="55">
        <v>309.43638650012986</v>
      </c>
      <c r="BG78" s="55">
        <v>77.2</v>
      </c>
      <c r="BH78" s="52">
        <v>16.000000000000007</v>
      </c>
      <c r="BI78" s="52">
        <v>30.102000000000004</v>
      </c>
      <c r="BJ78" s="52">
        <v>1068.8900000000001</v>
      </c>
      <c r="BK78" s="55">
        <v>57.076212241984905</v>
      </c>
      <c r="BL78" s="55">
        <v>2040.6362220724877</v>
      </c>
      <c r="BM78" s="52"/>
      <c r="BN78" s="52"/>
      <c r="BO78" s="52"/>
      <c r="BP78" s="52"/>
      <c r="BQ78" s="52"/>
      <c r="BR78" s="52"/>
      <c r="BS78" s="52"/>
      <c r="BT78" s="52"/>
      <c r="BU78" s="52"/>
      <c r="BV78" s="52"/>
    </row>
    <row r="79" spans="1:74" s="8" customFormat="1" x14ac:dyDescent="0.15">
      <c r="A79" s="55" t="s">
        <v>1163</v>
      </c>
      <c r="B79" s="55" t="s">
        <v>1090</v>
      </c>
      <c r="C79" s="55" t="s">
        <v>1093</v>
      </c>
      <c r="D79" s="55" t="s">
        <v>1090</v>
      </c>
      <c r="E79" s="55" t="s">
        <v>1436</v>
      </c>
      <c r="F79" s="138">
        <v>2007</v>
      </c>
      <c r="G79" s="55">
        <v>123</v>
      </c>
      <c r="H79" s="55">
        <v>10</v>
      </c>
      <c r="I79" s="55">
        <v>-9</v>
      </c>
      <c r="J79" s="55">
        <v>59</v>
      </c>
      <c r="K79" s="55"/>
      <c r="L79" s="55">
        <v>67</v>
      </c>
      <c r="N79" s="55">
        <v>79</v>
      </c>
      <c r="O79" s="55"/>
      <c r="P79" s="55">
        <v>111</v>
      </c>
      <c r="Q79" s="55">
        <v>124</v>
      </c>
      <c r="R79" s="52">
        <v>17.192955863552541</v>
      </c>
      <c r="S79" s="56">
        <v>3.2021053427878612</v>
      </c>
      <c r="T79" s="52">
        <v>484.92685721589453</v>
      </c>
      <c r="U79" s="52">
        <v>596.36513270779983</v>
      </c>
      <c r="V79" s="52">
        <v>191.98262316132477</v>
      </c>
      <c r="W79" s="56">
        <v>0.32192126838538287</v>
      </c>
      <c r="X79" s="55">
        <v>257.70659211532291</v>
      </c>
      <c r="Y79" s="55">
        <v>407.40999999999991</v>
      </c>
      <c r="Z79" s="55">
        <v>0</v>
      </c>
      <c r="AA79" s="55">
        <v>0</v>
      </c>
      <c r="AB79" s="55">
        <v>105.45293855072651</v>
      </c>
      <c r="AC79" s="55">
        <v>61.46378442231476</v>
      </c>
      <c r="AD79" s="55">
        <v>181.75075266502301</v>
      </c>
      <c r="AE79" s="55">
        <v>232.76456190022154</v>
      </c>
      <c r="AF79" s="55">
        <v>0</v>
      </c>
      <c r="AG79" s="55">
        <v>414.51531456524458</v>
      </c>
      <c r="AH79" s="56">
        <v>0.43846570173406341</v>
      </c>
      <c r="AI79" s="56"/>
      <c r="AJ79" s="56"/>
      <c r="AK79" s="56"/>
      <c r="AL79" s="56"/>
      <c r="AM79" s="56"/>
      <c r="AN79" s="56">
        <v>0</v>
      </c>
      <c r="AO79" s="56"/>
      <c r="AP79" s="56"/>
      <c r="AQ79" s="56"/>
      <c r="AR79" s="56"/>
      <c r="AS79" s="56"/>
      <c r="AT79" s="56"/>
      <c r="AU79" s="56"/>
      <c r="AV79" s="8">
        <v>1</v>
      </c>
      <c r="AW79" s="55">
        <v>407.40999999999991</v>
      </c>
      <c r="AX79" s="52">
        <v>14.43170731707318</v>
      </c>
      <c r="AY79" s="52">
        <v>27.608943089430905</v>
      </c>
      <c r="AZ79" s="52">
        <v>2874.0599999999995</v>
      </c>
      <c r="BA79" s="55">
        <v>415.16218989535218</v>
      </c>
      <c r="BB79" s="55">
        <v>343.39999999999992</v>
      </c>
      <c r="BC79" s="52">
        <v>12.740506329113925</v>
      </c>
      <c r="BD79" s="52">
        <v>25.883544303797468</v>
      </c>
      <c r="BE79" s="52">
        <v>1949.0599999999997</v>
      </c>
      <c r="BF79" s="55">
        <v>345.19571290004222</v>
      </c>
      <c r="BG79" s="55">
        <v>64.009999999999991</v>
      </c>
      <c r="BH79" s="52">
        <v>17.468181818181819</v>
      </c>
      <c r="BI79" s="52">
        <v>30.706818181818175</v>
      </c>
      <c r="BJ79" s="52">
        <v>925</v>
      </c>
      <c r="BK79" s="55">
        <v>69.966476995309861</v>
      </c>
      <c r="BL79" s="55">
        <v>2206.6968179462619</v>
      </c>
      <c r="BM79" s="52"/>
      <c r="BN79" s="52"/>
      <c r="BO79" s="52"/>
      <c r="BP79" s="52"/>
      <c r="BQ79" s="52"/>
      <c r="BR79" s="52"/>
      <c r="BS79" s="52"/>
      <c r="BT79" s="52"/>
      <c r="BU79" s="52"/>
      <c r="BV79" s="52"/>
    </row>
    <row r="80" spans="1:74" s="8" customFormat="1" x14ac:dyDescent="0.15">
      <c r="A80" s="55" t="s">
        <v>1163</v>
      </c>
      <c r="B80" s="55" t="s">
        <v>1090</v>
      </c>
      <c r="C80" s="55" t="s">
        <v>1093</v>
      </c>
      <c r="D80" s="55" t="s">
        <v>1090</v>
      </c>
      <c r="E80" s="55" t="s">
        <v>1436</v>
      </c>
      <c r="F80" s="138">
        <v>2008</v>
      </c>
      <c r="G80" s="55">
        <v>123</v>
      </c>
      <c r="H80" s="55">
        <v>16</v>
      </c>
      <c r="I80" s="55">
        <v>-9</v>
      </c>
      <c r="J80" s="55">
        <v>66</v>
      </c>
      <c r="K80" s="55"/>
      <c r="L80" s="55">
        <v>75</v>
      </c>
      <c r="N80" s="55">
        <v>85</v>
      </c>
      <c r="O80" s="55"/>
      <c r="P80" s="55">
        <v>121</v>
      </c>
      <c r="Q80" s="55">
        <v>144</v>
      </c>
      <c r="R80" s="52">
        <v>17.143615192517647</v>
      </c>
      <c r="S80" s="56">
        <v>3.4805855314060627</v>
      </c>
      <c r="T80" s="52">
        <v>479.1250951352572</v>
      </c>
      <c r="U80" s="52">
        <v>601.37825279550464</v>
      </c>
      <c r="V80" s="52">
        <v>218.64144207882455</v>
      </c>
      <c r="W80" s="56">
        <v>0.36356725143750729</v>
      </c>
      <c r="X80" s="55">
        <v>262.55205582097011</v>
      </c>
      <c r="Y80" s="55">
        <v>404.89999999999992</v>
      </c>
      <c r="Z80" s="55">
        <v>0</v>
      </c>
      <c r="AA80" s="55">
        <v>0</v>
      </c>
      <c r="AB80" s="55">
        <v>134.95836566779082</v>
      </c>
      <c r="AC80" s="55">
        <v>21.693161552318045</v>
      </c>
      <c r="AD80" s="55">
        <v>202.05191378695008</v>
      </c>
      <c r="AE80" s="55">
        <v>240.78407816490306</v>
      </c>
      <c r="AF80" s="55">
        <v>0</v>
      </c>
      <c r="AG80" s="55">
        <v>442.83599195185315</v>
      </c>
      <c r="AH80" s="56">
        <v>0.4562680380465497</v>
      </c>
      <c r="AI80" s="56"/>
      <c r="AJ80" s="56"/>
      <c r="AK80" s="56"/>
      <c r="AL80" s="56"/>
      <c r="AM80" s="56"/>
      <c r="AN80" s="56">
        <v>0</v>
      </c>
      <c r="AO80" s="56"/>
      <c r="AP80" s="56"/>
      <c r="AQ80" s="56"/>
      <c r="AR80" s="56"/>
      <c r="AS80" s="56"/>
      <c r="AT80" s="56"/>
      <c r="AU80" s="56"/>
      <c r="AV80" s="8">
        <v>1</v>
      </c>
      <c r="AW80" s="55">
        <v>404.89999999999992</v>
      </c>
      <c r="AX80" s="52">
        <v>11.977622377622378</v>
      </c>
      <c r="AY80" s="52">
        <v>25.871328671328683</v>
      </c>
      <c r="AZ80" s="52">
        <v>3284.7999999999993</v>
      </c>
      <c r="BA80" s="55">
        <v>442.98209348593741</v>
      </c>
      <c r="BB80" s="55">
        <v>304.30999999999995</v>
      </c>
      <c r="BC80" s="52">
        <v>11.21058823529412</v>
      </c>
      <c r="BD80" s="52">
        <v>25.311764705882364</v>
      </c>
      <c r="BE80" s="52">
        <v>2089.2099999999996</v>
      </c>
      <c r="BF80" s="55">
        <v>364.03571595484698</v>
      </c>
      <c r="BG80" s="55">
        <v>100.59</v>
      </c>
      <c r="BH80" s="52">
        <v>13.101724137931035</v>
      </c>
      <c r="BI80" s="52">
        <v>26.691379310344821</v>
      </c>
      <c r="BJ80" s="52">
        <v>1195.5900000000001</v>
      </c>
      <c r="BK80" s="55">
        <v>78.946377531090164</v>
      </c>
      <c r="BL80" s="55">
        <v>2513.1200238945353</v>
      </c>
      <c r="BM80" s="52"/>
      <c r="BN80" s="52"/>
      <c r="BO80" s="52"/>
      <c r="BP80" s="52"/>
      <c r="BQ80" s="52"/>
      <c r="BR80" s="52"/>
      <c r="BS80" s="52"/>
      <c r="BT80" s="52"/>
      <c r="BU80" s="52"/>
      <c r="BV80" s="52"/>
    </row>
    <row r="81" spans="1:74" s="8" customFormat="1" x14ac:dyDescent="0.15">
      <c r="A81" s="55" t="s">
        <v>1163</v>
      </c>
      <c r="B81" s="55" t="s">
        <v>1090</v>
      </c>
      <c r="C81" s="55" t="s">
        <v>1093</v>
      </c>
      <c r="D81" s="55" t="s">
        <v>1090</v>
      </c>
      <c r="E81" s="55" t="s">
        <v>1436</v>
      </c>
      <c r="F81" s="138">
        <v>2009</v>
      </c>
      <c r="G81" s="55">
        <v>123</v>
      </c>
      <c r="H81" s="55">
        <v>15</v>
      </c>
      <c r="I81" s="55">
        <v>-9</v>
      </c>
      <c r="J81" s="55">
        <v>65</v>
      </c>
      <c r="K81" s="55"/>
      <c r="L81" s="55">
        <v>73</v>
      </c>
      <c r="N81" s="55">
        <v>86</v>
      </c>
      <c r="O81" s="55"/>
      <c r="P81" s="55">
        <v>127</v>
      </c>
      <c r="Q81" s="55">
        <v>166</v>
      </c>
      <c r="R81" s="52">
        <v>17.195146909592967</v>
      </c>
      <c r="S81" s="56">
        <v>3.7121274112274056</v>
      </c>
      <c r="T81" s="52">
        <v>522.99178226412732</v>
      </c>
      <c r="U81" s="52">
        <v>705.24940320834503</v>
      </c>
      <c r="V81" s="52">
        <v>272.36486457811742</v>
      </c>
      <c r="W81" s="56">
        <v>0.38619651356966861</v>
      </c>
      <c r="X81" s="55">
        <v>262.82075619328543</v>
      </c>
      <c r="Y81" s="55">
        <v>401.77999999999992</v>
      </c>
      <c r="Z81" s="55">
        <v>0</v>
      </c>
      <c r="AA81" s="55">
        <v>0</v>
      </c>
      <c r="AB81" s="55">
        <v>165.23937363503651</v>
      </c>
      <c r="AC81" s="55">
        <v>11.599894359878272</v>
      </c>
      <c r="AD81" s="55">
        <v>194.40516873610301</v>
      </c>
      <c r="AE81" s="55">
        <v>271.76957885432086</v>
      </c>
      <c r="AF81" s="55">
        <v>0</v>
      </c>
      <c r="AG81" s="55">
        <v>466.17474759042386</v>
      </c>
      <c r="AH81" s="56">
        <v>0.41702208360862242</v>
      </c>
      <c r="AI81" s="56"/>
      <c r="AJ81" s="56"/>
      <c r="AK81" s="56"/>
      <c r="AL81" s="56"/>
      <c r="AM81" s="56"/>
      <c r="AN81" s="56">
        <v>0</v>
      </c>
      <c r="AO81" s="56"/>
      <c r="AP81" s="56"/>
      <c r="AQ81" s="56"/>
      <c r="AR81" s="56"/>
      <c r="AS81" s="56"/>
      <c r="AT81" s="56"/>
      <c r="AU81" s="56"/>
      <c r="AV81" s="8">
        <v>1</v>
      </c>
      <c r="AW81" s="55">
        <v>399.92999999999989</v>
      </c>
      <c r="AX81" s="52">
        <v>10.584242424242429</v>
      </c>
      <c r="AY81" s="52">
        <v>23.454545454545453</v>
      </c>
      <c r="AZ81" s="52">
        <v>3421.2500000000018</v>
      </c>
      <c r="BA81" s="55">
        <v>466.58960478695866</v>
      </c>
      <c r="BB81" s="55">
        <v>229.59</v>
      </c>
      <c r="BC81" s="52">
        <v>11.822352941176469</v>
      </c>
      <c r="BD81" s="52">
        <v>24.836470588235297</v>
      </c>
      <c r="BE81" s="52">
        <v>1986.9300000000003</v>
      </c>
      <c r="BF81" s="55">
        <v>353.1034432609942</v>
      </c>
      <c r="BG81" s="55">
        <v>170.34</v>
      </c>
      <c r="BH81" s="52">
        <v>9.2687500000000007</v>
      </c>
      <c r="BI81" s="52">
        <v>21.986250000000009</v>
      </c>
      <c r="BJ81" s="52">
        <v>1434.3199999999995</v>
      </c>
      <c r="BK81" s="55">
        <v>113.48616152596423</v>
      </c>
      <c r="BL81" s="55">
        <v>3130.6306273346831</v>
      </c>
      <c r="BM81" s="52"/>
      <c r="BN81" s="52"/>
      <c r="BO81" s="52"/>
      <c r="BP81" s="52"/>
      <c r="BQ81" s="52"/>
      <c r="BR81" s="52"/>
      <c r="BS81" s="52"/>
      <c r="BT81" s="52"/>
      <c r="BU81" s="52"/>
      <c r="BV81" s="52"/>
    </row>
    <row r="82" spans="1:74" s="8" customFormat="1" x14ac:dyDescent="0.15">
      <c r="A82" s="55" t="s">
        <v>1163</v>
      </c>
      <c r="B82" s="55" t="s">
        <v>1090</v>
      </c>
      <c r="C82" s="55" t="s">
        <v>1093</v>
      </c>
      <c r="D82" s="55" t="s">
        <v>1090</v>
      </c>
      <c r="E82" s="55" t="s">
        <v>1436</v>
      </c>
      <c r="F82" s="138">
        <v>2010</v>
      </c>
      <c r="G82" s="55">
        <v>123</v>
      </c>
      <c r="H82" s="55">
        <v>21</v>
      </c>
      <c r="I82" s="55">
        <v>-9</v>
      </c>
      <c r="J82" s="55">
        <v>66</v>
      </c>
      <c r="K82" s="55"/>
      <c r="L82" s="55">
        <v>75</v>
      </c>
      <c r="N82" s="55">
        <v>86</v>
      </c>
      <c r="O82" s="55"/>
      <c r="P82" s="55">
        <v>119</v>
      </c>
      <c r="Q82" s="55">
        <v>135</v>
      </c>
      <c r="R82" s="52">
        <v>17.395919530515069</v>
      </c>
      <c r="S82" s="56">
        <v>3.8635596515258013</v>
      </c>
      <c r="T82" s="52">
        <v>568.16876516167144</v>
      </c>
      <c r="U82" s="52">
        <v>653.69984383408621</v>
      </c>
      <c r="V82" s="52">
        <v>204.72821622432932</v>
      </c>
      <c r="W82" s="56">
        <v>0.31318381826698533</v>
      </c>
      <c r="X82" s="55">
        <v>256.64295085152952</v>
      </c>
      <c r="Y82" s="55">
        <v>400.28999999999991</v>
      </c>
      <c r="Z82" s="55">
        <v>0</v>
      </c>
      <c r="AA82" s="55">
        <v>0</v>
      </c>
      <c r="AB82" s="55">
        <v>102.4052403179922</v>
      </c>
      <c r="AC82" s="55">
        <v>25.445280291336822</v>
      </c>
      <c r="AD82" s="55">
        <v>192.37074054046059</v>
      </c>
      <c r="AE82" s="55">
        <v>259.4526855834693</v>
      </c>
      <c r="AF82" s="55">
        <v>0</v>
      </c>
      <c r="AG82" s="55">
        <v>451.82342612392989</v>
      </c>
      <c r="AH82" s="56">
        <v>0.42576529936285895</v>
      </c>
      <c r="AI82" s="56"/>
      <c r="AJ82" s="56"/>
      <c r="AK82" s="56"/>
      <c r="AL82" s="56"/>
      <c r="AM82" s="56"/>
      <c r="AN82" s="56">
        <v>0</v>
      </c>
      <c r="AO82" s="56"/>
      <c r="AP82" s="56"/>
      <c r="AQ82" s="56"/>
      <c r="AR82" s="56"/>
      <c r="AS82" s="56"/>
      <c r="AT82" s="56"/>
      <c r="AU82" s="56"/>
      <c r="AV82" s="8">
        <v>1</v>
      </c>
      <c r="AW82" s="55">
        <v>400.03999999999991</v>
      </c>
      <c r="AX82" s="52">
        <v>12.67089552238806</v>
      </c>
      <c r="AY82" s="52">
        <v>26.502238805970155</v>
      </c>
      <c r="AZ82" s="52">
        <v>3108.0499999999997</v>
      </c>
      <c r="BA82" s="55">
        <v>453.50339658643782</v>
      </c>
      <c r="BB82" s="55">
        <v>336.02999999999992</v>
      </c>
      <c r="BC82" s="52">
        <v>11.845348837209299</v>
      </c>
      <c r="BD82" s="52">
        <v>24.893023255813961</v>
      </c>
      <c r="BE82" s="52">
        <v>2037.4200000000003</v>
      </c>
      <c r="BF82" s="55">
        <v>382.65834710546926</v>
      </c>
      <c r="BG82" s="55">
        <v>64.010000000000005</v>
      </c>
      <c r="BH82" s="52">
        <v>14.149999999999999</v>
      </c>
      <c r="BI82" s="52">
        <v>29.385416666666661</v>
      </c>
      <c r="BJ82" s="52">
        <v>1070.6299999999999</v>
      </c>
      <c r="BK82" s="55">
        <v>70.845049480968427</v>
      </c>
      <c r="BL82" s="55">
        <v>2353.197887635969</v>
      </c>
      <c r="BM82" s="52"/>
      <c r="BN82" s="52"/>
      <c r="BO82" s="52"/>
      <c r="BP82" s="52"/>
      <c r="BQ82" s="52"/>
      <c r="BR82" s="52"/>
      <c r="BS82" s="52"/>
      <c r="BT82" s="52"/>
      <c r="BU82" s="52"/>
      <c r="BV82" s="52"/>
    </row>
    <row r="83" spans="1:74" s="8" customFormat="1" x14ac:dyDescent="0.15">
      <c r="A83" s="55" t="s">
        <v>1163</v>
      </c>
      <c r="B83" s="55" t="s">
        <v>1090</v>
      </c>
      <c r="C83" s="55" t="s">
        <v>1093</v>
      </c>
      <c r="D83" s="55" t="s">
        <v>1090</v>
      </c>
      <c r="E83" s="55" t="s">
        <v>1436</v>
      </c>
      <c r="F83" s="138">
        <v>2011</v>
      </c>
      <c r="G83" s="55">
        <v>123</v>
      </c>
      <c r="H83" s="55">
        <v>17</v>
      </c>
      <c r="I83" s="55">
        <v>-9</v>
      </c>
      <c r="J83" s="55">
        <v>67</v>
      </c>
      <c r="K83" s="55"/>
      <c r="L83" s="55">
        <v>75</v>
      </c>
      <c r="N83" s="55">
        <v>85</v>
      </c>
      <c r="O83" s="55"/>
      <c r="P83" s="55">
        <v>118</v>
      </c>
      <c r="Q83" s="55">
        <v>138</v>
      </c>
      <c r="R83" s="52">
        <v>16.983333333333327</v>
      </c>
      <c r="S83" s="56">
        <v>4.2104078988246076</v>
      </c>
      <c r="T83" s="52">
        <v>499.26850923163187</v>
      </c>
      <c r="U83" s="52">
        <v>645.7982282783853</v>
      </c>
      <c r="V83" s="52">
        <v>219.14747538610249</v>
      </c>
      <c r="W83" s="56">
        <v>0.33934356335551696</v>
      </c>
      <c r="X83" s="55">
        <v>256.6032048159642</v>
      </c>
      <c r="Y83" s="55">
        <v>450.61</v>
      </c>
      <c r="Z83" s="55">
        <v>0</v>
      </c>
      <c r="AA83" s="55">
        <v>0</v>
      </c>
      <c r="AB83" s="55">
        <v>130.64345521591335</v>
      </c>
      <c r="AC83" s="55">
        <v>40.482956120528399</v>
      </c>
      <c r="AD83" s="55">
        <v>208.18554456442581</v>
      </c>
      <c r="AE83" s="55">
        <v>265.584030757459</v>
      </c>
      <c r="AF83" s="55">
        <v>0</v>
      </c>
      <c r="AG83" s="55">
        <v>473.76957532188482</v>
      </c>
      <c r="AH83" s="56">
        <v>0.43942361648855538</v>
      </c>
      <c r="AI83" s="56"/>
      <c r="AJ83" s="56"/>
      <c r="AK83" s="56"/>
      <c r="AL83" s="56"/>
      <c r="AM83" s="56"/>
      <c r="AN83" s="56">
        <v>0</v>
      </c>
      <c r="AO83" s="56"/>
      <c r="AP83" s="56"/>
      <c r="AQ83" s="56"/>
      <c r="AR83" s="56"/>
      <c r="AS83" s="56"/>
      <c r="AT83" s="56"/>
      <c r="AU83" s="56"/>
      <c r="AV83" s="8">
        <v>1</v>
      </c>
      <c r="AW83" s="55">
        <v>450.36</v>
      </c>
      <c r="AX83" s="52">
        <v>12.949635036496348</v>
      </c>
      <c r="AY83" s="52">
        <v>26.275912408759122</v>
      </c>
      <c r="AZ83" s="52">
        <v>3009.7400000000002</v>
      </c>
      <c r="BA83" s="55">
        <v>475.31863296217648</v>
      </c>
      <c r="BB83" s="55">
        <v>359.15999999999997</v>
      </c>
      <c r="BC83" s="52">
        <v>11.995294117647054</v>
      </c>
      <c r="BD83" s="52">
        <v>25.26705882352941</v>
      </c>
      <c r="BE83" s="52">
        <v>1962.3000000000002</v>
      </c>
      <c r="BF83" s="55">
        <v>381.94117292804202</v>
      </c>
      <c r="BG83" s="55">
        <v>91.200000000000017</v>
      </c>
      <c r="BH83" s="52">
        <v>14.50961538461539</v>
      </c>
      <c r="BI83" s="52">
        <v>27.924999999999997</v>
      </c>
      <c r="BJ83" s="52">
        <v>1047.44</v>
      </c>
      <c r="BK83" s="55">
        <v>93.377460034134089</v>
      </c>
      <c r="BL83" s="55">
        <v>2518.9364986908331</v>
      </c>
      <c r="BM83" s="52"/>
      <c r="BN83" s="52"/>
      <c r="BO83" s="52"/>
      <c r="BP83" s="52"/>
      <c r="BQ83" s="52"/>
      <c r="BR83" s="52"/>
      <c r="BS83" s="52"/>
      <c r="BT83" s="52"/>
      <c r="BU83" s="52"/>
      <c r="BV83" s="52"/>
    </row>
    <row r="84" spans="1:74" s="8" customFormat="1" x14ac:dyDescent="0.15">
      <c r="A84" s="55" t="s">
        <v>1163</v>
      </c>
      <c r="B84" s="55" t="s">
        <v>1090</v>
      </c>
      <c r="C84" s="55" t="s">
        <v>1093</v>
      </c>
      <c r="D84" s="55" t="s">
        <v>1090</v>
      </c>
      <c r="E84" s="55" t="s">
        <v>1436</v>
      </c>
      <c r="F84" s="138">
        <v>2012</v>
      </c>
      <c r="G84" s="55">
        <v>123</v>
      </c>
      <c r="H84" s="55">
        <v>9</v>
      </c>
      <c r="I84" s="55">
        <v>-9</v>
      </c>
      <c r="J84" s="55">
        <v>53</v>
      </c>
      <c r="K84" s="55"/>
      <c r="L84" s="55">
        <v>59</v>
      </c>
      <c r="N84" s="55">
        <v>70</v>
      </c>
      <c r="O84" s="55"/>
      <c r="P84" s="55">
        <v>101</v>
      </c>
      <c r="Q84" s="55">
        <v>115</v>
      </c>
      <c r="R84" s="52">
        <v>17.117345353844659</v>
      </c>
      <c r="S84" s="56">
        <v>2.4518177106938746</v>
      </c>
      <c r="T84" s="52">
        <v>248.51848870517861</v>
      </c>
      <c r="U84" s="52">
        <v>268.76039669664544</v>
      </c>
      <c r="V84" s="52">
        <v>73.438723779484363</v>
      </c>
      <c r="W84" s="56">
        <v>0.27324978661152249</v>
      </c>
      <c r="X84" s="55">
        <v>256.36485342347015</v>
      </c>
      <c r="Y84" s="55">
        <v>70.12</v>
      </c>
      <c r="Z84" s="55">
        <v>0</v>
      </c>
      <c r="AA84" s="55">
        <v>0</v>
      </c>
      <c r="AB84" s="55">
        <v>99.947853911262911</v>
      </c>
      <c r="AC84" s="55">
        <v>9.9035565848951637E-2</v>
      </c>
      <c r="AD84" s="55">
        <v>90.803564414261672</v>
      </c>
      <c r="AE84" s="55">
        <v>130.73136957870821</v>
      </c>
      <c r="AF84" s="55">
        <v>0</v>
      </c>
      <c r="AG84" s="55">
        <v>221.53493399296988</v>
      </c>
      <c r="AH84" s="56">
        <v>0.40988370853648803</v>
      </c>
      <c r="AI84" s="56"/>
      <c r="AJ84" s="56"/>
      <c r="AK84" s="56"/>
      <c r="AL84" s="56"/>
      <c r="AM84" s="56"/>
      <c r="AN84" s="56">
        <v>0</v>
      </c>
      <c r="AO84" s="56"/>
      <c r="AP84" s="56"/>
      <c r="AQ84" s="56"/>
      <c r="AR84" s="56"/>
      <c r="AS84" s="56"/>
      <c r="AT84" s="56"/>
      <c r="AU84" s="56"/>
      <c r="AV84" s="8">
        <v>1</v>
      </c>
      <c r="AW84" s="55">
        <v>70.12</v>
      </c>
      <c r="AX84" s="52">
        <v>13.977192982456145</v>
      </c>
      <c r="AY84" s="52">
        <v>30.695614035087722</v>
      </c>
      <c r="AZ84" s="52">
        <v>2906.2400000000011</v>
      </c>
      <c r="BA84" s="55">
        <v>223.52354801492993</v>
      </c>
      <c r="BB84" s="55">
        <v>36.590000000000003</v>
      </c>
      <c r="BC84" s="52">
        <v>12.857971014492751</v>
      </c>
      <c r="BD84" s="52">
        <v>29.055072463768113</v>
      </c>
      <c r="BE84" s="52">
        <v>1801.1500000000003</v>
      </c>
      <c r="BF84" s="55">
        <v>189.20109196651913</v>
      </c>
      <c r="BG84" s="55">
        <v>33.53</v>
      </c>
      <c r="BH84" s="52">
        <v>15.693333333333335</v>
      </c>
      <c r="BI84" s="52">
        <v>33.211111111111109</v>
      </c>
      <c r="BJ84" s="52">
        <v>1105.0899999999999</v>
      </c>
      <c r="BK84" s="55">
        <v>34.322456048410778</v>
      </c>
      <c r="BL84" s="55">
        <v>844.12326183315361</v>
      </c>
      <c r="BM84" s="52"/>
      <c r="BN84" s="52"/>
      <c r="BO84" s="52"/>
      <c r="BP84" s="52"/>
      <c r="BQ84" s="52"/>
      <c r="BR84" s="52"/>
      <c r="BS84" s="52"/>
      <c r="BT84" s="52"/>
      <c r="BU84" s="52"/>
      <c r="BV84" s="52"/>
    </row>
    <row r="85" spans="1:74" s="8" customFormat="1" x14ac:dyDescent="0.15">
      <c r="A85" s="55" t="s">
        <v>1163</v>
      </c>
      <c r="B85" s="55" t="s">
        <v>1090</v>
      </c>
      <c r="C85" s="55" t="s">
        <v>1093</v>
      </c>
      <c r="D85" s="55" t="s">
        <v>1090</v>
      </c>
      <c r="E85" s="55" t="s">
        <v>1436</v>
      </c>
      <c r="F85" s="138">
        <v>2013</v>
      </c>
      <c r="G85" s="55">
        <v>123</v>
      </c>
      <c r="H85" s="55">
        <v>13</v>
      </c>
      <c r="I85" s="55">
        <v>-9</v>
      </c>
      <c r="J85" s="55">
        <v>59</v>
      </c>
      <c r="K85" s="55"/>
      <c r="L85" s="55">
        <v>66</v>
      </c>
      <c r="N85" s="55">
        <v>77</v>
      </c>
      <c r="O85" s="55"/>
      <c r="P85" s="55">
        <v>114</v>
      </c>
      <c r="Q85" s="55">
        <v>125</v>
      </c>
      <c r="R85" s="52">
        <v>17.332103117243854</v>
      </c>
      <c r="S85" s="56">
        <v>2.745434444479276</v>
      </c>
      <c r="T85" s="52">
        <v>312.71668606679788</v>
      </c>
      <c r="U85" s="52">
        <v>423.56095664508877</v>
      </c>
      <c r="V85" s="52">
        <v>159.54764556941882</v>
      </c>
      <c r="W85" s="56">
        <v>0.37668165419762906</v>
      </c>
      <c r="X85" s="55">
        <v>256.58981365320977</v>
      </c>
      <c r="Y85" s="55">
        <v>203.45000000000005</v>
      </c>
      <c r="Z85" s="55">
        <v>0</v>
      </c>
      <c r="AA85" s="55">
        <v>0</v>
      </c>
      <c r="AB85" s="55">
        <v>115.1554232079184</v>
      </c>
      <c r="AC85" s="55">
        <v>4.8587789086425222</v>
      </c>
      <c r="AD85" s="55">
        <v>137.72098663498062</v>
      </c>
      <c r="AE85" s="55">
        <v>183.45397569280689</v>
      </c>
      <c r="AF85" s="55">
        <v>0</v>
      </c>
      <c r="AG85" s="55">
        <v>321.17496232778751</v>
      </c>
      <c r="AH85" s="56">
        <v>0.42880360707067849</v>
      </c>
      <c r="AI85" s="56"/>
      <c r="AJ85" s="56"/>
      <c r="AK85" s="56"/>
      <c r="AL85" s="56"/>
      <c r="AM85" s="56"/>
      <c r="AN85" s="56">
        <v>0</v>
      </c>
      <c r="AO85" s="56"/>
      <c r="AP85" s="56"/>
      <c r="AQ85" s="56"/>
      <c r="AR85" s="56"/>
      <c r="AS85" s="56"/>
      <c r="AT85" s="56"/>
      <c r="AU85" s="56"/>
      <c r="AV85" s="8">
        <v>1</v>
      </c>
      <c r="AW85" s="55">
        <v>203.45000000000005</v>
      </c>
      <c r="AX85" s="52">
        <v>13.405645161290318</v>
      </c>
      <c r="AY85" s="52">
        <v>28.062096774193556</v>
      </c>
      <c r="AZ85" s="52">
        <v>2904.0999999999995</v>
      </c>
      <c r="BA85" s="55">
        <v>322.50360636524834</v>
      </c>
      <c r="BB85" s="55">
        <v>120.9</v>
      </c>
      <c r="BC85" s="52">
        <v>11.771052631578952</v>
      </c>
      <c r="BD85" s="52">
        <v>26.923684210526318</v>
      </c>
      <c r="BE85" s="52">
        <v>1880.6699999999998</v>
      </c>
      <c r="BF85" s="55">
        <v>252.55401237527843</v>
      </c>
      <c r="BG85" s="55">
        <v>82.550000000000011</v>
      </c>
      <c r="BH85" s="52">
        <v>15.993750000000006</v>
      </c>
      <c r="BI85" s="52">
        <v>29.864583333333325</v>
      </c>
      <c r="BJ85" s="52">
        <v>1023.4300000000003</v>
      </c>
      <c r="BK85" s="55">
        <v>69.949593989969671</v>
      </c>
      <c r="BL85" s="55">
        <v>1833.8809835565382</v>
      </c>
      <c r="BM85" s="52"/>
      <c r="BN85" s="52"/>
      <c r="BO85" s="52"/>
      <c r="BP85" s="52"/>
      <c r="BQ85" s="52"/>
      <c r="BR85" s="52"/>
      <c r="BS85" s="52"/>
      <c r="BT85" s="52"/>
      <c r="BU85" s="52"/>
      <c r="BV85" s="52"/>
    </row>
    <row r="86" spans="1:74" s="8" customFormat="1" x14ac:dyDescent="0.15">
      <c r="A86" s="55" t="s">
        <v>1163</v>
      </c>
      <c r="B86" s="55" t="s">
        <v>1090</v>
      </c>
      <c r="C86" s="55" t="s">
        <v>1093</v>
      </c>
      <c r="D86" s="55" t="s">
        <v>1090</v>
      </c>
      <c r="E86" s="55" t="s">
        <v>1436</v>
      </c>
      <c r="F86" s="138">
        <v>2014</v>
      </c>
      <c r="G86" s="55">
        <v>123</v>
      </c>
      <c r="H86" s="55">
        <v>18</v>
      </c>
      <c r="I86" s="55">
        <v>-9</v>
      </c>
      <c r="J86" s="55">
        <v>64</v>
      </c>
      <c r="K86" s="55"/>
      <c r="L86" s="55">
        <v>71</v>
      </c>
      <c r="N86" s="55">
        <v>83</v>
      </c>
      <c r="O86" s="55"/>
      <c r="P86" s="55">
        <v>118</v>
      </c>
      <c r="Q86" s="55">
        <v>145</v>
      </c>
      <c r="R86" s="52">
        <v>17.055343202837477</v>
      </c>
      <c r="S86" s="56">
        <v>3.0703005024560324</v>
      </c>
      <c r="T86" s="52">
        <v>412.10256929954448</v>
      </c>
      <c r="U86" s="52">
        <v>528.83285767543634</v>
      </c>
      <c r="V86" s="52">
        <v>182.19707656719919</v>
      </c>
      <c r="W86" s="56">
        <v>0.34452676394353776</v>
      </c>
      <c r="X86" s="55">
        <v>256.16083248814653</v>
      </c>
      <c r="Y86" s="55">
        <v>440.68999999999983</v>
      </c>
      <c r="Z86" s="55">
        <v>0</v>
      </c>
      <c r="AA86" s="55">
        <v>0</v>
      </c>
      <c r="AB86" s="55">
        <v>185.21347190648336</v>
      </c>
      <c r="AC86" s="55">
        <v>49.15286246870027</v>
      </c>
      <c r="AD86" s="55">
        <v>218.43503364391066</v>
      </c>
      <c r="AE86" s="55">
        <v>210.4703850603091</v>
      </c>
      <c r="AF86" s="55">
        <v>0</v>
      </c>
      <c r="AG86" s="55">
        <v>428.90541870421976</v>
      </c>
      <c r="AH86" s="56">
        <v>0.50928484235751437</v>
      </c>
      <c r="AI86" s="56"/>
      <c r="AJ86" s="56"/>
      <c r="AK86" s="56"/>
      <c r="AL86" s="56"/>
      <c r="AM86" s="56"/>
      <c r="AN86" s="56">
        <v>0</v>
      </c>
      <c r="AO86" s="56"/>
      <c r="AP86" s="56"/>
      <c r="AQ86" s="56"/>
      <c r="AR86" s="56"/>
      <c r="AS86" s="56"/>
      <c r="AT86" s="56"/>
      <c r="AU86" s="56"/>
      <c r="AV86" s="8">
        <v>1</v>
      </c>
      <c r="AW86" s="55">
        <v>440.68999999999983</v>
      </c>
      <c r="AX86" s="52">
        <v>12.077083333333338</v>
      </c>
      <c r="AY86" s="52">
        <v>25.932638888888892</v>
      </c>
      <c r="AZ86" s="52">
        <v>3242.8999999999996</v>
      </c>
      <c r="BA86" s="55">
        <v>430.94025875753891</v>
      </c>
      <c r="BB86" s="55">
        <v>264.66999999999996</v>
      </c>
      <c r="BC86" s="52">
        <v>11.58433734939759</v>
      </c>
      <c r="BD86" s="52">
        <v>25.191566265060242</v>
      </c>
      <c r="BE86" s="52">
        <v>1986.6500000000003</v>
      </c>
      <c r="BF86" s="55">
        <v>348.41716814910023</v>
      </c>
      <c r="BG86" s="55">
        <v>176.02000000000004</v>
      </c>
      <c r="BH86" s="52">
        <v>12.747540983606552</v>
      </c>
      <c r="BI86" s="52">
        <v>26.940983606557378</v>
      </c>
      <c r="BJ86" s="52">
        <v>1256.2500000000005</v>
      </c>
      <c r="BK86" s="55">
        <v>82.523090608438508</v>
      </c>
      <c r="BL86" s="55">
        <v>2094.2192708873467</v>
      </c>
      <c r="BM86" s="52"/>
      <c r="BN86" s="52"/>
      <c r="BO86" s="52"/>
      <c r="BP86" s="52"/>
      <c r="BQ86" s="52"/>
      <c r="BR86" s="52"/>
      <c r="BS86" s="52"/>
      <c r="BT86" s="52"/>
      <c r="BU86" s="52"/>
      <c r="BV86" s="52"/>
    </row>
    <row r="87" spans="1:74" s="8" customFormat="1" x14ac:dyDescent="0.15">
      <c r="A87" s="55" t="s">
        <v>1163</v>
      </c>
      <c r="B87" s="55" t="s">
        <v>1090</v>
      </c>
      <c r="C87" s="55" t="s">
        <v>1093</v>
      </c>
      <c r="D87" s="55" t="s">
        <v>1090</v>
      </c>
      <c r="E87" s="55" t="s">
        <v>1436</v>
      </c>
      <c r="F87" s="138">
        <v>2015</v>
      </c>
      <c r="G87" s="55">
        <v>123</v>
      </c>
      <c r="H87" s="55">
        <v>14</v>
      </c>
      <c r="I87" s="55">
        <v>-9</v>
      </c>
      <c r="J87" s="55">
        <v>64</v>
      </c>
      <c r="K87" s="55"/>
      <c r="L87" s="55">
        <v>72</v>
      </c>
      <c r="N87" s="55">
        <v>83</v>
      </c>
      <c r="O87" s="55"/>
      <c r="P87" s="55">
        <v>121</v>
      </c>
      <c r="Q87" s="55">
        <v>136</v>
      </c>
      <c r="R87" s="52">
        <v>17.291818342225099</v>
      </c>
      <c r="S87" s="56">
        <v>2.9343126793709096</v>
      </c>
      <c r="T87" s="52">
        <v>386.45682851455797</v>
      </c>
      <c r="U87" s="52">
        <v>533.48076824289876</v>
      </c>
      <c r="V87" s="52">
        <v>204.69353183066568</v>
      </c>
      <c r="W87" s="56">
        <v>0.38369429636219587</v>
      </c>
      <c r="X87" s="55">
        <v>252.11154722091763</v>
      </c>
      <c r="Y87" s="55">
        <v>342.11</v>
      </c>
      <c r="Z87" s="55">
        <v>0</v>
      </c>
      <c r="AA87" s="55">
        <v>0</v>
      </c>
      <c r="AB87" s="55">
        <v>108.01368856128201</v>
      </c>
      <c r="AC87" s="55">
        <v>19.625624038603071</v>
      </c>
      <c r="AD87" s="55">
        <v>220.27238757687897</v>
      </c>
      <c r="AE87" s="55">
        <v>213.72568132868199</v>
      </c>
      <c r="AF87" s="55">
        <v>0</v>
      </c>
      <c r="AG87" s="55">
        <v>433.99806890556096</v>
      </c>
      <c r="AH87" s="56">
        <v>0.50754231016955909</v>
      </c>
      <c r="AI87" s="56"/>
      <c r="AJ87" s="56"/>
      <c r="AK87" s="56"/>
      <c r="AL87" s="56"/>
      <c r="AM87" s="56"/>
      <c r="AN87" s="56">
        <v>0</v>
      </c>
      <c r="AO87" s="56"/>
      <c r="AP87" s="56"/>
      <c r="AQ87" s="56"/>
      <c r="AR87" s="56"/>
      <c r="AS87" s="56"/>
      <c r="AT87" s="56"/>
      <c r="AU87" s="56"/>
      <c r="AV87" s="8">
        <v>1</v>
      </c>
      <c r="AW87" s="55">
        <v>342.11</v>
      </c>
      <c r="AX87" s="52">
        <v>13.100000000000001</v>
      </c>
      <c r="AY87" s="52">
        <v>26.27703703703704</v>
      </c>
      <c r="AZ87" s="52">
        <v>2940.889999999999</v>
      </c>
      <c r="BA87" s="55">
        <v>440.22606662738139</v>
      </c>
      <c r="BB87" s="55">
        <v>246.88000000000002</v>
      </c>
      <c r="BC87" s="52">
        <v>12.302409638554222</v>
      </c>
      <c r="BD87" s="52">
        <v>24.559036144578315</v>
      </c>
      <c r="BE87" s="52">
        <v>1847.9599999999998</v>
      </c>
      <c r="BF87" s="55">
        <v>353.8098789341305</v>
      </c>
      <c r="BG87" s="55">
        <v>95.23</v>
      </c>
      <c r="BH87" s="52">
        <v>14.373076923076914</v>
      </c>
      <c r="BI87" s="52">
        <v>29.019230769230766</v>
      </c>
      <c r="BJ87" s="52">
        <v>1092.9299999999998</v>
      </c>
      <c r="BK87" s="55">
        <v>86.416187693251032</v>
      </c>
      <c r="BL87" s="55">
        <v>2352.7992164444331</v>
      </c>
      <c r="BM87" s="52"/>
      <c r="BN87" s="52"/>
      <c r="BO87" s="52"/>
      <c r="BP87" s="52"/>
      <c r="BQ87" s="52"/>
      <c r="BR87" s="52"/>
      <c r="BS87" s="52"/>
      <c r="BT87" s="52"/>
      <c r="BU87" s="52"/>
      <c r="BV87" s="52"/>
    </row>
    <row r="88" spans="1:74" s="8" customFormat="1" x14ac:dyDescent="0.15">
      <c r="A88" s="55" t="s">
        <v>1163</v>
      </c>
      <c r="B88" s="55" t="s">
        <v>1090</v>
      </c>
      <c r="C88" s="55" t="s">
        <v>1093</v>
      </c>
      <c r="D88" s="55" t="s">
        <v>1090</v>
      </c>
      <c r="E88" s="55" t="s">
        <v>1436</v>
      </c>
      <c r="F88" s="138">
        <v>2016</v>
      </c>
      <c r="G88" s="55">
        <v>123</v>
      </c>
      <c r="H88" s="55">
        <v>18</v>
      </c>
      <c r="I88" s="55">
        <v>-9</v>
      </c>
      <c r="J88" s="55">
        <v>61</v>
      </c>
      <c r="K88" s="55"/>
      <c r="L88" s="55">
        <v>70</v>
      </c>
      <c r="N88" s="55">
        <v>82</v>
      </c>
      <c r="O88" s="55"/>
      <c r="P88" s="55">
        <v>118</v>
      </c>
      <c r="Q88" s="55">
        <v>133</v>
      </c>
      <c r="R88" s="52">
        <v>17.518698281599796</v>
      </c>
      <c r="S88" s="56">
        <v>3.8886575223324051</v>
      </c>
      <c r="T88" s="52">
        <v>506.93426057286553</v>
      </c>
      <c r="U88" s="52">
        <v>629.87385460559494</v>
      </c>
      <c r="V88" s="52">
        <v>188.32858385837807</v>
      </c>
      <c r="W88" s="56">
        <v>0.29899412317465002</v>
      </c>
      <c r="X88" s="55">
        <v>257.04211513019607</v>
      </c>
      <c r="Y88" s="55">
        <v>346.68999999999994</v>
      </c>
      <c r="Z88" s="55">
        <v>0</v>
      </c>
      <c r="AA88" s="55">
        <v>0</v>
      </c>
      <c r="AB88" s="55">
        <v>126.33287625672733</v>
      </c>
      <c r="AC88" s="55">
        <v>21.998174824831789</v>
      </c>
      <c r="AD88" s="55">
        <v>164.70776599289317</v>
      </c>
      <c r="AE88" s="55">
        <v>259.89384881097618</v>
      </c>
      <c r="AF88" s="55">
        <v>0</v>
      </c>
      <c r="AG88" s="55">
        <v>424.60161480386932</v>
      </c>
      <c r="AH88" s="56">
        <v>0.38791129466114144</v>
      </c>
      <c r="AI88" s="56"/>
      <c r="AJ88" s="56"/>
      <c r="AK88" s="56"/>
      <c r="AL88" s="56"/>
      <c r="AM88" s="56"/>
      <c r="AN88" s="56">
        <v>0</v>
      </c>
      <c r="AO88" s="56"/>
      <c r="AP88" s="56"/>
      <c r="AQ88" s="56"/>
      <c r="AR88" s="56"/>
      <c r="AS88" s="56"/>
      <c r="AT88" s="56"/>
      <c r="AU88" s="56"/>
      <c r="AV88" s="8">
        <v>1</v>
      </c>
      <c r="AW88" s="55">
        <v>346.68999999999994</v>
      </c>
      <c r="AX88" s="52">
        <v>13.195454545454544</v>
      </c>
      <c r="AY88" s="52">
        <v>26.825000000000003</v>
      </c>
      <c r="AZ88" s="52">
        <v>3073.7400000000011</v>
      </c>
      <c r="BA88" s="55">
        <v>425.54179532090677</v>
      </c>
      <c r="BB88" s="55">
        <v>278.61999999999995</v>
      </c>
      <c r="BC88" s="52">
        <v>12.331707317073173</v>
      </c>
      <c r="BD88" s="52">
        <v>26.041463414634148</v>
      </c>
      <c r="BE88" s="52">
        <v>2042.58</v>
      </c>
      <c r="BF88" s="55">
        <v>343.93580171632556</v>
      </c>
      <c r="BG88" s="55">
        <v>68.070000000000007</v>
      </c>
      <c r="BH88" s="52">
        <v>14.612</v>
      </c>
      <c r="BI88" s="52">
        <v>28.11</v>
      </c>
      <c r="BJ88" s="52">
        <v>1031.1600000000001</v>
      </c>
      <c r="BK88" s="55">
        <v>81.605993604581101</v>
      </c>
      <c r="BL88" s="55">
        <v>2164.6963661882537</v>
      </c>
      <c r="BM88" s="52"/>
      <c r="BN88" s="52"/>
      <c r="BO88" s="52"/>
      <c r="BP88" s="52"/>
      <c r="BQ88" s="52"/>
      <c r="BR88" s="52"/>
      <c r="BS88" s="52"/>
      <c r="BT88" s="52"/>
      <c r="BU88" s="52"/>
      <c r="BV88" s="52"/>
    </row>
    <row r="89" spans="1:74" s="8" customFormat="1" x14ac:dyDescent="0.15">
      <c r="A89" s="55" t="s">
        <v>1163</v>
      </c>
      <c r="B89" s="55" t="s">
        <v>1090</v>
      </c>
      <c r="C89" s="55" t="s">
        <v>1093</v>
      </c>
      <c r="D89" s="55" t="s">
        <v>1090</v>
      </c>
      <c r="E89" s="55" t="s">
        <v>1436</v>
      </c>
      <c r="F89" s="55">
        <v>2017</v>
      </c>
      <c r="G89" s="55">
        <v>123</v>
      </c>
      <c r="H89" s="55">
        <v>11</v>
      </c>
      <c r="I89" s="55">
        <v>-9</v>
      </c>
      <c r="J89" s="55">
        <v>60</v>
      </c>
      <c r="K89" s="55"/>
      <c r="L89" s="55">
        <v>67</v>
      </c>
      <c r="N89" s="55">
        <v>78</v>
      </c>
      <c r="O89" s="55"/>
      <c r="P89" s="55">
        <v>119</v>
      </c>
      <c r="Q89" s="55">
        <v>138</v>
      </c>
      <c r="R89" s="52">
        <v>17.264298713642436</v>
      </c>
      <c r="S89" s="56">
        <v>2.824361785313426</v>
      </c>
      <c r="T89" s="52">
        <v>316.26020537134622</v>
      </c>
      <c r="U89" s="52">
        <v>539.13457490862788</v>
      </c>
      <c r="V89" s="52">
        <v>244.04433675506195</v>
      </c>
      <c r="W89" s="56">
        <v>0.45265939820281126</v>
      </c>
      <c r="X89" s="55">
        <v>257.28516676687451</v>
      </c>
      <c r="Y89" s="55">
        <v>318.48999999999995</v>
      </c>
      <c r="Z89" s="55">
        <v>0</v>
      </c>
      <c r="AA89" s="55">
        <v>0</v>
      </c>
      <c r="AB89" s="55">
        <v>139.35791384283939</v>
      </c>
      <c r="AC89" s="55">
        <v>38.651902230395216</v>
      </c>
      <c r="AD89" s="55">
        <v>132.98624776096042</v>
      </c>
      <c r="AE89" s="55">
        <v>240.46218894383318</v>
      </c>
      <c r="AF89" s="55">
        <v>0</v>
      </c>
      <c r="AG89" s="55">
        <v>373.44843670479361</v>
      </c>
      <c r="AH89" s="56">
        <v>0.35610336295248918</v>
      </c>
      <c r="AI89" s="56"/>
      <c r="AJ89" s="56"/>
      <c r="AK89" s="56"/>
      <c r="AL89" s="56"/>
      <c r="AM89" s="56"/>
      <c r="AN89" s="56">
        <v>0</v>
      </c>
      <c r="AO89" s="56"/>
      <c r="AP89" s="56"/>
      <c r="AQ89" s="56"/>
      <c r="AR89" s="56"/>
      <c r="AS89" s="56"/>
      <c r="AT89" s="56"/>
      <c r="AU89" s="56"/>
      <c r="AV89" s="8">
        <v>1</v>
      </c>
      <c r="AW89" s="55">
        <v>318.48999999999995</v>
      </c>
      <c r="AX89" s="52">
        <v>12.779562043795622</v>
      </c>
      <c r="AY89" s="52">
        <v>27.769343065693437</v>
      </c>
      <c r="AZ89" s="52">
        <v>3195.0899999999997</v>
      </c>
      <c r="BA89" s="55">
        <v>374.7528148806573</v>
      </c>
      <c r="BB89" s="55">
        <v>122.65999999999998</v>
      </c>
      <c r="BC89" s="52">
        <v>11.903896103896102</v>
      </c>
      <c r="BD89" s="52">
        <v>26.859740259740271</v>
      </c>
      <c r="BE89" s="52">
        <v>1927.5899999999995</v>
      </c>
      <c r="BF89" s="55">
        <v>249.27901314346377</v>
      </c>
      <c r="BG89" s="55">
        <v>195.83</v>
      </c>
      <c r="BH89" s="52">
        <v>13.903333333333329</v>
      </c>
      <c r="BI89" s="52">
        <v>28.936666666666664</v>
      </c>
      <c r="BJ89" s="52">
        <v>1267.4999999999998</v>
      </c>
      <c r="BK89" s="55">
        <v>125.47380173719344</v>
      </c>
      <c r="BL89" s="55">
        <v>2805.1073190237007</v>
      </c>
      <c r="BM89" s="52"/>
      <c r="BN89" s="52"/>
      <c r="BO89" s="52"/>
      <c r="BP89" s="52"/>
      <c r="BQ89" s="52"/>
      <c r="BR89" s="52"/>
      <c r="BS89" s="52"/>
      <c r="BT89" s="52"/>
      <c r="BU89" s="52"/>
      <c r="BV89" s="52"/>
    </row>
    <row r="90" spans="1:74" s="8" customFormat="1" x14ac:dyDescent="0.15">
      <c r="A90" s="55" t="s">
        <v>1163</v>
      </c>
      <c r="B90" s="55" t="s">
        <v>1090</v>
      </c>
      <c r="C90" s="55" t="s">
        <v>1093</v>
      </c>
      <c r="D90" s="55" t="s">
        <v>1090</v>
      </c>
      <c r="E90" s="55" t="s">
        <v>1436</v>
      </c>
      <c r="F90" s="55">
        <v>2018</v>
      </c>
      <c r="G90" s="55">
        <v>123</v>
      </c>
      <c r="H90" s="55">
        <v>10</v>
      </c>
      <c r="I90" s="55">
        <v>-9</v>
      </c>
      <c r="J90" s="55">
        <v>53</v>
      </c>
      <c r="K90" s="55"/>
      <c r="L90" s="55">
        <v>63</v>
      </c>
      <c r="N90" s="55">
        <v>75</v>
      </c>
      <c r="O90" s="55"/>
      <c r="P90" s="55">
        <v>114</v>
      </c>
      <c r="Q90" s="55">
        <v>131</v>
      </c>
      <c r="R90" s="52">
        <v>17.094444444444449</v>
      </c>
      <c r="S90" s="56">
        <v>4.3014608932253235</v>
      </c>
      <c r="T90" s="52">
        <v>494.75639363306493</v>
      </c>
      <c r="U90" s="52">
        <v>646.66391996939728</v>
      </c>
      <c r="V90" s="52">
        <v>212.96368571092745</v>
      </c>
      <c r="W90" s="56">
        <v>0.32932668089436462</v>
      </c>
      <c r="X90" s="55">
        <v>259.04192313178947</v>
      </c>
      <c r="Y90" s="55">
        <v>365.49999999999994</v>
      </c>
      <c r="Z90" s="55">
        <v>0</v>
      </c>
      <c r="AA90" s="55">
        <v>0</v>
      </c>
      <c r="AB90" s="55">
        <v>127.76314830638842</v>
      </c>
      <c r="AC90" s="55">
        <v>18.598197301110375</v>
      </c>
      <c r="AD90" s="55">
        <v>174.32761865108102</v>
      </c>
      <c r="AE90" s="55">
        <v>256.57583569944671</v>
      </c>
      <c r="AF90" s="55">
        <v>0</v>
      </c>
      <c r="AG90" s="55">
        <v>430.90345435052774</v>
      </c>
      <c r="AH90" s="56">
        <v>0.40456304734944176</v>
      </c>
      <c r="AI90" s="56"/>
      <c r="AJ90" s="56"/>
      <c r="AK90" s="56"/>
      <c r="AL90" s="56"/>
      <c r="AM90" s="56"/>
      <c r="AN90" s="56">
        <v>0</v>
      </c>
      <c r="AO90" s="56"/>
      <c r="AP90" s="56"/>
      <c r="AQ90" s="56"/>
      <c r="AR90" s="56"/>
      <c r="AS90" s="56"/>
      <c r="AT90" s="56"/>
      <c r="AU90" s="56"/>
      <c r="AV90" s="8">
        <v>1</v>
      </c>
      <c r="AW90" s="55">
        <v>365.49999999999994</v>
      </c>
      <c r="AX90" s="52">
        <v>14.088461538461541</v>
      </c>
      <c r="AY90" s="52">
        <v>27.279230769230779</v>
      </c>
      <c r="AZ90" s="52">
        <v>2953.7599999999998</v>
      </c>
      <c r="BA90" s="55">
        <v>430.96463753837878</v>
      </c>
      <c r="BB90" s="55">
        <v>284.46999999999997</v>
      </c>
      <c r="BC90" s="52">
        <v>13.510666666666667</v>
      </c>
      <c r="BD90" s="52">
        <v>27.04933333333333</v>
      </c>
      <c r="BE90" s="52">
        <v>1817.6399999999996</v>
      </c>
      <c r="BF90" s="55">
        <v>341.23425478256058</v>
      </c>
      <c r="BG90" s="55">
        <v>81.030000000000015</v>
      </c>
      <c r="BH90" s="52">
        <v>14.876363636363633</v>
      </c>
      <c r="BI90" s="52">
        <v>27.59272727272727</v>
      </c>
      <c r="BJ90" s="52">
        <v>1136.1200000000001</v>
      </c>
      <c r="BK90" s="55">
        <v>89.730382755817885</v>
      </c>
      <c r="BL90" s="55">
        <v>2447.8584564474422</v>
      </c>
      <c r="BM90" s="52"/>
      <c r="BN90" s="52"/>
      <c r="BO90" s="52"/>
      <c r="BP90" s="52"/>
      <c r="BQ90" s="52"/>
      <c r="BR90" s="52"/>
      <c r="BS90" s="52"/>
      <c r="BT90" s="52"/>
      <c r="BU90" s="52"/>
      <c r="BV90" s="52"/>
    </row>
    <row r="91" spans="1:74" s="8" customFormat="1" x14ac:dyDescent="0.15">
      <c r="A91" s="138" t="s">
        <v>1163</v>
      </c>
      <c r="B91" s="55" t="s">
        <v>1090</v>
      </c>
      <c r="C91" s="55" t="s">
        <v>1093</v>
      </c>
      <c r="D91" s="55" t="s">
        <v>1090</v>
      </c>
      <c r="E91" s="55" t="s">
        <v>1436</v>
      </c>
      <c r="F91" s="55">
        <v>2019</v>
      </c>
      <c r="G91" s="55">
        <v>123</v>
      </c>
      <c r="H91" s="55">
        <v>15</v>
      </c>
      <c r="I91" s="55">
        <v>-9</v>
      </c>
      <c r="J91" s="55">
        <v>70</v>
      </c>
      <c r="K91" s="55"/>
      <c r="L91" s="55">
        <v>78</v>
      </c>
      <c r="N91" s="55">
        <v>91</v>
      </c>
      <c r="O91" s="55"/>
      <c r="P91" s="55">
        <v>129</v>
      </c>
      <c r="Q91" s="55">
        <v>145</v>
      </c>
      <c r="R91" s="52">
        <v>17.349999999999994</v>
      </c>
      <c r="S91" s="56">
        <v>4.3625936276079331</v>
      </c>
      <c r="T91" s="52">
        <v>613.627386116754</v>
      </c>
      <c r="U91" s="52">
        <v>799.24647940476189</v>
      </c>
      <c r="V91" s="52">
        <v>312.15404896065337</v>
      </c>
      <c r="W91" s="56">
        <v>0.39056042547416109</v>
      </c>
      <c r="X91" s="55">
        <v>256.78339673532776</v>
      </c>
      <c r="Y91" s="55">
        <v>528.79</v>
      </c>
      <c r="Z91" s="55">
        <v>0</v>
      </c>
      <c r="AA91" s="55">
        <v>0</v>
      </c>
      <c r="AB91" s="55">
        <v>115.91118037061938</v>
      </c>
      <c r="AC91" s="55">
        <v>46.836345146679733</v>
      </c>
      <c r="AD91" s="55">
        <v>198.09671390613801</v>
      </c>
      <c r="AE91" s="55">
        <v>305.5396430955272</v>
      </c>
      <c r="AF91" s="55">
        <v>0</v>
      </c>
      <c r="AG91" s="55">
        <v>503.6363570016652</v>
      </c>
      <c r="AH91" s="56">
        <v>0.39333282281714782</v>
      </c>
      <c r="AI91" s="56"/>
      <c r="AJ91" s="56"/>
      <c r="AK91" s="56"/>
      <c r="AL91" s="56"/>
      <c r="AM91" s="56"/>
      <c r="AN91" s="56">
        <v>0</v>
      </c>
      <c r="AO91" s="56"/>
      <c r="AP91" s="56"/>
      <c r="AQ91" s="56"/>
      <c r="AR91" s="56"/>
      <c r="AS91" s="56"/>
      <c r="AT91" s="56"/>
      <c r="AU91" s="56"/>
      <c r="AV91" s="8">
        <v>1</v>
      </c>
      <c r="AW91" s="55">
        <v>528.79</v>
      </c>
      <c r="AX91" s="52">
        <v>12.445138888888893</v>
      </c>
      <c r="AY91" s="52">
        <v>25.432638888888899</v>
      </c>
      <c r="AZ91" s="52">
        <v>3191.0299999999988</v>
      </c>
      <c r="BA91" s="55">
        <v>505.21830948361446</v>
      </c>
      <c r="BB91" s="55">
        <v>425.66999999999996</v>
      </c>
      <c r="BC91" s="52">
        <v>11.318888888888887</v>
      </c>
      <c r="BD91" s="52">
        <v>24.305555555555561</v>
      </c>
      <c r="BE91" s="52">
        <v>2121.5100000000002</v>
      </c>
      <c r="BF91" s="55">
        <v>405.39607178332403</v>
      </c>
      <c r="BG91" s="55">
        <v>103.12000000000002</v>
      </c>
      <c r="BH91" s="52">
        <v>14.322222222222219</v>
      </c>
      <c r="BI91" s="52">
        <v>27.311111111111103</v>
      </c>
      <c r="BJ91" s="52">
        <v>1069.52</v>
      </c>
      <c r="BK91" s="55">
        <v>99.822237700290316</v>
      </c>
      <c r="BL91" s="55">
        <v>3587.9775742603833</v>
      </c>
      <c r="BM91" s="52"/>
      <c r="BN91" s="52"/>
      <c r="BO91" s="52"/>
      <c r="BP91" s="52"/>
      <c r="BQ91" s="52"/>
      <c r="BR91" s="52"/>
      <c r="BS91" s="52"/>
      <c r="BT91" s="52"/>
      <c r="BU91" s="52"/>
      <c r="BV91" s="52"/>
    </row>
    <row r="92" spans="1:74" s="8" customFormat="1" x14ac:dyDescent="0.15">
      <c r="A92" s="138" t="s">
        <v>1164</v>
      </c>
      <c r="B92" s="55" t="s">
        <v>1090</v>
      </c>
      <c r="C92" s="55" t="s">
        <v>1093</v>
      </c>
      <c r="D92" s="55" t="s">
        <v>1090</v>
      </c>
      <c r="E92" s="55" t="s">
        <v>1437</v>
      </c>
      <c r="F92" s="138">
        <v>1990</v>
      </c>
      <c r="G92" s="55">
        <v>123</v>
      </c>
      <c r="H92" s="55">
        <v>16</v>
      </c>
      <c r="I92" s="55">
        <v>-9</v>
      </c>
      <c r="J92" s="55">
        <v>58</v>
      </c>
      <c r="K92" s="55"/>
      <c r="L92" s="55">
        <v>65</v>
      </c>
      <c r="N92" s="55">
        <v>77</v>
      </c>
      <c r="O92" s="55"/>
      <c r="P92" s="55">
        <v>115</v>
      </c>
      <c r="Q92" s="55">
        <v>125</v>
      </c>
      <c r="R92" s="52">
        <v>17.432575782051241</v>
      </c>
      <c r="S92" s="56">
        <v>2.3718601902784533</v>
      </c>
      <c r="T92" s="52">
        <v>259.32735029924305</v>
      </c>
      <c r="U92" s="52">
        <v>390.08451376987944</v>
      </c>
      <c r="V92" s="52">
        <v>145.94762377685922</v>
      </c>
      <c r="W92" s="56">
        <v>0.37414358910315898</v>
      </c>
      <c r="X92" s="55">
        <v>257.37046199762381</v>
      </c>
      <c r="Y92" s="55">
        <v>220.46999999999997</v>
      </c>
      <c r="Z92" s="55">
        <v>0</v>
      </c>
      <c r="AA92" s="55">
        <v>0</v>
      </c>
      <c r="AB92" s="55">
        <v>102.33023522035768</v>
      </c>
      <c r="AC92" s="55">
        <v>5.8530367236194234</v>
      </c>
      <c r="AD92" s="55">
        <v>170.56921443434734</v>
      </c>
      <c r="AE92" s="55">
        <v>178.99234950980161</v>
      </c>
      <c r="AF92" s="55">
        <v>0</v>
      </c>
      <c r="AG92" s="55">
        <v>349.56156394414893</v>
      </c>
      <c r="AH92" s="56">
        <v>0.48795184353300797</v>
      </c>
      <c r="AI92" s="56"/>
      <c r="AJ92" s="56"/>
      <c r="AK92" s="56"/>
      <c r="AL92" s="56"/>
      <c r="AM92" s="56"/>
      <c r="AN92" s="56">
        <v>0</v>
      </c>
      <c r="AO92" s="56"/>
      <c r="AP92" s="56"/>
      <c r="AQ92" s="56"/>
      <c r="AR92" s="56"/>
      <c r="AS92" s="56"/>
      <c r="AT92" s="56"/>
      <c r="AU92" s="56"/>
      <c r="AV92" s="8">
        <v>1</v>
      </c>
      <c r="AW92" s="55">
        <v>220.46999999999997</v>
      </c>
      <c r="AX92" s="52">
        <v>13.348387096774198</v>
      </c>
      <c r="AY92" s="52">
        <v>28.091935483870969</v>
      </c>
      <c r="AZ92" s="52">
        <v>2864.2899999999986</v>
      </c>
      <c r="BA92" s="55">
        <v>350.41540444294856</v>
      </c>
      <c r="BB92" s="55">
        <v>131.33000000000001</v>
      </c>
      <c r="BC92" s="52">
        <v>12.173684210526313</v>
      </c>
      <c r="BD92" s="52">
        <v>26.877631578947369</v>
      </c>
      <c r="BE92" s="52">
        <v>1822.4599999999996</v>
      </c>
      <c r="BF92" s="55">
        <v>272.32759770593168</v>
      </c>
      <c r="BG92" s="55">
        <v>89.139999999999986</v>
      </c>
      <c r="BH92" s="52">
        <v>15.208333333333336</v>
      </c>
      <c r="BI92" s="52">
        <v>30.014583333333334</v>
      </c>
      <c r="BJ92" s="52">
        <v>1041.83</v>
      </c>
      <c r="BK92" s="55">
        <v>78.087806737016393</v>
      </c>
      <c r="BL92" s="55">
        <v>1677.5588939868876</v>
      </c>
      <c r="BM92" s="52"/>
      <c r="BN92" s="52"/>
      <c r="BO92" s="52"/>
      <c r="BP92" s="52"/>
      <c r="BQ92" s="52"/>
      <c r="BR92" s="52"/>
      <c r="BS92" s="52"/>
      <c r="BT92" s="52"/>
      <c r="BU92" s="52"/>
      <c r="BV92" s="52"/>
    </row>
    <row r="93" spans="1:74" s="8" customFormat="1" x14ac:dyDescent="0.15">
      <c r="A93" s="55" t="s">
        <v>1164</v>
      </c>
      <c r="B93" s="55" t="s">
        <v>1090</v>
      </c>
      <c r="C93" s="55" t="s">
        <v>1093</v>
      </c>
      <c r="D93" s="55" t="s">
        <v>1090</v>
      </c>
      <c r="E93" s="55" t="s">
        <v>1437</v>
      </c>
      <c r="F93" s="138">
        <v>1991</v>
      </c>
      <c r="G93" s="55">
        <v>123</v>
      </c>
      <c r="H93" s="55">
        <v>12</v>
      </c>
      <c r="I93" s="55">
        <v>-9</v>
      </c>
      <c r="J93" s="55">
        <v>56</v>
      </c>
      <c r="K93" s="55"/>
      <c r="L93" s="55">
        <v>64</v>
      </c>
      <c r="N93" s="55">
        <v>75</v>
      </c>
      <c r="O93" s="55"/>
      <c r="P93" s="55">
        <v>111</v>
      </c>
      <c r="Q93" s="55">
        <v>121</v>
      </c>
      <c r="R93" s="52">
        <v>17.066582338020822</v>
      </c>
      <c r="S93" s="56">
        <v>3.2078613190428289</v>
      </c>
      <c r="T93" s="52">
        <v>424.6391591276934</v>
      </c>
      <c r="U93" s="52">
        <v>473.93293251713851</v>
      </c>
      <c r="V93" s="52">
        <v>133.39018747511207</v>
      </c>
      <c r="W93" s="56">
        <v>0.28145371530127045</v>
      </c>
      <c r="X93" s="55">
        <v>287.63879927292095</v>
      </c>
      <c r="Y93" s="55">
        <v>242.82000000000005</v>
      </c>
      <c r="Z93" s="55">
        <v>0</v>
      </c>
      <c r="AA93" s="55">
        <v>0</v>
      </c>
      <c r="AB93" s="55">
        <v>90.623501146670776</v>
      </c>
      <c r="AC93" s="55">
        <v>7.4514091859304425</v>
      </c>
      <c r="AD93" s="55">
        <v>174.80470828540891</v>
      </c>
      <c r="AE93" s="55">
        <v>207.63395242192388</v>
      </c>
      <c r="AF93" s="55">
        <v>0</v>
      </c>
      <c r="AG93" s="55">
        <v>382.43866070733282</v>
      </c>
      <c r="AH93" s="56">
        <v>0.45707906044674274</v>
      </c>
      <c r="AI93" s="56"/>
      <c r="AJ93" s="56"/>
      <c r="AK93" s="56"/>
      <c r="AL93" s="56"/>
      <c r="AM93" s="56"/>
      <c r="AN93" s="56">
        <v>0</v>
      </c>
      <c r="AO93" s="56"/>
      <c r="AP93" s="56"/>
      <c r="AQ93" s="56"/>
      <c r="AR93" s="56"/>
      <c r="AS93" s="56"/>
      <c r="AT93" s="56"/>
      <c r="AU93" s="56"/>
      <c r="AV93" s="8">
        <v>1</v>
      </c>
      <c r="AW93" s="55">
        <v>242.82000000000005</v>
      </c>
      <c r="AX93" s="52">
        <v>13.88</v>
      </c>
      <c r="AY93" s="52">
        <v>28.112500000000001</v>
      </c>
      <c r="AZ93" s="52">
        <v>2749.05</v>
      </c>
      <c r="BA93" s="55">
        <v>383.60185113402179</v>
      </c>
      <c r="BB93" s="55">
        <v>203.96</v>
      </c>
      <c r="BC93" s="52">
        <v>13.237333333333337</v>
      </c>
      <c r="BD93" s="52">
        <v>26.276000000000003</v>
      </c>
      <c r="BE93" s="52">
        <v>1743.6799999999996</v>
      </c>
      <c r="BF93" s="55">
        <v>337.34195068146391</v>
      </c>
      <c r="BG93" s="55">
        <v>38.86</v>
      </c>
      <c r="BH93" s="52">
        <v>14.951111111111116</v>
      </c>
      <c r="BI93" s="52">
        <v>31.173333333333339</v>
      </c>
      <c r="BJ93" s="52">
        <v>1005.3699999999998</v>
      </c>
      <c r="BK93" s="55">
        <v>46.259900452557773</v>
      </c>
      <c r="BL93" s="55">
        <v>1533.2205456909435</v>
      </c>
      <c r="BM93" s="52"/>
      <c r="BN93" s="52"/>
      <c r="BO93" s="52"/>
      <c r="BP93" s="52"/>
      <c r="BQ93" s="52"/>
      <c r="BR93" s="52"/>
      <c r="BS93" s="52"/>
      <c r="BT93" s="52"/>
      <c r="BU93" s="52"/>
      <c r="BV93" s="52"/>
    </row>
    <row r="94" spans="1:74" s="8" customFormat="1" x14ac:dyDescent="0.15">
      <c r="A94" s="55" t="s">
        <v>1164</v>
      </c>
      <c r="B94" s="55" t="s">
        <v>1090</v>
      </c>
      <c r="C94" s="55" t="s">
        <v>1093</v>
      </c>
      <c r="D94" s="55" t="s">
        <v>1090</v>
      </c>
      <c r="E94" s="55" t="s">
        <v>1437</v>
      </c>
      <c r="F94" s="138">
        <v>1992</v>
      </c>
      <c r="G94" s="55">
        <v>123</v>
      </c>
      <c r="H94" s="55">
        <v>10</v>
      </c>
      <c r="I94" s="55">
        <v>-9</v>
      </c>
      <c r="J94" s="55">
        <v>67</v>
      </c>
      <c r="K94" s="55"/>
      <c r="L94" s="55">
        <v>76</v>
      </c>
      <c r="N94" s="55">
        <v>92</v>
      </c>
      <c r="O94" s="55"/>
      <c r="P94" s="55">
        <v>142</v>
      </c>
      <c r="Q94" s="55">
        <v>176</v>
      </c>
      <c r="R94" s="52">
        <v>16.921668995649341</v>
      </c>
      <c r="S94" s="56">
        <v>3.67217530905751</v>
      </c>
      <c r="T94" s="52">
        <v>597.76087915063704</v>
      </c>
      <c r="U94" s="52">
        <v>892.46310102727671</v>
      </c>
      <c r="V94" s="52">
        <v>365.79408562021854</v>
      </c>
      <c r="W94" s="56">
        <v>0.40987025805376803</v>
      </c>
      <c r="X94" s="55">
        <v>257.20263084024452</v>
      </c>
      <c r="Y94" s="55">
        <v>426.97</v>
      </c>
      <c r="Z94" s="55">
        <v>0</v>
      </c>
      <c r="AA94" s="55">
        <v>0</v>
      </c>
      <c r="AB94" s="55">
        <v>125.4716895477163</v>
      </c>
      <c r="AC94" s="55">
        <v>28.665233789460082</v>
      </c>
      <c r="AD94" s="55">
        <v>175.66415043655718</v>
      </c>
      <c r="AE94" s="55">
        <v>349.53213588247183</v>
      </c>
      <c r="AF94" s="55">
        <v>0</v>
      </c>
      <c r="AG94" s="55">
        <v>525.19628631902901</v>
      </c>
      <c r="AH94" s="56">
        <v>0.33447332296085058</v>
      </c>
      <c r="AI94" s="56"/>
      <c r="AJ94" s="56"/>
      <c r="AK94" s="56"/>
      <c r="AL94" s="56"/>
      <c r="AM94" s="56"/>
      <c r="AN94" s="56">
        <v>0</v>
      </c>
      <c r="AO94" s="56"/>
      <c r="AP94" s="56"/>
      <c r="AQ94" s="56"/>
      <c r="AR94" s="56"/>
      <c r="AS94" s="56"/>
      <c r="AT94" s="56"/>
      <c r="AU94" s="56"/>
      <c r="AV94" s="8">
        <v>1</v>
      </c>
      <c r="AW94" s="55">
        <v>426.97</v>
      </c>
      <c r="AX94" s="52">
        <v>9.6080000000000005</v>
      </c>
      <c r="AY94" s="52">
        <v>24.068571428571424</v>
      </c>
      <c r="AZ94" s="52">
        <v>3493.0699999999997</v>
      </c>
      <c r="BA94" s="55">
        <v>527.65913617006152</v>
      </c>
      <c r="BB94" s="55">
        <v>248.9</v>
      </c>
      <c r="BC94" s="52">
        <v>10.771739130434783</v>
      </c>
      <c r="BD94" s="52">
        <v>24.405434782608694</v>
      </c>
      <c r="BE94" s="52">
        <v>2037.73</v>
      </c>
      <c r="BF94" s="55">
        <v>363.50688269595133</v>
      </c>
      <c r="BG94" s="55">
        <v>178.07</v>
      </c>
      <c r="BH94" s="52">
        <v>8.3180722891566301</v>
      </c>
      <c r="BI94" s="52">
        <v>23.695180722891564</v>
      </c>
      <c r="BJ94" s="52">
        <v>1455.3400000000006</v>
      </c>
      <c r="BK94" s="55">
        <v>164.15225347410978</v>
      </c>
      <c r="BL94" s="55">
        <v>4204.5297197726268</v>
      </c>
      <c r="BM94" s="52"/>
      <c r="BN94" s="52"/>
      <c r="BO94" s="52"/>
      <c r="BP94" s="52"/>
      <c r="BQ94" s="52"/>
      <c r="BR94" s="52"/>
      <c r="BS94" s="52"/>
      <c r="BT94" s="52"/>
      <c r="BU94" s="52"/>
      <c r="BV94" s="52"/>
    </row>
    <row r="95" spans="1:74" s="8" customFormat="1" x14ac:dyDescent="0.15">
      <c r="A95" s="55" t="s">
        <v>1164</v>
      </c>
      <c r="B95" s="55" t="s">
        <v>1090</v>
      </c>
      <c r="C95" s="55" t="s">
        <v>1093</v>
      </c>
      <c r="D95" s="55" t="s">
        <v>1090</v>
      </c>
      <c r="E95" s="55" t="s">
        <v>1437</v>
      </c>
      <c r="F95" s="138">
        <v>1993</v>
      </c>
      <c r="G95" s="55">
        <v>123</v>
      </c>
      <c r="H95" s="55">
        <v>12</v>
      </c>
      <c r="I95" s="55">
        <v>-9</v>
      </c>
      <c r="J95" s="55">
        <v>66</v>
      </c>
      <c r="K95" s="55"/>
      <c r="L95" s="55">
        <v>76</v>
      </c>
      <c r="N95" s="55">
        <v>90</v>
      </c>
      <c r="O95" s="55"/>
      <c r="P95" s="55">
        <v>132</v>
      </c>
      <c r="Q95" s="55">
        <v>175</v>
      </c>
      <c r="R95" s="52">
        <v>17.109128963581</v>
      </c>
      <c r="S95" s="56">
        <v>4.1550139629196225</v>
      </c>
      <c r="T95" s="52">
        <v>657.30355651370542</v>
      </c>
      <c r="U95" s="52">
        <v>810.59835195982407</v>
      </c>
      <c r="V95" s="52">
        <v>284.85194748469121</v>
      </c>
      <c r="W95" s="56">
        <v>0.35140947829698355</v>
      </c>
      <c r="X95" s="55">
        <v>256.46084893691551</v>
      </c>
      <c r="Y95" s="55">
        <v>538.00999999999976</v>
      </c>
      <c r="Z95" s="55">
        <v>0</v>
      </c>
      <c r="AA95" s="55">
        <v>0</v>
      </c>
      <c r="AB95" s="55">
        <v>170.65980497466018</v>
      </c>
      <c r="AC95" s="55">
        <v>54.327835263029129</v>
      </c>
      <c r="AD95" s="55">
        <v>223.8428763793043</v>
      </c>
      <c r="AE95" s="55">
        <v>319.77938712209402</v>
      </c>
      <c r="AF95" s="55">
        <v>0</v>
      </c>
      <c r="AG95" s="55">
        <v>543.62226350139827</v>
      </c>
      <c r="AH95" s="56">
        <v>0.41176178256560814</v>
      </c>
      <c r="AI95" s="56"/>
      <c r="AJ95" s="56"/>
      <c r="AK95" s="56"/>
      <c r="AL95" s="56"/>
      <c r="AM95" s="56"/>
      <c r="AN95" s="56">
        <v>0</v>
      </c>
      <c r="AO95" s="56"/>
      <c r="AP95" s="56"/>
      <c r="AQ95" s="56"/>
      <c r="AR95" s="56"/>
      <c r="AS95" s="56"/>
      <c r="AT95" s="56"/>
      <c r="AU95" s="56"/>
      <c r="AV95" s="8">
        <v>1</v>
      </c>
      <c r="AW95" s="55">
        <v>538.00999999999976</v>
      </c>
      <c r="AX95" s="52">
        <v>10.091954022988503</v>
      </c>
      <c r="AY95" s="52">
        <v>23.876436781609176</v>
      </c>
      <c r="AZ95" s="52">
        <v>3456.3499999999981</v>
      </c>
      <c r="BA95" s="55">
        <v>545.40454523517951</v>
      </c>
      <c r="BB95" s="55">
        <v>358.40999999999991</v>
      </c>
      <c r="BC95" s="52">
        <v>11.247191011235952</v>
      </c>
      <c r="BD95" s="52">
        <v>24.723595505617965</v>
      </c>
      <c r="BE95" s="52">
        <v>2056.0799999999995</v>
      </c>
      <c r="BF95" s="55">
        <v>435.60932868445286</v>
      </c>
      <c r="BG95" s="55">
        <v>179.60000000000005</v>
      </c>
      <c r="BH95" s="52">
        <v>8.882352941176471</v>
      </c>
      <c r="BI95" s="52">
        <v>22.989411764705888</v>
      </c>
      <c r="BJ95" s="52">
        <v>1400.27</v>
      </c>
      <c r="BK95" s="55">
        <v>109.79521655072627</v>
      </c>
      <c r="BL95" s="55">
        <v>3274.1603159159913</v>
      </c>
      <c r="BM95" s="52"/>
      <c r="BN95" s="52"/>
      <c r="BO95" s="52"/>
      <c r="BP95" s="52"/>
      <c r="BQ95" s="52"/>
      <c r="BR95" s="52"/>
      <c r="BS95" s="52"/>
      <c r="BT95" s="52"/>
      <c r="BU95" s="52"/>
      <c r="BV95" s="52"/>
    </row>
    <row r="96" spans="1:74" s="8" customFormat="1" x14ac:dyDescent="0.15">
      <c r="A96" s="55" t="s">
        <v>1164</v>
      </c>
      <c r="B96" s="55" t="s">
        <v>1090</v>
      </c>
      <c r="C96" s="55" t="s">
        <v>1093</v>
      </c>
      <c r="D96" s="55" t="s">
        <v>1090</v>
      </c>
      <c r="E96" s="55" t="s">
        <v>1437</v>
      </c>
      <c r="F96" s="138">
        <v>1994</v>
      </c>
      <c r="G96" s="55">
        <v>123</v>
      </c>
      <c r="H96" s="55">
        <v>11</v>
      </c>
      <c r="I96" s="55">
        <v>-9</v>
      </c>
      <c r="J96" s="55">
        <v>51</v>
      </c>
      <c r="K96" s="55"/>
      <c r="L96" s="55">
        <v>60</v>
      </c>
      <c r="N96" s="55">
        <v>74</v>
      </c>
      <c r="O96" s="55"/>
      <c r="P96" s="55">
        <v>111</v>
      </c>
      <c r="Q96" s="55">
        <v>125</v>
      </c>
      <c r="R96" s="52">
        <v>17.339628487370099</v>
      </c>
      <c r="S96" s="56">
        <v>3.3733533002749945</v>
      </c>
      <c r="T96" s="52">
        <v>465.84655524976768</v>
      </c>
      <c r="U96" s="52">
        <v>657.00767164443539</v>
      </c>
      <c r="V96" s="52">
        <v>202.00268274018754</v>
      </c>
      <c r="W96" s="56">
        <v>0.30745863158645526</v>
      </c>
      <c r="X96" s="55">
        <v>257.12170768607479</v>
      </c>
      <c r="Y96" s="55">
        <v>250.96000000000006</v>
      </c>
      <c r="Z96" s="55">
        <v>0</v>
      </c>
      <c r="AA96" s="55">
        <v>0</v>
      </c>
      <c r="AB96" s="55">
        <v>105.26595737887089</v>
      </c>
      <c r="AC96" s="55">
        <v>8.2829795818879965</v>
      </c>
      <c r="AD96" s="55">
        <v>100.2899954015855</v>
      </c>
      <c r="AE96" s="55">
        <v>287.11857380389546</v>
      </c>
      <c r="AF96" s="55">
        <v>0</v>
      </c>
      <c r="AG96" s="55">
        <v>387.40856920548094</v>
      </c>
      <c r="AH96" s="56">
        <v>0.25887396610386326</v>
      </c>
      <c r="AI96" s="56"/>
      <c r="AJ96" s="56"/>
      <c r="AK96" s="56"/>
      <c r="AL96" s="56"/>
      <c r="AM96" s="56"/>
      <c r="AN96" s="56">
        <v>0</v>
      </c>
      <c r="AO96" s="56"/>
      <c r="AP96" s="56"/>
      <c r="AQ96" s="56"/>
      <c r="AR96" s="56"/>
      <c r="AS96" s="56"/>
      <c r="AT96" s="56"/>
      <c r="AU96" s="56"/>
      <c r="AV96" s="8">
        <v>1</v>
      </c>
      <c r="AW96" s="55">
        <v>250.96000000000006</v>
      </c>
      <c r="AX96" s="52">
        <v>13.193548387096767</v>
      </c>
      <c r="AY96" s="52">
        <v>28.556451612903228</v>
      </c>
      <c r="AZ96" s="52">
        <v>2977.0800000000004</v>
      </c>
      <c r="BA96" s="55">
        <v>388.60509773760316</v>
      </c>
      <c r="BB96" s="55">
        <v>177.05</v>
      </c>
      <c r="BC96" s="52">
        <v>12.404054054054052</v>
      </c>
      <c r="BD96" s="52">
        <v>27.967567567567567</v>
      </c>
      <c r="BE96" s="52">
        <v>1879.8699999999994</v>
      </c>
      <c r="BF96" s="55">
        <v>279.81699583563699</v>
      </c>
      <c r="BG96" s="55">
        <v>73.910000000000011</v>
      </c>
      <c r="BH96" s="52">
        <v>14.361999999999998</v>
      </c>
      <c r="BI96" s="52">
        <v>29.428000000000001</v>
      </c>
      <c r="BJ96" s="52">
        <v>1097.2100000000003</v>
      </c>
      <c r="BK96" s="55">
        <v>108.78810190196583</v>
      </c>
      <c r="BL96" s="55">
        <v>2321.8699165538796</v>
      </c>
      <c r="BM96" s="52"/>
      <c r="BN96" s="52"/>
      <c r="BO96" s="52"/>
      <c r="BP96" s="52"/>
      <c r="BQ96" s="52"/>
      <c r="BR96" s="52"/>
      <c r="BS96" s="52"/>
      <c r="BT96" s="52"/>
      <c r="BU96" s="52"/>
      <c r="BV96" s="52"/>
    </row>
    <row r="97" spans="1:74" s="8" customFormat="1" x14ac:dyDescent="0.15">
      <c r="A97" s="55" t="s">
        <v>1164</v>
      </c>
      <c r="B97" s="55" t="s">
        <v>1090</v>
      </c>
      <c r="C97" s="55" t="s">
        <v>1093</v>
      </c>
      <c r="D97" s="55" t="s">
        <v>1090</v>
      </c>
      <c r="E97" s="55" t="s">
        <v>1437</v>
      </c>
      <c r="F97" s="138">
        <v>1995</v>
      </c>
      <c r="G97" s="55">
        <v>123</v>
      </c>
      <c r="H97" s="55">
        <v>21</v>
      </c>
      <c r="I97" s="55">
        <v>-9</v>
      </c>
      <c r="J97" s="55">
        <v>72</v>
      </c>
      <c r="K97" s="55"/>
      <c r="L97" s="55">
        <v>79</v>
      </c>
      <c r="M97" s="55"/>
      <c r="N97" s="55">
        <v>89</v>
      </c>
      <c r="O97" s="55"/>
      <c r="P97" s="55">
        <v>117</v>
      </c>
      <c r="Q97" s="55">
        <v>128</v>
      </c>
      <c r="R97" s="52">
        <v>16.968240724944511</v>
      </c>
      <c r="S97" s="56">
        <v>3.0553237049412649</v>
      </c>
      <c r="T97" s="52">
        <v>382.87230954572374</v>
      </c>
      <c r="U97" s="52">
        <v>388.54334581061619</v>
      </c>
      <c r="V97" s="52">
        <v>88.947791416799646</v>
      </c>
      <c r="W97" s="56">
        <v>0.22892629634916364</v>
      </c>
      <c r="X97" s="55">
        <v>262.77235620954195</v>
      </c>
      <c r="Y97" s="55">
        <v>283.21999999999991</v>
      </c>
      <c r="Z97" s="55">
        <v>0</v>
      </c>
      <c r="AA97" s="55">
        <v>0</v>
      </c>
      <c r="AB97" s="55">
        <v>97.849522066387493</v>
      </c>
      <c r="AC97" s="55">
        <v>20.148085700094612</v>
      </c>
      <c r="AD97" s="55">
        <v>149.97415263667932</v>
      </c>
      <c r="AE97" s="55">
        <v>182.08249286421588</v>
      </c>
      <c r="AF97" s="55">
        <v>0</v>
      </c>
      <c r="AG97" s="55">
        <v>332.05664550089523</v>
      </c>
      <c r="AH97" s="56">
        <v>0.45165230135336049</v>
      </c>
      <c r="AI97" s="56"/>
      <c r="AJ97" s="56"/>
      <c r="AK97" s="56"/>
      <c r="AL97" s="56"/>
      <c r="AM97" s="56"/>
      <c r="AN97" s="56">
        <v>0</v>
      </c>
      <c r="AO97" s="56"/>
      <c r="AP97" s="56"/>
      <c r="AQ97" s="56"/>
      <c r="AR97" s="56"/>
      <c r="AS97" s="56"/>
      <c r="AT97" s="56"/>
      <c r="AU97" s="56"/>
      <c r="AV97" s="8">
        <v>1</v>
      </c>
      <c r="AW97" s="55">
        <v>283.21999999999991</v>
      </c>
      <c r="AX97" s="52">
        <v>12.551181102362211</v>
      </c>
      <c r="AY97" s="52">
        <v>27.130708661417309</v>
      </c>
      <c r="AZ97" s="52">
        <v>2824.2299999999987</v>
      </c>
      <c r="BA97" s="55">
        <v>332.36855678829102</v>
      </c>
      <c r="BB97" s="55">
        <v>268.23999999999995</v>
      </c>
      <c r="BC97" s="52">
        <v>10.934831460674161</v>
      </c>
      <c r="BD97" s="52">
        <v>24.5</v>
      </c>
      <c r="BE97" s="52">
        <v>1987.4799999999996</v>
      </c>
      <c r="BF97" s="55">
        <v>310.0643965863311</v>
      </c>
      <c r="BG97" s="55">
        <v>14.979999999999997</v>
      </c>
      <c r="BH97" s="52">
        <v>16.336842105263155</v>
      </c>
      <c r="BI97" s="52">
        <v>33.292105263157907</v>
      </c>
      <c r="BJ97" s="52">
        <v>836.75</v>
      </c>
      <c r="BK97" s="55">
        <v>22.304160201959807</v>
      </c>
      <c r="BL97" s="55">
        <v>1022.3884070896511</v>
      </c>
      <c r="BM97" s="52"/>
      <c r="BN97" s="52"/>
      <c r="BO97" s="52"/>
      <c r="BP97" s="52"/>
      <c r="BQ97" s="52"/>
      <c r="BR97" s="52"/>
      <c r="BS97" s="52"/>
      <c r="BT97" s="52"/>
      <c r="BU97" s="52"/>
      <c r="BV97" s="52"/>
    </row>
    <row r="98" spans="1:74" s="8" customFormat="1" ht="13.5" customHeight="1" x14ac:dyDescent="0.15">
      <c r="A98" s="55" t="s">
        <v>1164</v>
      </c>
      <c r="B98" s="55" t="s">
        <v>1090</v>
      </c>
      <c r="C98" s="55" t="s">
        <v>1093</v>
      </c>
      <c r="D98" s="55" t="s">
        <v>1090</v>
      </c>
      <c r="E98" s="55" t="s">
        <v>1437</v>
      </c>
      <c r="F98" s="138">
        <v>1996</v>
      </c>
      <c r="G98" s="55">
        <v>123</v>
      </c>
      <c r="H98" s="55">
        <v>15</v>
      </c>
      <c r="I98" s="55">
        <v>-9</v>
      </c>
      <c r="J98" s="55">
        <v>63</v>
      </c>
      <c r="K98" s="55"/>
      <c r="L98" s="55">
        <v>71</v>
      </c>
      <c r="M98" s="55"/>
      <c r="N98" s="55">
        <v>85</v>
      </c>
      <c r="O98" s="55"/>
      <c r="P98" s="55">
        <v>127</v>
      </c>
      <c r="Q98" s="55">
        <v>163</v>
      </c>
      <c r="R98" s="52">
        <v>17.438875735759439</v>
      </c>
      <c r="S98" s="56">
        <v>3.1909795310488427</v>
      </c>
      <c r="T98" s="52">
        <v>493.70409638959006</v>
      </c>
      <c r="U98" s="52">
        <v>823.16727237655675</v>
      </c>
      <c r="V98" s="52">
        <v>328.6144152338029</v>
      </c>
      <c r="W98" s="56">
        <v>0.39920733278546255</v>
      </c>
      <c r="X98" s="55">
        <v>256.60086697549741</v>
      </c>
      <c r="Y98" s="55">
        <v>637.53999999999974</v>
      </c>
      <c r="Z98" s="55">
        <v>0</v>
      </c>
      <c r="AA98" s="55">
        <v>0</v>
      </c>
      <c r="AB98" s="55">
        <v>221.5722715237516</v>
      </c>
      <c r="AC98" s="55">
        <v>70.958616098844843</v>
      </c>
      <c r="AD98" s="55">
        <v>202.54416514884869</v>
      </c>
      <c r="AE98" s="55">
        <v>327.72525394641758</v>
      </c>
      <c r="AF98" s="55">
        <v>0</v>
      </c>
      <c r="AG98" s="55">
        <v>530.26941909526624</v>
      </c>
      <c r="AH98" s="56">
        <v>0.38196462785800228</v>
      </c>
      <c r="AI98" s="56"/>
      <c r="AJ98" s="56"/>
      <c r="AK98" s="56"/>
      <c r="AL98" s="56"/>
      <c r="AM98" s="56"/>
      <c r="AN98" s="56">
        <v>0</v>
      </c>
      <c r="AO98" s="56"/>
      <c r="AP98" s="56"/>
      <c r="AQ98" s="56"/>
      <c r="AR98" s="56"/>
      <c r="AS98" s="56"/>
      <c r="AT98" s="56"/>
      <c r="AU98" s="56"/>
      <c r="AV98" s="8">
        <v>1</v>
      </c>
      <c r="AW98" s="55">
        <v>637.53999999999974</v>
      </c>
      <c r="AX98" s="52">
        <v>11.712962962962957</v>
      </c>
      <c r="AY98" s="52">
        <v>24.477777777777796</v>
      </c>
      <c r="AZ98" s="52">
        <v>3229.6099999999997</v>
      </c>
      <c r="BA98" s="55">
        <v>529.26537276734985</v>
      </c>
      <c r="BB98" s="55">
        <v>341.11999999999995</v>
      </c>
      <c r="BC98" s="52">
        <v>12.137647058823521</v>
      </c>
      <c r="BD98" s="52">
        <v>24.896470588235296</v>
      </c>
      <c r="BE98" s="52">
        <v>1865.9199999999996</v>
      </c>
      <c r="BF98" s="55">
        <v>331.71182077921338</v>
      </c>
      <c r="BG98" s="55">
        <v>296.42</v>
      </c>
      <c r="BH98" s="52">
        <v>11.24415584415585</v>
      </c>
      <c r="BI98" s="52">
        <v>24.01558441558441</v>
      </c>
      <c r="BJ98" s="52">
        <v>1363.6899999999996</v>
      </c>
      <c r="BK98" s="55">
        <v>197.55355198813621</v>
      </c>
      <c r="BL98" s="55">
        <v>3777.1771865954356</v>
      </c>
      <c r="BM98" s="52"/>
      <c r="BN98" s="52"/>
      <c r="BO98" s="52"/>
      <c r="BP98" s="52"/>
      <c r="BQ98" s="52"/>
      <c r="BR98" s="52"/>
      <c r="BS98" s="52"/>
      <c r="BT98" s="52"/>
      <c r="BU98" s="52"/>
      <c r="BV98" s="52"/>
    </row>
    <row r="99" spans="1:74" s="8" customFormat="1" x14ac:dyDescent="0.15">
      <c r="A99" s="55" t="s">
        <v>1164</v>
      </c>
      <c r="B99" s="55" t="s">
        <v>1090</v>
      </c>
      <c r="C99" s="55" t="s">
        <v>1093</v>
      </c>
      <c r="D99" s="55" t="s">
        <v>1090</v>
      </c>
      <c r="E99" s="55" t="s">
        <v>1437</v>
      </c>
      <c r="F99" s="138">
        <v>1997</v>
      </c>
      <c r="G99" s="55">
        <v>123</v>
      </c>
      <c r="H99" s="55">
        <v>14</v>
      </c>
      <c r="I99" s="55">
        <v>-9</v>
      </c>
      <c r="J99" s="55">
        <v>64</v>
      </c>
      <c r="K99" s="55"/>
      <c r="L99" s="55">
        <v>70</v>
      </c>
      <c r="M99" s="55"/>
      <c r="N99" s="55">
        <v>81</v>
      </c>
      <c r="O99" s="55"/>
      <c r="P99" s="55">
        <v>119</v>
      </c>
      <c r="Q99" s="55">
        <v>135</v>
      </c>
      <c r="R99" s="52">
        <v>17.288631313627977</v>
      </c>
      <c r="S99" s="56">
        <v>3.020355487793581</v>
      </c>
      <c r="T99" s="52">
        <v>401.12136484634226</v>
      </c>
      <c r="U99" s="52">
        <v>588.67194164669218</v>
      </c>
      <c r="V99" s="52">
        <v>235.70557460438442</v>
      </c>
      <c r="W99" s="56">
        <v>0.40040225110954442</v>
      </c>
      <c r="X99" s="55">
        <v>254.43679852951323</v>
      </c>
      <c r="Y99" s="55">
        <v>362.2</v>
      </c>
      <c r="Z99" s="55">
        <v>0</v>
      </c>
      <c r="AA99" s="55">
        <v>0</v>
      </c>
      <c r="AB99" s="55">
        <v>132.949325419681</v>
      </c>
      <c r="AC99" s="55">
        <v>26.890263581341081</v>
      </c>
      <c r="AD99" s="55">
        <v>178.85742572874005</v>
      </c>
      <c r="AE99" s="55">
        <v>271.4625200138438</v>
      </c>
      <c r="AF99" s="55">
        <v>0</v>
      </c>
      <c r="AG99" s="55">
        <v>450.31994574258385</v>
      </c>
      <c r="AH99" s="56">
        <v>0.39717854704840183</v>
      </c>
      <c r="AI99" s="56"/>
      <c r="AJ99" s="56"/>
      <c r="AK99" s="56"/>
      <c r="AL99" s="56"/>
      <c r="AM99" s="56"/>
      <c r="AN99" s="56">
        <v>0</v>
      </c>
      <c r="AO99" s="56"/>
      <c r="AP99" s="56"/>
      <c r="AQ99" s="56"/>
      <c r="AR99" s="56"/>
      <c r="AS99" s="56"/>
      <c r="AT99" s="56"/>
      <c r="AU99" s="56"/>
      <c r="AV99" s="8">
        <v>1</v>
      </c>
      <c r="AW99" s="55">
        <v>360.93</v>
      </c>
      <c r="AX99" s="52">
        <v>12.646268656716414</v>
      </c>
      <c r="AY99" s="52">
        <v>27.43656716417911</v>
      </c>
      <c r="AZ99" s="52">
        <v>3046.8300000000004</v>
      </c>
      <c r="BA99" s="55">
        <v>454.13572495883068</v>
      </c>
      <c r="BB99" s="55">
        <v>216.41</v>
      </c>
      <c r="BC99" s="52">
        <v>10.903703703703705</v>
      </c>
      <c r="BD99" s="52">
        <v>26.571604938271609</v>
      </c>
      <c r="BE99" s="52">
        <v>2004.49</v>
      </c>
      <c r="BF99" s="55">
        <v>341.28596780651429</v>
      </c>
      <c r="BG99" s="55">
        <v>144.52000000000001</v>
      </c>
      <c r="BH99" s="52">
        <v>15.309433962264148</v>
      </c>
      <c r="BI99" s="52">
        <v>28.758490566037736</v>
      </c>
      <c r="BJ99" s="52">
        <v>1042.3400000000001</v>
      </c>
      <c r="BK99" s="55">
        <v>112.84975715231623</v>
      </c>
      <c r="BL99" s="55">
        <v>2709.2594782113151</v>
      </c>
      <c r="BM99" s="52"/>
      <c r="BN99" s="52"/>
      <c r="BO99" s="52"/>
      <c r="BP99" s="52"/>
      <c r="BQ99" s="52"/>
      <c r="BR99" s="52"/>
      <c r="BS99" s="52"/>
      <c r="BT99" s="52"/>
      <c r="BU99" s="52"/>
      <c r="BV99" s="52"/>
    </row>
    <row r="100" spans="1:74" s="109" customFormat="1" x14ac:dyDescent="0.15">
      <c r="A100" s="138" t="s">
        <v>1164</v>
      </c>
      <c r="B100" s="138" t="s">
        <v>1090</v>
      </c>
      <c r="C100" s="138" t="s">
        <v>1093</v>
      </c>
      <c r="D100" s="138" t="s">
        <v>1090</v>
      </c>
      <c r="E100" s="138" t="s">
        <v>1437</v>
      </c>
      <c r="F100" s="138">
        <v>1998</v>
      </c>
      <c r="G100" s="138">
        <v>123</v>
      </c>
      <c r="H100" s="138">
        <v>12</v>
      </c>
      <c r="I100" s="138">
        <v>-9</v>
      </c>
      <c r="J100" s="138">
        <v>61</v>
      </c>
      <c r="K100" s="138"/>
      <c r="L100" s="138">
        <v>68</v>
      </c>
      <c r="N100" s="138">
        <v>78</v>
      </c>
      <c r="O100" s="138"/>
      <c r="P100" s="138">
        <v>114</v>
      </c>
      <c r="Q100" s="138">
        <v>127</v>
      </c>
      <c r="R100" s="141">
        <v>17.256585322278774</v>
      </c>
      <c r="S100" s="140">
        <v>2.6571415149408883</v>
      </c>
      <c r="T100" s="141">
        <v>357.70290393217419</v>
      </c>
      <c r="U100" s="141">
        <v>540.36806587892067</v>
      </c>
      <c r="V100" s="141">
        <v>209.4702751550191</v>
      </c>
      <c r="W100" s="140">
        <v>0.38764369048691683</v>
      </c>
      <c r="X100" s="138">
        <v>256.37235327535046</v>
      </c>
      <c r="Y100" s="138">
        <v>309.64</v>
      </c>
      <c r="Z100" s="138">
        <v>0</v>
      </c>
      <c r="AA100" s="138">
        <v>0</v>
      </c>
      <c r="AB100" s="138">
        <v>114.85503351940068</v>
      </c>
      <c r="AC100" s="138">
        <v>7.7642394787114259</v>
      </c>
      <c r="AD100" s="138">
        <v>187.96089396999659</v>
      </c>
      <c r="AE100" s="138">
        <v>244.30773983145644</v>
      </c>
      <c r="AF100" s="138">
        <v>0</v>
      </c>
      <c r="AG100" s="138">
        <v>432.26863380145301</v>
      </c>
      <c r="AH100" s="140">
        <v>0.43482426186880596</v>
      </c>
      <c r="AI100" s="140"/>
      <c r="AJ100" s="140"/>
      <c r="AK100" s="140"/>
      <c r="AL100" s="140"/>
      <c r="AM100" s="140"/>
      <c r="AN100" s="140">
        <v>0</v>
      </c>
      <c r="AO100" s="140"/>
      <c r="AP100" s="140"/>
      <c r="AQ100" s="140"/>
      <c r="AR100" s="140"/>
      <c r="AS100" s="140"/>
      <c r="AT100" s="140"/>
      <c r="AU100" s="140"/>
      <c r="AV100" s="109">
        <v>1</v>
      </c>
      <c r="AW100" s="138">
        <v>309.64</v>
      </c>
      <c r="AX100" s="141">
        <v>13.512698412698406</v>
      </c>
      <c r="AY100" s="141">
        <v>28.084126984126989</v>
      </c>
      <c r="AZ100" s="141">
        <v>2928.1</v>
      </c>
      <c r="BA100" s="138">
        <v>434.09955882481086</v>
      </c>
      <c r="BB100" s="138">
        <v>195.08999999999997</v>
      </c>
      <c r="BC100" s="141">
        <v>11.811688311688306</v>
      </c>
      <c r="BD100" s="141">
        <v>26.576623376623381</v>
      </c>
      <c r="BE100" s="141">
        <v>1881.8900000000003</v>
      </c>
      <c r="BF100" s="138">
        <v>327.88248017599761</v>
      </c>
      <c r="BG100" s="138">
        <v>114.55</v>
      </c>
      <c r="BH100" s="141">
        <v>16.185714285714283</v>
      </c>
      <c r="BI100" s="141">
        <v>30.453061224489794</v>
      </c>
      <c r="BJ100" s="141">
        <v>1046.21</v>
      </c>
      <c r="BK100" s="138">
        <v>106.21707864881333</v>
      </c>
      <c r="BL100" s="138">
        <v>2407.7043121266565</v>
      </c>
      <c r="BM100" s="141"/>
      <c r="BN100" s="141"/>
      <c r="BO100" s="141"/>
      <c r="BP100" s="141"/>
      <c r="BQ100" s="141"/>
      <c r="BR100" s="141"/>
      <c r="BS100" s="141"/>
      <c r="BT100" s="141"/>
      <c r="BU100" s="141"/>
      <c r="BV100" s="141"/>
    </row>
    <row r="101" spans="1:74" s="8" customFormat="1" x14ac:dyDescent="0.15">
      <c r="A101" s="55" t="s">
        <v>1164</v>
      </c>
      <c r="B101" s="55" t="s">
        <v>1090</v>
      </c>
      <c r="C101" s="55" t="s">
        <v>1093</v>
      </c>
      <c r="D101" s="55" t="s">
        <v>1090</v>
      </c>
      <c r="E101" s="55" t="s">
        <v>1437</v>
      </c>
      <c r="F101" s="138">
        <v>1999</v>
      </c>
      <c r="G101" s="55">
        <v>123</v>
      </c>
      <c r="H101" s="55">
        <v>15</v>
      </c>
      <c r="I101" s="55">
        <v>-9</v>
      </c>
      <c r="J101" s="55">
        <v>62</v>
      </c>
      <c r="K101" s="55"/>
      <c r="L101" s="55">
        <v>71</v>
      </c>
      <c r="N101" s="55">
        <v>81</v>
      </c>
      <c r="O101" s="55"/>
      <c r="P101" s="55">
        <v>117</v>
      </c>
      <c r="Q101" s="55">
        <v>136</v>
      </c>
      <c r="R101" s="52">
        <v>17.023400006696477</v>
      </c>
      <c r="S101" s="56">
        <v>3.620373132502384</v>
      </c>
      <c r="T101" s="52">
        <v>461.06287860518506</v>
      </c>
      <c r="U101" s="52">
        <v>656.89775107204434</v>
      </c>
      <c r="V101" s="52">
        <v>243.66561117258496</v>
      </c>
      <c r="W101" s="56">
        <v>0.37093384330451584</v>
      </c>
      <c r="X101" s="55">
        <v>265.10297505253891</v>
      </c>
      <c r="Y101" s="55">
        <v>353.08</v>
      </c>
      <c r="Z101" s="55">
        <v>0</v>
      </c>
      <c r="AA101" s="55">
        <v>0</v>
      </c>
      <c r="AB101" s="55">
        <v>125.90214884787187</v>
      </c>
      <c r="AC101" s="55">
        <v>23.002907481919966</v>
      </c>
      <c r="AD101" s="55">
        <v>172.10445250060411</v>
      </c>
      <c r="AE101" s="55">
        <v>279.06892131227534</v>
      </c>
      <c r="AF101" s="55">
        <v>0</v>
      </c>
      <c r="AG101" s="55">
        <v>451.17337381287945</v>
      </c>
      <c r="AH101" s="56">
        <v>0.38145967531627056</v>
      </c>
      <c r="AI101" s="56"/>
      <c r="AJ101" s="56"/>
      <c r="AK101" s="56"/>
      <c r="AL101" s="56"/>
      <c r="AM101" s="56"/>
      <c r="AN101" s="56">
        <v>0</v>
      </c>
      <c r="AO101" s="56"/>
      <c r="AP101" s="56"/>
      <c r="AQ101" s="56"/>
      <c r="AR101" s="56"/>
      <c r="AS101" s="56"/>
      <c r="AT101" s="56"/>
      <c r="AU101" s="56"/>
      <c r="AV101" s="8">
        <v>1</v>
      </c>
      <c r="AW101" s="55">
        <v>353.08</v>
      </c>
      <c r="AX101" s="52">
        <v>12.909629629629627</v>
      </c>
      <c r="AY101" s="52">
        <v>27.224444444444437</v>
      </c>
      <c r="AZ101" s="52">
        <v>3137.45</v>
      </c>
      <c r="BA101" s="55">
        <v>452.94900582862419</v>
      </c>
      <c r="BB101" s="55">
        <v>193.05999999999997</v>
      </c>
      <c r="BC101" s="52">
        <v>12.112345679012341</v>
      </c>
      <c r="BD101" s="52">
        <v>25.977777777777771</v>
      </c>
      <c r="BE101" s="52">
        <v>1974.9199999999996</v>
      </c>
      <c r="BF101" s="55">
        <v>328.80902536710988</v>
      </c>
      <c r="BG101" s="55">
        <v>160.01999999999998</v>
      </c>
      <c r="BH101" s="52">
        <v>14.105555555555561</v>
      </c>
      <c r="BI101" s="52">
        <v>29.094444444444441</v>
      </c>
      <c r="BJ101" s="52">
        <v>1162.53</v>
      </c>
      <c r="BK101" s="55">
        <v>124.13998046151426</v>
      </c>
      <c r="BL101" s="55">
        <v>2800.7541514090226</v>
      </c>
      <c r="BM101" s="52"/>
      <c r="BN101" s="52"/>
      <c r="BO101" s="52"/>
      <c r="BP101" s="52"/>
      <c r="BQ101" s="52"/>
      <c r="BR101" s="52"/>
      <c r="BS101" s="52"/>
      <c r="BT101" s="52"/>
      <c r="BU101" s="52"/>
      <c r="BV101" s="52"/>
    </row>
    <row r="102" spans="1:74" s="8" customFormat="1" x14ac:dyDescent="0.15">
      <c r="A102" s="55" t="s">
        <v>1164</v>
      </c>
      <c r="B102" s="55" t="s">
        <v>1090</v>
      </c>
      <c r="C102" s="55" t="s">
        <v>1093</v>
      </c>
      <c r="D102" s="55" t="s">
        <v>1090</v>
      </c>
      <c r="E102" s="55" t="s">
        <v>1437</v>
      </c>
      <c r="F102" s="138">
        <v>2000</v>
      </c>
      <c r="G102" s="55">
        <v>123</v>
      </c>
      <c r="H102" s="55">
        <v>9</v>
      </c>
      <c r="I102" s="55">
        <v>-9</v>
      </c>
      <c r="J102" s="55">
        <v>56</v>
      </c>
      <c r="K102" s="55"/>
      <c r="L102" s="55">
        <v>64</v>
      </c>
      <c r="N102" s="55">
        <v>75</v>
      </c>
      <c r="O102" s="55"/>
      <c r="P102" s="55">
        <v>106</v>
      </c>
      <c r="Q102" s="55">
        <v>118</v>
      </c>
      <c r="R102" s="52">
        <v>17.148545643495439</v>
      </c>
      <c r="S102" s="56">
        <v>2.584554815876472</v>
      </c>
      <c r="T102" s="52">
        <v>318.04741417130606</v>
      </c>
      <c r="U102" s="52">
        <v>392.09978975369177</v>
      </c>
      <c r="V102" s="52">
        <v>128.36351399209283</v>
      </c>
      <c r="W102" s="56">
        <v>0.32737459716308936</v>
      </c>
      <c r="X102" s="55">
        <v>256.25736300437165</v>
      </c>
      <c r="Y102" s="55">
        <v>164.57999999999998</v>
      </c>
      <c r="Z102" s="55">
        <v>0</v>
      </c>
      <c r="AA102" s="55">
        <v>0</v>
      </c>
      <c r="AB102" s="55">
        <v>102.94125811927947</v>
      </c>
      <c r="AC102" s="55">
        <v>2.5848074026382792</v>
      </c>
      <c r="AD102" s="55">
        <v>113.09290864459545</v>
      </c>
      <c r="AE102" s="55">
        <v>196.34488277377409</v>
      </c>
      <c r="AF102" s="55">
        <v>0</v>
      </c>
      <c r="AG102" s="55">
        <v>309.43779141836956</v>
      </c>
      <c r="AH102" s="56">
        <v>0.36547864587394197</v>
      </c>
      <c r="AI102" s="56"/>
      <c r="AJ102" s="56"/>
      <c r="AK102" s="56"/>
      <c r="AL102" s="56"/>
      <c r="AM102" s="56"/>
      <c r="AN102" s="56">
        <v>0</v>
      </c>
      <c r="AO102" s="56"/>
      <c r="AP102" s="56"/>
      <c r="AQ102" s="56"/>
      <c r="AR102" s="56"/>
      <c r="AS102" s="56"/>
      <c r="AT102" s="56"/>
      <c r="AU102" s="56"/>
      <c r="AV102" s="8">
        <v>1</v>
      </c>
      <c r="AW102" s="55">
        <v>164.57999999999998</v>
      </c>
      <c r="AX102" s="52">
        <v>13.367521367521359</v>
      </c>
      <c r="AY102" s="52">
        <v>29.83247863247864</v>
      </c>
      <c r="AZ102" s="52">
        <v>2808.09</v>
      </c>
      <c r="BA102" s="55">
        <v>311.50581691239461</v>
      </c>
      <c r="BB102" s="55">
        <v>104.88</v>
      </c>
      <c r="BC102" s="52">
        <v>11.489189189189187</v>
      </c>
      <c r="BD102" s="52">
        <v>28.306756756756748</v>
      </c>
      <c r="BE102" s="52">
        <v>1803.1900000000003</v>
      </c>
      <c r="BF102" s="55">
        <v>247.77012635051807</v>
      </c>
      <c r="BG102" s="55">
        <v>59.699999999999996</v>
      </c>
      <c r="BH102" s="52">
        <v>16.600000000000005</v>
      </c>
      <c r="BI102" s="52">
        <v>32.458139534883713</v>
      </c>
      <c r="BJ102" s="52">
        <v>1004.9000000000001</v>
      </c>
      <c r="BK102" s="55">
        <v>63.735690561876524</v>
      </c>
      <c r="BL102" s="55">
        <v>1475.4426895642855</v>
      </c>
      <c r="BM102" s="52"/>
      <c r="BN102" s="52"/>
      <c r="BO102" s="52"/>
      <c r="BP102" s="52"/>
      <c r="BQ102" s="52"/>
      <c r="BR102" s="52"/>
      <c r="BS102" s="52"/>
      <c r="BT102" s="52"/>
      <c r="BU102" s="52"/>
      <c r="BV102" s="52"/>
    </row>
    <row r="103" spans="1:74" s="8" customFormat="1" x14ac:dyDescent="0.15">
      <c r="A103" s="55" t="s">
        <v>1164</v>
      </c>
      <c r="B103" s="55" t="s">
        <v>1090</v>
      </c>
      <c r="C103" s="55" t="s">
        <v>1093</v>
      </c>
      <c r="D103" s="55" t="s">
        <v>1090</v>
      </c>
      <c r="E103" s="55" t="s">
        <v>1437</v>
      </c>
      <c r="F103" s="138">
        <v>2001</v>
      </c>
      <c r="G103" s="55">
        <v>123</v>
      </c>
      <c r="H103" s="55">
        <v>11</v>
      </c>
      <c r="I103" s="55">
        <v>-9</v>
      </c>
      <c r="J103" s="55">
        <v>60</v>
      </c>
      <c r="K103" s="55"/>
      <c r="L103" s="55">
        <v>67</v>
      </c>
      <c r="N103" s="55">
        <v>77</v>
      </c>
      <c r="O103" s="55"/>
      <c r="P103" s="55">
        <v>113</v>
      </c>
      <c r="Q103" s="55">
        <v>127</v>
      </c>
      <c r="R103" s="52">
        <v>17.520737103880961</v>
      </c>
      <c r="S103" s="56">
        <v>2.394768029108433</v>
      </c>
      <c r="T103" s="52">
        <v>288.5224250887797</v>
      </c>
      <c r="U103" s="52">
        <v>460.44581181908666</v>
      </c>
      <c r="V103" s="52">
        <v>173.67667916629259</v>
      </c>
      <c r="W103" s="56">
        <v>0.37719243163103722</v>
      </c>
      <c r="X103" s="55">
        <v>257.90140299545635</v>
      </c>
      <c r="Y103" s="55">
        <v>299.17</v>
      </c>
      <c r="Z103" s="55">
        <v>0</v>
      </c>
      <c r="AA103" s="55">
        <v>0</v>
      </c>
      <c r="AB103" s="55">
        <v>130.02619858599715</v>
      </c>
      <c r="AC103" s="55">
        <v>10.437914251810209</v>
      </c>
      <c r="AD103" s="55">
        <v>156.27368187077136</v>
      </c>
      <c r="AE103" s="55">
        <v>227.37971196778352</v>
      </c>
      <c r="AF103" s="55">
        <v>0</v>
      </c>
      <c r="AG103" s="55">
        <v>383.65339383855485</v>
      </c>
      <c r="AH103" s="56">
        <v>0.40733036722002569</v>
      </c>
      <c r="AI103" s="56"/>
      <c r="AJ103" s="56"/>
      <c r="AK103" s="56"/>
      <c r="AL103" s="56"/>
      <c r="AM103" s="56"/>
      <c r="AN103" s="56">
        <v>0</v>
      </c>
      <c r="AO103" s="56"/>
      <c r="AP103" s="56"/>
      <c r="AQ103" s="56"/>
      <c r="AR103" s="56"/>
      <c r="AS103" s="56"/>
      <c r="AT103" s="56"/>
      <c r="AU103" s="56"/>
      <c r="AV103" s="8">
        <v>1</v>
      </c>
      <c r="AW103" s="55">
        <v>285.45</v>
      </c>
      <c r="AX103" s="52">
        <v>13.78333333333333</v>
      </c>
      <c r="AY103" s="52">
        <v>28.288095238095231</v>
      </c>
      <c r="AZ103" s="52">
        <v>2986.7999999999993</v>
      </c>
      <c r="BA103" s="55">
        <v>383.57276920373886</v>
      </c>
      <c r="BB103" s="55">
        <v>149.32000000000002</v>
      </c>
      <c r="BC103" s="52">
        <v>12.224675324675323</v>
      </c>
      <c r="BD103" s="52">
        <v>26.255844155844155</v>
      </c>
      <c r="BE103" s="52">
        <v>1853.9800000000002</v>
      </c>
      <c r="BF103" s="55">
        <v>264.77845941130704</v>
      </c>
      <c r="BG103" s="55">
        <v>136.13</v>
      </c>
      <c r="BH103" s="52">
        <v>16.232653061224486</v>
      </c>
      <c r="BI103" s="52">
        <v>31.481632653061233</v>
      </c>
      <c r="BJ103" s="52">
        <v>1132.8200000000002</v>
      </c>
      <c r="BK103" s="55">
        <v>118.79430979243203</v>
      </c>
      <c r="BL103" s="55">
        <v>1996.2836685780758</v>
      </c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</row>
    <row r="104" spans="1:74" x14ac:dyDescent="0.15">
      <c r="A104" s="55" t="s">
        <v>1164</v>
      </c>
      <c r="B104" s="55" t="s">
        <v>1090</v>
      </c>
      <c r="C104" s="55" t="s">
        <v>1093</v>
      </c>
      <c r="D104" s="55" t="s">
        <v>1090</v>
      </c>
      <c r="E104" s="55" t="s">
        <v>1437</v>
      </c>
      <c r="F104" s="138">
        <v>2002</v>
      </c>
      <c r="G104" s="55">
        <v>123</v>
      </c>
      <c r="H104" s="55">
        <v>18</v>
      </c>
      <c r="I104" s="55">
        <v>-9</v>
      </c>
      <c r="J104" s="55">
        <v>57</v>
      </c>
      <c r="K104" s="55"/>
      <c r="L104" s="55">
        <v>64</v>
      </c>
      <c r="M104" s="55"/>
      <c r="N104" s="55">
        <v>74</v>
      </c>
      <c r="O104" s="55"/>
      <c r="P104" s="55">
        <v>105</v>
      </c>
      <c r="Q104" s="55">
        <v>118</v>
      </c>
      <c r="R104" s="23">
        <v>17.523838625810061</v>
      </c>
      <c r="S104" s="25">
        <v>2.4839128120225946</v>
      </c>
      <c r="T104" s="23">
        <v>256.70405769672794</v>
      </c>
      <c r="U104" s="23">
        <v>270.41247227517198</v>
      </c>
      <c r="V104" s="23">
        <v>68.572597914671405</v>
      </c>
      <c r="W104" s="25">
        <v>0.25358517971404837</v>
      </c>
      <c r="X104" s="27">
        <v>256.47852993487169</v>
      </c>
      <c r="Y104" s="27">
        <v>94.99</v>
      </c>
      <c r="Z104" s="27">
        <v>0</v>
      </c>
      <c r="AA104" s="27">
        <v>0</v>
      </c>
      <c r="AB104" s="27">
        <v>105.37665086413631</v>
      </c>
      <c r="AC104" s="27">
        <v>0.17300011253694353</v>
      </c>
      <c r="AD104" s="27">
        <v>92.979504768808098</v>
      </c>
      <c r="AE104" s="27">
        <v>141.91793697088517</v>
      </c>
      <c r="AF104" s="27">
        <v>0</v>
      </c>
      <c r="AG104" s="27">
        <v>234.89744173969325</v>
      </c>
      <c r="AH104" s="25">
        <v>0.39583019773175476</v>
      </c>
      <c r="AN104" s="25">
        <v>0</v>
      </c>
      <c r="AV104" s="8">
        <v>1</v>
      </c>
      <c r="AW104" s="55">
        <v>86.86</v>
      </c>
      <c r="AX104" s="52">
        <v>13.581196581196574</v>
      </c>
      <c r="AY104" s="52">
        <v>29.567521367521358</v>
      </c>
      <c r="AZ104" s="52">
        <v>2893.5899999999992</v>
      </c>
      <c r="BA104" s="55">
        <v>236.7156724103624</v>
      </c>
      <c r="BB104" s="55">
        <v>59.940000000000005</v>
      </c>
      <c r="BC104" s="52">
        <v>12.006756756756754</v>
      </c>
      <c r="BD104" s="52">
        <v>27.802702702702696</v>
      </c>
      <c r="BE104" s="52">
        <v>1876.7200000000003</v>
      </c>
      <c r="BF104" s="55">
        <v>209.4581569003399</v>
      </c>
      <c r="BG104" s="55">
        <v>26.919999999999998</v>
      </c>
      <c r="BH104" s="52">
        <v>16.290697674418606</v>
      </c>
      <c r="BI104" s="52">
        <v>32.604651162790695</v>
      </c>
      <c r="BJ104" s="52">
        <v>1016.8700000000001</v>
      </c>
      <c r="BK104" s="27">
        <v>27.2575155100225</v>
      </c>
      <c r="BL104" s="27">
        <v>788.19078062840708</v>
      </c>
    </row>
    <row r="105" spans="1:74" s="8" customFormat="1" x14ac:dyDescent="0.15">
      <c r="A105" s="138" t="s">
        <v>1164</v>
      </c>
      <c r="B105" s="55" t="s">
        <v>1090</v>
      </c>
      <c r="C105" s="55" t="s">
        <v>1093</v>
      </c>
      <c r="D105" s="55" t="s">
        <v>1090</v>
      </c>
      <c r="E105" s="55" t="s">
        <v>1437</v>
      </c>
      <c r="F105" s="138">
        <v>2003</v>
      </c>
      <c r="G105" s="55">
        <v>123</v>
      </c>
      <c r="H105" s="55">
        <v>15</v>
      </c>
      <c r="I105" s="55">
        <v>-9</v>
      </c>
      <c r="J105" s="55">
        <v>64</v>
      </c>
      <c r="K105" s="55"/>
      <c r="L105" s="55">
        <v>71</v>
      </c>
      <c r="M105" s="55"/>
      <c r="N105" s="55">
        <v>80</v>
      </c>
      <c r="O105" s="55"/>
      <c r="P105" s="55">
        <v>110</v>
      </c>
      <c r="Q105" s="55">
        <v>123</v>
      </c>
      <c r="R105" s="52">
        <v>17.209623400818415</v>
      </c>
      <c r="S105" s="56">
        <v>2.5415445166643345</v>
      </c>
      <c r="T105" s="52">
        <v>310.57814221257041</v>
      </c>
      <c r="U105" s="52">
        <v>359.31333702121583</v>
      </c>
      <c r="V105" s="52">
        <v>109.32196921883211</v>
      </c>
      <c r="W105" s="56">
        <v>0.30425245854387134</v>
      </c>
      <c r="X105" s="55">
        <v>264.34958530559095</v>
      </c>
      <c r="Y105" s="55">
        <v>218.7</v>
      </c>
      <c r="Z105" s="55">
        <v>0</v>
      </c>
      <c r="AA105" s="55">
        <v>0</v>
      </c>
      <c r="AB105" s="55">
        <v>105.304798792893</v>
      </c>
      <c r="AC105" s="55">
        <v>2.9466598903632972</v>
      </c>
      <c r="AD105" s="55">
        <v>195.24174871261522</v>
      </c>
      <c r="AE105" s="55">
        <v>162.67649353439199</v>
      </c>
      <c r="AF105" s="55">
        <v>0</v>
      </c>
      <c r="AG105" s="55">
        <v>357.91824224700724</v>
      </c>
      <c r="AH105" s="56">
        <v>0.54549257403580143</v>
      </c>
      <c r="AI105" s="56"/>
      <c r="AJ105" s="56"/>
      <c r="AK105" s="56"/>
      <c r="AL105" s="56"/>
      <c r="AM105" s="56"/>
      <c r="AN105" s="56">
        <v>0</v>
      </c>
      <c r="AO105" s="56"/>
      <c r="AP105" s="56"/>
      <c r="AQ105" s="56"/>
      <c r="AR105" s="56"/>
      <c r="AS105" s="56"/>
      <c r="AT105" s="56"/>
      <c r="AU105" s="56"/>
      <c r="AV105" s="55">
        <v>1</v>
      </c>
      <c r="AW105" s="55">
        <v>218.7</v>
      </c>
      <c r="AX105" s="52">
        <v>13.385245901639342</v>
      </c>
      <c r="AY105" s="52">
        <v>27.927868852459014</v>
      </c>
      <c r="AZ105" s="52">
        <v>2967.2100000000014</v>
      </c>
      <c r="BA105" s="55">
        <v>358.84866545178068</v>
      </c>
      <c r="BB105" s="55">
        <v>169.42000000000002</v>
      </c>
      <c r="BC105" s="52">
        <v>11.893670886075949</v>
      </c>
      <c r="BD105" s="52">
        <v>25.787341772151901</v>
      </c>
      <c r="BE105" s="52">
        <v>1946.7300000000005</v>
      </c>
      <c r="BF105" s="55">
        <v>311.15880033029339</v>
      </c>
      <c r="BG105" s="55">
        <v>49.28</v>
      </c>
      <c r="BH105" s="52">
        <v>16.125581395348842</v>
      </c>
      <c r="BI105" s="52">
        <v>31.86046511627908</v>
      </c>
      <c r="BJ105" s="52">
        <v>1020.4800000000002</v>
      </c>
      <c r="BK105" s="55">
        <v>47.689865121487337</v>
      </c>
      <c r="BL105" s="55">
        <v>1256.5743588371506</v>
      </c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</row>
    <row r="106" spans="1:74" s="8" customFormat="1" x14ac:dyDescent="0.15">
      <c r="A106" s="55" t="s">
        <v>1164</v>
      </c>
      <c r="B106" s="55" t="s">
        <v>1090</v>
      </c>
      <c r="C106" s="55" t="s">
        <v>1093</v>
      </c>
      <c r="D106" s="55" t="s">
        <v>1090</v>
      </c>
      <c r="E106" s="55" t="s">
        <v>1437</v>
      </c>
      <c r="F106" s="138">
        <v>2004</v>
      </c>
      <c r="G106" s="55">
        <v>123</v>
      </c>
      <c r="H106" s="55">
        <v>8</v>
      </c>
      <c r="I106" s="55">
        <v>-9</v>
      </c>
      <c r="J106" s="55">
        <v>62</v>
      </c>
      <c r="K106" s="55"/>
      <c r="L106" s="55">
        <v>71</v>
      </c>
      <c r="N106" s="55">
        <v>82</v>
      </c>
      <c r="O106" s="55"/>
      <c r="P106" s="55">
        <v>125</v>
      </c>
      <c r="Q106" s="55">
        <v>140</v>
      </c>
      <c r="R106" s="52">
        <v>17.137777777777774</v>
      </c>
      <c r="S106" s="56">
        <v>4.198197513840574</v>
      </c>
      <c r="T106" s="52">
        <v>548.6927203871652</v>
      </c>
      <c r="U106" s="52">
        <v>742.98641321960258</v>
      </c>
      <c r="V106" s="52">
        <v>272.89252090626707</v>
      </c>
      <c r="W106" s="56">
        <v>0.36729139642112807</v>
      </c>
      <c r="X106" s="55">
        <v>256.49055042285943</v>
      </c>
      <c r="Y106" s="55">
        <v>357.86</v>
      </c>
      <c r="Z106" s="55">
        <v>0</v>
      </c>
      <c r="AA106" s="55">
        <v>0</v>
      </c>
      <c r="AB106" s="55">
        <v>113.02354868794103</v>
      </c>
      <c r="AC106" s="55">
        <v>21.671166402605582</v>
      </c>
      <c r="AD106" s="55">
        <v>153.90437732142297</v>
      </c>
      <c r="AE106" s="55">
        <v>318.4836270123069</v>
      </c>
      <c r="AF106" s="55">
        <v>0</v>
      </c>
      <c r="AG106" s="55">
        <v>472.3880043337299</v>
      </c>
      <c r="AH106" s="56">
        <v>0.32580076685157705</v>
      </c>
      <c r="AI106" s="56"/>
      <c r="AJ106" s="56"/>
      <c r="AK106" s="56"/>
      <c r="AL106" s="56"/>
      <c r="AM106" s="56"/>
      <c r="AN106" s="56">
        <v>0</v>
      </c>
      <c r="AO106" s="56"/>
      <c r="AP106" s="56"/>
      <c r="AQ106" s="56"/>
      <c r="AR106" s="56"/>
      <c r="AS106" s="56"/>
      <c r="AT106" s="56"/>
      <c r="AU106" s="56"/>
      <c r="AV106" s="8">
        <v>1</v>
      </c>
      <c r="AW106" s="55">
        <v>357.86</v>
      </c>
      <c r="AX106" s="52">
        <v>11.839568345323734</v>
      </c>
      <c r="AY106" s="52">
        <v>26.794964028776963</v>
      </c>
      <c r="AZ106" s="52">
        <v>3238.05</v>
      </c>
      <c r="BA106" s="55">
        <v>473.82003994427669</v>
      </c>
      <c r="BB106" s="55">
        <v>222.74000000000004</v>
      </c>
      <c r="BC106" s="52">
        <v>11.529629629629628</v>
      </c>
      <c r="BD106" s="52">
        <v>26.2753086419753</v>
      </c>
      <c r="BE106" s="52">
        <v>1948.11</v>
      </c>
      <c r="BF106" s="55">
        <v>351.71567869482857</v>
      </c>
      <c r="BG106" s="55">
        <v>135.11999999999998</v>
      </c>
      <c r="BH106" s="52">
        <v>12.272413793103452</v>
      </c>
      <c r="BI106" s="52">
        <v>27.520689655172418</v>
      </c>
      <c r="BJ106" s="52">
        <v>1289.9399999999998</v>
      </c>
      <c r="BK106" s="55">
        <v>122.10436124944781</v>
      </c>
      <c r="BL106" s="55">
        <v>3136.695642600771</v>
      </c>
      <c r="BM106" s="52"/>
      <c r="BN106" s="52"/>
      <c r="BO106" s="52"/>
      <c r="BP106" s="52"/>
      <c r="BQ106" s="52"/>
      <c r="BR106" s="52"/>
      <c r="BS106" s="52"/>
      <c r="BT106" s="52"/>
      <c r="BU106" s="52"/>
      <c r="BV106" s="52"/>
    </row>
    <row r="107" spans="1:74" x14ac:dyDescent="0.15">
      <c r="A107" s="27" t="s">
        <v>1164</v>
      </c>
      <c r="B107" s="27" t="s">
        <v>1090</v>
      </c>
      <c r="C107" s="27" t="s">
        <v>1093</v>
      </c>
      <c r="D107" s="27" t="s">
        <v>1090</v>
      </c>
      <c r="E107" s="27" t="s">
        <v>1437</v>
      </c>
      <c r="F107" s="27">
        <v>2005</v>
      </c>
      <c r="G107" s="27">
        <v>123</v>
      </c>
      <c r="H107" s="55">
        <v>14</v>
      </c>
      <c r="I107" s="235">
        <v>-9</v>
      </c>
      <c r="J107" s="235">
        <v>61</v>
      </c>
      <c r="K107" s="235"/>
      <c r="L107" s="236">
        <v>68</v>
      </c>
      <c r="M107" s="236"/>
      <c r="N107" s="236">
        <v>79</v>
      </c>
      <c r="O107" s="235"/>
      <c r="P107" s="55">
        <v>114</v>
      </c>
      <c r="Q107" s="55">
        <v>130</v>
      </c>
      <c r="R107" s="52">
        <v>17.151826346734584</v>
      </c>
      <c r="S107" s="56">
        <v>3.0179061083079497</v>
      </c>
      <c r="T107" s="52">
        <v>438.04403682123461</v>
      </c>
      <c r="U107" s="52">
        <v>545.65888068768095</v>
      </c>
      <c r="V107" s="52">
        <v>193.98923376685514</v>
      </c>
      <c r="W107" s="55">
        <v>0.3555137414188837</v>
      </c>
      <c r="X107" s="55">
        <v>256.79146887924981</v>
      </c>
      <c r="Y107" s="55">
        <v>391.18</v>
      </c>
      <c r="Z107" s="55">
        <v>0</v>
      </c>
      <c r="AA107" s="55">
        <v>0</v>
      </c>
      <c r="AB107" s="55">
        <v>133.75625691074313</v>
      </c>
      <c r="AC107" s="55">
        <v>27.840566832573128</v>
      </c>
      <c r="AD107" s="55">
        <v>187.48328164277513</v>
      </c>
      <c r="AE107" s="55">
        <v>236.34420527800734</v>
      </c>
      <c r="AF107" s="55">
        <v>0</v>
      </c>
      <c r="AG107" s="55">
        <v>423.82748692078246</v>
      </c>
      <c r="AH107" s="55">
        <v>0.44235752282447499</v>
      </c>
      <c r="AI107" s="55"/>
      <c r="AJ107" s="55"/>
      <c r="AK107" s="55"/>
      <c r="AL107" s="55"/>
      <c r="AM107" s="55"/>
      <c r="AN107" s="55">
        <v>0</v>
      </c>
      <c r="AO107" s="55"/>
      <c r="AP107" s="55"/>
      <c r="AQ107" s="55"/>
      <c r="AR107" s="55"/>
      <c r="AS107" s="55"/>
      <c r="AT107" s="55"/>
      <c r="AU107" s="55"/>
      <c r="AV107" s="55">
        <v>1</v>
      </c>
      <c r="AW107" s="55">
        <v>391.18</v>
      </c>
      <c r="AX107" s="55">
        <v>13.507751937984498</v>
      </c>
      <c r="AY107" s="55">
        <v>27.787596899224813</v>
      </c>
      <c r="AZ107" s="55">
        <v>3059.7799999999984</v>
      </c>
      <c r="BA107" s="55">
        <v>424.87681293421718</v>
      </c>
      <c r="BB107" s="55">
        <v>274.08</v>
      </c>
      <c r="BC107" s="55">
        <v>12.247435897435894</v>
      </c>
      <c r="BD107" s="55">
        <v>25.985897435897446</v>
      </c>
      <c r="BE107" s="55">
        <v>1916.4899999999996</v>
      </c>
      <c r="BF107" s="55">
        <v>344.66571963024188</v>
      </c>
      <c r="BG107" s="55">
        <v>117.1</v>
      </c>
      <c r="BH107" s="55">
        <v>15.435294117647059</v>
      </c>
      <c r="BI107" s="55">
        <v>30.543137254901957</v>
      </c>
      <c r="BJ107" s="55">
        <v>1143.2899999999997</v>
      </c>
      <c r="BK107" s="55">
        <v>80.211093303975133</v>
      </c>
      <c r="BL107" s="27">
        <v>2229.7613076650014</v>
      </c>
    </row>
    <row r="108" spans="1:74" x14ac:dyDescent="0.15">
      <c r="A108" s="27" t="s">
        <v>1164</v>
      </c>
      <c r="B108" s="27" t="s">
        <v>1090</v>
      </c>
      <c r="C108" s="27" t="s">
        <v>1093</v>
      </c>
      <c r="D108" s="27" t="s">
        <v>1090</v>
      </c>
      <c r="E108" s="27" t="s">
        <v>1437</v>
      </c>
      <c r="F108" s="27">
        <v>2006</v>
      </c>
      <c r="G108" s="27">
        <v>123</v>
      </c>
      <c r="H108" s="55">
        <v>15</v>
      </c>
      <c r="I108" s="235">
        <v>-9</v>
      </c>
      <c r="J108" s="235">
        <v>52</v>
      </c>
      <c r="K108" s="235"/>
      <c r="L108" s="236">
        <v>61</v>
      </c>
      <c r="M108" s="236"/>
      <c r="N108" s="236">
        <v>74</v>
      </c>
      <c r="O108" s="235"/>
      <c r="P108" s="55">
        <v>105</v>
      </c>
      <c r="Q108" s="55">
        <v>122</v>
      </c>
      <c r="R108" s="52">
        <v>17.419534323255675</v>
      </c>
      <c r="S108" s="56">
        <v>3.9818047919213329</v>
      </c>
      <c r="T108" s="52">
        <v>579.86677787705923</v>
      </c>
      <c r="U108" s="52">
        <v>606.43214786943042</v>
      </c>
      <c r="V108" s="52">
        <v>150.86052441066724</v>
      </c>
      <c r="W108" s="55">
        <v>0.24876735584188578</v>
      </c>
      <c r="X108" s="55">
        <v>256.98996550854093</v>
      </c>
      <c r="Y108" s="55">
        <v>262.11</v>
      </c>
      <c r="Z108" s="55">
        <v>0</v>
      </c>
      <c r="AA108" s="55">
        <v>0</v>
      </c>
      <c r="AB108" s="55">
        <v>134.33743337290019</v>
      </c>
      <c r="AC108" s="55">
        <v>19.459484950777881</v>
      </c>
      <c r="AD108" s="55">
        <v>92.726019132202367</v>
      </c>
      <c r="AE108" s="55">
        <v>267.09386314309398</v>
      </c>
      <c r="AF108" s="55">
        <v>0</v>
      </c>
      <c r="AG108" s="55">
        <v>359.81988227529632</v>
      </c>
      <c r="AH108" s="55">
        <v>0.25770120308206357</v>
      </c>
      <c r="AI108" s="55"/>
      <c r="AJ108" s="55"/>
      <c r="AK108" s="55"/>
      <c r="AL108" s="55"/>
      <c r="AM108" s="55"/>
      <c r="AN108" s="55">
        <v>0</v>
      </c>
      <c r="AO108" s="55"/>
      <c r="AP108" s="55"/>
      <c r="AQ108" s="55"/>
      <c r="AR108" s="55"/>
      <c r="AS108" s="55"/>
      <c r="AT108" s="55"/>
      <c r="AU108" s="55"/>
      <c r="AV108" s="55">
        <v>1</v>
      </c>
      <c r="AW108" s="55">
        <v>262.11</v>
      </c>
      <c r="AX108" s="55">
        <v>14.422314049586774</v>
      </c>
      <c r="AY108" s="55">
        <v>29.176033057851228</v>
      </c>
      <c r="AZ108" s="55">
        <v>2918.94</v>
      </c>
      <c r="BA108" s="55">
        <v>360.81221241398885</v>
      </c>
      <c r="BB108" s="55">
        <v>184.91000000000003</v>
      </c>
      <c r="BC108" s="55">
        <v>13.035135135135137</v>
      </c>
      <c r="BD108" s="55">
        <v>28.268918918918921</v>
      </c>
      <c r="BE108" s="55">
        <v>1915.8699999999997</v>
      </c>
      <c r="BF108" s="55">
        <v>316.77441032699721</v>
      </c>
      <c r="BG108" s="55">
        <v>77.2</v>
      </c>
      <c r="BH108" s="55">
        <v>16.60638297872341</v>
      </c>
      <c r="BI108" s="55">
        <v>30.604255319148937</v>
      </c>
      <c r="BJ108" s="55">
        <v>1003.07</v>
      </c>
      <c r="BK108" s="55">
        <v>44.037802086991391</v>
      </c>
      <c r="BL108" s="27">
        <v>1734.0290162145661</v>
      </c>
    </row>
    <row r="109" spans="1:74" x14ac:dyDescent="0.15">
      <c r="A109" s="27" t="s">
        <v>1164</v>
      </c>
      <c r="B109" s="27" t="s">
        <v>1090</v>
      </c>
      <c r="C109" s="27" t="s">
        <v>1093</v>
      </c>
      <c r="D109" s="27" t="s">
        <v>1090</v>
      </c>
      <c r="E109" s="27" t="s">
        <v>1437</v>
      </c>
      <c r="F109" s="27">
        <v>2007</v>
      </c>
      <c r="G109" s="27">
        <v>123</v>
      </c>
      <c r="H109" s="55">
        <v>10</v>
      </c>
      <c r="I109" s="235">
        <v>-9</v>
      </c>
      <c r="J109" s="235">
        <v>59</v>
      </c>
      <c r="K109" s="235"/>
      <c r="L109" s="236">
        <v>66</v>
      </c>
      <c r="M109" s="236"/>
      <c r="N109" s="236">
        <v>79</v>
      </c>
      <c r="O109" s="235"/>
      <c r="P109" s="55">
        <v>110</v>
      </c>
      <c r="Q109" s="55">
        <v>123</v>
      </c>
      <c r="R109" s="52">
        <v>16.890526862037994</v>
      </c>
      <c r="S109" s="56">
        <v>2.9010565656120417</v>
      </c>
      <c r="T109" s="52">
        <v>474.09546208731933</v>
      </c>
      <c r="U109" s="52">
        <v>566.15353264124894</v>
      </c>
      <c r="V109" s="52">
        <v>182.83348594518719</v>
      </c>
      <c r="W109" s="55">
        <v>0.32293975427977173</v>
      </c>
      <c r="X109" s="55">
        <v>257.70659211532291</v>
      </c>
      <c r="Y109" s="55">
        <v>407.40999999999991</v>
      </c>
      <c r="Z109" s="55">
        <v>0</v>
      </c>
      <c r="AA109" s="55">
        <v>0</v>
      </c>
      <c r="AB109" s="55">
        <v>106.60132209732527</v>
      </c>
      <c r="AC109" s="55">
        <v>61.197954587600982</v>
      </c>
      <c r="AD109" s="55">
        <v>182.15898193391428</v>
      </c>
      <c r="AE109" s="55">
        <v>231.0685518484419</v>
      </c>
      <c r="AF109" s="55">
        <v>0</v>
      </c>
      <c r="AG109" s="55">
        <v>413.2275337823562</v>
      </c>
      <c r="AH109" s="55">
        <v>0.44082003892232324</v>
      </c>
      <c r="AI109" s="55"/>
      <c r="AJ109" s="55"/>
      <c r="AK109" s="55"/>
      <c r="AL109" s="55"/>
      <c r="AM109" s="55"/>
      <c r="AN109" s="55">
        <v>0</v>
      </c>
      <c r="AO109" s="55"/>
      <c r="AP109" s="55"/>
      <c r="AQ109" s="55"/>
      <c r="AR109" s="55"/>
      <c r="AS109" s="55"/>
      <c r="AT109" s="55"/>
      <c r="AU109" s="55"/>
      <c r="AV109" s="55">
        <v>1</v>
      </c>
      <c r="AW109" s="55">
        <v>407.40999999999991</v>
      </c>
      <c r="AX109" s="55">
        <v>14.422131147540993</v>
      </c>
      <c r="AY109" s="55">
        <v>27.562295081967225</v>
      </c>
      <c r="AZ109" s="55">
        <v>2850.7999999999993</v>
      </c>
      <c r="BA109" s="55">
        <v>413.87114131016051</v>
      </c>
      <c r="BB109" s="55">
        <v>343.39999999999992</v>
      </c>
      <c r="BC109" s="55">
        <v>12.661538461538463</v>
      </c>
      <c r="BD109" s="55">
        <v>25.873076923076923</v>
      </c>
      <c r="BE109" s="55">
        <v>1920.6199999999997</v>
      </c>
      <c r="BF109" s="55">
        <v>348.45271164002895</v>
      </c>
      <c r="BG109" s="55">
        <v>64.009999999999991</v>
      </c>
      <c r="BH109" s="55">
        <v>17.543181818181814</v>
      </c>
      <c r="BI109" s="55">
        <v>30.556818181818176</v>
      </c>
      <c r="BJ109" s="55">
        <v>930.18</v>
      </c>
      <c r="BK109" s="55">
        <v>65.418429670131488</v>
      </c>
      <c r="BL109" s="27">
        <v>2101.5343212090484</v>
      </c>
    </row>
    <row r="110" spans="1:74" x14ac:dyDescent="0.15">
      <c r="A110" s="27" t="s">
        <v>1164</v>
      </c>
      <c r="B110" s="27" t="s">
        <v>1090</v>
      </c>
      <c r="C110" s="27" t="s">
        <v>1093</v>
      </c>
      <c r="D110" s="27" t="s">
        <v>1090</v>
      </c>
      <c r="E110" s="27" t="s">
        <v>1437</v>
      </c>
      <c r="F110" s="27">
        <v>2008</v>
      </c>
      <c r="G110" s="27">
        <v>123</v>
      </c>
      <c r="H110" s="55">
        <v>16</v>
      </c>
      <c r="I110" s="235">
        <v>-9</v>
      </c>
      <c r="J110" s="235">
        <v>66</v>
      </c>
      <c r="K110" s="235"/>
      <c r="L110" s="236">
        <v>75</v>
      </c>
      <c r="M110" s="236"/>
      <c r="N110" s="236">
        <v>85</v>
      </c>
      <c r="O110" s="235"/>
      <c r="P110" s="27">
        <v>120</v>
      </c>
      <c r="Q110" s="27">
        <v>143</v>
      </c>
      <c r="R110" s="23">
        <v>17.239831142213639</v>
      </c>
      <c r="S110" s="25">
        <v>3.4047409443963601</v>
      </c>
      <c r="T110" s="25">
        <v>493.54114210453423</v>
      </c>
      <c r="U110" s="25">
        <v>603.80768857852604</v>
      </c>
      <c r="V110" s="25">
        <v>215.71280115387211</v>
      </c>
      <c r="W110" s="25">
        <v>0.35725414177676035</v>
      </c>
      <c r="X110" s="25">
        <v>262.55205582097011</v>
      </c>
      <c r="Y110" s="25">
        <v>404.89999999999992</v>
      </c>
      <c r="Z110" s="25">
        <v>0</v>
      </c>
      <c r="AA110" s="25">
        <v>0</v>
      </c>
      <c r="AB110" s="25">
        <v>132.07620700148564</v>
      </c>
      <c r="AC110" s="25">
        <v>21.622930510094367</v>
      </c>
      <c r="AD110" s="25">
        <v>193.3707050036912</v>
      </c>
      <c r="AE110" s="25">
        <v>251.5701422410614</v>
      </c>
      <c r="AF110" s="25">
        <v>0</v>
      </c>
      <c r="AG110" s="25">
        <v>444.9408472447526</v>
      </c>
      <c r="AH110" s="25">
        <v>0.43459867048649581</v>
      </c>
      <c r="AN110" s="25">
        <v>0</v>
      </c>
      <c r="AV110" s="25">
        <v>1</v>
      </c>
      <c r="AW110" s="25">
        <v>397.78999999999991</v>
      </c>
      <c r="AX110" s="25">
        <v>11.964084507042255</v>
      </c>
      <c r="AY110" s="25">
        <v>25.861971830985929</v>
      </c>
      <c r="AZ110" s="25">
        <v>3266.2999999999993</v>
      </c>
      <c r="BA110" s="25">
        <v>445.07667772504237</v>
      </c>
      <c r="BB110" s="25">
        <v>294.90999999999997</v>
      </c>
      <c r="BC110" s="25">
        <v>11.13214285714286</v>
      </c>
      <c r="BD110" s="25">
        <v>25.25595238095239</v>
      </c>
      <c r="BE110" s="25">
        <v>2063.2999999999997</v>
      </c>
      <c r="BF110" s="25">
        <v>367.18930454686512</v>
      </c>
      <c r="BG110" s="25">
        <v>102.88000000000001</v>
      </c>
      <c r="BH110" s="25">
        <v>13.16896551724138</v>
      </c>
      <c r="BI110" s="25">
        <v>26.739655172413787</v>
      </c>
      <c r="BJ110" s="25">
        <v>1203</v>
      </c>
      <c r="BK110" s="25">
        <v>77.887373178177185</v>
      </c>
      <c r="BL110" s="27">
        <v>2479.4574845272655</v>
      </c>
    </row>
    <row r="111" spans="1:74" x14ac:dyDescent="0.15">
      <c r="A111" s="27" t="s">
        <v>1164</v>
      </c>
      <c r="B111" s="27" t="s">
        <v>1090</v>
      </c>
      <c r="C111" s="27" t="s">
        <v>1093</v>
      </c>
      <c r="D111" s="27" t="s">
        <v>1090</v>
      </c>
      <c r="E111" s="27" t="s">
        <v>1437</v>
      </c>
      <c r="F111" s="27">
        <v>2009</v>
      </c>
      <c r="G111" s="27">
        <v>123</v>
      </c>
      <c r="H111" s="55">
        <v>15</v>
      </c>
      <c r="I111" s="235">
        <v>-9</v>
      </c>
      <c r="J111" s="235">
        <v>65</v>
      </c>
      <c r="K111" s="235"/>
      <c r="L111" s="236">
        <v>72</v>
      </c>
      <c r="M111" s="236"/>
      <c r="N111" s="236">
        <v>85</v>
      </c>
      <c r="O111" s="235"/>
      <c r="P111" s="27">
        <v>126</v>
      </c>
      <c r="Q111" s="27">
        <v>148</v>
      </c>
      <c r="R111" s="23">
        <v>17.375652695400746</v>
      </c>
      <c r="S111" s="25">
        <v>3.4973441538337662</v>
      </c>
      <c r="T111" s="25">
        <v>511.27841192192972</v>
      </c>
      <c r="U111" s="25">
        <v>673.65601251597582</v>
      </c>
      <c r="V111" s="25">
        <v>252.72695328928336</v>
      </c>
      <c r="W111" s="25">
        <v>0.37515726846083369</v>
      </c>
      <c r="X111" s="25">
        <v>262.82075619328543</v>
      </c>
      <c r="Y111" s="25">
        <v>368.51999999999992</v>
      </c>
      <c r="Z111" s="25">
        <v>0</v>
      </c>
      <c r="AA111" s="25">
        <v>0</v>
      </c>
      <c r="AB111" s="25">
        <v>137.64691480086088</v>
      </c>
      <c r="AC111" s="25">
        <v>11.179770333125084</v>
      </c>
      <c r="AD111" s="25">
        <v>190.04458116260173</v>
      </c>
      <c r="AE111" s="25">
        <v>270.44545281930783</v>
      </c>
      <c r="AF111" s="25">
        <v>0</v>
      </c>
      <c r="AG111" s="25">
        <v>460.49003398190956</v>
      </c>
      <c r="AH111" s="25">
        <v>0.41270073836833632</v>
      </c>
      <c r="AN111" s="25">
        <v>0</v>
      </c>
      <c r="AV111" s="25">
        <v>1</v>
      </c>
      <c r="AW111" s="25">
        <v>368.51999999999992</v>
      </c>
      <c r="AX111" s="25">
        <v>11.925170068027214</v>
      </c>
      <c r="AY111" s="25">
        <v>25.009523809523809</v>
      </c>
      <c r="AZ111" s="25">
        <v>3212.5300000000016</v>
      </c>
      <c r="BA111" s="25">
        <v>460.60878936526302</v>
      </c>
      <c r="BB111" s="25">
        <v>229.59</v>
      </c>
      <c r="BC111" s="25">
        <v>11.822352941176469</v>
      </c>
      <c r="BD111" s="25">
        <v>24.836470588235297</v>
      </c>
      <c r="BE111" s="25">
        <v>1986.9300000000003</v>
      </c>
      <c r="BF111" s="25">
        <v>356.0109339729218</v>
      </c>
      <c r="BG111" s="25">
        <v>138.93</v>
      </c>
      <c r="BH111" s="25">
        <v>12.066129032258061</v>
      </c>
      <c r="BI111" s="25">
        <v>25.24677419354839</v>
      </c>
      <c r="BJ111" s="25">
        <v>1225.5999999999997</v>
      </c>
      <c r="BK111" s="25">
        <v>104.59785539234113</v>
      </c>
      <c r="BL111" s="27">
        <v>2904.9075090722226</v>
      </c>
    </row>
    <row r="112" spans="1:74" x14ac:dyDescent="0.15">
      <c r="A112" s="27" t="s">
        <v>1164</v>
      </c>
      <c r="B112" s="27" t="s">
        <v>1090</v>
      </c>
      <c r="C112" s="27" t="s">
        <v>1093</v>
      </c>
      <c r="D112" s="27" t="s">
        <v>1090</v>
      </c>
      <c r="E112" s="27" t="s">
        <v>1437</v>
      </c>
      <c r="F112" s="27">
        <v>2010</v>
      </c>
      <c r="G112" s="27">
        <v>123</v>
      </c>
      <c r="H112" s="27">
        <v>21</v>
      </c>
      <c r="I112" s="235">
        <v>-9</v>
      </c>
      <c r="J112" s="235">
        <v>66</v>
      </c>
      <c r="K112" s="235"/>
      <c r="L112" s="236">
        <v>74</v>
      </c>
      <c r="M112" s="236"/>
      <c r="N112" s="236">
        <v>86</v>
      </c>
      <c r="O112" s="235"/>
      <c r="P112" s="27">
        <v>118</v>
      </c>
      <c r="Q112" s="27">
        <v>134</v>
      </c>
      <c r="R112" s="23">
        <v>17.17753740887154</v>
      </c>
      <c r="S112" s="25">
        <v>3.4473593500457405</v>
      </c>
      <c r="T112" s="25">
        <v>553.08271955951886</v>
      </c>
      <c r="U112" s="25">
        <v>626.62973584876954</v>
      </c>
      <c r="V112" s="25">
        <v>193.32515103643391</v>
      </c>
      <c r="W112" s="25">
        <v>0.30851575801684156</v>
      </c>
      <c r="X112" s="25">
        <v>256.64295085152952</v>
      </c>
      <c r="Y112" s="25">
        <v>400.03999999999991</v>
      </c>
      <c r="Z112" s="25">
        <v>0</v>
      </c>
      <c r="AA112" s="25">
        <v>0</v>
      </c>
      <c r="AB112" s="25">
        <v>101.16259250155252</v>
      </c>
      <c r="AC112" s="25">
        <v>24.963262004204186</v>
      </c>
      <c r="AD112" s="25">
        <v>192.52667506616422</v>
      </c>
      <c r="AE112" s="25">
        <v>260.36831870315655</v>
      </c>
      <c r="AF112" s="25">
        <v>0</v>
      </c>
      <c r="AG112" s="25">
        <v>452.89499376932076</v>
      </c>
      <c r="AH112" s="25">
        <v>0.42510222780957524</v>
      </c>
      <c r="AN112" s="25">
        <v>0</v>
      </c>
      <c r="AV112" s="25">
        <v>1</v>
      </c>
      <c r="AW112" s="25">
        <v>400.03999999999991</v>
      </c>
      <c r="AX112" s="25">
        <v>12.657894736842104</v>
      </c>
      <c r="AY112" s="25">
        <v>26.484210526315792</v>
      </c>
      <c r="AZ112" s="25">
        <v>3094.58</v>
      </c>
      <c r="BA112" s="25">
        <v>454.57027913598824</v>
      </c>
      <c r="BB112" s="25">
        <v>336.02999999999992</v>
      </c>
      <c r="BC112" s="25">
        <v>11.782352941176466</v>
      </c>
      <c r="BD112" s="25">
        <v>24.787058823529417</v>
      </c>
      <c r="BE112" s="25">
        <v>2011.2500000000002</v>
      </c>
      <c r="BF112" s="25">
        <v>382.47620338513678</v>
      </c>
      <c r="BG112" s="25">
        <v>64.010000000000005</v>
      </c>
      <c r="BH112" s="25">
        <v>14.20833333333333</v>
      </c>
      <c r="BI112" s="25">
        <v>29.489583333333329</v>
      </c>
      <c r="BJ112" s="25">
        <v>1083.33</v>
      </c>
      <c r="BK112" s="25">
        <v>72.094075750851275</v>
      </c>
      <c r="BL112" s="27">
        <v>2222.1281728325739</v>
      </c>
    </row>
    <row r="113" spans="1:74" x14ac:dyDescent="0.15">
      <c r="A113" s="27" t="s">
        <v>1164</v>
      </c>
      <c r="B113" s="27" t="s">
        <v>1090</v>
      </c>
      <c r="C113" s="27" t="s">
        <v>1093</v>
      </c>
      <c r="D113" s="27" t="s">
        <v>1090</v>
      </c>
      <c r="E113" s="27" t="s">
        <v>1437</v>
      </c>
      <c r="F113" s="27">
        <v>2011</v>
      </c>
      <c r="G113" s="27">
        <v>123</v>
      </c>
      <c r="H113" s="27">
        <v>17</v>
      </c>
      <c r="I113" s="235">
        <v>-9</v>
      </c>
      <c r="J113" s="235">
        <v>67</v>
      </c>
      <c r="K113" s="235"/>
      <c r="L113" s="236">
        <v>75</v>
      </c>
      <c r="M113" s="236"/>
      <c r="N113" s="236">
        <v>85</v>
      </c>
      <c r="O113" s="235"/>
      <c r="P113" s="27">
        <v>117</v>
      </c>
      <c r="Q113" s="27">
        <v>133</v>
      </c>
      <c r="R113" s="23">
        <v>16.983333333333327</v>
      </c>
      <c r="S113" s="25">
        <v>4.2244789181038582</v>
      </c>
      <c r="T113" s="25">
        <v>518.06183494086304</v>
      </c>
      <c r="U113" s="25">
        <v>644.85922900301944</v>
      </c>
      <c r="V113" s="25">
        <v>218.96126570129246</v>
      </c>
      <c r="W113" s="25">
        <v>0.33954893170146117</v>
      </c>
      <c r="X113" s="25">
        <v>256.6032048159642</v>
      </c>
      <c r="Y113" s="25">
        <v>425.21</v>
      </c>
      <c r="Z113" s="25">
        <v>0</v>
      </c>
      <c r="AA113" s="25">
        <v>0</v>
      </c>
      <c r="AB113" s="25">
        <v>101.22768210586796</v>
      </c>
      <c r="AC113" s="25">
        <v>40.083375613619317</v>
      </c>
      <c r="AD113" s="25">
        <v>202.66954713827442</v>
      </c>
      <c r="AE113" s="25">
        <v>275.5698209167569</v>
      </c>
      <c r="AF113" s="25">
        <v>0</v>
      </c>
      <c r="AG113" s="25">
        <v>478.23936805503132</v>
      </c>
      <c r="AH113" s="25">
        <v>0.42378264199514143</v>
      </c>
      <c r="AN113" s="25">
        <v>0</v>
      </c>
      <c r="AV113" s="25">
        <v>1</v>
      </c>
      <c r="AW113" s="25">
        <v>425.21</v>
      </c>
      <c r="AX113" s="25">
        <v>13.179545454545449</v>
      </c>
      <c r="AY113" s="25">
        <v>26.635606060606058</v>
      </c>
      <c r="AZ113" s="25">
        <v>2971.6000000000008</v>
      </c>
      <c r="BA113" s="25">
        <v>479.93292384460835</v>
      </c>
      <c r="BB113" s="25">
        <v>333.76</v>
      </c>
      <c r="BC113" s="25">
        <v>11.920238095238092</v>
      </c>
      <c r="BD113" s="25">
        <v>25.158333333333331</v>
      </c>
      <c r="BE113" s="25">
        <v>1941.16</v>
      </c>
      <c r="BF113" s="25">
        <v>390.05639696954887</v>
      </c>
      <c r="BG113" s="25">
        <v>91.449999999999989</v>
      </c>
      <c r="BH113" s="25">
        <v>15.383333333333338</v>
      </c>
      <c r="BI113" s="25">
        <v>29.220833333333342</v>
      </c>
      <c r="BJ113" s="25">
        <v>1030.44</v>
      </c>
      <c r="BK113" s="25">
        <v>89.87652687505917</v>
      </c>
      <c r="BL113" s="27">
        <v>2516.7961574861201</v>
      </c>
    </row>
    <row r="114" spans="1:74" x14ac:dyDescent="0.15">
      <c r="A114" s="27" t="s">
        <v>1164</v>
      </c>
      <c r="B114" s="27" t="s">
        <v>1090</v>
      </c>
      <c r="C114" s="27" t="s">
        <v>1093</v>
      </c>
      <c r="D114" s="27" t="s">
        <v>1090</v>
      </c>
      <c r="E114" s="27" t="s">
        <v>1437</v>
      </c>
      <c r="F114" s="27">
        <v>2012</v>
      </c>
      <c r="G114" s="27">
        <v>123</v>
      </c>
      <c r="H114" s="27">
        <v>9</v>
      </c>
      <c r="I114" s="235">
        <v>-9</v>
      </c>
      <c r="J114" s="235">
        <v>53</v>
      </c>
      <c r="K114" s="235"/>
      <c r="L114" s="236">
        <v>59</v>
      </c>
      <c r="M114" s="236"/>
      <c r="N114" s="236">
        <v>69</v>
      </c>
      <c r="O114" s="235"/>
      <c r="P114" s="27">
        <v>100</v>
      </c>
      <c r="Q114" s="27">
        <v>114</v>
      </c>
      <c r="R114" s="23">
        <v>17.414539610029532</v>
      </c>
      <c r="S114" s="25">
        <v>2.1910164919563657</v>
      </c>
      <c r="T114" s="25">
        <v>246.63658090163273</v>
      </c>
      <c r="U114" s="25">
        <v>259.20759766490676</v>
      </c>
      <c r="V114" s="25">
        <v>66.248517501012444</v>
      </c>
      <c r="W114" s="25">
        <v>0.25558091484203616</v>
      </c>
      <c r="X114" s="25">
        <v>256.36485342347015</v>
      </c>
      <c r="Y114" s="25">
        <v>70.12</v>
      </c>
      <c r="Z114" s="25">
        <v>0</v>
      </c>
      <c r="AA114" s="25">
        <v>0</v>
      </c>
      <c r="AB114" s="25">
        <v>99.84416838240594</v>
      </c>
      <c r="AC114" s="25">
        <v>9.7346325689569205E-2</v>
      </c>
      <c r="AD114" s="25">
        <v>88.505153948540155</v>
      </c>
      <c r="AE114" s="25">
        <v>131.94330531511713</v>
      </c>
      <c r="AF114" s="25">
        <v>0</v>
      </c>
      <c r="AG114" s="25">
        <v>220.4484592636573</v>
      </c>
      <c r="AH114" s="25">
        <v>0.40147774327562974</v>
      </c>
      <c r="AN114" s="25">
        <v>0</v>
      </c>
      <c r="AV114" s="25">
        <v>1</v>
      </c>
      <c r="AW114" s="25">
        <v>67.58</v>
      </c>
      <c r="AX114" s="25">
        <v>13.933628318584075</v>
      </c>
      <c r="AY114" s="25">
        <v>30.746017699115047</v>
      </c>
      <c r="AZ114" s="25">
        <v>2895.5600000000013</v>
      </c>
      <c r="BA114" s="25">
        <v>222.43380548331405</v>
      </c>
      <c r="BB114" s="25">
        <v>36.590000000000003</v>
      </c>
      <c r="BC114" s="25">
        <v>12.817647058823527</v>
      </c>
      <c r="BD114" s="25">
        <v>29.04117647058823</v>
      </c>
      <c r="BE114" s="25">
        <v>1776.8100000000004</v>
      </c>
      <c r="BF114" s="25">
        <v>191.39511715678259</v>
      </c>
      <c r="BG114" s="25">
        <v>30.99</v>
      </c>
      <c r="BH114" s="25">
        <v>15.620000000000003</v>
      </c>
      <c r="BI114" s="25">
        <v>33.322222222222216</v>
      </c>
      <c r="BJ114" s="25">
        <v>1118.75</v>
      </c>
      <c r="BK114" s="25">
        <v>31.038688326531613</v>
      </c>
      <c r="BL114" s="27">
        <v>761.4772126553155</v>
      </c>
    </row>
    <row r="115" spans="1:74" x14ac:dyDescent="0.15">
      <c r="A115" s="27" t="s">
        <v>1164</v>
      </c>
      <c r="B115" s="27" t="s">
        <v>1090</v>
      </c>
      <c r="C115" s="27" t="s">
        <v>1093</v>
      </c>
      <c r="D115" s="27" t="s">
        <v>1090</v>
      </c>
      <c r="E115" s="27" t="s">
        <v>1437</v>
      </c>
      <c r="F115" s="27">
        <v>2013</v>
      </c>
      <c r="G115" s="27">
        <v>123</v>
      </c>
      <c r="H115" s="27">
        <v>13</v>
      </c>
      <c r="I115" s="235">
        <v>-9</v>
      </c>
      <c r="J115" s="235">
        <v>58</v>
      </c>
      <c r="K115" s="235"/>
      <c r="L115" s="236">
        <v>66</v>
      </c>
      <c r="M115" s="236"/>
      <c r="N115" s="236">
        <v>76</v>
      </c>
      <c r="O115" s="235"/>
      <c r="P115" s="27">
        <v>113</v>
      </c>
      <c r="Q115" s="27">
        <v>124</v>
      </c>
      <c r="R115" s="23">
        <v>17.132134367935464</v>
      </c>
      <c r="S115" s="25">
        <v>2.2973136548773403</v>
      </c>
      <c r="T115" s="25">
        <v>298.83885542336679</v>
      </c>
      <c r="U115" s="25">
        <v>406.35446266726689</v>
      </c>
      <c r="V115" s="25">
        <v>152.34999214536845</v>
      </c>
      <c r="W115" s="25">
        <v>0.37491894981580876</v>
      </c>
      <c r="X115" s="25">
        <v>256.58981365320977</v>
      </c>
      <c r="Y115" s="25">
        <v>203.45000000000005</v>
      </c>
      <c r="Z115" s="25">
        <v>0</v>
      </c>
      <c r="AA115" s="25">
        <v>0</v>
      </c>
      <c r="AB115" s="25">
        <v>109.99380442760727</v>
      </c>
      <c r="AC115" s="25">
        <v>4.7841326204932608</v>
      </c>
      <c r="AD115" s="25">
        <v>140.11446840575459</v>
      </c>
      <c r="AE115" s="25">
        <v>185.14431123215755</v>
      </c>
      <c r="AF115" s="25">
        <v>0</v>
      </c>
      <c r="AG115" s="25">
        <v>325.25877963791214</v>
      </c>
      <c r="AH115" s="25">
        <v>0.43077842281136886</v>
      </c>
      <c r="AN115" s="25">
        <v>0</v>
      </c>
      <c r="AV115" s="25">
        <v>1</v>
      </c>
      <c r="AW115" s="25">
        <v>203.45000000000005</v>
      </c>
      <c r="AX115" s="25">
        <v>13.378861788617881</v>
      </c>
      <c r="AY115" s="25">
        <v>28.019512195121955</v>
      </c>
      <c r="AZ115" s="25">
        <v>2883.9099999999994</v>
      </c>
      <c r="BA115" s="25">
        <v>326.49141641613386</v>
      </c>
      <c r="BB115" s="25">
        <v>120.9</v>
      </c>
      <c r="BC115" s="25">
        <v>11.771052631578952</v>
      </c>
      <c r="BD115" s="25">
        <v>26.923684210526318</v>
      </c>
      <c r="BE115" s="25">
        <v>1880.6699999999998</v>
      </c>
      <c r="BF115" s="25">
        <v>255.77800112535465</v>
      </c>
      <c r="BG115" s="25">
        <v>82.550000000000011</v>
      </c>
      <c r="BH115" s="25">
        <v>15.978723404255325</v>
      </c>
      <c r="BI115" s="25">
        <v>29.791489361702119</v>
      </c>
      <c r="BJ115" s="25">
        <v>1003.2400000000002</v>
      </c>
      <c r="BK115" s="25">
        <v>70.713415290779409</v>
      </c>
      <c r="BL115" s="27">
        <v>1751.1493350042349</v>
      </c>
    </row>
    <row r="116" spans="1:74" x14ac:dyDescent="0.15">
      <c r="A116" s="27" t="s">
        <v>1164</v>
      </c>
      <c r="B116" s="27" t="s">
        <v>1090</v>
      </c>
      <c r="C116" s="27" t="s">
        <v>1093</v>
      </c>
      <c r="D116" s="27" t="s">
        <v>1090</v>
      </c>
      <c r="E116" s="27" t="s">
        <v>1437</v>
      </c>
      <c r="F116" s="27">
        <v>2014</v>
      </c>
      <c r="G116" s="27">
        <v>123</v>
      </c>
      <c r="H116" s="27">
        <v>18</v>
      </c>
      <c r="I116" s="235">
        <v>-9</v>
      </c>
      <c r="J116" s="235">
        <v>64</v>
      </c>
      <c r="K116" s="235"/>
      <c r="L116" s="236">
        <v>71</v>
      </c>
      <c r="M116" s="236"/>
      <c r="N116" s="236">
        <v>83</v>
      </c>
      <c r="O116" s="235"/>
      <c r="P116" s="27">
        <v>117</v>
      </c>
      <c r="Q116" s="27">
        <v>144</v>
      </c>
      <c r="R116" s="23">
        <v>17.134649510137791</v>
      </c>
      <c r="S116" s="25">
        <v>2.9780556734356551</v>
      </c>
      <c r="T116" s="25">
        <v>422.0219053953474</v>
      </c>
      <c r="U116" s="25">
        <v>530.66646535131531</v>
      </c>
      <c r="V116" s="25">
        <v>176.98578296969109</v>
      </c>
      <c r="W116" s="25">
        <v>0.33351604292040837</v>
      </c>
      <c r="X116" s="25">
        <v>256.16083248814653</v>
      </c>
      <c r="Y116" s="25">
        <v>440.68999999999983</v>
      </c>
      <c r="Z116" s="25">
        <v>0</v>
      </c>
      <c r="AA116" s="25">
        <v>0</v>
      </c>
      <c r="AB116" s="25">
        <v>182.33379160947405</v>
      </c>
      <c r="AC116" s="25">
        <v>48.801254896571628</v>
      </c>
      <c r="AD116" s="25">
        <v>212.77855866856436</v>
      </c>
      <c r="AE116" s="25">
        <v>219.63135557075523</v>
      </c>
      <c r="AF116" s="25">
        <v>0</v>
      </c>
      <c r="AG116" s="25">
        <v>432.40991423931962</v>
      </c>
      <c r="AH116" s="25">
        <v>0.49207602957512353</v>
      </c>
      <c r="AN116" s="25">
        <v>0</v>
      </c>
      <c r="AV116" s="25">
        <v>1</v>
      </c>
      <c r="AW116" s="25">
        <v>440.68999999999983</v>
      </c>
      <c r="AX116" s="25">
        <v>12.087412587412592</v>
      </c>
      <c r="AY116" s="25">
        <v>25.919580419580424</v>
      </c>
      <c r="AZ116" s="25">
        <v>3223.1099999999997</v>
      </c>
      <c r="BA116" s="25">
        <v>434.42956874129936</v>
      </c>
      <c r="BB116" s="25">
        <v>264.66999999999996</v>
      </c>
      <c r="BC116" s="25">
        <v>11.58433734939759</v>
      </c>
      <c r="BD116" s="25">
        <v>25.191566265060242</v>
      </c>
      <c r="BE116" s="25">
        <v>1986.6500000000003</v>
      </c>
      <c r="BF116" s="25">
        <v>351.42948651655456</v>
      </c>
      <c r="BG116" s="25">
        <v>176.02000000000004</v>
      </c>
      <c r="BH116" s="25">
        <v>12.783333333333328</v>
      </c>
      <c r="BI116" s="25">
        <v>26.926666666666669</v>
      </c>
      <c r="BJ116" s="25">
        <v>1236.4600000000005</v>
      </c>
      <c r="BK116" s="25">
        <v>83.000082224744659</v>
      </c>
      <c r="BL116" s="27">
        <v>2034.3193444792078</v>
      </c>
    </row>
    <row r="117" spans="1:74" x14ac:dyDescent="0.15">
      <c r="A117" s="27" t="s">
        <v>1164</v>
      </c>
      <c r="B117" s="27" t="s">
        <v>1090</v>
      </c>
      <c r="C117" s="27" t="s">
        <v>1093</v>
      </c>
      <c r="D117" s="27" t="s">
        <v>1090</v>
      </c>
      <c r="E117" s="27" t="s">
        <v>1437</v>
      </c>
      <c r="F117" s="27">
        <v>2015</v>
      </c>
      <c r="G117" s="27">
        <v>123</v>
      </c>
      <c r="H117" s="27">
        <v>14</v>
      </c>
      <c r="I117" s="235">
        <v>-9</v>
      </c>
      <c r="J117" s="235">
        <v>64</v>
      </c>
      <c r="K117" s="235"/>
      <c r="L117" s="235">
        <v>72</v>
      </c>
      <c r="M117" s="235"/>
      <c r="N117" s="235">
        <v>83</v>
      </c>
      <c r="O117" s="235"/>
      <c r="P117" s="27">
        <v>120</v>
      </c>
      <c r="Q117" s="27">
        <v>134</v>
      </c>
      <c r="R117" s="23">
        <v>17.505528301736167</v>
      </c>
      <c r="S117" s="25">
        <v>2.7429489970590866</v>
      </c>
      <c r="T117" s="25">
        <v>374.67140998420024</v>
      </c>
      <c r="U117" s="25">
        <v>504.0722687560301</v>
      </c>
      <c r="V117" s="25">
        <v>190.0633315813038</v>
      </c>
      <c r="W117" s="25">
        <v>0.37705571123718562</v>
      </c>
      <c r="X117" s="25">
        <v>252.11154722091763</v>
      </c>
      <c r="Y117" s="25">
        <v>342.11</v>
      </c>
      <c r="Z117" s="25">
        <v>0</v>
      </c>
      <c r="AA117" s="25">
        <v>0</v>
      </c>
      <c r="AB117" s="25">
        <v>110.87539235755861</v>
      </c>
      <c r="AC117" s="25">
        <v>19.532133239574719</v>
      </c>
      <c r="AD117" s="25">
        <v>220.36208152046703</v>
      </c>
      <c r="AE117" s="25">
        <v>210.21903507214799</v>
      </c>
      <c r="AF117" s="25">
        <v>0</v>
      </c>
      <c r="AG117" s="25">
        <v>430.58111659261499</v>
      </c>
      <c r="AH117" s="25">
        <v>0.51177831054577982</v>
      </c>
      <c r="AN117" s="25">
        <v>0</v>
      </c>
      <c r="AV117" s="25">
        <v>1</v>
      </c>
      <c r="AW117" s="25">
        <v>342.11</v>
      </c>
      <c r="AX117" s="25">
        <v>13.121804511278196</v>
      </c>
      <c r="AY117" s="25">
        <v>26.175187969924817</v>
      </c>
      <c r="AZ117" s="25">
        <v>2901.309999999999</v>
      </c>
      <c r="BA117" s="25">
        <v>436.80119259371583</v>
      </c>
      <c r="BB117" s="25">
        <v>246.88000000000002</v>
      </c>
      <c r="BC117" s="25">
        <v>12.221951219512199</v>
      </c>
      <c r="BD117" s="25">
        <v>24.485365853658539</v>
      </c>
      <c r="BE117" s="25">
        <v>1824.3999999999999</v>
      </c>
      <c r="BF117" s="25">
        <v>354.12331906188933</v>
      </c>
      <c r="BG117" s="25">
        <v>95.23</v>
      </c>
      <c r="BH117" s="25">
        <v>14.568627450980383</v>
      </c>
      <c r="BI117" s="25">
        <v>28.89215686274509</v>
      </c>
      <c r="BJ117" s="25">
        <v>1076.9099999999996</v>
      </c>
      <c r="BK117" s="25">
        <v>82.677873531826421</v>
      </c>
      <c r="BL117" s="27">
        <v>2184.6359951874001</v>
      </c>
    </row>
    <row r="118" spans="1:74" x14ac:dyDescent="0.15">
      <c r="A118" s="27" t="s">
        <v>1164</v>
      </c>
      <c r="B118" s="27" t="s">
        <v>1090</v>
      </c>
      <c r="C118" s="27" t="s">
        <v>1093</v>
      </c>
      <c r="D118" s="27" t="s">
        <v>1090</v>
      </c>
      <c r="E118" s="27" t="s">
        <v>1437</v>
      </c>
      <c r="F118" s="27">
        <v>2016</v>
      </c>
      <c r="G118" s="27">
        <v>123</v>
      </c>
      <c r="H118" s="27">
        <v>18</v>
      </c>
      <c r="I118" s="27">
        <v>-9</v>
      </c>
      <c r="J118" s="27">
        <v>61</v>
      </c>
      <c r="L118" s="27">
        <v>70</v>
      </c>
      <c r="N118" s="27">
        <v>82</v>
      </c>
      <c r="P118" s="27">
        <v>116</v>
      </c>
      <c r="Q118" s="27">
        <v>132</v>
      </c>
      <c r="R118" s="23">
        <v>17.401246637888459</v>
      </c>
      <c r="S118" s="25">
        <v>3.374271696430013</v>
      </c>
      <c r="T118" s="25">
        <v>501.88286858195494</v>
      </c>
      <c r="U118" s="25">
        <v>613.66059688211271</v>
      </c>
      <c r="V118" s="25">
        <v>188.28987268875784</v>
      </c>
      <c r="W118" s="25">
        <v>0.30683063337798588</v>
      </c>
      <c r="X118" s="25">
        <v>257.04211513019607</v>
      </c>
      <c r="Y118" s="25">
        <v>346.68999999999994</v>
      </c>
      <c r="Z118" s="25">
        <v>0</v>
      </c>
      <c r="AA118" s="25">
        <v>0</v>
      </c>
      <c r="AB118" s="25">
        <v>117.94178648491484</v>
      </c>
      <c r="AC118" s="25">
        <v>21.572454242684465</v>
      </c>
      <c r="AD118" s="25">
        <v>164.85985923980311</v>
      </c>
      <c r="AE118" s="25">
        <v>267.24536576939806</v>
      </c>
      <c r="AF118" s="25">
        <v>0</v>
      </c>
      <c r="AG118" s="25">
        <v>432.10522500920115</v>
      </c>
      <c r="AH118" s="25">
        <v>0.3815271047023826</v>
      </c>
      <c r="AN118" s="25">
        <v>0</v>
      </c>
      <c r="AV118" s="25">
        <v>1</v>
      </c>
      <c r="AW118" s="25">
        <v>346.68999999999994</v>
      </c>
      <c r="AX118" s="25">
        <v>13.241221374045798</v>
      </c>
      <c r="AY118" s="25">
        <v>26.851908396946566</v>
      </c>
      <c r="AZ118" s="25">
        <v>3052.440000000001</v>
      </c>
      <c r="BA118" s="25">
        <v>432.98569591241102</v>
      </c>
      <c r="BB118" s="25">
        <v>266.42999999999995</v>
      </c>
      <c r="BC118" s="25">
        <v>12.258024691358028</v>
      </c>
      <c r="BD118" s="25">
        <v>25.938271604938272</v>
      </c>
      <c r="BE118" s="25">
        <v>2015.9499999999998</v>
      </c>
      <c r="BF118" s="25">
        <v>344.99889058311334</v>
      </c>
      <c r="BG118" s="25">
        <v>80.260000000000005</v>
      </c>
      <c r="BH118" s="25">
        <v>14.834000000000001</v>
      </c>
      <c r="BI118" s="25">
        <v>28.332000000000004</v>
      </c>
      <c r="BJ118" s="25">
        <v>1036.4900000000002</v>
      </c>
      <c r="BK118" s="25">
        <v>87.986805329297354</v>
      </c>
      <c r="BL118" s="27">
        <v>2164.2514102156074</v>
      </c>
    </row>
    <row r="119" spans="1:74" x14ac:dyDescent="0.15">
      <c r="A119" s="27" t="s">
        <v>1164</v>
      </c>
      <c r="B119" s="27" t="s">
        <v>1090</v>
      </c>
      <c r="C119" s="27" t="s">
        <v>1093</v>
      </c>
      <c r="D119" s="27" t="s">
        <v>1090</v>
      </c>
      <c r="E119" s="27" t="s">
        <v>1437</v>
      </c>
      <c r="F119" s="27">
        <v>2017</v>
      </c>
      <c r="G119" s="27">
        <v>123</v>
      </c>
      <c r="H119" s="27">
        <v>11</v>
      </c>
      <c r="I119" s="27">
        <v>-9</v>
      </c>
      <c r="J119" s="27">
        <v>59</v>
      </c>
      <c r="L119" s="27">
        <v>66</v>
      </c>
      <c r="N119" s="27">
        <v>77</v>
      </c>
      <c r="P119" s="27">
        <v>118</v>
      </c>
      <c r="Q119" s="27">
        <v>135</v>
      </c>
      <c r="R119" s="23">
        <v>17.182127250692133</v>
      </c>
      <c r="S119" s="25">
        <v>2.4756858063237295</v>
      </c>
      <c r="T119" s="25">
        <v>299.04720468063897</v>
      </c>
      <c r="U119" s="25">
        <v>507.01891632792632</v>
      </c>
      <c r="V119" s="25">
        <v>229.96059090430828</v>
      </c>
      <c r="W119" s="25">
        <v>0.45355425401925908</v>
      </c>
      <c r="X119" s="25">
        <v>257.28516676687451</v>
      </c>
      <c r="Y119" s="25">
        <v>317.21999999999997</v>
      </c>
      <c r="Z119" s="25">
        <v>0</v>
      </c>
      <c r="AA119" s="25">
        <v>0</v>
      </c>
      <c r="AB119" s="25">
        <v>137.22400262353506</v>
      </c>
      <c r="AC119" s="25">
        <v>38.614174482304847</v>
      </c>
      <c r="AD119" s="25">
        <v>134.43373861300626</v>
      </c>
      <c r="AE119" s="25">
        <v>238.66924263407216</v>
      </c>
      <c r="AF119" s="25">
        <v>0</v>
      </c>
      <c r="AG119" s="25">
        <v>373.10298124707845</v>
      </c>
      <c r="AH119" s="25">
        <v>0.36031267978760528</v>
      </c>
      <c r="AN119" s="25">
        <v>0</v>
      </c>
      <c r="AV119" s="25">
        <v>1</v>
      </c>
      <c r="AW119" s="25">
        <v>308.58</v>
      </c>
      <c r="AX119" s="25">
        <v>12.829104477611942</v>
      </c>
      <c r="AY119" s="25">
        <v>27.814925373134336</v>
      </c>
      <c r="AZ119" s="25">
        <v>3143.3199999999997</v>
      </c>
      <c r="BA119" s="25">
        <v>374.39519211612327</v>
      </c>
      <c r="BB119" s="25">
        <v>122.65999999999998</v>
      </c>
      <c r="BC119" s="25">
        <v>11.819736842105263</v>
      </c>
      <c r="BD119" s="25">
        <v>26.775000000000006</v>
      </c>
      <c r="BE119" s="25">
        <v>1899.4399999999994</v>
      </c>
      <c r="BF119" s="25">
        <v>251.8620025020297</v>
      </c>
      <c r="BG119" s="25">
        <v>185.92</v>
      </c>
      <c r="BH119" s="25">
        <v>14.151724137931028</v>
      </c>
      <c r="BI119" s="25">
        <v>29.177586206896546</v>
      </c>
      <c r="BJ119" s="25">
        <v>1243.8799999999999</v>
      </c>
      <c r="BK119" s="25">
        <v>122.53318961409347</v>
      </c>
      <c r="BL119" s="27">
        <v>2643.2251828081412</v>
      </c>
    </row>
    <row r="120" spans="1:74" x14ac:dyDescent="0.15">
      <c r="A120" s="27" t="s">
        <v>1164</v>
      </c>
      <c r="B120" s="27" t="s">
        <v>1090</v>
      </c>
      <c r="C120" s="27" t="s">
        <v>1093</v>
      </c>
      <c r="D120" s="27" t="s">
        <v>1090</v>
      </c>
      <c r="E120" s="27" t="s">
        <v>1437</v>
      </c>
      <c r="F120" s="27">
        <v>2018</v>
      </c>
      <c r="G120" s="27">
        <v>123</v>
      </c>
      <c r="H120" s="27">
        <v>10</v>
      </c>
      <c r="I120" s="27">
        <v>-9</v>
      </c>
      <c r="J120" s="27">
        <v>53</v>
      </c>
      <c r="L120" s="27">
        <v>63</v>
      </c>
      <c r="N120" s="27">
        <v>74</v>
      </c>
      <c r="P120" s="27">
        <v>112</v>
      </c>
      <c r="Q120" s="27">
        <v>129</v>
      </c>
      <c r="R120" s="23">
        <v>17.123463292922033</v>
      </c>
      <c r="S120" s="25">
        <v>4.0183600815759846</v>
      </c>
      <c r="T120" s="25">
        <v>494.33169429550088</v>
      </c>
      <c r="U120" s="25">
        <v>613.83161609975537</v>
      </c>
      <c r="V120" s="25">
        <v>190.92303531837638</v>
      </c>
      <c r="W120" s="25">
        <v>0.31103486233104088</v>
      </c>
      <c r="X120" s="25">
        <v>259.04192313178947</v>
      </c>
      <c r="Y120" s="25">
        <v>365.49999999999994</v>
      </c>
      <c r="Z120" s="25">
        <v>0</v>
      </c>
      <c r="AA120" s="25">
        <v>0</v>
      </c>
      <c r="AB120" s="25">
        <v>136.74950599694236</v>
      </c>
      <c r="AC120" s="25">
        <v>18.256041001115197</v>
      </c>
      <c r="AD120" s="25">
        <v>167.05331455757428</v>
      </c>
      <c r="AE120" s="25">
        <v>254.27097029122342</v>
      </c>
      <c r="AF120" s="25">
        <v>0</v>
      </c>
      <c r="AG120" s="25">
        <v>421.32428484879767</v>
      </c>
      <c r="AH120" s="25">
        <v>0.39649580287679681</v>
      </c>
      <c r="AN120" s="25">
        <v>0</v>
      </c>
      <c r="AV120" s="25">
        <v>1</v>
      </c>
      <c r="AW120" s="25">
        <v>365.49999999999994</v>
      </c>
      <c r="AX120" s="25">
        <v>14.096093750000001</v>
      </c>
      <c r="AY120" s="25">
        <v>27.358593750000011</v>
      </c>
      <c r="AZ120" s="25">
        <v>2920.97</v>
      </c>
      <c r="BA120" s="25">
        <v>421.31783776683704</v>
      </c>
      <c r="BB120" s="25">
        <v>243.57999999999998</v>
      </c>
      <c r="BC120" s="25">
        <v>13.475675675675676</v>
      </c>
      <c r="BD120" s="25">
        <v>27.009459459459457</v>
      </c>
      <c r="BE120" s="25">
        <v>1789.8599999999997</v>
      </c>
      <c r="BF120" s="25">
        <v>343.07676038045003</v>
      </c>
      <c r="BG120" s="25">
        <v>121.91999999999999</v>
      </c>
      <c r="BH120" s="25">
        <v>14.946296296296294</v>
      </c>
      <c r="BI120" s="25">
        <v>27.837037037037039</v>
      </c>
      <c r="BJ120" s="25">
        <v>1131.1100000000004</v>
      </c>
      <c r="BK120" s="25">
        <v>78.24107738638692</v>
      </c>
      <c r="BL120" s="27">
        <v>2194.5176473376596</v>
      </c>
    </row>
    <row r="121" spans="1:74" x14ac:dyDescent="0.15">
      <c r="A121" s="27" t="s">
        <v>1164</v>
      </c>
      <c r="B121" s="27" t="s">
        <v>1090</v>
      </c>
      <c r="C121" s="27" t="s">
        <v>1093</v>
      </c>
      <c r="D121" s="27" t="s">
        <v>1090</v>
      </c>
      <c r="E121" s="27" t="s">
        <v>1437</v>
      </c>
      <c r="F121" s="27">
        <v>2019</v>
      </c>
      <c r="G121" s="27">
        <v>123</v>
      </c>
      <c r="H121" s="27">
        <v>15</v>
      </c>
      <c r="I121" s="27">
        <v>-9</v>
      </c>
      <c r="J121" s="27">
        <v>70</v>
      </c>
      <c r="L121" s="27">
        <v>78</v>
      </c>
      <c r="N121" s="27">
        <v>90</v>
      </c>
      <c r="P121" s="27">
        <v>128</v>
      </c>
      <c r="Q121" s="27">
        <v>144</v>
      </c>
      <c r="R121" s="23">
        <v>17.417825460323996</v>
      </c>
      <c r="S121" s="25">
        <v>4.1289302540167885</v>
      </c>
      <c r="T121" s="25">
        <v>624.81941924269358</v>
      </c>
      <c r="U121" s="25">
        <v>791.18147563454136</v>
      </c>
      <c r="V121" s="25">
        <v>298.54999643940101</v>
      </c>
      <c r="W121" s="25">
        <v>0.37734704598143964</v>
      </c>
      <c r="X121" s="25">
        <v>256.78339673532776</v>
      </c>
      <c r="Y121" s="25">
        <v>528.79</v>
      </c>
      <c r="Z121" s="25">
        <v>0</v>
      </c>
      <c r="AA121" s="25">
        <v>0</v>
      </c>
      <c r="AB121" s="25">
        <v>113.08743034285581</v>
      </c>
      <c r="AC121" s="25">
        <v>46.06902429438594</v>
      </c>
      <c r="AD121" s="25">
        <v>193.2613240557593</v>
      </c>
      <c r="AE121" s="25">
        <v>313.4650960314774</v>
      </c>
      <c r="AF121" s="25">
        <v>0</v>
      </c>
      <c r="AG121" s="25">
        <v>506.7264200872367</v>
      </c>
      <c r="AH121" s="25">
        <v>0.38139183705591978</v>
      </c>
      <c r="AN121" s="25">
        <v>0</v>
      </c>
      <c r="AV121" s="25">
        <v>1</v>
      </c>
      <c r="AW121" s="25">
        <v>528.79</v>
      </c>
      <c r="AX121" s="25">
        <v>12.450349650349654</v>
      </c>
      <c r="AY121" s="25">
        <v>25.416083916083927</v>
      </c>
      <c r="AZ121" s="25">
        <v>3171.0399999999991</v>
      </c>
      <c r="BA121" s="25">
        <v>508.30556593238316</v>
      </c>
      <c r="BB121" s="25">
        <v>425.41999999999996</v>
      </c>
      <c r="BC121" s="25">
        <v>11.26516853932584</v>
      </c>
      <c r="BD121" s="25">
        <v>24.260674157303374</v>
      </c>
      <c r="BE121" s="25">
        <v>2110.8000000000002</v>
      </c>
      <c r="BF121" s="25">
        <v>411.89264026020476</v>
      </c>
      <c r="BG121" s="25">
        <v>103.37000000000002</v>
      </c>
      <c r="BH121" s="25">
        <v>14.403703703703698</v>
      </c>
      <c r="BI121" s="25">
        <v>27.320370370370362</v>
      </c>
      <c r="BJ121" s="25">
        <v>1060.24</v>
      </c>
      <c r="BK121" s="25">
        <v>96.412925672178432</v>
      </c>
      <c r="BL121" s="27">
        <v>3431.6091544758738</v>
      </c>
    </row>
    <row r="122" spans="1:74" x14ac:dyDescent="0.15">
      <c r="A122" s="27" t="s">
        <v>1165</v>
      </c>
      <c r="B122" s="27" t="s">
        <v>1090</v>
      </c>
      <c r="C122" s="27" t="s">
        <v>1094</v>
      </c>
      <c r="D122" s="27" t="s">
        <v>1090</v>
      </c>
      <c r="E122" s="27" t="s">
        <v>1434</v>
      </c>
      <c r="F122" s="27">
        <v>1990</v>
      </c>
      <c r="G122" s="27">
        <v>144</v>
      </c>
      <c r="H122" s="27">
        <v>9</v>
      </c>
      <c r="I122" s="27">
        <v>-9</v>
      </c>
      <c r="J122" s="27">
        <v>34</v>
      </c>
      <c r="L122" s="27">
        <v>40</v>
      </c>
      <c r="N122" s="27">
        <v>49</v>
      </c>
      <c r="P122" s="27">
        <v>80</v>
      </c>
      <c r="Q122" s="27">
        <v>94</v>
      </c>
      <c r="R122" s="23">
        <v>13.440022054979812</v>
      </c>
      <c r="S122" s="25">
        <v>1.6468792009347544</v>
      </c>
      <c r="T122" s="25">
        <v>193.05518060314998</v>
      </c>
      <c r="U122" s="25">
        <v>311.1041362990714</v>
      </c>
      <c r="V122" s="25">
        <v>114.88115475406529</v>
      </c>
      <c r="W122" s="25">
        <v>0.36926912135599593</v>
      </c>
      <c r="X122" s="25">
        <v>257.85032573447199</v>
      </c>
      <c r="Y122" s="25">
        <v>156.97</v>
      </c>
      <c r="Z122" s="25">
        <v>0</v>
      </c>
      <c r="AA122" s="25">
        <v>0</v>
      </c>
      <c r="AB122" s="25">
        <v>118.22768191181339</v>
      </c>
      <c r="AC122" s="25">
        <v>4.9263144097603186</v>
      </c>
      <c r="AD122" s="25">
        <v>109.24415409260965</v>
      </c>
      <c r="AE122" s="25">
        <v>160.90165970737317</v>
      </c>
      <c r="AF122" s="25">
        <v>0</v>
      </c>
      <c r="AG122" s="25">
        <v>270.14581379998282</v>
      </c>
      <c r="AH122" s="25">
        <v>0.40438957210567328</v>
      </c>
      <c r="AN122" s="25">
        <v>0</v>
      </c>
      <c r="AV122" s="25">
        <v>1</v>
      </c>
      <c r="AW122" s="25">
        <v>156.97</v>
      </c>
      <c r="AX122" s="25">
        <v>14.708602150537633</v>
      </c>
      <c r="AY122" s="25">
        <v>29.026881720430108</v>
      </c>
      <c r="AZ122" s="25">
        <v>2213.7399999999993</v>
      </c>
      <c r="BA122" s="25">
        <v>270.1381528048625</v>
      </c>
      <c r="BB122" s="25">
        <v>67.830000000000013</v>
      </c>
      <c r="BC122" s="25">
        <v>14.428301886792452</v>
      </c>
      <c r="BD122" s="25">
        <v>29.118867924528292</v>
      </c>
      <c r="BE122" s="25">
        <v>1340.51</v>
      </c>
      <c r="BF122" s="25">
        <v>203.16411352834695</v>
      </c>
      <c r="BG122" s="25">
        <v>89.139999999999986</v>
      </c>
      <c r="BH122" s="25">
        <v>15.079999999999995</v>
      </c>
      <c r="BI122" s="25">
        <v>28.905000000000001</v>
      </c>
      <c r="BJ122" s="25">
        <v>873.2299999999999</v>
      </c>
      <c r="BK122" s="25">
        <v>66.974039276515626</v>
      </c>
      <c r="BL122" s="27">
        <v>1320.4730431501757</v>
      </c>
    </row>
    <row r="123" spans="1:74" x14ac:dyDescent="0.15">
      <c r="A123" s="27" t="s">
        <v>1165</v>
      </c>
      <c r="B123" s="27" t="s">
        <v>1090</v>
      </c>
      <c r="C123" s="27" t="s">
        <v>1094</v>
      </c>
      <c r="D123" s="27" t="s">
        <v>1090</v>
      </c>
      <c r="E123" s="27" t="s">
        <v>1434</v>
      </c>
      <c r="F123" s="27">
        <v>1991</v>
      </c>
      <c r="G123" s="27">
        <v>144</v>
      </c>
      <c r="H123" s="27">
        <v>8</v>
      </c>
      <c r="I123" s="27">
        <v>-9</v>
      </c>
      <c r="J123" s="27">
        <v>35</v>
      </c>
      <c r="L123" s="27">
        <v>41</v>
      </c>
      <c r="N123" s="27">
        <v>51</v>
      </c>
      <c r="P123" s="27">
        <v>77</v>
      </c>
      <c r="Q123" s="27">
        <v>91</v>
      </c>
      <c r="R123" s="23">
        <v>13.544710627588159</v>
      </c>
      <c r="S123" s="25">
        <v>1.9960977013075316</v>
      </c>
      <c r="T123" s="25">
        <v>264.10619820960153</v>
      </c>
      <c r="U123" s="25">
        <v>324.66699849600894</v>
      </c>
      <c r="V123" s="25">
        <v>94.085527594975687</v>
      </c>
      <c r="W123" s="25">
        <v>0.28979084764669666</v>
      </c>
      <c r="X123" s="25">
        <v>263.40465261677747</v>
      </c>
      <c r="Y123" s="25">
        <v>189.48000000000002</v>
      </c>
      <c r="Z123" s="25">
        <v>0</v>
      </c>
      <c r="AA123" s="25">
        <v>0</v>
      </c>
      <c r="AB123" s="25">
        <v>98.144320485360311</v>
      </c>
      <c r="AC123" s="25">
        <v>6.3555147960646776</v>
      </c>
      <c r="AD123" s="25">
        <v>165.05553967292965</v>
      </c>
      <c r="AE123" s="25">
        <v>155.67512536547281</v>
      </c>
      <c r="AF123" s="25">
        <v>0</v>
      </c>
      <c r="AG123" s="25">
        <v>320.73066503840244</v>
      </c>
      <c r="AH123" s="25">
        <v>0.51462349104327754</v>
      </c>
      <c r="AN123" s="25">
        <v>0</v>
      </c>
      <c r="AV123" s="25">
        <v>1</v>
      </c>
      <c r="AW123" s="25">
        <v>189.48000000000002</v>
      </c>
      <c r="AX123" s="25">
        <v>14.611111111111111</v>
      </c>
      <c r="AY123" s="25">
        <v>28.962222222222231</v>
      </c>
      <c r="AZ123" s="25">
        <v>2113.86</v>
      </c>
      <c r="BA123" s="25">
        <v>321.743918268328</v>
      </c>
      <c r="BB123" s="25">
        <v>150.61999999999998</v>
      </c>
      <c r="BC123" s="25">
        <v>14.731481481481488</v>
      </c>
      <c r="BD123" s="25">
        <v>28.177777777777781</v>
      </c>
      <c r="BE123" s="25">
        <v>1319.0100000000002</v>
      </c>
      <c r="BF123" s="25">
        <v>279.19176518197662</v>
      </c>
      <c r="BG123" s="25">
        <v>38.86</v>
      </c>
      <c r="BH123" s="25">
        <v>14.430555555555559</v>
      </c>
      <c r="BI123" s="25">
        <v>30.138888888888889</v>
      </c>
      <c r="BJ123" s="25">
        <v>794.8499999999998</v>
      </c>
      <c r="BK123" s="25">
        <v>42.552153086351332</v>
      </c>
      <c r="BL123" s="27">
        <v>1081.4428459192609</v>
      </c>
    </row>
    <row r="124" spans="1:74" x14ac:dyDescent="0.15">
      <c r="A124" s="27" t="s">
        <v>1165</v>
      </c>
      <c r="B124" s="27" t="s">
        <v>1090</v>
      </c>
      <c r="C124" s="27" t="s">
        <v>1094</v>
      </c>
      <c r="D124" s="27" t="s">
        <v>1090</v>
      </c>
      <c r="E124" s="27" t="s">
        <v>1434</v>
      </c>
      <c r="F124" s="27">
        <v>1992</v>
      </c>
      <c r="G124" s="27">
        <v>144</v>
      </c>
      <c r="H124" s="27">
        <v>16</v>
      </c>
      <c r="I124" s="27">
        <v>-9</v>
      </c>
      <c r="J124" s="27">
        <v>46</v>
      </c>
      <c r="L124" s="27">
        <v>54</v>
      </c>
      <c r="N124" s="27">
        <v>68</v>
      </c>
      <c r="P124" s="27">
        <v>112</v>
      </c>
      <c r="Q124" s="27">
        <v>135</v>
      </c>
      <c r="R124" s="23">
        <v>13.537777777777775</v>
      </c>
      <c r="S124" s="25">
        <v>2.5595176935093642</v>
      </c>
      <c r="T124" s="23">
        <v>341.71919285229154</v>
      </c>
      <c r="U124" s="23">
        <v>767.05117130897031</v>
      </c>
      <c r="V124" s="23">
        <v>331.61095779270659</v>
      </c>
      <c r="W124" s="25">
        <v>0.43231920616667796</v>
      </c>
      <c r="X124" s="27">
        <v>256.21094219091208</v>
      </c>
      <c r="Y124" s="27">
        <v>379.73</v>
      </c>
      <c r="Z124" s="27">
        <v>0</v>
      </c>
      <c r="AA124" s="27">
        <v>0</v>
      </c>
      <c r="AB124" s="27">
        <v>118.96050955652106</v>
      </c>
      <c r="AC124" s="27">
        <v>30.734626290645224</v>
      </c>
      <c r="AD124" s="27">
        <v>174.61334228256862</v>
      </c>
      <c r="AE124" s="27">
        <v>299.51524240180555</v>
      </c>
      <c r="AF124" s="27">
        <v>0</v>
      </c>
      <c r="AG124" s="27">
        <v>474.12858468437418</v>
      </c>
      <c r="AH124" s="25">
        <v>0.36828266474585475</v>
      </c>
      <c r="AN124" s="25">
        <v>0</v>
      </c>
      <c r="AV124" s="3">
        <v>1</v>
      </c>
      <c r="AW124" s="27">
        <v>379.73</v>
      </c>
      <c r="AX124" s="23">
        <v>11.092537313432837</v>
      </c>
      <c r="AY124" s="23">
        <v>24.875373134328353</v>
      </c>
      <c r="AZ124" s="23">
        <v>2718.2200000000003</v>
      </c>
      <c r="BA124" s="27">
        <v>476.28299171073888</v>
      </c>
      <c r="BB124" s="27">
        <v>248.14000000000004</v>
      </c>
      <c r="BC124" s="23">
        <v>11.824657534246576</v>
      </c>
      <c r="BD124" s="23">
        <v>24.253424657534239</v>
      </c>
      <c r="BE124" s="23">
        <v>1535.6699999999998</v>
      </c>
      <c r="BF124" s="27">
        <v>307.05575236821824</v>
      </c>
      <c r="BG124" s="27">
        <v>131.58999999999997</v>
      </c>
      <c r="BH124" s="23">
        <v>10.216393442622953</v>
      </c>
      <c r="BI124" s="23">
        <v>25.619672131147539</v>
      </c>
      <c r="BJ124" s="23">
        <v>1182.5500000000004</v>
      </c>
      <c r="BK124" s="27">
        <v>169.22723934252051</v>
      </c>
      <c r="BL124" s="27">
        <v>3811.6202045138689</v>
      </c>
    </row>
    <row r="125" spans="1:74" x14ac:dyDescent="0.15">
      <c r="A125" s="27" t="s">
        <v>1165</v>
      </c>
      <c r="B125" s="27" t="s">
        <v>1090</v>
      </c>
      <c r="C125" s="27" t="s">
        <v>1094</v>
      </c>
      <c r="D125" s="27" t="s">
        <v>1090</v>
      </c>
      <c r="E125" s="27" t="s">
        <v>1434</v>
      </c>
      <c r="F125" s="27">
        <v>1993</v>
      </c>
      <c r="G125" s="27">
        <v>144</v>
      </c>
      <c r="H125" s="27">
        <v>9</v>
      </c>
      <c r="I125" s="27">
        <v>-9</v>
      </c>
      <c r="J125" s="27">
        <v>42</v>
      </c>
      <c r="L125" s="27">
        <v>50</v>
      </c>
      <c r="N125" s="27">
        <v>63</v>
      </c>
      <c r="P125" s="27">
        <v>94</v>
      </c>
      <c r="Q125" s="27">
        <v>125</v>
      </c>
      <c r="R125" s="23">
        <v>13.783333333333337</v>
      </c>
      <c r="S125" s="25">
        <v>2.8473212084779114</v>
      </c>
      <c r="T125" s="23">
        <v>372.27896287528432</v>
      </c>
      <c r="U125" s="23">
        <v>690.38837218144454</v>
      </c>
      <c r="V125" s="23">
        <v>253.40032498524744</v>
      </c>
      <c r="W125" s="25">
        <v>0.36704025085788594</v>
      </c>
      <c r="X125" s="27">
        <v>256.62222178163717</v>
      </c>
      <c r="Y125" s="27">
        <v>431.58</v>
      </c>
      <c r="Z125" s="27">
        <v>0</v>
      </c>
      <c r="AA125" s="27">
        <v>0</v>
      </c>
      <c r="AB125" s="27">
        <v>139.72027471018126</v>
      </c>
      <c r="AC125" s="27">
        <v>48.398234561798361</v>
      </c>
      <c r="AD125" s="27">
        <v>188.02744381739632</v>
      </c>
      <c r="AE125" s="27">
        <v>270.48374169783455</v>
      </c>
      <c r="AF125" s="27">
        <v>0</v>
      </c>
      <c r="AG125" s="27">
        <v>458.51118551523086</v>
      </c>
      <c r="AH125" s="25">
        <v>0.41008255775763369</v>
      </c>
      <c r="AN125" s="25">
        <v>0</v>
      </c>
      <c r="AV125" s="3">
        <v>1</v>
      </c>
      <c r="AW125" s="27">
        <v>431.58</v>
      </c>
      <c r="AX125" s="23">
        <v>12.020161290322575</v>
      </c>
      <c r="AY125" s="23">
        <v>25.188709677419347</v>
      </c>
      <c r="AZ125" s="23">
        <v>2601.2699999999982</v>
      </c>
      <c r="BA125" s="27">
        <v>460.39154147935369</v>
      </c>
      <c r="BB125" s="27">
        <v>300.24000000000007</v>
      </c>
      <c r="BC125" s="23">
        <v>12.573529411764707</v>
      </c>
      <c r="BD125" s="23">
        <v>25.610294117647058</v>
      </c>
      <c r="BE125" s="23">
        <v>1586.7099999999996</v>
      </c>
      <c r="BF125" s="27">
        <v>335.94901965143606</v>
      </c>
      <c r="BG125" s="27">
        <v>131.34</v>
      </c>
      <c r="BH125" s="23">
        <v>11.348214285714286</v>
      </c>
      <c r="BI125" s="23">
        <v>24.676785714285721</v>
      </c>
      <c r="BJ125" s="23">
        <v>1014.56</v>
      </c>
      <c r="BK125" s="27">
        <v>124.4425218279175</v>
      </c>
      <c r="BL125" s="27">
        <v>2912.6474136235338</v>
      </c>
    </row>
    <row r="126" spans="1:74" x14ac:dyDescent="0.15">
      <c r="A126" s="27" t="s">
        <v>1165</v>
      </c>
      <c r="B126" s="27" t="s">
        <v>1090</v>
      </c>
      <c r="C126" s="27" t="s">
        <v>1094</v>
      </c>
      <c r="D126" s="27" t="s">
        <v>1090</v>
      </c>
      <c r="E126" s="27" t="s">
        <v>1434</v>
      </c>
      <c r="F126" s="27">
        <v>1994</v>
      </c>
      <c r="G126" s="27">
        <v>144</v>
      </c>
      <c r="H126" s="27">
        <v>7</v>
      </c>
      <c r="I126" s="27">
        <v>-9</v>
      </c>
      <c r="J126" s="27">
        <v>32</v>
      </c>
      <c r="L126" s="27">
        <v>39</v>
      </c>
      <c r="N126" s="27">
        <v>51</v>
      </c>
      <c r="P126" s="27">
        <v>83</v>
      </c>
      <c r="Q126" s="27">
        <v>95</v>
      </c>
      <c r="R126" s="23">
        <v>14.018684084579487</v>
      </c>
      <c r="S126" s="25">
        <v>2.2390361630026607</v>
      </c>
      <c r="T126" s="23">
        <v>323.39788400381025</v>
      </c>
      <c r="U126" s="23">
        <v>568.63316492701404</v>
      </c>
      <c r="V126" s="23">
        <v>174.8982035269546</v>
      </c>
      <c r="W126" s="25">
        <v>0.30757650316375468</v>
      </c>
      <c r="X126" s="27">
        <v>256.36659856093075</v>
      </c>
      <c r="Y126" s="27">
        <v>226.58000000000004</v>
      </c>
      <c r="Z126" s="27">
        <v>0</v>
      </c>
      <c r="AA126" s="27">
        <v>0</v>
      </c>
      <c r="AB126" s="27">
        <v>99.543246260185128</v>
      </c>
      <c r="AC126" s="27">
        <v>8.884765107532445</v>
      </c>
      <c r="AD126" s="27">
        <v>112.12630149243982</v>
      </c>
      <c r="AE126" s="27">
        <v>248.97368361736005</v>
      </c>
      <c r="AF126" s="27">
        <v>0</v>
      </c>
      <c r="AG126" s="27">
        <v>361.09998510979989</v>
      </c>
      <c r="AH126" s="25">
        <v>0.31051316258906492</v>
      </c>
      <c r="AN126" s="25">
        <v>0</v>
      </c>
      <c r="AV126" s="3">
        <v>1</v>
      </c>
      <c r="AW126" s="27">
        <v>226.58000000000004</v>
      </c>
      <c r="AX126" s="23">
        <v>14.102127659574462</v>
      </c>
      <c r="AY126" s="23">
        <v>29.478723404255319</v>
      </c>
      <c r="AZ126" s="23">
        <v>2300.8399999999997</v>
      </c>
      <c r="BA126" s="27">
        <v>362.89885963920267</v>
      </c>
      <c r="BB126" s="27">
        <v>185.69</v>
      </c>
      <c r="BC126" s="23">
        <v>13.70714285714285</v>
      </c>
      <c r="BD126" s="23">
        <v>29.169642857142858</v>
      </c>
      <c r="BE126" s="23">
        <v>1422.6799999999998</v>
      </c>
      <c r="BF126" s="27">
        <v>267.42483052734639</v>
      </c>
      <c r="BG126" s="27">
        <v>40.89</v>
      </c>
      <c r="BH126" s="23">
        <v>14.684210526315793</v>
      </c>
      <c r="BI126" s="23">
        <v>29.934210526315795</v>
      </c>
      <c r="BJ126" s="23">
        <v>878.16000000000008</v>
      </c>
      <c r="BK126" s="27">
        <v>95.47402911185624</v>
      </c>
      <c r="BL126" s="27">
        <v>2010.3241784707427</v>
      </c>
    </row>
    <row r="127" spans="1:74" x14ac:dyDescent="0.15">
      <c r="A127" s="27" t="s">
        <v>1165</v>
      </c>
      <c r="B127" s="27" t="s">
        <v>1090</v>
      </c>
      <c r="C127" s="27" t="s">
        <v>1094</v>
      </c>
      <c r="D127" s="27" t="s">
        <v>1090</v>
      </c>
      <c r="E127" s="27" t="s">
        <v>1434</v>
      </c>
      <c r="F127" s="27">
        <v>1995</v>
      </c>
      <c r="G127" s="27">
        <v>144</v>
      </c>
      <c r="H127" s="27">
        <v>12</v>
      </c>
      <c r="I127" s="27">
        <v>-9</v>
      </c>
      <c r="J127" s="27">
        <v>44</v>
      </c>
      <c r="L127" s="27">
        <v>50</v>
      </c>
      <c r="N127" s="27">
        <v>59</v>
      </c>
      <c r="P127" s="27">
        <v>84</v>
      </c>
      <c r="Q127" s="27">
        <v>94</v>
      </c>
      <c r="R127" s="23">
        <v>13.753534135241793</v>
      </c>
      <c r="S127" s="25">
        <v>1.8036861505926329</v>
      </c>
      <c r="T127" s="23">
        <v>231.44639059245887</v>
      </c>
      <c r="U127" s="23">
        <v>279.43605098635169</v>
      </c>
      <c r="V127" s="23">
        <v>64.084299155047717</v>
      </c>
      <c r="W127" s="25">
        <v>0.22933439202099887</v>
      </c>
      <c r="X127" s="27">
        <v>257.30095442077686</v>
      </c>
      <c r="Y127" s="27">
        <v>233.66999999999996</v>
      </c>
      <c r="Z127" s="27">
        <v>0</v>
      </c>
      <c r="AA127" s="27">
        <v>0</v>
      </c>
      <c r="AB127" s="27">
        <v>97.059693255979823</v>
      </c>
      <c r="AC127" s="27">
        <v>20.344420612722065</v>
      </c>
      <c r="AD127" s="27">
        <v>168.65180772807767</v>
      </c>
      <c r="AE127" s="27">
        <v>142.47061883195479</v>
      </c>
      <c r="AF127" s="27">
        <v>0</v>
      </c>
      <c r="AG127" s="27">
        <v>311.12242656003247</v>
      </c>
      <c r="AH127" s="25">
        <v>0.54207536297542325</v>
      </c>
      <c r="AN127" s="25">
        <v>0</v>
      </c>
      <c r="AV127" s="3">
        <v>1</v>
      </c>
      <c r="AW127" s="27">
        <v>233.15999999999997</v>
      </c>
      <c r="AX127" s="23">
        <v>13.651612903225807</v>
      </c>
      <c r="AY127" s="23">
        <v>28.620430107526875</v>
      </c>
      <c r="AZ127" s="23">
        <v>2205.2099999999996</v>
      </c>
      <c r="BA127" s="27">
        <v>312.04159636705521</v>
      </c>
      <c r="BB127" s="27">
        <v>222.49999999999997</v>
      </c>
      <c r="BC127" s="23">
        <v>12.395238095238097</v>
      </c>
      <c r="BD127" s="23">
        <v>26.330158730158736</v>
      </c>
      <c r="BE127" s="23">
        <v>1512.78</v>
      </c>
      <c r="BF127" s="27">
        <v>276.05774007996445</v>
      </c>
      <c r="BG127" s="27">
        <v>10.659999999999998</v>
      </c>
      <c r="BH127" s="23">
        <v>16.29</v>
      </c>
      <c r="BI127" s="23">
        <v>33.430000000000014</v>
      </c>
      <c r="BJ127" s="23">
        <v>692.43000000000006</v>
      </c>
      <c r="BK127" s="27">
        <v>35.983856287090795</v>
      </c>
      <c r="BL127" s="27">
        <v>736.6011397131922</v>
      </c>
    </row>
    <row r="128" spans="1:74" s="8" customFormat="1" x14ac:dyDescent="0.15">
      <c r="A128" s="138" t="s">
        <v>1165</v>
      </c>
      <c r="B128" s="55" t="s">
        <v>1090</v>
      </c>
      <c r="C128" s="55" t="s">
        <v>1094</v>
      </c>
      <c r="D128" s="55" t="s">
        <v>1090</v>
      </c>
      <c r="E128" s="55" t="s">
        <v>1434</v>
      </c>
      <c r="F128" s="138">
        <v>1996</v>
      </c>
      <c r="G128" s="55">
        <v>144</v>
      </c>
      <c r="H128" s="55">
        <v>14</v>
      </c>
      <c r="I128" s="55">
        <v>-9</v>
      </c>
      <c r="J128" s="55">
        <v>40</v>
      </c>
      <c r="K128" s="55"/>
      <c r="L128" s="55">
        <v>46</v>
      </c>
      <c r="N128" s="55">
        <v>59</v>
      </c>
      <c r="O128" s="55"/>
      <c r="P128" s="55">
        <v>95</v>
      </c>
      <c r="Q128" s="55">
        <v>112</v>
      </c>
      <c r="R128" s="52">
        <v>13.489470382444196</v>
      </c>
      <c r="S128" s="56">
        <v>2.4705581432350776</v>
      </c>
      <c r="T128" s="52">
        <v>330.19960220936139</v>
      </c>
      <c r="U128" s="52">
        <v>729.27674048880544</v>
      </c>
      <c r="V128" s="52">
        <v>287.30979889440948</v>
      </c>
      <c r="W128" s="56">
        <v>0.39396538927346453</v>
      </c>
      <c r="X128" s="55">
        <v>263.69316191815079</v>
      </c>
      <c r="Y128" s="55">
        <v>483.12999999999988</v>
      </c>
      <c r="Z128" s="55">
        <v>0</v>
      </c>
      <c r="AA128" s="55">
        <v>0</v>
      </c>
      <c r="AB128" s="55">
        <v>157.78542366162026</v>
      </c>
      <c r="AC128" s="55">
        <v>55.038606882993541</v>
      </c>
      <c r="AD128" s="55">
        <v>161.43781238954404</v>
      </c>
      <c r="AE128" s="55">
        <v>285.28518278163409</v>
      </c>
      <c r="AF128" s="55">
        <v>0</v>
      </c>
      <c r="AG128" s="55">
        <v>446.72299517117813</v>
      </c>
      <c r="AH128" s="56">
        <v>0.36138235667465413</v>
      </c>
      <c r="AI128" s="56"/>
      <c r="AJ128" s="56"/>
      <c r="AK128" s="56"/>
      <c r="AL128" s="56"/>
      <c r="AM128" s="56"/>
      <c r="AN128" s="56">
        <v>0</v>
      </c>
      <c r="AO128" s="56"/>
      <c r="AP128" s="56"/>
      <c r="AQ128" s="56"/>
      <c r="AR128" s="56"/>
      <c r="AS128" s="56"/>
      <c r="AT128" s="56"/>
      <c r="AU128" s="56"/>
      <c r="AV128" s="8">
        <v>1</v>
      </c>
      <c r="AW128" s="55">
        <v>483.12999999999988</v>
      </c>
      <c r="AX128" s="52">
        <v>13.949549549549543</v>
      </c>
      <c r="AY128" s="52">
        <v>26.636036036036039</v>
      </c>
      <c r="AZ128" s="52">
        <v>2423.73</v>
      </c>
      <c r="BA128" s="55">
        <v>446.70398517989162</v>
      </c>
      <c r="BB128" s="55">
        <v>324.10999999999996</v>
      </c>
      <c r="BC128" s="52">
        <v>13.645312499999994</v>
      </c>
      <c r="BD128" s="52">
        <v>26.075000000000006</v>
      </c>
      <c r="BE128" s="52">
        <v>1469.5300000000002</v>
      </c>
      <c r="BF128" s="55">
        <v>290.92611431404237</v>
      </c>
      <c r="BG128" s="55">
        <v>159.02000000000001</v>
      </c>
      <c r="BH128" s="52">
        <v>14.363829787234048</v>
      </c>
      <c r="BI128" s="52">
        <v>27.399999999999995</v>
      </c>
      <c r="BJ128" s="52">
        <v>954.1999999999997</v>
      </c>
      <c r="BK128" s="55">
        <v>155.77787086584922</v>
      </c>
      <c r="BL128" s="55">
        <v>3302.4114815449366</v>
      </c>
      <c r="BM128" s="52"/>
      <c r="BN128" s="52"/>
      <c r="BO128" s="52"/>
      <c r="BP128" s="52"/>
      <c r="BQ128" s="52"/>
      <c r="BR128" s="52"/>
      <c r="BS128" s="52"/>
      <c r="BT128" s="52"/>
      <c r="BU128" s="52"/>
      <c r="BV128" s="52"/>
    </row>
    <row r="129" spans="1:74" s="8" customFormat="1" x14ac:dyDescent="0.15">
      <c r="A129" s="55" t="s">
        <v>1165</v>
      </c>
      <c r="B129" s="55" t="s">
        <v>1090</v>
      </c>
      <c r="C129" s="55" t="s">
        <v>1094</v>
      </c>
      <c r="D129" s="55" t="s">
        <v>1090</v>
      </c>
      <c r="E129" s="55" t="s">
        <v>1434</v>
      </c>
      <c r="F129" s="138">
        <v>1997</v>
      </c>
      <c r="G129" s="55">
        <v>144</v>
      </c>
      <c r="H129" s="55">
        <v>12</v>
      </c>
      <c r="I129" s="55">
        <v>-9</v>
      </c>
      <c r="J129" s="55">
        <v>38</v>
      </c>
      <c r="K129" s="55"/>
      <c r="L129" s="55">
        <v>47</v>
      </c>
      <c r="N129" s="55">
        <v>57</v>
      </c>
      <c r="O129" s="55"/>
      <c r="P129" s="55">
        <v>87</v>
      </c>
      <c r="Q129" s="55">
        <v>103</v>
      </c>
      <c r="R129" s="52">
        <v>13.545868726678293</v>
      </c>
      <c r="S129" s="56">
        <v>2.4086414395539744</v>
      </c>
      <c r="T129" s="52">
        <v>344.94372783363815</v>
      </c>
      <c r="U129" s="52">
        <v>516.28233365088158</v>
      </c>
      <c r="V129" s="52">
        <v>206.5392557637733</v>
      </c>
      <c r="W129" s="56">
        <v>0.400050976570755</v>
      </c>
      <c r="X129" s="55">
        <v>256.71420121072578</v>
      </c>
      <c r="Y129" s="55">
        <v>346.71999999999991</v>
      </c>
      <c r="Z129" s="55">
        <v>0</v>
      </c>
      <c r="AA129" s="55">
        <v>0</v>
      </c>
      <c r="AB129" s="55">
        <v>133.30169144785364</v>
      </c>
      <c r="AC129" s="55">
        <v>29.731182076033257</v>
      </c>
      <c r="AD129" s="55">
        <v>160.52125392763125</v>
      </c>
      <c r="AE129" s="55">
        <v>250.68095492562864</v>
      </c>
      <c r="AF129" s="55">
        <v>0</v>
      </c>
      <c r="AG129" s="55">
        <v>411.20220885325989</v>
      </c>
      <c r="AH129" s="56">
        <v>0.39037059278348468</v>
      </c>
      <c r="AI129" s="56"/>
      <c r="AJ129" s="56"/>
      <c r="AK129" s="56"/>
      <c r="AL129" s="56"/>
      <c r="AM129" s="56"/>
      <c r="AN129" s="56">
        <v>0</v>
      </c>
      <c r="AO129" s="56"/>
      <c r="AP129" s="56"/>
      <c r="AQ129" s="56"/>
      <c r="AR129" s="56"/>
      <c r="AS129" s="56"/>
      <c r="AT129" s="56"/>
      <c r="AU129" s="56"/>
      <c r="AV129" s="8">
        <v>1</v>
      </c>
      <c r="AW129" s="55">
        <v>346.71999999999991</v>
      </c>
      <c r="AX129" s="52">
        <v>14.162745098039217</v>
      </c>
      <c r="AY129" s="52">
        <v>28.137254901960787</v>
      </c>
      <c r="AZ129" s="52">
        <v>2336.73</v>
      </c>
      <c r="BA129" s="55">
        <v>412.55345525671186</v>
      </c>
      <c r="BB129" s="55">
        <v>209.80999999999997</v>
      </c>
      <c r="BC129" s="52">
        <v>12.979661016949157</v>
      </c>
      <c r="BD129" s="52">
        <v>27.591525423728818</v>
      </c>
      <c r="BE129" s="52">
        <v>1469.3599999999994</v>
      </c>
      <c r="BF129" s="55">
        <v>312.05412983641543</v>
      </c>
      <c r="BG129" s="55">
        <v>136.91</v>
      </c>
      <c r="BH129" s="52">
        <v>15.786046511627909</v>
      </c>
      <c r="BI129" s="52">
        <v>28.886046511627907</v>
      </c>
      <c r="BJ129" s="52">
        <v>867.37</v>
      </c>
      <c r="BK129" s="55">
        <v>100.4993254202962</v>
      </c>
      <c r="BL129" s="55">
        <v>2374.0144340663596</v>
      </c>
      <c r="BM129" s="52"/>
      <c r="BN129" s="52"/>
      <c r="BO129" s="52"/>
      <c r="BP129" s="52"/>
      <c r="BQ129" s="52"/>
      <c r="BR129" s="52"/>
      <c r="BS129" s="52"/>
      <c r="BT129" s="52"/>
      <c r="BU129" s="52"/>
      <c r="BV129" s="52"/>
    </row>
    <row r="130" spans="1:74" s="8" customFormat="1" x14ac:dyDescent="0.15">
      <c r="A130" s="55" t="s">
        <v>1165</v>
      </c>
      <c r="B130" s="55" t="s">
        <v>1090</v>
      </c>
      <c r="C130" s="55" t="s">
        <v>1094</v>
      </c>
      <c r="D130" s="55" t="s">
        <v>1090</v>
      </c>
      <c r="E130" s="55" t="s">
        <v>1434</v>
      </c>
      <c r="F130" s="138">
        <v>1998</v>
      </c>
      <c r="G130" s="55">
        <v>144</v>
      </c>
      <c r="H130" s="55">
        <v>7</v>
      </c>
      <c r="I130" s="55">
        <v>-9</v>
      </c>
      <c r="J130" s="55">
        <v>40</v>
      </c>
      <c r="K130" s="55"/>
      <c r="L130" s="55">
        <v>46</v>
      </c>
      <c r="N130" s="55">
        <v>55</v>
      </c>
      <c r="O130" s="55"/>
      <c r="P130" s="55">
        <v>85</v>
      </c>
      <c r="Q130" s="55">
        <v>97</v>
      </c>
      <c r="R130" s="52">
        <v>13.846853292903473</v>
      </c>
      <c r="S130" s="56">
        <v>2.072922140998041</v>
      </c>
      <c r="T130" s="52">
        <v>260.43396013391151</v>
      </c>
      <c r="U130" s="52">
        <v>434.14372221466158</v>
      </c>
      <c r="V130" s="52">
        <v>163.39352579004199</v>
      </c>
      <c r="W130" s="56">
        <v>0.37635813594851664</v>
      </c>
      <c r="X130" s="55">
        <v>256.17803657606788</v>
      </c>
      <c r="Y130" s="55">
        <v>253.74</v>
      </c>
      <c r="Z130" s="55">
        <v>0</v>
      </c>
      <c r="AA130" s="55">
        <v>0</v>
      </c>
      <c r="AB130" s="55">
        <v>119.92088691585244</v>
      </c>
      <c r="AC130" s="55">
        <v>8.4939929191640378</v>
      </c>
      <c r="AD130" s="55">
        <v>156.27580731831387</v>
      </c>
      <c r="AE130" s="55">
        <v>199.98511355322853</v>
      </c>
      <c r="AF130" s="55">
        <v>0</v>
      </c>
      <c r="AG130" s="55">
        <v>356.2609208715424</v>
      </c>
      <c r="AH130" s="56">
        <v>0.43865547349244005</v>
      </c>
      <c r="AI130" s="56"/>
      <c r="AJ130" s="56"/>
      <c r="AK130" s="56"/>
      <c r="AL130" s="56"/>
      <c r="AM130" s="56"/>
      <c r="AN130" s="56">
        <v>0</v>
      </c>
      <c r="AO130" s="56"/>
      <c r="AP130" s="56"/>
      <c r="AQ130" s="56"/>
      <c r="AR130" s="56"/>
      <c r="AS130" s="56"/>
      <c r="AT130" s="56"/>
      <c r="AU130" s="56"/>
      <c r="AV130" s="8">
        <v>1</v>
      </c>
      <c r="AW130" s="55">
        <v>253.74</v>
      </c>
      <c r="AX130" s="52">
        <v>14.549999999999992</v>
      </c>
      <c r="AY130" s="52">
        <v>28.573958333333337</v>
      </c>
      <c r="AZ130" s="52">
        <v>2259.0500000000006</v>
      </c>
      <c r="BA130" s="55">
        <v>358.03146206518187</v>
      </c>
      <c r="BB130" s="55">
        <v>144.01999999999998</v>
      </c>
      <c r="BC130" s="52">
        <v>13.299999999999994</v>
      </c>
      <c r="BD130" s="52">
        <v>27.970175438596495</v>
      </c>
      <c r="BE130" s="52">
        <v>1446.44</v>
      </c>
      <c r="BF130" s="55">
        <v>266.22088321409632</v>
      </c>
      <c r="BG130" s="55">
        <v>109.72</v>
      </c>
      <c r="BH130" s="52">
        <v>16.376923076923074</v>
      </c>
      <c r="BI130" s="52">
        <v>29.456410256410255</v>
      </c>
      <c r="BJ130" s="52">
        <v>812.61</v>
      </c>
      <c r="BK130" s="55">
        <v>91.810578851085396</v>
      </c>
      <c r="BL130" s="55">
        <v>1878.0865033338159</v>
      </c>
      <c r="BM130" s="52"/>
      <c r="BN130" s="52"/>
      <c r="BO130" s="52"/>
      <c r="BP130" s="52"/>
      <c r="BQ130" s="52"/>
      <c r="BR130" s="52"/>
      <c r="BS130" s="52"/>
      <c r="BT130" s="52"/>
      <c r="BU130" s="52"/>
      <c r="BV130" s="52"/>
    </row>
    <row r="131" spans="1:74" s="8" customFormat="1" x14ac:dyDescent="0.15">
      <c r="A131" s="55" t="s">
        <v>1165</v>
      </c>
      <c r="B131" s="55" t="s">
        <v>1090</v>
      </c>
      <c r="C131" s="55" t="s">
        <v>1094</v>
      </c>
      <c r="D131" s="55" t="s">
        <v>1090</v>
      </c>
      <c r="E131" s="55" t="s">
        <v>1434</v>
      </c>
      <c r="F131" s="138">
        <v>1999</v>
      </c>
      <c r="G131" s="55">
        <v>144</v>
      </c>
      <c r="H131" s="55">
        <v>8</v>
      </c>
      <c r="I131" s="55">
        <v>-9</v>
      </c>
      <c r="J131" s="55">
        <v>37</v>
      </c>
      <c r="K131" s="55"/>
      <c r="L131" s="55">
        <v>44</v>
      </c>
      <c r="N131" s="55">
        <v>55</v>
      </c>
      <c r="O131" s="55"/>
      <c r="P131" s="55">
        <v>82</v>
      </c>
      <c r="Q131" s="55">
        <v>97</v>
      </c>
      <c r="R131" s="52">
        <v>13.711306971254253</v>
      </c>
      <c r="S131" s="56">
        <v>2.4367045590706642</v>
      </c>
      <c r="T131" s="52">
        <v>312.28838080163615</v>
      </c>
      <c r="U131" s="52">
        <v>495.47381204581211</v>
      </c>
      <c r="V131" s="52">
        <v>181.1974237774964</v>
      </c>
      <c r="W131" s="56">
        <v>0.36570534247264969</v>
      </c>
      <c r="X131" s="55">
        <v>255.89436224449068</v>
      </c>
      <c r="Y131" s="55">
        <v>338.09000000000009</v>
      </c>
      <c r="Z131" s="55">
        <v>0</v>
      </c>
      <c r="AA131" s="55">
        <v>0</v>
      </c>
      <c r="AB131" s="55">
        <v>154.37220803071963</v>
      </c>
      <c r="AC131" s="55">
        <v>25.229627426483653</v>
      </c>
      <c r="AD131" s="55">
        <v>187.16552948895333</v>
      </c>
      <c r="AE131" s="55">
        <v>219.48870345310164</v>
      </c>
      <c r="AF131" s="55">
        <v>0</v>
      </c>
      <c r="AG131" s="55">
        <v>406.65423294205493</v>
      </c>
      <c r="AH131" s="56">
        <v>0.46025716622271412</v>
      </c>
      <c r="AI131" s="56"/>
      <c r="AJ131" s="56"/>
      <c r="AK131" s="56"/>
      <c r="AL131" s="56"/>
      <c r="AM131" s="56"/>
      <c r="AN131" s="56">
        <v>0</v>
      </c>
      <c r="AO131" s="56"/>
      <c r="AP131" s="56"/>
      <c r="AQ131" s="56"/>
      <c r="AR131" s="56"/>
      <c r="AS131" s="56"/>
      <c r="AT131" s="56"/>
      <c r="AU131" s="56"/>
      <c r="AV131" s="8">
        <v>1</v>
      </c>
      <c r="AW131" s="55">
        <v>307.86000000000007</v>
      </c>
      <c r="AX131" s="52">
        <v>14.787499999999994</v>
      </c>
      <c r="AY131" s="52">
        <v>28.787499999999998</v>
      </c>
      <c r="AZ131" s="52">
        <v>2305.15</v>
      </c>
      <c r="BA131" s="55">
        <v>408.51415576441167</v>
      </c>
      <c r="BB131" s="55">
        <v>176.55</v>
      </c>
      <c r="BC131" s="52">
        <v>13.998275862068963</v>
      </c>
      <c r="BD131" s="52">
        <v>27.360344827586204</v>
      </c>
      <c r="BE131" s="52">
        <v>1442.9</v>
      </c>
      <c r="BF131" s="55">
        <v>306.16081107969143</v>
      </c>
      <c r="BG131" s="55">
        <v>131.31</v>
      </c>
      <c r="BH131" s="52">
        <v>15.992105263157899</v>
      </c>
      <c r="BI131" s="52">
        <v>30.965789473684211</v>
      </c>
      <c r="BJ131" s="52">
        <v>862.24999999999989</v>
      </c>
      <c r="BK131" s="55">
        <v>102.35334468472014</v>
      </c>
      <c r="BL131" s="55">
        <v>2082.7290089367402</v>
      </c>
      <c r="BM131" s="52"/>
      <c r="BN131" s="52"/>
      <c r="BO131" s="52"/>
      <c r="BP131" s="52"/>
      <c r="BQ131" s="52"/>
      <c r="BR131" s="52"/>
      <c r="BS131" s="52"/>
      <c r="BT131" s="52"/>
      <c r="BU131" s="52"/>
      <c r="BV131" s="52"/>
    </row>
    <row r="132" spans="1:74" s="8" customFormat="1" x14ac:dyDescent="0.15">
      <c r="A132" s="55" t="s">
        <v>1165</v>
      </c>
      <c r="B132" s="55" t="s">
        <v>1090</v>
      </c>
      <c r="C132" s="55" t="s">
        <v>1094</v>
      </c>
      <c r="D132" s="55" t="s">
        <v>1090</v>
      </c>
      <c r="E132" s="55" t="s">
        <v>1434</v>
      </c>
      <c r="F132" s="138">
        <v>2000</v>
      </c>
      <c r="G132" s="55">
        <v>144</v>
      </c>
      <c r="H132" s="55">
        <v>7</v>
      </c>
      <c r="I132" s="55">
        <v>-9</v>
      </c>
      <c r="J132" s="55">
        <v>35</v>
      </c>
      <c r="K132" s="55"/>
      <c r="L132" s="55">
        <v>42</v>
      </c>
      <c r="N132" s="55">
        <v>51</v>
      </c>
      <c r="O132" s="55"/>
      <c r="P132" s="55">
        <v>77</v>
      </c>
      <c r="Q132" s="55">
        <v>87</v>
      </c>
      <c r="R132" s="52">
        <v>13.736247693698752</v>
      </c>
      <c r="S132" s="56">
        <v>2.1605319083508618</v>
      </c>
      <c r="T132" s="52">
        <v>278.46670990362009</v>
      </c>
      <c r="U132" s="52">
        <v>369.42086386287565</v>
      </c>
      <c r="V132" s="52">
        <v>112.66145837392114</v>
      </c>
      <c r="W132" s="56">
        <v>0.30496776534544079</v>
      </c>
      <c r="X132" s="55">
        <v>255.56636157842149</v>
      </c>
      <c r="Y132" s="55">
        <v>147.06</v>
      </c>
      <c r="Z132" s="55">
        <v>0</v>
      </c>
      <c r="AA132" s="55">
        <v>0</v>
      </c>
      <c r="AB132" s="55">
        <v>104.90661885864461</v>
      </c>
      <c r="AC132" s="55">
        <v>3.0467698625536239</v>
      </c>
      <c r="AD132" s="55">
        <v>91.257045316343536</v>
      </c>
      <c r="AE132" s="55">
        <v>193.55643099855817</v>
      </c>
      <c r="AF132" s="55">
        <v>0</v>
      </c>
      <c r="AG132" s="55">
        <v>284.81347631490172</v>
      </c>
      <c r="AH132" s="56">
        <v>0.3204098460964237</v>
      </c>
      <c r="AI132" s="56"/>
      <c r="AJ132" s="56"/>
      <c r="AK132" s="56"/>
      <c r="AL132" s="56"/>
      <c r="AM132" s="56"/>
      <c r="AN132" s="56">
        <v>0</v>
      </c>
      <c r="AO132" s="56"/>
      <c r="AP132" s="56"/>
      <c r="AQ132" s="56"/>
      <c r="AR132" s="56"/>
      <c r="AS132" s="56"/>
      <c r="AT132" s="56"/>
      <c r="AU132" s="56"/>
      <c r="AV132" s="8">
        <v>1</v>
      </c>
      <c r="AW132" s="55">
        <v>147.06</v>
      </c>
      <c r="AX132" s="52">
        <v>14.609302325581389</v>
      </c>
      <c r="AY132" s="52">
        <v>31.129069767441859</v>
      </c>
      <c r="AZ132" s="52">
        <v>2124.809999999999</v>
      </c>
      <c r="BA132" s="55">
        <v>287.42988515263363</v>
      </c>
      <c r="BB132" s="55">
        <v>96</v>
      </c>
      <c r="BC132" s="52">
        <v>13.264814814814811</v>
      </c>
      <c r="BD132" s="52">
        <v>30.301851851851847</v>
      </c>
      <c r="BE132" s="52">
        <v>1342.83</v>
      </c>
      <c r="BF132" s="55">
        <v>231.77894923635529</v>
      </c>
      <c r="BG132" s="55">
        <v>51.06</v>
      </c>
      <c r="BH132" s="52">
        <v>16.878125000000004</v>
      </c>
      <c r="BI132" s="52">
        <v>32.524999999999999</v>
      </c>
      <c r="BJ132" s="52">
        <v>781.98000000000025</v>
      </c>
      <c r="BK132" s="55">
        <v>55.65093591627825</v>
      </c>
      <c r="BL132" s="55">
        <v>1294.9592916542658</v>
      </c>
      <c r="BM132" s="52"/>
      <c r="BN132" s="52"/>
      <c r="BO132" s="52"/>
      <c r="BP132" s="52"/>
      <c r="BQ132" s="52"/>
      <c r="BR132" s="52"/>
      <c r="BS132" s="52"/>
      <c r="BT132" s="52"/>
      <c r="BU132" s="52"/>
      <c r="BV132" s="52"/>
    </row>
    <row r="133" spans="1:74" s="8" customFormat="1" x14ac:dyDescent="0.15">
      <c r="A133" s="55" t="s">
        <v>1165</v>
      </c>
      <c r="B133" s="55" t="s">
        <v>1090</v>
      </c>
      <c r="C133" s="55" t="s">
        <v>1094</v>
      </c>
      <c r="D133" s="55" t="s">
        <v>1090</v>
      </c>
      <c r="E133" s="55" t="s">
        <v>1434</v>
      </c>
      <c r="F133" s="138">
        <v>2001</v>
      </c>
      <c r="G133" s="55">
        <v>144</v>
      </c>
      <c r="H133" s="55">
        <v>13</v>
      </c>
      <c r="I133" s="55">
        <v>-9</v>
      </c>
      <c r="J133" s="55">
        <v>38</v>
      </c>
      <c r="K133" s="55"/>
      <c r="L133" s="55">
        <v>45</v>
      </c>
      <c r="M133" s="55"/>
      <c r="N133" s="55">
        <v>54</v>
      </c>
      <c r="O133" s="55"/>
      <c r="P133" s="55">
        <v>78</v>
      </c>
      <c r="Q133" s="55">
        <v>95</v>
      </c>
      <c r="R133" s="52">
        <v>13.570981037173912</v>
      </c>
      <c r="S133" s="56">
        <v>1.7599904995545028</v>
      </c>
      <c r="T133" s="52">
        <v>215.94059289142618</v>
      </c>
      <c r="U133" s="52">
        <v>352.8323577298259</v>
      </c>
      <c r="V133" s="52">
        <v>124.49694513032206</v>
      </c>
      <c r="W133" s="56">
        <v>0.35285012520635023</v>
      </c>
      <c r="X133" s="55">
        <v>257.59809017592841</v>
      </c>
      <c r="Y133" s="55">
        <v>238.47000000000003</v>
      </c>
      <c r="Z133" s="55">
        <v>0</v>
      </c>
      <c r="AA133" s="55">
        <v>0</v>
      </c>
      <c r="AB133" s="55">
        <v>140.21584004298589</v>
      </c>
      <c r="AC133" s="55">
        <v>7.1133594158654487</v>
      </c>
      <c r="AD133" s="55">
        <v>138.6079642557917</v>
      </c>
      <c r="AE133" s="55">
        <v>183.7106199867911</v>
      </c>
      <c r="AF133" s="55">
        <v>0</v>
      </c>
      <c r="AG133" s="55">
        <v>322.3185842425828</v>
      </c>
      <c r="AH133" s="56">
        <v>0.43003403071270796</v>
      </c>
      <c r="AI133" s="56"/>
      <c r="AJ133" s="56"/>
      <c r="AK133" s="56"/>
      <c r="AL133" s="56"/>
      <c r="AM133" s="56"/>
      <c r="AN133" s="56">
        <v>0</v>
      </c>
      <c r="AO133" s="56"/>
      <c r="AP133" s="56"/>
      <c r="AQ133" s="56"/>
      <c r="AR133" s="56"/>
      <c r="AS133" s="56"/>
      <c r="AT133" s="56"/>
      <c r="AU133" s="56"/>
      <c r="AV133" s="8">
        <v>1</v>
      </c>
      <c r="AW133" s="55">
        <v>238.47000000000003</v>
      </c>
      <c r="AX133" s="52">
        <v>14.835106382978717</v>
      </c>
      <c r="AY133" s="52">
        <v>29.338297872340423</v>
      </c>
      <c r="AZ133" s="52">
        <v>2249.7100000000005</v>
      </c>
      <c r="BA133" s="55">
        <v>322.6749234986903</v>
      </c>
      <c r="BB133" s="55">
        <v>102.34000000000002</v>
      </c>
      <c r="BC133" s="52">
        <v>13.535714285714283</v>
      </c>
      <c r="BD133" s="52">
        <v>28.037499999999998</v>
      </c>
      <c r="BE133" s="52">
        <v>1365.01</v>
      </c>
      <c r="BF133" s="55">
        <v>224.81991096579029</v>
      </c>
      <c r="BG133" s="55">
        <v>136.13</v>
      </c>
      <c r="BH133" s="52">
        <v>16.749999999999996</v>
      </c>
      <c r="BI133" s="52">
        <v>31.255263157894738</v>
      </c>
      <c r="BJ133" s="52">
        <v>884.69999999999993</v>
      </c>
      <c r="BK133" s="55">
        <v>97.855012532900204</v>
      </c>
      <c r="BL133" s="55">
        <v>1430.9993693140468</v>
      </c>
      <c r="BM133" s="52"/>
      <c r="BN133" s="52"/>
      <c r="BO133" s="52"/>
      <c r="BP133" s="52"/>
      <c r="BQ133" s="52"/>
      <c r="BR133" s="52"/>
      <c r="BS133" s="52"/>
      <c r="BT133" s="52"/>
      <c r="BU133" s="52"/>
      <c r="BV133" s="52"/>
    </row>
    <row r="134" spans="1:74" s="8" customFormat="1" ht="13.5" customHeight="1" x14ac:dyDescent="0.15">
      <c r="A134" s="55" t="s">
        <v>1165</v>
      </c>
      <c r="B134" s="55" t="s">
        <v>1090</v>
      </c>
      <c r="C134" s="55" t="s">
        <v>1094</v>
      </c>
      <c r="D134" s="55" t="s">
        <v>1090</v>
      </c>
      <c r="E134" s="55" t="s">
        <v>1434</v>
      </c>
      <c r="F134" s="138">
        <v>2002</v>
      </c>
      <c r="G134" s="55">
        <v>144</v>
      </c>
      <c r="H134" s="55">
        <v>8</v>
      </c>
      <c r="I134" s="55">
        <v>-9</v>
      </c>
      <c r="J134" s="55">
        <v>31</v>
      </c>
      <c r="K134" s="55"/>
      <c r="L134" s="55">
        <v>37</v>
      </c>
      <c r="M134" s="55"/>
      <c r="N134" s="55">
        <v>46</v>
      </c>
      <c r="O134" s="55"/>
      <c r="P134" s="55">
        <v>69</v>
      </c>
      <c r="Q134" s="55">
        <v>80</v>
      </c>
      <c r="R134" s="52">
        <v>13.465666610454191</v>
      </c>
      <c r="S134" s="56">
        <v>1.7720852255054991</v>
      </c>
      <c r="T134" s="52">
        <v>210.49131787450469</v>
      </c>
      <c r="U134" s="52">
        <v>235.74695833638023</v>
      </c>
      <c r="V134" s="52">
        <v>59.845959128140436</v>
      </c>
      <c r="W134" s="56">
        <v>0.25385674967725586</v>
      </c>
      <c r="X134" s="55">
        <v>257.70835177596973</v>
      </c>
      <c r="Y134" s="55">
        <v>68.06</v>
      </c>
      <c r="Z134" s="55">
        <v>0</v>
      </c>
      <c r="AA134" s="55">
        <v>0</v>
      </c>
      <c r="AB134" s="55">
        <v>99.231823804609633</v>
      </c>
      <c r="AC134" s="55">
        <v>0.16006006736497722</v>
      </c>
      <c r="AD134" s="55">
        <v>87.010532258566485</v>
      </c>
      <c r="AE134" s="55">
        <v>132.01632202594197</v>
      </c>
      <c r="AF134" s="55">
        <v>0</v>
      </c>
      <c r="AG134" s="55">
        <v>219.02685428450846</v>
      </c>
      <c r="AH134" s="56">
        <v>0.39725963544610104</v>
      </c>
      <c r="AI134" s="56"/>
      <c r="AJ134" s="56"/>
      <c r="AK134" s="56"/>
      <c r="AL134" s="56"/>
      <c r="AM134" s="56"/>
      <c r="AN134" s="56">
        <v>0</v>
      </c>
      <c r="AO134" s="56"/>
      <c r="AP134" s="56"/>
      <c r="AQ134" s="56"/>
      <c r="AR134" s="56"/>
      <c r="AS134" s="56"/>
      <c r="AT134" s="56"/>
      <c r="AU134" s="56"/>
      <c r="AV134" s="8">
        <v>1</v>
      </c>
      <c r="AW134" s="55">
        <v>68.06</v>
      </c>
      <c r="AX134" s="52">
        <v>15.910126582278474</v>
      </c>
      <c r="AY134" s="52">
        <v>32.329113924050631</v>
      </c>
      <c r="AZ134" s="52">
        <v>2079.15</v>
      </c>
      <c r="BA134" s="55">
        <v>219.22190782024651</v>
      </c>
      <c r="BB134" s="55">
        <v>42.660000000000004</v>
      </c>
      <c r="BC134" s="52">
        <v>14.924999999999992</v>
      </c>
      <c r="BD134" s="52">
        <v>31.229166666666657</v>
      </c>
      <c r="BE134" s="52">
        <v>1271.1199999999997</v>
      </c>
      <c r="BF134" s="55">
        <v>192.80658547071366</v>
      </c>
      <c r="BG134" s="55">
        <v>25.4</v>
      </c>
      <c r="BH134" s="52">
        <v>17.43548387096774</v>
      </c>
      <c r="BI134" s="52">
        <v>34.032258064516128</v>
      </c>
      <c r="BJ134" s="52">
        <v>808.03000000000009</v>
      </c>
      <c r="BK134" s="55">
        <v>26.415322349532872</v>
      </c>
      <c r="BL134" s="55">
        <v>687.88458767977522</v>
      </c>
      <c r="BM134" s="52"/>
      <c r="BN134" s="52"/>
      <c r="BO134" s="52"/>
      <c r="BP134" s="52"/>
      <c r="BQ134" s="52"/>
      <c r="BR134" s="52"/>
      <c r="BS134" s="52"/>
      <c r="BT134" s="52"/>
      <c r="BU134" s="52"/>
      <c r="BV134" s="52"/>
    </row>
    <row r="135" spans="1:74" s="8" customFormat="1" x14ac:dyDescent="0.15">
      <c r="A135" s="55" t="s">
        <v>1165</v>
      </c>
      <c r="B135" s="55" t="s">
        <v>1090</v>
      </c>
      <c r="C135" s="55" t="s">
        <v>1094</v>
      </c>
      <c r="D135" s="55" t="s">
        <v>1090</v>
      </c>
      <c r="E135" s="55" t="s">
        <v>1434</v>
      </c>
      <c r="F135" s="138">
        <v>2003</v>
      </c>
      <c r="G135" s="55">
        <v>144</v>
      </c>
      <c r="H135" s="55">
        <v>7</v>
      </c>
      <c r="I135" s="55">
        <v>-9</v>
      </c>
      <c r="J135" s="55">
        <v>39</v>
      </c>
      <c r="K135" s="55"/>
      <c r="L135" s="55">
        <v>45</v>
      </c>
      <c r="M135" s="55"/>
      <c r="N135" s="55">
        <v>54</v>
      </c>
      <c r="O135" s="55"/>
      <c r="P135" s="55">
        <v>78</v>
      </c>
      <c r="Q135" s="55">
        <v>89</v>
      </c>
      <c r="R135" s="52">
        <v>13.784060834485802</v>
      </c>
      <c r="S135" s="56">
        <v>2.0042500490571986</v>
      </c>
      <c r="T135" s="52">
        <v>263.23144461681113</v>
      </c>
      <c r="U135" s="52">
        <v>308.14594412926715</v>
      </c>
      <c r="V135" s="52">
        <v>90.636886165324356</v>
      </c>
      <c r="W135" s="56">
        <v>0.29413622003066187</v>
      </c>
      <c r="X135" s="55">
        <v>257.33353695327298</v>
      </c>
      <c r="Y135" s="55">
        <v>180.6</v>
      </c>
      <c r="Z135" s="55">
        <v>0</v>
      </c>
      <c r="AA135" s="55">
        <v>0</v>
      </c>
      <c r="AB135" s="55">
        <v>103.10676874819183</v>
      </c>
      <c r="AC135" s="55">
        <v>3.7551023677248296</v>
      </c>
      <c r="AD135" s="55">
        <v>167.84459554494853</v>
      </c>
      <c r="AE135" s="55">
        <v>151.18506420111876</v>
      </c>
      <c r="AF135" s="55">
        <v>0</v>
      </c>
      <c r="AG135" s="55">
        <v>319.0296597460673</v>
      </c>
      <c r="AH135" s="56">
        <v>0.5261096739953528</v>
      </c>
      <c r="AI135" s="56"/>
      <c r="AJ135" s="56"/>
      <c r="AK135" s="56"/>
      <c r="AL135" s="56"/>
      <c r="AM135" s="56"/>
      <c r="AN135" s="56">
        <v>0</v>
      </c>
      <c r="AO135" s="56"/>
      <c r="AP135" s="56"/>
      <c r="AQ135" s="56"/>
      <c r="AR135" s="56"/>
      <c r="AS135" s="56"/>
      <c r="AT135" s="56"/>
      <c r="AU135" s="56"/>
      <c r="AV135" s="8">
        <v>1</v>
      </c>
      <c r="AW135" s="55">
        <v>180.6</v>
      </c>
      <c r="AX135" s="52">
        <v>14.912499999999996</v>
      </c>
      <c r="AY135" s="52">
        <v>29.477272727272716</v>
      </c>
      <c r="AZ135" s="52">
        <v>2209.2199999999998</v>
      </c>
      <c r="BA135" s="55">
        <v>321.09667442880163</v>
      </c>
      <c r="BB135" s="55">
        <v>127.77000000000001</v>
      </c>
      <c r="BC135" s="52">
        <v>13.78214285714286</v>
      </c>
      <c r="BD135" s="52">
        <v>27.937499999999993</v>
      </c>
      <c r="BE135" s="52">
        <v>1418.8200000000004</v>
      </c>
      <c r="BF135" s="55">
        <v>279.85533663601643</v>
      </c>
      <c r="BG135" s="55">
        <v>52.83</v>
      </c>
      <c r="BH135" s="52">
        <v>16.890625000000004</v>
      </c>
      <c r="BI135" s="52">
        <v>32.171875</v>
      </c>
      <c r="BJ135" s="52">
        <v>790.40000000000009</v>
      </c>
      <c r="BK135" s="55">
        <v>41.241337792785188</v>
      </c>
      <c r="BL135" s="55">
        <v>1041.8032892566018</v>
      </c>
      <c r="BM135" s="52"/>
      <c r="BN135" s="52"/>
      <c r="BO135" s="52"/>
      <c r="BP135" s="52"/>
      <c r="BQ135" s="52"/>
      <c r="BR135" s="52"/>
      <c r="BS135" s="52"/>
      <c r="BT135" s="52"/>
      <c r="BU135" s="52"/>
      <c r="BV135" s="52"/>
    </row>
    <row r="136" spans="1:74" s="109" customFormat="1" x14ac:dyDescent="0.15">
      <c r="A136" s="138" t="s">
        <v>1165</v>
      </c>
      <c r="B136" s="138" t="s">
        <v>1090</v>
      </c>
      <c r="C136" s="138" t="s">
        <v>1094</v>
      </c>
      <c r="D136" s="138" t="s">
        <v>1090</v>
      </c>
      <c r="E136" s="138" t="s">
        <v>1434</v>
      </c>
      <c r="F136" s="138">
        <v>2004</v>
      </c>
      <c r="G136" s="138">
        <v>144</v>
      </c>
      <c r="H136" s="138">
        <v>8</v>
      </c>
      <c r="I136" s="138">
        <v>-9</v>
      </c>
      <c r="J136" s="138">
        <v>41</v>
      </c>
      <c r="K136" s="138"/>
      <c r="L136" s="138">
        <v>48</v>
      </c>
      <c r="N136" s="138">
        <v>58</v>
      </c>
      <c r="O136" s="138"/>
      <c r="P136" s="138">
        <v>93</v>
      </c>
      <c r="Q136" s="138">
        <v>109</v>
      </c>
      <c r="R136" s="141">
        <v>13.660000000000002</v>
      </c>
      <c r="S136" s="140">
        <v>2.6056611823058256</v>
      </c>
      <c r="T136" s="141">
        <v>338.00443533508337</v>
      </c>
      <c r="U136" s="141">
        <v>553.92451218009671</v>
      </c>
      <c r="V136" s="141">
        <v>200.05997415773331</v>
      </c>
      <c r="W136" s="140">
        <v>0.36116829305615772</v>
      </c>
      <c r="X136" s="138">
        <v>269.91937588225318</v>
      </c>
      <c r="Y136" s="138">
        <v>310.87</v>
      </c>
      <c r="Z136" s="138">
        <v>0</v>
      </c>
      <c r="AA136" s="138">
        <v>0</v>
      </c>
      <c r="AB136" s="138">
        <v>113.44601958125759</v>
      </c>
      <c r="AC136" s="138">
        <v>24.162279475855836</v>
      </c>
      <c r="AD136" s="138">
        <v>170.16250537740854</v>
      </c>
      <c r="AE136" s="138">
        <v>238.7508298724199</v>
      </c>
      <c r="AF136" s="138">
        <v>0</v>
      </c>
      <c r="AG136" s="138">
        <v>408.91333524982844</v>
      </c>
      <c r="AH136" s="140">
        <v>0.41613341152621613</v>
      </c>
      <c r="AI136" s="140"/>
      <c r="AJ136" s="140"/>
      <c r="AK136" s="140"/>
      <c r="AL136" s="140"/>
      <c r="AM136" s="140"/>
      <c r="AN136" s="140">
        <v>0</v>
      </c>
      <c r="AO136" s="140"/>
      <c r="AP136" s="140"/>
      <c r="AQ136" s="140"/>
      <c r="AR136" s="140"/>
      <c r="AS136" s="140"/>
      <c r="AT136" s="140"/>
      <c r="AU136" s="140"/>
      <c r="AV136" s="109">
        <v>1</v>
      </c>
      <c r="AW136" s="138">
        <v>310.87</v>
      </c>
      <c r="AX136" s="141">
        <v>12.714814814814813</v>
      </c>
      <c r="AY136" s="141">
        <v>27.044444444444441</v>
      </c>
      <c r="AZ136" s="141">
        <v>2556.19</v>
      </c>
      <c r="BA136" s="138">
        <v>411.35775386153153</v>
      </c>
      <c r="BB136" s="138">
        <v>206.23000000000005</v>
      </c>
      <c r="BC136" s="141">
        <v>12.950000000000001</v>
      </c>
      <c r="BD136" s="141">
        <v>26.920967741935481</v>
      </c>
      <c r="BE136" s="141">
        <v>1494.16</v>
      </c>
      <c r="BF136" s="138">
        <v>305.15336965980998</v>
      </c>
      <c r="BG136" s="138">
        <v>104.63999999999999</v>
      </c>
      <c r="BH136" s="141">
        <v>12.397826086956526</v>
      </c>
      <c r="BI136" s="141">
        <v>27.210869565217394</v>
      </c>
      <c r="BJ136" s="141">
        <v>1062.0299999999995</v>
      </c>
      <c r="BK136" s="138">
        <v>106.2043842017215</v>
      </c>
      <c r="BL136" s="138">
        <v>2299.5399328475096</v>
      </c>
      <c r="BM136" s="141"/>
      <c r="BN136" s="141"/>
      <c r="BO136" s="141"/>
      <c r="BP136" s="141"/>
      <c r="BQ136" s="141"/>
      <c r="BR136" s="141"/>
      <c r="BS136" s="141"/>
      <c r="BT136" s="141"/>
      <c r="BU136" s="141"/>
      <c r="BV136" s="141"/>
    </row>
    <row r="137" spans="1:74" s="8" customFormat="1" x14ac:dyDescent="0.15">
      <c r="A137" s="55" t="s">
        <v>1165</v>
      </c>
      <c r="B137" s="55" t="s">
        <v>1090</v>
      </c>
      <c r="C137" s="55" t="s">
        <v>1094</v>
      </c>
      <c r="D137" s="55" t="s">
        <v>1090</v>
      </c>
      <c r="E137" s="55" t="s">
        <v>1434</v>
      </c>
      <c r="F137" s="138">
        <v>2005</v>
      </c>
      <c r="G137" s="55">
        <v>144</v>
      </c>
      <c r="H137" s="55">
        <v>11</v>
      </c>
      <c r="I137" s="55">
        <v>-9</v>
      </c>
      <c r="J137" s="55">
        <v>38</v>
      </c>
      <c r="K137" s="55"/>
      <c r="L137" s="55">
        <v>45</v>
      </c>
      <c r="N137" s="55">
        <v>55</v>
      </c>
      <c r="O137" s="55"/>
      <c r="P137" s="55">
        <v>79</v>
      </c>
      <c r="Q137" s="55">
        <v>97</v>
      </c>
      <c r="R137" s="52">
        <v>13.612746524857075</v>
      </c>
      <c r="S137" s="56">
        <v>2.3221910399310648</v>
      </c>
      <c r="T137" s="52">
        <v>326.96893248649684</v>
      </c>
      <c r="U137" s="52">
        <v>416.48981939355025</v>
      </c>
      <c r="V137" s="52">
        <v>138.42870747542452</v>
      </c>
      <c r="W137" s="56">
        <v>0.33236995889429088</v>
      </c>
      <c r="X137" s="55">
        <v>264.03210274175086</v>
      </c>
      <c r="Y137" s="55">
        <v>323.37000000000006</v>
      </c>
      <c r="Z137" s="55">
        <v>0</v>
      </c>
      <c r="AA137" s="55">
        <v>0</v>
      </c>
      <c r="AB137" s="55">
        <v>143.5673422145008</v>
      </c>
      <c r="AC137" s="55">
        <v>18.619446211111239</v>
      </c>
      <c r="AD137" s="55">
        <v>164.47818088422341</v>
      </c>
      <c r="AE137" s="55">
        <v>186.32231264639</v>
      </c>
      <c r="AF137" s="55">
        <v>0</v>
      </c>
      <c r="AG137" s="55">
        <v>350.80049353061338</v>
      </c>
      <c r="AH137" s="56">
        <v>0.46886529303362262</v>
      </c>
      <c r="AI137" s="56"/>
      <c r="AJ137" s="56"/>
      <c r="AK137" s="56"/>
      <c r="AL137" s="56"/>
      <c r="AM137" s="56"/>
      <c r="AN137" s="56">
        <v>0</v>
      </c>
      <c r="AO137" s="56"/>
      <c r="AP137" s="56"/>
      <c r="AQ137" s="56"/>
      <c r="AR137" s="56"/>
      <c r="AS137" s="56"/>
      <c r="AT137" s="56"/>
      <c r="AU137" s="56"/>
      <c r="AV137" s="8">
        <v>1</v>
      </c>
      <c r="AW137" s="55">
        <v>321.34000000000009</v>
      </c>
      <c r="AX137" s="52">
        <v>14.882291666666665</v>
      </c>
      <c r="AY137" s="52">
        <v>28.472916666666674</v>
      </c>
      <c r="AZ137" s="52">
        <v>2283.8399999999997</v>
      </c>
      <c r="BA137" s="55">
        <v>352.78245720934666</v>
      </c>
      <c r="BB137" s="55">
        <v>218.46</v>
      </c>
      <c r="BC137" s="52">
        <v>14.277586206896546</v>
      </c>
      <c r="BD137" s="52">
        <v>27.167241379310347</v>
      </c>
      <c r="BE137" s="52">
        <v>1434.0399999999997</v>
      </c>
      <c r="BF137" s="55">
        <v>292.17418604494651</v>
      </c>
      <c r="BG137" s="55">
        <v>102.88</v>
      </c>
      <c r="BH137" s="52">
        <v>15.805263157894737</v>
      </c>
      <c r="BI137" s="52">
        <v>30.465789473684207</v>
      </c>
      <c r="BJ137" s="52">
        <v>849.80000000000007</v>
      </c>
      <c r="BK137" s="55">
        <v>60.608271164400037</v>
      </c>
      <c r="BL137" s="55">
        <v>1591.1345686830405</v>
      </c>
      <c r="BM137" s="52"/>
      <c r="BN137" s="52"/>
      <c r="BO137" s="52"/>
      <c r="BP137" s="52"/>
      <c r="BQ137" s="52"/>
      <c r="BR137" s="52"/>
      <c r="BS137" s="52"/>
      <c r="BT137" s="52"/>
      <c r="BU137" s="52"/>
      <c r="BV137" s="52"/>
    </row>
    <row r="138" spans="1:74" s="8" customFormat="1" x14ac:dyDescent="0.15">
      <c r="A138" s="55" t="s">
        <v>1165</v>
      </c>
      <c r="B138" s="55" t="s">
        <v>1090</v>
      </c>
      <c r="C138" s="55" t="s">
        <v>1094</v>
      </c>
      <c r="D138" s="55" t="s">
        <v>1090</v>
      </c>
      <c r="E138" s="55" t="s">
        <v>1434</v>
      </c>
      <c r="F138" s="138">
        <v>2006</v>
      </c>
      <c r="G138" s="55">
        <v>144</v>
      </c>
      <c r="H138" s="55">
        <v>5</v>
      </c>
      <c r="I138" s="55">
        <v>-9</v>
      </c>
      <c r="J138" s="55">
        <v>29</v>
      </c>
      <c r="K138" s="55"/>
      <c r="L138" s="55">
        <v>37</v>
      </c>
      <c r="N138" s="55">
        <v>49</v>
      </c>
      <c r="O138" s="55"/>
      <c r="P138" s="55">
        <v>72</v>
      </c>
      <c r="Q138" s="55">
        <v>85</v>
      </c>
      <c r="R138" s="52">
        <v>13.849999999999998</v>
      </c>
      <c r="S138" s="56">
        <v>2.7243856353988045</v>
      </c>
      <c r="T138" s="52">
        <v>396.0262099782172</v>
      </c>
      <c r="U138" s="52">
        <v>469.56422150233334</v>
      </c>
      <c r="V138" s="52">
        <v>109.45401953383924</v>
      </c>
      <c r="W138" s="56">
        <v>0.23309701248676851</v>
      </c>
      <c r="X138" s="55">
        <v>255.43443020694792</v>
      </c>
      <c r="Y138" s="55">
        <v>233.92000000000004</v>
      </c>
      <c r="Z138" s="55">
        <v>0</v>
      </c>
      <c r="AA138" s="55">
        <v>0</v>
      </c>
      <c r="AB138" s="55">
        <v>127.96103164614087</v>
      </c>
      <c r="AC138" s="55">
        <v>20.509576155831059</v>
      </c>
      <c r="AD138" s="55">
        <v>124.35348584054847</v>
      </c>
      <c r="AE138" s="55">
        <v>208.87038696016961</v>
      </c>
      <c r="AF138" s="55">
        <v>0</v>
      </c>
      <c r="AG138" s="55">
        <v>333.22387280071808</v>
      </c>
      <c r="AH138" s="56">
        <v>0.37318299275360495</v>
      </c>
      <c r="AI138" s="56"/>
      <c r="AJ138" s="56"/>
      <c r="AK138" s="56"/>
      <c r="AL138" s="56"/>
      <c r="AM138" s="56"/>
      <c r="AN138" s="56">
        <v>0</v>
      </c>
      <c r="AO138" s="56"/>
      <c r="AP138" s="56"/>
      <c r="AQ138" s="56"/>
      <c r="AR138" s="56"/>
      <c r="AS138" s="56"/>
      <c r="AT138" s="56"/>
      <c r="AU138" s="56"/>
      <c r="AV138" s="8">
        <v>1</v>
      </c>
      <c r="AW138" s="55">
        <v>233.92000000000004</v>
      </c>
      <c r="AX138" s="52">
        <v>16.178571428571427</v>
      </c>
      <c r="AY138" s="52">
        <v>31.082142857142841</v>
      </c>
      <c r="AZ138" s="52">
        <v>2112.04</v>
      </c>
      <c r="BA138" s="55">
        <v>335.71202862717621</v>
      </c>
      <c r="BB138" s="55">
        <v>176.02000000000004</v>
      </c>
      <c r="BC138" s="52">
        <v>15.217307692307688</v>
      </c>
      <c r="BD138" s="52">
        <v>30.078846153846147</v>
      </c>
      <c r="BE138" s="52">
        <v>1367.4700000000003</v>
      </c>
      <c r="BF138" s="55">
        <v>295.90595311090516</v>
      </c>
      <c r="BG138" s="55">
        <v>57.9</v>
      </c>
      <c r="BH138" s="52">
        <v>17.740624999999998</v>
      </c>
      <c r="BI138" s="52">
        <v>32.712500000000013</v>
      </c>
      <c r="BJ138" s="52">
        <v>744.57</v>
      </c>
      <c r="BK138" s="55">
        <v>39.806075516270759</v>
      </c>
      <c r="BL138" s="55">
        <v>1258.0921785498763</v>
      </c>
      <c r="BM138" s="52"/>
      <c r="BN138" s="52"/>
      <c r="BO138" s="52"/>
      <c r="BP138" s="52"/>
      <c r="BQ138" s="52"/>
      <c r="BR138" s="52"/>
      <c r="BS138" s="52"/>
      <c r="BT138" s="52"/>
      <c r="BU138" s="52"/>
      <c r="BV138" s="52"/>
    </row>
    <row r="139" spans="1:74" s="8" customFormat="1" x14ac:dyDescent="0.15">
      <c r="A139" s="55" t="s">
        <v>1165</v>
      </c>
      <c r="B139" s="55" t="s">
        <v>1090</v>
      </c>
      <c r="C139" s="55" t="s">
        <v>1094</v>
      </c>
      <c r="D139" s="55" t="s">
        <v>1090</v>
      </c>
      <c r="E139" s="55" t="s">
        <v>1434</v>
      </c>
      <c r="F139" s="138">
        <v>2007</v>
      </c>
      <c r="G139" s="55">
        <v>144</v>
      </c>
      <c r="H139" s="55">
        <v>10</v>
      </c>
      <c r="I139" s="55">
        <v>-9</v>
      </c>
      <c r="J139" s="55">
        <v>38</v>
      </c>
      <c r="K139" s="55"/>
      <c r="L139" s="55">
        <v>45</v>
      </c>
      <c r="N139" s="55">
        <v>56</v>
      </c>
      <c r="O139" s="55"/>
      <c r="P139" s="55">
        <v>82</v>
      </c>
      <c r="Q139" s="55">
        <v>94</v>
      </c>
      <c r="R139" s="52">
        <v>13.644988414226326</v>
      </c>
      <c r="S139" s="56">
        <v>2.4925111790008407</v>
      </c>
      <c r="T139" s="52">
        <v>361.23600306322226</v>
      </c>
      <c r="U139" s="52">
        <v>506.30741230797531</v>
      </c>
      <c r="V139" s="52">
        <v>154.71915451752318</v>
      </c>
      <c r="W139" s="56">
        <v>0.30558342165367475</v>
      </c>
      <c r="X139" s="55">
        <v>256.16998837577722</v>
      </c>
      <c r="Y139" s="55">
        <v>343.13999999999993</v>
      </c>
      <c r="Z139" s="55">
        <v>0</v>
      </c>
      <c r="AA139" s="55">
        <v>0</v>
      </c>
      <c r="AB139" s="55">
        <v>102.20250629823749</v>
      </c>
      <c r="AC139" s="55">
        <v>56.873310883801103</v>
      </c>
      <c r="AD139" s="55">
        <v>148.4701970051546</v>
      </c>
      <c r="AE139" s="55">
        <v>210.17416751793692</v>
      </c>
      <c r="AF139" s="55">
        <v>0</v>
      </c>
      <c r="AG139" s="55">
        <v>358.64436452309155</v>
      </c>
      <c r="AH139" s="56">
        <v>0.41397609317749179</v>
      </c>
      <c r="AI139" s="56"/>
      <c r="AJ139" s="56"/>
      <c r="AK139" s="56"/>
      <c r="AL139" s="56"/>
      <c r="AM139" s="56"/>
      <c r="AN139" s="56">
        <v>0</v>
      </c>
      <c r="AO139" s="56"/>
      <c r="AP139" s="56"/>
      <c r="AQ139" s="56"/>
      <c r="AR139" s="56"/>
      <c r="AS139" s="56"/>
      <c r="AT139" s="56"/>
      <c r="AU139" s="56"/>
      <c r="AV139" s="8">
        <v>1</v>
      </c>
      <c r="AW139" s="55">
        <v>343.13999999999993</v>
      </c>
      <c r="AX139" s="52">
        <v>15.543010752688174</v>
      </c>
      <c r="AY139" s="52">
        <v>28.302150537634411</v>
      </c>
      <c r="AZ139" s="52">
        <v>2169.0699999999997</v>
      </c>
      <c r="BA139" s="55">
        <v>360.79261236551099</v>
      </c>
      <c r="BB139" s="55">
        <v>279.12999999999994</v>
      </c>
      <c r="BC139" s="52">
        <v>14.147457627118641</v>
      </c>
      <c r="BD139" s="52">
        <v>26.889830508474571</v>
      </c>
      <c r="BE139" s="52">
        <v>1458.3400000000001</v>
      </c>
      <c r="BF139" s="55">
        <v>288.15941039423319</v>
      </c>
      <c r="BG139" s="55">
        <v>64.009999999999991</v>
      </c>
      <c r="BH139" s="52">
        <v>17.964705882352941</v>
      </c>
      <c r="BI139" s="52">
        <v>30.752941176470586</v>
      </c>
      <c r="BJ139" s="52">
        <v>710.73</v>
      </c>
      <c r="BK139" s="55">
        <v>72.633201971277927</v>
      </c>
      <c r="BL139" s="55">
        <v>1778.3810864083125</v>
      </c>
      <c r="BM139" s="52"/>
      <c r="BN139" s="52"/>
      <c r="BO139" s="52"/>
      <c r="BP139" s="52"/>
      <c r="BQ139" s="52"/>
      <c r="BR139" s="52"/>
      <c r="BS139" s="52"/>
      <c r="BT139" s="52"/>
      <c r="BU139" s="52"/>
      <c r="BV139" s="52"/>
    </row>
    <row r="140" spans="1:74" x14ac:dyDescent="0.15">
      <c r="A140" s="55" t="s">
        <v>1165</v>
      </c>
      <c r="B140" s="55" t="s">
        <v>1090</v>
      </c>
      <c r="C140" s="55" t="s">
        <v>1094</v>
      </c>
      <c r="D140" s="55" t="s">
        <v>1090</v>
      </c>
      <c r="E140" s="55" t="s">
        <v>1434</v>
      </c>
      <c r="F140" s="138">
        <v>2008</v>
      </c>
      <c r="G140" s="55">
        <v>144</v>
      </c>
      <c r="H140" s="55">
        <v>10</v>
      </c>
      <c r="I140" s="55">
        <v>-9</v>
      </c>
      <c r="J140" s="55">
        <v>41</v>
      </c>
      <c r="K140" s="55"/>
      <c r="L140" s="55">
        <v>48</v>
      </c>
      <c r="M140" s="55"/>
      <c r="N140" s="55">
        <v>59</v>
      </c>
      <c r="O140" s="55"/>
      <c r="P140" s="55">
        <v>83</v>
      </c>
      <c r="Q140" s="55">
        <v>100</v>
      </c>
      <c r="R140" s="23">
        <v>13.726193057592635</v>
      </c>
      <c r="S140" s="25">
        <v>2.4526575485716653</v>
      </c>
      <c r="T140" s="23">
        <v>352.66578332043883</v>
      </c>
      <c r="U140" s="23">
        <v>446.5691866149553</v>
      </c>
      <c r="V140" s="23">
        <v>155.49758857996892</v>
      </c>
      <c r="W140" s="25">
        <v>0.34820491372593121</v>
      </c>
      <c r="X140" s="27">
        <v>277.92824002171471</v>
      </c>
      <c r="Y140" s="27">
        <v>272.82</v>
      </c>
      <c r="Z140" s="27">
        <v>0</v>
      </c>
      <c r="AA140" s="27">
        <v>0</v>
      </c>
      <c r="AB140" s="27">
        <v>116.22800166218624</v>
      </c>
      <c r="AC140" s="27">
        <v>13.125608260037021</v>
      </c>
      <c r="AD140" s="27">
        <v>173.26458517134856</v>
      </c>
      <c r="AE140" s="27">
        <v>194.43157393728899</v>
      </c>
      <c r="AF140" s="27">
        <v>0</v>
      </c>
      <c r="AG140" s="27">
        <v>367.69615910863752</v>
      </c>
      <c r="AH140" s="25">
        <v>0.47121672654728353</v>
      </c>
      <c r="AN140" s="25">
        <v>0</v>
      </c>
      <c r="AV140" s="8">
        <v>1</v>
      </c>
      <c r="AW140" s="55">
        <v>272.82</v>
      </c>
      <c r="AX140" s="52">
        <v>14.03434343434343</v>
      </c>
      <c r="AY140" s="52">
        <v>27.656565656565665</v>
      </c>
      <c r="AZ140" s="52">
        <v>2418.6500000000005</v>
      </c>
      <c r="BA140" s="55">
        <v>367.49714752461688</v>
      </c>
      <c r="BB140" s="55">
        <v>204.74</v>
      </c>
      <c r="BC140" s="52">
        <v>12.916393442622955</v>
      </c>
      <c r="BD140" s="52">
        <v>26.729508196721319</v>
      </c>
      <c r="BE140" s="52">
        <v>1552.4399999999998</v>
      </c>
      <c r="BF140" s="55">
        <v>310.49585616687835</v>
      </c>
      <c r="BG140" s="55">
        <v>68.08</v>
      </c>
      <c r="BH140" s="52">
        <v>15.828947368421055</v>
      </c>
      <c r="BI140" s="52">
        <v>29.144736842105264</v>
      </c>
      <c r="BJ140" s="52">
        <v>866.20999999999992</v>
      </c>
      <c r="BK140" s="27">
        <v>57.001291357738346</v>
      </c>
      <c r="BL140" s="27">
        <v>1787.3286043674589</v>
      </c>
    </row>
    <row r="141" spans="1:74" x14ac:dyDescent="0.15">
      <c r="A141" s="55" t="s">
        <v>1165</v>
      </c>
      <c r="B141" s="55" t="s">
        <v>1090</v>
      </c>
      <c r="C141" s="55" t="s">
        <v>1094</v>
      </c>
      <c r="D141" s="55" t="s">
        <v>1090</v>
      </c>
      <c r="E141" s="55" t="s">
        <v>1434</v>
      </c>
      <c r="F141" s="138">
        <v>2009</v>
      </c>
      <c r="G141" s="55">
        <v>144</v>
      </c>
      <c r="H141" s="55">
        <v>9</v>
      </c>
      <c r="I141" s="55">
        <v>-9</v>
      </c>
      <c r="J141" s="55">
        <v>40</v>
      </c>
      <c r="K141" s="55"/>
      <c r="L141" s="55">
        <v>47</v>
      </c>
      <c r="M141" s="55"/>
      <c r="N141" s="55">
        <v>60</v>
      </c>
      <c r="O141" s="55"/>
      <c r="P141" s="55">
        <v>93</v>
      </c>
      <c r="Q141" s="55">
        <v>110</v>
      </c>
      <c r="R141" s="23">
        <v>13.478888888888891</v>
      </c>
      <c r="S141" s="25">
        <v>2.6769445735767432</v>
      </c>
      <c r="T141" s="23">
        <v>395.41841278561981</v>
      </c>
      <c r="U141" s="23">
        <v>636.29829193658088</v>
      </c>
      <c r="V141" s="23">
        <v>245.43886673806455</v>
      </c>
      <c r="W141" s="25">
        <v>0.38572924993052576</v>
      </c>
      <c r="X141" s="27">
        <v>258.308103032708</v>
      </c>
      <c r="Y141" s="27">
        <v>297.65999999999997</v>
      </c>
      <c r="Z141" s="27">
        <v>0</v>
      </c>
      <c r="AA141" s="27">
        <v>0</v>
      </c>
      <c r="AB141" s="27">
        <v>109.26273944113308</v>
      </c>
      <c r="AC141" s="27">
        <v>11.044484294073023</v>
      </c>
      <c r="AD141" s="27">
        <v>156.28474629811311</v>
      </c>
      <c r="AE141" s="27">
        <v>251.79600747006026</v>
      </c>
      <c r="AF141" s="27">
        <v>0</v>
      </c>
      <c r="AG141" s="27">
        <v>408.08075376817339</v>
      </c>
      <c r="AH141" s="25">
        <v>0.38297503870311544</v>
      </c>
      <c r="AN141" s="25">
        <v>0</v>
      </c>
      <c r="AV141" s="8">
        <v>1</v>
      </c>
      <c r="AW141" s="55">
        <v>297.65999999999997</v>
      </c>
      <c r="AX141" s="52">
        <v>13.373394495412846</v>
      </c>
      <c r="AY141" s="52">
        <v>26.266972477064215</v>
      </c>
      <c r="AZ141" s="52">
        <v>2470.4400000000005</v>
      </c>
      <c r="BA141" s="55">
        <v>409.01079172660536</v>
      </c>
      <c r="BB141" s="55">
        <v>194.79999999999998</v>
      </c>
      <c r="BC141" s="52">
        <v>13.395312499999996</v>
      </c>
      <c r="BD141" s="52">
        <v>25.964062499999997</v>
      </c>
      <c r="BE141" s="52">
        <v>1510.1800000000003</v>
      </c>
      <c r="BF141" s="55">
        <v>304.46290959025663</v>
      </c>
      <c r="BG141" s="55">
        <v>102.85999999999999</v>
      </c>
      <c r="BH141" s="52">
        <v>13.342222222222219</v>
      </c>
      <c r="BI141" s="52">
        <v>26.697777777777773</v>
      </c>
      <c r="BJ141" s="52">
        <v>960.26</v>
      </c>
      <c r="BK141" s="27">
        <v>104.5478821363488</v>
      </c>
      <c r="BL141" s="27">
        <v>2821.1363992880983</v>
      </c>
    </row>
    <row r="142" spans="1:74" x14ac:dyDescent="0.15">
      <c r="A142" s="27" t="s">
        <v>1165</v>
      </c>
      <c r="B142" s="27" t="s">
        <v>1090</v>
      </c>
      <c r="C142" s="27" t="s">
        <v>1094</v>
      </c>
      <c r="D142" s="27" t="s">
        <v>1090</v>
      </c>
      <c r="E142" s="27" t="s">
        <v>1434</v>
      </c>
      <c r="F142" s="27">
        <v>2010</v>
      </c>
      <c r="G142" s="27">
        <v>144</v>
      </c>
      <c r="H142" s="27">
        <v>7</v>
      </c>
      <c r="I142" s="27">
        <v>-9</v>
      </c>
      <c r="J142" s="27">
        <v>36</v>
      </c>
      <c r="L142" s="27">
        <v>44</v>
      </c>
      <c r="N142" s="27">
        <v>56</v>
      </c>
      <c r="P142" s="27">
        <v>82</v>
      </c>
      <c r="Q142" s="27">
        <v>96</v>
      </c>
      <c r="R142" s="23">
        <v>13.76333333333333</v>
      </c>
      <c r="S142" s="25">
        <v>2.7319648174709066</v>
      </c>
      <c r="T142" s="23">
        <v>385.6033440152645</v>
      </c>
      <c r="U142" s="23">
        <v>560.29139006860964</v>
      </c>
      <c r="V142" s="23">
        <v>175.92915806866537</v>
      </c>
      <c r="W142" s="25">
        <v>0.31399582083023625</v>
      </c>
      <c r="X142" s="27">
        <v>268.20120357589002</v>
      </c>
      <c r="Y142" s="27">
        <v>322.83999999999997</v>
      </c>
      <c r="Z142" s="27">
        <v>0</v>
      </c>
      <c r="AA142" s="27">
        <v>0</v>
      </c>
      <c r="AB142" s="27">
        <v>112.97152083355704</v>
      </c>
      <c r="AC142" s="27">
        <v>24.955882653723798</v>
      </c>
      <c r="AD142" s="27">
        <v>141.5529732402793</v>
      </c>
      <c r="AE142" s="27">
        <v>230.0881996449346</v>
      </c>
      <c r="AF142" s="27">
        <v>0</v>
      </c>
      <c r="AG142" s="27">
        <v>371.6411728852139</v>
      </c>
      <c r="AH142" s="25">
        <v>0.38088613361237672</v>
      </c>
      <c r="AN142" s="25">
        <v>0</v>
      </c>
      <c r="AV142" s="3">
        <v>1</v>
      </c>
      <c r="AW142" s="27">
        <v>322.83999999999997</v>
      </c>
      <c r="AX142" s="23">
        <v>14.868421052631577</v>
      </c>
      <c r="AY142" s="23">
        <v>28.39368421052632</v>
      </c>
      <c r="AZ142" s="23">
        <v>2338.7400000000007</v>
      </c>
      <c r="BA142" s="27">
        <v>372.70930790705705</v>
      </c>
      <c r="BB142" s="27">
        <v>264.66999999999996</v>
      </c>
      <c r="BC142" s="23">
        <v>14.003389830508469</v>
      </c>
      <c r="BD142" s="23">
        <v>27.1864406779661</v>
      </c>
      <c r="BE142" s="23">
        <v>1472.1000000000004</v>
      </c>
      <c r="BF142" s="27">
        <v>291.28871182025011</v>
      </c>
      <c r="BG142" s="27">
        <v>58.17</v>
      </c>
      <c r="BH142" s="23">
        <v>16.286111111111111</v>
      </c>
      <c r="BI142" s="23">
        <v>30.372222222222224</v>
      </c>
      <c r="BJ142" s="23">
        <v>866.64000000000033</v>
      </c>
      <c r="BK142" s="27">
        <v>81.42059608680691</v>
      </c>
      <c r="BL142" s="27">
        <v>2022.1742306743147</v>
      </c>
    </row>
    <row r="143" spans="1:74" x14ac:dyDescent="0.15">
      <c r="A143" s="27" t="s">
        <v>1165</v>
      </c>
      <c r="B143" s="27" t="s">
        <v>1090</v>
      </c>
      <c r="C143" s="27" t="s">
        <v>1094</v>
      </c>
      <c r="D143" s="27" t="s">
        <v>1090</v>
      </c>
      <c r="E143" s="27" t="s">
        <v>1434</v>
      </c>
      <c r="F143" s="27">
        <v>2011</v>
      </c>
      <c r="G143" s="27">
        <v>144</v>
      </c>
      <c r="H143" s="27">
        <v>10</v>
      </c>
      <c r="I143" s="27">
        <v>-9</v>
      </c>
      <c r="J143" s="27">
        <v>40</v>
      </c>
      <c r="L143" s="27">
        <v>47</v>
      </c>
      <c r="N143" s="27">
        <v>58</v>
      </c>
      <c r="P143" s="27">
        <v>84</v>
      </c>
      <c r="Q143" s="27">
        <v>97</v>
      </c>
      <c r="R143" s="23">
        <v>13.695555555555556</v>
      </c>
      <c r="S143" s="25">
        <v>2.6708505505096221</v>
      </c>
      <c r="T143" s="23">
        <v>358.41245045261314</v>
      </c>
      <c r="U143" s="23">
        <v>493.19119070847677</v>
      </c>
      <c r="V143" s="23">
        <v>162.00951683348205</v>
      </c>
      <c r="W143" s="25">
        <v>0.3284923100832961</v>
      </c>
      <c r="X143" s="27">
        <v>274.44448204080106</v>
      </c>
      <c r="Y143" s="27">
        <v>317.25</v>
      </c>
      <c r="Z143" s="27">
        <v>0</v>
      </c>
      <c r="AA143" s="27">
        <v>0</v>
      </c>
      <c r="AB143" s="27">
        <v>121.35556134530552</v>
      </c>
      <c r="AC143" s="27">
        <v>30.640333053863191</v>
      </c>
      <c r="AD143" s="27">
        <v>169.65310411882263</v>
      </c>
      <c r="AE143" s="27">
        <v>213.29877158559893</v>
      </c>
      <c r="AF143" s="27">
        <v>0</v>
      </c>
      <c r="AG143" s="27">
        <v>382.95187570442158</v>
      </c>
      <c r="AH143" s="25">
        <v>0.44301414995451427</v>
      </c>
      <c r="AN143" s="25">
        <v>0</v>
      </c>
      <c r="AV143" s="3">
        <v>1</v>
      </c>
      <c r="AW143" s="27">
        <v>317.25</v>
      </c>
      <c r="AX143" s="23">
        <v>14.943749999999994</v>
      </c>
      <c r="AY143" s="23">
        <v>28.245833333333323</v>
      </c>
      <c r="AZ143" s="23">
        <v>2252.21</v>
      </c>
      <c r="BA143" s="27">
        <v>384.51538860399688</v>
      </c>
      <c r="BB143" s="27">
        <v>233.42</v>
      </c>
      <c r="BC143" s="23">
        <v>13.713333333333329</v>
      </c>
      <c r="BD143" s="23">
        <v>26.891666666666659</v>
      </c>
      <c r="BE143" s="23">
        <v>1437.77</v>
      </c>
      <c r="BF143" s="27">
        <v>311.07464353662965</v>
      </c>
      <c r="BG143" s="27">
        <v>83.829999999999984</v>
      </c>
      <c r="BH143" s="23">
        <v>16.994444444444444</v>
      </c>
      <c r="BI143" s="23">
        <v>30.502777777777776</v>
      </c>
      <c r="BJ143" s="23">
        <v>814.43999999999994</v>
      </c>
      <c r="BK143" s="27">
        <v>73.440745067367033</v>
      </c>
      <c r="BL143" s="27">
        <v>1862.1783544078398</v>
      </c>
    </row>
    <row r="144" spans="1:74" x14ac:dyDescent="0.15">
      <c r="A144" s="27" t="s">
        <v>1165</v>
      </c>
      <c r="B144" s="27" t="s">
        <v>1090</v>
      </c>
      <c r="C144" s="27" t="s">
        <v>1094</v>
      </c>
      <c r="D144" s="27" t="s">
        <v>1090</v>
      </c>
      <c r="E144" s="27" t="s">
        <v>1434</v>
      </c>
      <c r="F144" s="27">
        <v>2012</v>
      </c>
      <c r="G144" s="27">
        <v>144</v>
      </c>
      <c r="H144" s="27">
        <v>8</v>
      </c>
      <c r="I144" s="27">
        <v>-9</v>
      </c>
      <c r="J144" s="27">
        <v>33</v>
      </c>
      <c r="L144" s="27">
        <v>38</v>
      </c>
      <c r="N144" s="27">
        <v>46</v>
      </c>
      <c r="P144" s="27">
        <v>68</v>
      </c>
      <c r="Q144" s="27">
        <v>80</v>
      </c>
      <c r="R144" s="23">
        <v>13.67745327475637</v>
      </c>
      <c r="S144" s="25">
        <v>1.6635089481246108</v>
      </c>
      <c r="T144" s="23">
        <v>194.38722689564528</v>
      </c>
      <c r="U144" s="23">
        <v>226.32493611953095</v>
      </c>
      <c r="V144" s="23">
        <v>61.456449516723801</v>
      </c>
      <c r="W144" s="25">
        <v>0.27154076724828324</v>
      </c>
      <c r="X144" s="27">
        <v>256.49841335439584</v>
      </c>
      <c r="Y144" s="27">
        <v>61.22999999999999</v>
      </c>
      <c r="Z144" s="27">
        <v>0</v>
      </c>
      <c r="AA144" s="27">
        <v>0</v>
      </c>
      <c r="AB144" s="27">
        <v>95.933957957300748</v>
      </c>
      <c r="AC144" s="27">
        <v>0.20147877184519719</v>
      </c>
      <c r="AD144" s="27">
        <v>75.881390302310677</v>
      </c>
      <c r="AE144" s="27">
        <v>136.42037648526556</v>
      </c>
      <c r="AF144" s="27">
        <v>0</v>
      </c>
      <c r="AG144" s="27">
        <v>212.30176678757624</v>
      </c>
      <c r="AH144" s="25">
        <v>0.35742230446915035</v>
      </c>
      <c r="AN144" s="25">
        <v>0</v>
      </c>
      <c r="AV144" s="3">
        <v>1</v>
      </c>
      <c r="AW144" s="27">
        <v>61.22999999999999</v>
      </c>
      <c r="AX144" s="23">
        <v>15.791139240506329</v>
      </c>
      <c r="AY144" s="23">
        <v>32.534177215189885</v>
      </c>
      <c r="AZ144" s="23">
        <v>2097.8199999999988</v>
      </c>
      <c r="BA144" s="27">
        <v>214.00302873638543</v>
      </c>
      <c r="BB144" s="27">
        <v>30.24</v>
      </c>
      <c r="BC144" s="23">
        <v>14.967346938775504</v>
      </c>
      <c r="BD144" s="23">
        <v>31.026530612244901</v>
      </c>
      <c r="BE144" s="23">
        <v>1317.24</v>
      </c>
      <c r="BF144" s="27">
        <v>176.63090847622766</v>
      </c>
      <c r="BG144" s="27">
        <v>30.99</v>
      </c>
      <c r="BH144" s="23">
        <v>17.136666666666667</v>
      </c>
      <c r="BI144" s="23">
        <v>34.99666666666667</v>
      </c>
      <c r="BJ144" s="23">
        <v>780.57999999999993</v>
      </c>
      <c r="BK144" s="27">
        <v>37.372120260157857</v>
      </c>
      <c r="BL144" s="27">
        <v>706.39597145659536</v>
      </c>
    </row>
    <row r="145" spans="1:64" x14ac:dyDescent="0.15">
      <c r="A145" s="27" t="s">
        <v>1165</v>
      </c>
      <c r="B145" s="27" t="s">
        <v>1090</v>
      </c>
      <c r="C145" s="27" t="s">
        <v>1094</v>
      </c>
      <c r="D145" s="27" t="s">
        <v>1090</v>
      </c>
      <c r="E145" s="27" t="s">
        <v>1434</v>
      </c>
      <c r="F145" s="27">
        <v>2013</v>
      </c>
      <c r="G145" s="27">
        <v>144</v>
      </c>
      <c r="H145" s="27">
        <v>7</v>
      </c>
      <c r="I145" s="27">
        <v>-9</v>
      </c>
      <c r="J145" s="27">
        <v>35</v>
      </c>
      <c r="L145" s="27">
        <v>43</v>
      </c>
      <c r="N145" s="27">
        <v>51</v>
      </c>
      <c r="P145" s="27">
        <v>81</v>
      </c>
      <c r="Q145" s="27">
        <v>94</v>
      </c>
      <c r="R145" s="23">
        <v>13.467066556819585</v>
      </c>
      <c r="S145" s="25">
        <v>1.9273366703394603</v>
      </c>
      <c r="T145" s="23">
        <v>258.21749188958916</v>
      </c>
      <c r="U145" s="23">
        <v>345.83831263768496</v>
      </c>
      <c r="V145" s="23">
        <v>125.94254836047752</v>
      </c>
      <c r="W145" s="25">
        <v>0.36416597038732557</v>
      </c>
      <c r="X145" s="27">
        <v>257.37028889694449</v>
      </c>
      <c r="Y145" s="27">
        <v>165.11</v>
      </c>
      <c r="Z145" s="27">
        <v>0</v>
      </c>
      <c r="AA145" s="27">
        <v>0</v>
      </c>
      <c r="AB145" s="27">
        <v>105.65510406009221</v>
      </c>
      <c r="AC145" s="27">
        <v>5.0243020946615129</v>
      </c>
      <c r="AD145" s="27">
        <v>134.88942458492923</v>
      </c>
      <c r="AE145" s="27">
        <v>161.9551601999583</v>
      </c>
      <c r="AF145" s="27">
        <v>0</v>
      </c>
      <c r="AG145" s="27">
        <v>296.8445847848875</v>
      </c>
      <c r="AH145" s="25">
        <v>0.45441091720965548</v>
      </c>
      <c r="AN145" s="25">
        <v>0</v>
      </c>
      <c r="AV145" s="3">
        <v>1</v>
      </c>
      <c r="AW145" s="27">
        <v>165.11</v>
      </c>
      <c r="AX145" s="23">
        <v>14.540860215053758</v>
      </c>
      <c r="AY145" s="23">
        <v>28.740860215053761</v>
      </c>
      <c r="AZ145" s="23">
        <v>2207.2699999999995</v>
      </c>
      <c r="BA145" s="27">
        <v>297.54951866949642</v>
      </c>
      <c r="BB145" s="27">
        <v>99.07</v>
      </c>
      <c r="BC145" s="23">
        <v>13.675925925925927</v>
      </c>
      <c r="BD145" s="23">
        <v>28.827777777777783</v>
      </c>
      <c r="BE145" s="23">
        <v>1383.8299999999997</v>
      </c>
      <c r="BF145" s="27">
        <v>242.90332696710431</v>
      </c>
      <c r="BG145" s="27">
        <v>66.040000000000006</v>
      </c>
      <c r="BH145" s="23">
        <v>15.738461538461546</v>
      </c>
      <c r="BI145" s="23">
        <v>28.620512820512815</v>
      </c>
      <c r="BJ145" s="23">
        <v>823.44</v>
      </c>
      <c r="BK145" s="27">
        <v>54.64619170239213</v>
      </c>
      <c r="BL145" s="27">
        <v>1447.6154983962933</v>
      </c>
    </row>
    <row r="146" spans="1:64" x14ac:dyDescent="0.15">
      <c r="A146" s="27" t="s">
        <v>1165</v>
      </c>
      <c r="B146" s="27" t="s">
        <v>1090</v>
      </c>
      <c r="C146" s="27" t="s">
        <v>1094</v>
      </c>
      <c r="D146" s="27" t="s">
        <v>1090</v>
      </c>
      <c r="E146" s="27" t="s">
        <v>1434</v>
      </c>
      <c r="F146" s="27">
        <v>2014</v>
      </c>
      <c r="G146" s="27">
        <v>144</v>
      </c>
      <c r="H146" s="27">
        <v>6</v>
      </c>
      <c r="I146" s="27">
        <v>-9</v>
      </c>
      <c r="J146" s="27">
        <v>37</v>
      </c>
      <c r="L146" s="27">
        <v>44</v>
      </c>
      <c r="N146" s="27">
        <v>57</v>
      </c>
      <c r="P146" s="27">
        <v>83</v>
      </c>
      <c r="Q146" s="27">
        <v>98</v>
      </c>
      <c r="R146" s="23">
        <v>13.905444361001692</v>
      </c>
      <c r="S146" s="25">
        <v>2.3266120442076459</v>
      </c>
      <c r="T146" s="23">
        <v>337.08791601680133</v>
      </c>
      <c r="U146" s="23">
        <v>434.55346926572025</v>
      </c>
      <c r="V146" s="23">
        <v>144.0272056475003</v>
      </c>
      <c r="W146" s="25">
        <v>0.3314372396485421</v>
      </c>
      <c r="X146" s="27">
        <v>274.17952318572634</v>
      </c>
      <c r="Y146" s="27">
        <v>355.85999999999996</v>
      </c>
      <c r="Z146" s="27">
        <v>0</v>
      </c>
      <c r="AA146" s="27">
        <v>0</v>
      </c>
      <c r="AB146" s="27">
        <v>172.04089688806951</v>
      </c>
      <c r="AC146" s="27">
        <v>49.701969478010312</v>
      </c>
      <c r="AD146" s="27">
        <v>168.98492513465376</v>
      </c>
      <c r="AE146" s="27">
        <v>178.38110304239405</v>
      </c>
      <c r="AF146" s="27">
        <v>0</v>
      </c>
      <c r="AG146" s="27">
        <v>347.36602817704784</v>
      </c>
      <c r="AH146" s="25">
        <v>0.48647509129411326</v>
      </c>
      <c r="AN146" s="25">
        <v>0</v>
      </c>
      <c r="AV146" s="3">
        <v>1</v>
      </c>
      <c r="AW146" s="27">
        <v>354.59</v>
      </c>
      <c r="AX146" s="23">
        <v>14.286597938144332</v>
      </c>
      <c r="AY146" s="23">
        <v>28.160824742268026</v>
      </c>
      <c r="AZ146" s="23">
        <v>2341.5399999999991</v>
      </c>
      <c r="BA146" s="27">
        <v>347.92151290330844</v>
      </c>
      <c r="BB146" s="27">
        <v>211.08000000000004</v>
      </c>
      <c r="BC146" s="23">
        <v>13.464406779661019</v>
      </c>
      <c r="BD146" s="23">
        <v>26.906779661016952</v>
      </c>
      <c r="BE146" s="23">
        <v>1470.5399999999995</v>
      </c>
      <c r="BF146" s="27">
        <v>281.95834351420694</v>
      </c>
      <c r="BG146" s="27">
        <v>143.51</v>
      </c>
      <c r="BH146" s="23">
        <v>15.563157894736841</v>
      </c>
      <c r="BI146" s="23">
        <v>30.107894736842109</v>
      </c>
      <c r="BJ146" s="23">
        <v>871</v>
      </c>
      <c r="BK146" s="27">
        <v>65.963169389101438</v>
      </c>
      <c r="BL146" s="27">
        <v>1655.4851223850608</v>
      </c>
    </row>
    <row r="147" spans="1:64" x14ac:dyDescent="0.15">
      <c r="A147" s="27" t="s">
        <v>1165</v>
      </c>
      <c r="B147" s="27" t="s">
        <v>1090</v>
      </c>
      <c r="C147" s="27" t="s">
        <v>1094</v>
      </c>
      <c r="D147" s="27" t="s">
        <v>1090</v>
      </c>
      <c r="E147" s="27" t="s">
        <v>1434</v>
      </c>
      <c r="F147" s="27">
        <v>2015</v>
      </c>
      <c r="G147" s="27">
        <v>144</v>
      </c>
      <c r="H147" s="27">
        <v>10</v>
      </c>
      <c r="I147" s="27">
        <v>-9</v>
      </c>
      <c r="J147" s="27">
        <v>37</v>
      </c>
      <c r="L147" s="27">
        <v>43</v>
      </c>
      <c r="N147" s="27">
        <v>54</v>
      </c>
      <c r="P147" s="27">
        <v>81</v>
      </c>
      <c r="Q147" s="27">
        <v>100</v>
      </c>
      <c r="R147" s="23">
        <v>13.645626206511881</v>
      </c>
      <c r="S147" s="25">
        <v>2.2495167888504026</v>
      </c>
      <c r="T147" s="23">
        <v>291.52464437132414</v>
      </c>
      <c r="U147" s="23">
        <v>420.66586381936628</v>
      </c>
      <c r="V147" s="23">
        <v>159.1395382495279</v>
      </c>
      <c r="W147" s="25">
        <v>0.37830389426327071</v>
      </c>
      <c r="X147" s="27">
        <v>258.66090617451334</v>
      </c>
      <c r="Y147" s="27">
        <v>233.65</v>
      </c>
      <c r="Z147" s="27">
        <v>0</v>
      </c>
      <c r="AA147" s="27">
        <v>0</v>
      </c>
      <c r="AB147" s="27">
        <v>128.74336858629309</v>
      </c>
      <c r="AC147" s="27">
        <v>13.489584321507575</v>
      </c>
      <c r="AD147" s="27">
        <v>139.39597793665803</v>
      </c>
      <c r="AE147" s="27">
        <v>179.03987242862448</v>
      </c>
      <c r="AF147" s="27">
        <v>0</v>
      </c>
      <c r="AG147" s="27">
        <v>318.43585036528248</v>
      </c>
      <c r="AH147" s="25">
        <v>0.43775213563181875</v>
      </c>
      <c r="AN147" s="25">
        <v>0</v>
      </c>
      <c r="AV147" s="3">
        <v>1</v>
      </c>
      <c r="AW147" s="27">
        <v>233.4</v>
      </c>
      <c r="AX147" s="23">
        <v>14.561616161616161</v>
      </c>
      <c r="AY147" s="23">
        <v>27.733333333333341</v>
      </c>
      <c r="AZ147" s="23">
        <v>2296.2499999999995</v>
      </c>
      <c r="BA147" s="27">
        <v>319.51303325179617</v>
      </c>
      <c r="BB147" s="27">
        <v>139.94</v>
      </c>
      <c r="BC147" s="23">
        <v>14.298245614035091</v>
      </c>
      <c r="BD147" s="23">
        <v>27.045614035087723</v>
      </c>
      <c r="BE147" s="23">
        <v>1377.1299999999999</v>
      </c>
      <c r="BF147" s="27">
        <v>251.96806956033217</v>
      </c>
      <c r="BG147" s="27">
        <v>93.46</v>
      </c>
      <c r="BH147" s="23">
        <v>14.919047619047618</v>
      </c>
      <c r="BI147" s="23">
        <v>28.666666666666661</v>
      </c>
      <c r="BJ147" s="23">
        <v>919.11999999999978</v>
      </c>
      <c r="BK147" s="27">
        <v>67.544963691463906</v>
      </c>
      <c r="BL147" s="27">
        <v>1829.1900948221598</v>
      </c>
    </row>
    <row r="148" spans="1:64" x14ac:dyDescent="0.15">
      <c r="A148" s="27" t="s">
        <v>1165</v>
      </c>
      <c r="B148" s="27" t="s">
        <v>1090</v>
      </c>
      <c r="C148" s="27" t="s">
        <v>1094</v>
      </c>
      <c r="D148" s="27" t="s">
        <v>1090</v>
      </c>
      <c r="E148" s="27" t="s">
        <v>1434</v>
      </c>
      <c r="F148" s="27">
        <v>2016</v>
      </c>
      <c r="G148" s="27">
        <v>144</v>
      </c>
      <c r="H148" s="27">
        <v>8</v>
      </c>
      <c r="I148" s="27">
        <v>-9</v>
      </c>
      <c r="J148" s="27">
        <v>33</v>
      </c>
      <c r="L148" s="27">
        <v>41</v>
      </c>
      <c r="N148" s="27">
        <v>53</v>
      </c>
      <c r="P148" s="27">
        <v>82</v>
      </c>
      <c r="Q148" s="27">
        <v>96</v>
      </c>
      <c r="R148" s="23">
        <v>13.936666666666667</v>
      </c>
      <c r="S148" s="25">
        <v>2.8217970720646619</v>
      </c>
      <c r="T148" s="23">
        <v>374.26568572431063</v>
      </c>
      <c r="U148" s="23">
        <v>599.88915479004174</v>
      </c>
      <c r="V148" s="23">
        <v>188.4162043339532</v>
      </c>
      <c r="W148" s="25">
        <v>0.31408502668971849</v>
      </c>
      <c r="X148" s="27">
        <v>257.53316861286009</v>
      </c>
      <c r="Y148" s="27">
        <v>289.81</v>
      </c>
      <c r="Z148" s="27">
        <v>0</v>
      </c>
      <c r="AA148" s="27">
        <v>0</v>
      </c>
      <c r="AB148" s="27">
        <v>98.299757143336507</v>
      </c>
      <c r="AC148" s="27">
        <v>19.611886525156518</v>
      </c>
      <c r="AD148" s="27">
        <v>129.39061921080207</v>
      </c>
      <c r="AE148" s="27">
        <v>258.21632352442145</v>
      </c>
      <c r="AF148" s="27">
        <v>0</v>
      </c>
      <c r="AG148" s="27">
        <v>387.60694273522353</v>
      </c>
      <c r="AH148" s="25">
        <v>0.3338191389440569</v>
      </c>
      <c r="AN148" s="25">
        <v>0</v>
      </c>
      <c r="AV148" s="3">
        <v>1</v>
      </c>
      <c r="AW148" s="27">
        <v>286.25</v>
      </c>
      <c r="AX148" s="23">
        <v>14.907368421052633</v>
      </c>
      <c r="AY148" s="23">
        <v>28.709473684210536</v>
      </c>
      <c r="AZ148" s="23">
        <v>2340.5</v>
      </c>
      <c r="BA148" s="27">
        <v>390.07541135082857</v>
      </c>
      <c r="BB148" s="27">
        <v>241.55</v>
      </c>
      <c r="BC148" s="23">
        <v>14.347368421052634</v>
      </c>
      <c r="BD148" s="23">
        <v>28.114035087719298</v>
      </c>
      <c r="BE148" s="23">
        <v>1489.9699999999996</v>
      </c>
      <c r="BF148" s="27">
        <v>280.19680527450561</v>
      </c>
      <c r="BG148" s="27">
        <v>44.7</v>
      </c>
      <c r="BH148" s="23">
        <v>15.747368421052627</v>
      </c>
      <c r="BI148" s="23">
        <v>29.602631578947364</v>
      </c>
      <c r="BJ148" s="23">
        <v>850.53</v>
      </c>
      <c r="BK148" s="27">
        <v>109.87860607632285</v>
      </c>
      <c r="BL148" s="27">
        <v>2165.7034980914163</v>
      </c>
    </row>
    <row r="149" spans="1:64" x14ac:dyDescent="0.15">
      <c r="A149" s="27" t="s">
        <v>1165</v>
      </c>
      <c r="B149" s="27" t="s">
        <v>1090</v>
      </c>
      <c r="C149" s="27" t="s">
        <v>1094</v>
      </c>
      <c r="D149" s="27" t="s">
        <v>1090</v>
      </c>
      <c r="E149" s="27" t="s">
        <v>1434</v>
      </c>
      <c r="F149" s="27">
        <v>2017</v>
      </c>
      <c r="G149" s="27">
        <v>144</v>
      </c>
      <c r="H149" s="27">
        <v>10</v>
      </c>
      <c r="I149" s="27">
        <v>-9</v>
      </c>
      <c r="J149" s="27">
        <v>35</v>
      </c>
      <c r="L149" s="27">
        <v>42</v>
      </c>
      <c r="N149" s="27">
        <v>51</v>
      </c>
      <c r="P149" s="27">
        <v>79</v>
      </c>
      <c r="Q149" s="27">
        <v>98</v>
      </c>
      <c r="R149" s="23">
        <v>13.691064718084078</v>
      </c>
      <c r="S149" s="25">
        <v>2.4413452763582111</v>
      </c>
      <c r="T149" s="23">
        <v>305.96158813544707</v>
      </c>
      <c r="U149" s="23">
        <v>461.51262676130159</v>
      </c>
      <c r="V149" s="23">
        <v>180.09412029508306</v>
      </c>
      <c r="W149" s="25">
        <v>0.39022576187492203</v>
      </c>
      <c r="X149" s="27">
        <v>256.23232660136057</v>
      </c>
      <c r="Y149" s="27">
        <v>229.60999999999999</v>
      </c>
      <c r="Z149" s="27">
        <v>0</v>
      </c>
      <c r="AA149" s="27">
        <v>0</v>
      </c>
      <c r="AB149" s="27">
        <v>167.8789042873039</v>
      </c>
      <c r="AC149" s="27">
        <v>36.442640849577415</v>
      </c>
      <c r="AD149" s="27">
        <v>52.232574594761843</v>
      </c>
      <c r="AE149" s="27">
        <v>223.75973045615524</v>
      </c>
      <c r="AF149" s="27">
        <v>0</v>
      </c>
      <c r="AG149" s="27">
        <v>275.99230505091708</v>
      </c>
      <c r="AH149" s="25">
        <v>0.18925372826096842</v>
      </c>
      <c r="AN149" s="25">
        <v>0</v>
      </c>
      <c r="AV149" s="3">
        <v>1</v>
      </c>
      <c r="AW149" s="27">
        <v>229.60999999999999</v>
      </c>
      <c r="AX149" s="23">
        <v>14.343298969072164</v>
      </c>
      <c r="AY149" s="23">
        <v>29.307216494845367</v>
      </c>
      <c r="AZ149" s="23">
        <v>2358.29</v>
      </c>
      <c r="BA149" s="27">
        <v>277.9551163220172</v>
      </c>
      <c r="BB149" s="27">
        <v>48.509999999999991</v>
      </c>
      <c r="BC149" s="23">
        <v>13.864814814814814</v>
      </c>
      <c r="BD149" s="23">
        <v>29.353703703703705</v>
      </c>
      <c r="BE149" s="23">
        <v>1409.7299999999998</v>
      </c>
      <c r="BF149" s="27">
        <v>195.96815793830578</v>
      </c>
      <c r="BG149" s="27">
        <v>181.1</v>
      </c>
      <c r="BH149" s="23">
        <v>14.944186046511625</v>
      </c>
      <c r="BI149" s="23">
        <v>29.248837209302334</v>
      </c>
      <c r="BJ149" s="23">
        <v>948.56</v>
      </c>
      <c r="BK149" s="27">
        <v>81.986958383711595</v>
      </c>
      <c r="BL149" s="27">
        <v>2070.0473597135983</v>
      </c>
    </row>
    <row r="150" spans="1:64" x14ac:dyDescent="0.15">
      <c r="A150" s="27" t="s">
        <v>1165</v>
      </c>
      <c r="B150" s="27" t="s">
        <v>1090</v>
      </c>
      <c r="C150" s="27" t="s">
        <v>1094</v>
      </c>
      <c r="D150" s="27" t="s">
        <v>1090</v>
      </c>
      <c r="E150" s="27" t="s">
        <v>1434</v>
      </c>
      <c r="F150" s="27">
        <v>2018</v>
      </c>
      <c r="G150" s="27">
        <v>144</v>
      </c>
      <c r="H150" s="27">
        <v>6</v>
      </c>
      <c r="I150" s="27">
        <v>-9</v>
      </c>
      <c r="J150" s="27">
        <v>32</v>
      </c>
      <c r="L150" s="27">
        <v>40</v>
      </c>
      <c r="N150" s="27">
        <v>50</v>
      </c>
      <c r="P150" s="27">
        <v>80</v>
      </c>
      <c r="Q150" s="27">
        <v>95</v>
      </c>
      <c r="R150" s="23">
        <v>13.838888888888889</v>
      </c>
      <c r="S150" s="25">
        <v>2.7683234557077006</v>
      </c>
      <c r="T150" s="23">
        <v>345.38518716164907</v>
      </c>
      <c r="U150" s="23">
        <v>538.64044453643396</v>
      </c>
      <c r="V150" s="23">
        <v>172.45120334806271</v>
      </c>
      <c r="W150" s="25">
        <v>0.32016014002601806</v>
      </c>
      <c r="X150" s="27">
        <v>255.88022490397816</v>
      </c>
      <c r="Y150" s="27">
        <v>243.84</v>
      </c>
      <c r="Z150" s="27">
        <v>0</v>
      </c>
      <c r="AA150" s="27">
        <v>0</v>
      </c>
      <c r="AB150" s="27">
        <v>124.39416334546237</v>
      </c>
      <c r="AC150" s="27">
        <v>11.880329356675972</v>
      </c>
      <c r="AD150" s="27">
        <v>127.32932242975201</v>
      </c>
      <c r="AE150" s="27">
        <v>223.03408078382637</v>
      </c>
      <c r="AF150" s="27">
        <v>0</v>
      </c>
      <c r="AG150" s="27">
        <v>350.36340321357841</v>
      </c>
      <c r="AH150" s="25">
        <v>0.36342071582723506</v>
      </c>
      <c r="AN150" s="25">
        <v>0</v>
      </c>
      <c r="AV150" s="3">
        <v>1</v>
      </c>
      <c r="AW150" s="27">
        <v>242.82</v>
      </c>
      <c r="AX150" s="23">
        <v>15.148936170212766</v>
      </c>
      <c r="AY150" s="23">
        <v>28.514893617021279</v>
      </c>
      <c r="AZ150" s="23">
        <v>2250.2199999999998</v>
      </c>
      <c r="BA150" s="27">
        <v>352.54862592377759</v>
      </c>
      <c r="BB150" s="27">
        <v>180.07999999999998</v>
      </c>
      <c r="BC150" s="23">
        <v>15.168518518518518</v>
      </c>
      <c r="BD150" s="23">
        <v>28.853703703703701</v>
      </c>
      <c r="BE150" s="23">
        <v>1367.25</v>
      </c>
      <c r="BF150" s="27">
        <v>271.01181488813609</v>
      </c>
      <c r="BG150" s="27">
        <v>62.740000000000009</v>
      </c>
      <c r="BH150" s="23">
        <v>15.122499999999999</v>
      </c>
      <c r="BI150" s="23">
        <v>28.057499999999994</v>
      </c>
      <c r="BJ150" s="23">
        <v>882.97000000000014</v>
      </c>
      <c r="BK150" s="27">
        <v>81.536811035641421</v>
      </c>
      <c r="BL150" s="27">
        <v>1982.1977396329046</v>
      </c>
    </row>
    <row r="151" spans="1:64" x14ac:dyDescent="0.15">
      <c r="A151" s="27" t="s">
        <v>1165</v>
      </c>
      <c r="B151" s="27" t="s">
        <v>1090</v>
      </c>
      <c r="C151" s="27" t="s">
        <v>1094</v>
      </c>
      <c r="D151" s="27" t="s">
        <v>1090</v>
      </c>
      <c r="E151" s="27" t="s">
        <v>1434</v>
      </c>
      <c r="F151" s="27">
        <v>2019</v>
      </c>
      <c r="G151" s="27">
        <v>144</v>
      </c>
      <c r="H151" s="27">
        <v>11</v>
      </c>
      <c r="I151" s="27">
        <v>-9</v>
      </c>
      <c r="J151" s="27">
        <v>40</v>
      </c>
      <c r="L151" s="27">
        <v>48</v>
      </c>
      <c r="N151" s="27">
        <v>59</v>
      </c>
      <c r="P151" s="27">
        <v>91</v>
      </c>
      <c r="Q151" s="27">
        <v>109</v>
      </c>
      <c r="R151" s="23">
        <v>13.59333333333333</v>
      </c>
      <c r="S151" s="25">
        <v>2.7411367340225992</v>
      </c>
      <c r="T151" s="23">
        <v>363.53640122304688</v>
      </c>
      <c r="U151" s="23">
        <v>663.77865569622395</v>
      </c>
      <c r="V151" s="23">
        <v>264.82677688213619</v>
      </c>
      <c r="W151" s="25">
        <v>0.39896849743485618</v>
      </c>
      <c r="X151" s="27">
        <v>272.62128487676858</v>
      </c>
      <c r="Y151" s="27">
        <v>392.91</v>
      </c>
      <c r="Z151" s="27">
        <v>0</v>
      </c>
      <c r="AA151" s="27">
        <v>0</v>
      </c>
      <c r="AB151" s="27">
        <v>128.33646280650251</v>
      </c>
      <c r="AC151" s="27">
        <v>31.045365318794492</v>
      </c>
      <c r="AD151" s="27">
        <v>179.25641607176155</v>
      </c>
      <c r="AE151" s="27">
        <v>256.92240997353838</v>
      </c>
      <c r="AF151" s="27">
        <v>0</v>
      </c>
      <c r="AG151" s="27">
        <v>436.17882604529996</v>
      </c>
      <c r="AH151" s="25">
        <v>0.41096999959242553</v>
      </c>
      <c r="AN151" s="25">
        <v>0</v>
      </c>
      <c r="AV151" s="3">
        <v>1</v>
      </c>
      <c r="AW151" s="27">
        <v>392.91</v>
      </c>
      <c r="AX151" s="23">
        <v>14.092592592592595</v>
      </c>
      <c r="AY151" s="23">
        <v>26.718518518518536</v>
      </c>
      <c r="AZ151" s="23">
        <v>2491.6899999999987</v>
      </c>
      <c r="BA151" s="27">
        <v>438.20915591162384</v>
      </c>
      <c r="BB151" s="27">
        <v>300.97000000000003</v>
      </c>
      <c r="BC151" s="23">
        <v>13.339062499999997</v>
      </c>
      <c r="BD151" s="23">
        <v>26.298437500000006</v>
      </c>
      <c r="BE151" s="23">
        <v>1601.5599999999997</v>
      </c>
      <c r="BF151" s="27">
        <v>335.53248733208659</v>
      </c>
      <c r="BG151" s="27">
        <v>91.940000000000026</v>
      </c>
      <c r="BH151" s="23">
        <v>15.188636363636364</v>
      </c>
      <c r="BI151" s="23">
        <v>27.32954545454545</v>
      </c>
      <c r="BJ151" s="23">
        <v>890.13000000000011</v>
      </c>
      <c r="BK151" s="27">
        <v>102.67666857953702</v>
      </c>
      <c r="BL151" s="27">
        <v>3043.985941173979</v>
      </c>
    </row>
    <row r="152" spans="1:64" x14ac:dyDescent="0.15">
      <c r="A152" s="27" t="s">
        <v>1166</v>
      </c>
      <c r="B152" s="27" t="s">
        <v>1090</v>
      </c>
      <c r="C152" s="27" t="s">
        <v>1094</v>
      </c>
      <c r="D152" s="27" t="s">
        <v>1090</v>
      </c>
      <c r="E152" s="27" t="s">
        <v>1435</v>
      </c>
      <c r="F152" s="27">
        <v>1990</v>
      </c>
      <c r="G152" s="27">
        <v>144</v>
      </c>
      <c r="H152" s="27">
        <v>9</v>
      </c>
      <c r="I152" s="27">
        <v>-9</v>
      </c>
      <c r="J152" s="27">
        <v>46</v>
      </c>
      <c r="L152" s="27">
        <v>55</v>
      </c>
      <c r="N152" s="27">
        <v>70</v>
      </c>
      <c r="P152" s="27">
        <v>102</v>
      </c>
      <c r="Q152" s="27">
        <v>114</v>
      </c>
      <c r="R152" s="23">
        <v>17.238081161715098</v>
      </c>
      <c r="S152" s="25">
        <v>3.8238710431088734</v>
      </c>
      <c r="T152" s="23">
        <v>371.27016739864467</v>
      </c>
      <c r="U152" s="23">
        <v>475.80805063412635</v>
      </c>
      <c r="V152" s="23">
        <v>156.44997974695042</v>
      </c>
      <c r="W152" s="25">
        <v>0.32880901500164578</v>
      </c>
      <c r="X152" s="27">
        <v>257.85032573447199</v>
      </c>
      <c r="Y152" s="27">
        <v>163.07</v>
      </c>
      <c r="Z152" s="27">
        <v>0</v>
      </c>
      <c r="AA152" s="27">
        <v>0</v>
      </c>
      <c r="AB152" s="27">
        <v>108.18015896089952</v>
      </c>
      <c r="AC152" s="27">
        <v>5.204170911933482</v>
      </c>
      <c r="AD152" s="27">
        <v>105.41933460205844</v>
      </c>
      <c r="AE152" s="27">
        <v>184.16257241122798</v>
      </c>
      <c r="AF152" s="27">
        <v>0</v>
      </c>
      <c r="AG152" s="27">
        <v>289.58190701328641</v>
      </c>
      <c r="AH152" s="25">
        <v>0.36403977047096375</v>
      </c>
      <c r="AN152" s="25">
        <v>0</v>
      </c>
      <c r="AV152" s="3">
        <v>1</v>
      </c>
      <c r="AW152" s="27">
        <v>163.07</v>
      </c>
      <c r="AX152" s="23">
        <v>14.761946902654868</v>
      </c>
      <c r="AY152" s="23">
        <v>30.059292035398229</v>
      </c>
      <c r="AZ152" s="23">
        <v>2648.3899999999994</v>
      </c>
      <c r="BA152" s="27">
        <v>290.0748297686626</v>
      </c>
      <c r="BB152" s="27">
        <v>120.66</v>
      </c>
      <c r="BC152" s="23">
        <v>14.615942028985504</v>
      </c>
      <c r="BD152" s="23">
        <v>28.960869565217383</v>
      </c>
      <c r="BE152" s="23">
        <v>1690.11</v>
      </c>
      <c r="BF152" s="27">
        <v>224.49886652852769</v>
      </c>
      <c r="BG152" s="27">
        <v>42.410000000000004</v>
      </c>
      <c r="BH152" s="23">
        <v>14.990909090909087</v>
      </c>
      <c r="BI152" s="23">
        <v>31.781818181818185</v>
      </c>
      <c r="BJ152" s="23">
        <v>958.2800000000002</v>
      </c>
      <c r="BK152" s="27">
        <v>65.57596324013484</v>
      </c>
      <c r="BL152" s="27">
        <v>1798.2756292752922</v>
      </c>
    </row>
    <row r="153" spans="1:64" x14ac:dyDescent="0.15">
      <c r="A153" s="27" t="s">
        <v>1166</v>
      </c>
      <c r="B153" s="27" t="s">
        <v>1090</v>
      </c>
      <c r="C153" s="27" t="s">
        <v>1094</v>
      </c>
      <c r="D153" s="27" t="s">
        <v>1090</v>
      </c>
      <c r="E153" s="27" t="s">
        <v>1435</v>
      </c>
      <c r="F153" s="27">
        <v>1991</v>
      </c>
      <c r="G153" s="27">
        <v>144</v>
      </c>
      <c r="H153" s="27">
        <v>8</v>
      </c>
      <c r="I153" s="27">
        <v>-9</v>
      </c>
      <c r="J153" s="27">
        <v>48</v>
      </c>
      <c r="L153" s="27">
        <v>55</v>
      </c>
      <c r="N153" s="27">
        <v>68</v>
      </c>
      <c r="P153" s="27">
        <v>99</v>
      </c>
      <c r="Q153" s="27">
        <v>112</v>
      </c>
      <c r="R153" s="23">
        <v>17.206223762750668</v>
      </c>
      <c r="S153" s="25">
        <v>3.493781315697372</v>
      </c>
      <c r="T153" s="23">
        <v>327.04766918055202</v>
      </c>
      <c r="U153" s="23">
        <v>374.50286803349343</v>
      </c>
      <c r="V153" s="23">
        <v>114.92059457169101</v>
      </c>
      <c r="W153" s="25">
        <v>0.30686171271936974</v>
      </c>
      <c r="X153" s="27">
        <v>263.40465261677747</v>
      </c>
      <c r="Y153" s="27">
        <v>229.61</v>
      </c>
      <c r="Z153" s="27">
        <v>0</v>
      </c>
      <c r="AA153" s="27">
        <v>0</v>
      </c>
      <c r="AB153" s="27">
        <v>133.37960639099788</v>
      </c>
      <c r="AC153" s="27">
        <v>8.0347495062487386</v>
      </c>
      <c r="AD153" s="27">
        <v>172.78938434834313</v>
      </c>
      <c r="AE153" s="27">
        <v>152.81623146191848</v>
      </c>
      <c r="AF153" s="27">
        <v>0</v>
      </c>
      <c r="AG153" s="27">
        <v>325.60561581026161</v>
      </c>
      <c r="AH153" s="25">
        <v>0.53067075827808874</v>
      </c>
      <c r="AN153" s="25">
        <v>0</v>
      </c>
      <c r="AV153" s="3">
        <v>1</v>
      </c>
      <c r="AW153" s="27">
        <v>221.74</v>
      </c>
      <c r="AX153" s="23">
        <v>14.828828828828827</v>
      </c>
      <c r="AY153" s="23">
        <v>29.519819819819823</v>
      </c>
      <c r="AZ153" s="23">
        <v>2558.7400000000007</v>
      </c>
      <c r="BA153" s="27">
        <v>326.12887266762004</v>
      </c>
      <c r="BB153" s="27">
        <v>177.04</v>
      </c>
      <c r="BC153" s="23">
        <v>14.635820895522393</v>
      </c>
      <c r="BD153" s="23">
        <v>28.697014925373139</v>
      </c>
      <c r="BE153" s="23">
        <v>1611.3900000000003</v>
      </c>
      <c r="BF153" s="27">
        <v>286.25697261449034</v>
      </c>
      <c r="BG153" s="27">
        <v>44.7</v>
      </c>
      <c r="BH153" s="23">
        <v>15.122727272727269</v>
      </c>
      <c r="BI153" s="23">
        <v>30.772727272727277</v>
      </c>
      <c r="BJ153" s="23">
        <v>947.35000000000014</v>
      </c>
      <c r="BK153" s="27">
        <v>39.871900053129643</v>
      </c>
      <c r="BL153" s="27">
        <v>1320.926374387253</v>
      </c>
    </row>
    <row r="154" spans="1:64" x14ac:dyDescent="0.15">
      <c r="A154" s="27" t="s">
        <v>1166</v>
      </c>
      <c r="B154" s="27" t="s">
        <v>1090</v>
      </c>
      <c r="C154" s="27" t="s">
        <v>1094</v>
      </c>
      <c r="D154" s="27" t="s">
        <v>1090</v>
      </c>
      <c r="E154" s="27" t="s">
        <v>1435</v>
      </c>
      <c r="F154" s="27">
        <v>1992</v>
      </c>
      <c r="G154" s="27">
        <v>144</v>
      </c>
      <c r="H154" s="27">
        <v>16</v>
      </c>
      <c r="I154" s="27">
        <v>-9</v>
      </c>
      <c r="J154" s="27">
        <v>61</v>
      </c>
      <c r="L154" s="27">
        <v>70</v>
      </c>
      <c r="N154" s="27">
        <v>83</v>
      </c>
      <c r="P154" s="27">
        <v>155</v>
      </c>
      <c r="Q154" s="27">
        <v>222</v>
      </c>
      <c r="R154" s="23">
        <v>16.775555555555552</v>
      </c>
      <c r="S154" s="25">
        <v>4.093419643157775</v>
      </c>
      <c r="T154" s="23">
        <v>473.17388699173375</v>
      </c>
      <c r="U154" s="23">
        <v>774.4572904699105</v>
      </c>
      <c r="V154" s="23">
        <v>345.08511646048544</v>
      </c>
      <c r="W154" s="25">
        <v>0.44558314093120593</v>
      </c>
      <c r="X154" s="27">
        <v>256.21094219091208</v>
      </c>
      <c r="Y154" s="27">
        <v>423.90999999999997</v>
      </c>
      <c r="Z154" s="27">
        <v>0</v>
      </c>
      <c r="AA154" s="27">
        <v>0</v>
      </c>
      <c r="AB154" s="27">
        <v>154.21133346464194</v>
      </c>
      <c r="AC154" s="27">
        <v>33.39760186880693</v>
      </c>
      <c r="AD154" s="27">
        <v>202.28093890213057</v>
      </c>
      <c r="AE154" s="27">
        <v>277.19402194382758</v>
      </c>
      <c r="AF154" s="27">
        <v>0</v>
      </c>
      <c r="AG154" s="27">
        <v>479.47496084595815</v>
      </c>
      <c r="AH154" s="25">
        <v>0.42188007967389352</v>
      </c>
      <c r="AN154" s="25">
        <v>0</v>
      </c>
      <c r="AV154" s="3">
        <v>4</v>
      </c>
      <c r="AW154" s="27">
        <v>423.90999999999997</v>
      </c>
      <c r="AX154" s="23">
        <v>4.6009049773755653</v>
      </c>
      <c r="AY154" s="23">
        <v>17.898642533936659</v>
      </c>
      <c r="AZ154" s="23">
        <v>3397.85</v>
      </c>
      <c r="BA154" s="27">
        <v>481.86061493226299</v>
      </c>
      <c r="BB154" s="27">
        <v>280.15000000000003</v>
      </c>
      <c r="BC154" s="23">
        <v>12.091566265060241</v>
      </c>
      <c r="BD154" s="23">
        <v>24.731325301204812</v>
      </c>
      <c r="BE154" s="23">
        <v>1763.03</v>
      </c>
      <c r="BF154" s="27">
        <v>336.12105335344944</v>
      </c>
      <c r="BG154" s="27">
        <v>143.76000000000005</v>
      </c>
      <c r="BH154" s="23">
        <v>9.5652173913043911E-2</v>
      </c>
      <c r="BI154" s="23">
        <v>13.789130434782614</v>
      </c>
      <c r="BJ154" s="23">
        <v>1634.8200000000002</v>
      </c>
      <c r="BK154" s="27">
        <v>145.73956157881335</v>
      </c>
      <c r="BL154" s="27">
        <v>3966.4955914998327</v>
      </c>
    </row>
    <row r="155" spans="1:64" x14ac:dyDescent="0.15">
      <c r="A155" s="27" t="s">
        <v>1166</v>
      </c>
      <c r="B155" s="27" t="s">
        <v>1090</v>
      </c>
      <c r="C155" s="27" t="s">
        <v>1094</v>
      </c>
      <c r="D155" s="27" t="s">
        <v>1090</v>
      </c>
      <c r="E155" s="27" t="s">
        <v>1435</v>
      </c>
      <c r="F155" s="27">
        <v>1993</v>
      </c>
      <c r="G155" s="27">
        <v>144</v>
      </c>
      <c r="H155" s="27">
        <v>9</v>
      </c>
      <c r="I155" s="27">
        <v>-9</v>
      </c>
      <c r="J155" s="27">
        <v>57</v>
      </c>
      <c r="L155" s="27">
        <v>66</v>
      </c>
      <c r="N155" s="27">
        <v>79</v>
      </c>
      <c r="P155" s="27">
        <v>145</v>
      </c>
      <c r="Q155" s="27">
        <v>222</v>
      </c>
      <c r="R155" s="23">
        <v>16.857777777777784</v>
      </c>
      <c r="S155" s="25">
        <v>4.1754252690300975</v>
      </c>
      <c r="T155" s="23">
        <v>505.57897768842042</v>
      </c>
      <c r="U155" s="23">
        <v>756.56123599865782</v>
      </c>
      <c r="V155" s="23">
        <v>303.48142420806221</v>
      </c>
      <c r="W155" s="25">
        <v>0.40113265887346367</v>
      </c>
      <c r="X155" s="27">
        <v>256.62222178163717</v>
      </c>
      <c r="Y155" s="27">
        <v>520.9899999999999</v>
      </c>
      <c r="Z155" s="27">
        <v>0</v>
      </c>
      <c r="AA155" s="27">
        <v>0</v>
      </c>
      <c r="AB155" s="27">
        <v>202.70685161086044</v>
      </c>
      <c r="AC155" s="27">
        <v>54.795445556568779</v>
      </c>
      <c r="AD155" s="27">
        <v>210.5207563285274</v>
      </c>
      <c r="AE155" s="27">
        <v>265.73587414346571</v>
      </c>
      <c r="AF155" s="27">
        <v>0</v>
      </c>
      <c r="AG155" s="27">
        <v>476.25663047199311</v>
      </c>
      <c r="AH155" s="25">
        <v>0.4420321701339246</v>
      </c>
      <c r="AN155" s="25">
        <v>0</v>
      </c>
      <c r="AV155" s="3">
        <v>4</v>
      </c>
      <c r="AW155" s="27">
        <v>520.9899999999999</v>
      </c>
      <c r="AX155" s="23">
        <v>5.3167420814479573</v>
      </c>
      <c r="AY155" s="23">
        <v>18.712669683257911</v>
      </c>
      <c r="AZ155" s="23">
        <v>3509.2599999999975</v>
      </c>
      <c r="BA155" s="27">
        <v>478.47752688110904</v>
      </c>
      <c r="BB155" s="27">
        <v>338.86000000000007</v>
      </c>
      <c r="BC155" s="23">
        <v>12.813924050632911</v>
      </c>
      <c r="BD155" s="23">
        <v>25.906329113924052</v>
      </c>
      <c r="BE155" s="23">
        <v>1829.1799999999996</v>
      </c>
      <c r="BF155" s="27">
        <v>352.9579275645699</v>
      </c>
      <c r="BG155" s="27">
        <v>182.13000000000005</v>
      </c>
      <c r="BH155" s="23">
        <v>1.1457746478873263</v>
      </c>
      <c r="BI155" s="23">
        <v>14.7105633802817</v>
      </c>
      <c r="BJ155" s="23">
        <v>1680.0799999999995</v>
      </c>
      <c r="BK155" s="27">
        <v>125.51959931653879</v>
      </c>
      <c r="BL155" s="27">
        <v>3488.2922322765771</v>
      </c>
    </row>
    <row r="156" spans="1:64" x14ac:dyDescent="0.15">
      <c r="A156" s="27" t="s">
        <v>1166</v>
      </c>
      <c r="B156" s="27" t="s">
        <v>1090</v>
      </c>
      <c r="C156" s="27" t="s">
        <v>1094</v>
      </c>
      <c r="D156" s="27" t="s">
        <v>1090</v>
      </c>
      <c r="E156" s="27" t="s">
        <v>1435</v>
      </c>
      <c r="F156" s="27">
        <v>1994</v>
      </c>
      <c r="G156" s="27">
        <v>144</v>
      </c>
      <c r="H156" s="27">
        <v>7</v>
      </c>
      <c r="I156" s="27">
        <v>-9</v>
      </c>
      <c r="J156" s="27">
        <v>47</v>
      </c>
      <c r="L156" s="27">
        <v>56</v>
      </c>
      <c r="N156" s="27">
        <v>70</v>
      </c>
      <c r="P156" s="27">
        <v>105</v>
      </c>
      <c r="Q156" s="27">
        <v>119</v>
      </c>
      <c r="R156" s="23">
        <v>17.839549689643217</v>
      </c>
      <c r="S156" s="25">
        <v>4.7969469287822148</v>
      </c>
      <c r="T156" s="23">
        <v>507.12573226892397</v>
      </c>
      <c r="U156" s="23">
        <v>614.45231285441753</v>
      </c>
      <c r="V156" s="23">
        <v>183.58191839705117</v>
      </c>
      <c r="W156" s="25">
        <v>0.29877325150994233</v>
      </c>
      <c r="X156" s="27">
        <v>253.21258823888681</v>
      </c>
      <c r="Y156" s="27">
        <v>232.92000000000004</v>
      </c>
      <c r="Z156" s="27">
        <v>0</v>
      </c>
      <c r="AA156" s="27">
        <v>0</v>
      </c>
      <c r="AB156" s="27">
        <v>104.06903731467892</v>
      </c>
      <c r="AC156" s="27">
        <v>9.5649606117059669</v>
      </c>
      <c r="AD156" s="27">
        <v>136.07685238696396</v>
      </c>
      <c r="AE156" s="27">
        <v>232.88983567454781</v>
      </c>
      <c r="AF156" s="27">
        <v>0</v>
      </c>
      <c r="AG156" s="27">
        <v>368.96668806151177</v>
      </c>
      <c r="AH156" s="25">
        <v>0.36880524204999693</v>
      </c>
      <c r="AN156" s="25">
        <v>0</v>
      </c>
      <c r="AV156" s="3">
        <v>1</v>
      </c>
      <c r="AW156" s="27">
        <v>232.67000000000004</v>
      </c>
      <c r="AX156" s="23">
        <v>13.775423728813557</v>
      </c>
      <c r="AY156" s="23">
        <v>29.370338983050846</v>
      </c>
      <c r="AZ156" s="23">
        <v>2750.5499999999988</v>
      </c>
      <c r="BA156" s="27">
        <v>374.12477235790948</v>
      </c>
      <c r="BB156" s="27">
        <v>198.38000000000002</v>
      </c>
      <c r="BC156" s="23">
        <v>13.73428571428571</v>
      </c>
      <c r="BD156" s="23">
        <v>29.07571428571428</v>
      </c>
      <c r="BE156" s="23">
        <v>1766.1299999999997</v>
      </c>
      <c r="BF156" s="27">
        <v>306.57581706092373</v>
      </c>
      <c r="BG156" s="27">
        <v>34.29</v>
      </c>
      <c r="BH156" s="23">
        <v>13.835416666666667</v>
      </c>
      <c r="BI156" s="23">
        <v>29.800000000000008</v>
      </c>
      <c r="BJ156" s="23">
        <v>984.42</v>
      </c>
      <c r="BK156" s="27">
        <v>67.54895529698571</v>
      </c>
      <c r="BL156" s="27">
        <v>2110.1369930695537</v>
      </c>
    </row>
    <row r="157" spans="1:64" x14ac:dyDescent="0.15">
      <c r="A157" s="27" t="s">
        <v>1166</v>
      </c>
      <c r="B157" s="27" t="s">
        <v>1090</v>
      </c>
      <c r="C157" s="27" t="s">
        <v>1094</v>
      </c>
      <c r="D157" s="27" t="s">
        <v>1090</v>
      </c>
      <c r="E157" s="27" t="s">
        <v>1435</v>
      </c>
      <c r="F157" s="27">
        <v>1995</v>
      </c>
      <c r="G157" s="27">
        <v>144</v>
      </c>
      <c r="H157" s="27">
        <v>12</v>
      </c>
      <c r="I157" s="27">
        <v>-9</v>
      </c>
      <c r="J157" s="27">
        <v>56</v>
      </c>
      <c r="L157" s="27">
        <v>64</v>
      </c>
      <c r="N157" s="27">
        <v>75</v>
      </c>
      <c r="P157" s="27">
        <v>103</v>
      </c>
      <c r="Q157" s="27">
        <v>118</v>
      </c>
      <c r="R157" s="23">
        <v>17.030926830315348</v>
      </c>
      <c r="S157" s="25">
        <v>3.6877359566028591</v>
      </c>
      <c r="T157" s="23">
        <v>321.66433661681583</v>
      </c>
      <c r="U157" s="23">
        <v>355.02850438338555</v>
      </c>
      <c r="V157" s="23">
        <v>93.739754679582077</v>
      </c>
      <c r="W157" s="25">
        <v>0.26403443915593522</v>
      </c>
      <c r="X157" s="27">
        <v>257.30095442077686</v>
      </c>
      <c r="Y157" s="27">
        <v>258.04999999999995</v>
      </c>
      <c r="Z157" s="27">
        <v>0</v>
      </c>
      <c r="AA157" s="27">
        <v>0</v>
      </c>
      <c r="AB157" s="27">
        <v>121.62139861871663</v>
      </c>
      <c r="AC157" s="27">
        <v>21.25794157624355</v>
      </c>
      <c r="AD157" s="27">
        <v>162.59623117006689</v>
      </c>
      <c r="AE157" s="27">
        <v>149.67536230573893</v>
      </c>
      <c r="AF157" s="27">
        <v>0</v>
      </c>
      <c r="AG157" s="27">
        <v>312.27159347580584</v>
      </c>
      <c r="AH157" s="25">
        <v>0.52068849475986545</v>
      </c>
      <c r="AN157" s="25">
        <v>0</v>
      </c>
      <c r="AV157" s="3">
        <v>1</v>
      </c>
      <c r="AW157" s="27">
        <v>237.47999999999996</v>
      </c>
      <c r="AX157" s="23">
        <v>13.624786324786326</v>
      </c>
      <c r="AY157" s="23">
        <v>28.912820512820499</v>
      </c>
      <c r="AZ157" s="23">
        <v>2661.2399999999993</v>
      </c>
      <c r="BA157" s="27">
        <v>312.84635986646566</v>
      </c>
      <c r="BB157" s="27">
        <v>228.32999999999998</v>
      </c>
      <c r="BC157" s="23">
        <v>12.766666666666667</v>
      </c>
      <c r="BD157" s="23">
        <v>27.245333333333338</v>
      </c>
      <c r="BE157" s="23">
        <v>1805.1399999999996</v>
      </c>
      <c r="BF157" s="27">
        <v>281.01203309392969</v>
      </c>
      <c r="BG157" s="27">
        <v>9.1499999999999986</v>
      </c>
      <c r="BH157" s="23">
        <v>15.15714285714286</v>
      </c>
      <c r="BI157" s="23">
        <v>31.890476190476193</v>
      </c>
      <c r="BJ157" s="23">
        <v>856.1</v>
      </c>
      <c r="BK157" s="27">
        <v>31.83432677253592</v>
      </c>
      <c r="BL157" s="27">
        <v>1077.4684445928974</v>
      </c>
    </row>
    <row r="158" spans="1:64" x14ac:dyDescent="0.15">
      <c r="A158" s="27" t="s">
        <v>1166</v>
      </c>
      <c r="B158" s="27" t="s">
        <v>1090</v>
      </c>
      <c r="C158" s="27" t="s">
        <v>1094</v>
      </c>
      <c r="D158" s="27" t="s">
        <v>1090</v>
      </c>
      <c r="E158" s="27" t="s">
        <v>1435</v>
      </c>
      <c r="F158" s="27">
        <v>1996</v>
      </c>
      <c r="G158" s="27">
        <v>144</v>
      </c>
      <c r="H158" s="27">
        <v>14</v>
      </c>
      <c r="I158" s="27">
        <v>-9</v>
      </c>
      <c r="J158" s="27">
        <v>54</v>
      </c>
      <c r="L158" s="27">
        <v>62</v>
      </c>
      <c r="N158" s="27">
        <v>76</v>
      </c>
      <c r="P158" s="27">
        <v>132</v>
      </c>
      <c r="Q158" s="27">
        <v>222</v>
      </c>
      <c r="R158" s="23">
        <v>17.232222222222223</v>
      </c>
      <c r="S158" s="25">
        <v>4.4056877094172986</v>
      </c>
      <c r="T158" s="23">
        <v>487.95705455697828</v>
      </c>
      <c r="U158" s="23">
        <v>834.49076252165469</v>
      </c>
      <c r="V158" s="23">
        <v>358.3404200954148</v>
      </c>
      <c r="W158" s="25">
        <v>0.42941208206842818</v>
      </c>
      <c r="X158" s="27">
        <v>263.69316191815079</v>
      </c>
      <c r="Y158" s="27">
        <v>642.88999999999987</v>
      </c>
      <c r="Z158" s="27">
        <v>0</v>
      </c>
      <c r="AA158" s="27">
        <v>0</v>
      </c>
      <c r="AB158" s="27">
        <v>209.7425752397078</v>
      </c>
      <c r="AC158" s="27">
        <v>75.278952638390535</v>
      </c>
      <c r="AD158" s="27">
        <v>242.52355438809232</v>
      </c>
      <c r="AE158" s="27">
        <v>292.7957590913565</v>
      </c>
      <c r="AF158" s="27">
        <v>0</v>
      </c>
      <c r="AG158" s="27">
        <v>535.31931347944885</v>
      </c>
      <c r="AH158" s="25">
        <v>0.45304464784074422</v>
      </c>
      <c r="AN158" s="25">
        <v>0</v>
      </c>
      <c r="AV158" s="3">
        <v>4</v>
      </c>
      <c r="AW158" s="27">
        <v>642.88999999999987</v>
      </c>
      <c r="AX158" s="23">
        <v>5.2615384615384579</v>
      </c>
      <c r="AY158" s="23">
        <v>18.38868778280543</v>
      </c>
      <c r="AZ158" s="23">
        <v>3522.4600000000005</v>
      </c>
      <c r="BA158" s="27">
        <v>535.90802917583494</v>
      </c>
      <c r="BB158" s="27">
        <v>366.77999999999992</v>
      </c>
      <c r="BC158" s="23">
        <v>13.893333333333327</v>
      </c>
      <c r="BD158" s="23">
        <v>26.317333333333334</v>
      </c>
      <c r="BE158" s="23">
        <v>1709.1300000000003</v>
      </c>
      <c r="BF158" s="27">
        <v>314.53806827076403</v>
      </c>
      <c r="BG158" s="27">
        <v>276.10999999999996</v>
      </c>
      <c r="BH158" s="23">
        <v>0.82739726027397487</v>
      </c>
      <c r="BI158" s="23">
        <v>14.315753424657533</v>
      </c>
      <c r="BJ158" s="23">
        <v>1813.3300000000008</v>
      </c>
      <c r="BK158" s="27">
        <v>221.36996090507046</v>
      </c>
      <c r="BL158" s="27">
        <v>4118.8554033955725</v>
      </c>
    </row>
    <row r="159" spans="1:64" x14ac:dyDescent="0.15">
      <c r="A159" s="27" t="s">
        <v>1166</v>
      </c>
      <c r="B159" s="27" t="s">
        <v>1090</v>
      </c>
      <c r="C159" s="27" t="s">
        <v>1094</v>
      </c>
      <c r="D159" s="27" t="s">
        <v>1090</v>
      </c>
      <c r="E159" s="27" t="s">
        <v>1435</v>
      </c>
      <c r="F159" s="27">
        <v>1997</v>
      </c>
      <c r="G159" s="27">
        <v>144</v>
      </c>
      <c r="H159" s="27">
        <v>12</v>
      </c>
      <c r="I159" s="27">
        <v>-9</v>
      </c>
      <c r="J159" s="27">
        <v>53</v>
      </c>
      <c r="L159" s="27">
        <v>60</v>
      </c>
      <c r="N159" s="27">
        <v>72</v>
      </c>
      <c r="P159" s="27">
        <v>115</v>
      </c>
      <c r="Q159" s="27">
        <v>140</v>
      </c>
      <c r="R159" s="23">
        <v>17.118888888888883</v>
      </c>
      <c r="S159" s="25">
        <v>4.1584732365854453</v>
      </c>
      <c r="T159" s="23">
        <v>349.8488474614021</v>
      </c>
      <c r="U159" s="23">
        <v>658.84934025836799</v>
      </c>
      <c r="V159" s="23">
        <v>287.99119154347932</v>
      </c>
      <c r="W159" s="25">
        <v>0.43711235570095575</v>
      </c>
      <c r="X159" s="27">
        <v>254.05177527033882</v>
      </c>
      <c r="Y159" s="27">
        <v>387.85999999999996</v>
      </c>
      <c r="Z159" s="27">
        <v>0</v>
      </c>
      <c r="AA159" s="27">
        <v>0</v>
      </c>
      <c r="AB159" s="27">
        <v>144.0185069862755</v>
      </c>
      <c r="AC159" s="27">
        <v>32.38628917604651</v>
      </c>
      <c r="AD159" s="27">
        <v>178.89705824374045</v>
      </c>
      <c r="AE159" s="27">
        <v>261.74610761489146</v>
      </c>
      <c r="AF159" s="27">
        <v>0</v>
      </c>
      <c r="AG159" s="27">
        <v>440.6431658586319</v>
      </c>
      <c r="AH159" s="25">
        <v>0.40599076088071451</v>
      </c>
      <c r="AN159" s="25">
        <v>0</v>
      </c>
      <c r="AV159" s="3">
        <v>1</v>
      </c>
      <c r="AW159" s="27">
        <v>387.85999999999996</v>
      </c>
      <c r="AX159" s="23">
        <v>13.194244604316546</v>
      </c>
      <c r="AY159" s="23">
        <v>27.520143884892089</v>
      </c>
      <c r="AZ159" s="23">
        <v>2935.5899999999997</v>
      </c>
      <c r="BA159" s="27">
        <v>444.83452125898913</v>
      </c>
      <c r="BB159" s="27">
        <v>244.87999999999994</v>
      </c>
      <c r="BC159" s="23">
        <v>13.783098591549299</v>
      </c>
      <c r="BD159" s="23">
        <v>28.154929577464792</v>
      </c>
      <c r="BE159" s="23">
        <v>1720.9399999999991</v>
      </c>
      <c r="BF159" s="27">
        <v>285.84014208627804</v>
      </c>
      <c r="BG159" s="27">
        <v>142.97999999999999</v>
      </c>
      <c r="BH159" s="23">
        <v>12.579411764705881</v>
      </c>
      <c r="BI159" s="23">
        <v>26.857352941176476</v>
      </c>
      <c r="BJ159" s="23">
        <v>1214.6500000000001</v>
      </c>
      <c r="BK159" s="27">
        <v>158.99437917271086</v>
      </c>
      <c r="BL159" s="27">
        <v>3310.2435809595322</v>
      </c>
    </row>
    <row r="160" spans="1:64" x14ac:dyDescent="0.15">
      <c r="A160" s="27" t="s">
        <v>1166</v>
      </c>
      <c r="B160" s="27" t="s">
        <v>1090</v>
      </c>
      <c r="C160" s="27" t="s">
        <v>1094</v>
      </c>
      <c r="D160" s="27" t="s">
        <v>1090</v>
      </c>
      <c r="E160" s="27" t="s">
        <v>1435</v>
      </c>
      <c r="F160" s="27">
        <v>1998</v>
      </c>
      <c r="G160" s="27">
        <v>144</v>
      </c>
      <c r="H160" s="27">
        <v>7</v>
      </c>
      <c r="I160" s="27">
        <v>-9</v>
      </c>
      <c r="J160" s="27">
        <v>52</v>
      </c>
      <c r="L160" s="27">
        <v>58</v>
      </c>
      <c r="N160" s="27">
        <v>72</v>
      </c>
      <c r="P160" s="27">
        <v>106</v>
      </c>
      <c r="Q160" s="27">
        <v>122</v>
      </c>
      <c r="R160" s="23">
        <v>17.535036922608676</v>
      </c>
      <c r="S160" s="25">
        <v>4.1294007866559577</v>
      </c>
      <c r="T160" s="23">
        <v>360.41811242379856</v>
      </c>
      <c r="U160" s="23">
        <v>576.22519753265919</v>
      </c>
      <c r="V160" s="23">
        <v>195.88514021770834</v>
      </c>
      <c r="W160" s="25">
        <v>0.33994545475799237</v>
      </c>
      <c r="X160" s="27">
        <v>256.17803657606788</v>
      </c>
      <c r="Y160" s="27">
        <v>278.89999999999998</v>
      </c>
      <c r="Z160" s="27">
        <v>0</v>
      </c>
      <c r="AA160" s="27">
        <v>0</v>
      </c>
      <c r="AB160" s="27">
        <v>124.62901707756643</v>
      </c>
      <c r="AC160" s="27">
        <v>9.0569429179269108</v>
      </c>
      <c r="AD160" s="27">
        <v>156.7424825612481</v>
      </c>
      <c r="AE160" s="27">
        <v>221.4565161527849</v>
      </c>
      <c r="AF160" s="27">
        <v>0</v>
      </c>
      <c r="AG160" s="27">
        <v>378.198998714033</v>
      </c>
      <c r="AH160" s="25">
        <v>0.4144444563570116</v>
      </c>
      <c r="AN160" s="25">
        <v>0</v>
      </c>
      <c r="AV160" s="3">
        <v>1</v>
      </c>
      <c r="AW160" s="27">
        <v>278.89999999999998</v>
      </c>
      <c r="AX160" s="23">
        <v>14.399999999999995</v>
      </c>
      <c r="AY160" s="23">
        <v>29.039669421487602</v>
      </c>
      <c r="AZ160" s="23">
        <v>2745.56</v>
      </c>
      <c r="BA160" s="27">
        <v>380.34582060045091</v>
      </c>
      <c r="BB160" s="27">
        <v>202.18</v>
      </c>
      <c r="BC160" s="23">
        <v>14.033333333333331</v>
      </c>
      <c r="BD160" s="23">
        <v>27.81388888888889</v>
      </c>
      <c r="BE160" s="23">
        <v>1703.2500000000005</v>
      </c>
      <c r="BF160" s="27">
        <v>266.65801796809467</v>
      </c>
      <c r="BG160" s="27">
        <v>76.720000000000013</v>
      </c>
      <c r="BH160" s="23">
        <v>14.938775510204078</v>
      </c>
      <c r="BI160" s="23">
        <v>30.840816326530614</v>
      </c>
      <c r="BJ160" s="23">
        <v>1042.31</v>
      </c>
      <c r="BK160" s="27">
        <v>113.68780263235591</v>
      </c>
      <c r="BL160" s="27">
        <v>2251.5533358357279</v>
      </c>
    </row>
    <row r="161" spans="1:64" x14ac:dyDescent="0.15">
      <c r="A161" s="27" t="s">
        <v>1166</v>
      </c>
      <c r="B161" s="27" t="s">
        <v>1090</v>
      </c>
      <c r="C161" s="27" t="s">
        <v>1094</v>
      </c>
      <c r="D161" s="27" t="s">
        <v>1090</v>
      </c>
      <c r="E161" s="27" t="s">
        <v>1435</v>
      </c>
      <c r="F161" s="27">
        <v>1999</v>
      </c>
      <c r="G161" s="27">
        <v>144</v>
      </c>
      <c r="H161" s="27">
        <v>8</v>
      </c>
      <c r="I161" s="27">
        <v>-9</v>
      </c>
      <c r="J161" s="27">
        <v>51</v>
      </c>
      <c r="L161" s="27">
        <v>59</v>
      </c>
      <c r="N161" s="27">
        <v>68</v>
      </c>
      <c r="P161" s="27">
        <v>112</v>
      </c>
      <c r="Q161" s="27">
        <v>152</v>
      </c>
      <c r="R161" s="23">
        <v>17.262222222222224</v>
      </c>
      <c r="S161" s="25">
        <v>3.931688588490168</v>
      </c>
      <c r="T161" s="23">
        <v>334.6292062811155</v>
      </c>
      <c r="U161" s="23">
        <v>630.89589134544872</v>
      </c>
      <c r="V161" s="23">
        <v>274.67334155217094</v>
      </c>
      <c r="W161" s="25">
        <v>0.43537030588786918</v>
      </c>
      <c r="X161" s="27">
        <v>255.89436224449068</v>
      </c>
      <c r="Y161" s="27">
        <v>341.90000000000009</v>
      </c>
      <c r="Z161" s="27">
        <v>0</v>
      </c>
      <c r="AA161" s="27">
        <v>0</v>
      </c>
      <c r="AB161" s="27">
        <v>116.16201027905549</v>
      </c>
      <c r="AC161" s="27">
        <v>26.467838140094329</v>
      </c>
      <c r="AD161" s="27">
        <v>200.80582991054263</v>
      </c>
      <c r="AE161" s="27">
        <v>247.90698403369325</v>
      </c>
      <c r="AF161" s="27">
        <v>0</v>
      </c>
      <c r="AG161" s="27">
        <v>448.7128139442359</v>
      </c>
      <c r="AH161" s="25">
        <v>0.4475152462669485</v>
      </c>
      <c r="AN161" s="25">
        <v>0</v>
      </c>
      <c r="AV161" s="3">
        <v>1</v>
      </c>
      <c r="AW161" s="27">
        <v>341.90000000000009</v>
      </c>
      <c r="AX161" s="23">
        <v>11.533112582781454</v>
      </c>
      <c r="AY161" s="23">
        <v>26.461589403973502</v>
      </c>
      <c r="AZ161" s="23">
        <v>3222.9199999999983</v>
      </c>
      <c r="BA161" s="27">
        <v>451.21481842506319</v>
      </c>
      <c r="BB161" s="27">
        <v>179.09000000000003</v>
      </c>
      <c r="BC161" s="23">
        <v>14.773529411764702</v>
      </c>
      <c r="BD161" s="23">
        <v>28.655882352941173</v>
      </c>
      <c r="BE161" s="23">
        <v>1702.8600000000001</v>
      </c>
      <c r="BF161" s="27">
        <v>300.99892483476782</v>
      </c>
      <c r="BG161" s="27">
        <v>162.81</v>
      </c>
      <c r="BH161" s="23">
        <v>8.8783132530120508</v>
      </c>
      <c r="BI161" s="23">
        <v>24.663855421686751</v>
      </c>
      <c r="BJ161" s="23">
        <v>1520.06</v>
      </c>
      <c r="BK161" s="27">
        <v>150.21589359029508</v>
      </c>
      <c r="BL161" s="27">
        <v>3157.1648454272517</v>
      </c>
    </row>
    <row r="162" spans="1:64" x14ac:dyDescent="0.15">
      <c r="A162" s="27" t="s">
        <v>1166</v>
      </c>
      <c r="B162" s="27" t="s">
        <v>1090</v>
      </c>
      <c r="C162" s="27" t="s">
        <v>1094</v>
      </c>
      <c r="D162" s="27" t="s">
        <v>1090</v>
      </c>
      <c r="E162" s="27" t="s">
        <v>1435</v>
      </c>
      <c r="F162" s="27">
        <v>2000</v>
      </c>
      <c r="G162" s="27">
        <v>144</v>
      </c>
      <c r="H162" s="27">
        <v>7</v>
      </c>
      <c r="I162" s="27">
        <v>-9</v>
      </c>
      <c r="J162" s="27">
        <v>48</v>
      </c>
      <c r="L162" s="27">
        <v>55</v>
      </c>
      <c r="N162" s="27">
        <v>68</v>
      </c>
      <c r="P162" s="27">
        <v>98</v>
      </c>
      <c r="Q162" s="27">
        <v>111</v>
      </c>
      <c r="R162" s="23">
        <v>17.635555555555552</v>
      </c>
      <c r="S162" s="25">
        <v>4.6587546503069488</v>
      </c>
      <c r="T162" s="23">
        <v>369.96149297857619</v>
      </c>
      <c r="U162" s="23">
        <v>459.67817047774736</v>
      </c>
      <c r="V162" s="23">
        <v>137.6249526512174</v>
      </c>
      <c r="W162" s="25">
        <v>0.29939413810806215</v>
      </c>
      <c r="X162" s="27">
        <v>255.56636157842149</v>
      </c>
      <c r="Y162" s="27">
        <v>161.01999999999998</v>
      </c>
      <c r="Z162" s="27">
        <v>0</v>
      </c>
      <c r="AA162" s="27">
        <v>0</v>
      </c>
      <c r="AB162" s="27">
        <v>111.07447382320524</v>
      </c>
      <c r="AC162" s="27">
        <v>3.9260813190936257</v>
      </c>
      <c r="AD162" s="27">
        <v>99.450983515817143</v>
      </c>
      <c r="AE162" s="27">
        <v>195.73873094391672</v>
      </c>
      <c r="AF162" s="27">
        <v>0</v>
      </c>
      <c r="AG162" s="27">
        <v>295.18971445973386</v>
      </c>
      <c r="AH162" s="25">
        <v>0.33690530284492687</v>
      </c>
      <c r="AN162" s="25">
        <v>0</v>
      </c>
      <c r="AV162" s="3">
        <v>1</v>
      </c>
      <c r="AW162" s="27">
        <v>161.01999999999998</v>
      </c>
      <c r="AX162" s="23">
        <v>14.68818181818181</v>
      </c>
      <c r="AY162" s="23">
        <v>31.244545454545463</v>
      </c>
      <c r="AZ162" s="23">
        <v>2617.3999999999992</v>
      </c>
      <c r="BA162" s="27">
        <v>297.99899752704027</v>
      </c>
      <c r="BB162" s="27">
        <v>133.09</v>
      </c>
      <c r="BC162" s="23">
        <v>13.744117647058815</v>
      </c>
      <c r="BD162" s="23">
        <v>30.254411764705878</v>
      </c>
      <c r="BE162" s="23">
        <v>1682.6399999999992</v>
      </c>
      <c r="BF162" s="27">
        <v>236.8197615981353</v>
      </c>
      <c r="BG162" s="27">
        <v>27.93</v>
      </c>
      <c r="BH162" s="23">
        <v>16.216666666666669</v>
      </c>
      <c r="BI162" s="23">
        <v>32.847619047619048</v>
      </c>
      <c r="BJ162" s="23">
        <v>934.75999999999988</v>
      </c>
      <c r="BK162" s="27">
        <v>61.179235928904973</v>
      </c>
      <c r="BL162" s="27">
        <v>1581.8960074852575</v>
      </c>
    </row>
    <row r="163" spans="1:64" x14ac:dyDescent="0.15">
      <c r="A163" s="27" t="s">
        <v>1166</v>
      </c>
      <c r="B163" s="27" t="s">
        <v>1090</v>
      </c>
      <c r="C163" s="27" t="s">
        <v>1094</v>
      </c>
      <c r="D163" s="27" t="s">
        <v>1090</v>
      </c>
      <c r="E163" s="27" t="s">
        <v>1435</v>
      </c>
      <c r="F163" s="27">
        <v>2001</v>
      </c>
      <c r="G163" s="27">
        <v>144</v>
      </c>
      <c r="H163" s="27">
        <v>13</v>
      </c>
      <c r="I163" s="27">
        <v>-9</v>
      </c>
      <c r="J163" s="27">
        <v>51</v>
      </c>
      <c r="L163" s="27">
        <v>58</v>
      </c>
      <c r="N163" s="27">
        <v>69</v>
      </c>
      <c r="P163" s="27">
        <v>107</v>
      </c>
      <c r="Q163" s="27">
        <v>138</v>
      </c>
      <c r="R163" s="23">
        <v>17.188888888888886</v>
      </c>
      <c r="S163" s="25">
        <v>4.149943439152894</v>
      </c>
      <c r="T163" s="23">
        <v>328.85118940920557</v>
      </c>
      <c r="U163" s="23">
        <v>577.0681901764533</v>
      </c>
      <c r="V163" s="23">
        <v>223.57652341371031</v>
      </c>
      <c r="W163" s="25">
        <v>0.38743518243657527</v>
      </c>
      <c r="X163" s="27">
        <v>257.59809017592841</v>
      </c>
      <c r="Y163" s="27">
        <v>317.2</v>
      </c>
      <c r="Z163" s="27">
        <v>0</v>
      </c>
      <c r="AA163" s="27">
        <v>0</v>
      </c>
      <c r="AB163" s="27">
        <v>174.83833930020046</v>
      </c>
      <c r="AC163" s="27">
        <v>8.9805638570245474</v>
      </c>
      <c r="AD163" s="27">
        <v>122.23491276507077</v>
      </c>
      <c r="AE163" s="27">
        <v>245.04895586002496</v>
      </c>
      <c r="AF163" s="27">
        <v>0</v>
      </c>
      <c r="AG163" s="27">
        <v>367.28386862509575</v>
      </c>
      <c r="AH163" s="25">
        <v>0.33280772688049781</v>
      </c>
      <c r="AN163" s="25">
        <v>0</v>
      </c>
      <c r="AV163" s="3">
        <v>1</v>
      </c>
      <c r="AW163" s="27">
        <v>317.2</v>
      </c>
      <c r="AX163" s="23">
        <v>13.249635036496343</v>
      </c>
      <c r="AY163" s="23">
        <v>27.94306569343065</v>
      </c>
      <c r="AZ163" s="23">
        <v>3005.4200000000005</v>
      </c>
      <c r="BA163" s="27">
        <v>367.9551793895123</v>
      </c>
      <c r="BB163" s="27">
        <v>161.78000000000003</v>
      </c>
      <c r="BC163" s="23">
        <v>14.566666666666661</v>
      </c>
      <c r="BD163" s="23">
        <v>29.14782608695652</v>
      </c>
      <c r="BE163" s="23">
        <v>1688.05</v>
      </c>
      <c r="BF163" s="27">
        <v>232.17441296416831</v>
      </c>
      <c r="BG163" s="27">
        <v>155.42000000000002</v>
      </c>
      <c r="BH163" s="23">
        <v>11.913235294117651</v>
      </c>
      <c r="BI163" s="23">
        <v>26.72058823529412</v>
      </c>
      <c r="BJ163" s="23">
        <v>1317.37</v>
      </c>
      <c r="BK163" s="27">
        <v>135.78076642534364</v>
      </c>
      <c r="BL163" s="27">
        <v>2569.845096709314</v>
      </c>
    </row>
    <row r="164" spans="1:64" x14ac:dyDescent="0.15">
      <c r="A164" s="27" t="s">
        <v>1166</v>
      </c>
      <c r="B164" s="27" t="s">
        <v>1090</v>
      </c>
      <c r="C164" s="27" t="s">
        <v>1094</v>
      </c>
      <c r="D164" s="27" t="s">
        <v>1090</v>
      </c>
      <c r="E164" s="27" t="s">
        <v>1435</v>
      </c>
      <c r="F164" s="27">
        <v>2002</v>
      </c>
      <c r="G164" s="27">
        <v>144</v>
      </c>
      <c r="H164" s="27">
        <v>8</v>
      </c>
      <c r="I164" s="27">
        <v>-9</v>
      </c>
      <c r="J164" s="27">
        <v>43</v>
      </c>
      <c r="L164" s="27">
        <v>51</v>
      </c>
      <c r="N164" s="27">
        <v>61</v>
      </c>
      <c r="P164" s="27">
        <v>93</v>
      </c>
      <c r="Q164" s="27">
        <v>106</v>
      </c>
      <c r="R164" s="23">
        <v>17.341403222577295</v>
      </c>
      <c r="S164" s="25">
        <v>4.0416216995859511</v>
      </c>
      <c r="T164" s="23">
        <v>265.59910033433016</v>
      </c>
      <c r="U164" s="23">
        <v>315.89284457680304</v>
      </c>
      <c r="V164" s="23">
        <v>99.603293274940697</v>
      </c>
      <c r="W164" s="25">
        <v>0.31530720569282189</v>
      </c>
      <c r="X164" s="27">
        <v>256.45186704799158</v>
      </c>
      <c r="Y164" s="27">
        <v>80.5</v>
      </c>
      <c r="Z164" s="27">
        <v>0</v>
      </c>
      <c r="AA164" s="27">
        <v>0</v>
      </c>
      <c r="AB164" s="27">
        <v>110.85008776907608</v>
      </c>
      <c r="AC164" s="27">
        <v>1.2121225660964569E-2</v>
      </c>
      <c r="AD164" s="27">
        <v>76.985623911571395</v>
      </c>
      <c r="AE164" s="27">
        <v>145.73296580059514</v>
      </c>
      <c r="AF164" s="27">
        <v>0</v>
      </c>
      <c r="AG164" s="27">
        <v>222.71858971216653</v>
      </c>
      <c r="AH164" s="25">
        <v>0.34566320015959523</v>
      </c>
      <c r="AN164" s="25">
        <v>0</v>
      </c>
      <c r="AV164" s="3">
        <v>1</v>
      </c>
      <c r="AW164" s="27">
        <v>80.5</v>
      </c>
      <c r="AX164" s="23">
        <v>15.495238095238085</v>
      </c>
      <c r="AY164" s="23">
        <v>31.739047619047629</v>
      </c>
      <c r="AZ164" s="23">
        <v>2617.5099999999993</v>
      </c>
      <c r="BA164" s="27">
        <v>224.60626760691289</v>
      </c>
      <c r="BB164" s="27">
        <v>42.660000000000004</v>
      </c>
      <c r="BC164" s="23">
        <v>15.377049180327862</v>
      </c>
      <c r="BD164" s="23">
        <v>31.714754098360654</v>
      </c>
      <c r="BE164" s="23">
        <v>1636.4399999999998</v>
      </c>
      <c r="BF164" s="27">
        <v>183.11693131560168</v>
      </c>
      <c r="BG164" s="27">
        <v>37.839999999999996</v>
      </c>
      <c r="BH164" s="23">
        <v>15.659090909090912</v>
      </c>
      <c r="BI164" s="23">
        <v>31.772727272727266</v>
      </c>
      <c r="BJ164" s="23">
        <v>981.07000000000028</v>
      </c>
      <c r="BK164" s="27">
        <v>41.489336291311282</v>
      </c>
      <c r="BL164" s="27">
        <v>1144.8654399418472</v>
      </c>
    </row>
    <row r="165" spans="1:64" x14ac:dyDescent="0.15">
      <c r="A165" s="27" t="s">
        <v>1166</v>
      </c>
      <c r="B165" s="27" t="s">
        <v>1090</v>
      </c>
      <c r="C165" s="27" t="s">
        <v>1094</v>
      </c>
      <c r="D165" s="27" t="s">
        <v>1090</v>
      </c>
      <c r="E165" s="27" t="s">
        <v>1435</v>
      </c>
      <c r="F165" s="27">
        <v>2003</v>
      </c>
      <c r="G165" s="27">
        <v>144</v>
      </c>
      <c r="H165" s="27">
        <v>7</v>
      </c>
      <c r="I165" s="27">
        <v>-9</v>
      </c>
      <c r="J165" s="27">
        <v>51</v>
      </c>
      <c r="L165" s="27">
        <v>57</v>
      </c>
      <c r="N165" s="27">
        <v>68</v>
      </c>
      <c r="P165" s="27">
        <v>98</v>
      </c>
      <c r="Q165" s="27">
        <v>115</v>
      </c>
      <c r="R165" s="23">
        <v>17.569546576502674</v>
      </c>
      <c r="S165" s="25">
        <v>3.5761093016609853</v>
      </c>
      <c r="T165" s="23">
        <v>285.27991731658096</v>
      </c>
      <c r="U165" s="23">
        <v>363.40376295207886</v>
      </c>
      <c r="V165" s="23">
        <v>110.80934229411437</v>
      </c>
      <c r="W165" s="25">
        <v>0.30492072603970055</v>
      </c>
      <c r="X165" s="27">
        <v>257.33353695327298</v>
      </c>
      <c r="Y165" s="27">
        <v>200.66</v>
      </c>
      <c r="Z165" s="27">
        <v>0</v>
      </c>
      <c r="AA165" s="27">
        <v>0</v>
      </c>
      <c r="AB165" s="27">
        <v>119.84002624678186</v>
      </c>
      <c r="AC165" s="27">
        <v>3.8269068264529231</v>
      </c>
      <c r="AD165" s="27">
        <v>168.50711016830124</v>
      </c>
      <c r="AE165" s="27">
        <v>155.27149575579395</v>
      </c>
      <c r="AF165" s="27">
        <v>0</v>
      </c>
      <c r="AG165" s="27">
        <v>323.77860592409519</v>
      </c>
      <c r="AH165" s="25">
        <v>0.52043928128905559</v>
      </c>
      <c r="AN165" s="25">
        <v>0</v>
      </c>
      <c r="AV165" s="3">
        <v>1</v>
      </c>
      <c r="AW165" s="27">
        <v>200.66</v>
      </c>
      <c r="AX165" s="23">
        <v>14.471052631578948</v>
      </c>
      <c r="AY165" s="23">
        <v>29.389473684210515</v>
      </c>
      <c r="AZ165" s="23">
        <v>2745.95</v>
      </c>
      <c r="BA165" s="27">
        <v>325.7805165849997</v>
      </c>
      <c r="BB165" s="27">
        <v>163.57999999999998</v>
      </c>
      <c r="BC165" s="23">
        <v>14.297058823529412</v>
      </c>
      <c r="BD165" s="23">
        <v>28.777941176470584</v>
      </c>
      <c r="BE165" s="23">
        <v>1713.19</v>
      </c>
      <c r="BF165" s="27">
        <v>270.82764436274675</v>
      </c>
      <c r="BG165" s="27">
        <v>37.08</v>
      </c>
      <c r="BH165" s="23">
        <v>14.728260869565215</v>
      </c>
      <c r="BI165" s="23">
        <v>30.293478260869566</v>
      </c>
      <c r="BJ165" s="23">
        <v>1032.7600000000002</v>
      </c>
      <c r="BK165" s="27">
        <v>54.952872222252928</v>
      </c>
      <c r="BL165" s="27">
        <v>1273.6706010817743</v>
      </c>
    </row>
    <row r="166" spans="1:64" x14ac:dyDescent="0.15">
      <c r="A166" s="27" t="s">
        <v>1166</v>
      </c>
      <c r="B166" s="27" t="s">
        <v>1090</v>
      </c>
      <c r="C166" s="27" t="s">
        <v>1094</v>
      </c>
      <c r="D166" s="27" t="s">
        <v>1090</v>
      </c>
      <c r="E166" s="27" t="s">
        <v>1435</v>
      </c>
      <c r="F166" s="27">
        <v>2004</v>
      </c>
      <c r="G166" s="27">
        <v>144</v>
      </c>
      <c r="H166" s="27">
        <v>8</v>
      </c>
      <c r="I166" s="27">
        <v>-9</v>
      </c>
      <c r="J166" s="27">
        <v>54</v>
      </c>
      <c r="L166" s="27">
        <v>61</v>
      </c>
      <c r="N166" s="27">
        <v>76</v>
      </c>
      <c r="P166" s="27">
        <v>119</v>
      </c>
      <c r="Q166" s="27">
        <v>222</v>
      </c>
      <c r="R166" s="23">
        <v>16.971111111111114</v>
      </c>
      <c r="S166" s="25">
        <v>4.0952820999873003</v>
      </c>
      <c r="T166" s="23">
        <v>441.90042208560169</v>
      </c>
      <c r="U166" s="23">
        <v>644.23744122747132</v>
      </c>
      <c r="V166" s="23">
        <v>244.00212238386516</v>
      </c>
      <c r="W166" s="25">
        <v>0.37874563473291684</v>
      </c>
      <c r="X166" s="27">
        <v>269.91937588225318</v>
      </c>
      <c r="Y166" s="27">
        <v>429.47999999999996</v>
      </c>
      <c r="Z166" s="27">
        <v>0</v>
      </c>
      <c r="AA166" s="27">
        <v>0</v>
      </c>
      <c r="AB166" s="27">
        <v>204.4236230201424</v>
      </c>
      <c r="AC166" s="27">
        <v>27.066426871154359</v>
      </c>
      <c r="AD166" s="27">
        <v>187.70351236849541</v>
      </c>
      <c r="AE166" s="27">
        <v>241.45839605800811</v>
      </c>
      <c r="AF166" s="27">
        <v>0</v>
      </c>
      <c r="AG166" s="27">
        <v>429.16190842650349</v>
      </c>
      <c r="AH166" s="25">
        <v>0.4373722464861261</v>
      </c>
      <c r="AN166" s="25">
        <v>0</v>
      </c>
      <c r="AV166" s="3">
        <v>4</v>
      </c>
      <c r="AW166" s="27">
        <v>429.47999999999996</v>
      </c>
      <c r="AX166" s="23">
        <v>6.2990950226244298</v>
      </c>
      <c r="AY166" s="23">
        <v>20.304072398190037</v>
      </c>
      <c r="AZ166" s="23">
        <v>3778.86</v>
      </c>
      <c r="BA166" s="27">
        <v>431.96787147192651</v>
      </c>
      <c r="BB166" s="27">
        <v>276.84000000000003</v>
      </c>
      <c r="BC166" s="23">
        <v>13.134666666666668</v>
      </c>
      <c r="BD166" s="23">
        <v>27.057333333333332</v>
      </c>
      <c r="BE166" s="23">
        <v>1813.6700000000003</v>
      </c>
      <c r="BF166" s="27">
        <v>312.80547539674495</v>
      </c>
      <c r="BG166" s="27">
        <v>152.64000000000004</v>
      </c>
      <c r="BH166" s="23">
        <v>2.7876712328767153</v>
      </c>
      <c r="BI166" s="23">
        <v>16.834931506849308</v>
      </c>
      <c r="BJ166" s="23">
        <v>1965.19</v>
      </c>
      <c r="BK166" s="27">
        <v>119.16239607518139</v>
      </c>
      <c r="BL166" s="27">
        <v>2804.6220963662659</v>
      </c>
    </row>
    <row r="167" spans="1:64" x14ac:dyDescent="0.15">
      <c r="A167" s="27" t="s">
        <v>1166</v>
      </c>
      <c r="B167" s="27" t="s">
        <v>1090</v>
      </c>
      <c r="C167" s="27" t="s">
        <v>1094</v>
      </c>
      <c r="D167" s="27" t="s">
        <v>1090</v>
      </c>
      <c r="E167" s="27" t="s">
        <v>1435</v>
      </c>
      <c r="F167" s="27">
        <v>2005</v>
      </c>
      <c r="G167" s="27">
        <v>144</v>
      </c>
      <c r="H167" s="27">
        <v>11</v>
      </c>
      <c r="I167" s="27">
        <v>-9</v>
      </c>
      <c r="J167" s="27">
        <v>51</v>
      </c>
      <c r="L167" s="27">
        <v>59</v>
      </c>
      <c r="N167" s="27">
        <v>70</v>
      </c>
      <c r="P167" s="27">
        <v>108</v>
      </c>
      <c r="Q167" s="27">
        <v>124</v>
      </c>
      <c r="R167" s="23">
        <v>17.54949362677463</v>
      </c>
      <c r="S167" s="25">
        <v>4.0460998344278361</v>
      </c>
      <c r="T167" s="23">
        <v>332.62953195419692</v>
      </c>
      <c r="U167" s="23">
        <v>561.70252131992379</v>
      </c>
      <c r="V167" s="23">
        <v>228.23522650002923</v>
      </c>
      <c r="W167" s="25">
        <v>0.40632757335757025</v>
      </c>
      <c r="X167" s="27">
        <v>260.60034207947655</v>
      </c>
      <c r="Y167" s="27">
        <v>336.07000000000005</v>
      </c>
      <c r="Z167" s="27">
        <v>0</v>
      </c>
      <c r="AA167" s="27">
        <v>0</v>
      </c>
      <c r="AB167" s="27">
        <v>109.33934464037515</v>
      </c>
      <c r="AC167" s="27">
        <v>18.243040363403018</v>
      </c>
      <c r="AD167" s="27">
        <v>185.17812567252895</v>
      </c>
      <c r="AE167" s="27">
        <v>231.07977754765298</v>
      </c>
      <c r="AF167" s="27">
        <v>0</v>
      </c>
      <c r="AG167" s="27">
        <v>416.2579032201819</v>
      </c>
      <c r="AH167" s="25">
        <v>0.44486391679616666</v>
      </c>
      <c r="AN167" s="25">
        <v>0</v>
      </c>
      <c r="AV167" s="3">
        <v>1</v>
      </c>
      <c r="AW167" s="27">
        <v>335.56000000000006</v>
      </c>
      <c r="AX167" s="23">
        <v>14.447154471544721</v>
      </c>
      <c r="AY167" s="23">
        <v>28.578861788617889</v>
      </c>
      <c r="AZ167" s="23">
        <v>2826.38</v>
      </c>
      <c r="BA167" s="27">
        <v>422.09778925187322</v>
      </c>
      <c r="BB167" s="27">
        <v>223.03</v>
      </c>
      <c r="BC167" s="23">
        <v>14.585507246376807</v>
      </c>
      <c r="BD167" s="23">
        <v>28.197101449275365</v>
      </c>
      <c r="BE167" s="23">
        <v>1703.9799999999996</v>
      </c>
      <c r="BF167" s="27">
        <v>302.26034091264057</v>
      </c>
      <c r="BG167" s="27">
        <v>112.52999999999997</v>
      </c>
      <c r="BH167" s="23">
        <v>14.270370370370372</v>
      </c>
      <c r="BI167" s="23">
        <v>29.06666666666667</v>
      </c>
      <c r="BJ167" s="23">
        <v>1122.3999999999999</v>
      </c>
      <c r="BK167" s="27">
        <v>119.83744833923254</v>
      </c>
      <c r="BL167" s="27">
        <v>2623.3934080463132</v>
      </c>
    </row>
    <row r="168" spans="1:64" x14ac:dyDescent="0.15">
      <c r="A168" s="27" t="s">
        <v>1166</v>
      </c>
      <c r="B168" s="27" t="s">
        <v>1090</v>
      </c>
      <c r="C168" s="27" t="s">
        <v>1094</v>
      </c>
      <c r="D168" s="27" t="s">
        <v>1090</v>
      </c>
      <c r="E168" s="27" t="s">
        <v>1435</v>
      </c>
      <c r="F168" s="27">
        <v>2006</v>
      </c>
      <c r="G168" s="27">
        <v>144</v>
      </c>
      <c r="H168" s="27">
        <v>5</v>
      </c>
      <c r="I168" s="27">
        <v>-9</v>
      </c>
      <c r="J168" s="27">
        <v>44</v>
      </c>
      <c r="L168" s="27">
        <v>52</v>
      </c>
      <c r="N168" s="27">
        <v>64</v>
      </c>
      <c r="P168" s="27">
        <v>99</v>
      </c>
      <c r="Q168" s="27">
        <v>130</v>
      </c>
      <c r="R168" s="23">
        <v>17.985555555555553</v>
      </c>
      <c r="S168" s="25">
        <v>4.6359758877239017</v>
      </c>
      <c r="T168" s="23">
        <v>421.12543240657106</v>
      </c>
      <c r="U168" s="23">
        <v>540.11734008247242</v>
      </c>
      <c r="V168" s="23">
        <v>193.31825054016755</v>
      </c>
      <c r="W168" s="25">
        <v>0.35791897910824216</v>
      </c>
      <c r="X168" s="27">
        <v>255.43443020694792</v>
      </c>
      <c r="Y168" s="27">
        <v>326.12000000000006</v>
      </c>
      <c r="Z168" s="27">
        <v>0</v>
      </c>
      <c r="AA168" s="27">
        <v>0</v>
      </c>
      <c r="AB168" s="27">
        <v>176.2950999534643</v>
      </c>
      <c r="AC168" s="27">
        <v>31.650985761634239</v>
      </c>
      <c r="AD168" s="27">
        <v>139.18919667625653</v>
      </c>
      <c r="AE168" s="27">
        <v>216.75178158991537</v>
      </c>
      <c r="AF168" s="27">
        <v>0</v>
      </c>
      <c r="AG168" s="27">
        <v>355.9409782661719</v>
      </c>
      <c r="AH168" s="25">
        <v>0.39104571056641324</v>
      </c>
      <c r="AN168" s="25">
        <v>0</v>
      </c>
      <c r="AV168" s="3">
        <v>1</v>
      </c>
      <c r="AW168" s="27">
        <v>326.12000000000006</v>
      </c>
      <c r="AX168" s="23">
        <v>13.958914728682164</v>
      </c>
      <c r="AY168" s="23">
        <v>28.462015503875953</v>
      </c>
      <c r="AZ168" s="23">
        <v>2894.8100000000004</v>
      </c>
      <c r="BA168" s="27">
        <v>358.62843152127164</v>
      </c>
      <c r="BB168" s="27">
        <v>178.31000000000003</v>
      </c>
      <c r="BC168" s="23">
        <v>15.725396825396823</v>
      </c>
      <c r="BD168" s="23">
        <v>30.709523809523805</v>
      </c>
      <c r="BE168" s="23">
        <v>1642.5700000000002</v>
      </c>
      <c r="BF168" s="27">
        <v>276.15558317246763</v>
      </c>
      <c r="BG168" s="27">
        <v>147.80999999999997</v>
      </c>
      <c r="BH168" s="23">
        <v>12.272727272727273</v>
      </c>
      <c r="BI168" s="23">
        <v>26.31666666666667</v>
      </c>
      <c r="BJ168" s="23">
        <v>1252.2400000000005</v>
      </c>
      <c r="BK168" s="27">
        <v>82.472848348803794</v>
      </c>
      <c r="BL168" s="27">
        <v>2222.048856783535</v>
      </c>
    </row>
    <row r="169" spans="1:64" x14ac:dyDescent="0.15">
      <c r="A169" s="27" t="s">
        <v>1166</v>
      </c>
      <c r="B169" s="27" t="s">
        <v>1090</v>
      </c>
      <c r="C169" s="27" t="s">
        <v>1094</v>
      </c>
      <c r="D169" s="27" t="s">
        <v>1090</v>
      </c>
      <c r="E169" s="27" t="s">
        <v>1435</v>
      </c>
      <c r="F169" s="27">
        <v>2007</v>
      </c>
      <c r="G169" s="27">
        <v>144</v>
      </c>
      <c r="H169" s="27">
        <v>10</v>
      </c>
      <c r="I169" s="27">
        <v>-9</v>
      </c>
      <c r="J169" s="27">
        <v>52</v>
      </c>
      <c r="L169" s="27">
        <v>59</v>
      </c>
      <c r="N169" s="27">
        <v>71</v>
      </c>
      <c r="P169" s="27">
        <v>103</v>
      </c>
      <c r="Q169" s="27">
        <v>121</v>
      </c>
      <c r="R169" s="23">
        <v>17.094444444444449</v>
      </c>
      <c r="S169" s="25">
        <v>4.201096448772228</v>
      </c>
      <c r="T169" s="23">
        <v>440.40641412338687</v>
      </c>
      <c r="U169" s="23">
        <v>563.33688263187582</v>
      </c>
      <c r="V169" s="23">
        <v>174.10153969055767</v>
      </c>
      <c r="W169" s="25">
        <v>0.30905403492600286</v>
      </c>
      <c r="X169" s="27">
        <v>252.73792926338842</v>
      </c>
      <c r="Y169" s="27">
        <v>366.75999999999993</v>
      </c>
      <c r="Z169" s="27">
        <v>0</v>
      </c>
      <c r="AA169" s="27">
        <v>0</v>
      </c>
      <c r="AB169" s="27">
        <v>118.01389211092146</v>
      </c>
      <c r="AC169" s="27">
        <v>56.598742414230543</v>
      </c>
      <c r="AD169" s="27">
        <v>166.966676450721</v>
      </c>
      <c r="AE169" s="27">
        <v>208.39570709062994</v>
      </c>
      <c r="AF169" s="27">
        <v>0</v>
      </c>
      <c r="AG169" s="27">
        <v>375.36238354135094</v>
      </c>
      <c r="AH169" s="25">
        <v>0.44481460935784317</v>
      </c>
      <c r="AN169" s="25">
        <v>0</v>
      </c>
      <c r="AV169" s="3">
        <v>1</v>
      </c>
      <c r="AW169" s="27">
        <v>366.75999999999993</v>
      </c>
      <c r="AX169" s="23">
        <v>14.840000000000005</v>
      </c>
      <c r="AY169" s="23">
        <v>28.124166666666675</v>
      </c>
      <c r="AZ169" s="23">
        <v>2699.2200000000003</v>
      </c>
      <c r="BA169" s="27">
        <v>380.80494126808895</v>
      </c>
      <c r="BB169" s="27">
        <v>323.33</v>
      </c>
      <c r="BC169" s="23">
        <v>14.876056338028164</v>
      </c>
      <c r="BD169" s="23">
        <v>27.345070422535212</v>
      </c>
      <c r="BE169" s="23">
        <v>1695.77</v>
      </c>
      <c r="BF169" s="27">
        <v>306.63102567495974</v>
      </c>
      <c r="BG169" s="27">
        <v>43.43</v>
      </c>
      <c r="BH169" s="23">
        <v>14.787755102040814</v>
      </c>
      <c r="BI169" s="23">
        <v>29.253061224489795</v>
      </c>
      <c r="BJ169" s="23">
        <v>1003.45</v>
      </c>
      <c r="BK169" s="27">
        <v>74.173915593129138</v>
      </c>
      <c r="BL169" s="27">
        <v>2001.1671228799732</v>
      </c>
    </row>
    <row r="170" spans="1:64" x14ac:dyDescent="0.15">
      <c r="A170" s="27" t="s">
        <v>1166</v>
      </c>
      <c r="B170" s="27" t="s">
        <v>1090</v>
      </c>
      <c r="C170" s="27" t="s">
        <v>1094</v>
      </c>
      <c r="D170" s="27" t="s">
        <v>1090</v>
      </c>
      <c r="E170" s="27" t="s">
        <v>1435</v>
      </c>
      <c r="F170" s="27">
        <v>2008</v>
      </c>
      <c r="G170" s="27">
        <v>144</v>
      </c>
      <c r="H170" s="27">
        <v>10</v>
      </c>
      <c r="I170" s="27">
        <v>-9</v>
      </c>
      <c r="J170" s="27">
        <v>55</v>
      </c>
      <c r="L170" s="27">
        <v>62</v>
      </c>
      <c r="N170" s="27">
        <v>72</v>
      </c>
      <c r="P170" s="27">
        <v>117</v>
      </c>
      <c r="Q170" s="27">
        <v>142</v>
      </c>
      <c r="R170" s="23">
        <v>17.270455845295629</v>
      </c>
      <c r="S170" s="25">
        <v>4.085621495581286</v>
      </c>
      <c r="T170" s="23">
        <v>384.03291432000037</v>
      </c>
      <c r="U170" s="23">
        <v>557.96640830206047</v>
      </c>
      <c r="V170" s="23">
        <v>212.83595592651631</v>
      </c>
      <c r="W170" s="25">
        <v>0.38144940079762207</v>
      </c>
      <c r="X170" s="27">
        <v>277.92824002171471</v>
      </c>
      <c r="Y170" s="27">
        <v>367.04999999999995</v>
      </c>
      <c r="Z170" s="27">
        <v>0</v>
      </c>
      <c r="AA170" s="27">
        <v>0</v>
      </c>
      <c r="AB170" s="27">
        <v>174.67375866225711</v>
      </c>
      <c r="AC170" s="27">
        <v>21.643692722786781</v>
      </c>
      <c r="AD170" s="27">
        <v>187.45460524117584</v>
      </c>
      <c r="AE170" s="27">
        <v>208.77507760175902</v>
      </c>
      <c r="AF170" s="27">
        <v>0</v>
      </c>
      <c r="AG170" s="27">
        <v>396.22968284293484</v>
      </c>
      <c r="AH170" s="25">
        <v>0.47309580434569481</v>
      </c>
      <c r="AN170" s="25">
        <v>0</v>
      </c>
      <c r="AV170" s="3">
        <v>1</v>
      </c>
      <c r="AW170" s="27">
        <v>324.37999999999994</v>
      </c>
      <c r="AX170" s="23">
        <v>12.417021276595742</v>
      </c>
      <c r="AY170" s="23">
        <v>26.458865248226964</v>
      </c>
      <c r="AZ170" s="23">
        <v>3124.4599999999996</v>
      </c>
      <c r="BA170" s="27">
        <v>396.37397739749588</v>
      </c>
      <c r="BB170" s="27">
        <v>215.41000000000003</v>
      </c>
      <c r="BC170" s="23">
        <v>13.63943661971831</v>
      </c>
      <c r="BD170" s="23">
        <v>27.604225352112685</v>
      </c>
      <c r="BE170" s="23">
        <v>1820.72</v>
      </c>
      <c r="BF170" s="27">
        <v>307.53409717589869</v>
      </c>
      <c r="BG170" s="27">
        <v>108.97000000000003</v>
      </c>
      <c r="BH170" s="23">
        <v>11.177142857142856</v>
      </c>
      <c r="BI170" s="23">
        <v>25.297142857142855</v>
      </c>
      <c r="BJ170" s="23">
        <v>1303.7399999999996</v>
      </c>
      <c r="BK170" s="27">
        <v>88.839880221597028</v>
      </c>
      <c r="BL170" s="27">
        <v>2446.3902980059347</v>
      </c>
    </row>
    <row r="171" spans="1:64" x14ac:dyDescent="0.15">
      <c r="A171" s="27" t="s">
        <v>1166</v>
      </c>
      <c r="B171" s="27" t="s">
        <v>1090</v>
      </c>
      <c r="C171" s="27" t="s">
        <v>1094</v>
      </c>
      <c r="D171" s="27" t="s">
        <v>1090</v>
      </c>
      <c r="E171" s="27" t="s">
        <v>1435</v>
      </c>
      <c r="F171" s="27">
        <v>2009</v>
      </c>
      <c r="G171" s="27">
        <v>144</v>
      </c>
      <c r="H171" s="27">
        <v>9</v>
      </c>
      <c r="I171" s="27">
        <v>-9</v>
      </c>
      <c r="J171" s="27">
        <v>54</v>
      </c>
      <c r="L171" s="27">
        <v>63</v>
      </c>
      <c r="N171" s="27">
        <v>77</v>
      </c>
      <c r="P171" s="27">
        <v>120</v>
      </c>
      <c r="Q171" s="27">
        <v>222</v>
      </c>
      <c r="R171" s="23">
        <v>16.917777777777783</v>
      </c>
      <c r="S171" s="25">
        <v>4.2090388478739262</v>
      </c>
      <c r="T171" s="23">
        <v>513.62479508617616</v>
      </c>
      <c r="U171" s="23">
        <v>705.25615939867657</v>
      </c>
      <c r="V171" s="23">
        <v>238.17730903635513</v>
      </c>
      <c r="W171" s="25">
        <v>0.33771744136521703</v>
      </c>
      <c r="X171" s="27">
        <v>258.308103032708</v>
      </c>
      <c r="Y171" s="27">
        <v>448.09999999999991</v>
      </c>
      <c r="Z171" s="27">
        <v>0</v>
      </c>
      <c r="AA171" s="27">
        <v>0</v>
      </c>
      <c r="AB171" s="27">
        <v>216.86696327718334</v>
      </c>
      <c r="AC171" s="27">
        <v>17.78180460829628</v>
      </c>
      <c r="AD171" s="27">
        <v>195.35059241848174</v>
      </c>
      <c r="AE171" s="27">
        <v>249.20791304689746</v>
      </c>
      <c r="AF171" s="27">
        <v>0</v>
      </c>
      <c r="AG171" s="27">
        <v>444.5585054653792</v>
      </c>
      <c r="AH171" s="25">
        <v>0.43942604994076429</v>
      </c>
      <c r="AN171" s="25">
        <v>0</v>
      </c>
      <c r="AV171" s="3">
        <v>4</v>
      </c>
      <c r="AW171" s="27">
        <v>448.09999999999991</v>
      </c>
      <c r="AX171" s="23">
        <v>5.0687782805429888</v>
      </c>
      <c r="AY171" s="23">
        <v>17.602714932126705</v>
      </c>
      <c r="AZ171" s="23">
        <v>3575.6400000000031</v>
      </c>
      <c r="BA171" s="27">
        <v>446.32568314174523</v>
      </c>
      <c r="BB171" s="27">
        <v>256.78000000000003</v>
      </c>
      <c r="BC171" s="23">
        <v>13.384210526315785</v>
      </c>
      <c r="BD171" s="23">
        <v>26.206578947368417</v>
      </c>
      <c r="BE171" s="23">
        <v>1794.01</v>
      </c>
      <c r="BF171" s="27">
        <v>320.13443551180279</v>
      </c>
      <c r="BG171" s="27">
        <v>191.31999999999996</v>
      </c>
      <c r="BH171" s="23">
        <v>0.71034482758620754</v>
      </c>
      <c r="BI171" s="23">
        <v>13.093103448275865</v>
      </c>
      <c r="BJ171" s="23">
        <v>1781.6299999999992</v>
      </c>
      <c r="BK171" s="27">
        <v>126.19124762994214</v>
      </c>
      <c r="BL171" s="27">
        <v>2737.6702188086797</v>
      </c>
    </row>
    <row r="172" spans="1:64" x14ac:dyDescent="0.15">
      <c r="A172" s="27" t="s">
        <v>1166</v>
      </c>
      <c r="B172" s="27" t="s">
        <v>1090</v>
      </c>
      <c r="C172" s="27" t="s">
        <v>1094</v>
      </c>
      <c r="D172" s="27" t="s">
        <v>1090</v>
      </c>
      <c r="E172" s="27" t="s">
        <v>1435</v>
      </c>
      <c r="F172" s="27">
        <v>2010</v>
      </c>
      <c r="G172" s="27">
        <v>144</v>
      </c>
      <c r="H172" s="27">
        <v>7</v>
      </c>
      <c r="I172" s="27">
        <v>-9</v>
      </c>
      <c r="J172" s="27">
        <v>51</v>
      </c>
      <c r="L172" s="27">
        <v>59</v>
      </c>
      <c r="N172" s="27">
        <v>70</v>
      </c>
      <c r="P172" s="27">
        <v>105</v>
      </c>
      <c r="Q172" s="27">
        <v>127</v>
      </c>
      <c r="R172" s="23">
        <v>17.155084532625775</v>
      </c>
      <c r="S172" s="25">
        <v>4.3973499913249938</v>
      </c>
      <c r="T172" s="23">
        <v>481.0766985094927</v>
      </c>
      <c r="U172" s="23">
        <v>604.33729144560721</v>
      </c>
      <c r="V172" s="23">
        <v>200.6692546186957</v>
      </c>
      <c r="W172" s="25">
        <v>0.33204843410903828</v>
      </c>
      <c r="X172" s="27">
        <v>266.13770987086883</v>
      </c>
      <c r="Y172" s="27">
        <v>359.67999999999989</v>
      </c>
      <c r="Z172" s="27">
        <v>0</v>
      </c>
      <c r="AA172" s="27">
        <v>0</v>
      </c>
      <c r="AB172" s="27">
        <v>133.09312521988352</v>
      </c>
      <c r="AC172" s="27">
        <v>24.461414046883238</v>
      </c>
      <c r="AD172" s="27">
        <v>183.62797928627535</v>
      </c>
      <c r="AE172" s="27">
        <v>226.20110493432568</v>
      </c>
      <c r="AF172" s="27">
        <v>0</v>
      </c>
      <c r="AG172" s="27">
        <v>409.82908422060103</v>
      </c>
      <c r="AH172" s="25">
        <v>0.44805989100284055</v>
      </c>
      <c r="AN172" s="25">
        <v>0</v>
      </c>
      <c r="AV172" s="3">
        <v>1</v>
      </c>
      <c r="AW172" s="27">
        <v>359.67999999999989</v>
      </c>
      <c r="AX172" s="23">
        <v>13.684126984126983</v>
      </c>
      <c r="AY172" s="23">
        <v>27.783333333333335</v>
      </c>
      <c r="AZ172" s="23">
        <v>2921.4799999999996</v>
      </c>
      <c r="BA172" s="27">
        <v>412.83956063475011</v>
      </c>
      <c r="BB172" s="27">
        <v>280.66999999999996</v>
      </c>
      <c r="BC172" s="23">
        <v>14.587142857142851</v>
      </c>
      <c r="BD172" s="23">
        <v>27.741428571428571</v>
      </c>
      <c r="BE172" s="23">
        <v>1760.2200000000007</v>
      </c>
      <c r="BF172" s="27">
        <v>331.56067221817278</v>
      </c>
      <c r="BG172" s="27">
        <v>79.010000000000019</v>
      </c>
      <c r="BH172" s="23">
        <v>12.555357142857144</v>
      </c>
      <c r="BI172" s="23">
        <v>27.835714285714282</v>
      </c>
      <c r="BJ172" s="23">
        <v>1161.26</v>
      </c>
      <c r="BK172" s="27">
        <v>81.27888841657726</v>
      </c>
      <c r="BL172" s="27">
        <v>2306.5431565367321</v>
      </c>
    </row>
    <row r="173" spans="1:64" x14ac:dyDescent="0.15">
      <c r="A173" s="27" t="s">
        <v>1166</v>
      </c>
      <c r="B173" s="27" t="s">
        <v>1090</v>
      </c>
      <c r="C173" s="27" t="s">
        <v>1094</v>
      </c>
      <c r="D173" s="27" t="s">
        <v>1090</v>
      </c>
      <c r="E173" s="27" t="s">
        <v>1435</v>
      </c>
      <c r="F173" s="27">
        <v>2011</v>
      </c>
      <c r="G173" s="27">
        <v>144</v>
      </c>
      <c r="H173" s="27">
        <v>10</v>
      </c>
      <c r="I173" s="27">
        <v>-9</v>
      </c>
      <c r="J173" s="27">
        <v>53</v>
      </c>
      <c r="L173" s="27">
        <v>60</v>
      </c>
      <c r="N173" s="27">
        <v>71</v>
      </c>
      <c r="P173" s="27">
        <v>107</v>
      </c>
      <c r="Q173" s="27">
        <v>134</v>
      </c>
      <c r="R173" s="23">
        <v>17.065555555555559</v>
      </c>
      <c r="S173" s="25">
        <v>4.1948158299797305</v>
      </c>
      <c r="T173" s="23">
        <v>386.97866143303241</v>
      </c>
      <c r="U173" s="23">
        <v>573.7932892621526</v>
      </c>
      <c r="V173" s="23">
        <v>204.73966734376509</v>
      </c>
      <c r="W173" s="25">
        <v>0.35681780809751906</v>
      </c>
      <c r="X173" s="27">
        <v>274.44448204080106</v>
      </c>
      <c r="Y173" s="27">
        <v>350.27000000000004</v>
      </c>
      <c r="Z173" s="27">
        <v>0</v>
      </c>
      <c r="AA173" s="27">
        <v>0</v>
      </c>
      <c r="AB173" s="27">
        <v>127.36789572707943</v>
      </c>
      <c r="AC173" s="27">
        <v>31.616596920934818</v>
      </c>
      <c r="AD173" s="27">
        <v>184.85484624755526</v>
      </c>
      <c r="AE173" s="27">
        <v>219.65759646130857</v>
      </c>
      <c r="AF173" s="27">
        <v>0</v>
      </c>
      <c r="AG173" s="27">
        <v>404.51244270886383</v>
      </c>
      <c r="AH173" s="25">
        <v>0.45698184322794932</v>
      </c>
      <c r="AN173" s="25">
        <v>0</v>
      </c>
      <c r="AV173" s="3">
        <v>1</v>
      </c>
      <c r="AW173" s="27">
        <v>350.27000000000004</v>
      </c>
      <c r="AX173" s="23">
        <v>13.171428571428571</v>
      </c>
      <c r="AY173" s="23">
        <v>27.116541353383454</v>
      </c>
      <c r="AZ173" s="23">
        <v>2904.7000000000003</v>
      </c>
      <c r="BA173" s="27">
        <v>406.21537766684986</v>
      </c>
      <c r="BB173" s="27">
        <v>258.82</v>
      </c>
      <c r="BC173" s="23">
        <v>14.484507042253515</v>
      </c>
      <c r="BD173" s="23">
        <v>27.763380281690136</v>
      </c>
      <c r="BE173" s="23">
        <v>1703.15</v>
      </c>
      <c r="BF173" s="27">
        <v>309.37872474173116</v>
      </c>
      <c r="BG173" s="27">
        <v>91.450000000000017</v>
      </c>
      <c r="BH173" s="23">
        <v>11.667741935483871</v>
      </c>
      <c r="BI173" s="23">
        <v>26.375806451612906</v>
      </c>
      <c r="BJ173" s="23">
        <v>1201.55</v>
      </c>
      <c r="BK173" s="27">
        <v>96.836652925118401</v>
      </c>
      <c r="BL173" s="27">
        <v>2353.3295096984493</v>
      </c>
    </row>
    <row r="174" spans="1:64" x14ac:dyDescent="0.15">
      <c r="A174" s="27" t="s">
        <v>1166</v>
      </c>
      <c r="B174" s="27" t="s">
        <v>1090</v>
      </c>
      <c r="C174" s="27" t="s">
        <v>1094</v>
      </c>
      <c r="D174" s="27" t="s">
        <v>1090</v>
      </c>
      <c r="E174" s="27" t="s">
        <v>1435</v>
      </c>
      <c r="F174" s="27">
        <v>2012</v>
      </c>
      <c r="G174" s="27">
        <v>144</v>
      </c>
      <c r="H174" s="27">
        <v>8</v>
      </c>
      <c r="I174" s="27">
        <v>-9</v>
      </c>
      <c r="J174" s="27">
        <v>44</v>
      </c>
      <c r="L174" s="27">
        <v>52</v>
      </c>
      <c r="N174" s="27">
        <v>62</v>
      </c>
      <c r="P174" s="27">
        <v>95</v>
      </c>
      <c r="Q174" s="27">
        <v>105</v>
      </c>
      <c r="R174" s="23">
        <v>17.601274417327016</v>
      </c>
      <c r="S174" s="25">
        <v>3.9628245784929383</v>
      </c>
      <c r="T174" s="23">
        <v>247.83228928051668</v>
      </c>
      <c r="U174" s="23">
        <v>297.4955813821017</v>
      </c>
      <c r="V174" s="23">
        <v>98.292461522801304</v>
      </c>
      <c r="W174" s="25">
        <v>0.33039972480316526</v>
      </c>
      <c r="X174" s="27">
        <v>256.49841335439584</v>
      </c>
      <c r="Y174" s="27">
        <v>63.769999999999989</v>
      </c>
      <c r="Z174" s="27">
        <v>0</v>
      </c>
      <c r="AA174" s="27">
        <v>0</v>
      </c>
      <c r="AB174" s="27">
        <v>100.40222358198051</v>
      </c>
      <c r="AC174" s="27">
        <v>0.20147877184519719</v>
      </c>
      <c r="AD174" s="27">
        <v>70.511873802427303</v>
      </c>
      <c r="AE174" s="27">
        <v>143.69234411385764</v>
      </c>
      <c r="AF174" s="27">
        <v>0</v>
      </c>
      <c r="AG174" s="27">
        <v>214.20421791628496</v>
      </c>
      <c r="AH174" s="25">
        <v>0.3291805884895263</v>
      </c>
      <c r="AN174" s="25">
        <v>0</v>
      </c>
      <c r="AV174" s="3">
        <v>1</v>
      </c>
      <c r="AW174" s="27">
        <v>63.769999999999989</v>
      </c>
      <c r="AX174" s="23">
        <v>15.450000000000005</v>
      </c>
      <c r="AY174" s="23">
        <v>32.294230769230786</v>
      </c>
      <c r="AZ174" s="23">
        <v>2637.5599999999986</v>
      </c>
      <c r="BA174" s="27">
        <v>216.0883283370845</v>
      </c>
      <c r="BB174" s="27">
        <v>43.449999999999996</v>
      </c>
      <c r="BC174" s="23">
        <v>15.61967213114754</v>
      </c>
      <c r="BD174" s="23">
        <v>31.981967213114764</v>
      </c>
      <c r="BE174" s="23">
        <v>1651.4699999999998</v>
      </c>
      <c r="BF174" s="27">
        <v>172.37329377114071</v>
      </c>
      <c r="BG174" s="27">
        <v>20.32</v>
      </c>
      <c r="BH174" s="23">
        <v>15.209302325581392</v>
      </c>
      <c r="BI174" s="23">
        <v>32.737209302325567</v>
      </c>
      <c r="BJ174" s="23">
        <v>986.0899999999998</v>
      </c>
      <c r="BK174" s="27">
        <v>43.715034565943888</v>
      </c>
      <c r="BL174" s="27">
        <v>1129.798408308061</v>
      </c>
    </row>
    <row r="175" spans="1:64" x14ac:dyDescent="0.15">
      <c r="A175" s="27" t="s">
        <v>1166</v>
      </c>
      <c r="B175" s="27" t="s">
        <v>1090</v>
      </c>
      <c r="C175" s="27" t="s">
        <v>1094</v>
      </c>
      <c r="D175" s="27" t="s">
        <v>1090</v>
      </c>
      <c r="E175" s="27" t="s">
        <v>1435</v>
      </c>
      <c r="F175" s="27">
        <v>2013</v>
      </c>
      <c r="G175" s="27">
        <v>144</v>
      </c>
      <c r="H175" s="27">
        <v>7</v>
      </c>
      <c r="I175" s="27">
        <v>-9</v>
      </c>
      <c r="J175" s="27">
        <v>49</v>
      </c>
      <c r="L175" s="27">
        <v>56</v>
      </c>
      <c r="N175" s="27">
        <v>70</v>
      </c>
      <c r="P175" s="27">
        <v>101</v>
      </c>
      <c r="Q175" s="27">
        <v>114</v>
      </c>
      <c r="R175" s="23">
        <v>17.33497395121519</v>
      </c>
      <c r="S175" s="25">
        <v>3.6150025041031908</v>
      </c>
      <c r="T175" s="23">
        <v>339.90646305851385</v>
      </c>
      <c r="U175" s="23">
        <v>440.70638311482685</v>
      </c>
      <c r="V175" s="23">
        <v>137.1634318605779</v>
      </c>
      <c r="W175" s="25">
        <v>0.31123540298821972</v>
      </c>
      <c r="X175" s="27">
        <v>257.37028889694449</v>
      </c>
      <c r="Y175" s="27">
        <v>198.64000000000004</v>
      </c>
      <c r="Z175" s="27">
        <v>0</v>
      </c>
      <c r="AA175" s="27">
        <v>0</v>
      </c>
      <c r="AB175" s="27">
        <v>124.69078177679498</v>
      </c>
      <c r="AC175" s="27">
        <v>5.1945732603935477</v>
      </c>
      <c r="AD175" s="27">
        <v>140.84877750353627</v>
      </c>
      <c r="AE175" s="27">
        <v>171.94653005495263</v>
      </c>
      <c r="AF175" s="27">
        <v>0</v>
      </c>
      <c r="AG175" s="27">
        <v>312.7953075584889</v>
      </c>
      <c r="AH175" s="25">
        <v>0.45029055614683006</v>
      </c>
      <c r="AN175" s="25">
        <v>0</v>
      </c>
      <c r="AV175" s="3">
        <v>1</v>
      </c>
      <c r="AW175" s="27">
        <v>198.13000000000005</v>
      </c>
      <c r="AX175" s="23">
        <v>14.962831858407073</v>
      </c>
      <c r="AY175" s="23">
        <v>29.505309734513283</v>
      </c>
      <c r="AZ175" s="23">
        <v>2619.9599999999996</v>
      </c>
      <c r="BA175" s="27">
        <v>313.40731430877781</v>
      </c>
      <c r="BB175" s="27">
        <v>151.65000000000003</v>
      </c>
      <c r="BC175" s="23">
        <v>13.971014492753627</v>
      </c>
      <c r="BD175" s="23">
        <v>28.615942028985508</v>
      </c>
      <c r="BE175" s="23">
        <v>1722.7799999999997</v>
      </c>
      <c r="BF175" s="27">
        <v>250.63664793972757</v>
      </c>
      <c r="BG175" s="27">
        <v>46.480000000000004</v>
      </c>
      <c r="BH175" s="23">
        <v>16.518181818181816</v>
      </c>
      <c r="BI175" s="23">
        <v>30.900000000000002</v>
      </c>
      <c r="BJ175" s="23">
        <v>897.18000000000006</v>
      </c>
      <c r="BK175" s="27">
        <v>62.770666369050147</v>
      </c>
      <c r="BL175" s="27">
        <v>1576.5911708112403</v>
      </c>
    </row>
    <row r="176" spans="1:64" x14ac:dyDescent="0.15">
      <c r="A176" s="27" t="s">
        <v>1166</v>
      </c>
      <c r="B176" s="27" t="s">
        <v>1090</v>
      </c>
      <c r="C176" s="27" t="s">
        <v>1094</v>
      </c>
      <c r="D176" s="27" t="s">
        <v>1090</v>
      </c>
      <c r="E176" s="27" t="s">
        <v>1435</v>
      </c>
      <c r="F176" s="27">
        <v>2014</v>
      </c>
      <c r="G176" s="27">
        <v>144</v>
      </c>
      <c r="H176" s="27">
        <v>6</v>
      </c>
      <c r="I176" s="27">
        <v>-9</v>
      </c>
      <c r="J176" s="27">
        <v>51</v>
      </c>
      <c r="L176" s="27">
        <v>60</v>
      </c>
      <c r="N176" s="27">
        <v>70</v>
      </c>
      <c r="P176" s="27">
        <v>116</v>
      </c>
      <c r="Q176" s="27">
        <v>149</v>
      </c>
      <c r="R176" s="23">
        <v>17.543619003093447</v>
      </c>
      <c r="S176" s="25">
        <v>3.4304976143479426</v>
      </c>
      <c r="T176" s="23">
        <v>364.51019618009821</v>
      </c>
      <c r="U176" s="23">
        <v>567.02379563121303</v>
      </c>
      <c r="V176" s="23">
        <v>240.26544862482564</v>
      </c>
      <c r="W176" s="25">
        <v>0.42373079620063087</v>
      </c>
      <c r="X176" s="27">
        <v>274.17952318572634</v>
      </c>
      <c r="Y176" s="27">
        <v>416.05999999999989</v>
      </c>
      <c r="Z176" s="27">
        <v>0</v>
      </c>
      <c r="AA176" s="27">
        <v>0</v>
      </c>
      <c r="AB176" s="27">
        <v>179.30855508122116</v>
      </c>
      <c r="AC176" s="27">
        <v>49.985783644470942</v>
      </c>
      <c r="AD176" s="27">
        <v>182.79159339515559</v>
      </c>
      <c r="AE176" s="27">
        <v>217.18051603574983</v>
      </c>
      <c r="AF176" s="27">
        <v>0</v>
      </c>
      <c r="AG176" s="27">
        <v>399.97210943090545</v>
      </c>
      <c r="AH176" s="25">
        <v>0.45701083779348917</v>
      </c>
      <c r="AN176" s="25">
        <v>0</v>
      </c>
      <c r="AV176" s="3">
        <v>1</v>
      </c>
      <c r="AW176" s="27">
        <v>416.05999999999989</v>
      </c>
      <c r="AX176" s="23">
        <v>12.041216216216215</v>
      </c>
      <c r="AY176" s="23">
        <v>26.113513513513524</v>
      </c>
      <c r="AZ176" s="23">
        <v>3189.5799999999981</v>
      </c>
      <c r="BA176" s="27">
        <v>401.1484676799829</v>
      </c>
      <c r="BB176" s="27">
        <v>224.54000000000005</v>
      </c>
      <c r="BC176" s="23">
        <v>13.79</v>
      </c>
      <c r="BD176" s="23">
        <v>27.54571428571429</v>
      </c>
      <c r="BE176" s="23">
        <v>1747.0899999999995</v>
      </c>
      <c r="BF176" s="27">
        <v>286.74084593931263</v>
      </c>
      <c r="BG176" s="27">
        <v>191.52</v>
      </c>
      <c r="BH176" s="23">
        <v>10.471794871794872</v>
      </c>
      <c r="BI176" s="23">
        <v>24.828205128205123</v>
      </c>
      <c r="BJ176" s="23">
        <v>1442.4900000000005</v>
      </c>
      <c r="BK176" s="27">
        <v>114.40762174067004</v>
      </c>
      <c r="BL176" s="27">
        <v>2761.6718232738576</v>
      </c>
    </row>
    <row r="177" spans="1:64" x14ac:dyDescent="0.15">
      <c r="A177" s="27" t="s">
        <v>1166</v>
      </c>
      <c r="B177" s="27" t="s">
        <v>1090</v>
      </c>
      <c r="C177" s="27" t="s">
        <v>1094</v>
      </c>
      <c r="D177" s="27" t="s">
        <v>1090</v>
      </c>
      <c r="E177" s="27" t="s">
        <v>1435</v>
      </c>
      <c r="F177" s="27">
        <v>2015</v>
      </c>
      <c r="G177" s="27">
        <v>144</v>
      </c>
      <c r="H177" s="27">
        <v>10</v>
      </c>
      <c r="I177" s="27">
        <v>-9</v>
      </c>
      <c r="J177" s="27">
        <v>51</v>
      </c>
      <c r="L177" s="27">
        <v>58</v>
      </c>
      <c r="N177" s="27">
        <v>69</v>
      </c>
      <c r="P177" s="27">
        <v>107</v>
      </c>
      <c r="Q177" s="27">
        <v>123</v>
      </c>
      <c r="R177" s="23">
        <v>17.466165756270286</v>
      </c>
      <c r="S177" s="25">
        <v>3.7404726415270777</v>
      </c>
      <c r="T177" s="23">
        <v>364.55713725878348</v>
      </c>
      <c r="U177" s="23">
        <v>534.38176424798974</v>
      </c>
      <c r="V177" s="23">
        <v>199.51305069923129</v>
      </c>
      <c r="W177" s="25">
        <v>0.37335302271488696</v>
      </c>
      <c r="X177" s="27">
        <v>256.60642956938642</v>
      </c>
      <c r="Y177" s="27">
        <v>263.36</v>
      </c>
      <c r="Z177" s="27">
        <v>0</v>
      </c>
      <c r="AA177" s="27">
        <v>0</v>
      </c>
      <c r="AB177" s="27">
        <v>135.81933173008528</v>
      </c>
      <c r="AC177" s="27">
        <v>13.003558044496362</v>
      </c>
      <c r="AD177" s="27">
        <v>165.58284718373804</v>
      </c>
      <c r="AE177" s="27">
        <v>201.81032543423589</v>
      </c>
      <c r="AF177" s="27">
        <v>0</v>
      </c>
      <c r="AG177" s="27">
        <v>367.39317261797396</v>
      </c>
      <c r="AH177" s="25">
        <v>0.45069656982697981</v>
      </c>
      <c r="AN177" s="25">
        <v>0</v>
      </c>
      <c r="AV177" s="3">
        <v>1</v>
      </c>
      <c r="AW177" s="27">
        <v>257.01</v>
      </c>
      <c r="AX177" s="23">
        <v>14.190983606557376</v>
      </c>
      <c r="AY177" s="23">
        <v>28.087704918032792</v>
      </c>
      <c r="AZ177" s="23">
        <v>2714.4399999999996</v>
      </c>
      <c r="BA177" s="27">
        <v>370.38246529596819</v>
      </c>
      <c r="BB177" s="27">
        <v>147.05000000000001</v>
      </c>
      <c r="BC177" s="23">
        <v>14.653623188405799</v>
      </c>
      <c r="BD177" s="23">
        <v>27.697101449275365</v>
      </c>
      <c r="BE177" s="23">
        <v>1677.74</v>
      </c>
      <c r="BF177" s="27">
        <v>284.3038666848604</v>
      </c>
      <c r="BG177" s="27">
        <v>109.96</v>
      </c>
      <c r="BH177" s="23">
        <v>13.588679245283013</v>
      </c>
      <c r="BI177" s="23">
        <v>28.596226415094328</v>
      </c>
      <c r="BJ177" s="23">
        <v>1036.6999999999998</v>
      </c>
      <c r="BK177" s="27">
        <v>86.078598611107736</v>
      </c>
      <c r="BL177" s="27">
        <v>2293.2534563130034</v>
      </c>
    </row>
    <row r="178" spans="1:64" x14ac:dyDescent="0.15">
      <c r="A178" s="27" t="s">
        <v>1166</v>
      </c>
      <c r="B178" s="27" t="s">
        <v>1090</v>
      </c>
      <c r="C178" s="27" t="s">
        <v>1094</v>
      </c>
      <c r="D178" s="27" t="s">
        <v>1090</v>
      </c>
      <c r="E178" s="27" t="s">
        <v>1435</v>
      </c>
      <c r="F178" s="27">
        <v>2016</v>
      </c>
      <c r="G178" s="27">
        <v>144</v>
      </c>
      <c r="H178" s="27">
        <v>8</v>
      </c>
      <c r="I178" s="27">
        <v>-9</v>
      </c>
      <c r="J178" s="27">
        <v>48</v>
      </c>
      <c r="L178" s="27">
        <v>57</v>
      </c>
      <c r="N178" s="27">
        <v>70</v>
      </c>
      <c r="P178" s="27">
        <v>106</v>
      </c>
      <c r="Q178" s="27">
        <v>127</v>
      </c>
      <c r="R178" s="23">
        <v>17.451111111111111</v>
      </c>
      <c r="S178" s="25">
        <v>4.4374998023091869</v>
      </c>
      <c r="T178" s="23">
        <v>482.2190759922143</v>
      </c>
      <c r="U178" s="23">
        <v>613.23957696371076</v>
      </c>
      <c r="V178" s="23">
        <v>195.64881967420055</v>
      </c>
      <c r="W178" s="25">
        <v>0.31904140540388554</v>
      </c>
      <c r="X178" s="27">
        <v>257.53316861286009</v>
      </c>
      <c r="Y178" s="27">
        <v>327.14</v>
      </c>
      <c r="Z178" s="27">
        <v>0</v>
      </c>
      <c r="AA178" s="27">
        <v>0</v>
      </c>
      <c r="AB178" s="27">
        <v>131.03469144064968</v>
      </c>
      <c r="AC178" s="27">
        <v>22.964594569724085</v>
      </c>
      <c r="AD178" s="27">
        <v>162.13511836202741</v>
      </c>
      <c r="AE178" s="27">
        <v>228.54997398321655</v>
      </c>
      <c r="AF178" s="27">
        <v>0</v>
      </c>
      <c r="AG178" s="27">
        <v>390.68509234524396</v>
      </c>
      <c r="AH178" s="25">
        <v>0.41500204995979212</v>
      </c>
      <c r="AN178" s="25">
        <v>0</v>
      </c>
      <c r="AV178" s="3">
        <v>1</v>
      </c>
      <c r="AW178" s="27">
        <v>327.14</v>
      </c>
      <c r="AX178" s="23">
        <v>14.109523809523809</v>
      </c>
      <c r="AY178" s="23">
        <v>27.973809523809532</v>
      </c>
      <c r="AZ178" s="23">
        <v>2867.4600000000009</v>
      </c>
      <c r="BA178" s="27">
        <v>393.20132467272879</v>
      </c>
      <c r="BB178" s="27">
        <v>271.01</v>
      </c>
      <c r="BC178" s="23">
        <v>14.856521739130438</v>
      </c>
      <c r="BD178" s="23">
        <v>28.500000000000004</v>
      </c>
      <c r="BE178" s="23">
        <v>1780.3099999999995</v>
      </c>
      <c r="BF178" s="27">
        <v>308.78158842023265</v>
      </c>
      <c r="BG178" s="27">
        <v>56.13</v>
      </c>
      <c r="BH178" s="23">
        <v>13.205263157894734</v>
      </c>
      <c r="BI178" s="23">
        <v>27.336842105263166</v>
      </c>
      <c r="BJ178" s="23">
        <v>1087.1500000000001</v>
      </c>
      <c r="BK178" s="27">
        <v>84.419736252495909</v>
      </c>
      <c r="BL178" s="27">
        <v>2248.8370077494319</v>
      </c>
    </row>
    <row r="179" spans="1:64" x14ac:dyDescent="0.15">
      <c r="A179" s="27" t="s">
        <v>1166</v>
      </c>
      <c r="B179" s="27" t="s">
        <v>1090</v>
      </c>
      <c r="C179" s="27" t="s">
        <v>1094</v>
      </c>
      <c r="D179" s="27" t="s">
        <v>1090</v>
      </c>
      <c r="E179" s="27" t="s">
        <v>1435</v>
      </c>
      <c r="F179" s="27">
        <v>2017</v>
      </c>
      <c r="G179" s="27">
        <v>144</v>
      </c>
      <c r="H179" s="27">
        <v>10</v>
      </c>
      <c r="I179" s="27">
        <v>-9</v>
      </c>
      <c r="J179" s="27">
        <v>48</v>
      </c>
      <c r="L179" s="27">
        <v>55</v>
      </c>
      <c r="N179" s="27">
        <v>66</v>
      </c>
      <c r="P179" s="27">
        <v>111</v>
      </c>
      <c r="Q179" s="27">
        <v>137</v>
      </c>
      <c r="R179" s="23">
        <v>17.670686748702749</v>
      </c>
      <c r="S179" s="25">
        <v>4.2299120470878115</v>
      </c>
      <c r="T179" s="23">
        <v>312.92250305990126</v>
      </c>
      <c r="U179" s="23">
        <v>640.20177833162938</v>
      </c>
      <c r="V179" s="23">
        <v>295.00250985274067</v>
      </c>
      <c r="W179" s="25">
        <v>0.46079613526466306</v>
      </c>
      <c r="X179" s="27">
        <v>256.23232660136057</v>
      </c>
      <c r="Y179" s="27">
        <v>444.5</v>
      </c>
      <c r="Z179" s="27">
        <v>0</v>
      </c>
      <c r="AA179" s="27">
        <v>0</v>
      </c>
      <c r="AB179" s="27">
        <v>265.79344784323752</v>
      </c>
      <c r="AC179" s="27">
        <v>77.69372188229778</v>
      </c>
      <c r="AD179" s="27">
        <v>92.219782818189927</v>
      </c>
      <c r="AE179" s="27">
        <v>262.00952653901044</v>
      </c>
      <c r="AF179" s="27">
        <v>0</v>
      </c>
      <c r="AG179" s="27">
        <v>354.22930935720035</v>
      </c>
      <c r="AH179" s="25">
        <v>0.26033921468029775</v>
      </c>
      <c r="AN179" s="25">
        <v>0</v>
      </c>
      <c r="AV179" s="3">
        <v>1</v>
      </c>
      <c r="AW179" s="27">
        <v>444.5</v>
      </c>
      <c r="AX179" s="23">
        <v>13.086764705882352</v>
      </c>
      <c r="AY179" s="23">
        <v>28.012500000000006</v>
      </c>
      <c r="AZ179" s="23">
        <v>2989.4299999999994</v>
      </c>
      <c r="BA179" s="27">
        <v>353.59380340342011</v>
      </c>
      <c r="BB179" s="27">
        <v>49.019999999999989</v>
      </c>
      <c r="BC179" s="23">
        <v>14.690769230769229</v>
      </c>
      <c r="BD179" s="23">
        <v>30.127692307692307</v>
      </c>
      <c r="BE179" s="23">
        <v>1662.5700000000002</v>
      </c>
      <c r="BF179" s="27">
        <v>184.32152989932024</v>
      </c>
      <c r="BG179" s="27">
        <v>395.47999999999996</v>
      </c>
      <c r="BH179" s="23">
        <v>11.618309859154934</v>
      </c>
      <c r="BI179" s="23">
        <v>26.076056338028163</v>
      </c>
      <c r="BJ179" s="23">
        <v>1326.86</v>
      </c>
      <c r="BK179" s="27">
        <v>169.2722735040999</v>
      </c>
      <c r="BL179" s="27">
        <v>3390.8334465832263</v>
      </c>
    </row>
    <row r="180" spans="1:64" x14ac:dyDescent="0.15">
      <c r="A180" s="27" t="s">
        <v>1166</v>
      </c>
      <c r="B180" s="27" t="s">
        <v>1090</v>
      </c>
      <c r="C180" s="27" t="s">
        <v>1094</v>
      </c>
      <c r="D180" s="27" t="s">
        <v>1090</v>
      </c>
      <c r="E180" s="27" t="s">
        <v>1435</v>
      </c>
      <c r="F180" s="27">
        <v>2018</v>
      </c>
      <c r="G180" s="27">
        <v>144</v>
      </c>
      <c r="H180" s="27">
        <v>6</v>
      </c>
      <c r="I180" s="27">
        <v>-9</v>
      </c>
      <c r="J180" s="27">
        <v>46</v>
      </c>
      <c r="L180" s="27">
        <v>54</v>
      </c>
      <c r="N180" s="27">
        <v>67</v>
      </c>
      <c r="P180" s="27">
        <v>105</v>
      </c>
      <c r="Q180" s="27">
        <v>120</v>
      </c>
      <c r="R180" s="23">
        <v>17.366828392950481</v>
      </c>
      <c r="S180" s="25">
        <v>4.2577920293440572</v>
      </c>
      <c r="T180" s="23">
        <v>471.82143581196237</v>
      </c>
      <c r="U180" s="23">
        <v>589.33145249573545</v>
      </c>
      <c r="V180" s="23">
        <v>199.49109665744163</v>
      </c>
      <c r="W180" s="25">
        <v>0.33850406664634031</v>
      </c>
      <c r="X180" s="27">
        <v>252.03837835989083</v>
      </c>
      <c r="Y180" s="27">
        <v>268.74</v>
      </c>
      <c r="Z180" s="27">
        <v>0</v>
      </c>
      <c r="AA180" s="27">
        <v>0</v>
      </c>
      <c r="AB180" s="27">
        <v>129.04716736750709</v>
      </c>
      <c r="AC180" s="27">
        <v>11.768659861933511</v>
      </c>
      <c r="AD180" s="27">
        <v>157.68730627011229</v>
      </c>
      <c r="AE180" s="27">
        <v>216.70904953269152</v>
      </c>
      <c r="AF180" s="27">
        <v>0</v>
      </c>
      <c r="AG180" s="27">
        <v>374.39635580280378</v>
      </c>
      <c r="AH180" s="25">
        <v>0.42117744901713844</v>
      </c>
      <c r="AN180" s="25">
        <v>0</v>
      </c>
      <c r="AV180" s="3">
        <v>1</v>
      </c>
      <c r="AW180" s="27">
        <v>266.45</v>
      </c>
      <c r="AX180" s="23">
        <v>15.066386554621847</v>
      </c>
      <c r="AY180" s="23">
        <v>28.478151260504202</v>
      </c>
      <c r="AZ180" s="23">
        <v>2689.26</v>
      </c>
      <c r="BA180" s="27">
        <v>380.6105551886734</v>
      </c>
      <c r="BB180" s="27">
        <v>197.35</v>
      </c>
      <c r="BC180" s="23">
        <v>15.425373134328359</v>
      </c>
      <c r="BD180" s="23">
        <v>28.670149253731346</v>
      </c>
      <c r="BE180" s="23">
        <v>1669.3600000000004</v>
      </c>
      <c r="BF180" s="27">
        <v>310.15418591802694</v>
      </c>
      <c r="BG180" s="27">
        <v>69.099999999999994</v>
      </c>
      <c r="BH180" s="23">
        <v>14.603846153846153</v>
      </c>
      <c r="BI180" s="23">
        <v>28.230769230769234</v>
      </c>
      <c r="BJ180" s="23">
        <v>1019.9000000000001</v>
      </c>
      <c r="BK180" s="27">
        <v>70.45636927064642</v>
      </c>
      <c r="BL180" s="27">
        <v>2293.0011110050764</v>
      </c>
    </row>
    <row r="181" spans="1:64" x14ac:dyDescent="0.15">
      <c r="A181" s="27" t="s">
        <v>1166</v>
      </c>
      <c r="B181" s="27" t="s">
        <v>1090</v>
      </c>
      <c r="C181" s="27" t="s">
        <v>1094</v>
      </c>
      <c r="D181" s="27" t="s">
        <v>1090</v>
      </c>
      <c r="E181" s="27" t="s">
        <v>1435</v>
      </c>
      <c r="F181" s="27">
        <v>2019</v>
      </c>
      <c r="G181" s="27">
        <v>144</v>
      </c>
      <c r="H181" s="27">
        <v>11</v>
      </c>
      <c r="I181" s="27">
        <v>-9</v>
      </c>
      <c r="J181" s="27">
        <v>54</v>
      </c>
      <c r="L181" s="27">
        <v>62</v>
      </c>
      <c r="N181" s="27">
        <v>75</v>
      </c>
      <c r="P181" s="27">
        <v>116</v>
      </c>
      <c r="Q181" s="27">
        <v>156</v>
      </c>
      <c r="R181" s="23">
        <v>17.056666666666661</v>
      </c>
      <c r="S181" s="25">
        <v>4.2521488743403602</v>
      </c>
      <c r="T181" s="23">
        <v>493.05282334551907</v>
      </c>
      <c r="U181" s="23">
        <v>758.84809752392641</v>
      </c>
      <c r="V181" s="23">
        <v>300.09442797883446</v>
      </c>
      <c r="W181" s="25">
        <v>0.39546046831166737</v>
      </c>
      <c r="X181" s="27">
        <v>272.62128487676858</v>
      </c>
      <c r="Y181" s="27">
        <v>430.49</v>
      </c>
      <c r="Z181" s="27">
        <v>0</v>
      </c>
      <c r="AA181" s="27">
        <v>0</v>
      </c>
      <c r="AB181" s="27">
        <v>133.42196249841726</v>
      </c>
      <c r="AC181" s="27">
        <v>32.451686940958169</v>
      </c>
      <c r="AD181" s="27">
        <v>201.86964974099746</v>
      </c>
      <c r="AE181" s="27">
        <v>265.53115778118644</v>
      </c>
      <c r="AF181" s="27">
        <v>0</v>
      </c>
      <c r="AG181" s="27">
        <v>467.40080752218387</v>
      </c>
      <c r="AH181" s="25">
        <v>0.43189836682606209</v>
      </c>
      <c r="AN181" s="25">
        <v>0</v>
      </c>
      <c r="AV181" s="3">
        <v>1</v>
      </c>
      <c r="AW181" s="27">
        <v>430.49</v>
      </c>
      <c r="AX181" s="23">
        <v>11.407741935483875</v>
      </c>
      <c r="AY181" s="23">
        <v>24.932903225806459</v>
      </c>
      <c r="AZ181" s="23">
        <v>3219.7899999999968</v>
      </c>
      <c r="BA181" s="27">
        <v>469.43113738850803</v>
      </c>
      <c r="BB181" s="27">
        <v>316.95999999999998</v>
      </c>
      <c r="BC181" s="23">
        <v>13.810810810810809</v>
      </c>
      <c r="BD181" s="23">
        <v>26.663513513513514</v>
      </c>
      <c r="BE181" s="23">
        <v>1833.0499999999997</v>
      </c>
      <c r="BF181" s="27">
        <v>343.13093585095817</v>
      </c>
      <c r="BG181" s="27">
        <v>113.53000000000004</v>
      </c>
      <c r="BH181" s="23">
        <v>9.2123456790123459</v>
      </c>
      <c r="BI181" s="23">
        <v>23.351851851851855</v>
      </c>
      <c r="BJ181" s="23">
        <v>1386.7400000000002</v>
      </c>
      <c r="BK181" s="27">
        <v>126.3002015375496</v>
      </c>
      <c r="BL181" s="27">
        <v>3449.3612411360282</v>
      </c>
    </row>
    <row r="182" spans="1:64" x14ac:dyDescent="0.15">
      <c r="A182" s="27" t="s">
        <v>1167</v>
      </c>
      <c r="B182" s="27" t="s">
        <v>1090</v>
      </c>
      <c r="C182" s="27" t="s">
        <v>1094</v>
      </c>
      <c r="D182" s="27" t="s">
        <v>1090</v>
      </c>
      <c r="E182" s="27" t="s">
        <v>1436</v>
      </c>
      <c r="F182" s="27">
        <v>1990</v>
      </c>
      <c r="G182" s="27">
        <v>144</v>
      </c>
      <c r="H182" s="27">
        <v>9</v>
      </c>
      <c r="I182" s="27">
        <v>-9</v>
      </c>
      <c r="J182" s="27">
        <v>46</v>
      </c>
      <c r="L182" s="27">
        <v>54</v>
      </c>
      <c r="N182" s="27">
        <v>68</v>
      </c>
      <c r="P182" s="27">
        <v>100</v>
      </c>
      <c r="Q182" s="27">
        <v>110</v>
      </c>
      <c r="R182" s="23">
        <v>17.170481517006596</v>
      </c>
      <c r="S182" s="25">
        <v>3.0311140484053722</v>
      </c>
      <c r="T182" s="23">
        <v>351.3030766916682</v>
      </c>
      <c r="U182" s="23">
        <v>431.41940893533013</v>
      </c>
      <c r="V182" s="23">
        <v>139.47875727727663</v>
      </c>
      <c r="W182" s="25">
        <v>0.323301991415886</v>
      </c>
      <c r="X182" s="27">
        <v>257.85032573447199</v>
      </c>
      <c r="Y182" s="27">
        <v>163.07</v>
      </c>
      <c r="Z182" s="27">
        <v>0</v>
      </c>
      <c r="AA182" s="27">
        <v>0</v>
      </c>
      <c r="AB182" s="27">
        <v>104.95663719919708</v>
      </c>
      <c r="AC182" s="27">
        <v>4.9616811002758858</v>
      </c>
      <c r="AD182" s="27">
        <v>105.2285727568906</v>
      </c>
      <c r="AE182" s="27">
        <v>186.28195663843576</v>
      </c>
      <c r="AF182" s="27">
        <v>0</v>
      </c>
      <c r="AG182" s="27">
        <v>291.51052939532633</v>
      </c>
      <c r="AH182" s="25">
        <v>0.36097690661601411</v>
      </c>
      <c r="AN182" s="25">
        <v>0</v>
      </c>
      <c r="AV182" s="3">
        <v>1</v>
      </c>
      <c r="AW182" s="27">
        <v>156.97</v>
      </c>
      <c r="AX182" s="23">
        <v>14.885321100917434</v>
      </c>
      <c r="AY182" s="23">
        <v>29.933944954128439</v>
      </c>
      <c r="AZ182" s="23">
        <v>2558.9899999999993</v>
      </c>
      <c r="BA182" s="27">
        <v>291.98758129677361</v>
      </c>
      <c r="BB182" s="27">
        <v>120.66</v>
      </c>
      <c r="BC182" s="23">
        <v>14.629850746268653</v>
      </c>
      <c r="BD182" s="23">
        <v>29.046268656716411</v>
      </c>
      <c r="BE182" s="23">
        <v>1638.1899999999998</v>
      </c>
      <c r="BF182" s="27">
        <v>235.67828208898004</v>
      </c>
      <c r="BG182" s="27">
        <v>36.31</v>
      </c>
      <c r="BH182" s="23">
        <v>15.292857142857141</v>
      </c>
      <c r="BI182" s="23">
        <v>31.350000000000005</v>
      </c>
      <c r="BJ182" s="23">
        <v>920.80000000000007</v>
      </c>
      <c r="BK182" s="27">
        <v>56.309299207793515</v>
      </c>
      <c r="BL182" s="27">
        <v>1603.2041066353636</v>
      </c>
    </row>
    <row r="183" spans="1:64" x14ac:dyDescent="0.15">
      <c r="A183" s="27" t="s">
        <v>1167</v>
      </c>
      <c r="B183" s="27" t="s">
        <v>1090</v>
      </c>
      <c r="C183" s="27" t="s">
        <v>1094</v>
      </c>
      <c r="D183" s="27" t="s">
        <v>1090</v>
      </c>
      <c r="E183" s="27" t="s">
        <v>1436</v>
      </c>
      <c r="F183" s="27">
        <v>1991</v>
      </c>
      <c r="G183" s="27">
        <v>144</v>
      </c>
      <c r="H183" s="27">
        <v>8</v>
      </c>
      <c r="I183" s="27">
        <v>-9</v>
      </c>
      <c r="J183" s="27">
        <v>47</v>
      </c>
      <c r="L183" s="27">
        <v>54</v>
      </c>
      <c r="N183" s="27">
        <v>66</v>
      </c>
      <c r="P183" s="27">
        <v>97</v>
      </c>
      <c r="Q183" s="27">
        <v>108</v>
      </c>
      <c r="R183" s="23">
        <v>17.126472789395329</v>
      </c>
      <c r="S183" s="25">
        <v>2.8466919859274404</v>
      </c>
      <c r="T183" s="23">
        <v>331.99676273489598</v>
      </c>
      <c r="U183" s="23">
        <v>367.62404705184269</v>
      </c>
      <c r="V183" s="23">
        <v>103.75895011578824</v>
      </c>
      <c r="W183" s="25">
        <v>0.28224200273475591</v>
      </c>
      <c r="X183" s="27">
        <v>263.40465261677747</v>
      </c>
      <c r="Y183" s="27">
        <v>191.51000000000002</v>
      </c>
      <c r="Z183" s="27">
        <v>0</v>
      </c>
      <c r="AA183" s="27">
        <v>0</v>
      </c>
      <c r="AB183" s="27">
        <v>94.113781311901477</v>
      </c>
      <c r="AC183" s="27">
        <v>6.535133595304063</v>
      </c>
      <c r="AD183" s="27">
        <v>163.36549005532621</v>
      </c>
      <c r="AE183" s="27">
        <v>163.19491641802861</v>
      </c>
      <c r="AF183" s="27">
        <v>0</v>
      </c>
      <c r="AG183" s="27">
        <v>326.56040647335482</v>
      </c>
      <c r="AH183" s="25">
        <v>0.50026115173287011</v>
      </c>
      <c r="AN183" s="25">
        <v>0</v>
      </c>
      <c r="AV183" s="3">
        <v>1</v>
      </c>
      <c r="AW183" s="27">
        <v>191.26000000000002</v>
      </c>
      <c r="AX183" s="23">
        <v>14.828037383177566</v>
      </c>
      <c r="AY183" s="23">
        <v>29.621495327102799</v>
      </c>
      <c r="AZ183" s="23">
        <v>2496.2200000000007</v>
      </c>
      <c r="BA183" s="27">
        <v>327.74582488775519</v>
      </c>
      <c r="BB183" s="27">
        <v>177.04</v>
      </c>
      <c r="BC183" s="23">
        <v>14.632307692307698</v>
      </c>
      <c r="BD183" s="23">
        <v>28.596923076923083</v>
      </c>
      <c r="BE183" s="23">
        <v>1558.4900000000002</v>
      </c>
      <c r="BF183" s="27">
        <v>288.87601671987903</v>
      </c>
      <c r="BG183" s="27">
        <v>14.22</v>
      </c>
      <c r="BH183" s="23">
        <v>15.130952380952376</v>
      </c>
      <c r="BI183" s="23">
        <v>31.207142857142863</v>
      </c>
      <c r="BJ183" s="23">
        <v>937.73000000000013</v>
      </c>
      <c r="BK183" s="27">
        <v>38.869808167876087</v>
      </c>
      <c r="BL183" s="27">
        <v>1192.6316105263015</v>
      </c>
    </row>
    <row r="184" spans="1:64" x14ac:dyDescent="0.15">
      <c r="A184" s="27" t="s">
        <v>1167</v>
      </c>
      <c r="B184" s="27" t="s">
        <v>1090</v>
      </c>
      <c r="C184" s="27" t="s">
        <v>1094</v>
      </c>
      <c r="D184" s="27" t="s">
        <v>1090</v>
      </c>
      <c r="E184" s="27" t="s">
        <v>1436</v>
      </c>
      <c r="F184" s="27">
        <v>1992</v>
      </c>
      <c r="G184" s="27">
        <v>144</v>
      </c>
      <c r="H184" s="27">
        <v>16</v>
      </c>
      <c r="I184" s="27">
        <v>-9</v>
      </c>
      <c r="J184" s="27">
        <v>61</v>
      </c>
      <c r="L184" s="27">
        <v>70</v>
      </c>
      <c r="N184" s="27">
        <v>83</v>
      </c>
      <c r="P184" s="27">
        <v>142</v>
      </c>
      <c r="Q184" s="27">
        <v>222</v>
      </c>
      <c r="R184" s="23">
        <v>16.775555555555552</v>
      </c>
      <c r="S184" s="25">
        <v>4.2110091007086154</v>
      </c>
      <c r="T184" s="23">
        <v>566.60409112259663</v>
      </c>
      <c r="U184" s="23">
        <v>834.67707681540037</v>
      </c>
      <c r="V184" s="23">
        <v>330.87894524739357</v>
      </c>
      <c r="W184" s="25">
        <v>0.39641551262634783</v>
      </c>
      <c r="X184" s="27">
        <v>256.21094219091208</v>
      </c>
      <c r="Y184" s="27">
        <v>423.90999999999997</v>
      </c>
      <c r="Z184" s="27">
        <v>0</v>
      </c>
      <c r="AA184" s="27">
        <v>0</v>
      </c>
      <c r="AB184" s="27">
        <v>137.43868952588363</v>
      </c>
      <c r="AC184" s="27">
        <v>30.492129634876349</v>
      </c>
      <c r="AD184" s="27">
        <v>183.70188535137936</v>
      </c>
      <c r="AE184" s="27">
        <v>315.01215285230478</v>
      </c>
      <c r="AF184" s="27">
        <v>0</v>
      </c>
      <c r="AG184" s="27">
        <v>498.71403820368414</v>
      </c>
      <c r="AH184" s="25">
        <v>0.36835113430843658</v>
      </c>
      <c r="AN184" s="25">
        <v>0</v>
      </c>
      <c r="AV184" s="3">
        <v>4</v>
      </c>
      <c r="AW184" s="27">
        <v>423.90999999999997</v>
      </c>
      <c r="AX184" s="23">
        <v>4.6009049773755653</v>
      </c>
      <c r="AY184" s="23">
        <v>17.898642533936659</v>
      </c>
      <c r="AZ184" s="23">
        <v>3397.85</v>
      </c>
      <c r="BA184" s="27">
        <v>501.09970472495314</v>
      </c>
      <c r="BB184" s="27">
        <v>280.15000000000003</v>
      </c>
      <c r="BC184" s="23">
        <v>12.091566265060241</v>
      </c>
      <c r="BD184" s="23">
        <v>24.731325301204812</v>
      </c>
      <c r="BE184" s="23">
        <v>1763.03</v>
      </c>
      <c r="BF184" s="27">
        <v>361.38958032230852</v>
      </c>
      <c r="BG184" s="27">
        <v>143.76000000000005</v>
      </c>
      <c r="BH184" s="23">
        <v>9.5652173913043911E-2</v>
      </c>
      <c r="BI184" s="23">
        <v>13.789130434782614</v>
      </c>
      <c r="BJ184" s="23">
        <v>1634.8200000000002</v>
      </c>
      <c r="BK184" s="27">
        <v>139.71012440264434</v>
      </c>
      <c r="BL184" s="27">
        <v>3803.2062672114207</v>
      </c>
    </row>
    <row r="185" spans="1:64" x14ac:dyDescent="0.15">
      <c r="A185" s="27" t="s">
        <v>1167</v>
      </c>
      <c r="B185" s="27" t="s">
        <v>1090</v>
      </c>
      <c r="C185" s="27" t="s">
        <v>1094</v>
      </c>
      <c r="D185" s="27" t="s">
        <v>1090</v>
      </c>
      <c r="E185" s="27" t="s">
        <v>1436</v>
      </c>
      <c r="F185" s="27">
        <v>1993</v>
      </c>
      <c r="G185" s="27">
        <v>144</v>
      </c>
      <c r="H185" s="27">
        <v>9</v>
      </c>
      <c r="I185" s="27">
        <v>-9</v>
      </c>
      <c r="J185" s="27">
        <v>57</v>
      </c>
      <c r="L185" s="27">
        <v>66</v>
      </c>
      <c r="N185" s="27">
        <v>79</v>
      </c>
      <c r="P185" s="27">
        <v>133</v>
      </c>
      <c r="Q185" s="27">
        <v>222</v>
      </c>
      <c r="R185" s="23">
        <v>16.857777777777784</v>
      </c>
      <c r="S185" s="25">
        <v>4.2870003893414124</v>
      </c>
      <c r="T185" s="23">
        <v>609.93852345059588</v>
      </c>
      <c r="U185" s="23">
        <v>772.82629276344346</v>
      </c>
      <c r="V185" s="23">
        <v>269.34984270638245</v>
      </c>
      <c r="W185" s="25">
        <v>0.34852571883649835</v>
      </c>
      <c r="X185" s="27">
        <v>256.62222178163717</v>
      </c>
      <c r="Y185" s="27">
        <v>520.9899999999999</v>
      </c>
      <c r="Z185" s="27">
        <v>0</v>
      </c>
      <c r="AA185" s="27">
        <v>0</v>
      </c>
      <c r="AB185" s="27">
        <v>194.45827024026775</v>
      </c>
      <c r="AC185" s="27">
        <v>52.995652176152809</v>
      </c>
      <c r="AD185" s="27">
        <v>192.45635680705715</v>
      </c>
      <c r="AE185" s="27">
        <v>292.89316249288902</v>
      </c>
      <c r="AF185" s="27">
        <v>0</v>
      </c>
      <c r="AG185" s="27">
        <v>485.34951929994617</v>
      </c>
      <c r="AH185" s="25">
        <v>0.39653145864723621</v>
      </c>
      <c r="AN185" s="25">
        <v>0</v>
      </c>
      <c r="AV185" s="3">
        <v>4</v>
      </c>
      <c r="AW185" s="27">
        <v>520.9899999999999</v>
      </c>
      <c r="AX185" s="23">
        <v>5.3167420814479573</v>
      </c>
      <c r="AY185" s="23">
        <v>18.712669683257911</v>
      </c>
      <c r="AZ185" s="23">
        <v>3509.2599999999975</v>
      </c>
      <c r="BA185" s="27">
        <v>487.57059325574977</v>
      </c>
      <c r="BB185" s="27">
        <v>338.86000000000007</v>
      </c>
      <c r="BC185" s="23">
        <v>12.764102564102563</v>
      </c>
      <c r="BD185" s="23">
        <v>25.825641025641026</v>
      </c>
      <c r="BE185" s="23">
        <v>1808.4799999999996</v>
      </c>
      <c r="BF185" s="27">
        <v>379.15799720698158</v>
      </c>
      <c r="BG185" s="27">
        <v>182.13000000000005</v>
      </c>
      <c r="BH185" s="23">
        <v>1.2545454545454555</v>
      </c>
      <c r="BI185" s="23">
        <v>14.832867132867142</v>
      </c>
      <c r="BJ185" s="23">
        <v>1700.7799999999993</v>
      </c>
      <c r="BK185" s="27">
        <v>108.41259604876805</v>
      </c>
      <c r="BL185" s="27">
        <v>3095.975203521637</v>
      </c>
    </row>
    <row r="186" spans="1:64" x14ac:dyDescent="0.15">
      <c r="A186" s="27" t="s">
        <v>1167</v>
      </c>
      <c r="B186" s="27" t="s">
        <v>1090</v>
      </c>
      <c r="C186" s="27" t="s">
        <v>1094</v>
      </c>
      <c r="D186" s="27" t="s">
        <v>1090</v>
      </c>
      <c r="E186" s="27" t="s">
        <v>1436</v>
      </c>
      <c r="F186" s="27">
        <v>1994</v>
      </c>
      <c r="G186" s="27">
        <v>144</v>
      </c>
      <c r="H186" s="27">
        <v>7</v>
      </c>
      <c r="I186" s="27">
        <v>-9</v>
      </c>
      <c r="J186" s="27">
        <v>46</v>
      </c>
      <c r="L186" s="27">
        <v>56</v>
      </c>
      <c r="N186" s="27">
        <v>69</v>
      </c>
      <c r="P186" s="27">
        <v>102</v>
      </c>
      <c r="Q186" s="27">
        <v>114</v>
      </c>
      <c r="R186" s="23">
        <v>17.63122174492829</v>
      </c>
      <c r="S186" s="25">
        <v>4.178658640717928</v>
      </c>
      <c r="T186" s="23">
        <v>573.1860418846378</v>
      </c>
      <c r="U186" s="23">
        <v>619.0021964579895</v>
      </c>
      <c r="V186" s="23">
        <v>165.24759822608442</v>
      </c>
      <c r="W186" s="25">
        <v>0.26695801162269278</v>
      </c>
      <c r="X186" s="27">
        <v>253.21258823888681</v>
      </c>
      <c r="Y186" s="27">
        <v>232.67000000000004</v>
      </c>
      <c r="Z186" s="27">
        <v>0</v>
      </c>
      <c r="AA186" s="27">
        <v>0</v>
      </c>
      <c r="AB186" s="27">
        <v>98.393890603859035</v>
      </c>
      <c r="AC186" s="27">
        <v>8.2844832710708616</v>
      </c>
      <c r="AD186" s="27">
        <v>121.40838363643434</v>
      </c>
      <c r="AE186" s="27">
        <v>252.00472358290637</v>
      </c>
      <c r="AF186" s="27">
        <v>0</v>
      </c>
      <c r="AG186" s="27">
        <v>373.4131072193407</v>
      </c>
      <c r="AH186" s="25">
        <v>0.32513154476338268</v>
      </c>
      <c r="AN186" s="25">
        <v>0</v>
      </c>
      <c r="AV186" s="3">
        <v>1</v>
      </c>
      <c r="AW186" s="27">
        <v>232.67000000000004</v>
      </c>
      <c r="AX186" s="23">
        <v>14.007079646017697</v>
      </c>
      <c r="AY186" s="23">
        <v>29.478761061946901</v>
      </c>
      <c r="AZ186" s="23">
        <v>2658.2699999999991</v>
      </c>
      <c r="BA186" s="27">
        <v>378.55712765198268</v>
      </c>
      <c r="BB186" s="27">
        <v>198.38000000000002</v>
      </c>
      <c r="BC186" s="23">
        <v>13.699999999999994</v>
      </c>
      <c r="BD186" s="23">
        <v>29.071014492753619</v>
      </c>
      <c r="BE186" s="23">
        <v>1743.8499999999997</v>
      </c>
      <c r="BF186" s="27">
        <v>332.07104525731876</v>
      </c>
      <c r="BG186" s="27">
        <v>34.29</v>
      </c>
      <c r="BH186" s="23">
        <v>14.488636363636363</v>
      </c>
      <c r="BI186" s="23">
        <v>30.118181818181828</v>
      </c>
      <c r="BJ186" s="23">
        <v>914.42000000000007</v>
      </c>
      <c r="BK186" s="27">
        <v>46.48608239466386</v>
      </c>
      <c r="BL186" s="27">
        <v>1899.3976807595911</v>
      </c>
    </row>
    <row r="187" spans="1:64" x14ac:dyDescent="0.15">
      <c r="A187" s="27" t="s">
        <v>1167</v>
      </c>
      <c r="B187" s="27" t="s">
        <v>1090</v>
      </c>
      <c r="C187" s="27" t="s">
        <v>1094</v>
      </c>
      <c r="D187" s="27" t="s">
        <v>1090</v>
      </c>
      <c r="E187" s="27" t="s">
        <v>1436</v>
      </c>
      <c r="F187" s="27">
        <v>1995</v>
      </c>
      <c r="G187" s="27">
        <v>144</v>
      </c>
      <c r="H187" s="27">
        <v>12</v>
      </c>
      <c r="I187" s="27">
        <v>-9</v>
      </c>
      <c r="J187" s="27">
        <v>56</v>
      </c>
      <c r="L187" s="27">
        <v>63</v>
      </c>
      <c r="N187" s="27">
        <v>73</v>
      </c>
      <c r="P187" s="27">
        <v>100</v>
      </c>
      <c r="Q187" s="27">
        <v>114</v>
      </c>
      <c r="R187" s="23">
        <v>17.042070015935185</v>
      </c>
      <c r="S187" s="25">
        <v>3.035979704940285</v>
      </c>
      <c r="T187" s="23">
        <v>318.71564563383697</v>
      </c>
      <c r="U187" s="23">
        <v>333.15095071295877</v>
      </c>
      <c r="V187" s="23">
        <v>80.281923364661637</v>
      </c>
      <c r="W187" s="25">
        <v>0.24097761325032513</v>
      </c>
      <c r="X187" s="27">
        <v>257.30095442077686</v>
      </c>
      <c r="Y187" s="27">
        <v>237.47999999999996</v>
      </c>
      <c r="Z187" s="27">
        <v>0</v>
      </c>
      <c r="AA187" s="27">
        <v>0</v>
      </c>
      <c r="AB187" s="27">
        <v>97.896099320116917</v>
      </c>
      <c r="AC187" s="27">
        <v>20.684599834206356</v>
      </c>
      <c r="AD187" s="27">
        <v>162.74443147158902</v>
      </c>
      <c r="AE187" s="27">
        <v>151.43687607817577</v>
      </c>
      <c r="AF187" s="27">
        <v>0</v>
      </c>
      <c r="AG187" s="27">
        <v>314.18130754976482</v>
      </c>
      <c r="AH187" s="25">
        <v>0.51799525427163917</v>
      </c>
      <c r="AN187" s="25">
        <v>0</v>
      </c>
      <c r="AV187" s="3">
        <v>1</v>
      </c>
      <c r="AW187" s="27">
        <v>237.47999999999996</v>
      </c>
      <c r="AX187" s="23">
        <v>13.723008849557521</v>
      </c>
      <c r="AY187" s="23">
        <v>28.923893805309721</v>
      </c>
      <c r="AZ187" s="23">
        <v>2593.5899999999992</v>
      </c>
      <c r="BA187" s="27">
        <v>315.2711237604363</v>
      </c>
      <c r="BB187" s="27">
        <v>224.26999999999998</v>
      </c>
      <c r="BC187" s="23">
        <v>12.698630136986303</v>
      </c>
      <c r="BD187" s="23">
        <v>27.071232876712333</v>
      </c>
      <c r="BE187" s="23">
        <v>1754.9899999999998</v>
      </c>
      <c r="BF187" s="27">
        <v>291.02570856788259</v>
      </c>
      <c r="BG187" s="27">
        <v>13.209999999999997</v>
      </c>
      <c r="BH187" s="23">
        <v>15.592500000000005</v>
      </c>
      <c r="BI187" s="23">
        <v>32.305</v>
      </c>
      <c r="BJ187" s="23">
        <v>838.6</v>
      </c>
      <c r="BK187" s="27">
        <v>24.245415192553669</v>
      </c>
      <c r="BL187" s="27">
        <v>922.78072832944417</v>
      </c>
    </row>
    <row r="188" spans="1:64" x14ac:dyDescent="0.15">
      <c r="A188" s="27" t="s">
        <v>1167</v>
      </c>
      <c r="B188" s="27" t="s">
        <v>1090</v>
      </c>
      <c r="C188" s="27" t="s">
        <v>1094</v>
      </c>
      <c r="D188" s="27" t="s">
        <v>1090</v>
      </c>
      <c r="E188" s="27" t="s">
        <v>1436</v>
      </c>
      <c r="F188" s="27">
        <v>1996</v>
      </c>
      <c r="G188" s="27">
        <v>144</v>
      </c>
      <c r="H188" s="27">
        <v>14</v>
      </c>
      <c r="I188" s="27">
        <v>-9</v>
      </c>
      <c r="J188" s="27">
        <v>54</v>
      </c>
      <c r="L188" s="27">
        <v>62</v>
      </c>
      <c r="N188" s="27">
        <v>76</v>
      </c>
      <c r="P188" s="27">
        <v>122</v>
      </c>
      <c r="Q188" s="27">
        <v>222</v>
      </c>
      <c r="R188" s="23">
        <v>17.232222222222223</v>
      </c>
      <c r="S188" s="25">
        <v>4.3211138715851014</v>
      </c>
      <c r="T188" s="23">
        <v>600.31699962605262</v>
      </c>
      <c r="U188" s="23">
        <v>845.56495049584225</v>
      </c>
      <c r="V188" s="23">
        <v>330.38051293751198</v>
      </c>
      <c r="W188" s="25">
        <v>0.39072162207830335</v>
      </c>
      <c r="X188" s="27">
        <v>263.69316191815079</v>
      </c>
      <c r="Y188" s="27">
        <v>642.88999999999987</v>
      </c>
      <c r="Z188" s="27">
        <v>0</v>
      </c>
      <c r="AA188" s="27">
        <v>0</v>
      </c>
      <c r="AB188" s="27">
        <v>206.20450065665332</v>
      </c>
      <c r="AC188" s="27">
        <v>72.17715965721797</v>
      </c>
      <c r="AD188" s="27">
        <v>217.8339689558037</v>
      </c>
      <c r="AE188" s="27">
        <v>322.43258522862629</v>
      </c>
      <c r="AF188" s="27">
        <v>0</v>
      </c>
      <c r="AG188" s="27">
        <v>540.26655418442999</v>
      </c>
      <c r="AH188" s="25">
        <v>0.40319720559542538</v>
      </c>
      <c r="AN188" s="25">
        <v>0</v>
      </c>
      <c r="AV188" s="3">
        <v>4</v>
      </c>
      <c r="AW188" s="27">
        <v>642.88999999999987</v>
      </c>
      <c r="AX188" s="23">
        <v>5.2615384615384579</v>
      </c>
      <c r="AY188" s="23">
        <v>18.38868778280543</v>
      </c>
      <c r="AZ188" s="23">
        <v>3522.4600000000005</v>
      </c>
      <c r="BA188" s="27">
        <v>540.85487104440983</v>
      </c>
      <c r="BB188" s="27">
        <v>366.77999999999992</v>
      </c>
      <c r="BC188" s="23">
        <v>13.893333333333327</v>
      </c>
      <c r="BD188" s="23">
        <v>26.317333333333334</v>
      </c>
      <c r="BE188" s="23">
        <v>1709.1300000000003</v>
      </c>
      <c r="BF188" s="27">
        <v>342.23782151942805</v>
      </c>
      <c r="BG188" s="27">
        <v>276.10999999999996</v>
      </c>
      <c r="BH188" s="23">
        <v>0.82739726027397487</v>
      </c>
      <c r="BI188" s="23">
        <v>14.315753424657533</v>
      </c>
      <c r="BJ188" s="23">
        <v>1813.3300000000008</v>
      </c>
      <c r="BK188" s="27">
        <v>198.61704952498158</v>
      </c>
      <c r="BL188" s="27">
        <v>3797.4771602012875</v>
      </c>
    </row>
    <row r="189" spans="1:64" x14ac:dyDescent="0.15">
      <c r="A189" s="27" t="s">
        <v>1167</v>
      </c>
      <c r="B189" s="27" t="s">
        <v>1090</v>
      </c>
      <c r="C189" s="27" t="s">
        <v>1094</v>
      </c>
      <c r="D189" s="27" t="s">
        <v>1090</v>
      </c>
      <c r="E189" s="27" t="s">
        <v>1436</v>
      </c>
      <c r="F189" s="27">
        <v>1997</v>
      </c>
      <c r="G189" s="27">
        <v>144</v>
      </c>
      <c r="H189" s="27">
        <v>12</v>
      </c>
      <c r="I189" s="27">
        <v>-9</v>
      </c>
      <c r="J189" s="27">
        <v>53</v>
      </c>
      <c r="L189" s="27">
        <v>60</v>
      </c>
      <c r="N189" s="27">
        <v>70</v>
      </c>
      <c r="P189" s="27">
        <v>108</v>
      </c>
      <c r="Q189" s="27">
        <v>130</v>
      </c>
      <c r="R189" s="23">
        <v>17.306801076885893</v>
      </c>
      <c r="S189" s="25">
        <v>3.503652897904169</v>
      </c>
      <c r="T189" s="23">
        <v>375.97989204587111</v>
      </c>
      <c r="U189" s="23">
        <v>634.4274790624761</v>
      </c>
      <c r="V189" s="23">
        <v>243.38980449125131</v>
      </c>
      <c r="W189" s="25">
        <v>0.38363691467865002</v>
      </c>
      <c r="X189" s="27">
        <v>254.05177527033882</v>
      </c>
      <c r="Y189" s="27">
        <v>383.28999999999996</v>
      </c>
      <c r="Z189" s="27">
        <v>0</v>
      </c>
      <c r="AA189" s="27">
        <v>0</v>
      </c>
      <c r="AB189" s="27">
        <v>131.8371545427915</v>
      </c>
      <c r="AC189" s="27">
        <v>29.34397522689655</v>
      </c>
      <c r="AD189" s="27">
        <v>171.12332329466079</v>
      </c>
      <c r="AE189" s="27">
        <v>277.76589192392532</v>
      </c>
      <c r="AF189" s="27">
        <v>0</v>
      </c>
      <c r="AG189" s="27">
        <v>448.88921521858612</v>
      </c>
      <c r="AH189" s="25">
        <v>0.38121503854616356</v>
      </c>
      <c r="AN189" s="25">
        <v>0</v>
      </c>
      <c r="AV189" s="3">
        <v>1</v>
      </c>
      <c r="AW189" s="27">
        <v>383.28999999999996</v>
      </c>
      <c r="AX189" s="23">
        <v>13.50232558139535</v>
      </c>
      <c r="AY189" s="23">
        <v>27.574418604651164</v>
      </c>
      <c r="AZ189" s="23">
        <v>2780.0999999999995</v>
      </c>
      <c r="BA189" s="27">
        <v>452.90288756242472</v>
      </c>
      <c r="BB189" s="27">
        <v>233.69999999999993</v>
      </c>
      <c r="BC189" s="23">
        <v>13.72571428571429</v>
      </c>
      <c r="BD189" s="23">
        <v>28.09714285714286</v>
      </c>
      <c r="BE189" s="23">
        <v>1694.1199999999992</v>
      </c>
      <c r="BF189" s="27">
        <v>317.15681655173256</v>
      </c>
      <c r="BG189" s="27">
        <v>149.59</v>
      </c>
      <c r="BH189" s="23">
        <v>13.237288135593218</v>
      </c>
      <c r="BI189" s="23">
        <v>26.954237288135598</v>
      </c>
      <c r="BJ189" s="23">
        <v>1085.98</v>
      </c>
      <c r="BK189" s="27">
        <v>135.74607101069194</v>
      </c>
      <c r="BL189" s="27">
        <v>2797.583959669555</v>
      </c>
    </row>
    <row r="190" spans="1:64" x14ac:dyDescent="0.15">
      <c r="A190" s="27" t="s">
        <v>1167</v>
      </c>
      <c r="B190" s="27" t="s">
        <v>1090</v>
      </c>
      <c r="C190" s="27" t="s">
        <v>1094</v>
      </c>
      <c r="D190" s="27" t="s">
        <v>1090</v>
      </c>
      <c r="E190" s="27" t="s">
        <v>1436</v>
      </c>
      <c r="F190" s="27">
        <v>1998</v>
      </c>
      <c r="G190" s="27">
        <v>144</v>
      </c>
      <c r="H190" s="27">
        <v>7</v>
      </c>
      <c r="I190" s="27">
        <v>-9</v>
      </c>
      <c r="J190" s="27">
        <v>51</v>
      </c>
      <c r="L190" s="27">
        <v>57</v>
      </c>
      <c r="N190" s="27">
        <v>70</v>
      </c>
      <c r="P190" s="27">
        <v>103</v>
      </c>
      <c r="Q190" s="27">
        <v>115</v>
      </c>
      <c r="R190" s="23">
        <v>17.215600272336747</v>
      </c>
      <c r="S190" s="25">
        <v>3.0061810820466128</v>
      </c>
      <c r="T190" s="23">
        <v>357.44597172967605</v>
      </c>
      <c r="U190" s="23">
        <v>544.33551100400882</v>
      </c>
      <c r="V190" s="23">
        <v>183.75027922788161</v>
      </c>
      <c r="W190" s="25">
        <v>0.33756804789986938</v>
      </c>
      <c r="X190" s="27">
        <v>256.17803657606788</v>
      </c>
      <c r="Y190" s="27">
        <v>274.83</v>
      </c>
      <c r="Z190" s="27">
        <v>0</v>
      </c>
      <c r="AA190" s="27">
        <v>0</v>
      </c>
      <c r="AB190" s="27">
        <v>115.31599942247578</v>
      </c>
      <c r="AC190" s="27">
        <v>8.5719901076533578</v>
      </c>
      <c r="AD190" s="27">
        <v>156.19578447136058</v>
      </c>
      <c r="AE190" s="27">
        <v>225.95237956020648</v>
      </c>
      <c r="AF190" s="27">
        <v>0</v>
      </c>
      <c r="AG190" s="27">
        <v>382.14816403156703</v>
      </c>
      <c r="AH190" s="25">
        <v>0.4087309454433195</v>
      </c>
      <c r="AN190" s="25">
        <v>0</v>
      </c>
      <c r="AV190" s="3">
        <v>1</v>
      </c>
      <c r="AW190" s="27">
        <v>274.83</v>
      </c>
      <c r="AX190" s="23">
        <v>14.592105263157892</v>
      </c>
      <c r="AY190" s="23">
        <v>29.248245614035085</v>
      </c>
      <c r="AZ190" s="23">
        <v>2634.7700000000004</v>
      </c>
      <c r="BA190" s="27">
        <v>383.68826844663954</v>
      </c>
      <c r="BB190" s="27">
        <v>195.57999999999998</v>
      </c>
      <c r="BC190" s="23">
        <v>13.98142857142857</v>
      </c>
      <c r="BD190" s="23">
        <v>27.815714285714289</v>
      </c>
      <c r="BE190" s="23">
        <v>1673.4800000000005</v>
      </c>
      <c r="BF190" s="27">
        <v>281.98092814092558</v>
      </c>
      <c r="BG190" s="27">
        <v>79.25</v>
      </c>
      <c r="BH190" s="23">
        <v>15.563636363636363</v>
      </c>
      <c r="BI190" s="23">
        <v>31.527272727272727</v>
      </c>
      <c r="BJ190" s="23">
        <v>961.29000000000008</v>
      </c>
      <c r="BK190" s="27">
        <v>101.70734030571367</v>
      </c>
      <c r="BL190" s="27">
        <v>2112.0721750331218</v>
      </c>
    </row>
    <row r="191" spans="1:64" x14ac:dyDescent="0.15">
      <c r="A191" s="27" t="s">
        <v>1167</v>
      </c>
      <c r="B191" s="27" t="s">
        <v>1090</v>
      </c>
      <c r="C191" s="27" t="s">
        <v>1094</v>
      </c>
      <c r="D191" s="27" t="s">
        <v>1090</v>
      </c>
      <c r="E191" s="27" t="s">
        <v>1436</v>
      </c>
      <c r="F191" s="27">
        <v>1999</v>
      </c>
      <c r="G191" s="27">
        <v>144</v>
      </c>
      <c r="H191" s="27">
        <v>8</v>
      </c>
      <c r="I191" s="27">
        <v>-9</v>
      </c>
      <c r="J191" s="27">
        <v>51</v>
      </c>
      <c r="L191" s="27">
        <v>58</v>
      </c>
      <c r="N191" s="27">
        <v>67</v>
      </c>
      <c r="P191" s="27">
        <v>104</v>
      </c>
      <c r="Q191" s="27">
        <v>137</v>
      </c>
      <c r="R191" s="23">
        <v>17.121577047459152</v>
      </c>
      <c r="S191" s="25">
        <v>3.3982073164508209</v>
      </c>
      <c r="T191" s="23">
        <v>360.52431643396443</v>
      </c>
      <c r="U191" s="23">
        <v>612.1229728486428</v>
      </c>
      <c r="V191" s="23">
        <v>240.72936083754198</v>
      </c>
      <c r="W191" s="25">
        <v>0.39326960036242614</v>
      </c>
      <c r="X191" s="27">
        <v>255.89436224449068</v>
      </c>
      <c r="Y191" s="27">
        <v>341.90000000000009</v>
      </c>
      <c r="Z191" s="27">
        <v>0</v>
      </c>
      <c r="AA191" s="27">
        <v>0</v>
      </c>
      <c r="AB191" s="27">
        <v>114.28021077661882</v>
      </c>
      <c r="AC191" s="27">
        <v>24.501917075575044</v>
      </c>
      <c r="AD191" s="27">
        <v>192.57118896165332</v>
      </c>
      <c r="AE191" s="27">
        <v>258.68606894743044</v>
      </c>
      <c r="AF191" s="27">
        <v>0</v>
      </c>
      <c r="AG191" s="27">
        <v>451.25725790908376</v>
      </c>
      <c r="AH191" s="25">
        <v>0.42674368404954149</v>
      </c>
      <c r="AN191" s="25">
        <v>0</v>
      </c>
      <c r="AV191" s="3">
        <v>1</v>
      </c>
      <c r="AW191" s="27">
        <v>338.09000000000009</v>
      </c>
      <c r="AX191" s="23">
        <v>12.513970588235292</v>
      </c>
      <c r="AY191" s="23">
        <v>27.085294117647052</v>
      </c>
      <c r="AZ191" s="23">
        <v>2999.6599999999994</v>
      </c>
      <c r="BA191" s="27">
        <v>453.7254382450671</v>
      </c>
      <c r="BB191" s="27">
        <v>178.07000000000002</v>
      </c>
      <c r="BC191" s="23">
        <v>14.606060606060602</v>
      </c>
      <c r="BD191" s="23">
        <v>28.404545454545453</v>
      </c>
      <c r="BE191" s="23">
        <v>1654.23</v>
      </c>
      <c r="BF191" s="27">
        <v>312.36308717053464</v>
      </c>
      <c r="BG191" s="27">
        <v>160.01999999999998</v>
      </c>
      <c r="BH191" s="23">
        <v>10.541428571428574</v>
      </c>
      <c r="BI191" s="23">
        <v>25.841428571428569</v>
      </c>
      <c r="BJ191" s="23">
        <v>1345.4300000000003</v>
      </c>
      <c r="BK191" s="27">
        <v>141.36235107453237</v>
      </c>
      <c r="BL191" s="27">
        <v>2767.0041475579537</v>
      </c>
    </row>
    <row r="192" spans="1:64" x14ac:dyDescent="0.15">
      <c r="A192" s="27" t="s">
        <v>1167</v>
      </c>
      <c r="B192" s="27" t="s">
        <v>1090</v>
      </c>
      <c r="C192" s="27" t="s">
        <v>1094</v>
      </c>
      <c r="D192" s="27" t="s">
        <v>1090</v>
      </c>
      <c r="E192" s="27" t="s">
        <v>1436</v>
      </c>
      <c r="F192" s="27">
        <v>2000</v>
      </c>
      <c r="G192" s="27">
        <v>144</v>
      </c>
      <c r="H192" s="27">
        <v>7</v>
      </c>
      <c r="I192" s="27">
        <v>-9</v>
      </c>
      <c r="J192" s="27">
        <v>48</v>
      </c>
      <c r="L192" s="27">
        <v>55</v>
      </c>
      <c r="N192" s="27">
        <v>66</v>
      </c>
      <c r="P192" s="27">
        <v>95</v>
      </c>
      <c r="Q192" s="27">
        <v>106</v>
      </c>
      <c r="R192" s="23">
        <v>17.372241073293562</v>
      </c>
      <c r="S192" s="25">
        <v>4.0841162306608787</v>
      </c>
      <c r="T192" s="23">
        <v>397.81246577198215</v>
      </c>
      <c r="U192" s="23">
        <v>465.0374985578955</v>
      </c>
      <c r="V192" s="23">
        <v>125.2488295593505</v>
      </c>
      <c r="W192" s="25">
        <v>0.26933059646683849</v>
      </c>
      <c r="X192" s="27">
        <v>255.56636157842149</v>
      </c>
      <c r="Y192" s="27">
        <v>160.76999999999998</v>
      </c>
      <c r="Z192" s="27">
        <v>0</v>
      </c>
      <c r="AA192" s="27">
        <v>0</v>
      </c>
      <c r="AB192" s="27">
        <v>107.90365663224878</v>
      </c>
      <c r="AC192" s="27">
        <v>3.4860922878310898</v>
      </c>
      <c r="AD192" s="27">
        <v>82.507598074818276</v>
      </c>
      <c r="AE192" s="27">
        <v>213.88333060112981</v>
      </c>
      <c r="AF192" s="27">
        <v>0</v>
      </c>
      <c r="AG192" s="27">
        <v>296.39092867594809</v>
      </c>
      <c r="AH192" s="25">
        <v>0.27837422575534937</v>
      </c>
      <c r="AN192" s="25">
        <v>0</v>
      </c>
      <c r="AV192" s="3">
        <v>1</v>
      </c>
      <c r="AW192" s="27">
        <v>160.76999999999998</v>
      </c>
      <c r="AX192" s="23">
        <v>14.804761904761897</v>
      </c>
      <c r="AY192" s="23">
        <v>31.229523809523819</v>
      </c>
      <c r="AZ192" s="23">
        <v>2506.8299999999995</v>
      </c>
      <c r="BA192" s="27">
        <v>299.18710967800041</v>
      </c>
      <c r="BB192" s="27">
        <v>133.09</v>
      </c>
      <c r="BC192" s="23">
        <v>13.689393939393931</v>
      </c>
      <c r="BD192" s="23">
        <v>30.312121212121209</v>
      </c>
      <c r="BE192" s="23">
        <v>1629.0099999999993</v>
      </c>
      <c r="BF192" s="27">
        <v>247.48345285503058</v>
      </c>
      <c r="BG192" s="27">
        <v>27.68</v>
      </c>
      <c r="BH192" s="23">
        <v>16.692307692307686</v>
      </c>
      <c r="BI192" s="23">
        <v>32.782051282051277</v>
      </c>
      <c r="BJ192" s="23">
        <v>877.81999999999994</v>
      </c>
      <c r="BK192" s="27">
        <v>51.703656822969698</v>
      </c>
      <c r="BL192" s="27">
        <v>1439.6417190729944</v>
      </c>
    </row>
    <row r="193" spans="1:64" x14ac:dyDescent="0.15">
      <c r="A193" s="27" t="s">
        <v>1167</v>
      </c>
      <c r="B193" s="27" t="s">
        <v>1090</v>
      </c>
      <c r="C193" s="27" t="s">
        <v>1094</v>
      </c>
      <c r="D193" s="27" t="s">
        <v>1090</v>
      </c>
      <c r="E193" s="27" t="s">
        <v>1436</v>
      </c>
      <c r="F193" s="27">
        <v>2001</v>
      </c>
      <c r="G193" s="27">
        <v>144</v>
      </c>
      <c r="H193" s="27">
        <v>13</v>
      </c>
      <c r="I193" s="27">
        <v>-9</v>
      </c>
      <c r="J193" s="27">
        <v>51</v>
      </c>
      <c r="L193" s="27">
        <v>57</v>
      </c>
      <c r="N193" s="27">
        <v>67</v>
      </c>
      <c r="P193" s="27">
        <v>103</v>
      </c>
      <c r="Q193" s="27">
        <v>126</v>
      </c>
      <c r="R193" s="23">
        <v>16.947703403374799</v>
      </c>
      <c r="S193" s="25">
        <v>3.4345997986466279</v>
      </c>
      <c r="T193" s="23">
        <v>353.94555594683322</v>
      </c>
      <c r="U193" s="23">
        <v>559.71759508597177</v>
      </c>
      <c r="V193" s="23">
        <v>209.5177133936003</v>
      </c>
      <c r="W193" s="25">
        <v>0.37432753854761941</v>
      </c>
      <c r="X193" s="27">
        <v>257.59809017592841</v>
      </c>
      <c r="Y193" s="27">
        <v>308.82</v>
      </c>
      <c r="Z193" s="27">
        <v>0</v>
      </c>
      <c r="AA193" s="27">
        <v>0</v>
      </c>
      <c r="AB193" s="27">
        <v>158.76979125952354</v>
      </c>
      <c r="AC193" s="27">
        <v>7.6658687809476271</v>
      </c>
      <c r="AD193" s="27">
        <v>114.43631406515198</v>
      </c>
      <c r="AE193" s="27">
        <v>260.03183105465746</v>
      </c>
      <c r="AF193" s="27">
        <v>0</v>
      </c>
      <c r="AG193" s="27">
        <v>374.46814511980944</v>
      </c>
      <c r="AH193" s="25">
        <v>0.30559691792360444</v>
      </c>
      <c r="AN193" s="25">
        <v>0</v>
      </c>
      <c r="AV193" s="3">
        <v>1</v>
      </c>
      <c r="AW193" s="27">
        <v>308.82</v>
      </c>
      <c r="AX193" s="23">
        <v>13.903999999999996</v>
      </c>
      <c r="AY193" s="23">
        <v>28.483199999999989</v>
      </c>
      <c r="AZ193" s="23">
        <v>2814.22</v>
      </c>
      <c r="BA193" s="27">
        <v>374.96609978832851</v>
      </c>
      <c r="BB193" s="27">
        <v>139.17000000000002</v>
      </c>
      <c r="BC193" s="23">
        <v>14.364179104477607</v>
      </c>
      <c r="BD193" s="23">
        <v>28.931343283582088</v>
      </c>
      <c r="BE193" s="23">
        <v>1641.02</v>
      </c>
      <c r="BF193" s="27">
        <v>245.50890254540175</v>
      </c>
      <c r="BG193" s="27">
        <v>169.65000000000003</v>
      </c>
      <c r="BH193" s="23">
        <v>13.372413793103449</v>
      </c>
      <c r="BI193" s="23">
        <v>27.965517241379317</v>
      </c>
      <c r="BJ193" s="23">
        <v>1173.1999999999998</v>
      </c>
      <c r="BK193" s="27">
        <v>129.45719724292638</v>
      </c>
      <c r="BL193" s="27">
        <v>2408.2495792367849</v>
      </c>
    </row>
    <row r="194" spans="1:64" x14ac:dyDescent="0.15">
      <c r="A194" s="27" t="s">
        <v>1167</v>
      </c>
      <c r="B194" s="27" t="s">
        <v>1090</v>
      </c>
      <c r="C194" s="27" t="s">
        <v>1094</v>
      </c>
      <c r="D194" s="27" t="s">
        <v>1090</v>
      </c>
      <c r="E194" s="27" t="s">
        <v>1436</v>
      </c>
      <c r="F194" s="27">
        <v>2002</v>
      </c>
      <c r="G194" s="27">
        <v>144</v>
      </c>
      <c r="H194" s="27">
        <v>8</v>
      </c>
      <c r="I194" s="27">
        <v>-9</v>
      </c>
      <c r="J194" s="27">
        <v>43</v>
      </c>
      <c r="L194" s="27">
        <v>49</v>
      </c>
      <c r="N194" s="27">
        <v>59</v>
      </c>
      <c r="P194" s="27">
        <v>90</v>
      </c>
      <c r="Q194" s="27">
        <v>103</v>
      </c>
      <c r="R194" s="23">
        <v>17.566206558180021</v>
      </c>
      <c r="S194" s="25">
        <v>2.9662585305731417</v>
      </c>
      <c r="T194" s="23">
        <v>247.36863279830268</v>
      </c>
      <c r="U194" s="23">
        <v>276.99526657318097</v>
      </c>
      <c r="V194" s="23">
        <v>80.780745075502793</v>
      </c>
      <c r="W194" s="25">
        <v>0.29163221147621582</v>
      </c>
      <c r="X194" s="27">
        <v>257.70835177596973</v>
      </c>
      <c r="Y194" s="27">
        <v>77.709999999999994</v>
      </c>
      <c r="Z194" s="27">
        <v>0</v>
      </c>
      <c r="AA194" s="27">
        <v>0</v>
      </c>
      <c r="AB194" s="27">
        <v>103.01420102126855</v>
      </c>
      <c r="AC194" s="27">
        <v>0.16083009360572048</v>
      </c>
      <c r="AD194" s="27">
        <v>86.177942145087684</v>
      </c>
      <c r="AE194" s="27">
        <v>139.55457796316921</v>
      </c>
      <c r="AF194" s="27">
        <v>0</v>
      </c>
      <c r="AG194" s="27">
        <v>225.73252010825689</v>
      </c>
      <c r="AH194" s="25">
        <v>0.38177015117740642</v>
      </c>
      <c r="AN194" s="25">
        <v>0</v>
      </c>
      <c r="AV194" s="3">
        <v>1</v>
      </c>
      <c r="AW194" s="27">
        <v>77.709999999999994</v>
      </c>
      <c r="AX194" s="23">
        <v>15.493137254901951</v>
      </c>
      <c r="AY194" s="23">
        <v>31.698039215686283</v>
      </c>
      <c r="AZ194" s="23">
        <v>2555.6099999999992</v>
      </c>
      <c r="BA194" s="27">
        <v>226.35154596820638</v>
      </c>
      <c r="BB194" s="27">
        <v>42.660000000000004</v>
      </c>
      <c r="BC194" s="23">
        <v>15.333898305084739</v>
      </c>
      <c r="BD194" s="23">
        <v>31.715254237288132</v>
      </c>
      <c r="BE194" s="23">
        <v>1582.9499999999998</v>
      </c>
      <c r="BF194" s="27">
        <v>193.37165830771482</v>
      </c>
      <c r="BG194" s="27">
        <v>35.049999999999997</v>
      </c>
      <c r="BH194" s="23">
        <v>15.71162790697675</v>
      </c>
      <c r="BI194" s="23">
        <v>31.674418604651152</v>
      </c>
      <c r="BJ194" s="23">
        <v>972.66000000000031</v>
      </c>
      <c r="BK194" s="27">
        <v>32.97988766049167</v>
      </c>
      <c r="BL194" s="27">
        <v>928.51431121267581</v>
      </c>
    </row>
    <row r="195" spans="1:64" x14ac:dyDescent="0.15">
      <c r="A195" s="27" t="s">
        <v>1167</v>
      </c>
      <c r="B195" s="27" t="s">
        <v>1090</v>
      </c>
      <c r="C195" s="27" t="s">
        <v>1094</v>
      </c>
      <c r="D195" s="27" t="s">
        <v>1090</v>
      </c>
      <c r="E195" s="27" t="s">
        <v>1436</v>
      </c>
      <c r="F195" s="27">
        <v>2003</v>
      </c>
      <c r="G195" s="27">
        <v>144</v>
      </c>
      <c r="H195" s="27">
        <v>7</v>
      </c>
      <c r="I195" s="27">
        <v>-9</v>
      </c>
      <c r="J195" s="27">
        <v>51</v>
      </c>
      <c r="L195" s="27">
        <v>56</v>
      </c>
      <c r="N195" s="27">
        <v>66</v>
      </c>
      <c r="P195" s="27">
        <v>95</v>
      </c>
      <c r="Q195" s="27">
        <v>109</v>
      </c>
      <c r="R195" s="23">
        <v>17.170903001702801</v>
      </c>
      <c r="S195" s="25">
        <v>2.7256890814038579</v>
      </c>
      <c r="T195" s="23">
        <v>281.75948534637178</v>
      </c>
      <c r="U195" s="23">
        <v>337.79940421048548</v>
      </c>
      <c r="V195" s="23">
        <v>102.47473084336258</v>
      </c>
      <c r="W195" s="25">
        <v>0.30335970558998593</v>
      </c>
      <c r="X195" s="27">
        <v>257.33353695327298</v>
      </c>
      <c r="Y195" s="27">
        <v>197.35999999999999</v>
      </c>
      <c r="Z195" s="27">
        <v>0</v>
      </c>
      <c r="AA195" s="27">
        <v>0</v>
      </c>
      <c r="AB195" s="27">
        <v>116.71426990278758</v>
      </c>
      <c r="AC195" s="27">
        <v>3.771977329926782</v>
      </c>
      <c r="AD195" s="27">
        <v>167.51014659671091</v>
      </c>
      <c r="AE195" s="27">
        <v>155.04532583765683</v>
      </c>
      <c r="AF195" s="27">
        <v>0</v>
      </c>
      <c r="AG195" s="27">
        <v>322.55547243436774</v>
      </c>
      <c r="AH195" s="25">
        <v>0.51932196387576579</v>
      </c>
      <c r="AN195" s="25">
        <v>0</v>
      </c>
      <c r="AV195" s="3">
        <v>1</v>
      </c>
      <c r="AW195" s="27">
        <v>197.10999999999999</v>
      </c>
      <c r="AX195" s="23">
        <v>14.80185185185185</v>
      </c>
      <c r="AY195" s="23">
        <v>29.722222222222211</v>
      </c>
      <c r="AZ195" s="23">
        <v>2620.71</v>
      </c>
      <c r="BA195" s="27">
        <v>323.99067991732193</v>
      </c>
      <c r="BB195" s="27">
        <v>134.37</v>
      </c>
      <c r="BC195" s="23">
        <v>14.283076923076925</v>
      </c>
      <c r="BD195" s="23">
        <v>28.686153846153843</v>
      </c>
      <c r="BE195" s="23">
        <v>1635.54</v>
      </c>
      <c r="BF195" s="27">
        <v>275.5509813905033</v>
      </c>
      <c r="BG195" s="27">
        <v>62.739999999999995</v>
      </c>
      <c r="BH195" s="23">
        <v>15.586046511627911</v>
      </c>
      <c r="BI195" s="23">
        <v>31.288372093023263</v>
      </c>
      <c r="BJ195" s="23">
        <v>985.17000000000007</v>
      </c>
      <c r="BK195" s="27">
        <v>48.439698526818539</v>
      </c>
      <c r="BL195" s="27">
        <v>1177.8704694639378</v>
      </c>
    </row>
    <row r="196" spans="1:64" x14ac:dyDescent="0.15">
      <c r="A196" s="27" t="s">
        <v>1167</v>
      </c>
      <c r="B196" s="27" t="s">
        <v>1090</v>
      </c>
      <c r="C196" s="27" t="s">
        <v>1094</v>
      </c>
      <c r="D196" s="27" t="s">
        <v>1090</v>
      </c>
      <c r="E196" s="27" t="s">
        <v>1436</v>
      </c>
      <c r="F196" s="27">
        <v>2004</v>
      </c>
      <c r="G196" s="27">
        <v>144</v>
      </c>
      <c r="H196" s="27">
        <v>8</v>
      </c>
      <c r="I196" s="27">
        <v>-9</v>
      </c>
      <c r="J196" s="27">
        <v>54</v>
      </c>
      <c r="L196" s="27">
        <v>60</v>
      </c>
      <c r="N196" s="27">
        <v>74</v>
      </c>
      <c r="P196" s="27">
        <v>114</v>
      </c>
      <c r="Q196" s="27">
        <v>143</v>
      </c>
      <c r="R196" s="23">
        <v>17.087618480139366</v>
      </c>
      <c r="S196" s="25">
        <v>3.5190215092162989</v>
      </c>
      <c r="T196" s="23">
        <v>481.58115903663395</v>
      </c>
      <c r="U196" s="23">
        <v>615.0104041852984</v>
      </c>
      <c r="V196" s="23">
        <v>189.93695756249912</v>
      </c>
      <c r="W196" s="25">
        <v>0.30883535169743065</v>
      </c>
      <c r="X196" s="27">
        <v>269.91937588225318</v>
      </c>
      <c r="Y196" s="27">
        <v>376.15</v>
      </c>
      <c r="Z196" s="27">
        <v>0</v>
      </c>
      <c r="AA196" s="27">
        <v>0</v>
      </c>
      <c r="AB196" s="27">
        <v>156.54315263134629</v>
      </c>
      <c r="AC196" s="27">
        <v>24.963033023768901</v>
      </c>
      <c r="AD196" s="27">
        <v>179.87042544013531</v>
      </c>
      <c r="AE196" s="27">
        <v>247.67976184293664</v>
      </c>
      <c r="AF196" s="27">
        <v>0</v>
      </c>
      <c r="AG196" s="27">
        <v>427.55018728307198</v>
      </c>
      <c r="AH196" s="25">
        <v>0.42070013435415843</v>
      </c>
      <c r="AN196" s="25">
        <v>0</v>
      </c>
      <c r="AV196" s="3">
        <v>1</v>
      </c>
      <c r="AW196" s="27">
        <v>375.39</v>
      </c>
      <c r="AX196" s="23">
        <v>11.746478873239434</v>
      </c>
      <c r="AY196" s="23">
        <v>26.205633802816902</v>
      </c>
      <c r="AZ196" s="23">
        <v>3100.98</v>
      </c>
      <c r="BA196" s="27">
        <v>429.80138324094656</v>
      </c>
      <c r="BB196" s="27">
        <v>276.84000000000003</v>
      </c>
      <c r="BC196" s="23">
        <v>13.101351351351353</v>
      </c>
      <c r="BD196" s="23">
        <v>27.085135135135136</v>
      </c>
      <c r="BE196" s="23">
        <v>1792.6500000000003</v>
      </c>
      <c r="BF196" s="27">
        <v>345.38619697084243</v>
      </c>
      <c r="BG196" s="27">
        <v>98.550000000000011</v>
      </c>
      <c r="BH196" s="23">
        <v>10.272058823529413</v>
      </c>
      <c r="BI196" s="23">
        <v>25.248529411764711</v>
      </c>
      <c r="BJ196" s="23">
        <v>1308.3300000000002</v>
      </c>
      <c r="BK196" s="27">
        <v>84.41518627010376</v>
      </c>
      <c r="BL196" s="27">
        <v>2183.1834202586106</v>
      </c>
    </row>
    <row r="197" spans="1:64" x14ac:dyDescent="0.15">
      <c r="A197" s="27" t="s">
        <v>1167</v>
      </c>
      <c r="B197" s="27" t="s">
        <v>1090</v>
      </c>
      <c r="C197" s="27" t="s">
        <v>1094</v>
      </c>
      <c r="D197" s="27" t="s">
        <v>1090</v>
      </c>
      <c r="E197" s="27" t="s">
        <v>1436</v>
      </c>
      <c r="F197" s="27">
        <v>2005</v>
      </c>
      <c r="G197" s="27">
        <v>144</v>
      </c>
      <c r="H197" s="27">
        <v>11</v>
      </c>
      <c r="I197" s="27">
        <v>-9</v>
      </c>
      <c r="J197" s="27">
        <v>51</v>
      </c>
      <c r="L197" s="27">
        <v>58</v>
      </c>
      <c r="N197" s="27">
        <v>68</v>
      </c>
      <c r="P197" s="27">
        <v>104</v>
      </c>
      <c r="Q197" s="27">
        <v>119</v>
      </c>
      <c r="R197" s="23">
        <v>17.129047759024608</v>
      </c>
      <c r="S197" s="25">
        <v>2.8666967991176513</v>
      </c>
      <c r="T197" s="23">
        <v>339.57128457468195</v>
      </c>
      <c r="U197" s="23">
        <v>513.17568035613465</v>
      </c>
      <c r="V197" s="23">
        <v>198.71208342652162</v>
      </c>
      <c r="W197" s="25">
        <v>0.38722037532334985</v>
      </c>
      <c r="X197" s="27">
        <v>264.03210274175086</v>
      </c>
      <c r="Y197" s="27">
        <v>335.56000000000006</v>
      </c>
      <c r="Z197" s="27">
        <v>0</v>
      </c>
      <c r="AA197" s="27">
        <v>0</v>
      </c>
      <c r="AB197" s="27">
        <v>112.72718334408094</v>
      </c>
      <c r="AC197" s="27">
        <v>18.566063619091334</v>
      </c>
      <c r="AD197" s="27">
        <v>168.16960960644354</v>
      </c>
      <c r="AE197" s="27">
        <v>225.11130960603771</v>
      </c>
      <c r="AF197" s="27">
        <v>0</v>
      </c>
      <c r="AG197" s="27">
        <v>393.28091921248125</v>
      </c>
      <c r="AH197" s="25">
        <v>0.42760682533778577</v>
      </c>
      <c r="AN197" s="25">
        <v>0</v>
      </c>
      <c r="AV197" s="3">
        <v>1</v>
      </c>
      <c r="AW197" s="27">
        <v>335.56000000000006</v>
      </c>
      <c r="AX197" s="23">
        <v>14.579661016949157</v>
      </c>
      <c r="AY197" s="23">
        <v>28.602542372881359</v>
      </c>
      <c r="AZ197" s="23">
        <v>2740.46</v>
      </c>
      <c r="BA197" s="27">
        <v>395.37693092626142</v>
      </c>
      <c r="BB197" s="27">
        <v>223.03</v>
      </c>
      <c r="BC197" s="23">
        <v>14.42388059701492</v>
      </c>
      <c r="BD197" s="23">
        <v>27.928358208955228</v>
      </c>
      <c r="BE197" s="23">
        <v>1654.7599999999998</v>
      </c>
      <c r="BF197" s="27">
        <v>292.32389457843948</v>
      </c>
      <c r="BG197" s="27">
        <v>112.52999999999997</v>
      </c>
      <c r="BH197" s="23">
        <v>14.784313725490199</v>
      </c>
      <c r="BI197" s="23">
        <v>29.488235294117647</v>
      </c>
      <c r="BJ197" s="23">
        <v>1085.7000000000003</v>
      </c>
      <c r="BK197" s="27">
        <v>103.05303634782194</v>
      </c>
      <c r="BL197" s="27">
        <v>2284.04693593703</v>
      </c>
    </row>
    <row r="198" spans="1:64" x14ac:dyDescent="0.15">
      <c r="A198" s="27" t="s">
        <v>1167</v>
      </c>
      <c r="B198" s="27" t="s">
        <v>1090</v>
      </c>
      <c r="C198" s="27" t="s">
        <v>1094</v>
      </c>
      <c r="D198" s="27" t="s">
        <v>1090</v>
      </c>
      <c r="E198" s="27" t="s">
        <v>1436</v>
      </c>
      <c r="F198" s="27">
        <v>2006</v>
      </c>
      <c r="G198" s="27">
        <v>144</v>
      </c>
      <c r="H198" s="27">
        <v>5</v>
      </c>
      <c r="I198" s="27">
        <v>-9</v>
      </c>
      <c r="J198" s="27">
        <v>44</v>
      </c>
      <c r="L198" s="27">
        <v>52</v>
      </c>
      <c r="N198" s="27">
        <v>62</v>
      </c>
      <c r="P198" s="27">
        <v>93</v>
      </c>
      <c r="Q198" s="27">
        <v>115</v>
      </c>
      <c r="R198" s="23">
        <v>17.643236875859195</v>
      </c>
      <c r="S198" s="25">
        <v>3.9393925946831372</v>
      </c>
      <c r="T198" s="23">
        <v>454.14017419289939</v>
      </c>
      <c r="U198" s="23">
        <v>522.68104955286867</v>
      </c>
      <c r="V198" s="23">
        <v>159.91587236856779</v>
      </c>
      <c r="W198" s="25">
        <v>0.30595306534613864</v>
      </c>
      <c r="X198" s="27">
        <v>255.43443020694792</v>
      </c>
      <c r="Y198" s="27">
        <v>278.11</v>
      </c>
      <c r="Z198" s="27">
        <v>0</v>
      </c>
      <c r="AA198" s="27">
        <v>0</v>
      </c>
      <c r="AB198" s="27">
        <v>141.931183970516</v>
      </c>
      <c r="AC198" s="27">
        <v>21.4148288769549</v>
      </c>
      <c r="AD198" s="27">
        <v>131.31820106187001</v>
      </c>
      <c r="AE198" s="27">
        <v>223.65066663698457</v>
      </c>
      <c r="AF198" s="27">
        <v>0</v>
      </c>
      <c r="AG198" s="27">
        <v>354.96886769885458</v>
      </c>
      <c r="AH198" s="25">
        <v>0.36994285784478442</v>
      </c>
      <c r="AN198" s="25">
        <v>0</v>
      </c>
      <c r="AV198" s="3">
        <v>1</v>
      </c>
      <c r="AW198" s="27">
        <v>278.11</v>
      </c>
      <c r="AX198" s="23">
        <v>15.137719298245607</v>
      </c>
      <c r="AY198" s="23">
        <v>29.589473684210514</v>
      </c>
      <c r="AZ198" s="23">
        <v>2654.9500000000003</v>
      </c>
      <c r="BA198" s="27">
        <v>357.56285206654275</v>
      </c>
      <c r="BB198" s="27">
        <v>178.31000000000003</v>
      </c>
      <c r="BC198" s="23">
        <v>15.666129032258063</v>
      </c>
      <c r="BD198" s="23">
        <v>30.6758064516129</v>
      </c>
      <c r="BE198" s="23">
        <v>1620.8300000000002</v>
      </c>
      <c r="BF198" s="27">
        <v>298.97598428054084</v>
      </c>
      <c r="BG198" s="27">
        <v>99.8</v>
      </c>
      <c r="BH198" s="23">
        <v>14.507692307692311</v>
      </c>
      <c r="BI198" s="23">
        <v>28.294230769230769</v>
      </c>
      <c r="BJ198" s="23">
        <v>1034.1200000000001</v>
      </c>
      <c r="BK198" s="27">
        <v>58.586867786001669</v>
      </c>
      <c r="BL198" s="27">
        <v>1838.1134755007793</v>
      </c>
    </row>
    <row r="199" spans="1:64" x14ac:dyDescent="0.15">
      <c r="A199" s="27" t="s">
        <v>1167</v>
      </c>
      <c r="B199" s="27" t="s">
        <v>1090</v>
      </c>
      <c r="C199" s="27" t="s">
        <v>1094</v>
      </c>
      <c r="D199" s="27" t="s">
        <v>1090</v>
      </c>
      <c r="E199" s="27" t="s">
        <v>1436</v>
      </c>
      <c r="F199" s="27">
        <v>2007</v>
      </c>
      <c r="G199" s="27">
        <v>144</v>
      </c>
      <c r="H199" s="27">
        <v>10</v>
      </c>
      <c r="I199" s="27">
        <v>-9</v>
      </c>
      <c r="J199" s="27">
        <v>52</v>
      </c>
      <c r="L199" s="27">
        <v>59</v>
      </c>
      <c r="N199" s="27">
        <v>69</v>
      </c>
      <c r="P199" s="27">
        <v>100</v>
      </c>
      <c r="Q199" s="27">
        <v>116</v>
      </c>
      <c r="R199" s="23">
        <v>17.326212292118939</v>
      </c>
      <c r="S199" s="25">
        <v>3.536181624040212</v>
      </c>
      <c r="T199" s="23">
        <v>440.14500395920237</v>
      </c>
      <c r="U199" s="23">
        <v>543.20246175463217</v>
      </c>
      <c r="V199" s="23">
        <v>157.98760256589563</v>
      </c>
      <c r="W199" s="25">
        <v>0.29084477847748008</v>
      </c>
      <c r="X199" s="27">
        <v>256.16998837577722</v>
      </c>
      <c r="Y199" s="27">
        <v>366.75999999999993</v>
      </c>
      <c r="Z199" s="27">
        <v>0</v>
      </c>
      <c r="AA199" s="27">
        <v>0</v>
      </c>
      <c r="AB199" s="27">
        <v>115.16315170702146</v>
      </c>
      <c r="AC199" s="27">
        <v>57.545342364203336</v>
      </c>
      <c r="AD199" s="27">
        <v>147.39358459801494</v>
      </c>
      <c r="AE199" s="27">
        <v>216.13966436126492</v>
      </c>
      <c r="AF199" s="27">
        <v>0</v>
      </c>
      <c r="AG199" s="27">
        <v>363.53324895927983</v>
      </c>
      <c r="AH199" s="25">
        <v>0.40544731731003691</v>
      </c>
      <c r="AN199" s="25">
        <v>0</v>
      </c>
      <c r="AV199" s="3">
        <v>1</v>
      </c>
      <c r="AW199" s="27">
        <v>364.46999999999991</v>
      </c>
      <c r="AX199" s="23">
        <v>14.920869565217396</v>
      </c>
      <c r="AY199" s="23">
        <v>28.120000000000005</v>
      </c>
      <c r="AZ199" s="23">
        <v>2608.5500000000002</v>
      </c>
      <c r="BA199" s="27">
        <v>365.42870819768007</v>
      </c>
      <c r="BB199" s="27">
        <v>321.03999999999996</v>
      </c>
      <c r="BC199" s="23">
        <v>14.840579710144922</v>
      </c>
      <c r="BD199" s="23">
        <v>27.308695652173913</v>
      </c>
      <c r="BE199" s="23">
        <v>1659.52</v>
      </c>
      <c r="BF199" s="27">
        <v>298.39161474750983</v>
      </c>
      <c r="BG199" s="27">
        <v>43.43</v>
      </c>
      <c r="BH199" s="23">
        <v>15.041304347826088</v>
      </c>
      <c r="BI199" s="23">
        <v>29.336956521739125</v>
      </c>
      <c r="BJ199" s="23">
        <v>949.03000000000009</v>
      </c>
      <c r="BK199" s="27">
        <v>67.037093450170275</v>
      </c>
      <c r="BL199" s="27">
        <v>1815.9494547804095</v>
      </c>
    </row>
    <row r="200" spans="1:64" x14ac:dyDescent="0.15">
      <c r="A200" s="27" t="s">
        <v>1167</v>
      </c>
      <c r="B200" s="27" t="s">
        <v>1090</v>
      </c>
      <c r="C200" s="27" t="s">
        <v>1094</v>
      </c>
      <c r="D200" s="27" t="s">
        <v>1090</v>
      </c>
      <c r="E200" s="27" t="s">
        <v>1436</v>
      </c>
      <c r="F200" s="27">
        <v>2008</v>
      </c>
      <c r="G200" s="27">
        <v>144</v>
      </c>
      <c r="H200" s="27">
        <v>10</v>
      </c>
      <c r="I200" s="27">
        <v>-9</v>
      </c>
      <c r="J200" s="27">
        <v>55</v>
      </c>
      <c r="L200" s="27">
        <v>61</v>
      </c>
      <c r="N200" s="27">
        <v>70</v>
      </c>
      <c r="P200" s="27">
        <v>110</v>
      </c>
      <c r="Q200" s="27">
        <v>133</v>
      </c>
      <c r="R200" s="23">
        <v>17.077003942957564</v>
      </c>
      <c r="S200" s="25">
        <v>3.3947764792033879</v>
      </c>
      <c r="T200" s="23">
        <v>404.25993648365801</v>
      </c>
      <c r="U200" s="23">
        <v>528.30371958517446</v>
      </c>
      <c r="V200" s="23">
        <v>192.34465269264479</v>
      </c>
      <c r="W200" s="25">
        <v>0.36407967977752936</v>
      </c>
      <c r="X200" s="27">
        <v>277.92824002171471</v>
      </c>
      <c r="Y200" s="27">
        <v>314.72999999999996</v>
      </c>
      <c r="Z200" s="27">
        <v>0</v>
      </c>
      <c r="AA200" s="27">
        <v>0</v>
      </c>
      <c r="AB200" s="27">
        <v>131.35395216955308</v>
      </c>
      <c r="AC200" s="27">
        <v>13.243294404973337</v>
      </c>
      <c r="AD200" s="27">
        <v>177.5680884551202</v>
      </c>
      <c r="AE200" s="27">
        <v>216.3542469509861</v>
      </c>
      <c r="AF200" s="27">
        <v>0</v>
      </c>
      <c r="AG200" s="27">
        <v>393.9223354061063</v>
      </c>
      <c r="AH200" s="25">
        <v>0.45076927096395097</v>
      </c>
      <c r="AN200" s="25">
        <v>0</v>
      </c>
      <c r="AV200" s="3">
        <v>1</v>
      </c>
      <c r="AW200" s="27">
        <v>314.72999999999996</v>
      </c>
      <c r="AX200" s="23">
        <v>12.846969696969694</v>
      </c>
      <c r="AY200" s="23">
        <v>26.840909090909101</v>
      </c>
      <c r="AZ200" s="23">
        <v>3019.5499999999997</v>
      </c>
      <c r="BA200" s="27">
        <v>393.80855440984385</v>
      </c>
      <c r="BB200" s="27">
        <v>215.41000000000003</v>
      </c>
      <c r="BC200" s="23">
        <v>13.588571428571429</v>
      </c>
      <c r="BD200" s="23">
        <v>27.538571428571437</v>
      </c>
      <c r="BE200" s="23">
        <v>1794.29</v>
      </c>
      <c r="BF200" s="27">
        <v>319.02650361976669</v>
      </c>
      <c r="BG200" s="27">
        <v>99.320000000000022</v>
      </c>
      <c r="BH200" s="23">
        <v>12.009677419354837</v>
      </c>
      <c r="BI200" s="23">
        <v>26.053225806451604</v>
      </c>
      <c r="BJ200" s="23">
        <v>1225.2599999999995</v>
      </c>
      <c r="BK200" s="27">
        <v>74.782050790076767</v>
      </c>
      <c r="BL200" s="27">
        <v>2210.8580769269515</v>
      </c>
    </row>
    <row r="201" spans="1:64" x14ac:dyDescent="0.15">
      <c r="A201" s="27" t="s">
        <v>1167</v>
      </c>
      <c r="B201" s="27" t="s">
        <v>1090</v>
      </c>
      <c r="C201" s="27" t="s">
        <v>1094</v>
      </c>
      <c r="D201" s="27" t="s">
        <v>1090</v>
      </c>
      <c r="E201" s="27" t="s">
        <v>1436</v>
      </c>
      <c r="F201" s="27">
        <v>2009</v>
      </c>
      <c r="G201" s="27">
        <v>144</v>
      </c>
      <c r="H201" s="27">
        <v>9</v>
      </c>
      <c r="I201" s="27">
        <v>-9</v>
      </c>
      <c r="J201" s="27">
        <v>54</v>
      </c>
      <c r="L201" s="27">
        <v>63</v>
      </c>
      <c r="N201" s="27">
        <v>76</v>
      </c>
      <c r="P201" s="27">
        <v>116</v>
      </c>
      <c r="Q201" s="27">
        <v>222</v>
      </c>
      <c r="R201" s="23">
        <v>16.966955640768482</v>
      </c>
      <c r="S201" s="25">
        <v>3.9674652597788231</v>
      </c>
      <c r="T201" s="23">
        <v>562.89010777681858</v>
      </c>
      <c r="U201" s="23">
        <v>698.27013530610088</v>
      </c>
      <c r="V201" s="23">
        <v>219.16136086604695</v>
      </c>
      <c r="W201" s="25">
        <v>0.31386328391567297</v>
      </c>
      <c r="X201" s="27">
        <v>258.308103032708</v>
      </c>
      <c r="Y201" s="27">
        <v>448.09999999999991</v>
      </c>
      <c r="Z201" s="27">
        <v>0</v>
      </c>
      <c r="AA201" s="27">
        <v>0</v>
      </c>
      <c r="AB201" s="27">
        <v>216.44225523143385</v>
      </c>
      <c r="AC201" s="27">
        <v>17.291213910651177</v>
      </c>
      <c r="AD201" s="27">
        <v>177.98609780982869</v>
      </c>
      <c r="AE201" s="27">
        <v>265.93109481291947</v>
      </c>
      <c r="AF201" s="27">
        <v>0</v>
      </c>
      <c r="AG201" s="27">
        <v>443.91719262274819</v>
      </c>
      <c r="AH201" s="25">
        <v>0.40094435799796135</v>
      </c>
      <c r="AN201" s="25">
        <v>0</v>
      </c>
      <c r="AV201" s="3">
        <v>4</v>
      </c>
      <c r="AW201" s="27">
        <v>448.09999999999991</v>
      </c>
      <c r="AX201" s="23">
        <v>5.0687782805429888</v>
      </c>
      <c r="AY201" s="23">
        <v>17.602714932126705</v>
      </c>
      <c r="AZ201" s="23">
        <v>3575.6400000000031</v>
      </c>
      <c r="BA201" s="27">
        <v>445.67931869970971</v>
      </c>
      <c r="BB201" s="27">
        <v>256.78000000000003</v>
      </c>
      <c r="BC201" s="23">
        <v>13.333333333333329</v>
      </c>
      <c r="BD201" s="23">
        <v>26.133333333333329</v>
      </c>
      <c r="BE201" s="23">
        <v>1770.39</v>
      </c>
      <c r="BF201" s="27">
        <v>331.64363201632057</v>
      </c>
      <c r="BG201" s="27">
        <v>191.31999999999996</v>
      </c>
      <c r="BH201" s="23">
        <v>0.82328767123287683</v>
      </c>
      <c r="BI201" s="23">
        <v>13.220547945205483</v>
      </c>
      <c r="BJ201" s="23">
        <v>1805.2499999999993</v>
      </c>
      <c r="BK201" s="27">
        <v>114.03568668338893</v>
      </c>
      <c r="BL201" s="27">
        <v>2519.0961019085858</v>
      </c>
    </row>
    <row r="202" spans="1:64" x14ac:dyDescent="0.15">
      <c r="A202" s="27" t="s">
        <v>1167</v>
      </c>
      <c r="B202" s="27" t="s">
        <v>1090</v>
      </c>
      <c r="C202" s="27" t="s">
        <v>1094</v>
      </c>
      <c r="D202" s="27" t="s">
        <v>1090</v>
      </c>
      <c r="E202" s="27" t="s">
        <v>1436</v>
      </c>
      <c r="F202" s="27">
        <v>2010</v>
      </c>
      <c r="G202" s="27">
        <v>144</v>
      </c>
      <c r="H202" s="27">
        <v>7</v>
      </c>
      <c r="I202" s="27">
        <v>-9</v>
      </c>
      <c r="J202" s="27">
        <v>51</v>
      </c>
      <c r="L202" s="27">
        <v>59</v>
      </c>
      <c r="N202" s="27">
        <v>69</v>
      </c>
      <c r="P202" s="27">
        <v>101</v>
      </c>
      <c r="Q202" s="27">
        <v>121</v>
      </c>
      <c r="R202" s="23">
        <v>17.213722758436528</v>
      </c>
      <c r="S202" s="25">
        <v>4.0363311761421325</v>
      </c>
      <c r="T202" s="23">
        <v>526.08573399559748</v>
      </c>
      <c r="U202" s="23">
        <v>609.28292577057664</v>
      </c>
      <c r="V202" s="23">
        <v>189.00826794442514</v>
      </c>
      <c r="W202" s="25">
        <v>0.31021428116213573</v>
      </c>
      <c r="X202" s="27">
        <v>266.13770987086883</v>
      </c>
      <c r="Y202" s="27">
        <v>342.90999999999991</v>
      </c>
      <c r="Z202" s="27">
        <v>0</v>
      </c>
      <c r="AA202" s="27">
        <v>0</v>
      </c>
      <c r="AB202" s="27">
        <v>112.8709838579872</v>
      </c>
      <c r="AC202" s="27">
        <v>23.453092438180573</v>
      </c>
      <c r="AD202" s="27">
        <v>168.01782594171769</v>
      </c>
      <c r="AE202" s="27">
        <v>244.00921481785974</v>
      </c>
      <c r="AF202" s="27">
        <v>0</v>
      </c>
      <c r="AG202" s="27">
        <v>412.0270407595774</v>
      </c>
      <c r="AH202" s="25">
        <v>0.40778348322512947</v>
      </c>
      <c r="AN202" s="25">
        <v>0</v>
      </c>
      <c r="AV202" s="3">
        <v>1</v>
      </c>
      <c r="AW202" s="27">
        <v>342.90999999999991</v>
      </c>
      <c r="AX202" s="23">
        <v>13.923333333333334</v>
      </c>
      <c r="AY202" s="23">
        <v>27.945000000000004</v>
      </c>
      <c r="AZ202" s="23">
        <v>2817.6299999999997</v>
      </c>
      <c r="BA202" s="27">
        <v>414.55396596272044</v>
      </c>
      <c r="BB202" s="27">
        <v>266.18999999999994</v>
      </c>
      <c r="BC202" s="23">
        <v>14.524637681159414</v>
      </c>
      <c r="BD202" s="23">
        <v>27.684057971014493</v>
      </c>
      <c r="BE202" s="23">
        <v>1740.6700000000008</v>
      </c>
      <c r="BF202" s="27">
        <v>346.70253673745492</v>
      </c>
      <c r="BG202" s="27">
        <v>76.720000000000013</v>
      </c>
      <c r="BH202" s="23">
        <v>13.109803921568627</v>
      </c>
      <c r="BI202" s="23">
        <v>28.29803921568627</v>
      </c>
      <c r="BJ202" s="23">
        <v>1076.9600000000003</v>
      </c>
      <c r="BK202" s="27">
        <v>67.851429225265548</v>
      </c>
      <c r="BL202" s="27">
        <v>2172.5088269474154</v>
      </c>
    </row>
    <row r="203" spans="1:64" x14ac:dyDescent="0.15">
      <c r="A203" s="27" t="s">
        <v>1167</v>
      </c>
      <c r="B203" s="27" t="s">
        <v>1090</v>
      </c>
      <c r="C203" s="27" t="s">
        <v>1094</v>
      </c>
      <c r="D203" s="27" t="s">
        <v>1090</v>
      </c>
      <c r="E203" s="27" t="s">
        <v>1436</v>
      </c>
      <c r="F203" s="27">
        <v>2011</v>
      </c>
      <c r="G203" s="27">
        <v>144</v>
      </c>
      <c r="H203" s="27">
        <v>10</v>
      </c>
      <c r="I203" s="27">
        <v>-9</v>
      </c>
      <c r="J203" s="27">
        <v>53</v>
      </c>
      <c r="L203" s="27">
        <v>60</v>
      </c>
      <c r="N203" s="27">
        <v>70</v>
      </c>
      <c r="P203" s="27">
        <v>102</v>
      </c>
      <c r="Q203" s="27">
        <v>128</v>
      </c>
      <c r="R203" s="23">
        <v>17.092980114144506</v>
      </c>
      <c r="S203" s="25">
        <v>4.0128455741545599</v>
      </c>
      <c r="T203" s="23">
        <v>453.44058120500705</v>
      </c>
      <c r="U203" s="23">
        <v>582.60103179244345</v>
      </c>
      <c r="V203" s="23">
        <v>197.55302721040536</v>
      </c>
      <c r="W203" s="25">
        <v>0.33908800884153811</v>
      </c>
      <c r="X203" s="27">
        <v>274.44448204080106</v>
      </c>
      <c r="Y203" s="27">
        <v>350.27000000000004</v>
      </c>
      <c r="Z203" s="27">
        <v>0</v>
      </c>
      <c r="AA203" s="27">
        <v>0</v>
      </c>
      <c r="AB203" s="27">
        <v>119.47025020196327</v>
      </c>
      <c r="AC203" s="27">
        <v>30.998226137556255</v>
      </c>
      <c r="AD203" s="27">
        <v>168.21425641487286</v>
      </c>
      <c r="AE203" s="27">
        <v>244.01993383199982</v>
      </c>
      <c r="AF203" s="27">
        <v>0</v>
      </c>
      <c r="AG203" s="27">
        <v>412.23419024687269</v>
      </c>
      <c r="AH203" s="25">
        <v>0.40805507236938426</v>
      </c>
      <c r="AN203" s="25">
        <v>0</v>
      </c>
      <c r="AV203" s="3">
        <v>1</v>
      </c>
      <c r="AW203" s="27">
        <v>350.27000000000004</v>
      </c>
      <c r="AX203" s="23">
        <v>13.522047244094487</v>
      </c>
      <c r="AY203" s="23">
        <v>27.16299212598425</v>
      </c>
      <c r="AZ203" s="23">
        <v>2796.4999999999995</v>
      </c>
      <c r="BA203" s="27">
        <v>413.87149222586601</v>
      </c>
      <c r="BB203" s="27">
        <v>258.82</v>
      </c>
      <c r="BC203" s="23">
        <v>14.356521739130429</v>
      </c>
      <c r="BD203" s="23">
        <v>27.569565217391297</v>
      </c>
      <c r="BE203" s="23">
        <v>1661.03</v>
      </c>
      <c r="BF203" s="27">
        <v>326.17367819685921</v>
      </c>
      <c r="BG203" s="27">
        <v>91.450000000000017</v>
      </c>
      <c r="BH203" s="23">
        <v>12.529310344827588</v>
      </c>
      <c r="BI203" s="23">
        <v>26.679310344827588</v>
      </c>
      <c r="BJ203" s="23">
        <v>1135.47</v>
      </c>
      <c r="BK203" s="27">
        <v>87.697814029006707</v>
      </c>
      <c r="BL203" s="27">
        <v>2270.7244506943143</v>
      </c>
    </row>
    <row r="204" spans="1:64" x14ac:dyDescent="0.15">
      <c r="A204" s="27" t="s">
        <v>1167</v>
      </c>
      <c r="B204" s="27" t="s">
        <v>1090</v>
      </c>
      <c r="C204" s="27" t="s">
        <v>1094</v>
      </c>
      <c r="D204" s="27" t="s">
        <v>1090</v>
      </c>
      <c r="E204" s="27" t="s">
        <v>1436</v>
      </c>
      <c r="F204" s="27">
        <v>2012</v>
      </c>
      <c r="G204" s="27">
        <v>144</v>
      </c>
      <c r="H204" s="27">
        <v>8</v>
      </c>
      <c r="I204" s="27">
        <v>-9</v>
      </c>
      <c r="J204" s="27">
        <v>44</v>
      </c>
      <c r="L204" s="27">
        <v>51</v>
      </c>
      <c r="N204" s="27">
        <v>60</v>
      </c>
      <c r="P204" s="27">
        <v>92</v>
      </c>
      <c r="Q204" s="27">
        <v>102</v>
      </c>
      <c r="R204" s="23">
        <v>17.755127854951642</v>
      </c>
      <c r="S204" s="25">
        <v>2.9935217254712767</v>
      </c>
      <c r="T204" s="23">
        <v>244.74142634059666</v>
      </c>
      <c r="U204" s="23">
        <v>276.99750219743254</v>
      </c>
      <c r="V204" s="23">
        <v>83.152559173658076</v>
      </c>
      <c r="W204" s="25">
        <v>0.30019244040859949</v>
      </c>
      <c r="X204" s="27">
        <v>256.49841335439584</v>
      </c>
      <c r="Y204" s="27">
        <v>63.769999999999989</v>
      </c>
      <c r="Z204" s="27">
        <v>0</v>
      </c>
      <c r="AA204" s="27">
        <v>0</v>
      </c>
      <c r="AB204" s="27">
        <v>94.744835519211506</v>
      </c>
      <c r="AC204" s="27">
        <v>0.20147877184519719</v>
      </c>
      <c r="AD204" s="27">
        <v>71.338679247451807</v>
      </c>
      <c r="AE204" s="27">
        <v>146.57200751505459</v>
      </c>
      <c r="AF204" s="27">
        <v>0</v>
      </c>
      <c r="AG204" s="27">
        <v>217.9106867625064</v>
      </c>
      <c r="AH204" s="25">
        <v>0.32737575670826957</v>
      </c>
      <c r="AN204" s="25">
        <v>0</v>
      </c>
      <c r="AV204" s="3">
        <v>1</v>
      </c>
      <c r="AW204" s="27">
        <v>63.769999999999989</v>
      </c>
      <c r="AX204" s="23">
        <v>15.440594059405946</v>
      </c>
      <c r="AY204" s="23">
        <v>32.230693069306945</v>
      </c>
      <c r="AZ204" s="23">
        <v>2580.0699999999988</v>
      </c>
      <c r="BA204" s="27">
        <v>219.78791805383835</v>
      </c>
      <c r="BB204" s="27">
        <v>43.449999999999996</v>
      </c>
      <c r="BC204" s="23">
        <v>15.46101694915254</v>
      </c>
      <c r="BD204" s="23">
        <v>31.738983050847462</v>
      </c>
      <c r="BE204" s="23">
        <v>1593.53</v>
      </c>
      <c r="BF204" s="27">
        <v>180.894857935223</v>
      </c>
      <c r="BG204" s="27">
        <v>20.32</v>
      </c>
      <c r="BH204" s="23">
        <v>15.411904761904763</v>
      </c>
      <c r="BI204" s="23">
        <v>32.921428571428564</v>
      </c>
      <c r="BJ204" s="23">
        <v>986.53999999999985</v>
      </c>
      <c r="BK204" s="27">
        <v>38.893060118615537</v>
      </c>
      <c r="BL204" s="27">
        <v>955.77654222595481</v>
      </c>
    </row>
    <row r="205" spans="1:64" x14ac:dyDescent="0.15">
      <c r="A205" s="27" t="s">
        <v>1167</v>
      </c>
      <c r="B205" s="27" t="s">
        <v>1090</v>
      </c>
      <c r="C205" s="27" t="s">
        <v>1094</v>
      </c>
      <c r="D205" s="27" t="s">
        <v>1090</v>
      </c>
      <c r="E205" s="27" t="s">
        <v>1436</v>
      </c>
      <c r="F205" s="27">
        <v>2013</v>
      </c>
      <c r="G205" s="27">
        <v>144</v>
      </c>
      <c r="H205" s="27">
        <v>7</v>
      </c>
      <c r="I205" s="27">
        <v>-9</v>
      </c>
      <c r="J205" s="27">
        <v>48</v>
      </c>
      <c r="L205" s="27">
        <v>55</v>
      </c>
      <c r="N205" s="27">
        <v>67</v>
      </c>
      <c r="P205" s="27">
        <v>98</v>
      </c>
      <c r="Q205" s="27">
        <v>110</v>
      </c>
      <c r="R205" s="23">
        <v>17.485018091859512</v>
      </c>
      <c r="S205" s="25">
        <v>2.8081949487789237</v>
      </c>
      <c r="T205" s="23">
        <v>309.52782483266878</v>
      </c>
      <c r="U205" s="23">
        <v>405.1540219004379</v>
      </c>
      <c r="V205" s="23">
        <v>124.43377189789673</v>
      </c>
      <c r="W205" s="25">
        <v>0.30712707291649255</v>
      </c>
      <c r="X205" s="27">
        <v>257.37028889694449</v>
      </c>
      <c r="Y205" s="27">
        <v>193.56000000000003</v>
      </c>
      <c r="Z205" s="27">
        <v>0</v>
      </c>
      <c r="AA205" s="27">
        <v>0</v>
      </c>
      <c r="AB205" s="27">
        <v>119.88818929460638</v>
      </c>
      <c r="AC205" s="27">
        <v>5.0839920284476063</v>
      </c>
      <c r="AD205" s="27">
        <v>136.45490339629251</v>
      </c>
      <c r="AE205" s="27">
        <v>174.71460431611391</v>
      </c>
      <c r="AF205" s="27">
        <v>0</v>
      </c>
      <c r="AG205" s="27">
        <v>311.16950771240641</v>
      </c>
      <c r="AH205" s="25">
        <v>0.43852272034694878</v>
      </c>
      <c r="AN205" s="25">
        <v>0</v>
      </c>
      <c r="AV205" s="3">
        <v>1</v>
      </c>
      <c r="AW205" s="27">
        <v>193.56000000000003</v>
      </c>
      <c r="AX205" s="23">
        <v>14.966055045871554</v>
      </c>
      <c r="AY205" s="23">
        <v>29.716513761467894</v>
      </c>
      <c r="AZ205" s="23">
        <v>2564.9599999999996</v>
      </c>
      <c r="BA205" s="27">
        <v>311.29796325168905</v>
      </c>
      <c r="BB205" s="27">
        <v>131.33000000000001</v>
      </c>
      <c r="BC205" s="23">
        <v>13.931343283582093</v>
      </c>
      <c r="BD205" s="23">
        <v>28.608955223880596</v>
      </c>
      <c r="BE205" s="23">
        <v>1674.1999999999998</v>
      </c>
      <c r="BF205" s="27">
        <v>254.83152532566817</v>
      </c>
      <c r="BG205" s="27">
        <v>62.23</v>
      </c>
      <c r="BH205" s="23">
        <v>16.616666666666667</v>
      </c>
      <c r="BI205" s="23">
        <v>31.483333333333338</v>
      </c>
      <c r="BJ205" s="23">
        <v>890.76000000000022</v>
      </c>
      <c r="BK205" s="27">
        <v>56.466437926020703</v>
      </c>
      <c r="BL205" s="27">
        <v>1430.2732402057095</v>
      </c>
    </row>
    <row r="206" spans="1:64" x14ac:dyDescent="0.15">
      <c r="A206" s="27" t="s">
        <v>1167</v>
      </c>
      <c r="B206" s="27" t="s">
        <v>1090</v>
      </c>
      <c r="C206" s="27" t="s">
        <v>1094</v>
      </c>
      <c r="D206" s="27" t="s">
        <v>1090</v>
      </c>
      <c r="E206" s="27" t="s">
        <v>1436</v>
      </c>
      <c r="F206" s="27">
        <v>2014</v>
      </c>
      <c r="G206" s="27">
        <v>144</v>
      </c>
      <c r="H206" s="27">
        <v>6</v>
      </c>
      <c r="I206" s="27">
        <v>-9</v>
      </c>
      <c r="J206" s="27">
        <v>50</v>
      </c>
      <c r="L206" s="27">
        <v>59</v>
      </c>
      <c r="N206" s="27">
        <v>69</v>
      </c>
      <c r="P206" s="27">
        <v>107</v>
      </c>
      <c r="Q206" s="27">
        <v>137</v>
      </c>
      <c r="R206" s="23">
        <v>17.544003079103366</v>
      </c>
      <c r="S206" s="25">
        <v>2.794989659245235</v>
      </c>
      <c r="T206" s="23">
        <v>368.06345534364323</v>
      </c>
      <c r="U206" s="23">
        <v>549.47440927430523</v>
      </c>
      <c r="V206" s="23">
        <v>218.55252705226238</v>
      </c>
      <c r="W206" s="25">
        <v>0.39774831982334369</v>
      </c>
      <c r="X206" s="27">
        <v>274.17952318572634</v>
      </c>
      <c r="Y206" s="27">
        <v>416.05999999999989</v>
      </c>
      <c r="Z206" s="27">
        <v>0</v>
      </c>
      <c r="AA206" s="27">
        <v>0</v>
      </c>
      <c r="AB206" s="27">
        <v>178.40155993949895</v>
      </c>
      <c r="AC206" s="27">
        <v>49.367356844646189</v>
      </c>
      <c r="AD206" s="27">
        <v>175.40640603771197</v>
      </c>
      <c r="AE206" s="27">
        <v>225.02915139423678</v>
      </c>
      <c r="AF206" s="27">
        <v>0</v>
      </c>
      <c r="AG206" s="27">
        <v>400.43555743194872</v>
      </c>
      <c r="AH206" s="25">
        <v>0.43803902625987662</v>
      </c>
      <c r="AN206" s="25">
        <v>0</v>
      </c>
      <c r="AV206" s="3">
        <v>1</v>
      </c>
      <c r="AW206" s="27">
        <v>416.05999999999989</v>
      </c>
      <c r="AX206" s="23">
        <v>12.788235294117646</v>
      </c>
      <c r="AY206" s="23">
        <v>26.750735294117653</v>
      </c>
      <c r="AZ206" s="23">
        <v>3019.3699999999976</v>
      </c>
      <c r="BA206" s="27">
        <v>401.38775250990199</v>
      </c>
      <c r="BB206" s="27">
        <v>224.54000000000005</v>
      </c>
      <c r="BC206" s="23">
        <v>13.772463768115941</v>
      </c>
      <c r="BD206" s="23">
        <v>27.485507246376816</v>
      </c>
      <c r="BE206" s="23">
        <v>1724.7899999999995</v>
      </c>
      <c r="BF206" s="27">
        <v>291.53052971251145</v>
      </c>
      <c r="BG206" s="27">
        <v>191.52</v>
      </c>
      <c r="BH206" s="23">
        <v>11.774626865671637</v>
      </c>
      <c r="BI206" s="23">
        <v>25.994029850746266</v>
      </c>
      <c r="BJ206" s="23">
        <v>1294.5800000000006</v>
      </c>
      <c r="BK206" s="27">
        <v>109.85722279739032</v>
      </c>
      <c r="BL206" s="27">
        <v>2512.0980120949698</v>
      </c>
    </row>
    <row r="207" spans="1:64" x14ac:dyDescent="0.15">
      <c r="A207" s="27" t="s">
        <v>1167</v>
      </c>
      <c r="B207" s="27" t="s">
        <v>1090</v>
      </c>
      <c r="C207" s="27" t="s">
        <v>1094</v>
      </c>
      <c r="D207" s="27" t="s">
        <v>1090</v>
      </c>
      <c r="E207" s="27" t="s">
        <v>1436</v>
      </c>
      <c r="F207" s="27">
        <v>2015</v>
      </c>
      <c r="G207" s="27">
        <v>144</v>
      </c>
      <c r="H207" s="27">
        <v>10</v>
      </c>
      <c r="I207" s="27">
        <v>-9</v>
      </c>
      <c r="J207" s="27">
        <v>51</v>
      </c>
      <c r="L207" s="27">
        <v>57</v>
      </c>
      <c r="N207" s="27">
        <v>67</v>
      </c>
      <c r="P207" s="27">
        <v>104</v>
      </c>
      <c r="Q207" s="27">
        <v>120</v>
      </c>
      <c r="R207" s="23">
        <v>17.285106845793859</v>
      </c>
      <c r="S207" s="25">
        <v>3.0322749930853505</v>
      </c>
      <c r="T207" s="23">
        <v>355.3316150612838</v>
      </c>
      <c r="U207" s="23">
        <v>510.47420413492671</v>
      </c>
      <c r="V207" s="23">
        <v>189.01832051264026</v>
      </c>
      <c r="W207" s="25">
        <v>0.37027985993956519</v>
      </c>
      <c r="X207" s="27">
        <v>256.60642956938642</v>
      </c>
      <c r="Y207" s="27">
        <v>237.71</v>
      </c>
      <c r="Z207" s="27">
        <v>0</v>
      </c>
      <c r="AA207" s="27">
        <v>0</v>
      </c>
      <c r="AB207" s="27">
        <v>103.30045175627433</v>
      </c>
      <c r="AC207" s="27">
        <v>12.290044964542153</v>
      </c>
      <c r="AD207" s="27">
        <v>165.34946166560857</v>
      </c>
      <c r="AE207" s="27">
        <v>208.21104276400899</v>
      </c>
      <c r="AF207" s="27">
        <v>0</v>
      </c>
      <c r="AG207" s="27">
        <v>373.56050442961759</v>
      </c>
      <c r="AH207" s="25">
        <v>0.44263099358367014</v>
      </c>
      <c r="AN207" s="25">
        <v>0</v>
      </c>
      <c r="AV207" s="3">
        <v>1</v>
      </c>
      <c r="AW207" s="27">
        <v>237.71</v>
      </c>
      <c r="AX207" s="23">
        <v>14.226050420168066</v>
      </c>
      <c r="AY207" s="23">
        <v>28.044537815126052</v>
      </c>
      <c r="AZ207" s="23">
        <v>2679.8699999999994</v>
      </c>
      <c r="BA207" s="27">
        <v>376.83068353176014</v>
      </c>
      <c r="BB207" s="27">
        <v>147.05000000000001</v>
      </c>
      <c r="BC207" s="23">
        <v>14.601492537313435</v>
      </c>
      <c r="BD207" s="23">
        <v>27.553731343283584</v>
      </c>
      <c r="BE207" s="23">
        <v>1626.6299999999999</v>
      </c>
      <c r="BF207" s="27">
        <v>289.84056695896248</v>
      </c>
      <c r="BG207" s="27">
        <v>90.66</v>
      </c>
      <c r="BH207" s="23">
        <v>13.742307692307683</v>
      </c>
      <c r="BI207" s="23">
        <v>28.676923076923075</v>
      </c>
      <c r="BJ207" s="23">
        <v>1053.2399999999998</v>
      </c>
      <c r="BK207" s="27">
        <v>86.990116572797604</v>
      </c>
      <c r="BL207" s="27">
        <v>2172.6243737085088</v>
      </c>
    </row>
    <row r="208" spans="1:64" x14ac:dyDescent="0.15">
      <c r="A208" s="27" t="s">
        <v>1167</v>
      </c>
      <c r="B208" s="27" t="s">
        <v>1090</v>
      </c>
      <c r="C208" s="27" t="s">
        <v>1094</v>
      </c>
      <c r="D208" s="27" t="s">
        <v>1090</v>
      </c>
      <c r="E208" s="27" t="s">
        <v>1436</v>
      </c>
      <c r="F208" s="27">
        <v>2016</v>
      </c>
      <c r="G208" s="27">
        <v>144</v>
      </c>
      <c r="H208" s="27">
        <v>8</v>
      </c>
      <c r="I208" s="27">
        <v>-9</v>
      </c>
      <c r="J208" s="27">
        <v>48</v>
      </c>
      <c r="L208" s="27">
        <v>57</v>
      </c>
      <c r="N208" s="27">
        <v>69</v>
      </c>
      <c r="P208" s="27">
        <v>102</v>
      </c>
      <c r="Q208" s="27">
        <v>121</v>
      </c>
      <c r="R208" s="23">
        <v>17.53198404824775</v>
      </c>
      <c r="S208" s="25">
        <v>4.3272900690562386</v>
      </c>
      <c r="T208" s="23">
        <v>567.23755137401497</v>
      </c>
      <c r="U208" s="23">
        <v>631.0695773291709</v>
      </c>
      <c r="V208" s="23">
        <v>169.36567272934869</v>
      </c>
      <c r="W208" s="25">
        <v>0.26837875906228104</v>
      </c>
      <c r="X208" s="27">
        <v>257.53316861286009</v>
      </c>
      <c r="Y208" s="27">
        <v>323.08</v>
      </c>
      <c r="Z208" s="27">
        <v>0</v>
      </c>
      <c r="AA208" s="27">
        <v>0</v>
      </c>
      <c r="AB208" s="27">
        <v>122.61424190277313</v>
      </c>
      <c r="AC208" s="27">
        <v>22.567208241249475</v>
      </c>
      <c r="AD208" s="27">
        <v>135.27143973616498</v>
      </c>
      <c r="AE208" s="27">
        <v>257.81579414692771</v>
      </c>
      <c r="AF208" s="27">
        <v>0</v>
      </c>
      <c r="AG208" s="27">
        <v>393.08723388309272</v>
      </c>
      <c r="AH208" s="25">
        <v>0.34412574267201557</v>
      </c>
      <c r="AN208" s="25">
        <v>0</v>
      </c>
      <c r="AV208" s="3">
        <v>1</v>
      </c>
      <c r="AW208" s="27">
        <v>323.08</v>
      </c>
      <c r="AX208" s="23">
        <v>14.25</v>
      </c>
      <c r="AY208" s="23">
        <v>28.048333333333343</v>
      </c>
      <c r="AZ208" s="23">
        <v>2769.6000000000004</v>
      </c>
      <c r="BA208" s="27">
        <v>395.5433719979743</v>
      </c>
      <c r="BB208" s="27">
        <v>271.01</v>
      </c>
      <c r="BC208" s="23">
        <v>14.829411764705885</v>
      </c>
      <c r="BD208" s="23">
        <v>28.494117647058825</v>
      </c>
      <c r="BE208" s="23">
        <v>1753.9399999999996</v>
      </c>
      <c r="BF208" s="27">
        <v>333.21781375367794</v>
      </c>
      <c r="BG208" s="27">
        <v>52.07</v>
      </c>
      <c r="BH208" s="23">
        <v>13.492307692307689</v>
      </c>
      <c r="BI208" s="23">
        <v>27.465384615384622</v>
      </c>
      <c r="BJ208" s="23">
        <v>1015.6600000000001</v>
      </c>
      <c r="BK208" s="27">
        <v>62.325558244295998</v>
      </c>
      <c r="BL208" s="27">
        <v>1946.7318704522838</v>
      </c>
    </row>
    <row r="209" spans="1:64" x14ac:dyDescent="0.15">
      <c r="A209" s="27" t="s">
        <v>1167</v>
      </c>
      <c r="B209" s="27" t="s">
        <v>1090</v>
      </c>
      <c r="C209" s="27" t="s">
        <v>1094</v>
      </c>
      <c r="D209" s="27" t="s">
        <v>1090</v>
      </c>
      <c r="E209" s="27" t="s">
        <v>1436</v>
      </c>
      <c r="F209" s="27">
        <v>2017</v>
      </c>
      <c r="G209" s="27">
        <v>144</v>
      </c>
      <c r="H209" s="27">
        <v>10</v>
      </c>
      <c r="I209" s="27">
        <v>-9</v>
      </c>
      <c r="J209" s="27">
        <v>48</v>
      </c>
      <c r="L209" s="27">
        <v>55</v>
      </c>
      <c r="N209" s="27">
        <v>64</v>
      </c>
      <c r="P209" s="27">
        <v>107</v>
      </c>
      <c r="Q209" s="27">
        <v>123</v>
      </c>
      <c r="R209" s="23">
        <v>17.450700393599483</v>
      </c>
      <c r="S209" s="25">
        <v>3.6378846046415854</v>
      </c>
      <c r="T209" s="23">
        <v>347.90411603517902</v>
      </c>
      <c r="U209" s="23">
        <v>641.91037423874877</v>
      </c>
      <c r="V209" s="23">
        <v>282.8379233161765</v>
      </c>
      <c r="W209" s="25">
        <v>0.44061901826311517</v>
      </c>
      <c r="X209" s="27">
        <v>256.23232660136057</v>
      </c>
      <c r="Y209" s="27">
        <v>328.67</v>
      </c>
      <c r="Z209" s="27">
        <v>0</v>
      </c>
      <c r="AA209" s="27">
        <v>0</v>
      </c>
      <c r="AB209" s="27">
        <v>170.19038196823305</v>
      </c>
      <c r="AC209" s="27">
        <v>64.390259988418563</v>
      </c>
      <c r="AD209" s="27">
        <v>58.781718194445922</v>
      </c>
      <c r="AE209" s="27">
        <v>286.84299877875009</v>
      </c>
      <c r="AF209" s="27">
        <v>0</v>
      </c>
      <c r="AG209" s="27">
        <v>345.62471697319603</v>
      </c>
      <c r="AH209" s="25">
        <v>0.17007382171184929</v>
      </c>
      <c r="AN209" s="25">
        <v>0</v>
      </c>
      <c r="AV209" s="3">
        <v>1</v>
      </c>
      <c r="AW209" s="27">
        <v>246.37</v>
      </c>
      <c r="AX209" s="23">
        <v>13.668032786885247</v>
      </c>
      <c r="AY209" s="23">
        <v>29.168032786885249</v>
      </c>
      <c r="AZ209" s="23">
        <v>2827.0299999999993</v>
      </c>
      <c r="BA209" s="27">
        <v>347.91251077983577</v>
      </c>
      <c r="BB209" s="27">
        <v>49.019999999999989</v>
      </c>
      <c r="BC209" s="23">
        <v>14.642187499999999</v>
      </c>
      <c r="BD209" s="23">
        <v>30.120312500000001</v>
      </c>
      <c r="BE209" s="23">
        <v>1644.64</v>
      </c>
      <c r="BF209" s="27">
        <v>195.64424978601028</v>
      </c>
      <c r="BG209" s="27">
        <v>197.34999999999997</v>
      </c>
      <c r="BH209" s="23">
        <v>12.593103448275864</v>
      </c>
      <c r="BI209" s="23">
        <v>28.117241379310343</v>
      </c>
      <c r="BJ209" s="23">
        <v>1182.3900000000001</v>
      </c>
      <c r="BK209" s="27">
        <v>152.26826099382561</v>
      </c>
      <c r="BL209" s="27">
        <v>3251.0106128296147</v>
      </c>
    </row>
    <row r="210" spans="1:64" x14ac:dyDescent="0.15">
      <c r="A210" s="27" t="s">
        <v>1167</v>
      </c>
      <c r="B210" s="27" t="s">
        <v>1090</v>
      </c>
      <c r="C210" s="27" t="s">
        <v>1094</v>
      </c>
      <c r="D210" s="27" t="s">
        <v>1090</v>
      </c>
      <c r="E210" s="27" t="s">
        <v>1436</v>
      </c>
      <c r="F210" s="27">
        <v>2018</v>
      </c>
      <c r="G210" s="27">
        <v>144</v>
      </c>
      <c r="H210" s="27">
        <v>6</v>
      </c>
      <c r="I210" s="27">
        <v>-9</v>
      </c>
      <c r="J210" s="27">
        <v>46</v>
      </c>
      <c r="L210" s="27">
        <v>53</v>
      </c>
      <c r="N210" s="27">
        <v>66</v>
      </c>
      <c r="P210" s="27">
        <v>102</v>
      </c>
      <c r="Q210" s="27">
        <v>117</v>
      </c>
      <c r="R210" s="23">
        <v>17.564425000795232</v>
      </c>
      <c r="S210" s="25">
        <v>3.9013812331042943</v>
      </c>
      <c r="T210" s="23">
        <v>507.85669723263038</v>
      </c>
      <c r="U210" s="23">
        <v>590.8209755477726</v>
      </c>
      <c r="V210" s="23">
        <v>193.07663520541988</v>
      </c>
      <c r="W210" s="25">
        <v>0.32679380036985517</v>
      </c>
      <c r="X210" s="27">
        <v>255.88022490397816</v>
      </c>
      <c r="Y210" s="27">
        <v>265.43</v>
      </c>
      <c r="Z210" s="27">
        <v>0</v>
      </c>
      <c r="AA210" s="27">
        <v>0</v>
      </c>
      <c r="AB210" s="27">
        <v>120.03910395711935</v>
      </c>
      <c r="AC210" s="27">
        <v>11.922215243866516</v>
      </c>
      <c r="AD210" s="27">
        <v>133.05258026270144</v>
      </c>
      <c r="AE210" s="27">
        <v>238.89988860792386</v>
      </c>
      <c r="AF210" s="27">
        <v>0</v>
      </c>
      <c r="AG210" s="27">
        <v>371.9524688706253</v>
      </c>
      <c r="AH210" s="25">
        <v>0.35771392266747221</v>
      </c>
      <c r="AN210" s="25">
        <v>0</v>
      </c>
      <c r="AV210" s="3">
        <v>1</v>
      </c>
      <c r="AW210" s="27">
        <v>261.11</v>
      </c>
      <c r="AX210" s="23">
        <v>15.04396551724138</v>
      </c>
      <c r="AY210" s="23">
        <v>28.386206896551723</v>
      </c>
      <c r="AZ210" s="23">
        <v>2650.4700000000003</v>
      </c>
      <c r="BA210" s="27">
        <v>374.29388119511236</v>
      </c>
      <c r="BB210" s="27">
        <v>196.84</v>
      </c>
      <c r="BC210" s="23">
        <v>15.472307692307691</v>
      </c>
      <c r="BD210" s="23">
        <v>28.816923076923075</v>
      </c>
      <c r="BE210" s="23">
        <v>1635.0200000000002</v>
      </c>
      <c r="BF210" s="27">
        <v>310.87573963844193</v>
      </c>
      <c r="BG210" s="27">
        <v>64.27000000000001</v>
      </c>
      <c r="BH210" s="23">
        <v>14.498039215686271</v>
      </c>
      <c r="BI210" s="23">
        <v>27.837254901960787</v>
      </c>
      <c r="BJ210" s="23">
        <v>1015.45</v>
      </c>
      <c r="BK210" s="27">
        <v>63.418141556670257</v>
      </c>
      <c r="BL210" s="27">
        <v>2219.2716690278148</v>
      </c>
    </row>
    <row r="211" spans="1:64" x14ac:dyDescent="0.15">
      <c r="A211" s="27" t="s">
        <v>1167</v>
      </c>
      <c r="B211" s="27" t="s">
        <v>1090</v>
      </c>
      <c r="C211" s="27" t="s">
        <v>1094</v>
      </c>
      <c r="D211" s="27" t="s">
        <v>1090</v>
      </c>
      <c r="E211" s="27" t="s">
        <v>1436</v>
      </c>
      <c r="F211" s="27">
        <v>2019</v>
      </c>
      <c r="G211" s="27">
        <v>144</v>
      </c>
      <c r="H211" s="27">
        <v>11</v>
      </c>
      <c r="I211" s="27">
        <v>-9</v>
      </c>
      <c r="J211" s="27">
        <v>54</v>
      </c>
      <c r="L211" s="27">
        <v>62</v>
      </c>
      <c r="N211" s="27">
        <v>74</v>
      </c>
      <c r="P211" s="27">
        <v>112</v>
      </c>
      <c r="Q211" s="27">
        <v>129</v>
      </c>
      <c r="R211" s="23">
        <v>17.056666666666661</v>
      </c>
      <c r="S211" s="25">
        <v>4.2576929158406687</v>
      </c>
      <c r="T211" s="23">
        <v>544.73323183880018</v>
      </c>
      <c r="U211" s="23">
        <v>743.19091701110233</v>
      </c>
      <c r="V211" s="23">
        <v>287.74644474414441</v>
      </c>
      <c r="W211" s="25">
        <v>0.38717701506580132</v>
      </c>
      <c r="X211" s="27">
        <v>272.62128487676858</v>
      </c>
      <c r="Y211" s="27">
        <v>405.35</v>
      </c>
      <c r="Z211" s="27">
        <v>0</v>
      </c>
      <c r="AA211" s="27">
        <v>0</v>
      </c>
      <c r="AB211" s="27">
        <v>109.40347426027751</v>
      </c>
      <c r="AC211" s="27">
        <v>30.848968750100489</v>
      </c>
      <c r="AD211" s="27">
        <v>183.08431771306769</v>
      </c>
      <c r="AE211" s="27">
        <v>283.50365965673348</v>
      </c>
      <c r="AF211" s="27">
        <v>0</v>
      </c>
      <c r="AG211" s="27">
        <v>466.58797736980114</v>
      </c>
      <c r="AH211" s="25">
        <v>0.39238969426780707</v>
      </c>
      <c r="AN211" s="25">
        <v>0</v>
      </c>
      <c r="AV211" s="3">
        <v>1</v>
      </c>
      <c r="AW211" s="27">
        <v>405.35</v>
      </c>
      <c r="AX211" s="23">
        <v>13.696875000000002</v>
      </c>
      <c r="AY211" s="23">
        <v>26.733593750000008</v>
      </c>
      <c r="AZ211" s="23">
        <v>2852.739999999998</v>
      </c>
      <c r="BA211" s="27">
        <v>468.68822202820434</v>
      </c>
      <c r="BB211" s="27">
        <v>311.12</v>
      </c>
      <c r="BC211" s="23">
        <v>13.764383561643834</v>
      </c>
      <c r="BD211" s="23">
        <v>26.617808219178084</v>
      </c>
      <c r="BE211" s="23">
        <v>1806.5399999999997</v>
      </c>
      <c r="BF211" s="27">
        <v>364.64750848286781</v>
      </c>
      <c r="BG211" s="27">
        <v>94.230000000000018</v>
      </c>
      <c r="BH211" s="23">
        <v>13.607272727272722</v>
      </c>
      <c r="BI211" s="23">
        <v>26.88727272727272</v>
      </c>
      <c r="BJ211" s="23">
        <v>1046.1999999999998</v>
      </c>
      <c r="BK211" s="27">
        <v>104.04071354533633</v>
      </c>
      <c r="BL211" s="27">
        <v>3307.4303993579815</v>
      </c>
    </row>
    <row r="212" spans="1:64" x14ac:dyDescent="0.15">
      <c r="A212" s="27" t="s">
        <v>1168</v>
      </c>
      <c r="B212" s="27" t="s">
        <v>1090</v>
      </c>
      <c r="C212" s="27" t="s">
        <v>1094</v>
      </c>
      <c r="D212" s="27" t="s">
        <v>1090</v>
      </c>
      <c r="E212" s="27" t="s">
        <v>1437</v>
      </c>
      <c r="F212" s="27">
        <v>1990</v>
      </c>
      <c r="G212" s="27">
        <v>144</v>
      </c>
      <c r="H212" s="27">
        <v>9</v>
      </c>
      <c r="I212" s="27">
        <v>-9</v>
      </c>
      <c r="J212" s="27">
        <v>45</v>
      </c>
      <c r="L212" s="27">
        <v>54</v>
      </c>
      <c r="N212" s="27">
        <v>66</v>
      </c>
      <c r="P212" s="27">
        <v>99</v>
      </c>
      <c r="Q212" s="27">
        <v>109</v>
      </c>
      <c r="R212" s="23">
        <v>17.639704723641358</v>
      </c>
      <c r="S212" s="25">
        <v>2.5947982378709442</v>
      </c>
      <c r="T212" s="23">
        <v>319.69589137833964</v>
      </c>
      <c r="U212" s="23">
        <v>400.56304606451783</v>
      </c>
      <c r="V212" s="23">
        <v>131.86443906722204</v>
      </c>
      <c r="W212" s="25">
        <v>0.32919770575642632</v>
      </c>
      <c r="X212" s="27">
        <v>257.85032573447199</v>
      </c>
      <c r="Y212" s="27">
        <v>156.97</v>
      </c>
      <c r="Z212" s="27">
        <v>0</v>
      </c>
      <c r="AA212" s="27">
        <v>0</v>
      </c>
      <c r="AB212" s="27">
        <v>96.55573302227674</v>
      </c>
      <c r="AC212" s="27">
        <v>4.8966890165943449</v>
      </c>
      <c r="AD212" s="27">
        <v>106.20222936551515</v>
      </c>
      <c r="AE212" s="27">
        <v>186.25703502838672</v>
      </c>
      <c r="AF212" s="27">
        <v>0</v>
      </c>
      <c r="AG212" s="27">
        <v>292.45926439390189</v>
      </c>
      <c r="AH212" s="25">
        <v>0.3631351051718591</v>
      </c>
      <c r="AN212" s="25">
        <v>0</v>
      </c>
      <c r="AV212" s="3">
        <v>1</v>
      </c>
      <c r="AW212" s="27">
        <v>156.97</v>
      </c>
      <c r="AX212" s="23">
        <v>14.889814814814816</v>
      </c>
      <c r="AY212" s="23">
        <v>29.902777777777775</v>
      </c>
      <c r="AZ212" s="23">
        <v>2542.5099999999993</v>
      </c>
      <c r="BA212" s="27">
        <v>292.93185997346706</v>
      </c>
      <c r="BB212" s="27">
        <v>120.66</v>
      </c>
      <c r="BC212" s="23">
        <v>14.633333333333331</v>
      </c>
      <c r="BD212" s="23">
        <v>29.081818181818171</v>
      </c>
      <c r="BE212" s="23">
        <v>1616.12</v>
      </c>
      <c r="BF212" s="27">
        <v>237.77202031552227</v>
      </c>
      <c r="BG212" s="27">
        <v>36.31</v>
      </c>
      <c r="BH212" s="23">
        <v>15.292857142857144</v>
      </c>
      <c r="BI212" s="23">
        <v>31.192857142857147</v>
      </c>
      <c r="BJ212" s="23">
        <v>926.3900000000001</v>
      </c>
      <c r="BK212" s="27">
        <v>55.159839657944808</v>
      </c>
      <c r="BL212" s="27">
        <v>1515.683207669219</v>
      </c>
    </row>
    <row r="213" spans="1:64" x14ac:dyDescent="0.15">
      <c r="A213" s="27" t="s">
        <v>1168</v>
      </c>
      <c r="B213" s="27" t="s">
        <v>1090</v>
      </c>
      <c r="C213" s="27" t="s">
        <v>1094</v>
      </c>
      <c r="D213" s="27" t="s">
        <v>1090</v>
      </c>
      <c r="E213" s="27" t="s">
        <v>1437</v>
      </c>
      <c r="F213" s="27">
        <v>1991</v>
      </c>
      <c r="G213" s="27">
        <v>144</v>
      </c>
      <c r="H213" s="27">
        <v>8</v>
      </c>
      <c r="I213" s="27">
        <v>-9</v>
      </c>
      <c r="J213" s="27">
        <v>47</v>
      </c>
      <c r="L213" s="27">
        <v>54</v>
      </c>
      <c r="N213" s="27">
        <v>65</v>
      </c>
      <c r="P213" s="27">
        <v>96</v>
      </c>
      <c r="Q213" s="27">
        <v>107</v>
      </c>
      <c r="R213" s="23">
        <v>17.489849881547141</v>
      </c>
      <c r="S213" s="25">
        <v>2.5254448569278267</v>
      </c>
      <c r="T213" s="23">
        <v>316.51374719082793</v>
      </c>
      <c r="U213" s="23">
        <v>350.32062776895003</v>
      </c>
      <c r="V213" s="23">
        <v>94.062585643615023</v>
      </c>
      <c r="W213" s="25">
        <v>0.26850426581391684</v>
      </c>
      <c r="X213" s="27">
        <v>263.40465261677747</v>
      </c>
      <c r="Y213" s="27">
        <v>191.26000000000002</v>
      </c>
      <c r="Z213" s="27">
        <v>0</v>
      </c>
      <c r="AA213" s="27">
        <v>0</v>
      </c>
      <c r="AB213" s="27">
        <v>94.203815690409101</v>
      </c>
      <c r="AC213" s="27">
        <v>6.4474730949176173</v>
      </c>
      <c r="AD213" s="27">
        <v>160.9322471649742</v>
      </c>
      <c r="AE213" s="27">
        <v>164.30500647769841</v>
      </c>
      <c r="AF213" s="27">
        <v>0</v>
      </c>
      <c r="AG213" s="27">
        <v>325.23725364267261</v>
      </c>
      <c r="AH213" s="25">
        <v>0.49481490946801571</v>
      </c>
      <c r="AN213" s="25">
        <v>0</v>
      </c>
      <c r="AV213" s="3">
        <v>1</v>
      </c>
      <c r="AW213" s="27">
        <v>191.26000000000002</v>
      </c>
      <c r="AX213" s="23">
        <v>14.795283018867922</v>
      </c>
      <c r="AY213" s="23">
        <v>29.601886792452827</v>
      </c>
      <c r="AZ213" s="23">
        <v>2475.1000000000008</v>
      </c>
      <c r="BA213" s="27">
        <v>326.42038028574615</v>
      </c>
      <c r="BB213" s="27">
        <v>177.04</v>
      </c>
      <c r="BC213" s="23">
        <v>14.635937500000006</v>
      </c>
      <c r="BD213" s="23">
        <v>28.565625000000008</v>
      </c>
      <c r="BE213" s="23">
        <v>1531.2000000000003</v>
      </c>
      <c r="BF213" s="27">
        <v>287.06166607459187</v>
      </c>
      <c r="BG213" s="27">
        <v>14.22</v>
      </c>
      <c r="BH213" s="23">
        <v>15.038095238095236</v>
      </c>
      <c r="BI213" s="23">
        <v>31.180952380952391</v>
      </c>
      <c r="BJ213" s="23">
        <v>943.9000000000002</v>
      </c>
      <c r="BK213" s="27">
        <v>39.358714211154243</v>
      </c>
      <c r="BL213" s="27">
        <v>1081.1791453289084</v>
      </c>
    </row>
    <row r="214" spans="1:64" x14ac:dyDescent="0.15">
      <c r="A214" s="27" t="s">
        <v>1168</v>
      </c>
      <c r="B214" s="27" t="s">
        <v>1090</v>
      </c>
      <c r="C214" s="27" t="s">
        <v>1094</v>
      </c>
      <c r="D214" s="27" t="s">
        <v>1090</v>
      </c>
      <c r="E214" s="27" t="s">
        <v>1437</v>
      </c>
      <c r="F214" s="27">
        <v>1992</v>
      </c>
      <c r="G214" s="27">
        <v>144</v>
      </c>
      <c r="H214" s="27">
        <v>16</v>
      </c>
      <c r="I214" s="27">
        <v>-9</v>
      </c>
      <c r="J214" s="27">
        <v>61</v>
      </c>
      <c r="L214" s="27">
        <v>70</v>
      </c>
      <c r="N214" s="27">
        <v>83</v>
      </c>
      <c r="P214" s="27">
        <v>135</v>
      </c>
      <c r="Q214" s="27">
        <v>222</v>
      </c>
      <c r="R214" s="23">
        <v>16.775555555555552</v>
      </c>
      <c r="S214" s="25">
        <v>4.2392781068257266</v>
      </c>
      <c r="T214" s="23">
        <v>601.09222630246279</v>
      </c>
      <c r="U214" s="23">
        <v>832.07307513578758</v>
      </c>
      <c r="V214" s="23">
        <v>328.14097637349693</v>
      </c>
      <c r="W214" s="25">
        <v>0.39436556984648408</v>
      </c>
      <c r="X214" s="27">
        <v>256.21094219091208</v>
      </c>
      <c r="Y214" s="27">
        <v>423.90999999999997</v>
      </c>
      <c r="Z214" s="27">
        <v>0</v>
      </c>
      <c r="AA214" s="27">
        <v>0</v>
      </c>
      <c r="AB214" s="27">
        <v>133.99167322399109</v>
      </c>
      <c r="AC214" s="27">
        <v>29.338507756895051</v>
      </c>
      <c r="AD214" s="27">
        <v>174.5142040884601</v>
      </c>
      <c r="AE214" s="27">
        <v>328.34753303395428</v>
      </c>
      <c r="AF214" s="27">
        <v>0</v>
      </c>
      <c r="AG214" s="27">
        <v>502.86173712241441</v>
      </c>
      <c r="AH214" s="25">
        <v>0.34704211463111578</v>
      </c>
      <c r="AN214" s="25">
        <v>0</v>
      </c>
      <c r="AV214" s="3">
        <v>4</v>
      </c>
      <c r="AW214" s="27">
        <v>423.90999999999997</v>
      </c>
      <c r="AX214" s="23">
        <v>4.6009049773755653</v>
      </c>
      <c r="AY214" s="23">
        <v>17.898642533936659</v>
      </c>
      <c r="AZ214" s="23">
        <v>3397.85</v>
      </c>
      <c r="BA214" s="27">
        <v>505.24740610065004</v>
      </c>
      <c r="BB214" s="27">
        <v>268.72000000000003</v>
      </c>
      <c r="BC214" s="23">
        <v>12.124390243902438</v>
      </c>
      <c r="BD214" s="23">
        <v>24.720731707317068</v>
      </c>
      <c r="BE214" s="23">
        <v>1743.36</v>
      </c>
      <c r="BF214" s="27">
        <v>370.78445962050398</v>
      </c>
      <c r="BG214" s="27">
        <v>155.19000000000003</v>
      </c>
      <c r="BH214" s="23">
        <v>0.16258992805755348</v>
      </c>
      <c r="BI214" s="23">
        <v>13.874100719424467</v>
      </c>
      <c r="BJ214" s="23">
        <v>1654.4900000000005</v>
      </c>
      <c r="BK214" s="27">
        <v>134.46294648014606</v>
      </c>
      <c r="BL214" s="27">
        <v>3771.7353606149072</v>
      </c>
    </row>
    <row r="215" spans="1:64" x14ac:dyDescent="0.15">
      <c r="A215" s="27" t="s">
        <v>1168</v>
      </c>
      <c r="B215" s="27" t="s">
        <v>1090</v>
      </c>
      <c r="C215" s="27" t="s">
        <v>1094</v>
      </c>
      <c r="D215" s="27" t="s">
        <v>1090</v>
      </c>
      <c r="E215" s="27" t="s">
        <v>1437</v>
      </c>
      <c r="F215" s="27">
        <v>1993</v>
      </c>
      <c r="G215" s="27">
        <v>144</v>
      </c>
      <c r="H215" s="27">
        <v>9</v>
      </c>
      <c r="I215" s="27">
        <v>-9</v>
      </c>
      <c r="J215" s="27">
        <v>57</v>
      </c>
      <c r="L215" s="27">
        <v>66</v>
      </c>
      <c r="N215" s="27">
        <v>78</v>
      </c>
      <c r="P215" s="27">
        <v>130</v>
      </c>
      <c r="Q215" s="27">
        <v>222</v>
      </c>
      <c r="R215" s="23">
        <v>16.857777777777784</v>
      </c>
      <c r="S215" s="25">
        <v>4.2403305938727582</v>
      </c>
      <c r="T215" s="23">
        <v>600.49857048146998</v>
      </c>
      <c r="U215" s="23">
        <v>752.71772699712324</v>
      </c>
      <c r="V215" s="23">
        <v>253.583033652681</v>
      </c>
      <c r="W215" s="25">
        <v>0.33688994052979271</v>
      </c>
      <c r="X215" s="27">
        <v>256.62222178163717</v>
      </c>
      <c r="Y215" s="27">
        <v>520.9899999999999</v>
      </c>
      <c r="Z215" s="27">
        <v>0</v>
      </c>
      <c r="AA215" s="27">
        <v>0</v>
      </c>
      <c r="AB215" s="27">
        <v>189.52161153491642</v>
      </c>
      <c r="AC215" s="27">
        <v>52.420415240872607</v>
      </c>
      <c r="AD215" s="27">
        <v>192.48751277130762</v>
      </c>
      <c r="AE215" s="27">
        <v>297.26962678450616</v>
      </c>
      <c r="AF215" s="27">
        <v>0</v>
      </c>
      <c r="AG215" s="27">
        <v>489.75713955581375</v>
      </c>
      <c r="AH215" s="25">
        <v>0.39302644779332896</v>
      </c>
      <c r="AN215" s="25">
        <v>0</v>
      </c>
      <c r="AV215" s="3">
        <v>4</v>
      </c>
      <c r="AW215" s="27">
        <v>520.9899999999999</v>
      </c>
      <c r="AX215" s="23">
        <v>5.3167420814479573</v>
      </c>
      <c r="AY215" s="23">
        <v>18.712669683257911</v>
      </c>
      <c r="AZ215" s="23">
        <v>3509.2599999999975</v>
      </c>
      <c r="BA215" s="27">
        <v>491.97812775124862</v>
      </c>
      <c r="BB215" s="27">
        <v>338.86000000000007</v>
      </c>
      <c r="BC215" s="23">
        <v>12.764102564102563</v>
      </c>
      <c r="BD215" s="23">
        <v>25.825641025641026</v>
      </c>
      <c r="BE215" s="23">
        <v>1808.4799999999996</v>
      </c>
      <c r="BF215" s="27">
        <v>389.53013642427373</v>
      </c>
      <c r="BG215" s="27">
        <v>182.13000000000005</v>
      </c>
      <c r="BH215" s="23">
        <v>1.2545454545454555</v>
      </c>
      <c r="BI215" s="23">
        <v>14.832867132867142</v>
      </c>
      <c r="BJ215" s="23">
        <v>1700.7799999999993</v>
      </c>
      <c r="BK215" s="27">
        <v>102.44799132697469</v>
      </c>
      <c r="BL215" s="27">
        <v>2914.7475132492073</v>
      </c>
    </row>
    <row r="216" spans="1:64" x14ac:dyDescent="0.15">
      <c r="A216" s="27" t="s">
        <v>1168</v>
      </c>
      <c r="B216" s="27" t="s">
        <v>1090</v>
      </c>
      <c r="C216" s="27" t="s">
        <v>1094</v>
      </c>
      <c r="D216" s="27" t="s">
        <v>1090</v>
      </c>
      <c r="E216" s="27" t="s">
        <v>1437</v>
      </c>
      <c r="F216" s="27">
        <v>1994</v>
      </c>
      <c r="G216" s="27">
        <v>144</v>
      </c>
      <c r="H216" s="27">
        <v>7</v>
      </c>
      <c r="I216" s="27">
        <v>-9</v>
      </c>
      <c r="J216" s="27">
        <v>45</v>
      </c>
      <c r="L216" s="27">
        <v>55</v>
      </c>
      <c r="N216" s="27">
        <v>68</v>
      </c>
      <c r="P216" s="27">
        <v>99</v>
      </c>
      <c r="Q216" s="27">
        <v>113</v>
      </c>
      <c r="R216" s="23">
        <v>17.576228796474009</v>
      </c>
      <c r="S216" s="25">
        <v>3.641115069796276</v>
      </c>
      <c r="T216" s="23">
        <v>552.61082717984414</v>
      </c>
      <c r="U216" s="23">
        <v>585.95690530163836</v>
      </c>
      <c r="V216" s="23">
        <v>151.71671597331621</v>
      </c>
      <c r="W216" s="25">
        <v>0.25892128245506862</v>
      </c>
      <c r="X216" s="27">
        <v>253.21258823888681</v>
      </c>
      <c r="Y216" s="27">
        <v>232.67000000000004</v>
      </c>
      <c r="Z216" s="27">
        <v>0</v>
      </c>
      <c r="AA216" s="27">
        <v>0</v>
      </c>
      <c r="AB216" s="27">
        <v>97.690645832752978</v>
      </c>
      <c r="AC216" s="27">
        <v>7.7767559601842091</v>
      </c>
      <c r="AD216" s="27">
        <v>122.02769520488366</v>
      </c>
      <c r="AE216" s="27">
        <v>251.2353274417176</v>
      </c>
      <c r="AF216" s="27">
        <v>0</v>
      </c>
      <c r="AG216" s="27">
        <v>373.26302264660126</v>
      </c>
      <c r="AH216" s="25">
        <v>0.32692145894988023</v>
      </c>
      <c r="AN216" s="25">
        <v>0</v>
      </c>
      <c r="AV216" s="3">
        <v>1</v>
      </c>
      <c r="AW216" s="27">
        <v>232.67000000000004</v>
      </c>
      <c r="AX216" s="23">
        <v>13.978571428571426</v>
      </c>
      <c r="AY216" s="23">
        <v>29.444642857142856</v>
      </c>
      <c r="AZ216" s="23">
        <v>2639.0299999999993</v>
      </c>
      <c r="BA216" s="27">
        <v>378.40390185314436</v>
      </c>
      <c r="BB216" s="27">
        <v>198.13000000000002</v>
      </c>
      <c r="BC216" s="23">
        <v>13.672058823529406</v>
      </c>
      <c r="BD216" s="23">
        <v>29.04117647058823</v>
      </c>
      <c r="BE216" s="23">
        <v>1717.8499999999997</v>
      </c>
      <c r="BF216" s="27">
        <v>336.09367206920132</v>
      </c>
      <c r="BG216" s="27">
        <v>34.54</v>
      </c>
      <c r="BH216" s="23">
        <v>14.452272727272726</v>
      </c>
      <c r="BI216" s="23">
        <v>30.068181818181827</v>
      </c>
      <c r="BJ216" s="23">
        <v>921.18000000000018</v>
      </c>
      <c r="BK216" s="27">
        <v>42.310229783943058</v>
      </c>
      <c r="BL216" s="27">
        <v>1743.8702985438645</v>
      </c>
    </row>
    <row r="217" spans="1:64" x14ac:dyDescent="0.15">
      <c r="A217" s="27" t="s">
        <v>1168</v>
      </c>
      <c r="B217" s="27" t="s">
        <v>1090</v>
      </c>
      <c r="C217" s="27" t="s">
        <v>1094</v>
      </c>
      <c r="D217" s="27" t="s">
        <v>1090</v>
      </c>
      <c r="E217" s="27" t="s">
        <v>1437</v>
      </c>
      <c r="F217" s="27">
        <v>1995</v>
      </c>
      <c r="G217" s="27">
        <v>144</v>
      </c>
      <c r="H217" s="27">
        <v>12</v>
      </c>
      <c r="I217" s="27">
        <v>-9</v>
      </c>
      <c r="J217" s="27">
        <v>55</v>
      </c>
      <c r="L217" s="27">
        <v>62</v>
      </c>
      <c r="N217" s="27">
        <v>72</v>
      </c>
      <c r="P217" s="27">
        <v>98</v>
      </c>
      <c r="Q217" s="27">
        <v>112</v>
      </c>
      <c r="R217" s="23">
        <v>17.087961467006856</v>
      </c>
      <c r="S217" s="25">
        <v>2.5258122815340514</v>
      </c>
      <c r="T217" s="23">
        <v>303.40593665609481</v>
      </c>
      <c r="U217" s="23">
        <v>308.51351100874052</v>
      </c>
      <c r="V217" s="23">
        <v>69.037893463963499</v>
      </c>
      <c r="W217" s="25">
        <v>0.22377590855088517</v>
      </c>
      <c r="X217" s="27">
        <v>257.30095442077686</v>
      </c>
      <c r="Y217" s="27">
        <v>237.47999999999996</v>
      </c>
      <c r="Z217" s="27">
        <v>0</v>
      </c>
      <c r="AA217" s="27">
        <v>0</v>
      </c>
      <c r="AB217" s="27">
        <v>98.343674527070107</v>
      </c>
      <c r="AC217" s="27">
        <v>20.574529757126978</v>
      </c>
      <c r="AD217" s="27">
        <v>164.39445157506617</v>
      </c>
      <c r="AE217" s="27">
        <v>148.3675286506768</v>
      </c>
      <c r="AF217" s="27">
        <v>0</v>
      </c>
      <c r="AG217" s="27">
        <v>312.76198022574295</v>
      </c>
      <c r="AH217" s="25">
        <v>0.52562158034744189</v>
      </c>
      <c r="AN217" s="25">
        <v>0</v>
      </c>
      <c r="AV217" s="3">
        <v>1</v>
      </c>
      <c r="AW217" s="27">
        <v>237.47999999999996</v>
      </c>
      <c r="AX217" s="23">
        <v>13.774774774774773</v>
      </c>
      <c r="AY217" s="23">
        <v>28.914414414414399</v>
      </c>
      <c r="AZ217" s="23">
        <v>2552.6799999999994</v>
      </c>
      <c r="BA217" s="27">
        <v>313.84779434395284</v>
      </c>
      <c r="BB217" s="27">
        <v>224.26999999999998</v>
      </c>
      <c r="BC217" s="23">
        <v>12.620833333333335</v>
      </c>
      <c r="BD217" s="23">
        <v>26.991666666666671</v>
      </c>
      <c r="BE217" s="23">
        <v>1731.8099999999997</v>
      </c>
      <c r="BF217" s="27">
        <v>294.1259813053868</v>
      </c>
      <c r="BG217" s="27">
        <v>13.209999999999997</v>
      </c>
      <c r="BH217" s="23">
        <v>15.905128205128209</v>
      </c>
      <c r="BI217" s="23">
        <v>32.464102564102575</v>
      </c>
      <c r="BJ217" s="23">
        <v>820.86999999999989</v>
      </c>
      <c r="BK217" s="27">
        <v>19.721813038566168</v>
      </c>
      <c r="BL217" s="27">
        <v>793.5390053329138</v>
      </c>
    </row>
    <row r="218" spans="1:64" x14ac:dyDescent="0.15">
      <c r="A218" s="27" t="s">
        <v>1168</v>
      </c>
      <c r="B218" s="27" t="s">
        <v>1090</v>
      </c>
      <c r="C218" s="27" t="s">
        <v>1094</v>
      </c>
      <c r="D218" s="27" t="s">
        <v>1090</v>
      </c>
      <c r="E218" s="27" t="s">
        <v>1437</v>
      </c>
      <c r="F218" s="27">
        <v>1996</v>
      </c>
      <c r="G218" s="27">
        <v>144</v>
      </c>
      <c r="H218" s="27">
        <v>14</v>
      </c>
      <c r="I218" s="27">
        <v>-9</v>
      </c>
      <c r="J218" s="27">
        <v>54</v>
      </c>
      <c r="L218" s="27">
        <v>61</v>
      </c>
      <c r="N218" s="27">
        <v>75</v>
      </c>
      <c r="P218" s="27">
        <v>118</v>
      </c>
      <c r="Q218" s="27">
        <v>222</v>
      </c>
      <c r="R218" s="23">
        <v>17.079092640360717</v>
      </c>
      <c r="S218" s="25">
        <v>3.8594853540209662</v>
      </c>
      <c r="T218" s="23">
        <v>599.64691201761309</v>
      </c>
      <c r="U218" s="23">
        <v>819.97764928238735</v>
      </c>
      <c r="V218" s="23">
        <v>310.69993221328468</v>
      </c>
      <c r="W218" s="25">
        <v>0.37891267974934489</v>
      </c>
      <c r="X218" s="27">
        <v>263.69316191815079</v>
      </c>
      <c r="Y218" s="27">
        <v>642.88999999999987</v>
      </c>
      <c r="Z218" s="27">
        <v>0</v>
      </c>
      <c r="AA218" s="27">
        <v>0</v>
      </c>
      <c r="AB218" s="27">
        <v>201.22205311137941</v>
      </c>
      <c r="AC218" s="27">
        <v>71.019028774397853</v>
      </c>
      <c r="AD218" s="27">
        <v>218.69909868000579</v>
      </c>
      <c r="AE218" s="27">
        <v>326.42358098123145</v>
      </c>
      <c r="AF218" s="27">
        <v>0</v>
      </c>
      <c r="AG218" s="27">
        <v>545.12267966123727</v>
      </c>
      <c r="AH218" s="25">
        <v>0.40119243397466148</v>
      </c>
      <c r="AN218" s="25">
        <v>0</v>
      </c>
      <c r="AV218" s="3">
        <v>4</v>
      </c>
      <c r="AW218" s="27">
        <v>642.88999999999987</v>
      </c>
      <c r="AX218" s="23">
        <v>5.2615384615384579</v>
      </c>
      <c r="AY218" s="23">
        <v>18.38868778280543</v>
      </c>
      <c r="AZ218" s="23">
        <v>3522.4600000000005</v>
      </c>
      <c r="BA218" s="27">
        <v>545.70908182892401</v>
      </c>
      <c r="BB218" s="27">
        <v>366.77999999999992</v>
      </c>
      <c r="BC218" s="23">
        <v>13.893333333333327</v>
      </c>
      <c r="BD218" s="23">
        <v>26.317333333333334</v>
      </c>
      <c r="BE218" s="23">
        <v>1709.1300000000003</v>
      </c>
      <c r="BF218" s="27">
        <v>357.0911391168865</v>
      </c>
      <c r="BG218" s="27">
        <v>276.10999999999996</v>
      </c>
      <c r="BH218" s="23">
        <v>0.82739726027397487</v>
      </c>
      <c r="BI218" s="23">
        <v>14.315753424657533</v>
      </c>
      <c r="BJ218" s="23">
        <v>1813.3300000000008</v>
      </c>
      <c r="BK218" s="27">
        <v>188.61794271203641</v>
      </c>
      <c r="BL218" s="27">
        <v>3571.2635886584444</v>
      </c>
    </row>
    <row r="219" spans="1:64" x14ac:dyDescent="0.15">
      <c r="A219" s="27" t="s">
        <v>1168</v>
      </c>
      <c r="B219" s="27" t="s">
        <v>1090</v>
      </c>
      <c r="C219" s="27" t="s">
        <v>1094</v>
      </c>
      <c r="D219" s="27" t="s">
        <v>1090</v>
      </c>
      <c r="E219" s="27" t="s">
        <v>1437</v>
      </c>
      <c r="F219" s="27">
        <v>1997</v>
      </c>
      <c r="G219" s="27">
        <v>144</v>
      </c>
      <c r="H219" s="27">
        <v>12</v>
      </c>
      <c r="I219" s="27">
        <v>-9</v>
      </c>
      <c r="J219" s="27">
        <v>52</v>
      </c>
      <c r="L219" s="27">
        <v>59</v>
      </c>
      <c r="N219" s="27">
        <v>69</v>
      </c>
      <c r="P219" s="27">
        <v>106</v>
      </c>
      <c r="Q219" s="27">
        <v>127</v>
      </c>
      <c r="R219" s="23">
        <v>17.244324718700849</v>
      </c>
      <c r="S219" s="25">
        <v>2.934854515490553</v>
      </c>
      <c r="T219" s="23">
        <v>361.07337504763092</v>
      </c>
      <c r="U219" s="23">
        <v>595.62272550420209</v>
      </c>
      <c r="V219" s="23">
        <v>234.11388060827736</v>
      </c>
      <c r="W219" s="25">
        <v>0.3930573274878385</v>
      </c>
      <c r="X219" s="27">
        <v>254.05177527033882</v>
      </c>
      <c r="Y219" s="27">
        <v>383.28999999999996</v>
      </c>
      <c r="Z219" s="27">
        <v>0</v>
      </c>
      <c r="AA219" s="27">
        <v>0</v>
      </c>
      <c r="AB219" s="27">
        <v>133.78800440574284</v>
      </c>
      <c r="AC219" s="27">
        <v>28.868261696088545</v>
      </c>
      <c r="AD219" s="27">
        <v>168.88898544002967</v>
      </c>
      <c r="AE219" s="27">
        <v>276.99114131145478</v>
      </c>
      <c r="AF219" s="27">
        <v>0</v>
      </c>
      <c r="AG219" s="27">
        <v>445.88012675148445</v>
      </c>
      <c r="AH219" s="25">
        <v>0.37877665210765282</v>
      </c>
      <c r="AN219" s="25">
        <v>0</v>
      </c>
      <c r="AV219" s="3">
        <v>1</v>
      </c>
      <c r="AW219" s="27">
        <v>383.28999999999996</v>
      </c>
      <c r="AX219" s="23">
        <v>13.664285714285716</v>
      </c>
      <c r="AY219" s="23">
        <v>27.630952380952387</v>
      </c>
      <c r="AZ219" s="23">
        <v>2723.8299999999995</v>
      </c>
      <c r="BA219" s="27">
        <v>449.75093751455159</v>
      </c>
      <c r="BB219" s="27">
        <v>230.13999999999993</v>
      </c>
      <c r="BC219" s="23">
        <v>13.623529411764711</v>
      </c>
      <c r="BD219" s="23">
        <v>28.025000000000006</v>
      </c>
      <c r="BE219" s="23">
        <v>1640.7199999999993</v>
      </c>
      <c r="BF219" s="27">
        <v>317.40832415047771</v>
      </c>
      <c r="BG219" s="27">
        <v>153.14999999999998</v>
      </c>
      <c r="BH219" s="23">
        <v>13.71206896551724</v>
      </c>
      <c r="BI219" s="23">
        <v>27.168965517241386</v>
      </c>
      <c r="BJ219" s="23">
        <v>1083.1100000000001</v>
      </c>
      <c r="BK219" s="27">
        <v>132.34261336407374</v>
      </c>
      <c r="BL219" s="27">
        <v>2690.9641449227279</v>
      </c>
    </row>
    <row r="220" spans="1:64" x14ac:dyDescent="0.15">
      <c r="A220" s="27" t="s">
        <v>1168</v>
      </c>
      <c r="B220" s="27" t="s">
        <v>1090</v>
      </c>
      <c r="C220" s="27" t="s">
        <v>1094</v>
      </c>
      <c r="D220" s="27" t="s">
        <v>1090</v>
      </c>
      <c r="E220" s="27" t="s">
        <v>1437</v>
      </c>
      <c r="F220" s="27">
        <v>1998</v>
      </c>
      <c r="G220" s="27">
        <v>144</v>
      </c>
      <c r="H220" s="27">
        <v>7</v>
      </c>
      <c r="I220" s="27">
        <v>-9</v>
      </c>
      <c r="J220" s="27">
        <v>51</v>
      </c>
      <c r="L220" s="27">
        <v>57</v>
      </c>
      <c r="N220" s="27">
        <v>69</v>
      </c>
      <c r="P220" s="27">
        <v>102</v>
      </c>
      <c r="Q220" s="27">
        <v>113</v>
      </c>
      <c r="R220" s="23">
        <v>17.078201971782665</v>
      </c>
      <c r="S220" s="25">
        <v>2.5253937885053346</v>
      </c>
      <c r="T220" s="23">
        <v>338.98336406826797</v>
      </c>
      <c r="U220" s="23">
        <v>511.8985213353028</v>
      </c>
      <c r="V220" s="23">
        <v>179.54944102320692</v>
      </c>
      <c r="W220" s="25">
        <v>0.35075201437840969</v>
      </c>
      <c r="X220" s="27">
        <v>256.17803657606788</v>
      </c>
      <c r="Y220" s="27">
        <v>270.51</v>
      </c>
      <c r="Z220" s="27">
        <v>0</v>
      </c>
      <c r="AA220" s="27">
        <v>0</v>
      </c>
      <c r="AB220" s="27">
        <v>106.74619318889322</v>
      </c>
      <c r="AC220" s="27">
        <v>8.4596769394666964</v>
      </c>
      <c r="AD220" s="27">
        <v>157.42170243612239</v>
      </c>
      <c r="AE220" s="27">
        <v>227.70688931788524</v>
      </c>
      <c r="AF220" s="27">
        <v>0</v>
      </c>
      <c r="AG220" s="27">
        <v>385.12859175400763</v>
      </c>
      <c r="AH220" s="25">
        <v>0.40875100348083737</v>
      </c>
      <c r="AN220" s="25">
        <v>0</v>
      </c>
      <c r="AV220" s="3">
        <v>1</v>
      </c>
      <c r="AW220" s="27">
        <v>258.57</v>
      </c>
      <c r="AX220" s="23">
        <v>14.62410714285714</v>
      </c>
      <c r="AY220" s="23">
        <v>29.299107142857142</v>
      </c>
      <c r="AZ220" s="23">
        <v>2603.6700000000005</v>
      </c>
      <c r="BA220" s="27">
        <v>386.77752621157117</v>
      </c>
      <c r="BB220" s="27">
        <v>192.79</v>
      </c>
      <c r="BC220" s="23">
        <v>13.902941176470584</v>
      </c>
      <c r="BD220" s="23">
        <v>27.939705882352943</v>
      </c>
      <c r="BE220" s="23">
        <v>1639.0300000000004</v>
      </c>
      <c r="BF220" s="27">
        <v>285.90969381379369</v>
      </c>
      <c r="BG220" s="27">
        <v>65.780000000000015</v>
      </c>
      <c r="BH220" s="23">
        <v>15.738636363636363</v>
      </c>
      <c r="BI220" s="23">
        <v>31.400000000000002</v>
      </c>
      <c r="BJ220" s="23">
        <v>964.64</v>
      </c>
      <c r="BK220" s="27">
        <v>100.86783239777765</v>
      </c>
      <c r="BL220" s="27">
        <v>2063.7866784276657</v>
      </c>
    </row>
    <row r="221" spans="1:64" x14ac:dyDescent="0.15">
      <c r="A221" s="27" t="s">
        <v>1168</v>
      </c>
      <c r="B221" s="27" t="s">
        <v>1090</v>
      </c>
      <c r="C221" s="27" t="s">
        <v>1094</v>
      </c>
      <c r="D221" s="27" t="s">
        <v>1090</v>
      </c>
      <c r="E221" s="27" t="s">
        <v>1437</v>
      </c>
      <c r="F221" s="27">
        <v>1999</v>
      </c>
      <c r="G221" s="27">
        <v>144</v>
      </c>
      <c r="H221" s="27">
        <v>8</v>
      </c>
      <c r="I221" s="27">
        <v>-9</v>
      </c>
      <c r="J221" s="27">
        <v>51</v>
      </c>
      <c r="L221" s="27">
        <v>57</v>
      </c>
      <c r="N221" s="27">
        <v>66</v>
      </c>
      <c r="P221" s="27">
        <v>102</v>
      </c>
      <c r="Q221" s="27">
        <v>135</v>
      </c>
      <c r="R221" s="23">
        <v>16.961670169198239</v>
      </c>
      <c r="S221" s="25">
        <v>2.9400513639908703</v>
      </c>
      <c r="T221" s="23">
        <v>362.70298026836485</v>
      </c>
      <c r="U221" s="23">
        <v>602.56987570197157</v>
      </c>
      <c r="V221" s="23">
        <v>233.55365165101242</v>
      </c>
      <c r="W221" s="25">
        <v>0.3875959572372773</v>
      </c>
      <c r="X221" s="27">
        <v>255.89436224449068</v>
      </c>
      <c r="Y221" s="27">
        <v>338.09000000000009</v>
      </c>
      <c r="Z221" s="27">
        <v>0</v>
      </c>
      <c r="AA221" s="27">
        <v>0</v>
      </c>
      <c r="AB221" s="27">
        <v>103.15435806637899</v>
      </c>
      <c r="AC221" s="27">
        <v>24.222617611826173</v>
      </c>
      <c r="AD221" s="27">
        <v>188.97338468735771</v>
      </c>
      <c r="AE221" s="27">
        <v>268.78732401179599</v>
      </c>
      <c r="AF221" s="27">
        <v>0</v>
      </c>
      <c r="AG221" s="27">
        <v>457.76070869915372</v>
      </c>
      <c r="AH221" s="25">
        <v>0.41282132120111747</v>
      </c>
      <c r="AN221" s="25">
        <v>0</v>
      </c>
      <c r="AV221" s="3">
        <v>1</v>
      </c>
      <c r="AW221" s="27">
        <v>338.09000000000009</v>
      </c>
      <c r="AX221" s="23">
        <v>12.584328358208953</v>
      </c>
      <c r="AY221" s="23">
        <v>27.120149253731334</v>
      </c>
      <c r="AZ221" s="23">
        <v>2977.0899999999997</v>
      </c>
      <c r="BA221" s="27">
        <v>460.22295512619195</v>
      </c>
      <c r="BB221" s="27">
        <v>178.07000000000002</v>
      </c>
      <c r="BC221" s="23">
        <v>14.549230769230766</v>
      </c>
      <c r="BD221" s="23">
        <v>28.24307692307692</v>
      </c>
      <c r="BE221" s="23">
        <v>1626.92</v>
      </c>
      <c r="BF221" s="27">
        <v>317.21134543142915</v>
      </c>
      <c r="BG221" s="27">
        <v>160.01999999999998</v>
      </c>
      <c r="BH221" s="23">
        <v>10.733333333333336</v>
      </c>
      <c r="BI221" s="23">
        <v>26.06231884057971</v>
      </c>
      <c r="BJ221" s="23">
        <v>1350.1700000000003</v>
      </c>
      <c r="BK221" s="27">
        <v>143.01160969476257</v>
      </c>
      <c r="BL221" s="27">
        <v>2684.5247316208324</v>
      </c>
    </row>
    <row r="222" spans="1:64" x14ac:dyDescent="0.15">
      <c r="A222" s="27" t="s">
        <v>1168</v>
      </c>
      <c r="B222" s="27" t="s">
        <v>1090</v>
      </c>
      <c r="C222" s="27" t="s">
        <v>1094</v>
      </c>
      <c r="D222" s="27" t="s">
        <v>1090</v>
      </c>
      <c r="E222" s="27" t="s">
        <v>1437</v>
      </c>
      <c r="F222" s="27">
        <v>2000</v>
      </c>
      <c r="G222" s="27">
        <v>144</v>
      </c>
      <c r="H222" s="27">
        <v>7</v>
      </c>
      <c r="I222" s="27">
        <v>-9</v>
      </c>
      <c r="J222" s="27">
        <v>48</v>
      </c>
      <c r="L222" s="27">
        <v>54</v>
      </c>
      <c r="N222" s="27">
        <v>65</v>
      </c>
      <c r="P222" s="27">
        <v>93</v>
      </c>
      <c r="Q222" s="27">
        <v>105</v>
      </c>
      <c r="R222" s="23">
        <v>17.419010457625923</v>
      </c>
      <c r="S222" s="25">
        <v>3.1603072568871822</v>
      </c>
      <c r="T222" s="23">
        <v>377.07500483471688</v>
      </c>
      <c r="U222" s="23">
        <v>427.60747672193656</v>
      </c>
      <c r="V222" s="23">
        <v>112.87836743642175</v>
      </c>
      <c r="W222" s="25">
        <v>0.2639765928837069</v>
      </c>
      <c r="X222" s="27">
        <v>255.56636157842149</v>
      </c>
      <c r="Y222" s="27">
        <v>160.76999999999998</v>
      </c>
      <c r="Z222" s="27">
        <v>0</v>
      </c>
      <c r="AA222" s="27">
        <v>0</v>
      </c>
      <c r="AB222" s="27">
        <v>111.28959803012563</v>
      </c>
      <c r="AC222" s="27">
        <v>3.1874582963210907</v>
      </c>
      <c r="AD222" s="27">
        <v>82.980137675623979</v>
      </c>
      <c r="AE222" s="27">
        <v>208.9025155889702</v>
      </c>
      <c r="AF222" s="27">
        <v>0</v>
      </c>
      <c r="AG222" s="27">
        <v>291.88265326459418</v>
      </c>
      <c r="AH222" s="25">
        <v>0.28429279336951152</v>
      </c>
      <c r="AN222" s="25">
        <v>0</v>
      </c>
      <c r="AV222" s="3">
        <v>1</v>
      </c>
      <c r="AW222" s="27">
        <v>156.44999999999999</v>
      </c>
      <c r="AX222" s="23">
        <v>14.77596153846153</v>
      </c>
      <c r="AY222" s="23">
        <v>31.230769230769241</v>
      </c>
      <c r="AZ222" s="23">
        <v>2487.6899999999996</v>
      </c>
      <c r="BA222" s="27">
        <v>294.6759229752015</v>
      </c>
      <c r="BB222" s="27">
        <v>110.48</v>
      </c>
      <c r="BC222" s="23">
        <v>13.626153846153839</v>
      </c>
      <c r="BD222" s="23">
        <v>30.273846153846151</v>
      </c>
      <c r="BE222" s="23">
        <v>1608.7599999999993</v>
      </c>
      <c r="BF222" s="27">
        <v>249.69732948654544</v>
      </c>
      <c r="BG222" s="27">
        <v>45.97</v>
      </c>
      <c r="BH222" s="23">
        <v>16.69230769230769</v>
      </c>
      <c r="BI222" s="23">
        <v>32.825641025641019</v>
      </c>
      <c r="BJ222" s="23">
        <v>878.93</v>
      </c>
      <c r="BK222" s="27">
        <v>44.978593488655903</v>
      </c>
      <c r="BL222" s="27">
        <v>1297.4524992692157</v>
      </c>
    </row>
    <row r="223" spans="1:64" x14ac:dyDescent="0.15">
      <c r="A223" s="27" t="s">
        <v>1168</v>
      </c>
      <c r="B223" s="27" t="s">
        <v>1090</v>
      </c>
      <c r="C223" s="27" t="s">
        <v>1094</v>
      </c>
      <c r="D223" s="27" t="s">
        <v>1090</v>
      </c>
      <c r="E223" s="27" t="s">
        <v>1437</v>
      </c>
      <c r="F223" s="27">
        <v>2001</v>
      </c>
      <c r="G223" s="27">
        <v>144</v>
      </c>
      <c r="H223" s="27">
        <v>13</v>
      </c>
      <c r="I223" s="27">
        <v>-9</v>
      </c>
      <c r="J223" s="27">
        <v>50</v>
      </c>
      <c r="L223" s="27">
        <v>57</v>
      </c>
      <c r="N223" s="27">
        <v>66</v>
      </c>
      <c r="P223" s="27">
        <v>101</v>
      </c>
      <c r="Q223" s="27">
        <v>121</v>
      </c>
      <c r="R223" s="23">
        <v>17.329149484194058</v>
      </c>
      <c r="S223" s="25">
        <v>2.8841623917083115</v>
      </c>
      <c r="T223" s="23">
        <v>327.93190700205548</v>
      </c>
      <c r="U223" s="23">
        <v>519.65355119712092</v>
      </c>
      <c r="V223" s="23">
        <v>188.63918701508734</v>
      </c>
      <c r="W223" s="25">
        <v>0.3630095146091582</v>
      </c>
      <c r="X223" s="27">
        <v>257.59809017592841</v>
      </c>
      <c r="Y223" s="27">
        <v>308.82</v>
      </c>
      <c r="Z223" s="27">
        <v>0</v>
      </c>
      <c r="AA223" s="27">
        <v>0</v>
      </c>
      <c r="AB223" s="27">
        <v>160.37203816081791</v>
      </c>
      <c r="AC223" s="27">
        <v>7.3045902934217182</v>
      </c>
      <c r="AD223" s="27">
        <v>114.39388169571036</v>
      </c>
      <c r="AE223" s="27">
        <v>257.35792925045001</v>
      </c>
      <c r="AF223" s="27">
        <v>0</v>
      </c>
      <c r="AG223" s="27">
        <v>371.75181094616039</v>
      </c>
      <c r="AH223" s="25">
        <v>0.30771572659566787</v>
      </c>
      <c r="AN223" s="25">
        <v>0</v>
      </c>
      <c r="AV223" s="3">
        <v>1</v>
      </c>
      <c r="AW223" s="27">
        <v>308.82</v>
      </c>
      <c r="AX223" s="23">
        <v>14.232499999999996</v>
      </c>
      <c r="AY223" s="23">
        <v>28.772499999999987</v>
      </c>
      <c r="AZ223" s="23">
        <v>2722.0499999999997</v>
      </c>
      <c r="BA223" s="27">
        <v>371.99451566291629</v>
      </c>
      <c r="BB223" s="27">
        <v>131.04000000000002</v>
      </c>
      <c r="BC223" s="23">
        <v>14.312121212121207</v>
      </c>
      <c r="BD223" s="23">
        <v>28.822727272727271</v>
      </c>
      <c r="BE223" s="23">
        <v>1613.4</v>
      </c>
      <c r="BF223" s="27">
        <v>244.80053024999722</v>
      </c>
      <c r="BG223" s="27">
        <v>177.78000000000003</v>
      </c>
      <c r="BH223" s="23">
        <v>14.135185185185186</v>
      </c>
      <c r="BI223" s="23">
        <v>28.711111111111123</v>
      </c>
      <c r="BJ223" s="23">
        <v>1108.6499999999996</v>
      </c>
      <c r="BK223" s="27">
        <v>127.19398541291885</v>
      </c>
      <c r="BL223" s="27">
        <v>2168.2665174147969</v>
      </c>
    </row>
    <row r="224" spans="1:64" x14ac:dyDescent="0.15">
      <c r="A224" s="27" t="s">
        <v>1168</v>
      </c>
      <c r="B224" s="27" t="s">
        <v>1090</v>
      </c>
      <c r="C224" s="27" t="s">
        <v>1094</v>
      </c>
      <c r="D224" s="27" t="s">
        <v>1090</v>
      </c>
      <c r="E224" s="27" t="s">
        <v>1437</v>
      </c>
      <c r="F224" s="27">
        <v>2002</v>
      </c>
      <c r="G224" s="27">
        <v>144</v>
      </c>
      <c r="H224" s="27">
        <v>8</v>
      </c>
      <c r="I224" s="27">
        <v>-9</v>
      </c>
      <c r="J224" s="27">
        <v>42</v>
      </c>
      <c r="L224" s="27">
        <v>48</v>
      </c>
      <c r="N224" s="27">
        <v>58</v>
      </c>
      <c r="P224" s="27">
        <v>89</v>
      </c>
      <c r="Q224" s="27">
        <v>101</v>
      </c>
      <c r="R224" s="23">
        <v>17.731413931815911</v>
      </c>
      <c r="S224" s="25">
        <v>2.4313520829645849</v>
      </c>
      <c r="T224" s="23">
        <v>236.4092388581912</v>
      </c>
      <c r="U224" s="23">
        <v>255.3834192466752</v>
      </c>
      <c r="V224" s="23">
        <v>69.749999184742862</v>
      </c>
      <c r="W224" s="25">
        <v>0.27311873519159008</v>
      </c>
      <c r="X224" s="27">
        <v>257.70835177596973</v>
      </c>
      <c r="Y224" s="27">
        <v>77.709999999999994</v>
      </c>
      <c r="Z224" s="27">
        <v>0</v>
      </c>
      <c r="AA224" s="27">
        <v>0</v>
      </c>
      <c r="AB224" s="27">
        <v>102.11286409075996</v>
      </c>
      <c r="AC224" s="27">
        <v>0.16053004440133231</v>
      </c>
      <c r="AD224" s="27">
        <v>87.866390533029914</v>
      </c>
      <c r="AE224" s="27">
        <v>137.3744436970228</v>
      </c>
      <c r="AF224" s="27">
        <v>0</v>
      </c>
      <c r="AG224" s="27">
        <v>225.24083423005271</v>
      </c>
      <c r="AH224" s="25">
        <v>0.39009972118239095</v>
      </c>
      <c r="AN224" s="25">
        <v>0</v>
      </c>
      <c r="AV224" s="3">
        <v>1</v>
      </c>
      <c r="AW224" s="27">
        <v>77.709999999999994</v>
      </c>
      <c r="AX224" s="23">
        <v>15.55299999999999</v>
      </c>
      <c r="AY224" s="23">
        <v>31.705000000000005</v>
      </c>
      <c r="AZ224" s="23">
        <v>2508.5299999999993</v>
      </c>
      <c r="BA224" s="27">
        <v>225.83069141546565</v>
      </c>
      <c r="BB224" s="27">
        <v>42.660000000000004</v>
      </c>
      <c r="BC224" s="23">
        <v>15.329310344827579</v>
      </c>
      <c r="BD224" s="23">
        <v>31.668965517241375</v>
      </c>
      <c r="BE224" s="23">
        <v>1554.1499999999999</v>
      </c>
      <c r="BF224" s="27">
        <v>196.64652009751873</v>
      </c>
      <c r="BG224" s="27">
        <v>35.049999999999997</v>
      </c>
      <c r="BH224" s="23">
        <v>15.861904761904768</v>
      </c>
      <c r="BI224" s="23">
        <v>31.754761904761896</v>
      </c>
      <c r="BJ224" s="23">
        <v>954.38000000000011</v>
      </c>
      <c r="BK224" s="27">
        <v>29.184171317947076</v>
      </c>
      <c r="BL224" s="27">
        <v>801.7241285602629</v>
      </c>
    </row>
    <row r="225" spans="1:64" x14ac:dyDescent="0.15">
      <c r="A225" s="27" t="s">
        <v>1168</v>
      </c>
      <c r="B225" s="27" t="s">
        <v>1090</v>
      </c>
      <c r="C225" s="27" t="s">
        <v>1094</v>
      </c>
      <c r="D225" s="27" t="s">
        <v>1090</v>
      </c>
      <c r="E225" s="27" t="s">
        <v>1437</v>
      </c>
      <c r="F225" s="27">
        <v>2003</v>
      </c>
      <c r="G225" s="27">
        <v>144</v>
      </c>
      <c r="H225" s="27">
        <v>7</v>
      </c>
      <c r="I225" s="27">
        <v>-9</v>
      </c>
      <c r="J225" s="27">
        <v>50</v>
      </c>
      <c r="L225" s="27">
        <v>56</v>
      </c>
      <c r="N225" s="27">
        <v>65</v>
      </c>
      <c r="P225" s="27">
        <v>94</v>
      </c>
      <c r="Q225" s="27">
        <v>107</v>
      </c>
      <c r="R225" s="23">
        <v>17.52336557070214</v>
      </c>
      <c r="S225" s="25">
        <v>2.385043268425008</v>
      </c>
      <c r="T225" s="23">
        <v>275.5113198241462</v>
      </c>
      <c r="U225" s="23">
        <v>330.05111651330549</v>
      </c>
      <c r="V225" s="23">
        <v>96.96604043708831</v>
      </c>
      <c r="W225" s="25">
        <v>0.29379096948235772</v>
      </c>
      <c r="X225" s="27">
        <v>257.33353695327298</v>
      </c>
      <c r="Y225" s="27">
        <v>182.38</v>
      </c>
      <c r="Z225" s="27">
        <v>0</v>
      </c>
      <c r="AA225" s="27">
        <v>0</v>
      </c>
      <c r="AB225" s="27">
        <v>95.661046981121729</v>
      </c>
      <c r="AC225" s="27">
        <v>3.7452045182117026</v>
      </c>
      <c r="AD225" s="27">
        <v>168.33743284009788</v>
      </c>
      <c r="AE225" s="27">
        <v>159.11341980133096</v>
      </c>
      <c r="AF225" s="27">
        <v>0</v>
      </c>
      <c r="AG225" s="27">
        <v>327.45085264142881</v>
      </c>
      <c r="AH225" s="25">
        <v>0.51408456060301722</v>
      </c>
      <c r="AN225" s="25">
        <v>0</v>
      </c>
      <c r="AV225" s="3">
        <v>1</v>
      </c>
      <c r="AW225" s="27">
        <v>182.38</v>
      </c>
      <c r="AX225" s="23">
        <v>14.808490566037735</v>
      </c>
      <c r="AY225" s="23">
        <v>29.790566037735839</v>
      </c>
      <c r="AZ225" s="23">
        <v>2587.83</v>
      </c>
      <c r="BA225" s="27">
        <v>329.74985826862905</v>
      </c>
      <c r="BB225" s="27">
        <v>134.37</v>
      </c>
      <c r="BC225" s="23">
        <v>14.283076923076925</v>
      </c>
      <c r="BD225" s="23">
        <v>28.686153846153843</v>
      </c>
      <c r="BE225" s="23">
        <v>1635.54</v>
      </c>
      <c r="BF225" s="27">
        <v>281.30169972712542</v>
      </c>
      <c r="BG225" s="27">
        <v>48.01</v>
      </c>
      <c r="BH225" s="23">
        <v>15.641463414634151</v>
      </c>
      <c r="BI225" s="23">
        <v>31.541463414634151</v>
      </c>
      <c r="BJ225" s="23">
        <v>952.29000000000008</v>
      </c>
      <c r="BK225" s="27">
        <v>48.448158541503815</v>
      </c>
      <c r="BL225" s="27">
        <v>1114.5521889320496</v>
      </c>
    </row>
    <row r="226" spans="1:64" x14ac:dyDescent="0.15">
      <c r="A226" s="27" t="s">
        <v>1168</v>
      </c>
      <c r="B226" s="27" t="s">
        <v>1090</v>
      </c>
      <c r="C226" s="27" t="s">
        <v>1094</v>
      </c>
      <c r="D226" s="27" t="s">
        <v>1090</v>
      </c>
      <c r="E226" s="27" t="s">
        <v>1437</v>
      </c>
      <c r="F226" s="27">
        <v>2004</v>
      </c>
      <c r="G226" s="27">
        <v>144</v>
      </c>
      <c r="H226" s="27">
        <v>8</v>
      </c>
      <c r="I226" s="27">
        <v>-9</v>
      </c>
      <c r="J226" s="27">
        <v>54</v>
      </c>
      <c r="L226" s="27">
        <v>60</v>
      </c>
      <c r="N226" s="27">
        <v>73</v>
      </c>
      <c r="P226" s="27">
        <v>113</v>
      </c>
      <c r="Q226" s="27">
        <v>140</v>
      </c>
      <c r="R226" s="23">
        <v>16.964257756002322</v>
      </c>
      <c r="S226" s="25">
        <v>3.1900631118717113</v>
      </c>
      <c r="T226" s="23">
        <v>482.72073796215392</v>
      </c>
      <c r="U226" s="23">
        <v>613.07111790766089</v>
      </c>
      <c r="V226" s="23">
        <v>194.10353678354903</v>
      </c>
      <c r="W226" s="25">
        <v>0.31660851073838919</v>
      </c>
      <c r="X226" s="27">
        <v>269.91937588225318</v>
      </c>
      <c r="Y226" s="27">
        <v>375.39</v>
      </c>
      <c r="Z226" s="27">
        <v>0</v>
      </c>
      <c r="AA226" s="27">
        <v>0</v>
      </c>
      <c r="AB226" s="27">
        <v>148.14998027833136</v>
      </c>
      <c r="AC226" s="27">
        <v>24.658769019393137</v>
      </c>
      <c r="AD226" s="27">
        <v>174.61321894631993</v>
      </c>
      <c r="AE226" s="27">
        <v>261.49438809434895</v>
      </c>
      <c r="AF226" s="27">
        <v>0</v>
      </c>
      <c r="AG226" s="27">
        <v>436.10760704066888</v>
      </c>
      <c r="AH226" s="25">
        <v>0.40039020673660125</v>
      </c>
      <c r="AN226" s="25">
        <v>0</v>
      </c>
      <c r="AV226" s="3">
        <v>1</v>
      </c>
      <c r="AW226" s="27">
        <v>375.39</v>
      </c>
      <c r="AX226" s="23">
        <v>11.851798561151075</v>
      </c>
      <c r="AY226" s="23">
        <v>26.335971223021581</v>
      </c>
      <c r="AZ226" s="23">
        <v>3059.68</v>
      </c>
      <c r="BA226" s="27">
        <v>438.17118331659128</v>
      </c>
      <c r="BB226" s="27">
        <v>276.84000000000003</v>
      </c>
      <c r="BC226" s="23">
        <v>13.090410958904112</v>
      </c>
      <c r="BD226" s="23">
        <v>27.090410958904108</v>
      </c>
      <c r="BE226" s="23">
        <v>1769.7400000000002</v>
      </c>
      <c r="BF226" s="27">
        <v>350.68492231413381</v>
      </c>
      <c r="BG226" s="27">
        <v>98.550000000000011</v>
      </c>
      <c r="BH226" s="23">
        <v>10.481818181818181</v>
      </c>
      <c r="BI226" s="23">
        <v>25.501515151515157</v>
      </c>
      <c r="BJ226" s="23">
        <v>1289.9400000000003</v>
      </c>
      <c r="BK226" s="27">
        <v>87.486261002457255</v>
      </c>
      <c r="BL226" s="27">
        <v>2231.0751354430922</v>
      </c>
    </row>
    <row r="227" spans="1:64" x14ac:dyDescent="0.15">
      <c r="A227" s="27" t="s">
        <v>1168</v>
      </c>
      <c r="B227" s="27" t="s">
        <v>1090</v>
      </c>
      <c r="C227" s="27" t="s">
        <v>1094</v>
      </c>
      <c r="D227" s="27" t="s">
        <v>1090</v>
      </c>
      <c r="E227" s="27" t="s">
        <v>1437</v>
      </c>
      <c r="F227" s="27">
        <v>2005</v>
      </c>
      <c r="G227" s="27">
        <v>144</v>
      </c>
      <c r="H227" s="27">
        <v>11</v>
      </c>
      <c r="I227" s="27">
        <v>-9</v>
      </c>
      <c r="J227" s="27">
        <v>51</v>
      </c>
      <c r="L227" s="27">
        <v>57</v>
      </c>
      <c r="N227" s="27">
        <v>67</v>
      </c>
      <c r="P227" s="27">
        <v>103</v>
      </c>
      <c r="Q227" s="27">
        <v>117</v>
      </c>
      <c r="R227" s="23">
        <v>17.455316189039301</v>
      </c>
      <c r="S227" s="25">
        <v>2.554580375661577</v>
      </c>
      <c r="T227" s="23">
        <v>334.36119807097168</v>
      </c>
      <c r="U227" s="23">
        <v>502.54436395646957</v>
      </c>
      <c r="V227" s="23">
        <v>194.86935430379913</v>
      </c>
      <c r="W227" s="25">
        <v>0.38776546789215222</v>
      </c>
      <c r="X227" s="27">
        <v>264.03210274175086</v>
      </c>
      <c r="Y227" s="27">
        <v>335.56000000000006</v>
      </c>
      <c r="Z227" s="27">
        <v>0</v>
      </c>
      <c r="AA227" s="27">
        <v>0</v>
      </c>
      <c r="AB227" s="27">
        <v>105.79491496679879</v>
      </c>
      <c r="AC227" s="27">
        <v>18.441957443668723</v>
      </c>
      <c r="AD227" s="27">
        <v>169.33832676825693</v>
      </c>
      <c r="AE227" s="27">
        <v>229.56458151256712</v>
      </c>
      <c r="AF227" s="27">
        <v>0</v>
      </c>
      <c r="AG227" s="27">
        <v>398.90290828082402</v>
      </c>
      <c r="AH227" s="25">
        <v>0.42451012265857707</v>
      </c>
      <c r="AN227" s="25">
        <v>0</v>
      </c>
      <c r="AV227" s="3">
        <v>1</v>
      </c>
      <c r="AW227" s="27">
        <v>335.56000000000006</v>
      </c>
      <c r="AX227" s="23">
        <v>14.625000000000004</v>
      </c>
      <c r="AY227" s="23">
        <v>28.631034482758622</v>
      </c>
      <c r="AZ227" s="23">
        <v>2713.82</v>
      </c>
      <c r="BA227" s="27">
        <v>400.96667837305614</v>
      </c>
      <c r="BB227" s="27">
        <v>223.03</v>
      </c>
      <c r="BC227" s="23">
        <v>14.398484848484843</v>
      </c>
      <c r="BD227" s="23">
        <v>27.787878787878793</v>
      </c>
      <c r="BE227" s="23">
        <v>1629.3199999999997</v>
      </c>
      <c r="BF227" s="27">
        <v>295.05861545720904</v>
      </c>
      <c r="BG227" s="27">
        <v>112.52999999999997</v>
      </c>
      <c r="BH227" s="23">
        <v>14.924000000000001</v>
      </c>
      <c r="BI227" s="23">
        <v>29.744000000000007</v>
      </c>
      <c r="BJ227" s="23">
        <v>1084.5000000000002</v>
      </c>
      <c r="BK227" s="27">
        <v>105.90806291584722</v>
      </c>
      <c r="BL227" s="27">
        <v>2239.8776356758522</v>
      </c>
    </row>
    <row r="228" spans="1:64" x14ac:dyDescent="0.15">
      <c r="A228" s="27" t="s">
        <v>1168</v>
      </c>
      <c r="B228" s="27" t="s">
        <v>1090</v>
      </c>
      <c r="C228" s="27" t="s">
        <v>1094</v>
      </c>
      <c r="D228" s="27" t="s">
        <v>1090</v>
      </c>
      <c r="E228" s="27" t="s">
        <v>1437</v>
      </c>
      <c r="F228" s="27">
        <v>2006</v>
      </c>
      <c r="G228" s="27">
        <v>144</v>
      </c>
      <c r="H228" s="27">
        <v>5</v>
      </c>
      <c r="I228" s="27">
        <v>-9</v>
      </c>
      <c r="J228" s="27">
        <v>44</v>
      </c>
      <c r="L228" s="27">
        <v>52</v>
      </c>
      <c r="N228" s="27">
        <v>61</v>
      </c>
      <c r="P228" s="27">
        <v>92</v>
      </c>
      <c r="Q228" s="27">
        <v>114</v>
      </c>
      <c r="R228" s="23">
        <v>17.831046901438416</v>
      </c>
      <c r="S228" s="25">
        <v>3.5522456482503975</v>
      </c>
      <c r="T228" s="23">
        <v>456.94333299620638</v>
      </c>
      <c r="U228" s="23">
        <v>522.76250848100608</v>
      </c>
      <c r="V228" s="23">
        <v>158.45692952986448</v>
      </c>
      <c r="W228" s="25">
        <v>0.30311455762033906</v>
      </c>
      <c r="X228" s="27">
        <v>255.43443020694792</v>
      </c>
      <c r="Y228" s="27">
        <v>278.11</v>
      </c>
      <c r="Z228" s="27">
        <v>0</v>
      </c>
      <c r="AA228" s="27">
        <v>0</v>
      </c>
      <c r="AB228" s="27">
        <v>137.47905559200007</v>
      </c>
      <c r="AC228" s="27">
        <v>20.986028717437151</v>
      </c>
      <c r="AD228" s="27">
        <v>128.71265770920385</v>
      </c>
      <c r="AE228" s="27">
        <v>233.01849959247403</v>
      </c>
      <c r="AF228" s="27">
        <v>0</v>
      </c>
      <c r="AG228" s="27">
        <v>361.73115730167785</v>
      </c>
      <c r="AH228" s="25">
        <v>0.35582407418562201</v>
      </c>
      <c r="AN228" s="25">
        <v>0</v>
      </c>
      <c r="AV228" s="3">
        <v>1</v>
      </c>
      <c r="AW228" s="27">
        <v>278.11</v>
      </c>
      <c r="AX228" s="23">
        <v>15.148672566371673</v>
      </c>
      <c r="AY228" s="23">
        <v>29.580530973451314</v>
      </c>
      <c r="AZ228" s="23">
        <v>2637.82</v>
      </c>
      <c r="BA228" s="27">
        <v>364.27902274196333</v>
      </c>
      <c r="BB228" s="27">
        <v>178.31000000000003</v>
      </c>
      <c r="BC228" s="23">
        <v>15.622950819672129</v>
      </c>
      <c r="BD228" s="23">
        <v>30.604918032786884</v>
      </c>
      <c r="BE228" s="23">
        <v>1599.2100000000003</v>
      </c>
      <c r="BF228" s="27">
        <v>305.32884581593947</v>
      </c>
      <c r="BG228" s="27">
        <v>99.8</v>
      </c>
      <c r="BH228" s="23">
        <v>14.592307692307697</v>
      </c>
      <c r="BI228" s="23">
        <v>28.378846153846155</v>
      </c>
      <c r="BJ228" s="23">
        <v>1038.6099999999999</v>
      </c>
      <c r="BK228" s="27">
        <v>58.950176926023666</v>
      </c>
      <c r="BL228" s="27">
        <v>1821.3440175846492</v>
      </c>
    </row>
    <row r="229" spans="1:64" x14ac:dyDescent="0.15">
      <c r="A229" s="27" t="s">
        <v>1168</v>
      </c>
      <c r="B229" s="27" t="s">
        <v>1090</v>
      </c>
      <c r="C229" s="27" t="s">
        <v>1094</v>
      </c>
      <c r="D229" s="27" t="s">
        <v>1090</v>
      </c>
      <c r="E229" s="27" t="s">
        <v>1437</v>
      </c>
      <c r="F229" s="27">
        <v>2007</v>
      </c>
      <c r="G229" s="27">
        <v>144</v>
      </c>
      <c r="H229" s="27">
        <v>10</v>
      </c>
      <c r="I229" s="27">
        <v>-9</v>
      </c>
      <c r="J229" s="27">
        <v>52</v>
      </c>
      <c r="L229" s="27">
        <v>58</v>
      </c>
      <c r="N229" s="27">
        <v>68</v>
      </c>
      <c r="P229" s="27">
        <v>98</v>
      </c>
      <c r="Q229" s="27">
        <v>113</v>
      </c>
      <c r="R229" s="23">
        <v>17.128815818520781</v>
      </c>
      <c r="S229" s="25">
        <v>3.0489929129638162</v>
      </c>
      <c r="T229" s="23">
        <v>414.58385891458062</v>
      </c>
      <c r="U229" s="23">
        <v>510.55218070126983</v>
      </c>
      <c r="V229" s="23">
        <v>147.46032851219195</v>
      </c>
      <c r="W229" s="25">
        <v>0.28882518026148818</v>
      </c>
      <c r="X229" s="27">
        <v>256.16998837577722</v>
      </c>
      <c r="Y229" s="27">
        <v>364.46999999999991</v>
      </c>
      <c r="Z229" s="27">
        <v>0</v>
      </c>
      <c r="AA229" s="27">
        <v>0</v>
      </c>
      <c r="AB229" s="27">
        <v>115.51661825841865</v>
      </c>
      <c r="AC229" s="27">
        <v>57.294588617516652</v>
      </c>
      <c r="AD229" s="27">
        <v>147.04931196997032</v>
      </c>
      <c r="AE229" s="27">
        <v>213.15618230808866</v>
      </c>
      <c r="AF229" s="27">
        <v>0</v>
      </c>
      <c r="AG229" s="27">
        <v>360.20549427805895</v>
      </c>
      <c r="AH229" s="25">
        <v>0.40823727073436472</v>
      </c>
      <c r="AN229" s="25">
        <v>0</v>
      </c>
      <c r="AV229" s="3">
        <v>1</v>
      </c>
      <c r="AW229" s="27">
        <v>364.46999999999991</v>
      </c>
      <c r="AX229" s="23">
        <v>15.167857142857146</v>
      </c>
      <c r="AY229" s="23">
        <v>28.332142857142863</v>
      </c>
      <c r="AZ229" s="23">
        <v>2549.5300000000002</v>
      </c>
      <c r="BA229" s="27">
        <v>361.95809193568755</v>
      </c>
      <c r="BB229" s="27">
        <v>321.03999999999996</v>
      </c>
      <c r="BC229" s="23">
        <v>14.764705882352937</v>
      </c>
      <c r="BD229" s="23">
        <v>27.294117647058822</v>
      </c>
      <c r="BE229" s="23">
        <v>1643.23</v>
      </c>
      <c r="BF229" s="27">
        <v>298.58542835926647</v>
      </c>
      <c r="BG229" s="27">
        <v>43.43</v>
      </c>
      <c r="BH229" s="23">
        <v>15.790909090909098</v>
      </c>
      <c r="BI229" s="23">
        <v>29.936363636363634</v>
      </c>
      <c r="BJ229" s="23">
        <v>906.3</v>
      </c>
      <c r="BK229" s="27">
        <v>63.372663576421012</v>
      </c>
      <c r="BL229" s="27">
        <v>1694.9463047378385</v>
      </c>
    </row>
    <row r="230" spans="1:64" x14ac:dyDescent="0.15">
      <c r="A230" s="27" t="s">
        <v>1168</v>
      </c>
      <c r="B230" s="27" t="s">
        <v>1090</v>
      </c>
      <c r="C230" s="27" t="s">
        <v>1094</v>
      </c>
      <c r="D230" s="27" t="s">
        <v>1090</v>
      </c>
      <c r="E230" s="27" t="s">
        <v>1437</v>
      </c>
      <c r="F230" s="27">
        <v>2008</v>
      </c>
      <c r="G230" s="27">
        <v>144</v>
      </c>
      <c r="H230" s="27">
        <v>10</v>
      </c>
      <c r="I230" s="27">
        <v>-9</v>
      </c>
      <c r="J230" s="27">
        <v>54</v>
      </c>
      <c r="L230" s="27">
        <v>60</v>
      </c>
      <c r="N230" s="27">
        <v>69</v>
      </c>
      <c r="P230" s="27">
        <v>106</v>
      </c>
      <c r="Q230" s="27">
        <v>130</v>
      </c>
      <c r="R230" s="23">
        <v>17.402961741081615</v>
      </c>
      <c r="S230" s="25">
        <v>2.9760146410079393</v>
      </c>
      <c r="T230" s="23">
        <v>389.20368455055092</v>
      </c>
      <c r="U230" s="23">
        <v>495.02936050389155</v>
      </c>
      <c r="V230" s="23">
        <v>177.56822828731558</v>
      </c>
      <c r="W230" s="25">
        <v>0.35870241013491477</v>
      </c>
      <c r="X230" s="27">
        <v>277.92824002171471</v>
      </c>
      <c r="Y230" s="27">
        <v>314.72999999999996</v>
      </c>
      <c r="Z230" s="27">
        <v>0</v>
      </c>
      <c r="AA230" s="27">
        <v>0</v>
      </c>
      <c r="AB230" s="27">
        <v>134.09897473096737</v>
      </c>
      <c r="AC230" s="27">
        <v>13.164878960216795</v>
      </c>
      <c r="AD230" s="27">
        <v>177.75247549062078</v>
      </c>
      <c r="AE230" s="27">
        <v>212.57127902860151</v>
      </c>
      <c r="AF230" s="27">
        <v>0</v>
      </c>
      <c r="AG230" s="27">
        <v>390.32375451922229</v>
      </c>
      <c r="AH230" s="25">
        <v>0.45539752289888313</v>
      </c>
      <c r="AN230" s="25">
        <v>0</v>
      </c>
      <c r="AV230" s="3">
        <v>1</v>
      </c>
      <c r="AW230" s="27">
        <v>314.72999999999996</v>
      </c>
      <c r="AX230" s="23">
        <v>13.020155038759688</v>
      </c>
      <c r="AY230" s="23">
        <v>26.934883720930245</v>
      </c>
      <c r="AZ230" s="23">
        <v>2963.1399999999994</v>
      </c>
      <c r="BA230" s="27">
        <v>390.19343205756229</v>
      </c>
      <c r="BB230" s="27">
        <v>215.41000000000003</v>
      </c>
      <c r="BC230" s="23">
        <v>13.536231884057971</v>
      </c>
      <c r="BD230" s="23">
        <v>27.446376811594209</v>
      </c>
      <c r="BE230" s="23">
        <v>1767.34</v>
      </c>
      <c r="BF230" s="27">
        <v>320.4912708305348</v>
      </c>
      <c r="BG230" s="27">
        <v>99.320000000000022</v>
      </c>
      <c r="BH230" s="23">
        <v>12.426666666666664</v>
      </c>
      <c r="BI230" s="23">
        <v>26.346666666666657</v>
      </c>
      <c r="BJ230" s="23">
        <v>1195.7999999999995</v>
      </c>
      <c r="BK230" s="27">
        <v>69.702161227027062</v>
      </c>
      <c r="BL230" s="27">
        <v>2041.0141182450068</v>
      </c>
    </row>
    <row r="231" spans="1:64" x14ac:dyDescent="0.15">
      <c r="A231" s="27" t="s">
        <v>1168</v>
      </c>
      <c r="B231" s="27" t="s">
        <v>1090</v>
      </c>
      <c r="C231" s="27" t="s">
        <v>1094</v>
      </c>
      <c r="D231" s="27" t="s">
        <v>1090</v>
      </c>
      <c r="E231" s="27" t="s">
        <v>1437</v>
      </c>
      <c r="F231" s="27">
        <v>2009</v>
      </c>
      <c r="G231" s="27">
        <v>144</v>
      </c>
      <c r="H231" s="27">
        <v>9</v>
      </c>
      <c r="I231" s="27">
        <v>-9</v>
      </c>
      <c r="J231" s="27">
        <v>54</v>
      </c>
      <c r="L231" s="27">
        <v>62</v>
      </c>
      <c r="N231" s="27">
        <v>75</v>
      </c>
      <c r="P231" s="27">
        <v>114</v>
      </c>
      <c r="Q231" s="27">
        <v>222</v>
      </c>
      <c r="R231" s="23">
        <v>17.144257549272091</v>
      </c>
      <c r="S231" s="25">
        <v>3.6421981672913022</v>
      </c>
      <c r="T231" s="23">
        <v>546.40483632437849</v>
      </c>
      <c r="U231" s="23">
        <v>670.0354519845215</v>
      </c>
      <c r="V231" s="23">
        <v>213.7311983742031</v>
      </c>
      <c r="W231" s="25">
        <v>0.31898490527825307</v>
      </c>
      <c r="X231" s="27">
        <v>258.308103032708</v>
      </c>
      <c r="Y231" s="27">
        <v>448.09999999999991</v>
      </c>
      <c r="Z231" s="27">
        <v>0</v>
      </c>
      <c r="AA231" s="27">
        <v>0</v>
      </c>
      <c r="AB231" s="27">
        <v>214.98510530512135</v>
      </c>
      <c r="AC231" s="27">
        <v>16.861757790540103</v>
      </c>
      <c r="AD231" s="27">
        <v>178.79462112570587</v>
      </c>
      <c r="AE231" s="27">
        <v>266.21783455254212</v>
      </c>
      <c r="AF231" s="27">
        <v>0</v>
      </c>
      <c r="AG231" s="27">
        <v>445.01245567824799</v>
      </c>
      <c r="AH231" s="25">
        <v>0.40177441064084168</v>
      </c>
      <c r="AN231" s="25">
        <v>0</v>
      </c>
      <c r="AV231" s="3">
        <v>4</v>
      </c>
      <c r="AW231" s="27">
        <v>448.09999999999991</v>
      </c>
      <c r="AX231" s="23">
        <v>5.0687782805429888</v>
      </c>
      <c r="AY231" s="23">
        <v>17.602714932126705</v>
      </c>
      <c r="AZ231" s="23">
        <v>3575.6400000000031</v>
      </c>
      <c r="BA231" s="27">
        <v>446.76612467630247</v>
      </c>
      <c r="BB231" s="27">
        <v>226.55</v>
      </c>
      <c r="BC231" s="23">
        <v>13.281081081081076</v>
      </c>
      <c r="BD231" s="23">
        <v>26.110810810810808</v>
      </c>
      <c r="BE231" s="23">
        <v>1745.19</v>
      </c>
      <c r="BF231" s="27">
        <v>334.61157229116463</v>
      </c>
      <c r="BG231" s="27">
        <v>221.54999999999998</v>
      </c>
      <c r="BH231" s="23">
        <v>0.9346938775510204</v>
      </c>
      <c r="BI231" s="23">
        <v>13.319727891156468</v>
      </c>
      <c r="BJ231" s="23">
        <v>1830.4499999999994</v>
      </c>
      <c r="BK231" s="27">
        <v>112.15455238513759</v>
      </c>
      <c r="BL231" s="27">
        <v>2456.680441082794</v>
      </c>
    </row>
    <row r="232" spans="1:64" x14ac:dyDescent="0.15">
      <c r="A232" s="27" t="s">
        <v>1168</v>
      </c>
      <c r="B232" s="27" t="s">
        <v>1090</v>
      </c>
      <c r="C232" s="27" t="s">
        <v>1094</v>
      </c>
      <c r="D232" s="27" t="s">
        <v>1090</v>
      </c>
      <c r="E232" s="27" t="s">
        <v>1437</v>
      </c>
      <c r="F232" s="27">
        <v>2010</v>
      </c>
      <c r="G232" s="27">
        <v>144</v>
      </c>
      <c r="H232" s="27">
        <v>7</v>
      </c>
      <c r="I232" s="27">
        <v>-9</v>
      </c>
      <c r="J232" s="27">
        <v>51</v>
      </c>
      <c r="L232" s="27">
        <v>58</v>
      </c>
      <c r="N232" s="27">
        <v>69</v>
      </c>
      <c r="P232" s="27">
        <v>100</v>
      </c>
      <c r="Q232" s="27">
        <v>117</v>
      </c>
      <c r="R232" s="23">
        <v>17.44797169049103</v>
      </c>
      <c r="S232" s="25">
        <v>3.5659153859832173</v>
      </c>
      <c r="T232" s="23">
        <v>511.20068507886361</v>
      </c>
      <c r="U232" s="23">
        <v>578.89766573308009</v>
      </c>
      <c r="V232" s="23">
        <v>175.87149097461904</v>
      </c>
      <c r="W232" s="25">
        <v>0.30380410622983811</v>
      </c>
      <c r="X232" s="27">
        <v>266.13770987086883</v>
      </c>
      <c r="Y232" s="27">
        <v>328.92999999999995</v>
      </c>
      <c r="Z232" s="27">
        <v>0</v>
      </c>
      <c r="AA232" s="27">
        <v>0</v>
      </c>
      <c r="AB232" s="27">
        <v>100.57575448707283</v>
      </c>
      <c r="AC232" s="27">
        <v>22.973465694129573</v>
      </c>
      <c r="AD232" s="27">
        <v>167.13917344590968</v>
      </c>
      <c r="AE232" s="27">
        <v>242.80253932916341</v>
      </c>
      <c r="AF232" s="27">
        <v>0</v>
      </c>
      <c r="AG232" s="27">
        <v>409.94171277507309</v>
      </c>
      <c r="AH232" s="25">
        <v>0.40771447296086921</v>
      </c>
      <c r="AN232" s="25">
        <v>0</v>
      </c>
      <c r="AV232" s="3">
        <v>1</v>
      </c>
      <c r="AW232" s="27">
        <v>328.92999999999995</v>
      </c>
      <c r="AX232" s="23">
        <v>14.164655172413791</v>
      </c>
      <c r="AY232" s="23">
        <v>28.23879310344828</v>
      </c>
      <c r="AZ232" s="23">
        <v>2765.2799999999997</v>
      </c>
      <c r="BA232" s="27">
        <v>413.42113435236604</v>
      </c>
      <c r="BB232" s="27">
        <v>266.18999999999994</v>
      </c>
      <c r="BC232" s="23">
        <v>14.469117647058818</v>
      </c>
      <c r="BD232" s="23">
        <v>27.617647058823529</v>
      </c>
      <c r="BE232" s="23">
        <v>1715.7900000000006</v>
      </c>
      <c r="BF232" s="27">
        <v>348.24680834671204</v>
      </c>
      <c r="BG232" s="27">
        <v>62.740000000000009</v>
      </c>
      <c r="BH232" s="23">
        <v>13.733333333333334</v>
      </c>
      <c r="BI232" s="23">
        <v>29.118749999999988</v>
      </c>
      <c r="BJ232" s="23">
        <v>1049.49</v>
      </c>
      <c r="BK232" s="27">
        <v>65.174326005654024</v>
      </c>
      <c r="BL232" s="27">
        <v>2021.5113905128624</v>
      </c>
    </row>
    <row r="233" spans="1:64" x14ac:dyDescent="0.15">
      <c r="A233" s="27" t="s">
        <v>1168</v>
      </c>
      <c r="B233" s="27" t="s">
        <v>1090</v>
      </c>
      <c r="C233" s="27" t="s">
        <v>1094</v>
      </c>
      <c r="D233" s="27" t="s">
        <v>1090</v>
      </c>
      <c r="E233" s="27" t="s">
        <v>1437</v>
      </c>
      <c r="F233" s="27">
        <v>2011</v>
      </c>
      <c r="G233" s="27">
        <v>144</v>
      </c>
      <c r="H233" s="27">
        <v>10</v>
      </c>
      <c r="I233" s="27">
        <v>-9</v>
      </c>
      <c r="J233" s="27">
        <v>53</v>
      </c>
      <c r="L233" s="27">
        <v>60</v>
      </c>
      <c r="N233" s="27">
        <v>69</v>
      </c>
      <c r="P233" s="27">
        <v>101</v>
      </c>
      <c r="Q233" s="27">
        <v>125</v>
      </c>
      <c r="R233" s="23">
        <v>17.291004900706636</v>
      </c>
      <c r="S233" s="25">
        <v>3.6396042488305147</v>
      </c>
      <c r="T233" s="23">
        <v>444.33532403775962</v>
      </c>
      <c r="U233" s="23">
        <v>553.64555684861375</v>
      </c>
      <c r="V233" s="23">
        <v>187.76776572994925</v>
      </c>
      <c r="W233" s="25">
        <v>0.33914796211362347</v>
      </c>
      <c r="X233" s="27">
        <v>274.44448204080106</v>
      </c>
      <c r="Y233" s="27">
        <v>350.27000000000004</v>
      </c>
      <c r="Z233" s="27">
        <v>0</v>
      </c>
      <c r="AA233" s="27">
        <v>0</v>
      </c>
      <c r="AB233" s="27">
        <v>121.88497819611456</v>
      </c>
      <c r="AC233" s="27">
        <v>30.660102542049348</v>
      </c>
      <c r="AD233" s="27">
        <v>166.50229358761831</v>
      </c>
      <c r="AE233" s="27">
        <v>242.77780794331338</v>
      </c>
      <c r="AF233" s="27">
        <v>0</v>
      </c>
      <c r="AG233" s="27">
        <v>409.28010153093169</v>
      </c>
      <c r="AH233" s="25">
        <v>0.40681745556804261</v>
      </c>
      <c r="AN233" s="25">
        <v>0</v>
      </c>
      <c r="AV233" s="3">
        <v>1</v>
      </c>
      <c r="AW233" s="27">
        <v>350.27000000000004</v>
      </c>
      <c r="AX233" s="23">
        <v>13.696774193548388</v>
      </c>
      <c r="AY233" s="23">
        <v>27.224193548387095</v>
      </c>
      <c r="AZ233" s="23">
        <v>2738.9199999999996</v>
      </c>
      <c r="BA233" s="27">
        <v>410.86581568358639</v>
      </c>
      <c r="BB233" s="27">
        <v>258.82</v>
      </c>
      <c r="BC233" s="23">
        <v>14.264705882352935</v>
      </c>
      <c r="BD233" s="23">
        <v>27.451470588235289</v>
      </c>
      <c r="BE233" s="23">
        <v>1633.53</v>
      </c>
      <c r="BF233" s="27">
        <v>327.16937472910058</v>
      </c>
      <c r="BG233" s="27">
        <v>91.450000000000017</v>
      </c>
      <c r="BH233" s="23">
        <v>13.007142857142856</v>
      </c>
      <c r="BI233" s="23">
        <v>26.94821428571429</v>
      </c>
      <c r="BJ233" s="23">
        <v>1105.3900000000001</v>
      </c>
      <c r="BK233" s="27">
        <v>83.696440954485482</v>
      </c>
      <c r="BL233" s="27">
        <v>2158.2501808040142</v>
      </c>
    </row>
    <row r="234" spans="1:64" x14ac:dyDescent="0.15">
      <c r="A234" s="27" t="s">
        <v>1168</v>
      </c>
      <c r="B234" s="27" t="s">
        <v>1090</v>
      </c>
      <c r="C234" s="27" t="s">
        <v>1094</v>
      </c>
      <c r="D234" s="27" t="s">
        <v>1090</v>
      </c>
      <c r="E234" s="27" t="s">
        <v>1437</v>
      </c>
      <c r="F234" s="27">
        <v>2012</v>
      </c>
      <c r="G234" s="27">
        <v>144</v>
      </c>
      <c r="H234" s="27">
        <v>8</v>
      </c>
      <c r="I234" s="27">
        <v>-9</v>
      </c>
      <c r="J234" s="27">
        <v>43</v>
      </c>
      <c r="L234" s="27">
        <v>49</v>
      </c>
      <c r="N234" s="27">
        <v>59</v>
      </c>
      <c r="P234" s="27">
        <v>90</v>
      </c>
      <c r="Q234" s="27">
        <v>101</v>
      </c>
      <c r="R234" s="23">
        <v>17.815958634882648</v>
      </c>
      <c r="S234" s="25">
        <v>2.4346226632297325</v>
      </c>
      <c r="T234" s="23">
        <v>233.53385865150571</v>
      </c>
      <c r="U234" s="23">
        <v>258.10665753884018</v>
      </c>
      <c r="V234" s="23">
        <v>73.18077343287392</v>
      </c>
      <c r="W234" s="25">
        <v>0.28352918632705065</v>
      </c>
      <c r="X234" s="27">
        <v>256.49841335439584</v>
      </c>
      <c r="Y234" s="27">
        <v>63.769999999999989</v>
      </c>
      <c r="Z234" s="27">
        <v>0</v>
      </c>
      <c r="AA234" s="27">
        <v>0</v>
      </c>
      <c r="AB234" s="27">
        <v>92.642850899299731</v>
      </c>
      <c r="AC234" s="27">
        <v>0.20147877184519719</v>
      </c>
      <c r="AD234" s="27">
        <v>74.010266614470083</v>
      </c>
      <c r="AE234" s="27">
        <v>144.55064467705679</v>
      </c>
      <c r="AF234" s="27">
        <v>0</v>
      </c>
      <c r="AG234" s="27">
        <v>218.56091129152688</v>
      </c>
      <c r="AH234" s="25">
        <v>0.33862534151634405</v>
      </c>
      <c r="AN234" s="25">
        <v>0</v>
      </c>
      <c r="AV234" s="3">
        <v>1</v>
      </c>
      <c r="AW234" s="27">
        <v>63.769999999999989</v>
      </c>
      <c r="AX234" s="23">
        <v>15.439000000000005</v>
      </c>
      <c r="AY234" s="23">
        <v>32.197000000000017</v>
      </c>
      <c r="AZ234" s="23">
        <v>2556.0599999999986</v>
      </c>
      <c r="BA234" s="27">
        <v>220.35676172038254</v>
      </c>
      <c r="BB234" s="27">
        <v>43.449999999999996</v>
      </c>
      <c r="BC234" s="23">
        <v>15.382758620689653</v>
      </c>
      <c r="BD234" s="23">
        <v>31.644827586206901</v>
      </c>
      <c r="BE234" s="23">
        <v>1564.77</v>
      </c>
      <c r="BF234" s="27">
        <v>182.75689430265783</v>
      </c>
      <c r="BG234" s="27">
        <v>20.32</v>
      </c>
      <c r="BH234" s="23">
        <v>15.516666666666667</v>
      </c>
      <c r="BI234" s="23">
        <v>32.959523809523802</v>
      </c>
      <c r="BJ234" s="23">
        <v>991.29</v>
      </c>
      <c r="BK234" s="27">
        <v>37.599867417724717</v>
      </c>
      <c r="BL234" s="27">
        <v>841.15831532038999</v>
      </c>
    </row>
    <row r="235" spans="1:64" x14ac:dyDescent="0.15">
      <c r="A235" s="27" t="s">
        <v>1168</v>
      </c>
      <c r="B235" s="27" t="s">
        <v>1090</v>
      </c>
      <c r="C235" s="27" t="s">
        <v>1094</v>
      </c>
      <c r="D235" s="27" t="s">
        <v>1090</v>
      </c>
      <c r="E235" s="27" t="s">
        <v>1437</v>
      </c>
      <c r="F235" s="27">
        <v>2013</v>
      </c>
      <c r="G235" s="27">
        <v>144</v>
      </c>
      <c r="H235" s="27">
        <v>7</v>
      </c>
      <c r="I235" s="27">
        <v>-9</v>
      </c>
      <c r="J235" s="27">
        <v>48</v>
      </c>
      <c r="L235" s="27">
        <v>54</v>
      </c>
      <c r="N235" s="27">
        <v>65</v>
      </c>
      <c r="P235" s="27">
        <v>98</v>
      </c>
      <c r="Q235" s="27">
        <v>109</v>
      </c>
      <c r="R235" s="23">
        <v>17.450150242458392</v>
      </c>
      <c r="S235" s="25">
        <v>2.4094400823710909</v>
      </c>
      <c r="T235" s="23">
        <v>303.03945897174918</v>
      </c>
      <c r="U235" s="23">
        <v>387.86047280872822</v>
      </c>
      <c r="V235" s="23">
        <v>124.23620083370335</v>
      </c>
      <c r="W235" s="25">
        <v>0.3203115716611169</v>
      </c>
      <c r="X235" s="27">
        <v>257.37028889694449</v>
      </c>
      <c r="Y235" s="27">
        <v>193.56000000000003</v>
      </c>
      <c r="Z235" s="27">
        <v>0</v>
      </c>
      <c r="AA235" s="27">
        <v>0</v>
      </c>
      <c r="AB235" s="27">
        <v>119.09526448665838</v>
      </c>
      <c r="AC235" s="27">
        <v>5.0463638804624411</v>
      </c>
      <c r="AD235" s="27">
        <v>133.7566217089493</v>
      </c>
      <c r="AE235" s="27">
        <v>177.25275775047166</v>
      </c>
      <c r="AF235" s="27">
        <v>0</v>
      </c>
      <c r="AG235" s="27">
        <v>311.00937945942098</v>
      </c>
      <c r="AH235" s="25">
        <v>0.4300726159471826</v>
      </c>
      <c r="AN235" s="25">
        <v>0</v>
      </c>
      <c r="AV235" s="3">
        <v>1</v>
      </c>
      <c r="AW235" s="27">
        <v>181.62000000000003</v>
      </c>
      <c r="AX235" s="23">
        <v>14.949999999999996</v>
      </c>
      <c r="AY235" s="23">
        <v>29.673148148148151</v>
      </c>
      <c r="AZ235" s="23">
        <v>2546.4399999999996</v>
      </c>
      <c r="BA235" s="27">
        <v>311.29737282550099</v>
      </c>
      <c r="BB235" s="27">
        <v>130.06</v>
      </c>
      <c r="BC235" s="23">
        <v>13.941538461538466</v>
      </c>
      <c r="BD235" s="23">
        <v>28.890769230769234</v>
      </c>
      <c r="BE235" s="23">
        <v>1639.1599999999999</v>
      </c>
      <c r="BF235" s="27">
        <v>256.37976400748863</v>
      </c>
      <c r="BG235" s="27">
        <v>51.559999999999995</v>
      </c>
      <c r="BH235" s="23">
        <v>16.474418604651163</v>
      </c>
      <c r="BI235" s="23">
        <v>30.855813953488372</v>
      </c>
      <c r="BJ235" s="23">
        <v>907.2800000000002</v>
      </c>
      <c r="BK235" s="27">
        <v>54.917608818011999</v>
      </c>
      <c r="BL235" s="27">
        <v>1428.0023084333718</v>
      </c>
    </row>
    <row r="236" spans="1:64" x14ac:dyDescent="0.15">
      <c r="A236" s="27" t="s">
        <v>1168</v>
      </c>
      <c r="B236" s="27" t="s">
        <v>1090</v>
      </c>
      <c r="C236" s="27" t="s">
        <v>1094</v>
      </c>
      <c r="D236" s="27" t="s">
        <v>1090</v>
      </c>
      <c r="E236" s="27" t="s">
        <v>1437</v>
      </c>
      <c r="F236" s="27">
        <v>2014</v>
      </c>
      <c r="G236" s="27">
        <v>144</v>
      </c>
      <c r="H236" s="27">
        <v>6</v>
      </c>
      <c r="I236" s="27">
        <v>-9</v>
      </c>
      <c r="J236" s="27">
        <v>50</v>
      </c>
      <c r="L236" s="27">
        <v>59</v>
      </c>
      <c r="N236" s="27">
        <v>68</v>
      </c>
      <c r="P236" s="27">
        <v>106</v>
      </c>
      <c r="Q236" s="27">
        <v>135</v>
      </c>
      <c r="R236" s="23">
        <v>17.695642213361463</v>
      </c>
      <c r="S236" s="25">
        <v>2.6574215019011054</v>
      </c>
      <c r="T236" s="23">
        <v>360.99247341340799</v>
      </c>
      <c r="U236" s="23">
        <v>540.53086983777541</v>
      </c>
      <c r="V236" s="23">
        <v>212.1081962492234</v>
      </c>
      <c r="W236" s="25">
        <v>0.39240717627988525</v>
      </c>
      <c r="X236" s="27">
        <v>274.17952318572634</v>
      </c>
      <c r="Y236" s="27">
        <v>416.05999999999989</v>
      </c>
      <c r="Z236" s="27">
        <v>0</v>
      </c>
      <c r="AA236" s="27">
        <v>0</v>
      </c>
      <c r="AB236" s="27">
        <v>175.1647341149864</v>
      </c>
      <c r="AC236" s="27">
        <v>49.140934639020635</v>
      </c>
      <c r="AD236" s="27">
        <v>172.38211141176166</v>
      </c>
      <c r="AE236" s="27">
        <v>230.85484836129294</v>
      </c>
      <c r="AF236" s="27">
        <v>0</v>
      </c>
      <c r="AG236" s="27">
        <v>403.23695977305459</v>
      </c>
      <c r="AH236" s="25">
        <v>0.42749580106402413</v>
      </c>
      <c r="AN236" s="25">
        <v>0</v>
      </c>
      <c r="AV236" s="3">
        <v>1</v>
      </c>
      <c r="AW236" s="27">
        <v>415.2999999999999</v>
      </c>
      <c r="AX236" s="23">
        <v>12.850746268656716</v>
      </c>
      <c r="AY236" s="23">
        <v>26.831343283582093</v>
      </c>
      <c r="AZ236" s="23">
        <v>2987.7099999999978</v>
      </c>
      <c r="BA236" s="27">
        <v>404.08332630977731</v>
      </c>
      <c r="BB236" s="27">
        <v>224.54000000000005</v>
      </c>
      <c r="BC236" s="23">
        <v>13.763235294117647</v>
      </c>
      <c r="BD236" s="23">
        <v>27.44852941176471</v>
      </c>
      <c r="BE236" s="23">
        <v>1698.2699999999995</v>
      </c>
      <c r="BF236" s="27">
        <v>291.52068432263394</v>
      </c>
      <c r="BG236" s="27">
        <v>190.76000000000002</v>
      </c>
      <c r="BH236" s="23">
        <v>11.910606060606057</v>
      </c>
      <c r="BI236" s="23">
        <v>26.195454545454542</v>
      </c>
      <c r="BJ236" s="23">
        <v>1289.4400000000005</v>
      </c>
      <c r="BK236" s="27">
        <v>112.56264198714337</v>
      </c>
      <c r="BL236" s="27">
        <v>2438.0252442439469</v>
      </c>
    </row>
    <row r="237" spans="1:64" x14ac:dyDescent="0.15">
      <c r="A237" s="27" t="s">
        <v>1168</v>
      </c>
      <c r="B237" s="27" t="s">
        <v>1090</v>
      </c>
      <c r="C237" s="27" t="s">
        <v>1094</v>
      </c>
      <c r="D237" s="27" t="s">
        <v>1090</v>
      </c>
      <c r="E237" s="27" t="s">
        <v>1437</v>
      </c>
      <c r="F237" s="27">
        <v>2015</v>
      </c>
      <c r="G237" s="27">
        <v>144</v>
      </c>
      <c r="H237" s="27">
        <v>10</v>
      </c>
      <c r="I237" s="27">
        <v>-9</v>
      </c>
      <c r="J237" s="27">
        <v>50</v>
      </c>
      <c r="L237" s="27">
        <v>56</v>
      </c>
      <c r="N237" s="27">
        <v>67</v>
      </c>
      <c r="P237" s="27">
        <v>103</v>
      </c>
      <c r="Q237" s="27">
        <v>117</v>
      </c>
      <c r="R237" s="23">
        <v>17.591385925348948</v>
      </c>
      <c r="S237" s="25">
        <v>2.7510832917434769</v>
      </c>
      <c r="T237" s="23">
        <v>343.32347233031919</v>
      </c>
      <c r="U237" s="23">
        <v>481.12618172777479</v>
      </c>
      <c r="V237" s="23">
        <v>177.43687558124932</v>
      </c>
      <c r="W237" s="25">
        <v>0.36879487883221412</v>
      </c>
      <c r="X237" s="27">
        <v>256.60642956938642</v>
      </c>
      <c r="Y237" s="27">
        <v>237.71</v>
      </c>
      <c r="Z237" s="27">
        <v>0</v>
      </c>
      <c r="AA237" s="27">
        <v>0</v>
      </c>
      <c r="AB237" s="27">
        <v>104.9944101041078</v>
      </c>
      <c r="AC237" s="27">
        <v>12.211412230254409</v>
      </c>
      <c r="AD237" s="27">
        <v>165.38469482105046</v>
      </c>
      <c r="AE237" s="27">
        <v>205.82523376692473</v>
      </c>
      <c r="AF237" s="27">
        <v>0</v>
      </c>
      <c r="AG237" s="27">
        <v>371.20992858797518</v>
      </c>
      <c r="AH237" s="25">
        <v>0.44552873624598549</v>
      </c>
      <c r="AN237" s="25">
        <v>0</v>
      </c>
      <c r="AV237" s="3">
        <v>1</v>
      </c>
      <c r="AW237" s="27">
        <v>236.44</v>
      </c>
      <c r="AX237" s="23">
        <v>14.450862068965517</v>
      </c>
      <c r="AY237" s="23">
        <v>28.156896551724142</v>
      </c>
      <c r="AZ237" s="23">
        <v>2624.8699999999994</v>
      </c>
      <c r="BA237" s="27">
        <v>374.47029554537124</v>
      </c>
      <c r="BB237" s="27">
        <v>147.05000000000001</v>
      </c>
      <c r="BC237" s="23">
        <v>14.595454545454547</v>
      </c>
      <c r="BD237" s="23">
        <v>27.550000000000004</v>
      </c>
      <c r="BE237" s="23">
        <v>1599.4599999999998</v>
      </c>
      <c r="BF237" s="27">
        <v>289.7913657858582</v>
      </c>
      <c r="BG237" s="27">
        <v>89.39</v>
      </c>
      <c r="BH237" s="23">
        <v>14.259999999999991</v>
      </c>
      <c r="BI237" s="23">
        <v>28.957999999999998</v>
      </c>
      <c r="BJ237" s="23">
        <v>1025.4099999999996</v>
      </c>
      <c r="BK237" s="27">
        <v>84.678929759513096</v>
      </c>
      <c r="BL237" s="27">
        <v>2039.5043170258543</v>
      </c>
    </row>
    <row r="238" spans="1:64" x14ac:dyDescent="0.15">
      <c r="A238" s="27" t="s">
        <v>1168</v>
      </c>
      <c r="B238" s="27" t="s">
        <v>1090</v>
      </c>
      <c r="C238" s="27" t="s">
        <v>1094</v>
      </c>
      <c r="D238" s="27" t="s">
        <v>1090</v>
      </c>
      <c r="E238" s="27" t="s">
        <v>1437</v>
      </c>
      <c r="F238" s="27">
        <v>2016</v>
      </c>
      <c r="G238" s="27">
        <v>144</v>
      </c>
      <c r="H238" s="27">
        <v>8</v>
      </c>
      <c r="I238" s="27">
        <v>-9</v>
      </c>
      <c r="J238" s="27">
        <v>48</v>
      </c>
      <c r="L238" s="27">
        <v>56</v>
      </c>
      <c r="N238" s="27">
        <v>67</v>
      </c>
      <c r="P238" s="27">
        <v>101</v>
      </c>
      <c r="Q238" s="27">
        <v>120</v>
      </c>
      <c r="R238" s="23">
        <v>17.427234105513278</v>
      </c>
      <c r="S238" s="25">
        <v>3.7175393003523935</v>
      </c>
      <c r="T238" s="23">
        <v>536.7684225233603</v>
      </c>
      <c r="U238" s="23">
        <v>606.28956189658356</v>
      </c>
      <c r="V238" s="23">
        <v>166.88105712289104</v>
      </c>
      <c r="W238" s="25">
        <v>0.27524975664822482</v>
      </c>
      <c r="X238" s="27">
        <v>257.53316861286009</v>
      </c>
      <c r="Y238" s="27">
        <v>323.08</v>
      </c>
      <c r="Z238" s="27">
        <v>0</v>
      </c>
      <c r="AA238" s="27">
        <v>0</v>
      </c>
      <c r="AB238" s="27">
        <v>116.09355649850517</v>
      </c>
      <c r="AC238" s="27">
        <v>21.734776190198041</v>
      </c>
      <c r="AD238" s="27">
        <v>135.13034463490663</v>
      </c>
      <c r="AE238" s="27">
        <v>263.43562048142985</v>
      </c>
      <c r="AF238" s="27">
        <v>0</v>
      </c>
      <c r="AG238" s="27">
        <v>398.56596511633649</v>
      </c>
      <c r="AH238" s="25">
        <v>0.33904134590380869</v>
      </c>
      <c r="AN238" s="25">
        <v>0</v>
      </c>
      <c r="AV238" s="3">
        <v>1</v>
      </c>
      <c r="AW238" s="27">
        <v>323.08</v>
      </c>
      <c r="AX238" s="23">
        <v>14.252941176470587</v>
      </c>
      <c r="AY238" s="23">
        <v>28.036974789915973</v>
      </c>
      <c r="AZ238" s="23">
        <v>2752.3500000000004</v>
      </c>
      <c r="BA238" s="27">
        <v>401.00846904494188</v>
      </c>
      <c r="BB238" s="27">
        <v>271.01</v>
      </c>
      <c r="BC238" s="23">
        <v>14.817910447761196</v>
      </c>
      <c r="BD238" s="23">
        <v>28.529850746268661</v>
      </c>
      <c r="BE238" s="23">
        <v>1728.4199999999996</v>
      </c>
      <c r="BF238" s="27">
        <v>342.40766963763321</v>
      </c>
      <c r="BG238" s="27">
        <v>52.07</v>
      </c>
      <c r="BH238" s="23">
        <v>13.524999999999995</v>
      </c>
      <c r="BI238" s="23">
        <v>27.401923076923079</v>
      </c>
      <c r="BJ238" s="23">
        <v>1023.9300000000001</v>
      </c>
      <c r="BK238" s="27">
        <v>58.600799407308536</v>
      </c>
      <c r="BL238" s="27">
        <v>1918.1730703780579</v>
      </c>
    </row>
    <row r="239" spans="1:64" x14ac:dyDescent="0.15">
      <c r="A239" s="27" t="s">
        <v>1168</v>
      </c>
      <c r="B239" s="27" t="s">
        <v>1090</v>
      </c>
      <c r="C239" s="27" t="s">
        <v>1094</v>
      </c>
      <c r="D239" s="27" t="s">
        <v>1090</v>
      </c>
      <c r="E239" s="27" t="s">
        <v>1437</v>
      </c>
      <c r="F239" s="27">
        <v>2017</v>
      </c>
      <c r="G239" s="27">
        <v>144</v>
      </c>
      <c r="H239" s="27">
        <v>10</v>
      </c>
      <c r="I239" s="27">
        <v>-9</v>
      </c>
      <c r="J239" s="27">
        <v>47</v>
      </c>
      <c r="L239" s="27">
        <v>54</v>
      </c>
      <c r="N239" s="27">
        <v>63</v>
      </c>
      <c r="P239" s="27">
        <v>104</v>
      </c>
      <c r="Q239" s="27">
        <v>121</v>
      </c>
      <c r="R239" s="23">
        <v>17.363229938709161</v>
      </c>
      <c r="S239" s="25">
        <v>3.0738908986711899</v>
      </c>
      <c r="T239" s="23">
        <v>343.50845809777974</v>
      </c>
      <c r="U239" s="23">
        <v>604.54485312170505</v>
      </c>
      <c r="V239" s="23">
        <v>266.49952151863857</v>
      </c>
      <c r="W239" s="25">
        <v>0.44082670745477454</v>
      </c>
      <c r="X239" s="27">
        <v>256.23232660136057</v>
      </c>
      <c r="Y239" s="27">
        <v>244.34</v>
      </c>
      <c r="Z239" s="27">
        <v>0</v>
      </c>
      <c r="AA239" s="27">
        <v>0</v>
      </c>
      <c r="AB239" s="27">
        <v>116.9677306865612</v>
      </c>
      <c r="AC239" s="27">
        <v>35.107289144905494</v>
      </c>
      <c r="AD239" s="27">
        <v>54.434719239664972</v>
      </c>
      <c r="AE239" s="27">
        <v>287.94231281573479</v>
      </c>
      <c r="AF239" s="27">
        <v>0</v>
      </c>
      <c r="AG239" s="27">
        <v>342.37703205539975</v>
      </c>
      <c r="AH239" s="25">
        <v>0.15899056465023417</v>
      </c>
      <c r="AN239" s="25">
        <v>0</v>
      </c>
      <c r="AV239" s="3">
        <v>1</v>
      </c>
      <c r="AW239" s="27">
        <v>244.34</v>
      </c>
      <c r="AX239" s="23">
        <v>13.724166666666667</v>
      </c>
      <c r="AY239" s="23">
        <v>29.098333333333336</v>
      </c>
      <c r="AZ239" s="23">
        <v>2804.9199999999996</v>
      </c>
      <c r="BA239" s="27">
        <v>344.4981728994693</v>
      </c>
      <c r="BB239" s="27">
        <v>48.509999999999991</v>
      </c>
      <c r="BC239" s="23">
        <v>14.514516129032257</v>
      </c>
      <c r="BD239" s="23">
        <v>30.070967741935487</v>
      </c>
      <c r="BE239" s="23">
        <v>1607.96</v>
      </c>
      <c r="BF239" s="27">
        <v>198.62533540525428</v>
      </c>
      <c r="BG239" s="27">
        <v>195.83</v>
      </c>
      <c r="BH239" s="23">
        <v>12.879310344827589</v>
      </c>
      <c r="BI239" s="23">
        <v>28.058620689655164</v>
      </c>
      <c r="BJ239" s="23">
        <v>1196.9599999999996</v>
      </c>
      <c r="BK239" s="27">
        <v>145.87283749421502</v>
      </c>
      <c r="BL239" s="27">
        <v>3063.2128910188339</v>
      </c>
    </row>
    <row r="240" spans="1:64" x14ac:dyDescent="0.15">
      <c r="A240" s="27" t="s">
        <v>1168</v>
      </c>
      <c r="B240" s="27" t="s">
        <v>1090</v>
      </c>
      <c r="C240" s="27" t="s">
        <v>1094</v>
      </c>
      <c r="D240" s="27" t="s">
        <v>1090</v>
      </c>
      <c r="E240" s="27" t="s">
        <v>1437</v>
      </c>
      <c r="F240" s="27">
        <v>2018</v>
      </c>
      <c r="G240" s="27">
        <v>144</v>
      </c>
      <c r="H240" s="27">
        <v>6</v>
      </c>
      <c r="I240" s="27">
        <v>-9</v>
      </c>
      <c r="J240" s="27">
        <v>46</v>
      </c>
      <c r="L240" s="27">
        <v>53</v>
      </c>
      <c r="N240" s="27">
        <v>64</v>
      </c>
      <c r="P240" s="27">
        <v>101</v>
      </c>
      <c r="Q240" s="27">
        <v>116</v>
      </c>
      <c r="R240" s="23">
        <v>17.406474274302635</v>
      </c>
      <c r="S240" s="25">
        <v>3.4836127629068288</v>
      </c>
      <c r="T240" s="23">
        <v>489.46333771988463</v>
      </c>
      <c r="U240" s="23">
        <v>569.71744649750599</v>
      </c>
      <c r="V240" s="23">
        <v>182.34493375708803</v>
      </c>
      <c r="W240" s="25">
        <v>0.32006204422469942</v>
      </c>
      <c r="X240" s="27">
        <v>255.88022490397816</v>
      </c>
      <c r="Y240" s="27">
        <v>261.11</v>
      </c>
      <c r="Z240" s="27">
        <v>0</v>
      </c>
      <c r="AA240" s="27">
        <v>0</v>
      </c>
      <c r="AB240" s="27">
        <v>116.93023014195694</v>
      </c>
      <c r="AC240" s="27">
        <v>11.6078441723479</v>
      </c>
      <c r="AD240" s="27">
        <v>130.88528928659485</v>
      </c>
      <c r="AE240" s="27">
        <v>241.47459532336924</v>
      </c>
      <c r="AF240" s="27">
        <v>0</v>
      </c>
      <c r="AG240" s="27">
        <v>372.35988460996407</v>
      </c>
      <c r="AH240" s="25">
        <v>0.35150211175049695</v>
      </c>
      <c r="AN240" s="25">
        <v>0</v>
      </c>
      <c r="AV240" s="3">
        <v>1</v>
      </c>
      <c r="AW240" s="27">
        <v>261.11</v>
      </c>
      <c r="AX240" s="23">
        <v>15.034782608695654</v>
      </c>
      <c r="AY240" s="23">
        <v>28.353043478260869</v>
      </c>
      <c r="AZ240" s="23">
        <v>2631.2500000000005</v>
      </c>
      <c r="BA240" s="27">
        <v>374.6889664337275</v>
      </c>
      <c r="BB240" s="27">
        <v>192.78</v>
      </c>
      <c r="BC240" s="23">
        <v>15.470312499999999</v>
      </c>
      <c r="BD240" s="23">
        <v>28.893749999999997</v>
      </c>
      <c r="BE240" s="23">
        <v>1617.0900000000001</v>
      </c>
      <c r="BF240" s="27">
        <v>312.96086241021322</v>
      </c>
      <c r="BG240" s="27">
        <v>68.330000000000013</v>
      </c>
      <c r="BH240" s="23">
        <v>14.488235294117644</v>
      </c>
      <c r="BI240" s="23">
        <v>27.674509803921573</v>
      </c>
      <c r="BJ240" s="23">
        <v>1014.16</v>
      </c>
      <c r="BK240" s="27">
        <v>61.728104023514092</v>
      </c>
      <c r="BL240" s="27">
        <v>2095.9187788171039</v>
      </c>
    </row>
    <row r="241" spans="1:64" x14ac:dyDescent="0.15">
      <c r="A241" s="27" t="s">
        <v>1168</v>
      </c>
      <c r="B241" s="27" t="s">
        <v>1090</v>
      </c>
      <c r="C241" s="27" t="s">
        <v>1094</v>
      </c>
      <c r="D241" s="27" t="s">
        <v>1090</v>
      </c>
      <c r="E241" s="27" t="s">
        <v>1437</v>
      </c>
      <c r="F241" s="27">
        <v>2019</v>
      </c>
      <c r="G241" s="27">
        <v>144</v>
      </c>
      <c r="H241" s="27">
        <v>11</v>
      </c>
      <c r="I241" s="27">
        <v>-9</v>
      </c>
      <c r="J241" s="27">
        <v>54</v>
      </c>
      <c r="L241" s="27">
        <v>62</v>
      </c>
      <c r="N241" s="27">
        <v>73</v>
      </c>
      <c r="P241" s="27">
        <v>110</v>
      </c>
      <c r="Q241" s="27">
        <v>127</v>
      </c>
      <c r="R241" s="23">
        <v>17.113783603519465</v>
      </c>
      <c r="S241" s="25">
        <v>3.9767078354645631</v>
      </c>
      <c r="T241" s="23">
        <v>534.01295792294115</v>
      </c>
      <c r="U241" s="23">
        <v>701.43588140049235</v>
      </c>
      <c r="V241" s="23">
        <v>267.60117560494552</v>
      </c>
      <c r="W241" s="25">
        <v>0.38150482301476041</v>
      </c>
      <c r="X241" s="27">
        <v>272.62128487676858</v>
      </c>
      <c r="Y241" s="27">
        <v>405.35</v>
      </c>
      <c r="Z241" s="27">
        <v>0</v>
      </c>
      <c r="AA241" s="27">
        <v>0</v>
      </c>
      <c r="AB241" s="27">
        <v>115.38943643053719</v>
      </c>
      <c r="AC241" s="27">
        <v>30.161416328110285</v>
      </c>
      <c r="AD241" s="27">
        <v>181.45294872526082</v>
      </c>
      <c r="AE241" s="27">
        <v>278.9036297336466</v>
      </c>
      <c r="AF241" s="27">
        <v>0</v>
      </c>
      <c r="AG241" s="27">
        <v>460.35657845890739</v>
      </c>
      <c r="AH241" s="25">
        <v>0.39415738424140701</v>
      </c>
      <c r="AN241" s="25">
        <v>0</v>
      </c>
      <c r="AV241" s="3">
        <v>1</v>
      </c>
      <c r="AW241" s="27">
        <v>404.59000000000003</v>
      </c>
      <c r="AX241" s="23">
        <v>13.78650793650794</v>
      </c>
      <c r="AY241" s="23">
        <v>26.866666666666678</v>
      </c>
      <c r="AZ241" s="23">
        <v>2829.0099999999979</v>
      </c>
      <c r="BA241" s="27">
        <v>462.45201238441416</v>
      </c>
      <c r="BB241" s="27">
        <v>306.55</v>
      </c>
      <c r="BC241" s="23">
        <v>13.701388888888888</v>
      </c>
      <c r="BD241" s="23">
        <v>26.547222222222224</v>
      </c>
      <c r="BE241" s="23">
        <v>1784.4199999999998</v>
      </c>
      <c r="BF241" s="27">
        <v>368.78386221547038</v>
      </c>
      <c r="BG241" s="27">
        <v>98.04</v>
      </c>
      <c r="BH241" s="23">
        <v>13.899999999999997</v>
      </c>
      <c r="BI241" s="23">
        <v>27.292592592592584</v>
      </c>
      <c r="BJ241" s="23">
        <v>1044.5899999999999</v>
      </c>
      <c r="BK241" s="27">
        <v>93.668150168943683</v>
      </c>
      <c r="BL241" s="27">
        <v>3075.8755816660405</v>
      </c>
    </row>
    <row r="242" spans="1:64" x14ac:dyDescent="0.15">
      <c r="A242" s="27" t="s">
        <v>1169</v>
      </c>
      <c r="B242" s="27" t="s">
        <v>1090</v>
      </c>
      <c r="C242" s="27" t="s">
        <v>1095</v>
      </c>
      <c r="D242" s="27" t="s">
        <v>1090</v>
      </c>
      <c r="E242" s="27" t="s">
        <v>1434</v>
      </c>
      <c r="F242" s="27">
        <v>1990</v>
      </c>
      <c r="G242" s="27">
        <v>169</v>
      </c>
      <c r="H242" s="27">
        <v>6</v>
      </c>
      <c r="I242" s="27">
        <v>-9</v>
      </c>
      <c r="J242" s="27">
        <v>28</v>
      </c>
      <c r="L242" s="27">
        <v>35</v>
      </c>
      <c r="N242" s="27">
        <v>47</v>
      </c>
      <c r="P242" s="27">
        <v>73</v>
      </c>
      <c r="Q242" s="27">
        <v>83</v>
      </c>
      <c r="R242" s="23">
        <v>13.673333333333336</v>
      </c>
      <c r="S242" s="25">
        <v>2.6260990567187412</v>
      </c>
      <c r="T242" s="23">
        <v>331.2471364822942</v>
      </c>
      <c r="U242" s="23">
        <v>455.64310844177754</v>
      </c>
      <c r="V242" s="23">
        <v>132.45362708697422</v>
      </c>
      <c r="W242" s="25">
        <v>0.29069598930835</v>
      </c>
      <c r="X242" s="27">
        <v>255.58726476113117</v>
      </c>
      <c r="Y242" s="27">
        <v>97.019999999999982</v>
      </c>
      <c r="Z242" s="27">
        <v>0</v>
      </c>
      <c r="AA242" s="27">
        <v>0</v>
      </c>
      <c r="AB242" s="27">
        <v>90.856437497182242</v>
      </c>
      <c r="AC242" s="27">
        <v>1.7978014201302546</v>
      </c>
      <c r="AD242" s="27">
        <v>56.9096734718999</v>
      </c>
      <c r="AE242" s="27">
        <v>198.71856313688264</v>
      </c>
      <c r="AF242" s="27">
        <v>0</v>
      </c>
      <c r="AG242" s="27">
        <v>255.62823660878254</v>
      </c>
      <c r="AH242" s="25">
        <v>0.22262670196613815</v>
      </c>
      <c r="AN242" s="25">
        <v>0</v>
      </c>
      <c r="AV242" s="3">
        <v>1</v>
      </c>
      <c r="AW242" s="27">
        <v>97.019999999999982</v>
      </c>
      <c r="AX242" s="23">
        <v>15.541463414634144</v>
      </c>
      <c r="AY242" s="23">
        <v>31.124390243902432</v>
      </c>
      <c r="AZ242" s="23">
        <v>1915.9</v>
      </c>
      <c r="BA242" s="27">
        <v>258.35920806584807</v>
      </c>
      <c r="BB242" s="27">
        <v>61.469999999999992</v>
      </c>
      <c r="BC242" s="23">
        <v>15.36470588235294</v>
      </c>
      <c r="BD242" s="23">
        <v>30.401960784313722</v>
      </c>
      <c r="BE242" s="23">
        <v>1243.9299999999998</v>
      </c>
      <c r="BF242" s="27">
        <v>199.54211033662344</v>
      </c>
      <c r="BG242" s="27">
        <v>35.550000000000004</v>
      </c>
      <c r="BH242" s="23">
        <v>15.832258064516129</v>
      </c>
      <c r="BI242" s="23">
        <v>32.312903225806458</v>
      </c>
      <c r="BJ242" s="23">
        <v>671.97</v>
      </c>
      <c r="BK242" s="27">
        <v>58.817097729224571</v>
      </c>
      <c r="BL242" s="27">
        <v>1522.4554837583244</v>
      </c>
    </row>
    <row r="243" spans="1:64" x14ac:dyDescent="0.15">
      <c r="A243" s="27" t="s">
        <v>1169</v>
      </c>
      <c r="B243" s="27" t="s">
        <v>1090</v>
      </c>
      <c r="C243" s="27" t="s">
        <v>1095</v>
      </c>
      <c r="D243" s="27" t="s">
        <v>1090</v>
      </c>
      <c r="E243" s="27" t="s">
        <v>1434</v>
      </c>
      <c r="F243" s="27">
        <v>1991</v>
      </c>
      <c r="G243" s="27">
        <v>169</v>
      </c>
      <c r="H243" s="27">
        <v>6</v>
      </c>
      <c r="I243" s="27">
        <v>-9</v>
      </c>
      <c r="J243" s="27">
        <v>29</v>
      </c>
      <c r="L243" s="27">
        <v>34</v>
      </c>
      <c r="N243" s="27">
        <v>45</v>
      </c>
      <c r="P243" s="27">
        <v>70</v>
      </c>
      <c r="Q243" s="27">
        <v>81</v>
      </c>
      <c r="R243" s="23">
        <v>13.432135397402975</v>
      </c>
      <c r="S243" s="25">
        <v>1.8973336444940678</v>
      </c>
      <c r="T243" s="23">
        <v>235.72281056194129</v>
      </c>
      <c r="U243" s="23">
        <v>261.15964290252083</v>
      </c>
      <c r="V243" s="23">
        <v>69.203046865096681</v>
      </c>
      <c r="W243" s="25">
        <v>0.26498368371980902</v>
      </c>
      <c r="X243" s="27">
        <v>261.46884058541588</v>
      </c>
      <c r="Y243" s="27">
        <v>106.17000000000002</v>
      </c>
      <c r="Z243" s="27">
        <v>0</v>
      </c>
      <c r="AA243" s="27">
        <v>0</v>
      </c>
      <c r="AB243" s="27">
        <v>94.686918693284525</v>
      </c>
      <c r="AC243" s="27">
        <v>7.5730054584755164</v>
      </c>
      <c r="AD243" s="27">
        <v>98.053774314329218</v>
      </c>
      <c r="AE243" s="27">
        <v>134.35337598446154</v>
      </c>
      <c r="AF243" s="27">
        <v>0</v>
      </c>
      <c r="AG243" s="27">
        <v>232.40715029879075</v>
      </c>
      <c r="AH243" s="25">
        <v>0.42190513488598141</v>
      </c>
      <c r="AN243" s="25">
        <v>0</v>
      </c>
      <c r="AV243" s="3">
        <v>1</v>
      </c>
      <c r="AW243" s="27">
        <v>104.39000000000001</v>
      </c>
      <c r="AX243" s="23">
        <v>15.188750000000002</v>
      </c>
      <c r="AY243" s="23">
        <v>30.789999999999992</v>
      </c>
      <c r="AZ243" s="23">
        <v>1858.3699999999997</v>
      </c>
      <c r="BA243" s="27">
        <v>235.2951077644604</v>
      </c>
      <c r="BB243" s="27">
        <v>91.950000000000017</v>
      </c>
      <c r="BC243" s="23">
        <v>15.442553191489361</v>
      </c>
      <c r="BD243" s="23">
        <v>30.763829787234034</v>
      </c>
      <c r="BE243" s="23">
        <v>1126.52</v>
      </c>
      <c r="BF243" s="27">
        <v>213.02011003068105</v>
      </c>
      <c r="BG243" s="27">
        <v>12.440000000000001</v>
      </c>
      <c r="BH243" s="23">
        <v>14.827272727272728</v>
      </c>
      <c r="BI243" s="23">
        <v>30.827272727272732</v>
      </c>
      <c r="BJ243" s="23">
        <v>731.85</v>
      </c>
      <c r="BK243" s="27">
        <v>22.274997733779415</v>
      </c>
      <c r="BL243" s="27">
        <v>795.43732028846762</v>
      </c>
    </row>
    <row r="244" spans="1:64" x14ac:dyDescent="0.15">
      <c r="A244" s="27" t="s">
        <v>1169</v>
      </c>
      <c r="B244" s="27" t="s">
        <v>1090</v>
      </c>
      <c r="C244" s="27" t="s">
        <v>1095</v>
      </c>
      <c r="D244" s="27" t="s">
        <v>1090</v>
      </c>
      <c r="E244" s="27" t="s">
        <v>1434</v>
      </c>
      <c r="F244" s="27">
        <v>1992</v>
      </c>
      <c r="G244" s="27">
        <v>169</v>
      </c>
      <c r="H244" s="27">
        <v>7</v>
      </c>
      <c r="I244" s="27">
        <v>-9</v>
      </c>
      <c r="J244" s="27">
        <v>34</v>
      </c>
      <c r="L244" s="27">
        <v>43</v>
      </c>
      <c r="N244" s="27">
        <v>55</v>
      </c>
      <c r="P244" s="27">
        <v>101</v>
      </c>
      <c r="Q244" s="27">
        <v>197</v>
      </c>
      <c r="R244" s="23">
        <v>13.314444444444446</v>
      </c>
      <c r="S244" s="25">
        <v>2.4549392921778841</v>
      </c>
      <c r="T244" s="23">
        <v>335.96037412048713</v>
      </c>
      <c r="U244" s="23">
        <v>665.2736603162607</v>
      </c>
      <c r="V244" s="23">
        <v>272.18236083235814</v>
      </c>
      <c r="W244" s="25">
        <v>0.40912841282741119</v>
      </c>
      <c r="X244" s="27">
        <v>256.07304571507757</v>
      </c>
      <c r="Y244" s="27">
        <v>350</v>
      </c>
      <c r="Z244" s="27">
        <v>0</v>
      </c>
      <c r="AA244" s="27">
        <v>0</v>
      </c>
      <c r="AB244" s="27">
        <v>141.17727320236264</v>
      </c>
      <c r="AC244" s="27">
        <v>23.541297668196474</v>
      </c>
      <c r="AD244" s="27">
        <v>172.17387788093023</v>
      </c>
      <c r="AE244" s="27">
        <v>261.60649642070968</v>
      </c>
      <c r="AF244" s="27">
        <v>0</v>
      </c>
      <c r="AG244" s="27">
        <v>433.78037430163988</v>
      </c>
      <c r="AH244" s="25">
        <v>0.39691485394877812</v>
      </c>
      <c r="AN244" s="25">
        <v>0</v>
      </c>
      <c r="AV244" s="3">
        <v>4</v>
      </c>
      <c r="AW244" s="27">
        <v>350</v>
      </c>
      <c r="AX244" s="23">
        <v>4.1219387755102028</v>
      </c>
      <c r="AY244" s="23">
        <v>17.606632653061229</v>
      </c>
      <c r="AZ244" s="23">
        <v>2899.1799999999994</v>
      </c>
      <c r="BA244" s="27">
        <v>436.3036313714785</v>
      </c>
      <c r="BB244" s="27">
        <v>206.24000000000004</v>
      </c>
      <c r="BC244" s="23">
        <v>13.605</v>
      </c>
      <c r="BD244" s="23">
        <v>26.614999999999991</v>
      </c>
      <c r="BE244" s="23">
        <v>1299.07</v>
      </c>
      <c r="BF244" s="27">
        <v>299.49754249059851</v>
      </c>
      <c r="BG244" s="27">
        <v>143.76000000000005</v>
      </c>
      <c r="BH244" s="23">
        <v>-6.1764705882352354E-2</v>
      </c>
      <c r="BI244" s="23">
        <v>13.632352941176478</v>
      </c>
      <c r="BJ244" s="23">
        <v>1600.1100000000004</v>
      </c>
      <c r="BK244" s="27">
        <v>136.80608888087971</v>
      </c>
      <c r="BL244" s="27">
        <v>3128.5328831305533</v>
      </c>
    </row>
    <row r="245" spans="1:64" x14ac:dyDescent="0.15">
      <c r="A245" s="27" t="s">
        <v>1169</v>
      </c>
      <c r="B245" s="27" t="s">
        <v>1090</v>
      </c>
      <c r="C245" s="27" t="s">
        <v>1095</v>
      </c>
      <c r="D245" s="27" t="s">
        <v>1090</v>
      </c>
      <c r="E245" s="27" t="s">
        <v>1434</v>
      </c>
      <c r="F245" s="27">
        <v>1993</v>
      </c>
      <c r="G245" s="27">
        <v>169</v>
      </c>
      <c r="H245" s="27">
        <v>7</v>
      </c>
      <c r="I245" s="27">
        <v>-9</v>
      </c>
      <c r="J245" s="27">
        <v>33</v>
      </c>
      <c r="L245" s="27">
        <v>41</v>
      </c>
      <c r="N245" s="27">
        <v>53</v>
      </c>
      <c r="P245" s="27">
        <v>95</v>
      </c>
      <c r="Q245" s="27">
        <v>197</v>
      </c>
      <c r="R245" s="23">
        <v>13.478888888888887</v>
      </c>
      <c r="S245" s="25">
        <v>2.5123412868746322</v>
      </c>
      <c r="T245" s="23">
        <v>340.26417294510412</v>
      </c>
      <c r="U245" s="23">
        <v>566.04584292545155</v>
      </c>
      <c r="V245" s="23">
        <v>202.71449235212469</v>
      </c>
      <c r="W245" s="25">
        <v>0.35812380093317681</v>
      </c>
      <c r="X245" s="27">
        <v>305.22083030440109</v>
      </c>
      <c r="Y245" s="27">
        <v>356.12999999999977</v>
      </c>
      <c r="Z245" s="27">
        <v>0</v>
      </c>
      <c r="AA245" s="27">
        <v>0</v>
      </c>
      <c r="AB245" s="27">
        <v>195.40114425833283</v>
      </c>
      <c r="AC245" s="27">
        <v>19.47548935753635</v>
      </c>
      <c r="AD245" s="27">
        <v>159.16076790698276</v>
      </c>
      <c r="AE245" s="27">
        <v>224.41449207801392</v>
      </c>
      <c r="AF245" s="27">
        <v>0</v>
      </c>
      <c r="AG245" s="27">
        <v>383.57525998499671</v>
      </c>
      <c r="AH245" s="25">
        <v>0.41494011830639715</v>
      </c>
      <c r="AN245" s="25">
        <v>0</v>
      </c>
      <c r="AV245" s="3">
        <v>4</v>
      </c>
      <c r="AW245" s="27">
        <v>356.12999999999977</v>
      </c>
      <c r="AX245" s="23">
        <v>4.7301020408163215</v>
      </c>
      <c r="AY245" s="23">
        <v>18.233673469387753</v>
      </c>
      <c r="AZ245" s="23">
        <v>2966.43</v>
      </c>
      <c r="BA245" s="27">
        <v>384.56302336015352</v>
      </c>
      <c r="BB245" s="27">
        <v>176.29000000000002</v>
      </c>
      <c r="BC245" s="23">
        <v>14.250877192982458</v>
      </c>
      <c r="BD245" s="23">
        <v>27.531578947368427</v>
      </c>
      <c r="BE245" s="23">
        <v>1355.1200000000003</v>
      </c>
      <c r="BF245" s="27">
        <v>285.23782020047167</v>
      </c>
      <c r="BG245" s="27">
        <v>179.84000000000003</v>
      </c>
      <c r="BH245" s="23">
        <v>0.82589928057554285</v>
      </c>
      <c r="BI245" s="23">
        <v>14.420863309352519</v>
      </c>
      <c r="BJ245" s="23">
        <v>1611.3099999999995</v>
      </c>
      <c r="BK245" s="27">
        <v>99.325203159681834</v>
      </c>
      <c r="BL245" s="27">
        <v>2330.0516362313183</v>
      </c>
    </row>
    <row r="246" spans="1:64" x14ac:dyDescent="0.15">
      <c r="A246" s="27" t="s">
        <v>1169</v>
      </c>
      <c r="B246" s="27" t="s">
        <v>1090</v>
      </c>
      <c r="C246" s="27" t="s">
        <v>1095</v>
      </c>
      <c r="D246" s="27" t="s">
        <v>1090</v>
      </c>
      <c r="E246" s="27" t="s">
        <v>1434</v>
      </c>
      <c r="F246" s="27">
        <v>1994</v>
      </c>
      <c r="G246" s="27">
        <v>169</v>
      </c>
      <c r="H246" s="27">
        <v>5</v>
      </c>
      <c r="I246" s="27">
        <v>-9</v>
      </c>
      <c r="J246" s="27">
        <v>30</v>
      </c>
      <c r="L246" s="27">
        <v>37</v>
      </c>
      <c r="N246" s="27">
        <v>49</v>
      </c>
      <c r="P246" s="27">
        <v>74</v>
      </c>
      <c r="Q246" s="27">
        <v>88</v>
      </c>
      <c r="R246" s="23">
        <v>13.640000000000004</v>
      </c>
      <c r="S246" s="25">
        <v>2.5045555497979537</v>
      </c>
      <c r="T246" s="23">
        <v>352.02519671068535</v>
      </c>
      <c r="U246" s="23">
        <v>433.64799103690979</v>
      </c>
      <c r="V246" s="23">
        <v>118.9825243253327</v>
      </c>
      <c r="W246" s="25">
        <v>0.27437581642444964</v>
      </c>
      <c r="X246" s="27">
        <v>253.28789209588442</v>
      </c>
      <c r="Y246" s="27">
        <v>175.00000000000003</v>
      </c>
      <c r="Z246" s="27">
        <v>0</v>
      </c>
      <c r="AA246" s="27">
        <v>0</v>
      </c>
      <c r="AB246" s="27">
        <v>97.175753960341439</v>
      </c>
      <c r="AC246" s="27">
        <v>8.0822610181055587</v>
      </c>
      <c r="AD246" s="27">
        <v>133.38697810171675</v>
      </c>
      <c r="AE246" s="27">
        <v>185.47611077551977</v>
      </c>
      <c r="AF246" s="27">
        <v>0</v>
      </c>
      <c r="AG246" s="27">
        <v>318.86308887723652</v>
      </c>
      <c r="AH246" s="25">
        <v>0.41832052241664769</v>
      </c>
      <c r="AN246" s="25">
        <v>0</v>
      </c>
      <c r="AV246" s="3">
        <v>1</v>
      </c>
      <c r="AW246" s="27">
        <v>175.00000000000003</v>
      </c>
      <c r="AX246" s="23">
        <v>14.354022988505752</v>
      </c>
      <c r="AY246" s="23">
        <v>29.729885057471265</v>
      </c>
      <c r="AZ246" s="23">
        <v>2009.3000000000002</v>
      </c>
      <c r="BA246" s="27">
        <v>323.9286642267823</v>
      </c>
      <c r="BB246" s="27">
        <v>160.27000000000001</v>
      </c>
      <c r="BC246" s="23">
        <v>14.342307692307697</v>
      </c>
      <c r="BD246" s="23">
        <v>29.426923076923078</v>
      </c>
      <c r="BE246" s="23">
        <v>1297.5200000000004</v>
      </c>
      <c r="BF246" s="27">
        <v>278.36881213993001</v>
      </c>
      <c r="BG246" s="27">
        <v>14.73</v>
      </c>
      <c r="BH246" s="23">
        <v>14.37142857142857</v>
      </c>
      <c r="BI246" s="23">
        <v>30.180000000000007</v>
      </c>
      <c r="BJ246" s="23">
        <v>711.78000000000009</v>
      </c>
      <c r="BK246" s="27">
        <v>45.559852086852281</v>
      </c>
      <c r="BL246" s="27">
        <v>1367.6152221302609</v>
      </c>
    </row>
    <row r="247" spans="1:64" x14ac:dyDescent="0.15">
      <c r="A247" s="27" t="s">
        <v>1169</v>
      </c>
      <c r="B247" s="27" t="s">
        <v>1090</v>
      </c>
      <c r="C247" s="27" t="s">
        <v>1095</v>
      </c>
      <c r="D247" s="27" t="s">
        <v>1090</v>
      </c>
      <c r="E247" s="27" t="s">
        <v>1434</v>
      </c>
      <c r="F247" s="27">
        <v>1995</v>
      </c>
      <c r="G247" s="27">
        <v>169</v>
      </c>
      <c r="H247" s="27">
        <v>5</v>
      </c>
      <c r="I247" s="27">
        <v>-9</v>
      </c>
      <c r="J247" s="27">
        <v>32</v>
      </c>
      <c r="L247" s="27">
        <v>39</v>
      </c>
      <c r="N247" s="27">
        <v>48</v>
      </c>
      <c r="P247" s="27">
        <v>70</v>
      </c>
      <c r="Q247" s="27">
        <v>80</v>
      </c>
      <c r="R247" s="23">
        <v>13.484881227721635</v>
      </c>
      <c r="S247" s="25">
        <v>1.8402061679987687</v>
      </c>
      <c r="T247" s="23">
        <v>236.14532915446452</v>
      </c>
      <c r="U247" s="23">
        <v>257.70271734798479</v>
      </c>
      <c r="V247" s="23">
        <v>57.534400846816936</v>
      </c>
      <c r="W247" s="25">
        <v>0.22325879682726943</v>
      </c>
      <c r="X247" s="27">
        <v>255.84098717993137</v>
      </c>
      <c r="Y247" s="27">
        <v>108.70000000000003</v>
      </c>
      <c r="Z247" s="27">
        <v>0</v>
      </c>
      <c r="AA247" s="27">
        <v>0</v>
      </c>
      <c r="AB247" s="27">
        <v>93.746593066803911</v>
      </c>
      <c r="AC247" s="27">
        <v>5.624751387213208</v>
      </c>
      <c r="AD247" s="27">
        <v>105.64520645744877</v>
      </c>
      <c r="AE247" s="27">
        <v>136.98462738838353</v>
      </c>
      <c r="AF247" s="27">
        <v>0</v>
      </c>
      <c r="AG247" s="27">
        <v>242.62983384583231</v>
      </c>
      <c r="AH247" s="25">
        <v>0.43541719675909296</v>
      </c>
      <c r="AN247" s="25">
        <v>0</v>
      </c>
      <c r="AV247" s="3">
        <v>1</v>
      </c>
      <c r="AW247" s="27">
        <v>107.68000000000004</v>
      </c>
      <c r="AX247" s="23">
        <v>15.279746835443033</v>
      </c>
      <c r="AY247" s="23">
        <v>31.305063291139223</v>
      </c>
      <c r="AZ247" s="23">
        <v>1889.0699999999995</v>
      </c>
      <c r="BA247" s="27">
        <v>245.06010080244889</v>
      </c>
      <c r="BB247" s="27">
        <v>99.550000000000011</v>
      </c>
      <c r="BC247" s="23">
        <v>14.272549019607842</v>
      </c>
      <c r="BD247" s="23">
        <v>29.831372549019605</v>
      </c>
      <c r="BE247" s="23">
        <v>1293.1499999999996</v>
      </c>
      <c r="BF247" s="27">
        <v>224.64886702091252</v>
      </c>
      <c r="BG247" s="27">
        <v>8.129999999999999</v>
      </c>
      <c r="BH247" s="23">
        <v>17.114285714285714</v>
      </c>
      <c r="BI247" s="23">
        <v>33.989285714285728</v>
      </c>
      <c r="BJ247" s="23">
        <v>595.91999999999985</v>
      </c>
      <c r="BK247" s="27">
        <v>20.411233781536403</v>
      </c>
      <c r="BL247" s="27">
        <v>661.31495226226366</v>
      </c>
    </row>
    <row r="248" spans="1:64" x14ac:dyDescent="0.15">
      <c r="A248" s="27" t="s">
        <v>1169</v>
      </c>
      <c r="B248" s="27" t="s">
        <v>1090</v>
      </c>
      <c r="C248" s="27" t="s">
        <v>1095</v>
      </c>
      <c r="D248" s="27" t="s">
        <v>1090</v>
      </c>
      <c r="E248" s="27" t="s">
        <v>1434</v>
      </c>
      <c r="F248" s="27">
        <v>1996</v>
      </c>
      <c r="G248" s="27">
        <v>169</v>
      </c>
      <c r="H248" s="27">
        <v>6</v>
      </c>
      <c r="I248" s="27">
        <v>-9</v>
      </c>
      <c r="J248" s="27">
        <v>29</v>
      </c>
      <c r="L248" s="27">
        <v>36</v>
      </c>
      <c r="N248" s="27">
        <v>49</v>
      </c>
      <c r="P248" s="27">
        <v>85</v>
      </c>
      <c r="Q248" s="27">
        <v>134</v>
      </c>
      <c r="R248" s="23">
        <v>13.26</v>
      </c>
      <c r="S248" s="25">
        <v>2.5430361294982431</v>
      </c>
      <c r="T248" s="23">
        <v>330.94697625128902</v>
      </c>
      <c r="U248" s="23">
        <v>737.25224938738916</v>
      </c>
      <c r="V248" s="23">
        <v>298.74286107883921</v>
      </c>
      <c r="W248" s="25">
        <v>0.40521118419776153</v>
      </c>
      <c r="X248" s="27">
        <v>256.74404370458666</v>
      </c>
      <c r="Y248" s="27">
        <v>439.16999999999985</v>
      </c>
      <c r="Z248" s="27">
        <v>0</v>
      </c>
      <c r="AA248" s="27">
        <v>0</v>
      </c>
      <c r="AB248" s="27">
        <v>194.51202264955188</v>
      </c>
      <c r="AC248" s="27">
        <v>44.493346519328313</v>
      </c>
      <c r="AD248" s="27">
        <v>175.18751940772412</v>
      </c>
      <c r="AE248" s="27">
        <v>278.8266355527266</v>
      </c>
      <c r="AF248" s="27">
        <v>0</v>
      </c>
      <c r="AG248" s="27">
        <v>454.0141549604507</v>
      </c>
      <c r="AH248" s="25">
        <v>0.38586355432981867</v>
      </c>
      <c r="AN248" s="25">
        <v>0</v>
      </c>
      <c r="AV248" s="3">
        <v>1</v>
      </c>
      <c r="AW248" s="27">
        <v>439.16999999999985</v>
      </c>
      <c r="AX248" s="23">
        <v>11.130075187969918</v>
      </c>
      <c r="AY248" s="23">
        <v>24.739849624060152</v>
      </c>
      <c r="AZ248" s="23">
        <v>2504.8700000000003</v>
      </c>
      <c r="BA248" s="27">
        <v>454.89977204012331</v>
      </c>
      <c r="BB248" s="27">
        <v>177.8</v>
      </c>
      <c r="BC248" s="23">
        <v>15.624528301886787</v>
      </c>
      <c r="BD248" s="23">
        <v>28.709433962264139</v>
      </c>
      <c r="BE248" s="23">
        <v>1243.0000000000002</v>
      </c>
      <c r="BF248" s="27">
        <v>252.04939928774704</v>
      </c>
      <c r="BG248" s="27">
        <v>261.37</v>
      </c>
      <c r="BH248" s="23">
        <v>8.1525000000000052</v>
      </c>
      <c r="BI248" s="23">
        <v>22.11</v>
      </c>
      <c r="BJ248" s="23">
        <v>1261.8699999999994</v>
      </c>
      <c r="BK248" s="27">
        <v>202.85037275237605</v>
      </c>
      <c r="BL248" s="27">
        <v>3433.8259894119446</v>
      </c>
    </row>
    <row r="249" spans="1:64" x14ac:dyDescent="0.15">
      <c r="A249" s="27" t="s">
        <v>1169</v>
      </c>
      <c r="B249" s="27" t="s">
        <v>1090</v>
      </c>
      <c r="C249" s="27" t="s">
        <v>1095</v>
      </c>
      <c r="D249" s="27" t="s">
        <v>1090</v>
      </c>
      <c r="E249" s="27" t="s">
        <v>1434</v>
      </c>
      <c r="F249" s="27">
        <v>1997</v>
      </c>
      <c r="G249" s="27">
        <v>169</v>
      </c>
      <c r="H249" s="27">
        <v>5</v>
      </c>
      <c r="I249" s="27">
        <v>-9</v>
      </c>
      <c r="J249" s="27">
        <v>29</v>
      </c>
      <c r="L249" s="27">
        <v>35</v>
      </c>
      <c r="N249" s="27">
        <v>45</v>
      </c>
      <c r="P249" s="27">
        <v>77</v>
      </c>
      <c r="Q249" s="27">
        <v>92</v>
      </c>
      <c r="R249" s="23">
        <v>13.424030082027476</v>
      </c>
      <c r="S249" s="25">
        <v>2.3148920815492655</v>
      </c>
      <c r="T249" s="23">
        <v>275.22265055074917</v>
      </c>
      <c r="U249" s="23">
        <v>545.36831549837598</v>
      </c>
      <c r="V249" s="23">
        <v>203.16157952875403</v>
      </c>
      <c r="W249" s="25">
        <v>0.37252178029059191</v>
      </c>
      <c r="X249" s="27">
        <v>251.43116579522442</v>
      </c>
      <c r="Y249" s="27">
        <v>247.40000000000006</v>
      </c>
      <c r="Z249" s="27">
        <v>0</v>
      </c>
      <c r="AA249" s="27">
        <v>0</v>
      </c>
      <c r="AB249" s="27">
        <v>110.31446482812626</v>
      </c>
      <c r="AC249" s="27">
        <v>20.210246607907418</v>
      </c>
      <c r="AD249" s="27">
        <v>104.68016937338902</v>
      </c>
      <c r="AE249" s="27">
        <v>258.34304835081173</v>
      </c>
      <c r="AF249" s="27">
        <v>0</v>
      </c>
      <c r="AG249" s="27">
        <v>363.02321772420078</v>
      </c>
      <c r="AH249" s="25">
        <v>0.28835667081038013</v>
      </c>
      <c r="AN249" s="25">
        <v>0</v>
      </c>
      <c r="AV249" s="3">
        <v>1</v>
      </c>
      <c r="AW249" s="27">
        <v>247.40000000000006</v>
      </c>
      <c r="AX249" s="23">
        <v>15.181318681318679</v>
      </c>
      <c r="AY249" s="23">
        <v>29.638461538461538</v>
      </c>
      <c r="AZ249" s="23">
        <v>2038.5199999999995</v>
      </c>
      <c r="BA249" s="27">
        <v>369.86898883402131</v>
      </c>
      <c r="BB249" s="27">
        <v>134.39000000000001</v>
      </c>
      <c r="BC249" s="23">
        <v>15.860416666666664</v>
      </c>
      <c r="BD249" s="23">
        <v>31.03125</v>
      </c>
      <c r="BE249" s="23">
        <v>1197.77</v>
      </c>
      <c r="BF249" s="27">
        <v>251.60672879040681</v>
      </c>
      <c r="BG249" s="27">
        <v>113.01</v>
      </c>
      <c r="BH249" s="23">
        <v>14.423255813953487</v>
      </c>
      <c r="BI249" s="23">
        <v>28.083720930232563</v>
      </c>
      <c r="BJ249" s="23">
        <v>840.74999999999989</v>
      </c>
      <c r="BK249" s="27">
        <v>118.26226004361449</v>
      </c>
      <c r="BL249" s="27">
        <v>2335.1905692960231</v>
      </c>
    </row>
    <row r="250" spans="1:64" x14ac:dyDescent="0.15">
      <c r="A250" s="27" t="s">
        <v>1169</v>
      </c>
      <c r="B250" s="27" t="s">
        <v>1090</v>
      </c>
      <c r="C250" s="27" t="s">
        <v>1095</v>
      </c>
      <c r="D250" s="27" t="s">
        <v>1090</v>
      </c>
      <c r="E250" s="27" t="s">
        <v>1434</v>
      </c>
      <c r="F250" s="27">
        <v>1998</v>
      </c>
      <c r="G250" s="27">
        <v>169</v>
      </c>
      <c r="H250" s="27">
        <v>7</v>
      </c>
      <c r="I250" s="27">
        <v>-9</v>
      </c>
      <c r="J250" s="27">
        <v>28</v>
      </c>
      <c r="L250" s="27">
        <v>33</v>
      </c>
      <c r="N250" s="27">
        <v>45</v>
      </c>
      <c r="P250" s="27">
        <v>73</v>
      </c>
      <c r="Q250" s="27">
        <v>84</v>
      </c>
      <c r="R250" s="23">
        <v>13.512320963848053</v>
      </c>
      <c r="S250" s="25">
        <v>2.2062016612148079</v>
      </c>
      <c r="T250" s="23">
        <v>257.47543615609845</v>
      </c>
      <c r="U250" s="23">
        <v>490.48104538200403</v>
      </c>
      <c r="V250" s="23">
        <v>149.48247841971053</v>
      </c>
      <c r="W250" s="25">
        <v>0.30476707872700259</v>
      </c>
      <c r="X250" s="27">
        <v>258.0121516714309</v>
      </c>
      <c r="Y250" s="27">
        <v>178.3</v>
      </c>
      <c r="Z250" s="27">
        <v>0</v>
      </c>
      <c r="AA250" s="27">
        <v>0</v>
      </c>
      <c r="AB250" s="27">
        <v>92.215057261635593</v>
      </c>
      <c r="AC250" s="27">
        <v>3.8387847924980329</v>
      </c>
      <c r="AD250" s="27">
        <v>104.65743465261623</v>
      </c>
      <c r="AE250" s="27">
        <v>219.25735280382531</v>
      </c>
      <c r="AF250" s="27">
        <v>0</v>
      </c>
      <c r="AG250" s="27">
        <v>323.91478745644156</v>
      </c>
      <c r="AH250" s="25">
        <v>0.32310173994656743</v>
      </c>
      <c r="AN250" s="25">
        <v>0</v>
      </c>
      <c r="AV250" s="3">
        <v>1</v>
      </c>
      <c r="AW250" s="27">
        <v>178.3</v>
      </c>
      <c r="AX250" s="23">
        <v>16.161445783132535</v>
      </c>
      <c r="AY250" s="23">
        <v>30.880722891566268</v>
      </c>
      <c r="AZ250" s="23">
        <v>1940.0200000000002</v>
      </c>
      <c r="BA250" s="27">
        <v>325.39820951205809</v>
      </c>
      <c r="BB250" s="27">
        <v>121.91</v>
      </c>
      <c r="BC250" s="23">
        <v>16.344000000000005</v>
      </c>
      <c r="BD250" s="23">
        <v>29.983999999999995</v>
      </c>
      <c r="BE250" s="23">
        <v>1188.06</v>
      </c>
      <c r="BF250" s="27">
        <v>223.23546790815467</v>
      </c>
      <c r="BG250" s="27">
        <v>56.390000000000008</v>
      </c>
      <c r="BH250" s="23">
        <v>15.884848484848483</v>
      </c>
      <c r="BI250" s="23">
        <v>32.239393939393935</v>
      </c>
      <c r="BJ250" s="23">
        <v>751.96000000000015</v>
      </c>
      <c r="BK250" s="27">
        <v>102.16274160390346</v>
      </c>
      <c r="BL250" s="27">
        <v>1718.1894071231095</v>
      </c>
    </row>
    <row r="251" spans="1:64" x14ac:dyDescent="0.15">
      <c r="A251" s="27" t="s">
        <v>1169</v>
      </c>
      <c r="B251" s="27" t="s">
        <v>1090</v>
      </c>
      <c r="C251" s="27" t="s">
        <v>1095</v>
      </c>
      <c r="D251" s="27" t="s">
        <v>1090</v>
      </c>
      <c r="E251" s="27" t="s">
        <v>1434</v>
      </c>
      <c r="F251" s="27">
        <v>1999</v>
      </c>
      <c r="G251" s="27">
        <v>169</v>
      </c>
      <c r="H251" s="27">
        <v>6</v>
      </c>
      <c r="I251" s="27">
        <v>-9</v>
      </c>
      <c r="J251" s="27">
        <v>30</v>
      </c>
      <c r="L251" s="27">
        <v>36</v>
      </c>
      <c r="N251" s="27">
        <v>43</v>
      </c>
      <c r="P251" s="27">
        <v>74</v>
      </c>
      <c r="Q251" s="27">
        <v>97</v>
      </c>
      <c r="R251" s="23">
        <v>13.518289105237846</v>
      </c>
      <c r="S251" s="25">
        <v>1.936941299294241</v>
      </c>
      <c r="T251" s="23">
        <v>210.62869859550864</v>
      </c>
      <c r="U251" s="23">
        <v>447.88740178431095</v>
      </c>
      <c r="V251" s="23">
        <v>157.59698706295433</v>
      </c>
      <c r="W251" s="25">
        <v>0.35186741782965825</v>
      </c>
      <c r="X251" s="27">
        <v>257.74889121735271</v>
      </c>
      <c r="Y251" s="27">
        <v>243.58999999999997</v>
      </c>
      <c r="Z251" s="27">
        <v>0</v>
      </c>
      <c r="AA251" s="27">
        <v>0</v>
      </c>
      <c r="AB251" s="27">
        <v>112.79312507092118</v>
      </c>
      <c r="AC251" s="27">
        <v>21.426698892369348</v>
      </c>
      <c r="AD251" s="27">
        <v>127.51708827551171</v>
      </c>
      <c r="AE251" s="27">
        <v>214.62001599946618</v>
      </c>
      <c r="AF251" s="27">
        <v>0</v>
      </c>
      <c r="AG251" s="27">
        <v>342.1371042749779</v>
      </c>
      <c r="AH251" s="25">
        <v>0.37270755774547565</v>
      </c>
      <c r="AN251" s="25">
        <v>0</v>
      </c>
      <c r="AV251" s="3">
        <v>1</v>
      </c>
      <c r="AW251" s="27">
        <v>243.58999999999997</v>
      </c>
      <c r="AX251" s="23">
        <v>14.131249999999996</v>
      </c>
      <c r="AY251" s="23">
        <v>28.522916666666656</v>
      </c>
      <c r="AZ251" s="23">
        <v>2158.6999999999998</v>
      </c>
      <c r="BA251" s="27">
        <v>343.68808973535903</v>
      </c>
      <c r="BB251" s="27">
        <v>141.22999999999999</v>
      </c>
      <c r="BC251" s="23">
        <v>16.283333333333331</v>
      </c>
      <c r="BD251" s="23">
        <v>29.868749999999991</v>
      </c>
      <c r="BE251" s="23">
        <v>1165.0400000000006</v>
      </c>
      <c r="BF251" s="27">
        <v>223.32879047130481</v>
      </c>
      <c r="BG251" s="27">
        <v>102.36</v>
      </c>
      <c r="BH251" s="23">
        <v>11.979166666666666</v>
      </c>
      <c r="BI251" s="23">
        <v>27.177083333333339</v>
      </c>
      <c r="BJ251" s="23">
        <v>993.65999999999985</v>
      </c>
      <c r="BK251" s="27">
        <v>120.35929926405436</v>
      </c>
      <c r="BL251" s="27">
        <v>1811.459621413268</v>
      </c>
    </row>
    <row r="252" spans="1:64" x14ac:dyDescent="0.15">
      <c r="A252" s="27" t="s">
        <v>1169</v>
      </c>
      <c r="B252" s="27" t="s">
        <v>1090</v>
      </c>
      <c r="C252" s="27" t="s">
        <v>1095</v>
      </c>
      <c r="D252" s="27" t="s">
        <v>1090</v>
      </c>
      <c r="E252" s="27" t="s">
        <v>1434</v>
      </c>
      <c r="F252" s="27">
        <v>2000</v>
      </c>
      <c r="G252" s="27">
        <v>169</v>
      </c>
      <c r="H252" s="27">
        <v>7</v>
      </c>
      <c r="I252" s="27">
        <v>-9</v>
      </c>
      <c r="J252" s="27">
        <v>28</v>
      </c>
      <c r="L252" s="27">
        <v>35</v>
      </c>
      <c r="N252" s="27">
        <v>45</v>
      </c>
      <c r="P252" s="27">
        <v>67</v>
      </c>
      <c r="Q252" s="27">
        <v>79</v>
      </c>
      <c r="R252" s="23">
        <v>13.134724496539063</v>
      </c>
      <c r="S252" s="25">
        <v>2.1964875541490203</v>
      </c>
      <c r="T252" s="23">
        <v>283.44660045248457</v>
      </c>
      <c r="U252" s="23">
        <v>336.71715335520486</v>
      </c>
      <c r="V252" s="23">
        <v>85.794702589536058</v>
      </c>
      <c r="W252" s="25">
        <v>0.25479753314217235</v>
      </c>
      <c r="X252" s="27">
        <v>258.79298233461361</v>
      </c>
      <c r="Y252" s="27">
        <v>135.88</v>
      </c>
      <c r="Z252" s="27">
        <v>0</v>
      </c>
      <c r="AA252" s="27">
        <v>0</v>
      </c>
      <c r="AB252" s="27">
        <v>101.53661766398656</v>
      </c>
      <c r="AC252" s="27">
        <v>4.7851538533979845</v>
      </c>
      <c r="AD252" s="27">
        <v>105.16213791443738</v>
      </c>
      <c r="AE252" s="27">
        <v>167.57725798687665</v>
      </c>
      <c r="AF252" s="27">
        <v>0</v>
      </c>
      <c r="AG252" s="27">
        <v>272.73939590131403</v>
      </c>
      <c r="AH252" s="25">
        <v>0.38557735200350357</v>
      </c>
      <c r="AN252" s="25">
        <v>0</v>
      </c>
      <c r="AV252" s="3">
        <v>1</v>
      </c>
      <c r="AW252" s="27">
        <v>135.88</v>
      </c>
      <c r="AX252" s="23">
        <v>15.849999999999994</v>
      </c>
      <c r="AY252" s="23">
        <v>31.975641025641043</v>
      </c>
      <c r="AZ252" s="23">
        <v>1865.6199999999992</v>
      </c>
      <c r="BA252" s="27">
        <v>273.78536266442546</v>
      </c>
      <c r="BB252" s="27">
        <v>112.52</v>
      </c>
      <c r="BC252" s="23">
        <v>15.354166666666666</v>
      </c>
      <c r="BD252" s="23">
        <v>31.191666666666663</v>
      </c>
      <c r="BE252" s="23">
        <v>1206.5499999999997</v>
      </c>
      <c r="BF252" s="27">
        <v>241.24136584315619</v>
      </c>
      <c r="BG252" s="27">
        <v>23.36</v>
      </c>
      <c r="BH252" s="23">
        <v>16.643333333333334</v>
      </c>
      <c r="BI252" s="23">
        <v>33.229999999999997</v>
      </c>
      <c r="BJ252" s="23">
        <v>659.07000000000016</v>
      </c>
      <c r="BK252" s="27">
        <v>32.543996821269268</v>
      </c>
      <c r="BL252" s="27">
        <v>986.14600677627652</v>
      </c>
    </row>
    <row r="253" spans="1:64" x14ac:dyDescent="0.15">
      <c r="A253" s="27" t="s">
        <v>1169</v>
      </c>
      <c r="B253" s="27" t="s">
        <v>1090</v>
      </c>
      <c r="C253" s="27" t="s">
        <v>1095</v>
      </c>
      <c r="D253" s="27" t="s">
        <v>1090</v>
      </c>
      <c r="E253" s="27" t="s">
        <v>1434</v>
      </c>
      <c r="F253" s="27">
        <v>2001</v>
      </c>
      <c r="G253" s="27">
        <v>169</v>
      </c>
      <c r="H253" s="27">
        <v>7</v>
      </c>
      <c r="I253" s="27">
        <v>-9</v>
      </c>
      <c r="J253" s="27">
        <v>27</v>
      </c>
      <c r="L253" s="27">
        <v>33</v>
      </c>
      <c r="N253" s="27">
        <v>42</v>
      </c>
      <c r="P253" s="27">
        <v>70</v>
      </c>
      <c r="Q253" s="27">
        <v>85</v>
      </c>
      <c r="R253" s="23">
        <v>13.368658356308984</v>
      </c>
      <c r="S253" s="25">
        <v>2.1327688764421064</v>
      </c>
      <c r="T253" s="23">
        <v>255.50889044379798</v>
      </c>
      <c r="U253" s="23">
        <v>452.85803806479794</v>
      </c>
      <c r="V253" s="23">
        <v>150.33275597871793</v>
      </c>
      <c r="W253" s="25">
        <v>0.33196441273625621</v>
      </c>
      <c r="X253" s="27">
        <v>255.33672370515555</v>
      </c>
      <c r="Y253" s="27">
        <v>196.59</v>
      </c>
      <c r="Z253" s="27">
        <v>0</v>
      </c>
      <c r="AA253" s="27">
        <v>0</v>
      </c>
      <c r="AB253" s="27">
        <v>127.58558066935672</v>
      </c>
      <c r="AC253" s="27">
        <v>4.7265078410443486</v>
      </c>
      <c r="AD253" s="27">
        <v>78.873881783945066</v>
      </c>
      <c r="AE253" s="27">
        <v>235.04636081939765</v>
      </c>
      <c r="AF253" s="27">
        <v>0</v>
      </c>
      <c r="AG253" s="27">
        <v>313.92024260334273</v>
      </c>
      <c r="AH253" s="25">
        <v>0.25125451808172122</v>
      </c>
      <c r="AN253" s="25">
        <v>0</v>
      </c>
      <c r="AV253" s="3">
        <v>1</v>
      </c>
      <c r="AW253" s="27">
        <v>196.59</v>
      </c>
      <c r="AX253" s="23">
        <v>15.811904761904755</v>
      </c>
      <c r="AY253" s="23">
        <v>31.109523809523797</v>
      </c>
      <c r="AZ253" s="23">
        <v>1985.5300000000002</v>
      </c>
      <c r="BA253" s="27">
        <v>316.34230172762875</v>
      </c>
      <c r="BB253" s="27">
        <v>114.56</v>
      </c>
      <c r="BC253" s="23">
        <v>17.022222222222215</v>
      </c>
      <c r="BD253" s="23">
        <v>32.32</v>
      </c>
      <c r="BE253" s="23">
        <v>1133.4599999999998</v>
      </c>
      <c r="BF253" s="27">
        <v>205.87106485366684</v>
      </c>
      <c r="BG253" s="27">
        <v>82.03</v>
      </c>
      <c r="BH253" s="23">
        <v>14.415384615384616</v>
      </c>
      <c r="BI253" s="23">
        <v>29.712820512820517</v>
      </c>
      <c r="BJ253" s="23">
        <v>852.07</v>
      </c>
      <c r="BK253" s="27">
        <v>110.47123687396191</v>
      </c>
      <c r="BL253" s="27">
        <v>1727.9627123990565</v>
      </c>
    </row>
    <row r="254" spans="1:64" x14ac:dyDescent="0.15">
      <c r="A254" s="27" t="s">
        <v>1169</v>
      </c>
      <c r="B254" s="27" t="s">
        <v>1090</v>
      </c>
      <c r="C254" s="27" t="s">
        <v>1095</v>
      </c>
      <c r="D254" s="27" t="s">
        <v>1090</v>
      </c>
      <c r="E254" s="27" t="s">
        <v>1434</v>
      </c>
      <c r="F254" s="27">
        <v>2002</v>
      </c>
      <c r="G254" s="27">
        <v>169</v>
      </c>
      <c r="H254" s="27">
        <v>5</v>
      </c>
      <c r="I254" s="27">
        <v>-9</v>
      </c>
      <c r="J254" s="27">
        <v>24</v>
      </c>
      <c r="L254" s="27">
        <v>31</v>
      </c>
      <c r="N254" s="27">
        <v>39</v>
      </c>
      <c r="P254" s="27">
        <v>63</v>
      </c>
      <c r="Q254" s="27">
        <v>75</v>
      </c>
      <c r="R254" s="23">
        <v>13.547652356837766</v>
      </c>
      <c r="S254" s="25">
        <v>1.9396611652958549</v>
      </c>
      <c r="T254" s="23">
        <v>230.25276893554101</v>
      </c>
      <c r="U254" s="23">
        <v>263.17385867269536</v>
      </c>
      <c r="V254" s="23">
        <v>67.044701177585793</v>
      </c>
      <c r="W254" s="25">
        <v>0.25475440063910032</v>
      </c>
      <c r="X254" s="27">
        <v>255.48365164024133</v>
      </c>
      <c r="Y254" s="27">
        <v>44.95000000000001</v>
      </c>
      <c r="Z254" s="27">
        <v>0</v>
      </c>
      <c r="AA254" s="27">
        <v>0</v>
      </c>
      <c r="AB254" s="27">
        <v>99.54787912017278</v>
      </c>
      <c r="AC254" s="27">
        <v>0</v>
      </c>
      <c r="AD254" s="27">
        <v>40.181448257565457</v>
      </c>
      <c r="AE254" s="27">
        <v>153.95829752365034</v>
      </c>
      <c r="AF254" s="27">
        <v>0</v>
      </c>
      <c r="AG254" s="27">
        <v>194.13974578121579</v>
      </c>
      <c r="AH254" s="25">
        <v>0.20697176678664214</v>
      </c>
      <c r="AN254" s="25">
        <v>0</v>
      </c>
      <c r="AV254" s="3">
        <v>1</v>
      </c>
      <c r="AW254" s="27">
        <v>44.95000000000001</v>
      </c>
      <c r="AX254" s="23">
        <v>16.763513513513509</v>
      </c>
      <c r="AY254" s="23">
        <v>32.717567567567563</v>
      </c>
      <c r="AZ254" s="23">
        <v>1818.0600000000002</v>
      </c>
      <c r="BA254" s="27">
        <v>196.91263148575578</v>
      </c>
      <c r="BB254" s="27">
        <v>19.55</v>
      </c>
      <c r="BC254" s="23">
        <v>17.692682926829271</v>
      </c>
      <c r="BD254" s="23">
        <v>33.960975609756105</v>
      </c>
      <c r="BE254" s="23">
        <v>1094.3800000000001</v>
      </c>
      <c r="BF254" s="27">
        <v>164.99929178266058</v>
      </c>
      <c r="BG254" s="27">
        <v>25.4</v>
      </c>
      <c r="BH254" s="23">
        <v>15.609090909090909</v>
      </c>
      <c r="BI254" s="23">
        <v>31.172727272727276</v>
      </c>
      <c r="BJ254" s="23">
        <v>723.68000000000029</v>
      </c>
      <c r="BK254" s="27">
        <v>31.913339703095286</v>
      </c>
      <c r="BL254" s="27">
        <v>770.62874916765281</v>
      </c>
    </row>
    <row r="255" spans="1:64" x14ac:dyDescent="0.15">
      <c r="A255" s="27" t="s">
        <v>1169</v>
      </c>
      <c r="B255" s="27" t="s">
        <v>1090</v>
      </c>
      <c r="C255" s="27" t="s">
        <v>1095</v>
      </c>
      <c r="D255" s="27" t="s">
        <v>1090</v>
      </c>
      <c r="E255" s="27" t="s">
        <v>1434</v>
      </c>
      <c r="F255" s="27">
        <v>2003</v>
      </c>
      <c r="G255" s="27">
        <v>169</v>
      </c>
      <c r="H255" s="27">
        <v>6</v>
      </c>
      <c r="I255" s="27">
        <v>-9</v>
      </c>
      <c r="J255" s="27">
        <v>29</v>
      </c>
      <c r="L255" s="27">
        <v>34</v>
      </c>
      <c r="N255" s="27">
        <v>44</v>
      </c>
      <c r="P255" s="27">
        <v>67</v>
      </c>
      <c r="Q255" s="27">
        <v>80</v>
      </c>
      <c r="R255" s="23">
        <v>13.482137405088313</v>
      </c>
      <c r="S255" s="25">
        <v>1.7704393541054808</v>
      </c>
      <c r="T255" s="23">
        <v>219.44935791594617</v>
      </c>
      <c r="U255" s="23">
        <v>280.24171168467569</v>
      </c>
      <c r="V255" s="23">
        <v>79.302749600452714</v>
      </c>
      <c r="W255" s="25">
        <v>0.28297981158452606</v>
      </c>
      <c r="X255" s="27">
        <v>265.87145925077186</v>
      </c>
      <c r="Y255" s="27">
        <v>78.230000000000018</v>
      </c>
      <c r="Z255" s="27">
        <v>0</v>
      </c>
      <c r="AA255" s="27">
        <v>0</v>
      </c>
      <c r="AB255" s="27">
        <v>94.504715375539888</v>
      </c>
      <c r="AC255" s="27">
        <v>0.46852544251236661</v>
      </c>
      <c r="AD255" s="27">
        <v>83.361331914836924</v>
      </c>
      <c r="AE255" s="27">
        <v>150.10745530698316</v>
      </c>
      <c r="AF255" s="27">
        <v>0</v>
      </c>
      <c r="AG255" s="27">
        <v>233.46878722182009</v>
      </c>
      <c r="AH255" s="25">
        <v>0.35705555905886138</v>
      </c>
      <c r="AN255" s="25">
        <v>0</v>
      </c>
      <c r="AV255" s="3">
        <v>1</v>
      </c>
      <c r="AW255" s="27">
        <v>78.230000000000018</v>
      </c>
      <c r="AX255" s="23">
        <v>15.91012658227848</v>
      </c>
      <c r="AY255" s="23">
        <v>31.363291139240509</v>
      </c>
      <c r="AZ255" s="23">
        <v>1945.0000000000002</v>
      </c>
      <c r="BA255" s="27">
        <v>234.91687019991295</v>
      </c>
      <c r="BB255" s="27">
        <v>59.430000000000007</v>
      </c>
      <c r="BC255" s="23">
        <v>16.07391304347826</v>
      </c>
      <c r="BD255" s="23">
        <v>31.173913043478262</v>
      </c>
      <c r="BE255" s="23">
        <v>1180.5700000000002</v>
      </c>
      <c r="BF255" s="27">
        <v>194.21270102310405</v>
      </c>
      <c r="BG255" s="27">
        <v>18.8</v>
      </c>
      <c r="BH255" s="23">
        <v>15.681818181818182</v>
      </c>
      <c r="BI255" s="23">
        <v>31.627272727272729</v>
      </c>
      <c r="BJ255" s="23">
        <v>764.43</v>
      </c>
      <c r="BK255" s="27">
        <v>40.704169176808804</v>
      </c>
      <c r="BL255" s="27">
        <v>911.52585747646799</v>
      </c>
    </row>
    <row r="256" spans="1:64" x14ac:dyDescent="0.15">
      <c r="A256" s="27" t="s">
        <v>1169</v>
      </c>
      <c r="B256" s="27" t="s">
        <v>1090</v>
      </c>
      <c r="C256" s="27" t="s">
        <v>1095</v>
      </c>
      <c r="D256" s="27" t="s">
        <v>1090</v>
      </c>
      <c r="E256" s="27" t="s">
        <v>1434</v>
      </c>
      <c r="F256" s="27">
        <v>2004</v>
      </c>
      <c r="G256" s="27">
        <v>169</v>
      </c>
      <c r="H256" s="27">
        <v>12</v>
      </c>
      <c r="I256" s="27">
        <v>-9</v>
      </c>
      <c r="J256" s="27">
        <v>35</v>
      </c>
      <c r="L256" s="27">
        <v>44</v>
      </c>
      <c r="N256" s="27">
        <v>56</v>
      </c>
      <c r="P256" s="27">
        <v>89</v>
      </c>
      <c r="Q256" s="27">
        <v>117</v>
      </c>
      <c r="R256" s="23">
        <v>13.243333333333334</v>
      </c>
      <c r="S256" s="25">
        <v>2.5106466068374469</v>
      </c>
      <c r="T256" s="23">
        <v>325.40621864394848</v>
      </c>
      <c r="U256" s="23">
        <v>500.41503486015517</v>
      </c>
      <c r="V256" s="23">
        <v>170.91524378834495</v>
      </c>
      <c r="W256" s="25">
        <v>0.34154697294544478</v>
      </c>
      <c r="X256" s="27">
        <v>260.36862570080893</v>
      </c>
      <c r="Y256" s="27">
        <v>280.91000000000003</v>
      </c>
      <c r="Z256" s="27">
        <v>0</v>
      </c>
      <c r="AA256" s="27">
        <v>0</v>
      </c>
      <c r="AB256" s="27">
        <v>142.20897970451924</v>
      </c>
      <c r="AC256" s="27">
        <v>10.64328891398308</v>
      </c>
      <c r="AD256" s="27">
        <v>154.45452170742402</v>
      </c>
      <c r="AE256" s="27">
        <v>210.66335835720164</v>
      </c>
      <c r="AF256" s="27">
        <v>0</v>
      </c>
      <c r="AG256" s="27">
        <v>365.11788006462564</v>
      </c>
      <c r="AH256" s="25">
        <v>0.4230264413504517</v>
      </c>
      <c r="AN256" s="25">
        <v>0</v>
      </c>
      <c r="AV256" s="3">
        <v>1</v>
      </c>
      <c r="AW256" s="27">
        <v>280.91000000000003</v>
      </c>
      <c r="AX256" s="23">
        <v>11.755172413793103</v>
      </c>
      <c r="AY256" s="23">
        <v>25.868965517241374</v>
      </c>
      <c r="AZ256" s="23">
        <v>2451.36</v>
      </c>
      <c r="BA256" s="27">
        <v>365.22004604410211</v>
      </c>
      <c r="BB256" s="27">
        <v>182.36</v>
      </c>
      <c r="BC256" s="23">
        <v>13.270967741935483</v>
      </c>
      <c r="BD256" s="23">
        <v>26.275806451612901</v>
      </c>
      <c r="BE256" s="23">
        <v>1447.98</v>
      </c>
      <c r="BF256" s="27">
        <v>285.85380958052178</v>
      </c>
      <c r="BG256" s="27">
        <v>98.550000000000011</v>
      </c>
      <c r="BH256" s="23">
        <v>10.014814814814818</v>
      </c>
      <c r="BI256" s="23">
        <v>25.401851851851852</v>
      </c>
      <c r="BJ256" s="23">
        <v>1003.3799999999999</v>
      </c>
      <c r="BK256" s="27">
        <v>79.366236463580364</v>
      </c>
      <c r="BL256" s="27">
        <v>1964.543032049942</v>
      </c>
    </row>
    <row r="257" spans="1:64" x14ac:dyDescent="0.15">
      <c r="A257" s="27" t="s">
        <v>1169</v>
      </c>
      <c r="B257" s="27" t="s">
        <v>1090</v>
      </c>
      <c r="C257" s="27" t="s">
        <v>1095</v>
      </c>
      <c r="D257" s="27" t="s">
        <v>1090</v>
      </c>
      <c r="E257" s="27" t="s">
        <v>1434</v>
      </c>
      <c r="F257" s="27">
        <v>2005</v>
      </c>
      <c r="G257" s="27">
        <v>169</v>
      </c>
      <c r="H257" s="27">
        <v>5</v>
      </c>
      <c r="I257" s="27">
        <v>-9</v>
      </c>
      <c r="J257" s="27">
        <v>27</v>
      </c>
      <c r="L257" s="27">
        <v>33</v>
      </c>
      <c r="N257" s="27">
        <v>43</v>
      </c>
      <c r="P257" s="27">
        <v>71</v>
      </c>
      <c r="Q257" s="27">
        <v>85</v>
      </c>
      <c r="R257" s="23">
        <v>13.351761354441006</v>
      </c>
      <c r="S257" s="25">
        <v>1.9684639341519758</v>
      </c>
      <c r="T257" s="23">
        <v>245.42297868606414</v>
      </c>
      <c r="U257" s="23">
        <v>406.15138595908559</v>
      </c>
      <c r="V257" s="23">
        <v>152.27130911841869</v>
      </c>
      <c r="W257" s="25">
        <v>0.37491268190484817</v>
      </c>
      <c r="X257" s="27">
        <v>256.62920367445287</v>
      </c>
      <c r="Y257" s="27">
        <v>182.64000000000004</v>
      </c>
      <c r="Z257" s="27">
        <v>0</v>
      </c>
      <c r="AA257" s="27">
        <v>0</v>
      </c>
      <c r="AB257" s="27">
        <v>118.11883132163402</v>
      </c>
      <c r="AC257" s="27">
        <v>5.5555377238312413</v>
      </c>
      <c r="AD257" s="27">
        <v>105.59945743302514</v>
      </c>
      <c r="AE257" s="27">
        <v>202.50201453946707</v>
      </c>
      <c r="AF257" s="27">
        <v>0</v>
      </c>
      <c r="AG257" s="27">
        <v>308.10147197249222</v>
      </c>
      <c r="AH257" s="25">
        <v>0.34274245211989351</v>
      </c>
      <c r="AN257" s="25">
        <v>0</v>
      </c>
      <c r="AV257" s="3">
        <v>1</v>
      </c>
      <c r="AW257" s="27">
        <v>182.64000000000004</v>
      </c>
      <c r="AX257" s="23">
        <v>15.973809523809521</v>
      </c>
      <c r="AY257" s="23">
        <v>30.623809523809513</v>
      </c>
      <c r="AZ257" s="23">
        <v>2033.2999999999995</v>
      </c>
      <c r="BA257" s="27">
        <v>309.22590723073091</v>
      </c>
      <c r="BB257" s="27">
        <v>70.110000000000014</v>
      </c>
      <c r="BC257" s="23">
        <v>16.86666666666666</v>
      </c>
      <c r="BD257" s="23">
        <v>31.695555555555551</v>
      </c>
      <c r="BE257" s="23">
        <v>1190.1699999999996</v>
      </c>
      <c r="BF257" s="27">
        <v>217.2002065270816</v>
      </c>
      <c r="BG257" s="27">
        <v>112.52999999999997</v>
      </c>
      <c r="BH257" s="23">
        <v>14.943589743589746</v>
      </c>
      <c r="BI257" s="23">
        <v>29.387179487179491</v>
      </c>
      <c r="BJ257" s="23">
        <v>843.13000000000011</v>
      </c>
      <c r="BK257" s="27">
        <v>92.025700703649221</v>
      </c>
      <c r="BL257" s="27">
        <v>1750.2449323956171</v>
      </c>
    </row>
    <row r="258" spans="1:64" x14ac:dyDescent="0.15">
      <c r="A258" s="27" t="s">
        <v>1169</v>
      </c>
      <c r="B258" s="27" t="s">
        <v>1090</v>
      </c>
      <c r="C258" s="27" t="s">
        <v>1095</v>
      </c>
      <c r="D258" s="27" t="s">
        <v>1090</v>
      </c>
      <c r="E258" s="27" t="s">
        <v>1434</v>
      </c>
      <c r="F258" s="27">
        <v>2006</v>
      </c>
      <c r="G258" s="27">
        <v>169</v>
      </c>
      <c r="H258" s="27">
        <v>6</v>
      </c>
      <c r="I258" s="27">
        <v>-9</v>
      </c>
      <c r="J258" s="27">
        <v>29</v>
      </c>
      <c r="L258" s="27">
        <v>35</v>
      </c>
      <c r="N258" s="27">
        <v>43</v>
      </c>
      <c r="P258" s="27">
        <v>68</v>
      </c>
      <c r="Q258" s="27">
        <v>89</v>
      </c>
      <c r="R258" s="23">
        <v>13.455574599306436</v>
      </c>
      <c r="S258" s="25">
        <v>1.8207179765273733</v>
      </c>
      <c r="T258" s="23">
        <v>214.91720040605409</v>
      </c>
      <c r="U258" s="23">
        <v>289.66864079588419</v>
      </c>
      <c r="V258" s="23">
        <v>101.31337474526249</v>
      </c>
      <c r="W258" s="25">
        <v>0.34975609016335446</v>
      </c>
      <c r="X258" s="27">
        <v>279.92438734631531</v>
      </c>
      <c r="Y258" s="27">
        <v>163.56</v>
      </c>
      <c r="Z258" s="27">
        <v>0</v>
      </c>
      <c r="AA258" s="27">
        <v>0</v>
      </c>
      <c r="AB258" s="27">
        <v>133.16042163678463</v>
      </c>
      <c r="AC258" s="27">
        <v>5.1191624951662495</v>
      </c>
      <c r="AD258" s="27">
        <v>128.25971613869666</v>
      </c>
      <c r="AE258" s="27">
        <v>148.91517163565445</v>
      </c>
      <c r="AF258" s="27">
        <v>0</v>
      </c>
      <c r="AG258" s="27">
        <v>277.17488777435108</v>
      </c>
      <c r="AH258" s="25">
        <v>0.46273929265814429</v>
      </c>
      <c r="AN258" s="25">
        <v>0</v>
      </c>
      <c r="AV258" s="3">
        <v>1</v>
      </c>
      <c r="AW258" s="27">
        <v>163.56</v>
      </c>
      <c r="AX258" s="23">
        <v>15.182954545454539</v>
      </c>
      <c r="AY258" s="23">
        <v>29.314772727272722</v>
      </c>
      <c r="AZ258" s="23">
        <v>1980.9900000000002</v>
      </c>
      <c r="BA258" s="27">
        <v>279.35454583535051</v>
      </c>
      <c r="BB258" s="27">
        <v>71.63</v>
      </c>
      <c r="BC258" s="23">
        <v>16.604444444444447</v>
      </c>
      <c r="BD258" s="23">
        <v>31.437777777777775</v>
      </c>
      <c r="BE258" s="23">
        <v>1161.0899999999997</v>
      </c>
      <c r="BF258" s="27">
        <v>227.71891707087218</v>
      </c>
      <c r="BG258" s="27">
        <v>91.93</v>
      </c>
      <c r="BH258" s="23">
        <v>13.695348837209304</v>
      </c>
      <c r="BI258" s="23">
        <v>27.093023255813957</v>
      </c>
      <c r="BJ258" s="23">
        <v>819.9000000000002</v>
      </c>
      <c r="BK258" s="27">
        <v>51.63562876447839</v>
      </c>
      <c r="BL258" s="27">
        <v>1164.5215487961207</v>
      </c>
    </row>
    <row r="259" spans="1:64" x14ac:dyDescent="0.15">
      <c r="A259" s="27" t="s">
        <v>1169</v>
      </c>
      <c r="B259" s="27" t="s">
        <v>1090</v>
      </c>
      <c r="C259" s="27" t="s">
        <v>1095</v>
      </c>
      <c r="D259" s="27" t="s">
        <v>1090</v>
      </c>
      <c r="E259" s="27" t="s">
        <v>1434</v>
      </c>
      <c r="F259" s="27">
        <v>2007</v>
      </c>
      <c r="G259" s="27">
        <v>169</v>
      </c>
      <c r="H259" s="27">
        <v>6</v>
      </c>
      <c r="I259" s="27">
        <v>-9</v>
      </c>
      <c r="J259" s="27">
        <v>29</v>
      </c>
      <c r="L259" s="27">
        <v>35</v>
      </c>
      <c r="N259" s="27">
        <v>45</v>
      </c>
      <c r="P259" s="27">
        <v>70</v>
      </c>
      <c r="Q259" s="27">
        <v>82</v>
      </c>
      <c r="R259" s="23">
        <v>13.544172507597109</v>
      </c>
      <c r="S259" s="25">
        <v>2.2590917296921846</v>
      </c>
      <c r="T259" s="23">
        <v>271.62117205017859</v>
      </c>
      <c r="U259" s="23">
        <v>419.77951796041202</v>
      </c>
      <c r="V259" s="23">
        <v>113.18122315803501</v>
      </c>
      <c r="W259" s="25">
        <v>0.26962063564164268</v>
      </c>
      <c r="X259" s="27">
        <v>265.58570444012162</v>
      </c>
      <c r="Y259" s="27">
        <v>133.35000000000002</v>
      </c>
      <c r="Z259" s="27">
        <v>0</v>
      </c>
      <c r="AA259" s="27">
        <v>0</v>
      </c>
      <c r="AB259" s="27">
        <v>94.371772686642089</v>
      </c>
      <c r="AC259" s="27">
        <v>6.5324609946946612</v>
      </c>
      <c r="AD259" s="27">
        <v>111.45757755322259</v>
      </c>
      <c r="AE259" s="27">
        <v>177.08124046793691</v>
      </c>
      <c r="AF259" s="27">
        <v>0</v>
      </c>
      <c r="AG259" s="27">
        <v>288.5388180211595</v>
      </c>
      <c r="AH259" s="25">
        <v>0.38628276935071298</v>
      </c>
      <c r="AN259" s="25">
        <v>0</v>
      </c>
      <c r="AV259" s="3">
        <v>1</v>
      </c>
      <c r="AW259" s="27">
        <v>133.35000000000002</v>
      </c>
      <c r="AX259" s="23">
        <v>16.802469135802468</v>
      </c>
      <c r="AY259" s="23">
        <v>30.229629629629635</v>
      </c>
      <c r="AZ259" s="23">
        <v>1874.0299999999995</v>
      </c>
      <c r="BA259" s="27">
        <v>291.32642860236194</v>
      </c>
      <c r="BB259" s="27">
        <v>113.29</v>
      </c>
      <c r="BC259" s="23">
        <v>16.904081632653057</v>
      </c>
      <c r="BD259" s="23">
        <v>29.651020408163266</v>
      </c>
      <c r="BE259" s="23">
        <v>1201.6499999999999</v>
      </c>
      <c r="BF259" s="27">
        <v>233.09086439623925</v>
      </c>
      <c r="BG259" s="27">
        <v>20.060000000000002</v>
      </c>
      <c r="BH259" s="23">
        <v>16.646875000000001</v>
      </c>
      <c r="BI259" s="23">
        <v>31.115624999999994</v>
      </c>
      <c r="BJ259" s="23">
        <v>672.38</v>
      </c>
      <c r="BK259" s="27">
        <v>58.235564206122731</v>
      </c>
      <c r="BL259" s="27">
        <v>1300.9335995176436</v>
      </c>
    </row>
    <row r="260" spans="1:64" x14ac:dyDescent="0.15">
      <c r="A260" s="27" t="s">
        <v>1169</v>
      </c>
      <c r="B260" s="27" t="s">
        <v>1090</v>
      </c>
      <c r="C260" s="27" t="s">
        <v>1095</v>
      </c>
      <c r="D260" s="27" t="s">
        <v>1090</v>
      </c>
      <c r="E260" s="27" t="s">
        <v>1434</v>
      </c>
      <c r="F260" s="27">
        <v>2008</v>
      </c>
      <c r="G260" s="27">
        <v>169</v>
      </c>
      <c r="H260" s="27">
        <v>7</v>
      </c>
      <c r="I260" s="27">
        <v>-9</v>
      </c>
      <c r="J260" s="27">
        <v>31</v>
      </c>
      <c r="L260" s="27">
        <v>37</v>
      </c>
      <c r="N260" s="27">
        <v>45</v>
      </c>
      <c r="P260" s="27">
        <v>75</v>
      </c>
      <c r="Q260" s="27">
        <v>99</v>
      </c>
      <c r="R260" s="23">
        <v>13.008356864498896</v>
      </c>
      <c r="S260" s="25">
        <v>2.030903272748434</v>
      </c>
      <c r="T260" s="23">
        <v>245.71925569236021</v>
      </c>
      <c r="U260" s="23">
        <v>386.57427010747915</v>
      </c>
      <c r="V260" s="23">
        <v>147.7453480165866</v>
      </c>
      <c r="W260" s="25">
        <v>0.38219135524357445</v>
      </c>
      <c r="X260" s="27">
        <v>259.3418140202337</v>
      </c>
      <c r="Y260" s="27">
        <v>212.10000000000002</v>
      </c>
      <c r="Z260" s="27">
        <v>0</v>
      </c>
      <c r="AA260" s="27">
        <v>0</v>
      </c>
      <c r="AB260" s="27">
        <v>128.80719372336378</v>
      </c>
      <c r="AC260" s="27">
        <v>3.3193663705357919</v>
      </c>
      <c r="AD260" s="27">
        <v>149.02883042902641</v>
      </c>
      <c r="AE260" s="27">
        <v>173.95566616165414</v>
      </c>
      <c r="AF260" s="27">
        <v>0</v>
      </c>
      <c r="AG260" s="27">
        <v>322.98449659068058</v>
      </c>
      <c r="AH260" s="25">
        <v>0.46141170052435732</v>
      </c>
      <c r="AN260" s="25">
        <v>0</v>
      </c>
      <c r="AV260" s="3">
        <v>1</v>
      </c>
      <c r="AW260" s="27">
        <v>212.10000000000002</v>
      </c>
      <c r="AX260" s="23">
        <v>13.90816326530612</v>
      </c>
      <c r="AY260" s="23">
        <v>27.842857142857156</v>
      </c>
      <c r="AZ260" s="23">
        <v>2233.91</v>
      </c>
      <c r="BA260" s="27">
        <v>324.63992510919314</v>
      </c>
      <c r="BB260" s="27">
        <v>136.15</v>
      </c>
      <c r="BC260" s="23">
        <v>15.674999999999997</v>
      </c>
      <c r="BD260" s="23">
        <v>30.404166666666665</v>
      </c>
      <c r="BE260" s="23">
        <v>1256.3499999999999</v>
      </c>
      <c r="BF260" s="27">
        <v>256.20662780431098</v>
      </c>
      <c r="BG260" s="27">
        <v>75.949999999999989</v>
      </c>
      <c r="BH260" s="23">
        <v>12.212</v>
      </c>
      <c r="BI260" s="23">
        <v>25.383999999999997</v>
      </c>
      <c r="BJ260" s="23">
        <v>977.5599999999996</v>
      </c>
      <c r="BK260" s="27">
        <v>68.433297304882231</v>
      </c>
      <c r="BL260" s="27">
        <v>1698.2223909952484</v>
      </c>
    </row>
    <row r="261" spans="1:64" x14ac:dyDescent="0.15">
      <c r="A261" s="27" t="s">
        <v>1169</v>
      </c>
      <c r="B261" s="27" t="s">
        <v>1090</v>
      </c>
      <c r="C261" s="27" t="s">
        <v>1095</v>
      </c>
      <c r="D261" s="27" t="s">
        <v>1090</v>
      </c>
      <c r="E261" s="27" t="s">
        <v>1434</v>
      </c>
      <c r="F261" s="27">
        <v>2009</v>
      </c>
      <c r="G261" s="27">
        <v>169</v>
      </c>
      <c r="H261" s="27">
        <v>6</v>
      </c>
      <c r="I261" s="27">
        <v>-9</v>
      </c>
      <c r="J261" s="27">
        <v>29</v>
      </c>
      <c r="L261" s="27">
        <v>37</v>
      </c>
      <c r="N261" s="27">
        <v>50</v>
      </c>
      <c r="P261" s="27">
        <v>83</v>
      </c>
      <c r="Q261" s="27">
        <v>144</v>
      </c>
      <c r="R261" s="23">
        <v>13.452222222222224</v>
      </c>
      <c r="S261" s="25">
        <v>2.5288416124002371</v>
      </c>
      <c r="T261" s="23">
        <v>362.62419690053758</v>
      </c>
      <c r="U261" s="23">
        <v>561.06511319035405</v>
      </c>
      <c r="V261" s="23">
        <v>169.61223477246958</v>
      </c>
      <c r="W261" s="25">
        <v>0.30230400672209451</v>
      </c>
      <c r="X261" s="27">
        <v>255.99771064246207</v>
      </c>
      <c r="Y261" s="27">
        <v>342.88</v>
      </c>
      <c r="Z261" s="27">
        <v>0</v>
      </c>
      <c r="AA261" s="27">
        <v>0</v>
      </c>
      <c r="AB261" s="27">
        <v>217.15991483518206</v>
      </c>
      <c r="AC261" s="27">
        <v>13.538621635361254</v>
      </c>
      <c r="AD261" s="27">
        <v>128.52569603754361</v>
      </c>
      <c r="AE261" s="27">
        <v>222.39852715937326</v>
      </c>
      <c r="AF261" s="27">
        <v>0</v>
      </c>
      <c r="AG261" s="27">
        <v>350.92422319691684</v>
      </c>
      <c r="AH261" s="25">
        <v>0.36624913265942222</v>
      </c>
      <c r="AN261" s="25">
        <v>0</v>
      </c>
      <c r="AV261" s="3">
        <v>1</v>
      </c>
      <c r="AW261" s="27">
        <v>342.88</v>
      </c>
      <c r="AX261" s="23">
        <v>9.4076923076923133</v>
      </c>
      <c r="AY261" s="23">
        <v>22.25454545454545</v>
      </c>
      <c r="AZ261" s="23">
        <v>2661.2700000000013</v>
      </c>
      <c r="BA261" s="27">
        <v>353.03317493709972</v>
      </c>
      <c r="BB261" s="27">
        <v>166.37</v>
      </c>
      <c r="BC261" s="23">
        <v>15.109259259259257</v>
      </c>
      <c r="BD261" s="23">
        <v>28.303703703703704</v>
      </c>
      <c r="BE261" s="23">
        <v>1355.8199999999995</v>
      </c>
      <c r="BF261" s="27">
        <v>262.94864069336336</v>
      </c>
      <c r="BG261" s="27">
        <v>176.50999999999996</v>
      </c>
      <c r="BH261" s="23">
        <v>5.9483146067415742</v>
      </c>
      <c r="BI261" s="23">
        <v>18.584269662921347</v>
      </c>
      <c r="BJ261" s="23">
        <v>1305.4499999999991</v>
      </c>
      <c r="BK261" s="27">
        <v>90.084534243735916</v>
      </c>
      <c r="BL261" s="27">
        <v>1949.5659169249375</v>
      </c>
    </row>
    <row r="262" spans="1:64" x14ac:dyDescent="0.15">
      <c r="A262" s="27" t="s">
        <v>1169</v>
      </c>
      <c r="B262" s="27" t="s">
        <v>1090</v>
      </c>
      <c r="C262" s="27" t="s">
        <v>1095</v>
      </c>
      <c r="D262" s="27" t="s">
        <v>1090</v>
      </c>
      <c r="E262" s="27" t="s">
        <v>1434</v>
      </c>
      <c r="F262" s="27">
        <v>2010</v>
      </c>
      <c r="G262" s="27">
        <v>169</v>
      </c>
      <c r="H262" s="27">
        <v>7</v>
      </c>
      <c r="I262" s="27">
        <v>-9</v>
      </c>
      <c r="J262" s="27">
        <v>30</v>
      </c>
      <c r="L262" s="27">
        <v>37</v>
      </c>
      <c r="N262" s="27">
        <v>47</v>
      </c>
      <c r="P262" s="27">
        <v>73</v>
      </c>
      <c r="Q262" s="27">
        <v>90</v>
      </c>
      <c r="R262" s="23">
        <v>13.238888888888891</v>
      </c>
      <c r="S262" s="25">
        <v>2.433520306468091</v>
      </c>
      <c r="T262" s="23">
        <v>314.43803856275895</v>
      </c>
      <c r="U262" s="23">
        <v>446.48680163031935</v>
      </c>
      <c r="V262" s="23">
        <v>139.28393101867056</v>
      </c>
      <c r="W262" s="25">
        <v>0.31195530840000357</v>
      </c>
      <c r="X262" s="27">
        <v>251.21947615922042</v>
      </c>
      <c r="Y262" s="27">
        <v>191.26000000000005</v>
      </c>
      <c r="Z262" s="27">
        <v>0</v>
      </c>
      <c r="AA262" s="27">
        <v>0</v>
      </c>
      <c r="AB262" s="27">
        <v>94.05035311152642</v>
      </c>
      <c r="AC262" s="27">
        <v>9.0970970737053491</v>
      </c>
      <c r="AD262" s="27">
        <v>141.21614675843915</v>
      </c>
      <c r="AE262" s="27">
        <v>193.46060326176999</v>
      </c>
      <c r="AF262" s="27">
        <v>0</v>
      </c>
      <c r="AG262" s="27">
        <v>334.67675002020917</v>
      </c>
      <c r="AH262" s="25">
        <v>0.42194787217944846</v>
      </c>
      <c r="AN262" s="25">
        <v>0</v>
      </c>
      <c r="AV262" s="3">
        <v>1</v>
      </c>
      <c r="AW262" s="27">
        <v>191.26000000000005</v>
      </c>
      <c r="AX262" s="23">
        <v>14.870786516853926</v>
      </c>
      <c r="AY262" s="23">
        <v>29.156179775280901</v>
      </c>
      <c r="AZ262" s="23">
        <v>2136.5300000000002</v>
      </c>
      <c r="BA262" s="27">
        <v>341.78465149690862</v>
      </c>
      <c r="BB262" s="27">
        <v>146.30000000000001</v>
      </c>
      <c r="BC262" s="23">
        <v>16.047999999999995</v>
      </c>
      <c r="BD262" s="23">
        <v>29.222000000000001</v>
      </c>
      <c r="BE262" s="23">
        <v>1288.1500000000003</v>
      </c>
      <c r="BF262" s="27">
        <v>273.44749494310889</v>
      </c>
      <c r="BG262" s="27">
        <v>44.960000000000008</v>
      </c>
      <c r="BH262" s="23">
        <v>13.361538461538462</v>
      </c>
      <c r="BI262" s="23">
        <v>29.071794871794872</v>
      </c>
      <c r="BJ262" s="23">
        <v>848.38</v>
      </c>
      <c r="BK262" s="27">
        <v>68.337156553799616</v>
      </c>
      <c r="BL262" s="27">
        <v>1600.9647243525351</v>
      </c>
    </row>
    <row r="263" spans="1:64" x14ac:dyDescent="0.15">
      <c r="A263" s="27" t="s">
        <v>1169</v>
      </c>
      <c r="B263" s="27" t="s">
        <v>1090</v>
      </c>
      <c r="C263" s="27" t="s">
        <v>1095</v>
      </c>
      <c r="D263" s="27" t="s">
        <v>1090</v>
      </c>
      <c r="E263" s="27" t="s">
        <v>1434</v>
      </c>
      <c r="F263" s="27">
        <v>2011</v>
      </c>
      <c r="G263" s="27">
        <v>169</v>
      </c>
      <c r="H263" s="27">
        <v>8</v>
      </c>
      <c r="I263" s="27">
        <v>-9</v>
      </c>
      <c r="J263" s="27">
        <v>31</v>
      </c>
      <c r="L263" s="27">
        <v>36</v>
      </c>
      <c r="N263" s="27">
        <v>45</v>
      </c>
      <c r="P263" s="27">
        <v>72</v>
      </c>
      <c r="Q263" s="27">
        <v>88</v>
      </c>
      <c r="R263" s="23">
        <v>13.275258094492509</v>
      </c>
      <c r="S263" s="25">
        <v>2.0801631064809118</v>
      </c>
      <c r="T263" s="23">
        <v>256.04554798215042</v>
      </c>
      <c r="U263" s="23">
        <v>381.41754223065232</v>
      </c>
      <c r="V263" s="23">
        <v>131.63101942323334</v>
      </c>
      <c r="W263" s="25">
        <v>0.34511002090337184</v>
      </c>
      <c r="X263" s="27">
        <v>256.20851171606819</v>
      </c>
      <c r="Y263" s="27">
        <v>217.42000000000002</v>
      </c>
      <c r="Z263" s="27">
        <v>0</v>
      </c>
      <c r="AA263" s="27">
        <v>0</v>
      </c>
      <c r="AB263" s="27">
        <v>117.17686547068715</v>
      </c>
      <c r="AC263" s="27">
        <v>7.5770567254358676</v>
      </c>
      <c r="AD263" s="27">
        <v>149.76890861910607</v>
      </c>
      <c r="AE263" s="27">
        <v>175.02868432207194</v>
      </c>
      <c r="AF263" s="27">
        <v>0</v>
      </c>
      <c r="AG263" s="27">
        <v>324.79759294117798</v>
      </c>
      <c r="AH263" s="25">
        <v>0.46111457493185309</v>
      </c>
      <c r="AN263" s="25">
        <v>0</v>
      </c>
      <c r="AV263" s="3">
        <v>1</v>
      </c>
      <c r="AW263" s="27">
        <v>205.99</v>
      </c>
      <c r="AX263" s="23">
        <v>15.640229885057469</v>
      </c>
      <c r="AY263" s="23">
        <v>29.200000000000006</v>
      </c>
      <c r="AZ263" s="23">
        <v>1976.36</v>
      </c>
      <c r="BA263" s="27">
        <v>326.41605225874144</v>
      </c>
      <c r="BB263" s="27">
        <v>149.34</v>
      </c>
      <c r="BC263" s="23">
        <v>16.541666666666664</v>
      </c>
      <c r="BD263" s="23">
        <v>29.608333333333334</v>
      </c>
      <c r="BE263" s="23">
        <v>1167.53</v>
      </c>
      <c r="BF263" s="27">
        <v>258.70983911797617</v>
      </c>
      <c r="BG263" s="27">
        <v>56.65</v>
      </c>
      <c r="BH263" s="23">
        <v>14.530769230769232</v>
      </c>
      <c r="BI263" s="23">
        <v>28.697435897435899</v>
      </c>
      <c r="BJ263" s="23">
        <v>808.82999999999993</v>
      </c>
      <c r="BK263" s="27">
        <v>67.706213140765243</v>
      </c>
      <c r="BL263" s="27">
        <v>1513.0002232555557</v>
      </c>
    </row>
    <row r="264" spans="1:64" x14ac:dyDescent="0.15">
      <c r="A264" s="27" t="s">
        <v>1169</v>
      </c>
      <c r="B264" s="27" t="s">
        <v>1090</v>
      </c>
      <c r="C264" s="27" t="s">
        <v>1095</v>
      </c>
      <c r="D264" s="27" t="s">
        <v>1090</v>
      </c>
      <c r="E264" s="27" t="s">
        <v>1434</v>
      </c>
      <c r="F264" s="27">
        <v>2012</v>
      </c>
      <c r="G264" s="27">
        <v>169</v>
      </c>
      <c r="H264" s="27">
        <v>5</v>
      </c>
      <c r="I264" s="27">
        <v>-9</v>
      </c>
      <c r="J264" s="27">
        <v>25</v>
      </c>
      <c r="L264" s="27">
        <v>31</v>
      </c>
      <c r="N264" s="27">
        <v>38</v>
      </c>
      <c r="P264" s="27">
        <v>62</v>
      </c>
      <c r="Q264" s="27">
        <v>74</v>
      </c>
      <c r="R264" s="23">
        <v>13.625390364422072</v>
      </c>
      <c r="S264" s="25">
        <v>2.084472555258154</v>
      </c>
      <c r="T264" s="23">
        <v>233.68761804467297</v>
      </c>
      <c r="U264" s="23">
        <v>250.81222599569881</v>
      </c>
      <c r="V264" s="23">
        <v>61.30004513443123</v>
      </c>
      <c r="W264" s="25">
        <v>0.24440611874885748</v>
      </c>
      <c r="X264" s="27">
        <v>255.46575554212137</v>
      </c>
      <c r="Y264" s="27">
        <v>47.25</v>
      </c>
      <c r="Z264" s="27">
        <v>0</v>
      </c>
      <c r="AA264" s="27">
        <v>0</v>
      </c>
      <c r="AB264" s="27">
        <v>95.647179010694913</v>
      </c>
      <c r="AC264" s="27">
        <v>0</v>
      </c>
      <c r="AD264" s="27">
        <v>44.771427728801115</v>
      </c>
      <c r="AE264" s="27">
        <v>155.33720294877543</v>
      </c>
      <c r="AF264" s="27">
        <v>0</v>
      </c>
      <c r="AG264" s="27">
        <v>200.10863067757654</v>
      </c>
      <c r="AH264" s="25">
        <v>0.22373560470553952</v>
      </c>
      <c r="AN264" s="25">
        <v>0</v>
      </c>
      <c r="AV264" s="3">
        <v>1</v>
      </c>
      <c r="AW264" s="27">
        <v>47.25</v>
      </c>
      <c r="AX264" s="23">
        <v>16.423287671232877</v>
      </c>
      <c r="AY264" s="23">
        <v>33.513698630137</v>
      </c>
      <c r="AZ264" s="23">
        <v>1843.4799999999991</v>
      </c>
      <c r="BA264" s="27">
        <v>202.84460460474358</v>
      </c>
      <c r="BB264" s="27">
        <v>26.93</v>
      </c>
      <c r="BC264" s="23">
        <v>17.785365853658536</v>
      </c>
      <c r="BD264" s="23">
        <v>34.939024390243915</v>
      </c>
      <c r="BE264" s="23">
        <v>1107.6399999999999</v>
      </c>
      <c r="BF264" s="27">
        <v>180.87618051485279</v>
      </c>
      <c r="BG264" s="27">
        <v>20.32</v>
      </c>
      <c r="BH264" s="23">
        <v>14.678124999999998</v>
      </c>
      <c r="BI264" s="23">
        <v>31.687499999999993</v>
      </c>
      <c r="BJ264" s="23">
        <v>735.84</v>
      </c>
      <c r="BK264" s="27">
        <v>21.968424089890828</v>
      </c>
      <c r="BL264" s="27">
        <v>704.59821993599121</v>
      </c>
    </row>
    <row r="265" spans="1:64" x14ac:dyDescent="0.15">
      <c r="A265" s="27" t="s">
        <v>1169</v>
      </c>
      <c r="B265" s="27" t="s">
        <v>1090</v>
      </c>
      <c r="C265" s="27" t="s">
        <v>1095</v>
      </c>
      <c r="D265" s="27" t="s">
        <v>1090</v>
      </c>
      <c r="E265" s="27" t="s">
        <v>1434</v>
      </c>
      <c r="F265" s="27">
        <v>2013</v>
      </c>
      <c r="G265" s="27">
        <v>169</v>
      </c>
      <c r="H265" s="27">
        <v>5</v>
      </c>
      <c r="I265" s="27">
        <v>-9</v>
      </c>
      <c r="J265" s="27">
        <v>27</v>
      </c>
      <c r="L265" s="27">
        <v>34</v>
      </c>
      <c r="N265" s="27">
        <v>46</v>
      </c>
      <c r="P265" s="27">
        <v>72</v>
      </c>
      <c r="Q265" s="27">
        <v>83</v>
      </c>
      <c r="R265" s="23">
        <v>13.608720708920822</v>
      </c>
      <c r="S265" s="25">
        <v>2.0998570581237219</v>
      </c>
      <c r="T265" s="23">
        <v>273.71945784238346</v>
      </c>
      <c r="U265" s="23">
        <v>384.21524905764124</v>
      </c>
      <c r="V265" s="23">
        <v>111.02063355916218</v>
      </c>
      <c r="W265" s="25">
        <v>0.2889542540071437</v>
      </c>
      <c r="X265" s="27">
        <v>263.76857951230573</v>
      </c>
      <c r="Y265" s="27">
        <v>109.22</v>
      </c>
      <c r="Z265" s="27">
        <v>0</v>
      </c>
      <c r="AA265" s="27">
        <v>0</v>
      </c>
      <c r="AB265" s="27">
        <v>101.32489462463744</v>
      </c>
      <c r="AC265" s="27">
        <v>1.4040094707666653</v>
      </c>
      <c r="AD265" s="27">
        <v>91.587574986331077</v>
      </c>
      <c r="AE265" s="27">
        <v>164.09384843208966</v>
      </c>
      <c r="AF265" s="27">
        <v>0</v>
      </c>
      <c r="AG265" s="27">
        <v>255.68142341842074</v>
      </c>
      <c r="AH265" s="25">
        <v>0.35820972122151984</v>
      </c>
      <c r="AN265" s="25">
        <v>0</v>
      </c>
      <c r="AV265" s="3">
        <v>1</v>
      </c>
      <c r="AW265" s="27">
        <v>109.22</v>
      </c>
      <c r="AX265" s="23">
        <v>16.09756097560976</v>
      </c>
      <c r="AY265" s="23">
        <v>30.706097560975611</v>
      </c>
      <c r="AZ265" s="23">
        <v>1900.5600000000006</v>
      </c>
      <c r="BA265" s="27">
        <v>257.92094286148074</v>
      </c>
      <c r="BB265" s="27">
        <v>87.38</v>
      </c>
      <c r="BC265" s="23">
        <v>15.756000000000004</v>
      </c>
      <c r="BD265" s="23">
        <v>29.943999999999996</v>
      </c>
      <c r="BE265" s="23">
        <v>1212.3900000000003</v>
      </c>
      <c r="BF265" s="27">
        <v>212.20239545699607</v>
      </c>
      <c r="BG265" s="27">
        <v>21.84</v>
      </c>
      <c r="BH265" s="23">
        <v>16.631249999999998</v>
      </c>
      <c r="BI265" s="23">
        <v>31.896874999999998</v>
      </c>
      <c r="BJ265" s="23">
        <v>688.17000000000007</v>
      </c>
      <c r="BK265" s="27">
        <v>45.71854740448461</v>
      </c>
      <c r="BL265" s="27">
        <v>1276.0992363122089</v>
      </c>
    </row>
    <row r="266" spans="1:64" x14ac:dyDescent="0.15">
      <c r="A266" s="27" t="s">
        <v>1169</v>
      </c>
      <c r="B266" s="27" t="s">
        <v>1090</v>
      </c>
      <c r="C266" s="27" t="s">
        <v>1095</v>
      </c>
      <c r="D266" s="27" t="s">
        <v>1090</v>
      </c>
      <c r="E266" s="27" t="s">
        <v>1434</v>
      </c>
      <c r="F266" s="27">
        <v>2014</v>
      </c>
      <c r="G266" s="27">
        <v>169</v>
      </c>
      <c r="H266" s="27">
        <v>6</v>
      </c>
      <c r="I266" s="27">
        <v>-9</v>
      </c>
      <c r="J266" s="27">
        <v>33</v>
      </c>
      <c r="L266" s="27">
        <v>38</v>
      </c>
      <c r="N266" s="27">
        <v>48</v>
      </c>
      <c r="P266" s="27">
        <v>78</v>
      </c>
      <c r="Q266" s="27">
        <v>105</v>
      </c>
      <c r="R266" s="23">
        <v>13.574402426037832</v>
      </c>
      <c r="S266" s="25">
        <v>1.9255615851162047</v>
      </c>
      <c r="T266" s="23">
        <v>239.68476469520522</v>
      </c>
      <c r="U266" s="23">
        <v>437.69954403033626</v>
      </c>
      <c r="V266" s="23">
        <v>175.95211254675556</v>
      </c>
      <c r="W266" s="25">
        <v>0.40199289884257139</v>
      </c>
      <c r="X266" s="27">
        <v>255.49187529632258</v>
      </c>
      <c r="Y266" s="27">
        <v>253.75000000000006</v>
      </c>
      <c r="Z266" s="27">
        <v>0</v>
      </c>
      <c r="AA266" s="27">
        <v>0</v>
      </c>
      <c r="AB266" s="27">
        <v>154.26750407763262</v>
      </c>
      <c r="AC266" s="27">
        <v>15.950478634385435</v>
      </c>
      <c r="AD266" s="27">
        <v>127.74077858560773</v>
      </c>
      <c r="AE266" s="27">
        <v>196.29374992448163</v>
      </c>
      <c r="AF266" s="27">
        <v>0</v>
      </c>
      <c r="AG266" s="27">
        <v>324.03452851008933</v>
      </c>
      <c r="AH266" s="25">
        <v>0.39421963835386126</v>
      </c>
      <c r="AN266" s="25">
        <v>0</v>
      </c>
      <c r="AV266" s="3">
        <v>1</v>
      </c>
      <c r="AW266" s="27">
        <v>253.75000000000006</v>
      </c>
      <c r="AX266" s="23">
        <v>13.395192307692307</v>
      </c>
      <c r="AY266" s="23">
        <v>27.540384615384635</v>
      </c>
      <c r="AZ266" s="23">
        <v>2313.2499999999991</v>
      </c>
      <c r="BA266" s="27">
        <v>326.80395873422469</v>
      </c>
      <c r="BB266" s="27">
        <v>84.580000000000013</v>
      </c>
      <c r="BC266" s="23">
        <v>14.827999999999999</v>
      </c>
      <c r="BD266" s="23">
        <v>29.07</v>
      </c>
      <c r="BE266" s="23">
        <v>1269.8799999999999</v>
      </c>
      <c r="BF266" s="27">
        <v>220.55216413133672</v>
      </c>
      <c r="BG266" s="27">
        <v>169.17000000000002</v>
      </c>
      <c r="BH266" s="23">
        <v>12.068518518518514</v>
      </c>
      <c r="BI266" s="23">
        <v>26.12407407407407</v>
      </c>
      <c r="BJ266" s="23">
        <v>1043.3699999999999</v>
      </c>
      <c r="BK266" s="27">
        <v>106.25179460288781</v>
      </c>
      <c r="BL266" s="27">
        <v>2022.4380752500638</v>
      </c>
    </row>
    <row r="267" spans="1:64" x14ac:dyDescent="0.15">
      <c r="A267" s="27" t="s">
        <v>1169</v>
      </c>
      <c r="B267" s="27" t="s">
        <v>1090</v>
      </c>
      <c r="C267" s="27" t="s">
        <v>1095</v>
      </c>
      <c r="D267" s="27" t="s">
        <v>1090</v>
      </c>
      <c r="E267" s="27" t="s">
        <v>1434</v>
      </c>
      <c r="F267" s="27">
        <v>2015</v>
      </c>
      <c r="G267" s="27">
        <v>169</v>
      </c>
      <c r="H267" s="27">
        <v>6</v>
      </c>
      <c r="I267" s="27">
        <v>-9</v>
      </c>
      <c r="J267" s="27">
        <v>30</v>
      </c>
      <c r="L267" s="27">
        <v>36</v>
      </c>
      <c r="N267" s="27">
        <v>46</v>
      </c>
      <c r="P267" s="27">
        <v>78</v>
      </c>
      <c r="Q267" s="27">
        <v>92</v>
      </c>
      <c r="R267" s="23">
        <v>13.383333333333335</v>
      </c>
      <c r="S267" s="25">
        <v>2.5631675593368102</v>
      </c>
      <c r="T267" s="23">
        <v>327.01574715330077</v>
      </c>
      <c r="U267" s="23">
        <v>561.18769615174676</v>
      </c>
      <c r="V267" s="23">
        <v>186.81448022520325</v>
      </c>
      <c r="W267" s="25">
        <v>0.33289125577296252</v>
      </c>
      <c r="X267" s="27">
        <v>269.12996506138524</v>
      </c>
      <c r="Y267" s="27">
        <v>129.51000000000002</v>
      </c>
      <c r="Z267" s="27">
        <v>0</v>
      </c>
      <c r="AA267" s="27">
        <v>0</v>
      </c>
      <c r="AB267" s="27">
        <v>94.485710316180871</v>
      </c>
      <c r="AC267" s="27">
        <v>8.0054870067961392</v>
      </c>
      <c r="AD267" s="27">
        <v>40.497577294878745</v>
      </c>
      <c r="AE267" s="27">
        <v>242.53230805124261</v>
      </c>
      <c r="AF267" s="27">
        <v>0</v>
      </c>
      <c r="AG267" s="27">
        <v>283.02988534612138</v>
      </c>
      <c r="AH267" s="25">
        <v>0.14308586464109621</v>
      </c>
      <c r="AN267" s="25">
        <v>0</v>
      </c>
      <c r="AV267" s="3">
        <v>1</v>
      </c>
      <c r="AW267" s="27">
        <v>128.24</v>
      </c>
      <c r="AX267" s="23">
        <v>15.002197802197802</v>
      </c>
      <c r="AY267" s="23">
        <v>29.207692307692305</v>
      </c>
      <c r="AZ267" s="23">
        <v>2068.150000000001</v>
      </c>
      <c r="BA267" s="27">
        <v>284.45047707716111</v>
      </c>
      <c r="BB267" s="27">
        <v>55.610000000000007</v>
      </c>
      <c r="BC267" s="23">
        <v>16.034000000000002</v>
      </c>
      <c r="BD267" s="23">
        <v>29.421999999999997</v>
      </c>
      <c r="BE267" s="23">
        <v>1237.2300000000005</v>
      </c>
      <c r="BF267" s="27">
        <v>183.78004011751409</v>
      </c>
      <c r="BG267" s="27">
        <v>72.63000000000001</v>
      </c>
      <c r="BH267" s="23">
        <v>13.743902439024392</v>
      </c>
      <c r="BI267" s="23">
        <v>28.946341463414633</v>
      </c>
      <c r="BJ267" s="23">
        <v>830.91999999999985</v>
      </c>
      <c r="BK267" s="27">
        <v>100.67043695964703</v>
      </c>
      <c r="BL267" s="27">
        <v>2147.2928761517614</v>
      </c>
    </row>
    <row r="268" spans="1:64" x14ac:dyDescent="0.15">
      <c r="A268" s="27" t="s">
        <v>1169</v>
      </c>
      <c r="B268" s="27" t="s">
        <v>1090</v>
      </c>
      <c r="C268" s="27" t="s">
        <v>1095</v>
      </c>
      <c r="D268" s="27" t="s">
        <v>1090</v>
      </c>
      <c r="E268" s="27" t="s">
        <v>1434</v>
      </c>
      <c r="F268" s="27">
        <v>2016</v>
      </c>
      <c r="G268" s="27">
        <v>169</v>
      </c>
      <c r="H268" s="27">
        <v>5</v>
      </c>
      <c r="I268" s="27">
        <v>-9</v>
      </c>
      <c r="J268" s="27">
        <v>30</v>
      </c>
      <c r="L268" s="27">
        <v>36</v>
      </c>
      <c r="N268" s="27">
        <v>47</v>
      </c>
      <c r="P268" s="27">
        <v>75</v>
      </c>
      <c r="Q268" s="27">
        <v>94</v>
      </c>
      <c r="R268" s="23">
        <v>13.622222222222225</v>
      </c>
      <c r="S268" s="25">
        <v>2.6371449506519729</v>
      </c>
      <c r="T268" s="23">
        <v>343.47728747511167</v>
      </c>
      <c r="U268" s="23">
        <v>459.60053155365085</v>
      </c>
      <c r="V268" s="23">
        <v>133.74370035797867</v>
      </c>
      <c r="W268" s="25">
        <v>0.29099987546982969</v>
      </c>
      <c r="X268" s="27">
        <v>255.37793972981663</v>
      </c>
      <c r="Y268" s="27">
        <v>208.28000000000003</v>
      </c>
      <c r="Z268" s="27">
        <v>0</v>
      </c>
      <c r="AA268" s="27">
        <v>0</v>
      </c>
      <c r="AB268" s="27">
        <v>119.37658970115808</v>
      </c>
      <c r="AC268" s="27">
        <v>11.821355049706034</v>
      </c>
      <c r="AD268" s="27">
        <v>134.7748911600132</v>
      </c>
      <c r="AE268" s="27">
        <v>188.51704418153813</v>
      </c>
      <c r="AF268" s="27">
        <v>0</v>
      </c>
      <c r="AG268" s="27">
        <v>323.29193534155132</v>
      </c>
      <c r="AH268" s="25">
        <v>0.41688292301135527</v>
      </c>
      <c r="AN268" s="25">
        <v>0</v>
      </c>
      <c r="AV268" s="3">
        <v>1</v>
      </c>
      <c r="AW268" s="27">
        <v>208.28000000000003</v>
      </c>
      <c r="AX268" s="23">
        <v>14.773118279569886</v>
      </c>
      <c r="AY268" s="23">
        <v>28.222580645161287</v>
      </c>
      <c r="AZ268" s="23">
        <v>2036.3999999999996</v>
      </c>
      <c r="BA268" s="27">
        <v>326.09448260186122</v>
      </c>
      <c r="BB268" s="27">
        <v>156.21</v>
      </c>
      <c r="BC268" s="23">
        <v>16.411999999999999</v>
      </c>
      <c r="BD268" s="23">
        <v>29.217999999999996</v>
      </c>
      <c r="BE268" s="23">
        <v>1200.22</v>
      </c>
      <c r="BF268" s="27">
        <v>271.36463912836695</v>
      </c>
      <c r="BG268" s="27">
        <v>52.07</v>
      </c>
      <c r="BH268" s="23">
        <v>12.867441860465116</v>
      </c>
      <c r="BI268" s="23">
        <v>27.065116279069773</v>
      </c>
      <c r="BJ268" s="23">
        <v>836.18000000000006</v>
      </c>
      <c r="BK268" s="27">
        <v>54.729843473494043</v>
      </c>
      <c r="BL268" s="27">
        <v>1537.2839121606742</v>
      </c>
    </row>
    <row r="269" spans="1:64" x14ac:dyDescent="0.15">
      <c r="A269" s="27" t="s">
        <v>1169</v>
      </c>
      <c r="B269" s="27" t="s">
        <v>1090</v>
      </c>
      <c r="C269" s="27" t="s">
        <v>1095</v>
      </c>
      <c r="D269" s="27" t="s">
        <v>1090</v>
      </c>
      <c r="E269" s="27" t="s">
        <v>1434</v>
      </c>
      <c r="F269" s="27">
        <v>2017</v>
      </c>
      <c r="G269" s="27">
        <v>169</v>
      </c>
      <c r="H269" s="27">
        <v>5</v>
      </c>
      <c r="I269" s="27">
        <v>-9</v>
      </c>
      <c r="J269" s="27">
        <v>28</v>
      </c>
      <c r="L269" s="27">
        <v>34</v>
      </c>
      <c r="N269" s="27">
        <v>43</v>
      </c>
      <c r="P269" s="27">
        <v>78</v>
      </c>
      <c r="Q269" s="27">
        <v>95</v>
      </c>
      <c r="R269" s="23">
        <v>13.474907003227758</v>
      </c>
      <c r="S269" s="25">
        <v>2.0215822046647394</v>
      </c>
      <c r="T269" s="23">
        <v>225.32637011297572</v>
      </c>
      <c r="U269" s="23">
        <v>514.60024099762302</v>
      </c>
      <c r="V269" s="23">
        <v>205.06589512749773</v>
      </c>
      <c r="W269" s="25">
        <v>0.39849552099896846</v>
      </c>
      <c r="X269" s="27">
        <v>257.1128706172629</v>
      </c>
      <c r="Y269" s="27">
        <v>241.29999999999998</v>
      </c>
      <c r="Z269" s="27">
        <v>0</v>
      </c>
      <c r="AA269" s="27">
        <v>0</v>
      </c>
      <c r="AB269" s="27">
        <v>111.04577944925606</v>
      </c>
      <c r="AC269" s="27">
        <v>36.237067878630199</v>
      </c>
      <c r="AD269" s="27">
        <v>107.57265517128981</v>
      </c>
      <c r="AE269" s="27">
        <v>237.82728796876359</v>
      </c>
      <c r="AF269" s="27">
        <v>0</v>
      </c>
      <c r="AG269" s="27">
        <v>345.39994314005338</v>
      </c>
      <c r="AH269" s="25">
        <v>0.31144374570216304</v>
      </c>
      <c r="AN269" s="25">
        <v>0</v>
      </c>
      <c r="AV269" s="3">
        <v>1</v>
      </c>
      <c r="AW269" s="27">
        <v>241.29999999999998</v>
      </c>
      <c r="AX269" s="23">
        <v>14.22659574468085</v>
      </c>
      <c r="AY269" s="23">
        <v>29.611702127659566</v>
      </c>
      <c r="AZ269" s="23">
        <v>2141.6599999999989</v>
      </c>
      <c r="BA269" s="27">
        <v>347.3759336005885</v>
      </c>
      <c r="BB269" s="27">
        <v>107.45</v>
      </c>
      <c r="BC269" s="23">
        <v>15.974468085106379</v>
      </c>
      <c r="BD269" s="23">
        <v>31.359574468085093</v>
      </c>
      <c r="BE269" s="23">
        <v>1177.19</v>
      </c>
      <c r="BF269" s="27">
        <v>223.29111362582572</v>
      </c>
      <c r="BG269" s="27">
        <v>133.85000000000002</v>
      </c>
      <c r="BH269" s="23">
        <v>12.478723404255321</v>
      </c>
      <c r="BI269" s="23">
        <v>27.863829787234046</v>
      </c>
      <c r="BJ269" s="23">
        <v>964.47</v>
      </c>
      <c r="BK269" s="27">
        <v>124.08481997476289</v>
      </c>
      <c r="BL269" s="27">
        <v>2357.0792543390544</v>
      </c>
    </row>
    <row r="270" spans="1:64" x14ac:dyDescent="0.15">
      <c r="A270" s="27" t="s">
        <v>1169</v>
      </c>
      <c r="B270" s="27" t="s">
        <v>1090</v>
      </c>
      <c r="C270" s="27" t="s">
        <v>1095</v>
      </c>
      <c r="D270" s="27" t="s">
        <v>1090</v>
      </c>
      <c r="E270" s="27" t="s">
        <v>1434</v>
      </c>
      <c r="F270" s="27">
        <v>2018</v>
      </c>
      <c r="G270" s="27">
        <v>169</v>
      </c>
      <c r="H270" s="27">
        <v>7</v>
      </c>
      <c r="I270" s="27">
        <v>-9</v>
      </c>
      <c r="J270" s="27">
        <v>30</v>
      </c>
      <c r="L270" s="27">
        <v>36</v>
      </c>
      <c r="N270" s="27">
        <v>49</v>
      </c>
      <c r="P270" s="27">
        <v>79</v>
      </c>
      <c r="Q270" s="27">
        <v>93</v>
      </c>
      <c r="R270" s="23">
        <v>13.574444444444445</v>
      </c>
      <c r="S270" s="25">
        <v>2.5489914799665701</v>
      </c>
      <c r="T270" s="23">
        <v>341.16123162563645</v>
      </c>
      <c r="U270" s="23">
        <v>486.84654576693276</v>
      </c>
      <c r="V270" s="23">
        <v>164.52994572526387</v>
      </c>
      <c r="W270" s="25">
        <v>0.33795031263203396</v>
      </c>
      <c r="X270" s="27">
        <v>264.14342552146383</v>
      </c>
      <c r="Y270" s="27">
        <v>201.93000000000006</v>
      </c>
      <c r="Z270" s="27">
        <v>0</v>
      </c>
      <c r="AA270" s="27">
        <v>0</v>
      </c>
      <c r="AB270" s="27">
        <v>110.71741006244361</v>
      </c>
      <c r="AC270" s="27">
        <v>10.852720966075115</v>
      </c>
      <c r="AD270" s="27">
        <v>101.52039281598864</v>
      </c>
      <c r="AE270" s="27">
        <v>191.39338543959715</v>
      </c>
      <c r="AF270" s="27">
        <v>0</v>
      </c>
      <c r="AG270" s="27">
        <v>292.91377825558578</v>
      </c>
      <c r="AH270" s="25">
        <v>0.34658796166811273</v>
      </c>
      <c r="AN270" s="25">
        <v>0</v>
      </c>
      <c r="AV270" s="3">
        <v>1</v>
      </c>
      <c r="AW270" s="27">
        <v>201.93000000000006</v>
      </c>
      <c r="AX270" s="23">
        <v>15.19347826086957</v>
      </c>
      <c r="AY270" s="23">
        <v>28.180434782608696</v>
      </c>
      <c r="AZ270" s="23">
        <v>2027.8300000000002</v>
      </c>
      <c r="BA270" s="27">
        <v>293.69667281321364</v>
      </c>
      <c r="BB270" s="27">
        <v>145.03000000000003</v>
      </c>
      <c r="BC270" s="23">
        <v>15.801923076923082</v>
      </c>
      <c r="BD270" s="23">
        <v>28.326923076923077</v>
      </c>
      <c r="BE270" s="23">
        <v>1263.0899999999999</v>
      </c>
      <c r="BF270" s="27">
        <v>225.16403329741524</v>
      </c>
      <c r="BG270" s="27">
        <v>56.900000000000006</v>
      </c>
      <c r="BH270" s="23">
        <v>14.402500000000003</v>
      </c>
      <c r="BI270" s="23">
        <v>27.990000000000002</v>
      </c>
      <c r="BJ270" s="23">
        <v>764.74</v>
      </c>
      <c r="BK270" s="27">
        <v>68.532639515798266</v>
      </c>
      <c r="BL270" s="27">
        <v>1891.1488014398146</v>
      </c>
    </row>
    <row r="271" spans="1:64" x14ac:dyDescent="0.15">
      <c r="A271" s="27" t="s">
        <v>1169</v>
      </c>
      <c r="B271" s="27" t="s">
        <v>1090</v>
      </c>
      <c r="C271" s="27" t="s">
        <v>1095</v>
      </c>
      <c r="D271" s="27" t="s">
        <v>1090</v>
      </c>
      <c r="E271" s="27" t="s">
        <v>1434</v>
      </c>
      <c r="F271" s="27">
        <v>2019</v>
      </c>
      <c r="G271" s="27">
        <v>169</v>
      </c>
      <c r="H271" s="27">
        <v>9</v>
      </c>
      <c r="I271" s="27">
        <v>-9</v>
      </c>
      <c r="J271" s="27">
        <v>31</v>
      </c>
      <c r="L271" s="27">
        <v>38</v>
      </c>
      <c r="N271" s="27">
        <v>49</v>
      </c>
      <c r="P271" s="27">
        <v>84</v>
      </c>
      <c r="Q271" s="27">
        <v>99</v>
      </c>
      <c r="R271" s="23">
        <v>13.061111111111112</v>
      </c>
      <c r="S271" s="25">
        <v>2.4510584653652865</v>
      </c>
      <c r="T271" s="23">
        <v>323.98850640177255</v>
      </c>
      <c r="U271" s="23">
        <v>621.96276072144803</v>
      </c>
      <c r="V271" s="23">
        <v>236.19631773799509</v>
      </c>
      <c r="W271" s="25">
        <v>0.37975957542284772</v>
      </c>
      <c r="X271" s="27">
        <v>281.2522369833332</v>
      </c>
      <c r="Y271" s="27">
        <v>273.03000000000003</v>
      </c>
      <c r="Z271" s="27">
        <v>0</v>
      </c>
      <c r="AA271" s="27">
        <v>0</v>
      </c>
      <c r="AB271" s="27">
        <v>108.39661829182589</v>
      </c>
      <c r="AC271" s="27">
        <v>14.905958329456761</v>
      </c>
      <c r="AD271" s="27">
        <v>169.35636101849678</v>
      </c>
      <c r="AE271" s="27">
        <v>230.72156603114703</v>
      </c>
      <c r="AF271" s="27">
        <v>0</v>
      </c>
      <c r="AG271" s="27">
        <v>400.07792704964379</v>
      </c>
      <c r="AH271" s="25">
        <v>0.4233084240220979</v>
      </c>
      <c r="AN271" s="25">
        <v>0</v>
      </c>
      <c r="AV271" s="3">
        <v>1</v>
      </c>
      <c r="AW271" s="27">
        <v>273.03000000000003</v>
      </c>
      <c r="AX271" s="23">
        <v>14.857142857142867</v>
      </c>
      <c r="AY271" s="23">
        <v>27.727551020408171</v>
      </c>
      <c r="AZ271" s="23">
        <v>2180.48</v>
      </c>
      <c r="BA271" s="27">
        <v>400.86969494907589</v>
      </c>
      <c r="BB271" s="27">
        <v>208.01</v>
      </c>
      <c r="BC271" s="23">
        <v>15.835849056603777</v>
      </c>
      <c r="BD271" s="23">
        <v>28.294339622641512</v>
      </c>
      <c r="BE271" s="23">
        <v>1313.15</v>
      </c>
      <c r="BF271" s="27">
        <v>297.19495030500889</v>
      </c>
      <c r="BG271" s="27">
        <v>65.02</v>
      </c>
      <c r="BH271" s="23">
        <v>13.704444444444437</v>
      </c>
      <c r="BI271" s="23">
        <v>27.059999999999992</v>
      </c>
      <c r="BJ271" s="23">
        <v>867.32999999999993</v>
      </c>
      <c r="BK271" s="27">
        <v>103.67474464406695</v>
      </c>
      <c r="BL271" s="27">
        <v>2714.9002038850012</v>
      </c>
    </row>
    <row r="272" spans="1:64" x14ac:dyDescent="0.15">
      <c r="A272" s="27" t="s">
        <v>1170</v>
      </c>
      <c r="B272" s="27" t="s">
        <v>1090</v>
      </c>
      <c r="C272" s="27" t="s">
        <v>1095</v>
      </c>
      <c r="D272" s="27" t="s">
        <v>1090</v>
      </c>
      <c r="E272" s="27" t="s">
        <v>1435</v>
      </c>
      <c r="F272" s="27">
        <v>1990</v>
      </c>
      <c r="G272" s="27">
        <v>169</v>
      </c>
      <c r="H272" s="27">
        <v>6</v>
      </c>
      <c r="I272" s="27">
        <v>-9</v>
      </c>
      <c r="J272" s="27">
        <v>40</v>
      </c>
      <c r="L272" s="27">
        <v>48</v>
      </c>
      <c r="N272" s="27">
        <v>60</v>
      </c>
      <c r="P272" s="27">
        <v>90</v>
      </c>
      <c r="Q272" s="27">
        <v>130</v>
      </c>
      <c r="R272" s="23">
        <v>16.445555555555558</v>
      </c>
      <c r="S272" s="25">
        <v>3.9122457713139633</v>
      </c>
      <c r="T272" s="23">
        <v>401.11316446352657</v>
      </c>
      <c r="U272" s="23">
        <v>470.35484104831141</v>
      </c>
      <c r="V272" s="23">
        <v>133.24050804175735</v>
      </c>
      <c r="W272" s="25">
        <v>0.28327656820121083</v>
      </c>
      <c r="X272" s="27">
        <v>255.58726476113117</v>
      </c>
      <c r="Y272" s="27">
        <v>158.5</v>
      </c>
      <c r="Z272" s="27">
        <v>0</v>
      </c>
      <c r="AA272" s="27">
        <v>0</v>
      </c>
      <c r="AB272" s="27">
        <v>152.97683217848746</v>
      </c>
      <c r="AC272" s="27">
        <v>5.5281134239049603</v>
      </c>
      <c r="AD272" s="27">
        <v>75.564862233895681</v>
      </c>
      <c r="AE272" s="27">
        <v>177.42511117397393</v>
      </c>
      <c r="AF272" s="27">
        <v>0</v>
      </c>
      <c r="AG272" s="27">
        <v>252.98997340786963</v>
      </c>
      <c r="AH272" s="25">
        <v>0.29868717020337621</v>
      </c>
      <c r="AN272" s="25">
        <v>0</v>
      </c>
      <c r="AV272" s="3">
        <v>1</v>
      </c>
      <c r="AW272" s="27">
        <v>158.5</v>
      </c>
      <c r="AX272" s="23">
        <v>11.790697674418604</v>
      </c>
      <c r="AY272" s="23">
        <v>27.587596899224796</v>
      </c>
      <c r="AZ272" s="23">
        <v>2619.3399999999997</v>
      </c>
      <c r="BA272" s="27">
        <v>255.6932765792879</v>
      </c>
      <c r="BB272" s="27">
        <v>90.169999999999987</v>
      </c>
      <c r="BC272" s="23">
        <v>15.274999999999999</v>
      </c>
      <c r="BD272" s="23">
        <v>30.148333333333326</v>
      </c>
      <c r="BE272" s="23">
        <v>1444.64</v>
      </c>
      <c r="BF272" s="27">
        <v>199.18137439271962</v>
      </c>
      <c r="BG272" s="27">
        <v>68.33</v>
      </c>
      <c r="BH272" s="23">
        <v>8.7608695652173907</v>
      </c>
      <c r="BI272" s="23">
        <v>25.360869565217392</v>
      </c>
      <c r="BJ272" s="23">
        <v>1174.7000000000003</v>
      </c>
      <c r="BK272" s="27">
        <v>56.511902186568385</v>
      </c>
      <c r="BL272" s="27">
        <v>1531.5000924339927</v>
      </c>
    </row>
    <row r="273" spans="1:64" x14ac:dyDescent="0.15">
      <c r="A273" s="27" t="s">
        <v>1170</v>
      </c>
      <c r="B273" s="27" t="s">
        <v>1090</v>
      </c>
      <c r="C273" s="27" t="s">
        <v>1095</v>
      </c>
      <c r="D273" s="27" t="s">
        <v>1090</v>
      </c>
      <c r="E273" s="27" t="s">
        <v>1435</v>
      </c>
      <c r="F273" s="27">
        <v>1991</v>
      </c>
      <c r="G273" s="27">
        <v>169</v>
      </c>
      <c r="H273" s="27">
        <v>6</v>
      </c>
      <c r="I273" s="27">
        <v>-9</v>
      </c>
      <c r="J273" s="27">
        <v>40</v>
      </c>
      <c r="L273" s="27">
        <v>47</v>
      </c>
      <c r="N273" s="27">
        <v>59</v>
      </c>
      <c r="P273" s="27">
        <v>90</v>
      </c>
      <c r="Q273" s="27">
        <v>197</v>
      </c>
      <c r="R273" s="23">
        <v>16.196666666666665</v>
      </c>
      <c r="S273" s="25">
        <v>3.612637213312798</v>
      </c>
      <c r="T273" s="23">
        <v>305.46817951164041</v>
      </c>
      <c r="U273" s="23">
        <v>356.22439864172088</v>
      </c>
      <c r="V273" s="23">
        <v>105.22734615664081</v>
      </c>
      <c r="W273" s="25">
        <v>0.29539622665912013</v>
      </c>
      <c r="X273" s="27">
        <v>261.46884058541588</v>
      </c>
      <c r="Y273" s="27">
        <v>245.58999999999997</v>
      </c>
      <c r="Z273" s="27">
        <v>0</v>
      </c>
      <c r="AA273" s="27">
        <v>0</v>
      </c>
      <c r="AB273" s="27">
        <v>203.97051992365041</v>
      </c>
      <c r="AC273" s="27">
        <v>11.735216068750228</v>
      </c>
      <c r="AD273" s="27">
        <v>119.05504540383714</v>
      </c>
      <c r="AE273" s="27">
        <v>142.1481028432251</v>
      </c>
      <c r="AF273" s="27">
        <v>0</v>
      </c>
      <c r="AG273" s="27">
        <v>261.20314824706224</v>
      </c>
      <c r="AH273" s="25">
        <v>0.45579481581622938</v>
      </c>
      <c r="AN273" s="25">
        <v>0</v>
      </c>
      <c r="AV273" s="3">
        <v>4</v>
      </c>
      <c r="AW273" s="27">
        <v>245.58999999999997</v>
      </c>
      <c r="AX273" s="23">
        <v>5.4632653061224543</v>
      </c>
      <c r="AY273" s="23">
        <v>20.227040816326543</v>
      </c>
      <c r="AZ273" s="23">
        <v>3119.7499999999959</v>
      </c>
      <c r="BA273" s="27">
        <v>264.2963643152944</v>
      </c>
      <c r="BB273" s="27">
        <v>104.39000000000001</v>
      </c>
      <c r="BC273" s="23">
        <v>15.050847457627121</v>
      </c>
      <c r="BD273" s="23">
        <v>30.044067796610168</v>
      </c>
      <c r="BE273" s="23">
        <v>1375.28</v>
      </c>
      <c r="BF273" s="27">
        <v>204.34500303196685</v>
      </c>
      <c r="BG273" s="27">
        <v>141.19999999999999</v>
      </c>
      <c r="BH273" s="23">
        <v>1.3343065693430651</v>
      </c>
      <c r="BI273" s="23">
        <v>15.999270072992708</v>
      </c>
      <c r="BJ273" s="23">
        <v>1744.4700000000007</v>
      </c>
      <c r="BK273" s="27">
        <v>59.95136128332733</v>
      </c>
      <c r="BL273" s="27">
        <v>1209.5097259384002</v>
      </c>
    </row>
    <row r="274" spans="1:64" x14ac:dyDescent="0.15">
      <c r="A274" s="27" t="s">
        <v>1170</v>
      </c>
      <c r="B274" s="27" t="s">
        <v>1090</v>
      </c>
      <c r="C274" s="27" t="s">
        <v>1095</v>
      </c>
      <c r="D274" s="27" t="s">
        <v>1090</v>
      </c>
      <c r="E274" s="27" t="s">
        <v>1435</v>
      </c>
      <c r="F274" s="27">
        <v>1992</v>
      </c>
      <c r="G274" s="27">
        <v>169</v>
      </c>
      <c r="H274" s="27">
        <v>7</v>
      </c>
      <c r="I274" s="27">
        <v>-9</v>
      </c>
      <c r="J274" s="27">
        <v>47</v>
      </c>
      <c r="L274" s="27">
        <v>54</v>
      </c>
      <c r="N274" s="27">
        <v>67</v>
      </c>
      <c r="P274" s="27">
        <v>197</v>
      </c>
      <c r="Q274" s="27">
        <v>197</v>
      </c>
      <c r="R274" s="23">
        <v>15.411111111111111</v>
      </c>
      <c r="S274" s="25">
        <v>3.2892132433932333</v>
      </c>
      <c r="T274" s="23">
        <v>387.86391911545951</v>
      </c>
      <c r="U274" s="23">
        <v>609.58649283812395</v>
      </c>
      <c r="V274" s="23">
        <v>255.01143463429574</v>
      </c>
      <c r="W274" s="25">
        <v>0.41833510657963863</v>
      </c>
      <c r="X274" s="27">
        <v>252.50388897715482</v>
      </c>
      <c r="Y274" s="27">
        <v>350</v>
      </c>
      <c r="Z274" s="27">
        <v>0</v>
      </c>
      <c r="AA274" s="27">
        <v>0</v>
      </c>
      <c r="AB274" s="27">
        <v>154.02093742339679</v>
      </c>
      <c r="AC274" s="27">
        <v>27.04752691981696</v>
      </c>
      <c r="AD274" s="27">
        <v>200.50643623652783</v>
      </c>
      <c r="AE274" s="27">
        <v>218.51984999028798</v>
      </c>
      <c r="AF274" s="27">
        <v>0</v>
      </c>
      <c r="AG274" s="27">
        <v>419.02628622681584</v>
      </c>
      <c r="AH274" s="25">
        <v>0.47850561657351259</v>
      </c>
      <c r="AN274" s="25">
        <v>0</v>
      </c>
      <c r="AV274" s="3">
        <v>4</v>
      </c>
      <c r="AW274" s="27">
        <v>350</v>
      </c>
      <c r="AX274" s="23">
        <v>4.1219387755102028</v>
      </c>
      <c r="AY274" s="23">
        <v>17.606632653061229</v>
      </c>
      <c r="AZ274" s="23">
        <v>2899.1799999999994</v>
      </c>
      <c r="BA274" s="27">
        <v>425.11887947609324</v>
      </c>
      <c r="BB274" s="27">
        <v>214.37000000000003</v>
      </c>
      <c r="BC274" s="23">
        <v>13.659701492537312</v>
      </c>
      <c r="BD274" s="23">
        <v>26.652238805970139</v>
      </c>
      <c r="BE274" s="23">
        <v>1444.26</v>
      </c>
      <c r="BF274" s="27">
        <v>290.95951684473056</v>
      </c>
      <c r="BG274" s="27">
        <v>135.63</v>
      </c>
      <c r="BH274" s="23">
        <v>-0.83178294573643297</v>
      </c>
      <c r="BI274" s="23">
        <v>12.908527131782952</v>
      </c>
      <c r="BJ274" s="23">
        <v>1454.92</v>
      </c>
      <c r="BK274" s="27">
        <v>134.15936263136206</v>
      </c>
      <c r="BL274" s="27">
        <v>2931.1659153367327</v>
      </c>
    </row>
    <row r="275" spans="1:64" x14ac:dyDescent="0.15">
      <c r="A275" s="27" t="s">
        <v>1170</v>
      </c>
      <c r="B275" s="27" t="s">
        <v>1090</v>
      </c>
      <c r="C275" s="27" t="s">
        <v>1095</v>
      </c>
      <c r="D275" s="27" t="s">
        <v>1090</v>
      </c>
      <c r="E275" s="27" t="s">
        <v>1435</v>
      </c>
      <c r="F275" s="27">
        <v>1993</v>
      </c>
      <c r="G275" s="27">
        <v>169</v>
      </c>
      <c r="H275" s="27">
        <v>7</v>
      </c>
      <c r="I275" s="27">
        <v>-9</v>
      </c>
      <c r="J275" s="27">
        <v>45</v>
      </c>
      <c r="L275" s="27">
        <v>53</v>
      </c>
      <c r="N275" s="27">
        <v>63</v>
      </c>
      <c r="P275" s="27">
        <v>197</v>
      </c>
      <c r="Q275" s="27">
        <v>197</v>
      </c>
      <c r="R275" s="23">
        <v>15.55111111111111</v>
      </c>
      <c r="S275" s="25">
        <v>3.3291183917183118</v>
      </c>
      <c r="T275" s="23">
        <v>363.57328975466424</v>
      </c>
      <c r="U275" s="23">
        <v>582.23566902743164</v>
      </c>
      <c r="V275" s="23">
        <v>227.55674619231752</v>
      </c>
      <c r="W275" s="25">
        <v>0.39083270639207313</v>
      </c>
      <c r="X275" s="27">
        <v>305.22083030440109</v>
      </c>
      <c r="Y275" s="27">
        <v>356.12999999999977</v>
      </c>
      <c r="Z275" s="27">
        <v>0</v>
      </c>
      <c r="AA275" s="27">
        <v>0</v>
      </c>
      <c r="AB275" s="27">
        <v>212.08055192728972</v>
      </c>
      <c r="AC275" s="27">
        <v>21.535214841537382</v>
      </c>
      <c r="AD275" s="27">
        <v>162.3764298177814</v>
      </c>
      <c r="AE275" s="27">
        <v>202.99940327653761</v>
      </c>
      <c r="AF275" s="27">
        <v>0</v>
      </c>
      <c r="AG275" s="27">
        <v>365.37583309431898</v>
      </c>
      <c r="AH275" s="25">
        <v>0.44440931957251806</v>
      </c>
      <c r="AN275" s="25">
        <v>0</v>
      </c>
      <c r="AV275" s="3">
        <v>4</v>
      </c>
      <c r="AW275" s="27">
        <v>356.12999999999977</v>
      </c>
      <c r="AX275" s="23">
        <v>4.7301020408163215</v>
      </c>
      <c r="AY275" s="23">
        <v>18.233673469387753</v>
      </c>
      <c r="AZ275" s="23">
        <v>2966.43</v>
      </c>
      <c r="BA275" s="27">
        <v>366.36657004816749</v>
      </c>
      <c r="BB275" s="27">
        <v>178.07000000000002</v>
      </c>
      <c r="BC275" s="23">
        <v>14.500000000000004</v>
      </c>
      <c r="BD275" s="23">
        <v>27.741269841269844</v>
      </c>
      <c r="BE275" s="23">
        <v>1460.2700000000004</v>
      </c>
      <c r="BF275" s="27">
        <v>264.22437594798259</v>
      </c>
      <c r="BG275" s="27">
        <v>178.06000000000003</v>
      </c>
      <c r="BH275" s="23">
        <v>0.1022556390977445</v>
      </c>
      <c r="BI275" s="23">
        <v>13.730075187969927</v>
      </c>
      <c r="BJ275" s="23">
        <v>1506.1599999999996</v>
      </c>
      <c r="BK275" s="27">
        <v>102.14219410018471</v>
      </c>
      <c r="BL275" s="27">
        <v>2615.5947838197417</v>
      </c>
    </row>
    <row r="276" spans="1:64" x14ac:dyDescent="0.15">
      <c r="A276" s="27" t="s">
        <v>1170</v>
      </c>
      <c r="B276" s="27" t="s">
        <v>1090</v>
      </c>
      <c r="C276" s="27" t="s">
        <v>1095</v>
      </c>
      <c r="D276" s="27" t="s">
        <v>1090</v>
      </c>
      <c r="E276" s="27" t="s">
        <v>1435</v>
      </c>
      <c r="F276" s="27">
        <v>1994</v>
      </c>
      <c r="G276" s="27">
        <v>169</v>
      </c>
      <c r="H276" s="27">
        <v>5</v>
      </c>
      <c r="I276" s="27">
        <v>-9</v>
      </c>
      <c r="J276" s="27">
        <v>43</v>
      </c>
      <c r="L276" s="27">
        <v>50</v>
      </c>
      <c r="N276" s="27">
        <v>61</v>
      </c>
      <c r="P276" s="27">
        <v>97</v>
      </c>
      <c r="Q276" s="27">
        <v>197</v>
      </c>
      <c r="R276" s="23">
        <v>16.015555555555558</v>
      </c>
      <c r="S276" s="25">
        <v>3.5206096519716756</v>
      </c>
      <c r="T276" s="23">
        <v>380.70327834091023</v>
      </c>
      <c r="U276" s="23">
        <v>440.95682532008658</v>
      </c>
      <c r="V276" s="23">
        <v>133.43896984017181</v>
      </c>
      <c r="W276" s="25">
        <v>0.30261231746937245</v>
      </c>
      <c r="X276" s="27">
        <v>253.28789209588442</v>
      </c>
      <c r="Y276" s="27">
        <v>280.89999999999998</v>
      </c>
      <c r="Z276" s="27">
        <v>0</v>
      </c>
      <c r="AA276" s="27">
        <v>0</v>
      </c>
      <c r="AB276" s="27">
        <v>196.57297077627067</v>
      </c>
      <c r="AC276" s="27">
        <v>11.243813322212088</v>
      </c>
      <c r="AD276" s="27">
        <v>151.90020377937168</v>
      </c>
      <c r="AE276" s="27">
        <v>171.47944991726251</v>
      </c>
      <c r="AF276" s="27">
        <v>0</v>
      </c>
      <c r="AG276" s="27">
        <v>323.37965369663419</v>
      </c>
      <c r="AH276" s="25">
        <v>0.46972713757866619</v>
      </c>
      <c r="AN276" s="25">
        <v>0</v>
      </c>
      <c r="AV276" s="3">
        <v>4</v>
      </c>
      <c r="AW276" s="27">
        <v>280.89999999999998</v>
      </c>
      <c r="AX276" s="23">
        <v>5.9908163265306156</v>
      </c>
      <c r="AY276" s="23">
        <v>20.493877551020425</v>
      </c>
      <c r="AZ276" s="23">
        <v>3089.530000000002</v>
      </c>
      <c r="BA276" s="27">
        <v>328.68754049574017</v>
      </c>
      <c r="BB276" s="27">
        <v>163.32000000000002</v>
      </c>
      <c r="BC276" s="23">
        <v>14.561666666666671</v>
      </c>
      <c r="BD276" s="23">
        <v>29.53166666666667</v>
      </c>
      <c r="BE276" s="23">
        <v>1468.1700000000003</v>
      </c>
      <c r="BF276" s="27">
        <v>270.52333807615116</v>
      </c>
      <c r="BG276" s="27">
        <v>117.58000000000001</v>
      </c>
      <c r="BH276" s="23">
        <v>2.2095588235294126</v>
      </c>
      <c r="BI276" s="23">
        <v>16.506617647058825</v>
      </c>
      <c r="BJ276" s="23">
        <v>1621.3600000000004</v>
      </c>
      <c r="BK276" s="27">
        <v>58.164202419588854</v>
      </c>
      <c r="BL276" s="27">
        <v>1533.7812625307104</v>
      </c>
    </row>
    <row r="277" spans="1:64" x14ac:dyDescent="0.15">
      <c r="A277" s="27" t="s">
        <v>1170</v>
      </c>
      <c r="B277" s="27" t="s">
        <v>1090</v>
      </c>
      <c r="C277" s="27" t="s">
        <v>1095</v>
      </c>
      <c r="D277" s="27" t="s">
        <v>1090</v>
      </c>
      <c r="E277" s="27" t="s">
        <v>1435</v>
      </c>
      <c r="F277" s="27">
        <v>1995</v>
      </c>
      <c r="G277" s="27">
        <v>169</v>
      </c>
      <c r="H277" s="27">
        <v>5</v>
      </c>
      <c r="I277" s="27">
        <v>-9</v>
      </c>
      <c r="J277" s="27">
        <v>42</v>
      </c>
      <c r="L277" s="27">
        <v>50</v>
      </c>
      <c r="N277" s="27">
        <v>60</v>
      </c>
      <c r="P277" s="27">
        <v>91</v>
      </c>
      <c r="Q277" s="27">
        <v>197</v>
      </c>
      <c r="R277" s="23">
        <v>15.907777777777776</v>
      </c>
      <c r="S277" s="25">
        <v>3.3967576004956239</v>
      </c>
      <c r="T277" s="23">
        <v>248.38150626841593</v>
      </c>
      <c r="U277" s="23">
        <v>293.13173246064633</v>
      </c>
      <c r="V277" s="23">
        <v>89.150635398346935</v>
      </c>
      <c r="W277" s="25">
        <v>0.30413163258945125</v>
      </c>
      <c r="X277" s="27">
        <v>251.94365011434041</v>
      </c>
      <c r="Y277" s="27">
        <v>180.32</v>
      </c>
      <c r="Z277" s="27">
        <v>0</v>
      </c>
      <c r="AA277" s="27">
        <v>0</v>
      </c>
      <c r="AB277" s="27">
        <v>159.1247938728751</v>
      </c>
      <c r="AC277" s="27">
        <v>5.8558773974104481</v>
      </c>
      <c r="AD277" s="27">
        <v>126.3121463874826</v>
      </c>
      <c r="AE277" s="27">
        <v>131.08157798454633</v>
      </c>
      <c r="AF277" s="27">
        <v>0</v>
      </c>
      <c r="AG277" s="27">
        <v>257.39372437202894</v>
      </c>
      <c r="AH277" s="25">
        <v>0.49073512490756649</v>
      </c>
      <c r="AN277" s="25">
        <v>0</v>
      </c>
      <c r="AV277" s="3">
        <v>4</v>
      </c>
      <c r="AW277" s="27">
        <v>180.32</v>
      </c>
      <c r="AX277" s="23">
        <v>5.1484693877551075</v>
      </c>
      <c r="AY277" s="23">
        <v>20.822959183673447</v>
      </c>
      <c r="AZ277" s="23">
        <v>3181.4199999999996</v>
      </c>
      <c r="BA277" s="27">
        <v>264.04003922970639</v>
      </c>
      <c r="BB277" s="27">
        <v>102.60000000000002</v>
      </c>
      <c r="BC277" s="23">
        <v>14.559322033898303</v>
      </c>
      <c r="BD277" s="23">
        <v>30.322033898305083</v>
      </c>
      <c r="BE277" s="23">
        <v>1472.9899999999998</v>
      </c>
      <c r="BF277" s="27">
        <v>213.79653653781662</v>
      </c>
      <c r="BG277" s="27">
        <v>77.720000000000027</v>
      </c>
      <c r="BH277" s="23">
        <v>1.0956204379562018</v>
      </c>
      <c r="BI277" s="23">
        <v>16.732116788321164</v>
      </c>
      <c r="BJ277" s="23">
        <v>1708.4300000000005</v>
      </c>
      <c r="BK277" s="27">
        <v>50.243502691889617</v>
      </c>
      <c r="BL277" s="27">
        <v>1024.7199471074359</v>
      </c>
    </row>
    <row r="278" spans="1:64" x14ac:dyDescent="0.15">
      <c r="A278" s="27" t="s">
        <v>1170</v>
      </c>
      <c r="B278" s="27" t="s">
        <v>1090</v>
      </c>
      <c r="C278" s="27" t="s">
        <v>1095</v>
      </c>
      <c r="D278" s="27" t="s">
        <v>1090</v>
      </c>
      <c r="E278" s="27" t="s">
        <v>1435</v>
      </c>
      <c r="F278" s="27">
        <v>1996</v>
      </c>
      <c r="G278" s="27">
        <v>169</v>
      </c>
      <c r="H278" s="27">
        <v>6</v>
      </c>
      <c r="I278" s="27">
        <v>-9</v>
      </c>
      <c r="J278" s="27">
        <v>41</v>
      </c>
      <c r="L278" s="27">
        <v>49</v>
      </c>
      <c r="N278" s="27">
        <v>62</v>
      </c>
      <c r="P278" s="27">
        <v>197</v>
      </c>
      <c r="Q278" s="27">
        <v>197</v>
      </c>
      <c r="R278" s="23">
        <v>15.816666666666668</v>
      </c>
      <c r="S278" s="25">
        <v>3.5599241572508875</v>
      </c>
      <c r="T278" s="23">
        <v>428.01929780559749</v>
      </c>
      <c r="U278" s="23">
        <v>727.68486700027631</v>
      </c>
      <c r="V278" s="23">
        <v>298.15642433293823</v>
      </c>
      <c r="W278" s="25">
        <v>0.40973288542428377</v>
      </c>
      <c r="X278" s="27">
        <v>256.74404370458666</v>
      </c>
      <c r="Y278" s="27">
        <v>453.9099999999998</v>
      </c>
      <c r="Z278" s="27">
        <v>0</v>
      </c>
      <c r="AA278" s="27">
        <v>0</v>
      </c>
      <c r="AB278" s="27">
        <v>211.08286585996925</v>
      </c>
      <c r="AC278" s="27">
        <v>48.270789585128924</v>
      </c>
      <c r="AD278" s="27">
        <v>197.2742654929107</v>
      </c>
      <c r="AE278" s="27">
        <v>251.4042229807813</v>
      </c>
      <c r="AF278" s="27">
        <v>0</v>
      </c>
      <c r="AG278" s="27">
        <v>448.67848847369203</v>
      </c>
      <c r="AH278" s="25">
        <v>0.43967844718210353</v>
      </c>
      <c r="AN278" s="25">
        <v>0</v>
      </c>
      <c r="AV278" s="3">
        <v>4</v>
      </c>
      <c r="AW278" s="27">
        <v>453.9099999999998</v>
      </c>
      <c r="AX278" s="23">
        <v>4.6341836734693826</v>
      </c>
      <c r="AY278" s="23">
        <v>17.970918367346936</v>
      </c>
      <c r="AZ278" s="23">
        <v>2976.610000000001</v>
      </c>
      <c r="BA278" s="27">
        <v>451.28106368639175</v>
      </c>
      <c r="BB278" s="27">
        <v>203.71</v>
      </c>
      <c r="BC278" s="23">
        <v>15.378688524590157</v>
      </c>
      <c r="BD278" s="23">
        <v>28.495081967213107</v>
      </c>
      <c r="BE278" s="23">
        <v>1403.2600000000002</v>
      </c>
      <c r="BF278" s="27">
        <v>249.21644549711277</v>
      </c>
      <c r="BG278" s="27">
        <v>250.20000000000005</v>
      </c>
      <c r="BH278" s="23">
        <v>-0.22074074074073957</v>
      </c>
      <c r="BI278" s="23">
        <v>13.215555555555557</v>
      </c>
      <c r="BJ278" s="23">
        <v>1573.3500000000013</v>
      </c>
      <c r="BK278" s="27">
        <v>202.06461818927895</v>
      </c>
      <c r="BL278" s="27">
        <v>3427.0853371602097</v>
      </c>
    </row>
    <row r="279" spans="1:64" x14ac:dyDescent="0.15">
      <c r="A279" s="27" t="s">
        <v>1170</v>
      </c>
      <c r="B279" s="27" t="s">
        <v>1090</v>
      </c>
      <c r="C279" s="27" t="s">
        <v>1095</v>
      </c>
      <c r="D279" s="27" t="s">
        <v>1090</v>
      </c>
      <c r="E279" s="27" t="s">
        <v>1435</v>
      </c>
      <c r="F279" s="27">
        <v>1997</v>
      </c>
      <c r="G279" s="27">
        <v>169</v>
      </c>
      <c r="H279" s="27">
        <v>5</v>
      </c>
      <c r="I279" s="27">
        <v>-9</v>
      </c>
      <c r="J279" s="27">
        <v>39</v>
      </c>
      <c r="L279" s="27">
        <v>46</v>
      </c>
      <c r="N279" s="27">
        <v>59</v>
      </c>
      <c r="P279" s="27">
        <v>107</v>
      </c>
      <c r="Q279" s="27">
        <v>197</v>
      </c>
      <c r="R279" s="23">
        <v>16.135555555555555</v>
      </c>
      <c r="S279" s="25">
        <v>3.7149027501611886</v>
      </c>
      <c r="T279" s="23">
        <v>316.93338558904821</v>
      </c>
      <c r="U279" s="23">
        <v>596.819660819094</v>
      </c>
      <c r="V279" s="23">
        <v>257.51560700074356</v>
      </c>
      <c r="W279" s="25">
        <v>0.43147975777561265</v>
      </c>
      <c r="X279" s="27">
        <v>251.43116579522442</v>
      </c>
      <c r="Y279" s="27">
        <v>348.24000000000012</v>
      </c>
      <c r="Z279" s="27">
        <v>0</v>
      </c>
      <c r="AA279" s="27">
        <v>0</v>
      </c>
      <c r="AB279" s="27">
        <v>181.32826652904012</v>
      </c>
      <c r="AC279" s="27">
        <v>28.776935685246048</v>
      </c>
      <c r="AD279" s="27">
        <v>157.74566771376533</v>
      </c>
      <c r="AE279" s="27">
        <v>229.35992020474151</v>
      </c>
      <c r="AF279" s="27">
        <v>0</v>
      </c>
      <c r="AG279" s="27">
        <v>387.10558791850684</v>
      </c>
      <c r="AH279" s="25">
        <v>0.40750035277705754</v>
      </c>
      <c r="AN279" s="25">
        <v>0</v>
      </c>
      <c r="AV279" s="3">
        <v>4</v>
      </c>
      <c r="AW279" s="27">
        <v>348.24000000000012</v>
      </c>
      <c r="AX279" s="23">
        <v>6.1244897959183646</v>
      </c>
      <c r="AY279" s="23">
        <v>20.034693877551035</v>
      </c>
      <c r="AZ279" s="23">
        <v>3095.9099999999994</v>
      </c>
      <c r="BA279" s="27">
        <v>394.1464223810587</v>
      </c>
      <c r="BB279" s="27">
        <v>216.43000000000004</v>
      </c>
      <c r="BC279" s="23">
        <v>15.462711864406774</v>
      </c>
      <c r="BD279" s="23">
        <v>29.983050847457626</v>
      </c>
      <c r="BE279" s="23">
        <v>1421.2199999999998</v>
      </c>
      <c r="BF279" s="27">
        <v>221.52701007004981</v>
      </c>
      <c r="BG279" s="27">
        <v>131.80999999999997</v>
      </c>
      <c r="BH279" s="23">
        <v>2.1029197080291961</v>
      </c>
      <c r="BI279" s="23">
        <v>15.750364963503655</v>
      </c>
      <c r="BJ279" s="23">
        <v>1674.6899999999994</v>
      </c>
      <c r="BK279" s="27">
        <v>172.61941231100877</v>
      </c>
      <c r="BL279" s="27">
        <v>2959.9495057556733</v>
      </c>
    </row>
    <row r="280" spans="1:64" x14ac:dyDescent="0.15">
      <c r="A280" s="27" t="s">
        <v>1170</v>
      </c>
      <c r="B280" s="27" t="s">
        <v>1090</v>
      </c>
      <c r="C280" s="27" t="s">
        <v>1095</v>
      </c>
      <c r="D280" s="27" t="s">
        <v>1090</v>
      </c>
      <c r="E280" s="27" t="s">
        <v>1435</v>
      </c>
      <c r="F280" s="27">
        <v>1998</v>
      </c>
      <c r="G280" s="27">
        <v>169</v>
      </c>
      <c r="H280" s="27">
        <v>7</v>
      </c>
      <c r="I280" s="27">
        <v>-9</v>
      </c>
      <c r="J280" s="27">
        <v>38</v>
      </c>
      <c r="L280" s="27">
        <v>46</v>
      </c>
      <c r="N280" s="27">
        <v>58</v>
      </c>
      <c r="P280" s="27">
        <v>92</v>
      </c>
      <c r="Q280" s="27">
        <v>128</v>
      </c>
      <c r="R280" s="23">
        <v>16.252222222222223</v>
      </c>
      <c r="S280" s="25">
        <v>3.7777238047071613</v>
      </c>
      <c r="T280" s="23">
        <v>351.58668991663853</v>
      </c>
      <c r="U280" s="23">
        <v>505.8175521301909</v>
      </c>
      <c r="V280" s="23">
        <v>177.37304294974695</v>
      </c>
      <c r="W280" s="25">
        <v>0.35066604291626674</v>
      </c>
      <c r="X280" s="27">
        <v>255.38925365164761</v>
      </c>
      <c r="Y280" s="27">
        <v>226.31999999999996</v>
      </c>
      <c r="Z280" s="27">
        <v>0</v>
      </c>
      <c r="AA280" s="27">
        <v>0</v>
      </c>
      <c r="AB280" s="27">
        <v>145.42564874587543</v>
      </c>
      <c r="AC280" s="27">
        <v>4.0699886354492278</v>
      </c>
      <c r="AD280" s="27">
        <v>132.8946361843133</v>
      </c>
      <c r="AE280" s="27">
        <v>195.81900132988272</v>
      </c>
      <c r="AF280" s="27">
        <v>0</v>
      </c>
      <c r="AG280" s="27">
        <v>328.71363751419602</v>
      </c>
      <c r="AH280" s="25">
        <v>0.40428694454669406</v>
      </c>
      <c r="AN280" s="25">
        <v>0</v>
      </c>
      <c r="AV280" s="3">
        <v>1</v>
      </c>
      <c r="AW280" s="27">
        <v>226.31999999999996</v>
      </c>
      <c r="AX280" s="23">
        <v>13.240944881889767</v>
      </c>
      <c r="AY280" s="23">
        <v>27.915748031496054</v>
      </c>
      <c r="AZ280" s="23">
        <v>2569.6399999999985</v>
      </c>
      <c r="BA280" s="27">
        <v>332.87835892151452</v>
      </c>
      <c r="BB280" s="27">
        <v>159</v>
      </c>
      <c r="BC280" s="23">
        <v>16.225862068965522</v>
      </c>
      <c r="BD280" s="23">
        <v>29.98448275862069</v>
      </c>
      <c r="BE280" s="23">
        <v>1375.01</v>
      </c>
      <c r="BF280" s="27">
        <v>229.86216504993772</v>
      </c>
      <c r="BG280" s="27">
        <v>67.320000000000007</v>
      </c>
      <c r="BH280" s="23">
        <v>10.731884057971012</v>
      </c>
      <c r="BI280" s="23">
        <v>26.176811594202899</v>
      </c>
      <c r="BJ280" s="23">
        <v>1194.6300000000006</v>
      </c>
      <c r="BK280" s="27">
        <v>103.01619387157663</v>
      </c>
      <c r="BL280" s="27">
        <v>2038.7706086177809</v>
      </c>
    </row>
    <row r="281" spans="1:64" x14ac:dyDescent="0.15">
      <c r="A281" s="27" t="s">
        <v>1170</v>
      </c>
      <c r="B281" s="27" t="s">
        <v>1090</v>
      </c>
      <c r="C281" s="27" t="s">
        <v>1095</v>
      </c>
      <c r="D281" s="27" t="s">
        <v>1090</v>
      </c>
      <c r="E281" s="27" t="s">
        <v>1435</v>
      </c>
      <c r="F281" s="27">
        <v>1999</v>
      </c>
      <c r="G281" s="27">
        <v>169</v>
      </c>
      <c r="H281" s="27">
        <v>6</v>
      </c>
      <c r="I281" s="27">
        <v>-9</v>
      </c>
      <c r="J281" s="27">
        <v>40</v>
      </c>
      <c r="L281" s="27">
        <v>47</v>
      </c>
      <c r="N281" s="27">
        <v>59</v>
      </c>
      <c r="P281" s="27">
        <v>118</v>
      </c>
      <c r="Q281" s="27">
        <v>197</v>
      </c>
      <c r="R281" s="23">
        <v>16.076666666666668</v>
      </c>
      <c r="S281" s="25">
        <v>3.799099683715141</v>
      </c>
      <c r="T281" s="23">
        <v>302.91053298739553</v>
      </c>
      <c r="U281" s="23">
        <v>533.18289854892635</v>
      </c>
      <c r="V281" s="23">
        <v>207.79517134389343</v>
      </c>
      <c r="W281" s="25">
        <v>0.38972586707517382</v>
      </c>
      <c r="X281" s="27">
        <v>257.74889121735271</v>
      </c>
      <c r="Y281" s="27">
        <v>256.79999999999995</v>
      </c>
      <c r="Z281" s="27">
        <v>0</v>
      </c>
      <c r="AA281" s="27">
        <v>0</v>
      </c>
      <c r="AB281" s="27">
        <v>115.5868746947111</v>
      </c>
      <c r="AC281" s="27">
        <v>24.49553881528086</v>
      </c>
      <c r="AD281" s="27">
        <v>140.80856772832274</v>
      </c>
      <c r="AE281" s="27">
        <v>211.46402579080529</v>
      </c>
      <c r="AF281" s="27">
        <v>0</v>
      </c>
      <c r="AG281" s="27">
        <v>352.27259351912801</v>
      </c>
      <c r="AH281" s="25">
        <v>0.39971478429396795</v>
      </c>
      <c r="AN281" s="25">
        <v>0</v>
      </c>
      <c r="AV281" s="3">
        <v>4</v>
      </c>
      <c r="AW281" s="27">
        <v>256.79999999999995</v>
      </c>
      <c r="AX281" s="23">
        <v>6.1010204081632642</v>
      </c>
      <c r="AY281" s="23">
        <v>21.80459183673468</v>
      </c>
      <c r="AZ281" s="23">
        <v>3229.8599999999997</v>
      </c>
      <c r="BA281" s="27">
        <v>354.1319130701167</v>
      </c>
      <c r="BB281" s="27">
        <v>192.79</v>
      </c>
      <c r="BC281" s="23">
        <v>16.020689655172411</v>
      </c>
      <c r="BD281" s="23">
        <v>29.805172413793102</v>
      </c>
      <c r="BE281" s="23">
        <v>1398.38</v>
      </c>
      <c r="BF281" s="27">
        <v>226.42251749687185</v>
      </c>
      <c r="BG281" s="27">
        <v>64.010000000000005</v>
      </c>
      <c r="BH281" s="23">
        <v>1.9318840579710159</v>
      </c>
      <c r="BI281" s="23">
        <v>18.442028985507243</v>
      </c>
      <c r="BJ281" s="23">
        <v>1831.4799999999998</v>
      </c>
      <c r="BK281" s="27">
        <v>127.70939557324473</v>
      </c>
      <c r="BL281" s="27">
        <v>2388.4502453321084</v>
      </c>
    </row>
    <row r="282" spans="1:64" x14ac:dyDescent="0.15">
      <c r="A282" s="27" t="s">
        <v>1170</v>
      </c>
      <c r="B282" s="27" t="s">
        <v>1090</v>
      </c>
      <c r="C282" s="27" t="s">
        <v>1095</v>
      </c>
      <c r="D282" s="27" t="s">
        <v>1090</v>
      </c>
      <c r="E282" s="27" t="s">
        <v>1435</v>
      </c>
      <c r="F282" s="27">
        <v>2000</v>
      </c>
      <c r="G282" s="27">
        <v>169</v>
      </c>
      <c r="H282" s="27">
        <v>7</v>
      </c>
      <c r="I282" s="27">
        <v>-9</v>
      </c>
      <c r="J282" s="27">
        <v>40</v>
      </c>
      <c r="L282" s="27">
        <v>46</v>
      </c>
      <c r="N282" s="27">
        <v>56</v>
      </c>
      <c r="P282" s="27">
        <v>87</v>
      </c>
      <c r="Q282" s="27">
        <v>119</v>
      </c>
      <c r="R282" s="23">
        <v>16.108888888888892</v>
      </c>
      <c r="S282" s="25">
        <v>3.570834512356007</v>
      </c>
      <c r="T282" s="23">
        <v>276.56312121509421</v>
      </c>
      <c r="U282" s="23">
        <v>362.82913854293201</v>
      </c>
      <c r="V282" s="23">
        <v>118.91904414874723</v>
      </c>
      <c r="W282" s="25">
        <v>0.32775493541880102</v>
      </c>
      <c r="X282" s="27">
        <v>258.79298233461361</v>
      </c>
      <c r="Y282" s="27">
        <v>184.65</v>
      </c>
      <c r="Z282" s="27">
        <v>0</v>
      </c>
      <c r="AA282" s="27">
        <v>0</v>
      </c>
      <c r="AB282" s="27">
        <v>146.06062832648601</v>
      </c>
      <c r="AC282" s="27">
        <v>5.3423928006542845</v>
      </c>
      <c r="AD282" s="27">
        <v>118.5211202608313</v>
      </c>
      <c r="AE282" s="27">
        <v>159.85215953602599</v>
      </c>
      <c r="AF282" s="27">
        <v>0</v>
      </c>
      <c r="AG282" s="27">
        <v>278.37327979685728</v>
      </c>
      <c r="AH282" s="25">
        <v>0.42576326323305663</v>
      </c>
      <c r="AN282" s="25">
        <v>0</v>
      </c>
      <c r="AV282" s="3">
        <v>1</v>
      </c>
      <c r="AW282" s="27">
        <v>184.65</v>
      </c>
      <c r="AX282" s="23">
        <v>12.751694915254232</v>
      </c>
      <c r="AY282" s="23">
        <v>29.062711864406797</v>
      </c>
      <c r="AZ282" s="23">
        <v>2522.04</v>
      </c>
      <c r="BA282" s="27">
        <v>279.39135591391209</v>
      </c>
      <c r="BB282" s="27">
        <v>113.28</v>
      </c>
      <c r="BC282" s="23">
        <v>15.674545454545456</v>
      </c>
      <c r="BD282" s="23">
        <v>31.65454545454546</v>
      </c>
      <c r="BE282" s="23">
        <v>1384.7099999999994</v>
      </c>
      <c r="BF282" s="27">
        <v>216.21334172141599</v>
      </c>
      <c r="BG282" s="27">
        <v>71.37</v>
      </c>
      <c r="BH282" s="23">
        <v>10.199999999999999</v>
      </c>
      <c r="BI282" s="23">
        <v>26.799999999999994</v>
      </c>
      <c r="BJ282" s="23">
        <v>1137.3300000000002</v>
      </c>
      <c r="BK282" s="27">
        <v>63.178014192495965</v>
      </c>
      <c r="BL282" s="27">
        <v>1366.8855649281293</v>
      </c>
    </row>
    <row r="283" spans="1:64" x14ac:dyDescent="0.15">
      <c r="A283" s="27" t="s">
        <v>1170</v>
      </c>
      <c r="B283" s="27" t="s">
        <v>1090</v>
      </c>
      <c r="C283" s="27" t="s">
        <v>1095</v>
      </c>
      <c r="D283" s="27" t="s">
        <v>1090</v>
      </c>
      <c r="E283" s="27" t="s">
        <v>1435</v>
      </c>
      <c r="F283" s="27">
        <v>2001</v>
      </c>
      <c r="G283" s="27">
        <v>169</v>
      </c>
      <c r="H283" s="27">
        <v>7</v>
      </c>
      <c r="I283" s="27">
        <v>-9</v>
      </c>
      <c r="J283" s="27">
        <v>37</v>
      </c>
      <c r="L283" s="27">
        <v>44</v>
      </c>
      <c r="N283" s="27">
        <v>54</v>
      </c>
      <c r="P283" s="27">
        <v>103</v>
      </c>
      <c r="Q283" s="27">
        <v>197</v>
      </c>
      <c r="R283" s="23">
        <v>16.496666666666666</v>
      </c>
      <c r="S283" s="25">
        <v>3.7597069586612752</v>
      </c>
      <c r="T283" s="23">
        <v>270.5902867100146</v>
      </c>
      <c r="U283" s="23">
        <v>554.59631053856913</v>
      </c>
      <c r="V283" s="23">
        <v>223.52522233335935</v>
      </c>
      <c r="W283" s="25">
        <v>0.403041300591922</v>
      </c>
      <c r="X283" s="27">
        <v>255.33672370515555</v>
      </c>
      <c r="Y283" s="27">
        <v>290.56000000000006</v>
      </c>
      <c r="Z283" s="27">
        <v>0</v>
      </c>
      <c r="AA283" s="27">
        <v>0</v>
      </c>
      <c r="AB283" s="27">
        <v>197.28478779511121</v>
      </c>
      <c r="AC283" s="27">
        <v>8.5847061274461165</v>
      </c>
      <c r="AD283" s="27">
        <v>110.18938616925293</v>
      </c>
      <c r="AE283" s="27">
        <v>226.90907187300979</v>
      </c>
      <c r="AF283" s="27">
        <v>0</v>
      </c>
      <c r="AG283" s="27">
        <v>337.09845804226273</v>
      </c>
      <c r="AH283" s="25">
        <v>0.32687596241297145</v>
      </c>
      <c r="AN283" s="25">
        <v>0</v>
      </c>
      <c r="AV283" s="3">
        <v>4</v>
      </c>
      <c r="AW283" s="27">
        <v>290.56000000000006</v>
      </c>
      <c r="AX283" s="23">
        <v>6.659183673469383</v>
      </c>
      <c r="AY283" s="23">
        <v>21.629081632653058</v>
      </c>
      <c r="AZ283" s="23">
        <v>3247.2600000000011</v>
      </c>
      <c r="BA283" s="27">
        <v>340.35681729112071</v>
      </c>
      <c r="BB283" s="27">
        <v>114.56</v>
      </c>
      <c r="BC283" s="23">
        <v>17.031481481481475</v>
      </c>
      <c r="BD283" s="23">
        <v>32.407407407407398</v>
      </c>
      <c r="BE283" s="23">
        <v>1362.3999999999999</v>
      </c>
      <c r="BF283" s="27">
        <v>199.12268626177317</v>
      </c>
      <c r="BG283" s="27">
        <v>175.99999999999994</v>
      </c>
      <c r="BH283" s="23">
        <v>2.7147887323943642</v>
      </c>
      <c r="BI283" s="23">
        <v>17.530281690140846</v>
      </c>
      <c r="BJ283" s="23">
        <v>1884.8600000000008</v>
      </c>
      <c r="BK283" s="27">
        <v>141.23413102934694</v>
      </c>
      <c r="BL283" s="27">
        <v>2569.2554291190731</v>
      </c>
    </row>
    <row r="284" spans="1:64" x14ac:dyDescent="0.15">
      <c r="A284" s="27" t="s">
        <v>1170</v>
      </c>
      <c r="B284" s="27" t="s">
        <v>1090</v>
      </c>
      <c r="C284" s="27" t="s">
        <v>1095</v>
      </c>
      <c r="D284" s="27" t="s">
        <v>1090</v>
      </c>
      <c r="E284" s="27" t="s">
        <v>1435</v>
      </c>
      <c r="F284" s="27">
        <v>2002</v>
      </c>
      <c r="G284" s="27">
        <v>169</v>
      </c>
      <c r="H284" s="27">
        <v>5</v>
      </c>
      <c r="I284" s="27">
        <v>-9</v>
      </c>
      <c r="J284" s="27">
        <v>35</v>
      </c>
      <c r="L284" s="27">
        <v>42</v>
      </c>
      <c r="N284" s="27">
        <v>51</v>
      </c>
      <c r="P284" s="27">
        <v>83</v>
      </c>
      <c r="Q284" s="27">
        <v>119</v>
      </c>
      <c r="R284" s="23">
        <v>16.603600891243541</v>
      </c>
      <c r="S284" s="25">
        <v>3.5703983495049454</v>
      </c>
      <c r="T284" s="23">
        <v>225.47284089176296</v>
      </c>
      <c r="U284" s="23">
        <v>296.64815343501817</v>
      </c>
      <c r="V284" s="23">
        <v>95.621122920472118</v>
      </c>
      <c r="W284" s="25">
        <v>0.32233849626181243</v>
      </c>
      <c r="X284" s="27">
        <v>251.08096580810283</v>
      </c>
      <c r="Y284" s="27">
        <v>95.990000000000023</v>
      </c>
      <c r="Z284" s="27">
        <v>0</v>
      </c>
      <c r="AA284" s="27">
        <v>0</v>
      </c>
      <c r="AB284" s="27">
        <v>141.26078840518915</v>
      </c>
      <c r="AC284" s="27">
        <v>0.52195812979457357</v>
      </c>
      <c r="AD284" s="27">
        <v>65.109537018987467</v>
      </c>
      <c r="AE284" s="27">
        <v>136.38646530041302</v>
      </c>
      <c r="AF284" s="27">
        <v>0</v>
      </c>
      <c r="AG284" s="27">
        <v>201.49600231940047</v>
      </c>
      <c r="AH284" s="25">
        <v>0.32313064794443369</v>
      </c>
      <c r="AN284" s="25">
        <v>0</v>
      </c>
      <c r="AV284" s="3">
        <v>1</v>
      </c>
      <c r="AW284" s="27">
        <v>95.990000000000023</v>
      </c>
      <c r="AX284" s="23">
        <v>13.502542372881349</v>
      </c>
      <c r="AY284" s="23">
        <v>29.071186440677984</v>
      </c>
      <c r="AZ284" s="23">
        <v>2533.6699999999992</v>
      </c>
      <c r="BA284" s="27">
        <v>208.61070905276281</v>
      </c>
      <c r="BB284" s="27">
        <v>31.740000000000002</v>
      </c>
      <c r="BC284" s="23">
        <v>17.896078431372551</v>
      </c>
      <c r="BD284" s="23">
        <v>34.109803921568634</v>
      </c>
      <c r="BE284" s="23">
        <v>1336.0900000000001</v>
      </c>
      <c r="BF284" s="27">
        <v>157.7091476665428</v>
      </c>
      <c r="BG284" s="27">
        <v>64.25</v>
      </c>
      <c r="BH284" s="23">
        <v>10.158208955223884</v>
      </c>
      <c r="BI284" s="23">
        <v>25.235820895522387</v>
      </c>
      <c r="BJ284" s="23">
        <v>1197.5800000000002</v>
      </c>
      <c r="BK284" s="27">
        <v>50.901561386220166</v>
      </c>
      <c r="BL284" s="27">
        <v>1099.0933669019782</v>
      </c>
    </row>
    <row r="285" spans="1:64" x14ac:dyDescent="0.15">
      <c r="A285" s="27" t="s">
        <v>1170</v>
      </c>
      <c r="B285" s="27" t="s">
        <v>1090</v>
      </c>
      <c r="C285" s="27" t="s">
        <v>1095</v>
      </c>
      <c r="D285" s="27" t="s">
        <v>1090</v>
      </c>
      <c r="E285" s="27" t="s">
        <v>1435</v>
      </c>
      <c r="F285" s="27">
        <v>2003</v>
      </c>
      <c r="G285" s="27">
        <v>169</v>
      </c>
      <c r="H285" s="27">
        <v>6</v>
      </c>
      <c r="I285" s="27">
        <v>-9</v>
      </c>
      <c r="J285" s="27">
        <v>39</v>
      </c>
      <c r="L285" s="27">
        <v>46</v>
      </c>
      <c r="N285" s="27">
        <v>56</v>
      </c>
      <c r="P285" s="27">
        <v>91</v>
      </c>
      <c r="Q285" s="27">
        <v>123</v>
      </c>
      <c r="R285" s="23">
        <v>16.148888888888891</v>
      </c>
      <c r="S285" s="25">
        <v>3.6990377628943487</v>
      </c>
      <c r="T285" s="23">
        <v>287.01607167573428</v>
      </c>
      <c r="U285" s="23">
        <v>362.68645882010105</v>
      </c>
      <c r="V285" s="23">
        <v>113.61795515194177</v>
      </c>
      <c r="W285" s="25">
        <v>0.31326769791430598</v>
      </c>
      <c r="X285" s="27">
        <v>265.87145925077186</v>
      </c>
      <c r="Y285" s="27">
        <v>128.77000000000001</v>
      </c>
      <c r="Z285" s="27">
        <v>0</v>
      </c>
      <c r="AA285" s="27">
        <v>0</v>
      </c>
      <c r="AB285" s="27">
        <v>136.93046044513923</v>
      </c>
      <c r="AC285" s="27">
        <v>0.72267836271668129</v>
      </c>
      <c r="AD285" s="27">
        <v>87.970054724696169</v>
      </c>
      <c r="AE285" s="27">
        <v>156.37820004185937</v>
      </c>
      <c r="AF285" s="27">
        <v>0</v>
      </c>
      <c r="AG285" s="27">
        <v>244.34825476655556</v>
      </c>
      <c r="AH285" s="25">
        <v>0.36001915057076683</v>
      </c>
      <c r="AN285" s="25">
        <v>0</v>
      </c>
      <c r="AV285" s="3">
        <v>1</v>
      </c>
      <c r="AW285" s="27">
        <v>128.77000000000001</v>
      </c>
      <c r="AX285" s="23">
        <v>12.522131147540986</v>
      </c>
      <c r="AY285" s="23">
        <v>28.576229508196722</v>
      </c>
      <c r="AZ285" s="23">
        <v>2696.2400000000007</v>
      </c>
      <c r="BA285" s="27">
        <v>245.65680105685712</v>
      </c>
      <c r="BB285" s="27">
        <v>67.050000000000011</v>
      </c>
      <c r="BC285" s="23">
        <v>16.271428571428569</v>
      </c>
      <c r="BD285" s="23">
        <v>31.330357142857149</v>
      </c>
      <c r="BE285" s="23">
        <v>1437.1600000000003</v>
      </c>
      <c r="BF285" s="27">
        <v>190.34427521157582</v>
      </c>
      <c r="BG285" s="27">
        <v>61.72</v>
      </c>
      <c r="BH285" s="23">
        <v>9.3409090909090917</v>
      </c>
      <c r="BI285" s="23">
        <v>26.239393939393928</v>
      </c>
      <c r="BJ285" s="23">
        <v>1259.0799999999997</v>
      </c>
      <c r="BK285" s="27">
        <v>55.312525845281485</v>
      </c>
      <c r="BL285" s="27">
        <v>1305.9535074935834</v>
      </c>
    </row>
    <row r="286" spans="1:64" x14ac:dyDescent="0.15">
      <c r="A286" s="27" t="s">
        <v>1170</v>
      </c>
      <c r="B286" s="27" t="s">
        <v>1090</v>
      </c>
      <c r="C286" s="27" t="s">
        <v>1095</v>
      </c>
      <c r="D286" s="27" t="s">
        <v>1090</v>
      </c>
      <c r="E286" s="27" t="s">
        <v>1435</v>
      </c>
      <c r="F286" s="27">
        <v>2004</v>
      </c>
      <c r="G286" s="27">
        <v>169</v>
      </c>
      <c r="H286" s="27">
        <v>12</v>
      </c>
      <c r="I286" s="27">
        <v>-9</v>
      </c>
      <c r="J286" s="27">
        <v>47</v>
      </c>
      <c r="L286" s="27">
        <v>54</v>
      </c>
      <c r="N286" s="27">
        <v>69</v>
      </c>
      <c r="P286" s="27">
        <v>146</v>
      </c>
      <c r="Q286" s="27">
        <v>197</v>
      </c>
      <c r="R286" s="23">
        <v>15.333333333333332</v>
      </c>
      <c r="S286" s="25">
        <v>3.2658662493673019</v>
      </c>
      <c r="T286" s="23">
        <v>344.58496666617225</v>
      </c>
      <c r="U286" s="23">
        <v>516.7847096586147</v>
      </c>
      <c r="V286" s="23">
        <v>205.93421549456303</v>
      </c>
      <c r="W286" s="25">
        <v>0.39849130142741473</v>
      </c>
      <c r="X286" s="27">
        <v>260.36862570080893</v>
      </c>
      <c r="Y286" s="27">
        <v>335</v>
      </c>
      <c r="Z286" s="27">
        <v>0</v>
      </c>
      <c r="AA286" s="27">
        <v>0</v>
      </c>
      <c r="AB286" s="27">
        <v>185.26454753586148</v>
      </c>
      <c r="AC286" s="27">
        <v>11.737480510854621</v>
      </c>
      <c r="AD286" s="27">
        <v>184.876788692269</v>
      </c>
      <c r="AE286" s="27">
        <v>192.04663618491406</v>
      </c>
      <c r="AF286" s="27">
        <v>0</v>
      </c>
      <c r="AG286" s="27">
        <v>376.92342487718304</v>
      </c>
      <c r="AH286" s="25">
        <v>0.49048897358294896</v>
      </c>
      <c r="AN286" s="25">
        <v>0</v>
      </c>
      <c r="AV286" s="3">
        <v>4</v>
      </c>
      <c r="AW286" s="27">
        <v>335</v>
      </c>
      <c r="AX286" s="23">
        <v>5.5862244897959155</v>
      </c>
      <c r="AY286" s="23">
        <v>19.317346938775504</v>
      </c>
      <c r="AZ286" s="23">
        <v>3145.4500000000003</v>
      </c>
      <c r="BA286" s="27">
        <v>377.61946629552432</v>
      </c>
      <c r="BB286" s="27">
        <v>211.82000000000002</v>
      </c>
      <c r="BC286" s="23">
        <v>13.068115942028987</v>
      </c>
      <c r="BD286" s="23">
        <v>26.517391304347825</v>
      </c>
      <c r="BE286" s="23">
        <v>1610.8300000000002</v>
      </c>
      <c r="BF286" s="27">
        <v>280.39775611759558</v>
      </c>
      <c r="BG286" s="27">
        <v>123.18000000000002</v>
      </c>
      <c r="BH286" s="23">
        <v>1.5212598425196862</v>
      </c>
      <c r="BI286" s="23">
        <v>15.405511811023628</v>
      </c>
      <c r="BJ286" s="23">
        <v>1534.6200000000001</v>
      </c>
      <c r="BK286" s="27">
        <v>97.221710177928202</v>
      </c>
      <c r="BL286" s="27">
        <v>2367.059948213368</v>
      </c>
    </row>
    <row r="287" spans="1:64" x14ac:dyDescent="0.15">
      <c r="A287" s="27" t="s">
        <v>1170</v>
      </c>
      <c r="B287" s="27" t="s">
        <v>1090</v>
      </c>
      <c r="C287" s="27" t="s">
        <v>1095</v>
      </c>
      <c r="D287" s="27" t="s">
        <v>1090</v>
      </c>
      <c r="E287" s="27" t="s">
        <v>1435</v>
      </c>
      <c r="F287" s="27">
        <v>2005</v>
      </c>
      <c r="G287" s="27">
        <v>169</v>
      </c>
      <c r="H287" s="27">
        <v>5</v>
      </c>
      <c r="I287" s="27">
        <v>-9</v>
      </c>
      <c r="J287" s="27">
        <v>37</v>
      </c>
      <c r="L287" s="27">
        <v>45</v>
      </c>
      <c r="N287" s="27">
        <v>55</v>
      </c>
      <c r="P287" s="27">
        <v>95</v>
      </c>
      <c r="Q287" s="27">
        <v>133</v>
      </c>
      <c r="R287" s="23">
        <v>16.474444444444448</v>
      </c>
      <c r="S287" s="25">
        <v>3.7473805151518356</v>
      </c>
      <c r="T287" s="23">
        <v>264.5630781868706</v>
      </c>
      <c r="U287" s="23">
        <v>518.32947672582452</v>
      </c>
      <c r="V287" s="23">
        <v>194.36784547815299</v>
      </c>
      <c r="W287" s="25">
        <v>0.37498897989757968</v>
      </c>
      <c r="X287" s="27">
        <v>253.84657306550042</v>
      </c>
      <c r="Y287" s="27">
        <v>206.78000000000003</v>
      </c>
      <c r="Z287" s="27">
        <v>0</v>
      </c>
      <c r="AA287" s="27">
        <v>0</v>
      </c>
      <c r="AB287" s="27">
        <v>124.7860610018837</v>
      </c>
      <c r="AC287" s="27">
        <v>6.1390434895733401</v>
      </c>
      <c r="AD287" s="27">
        <v>115.11856628782418</v>
      </c>
      <c r="AE287" s="27">
        <v>211.53457830924143</v>
      </c>
      <c r="AF287" s="27">
        <v>0</v>
      </c>
      <c r="AG287" s="27">
        <v>326.65314459706559</v>
      </c>
      <c r="AH287" s="25">
        <v>0.35241835159934598</v>
      </c>
      <c r="AN287" s="25">
        <v>0</v>
      </c>
      <c r="AV287" s="3">
        <v>1</v>
      </c>
      <c r="AW287" s="27">
        <v>206.78000000000003</v>
      </c>
      <c r="AX287" s="23">
        <v>12.299999999999999</v>
      </c>
      <c r="AY287" s="23">
        <v>27.396969696969702</v>
      </c>
      <c r="AZ287" s="23">
        <v>2764.2200000000003</v>
      </c>
      <c r="BA287" s="27">
        <v>331.04970220226113</v>
      </c>
      <c r="BB287" s="27">
        <v>129.55000000000001</v>
      </c>
      <c r="BC287" s="23">
        <v>16.769090909090902</v>
      </c>
      <c r="BD287" s="23">
        <v>31.810909090909089</v>
      </c>
      <c r="BE287" s="23">
        <v>1410.2399999999998</v>
      </c>
      <c r="BF287" s="27">
        <v>209.62221220105897</v>
      </c>
      <c r="BG287" s="27">
        <v>77.23</v>
      </c>
      <c r="BH287" s="23">
        <v>9.1077922077922064</v>
      </c>
      <c r="BI287" s="23">
        <v>24.244155844155845</v>
      </c>
      <c r="BJ287" s="23">
        <v>1353.9799999999991</v>
      </c>
      <c r="BK287" s="27">
        <v>121.42749000120216</v>
      </c>
      <c r="BL287" s="27">
        <v>2234.1131664155514</v>
      </c>
    </row>
    <row r="288" spans="1:64" x14ac:dyDescent="0.15">
      <c r="A288" s="27" t="s">
        <v>1170</v>
      </c>
      <c r="B288" s="27" t="s">
        <v>1090</v>
      </c>
      <c r="C288" s="27" t="s">
        <v>1095</v>
      </c>
      <c r="D288" s="27" t="s">
        <v>1090</v>
      </c>
      <c r="E288" s="27" t="s">
        <v>1435</v>
      </c>
      <c r="F288" s="27">
        <v>2006</v>
      </c>
      <c r="G288" s="27">
        <v>169</v>
      </c>
      <c r="H288" s="27">
        <v>6</v>
      </c>
      <c r="I288" s="27">
        <v>-9</v>
      </c>
      <c r="J288" s="27">
        <v>39</v>
      </c>
      <c r="L288" s="27">
        <v>45</v>
      </c>
      <c r="N288" s="27">
        <v>55</v>
      </c>
      <c r="P288" s="27">
        <v>110</v>
      </c>
      <c r="Q288" s="27">
        <v>197</v>
      </c>
      <c r="R288" s="23">
        <v>16.162222222222226</v>
      </c>
      <c r="S288" s="25">
        <v>3.6101998444002108</v>
      </c>
      <c r="T288" s="23">
        <v>256.32266996607257</v>
      </c>
      <c r="U288" s="23">
        <v>453.60355302704602</v>
      </c>
      <c r="V288" s="23">
        <v>185.03025278887225</v>
      </c>
      <c r="W288" s="25">
        <v>0.40791181522936992</v>
      </c>
      <c r="X288" s="27">
        <v>279.92438734631531</v>
      </c>
      <c r="Y288" s="27">
        <v>277.11</v>
      </c>
      <c r="Z288" s="27">
        <v>0</v>
      </c>
      <c r="AA288" s="27">
        <v>0</v>
      </c>
      <c r="AB288" s="27">
        <v>199.859227357121</v>
      </c>
      <c r="AC288" s="27">
        <v>18.782236168332307</v>
      </c>
      <c r="AD288" s="27">
        <v>133.39422375127771</v>
      </c>
      <c r="AE288" s="27">
        <v>179.85254140308496</v>
      </c>
      <c r="AF288" s="27">
        <v>0</v>
      </c>
      <c r="AG288" s="27">
        <v>313.24676515436266</v>
      </c>
      <c r="AH288" s="25">
        <v>0.42584388517820598</v>
      </c>
      <c r="AN288" s="25">
        <v>0</v>
      </c>
      <c r="AV288" s="3">
        <v>4</v>
      </c>
      <c r="AW288" s="27">
        <v>277.11</v>
      </c>
      <c r="AX288" s="23">
        <v>5.5959183673469353</v>
      </c>
      <c r="AY288" s="23">
        <v>19.721938775510203</v>
      </c>
      <c r="AZ288" s="23">
        <v>3062.2700000000004</v>
      </c>
      <c r="BA288" s="27">
        <v>316.13586670012933</v>
      </c>
      <c r="BB288" s="27">
        <v>87.36999999999999</v>
      </c>
      <c r="BC288" s="23">
        <v>16.770370370370372</v>
      </c>
      <c r="BD288" s="23">
        <v>31.475925925925928</v>
      </c>
      <c r="BE288" s="23">
        <v>1348.7399999999998</v>
      </c>
      <c r="BF288" s="27">
        <v>211.68200207141001</v>
      </c>
      <c r="BG288" s="27">
        <v>189.74000000000004</v>
      </c>
      <c r="BH288" s="23">
        <v>1.3464788732394384</v>
      </c>
      <c r="BI288" s="23">
        <v>15.252112676056333</v>
      </c>
      <c r="BJ288" s="23">
        <v>1713.5300000000007</v>
      </c>
      <c r="BK288" s="27">
        <v>104.45386462871916</v>
      </c>
      <c r="BL288" s="27">
        <v>2126.7845148146234</v>
      </c>
    </row>
    <row r="289" spans="1:64" x14ac:dyDescent="0.15">
      <c r="A289" s="27" t="s">
        <v>1170</v>
      </c>
      <c r="B289" s="27" t="s">
        <v>1090</v>
      </c>
      <c r="C289" s="27" t="s">
        <v>1095</v>
      </c>
      <c r="D289" s="27" t="s">
        <v>1090</v>
      </c>
      <c r="E289" s="27" t="s">
        <v>1435</v>
      </c>
      <c r="F289" s="27">
        <v>2007</v>
      </c>
      <c r="G289" s="27">
        <v>169</v>
      </c>
      <c r="H289" s="27">
        <v>6</v>
      </c>
      <c r="I289" s="27">
        <v>-9</v>
      </c>
      <c r="J289" s="27">
        <v>39</v>
      </c>
      <c r="L289" s="27">
        <v>46</v>
      </c>
      <c r="N289" s="27">
        <v>56</v>
      </c>
      <c r="P289" s="27">
        <v>94</v>
      </c>
      <c r="Q289" s="27">
        <v>125</v>
      </c>
      <c r="R289" s="23">
        <v>15.947656375063278</v>
      </c>
      <c r="S289" s="25">
        <v>3.5208902457727853</v>
      </c>
      <c r="T289" s="23">
        <v>318.60986863532474</v>
      </c>
      <c r="U289" s="23">
        <v>450.65096348887243</v>
      </c>
      <c r="V289" s="23">
        <v>154.5690962431284</v>
      </c>
      <c r="W289" s="25">
        <v>0.3429907075235577</v>
      </c>
      <c r="X289" s="27">
        <v>261.4072801869475</v>
      </c>
      <c r="Y289" s="27">
        <v>223.02</v>
      </c>
      <c r="Z289" s="27">
        <v>0</v>
      </c>
      <c r="AA289" s="27">
        <v>0</v>
      </c>
      <c r="AB289" s="27">
        <v>171.81861658242596</v>
      </c>
      <c r="AC289" s="27">
        <v>9.4117352327594652</v>
      </c>
      <c r="AD289" s="27">
        <v>126.36426205033732</v>
      </c>
      <c r="AE289" s="27">
        <v>171.79418822302975</v>
      </c>
      <c r="AF289" s="27">
        <v>0</v>
      </c>
      <c r="AG289" s="27">
        <v>298.15845027336707</v>
      </c>
      <c r="AH289" s="25">
        <v>0.42381578552049154</v>
      </c>
      <c r="AN289" s="25">
        <v>0</v>
      </c>
      <c r="AV289" s="3">
        <v>1</v>
      </c>
      <c r="AW289" s="27">
        <v>221.5</v>
      </c>
      <c r="AX289" s="23">
        <v>13.744354838709683</v>
      </c>
      <c r="AY289" s="23">
        <v>27.486290322580651</v>
      </c>
      <c r="AZ289" s="23">
        <v>2538.7299999999987</v>
      </c>
      <c r="BA289" s="27">
        <v>305.16169029783924</v>
      </c>
      <c r="BB289" s="27">
        <v>123.45</v>
      </c>
      <c r="BC289" s="23">
        <v>17.082142857142848</v>
      </c>
      <c r="BD289" s="23">
        <v>29.953571428571426</v>
      </c>
      <c r="BE289" s="23">
        <v>1374.17</v>
      </c>
      <c r="BF289" s="27">
        <v>227.39127850625465</v>
      </c>
      <c r="BG289" s="27">
        <v>98.05</v>
      </c>
      <c r="BH289" s="23">
        <v>10.995588235294122</v>
      </c>
      <c r="BI289" s="23">
        <v>25.454411764705888</v>
      </c>
      <c r="BJ289" s="23">
        <v>1164.5600000000004</v>
      </c>
      <c r="BK289" s="27">
        <v>77.770411791584806</v>
      </c>
      <c r="BL289" s="27">
        <v>1776.6562786566483</v>
      </c>
    </row>
    <row r="290" spans="1:64" x14ac:dyDescent="0.15">
      <c r="A290" s="27" t="s">
        <v>1170</v>
      </c>
      <c r="B290" s="27" t="s">
        <v>1090</v>
      </c>
      <c r="C290" s="27" t="s">
        <v>1095</v>
      </c>
      <c r="D290" s="27" t="s">
        <v>1090</v>
      </c>
      <c r="E290" s="27" t="s">
        <v>1435</v>
      </c>
      <c r="F290" s="27">
        <v>2008</v>
      </c>
      <c r="G290" s="27">
        <v>169</v>
      </c>
      <c r="H290" s="27">
        <v>7</v>
      </c>
      <c r="I290" s="27">
        <v>-9</v>
      </c>
      <c r="J290" s="27">
        <v>41</v>
      </c>
      <c r="L290" s="27">
        <v>47</v>
      </c>
      <c r="N290" s="27">
        <v>58</v>
      </c>
      <c r="P290" s="27">
        <v>107</v>
      </c>
      <c r="Q290" s="27">
        <v>197</v>
      </c>
      <c r="R290" s="23">
        <v>15.862222222222224</v>
      </c>
      <c r="S290" s="25">
        <v>3.3447120766923328</v>
      </c>
      <c r="T290" s="23">
        <v>314.3180149646322</v>
      </c>
      <c r="U290" s="23">
        <v>511.49170439075618</v>
      </c>
      <c r="V290" s="23">
        <v>189.52724271188077</v>
      </c>
      <c r="W290" s="25">
        <v>0.37053824603518537</v>
      </c>
      <c r="X290" s="27">
        <v>259.3418140202337</v>
      </c>
      <c r="Y290" s="27">
        <v>352.80999999999995</v>
      </c>
      <c r="Z290" s="27">
        <v>0</v>
      </c>
      <c r="AA290" s="27">
        <v>0</v>
      </c>
      <c r="AB290" s="27">
        <v>205.29387284733605</v>
      </c>
      <c r="AC290" s="27">
        <v>22.502782491060724</v>
      </c>
      <c r="AD290" s="27">
        <v>183.9240443178183</v>
      </c>
      <c r="AE290" s="27">
        <v>186.38084276770371</v>
      </c>
      <c r="AF290" s="27">
        <v>0</v>
      </c>
      <c r="AG290" s="27">
        <v>370.30488708552201</v>
      </c>
      <c r="AH290" s="25">
        <v>0.49668272217134901</v>
      </c>
      <c r="AN290" s="25">
        <v>0</v>
      </c>
      <c r="AV290" s="3">
        <v>4</v>
      </c>
      <c r="AW290" s="27">
        <v>352.80999999999995</v>
      </c>
      <c r="AX290" s="23">
        <v>5.4954081632653056</v>
      </c>
      <c r="AY290" s="23">
        <v>19.305102040816333</v>
      </c>
      <c r="AZ290" s="23">
        <v>3179.6900000000005</v>
      </c>
      <c r="BA290" s="27">
        <v>372.0870208388373</v>
      </c>
      <c r="BB290" s="27">
        <v>168.41</v>
      </c>
      <c r="BC290" s="23">
        <v>15.739655172413789</v>
      </c>
      <c r="BD290" s="23">
        <v>29.951724137931038</v>
      </c>
      <c r="BE290" s="23">
        <v>1447.8700000000001</v>
      </c>
      <c r="BF290" s="27">
        <v>250.89710893051378</v>
      </c>
      <c r="BG290" s="27">
        <v>184.40000000000003</v>
      </c>
      <c r="BH290" s="23">
        <v>1.1898550724637655</v>
      </c>
      <c r="BI290" s="23">
        <v>14.830434782608702</v>
      </c>
      <c r="BJ290" s="23">
        <v>1731.8199999999993</v>
      </c>
      <c r="BK290" s="27">
        <v>121.18991190832323</v>
      </c>
      <c r="BL290" s="27">
        <v>2178.4740541595493</v>
      </c>
    </row>
    <row r="291" spans="1:64" x14ac:dyDescent="0.15">
      <c r="A291" s="27" t="s">
        <v>1170</v>
      </c>
      <c r="B291" s="27" t="s">
        <v>1090</v>
      </c>
      <c r="C291" s="27" t="s">
        <v>1095</v>
      </c>
      <c r="D291" s="27" t="s">
        <v>1090</v>
      </c>
      <c r="E291" s="27" t="s">
        <v>1435</v>
      </c>
      <c r="F291" s="27">
        <v>2009</v>
      </c>
      <c r="G291" s="27">
        <v>169</v>
      </c>
      <c r="H291" s="27">
        <v>6</v>
      </c>
      <c r="I291" s="27">
        <v>-9</v>
      </c>
      <c r="J291" s="27">
        <v>42</v>
      </c>
      <c r="L291" s="27">
        <v>50</v>
      </c>
      <c r="N291" s="27">
        <v>62</v>
      </c>
      <c r="P291" s="27">
        <v>197</v>
      </c>
      <c r="Q291" s="27">
        <v>197</v>
      </c>
      <c r="R291" s="23">
        <v>15.714444444444446</v>
      </c>
      <c r="S291" s="25">
        <v>3.6060760878787117</v>
      </c>
      <c r="T291" s="23">
        <v>436.34382398133778</v>
      </c>
      <c r="U291" s="23">
        <v>610.07154811135661</v>
      </c>
      <c r="V291" s="23">
        <v>217.37121992449698</v>
      </c>
      <c r="W291" s="25">
        <v>0.35630446467202809</v>
      </c>
      <c r="X291" s="27">
        <v>251.96846063253082</v>
      </c>
      <c r="Y291" s="27">
        <v>354.39</v>
      </c>
      <c r="Z291" s="27">
        <v>0</v>
      </c>
      <c r="AA291" s="27">
        <v>0</v>
      </c>
      <c r="AB291" s="27">
        <v>216.33041923643529</v>
      </c>
      <c r="AC291" s="27">
        <v>14.262250962871612</v>
      </c>
      <c r="AD291" s="27">
        <v>158.43826130021881</v>
      </c>
      <c r="AE291" s="27">
        <v>214.38105969112038</v>
      </c>
      <c r="AF291" s="27">
        <v>0</v>
      </c>
      <c r="AG291" s="27">
        <v>372.81932099133917</v>
      </c>
      <c r="AH291" s="25">
        <v>0.42497329974528453</v>
      </c>
      <c r="AN291" s="25">
        <v>0</v>
      </c>
      <c r="AV291" s="3">
        <v>4</v>
      </c>
      <c r="AW291" s="27">
        <v>354.39</v>
      </c>
      <c r="AX291" s="23">
        <v>4.4357142857142895</v>
      </c>
      <c r="AY291" s="23">
        <v>17.070408163265313</v>
      </c>
      <c r="AZ291" s="23">
        <v>3064.4300000000026</v>
      </c>
      <c r="BA291" s="27">
        <v>379.64118862342121</v>
      </c>
      <c r="BB291" s="27">
        <v>191.76000000000002</v>
      </c>
      <c r="BC291" s="23">
        <v>15.178688524590164</v>
      </c>
      <c r="BD291" s="23">
        <v>28.434426229508198</v>
      </c>
      <c r="BE291" s="23">
        <v>1521.8999999999994</v>
      </c>
      <c r="BF291" s="27">
        <v>264.49681911826133</v>
      </c>
      <c r="BG291" s="27">
        <v>162.62999999999997</v>
      </c>
      <c r="BH291" s="23">
        <v>-0.41851851851851929</v>
      </c>
      <c r="BI291" s="23">
        <v>11.935555555555554</v>
      </c>
      <c r="BJ291" s="23">
        <v>1542.5299999999995</v>
      </c>
      <c r="BK291" s="27">
        <v>115.14436950515982</v>
      </c>
      <c r="BL291" s="27">
        <v>2498.519769247092</v>
      </c>
    </row>
    <row r="292" spans="1:64" x14ac:dyDescent="0.15">
      <c r="A292" s="27" t="s">
        <v>1170</v>
      </c>
      <c r="B292" s="27" t="s">
        <v>1090</v>
      </c>
      <c r="C292" s="27" t="s">
        <v>1095</v>
      </c>
      <c r="D292" s="27" t="s">
        <v>1090</v>
      </c>
      <c r="E292" s="27" t="s">
        <v>1435</v>
      </c>
      <c r="F292" s="27">
        <v>2010</v>
      </c>
      <c r="G292" s="27">
        <v>169</v>
      </c>
      <c r="H292" s="27">
        <v>7</v>
      </c>
      <c r="I292" s="27">
        <v>-9</v>
      </c>
      <c r="J292" s="27">
        <v>41</v>
      </c>
      <c r="L292" s="27">
        <v>47</v>
      </c>
      <c r="N292" s="27">
        <v>58</v>
      </c>
      <c r="P292" s="27">
        <v>101</v>
      </c>
      <c r="Q292" s="27">
        <v>197</v>
      </c>
      <c r="R292" s="23">
        <v>15.625555555555556</v>
      </c>
      <c r="S292" s="25">
        <v>3.3950944541726464</v>
      </c>
      <c r="T292" s="23">
        <v>342.78549306176944</v>
      </c>
      <c r="U292" s="23">
        <v>482.11381445659015</v>
      </c>
      <c r="V292" s="23">
        <v>162.67836781270478</v>
      </c>
      <c r="W292" s="25">
        <v>0.33742730359592177</v>
      </c>
      <c r="X292" s="27">
        <v>251.21947615922042</v>
      </c>
      <c r="Y292" s="27">
        <v>268.22999999999996</v>
      </c>
      <c r="Z292" s="27">
        <v>0</v>
      </c>
      <c r="AA292" s="27">
        <v>0</v>
      </c>
      <c r="AB292" s="27">
        <v>167.54618991091201</v>
      </c>
      <c r="AC292" s="27">
        <v>10.00831899561163</v>
      </c>
      <c r="AD292" s="27">
        <v>151.64281319411683</v>
      </c>
      <c r="AE292" s="27">
        <v>187.12310130279337</v>
      </c>
      <c r="AF292" s="27">
        <v>0</v>
      </c>
      <c r="AG292" s="27">
        <v>338.76591449691023</v>
      </c>
      <c r="AH292" s="25">
        <v>0.44763301804724437</v>
      </c>
      <c r="AN292" s="25">
        <v>0</v>
      </c>
      <c r="AV292" s="3">
        <v>4</v>
      </c>
      <c r="AW292" s="27">
        <v>268.22999999999996</v>
      </c>
      <c r="AX292" s="23">
        <v>5.8663265306122483</v>
      </c>
      <c r="AY292" s="23">
        <v>20.110204081632656</v>
      </c>
      <c r="AZ292" s="23">
        <v>3289.1200000000008</v>
      </c>
      <c r="BA292" s="27">
        <v>346.14289566854836</v>
      </c>
      <c r="BB292" s="27">
        <v>153.92000000000002</v>
      </c>
      <c r="BC292" s="23">
        <v>16.201754385964907</v>
      </c>
      <c r="BD292" s="23">
        <v>29.670175438596491</v>
      </c>
      <c r="BE292" s="23">
        <v>1459.2500000000005</v>
      </c>
      <c r="BF292" s="27">
        <v>259.31630279920563</v>
      </c>
      <c r="BG292" s="27">
        <v>114.31000000000004</v>
      </c>
      <c r="BH292" s="23">
        <v>1.6280575539568327</v>
      </c>
      <c r="BI292" s="23">
        <v>16.189928057553963</v>
      </c>
      <c r="BJ292" s="23">
        <v>1829.8700000000003</v>
      </c>
      <c r="BK292" s="27">
        <v>86.82659286934279</v>
      </c>
      <c r="BL292" s="27">
        <v>1869.8662966977558</v>
      </c>
    </row>
    <row r="293" spans="1:64" x14ac:dyDescent="0.15">
      <c r="A293" s="27" t="s">
        <v>1170</v>
      </c>
      <c r="B293" s="27" t="s">
        <v>1090</v>
      </c>
      <c r="C293" s="27" t="s">
        <v>1095</v>
      </c>
      <c r="D293" s="27" t="s">
        <v>1090</v>
      </c>
      <c r="E293" s="27" t="s">
        <v>1435</v>
      </c>
      <c r="F293" s="27">
        <v>2011</v>
      </c>
      <c r="G293" s="27">
        <v>169</v>
      </c>
      <c r="H293" s="27">
        <v>8</v>
      </c>
      <c r="I293" s="27">
        <v>-9</v>
      </c>
      <c r="J293" s="27">
        <v>40</v>
      </c>
      <c r="L293" s="27">
        <v>46</v>
      </c>
      <c r="N293" s="27">
        <v>58</v>
      </c>
      <c r="P293" s="27">
        <v>106</v>
      </c>
      <c r="Q293" s="27">
        <v>197</v>
      </c>
      <c r="R293" s="23">
        <v>15.635555555555557</v>
      </c>
      <c r="S293" s="25">
        <v>3.4334190060696406</v>
      </c>
      <c r="T293" s="23">
        <v>331.23929416911238</v>
      </c>
      <c r="U293" s="23">
        <v>506.09969826292581</v>
      </c>
      <c r="V293" s="23">
        <v>179.54712762193853</v>
      </c>
      <c r="W293" s="25">
        <v>0.35476631321957081</v>
      </c>
      <c r="X293" s="27">
        <v>256.20851171606819</v>
      </c>
      <c r="Y293" s="27">
        <v>305.28999999999985</v>
      </c>
      <c r="Z293" s="27">
        <v>0</v>
      </c>
      <c r="AA293" s="27">
        <v>0</v>
      </c>
      <c r="AB293" s="27">
        <v>170.41229845268347</v>
      </c>
      <c r="AC293" s="27">
        <v>18.118364438964491</v>
      </c>
      <c r="AD293" s="27">
        <v>158.75508614564393</v>
      </c>
      <c r="AE293" s="27">
        <v>192.04496538503633</v>
      </c>
      <c r="AF293" s="27">
        <v>0</v>
      </c>
      <c r="AG293" s="27">
        <v>350.80005153068026</v>
      </c>
      <c r="AH293" s="25">
        <v>0.45255147747960001</v>
      </c>
      <c r="AN293" s="25">
        <v>0</v>
      </c>
      <c r="AV293" s="3">
        <v>4</v>
      </c>
      <c r="AW293" s="27">
        <v>305.28999999999985</v>
      </c>
      <c r="AX293" s="23">
        <v>5.9326530612244932</v>
      </c>
      <c r="AY293" s="23">
        <v>20.231122448979601</v>
      </c>
      <c r="AZ293" s="23">
        <v>3192.5899999999997</v>
      </c>
      <c r="BA293" s="27">
        <v>353.18154420032795</v>
      </c>
      <c r="BB293" s="27">
        <v>180.08</v>
      </c>
      <c r="BC293" s="23">
        <v>16.332758620689653</v>
      </c>
      <c r="BD293" s="23">
        <v>29.34827586206897</v>
      </c>
      <c r="BE293" s="23">
        <v>1387.6499999999999</v>
      </c>
      <c r="BF293" s="27">
        <v>257.10837179025384</v>
      </c>
      <c r="BG293" s="27">
        <v>125.21</v>
      </c>
      <c r="BH293" s="23">
        <v>1.5615942028985501</v>
      </c>
      <c r="BI293" s="23">
        <v>16.399275362318843</v>
      </c>
      <c r="BJ293" s="23">
        <v>1804.9400000000003</v>
      </c>
      <c r="BK293" s="27">
        <v>96.073172410073852</v>
      </c>
      <c r="BL293" s="27">
        <v>2063.7600876084889</v>
      </c>
    </row>
    <row r="294" spans="1:64" x14ac:dyDescent="0.15">
      <c r="A294" s="27" t="s">
        <v>1170</v>
      </c>
      <c r="B294" s="27" t="s">
        <v>1090</v>
      </c>
      <c r="C294" s="27" t="s">
        <v>1095</v>
      </c>
      <c r="D294" s="27" t="s">
        <v>1090</v>
      </c>
      <c r="E294" s="27" t="s">
        <v>1435</v>
      </c>
      <c r="F294" s="27">
        <v>2012</v>
      </c>
      <c r="G294" s="27">
        <v>169</v>
      </c>
      <c r="H294" s="27">
        <v>5</v>
      </c>
      <c r="I294" s="27">
        <v>-9</v>
      </c>
      <c r="J294" s="27">
        <v>35</v>
      </c>
      <c r="L294" s="27">
        <v>41</v>
      </c>
      <c r="N294" s="27">
        <v>52</v>
      </c>
      <c r="P294" s="27">
        <v>84</v>
      </c>
      <c r="Q294" s="27">
        <v>104</v>
      </c>
      <c r="R294" s="23">
        <v>16.443333333333339</v>
      </c>
      <c r="S294" s="25">
        <v>3.7972626290586562</v>
      </c>
      <c r="T294" s="23">
        <v>224.63774729204084</v>
      </c>
      <c r="U294" s="23">
        <v>300.35465348138973</v>
      </c>
      <c r="V294" s="23">
        <v>95.818470924228052</v>
      </c>
      <c r="W294" s="25">
        <v>0.31901775658683945</v>
      </c>
      <c r="X294" s="27">
        <v>255.46575554212137</v>
      </c>
      <c r="Y294" s="27">
        <v>50.55</v>
      </c>
      <c r="Z294" s="27">
        <v>0</v>
      </c>
      <c r="AA294" s="27">
        <v>0</v>
      </c>
      <c r="AB294" s="27">
        <v>97.351105984665878</v>
      </c>
      <c r="AC294" s="27">
        <v>4.2014431711628955E-3</v>
      </c>
      <c r="AD294" s="27">
        <v>60.398584276324499</v>
      </c>
      <c r="AE294" s="27">
        <v>145.56798869172962</v>
      </c>
      <c r="AF294" s="27">
        <v>0</v>
      </c>
      <c r="AG294" s="27">
        <v>205.96657296805412</v>
      </c>
      <c r="AH294" s="25">
        <v>0.29324458077596233</v>
      </c>
      <c r="AN294" s="25">
        <v>0</v>
      </c>
      <c r="AV294" s="3">
        <v>1</v>
      </c>
      <c r="AW294" s="27">
        <v>50.55</v>
      </c>
      <c r="AX294" s="23">
        <v>14.499029126213591</v>
      </c>
      <c r="AY294" s="23">
        <v>32.112621359223311</v>
      </c>
      <c r="AZ294" s="23">
        <v>2422.75</v>
      </c>
      <c r="BA294" s="27">
        <v>208.91437880361423</v>
      </c>
      <c r="BB294" s="27">
        <v>44.71</v>
      </c>
      <c r="BC294" s="23">
        <v>17.576470588235289</v>
      </c>
      <c r="BD294" s="23">
        <v>34.754901960784316</v>
      </c>
      <c r="BE294" s="23">
        <v>1354.7199999999996</v>
      </c>
      <c r="BF294" s="27">
        <v>158.61861268430388</v>
      </c>
      <c r="BG294" s="27">
        <v>5.84</v>
      </c>
      <c r="BH294" s="23">
        <v>11.480769230769237</v>
      </c>
      <c r="BI294" s="23">
        <v>29.521153846153844</v>
      </c>
      <c r="BJ294" s="23">
        <v>1068.03</v>
      </c>
      <c r="BK294" s="27">
        <v>50.295766119310244</v>
      </c>
      <c r="BL294" s="27">
        <v>1101.3617347612419</v>
      </c>
    </row>
    <row r="295" spans="1:64" x14ac:dyDescent="0.15">
      <c r="A295" s="27" t="s">
        <v>1170</v>
      </c>
      <c r="B295" s="27" t="s">
        <v>1090</v>
      </c>
      <c r="C295" s="27" t="s">
        <v>1095</v>
      </c>
      <c r="D295" s="27" t="s">
        <v>1090</v>
      </c>
      <c r="E295" s="27" t="s">
        <v>1435</v>
      </c>
      <c r="F295" s="27">
        <v>2013</v>
      </c>
      <c r="G295" s="27">
        <v>169</v>
      </c>
      <c r="H295" s="27">
        <v>5</v>
      </c>
      <c r="I295" s="27">
        <v>-9</v>
      </c>
      <c r="J295" s="27">
        <v>39</v>
      </c>
      <c r="L295" s="27">
        <v>48</v>
      </c>
      <c r="N295" s="27">
        <v>59</v>
      </c>
      <c r="P295" s="27">
        <v>90</v>
      </c>
      <c r="Q295" s="27">
        <v>152</v>
      </c>
      <c r="R295" s="23">
        <v>16.244444444444444</v>
      </c>
      <c r="S295" s="25">
        <v>3.8704201579233302</v>
      </c>
      <c r="T295" s="23">
        <v>368.81853266521733</v>
      </c>
      <c r="U295" s="23">
        <v>458.42996957654816</v>
      </c>
      <c r="V295" s="23">
        <v>136.74345586408154</v>
      </c>
      <c r="W295" s="25">
        <v>0.29828646021447264</v>
      </c>
      <c r="X295" s="27">
        <v>263.76857951230573</v>
      </c>
      <c r="Y295" s="27">
        <v>224.25999999999993</v>
      </c>
      <c r="Z295" s="27">
        <v>0</v>
      </c>
      <c r="AA295" s="27">
        <v>0</v>
      </c>
      <c r="AB295" s="27">
        <v>196.69798895539046</v>
      </c>
      <c r="AC295" s="27">
        <v>7.8956733191560424</v>
      </c>
      <c r="AD295" s="27">
        <v>102.8449191096619</v>
      </c>
      <c r="AE295" s="27">
        <v>167.91554539764891</v>
      </c>
      <c r="AF295" s="27">
        <v>0</v>
      </c>
      <c r="AG295" s="27">
        <v>270.76046450731081</v>
      </c>
      <c r="AH295" s="25">
        <v>0.37983726870328333</v>
      </c>
      <c r="AN295" s="25">
        <v>0</v>
      </c>
      <c r="AV295" s="3">
        <v>1</v>
      </c>
      <c r="AW295" s="27">
        <v>224.25999999999993</v>
      </c>
      <c r="AX295" s="23">
        <v>10.652980132450331</v>
      </c>
      <c r="AY295" s="23">
        <v>24.694039735099359</v>
      </c>
      <c r="AZ295" s="23">
        <v>2770.8800000000015</v>
      </c>
      <c r="BA295" s="27">
        <v>273.62106056285597</v>
      </c>
      <c r="BB295" s="27">
        <v>92.710000000000008</v>
      </c>
      <c r="BC295" s="23">
        <v>15.659322033898308</v>
      </c>
      <c r="BD295" s="23">
        <v>29.640677966101691</v>
      </c>
      <c r="BE295" s="23">
        <v>1397.7300000000002</v>
      </c>
      <c r="BF295" s="27">
        <v>208.09478404277132</v>
      </c>
      <c r="BG295" s="27">
        <v>131.55000000000004</v>
      </c>
      <c r="BH295" s="23">
        <v>7.442391304347824</v>
      </c>
      <c r="BI295" s="23">
        <v>21.521739130434781</v>
      </c>
      <c r="BJ295" s="23">
        <v>1373.15</v>
      </c>
      <c r="BK295" s="27">
        <v>65.526276520084664</v>
      </c>
      <c r="BL295" s="27">
        <v>1571.7638605066845</v>
      </c>
    </row>
    <row r="296" spans="1:64" x14ac:dyDescent="0.15">
      <c r="A296" s="27" t="s">
        <v>1170</v>
      </c>
      <c r="B296" s="27" t="s">
        <v>1090</v>
      </c>
      <c r="C296" s="27" t="s">
        <v>1095</v>
      </c>
      <c r="D296" s="27" t="s">
        <v>1090</v>
      </c>
      <c r="E296" s="27" t="s">
        <v>1435</v>
      </c>
      <c r="F296" s="27">
        <v>2014</v>
      </c>
      <c r="G296" s="27">
        <v>169</v>
      </c>
      <c r="H296" s="27">
        <v>6</v>
      </c>
      <c r="I296" s="27">
        <v>-9</v>
      </c>
      <c r="J296" s="27">
        <v>43</v>
      </c>
      <c r="L296" s="27">
        <v>49</v>
      </c>
      <c r="N296" s="27">
        <v>60</v>
      </c>
      <c r="P296" s="27">
        <v>126</v>
      </c>
      <c r="Q296" s="27">
        <v>197</v>
      </c>
      <c r="R296" s="23">
        <v>15.969073280167377</v>
      </c>
      <c r="S296" s="25">
        <v>3.326059534418139</v>
      </c>
      <c r="T296" s="23">
        <v>329.26803753242746</v>
      </c>
      <c r="U296" s="23">
        <v>602.85147432422991</v>
      </c>
      <c r="V296" s="23">
        <v>274.51951114625996</v>
      </c>
      <c r="W296" s="25">
        <v>0.45536839219029923</v>
      </c>
      <c r="X296" s="27">
        <v>251.1008194701464</v>
      </c>
      <c r="Y296" s="27">
        <v>291.09000000000003</v>
      </c>
      <c r="Z296" s="27">
        <v>0</v>
      </c>
      <c r="AA296" s="27">
        <v>0</v>
      </c>
      <c r="AB296" s="27">
        <v>155.75396435793226</v>
      </c>
      <c r="AC296" s="27">
        <v>17.196261027626527</v>
      </c>
      <c r="AD296" s="27">
        <v>126.02397101691555</v>
      </c>
      <c r="AE296" s="27">
        <v>233.43921432067961</v>
      </c>
      <c r="AF296" s="27">
        <v>0</v>
      </c>
      <c r="AG296" s="27">
        <v>359.46318533759518</v>
      </c>
      <c r="AH296" s="25">
        <v>0.35058935838635241</v>
      </c>
      <c r="AN296" s="25">
        <v>0</v>
      </c>
      <c r="AV296" s="3">
        <v>4</v>
      </c>
      <c r="AW296" s="27">
        <v>291.09000000000003</v>
      </c>
      <c r="AX296" s="23">
        <v>5.1454081632653006</v>
      </c>
      <c r="AY296" s="23">
        <v>19.550000000000026</v>
      </c>
      <c r="AZ296" s="23">
        <v>3209.4099999999989</v>
      </c>
      <c r="BA296" s="27">
        <v>366.95900302951691</v>
      </c>
      <c r="BB296" s="27">
        <v>146.05000000000001</v>
      </c>
      <c r="BC296" s="23">
        <v>14.95</v>
      </c>
      <c r="BD296" s="23">
        <v>29.154999999999998</v>
      </c>
      <c r="BE296" s="23">
        <v>1507.28</v>
      </c>
      <c r="BF296" s="27">
        <v>233.25557132374604</v>
      </c>
      <c r="BG296" s="27">
        <v>145.04000000000005</v>
      </c>
      <c r="BH296" s="23">
        <v>0.81985294117647456</v>
      </c>
      <c r="BI296" s="23">
        <v>15.3125</v>
      </c>
      <c r="BJ296" s="23">
        <v>1702.1299999999992</v>
      </c>
      <c r="BK296" s="27">
        <v>133.70343170577081</v>
      </c>
      <c r="BL296" s="27">
        <v>3155.3966798420688</v>
      </c>
    </row>
    <row r="297" spans="1:64" x14ac:dyDescent="0.15">
      <c r="A297" s="27" t="s">
        <v>1170</v>
      </c>
      <c r="B297" s="27" t="s">
        <v>1090</v>
      </c>
      <c r="C297" s="27" t="s">
        <v>1095</v>
      </c>
      <c r="D297" s="27" t="s">
        <v>1090</v>
      </c>
      <c r="E297" s="27" t="s">
        <v>1435</v>
      </c>
      <c r="F297" s="27">
        <v>2015</v>
      </c>
      <c r="G297" s="27">
        <v>169</v>
      </c>
      <c r="H297" s="27">
        <v>6</v>
      </c>
      <c r="I297" s="27">
        <v>-9</v>
      </c>
      <c r="J297" s="27">
        <v>40</v>
      </c>
      <c r="L297" s="27">
        <v>47</v>
      </c>
      <c r="N297" s="27">
        <v>59</v>
      </c>
      <c r="P297" s="27">
        <v>102</v>
      </c>
      <c r="Q297" s="27">
        <v>197</v>
      </c>
      <c r="R297" s="23">
        <v>15.99888888888889</v>
      </c>
      <c r="S297" s="25">
        <v>3.5801340640671198</v>
      </c>
      <c r="T297" s="23">
        <v>379.63897736221935</v>
      </c>
      <c r="U297" s="23">
        <v>547.91152405636421</v>
      </c>
      <c r="V297" s="23">
        <v>217.83930001486095</v>
      </c>
      <c r="W297" s="25">
        <v>0.39758115402705069</v>
      </c>
      <c r="X297" s="27">
        <v>269.12996506138524</v>
      </c>
      <c r="Y297" s="27">
        <v>236.18000000000006</v>
      </c>
      <c r="Z297" s="27">
        <v>0</v>
      </c>
      <c r="AA297" s="27">
        <v>0</v>
      </c>
      <c r="AB297" s="27">
        <v>200.16030990691621</v>
      </c>
      <c r="AC297" s="27">
        <v>12.351424938108725</v>
      </c>
      <c r="AD297" s="27">
        <v>74.666645595200876</v>
      </c>
      <c r="AE297" s="27">
        <v>207.00619444943464</v>
      </c>
      <c r="AF297" s="27">
        <v>0</v>
      </c>
      <c r="AG297" s="27">
        <v>281.67284004463551</v>
      </c>
      <c r="AH297" s="25">
        <v>0.26508286326981378</v>
      </c>
      <c r="AN297" s="25">
        <v>0</v>
      </c>
      <c r="AV297" s="3">
        <v>4</v>
      </c>
      <c r="AW297" s="27">
        <v>236.18000000000006</v>
      </c>
      <c r="AX297" s="23">
        <v>7.2142857142857109</v>
      </c>
      <c r="AY297" s="23">
        <v>20.51632653061225</v>
      </c>
      <c r="AZ297" s="23">
        <v>3081.7000000000016</v>
      </c>
      <c r="BA297" s="27">
        <v>283.34102876164849</v>
      </c>
      <c r="BB297" s="27">
        <v>123.17</v>
      </c>
      <c r="BC297" s="23">
        <v>16.112068965517246</v>
      </c>
      <c r="BD297" s="23">
        <v>29.331034482758618</v>
      </c>
      <c r="BE297" s="23">
        <v>1430.7000000000005</v>
      </c>
      <c r="BF297" s="27">
        <v>166.88339987136621</v>
      </c>
      <c r="BG297" s="27">
        <v>113.01000000000002</v>
      </c>
      <c r="BH297" s="23">
        <v>3.4746376811594222</v>
      </c>
      <c r="BI297" s="23">
        <v>16.811594202898558</v>
      </c>
      <c r="BJ297" s="23">
        <v>1650.9999999999998</v>
      </c>
      <c r="BK297" s="27">
        <v>116.45762889028218</v>
      </c>
      <c r="BL297" s="27">
        <v>2503.9000001708155</v>
      </c>
    </row>
    <row r="298" spans="1:64" x14ac:dyDescent="0.15">
      <c r="A298" s="27" t="s">
        <v>1170</v>
      </c>
      <c r="B298" s="27" t="s">
        <v>1090</v>
      </c>
      <c r="C298" s="27" t="s">
        <v>1095</v>
      </c>
      <c r="D298" s="27" t="s">
        <v>1090</v>
      </c>
      <c r="E298" s="27" t="s">
        <v>1435</v>
      </c>
      <c r="F298" s="27">
        <v>2016</v>
      </c>
      <c r="G298" s="27">
        <v>169</v>
      </c>
      <c r="H298" s="27">
        <v>5</v>
      </c>
      <c r="I298" s="27">
        <v>-9</v>
      </c>
      <c r="J298" s="27">
        <v>40</v>
      </c>
      <c r="L298" s="27">
        <v>47</v>
      </c>
      <c r="N298" s="27">
        <v>59</v>
      </c>
      <c r="P298" s="27">
        <v>100</v>
      </c>
      <c r="Q298" s="27">
        <v>139</v>
      </c>
      <c r="R298" s="23">
        <v>16.065555555555559</v>
      </c>
      <c r="S298" s="25">
        <v>3.7149129127498584</v>
      </c>
      <c r="T298" s="23">
        <v>373.07120622183436</v>
      </c>
      <c r="U298" s="23">
        <v>477.10701607042404</v>
      </c>
      <c r="V298" s="23">
        <v>169.53674516472111</v>
      </c>
      <c r="W298" s="25">
        <v>0.35534321630320409</v>
      </c>
      <c r="X298" s="27">
        <v>250.82575468025115</v>
      </c>
      <c r="Y298" s="27">
        <v>247.64000000000004</v>
      </c>
      <c r="Z298" s="27">
        <v>0</v>
      </c>
      <c r="AA298" s="27">
        <v>0</v>
      </c>
      <c r="AB298" s="27">
        <v>141.72828388200818</v>
      </c>
      <c r="AC298" s="27">
        <v>14.037885045836587</v>
      </c>
      <c r="AD298" s="27">
        <v>163.21933628412233</v>
      </c>
      <c r="AE298" s="27">
        <v>176.53543728352585</v>
      </c>
      <c r="AF298" s="27">
        <v>0</v>
      </c>
      <c r="AG298" s="27">
        <v>339.75477356764816</v>
      </c>
      <c r="AH298" s="25">
        <v>0.48040335023457864</v>
      </c>
      <c r="AN298" s="25">
        <v>0</v>
      </c>
      <c r="AV298" s="3">
        <v>1</v>
      </c>
      <c r="AW298" s="27">
        <v>247.64000000000004</v>
      </c>
      <c r="AX298" s="23">
        <v>11.857246376811593</v>
      </c>
      <c r="AY298" s="23">
        <v>26.349999999999998</v>
      </c>
      <c r="AZ298" s="23">
        <v>2678.7000000000007</v>
      </c>
      <c r="BA298" s="27">
        <v>347.25639652331682</v>
      </c>
      <c r="BB298" s="27">
        <v>170.43</v>
      </c>
      <c r="BC298" s="23">
        <v>16.379310344827587</v>
      </c>
      <c r="BD298" s="23">
        <v>29.162068965517239</v>
      </c>
      <c r="BE298" s="23">
        <v>1377.8</v>
      </c>
      <c r="BF298" s="27">
        <v>271.33482006886555</v>
      </c>
      <c r="BG298" s="27">
        <v>77.210000000000008</v>
      </c>
      <c r="BH298" s="23">
        <v>8.578750000000003</v>
      </c>
      <c r="BI298" s="23">
        <v>24.311250000000005</v>
      </c>
      <c r="BJ298" s="23">
        <v>1300.9000000000001</v>
      </c>
      <c r="BK298" s="27">
        <v>75.921576454451085</v>
      </c>
      <c r="BL298" s="27">
        <v>1948.6982202841505</v>
      </c>
    </row>
    <row r="299" spans="1:64" x14ac:dyDescent="0.15">
      <c r="A299" s="27" t="s">
        <v>1170</v>
      </c>
      <c r="B299" s="27" t="s">
        <v>1090</v>
      </c>
      <c r="C299" s="27" t="s">
        <v>1095</v>
      </c>
      <c r="D299" s="27" t="s">
        <v>1090</v>
      </c>
      <c r="E299" s="27" t="s">
        <v>1435</v>
      </c>
      <c r="F299" s="27">
        <v>2017</v>
      </c>
      <c r="G299" s="27">
        <v>169</v>
      </c>
      <c r="H299" s="27">
        <v>5</v>
      </c>
      <c r="I299" s="27">
        <v>-9</v>
      </c>
      <c r="J299" s="27">
        <v>38</v>
      </c>
      <c r="L299" s="27">
        <v>45</v>
      </c>
      <c r="N299" s="27">
        <v>59</v>
      </c>
      <c r="P299" s="27">
        <v>110</v>
      </c>
      <c r="Q299" s="27">
        <v>197</v>
      </c>
      <c r="R299" s="23">
        <v>16.445555555555554</v>
      </c>
      <c r="S299" s="25">
        <v>3.9349660151818768</v>
      </c>
      <c r="T299" s="23">
        <v>365.99683059597584</v>
      </c>
      <c r="U299" s="23">
        <v>603.00186445798022</v>
      </c>
      <c r="V299" s="23">
        <v>230.45960996733891</v>
      </c>
      <c r="W299" s="25">
        <v>0.38218721985647547</v>
      </c>
      <c r="X299" s="27">
        <v>257.1128706172629</v>
      </c>
      <c r="Y299" s="27">
        <v>446.02</v>
      </c>
      <c r="Z299" s="27">
        <v>0</v>
      </c>
      <c r="AA299" s="27">
        <v>0</v>
      </c>
      <c r="AB299" s="27">
        <v>217.87025312090583</v>
      </c>
      <c r="AC299" s="27">
        <v>79.211966233159615</v>
      </c>
      <c r="AD299" s="27">
        <v>171.89174279370252</v>
      </c>
      <c r="AE299" s="27">
        <v>229.15413496634255</v>
      </c>
      <c r="AF299" s="27">
        <v>0</v>
      </c>
      <c r="AG299" s="27">
        <v>401.04587776004507</v>
      </c>
      <c r="AH299" s="25">
        <v>0.42860866559127841</v>
      </c>
      <c r="AN299" s="25">
        <v>0</v>
      </c>
      <c r="AV299" s="3">
        <v>4</v>
      </c>
      <c r="AW299" s="27">
        <v>446.02</v>
      </c>
      <c r="AX299" s="23">
        <v>5.547959183673469</v>
      </c>
      <c r="AY299" s="23">
        <v>20.33775510204082</v>
      </c>
      <c r="AZ299" s="23">
        <v>3142.7200000000007</v>
      </c>
      <c r="BA299" s="27">
        <v>403.28973429556476</v>
      </c>
      <c r="BB299" s="27">
        <v>226.57</v>
      </c>
      <c r="BC299" s="23">
        <v>15.474576271186438</v>
      </c>
      <c r="BD299" s="23">
        <v>30.277966101694901</v>
      </c>
      <c r="BE299" s="23">
        <v>1411.3699999999997</v>
      </c>
      <c r="BF299" s="27">
        <v>221.30164588319909</v>
      </c>
      <c r="BG299" s="27">
        <v>219.44999999999996</v>
      </c>
      <c r="BH299" s="23">
        <v>1.2729927007299282</v>
      </c>
      <c r="BI299" s="23">
        <v>16.056934306569339</v>
      </c>
      <c r="BJ299" s="23">
        <v>1731.3500000000004</v>
      </c>
      <c r="BK299" s="27">
        <v>181.9880884123653</v>
      </c>
      <c r="BL299" s="27">
        <v>2648.9610341073439</v>
      </c>
    </row>
    <row r="300" spans="1:64" x14ac:dyDescent="0.15">
      <c r="A300" s="27" t="s">
        <v>1170</v>
      </c>
      <c r="B300" s="27" t="s">
        <v>1090</v>
      </c>
      <c r="C300" s="27" t="s">
        <v>1095</v>
      </c>
      <c r="D300" s="27" t="s">
        <v>1090</v>
      </c>
      <c r="E300" s="27" t="s">
        <v>1435</v>
      </c>
      <c r="F300" s="27">
        <v>2018</v>
      </c>
      <c r="G300" s="27">
        <v>169</v>
      </c>
      <c r="H300" s="27">
        <v>7</v>
      </c>
      <c r="I300" s="27">
        <v>-9</v>
      </c>
      <c r="J300" s="27">
        <v>41</v>
      </c>
      <c r="L300" s="27">
        <v>49</v>
      </c>
      <c r="N300" s="27">
        <v>60</v>
      </c>
      <c r="P300" s="27">
        <v>107</v>
      </c>
      <c r="Q300" s="27">
        <v>197</v>
      </c>
      <c r="R300" s="23">
        <v>16.169999999999998</v>
      </c>
      <c r="S300" s="25">
        <v>3.7744458136079095</v>
      </c>
      <c r="T300" s="23">
        <v>387.18260933629892</v>
      </c>
      <c r="U300" s="23">
        <v>548.40661593490847</v>
      </c>
      <c r="V300" s="23">
        <v>209.95528073434355</v>
      </c>
      <c r="W300" s="25">
        <v>0.38284599566319533</v>
      </c>
      <c r="X300" s="27">
        <v>262.56734141907538</v>
      </c>
      <c r="Y300" s="27">
        <v>326.49</v>
      </c>
      <c r="Z300" s="27">
        <v>0</v>
      </c>
      <c r="AA300" s="27">
        <v>0</v>
      </c>
      <c r="AB300" s="27">
        <v>216.16911667010095</v>
      </c>
      <c r="AC300" s="27">
        <v>15.656949417045027</v>
      </c>
      <c r="AD300" s="27">
        <v>130.32868287022058</v>
      </c>
      <c r="AE300" s="27">
        <v>200.78066525348783</v>
      </c>
      <c r="AF300" s="27">
        <v>0</v>
      </c>
      <c r="AG300" s="27">
        <v>331.1093481237084</v>
      </c>
      <c r="AH300" s="25">
        <v>0.39361219993524754</v>
      </c>
      <c r="AN300" s="25">
        <v>0</v>
      </c>
      <c r="AV300" s="3">
        <v>4</v>
      </c>
      <c r="AW300" s="27">
        <v>326.49</v>
      </c>
      <c r="AX300" s="23">
        <v>5.5867346938775526</v>
      </c>
      <c r="AY300" s="23">
        <v>18.283163265306133</v>
      </c>
      <c r="AZ300" s="23">
        <v>3051.56</v>
      </c>
      <c r="BA300" s="27">
        <v>333.75724735545003</v>
      </c>
      <c r="BB300" s="27">
        <v>151.38000000000002</v>
      </c>
      <c r="BC300" s="23">
        <v>15.731666666666673</v>
      </c>
      <c r="BD300" s="23">
        <v>28.576666666666668</v>
      </c>
      <c r="BE300" s="23">
        <v>1449.8699999999997</v>
      </c>
      <c r="BF300" s="27">
        <v>244.97657961383615</v>
      </c>
      <c r="BG300" s="27">
        <v>175.10999999999999</v>
      </c>
      <c r="BH300" s="23">
        <v>1.1110294117647062</v>
      </c>
      <c r="BI300" s="23">
        <v>13.741911764705893</v>
      </c>
      <c r="BJ300" s="23">
        <v>1601.6899999999996</v>
      </c>
      <c r="BK300" s="27">
        <v>88.78066774161357</v>
      </c>
      <c r="BL300" s="27">
        <v>2413.2790889005005</v>
      </c>
    </row>
    <row r="301" spans="1:64" x14ac:dyDescent="0.15">
      <c r="A301" s="27" t="s">
        <v>1170</v>
      </c>
      <c r="B301" s="27" t="s">
        <v>1090</v>
      </c>
      <c r="C301" s="27" t="s">
        <v>1095</v>
      </c>
      <c r="D301" s="27" t="s">
        <v>1090</v>
      </c>
      <c r="E301" s="27" t="s">
        <v>1435</v>
      </c>
      <c r="F301" s="27">
        <v>2019</v>
      </c>
      <c r="G301" s="27">
        <v>169</v>
      </c>
      <c r="H301" s="27">
        <v>9</v>
      </c>
      <c r="I301" s="27">
        <v>-9</v>
      </c>
      <c r="J301" s="27">
        <v>42</v>
      </c>
      <c r="L301" s="27">
        <v>49</v>
      </c>
      <c r="N301" s="27">
        <v>61</v>
      </c>
      <c r="P301" s="27">
        <v>105</v>
      </c>
      <c r="Q301" s="27">
        <v>197</v>
      </c>
      <c r="R301" s="23">
        <v>15.514444444444447</v>
      </c>
      <c r="S301" s="25">
        <v>3.4593624238952696</v>
      </c>
      <c r="T301" s="23">
        <v>395.81935649671675</v>
      </c>
      <c r="U301" s="23">
        <v>644.18133702509954</v>
      </c>
      <c r="V301" s="23">
        <v>245.75481220912883</v>
      </c>
      <c r="W301" s="25">
        <v>0.38149942301814799</v>
      </c>
      <c r="X301" s="27">
        <v>279.84603444399136</v>
      </c>
      <c r="Y301" s="27">
        <v>332.18999999999994</v>
      </c>
      <c r="Z301" s="27">
        <v>0</v>
      </c>
      <c r="AA301" s="27">
        <v>0</v>
      </c>
      <c r="AB301" s="27">
        <v>164.060636919861</v>
      </c>
      <c r="AC301" s="27">
        <v>15.714171915572601</v>
      </c>
      <c r="AD301" s="27">
        <v>181.18813927620513</v>
      </c>
      <c r="AE301" s="27">
        <v>221.24634677423305</v>
      </c>
      <c r="AF301" s="27">
        <v>0</v>
      </c>
      <c r="AG301" s="27">
        <v>402.43448605043818</v>
      </c>
      <c r="AH301" s="25">
        <v>0.45023013944981582</v>
      </c>
      <c r="AN301" s="25">
        <v>0</v>
      </c>
      <c r="AV301" s="3">
        <v>4</v>
      </c>
      <c r="AW301" s="27">
        <v>332.18999999999994</v>
      </c>
      <c r="AX301" s="23">
        <v>5.4918367346938766</v>
      </c>
      <c r="AY301" s="23">
        <v>18.933163265306124</v>
      </c>
      <c r="AZ301" s="23">
        <v>3123.8900000000012</v>
      </c>
      <c r="BA301" s="27">
        <v>404.90181832837374</v>
      </c>
      <c r="BB301" s="27">
        <v>234.17</v>
      </c>
      <c r="BC301" s="23">
        <v>15.680327868852462</v>
      </c>
      <c r="BD301" s="23">
        <v>28.11475409836066</v>
      </c>
      <c r="BE301" s="23">
        <v>1473.21</v>
      </c>
      <c r="BF301" s="27">
        <v>293.09258420158949</v>
      </c>
      <c r="BG301" s="27">
        <v>98.02</v>
      </c>
      <c r="BH301" s="23">
        <v>0.88814814814815102</v>
      </c>
      <c r="BI301" s="23">
        <v>14.784444444444453</v>
      </c>
      <c r="BJ301" s="23">
        <v>1650.6799999999985</v>
      </c>
      <c r="BK301" s="27">
        <v>111.80923412678405</v>
      </c>
      <c r="BL301" s="27">
        <v>2824.7679564267678</v>
      </c>
    </row>
    <row r="302" spans="1:64" x14ac:dyDescent="0.15">
      <c r="A302" s="27" t="s">
        <v>1171</v>
      </c>
      <c r="B302" s="27" t="s">
        <v>1090</v>
      </c>
      <c r="C302" s="27" t="s">
        <v>1095</v>
      </c>
      <c r="D302" s="27" t="s">
        <v>1090</v>
      </c>
      <c r="E302" s="27" t="s">
        <v>1436</v>
      </c>
      <c r="F302" s="27">
        <v>1990</v>
      </c>
      <c r="G302" s="27">
        <v>169</v>
      </c>
      <c r="H302" s="27">
        <v>6</v>
      </c>
      <c r="I302" s="27">
        <v>-9</v>
      </c>
      <c r="J302" s="27">
        <v>40</v>
      </c>
      <c r="L302" s="27">
        <v>48</v>
      </c>
      <c r="N302" s="27">
        <v>59</v>
      </c>
      <c r="P302" s="27">
        <v>86</v>
      </c>
      <c r="Q302" s="27">
        <v>107</v>
      </c>
      <c r="R302" s="23">
        <v>16.457696216086344</v>
      </c>
      <c r="S302" s="25">
        <v>3.7419751404240942</v>
      </c>
      <c r="T302" s="23">
        <v>436.87466142775543</v>
      </c>
      <c r="U302" s="23">
        <v>475.78456952804243</v>
      </c>
      <c r="V302" s="23">
        <v>120.15542743078063</v>
      </c>
      <c r="W302" s="25">
        <v>0.25254165982001686</v>
      </c>
      <c r="X302" s="27">
        <v>255.58726476113117</v>
      </c>
      <c r="Y302" s="27">
        <v>140.20999999999998</v>
      </c>
      <c r="Z302" s="27">
        <v>0</v>
      </c>
      <c r="AA302" s="27">
        <v>0</v>
      </c>
      <c r="AB302" s="27">
        <v>131.74555568493491</v>
      </c>
      <c r="AC302" s="27">
        <v>4.8160350528580658</v>
      </c>
      <c r="AD302" s="27">
        <v>65.146868160212122</v>
      </c>
      <c r="AE302" s="27">
        <v>190.19053629253625</v>
      </c>
      <c r="AF302" s="27">
        <v>0</v>
      </c>
      <c r="AG302" s="27">
        <v>255.33740445274839</v>
      </c>
      <c r="AH302" s="25">
        <v>0.2551403142380762</v>
      </c>
      <c r="AN302" s="25">
        <v>0</v>
      </c>
      <c r="AV302" s="3">
        <v>1</v>
      </c>
      <c r="AW302" s="27">
        <v>109.21999999999997</v>
      </c>
      <c r="AX302" s="23">
        <v>14.025471698113206</v>
      </c>
      <c r="AY302" s="23">
        <v>30.04339622641508</v>
      </c>
      <c r="AZ302" s="23">
        <v>2323.13</v>
      </c>
      <c r="BA302" s="27">
        <v>257.62212898810913</v>
      </c>
      <c r="BB302" s="27">
        <v>90.169999999999987</v>
      </c>
      <c r="BC302" s="23">
        <v>15.298305084745762</v>
      </c>
      <c r="BD302" s="23">
        <v>30.122033898305077</v>
      </c>
      <c r="BE302" s="23">
        <v>1419.16</v>
      </c>
      <c r="BF302" s="27">
        <v>217.83081994757339</v>
      </c>
      <c r="BG302" s="27">
        <v>19.05</v>
      </c>
      <c r="BH302" s="23">
        <v>12.427659574468086</v>
      </c>
      <c r="BI302" s="23">
        <v>29.944680851063836</v>
      </c>
      <c r="BJ302" s="23">
        <v>903.97</v>
      </c>
      <c r="BK302" s="27">
        <v>39.791309040535801</v>
      </c>
      <c r="BL302" s="27">
        <v>1381.096867020467</v>
      </c>
    </row>
    <row r="303" spans="1:64" x14ac:dyDescent="0.15">
      <c r="A303" s="27" t="s">
        <v>1171</v>
      </c>
      <c r="B303" s="27" t="s">
        <v>1090</v>
      </c>
      <c r="C303" s="27" t="s">
        <v>1095</v>
      </c>
      <c r="D303" s="27" t="s">
        <v>1090</v>
      </c>
      <c r="E303" s="27" t="s">
        <v>1436</v>
      </c>
      <c r="F303" s="27">
        <v>1991</v>
      </c>
      <c r="G303" s="27">
        <v>169</v>
      </c>
      <c r="H303" s="27">
        <v>6</v>
      </c>
      <c r="I303" s="27">
        <v>-9</v>
      </c>
      <c r="J303" s="27">
        <v>40</v>
      </c>
      <c r="L303" s="27">
        <v>46</v>
      </c>
      <c r="N303" s="27">
        <v>58</v>
      </c>
      <c r="P303" s="27">
        <v>86</v>
      </c>
      <c r="Q303" s="27">
        <v>121</v>
      </c>
      <c r="R303" s="23">
        <v>16.058399716567898</v>
      </c>
      <c r="S303" s="25">
        <v>3.0286204610971601</v>
      </c>
      <c r="T303" s="23">
        <v>309.19198152695941</v>
      </c>
      <c r="U303" s="23">
        <v>330.70102848932078</v>
      </c>
      <c r="V303" s="23">
        <v>80.18240789427368</v>
      </c>
      <c r="W303" s="25">
        <v>0.24246191744832696</v>
      </c>
      <c r="X303" s="27">
        <v>261.46884058541588</v>
      </c>
      <c r="Y303" s="27">
        <v>163.56</v>
      </c>
      <c r="Z303" s="27">
        <v>0</v>
      </c>
      <c r="AA303" s="27">
        <v>0</v>
      </c>
      <c r="AB303" s="27">
        <v>139.30661914163881</v>
      </c>
      <c r="AC303" s="27">
        <v>9.0872829496596523</v>
      </c>
      <c r="AD303" s="27">
        <v>99.061596441914091</v>
      </c>
      <c r="AE303" s="27">
        <v>145.73550181775178</v>
      </c>
      <c r="AF303" s="27">
        <v>0</v>
      </c>
      <c r="AG303" s="27">
        <v>244.79709825966586</v>
      </c>
      <c r="AH303" s="25">
        <v>0.40466816436751196</v>
      </c>
      <c r="AN303" s="25">
        <v>0</v>
      </c>
      <c r="AV303" s="3">
        <v>1</v>
      </c>
      <c r="AW303" s="27">
        <v>163.56</v>
      </c>
      <c r="AX303" s="23">
        <v>12.224999999999998</v>
      </c>
      <c r="AY303" s="23">
        <v>28.402499999999996</v>
      </c>
      <c r="AZ303" s="23">
        <v>2512.0199999999991</v>
      </c>
      <c r="BA303" s="27">
        <v>247.54044449606315</v>
      </c>
      <c r="BB303" s="27">
        <v>104.39000000000001</v>
      </c>
      <c r="BC303" s="23">
        <v>15.051724137931036</v>
      </c>
      <c r="BD303" s="23">
        <v>29.968965517241376</v>
      </c>
      <c r="BE303" s="23">
        <v>1350.55</v>
      </c>
      <c r="BF303" s="27">
        <v>213.32779623924515</v>
      </c>
      <c r="BG303" s="27">
        <v>59.17</v>
      </c>
      <c r="BH303" s="23">
        <v>9.5806451612903203</v>
      </c>
      <c r="BI303" s="23">
        <v>26.937096774193552</v>
      </c>
      <c r="BJ303" s="23">
        <v>1161.4700000000003</v>
      </c>
      <c r="BK303" s="27">
        <v>34.212648256818142</v>
      </c>
      <c r="BL303" s="27">
        <v>921.63687234797339</v>
      </c>
    </row>
    <row r="304" spans="1:64" x14ac:dyDescent="0.15">
      <c r="A304" s="27" t="s">
        <v>1171</v>
      </c>
      <c r="B304" s="27" t="s">
        <v>1090</v>
      </c>
      <c r="C304" s="27" t="s">
        <v>1095</v>
      </c>
      <c r="D304" s="27" t="s">
        <v>1090</v>
      </c>
      <c r="E304" s="27" t="s">
        <v>1436</v>
      </c>
      <c r="F304" s="27">
        <v>1992</v>
      </c>
      <c r="G304" s="27">
        <v>169</v>
      </c>
      <c r="H304" s="27">
        <v>7</v>
      </c>
      <c r="I304" s="27">
        <v>-9</v>
      </c>
      <c r="J304" s="27">
        <v>47</v>
      </c>
      <c r="L304" s="27">
        <v>54</v>
      </c>
      <c r="N304" s="27">
        <v>67</v>
      </c>
      <c r="P304" s="27">
        <v>197</v>
      </c>
      <c r="Q304" s="27">
        <v>197</v>
      </c>
      <c r="R304" s="23">
        <v>15.411111111111111</v>
      </c>
      <c r="S304" s="25">
        <v>3.3762508569528307</v>
      </c>
      <c r="T304" s="23">
        <v>469.2711522029249</v>
      </c>
      <c r="U304" s="23">
        <v>702.47090539386272</v>
      </c>
      <c r="V304" s="23">
        <v>270.56572653272542</v>
      </c>
      <c r="W304" s="25">
        <v>0.38516288803362647</v>
      </c>
      <c r="X304" s="27">
        <v>256.07304571507757</v>
      </c>
      <c r="Y304" s="27">
        <v>350</v>
      </c>
      <c r="Z304" s="27">
        <v>0</v>
      </c>
      <c r="AA304" s="27">
        <v>0</v>
      </c>
      <c r="AB304" s="27">
        <v>137.15464569399049</v>
      </c>
      <c r="AC304" s="27">
        <v>24.771610782915339</v>
      </c>
      <c r="AD304" s="27">
        <v>168.15026761075777</v>
      </c>
      <c r="AE304" s="27">
        <v>268.26891809151095</v>
      </c>
      <c r="AF304" s="27">
        <v>0</v>
      </c>
      <c r="AG304" s="27">
        <v>436.41918570226869</v>
      </c>
      <c r="AH304" s="25">
        <v>0.3852953061337665</v>
      </c>
      <c r="AN304" s="25">
        <v>0</v>
      </c>
      <c r="AV304" s="3">
        <v>4</v>
      </c>
      <c r="AW304" s="27">
        <v>350</v>
      </c>
      <c r="AX304" s="23">
        <v>4.1219387755102028</v>
      </c>
      <c r="AY304" s="23">
        <v>17.606632653061229</v>
      </c>
      <c r="AZ304" s="23">
        <v>2899.1799999999994</v>
      </c>
      <c r="BA304" s="27">
        <v>438.94263548142789</v>
      </c>
      <c r="BB304" s="27">
        <v>214.37000000000003</v>
      </c>
      <c r="BC304" s="23">
        <v>13.659701492537312</v>
      </c>
      <c r="BD304" s="23">
        <v>26.652238805970139</v>
      </c>
      <c r="BE304" s="23">
        <v>1444.26</v>
      </c>
      <c r="BF304" s="27">
        <v>315.35479363621516</v>
      </c>
      <c r="BG304" s="27">
        <v>135.63</v>
      </c>
      <c r="BH304" s="23">
        <v>-0.83178294573643297</v>
      </c>
      <c r="BI304" s="23">
        <v>12.908527131782952</v>
      </c>
      <c r="BJ304" s="23">
        <v>1454.92</v>
      </c>
      <c r="BK304" s="27">
        <v>123.58784184521251</v>
      </c>
      <c r="BL304" s="27">
        <v>3109.9508796864989</v>
      </c>
    </row>
    <row r="305" spans="1:64" x14ac:dyDescent="0.15">
      <c r="A305" s="27" t="s">
        <v>1171</v>
      </c>
      <c r="B305" s="27" t="s">
        <v>1090</v>
      </c>
      <c r="C305" s="27" t="s">
        <v>1095</v>
      </c>
      <c r="D305" s="27" t="s">
        <v>1090</v>
      </c>
      <c r="E305" s="27" t="s">
        <v>1436</v>
      </c>
      <c r="F305" s="27">
        <v>1993</v>
      </c>
      <c r="G305" s="27">
        <v>169</v>
      </c>
      <c r="H305" s="27">
        <v>7</v>
      </c>
      <c r="I305" s="27">
        <v>-9</v>
      </c>
      <c r="J305" s="27">
        <v>45</v>
      </c>
      <c r="L305" s="27">
        <v>53</v>
      </c>
      <c r="N305" s="27">
        <v>63</v>
      </c>
      <c r="P305" s="27">
        <v>197</v>
      </c>
      <c r="Q305" s="27">
        <v>197</v>
      </c>
      <c r="R305" s="23">
        <v>15.55111111111111</v>
      </c>
      <c r="S305" s="25">
        <v>3.3825157478012602</v>
      </c>
      <c r="T305" s="23">
        <v>434.698818735901</v>
      </c>
      <c r="U305" s="23">
        <v>608.27925942133697</v>
      </c>
      <c r="V305" s="23">
        <v>225.49061970913471</v>
      </c>
      <c r="W305" s="25">
        <v>0.37070245698763749</v>
      </c>
      <c r="X305" s="27">
        <v>305.22083030440109</v>
      </c>
      <c r="Y305" s="27">
        <v>356.12999999999977</v>
      </c>
      <c r="Z305" s="27">
        <v>0</v>
      </c>
      <c r="AA305" s="27">
        <v>0</v>
      </c>
      <c r="AB305" s="27">
        <v>189.16008504955127</v>
      </c>
      <c r="AC305" s="27">
        <v>19.381038495453879</v>
      </c>
      <c r="AD305" s="27">
        <v>155.88790296741047</v>
      </c>
      <c r="AE305" s="27">
        <v>233.36424091815107</v>
      </c>
      <c r="AF305" s="27">
        <v>0</v>
      </c>
      <c r="AG305" s="27">
        <v>389.25214388556151</v>
      </c>
      <c r="AH305" s="25">
        <v>0.40048051478024926</v>
      </c>
      <c r="AN305" s="25">
        <v>0</v>
      </c>
      <c r="AV305" s="3">
        <v>4</v>
      </c>
      <c r="AW305" s="27">
        <v>356.12999999999977</v>
      </c>
      <c r="AX305" s="23">
        <v>4.7301020408163215</v>
      </c>
      <c r="AY305" s="23">
        <v>18.233673469387753</v>
      </c>
      <c r="AZ305" s="23">
        <v>2966.43</v>
      </c>
      <c r="BA305" s="27">
        <v>390.24307719695503</v>
      </c>
      <c r="BB305" s="27">
        <v>178.07000000000002</v>
      </c>
      <c r="BC305" s="23">
        <v>14.474193548387101</v>
      </c>
      <c r="BD305" s="23">
        <v>27.758064516129036</v>
      </c>
      <c r="BE305" s="23">
        <v>1443.3700000000003</v>
      </c>
      <c r="BF305" s="27">
        <v>291.43931401819799</v>
      </c>
      <c r="BG305" s="27">
        <v>178.06000000000003</v>
      </c>
      <c r="BH305" s="23">
        <v>0.22164179104477658</v>
      </c>
      <c r="BI305" s="23">
        <v>13.826865671641794</v>
      </c>
      <c r="BJ305" s="23">
        <v>1523.0599999999995</v>
      </c>
      <c r="BK305" s="27">
        <v>98.803763178756967</v>
      </c>
      <c r="BL305" s="27">
        <v>2591.8462035532725</v>
      </c>
    </row>
    <row r="306" spans="1:64" x14ac:dyDescent="0.15">
      <c r="A306" s="27" t="s">
        <v>1171</v>
      </c>
      <c r="B306" s="27" t="s">
        <v>1090</v>
      </c>
      <c r="C306" s="27" t="s">
        <v>1095</v>
      </c>
      <c r="D306" s="27" t="s">
        <v>1090</v>
      </c>
      <c r="E306" s="27" t="s">
        <v>1436</v>
      </c>
      <c r="F306" s="27">
        <v>1994</v>
      </c>
      <c r="G306" s="27">
        <v>169</v>
      </c>
      <c r="H306" s="27">
        <v>5</v>
      </c>
      <c r="I306" s="27">
        <v>-9</v>
      </c>
      <c r="J306" s="27">
        <v>43</v>
      </c>
      <c r="L306" s="27">
        <v>50</v>
      </c>
      <c r="N306" s="27">
        <v>59</v>
      </c>
      <c r="P306" s="27">
        <v>92</v>
      </c>
      <c r="Q306" s="27">
        <v>121</v>
      </c>
      <c r="R306" s="23">
        <v>16.13041321218429</v>
      </c>
      <c r="S306" s="25">
        <v>3.2152795862688035</v>
      </c>
      <c r="T306" s="23">
        <v>417.14511277807259</v>
      </c>
      <c r="U306" s="23">
        <v>448.56932607312757</v>
      </c>
      <c r="V306" s="23">
        <v>117.3980947088239</v>
      </c>
      <c r="W306" s="25">
        <v>0.26171671861601614</v>
      </c>
      <c r="X306" s="27">
        <v>253.28789209588442</v>
      </c>
      <c r="Y306" s="27">
        <v>236.71000000000004</v>
      </c>
      <c r="Z306" s="27">
        <v>0</v>
      </c>
      <c r="AA306" s="27">
        <v>0</v>
      </c>
      <c r="AB306" s="27">
        <v>150.38316617471082</v>
      </c>
      <c r="AC306" s="27">
        <v>10.064972736203446</v>
      </c>
      <c r="AD306" s="27">
        <v>140.52201804214351</v>
      </c>
      <c r="AE306" s="27">
        <v>184.5995614656764</v>
      </c>
      <c r="AF306" s="27">
        <v>0</v>
      </c>
      <c r="AG306" s="27">
        <v>325.12157950781989</v>
      </c>
      <c r="AH306" s="25">
        <v>0.43221373965005072</v>
      </c>
      <c r="AN306" s="25">
        <v>0</v>
      </c>
      <c r="AV306" s="3">
        <v>1</v>
      </c>
      <c r="AW306" s="27">
        <v>229.34000000000003</v>
      </c>
      <c r="AX306" s="23">
        <v>12.343333333333341</v>
      </c>
      <c r="AY306" s="23">
        <v>27.722500000000007</v>
      </c>
      <c r="AZ306" s="23">
        <v>2484.5500000000002</v>
      </c>
      <c r="BA306" s="27">
        <v>330.27398739208206</v>
      </c>
      <c r="BB306" s="27">
        <v>160.27000000000001</v>
      </c>
      <c r="BC306" s="23">
        <v>14.544067796610173</v>
      </c>
      <c r="BD306" s="23">
        <v>29.47627118644068</v>
      </c>
      <c r="BE306" s="23">
        <v>1442.6200000000003</v>
      </c>
      <c r="BF306" s="27">
        <v>290.74353781613291</v>
      </c>
      <c r="BG306" s="27">
        <v>69.069999999999993</v>
      </c>
      <c r="BH306" s="23">
        <v>10.214754098360658</v>
      </c>
      <c r="BI306" s="23">
        <v>26.026229508196714</v>
      </c>
      <c r="BJ306" s="23">
        <v>1041.9299999999998</v>
      </c>
      <c r="BK306" s="27">
        <v>39.530449575948943</v>
      </c>
      <c r="BL306" s="27">
        <v>1349.403387457746</v>
      </c>
    </row>
    <row r="307" spans="1:64" x14ac:dyDescent="0.15">
      <c r="A307" s="27" t="s">
        <v>1171</v>
      </c>
      <c r="B307" s="27" t="s">
        <v>1090</v>
      </c>
      <c r="C307" s="27" t="s">
        <v>1095</v>
      </c>
      <c r="D307" s="27" t="s">
        <v>1090</v>
      </c>
      <c r="E307" s="27" t="s">
        <v>1436</v>
      </c>
      <c r="F307" s="27">
        <v>1995</v>
      </c>
      <c r="G307" s="27">
        <v>169</v>
      </c>
      <c r="H307" s="27">
        <v>5</v>
      </c>
      <c r="I307" s="27">
        <v>-9</v>
      </c>
      <c r="J307" s="27">
        <v>42</v>
      </c>
      <c r="L307" s="27">
        <v>50</v>
      </c>
      <c r="N307" s="27">
        <v>58</v>
      </c>
      <c r="P307" s="27">
        <v>87</v>
      </c>
      <c r="Q307" s="27">
        <v>121</v>
      </c>
      <c r="R307" s="23">
        <v>16.065334376742658</v>
      </c>
      <c r="S307" s="25">
        <v>2.974750158341724</v>
      </c>
      <c r="T307" s="23">
        <v>273.90515186543632</v>
      </c>
      <c r="U307" s="23">
        <v>296.14599963600602</v>
      </c>
      <c r="V307" s="23">
        <v>77.422419773471148</v>
      </c>
      <c r="W307" s="25">
        <v>0.26143327025959689</v>
      </c>
      <c r="X307" s="27">
        <v>255.84098717993137</v>
      </c>
      <c r="Y307" s="27">
        <v>160.77000000000004</v>
      </c>
      <c r="Z307" s="27">
        <v>0</v>
      </c>
      <c r="AA307" s="27">
        <v>0</v>
      </c>
      <c r="AB307" s="27">
        <v>140.31609307736787</v>
      </c>
      <c r="AC307" s="27">
        <v>6.0858159497182527</v>
      </c>
      <c r="AD307" s="27">
        <v>106.36702694080029</v>
      </c>
      <c r="AE307" s="27">
        <v>143.06684637627063</v>
      </c>
      <c r="AF307" s="27">
        <v>0</v>
      </c>
      <c r="AG307" s="27">
        <v>249.43387331707092</v>
      </c>
      <c r="AH307" s="25">
        <v>0.42643375280971968</v>
      </c>
      <c r="AN307" s="25">
        <v>0</v>
      </c>
      <c r="AV307" s="3">
        <v>1</v>
      </c>
      <c r="AW307" s="27">
        <v>160.77000000000004</v>
      </c>
      <c r="AX307" s="23">
        <v>12.134166666666665</v>
      </c>
      <c r="AY307" s="23">
        <v>28.15499999999998</v>
      </c>
      <c r="AZ307" s="23">
        <v>2520.5500000000006</v>
      </c>
      <c r="BA307" s="27">
        <v>251.83601680783528</v>
      </c>
      <c r="BB307" s="27">
        <v>100.06000000000002</v>
      </c>
      <c r="BC307" s="23">
        <v>14.621052631578946</v>
      </c>
      <c r="BD307" s="23">
        <v>30.442105263157892</v>
      </c>
      <c r="BE307" s="23">
        <v>1426.2199999999998</v>
      </c>
      <c r="BF307" s="27">
        <v>218.29857190430914</v>
      </c>
      <c r="BG307" s="27">
        <v>60.710000000000008</v>
      </c>
      <c r="BH307" s="23">
        <v>9.8841269841269792</v>
      </c>
      <c r="BI307" s="23">
        <v>26.085714285714285</v>
      </c>
      <c r="BJ307" s="23">
        <v>1094.3300000000002</v>
      </c>
      <c r="BK307" s="27">
        <v>33.537444903526335</v>
      </c>
      <c r="BL307" s="27">
        <v>889.91287095943846</v>
      </c>
    </row>
    <row r="308" spans="1:64" x14ac:dyDescent="0.15">
      <c r="A308" s="27" t="s">
        <v>1171</v>
      </c>
      <c r="B308" s="27" t="s">
        <v>1090</v>
      </c>
      <c r="C308" s="27" t="s">
        <v>1095</v>
      </c>
      <c r="D308" s="27" t="s">
        <v>1090</v>
      </c>
      <c r="E308" s="27" t="s">
        <v>1436</v>
      </c>
      <c r="F308" s="27">
        <v>1996</v>
      </c>
      <c r="G308" s="27">
        <v>169</v>
      </c>
      <c r="H308" s="27">
        <v>6</v>
      </c>
      <c r="I308" s="27">
        <v>-9</v>
      </c>
      <c r="J308" s="27">
        <v>41</v>
      </c>
      <c r="L308" s="27">
        <v>49</v>
      </c>
      <c r="N308" s="27">
        <v>61</v>
      </c>
      <c r="P308" s="27">
        <v>197</v>
      </c>
      <c r="Q308" s="27">
        <v>197</v>
      </c>
      <c r="R308" s="23">
        <v>15.816666666666668</v>
      </c>
      <c r="S308" s="25">
        <v>3.6962558568690125</v>
      </c>
      <c r="T308" s="23">
        <v>509.41688207270448</v>
      </c>
      <c r="U308" s="23">
        <v>811.27165930168462</v>
      </c>
      <c r="V308" s="23">
        <v>318.57632719168384</v>
      </c>
      <c r="W308" s="25">
        <v>0.39268760298988825</v>
      </c>
      <c r="X308" s="27">
        <v>256.74404370458666</v>
      </c>
      <c r="Y308" s="27">
        <v>453.9099999999998</v>
      </c>
      <c r="Z308" s="27">
        <v>0</v>
      </c>
      <c r="AA308" s="27">
        <v>0</v>
      </c>
      <c r="AB308" s="27">
        <v>187.95511500325961</v>
      </c>
      <c r="AC308" s="27">
        <v>43.550701456928003</v>
      </c>
      <c r="AD308" s="27">
        <v>171.93917023413306</v>
      </c>
      <c r="AE308" s="27">
        <v>303.51203090174891</v>
      </c>
      <c r="AF308" s="27">
        <v>0</v>
      </c>
      <c r="AG308" s="27">
        <v>475.451201135882</v>
      </c>
      <c r="AH308" s="25">
        <v>0.36163367808730551</v>
      </c>
      <c r="AN308" s="25">
        <v>0</v>
      </c>
      <c r="AV308" s="3">
        <v>4</v>
      </c>
      <c r="AW308" s="27">
        <v>453.9099999999998</v>
      </c>
      <c r="AX308" s="23">
        <v>4.6341836734693826</v>
      </c>
      <c r="AY308" s="23">
        <v>17.970918367346936</v>
      </c>
      <c r="AZ308" s="23">
        <v>2976.610000000001</v>
      </c>
      <c r="BA308" s="27">
        <v>478.05518398083092</v>
      </c>
      <c r="BB308" s="27">
        <v>203.71</v>
      </c>
      <c r="BC308" s="23">
        <v>15.378688524590157</v>
      </c>
      <c r="BD308" s="23">
        <v>28.495081967213107</v>
      </c>
      <c r="BE308" s="23">
        <v>1403.2600000000002</v>
      </c>
      <c r="BF308" s="27">
        <v>288.05996156630226</v>
      </c>
      <c r="BG308" s="27">
        <v>250.20000000000005</v>
      </c>
      <c r="BH308" s="23">
        <v>-0.22074074074073957</v>
      </c>
      <c r="BI308" s="23">
        <v>13.215555555555557</v>
      </c>
      <c r="BJ308" s="23">
        <v>1573.3500000000013</v>
      </c>
      <c r="BK308" s="27">
        <v>189.99522241452814</v>
      </c>
      <c r="BL308" s="27">
        <v>3661.796864272228</v>
      </c>
    </row>
    <row r="309" spans="1:64" x14ac:dyDescent="0.15">
      <c r="A309" s="27" t="s">
        <v>1171</v>
      </c>
      <c r="B309" s="27" t="s">
        <v>1090</v>
      </c>
      <c r="C309" s="27" t="s">
        <v>1095</v>
      </c>
      <c r="D309" s="27" t="s">
        <v>1090</v>
      </c>
      <c r="E309" s="27" t="s">
        <v>1436</v>
      </c>
      <c r="F309" s="27">
        <v>1997</v>
      </c>
      <c r="G309" s="27">
        <v>169</v>
      </c>
      <c r="H309" s="27">
        <v>5</v>
      </c>
      <c r="I309" s="27">
        <v>-9</v>
      </c>
      <c r="J309" s="27">
        <v>39</v>
      </c>
      <c r="L309" s="27">
        <v>46</v>
      </c>
      <c r="N309" s="27">
        <v>59</v>
      </c>
      <c r="P309" s="27">
        <v>100</v>
      </c>
      <c r="Q309" s="27">
        <v>197</v>
      </c>
      <c r="R309" s="23">
        <v>16.135555555555555</v>
      </c>
      <c r="S309" s="25">
        <v>3.844556608764258</v>
      </c>
      <c r="T309" s="23">
        <v>419.80520792214554</v>
      </c>
      <c r="U309" s="23">
        <v>626.33020104457194</v>
      </c>
      <c r="V309" s="23">
        <v>211.61601957990302</v>
      </c>
      <c r="W309" s="25">
        <v>0.33786653724874155</v>
      </c>
      <c r="X309" s="27">
        <v>251.43116579522442</v>
      </c>
      <c r="Y309" s="27">
        <v>348.24000000000012</v>
      </c>
      <c r="Z309" s="27">
        <v>0</v>
      </c>
      <c r="AA309" s="27">
        <v>0</v>
      </c>
      <c r="AB309" s="27">
        <v>189.51511550098084</v>
      </c>
      <c r="AC309" s="27">
        <v>26.63817996432774</v>
      </c>
      <c r="AD309" s="27">
        <v>119.50777418027251</v>
      </c>
      <c r="AE309" s="27">
        <v>260.11885393407277</v>
      </c>
      <c r="AF309" s="27">
        <v>0</v>
      </c>
      <c r="AG309" s="27">
        <v>379.62662811434529</v>
      </c>
      <c r="AH309" s="25">
        <v>0.31480344681259226</v>
      </c>
      <c r="AN309" s="25">
        <v>0</v>
      </c>
      <c r="AV309" s="3">
        <v>4</v>
      </c>
      <c r="AW309" s="27">
        <v>348.24000000000012</v>
      </c>
      <c r="AX309" s="23">
        <v>6.1244897959183646</v>
      </c>
      <c r="AY309" s="23">
        <v>20.034693877551035</v>
      </c>
      <c r="AZ309" s="23">
        <v>3095.9099999999994</v>
      </c>
      <c r="BA309" s="27">
        <v>386.78518856540342</v>
      </c>
      <c r="BB309" s="27">
        <v>216.43000000000004</v>
      </c>
      <c r="BC309" s="23">
        <v>15.462711864406774</v>
      </c>
      <c r="BD309" s="23">
        <v>29.983050847457626</v>
      </c>
      <c r="BE309" s="23">
        <v>1421.2199999999998</v>
      </c>
      <c r="BF309" s="27">
        <v>263.29448978484356</v>
      </c>
      <c r="BG309" s="27">
        <v>131.80999999999997</v>
      </c>
      <c r="BH309" s="23">
        <v>2.1029197080291961</v>
      </c>
      <c r="BI309" s="23">
        <v>15.750364963503655</v>
      </c>
      <c r="BJ309" s="23">
        <v>1674.6899999999994</v>
      </c>
      <c r="BK309" s="27">
        <v>123.49069878055967</v>
      </c>
      <c r="BL309" s="27">
        <v>2432.3680411483106</v>
      </c>
    </row>
    <row r="310" spans="1:64" x14ac:dyDescent="0.15">
      <c r="A310" s="27" t="s">
        <v>1171</v>
      </c>
      <c r="B310" s="27" t="s">
        <v>1090</v>
      </c>
      <c r="C310" s="27" t="s">
        <v>1095</v>
      </c>
      <c r="D310" s="27" t="s">
        <v>1090</v>
      </c>
      <c r="E310" s="27" t="s">
        <v>1436</v>
      </c>
      <c r="F310" s="27">
        <v>1998</v>
      </c>
      <c r="G310" s="27">
        <v>169</v>
      </c>
      <c r="H310" s="27">
        <v>7</v>
      </c>
      <c r="I310" s="27">
        <v>-9</v>
      </c>
      <c r="J310" s="27">
        <v>38</v>
      </c>
      <c r="L310" s="27">
        <v>46</v>
      </c>
      <c r="N310" s="27">
        <v>58</v>
      </c>
      <c r="P310" s="27">
        <v>87</v>
      </c>
      <c r="Q310" s="27">
        <v>105</v>
      </c>
      <c r="R310" s="23">
        <v>16.252222222222223</v>
      </c>
      <c r="S310" s="25">
        <v>3.847300263596249</v>
      </c>
      <c r="T310" s="23">
        <v>437.89453526174589</v>
      </c>
      <c r="U310" s="23">
        <v>544.13913504827656</v>
      </c>
      <c r="V310" s="23">
        <v>156.70568166772392</v>
      </c>
      <c r="W310" s="25">
        <v>0.28798825280952878</v>
      </c>
      <c r="X310" s="27">
        <v>255.38925365164761</v>
      </c>
      <c r="Y310" s="27">
        <v>198.63</v>
      </c>
      <c r="Z310" s="27">
        <v>0</v>
      </c>
      <c r="AA310" s="27">
        <v>0</v>
      </c>
      <c r="AB310" s="27">
        <v>112.88392576786913</v>
      </c>
      <c r="AC310" s="27">
        <v>3.8728040977107669</v>
      </c>
      <c r="AD310" s="27">
        <v>108.41004220826589</v>
      </c>
      <c r="AE310" s="27">
        <v>224.15831817535451</v>
      </c>
      <c r="AF310" s="27">
        <v>0</v>
      </c>
      <c r="AG310" s="27">
        <v>332.56836038362042</v>
      </c>
      <c r="AH310" s="25">
        <v>0.32597821038487212</v>
      </c>
      <c r="AN310" s="25">
        <v>0</v>
      </c>
      <c r="AV310" s="3">
        <v>1</v>
      </c>
      <c r="AW310" s="27">
        <v>198.63</v>
      </c>
      <c r="AX310" s="23">
        <v>15.308653846153849</v>
      </c>
      <c r="AY310" s="23">
        <v>30.280769230769224</v>
      </c>
      <c r="AZ310" s="23">
        <v>2288.2799999999993</v>
      </c>
      <c r="BA310" s="27">
        <v>336.85406886205436</v>
      </c>
      <c r="BB310" s="27">
        <v>159</v>
      </c>
      <c r="BC310" s="23">
        <v>16.225862068965522</v>
      </c>
      <c r="BD310" s="23">
        <v>29.98448275862069</v>
      </c>
      <c r="BE310" s="23">
        <v>1375.01</v>
      </c>
      <c r="BF310" s="27">
        <v>253.65088818125881</v>
      </c>
      <c r="BG310" s="27">
        <v>39.629999999999995</v>
      </c>
      <c r="BH310" s="23">
        <v>14.152173913043475</v>
      </c>
      <c r="BI310" s="23">
        <v>30.654347826086955</v>
      </c>
      <c r="BJ310" s="23">
        <v>913.27000000000021</v>
      </c>
      <c r="BK310" s="27">
        <v>83.203180680795626</v>
      </c>
      <c r="BL310" s="27">
        <v>1801.2147318129187</v>
      </c>
    </row>
    <row r="311" spans="1:64" x14ac:dyDescent="0.15">
      <c r="A311" s="27" t="s">
        <v>1171</v>
      </c>
      <c r="B311" s="27" t="s">
        <v>1090</v>
      </c>
      <c r="C311" s="27" t="s">
        <v>1095</v>
      </c>
      <c r="D311" s="27" t="s">
        <v>1090</v>
      </c>
      <c r="E311" s="27" t="s">
        <v>1436</v>
      </c>
      <c r="F311" s="27">
        <v>1999</v>
      </c>
      <c r="G311" s="27">
        <v>169</v>
      </c>
      <c r="H311" s="27">
        <v>6</v>
      </c>
      <c r="I311" s="27">
        <v>-9</v>
      </c>
      <c r="J311" s="27">
        <v>40</v>
      </c>
      <c r="L311" s="27">
        <v>46</v>
      </c>
      <c r="N311" s="27">
        <v>58</v>
      </c>
      <c r="P311" s="27">
        <v>109</v>
      </c>
      <c r="Q311" s="27">
        <v>153</v>
      </c>
      <c r="R311" s="23">
        <v>16.280424699490471</v>
      </c>
      <c r="S311" s="25">
        <v>3.3250237635414144</v>
      </c>
      <c r="T311" s="23">
        <v>363.69379446106848</v>
      </c>
      <c r="U311" s="23">
        <v>534.95381510801508</v>
      </c>
      <c r="V311" s="23">
        <v>171.82024582422684</v>
      </c>
      <c r="W311" s="25">
        <v>0.32118705906913331</v>
      </c>
      <c r="X311" s="27">
        <v>257.74889121735271</v>
      </c>
      <c r="Y311" s="27">
        <v>249.68999999999997</v>
      </c>
      <c r="Z311" s="27">
        <v>0</v>
      </c>
      <c r="AA311" s="27">
        <v>0</v>
      </c>
      <c r="AB311" s="27">
        <v>101.36064810947101</v>
      </c>
      <c r="AC311" s="27">
        <v>22.323560216583743</v>
      </c>
      <c r="AD311" s="27">
        <v>128.33045758550941</v>
      </c>
      <c r="AE311" s="27">
        <v>231.97281593121753</v>
      </c>
      <c r="AF311" s="27">
        <v>0</v>
      </c>
      <c r="AG311" s="27">
        <v>360.3032735167269</v>
      </c>
      <c r="AH311" s="25">
        <v>0.3561734334834385</v>
      </c>
      <c r="AN311" s="25">
        <v>0</v>
      </c>
      <c r="AV311" s="3">
        <v>1</v>
      </c>
      <c r="AW311" s="27">
        <v>249.68999999999997</v>
      </c>
      <c r="AX311" s="23">
        <v>9.4664473684210506</v>
      </c>
      <c r="AY311" s="23">
        <v>25.612499999999986</v>
      </c>
      <c r="AZ311" s="23">
        <v>2914.2099999999987</v>
      </c>
      <c r="BA311" s="27">
        <v>362.07453213428784</v>
      </c>
      <c r="BB311" s="27">
        <v>192.79</v>
      </c>
      <c r="BC311" s="23">
        <v>16.020689655172411</v>
      </c>
      <c r="BD311" s="23">
        <v>29.805172413793102</v>
      </c>
      <c r="BE311" s="23">
        <v>1398.38</v>
      </c>
      <c r="BF311" s="27">
        <v>258.0624869050701</v>
      </c>
      <c r="BG311" s="27">
        <v>56.9</v>
      </c>
      <c r="BH311" s="23">
        <v>5.4223404255319174</v>
      </c>
      <c r="BI311" s="23">
        <v>23.025531914893623</v>
      </c>
      <c r="BJ311" s="23">
        <v>1515.8299999999997</v>
      </c>
      <c r="BK311" s="27">
        <v>104.01204522921762</v>
      </c>
      <c r="BL311" s="27">
        <v>1974.9453543014579</v>
      </c>
    </row>
    <row r="312" spans="1:64" x14ac:dyDescent="0.15">
      <c r="A312" s="27" t="s">
        <v>1171</v>
      </c>
      <c r="B312" s="27" t="s">
        <v>1090</v>
      </c>
      <c r="C312" s="27" t="s">
        <v>1095</v>
      </c>
      <c r="D312" s="27" t="s">
        <v>1090</v>
      </c>
      <c r="E312" s="27" t="s">
        <v>1436</v>
      </c>
      <c r="F312" s="27">
        <v>2000</v>
      </c>
      <c r="G312" s="27">
        <v>169</v>
      </c>
      <c r="H312" s="27">
        <v>7</v>
      </c>
      <c r="I312" s="27">
        <v>-9</v>
      </c>
      <c r="J312" s="27">
        <v>40</v>
      </c>
      <c r="L312" s="27">
        <v>46</v>
      </c>
      <c r="N312" s="27">
        <v>55</v>
      </c>
      <c r="P312" s="27">
        <v>83</v>
      </c>
      <c r="Q312" s="27">
        <v>103</v>
      </c>
      <c r="R312" s="23">
        <v>15.715555555555559</v>
      </c>
      <c r="S312" s="25">
        <v>3.2865663356298356</v>
      </c>
      <c r="T312" s="23">
        <v>333.11539409333523</v>
      </c>
      <c r="U312" s="23">
        <v>372.26832707392185</v>
      </c>
      <c r="V312" s="23">
        <v>109.35449154709441</v>
      </c>
      <c r="W312" s="25">
        <v>0.29375179314640382</v>
      </c>
      <c r="X312" s="27">
        <v>258.79298233461361</v>
      </c>
      <c r="Y312" s="27">
        <v>179.06</v>
      </c>
      <c r="Z312" s="27">
        <v>0</v>
      </c>
      <c r="AA312" s="27">
        <v>0</v>
      </c>
      <c r="AB312" s="27">
        <v>135.94975197318007</v>
      </c>
      <c r="AC312" s="27">
        <v>5.1983593027056401</v>
      </c>
      <c r="AD312" s="27">
        <v>106.78504760092645</v>
      </c>
      <c r="AE312" s="27">
        <v>174.6452038396875</v>
      </c>
      <c r="AF312" s="27">
        <v>0</v>
      </c>
      <c r="AG312" s="27">
        <v>281.43025144061392</v>
      </c>
      <c r="AH312" s="25">
        <v>0.37943697687059047</v>
      </c>
      <c r="AN312" s="25">
        <v>0</v>
      </c>
      <c r="AV312" s="3">
        <v>1</v>
      </c>
      <c r="AW312" s="27">
        <v>179.06</v>
      </c>
      <c r="AX312" s="23">
        <v>14.338235294117643</v>
      </c>
      <c r="AY312" s="23">
        <v>30.604901960784328</v>
      </c>
      <c r="AZ312" s="23">
        <v>2287.61</v>
      </c>
      <c r="BA312" s="27">
        <v>282.24761179657497</v>
      </c>
      <c r="BB312" s="27">
        <v>113.28</v>
      </c>
      <c r="BC312" s="23">
        <v>15.625925925925927</v>
      </c>
      <c r="BD312" s="23">
        <v>31.592592592592595</v>
      </c>
      <c r="BE312" s="23">
        <v>1359.0999999999995</v>
      </c>
      <c r="BF312" s="27">
        <v>239.42320187191251</v>
      </c>
      <c r="BG312" s="27">
        <v>65.78</v>
      </c>
      <c r="BH312" s="23">
        <v>12.889583333333333</v>
      </c>
      <c r="BI312" s="23">
        <v>29.493750000000002</v>
      </c>
      <c r="BJ312" s="23">
        <v>928.51</v>
      </c>
      <c r="BK312" s="27">
        <v>42.824409924662525</v>
      </c>
      <c r="BL312" s="27">
        <v>1256.9481787022346</v>
      </c>
    </row>
    <row r="313" spans="1:64" x14ac:dyDescent="0.15">
      <c r="A313" s="27" t="s">
        <v>1171</v>
      </c>
      <c r="B313" s="27" t="s">
        <v>1090</v>
      </c>
      <c r="C313" s="27" t="s">
        <v>1095</v>
      </c>
      <c r="D313" s="27" t="s">
        <v>1090</v>
      </c>
      <c r="E313" s="27" t="s">
        <v>1436</v>
      </c>
      <c r="F313" s="27">
        <v>2001</v>
      </c>
      <c r="G313" s="27">
        <v>169</v>
      </c>
      <c r="H313" s="27">
        <v>7</v>
      </c>
      <c r="I313" s="27">
        <v>-9</v>
      </c>
      <c r="J313" s="27">
        <v>37</v>
      </c>
      <c r="L313" s="27">
        <v>44</v>
      </c>
      <c r="N313" s="27">
        <v>53</v>
      </c>
      <c r="P313" s="27">
        <v>93</v>
      </c>
      <c r="Q313" s="27">
        <v>148</v>
      </c>
      <c r="R313" s="23">
        <v>16.506895210823135</v>
      </c>
      <c r="S313" s="25">
        <v>3.603813584622416</v>
      </c>
      <c r="T313" s="23">
        <v>358.04265851917233</v>
      </c>
      <c r="U313" s="23">
        <v>539.65218195090824</v>
      </c>
      <c r="V313" s="23">
        <v>180.71300312065574</v>
      </c>
      <c r="W313" s="25">
        <v>0.33486939516979686</v>
      </c>
      <c r="X313" s="27">
        <v>255.33672370515555</v>
      </c>
      <c r="Y313" s="27">
        <v>263.63000000000005</v>
      </c>
      <c r="Z313" s="27">
        <v>0</v>
      </c>
      <c r="AA313" s="27">
        <v>0</v>
      </c>
      <c r="AB313" s="27">
        <v>170.99999526914527</v>
      </c>
      <c r="AC313" s="27">
        <v>5.8997616886895532</v>
      </c>
      <c r="AD313" s="27">
        <v>91.452267088295912</v>
      </c>
      <c r="AE313" s="27">
        <v>245.77738680979417</v>
      </c>
      <c r="AF313" s="27">
        <v>0</v>
      </c>
      <c r="AG313" s="27">
        <v>337.22965389809008</v>
      </c>
      <c r="AH313" s="25">
        <v>0.2711868998450046</v>
      </c>
      <c r="AN313" s="25">
        <v>0</v>
      </c>
      <c r="AV313" s="3">
        <v>1</v>
      </c>
      <c r="AW313" s="27">
        <v>262.87000000000006</v>
      </c>
      <c r="AX313" s="23">
        <v>10.82857142857142</v>
      </c>
      <c r="AY313" s="23">
        <v>26.457823129251693</v>
      </c>
      <c r="AZ313" s="23">
        <v>2872.7000000000016</v>
      </c>
      <c r="BA313" s="27">
        <v>340.33983089963107</v>
      </c>
      <c r="BB313" s="27">
        <v>114.56</v>
      </c>
      <c r="BC313" s="23">
        <v>17.164150943396219</v>
      </c>
      <c r="BD313" s="23">
        <v>32.588679245283011</v>
      </c>
      <c r="BE313" s="23">
        <v>1335.7599999999998</v>
      </c>
      <c r="BF313" s="27">
        <v>232.94062540976185</v>
      </c>
      <c r="BG313" s="27">
        <v>148.30999999999997</v>
      </c>
      <c r="BH313" s="23">
        <v>7.2563829787234031</v>
      </c>
      <c r="BI313" s="23">
        <v>23.001063829787235</v>
      </c>
      <c r="BJ313" s="23">
        <v>1536.9400000000003</v>
      </c>
      <c r="BK313" s="27">
        <v>107.39920548986892</v>
      </c>
      <c r="BL313" s="27">
        <v>2077.1609554098363</v>
      </c>
    </row>
    <row r="314" spans="1:64" x14ac:dyDescent="0.15">
      <c r="A314" s="27" t="s">
        <v>1171</v>
      </c>
      <c r="B314" s="27" t="s">
        <v>1090</v>
      </c>
      <c r="C314" s="27" t="s">
        <v>1095</v>
      </c>
      <c r="D314" s="27" t="s">
        <v>1090</v>
      </c>
      <c r="E314" s="27" t="s">
        <v>1436</v>
      </c>
      <c r="F314" s="27">
        <v>2002</v>
      </c>
      <c r="G314" s="27">
        <v>169</v>
      </c>
      <c r="H314" s="27">
        <v>5</v>
      </c>
      <c r="I314" s="27">
        <v>-9</v>
      </c>
      <c r="J314" s="27">
        <v>35</v>
      </c>
      <c r="L314" s="27">
        <v>41</v>
      </c>
      <c r="N314" s="27">
        <v>50</v>
      </c>
      <c r="P314" s="27">
        <v>81</v>
      </c>
      <c r="Q314" s="27">
        <v>105</v>
      </c>
      <c r="R314" s="23">
        <v>16.287129284234783</v>
      </c>
      <c r="S314" s="25">
        <v>3.1923670472172199</v>
      </c>
      <c r="T314" s="23">
        <v>276.28200150565414</v>
      </c>
      <c r="U314" s="23">
        <v>317.65074307253144</v>
      </c>
      <c r="V314" s="23">
        <v>91.181491901858692</v>
      </c>
      <c r="W314" s="25">
        <v>0.28704950647807398</v>
      </c>
      <c r="X314" s="27">
        <v>255.48365164024133</v>
      </c>
      <c r="Y314" s="27">
        <v>72.120000000000019</v>
      </c>
      <c r="Z314" s="27">
        <v>0</v>
      </c>
      <c r="AA314" s="27">
        <v>0</v>
      </c>
      <c r="AB314" s="27">
        <v>117.12990914881937</v>
      </c>
      <c r="AC314" s="27">
        <v>0.48568071775237415</v>
      </c>
      <c r="AD314" s="27">
        <v>43.059195498752189</v>
      </c>
      <c r="AE314" s="27">
        <v>162.01848981088384</v>
      </c>
      <c r="AF314" s="27">
        <v>0</v>
      </c>
      <c r="AG314" s="27">
        <v>205.07768530963602</v>
      </c>
      <c r="AH314" s="25">
        <v>0.20996527893362257</v>
      </c>
      <c r="AN314" s="25">
        <v>0</v>
      </c>
      <c r="AV314" s="3">
        <v>1</v>
      </c>
      <c r="AW314" s="27">
        <v>72.120000000000019</v>
      </c>
      <c r="AX314" s="23">
        <v>14.808653846153838</v>
      </c>
      <c r="AY314" s="23">
        <v>30.664423076923093</v>
      </c>
      <c r="AZ314" s="23">
        <v>2351.8299999999986</v>
      </c>
      <c r="BA314" s="27">
        <v>207.87097057443964</v>
      </c>
      <c r="BB314" s="27">
        <v>31.740000000000002</v>
      </c>
      <c r="BC314" s="23">
        <v>17.841999999999999</v>
      </c>
      <c r="BD314" s="23">
        <v>34.092000000000006</v>
      </c>
      <c r="BE314" s="23">
        <v>1316.3400000000001</v>
      </c>
      <c r="BF314" s="27">
        <v>167.49582563849816</v>
      </c>
      <c r="BG314" s="27">
        <v>40.380000000000003</v>
      </c>
      <c r="BH314" s="23">
        <v>12.000000000000007</v>
      </c>
      <c r="BI314" s="23">
        <v>27.490740740740744</v>
      </c>
      <c r="BJ314" s="23">
        <v>1035.49</v>
      </c>
      <c r="BK314" s="27">
        <v>40.375144935941684</v>
      </c>
      <c r="BL314" s="27">
        <v>1048.0631253087206</v>
      </c>
    </row>
    <row r="315" spans="1:64" x14ac:dyDescent="0.15">
      <c r="A315" s="27" t="s">
        <v>1171</v>
      </c>
      <c r="B315" s="27" t="s">
        <v>1090</v>
      </c>
      <c r="C315" s="27" t="s">
        <v>1095</v>
      </c>
      <c r="D315" s="27" t="s">
        <v>1090</v>
      </c>
      <c r="E315" s="27" t="s">
        <v>1436</v>
      </c>
      <c r="F315" s="27">
        <v>2003</v>
      </c>
      <c r="G315" s="27">
        <v>169</v>
      </c>
      <c r="H315" s="27">
        <v>6</v>
      </c>
      <c r="I315" s="27">
        <v>-9</v>
      </c>
      <c r="J315" s="27">
        <v>39</v>
      </c>
      <c r="L315" s="27">
        <v>45</v>
      </c>
      <c r="N315" s="27">
        <v>54</v>
      </c>
      <c r="P315" s="27">
        <v>84</v>
      </c>
      <c r="Q315" s="27">
        <v>113</v>
      </c>
      <c r="R315" s="23">
        <v>16.342477149503754</v>
      </c>
      <c r="S315" s="25">
        <v>3.1196453563415116</v>
      </c>
      <c r="T315" s="23">
        <v>294.77771735648389</v>
      </c>
      <c r="U315" s="23">
        <v>337.50530657126433</v>
      </c>
      <c r="V315" s="23">
        <v>91.691738266265801</v>
      </c>
      <c r="W315" s="25">
        <v>0.27167494485055044</v>
      </c>
      <c r="X315" s="27">
        <v>265.87145925077186</v>
      </c>
      <c r="Y315" s="27">
        <v>112.26000000000002</v>
      </c>
      <c r="Z315" s="27">
        <v>0</v>
      </c>
      <c r="AA315" s="27">
        <v>0</v>
      </c>
      <c r="AB315" s="27">
        <v>118.30906696958635</v>
      </c>
      <c r="AC315" s="27">
        <v>0.48887195082715945</v>
      </c>
      <c r="AD315" s="27">
        <v>85.428905635093855</v>
      </c>
      <c r="AE315" s="27">
        <v>158.96180964012618</v>
      </c>
      <c r="AF315" s="27">
        <v>0</v>
      </c>
      <c r="AG315" s="27">
        <v>244.39071527522003</v>
      </c>
      <c r="AH315" s="25">
        <v>0.34955870579330822</v>
      </c>
      <c r="AN315" s="25">
        <v>0</v>
      </c>
      <c r="AV315" s="3">
        <v>1</v>
      </c>
      <c r="AW315" s="27">
        <v>112.26000000000002</v>
      </c>
      <c r="AX315" s="23">
        <v>13.216964285714287</v>
      </c>
      <c r="AY315" s="23">
        <v>29.164285714285715</v>
      </c>
      <c r="AZ315" s="23">
        <v>2551.5000000000005</v>
      </c>
      <c r="BA315" s="27">
        <v>245.93059435699377</v>
      </c>
      <c r="BB315" s="27">
        <v>67.050000000000011</v>
      </c>
      <c r="BC315" s="23">
        <v>16.307407407407403</v>
      </c>
      <c r="BD315" s="23">
        <v>31.411111111111115</v>
      </c>
      <c r="BE315" s="23">
        <v>1382.5200000000004</v>
      </c>
      <c r="BF315" s="27">
        <v>204.77227291181177</v>
      </c>
      <c r="BG315" s="27">
        <v>45.21</v>
      </c>
      <c r="BH315" s="23">
        <v>10.339655172413794</v>
      </c>
      <c r="BI315" s="23">
        <v>27.07241379310344</v>
      </c>
      <c r="BJ315" s="23">
        <v>1168.9799999999998</v>
      </c>
      <c r="BK315" s="27">
        <v>41.158321445182168</v>
      </c>
      <c r="BL315" s="27">
        <v>1053.9280260490323</v>
      </c>
    </row>
    <row r="316" spans="1:64" x14ac:dyDescent="0.15">
      <c r="A316" s="27" t="s">
        <v>1171</v>
      </c>
      <c r="B316" s="27" t="s">
        <v>1090</v>
      </c>
      <c r="C316" s="27" t="s">
        <v>1095</v>
      </c>
      <c r="D316" s="27" t="s">
        <v>1090</v>
      </c>
      <c r="E316" s="27" t="s">
        <v>1436</v>
      </c>
      <c r="F316" s="27">
        <v>2004</v>
      </c>
      <c r="G316" s="27">
        <v>169</v>
      </c>
      <c r="H316" s="27">
        <v>12</v>
      </c>
      <c r="I316" s="27">
        <v>-9</v>
      </c>
      <c r="J316" s="27">
        <v>47</v>
      </c>
      <c r="L316" s="27">
        <v>54</v>
      </c>
      <c r="N316" s="27">
        <v>68</v>
      </c>
      <c r="P316" s="27">
        <v>123</v>
      </c>
      <c r="Q316" s="27">
        <v>197</v>
      </c>
      <c r="R316" s="23">
        <v>15.333333333333332</v>
      </c>
      <c r="S316" s="25">
        <v>3.2748286250285159</v>
      </c>
      <c r="T316" s="23">
        <v>400.55287373191231</v>
      </c>
      <c r="U316" s="23">
        <v>531.52598072126364</v>
      </c>
      <c r="V316" s="23">
        <v>192.31902139777438</v>
      </c>
      <c r="W316" s="25">
        <v>0.36182430352428047</v>
      </c>
      <c r="X316" s="27">
        <v>260.36862570080893</v>
      </c>
      <c r="Y316" s="27">
        <v>335</v>
      </c>
      <c r="Z316" s="27">
        <v>0</v>
      </c>
      <c r="AA316" s="27">
        <v>0</v>
      </c>
      <c r="AB316" s="27">
        <v>178.64480092848709</v>
      </c>
      <c r="AC316" s="27">
        <v>11.045767389026867</v>
      </c>
      <c r="AD316" s="27">
        <v>170.9153653734956</v>
      </c>
      <c r="AE316" s="27">
        <v>211.89615438057351</v>
      </c>
      <c r="AF316" s="27">
        <v>0</v>
      </c>
      <c r="AG316" s="27">
        <v>382.81151975406908</v>
      </c>
      <c r="AH316" s="25">
        <v>0.44647392277682274</v>
      </c>
      <c r="AN316" s="25">
        <v>0</v>
      </c>
      <c r="AV316" s="3">
        <v>4</v>
      </c>
      <c r="AW316" s="27">
        <v>335</v>
      </c>
      <c r="AX316" s="23">
        <v>5.5862244897959155</v>
      </c>
      <c r="AY316" s="23">
        <v>19.317346938775504</v>
      </c>
      <c r="AZ316" s="23">
        <v>3145.4500000000003</v>
      </c>
      <c r="BA316" s="27">
        <v>383.50769348901804</v>
      </c>
      <c r="BB316" s="27">
        <v>186.17000000000002</v>
      </c>
      <c r="BC316" s="23">
        <v>13.072058823529414</v>
      </c>
      <c r="BD316" s="23">
        <v>26.466176470588238</v>
      </c>
      <c r="BE316" s="23">
        <v>1588.3500000000001</v>
      </c>
      <c r="BF316" s="27">
        <v>295.69761687873842</v>
      </c>
      <c r="BG316" s="27">
        <v>148.83000000000004</v>
      </c>
      <c r="BH316" s="23">
        <v>1.609375000000002</v>
      </c>
      <c r="BI316" s="23">
        <v>15.519531250000005</v>
      </c>
      <c r="BJ316" s="23">
        <v>1557.1000000000004</v>
      </c>
      <c r="BK316" s="27">
        <v>87.810076610279197</v>
      </c>
      <c r="BL316" s="27">
        <v>2210.5634643422345</v>
      </c>
    </row>
    <row r="317" spans="1:64" x14ac:dyDescent="0.15">
      <c r="A317" s="27" t="s">
        <v>1171</v>
      </c>
      <c r="B317" s="27" t="s">
        <v>1090</v>
      </c>
      <c r="C317" s="27" t="s">
        <v>1095</v>
      </c>
      <c r="D317" s="27" t="s">
        <v>1090</v>
      </c>
      <c r="E317" s="27" t="s">
        <v>1436</v>
      </c>
      <c r="F317" s="27">
        <v>2005</v>
      </c>
      <c r="G317" s="27">
        <v>169</v>
      </c>
      <c r="H317" s="27">
        <v>5</v>
      </c>
      <c r="I317" s="27">
        <v>-9</v>
      </c>
      <c r="J317" s="27">
        <v>37</v>
      </c>
      <c r="L317" s="27">
        <v>44</v>
      </c>
      <c r="N317" s="27">
        <v>54</v>
      </c>
      <c r="P317" s="27">
        <v>90</v>
      </c>
      <c r="Q317" s="27">
        <v>109</v>
      </c>
      <c r="R317" s="23">
        <v>16.28209641842076</v>
      </c>
      <c r="S317" s="25">
        <v>2.9627733601494279</v>
      </c>
      <c r="T317" s="23">
        <v>300.26334415749136</v>
      </c>
      <c r="U317" s="23">
        <v>492.45010806308858</v>
      </c>
      <c r="V317" s="23">
        <v>171.3309008785744</v>
      </c>
      <c r="W317" s="25">
        <v>0.3479152397251023</v>
      </c>
      <c r="X317" s="27">
        <v>253.84657306550042</v>
      </c>
      <c r="Y317" s="27">
        <v>185.69000000000003</v>
      </c>
      <c r="Z317" s="27">
        <v>0</v>
      </c>
      <c r="AA317" s="27">
        <v>0</v>
      </c>
      <c r="AB317" s="27">
        <v>98.904732018144159</v>
      </c>
      <c r="AC317" s="27">
        <v>5.3340139530418433</v>
      </c>
      <c r="AD317" s="27">
        <v>110.19328877936488</v>
      </c>
      <c r="AE317" s="27">
        <v>220.25710996627961</v>
      </c>
      <c r="AF317" s="27">
        <v>0</v>
      </c>
      <c r="AG317" s="27">
        <v>330.45039874564452</v>
      </c>
      <c r="AH317" s="25">
        <v>0.33346392034328898</v>
      </c>
      <c r="AN317" s="25">
        <v>0</v>
      </c>
      <c r="AV317" s="3">
        <v>1</v>
      </c>
      <c r="AW317" s="27">
        <v>183.15000000000003</v>
      </c>
      <c r="AX317" s="23">
        <v>14.599074074074078</v>
      </c>
      <c r="AY317" s="23">
        <v>29.75185185185185</v>
      </c>
      <c r="AZ317" s="23">
        <v>2443.0999999999995</v>
      </c>
      <c r="BA317" s="27">
        <v>335.03951176238854</v>
      </c>
      <c r="BB317" s="27">
        <v>119.39000000000001</v>
      </c>
      <c r="BC317" s="23">
        <v>16.741509433962257</v>
      </c>
      <c r="BD317" s="23">
        <v>31.932075471698109</v>
      </c>
      <c r="BE317" s="23">
        <v>1374.87</v>
      </c>
      <c r="BF317" s="27">
        <v>233.51957416158137</v>
      </c>
      <c r="BG317" s="27">
        <v>63.759999999999991</v>
      </c>
      <c r="BH317" s="23">
        <v>12.534545454545453</v>
      </c>
      <c r="BI317" s="23">
        <v>27.650909090909089</v>
      </c>
      <c r="BJ317" s="23">
        <v>1068.23</v>
      </c>
      <c r="BK317" s="27">
        <v>101.51993760080703</v>
      </c>
      <c r="BL317" s="27">
        <v>1969.3206997537288</v>
      </c>
    </row>
    <row r="318" spans="1:64" x14ac:dyDescent="0.15">
      <c r="A318" s="27" t="s">
        <v>1171</v>
      </c>
      <c r="B318" s="27" t="s">
        <v>1090</v>
      </c>
      <c r="C318" s="27" t="s">
        <v>1095</v>
      </c>
      <c r="D318" s="27" t="s">
        <v>1090</v>
      </c>
      <c r="E318" s="27" t="s">
        <v>1436</v>
      </c>
      <c r="F318" s="27">
        <v>2006</v>
      </c>
      <c r="G318" s="27">
        <v>169</v>
      </c>
      <c r="H318" s="27">
        <v>6</v>
      </c>
      <c r="I318" s="27">
        <v>-9</v>
      </c>
      <c r="J318" s="27">
        <v>39</v>
      </c>
      <c r="L318" s="27">
        <v>44</v>
      </c>
      <c r="N318" s="27">
        <v>53</v>
      </c>
      <c r="P318" s="27">
        <v>101</v>
      </c>
      <c r="Q318" s="27">
        <v>197</v>
      </c>
      <c r="R318" s="23">
        <v>16.084856032573008</v>
      </c>
      <c r="S318" s="25">
        <v>2.7665651957222432</v>
      </c>
      <c r="T318" s="23">
        <v>256.06718919325499</v>
      </c>
      <c r="U318" s="23">
        <v>386.41567177033266</v>
      </c>
      <c r="V318" s="23">
        <v>145.46121818839947</v>
      </c>
      <c r="W318" s="25">
        <v>0.37643715058866267</v>
      </c>
      <c r="X318" s="27">
        <v>279.92438734631531</v>
      </c>
      <c r="Y318" s="27">
        <v>277.11</v>
      </c>
      <c r="Z318" s="27">
        <v>0</v>
      </c>
      <c r="AA318" s="27">
        <v>0</v>
      </c>
      <c r="AB318" s="27">
        <v>208.64362545764715</v>
      </c>
      <c r="AC318" s="27">
        <v>18.351274331079875</v>
      </c>
      <c r="AD318" s="27">
        <v>134.2359639577119</v>
      </c>
      <c r="AE318" s="27">
        <v>169.16222007673613</v>
      </c>
      <c r="AF318" s="27">
        <v>0</v>
      </c>
      <c r="AG318" s="27">
        <v>303.39818403444804</v>
      </c>
      <c r="AH318" s="25">
        <v>0.44244153919542012</v>
      </c>
      <c r="AN318" s="25">
        <v>0</v>
      </c>
      <c r="AV318" s="3">
        <v>4</v>
      </c>
      <c r="AW318" s="27">
        <v>277.11</v>
      </c>
      <c r="AX318" s="23">
        <v>5.5959183673469353</v>
      </c>
      <c r="AY318" s="23">
        <v>19.721938775510203</v>
      </c>
      <c r="AZ318" s="23">
        <v>3062.2700000000004</v>
      </c>
      <c r="BA318" s="27">
        <v>306.28558490160543</v>
      </c>
      <c r="BB318" s="27">
        <v>87.36999999999999</v>
      </c>
      <c r="BC318" s="23">
        <v>16.741509433962268</v>
      </c>
      <c r="BD318" s="23">
        <v>31.430188679245283</v>
      </c>
      <c r="BE318" s="23">
        <v>1322.0899999999997</v>
      </c>
      <c r="BF318" s="27">
        <v>224.19637075109046</v>
      </c>
      <c r="BG318" s="27">
        <v>189.74000000000004</v>
      </c>
      <c r="BH318" s="23">
        <v>1.4650349650349661</v>
      </c>
      <c r="BI318" s="23">
        <v>15.382517482517487</v>
      </c>
      <c r="BJ318" s="23">
        <v>1740.1800000000007</v>
      </c>
      <c r="BK318" s="27">
        <v>82.089214150514849</v>
      </c>
      <c r="BL318" s="27">
        <v>1671.9680251540169</v>
      </c>
    </row>
    <row r="319" spans="1:64" x14ac:dyDescent="0.15">
      <c r="A319" s="27" t="s">
        <v>1171</v>
      </c>
      <c r="B319" s="27" t="s">
        <v>1090</v>
      </c>
      <c r="C319" s="27" t="s">
        <v>1095</v>
      </c>
      <c r="D319" s="27" t="s">
        <v>1090</v>
      </c>
      <c r="E319" s="27" t="s">
        <v>1436</v>
      </c>
      <c r="F319" s="27">
        <v>2007</v>
      </c>
      <c r="G319" s="27">
        <v>169</v>
      </c>
      <c r="H319" s="27">
        <v>6</v>
      </c>
      <c r="I319" s="27">
        <v>-9</v>
      </c>
      <c r="J319" s="27">
        <v>39</v>
      </c>
      <c r="L319" s="27">
        <v>46</v>
      </c>
      <c r="N319" s="27">
        <v>55</v>
      </c>
      <c r="P319" s="27">
        <v>88</v>
      </c>
      <c r="Q319" s="27">
        <v>110</v>
      </c>
      <c r="R319" s="23">
        <v>15.952371400676608</v>
      </c>
      <c r="S319" s="25">
        <v>3.4510759260543851</v>
      </c>
      <c r="T319" s="23">
        <v>383.53946704212433</v>
      </c>
      <c r="U319" s="23">
        <v>436.68764030267283</v>
      </c>
      <c r="V319" s="23">
        <v>125.86036514348308</v>
      </c>
      <c r="W319" s="25">
        <v>0.28821599387170199</v>
      </c>
      <c r="X319" s="27">
        <v>261.4072801869475</v>
      </c>
      <c r="Y319" s="27">
        <v>191.78</v>
      </c>
      <c r="Z319" s="27">
        <v>0</v>
      </c>
      <c r="AA319" s="27">
        <v>0</v>
      </c>
      <c r="AB319" s="27">
        <v>139.629198136984</v>
      </c>
      <c r="AC319" s="27">
        <v>7.9918260145811999</v>
      </c>
      <c r="AD319" s="27">
        <v>120.65555862138186</v>
      </c>
      <c r="AE319" s="27">
        <v>178.32187870101708</v>
      </c>
      <c r="AF319" s="27">
        <v>0</v>
      </c>
      <c r="AG319" s="27">
        <v>298.97743732239894</v>
      </c>
      <c r="AH319" s="25">
        <v>0.40356073577440882</v>
      </c>
      <c r="AN319" s="25">
        <v>0</v>
      </c>
      <c r="AV319" s="3">
        <v>1</v>
      </c>
      <c r="AW319" s="27">
        <v>191.78</v>
      </c>
      <c r="AX319" s="23">
        <v>14.906422018348625</v>
      </c>
      <c r="AY319" s="23">
        <v>28.716513761467901</v>
      </c>
      <c r="AZ319" s="23">
        <v>2369.5299999999993</v>
      </c>
      <c r="BA319" s="27">
        <v>305.74939472682428</v>
      </c>
      <c r="BB319" s="27">
        <v>122.18</v>
      </c>
      <c r="BC319" s="23">
        <v>17.089090909090899</v>
      </c>
      <c r="BD319" s="23">
        <v>29.972727272727269</v>
      </c>
      <c r="BE319" s="23">
        <v>1348.78</v>
      </c>
      <c r="BF319" s="27">
        <v>257.75645251099183</v>
      </c>
      <c r="BG319" s="27">
        <v>69.600000000000009</v>
      </c>
      <c r="BH319" s="23">
        <v>12.683333333333335</v>
      </c>
      <c r="BI319" s="23">
        <v>27.437037037037047</v>
      </c>
      <c r="BJ319" s="23">
        <v>1020.7500000000003</v>
      </c>
      <c r="BK319" s="27">
        <v>47.992942215832464</v>
      </c>
      <c r="BL319" s="27">
        <v>1446.6708637181964</v>
      </c>
    </row>
    <row r="320" spans="1:64" x14ac:dyDescent="0.15">
      <c r="A320" s="27" t="s">
        <v>1171</v>
      </c>
      <c r="B320" s="27" t="s">
        <v>1090</v>
      </c>
      <c r="C320" s="27" t="s">
        <v>1095</v>
      </c>
      <c r="D320" s="27" t="s">
        <v>1090</v>
      </c>
      <c r="E320" s="27" t="s">
        <v>1436</v>
      </c>
      <c r="F320" s="27">
        <v>2008</v>
      </c>
      <c r="G320" s="27">
        <v>169</v>
      </c>
      <c r="H320" s="27">
        <v>7</v>
      </c>
      <c r="I320" s="27">
        <v>-9</v>
      </c>
      <c r="J320" s="27">
        <v>41</v>
      </c>
      <c r="L320" s="27">
        <v>46</v>
      </c>
      <c r="N320" s="27">
        <v>56</v>
      </c>
      <c r="P320" s="27">
        <v>102</v>
      </c>
      <c r="Q320" s="27">
        <v>197</v>
      </c>
      <c r="R320" s="23">
        <v>15.649120522076434</v>
      </c>
      <c r="S320" s="25">
        <v>2.7978193522292658</v>
      </c>
      <c r="T320" s="23">
        <v>309.02367804260535</v>
      </c>
      <c r="U320" s="23">
        <v>467.43579241495399</v>
      </c>
      <c r="V320" s="23">
        <v>167.74417611745835</v>
      </c>
      <c r="W320" s="25">
        <v>0.35886035098472802</v>
      </c>
      <c r="X320" s="27">
        <v>259.3418140202337</v>
      </c>
      <c r="Y320" s="27">
        <v>352.80999999999995</v>
      </c>
      <c r="Z320" s="27">
        <v>0</v>
      </c>
      <c r="AA320" s="27">
        <v>0</v>
      </c>
      <c r="AB320" s="27">
        <v>202.03447549549543</v>
      </c>
      <c r="AC320" s="27">
        <v>22.205418497727965</v>
      </c>
      <c r="AD320" s="27">
        <v>182.87161682840295</v>
      </c>
      <c r="AE320" s="27">
        <v>189.37234103013625</v>
      </c>
      <c r="AF320" s="27">
        <v>0</v>
      </c>
      <c r="AG320" s="27">
        <v>372.2439578585392</v>
      </c>
      <c r="AH320" s="25">
        <v>0.49126818059788724</v>
      </c>
      <c r="AN320" s="25">
        <v>0</v>
      </c>
      <c r="AV320" s="3">
        <v>4</v>
      </c>
      <c r="AW320" s="27">
        <v>352.80999999999995</v>
      </c>
      <c r="AX320" s="23">
        <v>5.4954081632653056</v>
      </c>
      <c r="AY320" s="23">
        <v>19.305102040816333</v>
      </c>
      <c r="AZ320" s="23">
        <v>3179.6900000000005</v>
      </c>
      <c r="BA320" s="27">
        <v>373.94908161006128</v>
      </c>
      <c r="BB320" s="27">
        <v>146.31</v>
      </c>
      <c r="BC320" s="23">
        <v>15.835714285714284</v>
      </c>
      <c r="BD320" s="23">
        <v>29.941071428571433</v>
      </c>
      <c r="BE320" s="23">
        <v>1412.18</v>
      </c>
      <c r="BF320" s="27">
        <v>258.87433803872125</v>
      </c>
      <c r="BG320" s="27">
        <v>206.50000000000003</v>
      </c>
      <c r="BH320" s="23">
        <v>1.3592857142857124</v>
      </c>
      <c r="BI320" s="23">
        <v>15.050714285714289</v>
      </c>
      <c r="BJ320" s="23">
        <v>1767.5099999999991</v>
      </c>
      <c r="BK320" s="27">
        <v>115.0747435713396</v>
      </c>
      <c r="BL320" s="27">
        <v>1928.0939783615904</v>
      </c>
    </row>
    <row r="321" spans="1:64" x14ac:dyDescent="0.15">
      <c r="A321" s="27" t="s">
        <v>1171</v>
      </c>
      <c r="B321" s="27" t="s">
        <v>1090</v>
      </c>
      <c r="C321" s="27" t="s">
        <v>1095</v>
      </c>
      <c r="D321" s="27" t="s">
        <v>1090</v>
      </c>
      <c r="E321" s="27" t="s">
        <v>1436</v>
      </c>
      <c r="F321" s="27">
        <v>2009</v>
      </c>
      <c r="G321" s="27">
        <v>169</v>
      </c>
      <c r="H321" s="27">
        <v>6</v>
      </c>
      <c r="I321" s="27">
        <v>-9</v>
      </c>
      <c r="J321" s="27">
        <v>42</v>
      </c>
      <c r="L321" s="27">
        <v>50</v>
      </c>
      <c r="N321" s="27">
        <v>61</v>
      </c>
      <c r="P321" s="27">
        <v>197</v>
      </c>
      <c r="Q321" s="27">
        <v>197</v>
      </c>
      <c r="R321" s="23">
        <v>15.714444444444446</v>
      </c>
      <c r="S321" s="25">
        <v>3.6473413637116381</v>
      </c>
      <c r="T321" s="23">
        <v>516.09946827562703</v>
      </c>
      <c r="U321" s="23">
        <v>608.06612987038511</v>
      </c>
      <c r="V321" s="23">
        <v>179.27655949265201</v>
      </c>
      <c r="W321" s="25">
        <v>0.29483068985039435</v>
      </c>
      <c r="X321" s="27">
        <v>251.96846063253082</v>
      </c>
      <c r="Y321" s="27">
        <v>354.39</v>
      </c>
      <c r="Z321" s="27">
        <v>0</v>
      </c>
      <c r="AA321" s="27">
        <v>0</v>
      </c>
      <c r="AB321" s="27">
        <v>208.37928442962601</v>
      </c>
      <c r="AC321" s="27">
        <v>13.418988475907831</v>
      </c>
      <c r="AD321" s="27">
        <v>148.80250617039528</v>
      </c>
      <c r="AE321" s="27">
        <v>231.52839303421615</v>
      </c>
      <c r="AF321" s="27">
        <v>0</v>
      </c>
      <c r="AG321" s="27">
        <v>380.33089920461146</v>
      </c>
      <c r="AH321" s="25">
        <v>0.39124484118734115</v>
      </c>
      <c r="AN321" s="25">
        <v>0</v>
      </c>
      <c r="AV321" s="3">
        <v>4</v>
      </c>
      <c r="AW321" s="27">
        <v>354.39</v>
      </c>
      <c r="AX321" s="23">
        <v>4.4357142857142895</v>
      </c>
      <c r="AY321" s="23">
        <v>17.070408163265313</v>
      </c>
      <c r="AZ321" s="23">
        <v>3064.4300000000026</v>
      </c>
      <c r="BA321" s="27">
        <v>387.15401325196609</v>
      </c>
      <c r="BB321" s="27">
        <v>191.76000000000002</v>
      </c>
      <c r="BC321" s="23">
        <v>15.178688524590164</v>
      </c>
      <c r="BD321" s="23">
        <v>28.434426229508198</v>
      </c>
      <c r="BE321" s="23">
        <v>1521.8999999999994</v>
      </c>
      <c r="BF321" s="27">
        <v>301.40789500741533</v>
      </c>
      <c r="BG321" s="27">
        <v>162.62999999999997</v>
      </c>
      <c r="BH321" s="23">
        <v>-0.41851851851851929</v>
      </c>
      <c r="BI321" s="23">
        <v>11.935555555555554</v>
      </c>
      <c r="BJ321" s="23">
        <v>1542.5299999999995</v>
      </c>
      <c r="BK321" s="27">
        <v>85.746118244550459</v>
      </c>
      <c r="BL321" s="27">
        <v>2060.6501091109426</v>
      </c>
    </row>
    <row r="322" spans="1:64" x14ac:dyDescent="0.15">
      <c r="A322" s="27" t="s">
        <v>1171</v>
      </c>
      <c r="B322" s="27" t="s">
        <v>1090</v>
      </c>
      <c r="C322" s="27" t="s">
        <v>1095</v>
      </c>
      <c r="D322" s="27" t="s">
        <v>1090</v>
      </c>
      <c r="E322" s="27" t="s">
        <v>1436</v>
      </c>
      <c r="F322" s="27">
        <v>2010</v>
      </c>
      <c r="G322" s="27">
        <v>169</v>
      </c>
      <c r="H322" s="27">
        <v>7</v>
      </c>
      <c r="I322" s="27">
        <v>-9</v>
      </c>
      <c r="J322" s="27">
        <v>41</v>
      </c>
      <c r="L322" s="27">
        <v>47</v>
      </c>
      <c r="N322" s="27">
        <v>56</v>
      </c>
      <c r="P322" s="27">
        <v>95</v>
      </c>
      <c r="Q322" s="27">
        <v>125</v>
      </c>
      <c r="R322" s="23">
        <v>15.648663829208848</v>
      </c>
      <c r="S322" s="25">
        <v>3.2348484068415591</v>
      </c>
      <c r="T322" s="23">
        <v>379.54443398035272</v>
      </c>
      <c r="U322" s="23">
        <v>455.37076381132846</v>
      </c>
      <c r="V322" s="23">
        <v>138.0338204532452</v>
      </c>
      <c r="W322" s="25">
        <v>0.30312402198748944</v>
      </c>
      <c r="X322" s="27">
        <v>251.21947615922042</v>
      </c>
      <c r="Y322" s="27">
        <v>229.63</v>
      </c>
      <c r="Z322" s="27">
        <v>0</v>
      </c>
      <c r="AA322" s="27">
        <v>0</v>
      </c>
      <c r="AB322" s="27">
        <v>127.94108515704883</v>
      </c>
      <c r="AC322" s="27">
        <v>9.3496682895352432</v>
      </c>
      <c r="AD322" s="27">
        <v>148.61778995138951</v>
      </c>
      <c r="AE322" s="27">
        <v>190.09570606506287</v>
      </c>
      <c r="AF322" s="27">
        <v>0</v>
      </c>
      <c r="AG322" s="27">
        <v>338.71349601645238</v>
      </c>
      <c r="AH322" s="25">
        <v>0.43877137259525367</v>
      </c>
      <c r="AN322" s="25">
        <v>0</v>
      </c>
      <c r="AV322" s="3">
        <v>1</v>
      </c>
      <c r="AW322" s="27">
        <v>229.63</v>
      </c>
      <c r="AX322" s="23">
        <v>12.459677419354835</v>
      </c>
      <c r="AY322" s="23">
        <v>27.265322580645162</v>
      </c>
      <c r="AZ322" s="23">
        <v>2697.38</v>
      </c>
      <c r="BA322" s="27">
        <v>345.81225607542882</v>
      </c>
      <c r="BB322" s="27">
        <v>153.92000000000002</v>
      </c>
      <c r="BC322" s="23">
        <v>16.242857142857137</v>
      </c>
      <c r="BD322" s="23">
        <v>29.653571428571432</v>
      </c>
      <c r="BE322" s="23">
        <v>1437.5400000000004</v>
      </c>
      <c r="BF322" s="27">
        <v>284.72435044369041</v>
      </c>
      <c r="BG322" s="27">
        <v>75.710000000000036</v>
      </c>
      <c r="BH322" s="23">
        <v>9.3441176470588214</v>
      </c>
      <c r="BI322" s="23">
        <v>25.298529411764697</v>
      </c>
      <c r="BJ322" s="23">
        <v>1259.8400000000008</v>
      </c>
      <c r="BK322" s="27">
        <v>61.08790563173833</v>
      </c>
      <c r="BL322" s="27">
        <v>1586.5956373936228</v>
      </c>
    </row>
    <row r="323" spans="1:64" x14ac:dyDescent="0.15">
      <c r="A323" s="27" t="s">
        <v>1171</v>
      </c>
      <c r="B323" s="27" t="s">
        <v>1090</v>
      </c>
      <c r="C323" s="27" t="s">
        <v>1095</v>
      </c>
      <c r="D323" s="27" t="s">
        <v>1090</v>
      </c>
      <c r="E323" s="27" t="s">
        <v>1436</v>
      </c>
      <c r="F323" s="27">
        <v>2011</v>
      </c>
      <c r="G323" s="27">
        <v>169</v>
      </c>
      <c r="H323" s="27">
        <v>8</v>
      </c>
      <c r="I323" s="27">
        <v>-9</v>
      </c>
      <c r="J323" s="27">
        <v>40</v>
      </c>
      <c r="L323" s="27">
        <v>46</v>
      </c>
      <c r="N323" s="27">
        <v>57</v>
      </c>
      <c r="P323" s="27">
        <v>98</v>
      </c>
      <c r="Q323" s="27">
        <v>197</v>
      </c>
      <c r="R323" s="23">
        <v>15.719482640367328</v>
      </c>
      <c r="S323" s="25">
        <v>3.1213629551210604</v>
      </c>
      <c r="T323" s="23">
        <v>365.87294540737571</v>
      </c>
      <c r="U323" s="23">
        <v>464.84339454390602</v>
      </c>
      <c r="V323" s="23">
        <v>145.43677109828388</v>
      </c>
      <c r="W323" s="25">
        <v>0.31287261403866362</v>
      </c>
      <c r="X323" s="27">
        <v>256.20851171606819</v>
      </c>
      <c r="Y323" s="27">
        <v>305.28999999999985</v>
      </c>
      <c r="Z323" s="27">
        <v>0</v>
      </c>
      <c r="AA323" s="27">
        <v>0</v>
      </c>
      <c r="AB323" s="27">
        <v>170.33046513550215</v>
      </c>
      <c r="AC323" s="27">
        <v>17.63897073135837</v>
      </c>
      <c r="AD323" s="27">
        <v>155.77324848506353</v>
      </c>
      <c r="AE323" s="27">
        <v>193.90787704211729</v>
      </c>
      <c r="AF323" s="27">
        <v>0</v>
      </c>
      <c r="AG323" s="27">
        <v>349.68112552718082</v>
      </c>
      <c r="AH323" s="25">
        <v>0.44547226789977989</v>
      </c>
      <c r="AN323" s="25">
        <v>0</v>
      </c>
      <c r="AV323" s="3">
        <v>4</v>
      </c>
      <c r="AW323" s="27">
        <v>305.28999999999985</v>
      </c>
      <c r="AX323" s="23">
        <v>5.9326530612244932</v>
      </c>
      <c r="AY323" s="23">
        <v>20.231122448979601</v>
      </c>
      <c r="AZ323" s="23">
        <v>3192.5899999999997</v>
      </c>
      <c r="BA323" s="27">
        <v>352.06142446115831</v>
      </c>
      <c r="BB323" s="27">
        <v>179.06</v>
      </c>
      <c r="BC323" s="23">
        <v>16.345614035087717</v>
      </c>
      <c r="BD323" s="23">
        <v>29.356140350877197</v>
      </c>
      <c r="BE323" s="23">
        <v>1367.56</v>
      </c>
      <c r="BF323" s="27">
        <v>279.78238747892266</v>
      </c>
      <c r="BG323" s="27">
        <v>126.23</v>
      </c>
      <c r="BH323" s="23">
        <v>1.662589928057554</v>
      </c>
      <c r="BI323" s="23">
        <v>16.489208633093533</v>
      </c>
      <c r="BJ323" s="23">
        <v>1825.0300000000004</v>
      </c>
      <c r="BK323" s="27">
        <v>72.279036982235482</v>
      </c>
      <c r="BL323" s="27">
        <v>1671.6870241182055</v>
      </c>
    </row>
    <row r="324" spans="1:64" x14ac:dyDescent="0.15">
      <c r="A324" s="27" t="s">
        <v>1171</v>
      </c>
      <c r="B324" s="27" t="s">
        <v>1090</v>
      </c>
      <c r="C324" s="27" t="s">
        <v>1095</v>
      </c>
      <c r="D324" s="27" t="s">
        <v>1090</v>
      </c>
      <c r="E324" s="27" t="s">
        <v>1436</v>
      </c>
      <c r="F324" s="27">
        <v>2012</v>
      </c>
      <c r="G324" s="27">
        <v>169</v>
      </c>
      <c r="H324" s="27">
        <v>5</v>
      </c>
      <c r="I324" s="27">
        <v>-9</v>
      </c>
      <c r="J324" s="27">
        <v>35</v>
      </c>
      <c r="L324" s="27">
        <v>41</v>
      </c>
      <c r="N324" s="27">
        <v>51</v>
      </c>
      <c r="P324" s="27">
        <v>80</v>
      </c>
      <c r="Q324" s="27">
        <v>97</v>
      </c>
      <c r="R324" s="23">
        <v>16.458634811042838</v>
      </c>
      <c r="S324" s="25">
        <v>3.5748920685313403</v>
      </c>
      <c r="T324" s="23">
        <v>276.35899900095535</v>
      </c>
      <c r="U324" s="23">
        <v>297.4153782005194</v>
      </c>
      <c r="V324" s="23">
        <v>77.084246391510476</v>
      </c>
      <c r="W324" s="25">
        <v>0.25918042391115209</v>
      </c>
      <c r="X324" s="27">
        <v>255.46575554212137</v>
      </c>
      <c r="Y324" s="27">
        <v>50.55</v>
      </c>
      <c r="Z324" s="27">
        <v>0</v>
      </c>
      <c r="AA324" s="27">
        <v>0</v>
      </c>
      <c r="AB324" s="27">
        <v>96.449351493961274</v>
      </c>
      <c r="AC324" s="27">
        <v>0</v>
      </c>
      <c r="AD324" s="27">
        <v>44.160132052816152</v>
      </c>
      <c r="AE324" s="27">
        <v>161.21623524948865</v>
      </c>
      <c r="AF324" s="27">
        <v>0</v>
      </c>
      <c r="AG324" s="27">
        <v>205.3763673023048</v>
      </c>
      <c r="AH324" s="25">
        <v>0.21502050349156962</v>
      </c>
      <c r="AN324" s="25">
        <v>0</v>
      </c>
      <c r="AV324" s="3">
        <v>1</v>
      </c>
      <c r="AW324" s="27">
        <v>50.55</v>
      </c>
      <c r="AX324" s="23">
        <v>15.09895833333333</v>
      </c>
      <c r="AY324" s="23">
        <v>32.70000000000001</v>
      </c>
      <c r="AZ324" s="23">
        <v>2313.6799999999994</v>
      </c>
      <c r="BA324" s="27">
        <v>208.32278987240306</v>
      </c>
      <c r="BB324" s="27">
        <v>44.71</v>
      </c>
      <c r="BC324" s="23">
        <v>17.571999999999992</v>
      </c>
      <c r="BD324" s="23">
        <v>34.728000000000009</v>
      </c>
      <c r="BE324" s="23">
        <v>1340.6899999999996</v>
      </c>
      <c r="BF324" s="27">
        <v>179.05929278255573</v>
      </c>
      <c r="BG324" s="27">
        <v>5.84</v>
      </c>
      <c r="BH324" s="23">
        <v>12.410869565217393</v>
      </c>
      <c r="BI324" s="23">
        <v>30.495652173913044</v>
      </c>
      <c r="BJ324" s="23">
        <v>972.99000000000024</v>
      </c>
      <c r="BK324" s="27">
        <v>29.263497089847249</v>
      </c>
      <c r="BL324" s="27">
        <v>886.02582059207452</v>
      </c>
    </row>
    <row r="325" spans="1:64" x14ac:dyDescent="0.15">
      <c r="A325" s="27" t="s">
        <v>1171</v>
      </c>
      <c r="B325" s="27" t="s">
        <v>1090</v>
      </c>
      <c r="C325" s="27" t="s">
        <v>1095</v>
      </c>
      <c r="D325" s="27" t="s">
        <v>1090</v>
      </c>
      <c r="E325" s="27" t="s">
        <v>1436</v>
      </c>
      <c r="F325" s="27">
        <v>2013</v>
      </c>
      <c r="G325" s="27">
        <v>169</v>
      </c>
      <c r="H325" s="27">
        <v>5</v>
      </c>
      <c r="I325" s="27">
        <v>-9</v>
      </c>
      <c r="J325" s="27">
        <v>39</v>
      </c>
      <c r="L325" s="27">
        <v>48</v>
      </c>
      <c r="N325" s="27">
        <v>58</v>
      </c>
      <c r="P325" s="27">
        <v>85</v>
      </c>
      <c r="Q325" s="27">
        <v>107</v>
      </c>
      <c r="R325" s="23">
        <v>16.327372895092186</v>
      </c>
      <c r="S325" s="25">
        <v>3.3785480144434925</v>
      </c>
      <c r="T325" s="23">
        <v>384.94512799881045</v>
      </c>
      <c r="U325" s="23">
        <v>414.94107726962073</v>
      </c>
      <c r="V325" s="23">
        <v>107.91309343842914</v>
      </c>
      <c r="W325" s="25">
        <v>0.26006846935432376</v>
      </c>
      <c r="X325" s="27">
        <v>263.76857951230573</v>
      </c>
      <c r="Y325" s="27">
        <v>155.69</v>
      </c>
      <c r="Z325" s="27">
        <v>0</v>
      </c>
      <c r="AA325" s="27">
        <v>0</v>
      </c>
      <c r="AB325" s="27">
        <v>140.12082443312926</v>
      </c>
      <c r="AC325" s="27">
        <v>1.583246855834896</v>
      </c>
      <c r="AD325" s="27">
        <v>95.593021243840013</v>
      </c>
      <c r="AE325" s="27">
        <v>167.49809867120698</v>
      </c>
      <c r="AF325" s="27">
        <v>0</v>
      </c>
      <c r="AG325" s="27">
        <v>263.09111991504699</v>
      </c>
      <c r="AH325" s="25">
        <v>0.36334566381887268</v>
      </c>
      <c r="AN325" s="25">
        <v>0</v>
      </c>
      <c r="AV325" s="3">
        <v>1</v>
      </c>
      <c r="AW325" s="27">
        <v>155.69</v>
      </c>
      <c r="AX325" s="23">
        <v>14.915094339622641</v>
      </c>
      <c r="AY325" s="23">
        <v>29.316037735849079</v>
      </c>
      <c r="AZ325" s="23">
        <v>2285.2400000000011</v>
      </c>
      <c r="BA325" s="27">
        <v>265.75330576946135</v>
      </c>
      <c r="BB325" s="27">
        <v>92.710000000000008</v>
      </c>
      <c r="BC325" s="23">
        <v>15.66034482758621</v>
      </c>
      <c r="BD325" s="23">
        <v>29.66379310344827</v>
      </c>
      <c r="BE325" s="23">
        <v>1378.1500000000003</v>
      </c>
      <c r="BF325" s="27">
        <v>228.56790646133604</v>
      </c>
      <c r="BG325" s="27">
        <v>62.980000000000004</v>
      </c>
      <c r="BH325" s="23">
        <v>14.014583333333329</v>
      </c>
      <c r="BI325" s="23">
        <v>28.895833333333329</v>
      </c>
      <c r="BJ325" s="23">
        <v>907.08999999999992</v>
      </c>
      <c r="BK325" s="27">
        <v>37.185399308125383</v>
      </c>
      <c r="BL325" s="27">
        <v>1240.3803843497603</v>
      </c>
    </row>
    <row r="326" spans="1:64" x14ac:dyDescent="0.15">
      <c r="A326" s="27" t="s">
        <v>1171</v>
      </c>
      <c r="B326" s="27" t="s">
        <v>1090</v>
      </c>
      <c r="C326" s="27" t="s">
        <v>1095</v>
      </c>
      <c r="D326" s="27" t="s">
        <v>1090</v>
      </c>
      <c r="E326" s="27" t="s">
        <v>1436</v>
      </c>
      <c r="F326" s="27">
        <v>2014</v>
      </c>
      <c r="G326" s="27">
        <v>169</v>
      </c>
      <c r="H326" s="27">
        <v>6</v>
      </c>
      <c r="I326" s="27">
        <v>-9</v>
      </c>
      <c r="J326" s="27">
        <v>43</v>
      </c>
      <c r="L326" s="27">
        <v>49</v>
      </c>
      <c r="N326" s="27">
        <v>59</v>
      </c>
      <c r="P326" s="27">
        <v>111</v>
      </c>
      <c r="Q326" s="27">
        <v>197</v>
      </c>
      <c r="R326" s="23">
        <v>15.996337962316678</v>
      </c>
      <c r="S326" s="25">
        <v>2.6816751836399759</v>
      </c>
      <c r="T326" s="23">
        <v>351.01943781956197</v>
      </c>
      <c r="U326" s="23">
        <v>575.21005068131831</v>
      </c>
      <c r="V326" s="23">
        <v>246.68550670533421</v>
      </c>
      <c r="W326" s="25">
        <v>0.42886159955746073</v>
      </c>
      <c r="X326" s="27">
        <v>255.49187529632258</v>
      </c>
      <c r="Y326" s="27">
        <v>291.09000000000003</v>
      </c>
      <c r="Z326" s="27">
        <v>0</v>
      </c>
      <c r="AA326" s="27">
        <v>0</v>
      </c>
      <c r="AB326" s="27">
        <v>146.70294750707694</v>
      </c>
      <c r="AC326" s="27">
        <v>16.392272636993948</v>
      </c>
      <c r="AD326" s="27">
        <v>126.90041945612496</v>
      </c>
      <c r="AE326" s="27">
        <v>241.91192175014194</v>
      </c>
      <c r="AF326" s="27">
        <v>0</v>
      </c>
      <c r="AG326" s="27">
        <v>368.81234120626692</v>
      </c>
      <c r="AH326" s="25">
        <v>0.34407855116856689</v>
      </c>
      <c r="AN326" s="25">
        <v>0</v>
      </c>
      <c r="AV326" s="3">
        <v>4</v>
      </c>
      <c r="AW326" s="27">
        <v>291.09000000000003</v>
      </c>
      <c r="AX326" s="23">
        <v>5.1454081632653006</v>
      </c>
      <c r="AY326" s="23">
        <v>19.550000000000026</v>
      </c>
      <c r="AZ326" s="23">
        <v>3209.4099999999989</v>
      </c>
      <c r="BA326" s="27">
        <v>371.91703126741515</v>
      </c>
      <c r="BB326" s="27">
        <v>146.05000000000001</v>
      </c>
      <c r="BC326" s="23">
        <v>14.901694915254238</v>
      </c>
      <c r="BD326" s="23">
        <v>29.111864406779659</v>
      </c>
      <c r="BE326" s="23">
        <v>1484.1</v>
      </c>
      <c r="BF326" s="27">
        <v>246.79481907087694</v>
      </c>
      <c r="BG326" s="27">
        <v>145.04000000000005</v>
      </c>
      <c r="BH326" s="23">
        <v>0.94379562043796028</v>
      </c>
      <c r="BI326" s="23">
        <v>15.432116788321171</v>
      </c>
      <c r="BJ326" s="23">
        <v>1725.3099999999993</v>
      </c>
      <c r="BK326" s="27">
        <v>125.12221219653814</v>
      </c>
      <c r="BL326" s="27">
        <v>2835.4655943141865</v>
      </c>
    </row>
    <row r="327" spans="1:64" x14ac:dyDescent="0.15">
      <c r="A327" s="27" t="s">
        <v>1171</v>
      </c>
      <c r="B327" s="27" t="s">
        <v>1090</v>
      </c>
      <c r="C327" s="27" t="s">
        <v>1095</v>
      </c>
      <c r="D327" s="27" t="s">
        <v>1090</v>
      </c>
      <c r="E327" s="27" t="s">
        <v>1436</v>
      </c>
      <c r="F327" s="27">
        <v>2015</v>
      </c>
      <c r="G327" s="27">
        <v>169</v>
      </c>
      <c r="H327" s="27">
        <v>6</v>
      </c>
      <c r="I327" s="27">
        <v>-9</v>
      </c>
      <c r="J327" s="27">
        <v>40</v>
      </c>
      <c r="L327" s="27">
        <v>47</v>
      </c>
      <c r="N327" s="27">
        <v>59</v>
      </c>
      <c r="P327" s="27">
        <v>96</v>
      </c>
      <c r="Q327" s="27">
        <v>123</v>
      </c>
      <c r="R327" s="23">
        <v>15.99888888888889</v>
      </c>
      <c r="S327" s="25">
        <v>3.5827184406338928</v>
      </c>
      <c r="T327" s="23">
        <v>490.3590380167812</v>
      </c>
      <c r="U327" s="23">
        <v>593.88721624857806</v>
      </c>
      <c r="V327" s="23">
        <v>185.50916319542571</v>
      </c>
      <c r="W327" s="25">
        <v>0.31236429240486613</v>
      </c>
      <c r="X327" s="27">
        <v>269.12996506138524</v>
      </c>
      <c r="Y327" s="27">
        <v>168.62000000000003</v>
      </c>
      <c r="Z327" s="27">
        <v>0</v>
      </c>
      <c r="AA327" s="27">
        <v>0</v>
      </c>
      <c r="AB327" s="27">
        <v>130.14441417187561</v>
      </c>
      <c r="AC327" s="27">
        <v>8.9871128884571885</v>
      </c>
      <c r="AD327" s="27">
        <v>46.56246724971632</v>
      </c>
      <c r="AE327" s="27">
        <v>239.54857866266747</v>
      </c>
      <c r="AF327" s="27">
        <v>0</v>
      </c>
      <c r="AG327" s="27">
        <v>286.11104591238382</v>
      </c>
      <c r="AH327" s="25">
        <v>0.16274263537713557</v>
      </c>
      <c r="AN327" s="25">
        <v>0</v>
      </c>
      <c r="AV327" s="3">
        <v>1</v>
      </c>
      <c r="AW327" s="27">
        <v>168.62000000000003</v>
      </c>
      <c r="AX327" s="23">
        <v>13.417213114754098</v>
      </c>
      <c r="AY327" s="23">
        <v>27.498360655737709</v>
      </c>
      <c r="AZ327" s="23">
        <v>2474.4800000000005</v>
      </c>
      <c r="BA327" s="27">
        <v>287.4177007335424</v>
      </c>
      <c r="BB327" s="27">
        <v>123.17</v>
      </c>
      <c r="BC327" s="23">
        <v>16.112068965517246</v>
      </c>
      <c r="BD327" s="23">
        <v>29.331034482758618</v>
      </c>
      <c r="BE327" s="23">
        <v>1430.7000000000005</v>
      </c>
      <c r="BF327" s="27">
        <v>207.36031914518688</v>
      </c>
      <c r="BG327" s="27">
        <v>45.45</v>
      </c>
      <c r="BH327" s="23">
        <v>10.975000000000003</v>
      </c>
      <c r="BI327" s="23">
        <v>25.837499999999999</v>
      </c>
      <c r="BJ327" s="23">
        <v>1043.78</v>
      </c>
      <c r="BK327" s="27">
        <v>80.057381588355497</v>
      </c>
      <c r="BL327" s="27">
        <v>2132.2892321313302</v>
      </c>
    </row>
    <row r="328" spans="1:64" x14ac:dyDescent="0.15">
      <c r="A328" s="27" t="s">
        <v>1171</v>
      </c>
      <c r="B328" s="27" t="s">
        <v>1090</v>
      </c>
      <c r="C328" s="27" t="s">
        <v>1095</v>
      </c>
      <c r="D328" s="27" t="s">
        <v>1090</v>
      </c>
      <c r="E328" s="27" t="s">
        <v>1436</v>
      </c>
      <c r="F328" s="27">
        <v>2016</v>
      </c>
      <c r="G328" s="27">
        <v>169</v>
      </c>
      <c r="H328" s="27">
        <v>5</v>
      </c>
      <c r="I328" s="27">
        <v>-9</v>
      </c>
      <c r="J328" s="27">
        <v>40</v>
      </c>
      <c r="L328" s="27">
        <v>47</v>
      </c>
      <c r="N328" s="27">
        <v>58</v>
      </c>
      <c r="P328" s="27">
        <v>96</v>
      </c>
      <c r="Q328" s="27">
        <v>129</v>
      </c>
      <c r="R328" s="23">
        <v>16.065555555555559</v>
      </c>
      <c r="S328" s="25">
        <v>3.7209178607856246</v>
      </c>
      <c r="T328" s="23">
        <v>428.11646747841371</v>
      </c>
      <c r="U328" s="23">
        <v>490.48767351257675</v>
      </c>
      <c r="V328" s="23">
        <v>144.65535172503513</v>
      </c>
      <c r="W328" s="25">
        <v>0.29492147629294341</v>
      </c>
      <c r="X328" s="27">
        <v>255.37793972981663</v>
      </c>
      <c r="Y328" s="27">
        <v>247.64000000000004</v>
      </c>
      <c r="Z328" s="27">
        <v>0</v>
      </c>
      <c r="AA328" s="27">
        <v>0</v>
      </c>
      <c r="AB328" s="27">
        <v>139.14987035798339</v>
      </c>
      <c r="AC328" s="27">
        <v>14.186667916328989</v>
      </c>
      <c r="AD328" s="27">
        <v>145.45663406778829</v>
      </c>
      <c r="AE328" s="27">
        <v>194.63991644963878</v>
      </c>
      <c r="AF328" s="27">
        <v>0</v>
      </c>
      <c r="AG328" s="27">
        <v>340.09655051742709</v>
      </c>
      <c r="AH328" s="25">
        <v>0.42769216438557561</v>
      </c>
      <c r="AN328" s="25">
        <v>0</v>
      </c>
      <c r="AV328" s="3">
        <v>1</v>
      </c>
      <c r="AW328" s="27">
        <v>247.64000000000004</v>
      </c>
      <c r="AX328" s="23">
        <v>12.340624999999999</v>
      </c>
      <c r="AY328" s="23">
        <v>26.737499999999997</v>
      </c>
      <c r="AZ328" s="23">
        <v>2568.2600000000011</v>
      </c>
      <c r="BA328" s="27">
        <v>342.98801172795527</v>
      </c>
      <c r="BB328" s="27">
        <v>170.43</v>
      </c>
      <c r="BC328" s="23">
        <v>16.42280701754386</v>
      </c>
      <c r="BD328" s="23">
        <v>29.157894736842103</v>
      </c>
      <c r="BE328" s="23">
        <v>1351.1299999999999</v>
      </c>
      <c r="BF328" s="27">
        <v>280.73202179025174</v>
      </c>
      <c r="BG328" s="27">
        <v>77.210000000000008</v>
      </c>
      <c r="BH328" s="23">
        <v>9.0633802816901436</v>
      </c>
      <c r="BI328" s="23">
        <v>24.794366197183102</v>
      </c>
      <c r="BJ328" s="23">
        <v>1217.1299999999999</v>
      </c>
      <c r="BK328" s="27">
        <v>62.255989937703312</v>
      </c>
      <c r="BL328" s="27">
        <v>1662.7051922417832</v>
      </c>
    </row>
    <row r="329" spans="1:64" x14ac:dyDescent="0.15">
      <c r="A329" s="27" t="s">
        <v>1171</v>
      </c>
      <c r="B329" s="27" t="s">
        <v>1090</v>
      </c>
      <c r="C329" s="27" t="s">
        <v>1095</v>
      </c>
      <c r="D329" s="27" t="s">
        <v>1090</v>
      </c>
      <c r="E329" s="27" t="s">
        <v>1436</v>
      </c>
      <c r="F329" s="27">
        <v>2017</v>
      </c>
      <c r="G329" s="27">
        <v>169</v>
      </c>
      <c r="H329" s="27">
        <v>5</v>
      </c>
      <c r="I329" s="27">
        <v>-9</v>
      </c>
      <c r="J329" s="27">
        <v>38</v>
      </c>
      <c r="L329" s="27">
        <v>45</v>
      </c>
      <c r="N329" s="27">
        <v>59</v>
      </c>
      <c r="P329" s="27">
        <v>99</v>
      </c>
      <c r="Q329" s="27">
        <v>197</v>
      </c>
      <c r="R329" s="23">
        <v>16.238807349063087</v>
      </c>
      <c r="S329" s="25">
        <v>3.4269887204054159</v>
      </c>
      <c r="T329" s="23">
        <v>416.0139091989642</v>
      </c>
      <c r="U329" s="23">
        <v>604.30100182991976</v>
      </c>
      <c r="V329" s="23">
        <v>191.8094365599363</v>
      </c>
      <c r="W329" s="25">
        <v>0.31740710805548178</v>
      </c>
      <c r="X329" s="27">
        <v>257.1128706172629</v>
      </c>
      <c r="Y329" s="27">
        <v>446.02</v>
      </c>
      <c r="Z329" s="27">
        <v>0</v>
      </c>
      <c r="AA329" s="27">
        <v>0</v>
      </c>
      <c r="AB329" s="27">
        <v>210.42928127250647</v>
      </c>
      <c r="AC329" s="27">
        <v>75.880399018139556</v>
      </c>
      <c r="AD329" s="27">
        <v>162.00126684814333</v>
      </c>
      <c r="AE329" s="27">
        <v>251.15458896347505</v>
      </c>
      <c r="AF329" s="27">
        <v>0</v>
      </c>
      <c r="AG329" s="27">
        <v>413.15585581161838</v>
      </c>
      <c r="AH329" s="25">
        <v>0.39210690263322817</v>
      </c>
      <c r="AN329" s="25">
        <v>0</v>
      </c>
      <c r="AV329" s="3">
        <v>4</v>
      </c>
      <c r="AW329" s="27">
        <v>446.02</v>
      </c>
      <c r="AX329" s="23">
        <v>5.547959183673469</v>
      </c>
      <c r="AY329" s="23">
        <v>20.33775510204082</v>
      </c>
      <c r="AZ329" s="23">
        <v>3142.7200000000007</v>
      </c>
      <c r="BA329" s="27">
        <v>415.39968360569543</v>
      </c>
      <c r="BB329" s="27">
        <v>174.5</v>
      </c>
      <c r="BC329" s="23">
        <v>15.501724137931031</v>
      </c>
      <c r="BD329" s="23">
        <v>30.272413793103436</v>
      </c>
      <c r="BE329" s="23">
        <v>1396.8799999999997</v>
      </c>
      <c r="BF329" s="27">
        <v>248.91119277374375</v>
      </c>
      <c r="BG329" s="27">
        <v>271.52</v>
      </c>
      <c r="BH329" s="23">
        <v>1.3644927536231899</v>
      </c>
      <c r="BI329" s="23">
        <v>16.162318840579708</v>
      </c>
      <c r="BJ329" s="23">
        <v>1745.8400000000004</v>
      </c>
      <c r="BK329" s="27">
        <v>166.48849083195168</v>
      </c>
      <c r="BL329" s="27">
        <v>2204.7061673555895</v>
      </c>
    </row>
    <row r="330" spans="1:64" x14ac:dyDescent="0.15">
      <c r="A330" s="27" t="s">
        <v>1171</v>
      </c>
      <c r="B330" s="27" t="s">
        <v>1090</v>
      </c>
      <c r="C330" s="27" t="s">
        <v>1095</v>
      </c>
      <c r="D330" s="27" t="s">
        <v>1090</v>
      </c>
      <c r="E330" s="27" t="s">
        <v>1436</v>
      </c>
      <c r="F330" s="27">
        <v>2018</v>
      </c>
      <c r="G330" s="27">
        <v>169</v>
      </c>
      <c r="H330" s="27">
        <v>7</v>
      </c>
      <c r="I330" s="27">
        <v>-9</v>
      </c>
      <c r="J330" s="27">
        <v>41</v>
      </c>
      <c r="L330" s="27">
        <v>49</v>
      </c>
      <c r="N330" s="27">
        <v>59</v>
      </c>
      <c r="P330" s="27">
        <v>95</v>
      </c>
      <c r="Q330" s="27">
        <v>197</v>
      </c>
      <c r="R330" s="23">
        <v>16.186278579802277</v>
      </c>
      <c r="S330" s="25">
        <v>3.5081379276040576</v>
      </c>
      <c r="T330" s="23">
        <v>422.544271729066</v>
      </c>
      <c r="U330" s="23">
        <v>523.30154886759135</v>
      </c>
      <c r="V330" s="23">
        <v>183.9174551055556</v>
      </c>
      <c r="W330" s="25">
        <v>0.3514559664288931</v>
      </c>
      <c r="X330" s="27">
        <v>262.56734141907538</v>
      </c>
      <c r="Y330" s="27">
        <v>326.49</v>
      </c>
      <c r="Z330" s="27">
        <v>0</v>
      </c>
      <c r="AA330" s="27">
        <v>0</v>
      </c>
      <c r="AB330" s="27">
        <v>209.8714445713839</v>
      </c>
      <c r="AC330" s="27">
        <v>15.040831785412111</v>
      </c>
      <c r="AD330" s="27">
        <v>130.75107933665524</v>
      </c>
      <c r="AE330" s="27">
        <v>205.52647734506209</v>
      </c>
      <c r="AF330" s="27">
        <v>0</v>
      </c>
      <c r="AG330" s="27">
        <v>336.27755668171733</v>
      </c>
      <c r="AH330" s="25">
        <v>0.38881891714296118</v>
      </c>
      <c r="AN330" s="25">
        <v>0</v>
      </c>
      <c r="AV330" s="3">
        <v>4</v>
      </c>
      <c r="AW330" s="27">
        <v>326.49</v>
      </c>
      <c r="AX330" s="23">
        <v>5.5867346938775526</v>
      </c>
      <c r="AY330" s="23">
        <v>18.283163265306133</v>
      </c>
      <c r="AZ330" s="23">
        <v>3051.56</v>
      </c>
      <c r="BA330" s="27">
        <v>338.90834914757176</v>
      </c>
      <c r="BB330" s="27">
        <v>145.03000000000003</v>
      </c>
      <c r="BC330" s="23">
        <v>15.777586206896558</v>
      </c>
      <c r="BD330" s="23">
        <v>28.594827586206897</v>
      </c>
      <c r="BE330" s="23">
        <v>1403.7199999999998</v>
      </c>
      <c r="BF330" s="27">
        <v>263.75905406661775</v>
      </c>
      <c r="BG330" s="27">
        <v>181.46</v>
      </c>
      <c r="BH330" s="23">
        <v>1.3036231884057983</v>
      </c>
      <c r="BI330" s="23">
        <v>13.949275362318852</v>
      </c>
      <c r="BJ330" s="23">
        <v>1647.8399999999995</v>
      </c>
      <c r="BK330" s="27">
        <v>75.149295080953664</v>
      </c>
      <c r="BL330" s="27">
        <v>2113.9937368454666</v>
      </c>
    </row>
    <row r="331" spans="1:64" x14ac:dyDescent="0.15">
      <c r="A331" s="27" t="s">
        <v>1171</v>
      </c>
      <c r="B331" s="27" t="s">
        <v>1090</v>
      </c>
      <c r="C331" s="27" t="s">
        <v>1095</v>
      </c>
      <c r="D331" s="27" t="s">
        <v>1090</v>
      </c>
      <c r="E331" s="27" t="s">
        <v>1436</v>
      </c>
      <c r="F331" s="27">
        <v>2019</v>
      </c>
      <c r="G331" s="27">
        <v>169</v>
      </c>
      <c r="H331" s="27">
        <v>9</v>
      </c>
      <c r="I331" s="27">
        <v>-9</v>
      </c>
      <c r="J331" s="27">
        <v>42</v>
      </c>
      <c r="L331" s="27">
        <v>49</v>
      </c>
      <c r="N331" s="27">
        <v>61</v>
      </c>
      <c r="P331" s="27">
        <v>99</v>
      </c>
      <c r="Q331" s="27">
        <v>197</v>
      </c>
      <c r="R331" s="23">
        <v>15.514444444444447</v>
      </c>
      <c r="S331" s="25">
        <v>3.4584858289134028</v>
      </c>
      <c r="T331" s="23">
        <v>484.07079748954595</v>
      </c>
      <c r="U331" s="23">
        <v>638.86304850160445</v>
      </c>
      <c r="V331" s="23">
        <v>216.61168320079963</v>
      </c>
      <c r="W331" s="25">
        <v>0.33905808188196507</v>
      </c>
      <c r="X331" s="27">
        <v>279.84603444399136</v>
      </c>
      <c r="Y331" s="27">
        <v>332.18999999999994</v>
      </c>
      <c r="Z331" s="27">
        <v>0</v>
      </c>
      <c r="AA331" s="27">
        <v>0</v>
      </c>
      <c r="AB331" s="27">
        <v>155.89392181150561</v>
      </c>
      <c r="AC331" s="27">
        <v>14.996178890764508</v>
      </c>
      <c r="AD331" s="27">
        <v>175.64988724542016</v>
      </c>
      <c r="AE331" s="27">
        <v>234.98267669227999</v>
      </c>
      <c r="AF331" s="27">
        <v>0</v>
      </c>
      <c r="AG331" s="27">
        <v>410.63256393770018</v>
      </c>
      <c r="AH331" s="25">
        <v>0.42775439259738118</v>
      </c>
      <c r="AN331" s="25">
        <v>0</v>
      </c>
      <c r="AV331" s="3">
        <v>4</v>
      </c>
      <c r="AW331" s="27">
        <v>332.18999999999994</v>
      </c>
      <c r="AX331" s="23">
        <v>5.4918367346938766</v>
      </c>
      <c r="AY331" s="23">
        <v>18.933163265306124</v>
      </c>
      <c r="AZ331" s="23">
        <v>3123.8900000000012</v>
      </c>
      <c r="BA331" s="27">
        <v>413.09988641446489</v>
      </c>
      <c r="BB331" s="27">
        <v>234.17</v>
      </c>
      <c r="BC331" s="23">
        <v>15.680327868852462</v>
      </c>
      <c r="BD331" s="23">
        <v>28.11475409836066</v>
      </c>
      <c r="BE331" s="23">
        <v>1473.21</v>
      </c>
      <c r="BF331" s="27">
        <v>330.35097920553676</v>
      </c>
      <c r="BG331" s="27">
        <v>98.02</v>
      </c>
      <c r="BH331" s="23">
        <v>0.88814814814815102</v>
      </c>
      <c r="BI331" s="23">
        <v>14.784444444444453</v>
      </c>
      <c r="BJ331" s="23">
        <v>1650.6799999999985</v>
      </c>
      <c r="BK331" s="27">
        <v>82.748907208927989</v>
      </c>
      <c r="BL331" s="27">
        <v>2489.7894620781567</v>
      </c>
    </row>
    <row r="332" spans="1:64" x14ac:dyDescent="0.15">
      <c r="A332" s="27" t="s">
        <v>1172</v>
      </c>
      <c r="B332" s="27" t="s">
        <v>1090</v>
      </c>
      <c r="C332" s="27" t="s">
        <v>1095</v>
      </c>
      <c r="D332" s="27" t="s">
        <v>1090</v>
      </c>
      <c r="E332" s="27" t="s">
        <v>1437</v>
      </c>
      <c r="F332" s="27">
        <v>1990</v>
      </c>
      <c r="G332" s="27">
        <v>169</v>
      </c>
      <c r="H332" s="27">
        <v>6</v>
      </c>
      <c r="I332" s="27">
        <v>-9</v>
      </c>
      <c r="J332" s="27">
        <v>40</v>
      </c>
      <c r="L332" s="27">
        <v>48</v>
      </c>
      <c r="N332" s="27">
        <v>58</v>
      </c>
      <c r="P332" s="27">
        <v>85</v>
      </c>
      <c r="Q332" s="27">
        <v>105</v>
      </c>
      <c r="R332" s="23">
        <v>16.290568303355823</v>
      </c>
      <c r="S332" s="25">
        <v>3.3802589964576488</v>
      </c>
      <c r="T332" s="23">
        <v>423.23234705987454</v>
      </c>
      <c r="U332" s="23">
        <v>468.2165280725485</v>
      </c>
      <c r="V332" s="23">
        <v>118.49668117293095</v>
      </c>
      <c r="W332" s="25">
        <v>0.2530809391328469</v>
      </c>
      <c r="X332" s="27">
        <v>255.58726476113117</v>
      </c>
      <c r="Y332" s="27">
        <v>109.21999999999997</v>
      </c>
      <c r="Z332" s="27">
        <v>0</v>
      </c>
      <c r="AA332" s="27">
        <v>0</v>
      </c>
      <c r="AB332" s="27">
        <v>98.931961569624377</v>
      </c>
      <c r="AC332" s="27">
        <v>1.9156606617932221</v>
      </c>
      <c r="AD332" s="27">
        <v>60.67468255797953</v>
      </c>
      <c r="AE332" s="27">
        <v>198.28447383988333</v>
      </c>
      <c r="AF332" s="27">
        <v>0</v>
      </c>
      <c r="AG332" s="27">
        <v>258.95915639786284</v>
      </c>
      <c r="AH332" s="25">
        <v>0.23430212338867135</v>
      </c>
      <c r="AN332" s="25">
        <v>0</v>
      </c>
      <c r="AV332" s="3">
        <v>1</v>
      </c>
      <c r="AW332" s="27">
        <v>109.21999999999997</v>
      </c>
      <c r="AX332" s="23">
        <v>14.161538461538459</v>
      </c>
      <c r="AY332" s="23">
        <v>30.124038461538451</v>
      </c>
      <c r="AZ332" s="23">
        <v>2290.9700000000003</v>
      </c>
      <c r="BA332" s="27">
        <v>261.75866017571838</v>
      </c>
      <c r="BB332" s="27">
        <v>90.169999999999987</v>
      </c>
      <c r="BC332" s="23">
        <v>15.322413793103447</v>
      </c>
      <c r="BD332" s="23">
        <v>30.162068965517236</v>
      </c>
      <c r="BE332" s="23">
        <v>1395.44</v>
      </c>
      <c r="BF332" s="27">
        <v>219.4139909120664</v>
      </c>
      <c r="BG332" s="27">
        <v>19.05</v>
      </c>
      <c r="BH332" s="23">
        <v>12.697826086956523</v>
      </c>
      <c r="BI332" s="23">
        <v>30.076086956521745</v>
      </c>
      <c r="BJ332" s="23">
        <v>895.53000000000009</v>
      </c>
      <c r="BK332" s="27">
        <v>42.34466926365203</v>
      </c>
      <c r="BL332" s="27">
        <v>1362.030818079666</v>
      </c>
    </row>
    <row r="333" spans="1:64" x14ac:dyDescent="0.15">
      <c r="A333" s="27" t="s">
        <v>1172</v>
      </c>
      <c r="B333" s="27" t="s">
        <v>1090</v>
      </c>
      <c r="C333" s="27" t="s">
        <v>1095</v>
      </c>
      <c r="D333" s="27" t="s">
        <v>1090</v>
      </c>
      <c r="E333" s="27" t="s">
        <v>1437</v>
      </c>
      <c r="F333" s="27">
        <v>1991</v>
      </c>
      <c r="G333" s="27">
        <v>169</v>
      </c>
      <c r="H333" s="27">
        <v>6</v>
      </c>
      <c r="I333" s="27">
        <v>-9</v>
      </c>
      <c r="J333" s="27">
        <v>40</v>
      </c>
      <c r="L333" s="27">
        <v>46</v>
      </c>
      <c r="N333" s="27">
        <v>56</v>
      </c>
      <c r="P333" s="27">
        <v>84</v>
      </c>
      <c r="Q333" s="27">
        <v>116</v>
      </c>
      <c r="R333" s="23">
        <v>16.398395669377759</v>
      </c>
      <c r="S333" s="25">
        <v>2.5508383308398983</v>
      </c>
      <c r="T333" s="23">
        <v>279.76528458934013</v>
      </c>
      <c r="U333" s="23">
        <v>304.03292537551971</v>
      </c>
      <c r="V333" s="23">
        <v>73.304996222592465</v>
      </c>
      <c r="W333" s="25">
        <v>0.24110873426279092</v>
      </c>
      <c r="X333" s="27">
        <v>261.46884058541588</v>
      </c>
      <c r="Y333" s="27">
        <v>163.31</v>
      </c>
      <c r="Z333" s="27">
        <v>0</v>
      </c>
      <c r="AA333" s="27">
        <v>0</v>
      </c>
      <c r="AB333" s="27">
        <v>140.32377589741407</v>
      </c>
      <c r="AC333" s="27">
        <v>9.0739415253926907</v>
      </c>
      <c r="AD333" s="27">
        <v>98.885053725750694</v>
      </c>
      <c r="AE333" s="27">
        <v>143.40066960919614</v>
      </c>
      <c r="AF333" s="27">
        <v>0</v>
      </c>
      <c r="AG333" s="27">
        <v>242.28572333494685</v>
      </c>
      <c r="AH333" s="25">
        <v>0.40813403399632897</v>
      </c>
      <c r="AN333" s="25">
        <v>0</v>
      </c>
      <c r="AV333" s="3">
        <v>1</v>
      </c>
      <c r="AW333" s="27">
        <v>163.31</v>
      </c>
      <c r="AX333" s="23">
        <v>12.495652173913042</v>
      </c>
      <c r="AY333" s="23">
        <v>28.632173913043477</v>
      </c>
      <c r="AZ333" s="23">
        <v>2445.5499999999988</v>
      </c>
      <c r="BA333" s="27">
        <v>244.92944187432619</v>
      </c>
      <c r="BB333" s="27">
        <v>104.39000000000001</v>
      </c>
      <c r="BC333" s="23">
        <v>15.153571428571428</v>
      </c>
      <c r="BD333" s="23">
        <v>30.057142857142853</v>
      </c>
      <c r="BE333" s="23">
        <v>1300.1099999999999</v>
      </c>
      <c r="BF333" s="27">
        <v>212.40593476027666</v>
      </c>
      <c r="BG333" s="27">
        <v>58.92</v>
      </c>
      <c r="BH333" s="23">
        <v>9.9728813559322038</v>
      </c>
      <c r="BI333" s="23">
        <v>27.279661016949156</v>
      </c>
      <c r="BJ333" s="23">
        <v>1145.4400000000003</v>
      </c>
      <c r="BK333" s="27">
        <v>32.523507114049451</v>
      </c>
      <c r="BL333" s="27">
        <v>842.58616347807435</v>
      </c>
    </row>
    <row r="334" spans="1:64" x14ac:dyDescent="0.15">
      <c r="A334" s="27" t="s">
        <v>1172</v>
      </c>
      <c r="B334" s="27" t="s">
        <v>1090</v>
      </c>
      <c r="C334" s="27" t="s">
        <v>1095</v>
      </c>
      <c r="D334" s="27" t="s">
        <v>1090</v>
      </c>
      <c r="E334" s="27" t="s">
        <v>1437</v>
      </c>
      <c r="F334" s="27">
        <v>1992</v>
      </c>
      <c r="G334" s="27">
        <v>169</v>
      </c>
      <c r="H334" s="27">
        <v>7</v>
      </c>
      <c r="I334" s="27">
        <v>-9</v>
      </c>
      <c r="J334" s="27">
        <v>47</v>
      </c>
      <c r="L334" s="27">
        <v>54</v>
      </c>
      <c r="N334" s="27">
        <v>67</v>
      </c>
      <c r="P334" s="27">
        <v>197</v>
      </c>
      <c r="Q334" s="27">
        <v>197</v>
      </c>
      <c r="R334" s="23">
        <v>15.411111111111111</v>
      </c>
      <c r="S334" s="25">
        <v>3.4213608295970572</v>
      </c>
      <c r="T334" s="23">
        <v>499.63000923593307</v>
      </c>
      <c r="U334" s="23">
        <v>707.21563495601345</v>
      </c>
      <c r="V334" s="23">
        <v>254.03213493592654</v>
      </c>
      <c r="W334" s="25">
        <v>0.35920038922742797</v>
      </c>
      <c r="X334" s="27">
        <v>256.07304571507757</v>
      </c>
      <c r="Y334" s="27">
        <v>350</v>
      </c>
      <c r="Z334" s="27">
        <v>0</v>
      </c>
      <c r="AA334" s="27">
        <v>0</v>
      </c>
      <c r="AB334" s="27">
        <v>131.04506575612146</v>
      </c>
      <c r="AC334" s="27">
        <v>23.50479215849062</v>
      </c>
      <c r="AD334" s="27">
        <v>165.13303853604992</v>
      </c>
      <c r="AE334" s="27">
        <v>278.06859674030687</v>
      </c>
      <c r="AF334" s="27">
        <v>0</v>
      </c>
      <c r="AG334" s="27">
        <v>443.2016352763568</v>
      </c>
      <c r="AH334" s="25">
        <v>0.37259121281709551</v>
      </c>
      <c r="AN334" s="25">
        <v>0</v>
      </c>
      <c r="AV334" s="3">
        <v>4</v>
      </c>
      <c r="AW334" s="27">
        <v>350</v>
      </c>
      <c r="AX334" s="23">
        <v>4.1219387755102028</v>
      </c>
      <c r="AY334" s="23">
        <v>17.606632653061229</v>
      </c>
      <c r="AZ334" s="23">
        <v>2899.1799999999994</v>
      </c>
      <c r="BA334" s="27">
        <v>445.72509257358143</v>
      </c>
      <c r="BB334" s="27">
        <v>214.37000000000003</v>
      </c>
      <c r="BC334" s="23">
        <v>13.659701492537312</v>
      </c>
      <c r="BD334" s="23">
        <v>26.652238805970139</v>
      </c>
      <c r="BE334" s="23">
        <v>1444.26</v>
      </c>
      <c r="BF334" s="27">
        <v>330.04781567621256</v>
      </c>
      <c r="BG334" s="27">
        <v>135.63</v>
      </c>
      <c r="BH334" s="23">
        <v>-0.83178294573643297</v>
      </c>
      <c r="BI334" s="23">
        <v>12.908527131782952</v>
      </c>
      <c r="BJ334" s="23">
        <v>1454.92</v>
      </c>
      <c r="BK334" s="27">
        <v>115.67727689736861</v>
      </c>
      <c r="BL334" s="27">
        <v>2919.9095969646723</v>
      </c>
    </row>
    <row r="335" spans="1:64" x14ac:dyDescent="0.15">
      <c r="A335" s="27" t="s">
        <v>1172</v>
      </c>
      <c r="B335" s="27" t="s">
        <v>1090</v>
      </c>
      <c r="C335" s="27" t="s">
        <v>1095</v>
      </c>
      <c r="D335" s="27" t="s">
        <v>1090</v>
      </c>
      <c r="E335" s="27" t="s">
        <v>1437</v>
      </c>
      <c r="F335" s="27">
        <v>1993</v>
      </c>
      <c r="G335" s="27">
        <v>169</v>
      </c>
      <c r="H335" s="27">
        <v>7</v>
      </c>
      <c r="I335" s="27">
        <v>-9</v>
      </c>
      <c r="J335" s="27">
        <v>45</v>
      </c>
      <c r="L335" s="27">
        <v>53</v>
      </c>
      <c r="N335" s="27">
        <v>62</v>
      </c>
      <c r="P335" s="27">
        <v>197</v>
      </c>
      <c r="Q335" s="27">
        <v>197</v>
      </c>
      <c r="R335" s="23">
        <v>15.556339383809195</v>
      </c>
      <c r="S335" s="25">
        <v>3.3112799783312266</v>
      </c>
      <c r="T335" s="23">
        <v>436.77451640869049</v>
      </c>
      <c r="U335" s="23">
        <v>592.42964308552871</v>
      </c>
      <c r="V335" s="23">
        <v>212.26522353116883</v>
      </c>
      <c r="W335" s="25">
        <v>0.35829608194936902</v>
      </c>
      <c r="X335" s="27">
        <v>305.22083030440109</v>
      </c>
      <c r="Y335" s="27">
        <v>356.12999999999977</v>
      </c>
      <c r="Z335" s="27">
        <v>0</v>
      </c>
      <c r="AA335" s="27">
        <v>0</v>
      </c>
      <c r="AB335" s="27">
        <v>183.62057238227905</v>
      </c>
      <c r="AC335" s="27">
        <v>18.725653312718048</v>
      </c>
      <c r="AD335" s="27">
        <v>155.97750321209526</v>
      </c>
      <c r="AE335" s="27">
        <v>238.5203297848648</v>
      </c>
      <c r="AF335" s="27">
        <v>0</v>
      </c>
      <c r="AG335" s="27">
        <v>394.49783299696003</v>
      </c>
      <c r="AH335" s="25">
        <v>0.39538239810679326</v>
      </c>
      <c r="AN335" s="25">
        <v>0</v>
      </c>
      <c r="AV335" s="3">
        <v>4</v>
      </c>
      <c r="AW335" s="27">
        <v>356.12999999999977</v>
      </c>
      <c r="AX335" s="23">
        <v>4.7301020408163215</v>
      </c>
      <c r="AY335" s="23">
        <v>18.233673469387753</v>
      </c>
      <c r="AZ335" s="23">
        <v>2966.43</v>
      </c>
      <c r="BA335" s="27">
        <v>395.48856792292747</v>
      </c>
      <c r="BB335" s="27">
        <v>178.07000000000002</v>
      </c>
      <c r="BC335" s="23">
        <v>14.474193548387101</v>
      </c>
      <c r="BD335" s="23">
        <v>27.758064516129036</v>
      </c>
      <c r="BE335" s="23">
        <v>1443.3700000000003</v>
      </c>
      <c r="BF335" s="27">
        <v>301.84174247428041</v>
      </c>
      <c r="BG335" s="27">
        <v>178.06000000000003</v>
      </c>
      <c r="BH335" s="23">
        <v>0.22164179104477658</v>
      </c>
      <c r="BI335" s="23">
        <v>13.826865671641794</v>
      </c>
      <c r="BJ335" s="23">
        <v>1523.0599999999995</v>
      </c>
      <c r="BK335" s="27">
        <v>93.646825448646865</v>
      </c>
      <c r="BL335" s="27">
        <v>2439.8301555306762</v>
      </c>
    </row>
    <row r="336" spans="1:64" x14ac:dyDescent="0.15">
      <c r="A336" s="27" t="s">
        <v>1172</v>
      </c>
      <c r="B336" s="27" t="s">
        <v>1090</v>
      </c>
      <c r="C336" s="27" t="s">
        <v>1095</v>
      </c>
      <c r="D336" s="27" t="s">
        <v>1090</v>
      </c>
      <c r="E336" s="27" t="s">
        <v>1437</v>
      </c>
      <c r="F336" s="27">
        <v>1994</v>
      </c>
      <c r="G336" s="27">
        <v>169</v>
      </c>
      <c r="H336" s="27">
        <v>5</v>
      </c>
      <c r="I336" s="27">
        <v>-9</v>
      </c>
      <c r="J336" s="27">
        <v>43</v>
      </c>
      <c r="L336" s="27">
        <v>49</v>
      </c>
      <c r="N336" s="27">
        <v>59</v>
      </c>
      <c r="P336" s="27">
        <v>90</v>
      </c>
      <c r="Q336" s="27">
        <v>116</v>
      </c>
      <c r="R336" s="23">
        <v>15.835895796153304</v>
      </c>
      <c r="S336" s="25">
        <v>2.9462543573205884</v>
      </c>
      <c r="T336" s="23">
        <v>418.36026002943487</v>
      </c>
      <c r="U336" s="23">
        <v>442.2944465395201</v>
      </c>
      <c r="V336" s="23">
        <v>114.08111787084316</v>
      </c>
      <c r="W336" s="25">
        <v>0.25793024575393869</v>
      </c>
      <c r="X336" s="27">
        <v>253.28789209588442</v>
      </c>
      <c r="Y336" s="27">
        <v>215.37000000000003</v>
      </c>
      <c r="Z336" s="27">
        <v>0</v>
      </c>
      <c r="AA336" s="27">
        <v>0</v>
      </c>
      <c r="AB336" s="27">
        <v>124.2924378540713</v>
      </c>
      <c r="AC336" s="27">
        <v>9.5598822566781649</v>
      </c>
      <c r="AD336" s="27">
        <v>137.92805582044406</v>
      </c>
      <c r="AE336" s="27">
        <v>191.48114438917025</v>
      </c>
      <c r="AF336" s="27">
        <v>0</v>
      </c>
      <c r="AG336" s="27">
        <v>329.40920020961431</v>
      </c>
      <c r="AH336" s="25">
        <v>0.41871341646056509</v>
      </c>
      <c r="AN336" s="25">
        <v>0</v>
      </c>
      <c r="AV336" s="3">
        <v>1</v>
      </c>
      <c r="AW336" s="27">
        <v>215.37000000000003</v>
      </c>
      <c r="AX336" s="23">
        <v>12.666956521739138</v>
      </c>
      <c r="AY336" s="23">
        <v>28.116521739130445</v>
      </c>
      <c r="AZ336" s="23">
        <v>2427.17</v>
      </c>
      <c r="BA336" s="27">
        <v>334.14972268836607</v>
      </c>
      <c r="BB336" s="27">
        <v>160.27000000000001</v>
      </c>
      <c r="BC336" s="23">
        <v>14.506896551724141</v>
      </c>
      <c r="BD336" s="23">
        <v>29.410344827586211</v>
      </c>
      <c r="BE336" s="23">
        <v>1417.8100000000004</v>
      </c>
      <c r="BF336" s="27">
        <v>293.65366836653538</v>
      </c>
      <c r="BG336" s="27">
        <v>55.099999999999994</v>
      </c>
      <c r="BH336" s="23">
        <v>10.794736842105262</v>
      </c>
      <c r="BI336" s="23">
        <v>26.799999999999994</v>
      </c>
      <c r="BJ336" s="23">
        <v>1009.3600000000001</v>
      </c>
      <c r="BK336" s="27">
        <v>40.496054321830499</v>
      </c>
      <c r="BL336" s="27">
        <v>1311.2772169062432</v>
      </c>
    </row>
    <row r="337" spans="1:64" x14ac:dyDescent="0.15">
      <c r="A337" s="27" t="s">
        <v>1172</v>
      </c>
      <c r="B337" s="27" t="s">
        <v>1090</v>
      </c>
      <c r="C337" s="27" t="s">
        <v>1095</v>
      </c>
      <c r="D337" s="27" t="s">
        <v>1090</v>
      </c>
      <c r="E337" s="27" t="s">
        <v>1437</v>
      </c>
      <c r="F337" s="27">
        <v>1995</v>
      </c>
      <c r="G337" s="27">
        <v>169</v>
      </c>
      <c r="H337" s="27">
        <v>5</v>
      </c>
      <c r="I337" s="27">
        <v>-9</v>
      </c>
      <c r="J337" s="27">
        <v>42</v>
      </c>
      <c r="L337" s="27">
        <v>49</v>
      </c>
      <c r="N337" s="27">
        <v>56</v>
      </c>
      <c r="P337" s="27">
        <v>84</v>
      </c>
      <c r="Q337" s="27">
        <v>114</v>
      </c>
      <c r="R337" s="23">
        <v>15.988830025537519</v>
      </c>
      <c r="S337" s="25">
        <v>2.4438128051385073</v>
      </c>
      <c r="T337" s="23">
        <v>268.60433858084235</v>
      </c>
      <c r="U337" s="23">
        <v>277.04690016420028</v>
      </c>
      <c r="V337" s="23">
        <v>65.420563938553286</v>
      </c>
      <c r="W337" s="25">
        <v>0.23613533137684087</v>
      </c>
      <c r="X337" s="27">
        <v>255.84098717993137</v>
      </c>
      <c r="Y337" s="27">
        <v>160.77000000000004</v>
      </c>
      <c r="Z337" s="27">
        <v>0</v>
      </c>
      <c r="AA337" s="27">
        <v>0</v>
      </c>
      <c r="AB337" s="27">
        <v>141.1823218831295</v>
      </c>
      <c r="AC337" s="27">
        <v>6.0057670794283142</v>
      </c>
      <c r="AD337" s="27">
        <v>106.17284432626796</v>
      </c>
      <c r="AE337" s="27">
        <v>141.03839866848318</v>
      </c>
      <c r="AF337" s="27">
        <v>0</v>
      </c>
      <c r="AG337" s="27">
        <v>247.21124299475116</v>
      </c>
      <c r="AH337" s="25">
        <v>0.42948224662136331</v>
      </c>
      <c r="AN337" s="25">
        <v>0</v>
      </c>
      <c r="AV337" s="3">
        <v>1</v>
      </c>
      <c r="AW337" s="27">
        <v>160.77000000000004</v>
      </c>
      <c r="AX337" s="23">
        <v>12.699115044247785</v>
      </c>
      <c r="AY337" s="23">
        <v>28.408849557522107</v>
      </c>
      <c r="AZ337" s="23">
        <v>2411.2100000000005</v>
      </c>
      <c r="BA337" s="27">
        <v>249.51434052994597</v>
      </c>
      <c r="BB337" s="27">
        <v>100.06000000000002</v>
      </c>
      <c r="BC337" s="23">
        <v>14.653571428571428</v>
      </c>
      <c r="BD337" s="23">
        <v>30.360714285714284</v>
      </c>
      <c r="BE337" s="23">
        <v>1409.6399999999999</v>
      </c>
      <c r="BF337" s="27">
        <v>224.35505866043073</v>
      </c>
      <c r="BG337" s="27">
        <v>60.710000000000008</v>
      </c>
      <c r="BH337" s="23">
        <v>10.778947368421049</v>
      </c>
      <c r="BI337" s="23">
        <v>26.491228070175442</v>
      </c>
      <c r="BJ337" s="23">
        <v>1001.5700000000002</v>
      </c>
      <c r="BK337" s="27">
        <v>25.159281869515251</v>
      </c>
      <c r="BL337" s="27">
        <v>751.96050504084246</v>
      </c>
    </row>
    <row r="338" spans="1:64" x14ac:dyDescent="0.15">
      <c r="A338" s="27" t="s">
        <v>1172</v>
      </c>
      <c r="B338" s="27" t="s">
        <v>1090</v>
      </c>
      <c r="C338" s="27" t="s">
        <v>1095</v>
      </c>
      <c r="D338" s="27" t="s">
        <v>1090</v>
      </c>
      <c r="E338" s="27" t="s">
        <v>1437</v>
      </c>
      <c r="F338" s="27">
        <v>1996</v>
      </c>
      <c r="G338" s="27">
        <v>169</v>
      </c>
      <c r="H338" s="27">
        <v>6</v>
      </c>
      <c r="I338" s="27">
        <v>-9</v>
      </c>
      <c r="J338" s="27">
        <v>41</v>
      </c>
      <c r="L338" s="27">
        <v>49</v>
      </c>
      <c r="N338" s="27">
        <v>61</v>
      </c>
      <c r="P338" s="27">
        <v>125</v>
      </c>
      <c r="Q338" s="27">
        <v>197</v>
      </c>
      <c r="R338" s="23">
        <v>15.816666666666668</v>
      </c>
      <c r="S338" s="25">
        <v>3.7638155365818395</v>
      </c>
      <c r="T338" s="23">
        <v>535.00900256312639</v>
      </c>
      <c r="U338" s="23">
        <v>803.31995035250839</v>
      </c>
      <c r="V338" s="23">
        <v>316.57090451482668</v>
      </c>
      <c r="W338" s="25">
        <v>0.39407822553781785</v>
      </c>
      <c r="X338" s="27">
        <v>256.74404370458666</v>
      </c>
      <c r="Y338" s="27">
        <v>453.9099999999998</v>
      </c>
      <c r="Z338" s="27">
        <v>0</v>
      </c>
      <c r="AA338" s="27">
        <v>0</v>
      </c>
      <c r="AB338" s="27">
        <v>189.56564759913897</v>
      </c>
      <c r="AC338" s="27">
        <v>41.885650480756084</v>
      </c>
      <c r="AD338" s="27">
        <v>159.11454745063801</v>
      </c>
      <c r="AE338" s="27">
        <v>315.737688673344</v>
      </c>
      <c r="AF338" s="27">
        <v>0</v>
      </c>
      <c r="AG338" s="27">
        <v>474.85223612398204</v>
      </c>
      <c r="AH338" s="25">
        <v>0.33508222557526629</v>
      </c>
      <c r="AN338" s="25">
        <v>0</v>
      </c>
      <c r="AV338" s="3">
        <v>4</v>
      </c>
      <c r="AW338" s="27">
        <v>453.9099999999998</v>
      </c>
      <c r="AX338" s="23">
        <v>4.6341836734693826</v>
      </c>
      <c r="AY338" s="23">
        <v>17.970918367346936</v>
      </c>
      <c r="AZ338" s="23">
        <v>2976.610000000001</v>
      </c>
      <c r="BA338" s="27">
        <v>477.45706281007949</v>
      </c>
      <c r="BB338" s="27">
        <v>203.71</v>
      </c>
      <c r="BC338" s="23">
        <v>15.378688524590157</v>
      </c>
      <c r="BD338" s="23">
        <v>28.495081967213107</v>
      </c>
      <c r="BE338" s="23">
        <v>1403.2600000000002</v>
      </c>
      <c r="BF338" s="27">
        <v>303.80994158984578</v>
      </c>
      <c r="BG338" s="27">
        <v>250.20000000000005</v>
      </c>
      <c r="BH338" s="23">
        <v>-0.22074074074073957</v>
      </c>
      <c r="BI338" s="23">
        <v>13.215555555555557</v>
      </c>
      <c r="BJ338" s="23">
        <v>1573.3500000000013</v>
      </c>
      <c r="BK338" s="27">
        <v>173.64712122023326</v>
      </c>
      <c r="BL338" s="27">
        <v>3638.7460289060537</v>
      </c>
    </row>
    <row r="339" spans="1:64" x14ac:dyDescent="0.15">
      <c r="A339" s="27" t="s">
        <v>1172</v>
      </c>
      <c r="B339" s="27" t="s">
        <v>1090</v>
      </c>
      <c r="C339" s="27" t="s">
        <v>1095</v>
      </c>
      <c r="D339" s="27" t="s">
        <v>1090</v>
      </c>
      <c r="E339" s="27" t="s">
        <v>1437</v>
      </c>
      <c r="F339" s="27">
        <v>1997</v>
      </c>
      <c r="G339" s="27">
        <v>169</v>
      </c>
      <c r="H339" s="27">
        <v>5</v>
      </c>
      <c r="I339" s="27">
        <v>-9</v>
      </c>
      <c r="J339" s="27">
        <v>39</v>
      </c>
      <c r="L339" s="27">
        <v>46</v>
      </c>
      <c r="N339" s="27">
        <v>59</v>
      </c>
      <c r="P339" s="27">
        <v>93</v>
      </c>
      <c r="Q339" s="27">
        <v>123</v>
      </c>
      <c r="R339" s="23">
        <v>16.13799248991608</v>
      </c>
      <c r="S339" s="25">
        <v>3.6929209509512249</v>
      </c>
      <c r="T339" s="23">
        <v>466.71339831184753</v>
      </c>
      <c r="U339" s="23">
        <v>617.70189822315319</v>
      </c>
      <c r="V339" s="23">
        <v>189.41132044884566</v>
      </c>
      <c r="W339" s="25">
        <v>0.30663871671320508</v>
      </c>
      <c r="X339" s="27">
        <v>251.43116579522442</v>
      </c>
      <c r="Y339" s="27">
        <v>322.59000000000009</v>
      </c>
      <c r="Z339" s="27">
        <v>0</v>
      </c>
      <c r="AA339" s="27">
        <v>0</v>
      </c>
      <c r="AB339" s="27">
        <v>164.45238013753445</v>
      </c>
      <c r="AC339" s="27">
        <v>24.226967745831743</v>
      </c>
      <c r="AD339" s="27">
        <v>107.80394276803604</v>
      </c>
      <c r="AE339" s="27">
        <v>271.94144918300947</v>
      </c>
      <c r="AF339" s="27">
        <v>0</v>
      </c>
      <c r="AG339" s="27">
        <v>379.74539195104552</v>
      </c>
      <c r="AH339" s="25">
        <v>0.28388478758179536</v>
      </c>
      <c r="AN339" s="25">
        <v>0</v>
      </c>
      <c r="AV339" s="3">
        <v>1</v>
      </c>
      <c r="AW339" s="27">
        <v>322.59000000000009</v>
      </c>
      <c r="AX339" s="23">
        <v>13.174590163934425</v>
      </c>
      <c r="AY339" s="23">
        <v>27.903278688524598</v>
      </c>
      <c r="AZ339" s="23">
        <v>2484.3899999999994</v>
      </c>
      <c r="BA339" s="27">
        <v>386.34264073045716</v>
      </c>
      <c r="BB339" s="27">
        <v>216.43000000000004</v>
      </c>
      <c r="BC339" s="23">
        <v>15.462711864406774</v>
      </c>
      <c r="BD339" s="23">
        <v>29.983050847457626</v>
      </c>
      <c r="BE339" s="23">
        <v>1421.2199999999998</v>
      </c>
      <c r="BF339" s="27">
        <v>289.74073542209294</v>
      </c>
      <c r="BG339" s="27">
        <v>106.16</v>
      </c>
      <c r="BH339" s="23">
        <v>11.031746031746032</v>
      </c>
      <c r="BI339" s="23">
        <v>25.955555555555559</v>
      </c>
      <c r="BJ339" s="23">
        <v>1063.1699999999998</v>
      </c>
      <c r="BK339" s="27">
        <v>96.601905308363811</v>
      </c>
      <c r="BL339" s="27">
        <v>2177.1416143545475</v>
      </c>
    </row>
    <row r="340" spans="1:64" x14ac:dyDescent="0.15">
      <c r="A340" s="27" t="s">
        <v>1172</v>
      </c>
      <c r="B340" s="27" t="s">
        <v>1090</v>
      </c>
      <c r="C340" s="27" t="s">
        <v>1095</v>
      </c>
      <c r="D340" s="27" t="s">
        <v>1090</v>
      </c>
      <c r="E340" s="27" t="s">
        <v>1437</v>
      </c>
      <c r="F340" s="27">
        <v>1998</v>
      </c>
      <c r="G340" s="27">
        <v>169</v>
      </c>
      <c r="H340" s="27">
        <v>7</v>
      </c>
      <c r="I340" s="27">
        <v>-9</v>
      </c>
      <c r="J340" s="27">
        <v>38</v>
      </c>
      <c r="L340" s="27">
        <v>46</v>
      </c>
      <c r="N340" s="27">
        <v>58</v>
      </c>
      <c r="P340" s="27">
        <v>85</v>
      </c>
      <c r="Q340" s="27">
        <v>102</v>
      </c>
      <c r="R340" s="23">
        <v>16.252222222222223</v>
      </c>
      <c r="S340" s="25">
        <v>3.8247844195847081</v>
      </c>
      <c r="T340" s="23">
        <v>474.22582510549444</v>
      </c>
      <c r="U340" s="23">
        <v>535.83987648875927</v>
      </c>
      <c r="V340" s="23">
        <v>140.6792784588815</v>
      </c>
      <c r="W340" s="25">
        <v>0.26253976608707097</v>
      </c>
      <c r="X340" s="27">
        <v>258.0121516714309</v>
      </c>
      <c r="Y340" s="27">
        <v>198.63</v>
      </c>
      <c r="Z340" s="27">
        <v>0</v>
      </c>
      <c r="AA340" s="27">
        <v>0</v>
      </c>
      <c r="AB340" s="27">
        <v>110.25136769672389</v>
      </c>
      <c r="AC340" s="27">
        <v>4.0526771576556255</v>
      </c>
      <c r="AD340" s="27">
        <v>97.683086187202548</v>
      </c>
      <c r="AE340" s="27">
        <v>228.52497480544238</v>
      </c>
      <c r="AF340" s="27">
        <v>0</v>
      </c>
      <c r="AG340" s="27">
        <v>326.20806099264496</v>
      </c>
      <c r="AH340" s="25">
        <v>0.29945024318360602</v>
      </c>
      <c r="AN340" s="25">
        <v>0</v>
      </c>
      <c r="AV340" s="3">
        <v>1</v>
      </c>
      <c r="AW340" s="27">
        <v>198.63</v>
      </c>
      <c r="AX340" s="23">
        <v>15.454455445544561</v>
      </c>
      <c r="AY340" s="23">
        <v>30.316831683168314</v>
      </c>
      <c r="AZ340" s="23">
        <v>2237.5299999999993</v>
      </c>
      <c r="BA340" s="27">
        <v>327.67521604895552</v>
      </c>
      <c r="BB340" s="27">
        <v>159</v>
      </c>
      <c r="BC340" s="23">
        <v>16.225862068965522</v>
      </c>
      <c r="BD340" s="23">
        <v>29.98448275862069</v>
      </c>
      <c r="BE340" s="23">
        <v>1375.01</v>
      </c>
      <c r="BF340" s="27">
        <v>264.79024932210456</v>
      </c>
      <c r="BG340" s="27">
        <v>39.629999999999995</v>
      </c>
      <c r="BH340" s="23">
        <v>14.413953488372089</v>
      </c>
      <c r="BI340" s="23">
        <v>30.765116279069765</v>
      </c>
      <c r="BJ340" s="23">
        <v>862.52000000000021</v>
      </c>
      <c r="BK340" s="27">
        <v>62.884966726850827</v>
      </c>
      <c r="BL340" s="27">
        <v>1617.0032006767988</v>
      </c>
    </row>
    <row r="341" spans="1:64" x14ac:dyDescent="0.15">
      <c r="A341" s="27" t="s">
        <v>1172</v>
      </c>
      <c r="B341" s="27" t="s">
        <v>1090</v>
      </c>
      <c r="C341" s="27" t="s">
        <v>1095</v>
      </c>
      <c r="D341" s="27" t="s">
        <v>1090</v>
      </c>
      <c r="E341" s="27" t="s">
        <v>1437</v>
      </c>
      <c r="F341" s="27">
        <v>1999</v>
      </c>
      <c r="G341" s="27">
        <v>169</v>
      </c>
      <c r="H341" s="27">
        <v>6</v>
      </c>
      <c r="I341" s="27">
        <v>-9</v>
      </c>
      <c r="J341" s="27">
        <v>39</v>
      </c>
      <c r="L341" s="27">
        <v>44</v>
      </c>
      <c r="N341" s="27">
        <v>57</v>
      </c>
      <c r="P341" s="27">
        <v>100</v>
      </c>
      <c r="Q341" s="27">
        <v>146</v>
      </c>
      <c r="R341" s="23">
        <v>16.354948854191797</v>
      </c>
      <c r="S341" s="25">
        <v>2.7483414229497676</v>
      </c>
      <c r="T341" s="23">
        <v>363.92097751635407</v>
      </c>
      <c r="U341" s="23">
        <v>506.20046789263949</v>
      </c>
      <c r="V341" s="23">
        <v>163.30954985143876</v>
      </c>
      <c r="W341" s="25">
        <v>0.32261832412982278</v>
      </c>
      <c r="X341" s="27">
        <v>257.74889121735271</v>
      </c>
      <c r="Y341" s="27">
        <v>249.68999999999997</v>
      </c>
      <c r="Z341" s="27">
        <v>0</v>
      </c>
      <c r="AA341" s="27">
        <v>0</v>
      </c>
      <c r="AB341" s="27">
        <v>100.44189897039124</v>
      </c>
      <c r="AC341" s="27">
        <v>21.577802134548541</v>
      </c>
      <c r="AD341" s="27">
        <v>128.30629614976434</v>
      </c>
      <c r="AE341" s="27">
        <v>232.54603055715253</v>
      </c>
      <c r="AF341" s="27">
        <v>0</v>
      </c>
      <c r="AG341" s="27">
        <v>360.85232670691687</v>
      </c>
      <c r="AH341" s="25">
        <v>0.35556454288385086</v>
      </c>
      <c r="AN341" s="25">
        <v>0</v>
      </c>
      <c r="AV341" s="3">
        <v>1</v>
      </c>
      <c r="AW341" s="27">
        <v>249.68999999999997</v>
      </c>
      <c r="AX341" s="23">
        <v>9.9048275862068937</v>
      </c>
      <c r="AY341" s="23">
        <v>25.811034482758608</v>
      </c>
      <c r="AZ341" s="23">
        <v>2838.2999999999988</v>
      </c>
      <c r="BA341" s="27">
        <v>362.54704720708634</v>
      </c>
      <c r="BB341" s="27">
        <v>192.79</v>
      </c>
      <c r="BC341" s="23">
        <v>16.068421052631578</v>
      </c>
      <c r="BD341" s="23">
        <v>29.791228070175436</v>
      </c>
      <c r="BE341" s="23">
        <v>1373.6200000000001</v>
      </c>
      <c r="BF341" s="27">
        <v>266.57360112148729</v>
      </c>
      <c r="BG341" s="27">
        <v>56.9</v>
      </c>
      <c r="BH341" s="23">
        <v>5.9124999999999996</v>
      </c>
      <c r="BI341" s="23">
        <v>23.23295454545455</v>
      </c>
      <c r="BJ341" s="23">
        <v>1464.6799999999998</v>
      </c>
      <c r="BK341" s="27">
        <v>95.973446085599193</v>
      </c>
      <c r="BL341" s="27">
        <v>1877.1212626602155</v>
      </c>
    </row>
    <row r="342" spans="1:64" x14ac:dyDescent="0.15">
      <c r="A342" s="27" t="s">
        <v>1172</v>
      </c>
      <c r="B342" s="27" t="s">
        <v>1090</v>
      </c>
      <c r="C342" s="27" t="s">
        <v>1095</v>
      </c>
      <c r="D342" s="27" t="s">
        <v>1090</v>
      </c>
      <c r="E342" s="27" t="s">
        <v>1437</v>
      </c>
      <c r="F342" s="27">
        <v>2000</v>
      </c>
      <c r="G342" s="27">
        <v>169</v>
      </c>
      <c r="H342" s="27">
        <v>7</v>
      </c>
      <c r="I342" s="27">
        <v>-9</v>
      </c>
      <c r="J342" s="27">
        <v>40</v>
      </c>
      <c r="L342" s="27">
        <v>46</v>
      </c>
      <c r="N342" s="27">
        <v>54</v>
      </c>
      <c r="P342" s="27">
        <v>81</v>
      </c>
      <c r="Q342" s="27">
        <v>94</v>
      </c>
      <c r="R342" s="23">
        <v>15.894408939967896</v>
      </c>
      <c r="S342" s="25">
        <v>2.9138422583649732</v>
      </c>
      <c r="T342" s="23">
        <v>330.14570663944863</v>
      </c>
      <c r="U342" s="23">
        <v>352.85024872162285</v>
      </c>
      <c r="V342" s="23">
        <v>94.932223718412885</v>
      </c>
      <c r="W342" s="25">
        <v>0.26904393966537682</v>
      </c>
      <c r="X342" s="27">
        <v>258.79298233461361</v>
      </c>
      <c r="Y342" s="27">
        <v>140.44999999999999</v>
      </c>
      <c r="Z342" s="27">
        <v>0</v>
      </c>
      <c r="AA342" s="27">
        <v>0</v>
      </c>
      <c r="AB342" s="27">
        <v>101.11659676559609</v>
      </c>
      <c r="AC342" s="27">
        <v>4.8034750938297659</v>
      </c>
      <c r="AD342" s="27">
        <v>104.56887811820523</v>
      </c>
      <c r="AE342" s="27">
        <v>172.14831016857269</v>
      </c>
      <c r="AF342" s="27">
        <v>0</v>
      </c>
      <c r="AG342" s="27">
        <v>276.71718828677791</v>
      </c>
      <c r="AH342" s="25">
        <v>0.37789078078853094</v>
      </c>
      <c r="AN342" s="25">
        <v>0</v>
      </c>
      <c r="AV342" s="3">
        <v>1</v>
      </c>
      <c r="AW342" s="27">
        <v>140.44999999999999</v>
      </c>
      <c r="AX342" s="23">
        <v>15.296774193548382</v>
      </c>
      <c r="AY342" s="23">
        <v>31.888172043010766</v>
      </c>
      <c r="AZ342" s="23">
        <v>2174.7599999999993</v>
      </c>
      <c r="BA342" s="27">
        <v>277.92322773430266</v>
      </c>
      <c r="BB342" s="27">
        <v>113.28</v>
      </c>
      <c r="BC342" s="23">
        <v>15.57547169811321</v>
      </c>
      <c r="BD342" s="23">
        <v>31.590566037735851</v>
      </c>
      <c r="BE342" s="23">
        <v>1332.7299999999996</v>
      </c>
      <c r="BF342" s="27">
        <v>247.33830087953351</v>
      </c>
      <c r="BG342" s="27">
        <v>27.17</v>
      </c>
      <c r="BH342" s="23">
        <v>14.9275</v>
      </c>
      <c r="BI342" s="23">
        <v>32.282499999999999</v>
      </c>
      <c r="BJ342" s="23">
        <v>842.03</v>
      </c>
      <c r="BK342" s="27">
        <v>30.584926854769169</v>
      </c>
      <c r="BL342" s="27">
        <v>1091.1749852691137</v>
      </c>
    </row>
    <row r="343" spans="1:64" x14ac:dyDescent="0.15">
      <c r="A343" s="27" t="s">
        <v>1172</v>
      </c>
      <c r="B343" s="27" t="s">
        <v>1090</v>
      </c>
      <c r="C343" s="27" t="s">
        <v>1095</v>
      </c>
      <c r="D343" s="27" t="s">
        <v>1090</v>
      </c>
      <c r="E343" s="27" t="s">
        <v>1437</v>
      </c>
      <c r="F343" s="27">
        <v>2001</v>
      </c>
      <c r="G343" s="27">
        <v>169</v>
      </c>
      <c r="H343" s="27">
        <v>7</v>
      </c>
      <c r="I343" s="27">
        <v>-9</v>
      </c>
      <c r="J343" s="27">
        <v>37</v>
      </c>
      <c r="L343" s="27">
        <v>43</v>
      </c>
      <c r="N343" s="27">
        <v>52</v>
      </c>
      <c r="P343" s="27">
        <v>89</v>
      </c>
      <c r="Q343" s="27">
        <v>137</v>
      </c>
      <c r="R343" s="23">
        <v>16.241181708957292</v>
      </c>
      <c r="S343" s="25">
        <v>3.1345814165246577</v>
      </c>
      <c r="T343" s="23">
        <v>378.8013242781775</v>
      </c>
      <c r="U343" s="23">
        <v>514.52541483169568</v>
      </c>
      <c r="V343" s="23">
        <v>175.17056626734973</v>
      </c>
      <c r="W343" s="25">
        <v>0.34045074900749378</v>
      </c>
      <c r="X343" s="27">
        <v>255.33672370515555</v>
      </c>
      <c r="Y343" s="27">
        <v>262.87000000000006</v>
      </c>
      <c r="Z343" s="27">
        <v>0</v>
      </c>
      <c r="AA343" s="27">
        <v>0</v>
      </c>
      <c r="AB343" s="27">
        <v>164.87023153184526</v>
      </c>
      <c r="AC343" s="27">
        <v>5.2516163166390326</v>
      </c>
      <c r="AD343" s="27">
        <v>87.080100221690728</v>
      </c>
      <c r="AE343" s="27">
        <v>254.22848498226062</v>
      </c>
      <c r="AF343" s="27">
        <v>0</v>
      </c>
      <c r="AG343" s="27">
        <v>341.30858520395134</v>
      </c>
      <c r="AH343" s="25">
        <v>0.25513597209485867</v>
      </c>
      <c r="AN343" s="25">
        <v>0</v>
      </c>
      <c r="AV343" s="3">
        <v>1</v>
      </c>
      <c r="AW343" s="27">
        <v>262.87000000000006</v>
      </c>
      <c r="AX343" s="23">
        <v>11.691911764705873</v>
      </c>
      <c r="AY343" s="23">
        <v>26.988235294117636</v>
      </c>
      <c r="AZ343" s="23">
        <v>2738.7700000000023</v>
      </c>
      <c r="BA343" s="27">
        <v>344.22443924455615</v>
      </c>
      <c r="BB343" s="27">
        <v>114.56</v>
      </c>
      <c r="BC343" s="23">
        <v>17.280769230769224</v>
      </c>
      <c r="BD343" s="23">
        <v>32.701923076923066</v>
      </c>
      <c r="BE343" s="23">
        <v>1312.7699999999998</v>
      </c>
      <c r="BF343" s="27">
        <v>249.14098089431602</v>
      </c>
      <c r="BG343" s="27">
        <v>148.30999999999997</v>
      </c>
      <c r="BH343" s="23">
        <v>8.2321428571428577</v>
      </c>
      <c r="BI343" s="23">
        <v>23.451190476190472</v>
      </c>
      <c r="BJ343" s="23">
        <v>1426.0000000000002</v>
      </c>
      <c r="BK343" s="27">
        <v>95.083458350239766</v>
      </c>
      <c r="BL343" s="27">
        <v>2013.4547846821808</v>
      </c>
    </row>
    <row r="344" spans="1:64" x14ac:dyDescent="0.15">
      <c r="A344" s="27" t="s">
        <v>1172</v>
      </c>
      <c r="B344" s="27" t="s">
        <v>1090</v>
      </c>
      <c r="C344" s="27" t="s">
        <v>1095</v>
      </c>
      <c r="D344" s="27" t="s">
        <v>1090</v>
      </c>
      <c r="E344" s="27" t="s">
        <v>1437</v>
      </c>
      <c r="F344" s="27">
        <v>2002</v>
      </c>
      <c r="G344" s="27">
        <v>169</v>
      </c>
      <c r="H344" s="27">
        <v>5</v>
      </c>
      <c r="I344" s="27">
        <v>-9</v>
      </c>
      <c r="J344" s="27">
        <v>35</v>
      </c>
      <c r="L344" s="27">
        <v>40</v>
      </c>
      <c r="N344" s="27">
        <v>49</v>
      </c>
      <c r="P344" s="27">
        <v>80</v>
      </c>
      <c r="Q344" s="27">
        <v>99</v>
      </c>
      <c r="R344" s="23">
        <v>16.275280518708545</v>
      </c>
      <c r="S344" s="25">
        <v>2.5656265545791972</v>
      </c>
      <c r="T344" s="23">
        <v>261.83472844921943</v>
      </c>
      <c r="U344" s="23">
        <v>296.4714513854355</v>
      </c>
      <c r="V344" s="23">
        <v>82.873838351871711</v>
      </c>
      <c r="W344" s="25">
        <v>0.27953394894940464</v>
      </c>
      <c r="X344" s="27">
        <v>255.48365164024133</v>
      </c>
      <c r="Y344" s="27">
        <v>72.120000000000019</v>
      </c>
      <c r="Z344" s="27">
        <v>0</v>
      </c>
      <c r="AA344" s="27">
        <v>0</v>
      </c>
      <c r="AB344" s="27">
        <v>114.98057573002956</v>
      </c>
      <c r="AC344" s="27">
        <v>0.48693918794848223</v>
      </c>
      <c r="AD344" s="27">
        <v>43.017201650595993</v>
      </c>
      <c r="AE344" s="27">
        <v>162.47999715819637</v>
      </c>
      <c r="AF344" s="27">
        <v>0</v>
      </c>
      <c r="AG344" s="27">
        <v>205.49719880879235</v>
      </c>
      <c r="AH344" s="25">
        <v>0.20933229166446699</v>
      </c>
      <c r="AN344" s="25">
        <v>0</v>
      </c>
      <c r="AV344" s="3">
        <v>1</v>
      </c>
      <c r="AW344" s="27">
        <v>72.120000000000019</v>
      </c>
      <c r="AX344" s="23">
        <v>15.447959183673461</v>
      </c>
      <c r="AY344" s="23">
        <v>31.333673469387769</v>
      </c>
      <c r="AZ344" s="23">
        <v>2258.4699999999993</v>
      </c>
      <c r="BA344" s="27">
        <v>208.23518439701593</v>
      </c>
      <c r="BB344" s="27">
        <v>31.740000000000002</v>
      </c>
      <c r="BC344" s="23">
        <v>17.752083333333335</v>
      </c>
      <c r="BD344" s="23">
        <v>34.077083333333341</v>
      </c>
      <c r="BE344" s="23">
        <v>1264.8600000000001</v>
      </c>
      <c r="BF344" s="27">
        <v>167.03489533872977</v>
      </c>
      <c r="BG344" s="27">
        <v>40.380000000000003</v>
      </c>
      <c r="BH344" s="23">
        <v>13.236000000000004</v>
      </c>
      <c r="BI344" s="23">
        <v>28.70000000000001</v>
      </c>
      <c r="BJ344" s="23">
        <v>993.61000000000013</v>
      </c>
      <c r="BK344" s="27">
        <v>41.200289058286238</v>
      </c>
      <c r="BL344" s="27">
        <v>952.57285461921515</v>
      </c>
    </row>
    <row r="345" spans="1:64" x14ac:dyDescent="0.15">
      <c r="A345" s="27" t="s">
        <v>1172</v>
      </c>
      <c r="B345" s="27" t="s">
        <v>1090</v>
      </c>
      <c r="C345" s="27" t="s">
        <v>1095</v>
      </c>
      <c r="D345" s="27" t="s">
        <v>1090</v>
      </c>
      <c r="E345" s="27" t="s">
        <v>1437</v>
      </c>
      <c r="F345" s="27">
        <v>2003</v>
      </c>
      <c r="G345" s="27">
        <v>169</v>
      </c>
      <c r="H345" s="27">
        <v>6</v>
      </c>
      <c r="I345" s="27">
        <v>-9</v>
      </c>
      <c r="J345" s="27">
        <v>38</v>
      </c>
      <c r="L345" s="27">
        <v>44</v>
      </c>
      <c r="N345" s="27">
        <v>53</v>
      </c>
      <c r="P345" s="27">
        <v>82</v>
      </c>
      <c r="Q345" s="27">
        <v>110</v>
      </c>
      <c r="R345" s="23">
        <v>16.339373570472464</v>
      </c>
      <c r="S345" s="25">
        <v>2.5844170549900878</v>
      </c>
      <c r="T345" s="23">
        <v>280.10292309596952</v>
      </c>
      <c r="U345" s="23">
        <v>310.95532911652606</v>
      </c>
      <c r="V345" s="23">
        <v>84.251518442140039</v>
      </c>
      <c r="W345" s="25">
        <v>0.27094411268676755</v>
      </c>
      <c r="X345" s="27">
        <v>265.87145925077186</v>
      </c>
      <c r="Y345" s="27">
        <v>112.26000000000002</v>
      </c>
      <c r="Z345" s="27">
        <v>0</v>
      </c>
      <c r="AA345" s="27">
        <v>0</v>
      </c>
      <c r="AB345" s="27">
        <v>117.99283872107387</v>
      </c>
      <c r="AC345" s="27">
        <v>0.46806592332630209</v>
      </c>
      <c r="AD345" s="27">
        <v>86.483750381272884</v>
      </c>
      <c r="AE345" s="27">
        <v>156.90968454570589</v>
      </c>
      <c r="AF345" s="27">
        <v>0</v>
      </c>
      <c r="AG345" s="27">
        <v>243.39343492697878</v>
      </c>
      <c r="AH345" s="25">
        <v>0.35532489548853358</v>
      </c>
      <c r="AN345" s="25">
        <v>0</v>
      </c>
      <c r="AV345" s="3">
        <v>1</v>
      </c>
      <c r="AW345" s="27">
        <v>112.26000000000002</v>
      </c>
      <c r="AX345" s="23">
        <v>13.392660550458718</v>
      </c>
      <c r="AY345" s="23">
        <v>29.217431192660552</v>
      </c>
      <c r="AZ345" s="23">
        <v>2501.7900000000004</v>
      </c>
      <c r="BA345" s="27">
        <v>244.9192384437718</v>
      </c>
      <c r="BB345" s="27">
        <v>67.050000000000011</v>
      </c>
      <c r="BC345" s="23">
        <v>16.279245283018867</v>
      </c>
      <c r="BD345" s="23">
        <v>31.396226415094343</v>
      </c>
      <c r="BE345" s="23">
        <v>1356.7000000000005</v>
      </c>
      <c r="BF345" s="27">
        <v>207.71872462127743</v>
      </c>
      <c r="BG345" s="27">
        <v>45.21</v>
      </c>
      <c r="BH345" s="23">
        <v>10.66071428571429</v>
      </c>
      <c r="BI345" s="23">
        <v>27.155357142857138</v>
      </c>
      <c r="BJ345" s="23">
        <v>1145.0899999999999</v>
      </c>
      <c r="BK345" s="27">
        <v>37.200513822494507</v>
      </c>
      <c r="BL345" s="27">
        <v>968.40825795563262</v>
      </c>
    </row>
    <row r="346" spans="1:64" x14ac:dyDescent="0.15">
      <c r="A346" s="27" t="s">
        <v>1172</v>
      </c>
      <c r="B346" s="27" t="s">
        <v>1090</v>
      </c>
      <c r="C346" s="27" t="s">
        <v>1095</v>
      </c>
      <c r="D346" s="27" t="s">
        <v>1090</v>
      </c>
      <c r="E346" s="27" t="s">
        <v>1437</v>
      </c>
      <c r="F346" s="27">
        <v>2004</v>
      </c>
      <c r="G346" s="27">
        <v>169</v>
      </c>
      <c r="H346" s="27">
        <v>12</v>
      </c>
      <c r="I346" s="27">
        <v>-9</v>
      </c>
      <c r="J346" s="27">
        <v>47</v>
      </c>
      <c r="L346" s="27">
        <v>54</v>
      </c>
      <c r="N346" s="27">
        <v>68</v>
      </c>
      <c r="P346" s="27">
        <v>116</v>
      </c>
      <c r="Q346" s="27">
        <v>197</v>
      </c>
      <c r="R346" s="23">
        <v>15.333333333333332</v>
      </c>
      <c r="S346" s="25">
        <v>3.2400105294735608</v>
      </c>
      <c r="T346" s="23">
        <v>427.2400363310241</v>
      </c>
      <c r="U346" s="23">
        <v>533.54608624082471</v>
      </c>
      <c r="V346" s="23">
        <v>186.02988507637997</v>
      </c>
      <c r="W346" s="25">
        <v>0.34866694065813642</v>
      </c>
      <c r="X346" s="27">
        <v>260.36862570080893</v>
      </c>
      <c r="Y346" s="27">
        <v>335</v>
      </c>
      <c r="Z346" s="27">
        <v>0</v>
      </c>
      <c r="AA346" s="27">
        <v>0</v>
      </c>
      <c r="AB346" s="27">
        <v>177.73018560719819</v>
      </c>
      <c r="AC346" s="27">
        <v>10.926331256328178</v>
      </c>
      <c r="AD346" s="27">
        <v>159.85957185836196</v>
      </c>
      <c r="AE346" s="27">
        <v>222.9761194361177</v>
      </c>
      <c r="AF346" s="27">
        <v>0</v>
      </c>
      <c r="AG346" s="27">
        <v>382.83569129447966</v>
      </c>
      <c r="AH346" s="25">
        <v>0.41756704329776434</v>
      </c>
      <c r="AN346" s="25">
        <v>0</v>
      </c>
      <c r="AV346" s="3">
        <v>4</v>
      </c>
      <c r="AW346" s="27">
        <v>335</v>
      </c>
      <c r="AX346" s="23">
        <v>5.5862244897959155</v>
      </c>
      <c r="AY346" s="23">
        <v>19.317346938775504</v>
      </c>
      <c r="AZ346" s="23">
        <v>3145.4500000000003</v>
      </c>
      <c r="BA346" s="27">
        <v>383.5314485512443</v>
      </c>
      <c r="BB346" s="27">
        <v>182.36</v>
      </c>
      <c r="BC346" s="23">
        <v>13.026865671641792</v>
      </c>
      <c r="BD346" s="23">
        <v>26.371641791044777</v>
      </c>
      <c r="BE346" s="23">
        <v>1564.1200000000001</v>
      </c>
      <c r="BF346" s="27">
        <v>299.04293087810862</v>
      </c>
      <c r="BG346" s="27">
        <v>152.64000000000004</v>
      </c>
      <c r="BH346" s="23">
        <v>1.7217054263565925</v>
      </c>
      <c r="BI346" s="23">
        <v>15.653488372093028</v>
      </c>
      <c r="BJ346" s="23">
        <v>1581.3300000000002</v>
      </c>
      <c r="BK346" s="27">
        <v>84.488517673135348</v>
      </c>
      <c r="BL346" s="27">
        <v>2138.2745411078158</v>
      </c>
    </row>
    <row r="347" spans="1:64" x14ac:dyDescent="0.15">
      <c r="A347" s="27" t="s">
        <v>1172</v>
      </c>
      <c r="B347" s="27" t="s">
        <v>1090</v>
      </c>
      <c r="C347" s="27" t="s">
        <v>1095</v>
      </c>
      <c r="D347" s="27" t="s">
        <v>1090</v>
      </c>
      <c r="E347" s="27" t="s">
        <v>1437</v>
      </c>
      <c r="F347" s="27">
        <v>2005</v>
      </c>
      <c r="G347" s="27">
        <v>169</v>
      </c>
      <c r="H347" s="27">
        <v>5</v>
      </c>
      <c r="I347" s="27">
        <v>-9</v>
      </c>
      <c r="J347" s="27">
        <v>37</v>
      </c>
      <c r="L347" s="27">
        <v>43</v>
      </c>
      <c r="N347" s="27">
        <v>52</v>
      </c>
      <c r="P347" s="27">
        <v>87</v>
      </c>
      <c r="Q347" s="27">
        <v>106</v>
      </c>
      <c r="R347" s="23">
        <v>16.20049015759556</v>
      </c>
      <c r="S347" s="25">
        <v>2.4194626033291282</v>
      </c>
      <c r="T347" s="23">
        <v>289.52393127754442</v>
      </c>
      <c r="U347" s="23">
        <v>457.72848275199107</v>
      </c>
      <c r="V347" s="23">
        <v>160.35334386979952</v>
      </c>
      <c r="W347" s="25">
        <v>0.35032414719413818</v>
      </c>
      <c r="X347" s="27">
        <v>253.84657306550042</v>
      </c>
      <c r="Y347" s="27">
        <v>183.15000000000003</v>
      </c>
      <c r="Z347" s="27">
        <v>0</v>
      </c>
      <c r="AA347" s="27">
        <v>0</v>
      </c>
      <c r="AB347" s="27">
        <v>96.203916244695307</v>
      </c>
      <c r="AC347" s="27">
        <v>5.1553748560917274</v>
      </c>
      <c r="AD347" s="27">
        <v>111.51879295593524</v>
      </c>
      <c r="AE347" s="27">
        <v>217.78813726928345</v>
      </c>
      <c r="AF347" s="27">
        <v>0</v>
      </c>
      <c r="AG347" s="27">
        <v>329.30693022521871</v>
      </c>
      <c r="AH347" s="25">
        <v>0.33864695617913676</v>
      </c>
      <c r="AN347" s="25">
        <v>0</v>
      </c>
      <c r="AV347" s="3">
        <v>1</v>
      </c>
      <c r="AW347" s="27">
        <v>183.15000000000003</v>
      </c>
      <c r="AX347" s="23">
        <v>14.762857142857147</v>
      </c>
      <c r="AY347" s="23">
        <v>29.718095238095238</v>
      </c>
      <c r="AZ347" s="23">
        <v>2402.5499999999993</v>
      </c>
      <c r="BA347" s="27">
        <v>333.76294917323855</v>
      </c>
      <c r="BB347" s="27">
        <v>105.42000000000002</v>
      </c>
      <c r="BC347" s="23">
        <v>16.699999999999992</v>
      </c>
      <c r="BD347" s="23">
        <v>31.861538461538462</v>
      </c>
      <c r="BE347" s="23">
        <v>1362.3899999999999</v>
      </c>
      <c r="BF347" s="27">
        <v>237.67498698720928</v>
      </c>
      <c r="BG347" s="27">
        <v>77.73</v>
      </c>
      <c r="BH347" s="23">
        <v>12.862264150943398</v>
      </c>
      <c r="BI347" s="23">
        <v>27.615094339622637</v>
      </c>
      <c r="BJ347" s="23">
        <v>1040.1599999999999</v>
      </c>
      <c r="BK347" s="27">
        <v>96.087962186029415</v>
      </c>
      <c r="BL347" s="27">
        <v>1843.1418835609138</v>
      </c>
    </row>
    <row r="348" spans="1:64" x14ac:dyDescent="0.15">
      <c r="A348" s="27" t="s">
        <v>1172</v>
      </c>
      <c r="B348" s="27" t="s">
        <v>1090</v>
      </c>
      <c r="C348" s="27" t="s">
        <v>1095</v>
      </c>
      <c r="D348" s="27" t="s">
        <v>1090</v>
      </c>
      <c r="E348" s="27" t="s">
        <v>1437</v>
      </c>
      <c r="F348" s="27">
        <v>2006</v>
      </c>
      <c r="G348" s="27">
        <v>169</v>
      </c>
      <c r="H348" s="27">
        <v>6</v>
      </c>
      <c r="I348" s="27">
        <v>-9</v>
      </c>
      <c r="J348" s="27">
        <v>39</v>
      </c>
      <c r="L348" s="27">
        <v>44</v>
      </c>
      <c r="N348" s="27">
        <v>52</v>
      </c>
      <c r="P348" s="27">
        <v>97</v>
      </c>
      <c r="Q348" s="27">
        <v>197</v>
      </c>
      <c r="R348" s="23">
        <v>15.88590998177972</v>
      </c>
      <c r="S348" s="25">
        <v>2.3688701986642773</v>
      </c>
      <c r="T348" s="23">
        <v>245.17662737568529</v>
      </c>
      <c r="U348" s="23">
        <v>367.6775480443664</v>
      </c>
      <c r="V348" s="23">
        <v>139.81602278936964</v>
      </c>
      <c r="W348" s="25">
        <v>0.38026803575675</v>
      </c>
      <c r="X348" s="27">
        <v>279.92438734631531</v>
      </c>
      <c r="Y348" s="27">
        <v>277.11</v>
      </c>
      <c r="Z348" s="27">
        <v>0</v>
      </c>
      <c r="AA348" s="27">
        <v>0</v>
      </c>
      <c r="AB348" s="27">
        <v>203.1300017654487</v>
      </c>
      <c r="AC348" s="27">
        <v>18.303755140669356</v>
      </c>
      <c r="AD348" s="27">
        <v>136.44718093030741</v>
      </c>
      <c r="AE348" s="27">
        <v>171.15964151138053</v>
      </c>
      <c r="AF348" s="27">
        <v>0</v>
      </c>
      <c r="AG348" s="27">
        <v>307.60682244168794</v>
      </c>
      <c r="AH348" s="25">
        <v>0.44357656118114114</v>
      </c>
      <c r="AN348" s="25">
        <v>0</v>
      </c>
      <c r="AV348" s="3">
        <v>4</v>
      </c>
      <c r="AW348" s="27">
        <v>277.11</v>
      </c>
      <c r="AX348" s="23">
        <v>5.5959183673469353</v>
      </c>
      <c r="AY348" s="23">
        <v>19.721938775510203</v>
      </c>
      <c r="AZ348" s="23">
        <v>3062.2700000000004</v>
      </c>
      <c r="BA348" s="27">
        <v>310.45743018072176</v>
      </c>
      <c r="BB348" s="27">
        <v>87.36999999999999</v>
      </c>
      <c r="BC348" s="23">
        <v>16.72115384615385</v>
      </c>
      <c r="BD348" s="23">
        <v>31.319230769230767</v>
      </c>
      <c r="BE348" s="23">
        <v>1299.2699999999998</v>
      </c>
      <c r="BF348" s="27">
        <v>227.30542080866636</v>
      </c>
      <c r="BG348" s="27">
        <v>189.74000000000004</v>
      </c>
      <c r="BH348" s="23">
        <v>1.5784722222222229</v>
      </c>
      <c r="BI348" s="23">
        <v>15.534027777777782</v>
      </c>
      <c r="BJ348" s="23">
        <v>1763.0000000000009</v>
      </c>
      <c r="BK348" s="27">
        <v>83.152009372055105</v>
      </c>
      <c r="BL348" s="27">
        <v>1607.0807217168926</v>
      </c>
    </row>
    <row r="349" spans="1:64" x14ac:dyDescent="0.15">
      <c r="A349" s="27" t="s">
        <v>1172</v>
      </c>
      <c r="B349" s="27" t="s">
        <v>1090</v>
      </c>
      <c r="C349" s="27" t="s">
        <v>1095</v>
      </c>
      <c r="D349" s="27" t="s">
        <v>1090</v>
      </c>
      <c r="E349" s="27" t="s">
        <v>1437</v>
      </c>
      <c r="F349" s="27">
        <v>2007</v>
      </c>
      <c r="G349" s="27">
        <v>169</v>
      </c>
      <c r="H349" s="27">
        <v>6</v>
      </c>
      <c r="I349" s="27">
        <v>-9</v>
      </c>
      <c r="J349" s="27">
        <v>39</v>
      </c>
      <c r="L349" s="27">
        <v>46</v>
      </c>
      <c r="N349" s="27">
        <v>55</v>
      </c>
      <c r="P349" s="27">
        <v>84</v>
      </c>
      <c r="Q349" s="27">
        <v>106</v>
      </c>
      <c r="R349" s="23">
        <v>16.115512686969396</v>
      </c>
      <c r="S349" s="25">
        <v>3.1961302225638728</v>
      </c>
      <c r="T349" s="23">
        <v>385.03566532947224</v>
      </c>
      <c r="U349" s="23">
        <v>405.95911931379385</v>
      </c>
      <c r="V349" s="23">
        <v>103.29913739996326</v>
      </c>
      <c r="W349" s="25">
        <v>0.25445698825537738</v>
      </c>
      <c r="X349" s="27">
        <v>261.4072801869475</v>
      </c>
      <c r="Y349" s="27">
        <v>191.78</v>
      </c>
      <c r="Z349" s="27">
        <v>0</v>
      </c>
      <c r="AA349" s="27">
        <v>0</v>
      </c>
      <c r="AB349" s="27">
        <v>145.05610485927645</v>
      </c>
      <c r="AC349" s="27">
        <v>7.7870096841049659</v>
      </c>
      <c r="AD349" s="27">
        <v>119.47411828999279</v>
      </c>
      <c r="AE349" s="27">
        <v>173.27789684596578</v>
      </c>
      <c r="AF349" s="27">
        <v>0</v>
      </c>
      <c r="AG349" s="27">
        <v>292.75201513595857</v>
      </c>
      <c r="AH349" s="25">
        <v>0.40810688921624766</v>
      </c>
      <c r="AN349" s="25">
        <v>0</v>
      </c>
      <c r="AV349" s="3">
        <v>1</v>
      </c>
      <c r="AW349" s="27">
        <v>191.78</v>
      </c>
      <c r="AX349" s="23">
        <v>15.130476190476191</v>
      </c>
      <c r="AY349" s="23">
        <v>28.8857142857143</v>
      </c>
      <c r="AZ349" s="23">
        <v>2298.0599999999995</v>
      </c>
      <c r="BA349" s="27">
        <v>299.21369895688798</v>
      </c>
      <c r="BB349" s="27">
        <v>122.18</v>
      </c>
      <c r="BC349" s="23">
        <v>17.066666666666659</v>
      </c>
      <c r="BD349" s="23">
        <v>29.911111111111108</v>
      </c>
      <c r="BE349" s="23">
        <v>1331.85</v>
      </c>
      <c r="BF349" s="27">
        <v>262.64200790345791</v>
      </c>
      <c r="BG349" s="27">
        <v>69.600000000000009</v>
      </c>
      <c r="BH349" s="23">
        <v>13.080392156862745</v>
      </c>
      <c r="BI349" s="23">
        <v>27.800000000000008</v>
      </c>
      <c r="BJ349" s="23">
        <v>966.21000000000026</v>
      </c>
      <c r="BK349" s="27">
        <v>36.571691053430122</v>
      </c>
      <c r="BL349" s="27">
        <v>1187.3464068961293</v>
      </c>
    </row>
    <row r="350" spans="1:64" x14ac:dyDescent="0.15">
      <c r="A350" s="27" t="s">
        <v>1172</v>
      </c>
      <c r="B350" s="27" t="s">
        <v>1090</v>
      </c>
      <c r="C350" s="27" t="s">
        <v>1095</v>
      </c>
      <c r="D350" s="27" t="s">
        <v>1090</v>
      </c>
      <c r="E350" s="27" t="s">
        <v>1437</v>
      </c>
      <c r="F350" s="27">
        <v>2008</v>
      </c>
      <c r="G350" s="27">
        <v>169</v>
      </c>
      <c r="H350" s="27">
        <v>7</v>
      </c>
      <c r="I350" s="27">
        <v>-9</v>
      </c>
      <c r="J350" s="27">
        <v>41</v>
      </c>
      <c r="L350" s="27">
        <v>46</v>
      </c>
      <c r="N350" s="27">
        <v>55</v>
      </c>
      <c r="P350" s="27">
        <v>101</v>
      </c>
      <c r="Q350" s="27">
        <v>197</v>
      </c>
      <c r="R350" s="23">
        <v>15.903298671574891</v>
      </c>
      <c r="S350" s="25">
        <v>2.5033329677884124</v>
      </c>
      <c r="T350" s="23">
        <v>302.38237173442843</v>
      </c>
      <c r="U350" s="23">
        <v>457.07081073844193</v>
      </c>
      <c r="V350" s="23">
        <v>169.47846519618628</v>
      </c>
      <c r="W350" s="25">
        <v>0.37079257197468329</v>
      </c>
      <c r="X350" s="27">
        <v>259.3418140202337</v>
      </c>
      <c r="Y350" s="27">
        <v>352.80999999999995</v>
      </c>
      <c r="Z350" s="27">
        <v>0</v>
      </c>
      <c r="AA350" s="27">
        <v>0</v>
      </c>
      <c r="AB350" s="27">
        <v>195.18043134490003</v>
      </c>
      <c r="AC350" s="27">
        <v>22.250711365503797</v>
      </c>
      <c r="AD350" s="27">
        <v>181.3360171688752</v>
      </c>
      <c r="AE350" s="27">
        <v>196.28173033480516</v>
      </c>
      <c r="AF350" s="27">
        <v>0</v>
      </c>
      <c r="AG350" s="27">
        <v>377.61774750368033</v>
      </c>
      <c r="AH350" s="25">
        <v>0.48021051331810816</v>
      </c>
      <c r="AN350" s="25">
        <v>0</v>
      </c>
      <c r="AV350" s="3">
        <v>4</v>
      </c>
      <c r="AW350" s="27">
        <v>352.80999999999995</v>
      </c>
      <c r="AX350" s="23">
        <v>5.4954081632653056</v>
      </c>
      <c r="AY350" s="23">
        <v>19.305102040816333</v>
      </c>
      <c r="AZ350" s="23">
        <v>3179.6900000000005</v>
      </c>
      <c r="BA350" s="27">
        <v>379.27126680623024</v>
      </c>
      <c r="BB350" s="27">
        <v>139.44999999999999</v>
      </c>
      <c r="BC350" s="23">
        <v>15.881818181818179</v>
      </c>
      <c r="BD350" s="23">
        <v>29.990909090909096</v>
      </c>
      <c r="BE350" s="23">
        <v>1386.3</v>
      </c>
      <c r="BF350" s="27">
        <v>262.66252011871723</v>
      </c>
      <c r="BG350" s="27">
        <v>213.36000000000004</v>
      </c>
      <c r="BH350" s="23">
        <v>1.4439716312056714</v>
      </c>
      <c r="BI350" s="23">
        <v>15.136879432624115</v>
      </c>
      <c r="BJ350" s="23">
        <v>1793.3899999999994</v>
      </c>
      <c r="BK350" s="27">
        <v>116.60874668751266</v>
      </c>
      <c r="BL350" s="27">
        <v>1948.028335588348</v>
      </c>
    </row>
    <row r="351" spans="1:64" x14ac:dyDescent="0.15">
      <c r="A351" s="27" t="s">
        <v>1172</v>
      </c>
      <c r="B351" s="27" t="s">
        <v>1090</v>
      </c>
      <c r="C351" s="27" t="s">
        <v>1095</v>
      </c>
      <c r="D351" s="27" t="s">
        <v>1090</v>
      </c>
      <c r="E351" s="27" t="s">
        <v>1437</v>
      </c>
      <c r="F351" s="27">
        <v>2009</v>
      </c>
      <c r="G351" s="27">
        <v>169</v>
      </c>
      <c r="H351" s="27">
        <v>6</v>
      </c>
      <c r="I351" s="27">
        <v>-9</v>
      </c>
      <c r="J351" s="27">
        <v>42</v>
      </c>
      <c r="L351" s="27">
        <v>50</v>
      </c>
      <c r="N351" s="27">
        <v>60</v>
      </c>
      <c r="P351" s="27">
        <v>197</v>
      </c>
      <c r="Q351" s="27">
        <v>197</v>
      </c>
      <c r="R351" s="23">
        <v>15.780758919700828</v>
      </c>
      <c r="S351" s="25">
        <v>3.3147908906283567</v>
      </c>
      <c r="T351" s="23">
        <v>507.95044105687703</v>
      </c>
      <c r="U351" s="23">
        <v>583.44578085632713</v>
      </c>
      <c r="V351" s="23">
        <v>167.07401484730622</v>
      </c>
      <c r="W351" s="25">
        <v>0.28635739166459767</v>
      </c>
      <c r="X351" s="27">
        <v>251.96846063253082</v>
      </c>
      <c r="Y351" s="27">
        <v>354.39</v>
      </c>
      <c r="Z351" s="27">
        <v>0</v>
      </c>
      <c r="AA351" s="27">
        <v>0</v>
      </c>
      <c r="AB351" s="27">
        <v>205.38112806858953</v>
      </c>
      <c r="AC351" s="27">
        <v>12.961873568385561</v>
      </c>
      <c r="AD351" s="27">
        <v>149.80797094315147</v>
      </c>
      <c r="AE351" s="27">
        <v>232.73858275789948</v>
      </c>
      <c r="AF351" s="27">
        <v>0</v>
      </c>
      <c r="AG351" s="27">
        <v>382.54655370105093</v>
      </c>
      <c r="AH351" s="25">
        <v>0.39160715363325571</v>
      </c>
      <c r="AN351" s="25">
        <v>0</v>
      </c>
      <c r="AV351" s="3">
        <v>4</v>
      </c>
      <c r="AW351" s="27">
        <v>354.39</v>
      </c>
      <c r="AX351" s="23">
        <v>4.4357142857142895</v>
      </c>
      <c r="AY351" s="23">
        <v>17.070408163265313</v>
      </c>
      <c r="AZ351" s="23">
        <v>3064.4300000000026</v>
      </c>
      <c r="BA351" s="27">
        <v>389.35959042956569</v>
      </c>
      <c r="BB351" s="27">
        <v>191.76000000000002</v>
      </c>
      <c r="BC351" s="23">
        <v>15.228333333333332</v>
      </c>
      <c r="BD351" s="23">
        <v>28.481666666666669</v>
      </c>
      <c r="BE351" s="23">
        <v>1497.6899999999994</v>
      </c>
      <c r="BF351" s="27">
        <v>309.05227920154238</v>
      </c>
      <c r="BG351" s="27">
        <v>162.62999999999997</v>
      </c>
      <c r="BH351" s="23">
        <v>-0.3257352941176479</v>
      </c>
      <c r="BI351" s="23">
        <v>12.036029411764705</v>
      </c>
      <c r="BJ351" s="23">
        <v>1566.7399999999998</v>
      </c>
      <c r="BK351" s="27">
        <v>80.307311228022854</v>
      </c>
      <c r="BL351" s="27">
        <v>1920.3909752563934</v>
      </c>
    </row>
    <row r="352" spans="1:64" x14ac:dyDescent="0.15">
      <c r="A352" s="27" t="s">
        <v>1172</v>
      </c>
      <c r="B352" s="27" t="s">
        <v>1090</v>
      </c>
      <c r="C352" s="27" t="s">
        <v>1095</v>
      </c>
      <c r="D352" s="27" t="s">
        <v>1090</v>
      </c>
      <c r="E352" s="27" t="s">
        <v>1437</v>
      </c>
      <c r="F352" s="27">
        <v>2010</v>
      </c>
      <c r="G352" s="27">
        <v>169</v>
      </c>
      <c r="H352" s="27">
        <v>7</v>
      </c>
      <c r="I352" s="27">
        <v>-9</v>
      </c>
      <c r="J352" s="27">
        <v>41</v>
      </c>
      <c r="L352" s="27">
        <v>47</v>
      </c>
      <c r="N352" s="27">
        <v>56</v>
      </c>
      <c r="P352" s="27">
        <v>91</v>
      </c>
      <c r="Q352" s="27">
        <v>120</v>
      </c>
      <c r="R352" s="23">
        <v>15.780028649195712</v>
      </c>
      <c r="S352" s="25">
        <v>3.0634223522537303</v>
      </c>
      <c r="T352" s="23">
        <v>389.37382717316183</v>
      </c>
      <c r="U352" s="23">
        <v>452.4789876903194</v>
      </c>
      <c r="V352" s="23">
        <v>132.65392745304578</v>
      </c>
      <c r="W352" s="25">
        <v>0.29317145796860899</v>
      </c>
      <c r="X352" s="27">
        <v>251.21947615922042</v>
      </c>
      <c r="Y352" s="27">
        <v>229.63</v>
      </c>
      <c r="Z352" s="27">
        <v>0</v>
      </c>
      <c r="AA352" s="27">
        <v>0</v>
      </c>
      <c r="AB352" s="27">
        <v>123.1077745223956</v>
      </c>
      <c r="AC352" s="27">
        <v>9.4399235547759517</v>
      </c>
      <c r="AD352" s="27">
        <v>143.61281501853733</v>
      </c>
      <c r="AE352" s="27">
        <v>198.75315666412635</v>
      </c>
      <c r="AF352" s="27">
        <v>0</v>
      </c>
      <c r="AG352" s="27">
        <v>342.36597168266371</v>
      </c>
      <c r="AH352" s="25">
        <v>0.41947162598546639</v>
      </c>
      <c r="AN352" s="25">
        <v>0</v>
      </c>
      <c r="AV352" s="3">
        <v>1</v>
      </c>
      <c r="AW352" s="27">
        <v>229.63</v>
      </c>
      <c r="AX352" s="23">
        <v>12.810084033613443</v>
      </c>
      <c r="AY352" s="23">
        <v>27.561344537815128</v>
      </c>
      <c r="AZ352" s="23">
        <v>2628.06</v>
      </c>
      <c r="BA352" s="27">
        <v>349.43706345599276</v>
      </c>
      <c r="BB352" s="27">
        <v>153.92000000000002</v>
      </c>
      <c r="BC352" s="23">
        <v>16.245454545454539</v>
      </c>
      <c r="BD352" s="23">
        <v>29.576363636363638</v>
      </c>
      <c r="BE352" s="23">
        <v>1410.1300000000003</v>
      </c>
      <c r="BF352" s="27">
        <v>288.61013747267151</v>
      </c>
      <c r="BG352" s="27">
        <v>75.710000000000036</v>
      </c>
      <c r="BH352" s="23">
        <v>9.8578124999999996</v>
      </c>
      <c r="BI352" s="23">
        <v>25.829687499999999</v>
      </c>
      <c r="BJ352" s="23">
        <v>1217.9300000000005</v>
      </c>
      <c r="BK352" s="27">
        <v>60.826925983321352</v>
      </c>
      <c r="BL352" s="27">
        <v>1524.7577868166181</v>
      </c>
    </row>
    <row r="353" spans="1:64" x14ac:dyDescent="0.15">
      <c r="A353" s="27" t="s">
        <v>1172</v>
      </c>
      <c r="B353" s="27" t="s">
        <v>1090</v>
      </c>
      <c r="C353" s="27" t="s">
        <v>1095</v>
      </c>
      <c r="D353" s="27" t="s">
        <v>1090</v>
      </c>
      <c r="E353" s="27" t="s">
        <v>1437</v>
      </c>
      <c r="F353" s="27">
        <v>2011</v>
      </c>
      <c r="G353" s="27">
        <v>169</v>
      </c>
      <c r="H353" s="27">
        <v>8</v>
      </c>
      <c r="I353" s="27">
        <v>-9</v>
      </c>
      <c r="J353" s="27">
        <v>40</v>
      </c>
      <c r="L353" s="27">
        <v>45</v>
      </c>
      <c r="N353" s="27">
        <v>56</v>
      </c>
      <c r="P353" s="27">
        <v>94</v>
      </c>
      <c r="Q353" s="27">
        <v>128</v>
      </c>
      <c r="R353" s="23">
        <v>15.529064136663942</v>
      </c>
      <c r="S353" s="25">
        <v>2.5917275975002245</v>
      </c>
      <c r="T353" s="23">
        <v>336.66315600484222</v>
      </c>
      <c r="U353" s="23">
        <v>425.71574368776476</v>
      </c>
      <c r="V353" s="23">
        <v>130.31737985663477</v>
      </c>
      <c r="W353" s="25">
        <v>0.30611359511072789</v>
      </c>
      <c r="X353" s="27">
        <v>256.20851171606819</v>
      </c>
      <c r="Y353" s="27">
        <v>289.29999999999995</v>
      </c>
      <c r="Z353" s="27">
        <v>0</v>
      </c>
      <c r="AA353" s="27">
        <v>0</v>
      </c>
      <c r="AB353" s="27">
        <v>160.82110068526239</v>
      </c>
      <c r="AC353" s="27">
        <v>17.474381348439366</v>
      </c>
      <c r="AD353" s="27">
        <v>153.12634277943167</v>
      </c>
      <c r="AE353" s="27">
        <v>189.11719403123612</v>
      </c>
      <c r="AF353" s="27">
        <v>0</v>
      </c>
      <c r="AG353" s="27">
        <v>342.24353681066782</v>
      </c>
      <c r="AH353" s="25">
        <v>0.44741922588869887</v>
      </c>
      <c r="AN353" s="25">
        <v>0</v>
      </c>
      <c r="AV353" s="3">
        <v>1</v>
      </c>
      <c r="AW353" s="27">
        <v>289.29999999999995</v>
      </c>
      <c r="AX353" s="23">
        <v>12.411023622047246</v>
      </c>
      <c r="AY353" s="23">
        <v>26.460629921259844</v>
      </c>
      <c r="AZ353" s="23">
        <v>2572.9600000000005</v>
      </c>
      <c r="BA353" s="27">
        <v>344.26788471150149</v>
      </c>
      <c r="BB353" s="27">
        <v>179.06</v>
      </c>
      <c r="BC353" s="23">
        <v>16.383636363636359</v>
      </c>
      <c r="BD353" s="23">
        <v>29.414545454545458</v>
      </c>
      <c r="BE353" s="23">
        <v>1318.4</v>
      </c>
      <c r="BF353" s="27">
        <v>271.96663686074339</v>
      </c>
      <c r="BG353" s="27">
        <v>110.24000000000001</v>
      </c>
      <c r="BH353" s="23">
        <v>9.3763888888888882</v>
      </c>
      <c r="BI353" s="23">
        <v>24.204166666666666</v>
      </c>
      <c r="BJ353" s="23">
        <v>1254.5599999999997</v>
      </c>
      <c r="BK353" s="27">
        <v>72.301247850757832</v>
      </c>
      <c r="BL353" s="27">
        <v>1497.9009178923536</v>
      </c>
    </row>
    <row r="354" spans="1:64" x14ac:dyDescent="0.15">
      <c r="A354" s="27" t="s">
        <v>1172</v>
      </c>
      <c r="B354" s="27" t="s">
        <v>1090</v>
      </c>
      <c r="C354" s="27" t="s">
        <v>1095</v>
      </c>
      <c r="D354" s="27" t="s">
        <v>1090</v>
      </c>
      <c r="E354" s="27" t="s">
        <v>1437</v>
      </c>
      <c r="F354" s="27">
        <v>2012</v>
      </c>
      <c r="G354" s="27">
        <v>169</v>
      </c>
      <c r="H354" s="27">
        <v>5</v>
      </c>
      <c r="I354" s="27">
        <v>-9</v>
      </c>
      <c r="J354" s="27">
        <v>35</v>
      </c>
      <c r="L354" s="27">
        <v>40</v>
      </c>
      <c r="N354" s="27">
        <v>49</v>
      </c>
      <c r="P354" s="27">
        <v>78</v>
      </c>
      <c r="Q354" s="27">
        <v>94</v>
      </c>
      <c r="R354" s="23">
        <v>16.439219358583024</v>
      </c>
      <c r="S354" s="25">
        <v>2.8634968059330244</v>
      </c>
      <c r="T354" s="23">
        <v>256.34721689235971</v>
      </c>
      <c r="U354" s="23">
        <v>277.92507102155986</v>
      </c>
      <c r="V354" s="23">
        <v>68.370089653353574</v>
      </c>
      <c r="W354" s="25">
        <v>0.24600187000772994</v>
      </c>
      <c r="X354" s="27">
        <v>255.46575554212137</v>
      </c>
      <c r="Y354" s="27">
        <v>50.55</v>
      </c>
      <c r="Z354" s="27">
        <v>0</v>
      </c>
      <c r="AA354" s="27">
        <v>0</v>
      </c>
      <c r="AB354" s="27">
        <v>94.102769261796851</v>
      </c>
      <c r="AC354" s="27">
        <v>0</v>
      </c>
      <c r="AD354" s="27">
        <v>44.410708660280392</v>
      </c>
      <c r="AE354" s="27">
        <v>161.51689752098497</v>
      </c>
      <c r="AF354" s="27">
        <v>0</v>
      </c>
      <c r="AG354" s="27">
        <v>205.92760618126536</v>
      </c>
      <c r="AH354" s="25">
        <v>0.21566174311068792</v>
      </c>
      <c r="AN354" s="25">
        <v>0</v>
      </c>
      <c r="AV354" s="3">
        <v>1</v>
      </c>
      <c r="AW354" s="27">
        <v>50.55</v>
      </c>
      <c r="AX354" s="23">
        <v>15.370967741935482</v>
      </c>
      <c r="AY354" s="23">
        <v>32.852688172043017</v>
      </c>
      <c r="AZ354" s="23">
        <v>2256.9499999999994</v>
      </c>
      <c r="BA354" s="27">
        <v>208.8696830977421</v>
      </c>
      <c r="BB354" s="27">
        <v>44.71</v>
      </c>
      <c r="BC354" s="23">
        <v>17.724999999999994</v>
      </c>
      <c r="BD354" s="23">
        <v>34.925000000000004</v>
      </c>
      <c r="BE354" s="23">
        <v>1286.5899999999997</v>
      </c>
      <c r="BF354" s="27">
        <v>180.67909287907204</v>
      </c>
      <c r="BG354" s="27">
        <v>5.84</v>
      </c>
      <c r="BH354" s="23">
        <v>12.859999999999998</v>
      </c>
      <c r="BI354" s="23">
        <v>30.642222222222212</v>
      </c>
      <c r="BJ354" s="23">
        <v>970.36000000000013</v>
      </c>
      <c r="BK354" s="27">
        <v>28.190590218670085</v>
      </c>
      <c r="BL354" s="27">
        <v>785.86309946383426</v>
      </c>
    </row>
    <row r="355" spans="1:64" x14ac:dyDescent="0.15">
      <c r="A355" s="27" t="s">
        <v>1172</v>
      </c>
      <c r="B355" s="27" t="s">
        <v>1090</v>
      </c>
      <c r="C355" s="27" t="s">
        <v>1095</v>
      </c>
      <c r="D355" s="27" t="s">
        <v>1090</v>
      </c>
      <c r="E355" s="27" t="s">
        <v>1437</v>
      </c>
      <c r="F355" s="27">
        <v>2013</v>
      </c>
      <c r="G355" s="27">
        <v>169</v>
      </c>
      <c r="H355" s="27">
        <v>5</v>
      </c>
      <c r="I355" s="27">
        <v>-9</v>
      </c>
      <c r="J355" s="27">
        <v>38</v>
      </c>
      <c r="L355" s="27">
        <v>47</v>
      </c>
      <c r="N355" s="27">
        <v>57</v>
      </c>
      <c r="P355" s="27">
        <v>84</v>
      </c>
      <c r="Q355" s="27">
        <v>105</v>
      </c>
      <c r="R355" s="23">
        <v>16.308512086671332</v>
      </c>
      <c r="S355" s="25">
        <v>2.8129077306346955</v>
      </c>
      <c r="T355" s="23">
        <v>361.95574230196473</v>
      </c>
      <c r="U355" s="23">
        <v>387.22095455875365</v>
      </c>
      <c r="V355" s="23">
        <v>100.98783144945904</v>
      </c>
      <c r="W355" s="25">
        <v>0.26080155955537371</v>
      </c>
      <c r="X355" s="27">
        <v>263.76857951230573</v>
      </c>
      <c r="Y355" s="27">
        <v>155.69</v>
      </c>
      <c r="Z355" s="27">
        <v>0</v>
      </c>
      <c r="AA355" s="27">
        <v>0</v>
      </c>
      <c r="AB355" s="27">
        <v>139.6139236510864</v>
      </c>
      <c r="AC355" s="27">
        <v>1.5117511785160676</v>
      </c>
      <c r="AD355" s="27">
        <v>96.009887191900148</v>
      </c>
      <c r="AE355" s="27">
        <v>166.48534403756801</v>
      </c>
      <c r="AF355" s="27">
        <v>0</v>
      </c>
      <c r="AG355" s="27">
        <v>262.49523122946817</v>
      </c>
      <c r="AH355" s="25">
        <v>0.36575858191642491</v>
      </c>
      <c r="AN355" s="25">
        <v>0</v>
      </c>
      <c r="AV355" s="3">
        <v>1</v>
      </c>
      <c r="AW355" s="27">
        <v>155.69</v>
      </c>
      <c r="AX355" s="23">
        <v>15.042307692307693</v>
      </c>
      <c r="AY355" s="23">
        <v>29.382692307692327</v>
      </c>
      <c r="AZ355" s="23">
        <v>2249.0400000000013</v>
      </c>
      <c r="BA355" s="27">
        <v>264.7471457546809</v>
      </c>
      <c r="BB355" s="27">
        <v>88.14</v>
      </c>
      <c r="BC355" s="23">
        <v>15.682456140350881</v>
      </c>
      <c r="BD355" s="23">
        <v>29.726315789473681</v>
      </c>
      <c r="BE355" s="23">
        <v>1358.9300000000003</v>
      </c>
      <c r="BF355" s="27">
        <v>229.93038604770922</v>
      </c>
      <c r="BG355" s="27">
        <v>67.55</v>
      </c>
      <c r="BH355" s="23">
        <v>14.265957446808505</v>
      </c>
      <c r="BI355" s="23">
        <v>28.965957446808506</v>
      </c>
      <c r="BJ355" s="23">
        <v>890.1099999999999</v>
      </c>
      <c r="BK355" s="27">
        <v>34.816759706971723</v>
      </c>
      <c r="BL355" s="27">
        <v>1160.7796718328625</v>
      </c>
    </row>
    <row r="356" spans="1:64" x14ac:dyDescent="0.15">
      <c r="A356" s="27" t="s">
        <v>1172</v>
      </c>
      <c r="B356" s="27" t="s">
        <v>1090</v>
      </c>
      <c r="C356" s="27" t="s">
        <v>1095</v>
      </c>
      <c r="D356" s="27" t="s">
        <v>1090</v>
      </c>
      <c r="E356" s="27" t="s">
        <v>1437</v>
      </c>
      <c r="F356" s="27">
        <v>2014</v>
      </c>
      <c r="G356" s="27">
        <v>169</v>
      </c>
      <c r="H356" s="27">
        <v>6</v>
      </c>
      <c r="I356" s="27">
        <v>-9</v>
      </c>
      <c r="J356" s="27">
        <v>42</v>
      </c>
      <c r="L356" s="27">
        <v>48</v>
      </c>
      <c r="N356" s="27">
        <v>58</v>
      </c>
      <c r="P356" s="27">
        <v>105</v>
      </c>
      <c r="Q356" s="27">
        <v>197</v>
      </c>
      <c r="R356" s="23">
        <v>15.789712802815878</v>
      </c>
      <c r="S356" s="25">
        <v>2.3250477462162578</v>
      </c>
      <c r="T356" s="23">
        <v>333.14232308275342</v>
      </c>
      <c r="U356" s="23">
        <v>534.02839397894388</v>
      </c>
      <c r="V356" s="23">
        <v>223.53688141541883</v>
      </c>
      <c r="W356" s="25">
        <v>0.41858612716081789</v>
      </c>
      <c r="X356" s="27">
        <v>255.49187529632258</v>
      </c>
      <c r="Y356" s="27">
        <v>291.09000000000003</v>
      </c>
      <c r="Z356" s="27">
        <v>0</v>
      </c>
      <c r="AA356" s="27">
        <v>0</v>
      </c>
      <c r="AB356" s="27">
        <v>149.4695479814801</v>
      </c>
      <c r="AC356" s="27">
        <v>16.141967133405561</v>
      </c>
      <c r="AD356" s="27">
        <v>128.50068841525953</v>
      </c>
      <c r="AE356" s="27">
        <v>236.76355123573285</v>
      </c>
      <c r="AF356" s="27">
        <v>0</v>
      </c>
      <c r="AG356" s="27">
        <v>365.26423965099241</v>
      </c>
      <c r="AH356" s="25">
        <v>0.35180198592673961</v>
      </c>
      <c r="AN356" s="25">
        <v>0</v>
      </c>
      <c r="AV356" s="3">
        <v>4</v>
      </c>
      <c r="AW356" s="27">
        <v>291.09000000000003</v>
      </c>
      <c r="AX356" s="23">
        <v>5.1454081632653006</v>
      </c>
      <c r="AY356" s="23">
        <v>19.550000000000026</v>
      </c>
      <c r="AZ356" s="23">
        <v>3209.4099999999989</v>
      </c>
      <c r="BA356" s="27">
        <v>368.36887791397885</v>
      </c>
      <c r="BB356" s="27">
        <v>146.05000000000001</v>
      </c>
      <c r="BC356" s="23">
        <v>14.870689655172415</v>
      </c>
      <c r="BD356" s="23">
        <v>29.086206896551722</v>
      </c>
      <c r="BE356" s="23">
        <v>1457.9399999999998</v>
      </c>
      <c r="BF356" s="27">
        <v>247.00553462998801</v>
      </c>
      <c r="BG356" s="27">
        <v>145.04000000000005</v>
      </c>
      <c r="BH356" s="23">
        <v>1.0579710144927579</v>
      </c>
      <c r="BI356" s="23">
        <v>15.542028985507248</v>
      </c>
      <c r="BJ356" s="23">
        <v>1751.4699999999996</v>
      </c>
      <c r="BK356" s="27">
        <v>121.36334328399076</v>
      </c>
      <c r="BL356" s="27">
        <v>2569.3894415565383</v>
      </c>
    </row>
    <row r="357" spans="1:64" x14ac:dyDescent="0.15">
      <c r="A357" s="27" t="s">
        <v>1172</v>
      </c>
      <c r="B357" s="27" t="s">
        <v>1090</v>
      </c>
      <c r="C357" s="27" t="s">
        <v>1095</v>
      </c>
      <c r="D357" s="27" t="s">
        <v>1090</v>
      </c>
      <c r="E357" s="27" t="s">
        <v>1437</v>
      </c>
      <c r="F357" s="27">
        <v>2015</v>
      </c>
      <c r="G357" s="27">
        <v>169</v>
      </c>
      <c r="H357" s="27">
        <v>6</v>
      </c>
      <c r="I357" s="27">
        <v>-9</v>
      </c>
      <c r="J357" s="27">
        <v>40</v>
      </c>
      <c r="L357" s="27">
        <v>47</v>
      </c>
      <c r="N357" s="27">
        <v>58</v>
      </c>
      <c r="P357" s="27">
        <v>94</v>
      </c>
      <c r="Q357" s="27">
        <v>117</v>
      </c>
      <c r="R357" s="23">
        <v>16.155313819604302</v>
      </c>
      <c r="S357" s="25">
        <v>3.2356004887869663</v>
      </c>
      <c r="T357" s="23">
        <v>479.68012766979217</v>
      </c>
      <c r="U357" s="23">
        <v>577.30273186685145</v>
      </c>
      <c r="V357" s="23">
        <v>173.10887084884595</v>
      </c>
      <c r="W357" s="25">
        <v>0.29985804378661973</v>
      </c>
      <c r="X357" s="27">
        <v>269.12996506138524</v>
      </c>
      <c r="Y357" s="27">
        <v>168.62000000000003</v>
      </c>
      <c r="Z357" s="27">
        <v>0</v>
      </c>
      <c r="AA357" s="27">
        <v>0</v>
      </c>
      <c r="AB357" s="27">
        <v>123.6663099159569</v>
      </c>
      <c r="AC357" s="27">
        <v>8.1403218736549228</v>
      </c>
      <c r="AD357" s="27">
        <v>45.460439226552694</v>
      </c>
      <c r="AE357" s="27">
        <v>246.82070260316732</v>
      </c>
      <c r="AF357" s="27">
        <v>0</v>
      </c>
      <c r="AG357" s="27">
        <v>292.28114182972001</v>
      </c>
      <c r="AH357" s="25">
        <v>0.15553667741475674</v>
      </c>
      <c r="AN357" s="25">
        <v>0</v>
      </c>
      <c r="AV357" s="3">
        <v>1</v>
      </c>
      <c r="AW357" s="27">
        <v>168.62000000000003</v>
      </c>
      <c r="AX357" s="23">
        <v>13.9</v>
      </c>
      <c r="AY357" s="23">
        <v>27.825000000000006</v>
      </c>
      <c r="AZ357" s="23">
        <v>2379.380000000001</v>
      </c>
      <c r="BA357" s="27">
        <v>293.49902174910352</v>
      </c>
      <c r="BB357" s="27">
        <v>123.17</v>
      </c>
      <c r="BC357" s="23">
        <v>16.092982456140355</v>
      </c>
      <c r="BD357" s="23">
        <v>29.299999999999997</v>
      </c>
      <c r="BE357" s="23">
        <v>1405.3300000000006</v>
      </c>
      <c r="BF357" s="27">
        <v>216.77459914100092</v>
      </c>
      <c r="BG357" s="27">
        <v>45.45</v>
      </c>
      <c r="BH357" s="23">
        <v>11.781355932203395</v>
      </c>
      <c r="BI357" s="23">
        <v>26.4</v>
      </c>
      <c r="BJ357" s="23">
        <v>974.05</v>
      </c>
      <c r="BK357" s="27">
        <v>76.724422608102685</v>
      </c>
      <c r="BL357" s="27">
        <v>1989.7571361936318</v>
      </c>
    </row>
    <row r="358" spans="1:64" x14ac:dyDescent="0.15">
      <c r="A358" s="27" t="s">
        <v>1172</v>
      </c>
      <c r="B358" s="27" t="s">
        <v>1090</v>
      </c>
      <c r="C358" s="27" t="s">
        <v>1095</v>
      </c>
      <c r="D358" s="27" t="s">
        <v>1090</v>
      </c>
      <c r="E358" s="27" t="s">
        <v>1437</v>
      </c>
      <c r="F358" s="27">
        <v>2016</v>
      </c>
      <c r="G358" s="27">
        <v>169</v>
      </c>
      <c r="H358" s="27">
        <v>5</v>
      </c>
      <c r="I358" s="27">
        <v>-9</v>
      </c>
      <c r="J358" s="27">
        <v>40</v>
      </c>
      <c r="L358" s="27">
        <v>47</v>
      </c>
      <c r="N358" s="27">
        <v>57</v>
      </c>
      <c r="P358" s="27">
        <v>95</v>
      </c>
      <c r="Q358" s="27">
        <v>124</v>
      </c>
      <c r="R358" s="23">
        <v>16.099973139897354</v>
      </c>
      <c r="S358" s="25">
        <v>3.4170799135826053</v>
      </c>
      <c r="T358" s="23">
        <v>420.87045773937217</v>
      </c>
      <c r="U358" s="23">
        <v>478.9387747309504</v>
      </c>
      <c r="V358" s="23">
        <v>136.72090567915714</v>
      </c>
      <c r="W358" s="25">
        <v>0.2854663477629229</v>
      </c>
      <c r="X358" s="27">
        <v>255.37793972981663</v>
      </c>
      <c r="Y358" s="27">
        <v>247.39000000000004</v>
      </c>
      <c r="Z358" s="27">
        <v>0</v>
      </c>
      <c r="AA358" s="27">
        <v>0</v>
      </c>
      <c r="AB358" s="27">
        <v>136.99141769650362</v>
      </c>
      <c r="AC358" s="27">
        <v>13.747657737041569</v>
      </c>
      <c r="AD358" s="27">
        <v>140.97073194208437</v>
      </c>
      <c r="AE358" s="27">
        <v>200.41800867979217</v>
      </c>
      <c r="AF358" s="27">
        <v>0</v>
      </c>
      <c r="AG358" s="27">
        <v>341.38874062187654</v>
      </c>
      <c r="AH358" s="25">
        <v>0.41293314933573805</v>
      </c>
      <c r="AN358" s="25">
        <v>0</v>
      </c>
      <c r="AV358" s="3">
        <v>1</v>
      </c>
      <c r="AW358" s="27">
        <v>247.39000000000004</v>
      </c>
      <c r="AX358" s="23">
        <v>12.705691056910567</v>
      </c>
      <c r="AY358" s="23">
        <v>27.020325203252032</v>
      </c>
      <c r="AZ358" s="23">
        <v>2502.7000000000012</v>
      </c>
      <c r="BA358" s="27">
        <v>344.23243812052527</v>
      </c>
      <c r="BB358" s="27">
        <v>170.43</v>
      </c>
      <c r="BC358" s="23">
        <v>16.467857142857145</v>
      </c>
      <c r="BD358" s="23">
        <v>29.162499999999994</v>
      </c>
      <c r="BE358" s="23">
        <v>1325.6599999999999</v>
      </c>
      <c r="BF358" s="27">
        <v>285.25226013452419</v>
      </c>
      <c r="BG358" s="27">
        <v>76.960000000000008</v>
      </c>
      <c r="BH358" s="23">
        <v>9.5611940298507481</v>
      </c>
      <c r="BI358" s="23">
        <v>25.22985074626866</v>
      </c>
      <c r="BJ358" s="23">
        <v>1177.04</v>
      </c>
      <c r="BK358" s="27">
        <v>58.980177986000783</v>
      </c>
      <c r="BL358" s="27">
        <v>1571.5046629788176</v>
      </c>
    </row>
    <row r="359" spans="1:64" x14ac:dyDescent="0.15">
      <c r="A359" s="27" t="s">
        <v>1172</v>
      </c>
      <c r="B359" s="27" t="s">
        <v>1090</v>
      </c>
      <c r="C359" s="27" t="s">
        <v>1095</v>
      </c>
      <c r="D359" s="27" t="s">
        <v>1090</v>
      </c>
      <c r="E359" s="27" t="s">
        <v>1437</v>
      </c>
      <c r="F359" s="27">
        <v>2017</v>
      </c>
      <c r="G359" s="27">
        <v>169</v>
      </c>
      <c r="H359" s="27">
        <v>5</v>
      </c>
      <c r="I359" s="27">
        <v>-9</v>
      </c>
      <c r="J359" s="27">
        <v>38</v>
      </c>
      <c r="L359" s="27">
        <v>44</v>
      </c>
      <c r="N359" s="27">
        <v>57</v>
      </c>
      <c r="P359" s="27">
        <v>96</v>
      </c>
      <c r="Q359" s="27">
        <v>197</v>
      </c>
      <c r="R359" s="23">
        <v>16.2306003498005</v>
      </c>
      <c r="S359" s="25">
        <v>2.9792447470608328</v>
      </c>
      <c r="T359" s="23">
        <v>363.69180606806594</v>
      </c>
      <c r="U359" s="23">
        <v>573.41856633503539</v>
      </c>
      <c r="V359" s="23">
        <v>174.40299335061476</v>
      </c>
      <c r="W359" s="25">
        <v>0.30414604714290783</v>
      </c>
      <c r="X359" s="27">
        <v>257.1128706172629</v>
      </c>
      <c r="Y359" s="27">
        <v>446.02</v>
      </c>
      <c r="Z359" s="27">
        <v>0</v>
      </c>
      <c r="AA359" s="27">
        <v>0</v>
      </c>
      <c r="AB359" s="27">
        <v>207.40597082870258</v>
      </c>
      <c r="AC359" s="27">
        <v>75.130255065500393</v>
      </c>
      <c r="AD359" s="27">
        <v>163.46030473624347</v>
      </c>
      <c r="AE359" s="27">
        <v>253.38384745900711</v>
      </c>
      <c r="AF359" s="27">
        <v>0</v>
      </c>
      <c r="AG359" s="27">
        <v>416.84415219525056</v>
      </c>
      <c r="AH359" s="25">
        <v>0.39213768492139367</v>
      </c>
      <c r="AN359" s="25">
        <v>0</v>
      </c>
      <c r="AV359" s="3">
        <v>4</v>
      </c>
      <c r="AW359" s="27">
        <v>446.02</v>
      </c>
      <c r="AX359" s="23">
        <v>5.547959183673469</v>
      </c>
      <c r="AY359" s="23">
        <v>20.33775510204082</v>
      </c>
      <c r="AZ359" s="23">
        <v>3142.7200000000007</v>
      </c>
      <c r="BA359" s="27">
        <v>419.08795167707569</v>
      </c>
      <c r="BB359" s="27">
        <v>174.5</v>
      </c>
      <c r="BC359" s="23">
        <v>15.491228070175435</v>
      </c>
      <c r="BD359" s="23">
        <v>30.277192982456128</v>
      </c>
      <c r="BE359" s="23">
        <v>1380.8599999999997</v>
      </c>
      <c r="BF359" s="27">
        <v>244.95614960582634</v>
      </c>
      <c r="BG359" s="27">
        <v>271.52</v>
      </c>
      <c r="BH359" s="23">
        <v>1.4705035971223017</v>
      </c>
      <c r="BI359" s="23">
        <v>16.26187050359712</v>
      </c>
      <c r="BJ359" s="23">
        <v>1761.8600000000004</v>
      </c>
      <c r="BK359" s="27">
        <v>174.13180207124944</v>
      </c>
      <c r="BL359" s="27">
        <v>2004.6321074783307</v>
      </c>
    </row>
    <row r="360" spans="1:64" x14ac:dyDescent="0.15">
      <c r="A360" s="27" t="s">
        <v>1172</v>
      </c>
      <c r="B360" s="27" t="s">
        <v>1090</v>
      </c>
      <c r="C360" s="27" t="s">
        <v>1095</v>
      </c>
      <c r="D360" s="27" t="s">
        <v>1090</v>
      </c>
      <c r="E360" s="27" t="s">
        <v>1437</v>
      </c>
      <c r="F360" s="27">
        <v>2018</v>
      </c>
      <c r="G360" s="27">
        <v>169</v>
      </c>
      <c r="H360" s="27">
        <v>7</v>
      </c>
      <c r="I360" s="27">
        <v>-9</v>
      </c>
      <c r="J360" s="27">
        <v>41</v>
      </c>
      <c r="L360" s="27">
        <v>49</v>
      </c>
      <c r="N360" s="27">
        <v>58</v>
      </c>
      <c r="P360" s="27">
        <v>94</v>
      </c>
      <c r="Q360" s="27">
        <v>197</v>
      </c>
      <c r="R360" s="23">
        <v>16.014054865132501</v>
      </c>
      <c r="S360" s="25">
        <v>3.1171096252022634</v>
      </c>
      <c r="T360" s="23">
        <v>414.27007604103028</v>
      </c>
      <c r="U360" s="23">
        <v>498.18388742241245</v>
      </c>
      <c r="V360" s="23">
        <v>165.27970305782011</v>
      </c>
      <c r="W360" s="25">
        <v>0.33176444263448102</v>
      </c>
      <c r="X360" s="27">
        <v>262.56734141907538</v>
      </c>
      <c r="Y360" s="27">
        <v>326.49</v>
      </c>
      <c r="Z360" s="27">
        <v>0</v>
      </c>
      <c r="AA360" s="27">
        <v>0</v>
      </c>
      <c r="AB360" s="27">
        <v>211.85441922986575</v>
      </c>
      <c r="AC360" s="27">
        <v>14.782472664117174</v>
      </c>
      <c r="AD360" s="27">
        <v>131.51341040064034</v>
      </c>
      <c r="AE360" s="27">
        <v>202.43564293882343</v>
      </c>
      <c r="AF360" s="27">
        <v>0</v>
      </c>
      <c r="AG360" s="27">
        <v>333.94905333946377</v>
      </c>
      <c r="AH360" s="25">
        <v>0.39381278415790966</v>
      </c>
      <c r="AN360" s="25">
        <v>0</v>
      </c>
      <c r="AV360" s="3">
        <v>4</v>
      </c>
      <c r="AW360" s="27">
        <v>326.49</v>
      </c>
      <c r="AX360" s="23">
        <v>5.5867346938775526</v>
      </c>
      <c r="AY360" s="23">
        <v>18.283163265306133</v>
      </c>
      <c r="AZ360" s="23">
        <v>3051.56</v>
      </c>
      <c r="BA360" s="27">
        <v>336.54969446383745</v>
      </c>
      <c r="BB360" s="27">
        <v>145.03000000000003</v>
      </c>
      <c r="BC360" s="23">
        <v>15.777586206896558</v>
      </c>
      <c r="BD360" s="23">
        <v>28.594827586206897</v>
      </c>
      <c r="BE360" s="23">
        <v>1403.7199999999998</v>
      </c>
      <c r="BF360" s="27">
        <v>268.14835782620219</v>
      </c>
      <c r="BG360" s="27">
        <v>181.46</v>
      </c>
      <c r="BH360" s="23">
        <v>1.3036231884057983</v>
      </c>
      <c r="BI360" s="23">
        <v>13.949275362318852</v>
      </c>
      <c r="BJ360" s="23">
        <v>1647.8399999999995</v>
      </c>
      <c r="BK360" s="27">
        <v>68.401336637634927</v>
      </c>
      <c r="BL360" s="27">
        <v>1899.7667018140241</v>
      </c>
    </row>
    <row r="361" spans="1:64" x14ac:dyDescent="0.15">
      <c r="A361" s="27" t="s">
        <v>1172</v>
      </c>
      <c r="B361" s="27" t="s">
        <v>1090</v>
      </c>
      <c r="C361" s="27" t="s">
        <v>1095</v>
      </c>
      <c r="D361" s="27" t="s">
        <v>1090</v>
      </c>
      <c r="E361" s="27" t="s">
        <v>1437</v>
      </c>
      <c r="F361" s="27">
        <v>2019</v>
      </c>
      <c r="G361" s="27">
        <v>169</v>
      </c>
      <c r="H361" s="27">
        <v>9</v>
      </c>
      <c r="I361" s="27">
        <v>-9</v>
      </c>
      <c r="J361" s="27">
        <v>42</v>
      </c>
      <c r="L361" s="27">
        <v>49</v>
      </c>
      <c r="N361" s="27">
        <v>60</v>
      </c>
      <c r="P361" s="27">
        <v>99</v>
      </c>
      <c r="Q361" s="27">
        <v>197</v>
      </c>
      <c r="R361" s="23">
        <v>15.56575073149633</v>
      </c>
      <c r="S361" s="25">
        <v>3.2232524119527155</v>
      </c>
      <c r="T361" s="23">
        <v>471.40539324020716</v>
      </c>
      <c r="U361" s="23">
        <v>632.18357106412941</v>
      </c>
      <c r="V361" s="23">
        <v>216.25046333466443</v>
      </c>
      <c r="W361" s="25">
        <v>0.34206909165634869</v>
      </c>
      <c r="X361" s="27">
        <v>279.84603444399136</v>
      </c>
      <c r="Y361" s="27">
        <v>332.18999999999994</v>
      </c>
      <c r="Z361" s="27">
        <v>0</v>
      </c>
      <c r="AA361" s="27">
        <v>0</v>
      </c>
      <c r="AB361" s="27">
        <v>151.51865240926736</v>
      </c>
      <c r="AC361" s="27">
        <v>14.861548003681985</v>
      </c>
      <c r="AD361" s="27">
        <v>172.23204530061139</v>
      </c>
      <c r="AE361" s="27">
        <v>242.21363383933652</v>
      </c>
      <c r="AF361" s="27">
        <v>0</v>
      </c>
      <c r="AG361" s="27">
        <v>414.44567913994791</v>
      </c>
      <c r="AH361" s="25">
        <v>0.41557205157091875</v>
      </c>
      <c r="AN361" s="25">
        <v>0</v>
      </c>
      <c r="AV361" s="3">
        <v>4</v>
      </c>
      <c r="AW361" s="27">
        <v>332.18999999999994</v>
      </c>
      <c r="AX361" s="23">
        <v>5.4918367346938766</v>
      </c>
      <c r="AY361" s="23">
        <v>18.933163265306124</v>
      </c>
      <c r="AZ361" s="23">
        <v>3123.8900000000012</v>
      </c>
      <c r="BA361" s="27">
        <v>416.91262911741643</v>
      </c>
      <c r="BB361" s="27">
        <v>234.17</v>
      </c>
      <c r="BC361" s="23">
        <v>15.728333333333337</v>
      </c>
      <c r="BD361" s="23">
        <v>28.083333333333336</v>
      </c>
      <c r="BE361" s="23">
        <v>1449.3600000000001</v>
      </c>
      <c r="BF361" s="27">
        <v>328.50765705976005</v>
      </c>
      <c r="BG361" s="27">
        <v>98.02</v>
      </c>
      <c r="BH361" s="23">
        <v>0.97573529411765014</v>
      </c>
      <c r="BI361" s="23">
        <v>14.896323529411774</v>
      </c>
      <c r="BJ361" s="23">
        <v>1674.5299999999984</v>
      </c>
      <c r="BK361" s="27">
        <v>88.404972057656224</v>
      </c>
      <c r="BL361" s="27">
        <v>2485.6375095938442</v>
      </c>
    </row>
    <row r="362" spans="1:64" x14ac:dyDescent="0.15">
      <c r="A362" s="27" t="s">
        <v>1173</v>
      </c>
      <c r="B362" s="27" t="s">
        <v>1090</v>
      </c>
      <c r="C362" s="27" t="s">
        <v>1096</v>
      </c>
      <c r="D362" s="27" t="s">
        <v>1090</v>
      </c>
      <c r="E362" s="27" t="s">
        <v>1434</v>
      </c>
      <c r="F362" s="27">
        <v>1990</v>
      </c>
      <c r="G362" s="27">
        <v>123</v>
      </c>
      <c r="H362" s="27">
        <v>16</v>
      </c>
      <c r="I362" s="27">
        <v>-9</v>
      </c>
      <c r="J362" s="27">
        <v>47</v>
      </c>
      <c r="L362" s="27">
        <v>54</v>
      </c>
      <c r="N362" s="27">
        <v>64</v>
      </c>
      <c r="P362" s="27">
        <v>103</v>
      </c>
      <c r="Q362" s="27">
        <v>119</v>
      </c>
      <c r="R362" s="23">
        <v>13.548888888888889</v>
      </c>
      <c r="S362" s="25">
        <v>2.6876562413818257</v>
      </c>
      <c r="T362" s="23">
        <v>351.73403671784581</v>
      </c>
      <c r="U362" s="23">
        <v>892.29738477446517</v>
      </c>
      <c r="V362" s="23">
        <v>414.47022352321898</v>
      </c>
      <c r="W362" s="25">
        <v>0.46449785234213242</v>
      </c>
      <c r="X362" s="27">
        <v>257.37046199762381</v>
      </c>
      <c r="Y362" s="27">
        <v>220.46999999999997</v>
      </c>
      <c r="Z362" s="27">
        <v>553.29831112145121</v>
      </c>
      <c r="AA362" s="27">
        <v>10</v>
      </c>
      <c r="AB362" s="27">
        <v>203.30261199295938</v>
      </c>
      <c r="AC362" s="27">
        <v>0</v>
      </c>
      <c r="AD362" s="27">
        <v>321.4538530265545</v>
      </c>
      <c r="AE362" s="27">
        <v>461.96345059766662</v>
      </c>
      <c r="AF362" s="27">
        <v>0</v>
      </c>
      <c r="AG362" s="27">
        <v>783.41730362422118</v>
      </c>
      <c r="AH362" s="25">
        <v>0.41032263065447783</v>
      </c>
      <c r="AN362" s="25">
        <v>0</v>
      </c>
      <c r="AV362" s="3">
        <v>1</v>
      </c>
      <c r="AW362" s="27">
        <v>220.46999999999997</v>
      </c>
      <c r="AX362" s="23">
        <v>13.159322033898306</v>
      </c>
      <c r="AY362" s="23">
        <v>27.731355932203396</v>
      </c>
      <c r="AZ362" s="23">
        <v>2732.4499999999989</v>
      </c>
      <c r="BA362" s="27">
        <v>781.64366227417827</v>
      </c>
      <c r="BB362" s="27">
        <v>128.03</v>
      </c>
      <c r="BC362" s="23">
        <v>12.095588235294116</v>
      </c>
      <c r="BD362" s="23">
        <v>26.576470588235296</v>
      </c>
      <c r="BE362" s="23">
        <v>1599.8999999999999</v>
      </c>
      <c r="BF362" s="27">
        <v>471.39507778947444</v>
      </c>
      <c r="BG362" s="27">
        <v>92.44</v>
      </c>
      <c r="BH362" s="23">
        <v>14.605999999999995</v>
      </c>
      <c r="BI362" s="23">
        <v>29.302000000000007</v>
      </c>
      <c r="BJ362" s="23">
        <v>1132.55</v>
      </c>
      <c r="BK362" s="27">
        <v>310.24858448470354</v>
      </c>
      <c r="BL362" s="27">
        <v>4764.0255577381495</v>
      </c>
    </row>
    <row r="363" spans="1:64" x14ac:dyDescent="0.15">
      <c r="A363" s="27" t="s">
        <v>1173</v>
      </c>
      <c r="B363" s="27" t="s">
        <v>1090</v>
      </c>
      <c r="C363" s="27" t="s">
        <v>1096</v>
      </c>
      <c r="D363" s="27" t="s">
        <v>1090</v>
      </c>
      <c r="E363" s="27" t="s">
        <v>1434</v>
      </c>
      <c r="F363" s="27">
        <v>1991</v>
      </c>
      <c r="G363" s="27">
        <v>123</v>
      </c>
      <c r="H363" s="27">
        <v>12</v>
      </c>
      <c r="I363" s="27">
        <v>-9</v>
      </c>
      <c r="J363" s="27">
        <v>42</v>
      </c>
      <c r="L363" s="27">
        <v>50</v>
      </c>
      <c r="N363" s="27">
        <v>62</v>
      </c>
      <c r="P363" s="27">
        <v>97</v>
      </c>
      <c r="Q363" s="27">
        <v>115</v>
      </c>
      <c r="R363" s="23">
        <v>13.673333333333332</v>
      </c>
      <c r="S363" s="25">
        <v>2.8355604315984198</v>
      </c>
      <c r="T363" s="23">
        <v>382.94969007769549</v>
      </c>
      <c r="U363" s="23">
        <v>957.07585222913087</v>
      </c>
      <c r="V363" s="23">
        <v>409.64270254153689</v>
      </c>
      <c r="W363" s="25">
        <v>0.4280148718696507</v>
      </c>
      <c r="X363" s="27">
        <v>294.06499316503778</v>
      </c>
      <c r="Y363" s="27">
        <v>242.82000000000005</v>
      </c>
      <c r="Z363" s="27">
        <v>525.82504210047819</v>
      </c>
      <c r="AA363" s="27">
        <v>9</v>
      </c>
      <c r="AB363" s="27">
        <v>218.22118350509731</v>
      </c>
      <c r="AC363" s="27">
        <v>0</v>
      </c>
      <c r="AD363" s="27">
        <v>305.31401157835251</v>
      </c>
      <c r="AE363" s="27">
        <v>477.09197187884018</v>
      </c>
      <c r="AF363" s="27">
        <v>0</v>
      </c>
      <c r="AG363" s="27">
        <v>782.40598345719263</v>
      </c>
      <c r="AH363" s="25">
        <v>0.39022453065482171</v>
      </c>
      <c r="AN363" s="25">
        <v>0</v>
      </c>
      <c r="AV363" s="3">
        <v>1</v>
      </c>
      <c r="AW363" s="27">
        <v>242.82000000000005</v>
      </c>
      <c r="AX363" s="23">
        <v>13.690350877192984</v>
      </c>
      <c r="AY363" s="23">
        <v>27.764912280701754</v>
      </c>
      <c r="AZ363" s="23">
        <v>2609.13</v>
      </c>
      <c r="BA363" s="27">
        <v>782.53798270085076</v>
      </c>
      <c r="BB363" s="27">
        <v>197.61</v>
      </c>
      <c r="BC363" s="23">
        <v>12.86716417910448</v>
      </c>
      <c r="BD363" s="23">
        <v>25.758208955223882</v>
      </c>
      <c r="BE363" s="23">
        <v>1530.8099999999995</v>
      </c>
      <c r="BF363" s="27">
        <v>441.05181037303805</v>
      </c>
      <c r="BG363" s="27">
        <v>45.21</v>
      </c>
      <c r="BH363" s="23">
        <v>14.863829787234048</v>
      </c>
      <c r="BI363" s="23">
        <v>30.62553191489361</v>
      </c>
      <c r="BJ363" s="23">
        <v>1078.32</v>
      </c>
      <c r="BK363" s="27">
        <v>341.48617232781231</v>
      </c>
      <c r="BL363" s="27">
        <v>4708.5368108222629</v>
      </c>
    </row>
    <row r="364" spans="1:64" x14ac:dyDescent="0.15">
      <c r="A364" s="27" t="s">
        <v>1173</v>
      </c>
      <c r="B364" s="27" t="s">
        <v>1090</v>
      </c>
      <c r="C364" s="27" t="s">
        <v>1096</v>
      </c>
      <c r="D364" s="27" t="s">
        <v>1090</v>
      </c>
      <c r="E364" s="27" t="s">
        <v>1434</v>
      </c>
      <c r="F364" s="27">
        <v>1992</v>
      </c>
      <c r="G364" s="27">
        <v>123</v>
      </c>
      <c r="H364" s="27">
        <v>10</v>
      </c>
      <c r="I364" s="27">
        <v>-9</v>
      </c>
      <c r="J364" s="27">
        <v>52</v>
      </c>
      <c r="L364" s="27">
        <v>60</v>
      </c>
      <c r="N364" s="27">
        <v>74</v>
      </c>
      <c r="P364" s="27">
        <v>116</v>
      </c>
      <c r="Q364" s="27">
        <v>141</v>
      </c>
      <c r="R364" s="23">
        <v>13.309999999999995</v>
      </c>
      <c r="S364" s="25">
        <v>2.6377559640097252</v>
      </c>
      <c r="T364" s="23">
        <v>357.55189483122081</v>
      </c>
      <c r="U364" s="23">
        <v>853.91401449721968</v>
      </c>
      <c r="V364" s="23">
        <v>389.74900701257172</v>
      </c>
      <c r="W364" s="25">
        <v>0.45642652050603572</v>
      </c>
      <c r="X364" s="27">
        <v>253.43489748197402</v>
      </c>
      <c r="Y364" s="27">
        <v>405.12</v>
      </c>
      <c r="Z364" s="27">
        <v>330.95255402877933</v>
      </c>
      <c r="AA364" s="27">
        <v>8</v>
      </c>
      <c r="AB364" s="27">
        <v>205.87138184341407</v>
      </c>
      <c r="AC364" s="27">
        <v>0</v>
      </c>
      <c r="AD364" s="27">
        <v>364.63500125017077</v>
      </c>
      <c r="AE364" s="27">
        <v>329.22226177409772</v>
      </c>
      <c r="AF364" s="27">
        <v>0</v>
      </c>
      <c r="AG364" s="27">
        <v>693.85726302426849</v>
      </c>
      <c r="AH364" s="25">
        <v>0.52551874200418913</v>
      </c>
      <c r="AN364" s="25">
        <v>0</v>
      </c>
      <c r="AV364" s="3">
        <v>1</v>
      </c>
      <c r="AW364" s="27">
        <v>405.12</v>
      </c>
      <c r="AX364" s="23">
        <v>11.077142857142858</v>
      </c>
      <c r="AY364" s="23">
        <v>24.794999999999995</v>
      </c>
      <c r="AZ364" s="23">
        <v>2974.0299999999993</v>
      </c>
      <c r="BA364" s="27">
        <v>697.28918618987518</v>
      </c>
      <c r="BB364" s="27">
        <v>186.93</v>
      </c>
      <c r="BC364" s="23">
        <v>10.365822784810124</v>
      </c>
      <c r="BD364" s="23">
        <v>24.125316455696201</v>
      </c>
      <c r="BE364" s="23">
        <v>1755.4600000000003</v>
      </c>
      <c r="BF364" s="27">
        <v>429.55429909098746</v>
      </c>
      <c r="BG364" s="27">
        <v>218.18999999999997</v>
      </c>
      <c r="BH364" s="23">
        <v>11.998360655737702</v>
      </c>
      <c r="BI364" s="23">
        <v>25.662295081967212</v>
      </c>
      <c r="BJ364" s="23">
        <v>1218.5699999999993</v>
      </c>
      <c r="BK364" s="27">
        <v>267.73488709888778</v>
      </c>
      <c r="BL364" s="27">
        <v>4479.8736438226642</v>
      </c>
    </row>
    <row r="365" spans="1:64" x14ac:dyDescent="0.15">
      <c r="A365" s="27" t="s">
        <v>1173</v>
      </c>
      <c r="B365" s="27" t="s">
        <v>1090</v>
      </c>
      <c r="C365" s="27" t="s">
        <v>1096</v>
      </c>
      <c r="D365" s="27" t="s">
        <v>1090</v>
      </c>
      <c r="E365" s="27" t="s">
        <v>1434</v>
      </c>
      <c r="F365" s="27">
        <v>1993</v>
      </c>
      <c r="G365" s="27">
        <v>123</v>
      </c>
      <c r="H365" s="27">
        <v>12</v>
      </c>
      <c r="I365" s="27">
        <v>-9</v>
      </c>
      <c r="J365" s="27">
        <v>51</v>
      </c>
      <c r="L365" s="27">
        <v>59</v>
      </c>
      <c r="N365" s="27">
        <v>73</v>
      </c>
      <c r="P365" s="27">
        <v>110</v>
      </c>
      <c r="Q365" s="27">
        <v>138</v>
      </c>
      <c r="R365" s="23">
        <v>13.467777777777775</v>
      </c>
      <c r="S365" s="25">
        <v>2.6659820630096362</v>
      </c>
      <c r="T365" s="23">
        <v>388.60983169577457</v>
      </c>
      <c r="U365" s="23">
        <v>902.83137157097565</v>
      </c>
      <c r="V365" s="23">
        <v>394.10932771829096</v>
      </c>
      <c r="W365" s="25">
        <v>0.43652595131609107</v>
      </c>
      <c r="X365" s="27">
        <v>253.44012877484801</v>
      </c>
      <c r="Y365" s="27">
        <v>486.18999999999983</v>
      </c>
      <c r="Z365" s="27">
        <v>357.14304625492531</v>
      </c>
      <c r="AA365" s="27">
        <v>7</v>
      </c>
      <c r="AB365" s="27">
        <v>254.07171069804812</v>
      </c>
      <c r="AC365" s="27">
        <v>0</v>
      </c>
      <c r="AD365" s="27">
        <v>379.3241090980971</v>
      </c>
      <c r="AE365" s="27">
        <v>360.63508276034804</v>
      </c>
      <c r="AF365" s="27">
        <v>0</v>
      </c>
      <c r="AG365" s="27">
        <v>739.95919185844514</v>
      </c>
      <c r="AH365" s="25">
        <v>0.51262840997909798</v>
      </c>
      <c r="AN365" s="25">
        <v>0</v>
      </c>
      <c r="AV365" s="3">
        <v>1</v>
      </c>
      <c r="AW365" s="27">
        <v>484.15999999999985</v>
      </c>
      <c r="AX365" s="23">
        <v>11.505839416058388</v>
      </c>
      <c r="AY365" s="23">
        <v>25.012408759124074</v>
      </c>
      <c r="AZ365" s="23">
        <v>2960.079999999999</v>
      </c>
      <c r="BA365" s="27">
        <v>744.63137942359674</v>
      </c>
      <c r="BB365" s="27">
        <v>310.39999999999992</v>
      </c>
      <c r="BC365" s="23">
        <v>10.70384615384615</v>
      </c>
      <c r="BD365" s="23">
        <v>24.191025641025632</v>
      </c>
      <c r="BE365" s="23">
        <v>1775.8499999999995</v>
      </c>
      <c r="BF365" s="27">
        <v>456.28718444850506</v>
      </c>
      <c r="BG365" s="27">
        <v>173.76</v>
      </c>
      <c r="BH365" s="23">
        <v>12.566101694915254</v>
      </c>
      <c r="BI365" s="23">
        <v>26.098305084745764</v>
      </c>
      <c r="BJ365" s="23">
        <v>1184.2300000000002</v>
      </c>
      <c r="BK365" s="27">
        <v>288.34419497509191</v>
      </c>
      <c r="BL365" s="27">
        <v>4529.9922726240338</v>
      </c>
    </row>
    <row r="366" spans="1:64" x14ac:dyDescent="0.15">
      <c r="A366" s="27" t="s">
        <v>1173</v>
      </c>
      <c r="B366" s="27" t="s">
        <v>1090</v>
      </c>
      <c r="C366" s="27" t="s">
        <v>1096</v>
      </c>
      <c r="D366" s="27" t="s">
        <v>1090</v>
      </c>
      <c r="E366" s="27" t="s">
        <v>1434</v>
      </c>
      <c r="F366" s="27">
        <v>1994</v>
      </c>
      <c r="G366" s="27">
        <v>123</v>
      </c>
      <c r="H366" s="27">
        <v>11</v>
      </c>
      <c r="I366" s="27">
        <v>-9</v>
      </c>
      <c r="J366" s="27">
        <v>39</v>
      </c>
      <c r="L366" s="27">
        <v>46</v>
      </c>
      <c r="N366" s="27">
        <v>58</v>
      </c>
      <c r="P366" s="27">
        <v>97</v>
      </c>
      <c r="Q366" s="27">
        <v>114</v>
      </c>
      <c r="R366" s="23">
        <v>13.504444444444442</v>
      </c>
      <c r="S366" s="25">
        <v>2.7801082911252268</v>
      </c>
      <c r="T366" s="23">
        <v>385.66473450319415</v>
      </c>
      <c r="U366" s="23">
        <v>1002.5578809215506</v>
      </c>
      <c r="V366" s="23">
        <v>461.12738784101231</v>
      </c>
      <c r="W366" s="25">
        <v>0.45995088365136133</v>
      </c>
      <c r="X366" s="27">
        <v>255.03558292988123</v>
      </c>
      <c r="Y366" s="27">
        <v>245.12000000000006</v>
      </c>
      <c r="Z366" s="27">
        <v>465.05266458206347</v>
      </c>
      <c r="AA366" s="27">
        <v>9</v>
      </c>
      <c r="AB366" s="27">
        <v>232.19533297789906</v>
      </c>
      <c r="AC366" s="27">
        <v>0</v>
      </c>
      <c r="AD366" s="27">
        <v>244.25874110586221</v>
      </c>
      <c r="AE366" s="27">
        <v>471.16010772004307</v>
      </c>
      <c r="AF366" s="27">
        <v>0</v>
      </c>
      <c r="AG366" s="27">
        <v>715.41884882590534</v>
      </c>
      <c r="AH366" s="25">
        <v>0.34142060709263705</v>
      </c>
      <c r="AN366" s="25">
        <v>0</v>
      </c>
      <c r="AV366" s="3">
        <v>1</v>
      </c>
      <c r="AW366" s="27">
        <v>241.56000000000006</v>
      </c>
      <c r="AX366" s="23">
        <v>13.178761061946894</v>
      </c>
      <c r="AY366" s="23">
        <v>28.553097345132748</v>
      </c>
      <c r="AZ366" s="23">
        <v>2790.6600000000003</v>
      </c>
      <c r="BA366" s="27">
        <v>715.98008654360444</v>
      </c>
      <c r="BB366" s="27">
        <v>99.070000000000022</v>
      </c>
      <c r="BC366" s="23">
        <v>12.230158730158731</v>
      </c>
      <c r="BD366" s="23">
        <v>27.852380952380951</v>
      </c>
      <c r="BE366" s="23">
        <v>1610.4799999999998</v>
      </c>
      <c r="BF366" s="27">
        <v>373.70409836585378</v>
      </c>
      <c r="BG366" s="27">
        <v>142.49</v>
      </c>
      <c r="BH366" s="23">
        <v>14.374000000000001</v>
      </c>
      <c r="BI366" s="23">
        <v>29.436</v>
      </c>
      <c r="BJ366" s="23">
        <v>1180.18</v>
      </c>
      <c r="BK366" s="27">
        <v>342.27598817775061</v>
      </c>
      <c r="BL366" s="27">
        <v>5300.3148027702555</v>
      </c>
    </row>
    <row r="367" spans="1:64" x14ac:dyDescent="0.15">
      <c r="A367" s="27" t="s">
        <v>1173</v>
      </c>
      <c r="B367" s="27" t="s">
        <v>1090</v>
      </c>
      <c r="C367" s="27" t="s">
        <v>1096</v>
      </c>
      <c r="D367" s="27" t="s">
        <v>1090</v>
      </c>
      <c r="E367" s="27" t="s">
        <v>1434</v>
      </c>
      <c r="F367" s="27">
        <v>1995</v>
      </c>
      <c r="G367" s="27">
        <v>123</v>
      </c>
      <c r="H367" s="27">
        <v>21</v>
      </c>
      <c r="I367" s="27">
        <v>-9</v>
      </c>
      <c r="J367" s="27">
        <v>56</v>
      </c>
      <c r="L367" s="27">
        <v>66</v>
      </c>
      <c r="N367" s="27">
        <v>77</v>
      </c>
      <c r="P367" s="27">
        <v>110</v>
      </c>
      <c r="Q367" s="27">
        <v>124</v>
      </c>
      <c r="R367" s="23">
        <v>13.331111111111108</v>
      </c>
      <c r="S367" s="25">
        <v>2.6763304446805587</v>
      </c>
      <c r="T367" s="23">
        <v>363.89812952034339</v>
      </c>
      <c r="U367" s="23">
        <v>873.59309618652742</v>
      </c>
      <c r="V367" s="23">
        <v>338.45019102711467</v>
      </c>
      <c r="W367" s="25">
        <v>0.38742314772210396</v>
      </c>
      <c r="X367" s="27">
        <v>262.03975272368359</v>
      </c>
      <c r="Y367" s="27">
        <v>282.19999999999993</v>
      </c>
      <c r="Z367" s="27">
        <v>595.62174739190232</v>
      </c>
      <c r="AA367" s="27">
        <v>11</v>
      </c>
      <c r="AB367" s="27">
        <v>193.1525004692256</v>
      </c>
      <c r="AC367" s="27">
        <v>0</v>
      </c>
      <c r="AD367" s="27">
        <v>349.88236693857743</v>
      </c>
      <c r="AE367" s="27">
        <v>492.41474112384799</v>
      </c>
      <c r="AF367" s="27">
        <v>0</v>
      </c>
      <c r="AG367" s="27">
        <v>842.29710806242542</v>
      </c>
      <c r="AH367" s="25">
        <v>0.4153906732382367</v>
      </c>
      <c r="AN367" s="25">
        <v>0</v>
      </c>
      <c r="AV367" s="3">
        <v>1</v>
      </c>
      <c r="AW367" s="27">
        <v>282.19999999999993</v>
      </c>
      <c r="AX367" s="23">
        <v>12.439837398373989</v>
      </c>
      <c r="AY367" s="23">
        <v>26.897560975609743</v>
      </c>
      <c r="AZ367" s="23">
        <v>2741.8899999999985</v>
      </c>
      <c r="BA367" s="27">
        <v>840.52193822617187</v>
      </c>
      <c r="BB367" s="27">
        <v>249.43999999999997</v>
      </c>
      <c r="BC367" s="23">
        <v>10.506097560975613</v>
      </c>
      <c r="BD367" s="23">
        <v>23.697560975609761</v>
      </c>
      <c r="BE367" s="23">
        <v>1812.9899999999998</v>
      </c>
      <c r="BF367" s="27">
        <v>492.09300361136462</v>
      </c>
      <c r="BG367" s="27">
        <v>32.760000000000005</v>
      </c>
      <c r="BH367" s="23">
        <v>16.307317073170733</v>
      </c>
      <c r="BI367" s="23">
        <v>33.297560975609755</v>
      </c>
      <c r="BJ367" s="23">
        <v>928.9000000000002</v>
      </c>
      <c r="BK367" s="27">
        <v>348.42893461480759</v>
      </c>
      <c r="BL367" s="27">
        <v>3890.2320807714332</v>
      </c>
    </row>
    <row r="368" spans="1:64" x14ac:dyDescent="0.15">
      <c r="A368" s="27" t="s">
        <v>1173</v>
      </c>
      <c r="B368" s="27" t="s">
        <v>1090</v>
      </c>
      <c r="C368" s="27" t="s">
        <v>1096</v>
      </c>
      <c r="D368" s="27" t="s">
        <v>1090</v>
      </c>
      <c r="E368" s="27" t="s">
        <v>1434</v>
      </c>
      <c r="F368" s="27">
        <v>1996</v>
      </c>
      <c r="G368" s="27">
        <v>123</v>
      </c>
      <c r="H368" s="27">
        <v>15</v>
      </c>
      <c r="I368" s="27">
        <v>-9</v>
      </c>
      <c r="J368" s="27">
        <v>51</v>
      </c>
      <c r="L368" s="27">
        <v>58</v>
      </c>
      <c r="N368" s="27">
        <v>69</v>
      </c>
      <c r="P368" s="27">
        <v>108</v>
      </c>
      <c r="Q368" s="27">
        <v>127</v>
      </c>
      <c r="R368" s="23">
        <v>13.555555555555552</v>
      </c>
      <c r="S368" s="25">
        <v>2.7101765588856663</v>
      </c>
      <c r="T368" s="23">
        <v>371.32559541727068</v>
      </c>
      <c r="U368" s="23">
        <v>918.87003298649188</v>
      </c>
      <c r="V368" s="23">
        <v>416.20438319797756</v>
      </c>
      <c r="W368" s="25">
        <v>0.4529523912274242</v>
      </c>
      <c r="X368" s="27">
        <v>253.77816222256922</v>
      </c>
      <c r="Y368" s="27">
        <v>450.34999999999991</v>
      </c>
      <c r="Z368" s="27">
        <v>293.04476045165632</v>
      </c>
      <c r="AA368" s="27">
        <v>7</v>
      </c>
      <c r="AB368" s="27">
        <v>208.2046999227762</v>
      </c>
      <c r="AC368" s="27">
        <v>0</v>
      </c>
      <c r="AD368" s="27">
        <v>313.88181263866284</v>
      </c>
      <c r="AE368" s="27">
        <v>372.00002652432374</v>
      </c>
      <c r="AF368" s="27">
        <v>0</v>
      </c>
      <c r="AG368" s="27">
        <v>685.88183916298658</v>
      </c>
      <c r="AH368" s="25">
        <v>0.45763248148599844</v>
      </c>
      <c r="AN368" s="25">
        <v>0</v>
      </c>
      <c r="AV368" s="3">
        <v>1</v>
      </c>
      <c r="AW368" s="27">
        <v>450.34999999999991</v>
      </c>
      <c r="AX368" s="23">
        <v>12.969841269841263</v>
      </c>
      <c r="AY368" s="23">
        <v>25.676190476190484</v>
      </c>
      <c r="AZ368" s="23">
        <v>2708.5200000000004</v>
      </c>
      <c r="BA368" s="27">
        <v>687.70049758799792</v>
      </c>
      <c r="BB368" s="27">
        <v>277.37</v>
      </c>
      <c r="BC368" s="23">
        <v>11.591999999999995</v>
      </c>
      <c r="BD368" s="23">
        <v>24.408000000000005</v>
      </c>
      <c r="BE368" s="23">
        <v>1649.8399999999997</v>
      </c>
      <c r="BF368" s="27">
        <v>410.62674850132822</v>
      </c>
      <c r="BG368" s="27">
        <v>172.97999999999996</v>
      </c>
      <c r="BH368" s="23">
        <v>14.996078431372547</v>
      </c>
      <c r="BI368" s="23">
        <v>27.541176470588233</v>
      </c>
      <c r="BJ368" s="23">
        <v>1058.6799999999998</v>
      </c>
      <c r="BK368" s="27">
        <v>277.07374908666975</v>
      </c>
      <c r="BL368" s="27">
        <v>4783.9584275629604</v>
      </c>
    </row>
    <row r="369" spans="1:64" x14ac:dyDescent="0.15">
      <c r="A369" s="27" t="s">
        <v>1173</v>
      </c>
      <c r="B369" s="27" t="s">
        <v>1090</v>
      </c>
      <c r="C369" s="27" t="s">
        <v>1096</v>
      </c>
      <c r="D369" s="27" t="s">
        <v>1090</v>
      </c>
      <c r="E369" s="27" t="s">
        <v>1434</v>
      </c>
      <c r="F369" s="27">
        <v>1997</v>
      </c>
      <c r="G369" s="27">
        <v>123</v>
      </c>
      <c r="H369" s="27">
        <v>14</v>
      </c>
      <c r="I369" s="27">
        <v>-9</v>
      </c>
      <c r="J369" s="27">
        <v>50</v>
      </c>
      <c r="L369" s="27">
        <v>57</v>
      </c>
      <c r="N369" s="27">
        <v>70</v>
      </c>
      <c r="P369" s="27">
        <v>105</v>
      </c>
      <c r="Q369" s="27">
        <v>122</v>
      </c>
      <c r="R369" s="23">
        <v>13.468888888888888</v>
      </c>
      <c r="S369" s="25">
        <v>2.6323495818991165</v>
      </c>
      <c r="T369" s="23">
        <v>398.89331248777552</v>
      </c>
      <c r="U369" s="23">
        <v>901.04763418042864</v>
      </c>
      <c r="V369" s="23">
        <v>372.28861877104134</v>
      </c>
      <c r="W369" s="25">
        <v>0.41317306712417651</v>
      </c>
      <c r="X369" s="27">
        <v>254.43679852951323</v>
      </c>
      <c r="Y369" s="27">
        <v>351.03</v>
      </c>
      <c r="Z369" s="27">
        <v>398.56739233583994</v>
      </c>
      <c r="AA369" s="27">
        <v>7</v>
      </c>
      <c r="AB369" s="27">
        <v>221.55071982370788</v>
      </c>
      <c r="AC369" s="27">
        <v>0</v>
      </c>
      <c r="AD369" s="27">
        <v>303.52015028070832</v>
      </c>
      <c r="AE369" s="27">
        <v>445.02359375163655</v>
      </c>
      <c r="AF369" s="27">
        <v>0</v>
      </c>
      <c r="AG369" s="27">
        <v>748.54374403234488</v>
      </c>
      <c r="AH369" s="25">
        <v>0.40548084015886815</v>
      </c>
      <c r="AN369" s="25">
        <v>0</v>
      </c>
      <c r="AV369" s="3">
        <v>1</v>
      </c>
      <c r="AW369" s="27">
        <v>351.03</v>
      </c>
      <c r="AX369" s="23">
        <v>12.509917355371897</v>
      </c>
      <c r="AY369" s="23">
        <v>27.350413223140499</v>
      </c>
      <c r="AZ369" s="23">
        <v>2815.7200000000007</v>
      </c>
      <c r="BA369" s="27">
        <v>749.70376615041209</v>
      </c>
      <c r="BB369" s="27">
        <v>214.12</v>
      </c>
      <c r="BC369" s="23">
        <v>10.247297297297298</v>
      </c>
      <c r="BD369" s="23">
        <v>25.895945945945947</v>
      </c>
      <c r="BE369" s="23">
        <v>1823.66</v>
      </c>
      <c r="BF369" s="27">
        <v>435.90285233123018</v>
      </c>
      <c r="BG369" s="27">
        <v>136.91</v>
      </c>
      <c r="BH369" s="23">
        <v>16.07234042553192</v>
      </c>
      <c r="BI369" s="23">
        <v>29.640425531914893</v>
      </c>
      <c r="BJ369" s="23">
        <v>992.06000000000017</v>
      </c>
      <c r="BK369" s="27">
        <v>313.80091381918197</v>
      </c>
      <c r="BL369" s="27">
        <v>4279.1795261039242</v>
      </c>
    </row>
    <row r="370" spans="1:64" x14ac:dyDescent="0.15">
      <c r="A370" s="27" t="s">
        <v>1173</v>
      </c>
      <c r="B370" s="27" t="s">
        <v>1090</v>
      </c>
      <c r="C370" s="27" t="s">
        <v>1096</v>
      </c>
      <c r="D370" s="27" t="s">
        <v>1090</v>
      </c>
      <c r="E370" s="27" t="s">
        <v>1434</v>
      </c>
      <c r="F370" s="27">
        <v>1998</v>
      </c>
      <c r="G370" s="27">
        <v>123</v>
      </c>
      <c r="H370" s="27">
        <v>12</v>
      </c>
      <c r="I370" s="27">
        <v>-9</v>
      </c>
      <c r="J370" s="27">
        <v>48</v>
      </c>
      <c r="L370" s="27">
        <v>56</v>
      </c>
      <c r="N370" s="27">
        <v>67</v>
      </c>
      <c r="P370" s="27">
        <v>102</v>
      </c>
      <c r="Q370" s="27">
        <v>117</v>
      </c>
      <c r="R370" s="23">
        <v>13.700000000000001</v>
      </c>
      <c r="S370" s="25">
        <v>2.7375483638330076</v>
      </c>
      <c r="T370" s="23">
        <v>388.91208025600736</v>
      </c>
      <c r="U370" s="23">
        <v>896.26061470847401</v>
      </c>
      <c r="V370" s="23">
        <v>379.99754432577868</v>
      </c>
      <c r="W370" s="25">
        <v>0.42398107631848736</v>
      </c>
      <c r="X370" s="27">
        <v>253.22648134848643</v>
      </c>
      <c r="Y370" s="27">
        <v>304.81</v>
      </c>
      <c r="Z370" s="27">
        <v>479.76307381548878</v>
      </c>
      <c r="AA370" s="27">
        <v>9</v>
      </c>
      <c r="AB370" s="27">
        <v>250.56913740570803</v>
      </c>
      <c r="AC370" s="27">
        <v>0</v>
      </c>
      <c r="AD370" s="27">
        <v>328.5059448699775</v>
      </c>
      <c r="AE370" s="27">
        <v>434.43982627952789</v>
      </c>
      <c r="AF370" s="27">
        <v>0</v>
      </c>
      <c r="AG370" s="27">
        <v>762.94577114950539</v>
      </c>
      <c r="AH370" s="25">
        <v>0.43057574074926841</v>
      </c>
      <c r="AN370" s="25">
        <v>0</v>
      </c>
      <c r="AV370" s="3">
        <v>1</v>
      </c>
      <c r="AW370" s="27">
        <v>303.29000000000002</v>
      </c>
      <c r="AX370" s="23">
        <v>13.404310344827575</v>
      </c>
      <c r="AY370" s="23">
        <v>27.592241379310355</v>
      </c>
      <c r="AZ370" s="23">
        <v>2696.8800000000006</v>
      </c>
      <c r="BA370" s="27">
        <v>765.3161104485996</v>
      </c>
      <c r="BB370" s="27">
        <v>179.33999999999997</v>
      </c>
      <c r="BC370" s="23">
        <v>11.191549295774644</v>
      </c>
      <c r="BD370" s="23">
        <v>25.802816901408459</v>
      </c>
      <c r="BE370" s="23">
        <v>1715.2300000000005</v>
      </c>
      <c r="BF370" s="27">
        <v>451.78425476162943</v>
      </c>
      <c r="BG370" s="27">
        <v>123.95</v>
      </c>
      <c r="BH370" s="23">
        <v>16.895555555555553</v>
      </c>
      <c r="BI370" s="23">
        <v>30.41555555555556</v>
      </c>
      <c r="BJ370" s="23">
        <v>981.64999999999986</v>
      </c>
      <c r="BK370" s="27">
        <v>313.53185568696978</v>
      </c>
      <c r="BL370" s="27">
        <v>4367.7878658135478</v>
      </c>
    </row>
    <row r="371" spans="1:64" x14ac:dyDescent="0.15">
      <c r="A371" s="27" t="s">
        <v>1173</v>
      </c>
      <c r="B371" s="27" t="s">
        <v>1090</v>
      </c>
      <c r="C371" s="27" t="s">
        <v>1096</v>
      </c>
      <c r="D371" s="27" t="s">
        <v>1090</v>
      </c>
      <c r="E371" s="27" t="s">
        <v>1434</v>
      </c>
      <c r="F371" s="27">
        <v>1999</v>
      </c>
      <c r="G371" s="27">
        <v>123</v>
      </c>
      <c r="H371" s="27">
        <v>15</v>
      </c>
      <c r="I371" s="27">
        <v>-9</v>
      </c>
      <c r="J371" s="27">
        <v>48</v>
      </c>
      <c r="L371" s="27">
        <v>55</v>
      </c>
      <c r="N371" s="27">
        <v>68</v>
      </c>
      <c r="P371" s="27">
        <v>102</v>
      </c>
      <c r="Q371" s="27">
        <v>118</v>
      </c>
      <c r="R371" s="23">
        <v>13.48111111111111</v>
      </c>
      <c r="S371" s="25">
        <v>2.7150085641750046</v>
      </c>
      <c r="T371" s="23">
        <v>386.31524103707108</v>
      </c>
      <c r="U371" s="23">
        <v>893.35650191637603</v>
      </c>
      <c r="V371" s="23">
        <v>376.4425834067805</v>
      </c>
      <c r="W371" s="25">
        <v>0.42138001837503591</v>
      </c>
      <c r="X371" s="27">
        <v>262.26243542699314</v>
      </c>
      <c r="Y371" s="27">
        <v>353.08</v>
      </c>
      <c r="Z371" s="27">
        <v>484.39775518190271</v>
      </c>
      <c r="AA371" s="27">
        <v>10</v>
      </c>
      <c r="AB371" s="27">
        <v>248.56793999538081</v>
      </c>
      <c r="AC371" s="27">
        <v>0</v>
      </c>
      <c r="AD371" s="27">
        <v>364.8704184064789</v>
      </c>
      <c r="AE371" s="27">
        <v>428.30222887924987</v>
      </c>
      <c r="AF371" s="27">
        <v>0</v>
      </c>
      <c r="AG371" s="27">
        <v>793.17264728572877</v>
      </c>
      <c r="AH371" s="25">
        <v>0.4600138633813744</v>
      </c>
      <c r="AN371" s="25">
        <v>0</v>
      </c>
      <c r="AV371" s="3">
        <v>1</v>
      </c>
      <c r="AW371" s="27">
        <v>322.84999999999997</v>
      </c>
      <c r="AX371" s="23">
        <v>13.247863247863245</v>
      </c>
      <c r="AY371" s="23">
        <v>27.429059829059828</v>
      </c>
      <c r="AZ371" s="23">
        <v>2780.3</v>
      </c>
      <c r="BA371" s="27">
        <v>795.29047806224878</v>
      </c>
      <c r="BB371" s="27">
        <v>184.42999999999995</v>
      </c>
      <c r="BC371" s="23">
        <v>11.313888888888888</v>
      </c>
      <c r="BD371" s="23">
        <v>25.229166666666661</v>
      </c>
      <c r="BE371" s="23">
        <v>1770.0599999999995</v>
      </c>
      <c r="BF371" s="27">
        <v>466.96756081611562</v>
      </c>
      <c r="BG371" s="27">
        <v>138.41999999999999</v>
      </c>
      <c r="BH371" s="23">
        <v>16.342222222222222</v>
      </c>
      <c r="BI371" s="23">
        <v>30.948888888888892</v>
      </c>
      <c r="BJ371" s="23">
        <v>1010.24</v>
      </c>
      <c r="BK371" s="27">
        <v>328.32291724613322</v>
      </c>
      <c r="BL371" s="27">
        <v>4326.926246054948</v>
      </c>
    </row>
    <row r="372" spans="1:64" x14ac:dyDescent="0.15">
      <c r="A372" s="27" t="s">
        <v>1173</v>
      </c>
      <c r="B372" s="27" t="s">
        <v>1090</v>
      </c>
      <c r="C372" s="27" t="s">
        <v>1096</v>
      </c>
      <c r="D372" s="27" t="s">
        <v>1090</v>
      </c>
      <c r="E372" s="27" t="s">
        <v>1434</v>
      </c>
      <c r="F372" s="27">
        <v>2000</v>
      </c>
      <c r="G372" s="27">
        <v>123</v>
      </c>
      <c r="H372" s="27">
        <v>9</v>
      </c>
      <c r="I372" s="27">
        <v>-9</v>
      </c>
      <c r="J372" s="27">
        <v>42</v>
      </c>
      <c r="L372" s="27">
        <v>51</v>
      </c>
      <c r="N372" s="27">
        <v>64</v>
      </c>
      <c r="P372" s="27">
        <v>96</v>
      </c>
      <c r="Q372" s="27">
        <v>111</v>
      </c>
      <c r="R372" s="23">
        <v>13.756666666666669</v>
      </c>
      <c r="S372" s="25">
        <v>2.7908826090490519</v>
      </c>
      <c r="T372" s="23">
        <v>391.24271595326621</v>
      </c>
      <c r="U372" s="23">
        <v>934.47617341679802</v>
      </c>
      <c r="V372" s="23">
        <v>384.76041060539114</v>
      </c>
      <c r="W372" s="25">
        <v>0.41173912982839406</v>
      </c>
      <c r="X372" s="27">
        <v>252.94887027674841</v>
      </c>
      <c r="Y372" s="27">
        <v>164.07</v>
      </c>
      <c r="Z372" s="27">
        <v>553.12287559325398</v>
      </c>
      <c r="AA372" s="27">
        <v>10</v>
      </c>
      <c r="AB372" s="27">
        <v>204.97574767211847</v>
      </c>
      <c r="AC372" s="27">
        <v>0</v>
      </c>
      <c r="AD372" s="27">
        <v>243.14148077468329</v>
      </c>
      <c r="AE372" s="27">
        <v>517.00242552829388</v>
      </c>
      <c r="AF372" s="27">
        <v>0</v>
      </c>
      <c r="AG372" s="27">
        <v>760.14390630297714</v>
      </c>
      <c r="AH372" s="25">
        <v>0.3198624307318304</v>
      </c>
      <c r="AN372" s="25">
        <v>0</v>
      </c>
      <c r="AV372" s="3">
        <v>1</v>
      </c>
      <c r="AW372" s="27">
        <v>164.07</v>
      </c>
      <c r="AX372" s="23">
        <v>13.148181818181811</v>
      </c>
      <c r="AY372" s="23">
        <v>29.585454545454549</v>
      </c>
      <c r="AZ372" s="23">
        <v>2654.13</v>
      </c>
      <c r="BA372" s="27">
        <v>762.79185667380852</v>
      </c>
      <c r="BB372" s="27">
        <v>85.07</v>
      </c>
      <c r="BC372" s="23">
        <v>10.732835820895522</v>
      </c>
      <c r="BD372" s="23">
        <v>27.674626865671634</v>
      </c>
      <c r="BE372" s="23">
        <v>1618.0000000000002</v>
      </c>
      <c r="BF372" s="27">
        <v>396.37131611709316</v>
      </c>
      <c r="BG372" s="27">
        <v>79.000000000000014</v>
      </c>
      <c r="BH372" s="23">
        <v>16.91162790697674</v>
      </c>
      <c r="BI372" s="23">
        <v>32.562790697674416</v>
      </c>
      <c r="BJ372" s="23">
        <v>1036.1300000000001</v>
      </c>
      <c r="BK372" s="27">
        <v>366.42054055671582</v>
      </c>
      <c r="BL372" s="27">
        <v>4422.5334552343811</v>
      </c>
    </row>
    <row r="373" spans="1:64" x14ac:dyDescent="0.15">
      <c r="A373" s="27" t="s">
        <v>1173</v>
      </c>
      <c r="B373" s="27" t="s">
        <v>1090</v>
      </c>
      <c r="C373" s="27" t="s">
        <v>1096</v>
      </c>
      <c r="D373" s="27" t="s">
        <v>1090</v>
      </c>
      <c r="E373" s="27" t="s">
        <v>1434</v>
      </c>
      <c r="F373" s="27">
        <v>2001</v>
      </c>
      <c r="G373" s="27">
        <v>123</v>
      </c>
      <c r="H373" s="27">
        <v>11</v>
      </c>
      <c r="I373" s="27">
        <v>-9</v>
      </c>
      <c r="J373" s="27">
        <v>48</v>
      </c>
      <c r="L373" s="27">
        <v>56</v>
      </c>
      <c r="N373" s="27">
        <v>66</v>
      </c>
      <c r="P373" s="27">
        <v>97</v>
      </c>
      <c r="Q373" s="27">
        <v>115</v>
      </c>
      <c r="R373" s="23">
        <v>13.585555555555556</v>
      </c>
      <c r="S373" s="25">
        <v>2.7285069034726459</v>
      </c>
      <c r="T373" s="23">
        <v>359.08549049937909</v>
      </c>
      <c r="U373" s="23">
        <v>882.57410716420327</v>
      </c>
      <c r="V373" s="23">
        <v>369.78314035937609</v>
      </c>
      <c r="W373" s="25">
        <v>0.41898253434796545</v>
      </c>
      <c r="X373" s="27">
        <v>256.91793392030883</v>
      </c>
      <c r="Y373" s="27">
        <v>285.45</v>
      </c>
      <c r="Z373" s="27">
        <v>505.81875526075368</v>
      </c>
      <c r="AA373" s="27">
        <v>9</v>
      </c>
      <c r="AB373" s="27">
        <v>249.19876763977237</v>
      </c>
      <c r="AC373" s="27">
        <v>0</v>
      </c>
      <c r="AD373" s="27">
        <v>269.54176178983818</v>
      </c>
      <c r="AE373" s="27">
        <v>476.36404791732787</v>
      </c>
      <c r="AF373" s="27">
        <v>0</v>
      </c>
      <c r="AG373" s="27">
        <v>745.9058097071661</v>
      </c>
      <c r="AH373" s="25">
        <v>0.36136165541067522</v>
      </c>
      <c r="AN373" s="25">
        <v>0</v>
      </c>
      <c r="AV373" s="3">
        <v>1</v>
      </c>
      <c r="AW373" s="27">
        <v>285.45</v>
      </c>
      <c r="AX373" s="23">
        <v>13.703508771929821</v>
      </c>
      <c r="AY373" s="23">
        <v>27.89473684210526</v>
      </c>
      <c r="AZ373" s="23">
        <v>2717.13</v>
      </c>
      <c r="BA373" s="27">
        <v>744.58469643443777</v>
      </c>
      <c r="BB373" s="27">
        <v>148.05000000000001</v>
      </c>
      <c r="BC373" s="23">
        <v>11.659999999999998</v>
      </c>
      <c r="BD373" s="23">
        <v>25.699999999999996</v>
      </c>
      <c r="BE373" s="23">
        <v>1674.1400000000003</v>
      </c>
      <c r="BF373" s="27">
        <v>405.68012881844243</v>
      </c>
      <c r="BG373" s="27">
        <v>137.40000000000003</v>
      </c>
      <c r="BH373" s="23">
        <v>16.95454545454545</v>
      </c>
      <c r="BI373" s="23">
        <v>31.38636363636364</v>
      </c>
      <c r="BJ373" s="23">
        <v>1042.99</v>
      </c>
      <c r="BK373" s="27">
        <v>338.90456761599512</v>
      </c>
      <c r="BL373" s="27">
        <v>4250.3809236709894</v>
      </c>
    </row>
    <row r="374" spans="1:64" x14ac:dyDescent="0.15">
      <c r="A374" s="27" t="s">
        <v>1173</v>
      </c>
      <c r="B374" s="27" t="s">
        <v>1090</v>
      </c>
      <c r="C374" s="27" t="s">
        <v>1096</v>
      </c>
      <c r="D374" s="27" t="s">
        <v>1090</v>
      </c>
      <c r="E374" s="27" t="s">
        <v>1434</v>
      </c>
      <c r="F374" s="27">
        <v>2002</v>
      </c>
      <c r="G374" s="27">
        <v>123</v>
      </c>
      <c r="H374" s="27">
        <v>18</v>
      </c>
      <c r="I374" s="27">
        <v>-9</v>
      </c>
      <c r="J374" s="27">
        <v>47</v>
      </c>
      <c r="L374" s="27">
        <v>52</v>
      </c>
      <c r="N374" s="27">
        <v>62</v>
      </c>
      <c r="P374" s="27">
        <v>94</v>
      </c>
      <c r="Q374" s="27">
        <v>111</v>
      </c>
      <c r="R374" s="23">
        <v>13.673333333333334</v>
      </c>
      <c r="S374" s="25">
        <v>2.7487571203031842</v>
      </c>
      <c r="T374" s="23">
        <v>338.70590005764052</v>
      </c>
      <c r="U374" s="23">
        <v>910.17690522310841</v>
      </c>
      <c r="V374" s="23">
        <v>372.46401619581337</v>
      </c>
      <c r="W374" s="25">
        <v>0.40922155898066542</v>
      </c>
      <c r="X374" s="27">
        <v>253.48281447991002</v>
      </c>
      <c r="Y374" s="27">
        <v>85.34</v>
      </c>
      <c r="Z374" s="27">
        <v>621.78430969053818</v>
      </c>
      <c r="AA374" s="27">
        <v>10</v>
      </c>
      <c r="AB374" s="27">
        <v>195.07909831257427</v>
      </c>
      <c r="AC374" s="27">
        <v>0</v>
      </c>
      <c r="AD374" s="27">
        <v>205.59900557985645</v>
      </c>
      <c r="AE374" s="27">
        <v>545.84468866540453</v>
      </c>
      <c r="AF374" s="27">
        <v>0</v>
      </c>
      <c r="AG374" s="27">
        <v>751.44369424526099</v>
      </c>
      <c r="AH374" s="25">
        <v>0.27360533386377506</v>
      </c>
      <c r="AN374" s="25">
        <v>0</v>
      </c>
      <c r="AV374" s="3">
        <v>1</v>
      </c>
      <c r="AW374" s="27">
        <v>85.34</v>
      </c>
      <c r="AX374" s="23">
        <v>13.506363636363629</v>
      </c>
      <c r="AY374" s="23">
        <v>29.5690909090909</v>
      </c>
      <c r="AZ374" s="23">
        <v>2755.9099999999989</v>
      </c>
      <c r="BA374" s="27">
        <v>753.55770041293158</v>
      </c>
      <c r="BB374" s="27">
        <v>59.940000000000005</v>
      </c>
      <c r="BC374" s="23">
        <v>11.577272727272726</v>
      </c>
      <c r="BD374" s="23">
        <v>27.307575757575759</v>
      </c>
      <c r="BE374" s="23">
        <v>1655.39</v>
      </c>
      <c r="BF374" s="27">
        <v>337.02130918190085</v>
      </c>
      <c r="BG374" s="27">
        <v>25.4</v>
      </c>
      <c r="BH374" s="23">
        <v>16.400000000000002</v>
      </c>
      <c r="BI374" s="23">
        <v>32.961363636363622</v>
      </c>
      <c r="BJ374" s="23">
        <v>1100.5200000000002</v>
      </c>
      <c r="BK374" s="27">
        <v>416.53639123103022</v>
      </c>
      <c r="BL374" s="27">
        <v>4281.1955884576255</v>
      </c>
    </row>
    <row r="375" spans="1:64" x14ac:dyDescent="0.15">
      <c r="A375" s="27" t="s">
        <v>1173</v>
      </c>
      <c r="B375" s="27" t="s">
        <v>1090</v>
      </c>
      <c r="C375" s="27" t="s">
        <v>1096</v>
      </c>
      <c r="D375" s="27" t="s">
        <v>1090</v>
      </c>
      <c r="E375" s="27" t="s">
        <v>1434</v>
      </c>
      <c r="F375" s="27">
        <v>2003</v>
      </c>
      <c r="G375" s="27">
        <v>123</v>
      </c>
      <c r="H375" s="27">
        <v>15</v>
      </c>
      <c r="I375" s="27">
        <v>-9</v>
      </c>
      <c r="J375" s="27">
        <v>50</v>
      </c>
      <c r="L375" s="27">
        <v>59</v>
      </c>
      <c r="N375" s="27">
        <v>70</v>
      </c>
      <c r="P375" s="27">
        <v>101</v>
      </c>
      <c r="Q375" s="27">
        <v>116</v>
      </c>
      <c r="R375" s="23">
        <v>13.436666666666664</v>
      </c>
      <c r="S375" s="25">
        <v>2.7194628241809937</v>
      </c>
      <c r="T375" s="23">
        <v>390.64893050688818</v>
      </c>
      <c r="U375" s="23">
        <v>933.97722812925065</v>
      </c>
      <c r="V375" s="23">
        <v>362.39845976418326</v>
      </c>
      <c r="W375" s="25">
        <v>0.38801637231552305</v>
      </c>
      <c r="X375" s="27">
        <v>262.73663006620313</v>
      </c>
      <c r="Y375" s="27">
        <v>216.92</v>
      </c>
      <c r="Z375" s="27">
        <v>489.51889904582504</v>
      </c>
      <c r="AA375" s="27">
        <v>8</v>
      </c>
      <c r="AB375" s="27">
        <v>178.64822326459412</v>
      </c>
      <c r="AC375" s="27">
        <v>0</v>
      </c>
      <c r="AD375" s="27">
        <v>289.92166191230427</v>
      </c>
      <c r="AE375" s="27">
        <v>484.73932679964133</v>
      </c>
      <c r="AF375" s="27">
        <v>0</v>
      </c>
      <c r="AG375" s="27">
        <v>774.66098871194561</v>
      </c>
      <c r="AH375" s="25">
        <v>0.37425617450002852</v>
      </c>
      <c r="AN375" s="25">
        <v>0</v>
      </c>
      <c r="AV375" s="3">
        <v>1</v>
      </c>
      <c r="AW375" s="27">
        <v>216.92</v>
      </c>
      <c r="AX375" s="23">
        <v>13.402608695652173</v>
      </c>
      <c r="AY375" s="23">
        <v>27.902608695652173</v>
      </c>
      <c r="AZ375" s="23">
        <v>2824.6700000000014</v>
      </c>
      <c r="BA375" s="27">
        <v>774.40028671114453</v>
      </c>
      <c r="BB375" s="27">
        <v>164.09</v>
      </c>
      <c r="BC375" s="23">
        <v>11.278378378378379</v>
      </c>
      <c r="BD375" s="23">
        <v>25.074324324324326</v>
      </c>
      <c r="BE375" s="23">
        <v>1827.1000000000006</v>
      </c>
      <c r="BF375" s="27">
        <v>431.12074964120194</v>
      </c>
      <c r="BG375" s="27">
        <v>52.83</v>
      </c>
      <c r="BH375" s="23">
        <v>17.236585365853657</v>
      </c>
      <c r="BI375" s="23">
        <v>33.007317073170732</v>
      </c>
      <c r="BJ375" s="23">
        <v>997.57</v>
      </c>
      <c r="BK375" s="27">
        <v>343.27953706994248</v>
      </c>
      <c r="BL375" s="27">
        <v>4165.4995375193475</v>
      </c>
    </row>
    <row r="376" spans="1:64" x14ac:dyDescent="0.15">
      <c r="A376" s="27" t="s">
        <v>1173</v>
      </c>
      <c r="B376" s="27" t="s">
        <v>1090</v>
      </c>
      <c r="C376" s="27" t="s">
        <v>1096</v>
      </c>
      <c r="D376" s="27" t="s">
        <v>1090</v>
      </c>
      <c r="E376" s="27" t="s">
        <v>1434</v>
      </c>
      <c r="F376" s="27">
        <v>2004</v>
      </c>
      <c r="G376" s="27">
        <v>123</v>
      </c>
      <c r="H376" s="27">
        <v>8</v>
      </c>
      <c r="I376" s="27">
        <v>-9</v>
      </c>
      <c r="J376" s="27">
        <v>41</v>
      </c>
      <c r="L376" s="27">
        <v>53</v>
      </c>
      <c r="N376" s="27">
        <v>69</v>
      </c>
      <c r="P376" s="27">
        <v>108</v>
      </c>
      <c r="Q376" s="27">
        <v>128</v>
      </c>
      <c r="R376" s="23">
        <v>13.472222222222223</v>
      </c>
      <c r="S376" s="25">
        <v>2.635575511280102</v>
      </c>
      <c r="T376" s="23">
        <v>381.79016573505044</v>
      </c>
      <c r="U376" s="23">
        <v>933.80617823245007</v>
      </c>
      <c r="V376" s="23">
        <v>416.17221328140499</v>
      </c>
      <c r="W376" s="25">
        <v>0.44567300851706104</v>
      </c>
      <c r="X376" s="27">
        <v>253.5118345050364</v>
      </c>
      <c r="Y376" s="27">
        <v>340.08000000000004</v>
      </c>
      <c r="Z376" s="27">
        <v>401.97117541946568</v>
      </c>
      <c r="AA376" s="27">
        <v>7</v>
      </c>
      <c r="AB376" s="27">
        <v>242.82813047948588</v>
      </c>
      <c r="AC376" s="27">
        <v>0</v>
      </c>
      <c r="AD376" s="27">
        <v>275.32647150182629</v>
      </c>
      <c r="AE376" s="27">
        <v>412.42603748785291</v>
      </c>
      <c r="AF376" s="27">
        <v>0</v>
      </c>
      <c r="AG376" s="27">
        <v>687.7525089896792</v>
      </c>
      <c r="AH376" s="25">
        <v>0.40032782708856646</v>
      </c>
      <c r="AN376" s="25">
        <v>0</v>
      </c>
      <c r="AV376" s="3">
        <v>1</v>
      </c>
      <c r="AW376" s="27">
        <v>340.08000000000004</v>
      </c>
      <c r="AX376" s="23">
        <v>11.897637795275584</v>
      </c>
      <c r="AY376" s="23">
        <v>26.552755905511795</v>
      </c>
      <c r="AZ376" s="23">
        <v>2993.7699999999995</v>
      </c>
      <c r="BA376" s="27">
        <v>689.83749513222324</v>
      </c>
      <c r="BB376" s="27">
        <v>214.87000000000003</v>
      </c>
      <c r="BC376" s="23">
        <v>10.823287671232876</v>
      </c>
      <c r="BD376" s="23">
        <v>25.502739726027393</v>
      </c>
      <c r="BE376" s="23">
        <v>1739.02</v>
      </c>
      <c r="BF376" s="27">
        <v>367.16486704259779</v>
      </c>
      <c r="BG376" s="27">
        <v>125.20999999999998</v>
      </c>
      <c r="BH376" s="23">
        <v>13.350000000000001</v>
      </c>
      <c r="BI376" s="23">
        <v>27.972222222222221</v>
      </c>
      <c r="BJ376" s="23">
        <v>1254.75</v>
      </c>
      <c r="BK376" s="27">
        <v>322.67262808962556</v>
      </c>
      <c r="BL376" s="27">
        <v>4783.588658406954</v>
      </c>
    </row>
    <row r="377" spans="1:64" x14ac:dyDescent="0.15">
      <c r="A377" s="27" t="s">
        <v>1173</v>
      </c>
      <c r="B377" s="27" t="s">
        <v>1090</v>
      </c>
      <c r="C377" s="27" t="s">
        <v>1096</v>
      </c>
      <c r="D377" s="27" t="s">
        <v>1090</v>
      </c>
      <c r="E377" s="27" t="s">
        <v>1434</v>
      </c>
      <c r="F377" s="27">
        <v>2005</v>
      </c>
      <c r="G377" s="27">
        <v>123</v>
      </c>
      <c r="H377" s="27">
        <v>14</v>
      </c>
      <c r="I377" s="27">
        <v>-9</v>
      </c>
      <c r="J377" s="27">
        <v>48</v>
      </c>
      <c r="L377" s="27">
        <v>55</v>
      </c>
      <c r="N377" s="27">
        <v>67</v>
      </c>
      <c r="P377" s="27">
        <v>99</v>
      </c>
      <c r="Q377" s="27">
        <v>118</v>
      </c>
      <c r="R377" s="23">
        <v>13.615555555555558</v>
      </c>
      <c r="S377" s="25">
        <v>2.8051914032587963</v>
      </c>
      <c r="T377" s="23">
        <v>401.41587625528769</v>
      </c>
      <c r="U377" s="23">
        <v>946.88246211222031</v>
      </c>
      <c r="V377" s="23">
        <v>395.26629600134066</v>
      </c>
      <c r="W377" s="25">
        <v>0.4174396587145775</v>
      </c>
      <c r="X377" s="27">
        <v>254.23831592362242</v>
      </c>
      <c r="Y377" s="27">
        <v>378.99</v>
      </c>
      <c r="Z377" s="27">
        <v>520.81822844323653</v>
      </c>
      <c r="AA377" s="27">
        <v>11</v>
      </c>
      <c r="AB377" s="27">
        <v>211.4141165138534</v>
      </c>
      <c r="AC377" s="27">
        <v>0</v>
      </c>
      <c r="AD377" s="27">
        <v>358.05760568005979</v>
      </c>
      <c r="AE377" s="27">
        <v>476.78509532819294</v>
      </c>
      <c r="AF377" s="27">
        <v>0</v>
      </c>
      <c r="AG377" s="27">
        <v>834.84270100825279</v>
      </c>
      <c r="AH377" s="25">
        <v>0.42889229427136993</v>
      </c>
      <c r="AN377" s="25">
        <v>0</v>
      </c>
      <c r="AV377" s="3">
        <v>1</v>
      </c>
      <c r="AW377" s="27">
        <v>376.96000000000004</v>
      </c>
      <c r="AX377" s="23">
        <v>13.469230769230768</v>
      </c>
      <c r="AY377" s="23">
        <v>27.541880341880351</v>
      </c>
      <c r="AZ377" s="23">
        <v>2793.1099999999983</v>
      </c>
      <c r="BA377" s="27">
        <v>836.20120573221027</v>
      </c>
      <c r="BB377" s="27">
        <v>273.32</v>
      </c>
      <c r="BC377" s="23">
        <v>11.788732394366196</v>
      </c>
      <c r="BD377" s="23">
        <v>25.394366197183107</v>
      </c>
      <c r="BE377" s="23">
        <v>1726.0299999999997</v>
      </c>
      <c r="BF377" s="27">
        <v>470.93281524724347</v>
      </c>
      <c r="BG377" s="27">
        <v>103.63999999999999</v>
      </c>
      <c r="BH377" s="23">
        <v>16.06304347826087</v>
      </c>
      <c r="BI377" s="23">
        <v>30.856521739130422</v>
      </c>
      <c r="BJ377" s="23">
        <v>1067.08</v>
      </c>
      <c r="BK377" s="27">
        <v>365.2683904849672</v>
      </c>
      <c r="BL377" s="27">
        <v>4543.2907586360998</v>
      </c>
    </row>
    <row r="378" spans="1:64" x14ac:dyDescent="0.15">
      <c r="A378" s="27" t="s">
        <v>1173</v>
      </c>
      <c r="B378" s="27" t="s">
        <v>1090</v>
      </c>
      <c r="C378" s="27" t="s">
        <v>1096</v>
      </c>
      <c r="D378" s="27" t="s">
        <v>1090</v>
      </c>
      <c r="E378" s="27" t="s">
        <v>1434</v>
      </c>
      <c r="F378" s="27">
        <v>2006</v>
      </c>
      <c r="G378" s="27">
        <v>123</v>
      </c>
      <c r="H378" s="27">
        <v>15</v>
      </c>
      <c r="I378" s="27">
        <v>-9</v>
      </c>
      <c r="J378" s="27">
        <v>38</v>
      </c>
      <c r="L378" s="27">
        <v>45</v>
      </c>
      <c r="N378" s="27">
        <v>59</v>
      </c>
      <c r="P378" s="27">
        <v>92</v>
      </c>
      <c r="Q378" s="27">
        <v>107</v>
      </c>
      <c r="R378" s="23">
        <v>13.531111111111111</v>
      </c>
      <c r="S378" s="25">
        <v>2.7024129182021124</v>
      </c>
      <c r="T378" s="23">
        <v>406.68227848111167</v>
      </c>
      <c r="U378" s="23">
        <v>945.82242226593917</v>
      </c>
      <c r="V378" s="23">
        <v>388.36435744633263</v>
      </c>
      <c r="W378" s="25">
        <v>0.41061022047861018</v>
      </c>
      <c r="X378" s="27">
        <v>254.71752917814243</v>
      </c>
      <c r="Y378" s="27">
        <v>242.81000000000003</v>
      </c>
      <c r="Z378" s="27">
        <v>476.11405806300394</v>
      </c>
      <c r="AA378" s="27">
        <v>9</v>
      </c>
      <c r="AB378" s="27">
        <v>248.17948585724363</v>
      </c>
      <c r="AC378" s="27">
        <v>0</v>
      </c>
      <c r="AD378" s="27">
        <v>220.29837198368273</v>
      </c>
      <c r="AE378" s="27">
        <v>478.08313298990248</v>
      </c>
      <c r="AF378" s="27">
        <v>0</v>
      </c>
      <c r="AG378" s="27">
        <v>698.38150497358515</v>
      </c>
      <c r="AH378" s="25">
        <v>0.31544129857448344</v>
      </c>
      <c r="AN378" s="25">
        <v>0</v>
      </c>
      <c r="AV378" s="3">
        <v>1</v>
      </c>
      <c r="AW378" s="27">
        <v>242.81000000000003</v>
      </c>
      <c r="AX378" s="23">
        <v>14.434905660377357</v>
      </c>
      <c r="AY378" s="23">
        <v>29.510377358490562</v>
      </c>
      <c r="AZ378" s="23">
        <v>2654.0899999999997</v>
      </c>
      <c r="BA378" s="27">
        <v>699.26079644302388</v>
      </c>
      <c r="BB378" s="27">
        <v>162.05000000000001</v>
      </c>
      <c r="BC378" s="23">
        <v>12.392063492063494</v>
      </c>
      <c r="BD378" s="23">
        <v>27.693650793650793</v>
      </c>
      <c r="BE378" s="23">
        <v>1628.1199999999997</v>
      </c>
      <c r="BF378" s="27">
        <v>346.86709480398673</v>
      </c>
      <c r="BG378" s="27">
        <v>80.759999999999991</v>
      </c>
      <c r="BH378" s="23">
        <v>17.427906976744186</v>
      </c>
      <c r="BI378" s="23">
        <v>32.172093023255826</v>
      </c>
      <c r="BJ378" s="23">
        <v>1025.9700000000003</v>
      </c>
      <c r="BK378" s="27">
        <v>352.39370163903658</v>
      </c>
      <c r="BL378" s="27">
        <v>4463.9581315670412</v>
      </c>
    </row>
    <row r="379" spans="1:64" x14ac:dyDescent="0.15">
      <c r="A379" s="27" t="s">
        <v>1173</v>
      </c>
      <c r="B379" s="27" t="s">
        <v>1090</v>
      </c>
      <c r="C379" s="27" t="s">
        <v>1096</v>
      </c>
      <c r="D379" s="27" t="s">
        <v>1090</v>
      </c>
      <c r="E379" s="27" t="s">
        <v>1434</v>
      </c>
      <c r="F379" s="27">
        <v>2007</v>
      </c>
      <c r="G379" s="27">
        <v>123</v>
      </c>
      <c r="H379" s="27">
        <v>10</v>
      </c>
      <c r="I379" s="27">
        <v>-9</v>
      </c>
      <c r="J379" s="27">
        <v>45</v>
      </c>
      <c r="L379" s="27">
        <v>53</v>
      </c>
      <c r="N379" s="27">
        <v>65</v>
      </c>
      <c r="P379" s="27">
        <v>99</v>
      </c>
      <c r="Q379" s="27">
        <v>113</v>
      </c>
      <c r="R379" s="23">
        <v>13.657777777777778</v>
      </c>
      <c r="S379" s="25">
        <v>2.794686770696464</v>
      </c>
      <c r="T379" s="23">
        <v>399.64328368700563</v>
      </c>
      <c r="U379" s="23">
        <v>928.64899773760362</v>
      </c>
      <c r="V379" s="23">
        <v>370.557362160526</v>
      </c>
      <c r="W379" s="25">
        <v>0.39902843708764252</v>
      </c>
      <c r="X379" s="27">
        <v>256.4476188513928</v>
      </c>
      <c r="Y379" s="27">
        <v>407.40999999999991</v>
      </c>
      <c r="Z379" s="27">
        <v>417.94517821437034</v>
      </c>
      <c r="AA379" s="27">
        <v>7</v>
      </c>
      <c r="AB379" s="27">
        <v>229.84448089332608</v>
      </c>
      <c r="AC379" s="27">
        <v>0</v>
      </c>
      <c r="AD379" s="27">
        <v>292.81203378640447</v>
      </c>
      <c r="AE379" s="27">
        <v>396.53037363714054</v>
      </c>
      <c r="AF379" s="27">
        <v>0</v>
      </c>
      <c r="AG379" s="27">
        <v>689.34240742354496</v>
      </c>
      <c r="AH379" s="25">
        <v>0.4247700799855107</v>
      </c>
      <c r="AN379" s="25">
        <v>0</v>
      </c>
      <c r="AV379" s="3">
        <v>1</v>
      </c>
      <c r="AW379" s="27">
        <v>407.40999999999991</v>
      </c>
      <c r="AX379" s="23">
        <v>14.400000000000007</v>
      </c>
      <c r="AY379" s="23">
        <v>27.473214285714295</v>
      </c>
      <c r="AZ379" s="23">
        <v>2658.0299999999993</v>
      </c>
      <c r="BA379" s="27">
        <v>688.49160921973248</v>
      </c>
      <c r="BB379" s="27">
        <v>332.7299999999999</v>
      </c>
      <c r="BC379" s="23">
        <v>12.171428571428574</v>
      </c>
      <c r="BD379" s="23">
        <v>25.292857142857144</v>
      </c>
      <c r="BE379" s="23">
        <v>1730.9699999999998</v>
      </c>
      <c r="BF379" s="27">
        <v>409.58004147709283</v>
      </c>
      <c r="BG379" s="27">
        <v>74.680000000000007</v>
      </c>
      <c r="BH379" s="23">
        <v>18.114285714285707</v>
      </c>
      <c r="BI379" s="23">
        <v>31.107142857142858</v>
      </c>
      <c r="BJ379" s="23">
        <v>927.06000000000017</v>
      </c>
      <c r="BK379" s="27">
        <v>278.9115677426397</v>
      </c>
      <c r="BL379" s="27">
        <v>4259.2800248336325</v>
      </c>
    </row>
    <row r="380" spans="1:64" x14ac:dyDescent="0.15">
      <c r="A380" s="27" t="s">
        <v>1173</v>
      </c>
      <c r="B380" s="27" t="s">
        <v>1090</v>
      </c>
      <c r="C380" s="27" t="s">
        <v>1096</v>
      </c>
      <c r="D380" s="27" t="s">
        <v>1090</v>
      </c>
      <c r="E380" s="27" t="s">
        <v>1434</v>
      </c>
      <c r="F380" s="27">
        <v>2008</v>
      </c>
      <c r="G380" s="27">
        <v>123</v>
      </c>
      <c r="H380" s="27">
        <v>16</v>
      </c>
      <c r="I380" s="27">
        <v>-9</v>
      </c>
      <c r="J380" s="27">
        <v>52</v>
      </c>
      <c r="L380" s="27">
        <v>60</v>
      </c>
      <c r="N380" s="27">
        <v>73</v>
      </c>
      <c r="P380" s="27">
        <v>105</v>
      </c>
      <c r="Q380" s="27">
        <v>125</v>
      </c>
      <c r="R380" s="23">
        <v>13.550000000000002</v>
      </c>
      <c r="S380" s="25">
        <v>2.6097137195927602</v>
      </c>
      <c r="T380" s="23">
        <v>428.26049190181561</v>
      </c>
      <c r="U380" s="23">
        <v>942.28592550764506</v>
      </c>
      <c r="V380" s="23">
        <v>386.31924653623724</v>
      </c>
      <c r="W380" s="25">
        <v>0.40998091129112785</v>
      </c>
      <c r="X380" s="27">
        <v>261.86520957548174</v>
      </c>
      <c r="Y380" s="27">
        <v>362.98999999999995</v>
      </c>
      <c r="Z380" s="27">
        <v>481.86285214247772</v>
      </c>
      <c r="AA380" s="27">
        <v>9</v>
      </c>
      <c r="AB380" s="27">
        <v>207.99178575389988</v>
      </c>
      <c r="AC380" s="27">
        <v>0</v>
      </c>
      <c r="AD380" s="27">
        <v>362.96298190660264</v>
      </c>
      <c r="AE380" s="27">
        <v>427.6445042886578</v>
      </c>
      <c r="AF380" s="27">
        <v>0</v>
      </c>
      <c r="AG380" s="27">
        <v>790.60748619526044</v>
      </c>
      <c r="AH380" s="25">
        <v>0.45909377744751334</v>
      </c>
      <c r="AN380" s="25">
        <v>0</v>
      </c>
      <c r="AV380" s="3">
        <v>1</v>
      </c>
      <c r="AW380" s="27">
        <v>362.98999999999995</v>
      </c>
      <c r="AX380" s="23">
        <v>12.481451612903225</v>
      </c>
      <c r="AY380" s="23">
        <v>26.42258064516129</v>
      </c>
      <c r="AZ380" s="23">
        <v>2962.02</v>
      </c>
      <c r="BA380" s="27">
        <v>788.8140896393993</v>
      </c>
      <c r="BB380" s="27">
        <v>294.90999999999997</v>
      </c>
      <c r="BC380" s="23">
        <v>10.454545454545457</v>
      </c>
      <c r="BD380" s="23">
        <v>24.615584415584422</v>
      </c>
      <c r="BE380" s="23">
        <v>1880.6899999999998</v>
      </c>
      <c r="BF380" s="27">
        <v>481.18986913932912</v>
      </c>
      <c r="BG380" s="27">
        <v>68.08</v>
      </c>
      <c r="BH380" s="23">
        <v>15.802127659574467</v>
      </c>
      <c r="BI380" s="23">
        <v>29.382978723404261</v>
      </c>
      <c r="BJ380" s="23">
        <v>1081.33</v>
      </c>
      <c r="BK380" s="27">
        <v>307.62422050006973</v>
      </c>
      <c r="BL380" s="27">
        <v>4440.4511096119222</v>
      </c>
    </row>
    <row r="381" spans="1:64" x14ac:dyDescent="0.15">
      <c r="A381" s="27" t="s">
        <v>1173</v>
      </c>
      <c r="B381" s="27" t="s">
        <v>1090</v>
      </c>
      <c r="C381" s="27" t="s">
        <v>1096</v>
      </c>
      <c r="D381" s="27" t="s">
        <v>1090</v>
      </c>
      <c r="E381" s="27" t="s">
        <v>1434</v>
      </c>
      <c r="F381" s="27">
        <v>2009</v>
      </c>
      <c r="G381" s="27">
        <v>123</v>
      </c>
      <c r="H381" s="27">
        <v>15</v>
      </c>
      <c r="I381" s="27">
        <v>-9</v>
      </c>
      <c r="J381" s="27">
        <v>51</v>
      </c>
      <c r="L381" s="27">
        <v>58</v>
      </c>
      <c r="N381" s="27">
        <v>71</v>
      </c>
      <c r="P381" s="27">
        <v>109</v>
      </c>
      <c r="Q381" s="27">
        <v>131</v>
      </c>
      <c r="R381" s="23">
        <v>13.72777777777778</v>
      </c>
      <c r="S381" s="25">
        <v>2.8355450992013989</v>
      </c>
      <c r="T381" s="23">
        <v>393.68072329917419</v>
      </c>
      <c r="U381" s="23">
        <v>988.12327981834642</v>
      </c>
      <c r="V381" s="23">
        <v>453.92138137803539</v>
      </c>
      <c r="W381" s="25">
        <v>0.45937727210283946</v>
      </c>
      <c r="X381" s="27">
        <v>261.81303423846663</v>
      </c>
      <c r="Y381" s="27">
        <v>332.44999999999993</v>
      </c>
      <c r="Z381" s="27">
        <v>353.74021274612539</v>
      </c>
      <c r="AA381" s="27">
        <v>7</v>
      </c>
      <c r="AB381" s="27">
        <v>191.79741199230696</v>
      </c>
      <c r="AC381" s="27">
        <v>0</v>
      </c>
      <c r="AD381" s="27">
        <v>323.23113183743328</v>
      </c>
      <c r="AE381" s="27">
        <v>400.27728157719798</v>
      </c>
      <c r="AF381" s="27">
        <v>0</v>
      </c>
      <c r="AG381" s="27">
        <v>723.50841341463126</v>
      </c>
      <c r="AH381" s="25">
        <v>0.4467551743377487</v>
      </c>
      <c r="AN381" s="25">
        <v>0</v>
      </c>
      <c r="AV381" s="3">
        <v>1</v>
      </c>
      <c r="AW381" s="27">
        <v>332.44999999999993</v>
      </c>
      <c r="AX381" s="23">
        <v>12.348461538461542</v>
      </c>
      <c r="AY381" s="23">
        <v>25.480769230769226</v>
      </c>
      <c r="AZ381" s="23">
        <v>2947.1900000000014</v>
      </c>
      <c r="BA381" s="27">
        <v>722.27870886198264</v>
      </c>
      <c r="BB381" s="27">
        <v>213.83999999999997</v>
      </c>
      <c r="BC381" s="23">
        <v>11.523999999999997</v>
      </c>
      <c r="BD381" s="23">
        <v>24.28</v>
      </c>
      <c r="BE381" s="23">
        <v>1731.9400000000003</v>
      </c>
      <c r="BF381" s="27">
        <v>404.71221165075008</v>
      </c>
      <c r="BG381" s="27">
        <v>118.60999999999999</v>
      </c>
      <c r="BH381" s="23">
        <v>13.472727272727276</v>
      </c>
      <c r="BI381" s="23">
        <v>27.118181818181817</v>
      </c>
      <c r="BJ381" s="23">
        <v>1215.25</v>
      </c>
      <c r="BK381" s="27">
        <v>317.56649721123233</v>
      </c>
      <c r="BL381" s="27">
        <v>5217.487142276269</v>
      </c>
    </row>
    <row r="382" spans="1:64" x14ac:dyDescent="0.15">
      <c r="A382" s="27" t="s">
        <v>1173</v>
      </c>
      <c r="B382" s="27" t="s">
        <v>1090</v>
      </c>
      <c r="C382" s="27" t="s">
        <v>1096</v>
      </c>
      <c r="D382" s="27" t="s">
        <v>1090</v>
      </c>
      <c r="E382" s="27" t="s">
        <v>1434</v>
      </c>
      <c r="F382" s="27">
        <v>2010</v>
      </c>
      <c r="G382" s="27">
        <v>123</v>
      </c>
      <c r="H382" s="27">
        <v>21</v>
      </c>
      <c r="I382" s="27">
        <v>-9</v>
      </c>
      <c r="J382" s="27">
        <v>52</v>
      </c>
      <c r="L382" s="27">
        <v>59</v>
      </c>
      <c r="N382" s="27">
        <v>72</v>
      </c>
      <c r="P382" s="27">
        <v>105</v>
      </c>
      <c r="Q382" s="27">
        <v>122</v>
      </c>
      <c r="R382" s="23">
        <v>13.611111111111111</v>
      </c>
      <c r="S382" s="25">
        <v>2.8119961958615152</v>
      </c>
      <c r="T382" s="23">
        <v>416.44558588159163</v>
      </c>
      <c r="U382" s="23">
        <v>975.35378990396691</v>
      </c>
      <c r="V382" s="23">
        <v>415.86796309083286</v>
      </c>
      <c r="W382" s="25">
        <v>0.42637652422308614</v>
      </c>
      <c r="X382" s="27">
        <v>253.87976168684321</v>
      </c>
      <c r="Y382" s="27">
        <v>395.21999999999991</v>
      </c>
      <c r="Z382" s="27">
        <v>486.52048878085481</v>
      </c>
      <c r="AA382" s="27">
        <v>10</v>
      </c>
      <c r="AB382" s="27">
        <v>242.76853973809739</v>
      </c>
      <c r="AC382" s="27">
        <v>0</v>
      </c>
      <c r="AD382" s="27">
        <v>360.66063730970797</v>
      </c>
      <c r="AE382" s="27">
        <v>423.48818347092993</v>
      </c>
      <c r="AF382" s="27">
        <v>0</v>
      </c>
      <c r="AG382" s="27">
        <v>784.14882078063783</v>
      </c>
      <c r="AH382" s="25">
        <v>0.45993901049455393</v>
      </c>
      <c r="AN382" s="25">
        <v>0</v>
      </c>
      <c r="AV382" s="3">
        <v>1</v>
      </c>
      <c r="AW382" s="27">
        <v>395.21999999999991</v>
      </c>
      <c r="AX382" s="23">
        <v>13.021487603305784</v>
      </c>
      <c r="AY382" s="23">
        <v>26.522314049586782</v>
      </c>
      <c r="AZ382" s="23">
        <v>2850.440000000001</v>
      </c>
      <c r="BA382" s="27">
        <v>785.86587974137512</v>
      </c>
      <c r="BB382" s="27">
        <v>326.12999999999994</v>
      </c>
      <c r="BC382" s="23">
        <v>11.080263157894732</v>
      </c>
      <c r="BD382" s="23">
        <v>24.330263157894741</v>
      </c>
      <c r="BE382" s="23">
        <v>1787.82</v>
      </c>
      <c r="BF382" s="27">
        <v>480.0616029438583</v>
      </c>
      <c r="BG382" s="27">
        <v>69.09</v>
      </c>
      <c r="BH382" s="23">
        <v>16.3</v>
      </c>
      <c r="BI382" s="23">
        <v>30.224444444444444</v>
      </c>
      <c r="BJ382" s="23">
        <v>1062.6200000000001</v>
      </c>
      <c r="BK382" s="27">
        <v>305.80427679751688</v>
      </c>
      <c r="BL382" s="27">
        <v>4780.0915297796882</v>
      </c>
    </row>
    <row r="383" spans="1:64" x14ac:dyDescent="0.15">
      <c r="A383" s="27" t="s">
        <v>1173</v>
      </c>
      <c r="B383" s="27" t="s">
        <v>1090</v>
      </c>
      <c r="C383" s="27" t="s">
        <v>1096</v>
      </c>
      <c r="D383" s="27" t="s">
        <v>1090</v>
      </c>
      <c r="E383" s="27" t="s">
        <v>1434</v>
      </c>
      <c r="F383" s="27">
        <v>2011</v>
      </c>
      <c r="G383" s="27">
        <v>123</v>
      </c>
      <c r="H383" s="27">
        <v>17</v>
      </c>
      <c r="I383" s="27">
        <v>-9</v>
      </c>
      <c r="J383" s="27">
        <v>53</v>
      </c>
      <c r="L383" s="27">
        <v>60</v>
      </c>
      <c r="N383" s="27">
        <v>73</v>
      </c>
      <c r="P383" s="27">
        <v>105</v>
      </c>
      <c r="Q383" s="27">
        <v>121</v>
      </c>
      <c r="R383" s="23">
        <v>13.659999999999993</v>
      </c>
      <c r="S383" s="25">
        <v>2.6927293349317587</v>
      </c>
      <c r="T383" s="23">
        <v>367.95560739626319</v>
      </c>
      <c r="U383" s="23">
        <v>882.47880907931494</v>
      </c>
      <c r="V383" s="23">
        <v>362.63991171250569</v>
      </c>
      <c r="W383" s="25">
        <v>0.41093327553271569</v>
      </c>
      <c r="X383" s="27">
        <v>253.78380626873081</v>
      </c>
      <c r="Y383" s="27">
        <v>425.21</v>
      </c>
      <c r="Z383" s="27">
        <v>382.03382569455107</v>
      </c>
      <c r="AA383" s="27">
        <v>8</v>
      </c>
      <c r="AB383" s="27">
        <v>189.3661558298538</v>
      </c>
      <c r="AC383" s="27">
        <v>0</v>
      </c>
      <c r="AD383" s="27">
        <v>363.13523744111762</v>
      </c>
      <c r="AE383" s="27">
        <v>393.50736691295759</v>
      </c>
      <c r="AF383" s="27">
        <v>0</v>
      </c>
      <c r="AG383" s="27">
        <v>756.64260435407527</v>
      </c>
      <c r="AH383" s="25">
        <v>0.47992966633410683</v>
      </c>
      <c r="AN383" s="25">
        <v>0</v>
      </c>
      <c r="AV383" s="3">
        <v>1</v>
      </c>
      <c r="AW383" s="27">
        <v>425.21</v>
      </c>
      <c r="AX383" s="23">
        <v>13.404999999999996</v>
      </c>
      <c r="AY383" s="23">
        <v>26.618333333333329</v>
      </c>
      <c r="AZ383" s="23">
        <v>2728.4900000000011</v>
      </c>
      <c r="BA383" s="27">
        <v>758.45561873292536</v>
      </c>
      <c r="BB383" s="27">
        <v>333.76</v>
      </c>
      <c r="BC383" s="23">
        <v>11.259210526315787</v>
      </c>
      <c r="BD383" s="23">
        <v>24.276315789473678</v>
      </c>
      <c r="BE383" s="23">
        <v>1727.63</v>
      </c>
      <c r="BF383" s="27">
        <v>443.41788399320308</v>
      </c>
      <c r="BG383" s="27">
        <v>91.449999999999989</v>
      </c>
      <c r="BH383" s="23">
        <v>17.111363636363642</v>
      </c>
      <c r="BI383" s="23">
        <v>30.66363636363636</v>
      </c>
      <c r="BJ383" s="23">
        <v>1000.86</v>
      </c>
      <c r="BK383" s="27">
        <v>315.03773473972194</v>
      </c>
      <c r="BL383" s="27">
        <v>4168.2748472701805</v>
      </c>
    </row>
    <row r="384" spans="1:64" x14ac:dyDescent="0.15">
      <c r="A384" s="27" t="s">
        <v>1173</v>
      </c>
      <c r="B384" s="27" t="s">
        <v>1090</v>
      </c>
      <c r="C384" s="27" t="s">
        <v>1096</v>
      </c>
      <c r="D384" s="27" t="s">
        <v>1090</v>
      </c>
      <c r="E384" s="27" t="s">
        <v>1434</v>
      </c>
      <c r="F384" s="27">
        <v>2012</v>
      </c>
      <c r="G384" s="27">
        <v>123</v>
      </c>
      <c r="H384" s="27">
        <v>9</v>
      </c>
      <c r="I384" s="27">
        <v>-9</v>
      </c>
      <c r="J384" s="27">
        <v>41</v>
      </c>
      <c r="L384" s="27">
        <v>48</v>
      </c>
      <c r="N384" s="27">
        <v>59</v>
      </c>
      <c r="P384" s="27">
        <v>89</v>
      </c>
      <c r="Q384" s="27">
        <v>105</v>
      </c>
      <c r="R384" s="23">
        <v>13.618888888888891</v>
      </c>
      <c r="S384" s="25">
        <v>2.7169486397925176</v>
      </c>
      <c r="T384" s="23">
        <v>390.2366824039122</v>
      </c>
      <c r="U384" s="23">
        <v>934.61834347655281</v>
      </c>
      <c r="V384" s="23">
        <v>362.73665391665878</v>
      </c>
      <c r="W384" s="25">
        <v>0.38811205939554549</v>
      </c>
      <c r="X384" s="27">
        <v>253.20837510436121</v>
      </c>
      <c r="Y384" s="27">
        <v>67.58</v>
      </c>
      <c r="Z384" s="27">
        <v>735.67737024811231</v>
      </c>
      <c r="AA384" s="27">
        <v>13</v>
      </c>
      <c r="AB384" s="27">
        <v>173.24395455858976</v>
      </c>
      <c r="AC384" s="27">
        <v>0</v>
      </c>
      <c r="AD384" s="27">
        <v>295.39921181180995</v>
      </c>
      <c r="AE384" s="27">
        <v>582.27769051979919</v>
      </c>
      <c r="AF384" s="27">
        <v>0</v>
      </c>
      <c r="AG384" s="27">
        <v>877.6769023316092</v>
      </c>
      <c r="AH384" s="25">
        <v>0.33656942282674568</v>
      </c>
      <c r="AN384" s="25">
        <v>0</v>
      </c>
      <c r="AV384" s="3">
        <v>1</v>
      </c>
      <c r="AW384" s="27">
        <v>67.58</v>
      </c>
      <c r="AX384" s="23">
        <v>14.093269230769234</v>
      </c>
      <c r="AY384" s="23">
        <v>30.815384615384612</v>
      </c>
      <c r="AZ384" s="23">
        <v>2702.6000000000013</v>
      </c>
      <c r="BA384" s="27">
        <v>880.06534787482849</v>
      </c>
      <c r="BB384" s="27">
        <v>29.73</v>
      </c>
      <c r="BC384" s="23">
        <v>12.230645161290321</v>
      </c>
      <c r="BD384" s="23">
        <v>28.529032258064507</v>
      </c>
      <c r="BE384" s="23">
        <v>1624.5000000000002</v>
      </c>
      <c r="BF384" s="27">
        <v>458.57396195453947</v>
      </c>
      <c r="BG384" s="27">
        <v>37.85</v>
      </c>
      <c r="BH384" s="23">
        <v>16.842857142857138</v>
      </c>
      <c r="BI384" s="23">
        <v>34.190476190476183</v>
      </c>
      <c r="BJ384" s="23">
        <v>1078.0999999999997</v>
      </c>
      <c r="BK384" s="27">
        <v>421.4913859202893</v>
      </c>
      <c r="BL384" s="27">
        <v>4169.3868266282616</v>
      </c>
    </row>
    <row r="385" spans="1:64" x14ac:dyDescent="0.15">
      <c r="A385" s="27" t="s">
        <v>1173</v>
      </c>
      <c r="B385" s="27" t="s">
        <v>1090</v>
      </c>
      <c r="C385" s="27" t="s">
        <v>1096</v>
      </c>
      <c r="D385" s="27" t="s">
        <v>1090</v>
      </c>
      <c r="E385" s="27" t="s">
        <v>1434</v>
      </c>
      <c r="F385" s="27">
        <v>2013</v>
      </c>
      <c r="G385" s="27">
        <v>123</v>
      </c>
      <c r="H385" s="27">
        <v>13</v>
      </c>
      <c r="I385" s="27">
        <v>-9</v>
      </c>
      <c r="J385" s="27">
        <v>46</v>
      </c>
      <c r="L385" s="27">
        <v>53</v>
      </c>
      <c r="N385" s="27">
        <v>66</v>
      </c>
      <c r="P385" s="27">
        <v>102</v>
      </c>
      <c r="Q385" s="27">
        <v>117</v>
      </c>
      <c r="R385" s="23">
        <v>13.458888888888888</v>
      </c>
      <c r="S385" s="25">
        <v>2.6982720511856528</v>
      </c>
      <c r="T385" s="23">
        <v>409.3299523050614</v>
      </c>
      <c r="U385" s="23">
        <v>917.52050547803185</v>
      </c>
      <c r="V385" s="23">
        <v>391.9326573913828</v>
      </c>
      <c r="W385" s="25">
        <v>0.42716500697227933</v>
      </c>
      <c r="X385" s="27">
        <v>253.75147714199321</v>
      </c>
      <c r="Y385" s="27">
        <v>186.94000000000003</v>
      </c>
      <c r="Z385" s="27">
        <v>526.64110694468707</v>
      </c>
      <c r="AA385" s="27">
        <v>11</v>
      </c>
      <c r="AB385" s="27">
        <v>207.47192697310504</v>
      </c>
      <c r="AC385" s="27">
        <v>0</v>
      </c>
      <c r="AD385" s="27">
        <v>314.94211930484647</v>
      </c>
      <c r="AE385" s="27">
        <v>429.68119207129183</v>
      </c>
      <c r="AF385" s="27">
        <v>0</v>
      </c>
      <c r="AG385" s="27">
        <v>744.6233113761383</v>
      </c>
      <c r="AH385" s="25">
        <v>0.42295494952105711</v>
      </c>
      <c r="AN385" s="25">
        <v>0</v>
      </c>
      <c r="AV385" s="3">
        <v>1</v>
      </c>
      <c r="AW385" s="27">
        <v>186.94000000000003</v>
      </c>
      <c r="AX385" s="23">
        <v>13.219827586206891</v>
      </c>
      <c r="AY385" s="23">
        <v>27.649137931034485</v>
      </c>
      <c r="AZ385" s="23">
        <v>2722.599999999999</v>
      </c>
      <c r="BA385" s="27">
        <v>745.68864587532244</v>
      </c>
      <c r="BB385" s="27">
        <v>120.9</v>
      </c>
      <c r="BC385" s="23">
        <v>11.144927536231886</v>
      </c>
      <c r="BD385" s="23">
        <v>26.38695652173913</v>
      </c>
      <c r="BE385" s="23">
        <v>1711.1899999999998</v>
      </c>
      <c r="BF385" s="27">
        <v>453.78475795376994</v>
      </c>
      <c r="BG385" s="27">
        <v>66.040000000000006</v>
      </c>
      <c r="BH385" s="23">
        <v>16.265957446808518</v>
      </c>
      <c r="BI385" s="23">
        <v>29.502127659574462</v>
      </c>
      <c r="BJ385" s="23">
        <v>1011.4100000000001</v>
      </c>
      <c r="BK385" s="27">
        <v>291.90388792155244</v>
      </c>
      <c r="BL385" s="27">
        <v>4504.9730734641698</v>
      </c>
    </row>
    <row r="386" spans="1:64" x14ac:dyDescent="0.15">
      <c r="A386" s="27" t="s">
        <v>1173</v>
      </c>
      <c r="B386" s="27" t="s">
        <v>1090</v>
      </c>
      <c r="C386" s="27" t="s">
        <v>1096</v>
      </c>
      <c r="D386" s="27" t="s">
        <v>1090</v>
      </c>
      <c r="E386" s="27" t="s">
        <v>1434</v>
      </c>
      <c r="F386" s="27">
        <v>2014</v>
      </c>
      <c r="G386" s="27">
        <v>123</v>
      </c>
      <c r="H386" s="27">
        <v>18</v>
      </c>
      <c r="I386" s="27">
        <v>-9</v>
      </c>
      <c r="J386" s="27">
        <v>49</v>
      </c>
      <c r="L386" s="27">
        <v>57</v>
      </c>
      <c r="N386" s="27">
        <v>70</v>
      </c>
      <c r="P386" s="27">
        <v>106</v>
      </c>
      <c r="Q386" s="27">
        <v>124</v>
      </c>
      <c r="R386" s="23">
        <v>13.637777777777776</v>
      </c>
      <c r="S386" s="25">
        <v>2.827938094956695</v>
      </c>
      <c r="T386" s="23">
        <v>422.30459435603296</v>
      </c>
      <c r="U386" s="23">
        <v>978.40522371517477</v>
      </c>
      <c r="V386" s="23">
        <v>418.82639238132833</v>
      </c>
      <c r="W386" s="25">
        <v>0.42807047422566591</v>
      </c>
      <c r="X386" s="27">
        <v>252.71582499529481</v>
      </c>
      <c r="Y386" s="27">
        <v>408.17999999999989</v>
      </c>
      <c r="Z386" s="27">
        <v>498.13469379856025</v>
      </c>
      <c r="AA386" s="27">
        <v>10</v>
      </c>
      <c r="AB386" s="27">
        <v>246.34297290876376</v>
      </c>
      <c r="AC386" s="27">
        <v>0</v>
      </c>
      <c r="AD386" s="27">
        <v>360.38477327390427</v>
      </c>
      <c r="AE386" s="27">
        <v>439.05619456948477</v>
      </c>
      <c r="AF386" s="27">
        <v>0</v>
      </c>
      <c r="AG386" s="27">
        <v>799.44096784338899</v>
      </c>
      <c r="AH386" s="25">
        <v>0.4507959727634876</v>
      </c>
      <c r="AN386" s="25">
        <v>0</v>
      </c>
      <c r="AV386" s="3">
        <v>1</v>
      </c>
      <c r="AW386" s="27">
        <v>408.17999999999989</v>
      </c>
      <c r="AX386" s="23">
        <v>12.630081300813012</v>
      </c>
      <c r="AY386" s="23">
        <v>26.570731707317069</v>
      </c>
      <c r="AZ386" s="23">
        <v>2880.9300000000003</v>
      </c>
      <c r="BA386" s="27">
        <v>802.32196349567505</v>
      </c>
      <c r="BB386" s="27">
        <v>262.64</v>
      </c>
      <c r="BC386" s="23">
        <v>11.036842105263156</v>
      </c>
      <c r="BD386" s="23">
        <v>24.538157894736841</v>
      </c>
      <c r="BE386" s="23">
        <v>1803.8000000000002</v>
      </c>
      <c r="BF386" s="27">
        <v>474.06212811466065</v>
      </c>
      <c r="BG386" s="27">
        <v>145.54</v>
      </c>
      <c r="BH386" s="23">
        <v>15.206382978723399</v>
      </c>
      <c r="BI386" s="23">
        <v>29.857446808510648</v>
      </c>
      <c r="BJ386" s="23">
        <v>1077.1300000000001</v>
      </c>
      <c r="BK386" s="27">
        <v>328.259835381014</v>
      </c>
      <c r="BL386" s="27">
        <v>4814.0964641531991</v>
      </c>
    </row>
    <row r="387" spans="1:64" x14ac:dyDescent="0.15">
      <c r="A387" s="27" t="s">
        <v>1173</v>
      </c>
      <c r="B387" s="27" t="s">
        <v>1090</v>
      </c>
      <c r="C387" s="27" t="s">
        <v>1096</v>
      </c>
      <c r="D387" s="27" t="s">
        <v>1090</v>
      </c>
      <c r="E387" s="27" t="s">
        <v>1434</v>
      </c>
      <c r="F387" s="27">
        <v>2015</v>
      </c>
      <c r="G387" s="27">
        <v>123</v>
      </c>
      <c r="H387" s="27">
        <v>14</v>
      </c>
      <c r="I387" s="27">
        <v>-9</v>
      </c>
      <c r="J387" s="27">
        <v>51</v>
      </c>
      <c r="L387" s="27">
        <v>58</v>
      </c>
      <c r="N387" s="27">
        <v>71</v>
      </c>
      <c r="P387" s="27">
        <v>105</v>
      </c>
      <c r="Q387" s="27">
        <v>124</v>
      </c>
      <c r="R387" s="23">
        <v>13.711111111111109</v>
      </c>
      <c r="S387" s="25">
        <v>2.7850564341999497</v>
      </c>
      <c r="T387" s="23">
        <v>391.09986915204547</v>
      </c>
      <c r="U387" s="23">
        <v>936.43053758100655</v>
      </c>
      <c r="V387" s="23">
        <v>394.78959126298582</v>
      </c>
      <c r="W387" s="25">
        <v>0.42158982562327646</v>
      </c>
      <c r="X387" s="27">
        <v>252.11154722091763</v>
      </c>
      <c r="Y387" s="27">
        <v>339.32</v>
      </c>
      <c r="Z387" s="27">
        <v>445.16762167262533</v>
      </c>
      <c r="AA387" s="27">
        <v>8</v>
      </c>
      <c r="AB387" s="27">
        <v>229.90297096582839</v>
      </c>
      <c r="AC387" s="27">
        <v>0</v>
      </c>
      <c r="AD387" s="27">
        <v>341.38378830789031</v>
      </c>
      <c r="AE387" s="27">
        <v>409.91611866181779</v>
      </c>
      <c r="AF387" s="27">
        <v>0</v>
      </c>
      <c r="AG387" s="27">
        <v>751.2999069697081</v>
      </c>
      <c r="AH387" s="25">
        <v>0.45439082395327174</v>
      </c>
      <c r="AN387" s="25">
        <v>0</v>
      </c>
      <c r="AV387" s="3">
        <v>1</v>
      </c>
      <c r="AW387" s="27">
        <v>339.32</v>
      </c>
      <c r="AX387" s="23">
        <v>13.119512195121953</v>
      </c>
      <c r="AY387" s="23">
        <v>25.967479674796753</v>
      </c>
      <c r="AZ387" s="23">
        <v>2719.0299999999988</v>
      </c>
      <c r="BA387" s="27">
        <v>754.78518039637095</v>
      </c>
      <c r="BB387" s="27">
        <v>239.26000000000002</v>
      </c>
      <c r="BC387" s="23">
        <v>11.873333333333338</v>
      </c>
      <c r="BD387" s="23">
        <v>23.926666666666666</v>
      </c>
      <c r="BE387" s="23">
        <v>1652.1399999999999</v>
      </c>
      <c r="BF387" s="27">
        <v>454.73214118783244</v>
      </c>
      <c r="BG387" s="27">
        <v>100.06</v>
      </c>
      <c r="BH387" s="23">
        <v>15.066666666666665</v>
      </c>
      <c r="BI387" s="23">
        <v>29.156249999999996</v>
      </c>
      <c r="BJ387" s="23">
        <v>1066.8900000000001</v>
      </c>
      <c r="BK387" s="27">
        <v>300.05303920853811</v>
      </c>
      <c r="BL387" s="27">
        <v>4537.8113938274228</v>
      </c>
    </row>
    <row r="388" spans="1:64" x14ac:dyDescent="0.15">
      <c r="A388" s="27" t="s">
        <v>1173</v>
      </c>
      <c r="B388" s="27" t="s">
        <v>1090</v>
      </c>
      <c r="C388" s="27" t="s">
        <v>1096</v>
      </c>
      <c r="D388" s="27" t="s">
        <v>1090</v>
      </c>
      <c r="E388" s="27" t="s">
        <v>1434</v>
      </c>
      <c r="F388" s="27">
        <v>2016</v>
      </c>
      <c r="G388" s="27">
        <v>123</v>
      </c>
      <c r="H388" s="27">
        <v>18</v>
      </c>
      <c r="I388" s="27">
        <v>-9</v>
      </c>
      <c r="J388" s="27">
        <v>47</v>
      </c>
      <c r="L388" s="27">
        <v>54</v>
      </c>
      <c r="N388" s="27">
        <v>68</v>
      </c>
      <c r="P388" s="27">
        <v>102</v>
      </c>
      <c r="Q388" s="27">
        <v>120</v>
      </c>
      <c r="R388" s="23">
        <v>13.713333333333335</v>
      </c>
      <c r="S388" s="25">
        <v>2.6287644728807562</v>
      </c>
      <c r="T388" s="23">
        <v>384.69008206401156</v>
      </c>
      <c r="U388" s="23">
        <v>913.50493070169</v>
      </c>
      <c r="V388" s="23">
        <v>389.35102048998027</v>
      </c>
      <c r="W388" s="25">
        <v>0.42621665537014863</v>
      </c>
      <c r="X388" s="27">
        <v>254.84342950201483</v>
      </c>
      <c r="Y388" s="27">
        <v>314.93999999999994</v>
      </c>
      <c r="Z388" s="27">
        <v>493.51005060537153</v>
      </c>
      <c r="AA388" s="27">
        <v>11</v>
      </c>
      <c r="AB388" s="27">
        <v>220.48685066658877</v>
      </c>
      <c r="AC388" s="27">
        <v>0</v>
      </c>
      <c r="AD388" s="27">
        <v>384.65949403480221</v>
      </c>
      <c r="AE388" s="27">
        <v>402.58185315604845</v>
      </c>
      <c r="AF388" s="27">
        <v>0</v>
      </c>
      <c r="AG388" s="27">
        <v>787.24134719085066</v>
      </c>
      <c r="AH388" s="25">
        <v>0.48861697943233101</v>
      </c>
      <c r="AN388" s="25">
        <v>0</v>
      </c>
      <c r="AV388" s="3">
        <v>1</v>
      </c>
      <c r="AW388" s="27">
        <v>314.68999999999994</v>
      </c>
      <c r="AX388" s="23">
        <v>13.171428571428573</v>
      </c>
      <c r="AY388" s="23">
        <v>26.940336134453791</v>
      </c>
      <c r="AZ388" s="23">
        <v>2851.8200000000006</v>
      </c>
      <c r="BA388" s="27">
        <v>787.99473833641605</v>
      </c>
      <c r="BB388" s="27">
        <v>201.14999999999998</v>
      </c>
      <c r="BC388" s="23">
        <v>11.620833333333334</v>
      </c>
      <c r="BD388" s="23">
        <v>25.420833333333334</v>
      </c>
      <c r="BE388" s="23">
        <v>1806.6299999999999</v>
      </c>
      <c r="BF388" s="27">
        <v>499.03744665726032</v>
      </c>
      <c r="BG388" s="27">
        <v>113.53999999999999</v>
      </c>
      <c r="BH388" s="23">
        <v>15.546808510638298</v>
      </c>
      <c r="BI388" s="23">
        <v>29.268085106382976</v>
      </c>
      <c r="BJ388" s="23">
        <v>1045.1899999999996</v>
      </c>
      <c r="BK388" s="27">
        <v>288.95729167915596</v>
      </c>
      <c r="BL388" s="27">
        <v>4475.2990860917271</v>
      </c>
    </row>
    <row r="389" spans="1:64" x14ac:dyDescent="0.15">
      <c r="A389" s="27" t="s">
        <v>1173</v>
      </c>
      <c r="B389" s="27" t="s">
        <v>1090</v>
      </c>
      <c r="C389" s="27" t="s">
        <v>1096</v>
      </c>
      <c r="D389" s="27" t="s">
        <v>1090</v>
      </c>
      <c r="E389" s="27" t="s">
        <v>1434</v>
      </c>
      <c r="F389" s="27">
        <v>2017</v>
      </c>
      <c r="G389" s="27">
        <v>123</v>
      </c>
      <c r="H389" s="27">
        <v>11</v>
      </c>
      <c r="I389" s="27">
        <v>-9</v>
      </c>
      <c r="J389" s="27">
        <v>45</v>
      </c>
      <c r="L389" s="27">
        <v>53</v>
      </c>
      <c r="N389" s="27">
        <v>66</v>
      </c>
      <c r="P389" s="27">
        <v>101</v>
      </c>
      <c r="Q389" s="27">
        <v>119</v>
      </c>
      <c r="R389" s="23">
        <v>13.515555555555554</v>
      </c>
      <c r="S389" s="25">
        <v>2.6370640014853133</v>
      </c>
      <c r="T389" s="23">
        <v>403.4677748332096</v>
      </c>
      <c r="U389" s="23">
        <v>903.62003657968182</v>
      </c>
      <c r="V389" s="23">
        <v>385.17634583989445</v>
      </c>
      <c r="W389" s="25">
        <v>0.42625918636692106</v>
      </c>
      <c r="X389" s="27">
        <v>255.07665466904763</v>
      </c>
      <c r="Y389" s="27">
        <v>303.76</v>
      </c>
      <c r="Z389" s="27">
        <v>560.62046520670754</v>
      </c>
      <c r="AA389" s="27">
        <v>12</v>
      </c>
      <c r="AB389" s="27">
        <v>234.03643228835256</v>
      </c>
      <c r="AC389" s="27">
        <v>0</v>
      </c>
      <c r="AD389" s="27">
        <v>371.70172108080931</v>
      </c>
      <c r="AE389" s="27">
        <v>451.67330586061399</v>
      </c>
      <c r="AF389" s="27">
        <v>0</v>
      </c>
      <c r="AG389" s="27">
        <v>823.37502694142336</v>
      </c>
      <c r="AH389" s="25">
        <v>0.45143671401742164</v>
      </c>
      <c r="AN389" s="25">
        <v>0</v>
      </c>
      <c r="AV389" s="3">
        <v>1</v>
      </c>
      <c r="AW389" s="27">
        <v>303.76</v>
      </c>
      <c r="AX389" s="23">
        <v>12.916949152542374</v>
      </c>
      <c r="AY389" s="23">
        <v>27.621186440677974</v>
      </c>
      <c r="AZ389" s="23">
        <v>2824.54</v>
      </c>
      <c r="BA389" s="27">
        <v>824.14519291995589</v>
      </c>
      <c r="BB389" s="27">
        <v>122.65999999999998</v>
      </c>
      <c r="BC389" s="23">
        <v>11.262318840579709</v>
      </c>
      <c r="BD389" s="23">
        <v>26.286956521739139</v>
      </c>
      <c r="BE389" s="23">
        <v>1727.7699999999993</v>
      </c>
      <c r="BF389" s="27">
        <v>516.66034668600196</v>
      </c>
      <c r="BG389" s="27">
        <v>181.1</v>
      </c>
      <c r="BH389" s="23">
        <v>15.2469387755102</v>
      </c>
      <c r="BI389" s="23">
        <v>29.500000000000011</v>
      </c>
      <c r="BJ389" s="23">
        <v>1096.7699999999998</v>
      </c>
      <c r="BK389" s="27">
        <v>307.48484623395416</v>
      </c>
      <c r="BL389" s="27">
        <v>4427.3143199987871</v>
      </c>
    </row>
    <row r="390" spans="1:64" x14ac:dyDescent="0.15">
      <c r="A390" s="27" t="s">
        <v>1173</v>
      </c>
      <c r="B390" s="27" t="s">
        <v>1090</v>
      </c>
      <c r="C390" s="27" t="s">
        <v>1096</v>
      </c>
      <c r="D390" s="27" t="s">
        <v>1090</v>
      </c>
      <c r="E390" s="27" t="s">
        <v>1434</v>
      </c>
      <c r="F390" s="27">
        <v>2018</v>
      </c>
      <c r="G390" s="27">
        <v>123</v>
      </c>
      <c r="H390" s="27">
        <v>10</v>
      </c>
      <c r="I390" s="27">
        <v>-9</v>
      </c>
      <c r="J390" s="27">
        <v>39</v>
      </c>
      <c r="L390" s="27">
        <v>46</v>
      </c>
      <c r="N390" s="27">
        <v>61</v>
      </c>
      <c r="P390" s="27">
        <v>97</v>
      </c>
      <c r="Q390" s="27">
        <v>115</v>
      </c>
      <c r="R390" s="23">
        <v>13.451111111111111</v>
      </c>
      <c r="S390" s="25">
        <v>2.4961551705734584</v>
      </c>
      <c r="T390" s="23">
        <v>348.83330119045365</v>
      </c>
      <c r="U390" s="23">
        <v>912.13011412748835</v>
      </c>
      <c r="V390" s="23">
        <v>390.32499726927222</v>
      </c>
      <c r="W390" s="25">
        <v>0.42792687901043003</v>
      </c>
      <c r="X390" s="27">
        <v>258.26013163005041</v>
      </c>
      <c r="Y390" s="27">
        <v>347.21</v>
      </c>
      <c r="Z390" s="27">
        <v>442.39505017066728</v>
      </c>
      <c r="AA390" s="27">
        <v>8</v>
      </c>
      <c r="AB390" s="27">
        <v>257.02108321208675</v>
      </c>
      <c r="AC390" s="27">
        <v>0</v>
      </c>
      <c r="AD390" s="27">
        <v>332.67868332370125</v>
      </c>
      <c r="AE390" s="27">
        <v>385.03597174904752</v>
      </c>
      <c r="AF390" s="27">
        <v>0</v>
      </c>
      <c r="AG390" s="27">
        <v>717.71465507274877</v>
      </c>
      <c r="AH390" s="25">
        <v>0.46352499051970797</v>
      </c>
      <c r="AN390" s="25">
        <v>0</v>
      </c>
      <c r="AV390" s="3">
        <v>1</v>
      </c>
      <c r="AW390" s="27">
        <v>347.21</v>
      </c>
      <c r="AX390" s="23">
        <v>14.057894736842107</v>
      </c>
      <c r="AY390" s="23">
        <v>27.371929824561413</v>
      </c>
      <c r="AZ390" s="23">
        <v>2677.9699999999993</v>
      </c>
      <c r="BA390" s="27">
        <v>716.01612306973038</v>
      </c>
      <c r="BB390" s="27">
        <v>242.30999999999997</v>
      </c>
      <c r="BC390" s="23">
        <v>12.889230769230769</v>
      </c>
      <c r="BD390" s="23">
        <v>26.33846153846153</v>
      </c>
      <c r="BE390" s="23">
        <v>1545.3299999999997</v>
      </c>
      <c r="BF390" s="27">
        <v>404.55308765570493</v>
      </c>
      <c r="BG390" s="27">
        <v>104.89999999999999</v>
      </c>
      <c r="BH390" s="23">
        <v>15.608163265306123</v>
      </c>
      <c r="BI390" s="23">
        <v>28.742857142857151</v>
      </c>
      <c r="BJ390" s="23">
        <v>1132.6400000000001</v>
      </c>
      <c r="BK390" s="27">
        <v>311.46303541402528</v>
      </c>
      <c r="BL390" s="27">
        <v>4486.4942214858875</v>
      </c>
    </row>
    <row r="391" spans="1:64" x14ac:dyDescent="0.15">
      <c r="A391" s="27" t="s">
        <v>1173</v>
      </c>
      <c r="B391" s="27" t="s">
        <v>1090</v>
      </c>
      <c r="C391" s="27" t="s">
        <v>1096</v>
      </c>
      <c r="D391" s="27" t="s">
        <v>1090</v>
      </c>
      <c r="E391" s="27" t="s">
        <v>1434</v>
      </c>
      <c r="F391" s="27">
        <v>2019</v>
      </c>
      <c r="G391" s="27">
        <v>123</v>
      </c>
      <c r="H391" s="27">
        <v>15</v>
      </c>
      <c r="I391" s="27">
        <v>-9</v>
      </c>
      <c r="J391" s="27">
        <v>57</v>
      </c>
      <c r="L391" s="27">
        <v>63</v>
      </c>
      <c r="N391" s="27">
        <v>75</v>
      </c>
      <c r="P391" s="27">
        <v>111</v>
      </c>
      <c r="Q391" s="27">
        <v>131</v>
      </c>
      <c r="R391" s="23">
        <v>13.785555555555554</v>
      </c>
      <c r="S391" s="25">
        <v>2.8451747137253118</v>
      </c>
      <c r="T391" s="23">
        <v>406.77588763501114</v>
      </c>
      <c r="U391" s="23">
        <v>927.83537672991724</v>
      </c>
      <c r="V391" s="23">
        <v>399.45392195225867</v>
      </c>
      <c r="W391" s="25">
        <v>0.43052240479866</v>
      </c>
      <c r="X391" s="27">
        <v>254.21882804428841</v>
      </c>
      <c r="Y391" s="27">
        <v>517.1099999999999</v>
      </c>
      <c r="Z391" s="27">
        <v>272.23606446655668</v>
      </c>
      <c r="AA391" s="27">
        <v>6</v>
      </c>
      <c r="AB391" s="27">
        <v>184.53488883725802</v>
      </c>
      <c r="AC391" s="27">
        <v>0</v>
      </c>
      <c r="AD391" s="27">
        <v>387.37752867288782</v>
      </c>
      <c r="AE391" s="27">
        <v>360.06904828297615</v>
      </c>
      <c r="AF391" s="27">
        <v>0</v>
      </c>
      <c r="AG391" s="27">
        <v>747.44657695586397</v>
      </c>
      <c r="AH391" s="25">
        <v>0.5182678407169744</v>
      </c>
      <c r="AN391" s="25">
        <v>0</v>
      </c>
      <c r="AV391" s="3">
        <v>1</v>
      </c>
      <c r="AW391" s="27">
        <v>517.1099999999999</v>
      </c>
      <c r="AX391" s="23">
        <v>12.463846153846157</v>
      </c>
      <c r="AY391" s="23">
        <v>25.136153846153864</v>
      </c>
      <c r="AZ391" s="23">
        <v>2917.45</v>
      </c>
      <c r="BA391" s="27">
        <v>748.82456955915632</v>
      </c>
      <c r="BB391" s="27">
        <v>424.91999999999996</v>
      </c>
      <c r="BC391" s="23">
        <v>10.764556962025315</v>
      </c>
      <c r="BD391" s="23">
        <v>23.724050632911396</v>
      </c>
      <c r="BE391" s="23">
        <v>1855.5399999999997</v>
      </c>
      <c r="BF391" s="27">
        <v>490.50034603628143</v>
      </c>
      <c r="BG391" s="27">
        <v>92.190000000000026</v>
      </c>
      <c r="BH391" s="23">
        <v>15.096078431372552</v>
      </c>
      <c r="BI391" s="23">
        <v>27.323529411764703</v>
      </c>
      <c r="BJ391" s="23">
        <v>1061.9100000000001</v>
      </c>
      <c r="BK391" s="27">
        <v>258.32422352287466</v>
      </c>
      <c r="BL391" s="27">
        <v>4591.4243902558464</v>
      </c>
    </row>
    <row r="392" spans="1:64" x14ac:dyDescent="0.15">
      <c r="A392" s="27" t="s">
        <v>1174</v>
      </c>
      <c r="B392" s="27" t="s">
        <v>1090</v>
      </c>
      <c r="C392" s="27" t="s">
        <v>1096</v>
      </c>
      <c r="D392" s="27" t="s">
        <v>1090</v>
      </c>
      <c r="E392" s="27" t="s">
        <v>1435</v>
      </c>
      <c r="F392" s="27">
        <v>1990</v>
      </c>
      <c r="G392" s="27">
        <v>123</v>
      </c>
      <c r="H392" s="27">
        <v>16</v>
      </c>
      <c r="I392" s="27">
        <v>-9</v>
      </c>
      <c r="J392" s="27">
        <v>59</v>
      </c>
      <c r="L392" s="27">
        <v>67</v>
      </c>
      <c r="N392" s="27">
        <v>84</v>
      </c>
      <c r="P392" s="27">
        <v>125</v>
      </c>
      <c r="Q392" s="27">
        <v>146</v>
      </c>
      <c r="R392" s="23">
        <v>17.568888888888889</v>
      </c>
      <c r="S392" s="25">
        <v>4.5286994081971441</v>
      </c>
      <c r="T392" s="23">
        <v>390.31565396392801</v>
      </c>
      <c r="U392" s="23">
        <v>745.45007903640578</v>
      </c>
      <c r="V392" s="23">
        <v>319.60602306387136</v>
      </c>
      <c r="W392" s="25">
        <v>0.42874235011093098</v>
      </c>
      <c r="X392" s="27">
        <v>255.63612896252161</v>
      </c>
      <c r="Y392" s="27">
        <v>232.67</v>
      </c>
      <c r="Z392" s="27">
        <v>478.81294325370419</v>
      </c>
      <c r="AA392" s="27">
        <v>10</v>
      </c>
      <c r="AB392" s="27">
        <v>225.89872122443521</v>
      </c>
      <c r="AC392" s="27">
        <v>0</v>
      </c>
      <c r="AD392" s="27">
        <v>391.06648988234838</v>
      </c>
      <c r="AE392" s="27">
        <v>303.62249153351348</v>
      </c>
      <c r="AF392" s="27">
        <v>0</v>
      </c>
      <c r="AG392" s="27">
        <v>694.68898141586192</v>
      </c>
      <c r="AH392" s="25">
        <v>0.56293750831621303</v>
      </c>
      <c r="AN392" s="25">
        <v>0</v>
      </c>
      <c r="AV392" s="3">
        <v>1</v>
      </c>
      <c r="AW392" s="27">
        <v>232.67</v>
      </c>
      <c r="AX392" s="23">
        <v>12.940689655172417</v>
      </c>
      <c r="AY392" s="23">
        <v>28.123448275862071</v>
      </c>
      <c r="AZ392" s="23">
        <v>3255.6799999999994</v>
      </c>
      <c r="BA392" s="27">
        <v>694.64967310092038</v>
      </c>
      <c r="BB392" s="27">
        <v>183.14</v>
      </c>
      <c r="BC392" s="23">
        <v>12.326506024096384</v>
      </c>
      <c r="BD392" s="23">
        <v>26.806024096385549</v>
      </c>
      <c r="BE392" s="23">
        <v>1955.8399999999995</v>
      </c>
      <c r="BF392" s="27">
        <v>439.63497338494653</v>
      </c>
      <c r="BG392" s="27">
        <v>49.53</v>
      </c>
      <c r="BH392" s="23">
        <v>13.762903225806452</v>
      </c>
      <c r="BI392" s="23">
        <v>29.887096774193555</v>
      </c>
      <c r="BJ392" s="23">
        <v>1299.8399999999999</v>
      </c>
      <c r="BK392" s="27">
        <v>255.01469971597413</v>
      </c>
      <c r="BL392" s="27">
        <v>3673.6324490100155</v>
      </c>
    </row>
    <row r="393" spans="1:64" x14ac:dyDescent="0.15">
      <c r="A393" s="27" t="s">
        <v>1174</v>
      </c>
      <c r="B393" s="27" t="s">
        <v>1090</v>
      </c>
      <c r="C393" s="27" t="s">
        <v>1096</v>
      </c>
      <c r="D393" s="27" t="s">
        <v>1090</v>
      </c>
      <c r="E393" s="27" t="s">
        <v>1435</v>
      </c>
      <c r="F393" s="27">
        <v>1991</v>
      </c>
      <c r="G393" s="27">
        <v>123</v>
      </c>
      <c r="H393" s="27">
        <v>12</v>
      </c>
      <c r="I393" s="27">
        <v>-9</v>
      </c>
      <c r="J393" s="27">
        <v>56</v>
      </c>
      <c r="L393" s="27">
        <v>65</v>
      </c>
      <c r="N393" s="27">
        <v>79</v>
      </c>
      <c r="P393" s="27">
        <v>122</v>
      </c>
      <c r="Q393" s="27">
        <v>148</v>
      </c>
      <c r="R393" s="23">
        <v>17.135555555555552</v>
      </c>
      <c r="S393" s="25">
        <v>4.2454955367820952</v>
      </c>
      <c r="T393" s="23">
        <v>446.78959285461605</v>
      </c>
      <c r="U393" s="23">
        <v>741.39285501102586</v>
      </c>
      <c r="V393" s="23">
        <v>326.91601623144402</v>
      </c>
      <c r="W393" s="25">
        <v>0.4409484251329856</v>
      </c>
      <c r="X393" s="27">
        <v>294.06499316503778</v>
      </c>
      <c r="Y393" s="27">
        <v>290.06000000000012</v>
      </c>
      <c r="Z393" s="27">
        <v>361.77102541816845</v>
      </c>
      <c r="AA393" s="27">
        <v>7</v>
      </c>
      <c r="AB393" s="27">
        <v>210.3199700535626</v>
      </c>
      <c r="AC393" s="27">
        <v>0</v>
      </c>
      <c r="AD393" s="27">
        <v>355.50069871251389</v>
      </c>
      <c r="AE393" s="27">
        <v>312.62694342147131</v>
      </c>
      <c r="AF393" s="27">
        <v>0</v>
      </c>
      <c r="AG393" s="27">
        <v>668.1276421339852</v>
      </c>
      <c r="AH393" s="25">
        <v>0.53208499540028376</v>
      </c>
      <c r="AN393" s="25">
        <v>0</v>
      </c>
      <c r="AV393" s="3">
        <v>1</v>
      </c>
      <c r="AW393" s="27">
        <v>290.06000000000012</v>
      </c>
      <c r="AX393" s="23">
        <v>13.020408163265307</v>
      </c>
      <c r="AY393" s="23">
        <v>27.594557823129254</v>
      </c>
      <c r="AZ393" s="23">
        <v>3248.2200000000003</v>
      </c>
      <c r="BA393" s="27">
        <v>668.50845800398599</v>
      </c>
      <c r="BB393" s="27">
        <v>203.96</v>
      </c>
      <c r="BC393" s="23">
        <v>13.363291139240509</v>
      </c>
      <c r="BD393" s="23">
        <v>26.774683544303802</v>
      </c>
      <c r="BE393" s="23">
        <v>1848.9799999999996</v>
      </c>
      <c r="BF393" s="27">
        <v>421.47765300795839</v>
      </c>
      <c r="BG393" s="27">
        <v>86.100000000000009</v>
      </c>
      <c r="BH393" s="23">
        <v>12.622058823529411</v>
      </c>
      <c r="BI393" s="23">
        <v>28.547058823529419</v>
      </c>
      <c r="BJ393" s="23">
        <v>1399.2400000000005</v>
      </c>
      <c r="BK393" s="27">
        <v>247.03080499602746</v>
      </c>
      <c r="BL393" s="27">
        <v>3757.6553589821151</v>
      </c>
    </row>
    <row r="394" spans="1:64" x14ac:dyDescent="0.15">
      <c r="A394" s="27" t="s">
        <v>1174</v>
      </c>
      <c r="B394" s="27" t="s">
        <v>1090</v>
      </c>
      <c r="C394" s="27" t="s">
        <v>1096</v>
      </c>
      <c r="D394" s="27" t="s">
        <v>1090</v>
      </c>
      <c r="E394" s="27" t="s">
        <v>1435</v>
      </c>
      <c r="F394" s="27">
        <v>1992</v>
      </c>
      <c r="G394" s="27">
        <v>123</v>
      </c>
      <c r="H394" s="27">
        <v>10</v>
      </c>
      <c r="I394" s="27">
        <v>-9</v>
      </c>
      <c r="J394" s="27">
        <v>67</v>
      </c>
      <c r="L394" s="27">
        <v>77</v>
      </c>
      <c r="N394" s="27">
        <v>93</v>
      </c>
      <c r="P394" s="27">
        <v>152</v>
      </c>
      <c r="Q394" s="27">
        <v>243</v>
      </c>
      <c r="R394" s="23">
        <v>16.734444444444438</v>
      </c>
      <c r="S394" s="25">
        <v>4.2051693654343927</v>
      </c>
      <c r="T394" s="23">
        <v>523.96892732668687</v>
      </c>
      <c r="U394" s="23">
        <v>896.95683089834188</v>
      </c>
      <c r="V394" s="23">
        <v>411.9556202513491</v>
      </c>
      <c r="W394" s="25">
        <v>0.45928142968256686</v>
      </c>
      <c r="X394" s="27">
        <v>253.43489748197402</v>
      </c>
      <c r="Y394" s="27">
        <v>449.29999999999995</v>
      </c>
      <c r="Z394" s="27">
        <v>303.77775816562763</v>
      </c>
      <c r="AA394" s="27">
        <v>8</v>
      </c>
      <c r="AB394" s="27">
        <v>214.53939699602714</v>
      </c>
      <c r="AC394" s="27">
        <v>0</v>
      </c>
      <c r="AD394" s="27">
        <v>416.91547081511101</v>
      </c>
      <c r="AE394" s="27">
        <v>316.41651518502795</v>
      </c>
      <c r="AF394" s="27">
        <v>0</v>
      </c>
      <c r="AG394" s="27">
        <v>733.33198600013895</v>
      </c>
      <c r="AH394" s="25">
        <v>0.5685221333435887</v>
      </c>
      <c r="AN394" s="25">
        <v>0</v>
      </c>
      <c r="AV394" s="3">
        <v>4</v>
      </c>
      <c r="AW394" s="27">
        <v>449.29999999999995</v>
      </c>
      <c r="AX394" s="23">
        <v>4.8561983471074397</v>
      </c>
      <c r="AY394" s="23">
        <v>18.523140495867754</v>
      </c>
      <c r="AZ394" s="23">
        <v>3929.9499999999994</v>
      </c>
      <c r="BA394" s="27">
        <v>739.75997994918407</v>
      </c>
      <c r="BB394" s="27">
        <v>250.42000000000002</v>
      </c>
      <c r="BC394" s="23">
        <v>10.817204301075268</v>
      </c>
      <c r="BD394" s="23">
        <v>24.423655913978489</v>
      </c>
      <c r="BE394" s="23">
        <v>2055.42</v>
      </c>
      <c r="BF394" s="27">
        <v>458.02732520318381</v>
      </c>
      <c r="BG394" s="27">
        <v>198.87999999999997</v>
      </c>
      <c r="BH394" s="23">
        <v>1.1355704697986611</v>
      </c>
      <c r="BI394" s="23">
        <v>14.840268456375847</v>
      </c>
      <c r="BJ394" s="23">
        <v>1874.5300000000009</v>
      </c>
      <c r="BK394" s="27">
        <v>281.73265474600083</v>
      </c>
      <c r="BL394" s="27">
        <v>4735.1220718545874</v>
      </c>
    </row>
    <row r="395" spans="1:64" x14ac:dyDescent="0.15">
      <c r="A395" s="27" t="s">
        <v>1174</v>
      </c>
      <c r="B395" s="27" t="s">
        <v>1090</v>
      </c>
      <c r="C395" s="27" t="s">
        <v>1096</v>
      </c>
      <c r="D395" s="27" t="s">
        <v>1090</v>
      </c>
      <c r="E395" s="27" t="s">
        <v>1435</v>
      </c>
      <c r="F395" s="27">
        <v>1993</v>
      </c>
      <c r="G395" s="27">
        <v>123</v>
      </c>
      <c r="H395" s="27">
        <v>12</v>
      </c>
      <c r="I395" s="27">
        <v>-9</v>
      </c>
      <c r="J395" s="27">
        <v>66</v>
      </c>
      <c r="L395" s="27">
        <v>76</v>
      </c>
      <c r="N395" s="27">
        <v>90</v>
      </c>
      <c r="P395" s="27">
        <v>151</v>
      </c>
      <c r="Q395" s="27">
        <v>243</v>
      </c>
      <c r="R395" s="23">
        <v>17.074444444444438</v>
      </c>
      <c r="S395" s="25">
        <v>4.4502373869531349</v>
      </c>
      <c r="T395" s="23">
        <v>535.5914699812439</v>
      </c>
      <c r="U395" s="23">
        <v>885.58247123626052</v>
      </c>
      <c r="V395" s="23">
        <v>390.17932569995168</v>
      </c>
      <c r="W395" s="25">
        <v>0.44059061009796274</v>
      </c>
      <c r="X395" s="27">
        <v>253.44012877484801</v>
      </c>
      <c r="Y395" s="27">
        <v>579.15999999999974</v>
      </c>
      <c r="Z395" s="27">
        <v>272.19566529907434</v>
      </c>
      <c r="AA395" s="27">
        <v>6</v>
      </c>
      <c r="AB395" s="27">
        <v>253.20252439141035</v>
      </c>
      <c r="AC395" s="27">
        <v>0</v>
      </c>
      <c r="AD395" s="27">
        <v>426.93337095516262</v>
      </c>
      <c r="AE395" s="27">
        <v>312.33025257955416</v>
      </c>
      <c r="AF395" s="27">
        <v>0</v>
      </c>
      <c r="AG395" s="27">
        <v>739.26362353471677</v>
      </c>
      <c r="AH395" s="25">
        <v>0.57751166375359553</v>
      </c>
      <c r="AN395" s="25">
        <v>0</v>
      </c>
      <c r="AV395" s="3">
        <v>4</v>
      </c>
      <c r="AW395" s="27">
        <v>579.15999999999974</v>
      </c>
      <c r="AX395" s="23">
        <v>5.4586776859504065</v>
      </c>
      <c r="AY395" s="23">
        <v>18.985123966942133</v>
      </c>
      <c r="AZ395" s="23">
        <v>3978.6299999999978</v>
      </c>
      <c r="BA395" s="27">
        <v>744.37456599572215</v>
      </c>
      <c r="BB395" s="27">
        <v>359.42999999999989</v>
      </c>
      <c r="BC395" s="23">
        <v>11.319999999999997</v>
      </c>
      <c r="BD395" s="23">
        <v>24.844444444444431</v>
      </c>
      <c r="BE395" s="23">
        <v>2083.4199999999996</v>
      </c>
      <c r="BF395" s="27">
        <v>470.66102440855025</v>
      </c>
      <c r="BG395" s="27">
        <v>219.73000000000008</v>
      </c>
      <c r="BH395" s="23">
        <v>1.9881578947368435</v>
      </c>
      <c r="BI395" s="23">
        <v>15.515789473684212</v>
      </c>
      <c r="BJ395" s="23">
        <v>1895.2099999999996</v>
      </c>
      <c r="BK395" s="27">
        <v>273.71354158717196</v>
      </c>
      <c r="BL395" s="27">
        <v>4484.8198356316279</v>
      </c>
    </row>
    <row r="396" spans="1:64" x14ac:dyDescent="0.15">
      <c r="A396" s="27" t="s">
        <v>1174</v>
      </c>
      <c r="B396" s="27" t="s">
        <v>1090</v>
      </c>
      <c r="C396" s="27" t="s">
        <v>1096</v>
      </c>
      <c r="D396" s="27" t="s">
        <v>1090</v>
      </c>
      <c r="E396" s="27" t="s">
        <v>1435</v>
      </c>
      <c r="F396" s="27">
        <v>1994</v>
      </c>
      <c r="G396" s="27">
        <v>123</v>
      </c>
      <c r="H396" s="27">
        <v>11</v>
      </c>
      <c r="I396" s="27">
        <v>-9</v>
      </c>
      <c r="J396" s="27">
        <v>51</v>
      </c>
      <c r="L396" s="27">
        <v>61</v>
      </c>
      <c r="N396" s="27">
        <v>78</v>
      </c>
      <c r="P396" s="27">
        <v>123</v>
      </c>
      <c r="Q396" s="27">
        <v>144</v>
      </c>
      <c r="R396" s="23">
        <v>17.264444444444447</v>
      </c>
      <c r="S396" s="25">
        <v>4.4676912700480562</v>
      </c>
      <c r="T396" s="23">
        <v>496.89641354851682</v>
      </c>
      <c r="U396" s="23">
        <v>875.2199008414384</v>
      </c>
      <c r="V396" s="23">
        <v>375.19270634492199</v>
      </c>
      <c r="W396" s="25">
        <v>0.42868392468838018</v>
      </c>
      <c r="X396" s="27">
        <v>255.03558292988123</v>
      </c>
      <c r="Y396" s="27">
        <v>260.09000000000009</v>
      </c>
      <c r="Z396" s="27">
        <v>321.59896882406275</v>
      </c>
      <c r="AA396" s="27">
        <v>7</v>
      </c>
      <c r="AB396" s="27">
        <v>185.03910238886718</v>
      </c>
      <c r="AC396" s="27">
        <v>0</v>
      </c>
      <c r="AD396" s="27">
        <v>278.34421191697101</v>
      </c>
      <c r="AE396" s="27">
        <v>349.00479440951665</v>
      </c>
      <c r="AF396" s="27">
        <v>0</v>
      </c>
      <c r="AG396" s="27">
        <v>627.3490063264876</v>
      </c>
      <c r="AH396" s="25">
        <v>0.44368318858112937</v>
      </c>
      <c r="AN396" s="25">
        <v>0</v>
      </c>
      <c r="AV396" s="3">
        <v>1</v>
      </c>
      <c r="AW396" s="27">
        <v>260.09000000000009</v>
      </c>
      <c r="AX396" s="23">
        <v>12.906993006993002</v>
      </c>
      <c r="AY396" s="23">
        <v>28.537062937062942</v>
      </c>
      <c r="AZ396" s="23">
        <v>3340.0999999999995</v>
      </c>
      <c r="BA396" s="27">
        <v>630.29571904384011</v>
      </c>
      <c r="BB396" s="27">
        <v>206.26000000000002</v>
      </c>
      <c r="BC396" s="23">
        <v>12.529487179487177</v>
      </c>
      <c r="BD396" s="23">
        <v>27.993589743589745</v>
      </c>
      <c r="BE396" s="23">
        <v>1979.3999999999994</v>
      </c>
      <c r="BF396" s="27">
        <v>363.1176302553344</v>
      </c>
      <c r="BG396" s="27">
        <v>53.83</v>
      </c>
      <c r="BH396" s="23">
        <v>13.36</v>
      </c>
      <c r="BI396" s="23">
        <v>29.189230769230768</v>
      </c>
      <c r="BJ396" s="23">
        <v>1360.6999999999998</v>
      </c>
      <c r="BK396" s="27">
        <v>267.17808878850536</v>
      </c>
      <c r="BL396" s="27">
        <v>4312.5598430450809</v>
      </c>
    </row>
    <row r="397" spans="1:64" x14ac:dyDescent="0.15">
      <c r="A397" s="27" t="s">
        <v>1174</v>
      </c>
      <c r="B397" s="27" t="s">
        <v>1090</v>
      </c>
      <c r="C397" s="27" t="s">
        <v>1096</v>
      </c>
      <c r="D397" s="27" t="s">
        <v>1090</v>
      </c>
      <c r="E397" s="27" t="s">
        <v>1435</v>
      </c>
      <c r="F397" s="27">
        <v>1995</v>
      </c>
      <c r="G397" s="27">
        <v>123</v>
      </c>
      <c r="H397" s="27">
        <v>21</v>
      </c>
      <c r="I397" s="27">
        <v>-9</v>
      </c>
      <c r="J397" s="27">
        <v>72</v>
      </c>
      <c r="L397" s="27">
        <v>80</v>
      </c>
      <c r="N397" s="27">
        <v>94</v>
      </c>
      <c r="P397" s="27">
        <v>132</v>
      </c>
      <c r="Q397" s="27">
        <v>169</v>
      </c>
      <c r="R397" s="23">
        <v>17.146666666666668</v>
      </c>
      <c r="S397" s="25">
        <v>4.2719832084033635</v>
      </c>
      <c r="T397" s="23">
        <v>389.83404511200462</v>
      </c>
      <c r="U397" s="23">
        <v>586.9369705866734</v>
      </c>
      <c r="V397" s="23">
        <v>237.03634789425422</v>
      </c>
      <c r="W397" s="25">
        <v>0.40385314903369068</v>
      </c>
      <c r="X397" s="27">
        <v>262.03975272368359</v>
      </c>
      <c r="Y397" s="27">
        <v>335.28999999999985</v>
      </c>
      <c r="Z397" s="27">
        <v>416.57262561754567</v>
      </c>
      <c r="AA397" s="27">
        <v>9</v>
      </c>
      <c r="AB397" s="27">
        <v>234.76064552122276</v>
      </c>
      <c r="AC397" s="27">
        <v>0</v>
      </c>
      <c r="AD397" s="27">
        <v>423.32051480251289</v>
      </c>
      <c r="AE397" s="27">
        <v>259.68991936913028</v>
      </c>
      <c r="AF397" s="27">
        <v>0</v>
      </c>
      <c r="AG397" s="27">
        <v>683.01043417164317</v>
      </c>
      <c r="AH397" s="25">
        <v>0.61978629816695863</v>
      </c>
      <c r="AN397" s="25">
        <v>0</v>
      </c>
      <c r="AV397" s="3">
        <v>1</v>
      </c>
      <c r="AW397" s="27">
        <v>335.28999999999985</v>
      </c>
      <c r="AX397" s="23">
        <v>10.874404761904767</v>
      </c>
      <c r="AY397" s="23">
        <v>25.803571428571416</v>
      </c>
      <c r="AZ397" s="23">
        <v>3444.5299999999997</v>
      </c>
      <c r="BA397" s="27">
        <v>681.29742073527564</v>
      </c>
      <c r="BB397" s="27">
        <v>270.00999999999993</v>
      </c>
      <c r="BC397" s="23">
        <v>10.936559139784949</v>
      </c>
      <c r="BD397" s="23">
        <v>24.599999999999998</v>
      </c>
      <c r="BE397" s="23">
        <v>2089.6499999999996</v>
      </c>
      <c r="BF397" s="27">
        <v>458.40192942500073</v>
      </c>
      <c r="BG397" s="27">
        <v>65.28</v>
      </c>
      <c r="BH397" s="23">
        <v>10.797333333333333</v>
      </c>
      <c r="BI397" s="23">
        <v>27.296000000000003</v>
      </c>
      <c r="BJ397" s="23">
        <v>1354.88</v>
      </c>
      <c r="BK397" s="27">
        <v>222.89549131027451</v>
      </c>
      <c r="BL397" s="27">
        <v>2724.5557229224623</v>
      </c>
    </row>
    <row r="398" spans="1:64" x14ac:dyDescent="0.15">
      <c r="A398" s="27" t="s">
        <v>1174</v>
      </c>
      <c r="B398" s="27" t="s">
        <v>1090</v>
      </c>
      <c r="C398" s="27" t="s">
        <v>1096</v>
      </c>
      <c r="D398" s="27" t="s">
        <v>1090</v>
      </c>
      <c r="E398" s="27" t="s">
        <v>1435</v>
      </c>
      <c r="F398" s="27">
        <v>1996</v>
      </c>
      <c r="G398" s="27">
        <v>123</v>
      </c>
      <c r="H398" s="27">
        <v>15</v>
      </c>
      <c r="I398" s="27">
        <v>-9</v>
      </c>
      <c r="J398" s="27">
        <v>63</v>
      </c>
      <c r="L398" s="27">
        <v>73</v>
      </c>
      <c r="N398" s="27">
        <v>88</v>
      </c>
      <c r="P398" s="27">
        <v>137</v>
      </c>
      <c r="Q398" s="27">
        <v>243</v>
      </c>
      <c r="R398" s="23">
        <v>17.374444444444443</v>
      </c>
      <c r="S398" s="25">
        <v>4.5599623883337381</v>
      </c>
      <c r="T398" s="23">
        <v>508.65943649000366</v>
      </c>
      <c r="U398" s="23">
        <v>956.44121077083435</v>
      </c>
      <c r="V398" s="23">
        <v>451.87315098776725</v>
      </c>
      <c r="W398" s="25">
        <v>0.47245260991949362</v>
      </c>
      <c r="X398" s="27">
        <v>253.77816222256922</v>
      </c>
      <c r="Y398" s="27">
        <v>659.89999999999986</v>
      </c>
      <c r="Z398" s="27">
        <v>282.26694199787823</v>
      </c>
      <c r="AA398" s="27">
        <v>7</v>
      </c>
      <c r="AB398" s="27">
        <v>231.90894132883963</v>
      </c>
      <c r="AC398" s="27">
        <v>0</v>
      </c>
      <c r="AD398" s="27">
        <v>381.45182688455185</v>
      </c>
      <c r="AE398" s="27">
        <v>344.17901093609447</v>
      </c>
      <c r="AF398" s="27">
        <v>0</v>
      </c>
      <c r="AG398" s="27">
        <v>725.63083782064632</v>
      </c>
      <c r="AH398" s="25">
        <v>0.52568303570638031</v>
      </c>
      <c r="AN398" s="25">
        <v>0</v>
      </c>
      <c r="AV398" s="3">
        <v>4</v>
      </c>
      <c r="AW398" s="27">
        <v>659.89999999999986</v>
      </c>
      <c r="AX398" s="23">
        <v>5.4595041322314026</v>
      </c>
      <c r="AY398" s="23">
        <v>18.641735537190087</v>
      </c>
      <c r="AZ398" s="23">
        <v>3918.8500000000004</v>
      </c>
      <c r="BA398" s="27">
        <v>730.44314320874548</v>
      </c>
      <c r="BB398" s="27">
        <v>354.06999999999994</v>
      </c>
      <c r="BC398" s="23">
        <v>12.228409090909084</v>
      </c>
      <c r="BD398" s="23">
        <v>24.969318181818188</v>
      </c>
      <c r="BE398" s="23">
        <v>1940.6999999999996</v>
      </c>
      <c r="BF398" s="27">
        <v>418.38064069989974</v>
      </c>
      <c r="BG398" s="27">
        <v>305.82999999999993</v>
      </c>
      <c r="BH398" s="23">
        <v>1.5915584415584445</v>
      </c>
      <c r="BI398" s="23">
        <v>15.025974025974023</v>
      </c>
      <c r="BJ398" s="23">
        <v>1978.1500000000008</v>
      </c>
      <c r="BK398" s="27">
        <v>312.06250250884597</v>
      </c>
      <c r="BL398" s="27">
        <v>5193.9442642272097</v>
      </c>
    </row>
    <row r="399" spans="1:64" x14ac:dyDescent="0.15">
      <c r="A399" s="27" t="s">
        <v>1174</v>
      </c>
      <c r="B399" s="27" t="s">
        <v>1090</v>
      </c>
      <c r="C399" s="27" t="s">
        <v>1096</v>
      </c>
      <c r="D399" s="27" t="s">
        <v>1090</v>
      </c>
      <c r="E399" s="27" t="s">
        <v>1435</v>
      </c>
      <c r="F399" s="27">
        <v>1997</v>
      </c>
      <c r="G399" s="27">
        <v>123</v>
      </c>
      <c r="H399" s="27">
        <v>14</v>
      </c>
      <c r="I399" s="27">
        <v>-9</v>
      </c>
      <c r="J399" s="27">
        <v>64</v>
      </c>
      <c r="L399" s="27">
        <v>73</v>
      </c>
      <c r="N399" s="27">
        <v>85</v>
      </c>
      <c r="P399" s="27">
        <v>129</v>
      </c>
      <c r="Q399" s="27">
        <v>154</v>
      </c>
      <c r="R399" s="23">
        <v>17.075555555555557</v>
      </c>
      <c r="S399" s="25">
        <v>4.1749501396816235</v>
      </c>
      <c r="T399" s="23">
        <v>394.78098518356512</v>
      </c>
      <c r="U399" s="23">
        <v>731.07311118138887</v>
      </c>
      <c r="V399" s="23">
        <v>338.4072961186227</v>
      </c>
      <c r="W399" s="25">
        <v>0.46289117506025695</v>
      </c>
      <c r="X399" s="27">
        <v>254.43679852951323</v>
      </c>
      <c r="Y399" s="27">
        <v>387.6</v>
      </c>
      <c r="Z399" s="27">
        <v>303.89308842482632</v>
      </c>
      <c r="AA399" s="27">
        <v>6</v>
      </c>
      <c r="AB399" s="27">
        <v>243.69799844356982</v>
      </c>
      <c r="AC399" s="27">
        <v>0</v>
      </c>
      <c r="AD399" s="27">
        <v>338.06254113633253</v>
      </c>
      <c r="AE399" s="27">
        <v>295.46035687985062</v>
      </c>
      <c r="AF399" s="27">
        <v>0</v>
      </c>
      <c r="AG399" s="27">
        <v>633.52289801618315</v>
      </c>
      <c r="AH399" s="25">
        <v>0.53362323107611576</v>
      </c>
      <c r="AN399" s="25">
        <v>0</v>
      </c>
      <c r="AV399" s="3">
        <v>1</v>
      </c>
      <c r="AW399" s="27">
        <v>387.6</v>
      </c>
      <c r="AX399" s="23">
        <v>12.245751633986925</v>
      </c>
      <c r="AY399" s="23">
        <v>27.057516339869288</v>
      </c>
      <c r="AZ399" s="23">
        <v>3339.1700000000005</v>
      </c>
      <c r="BA399" s="27">
        <v>634.68292013425037</v>
      </c>
      <c r="BB399" s="27">
        <v>225.05</v>
      </c>
      <c r="BC399" s="23">
        <v>11.196428571428573</v>
      </c>
      <c r="BD399" s="23">
        <v>26.958333333333339</v>
      </c>
      <c r="BE399" s="23">
        <v>2081.9699999999998</v>
      </c>
      <c r="BF399" s="27">
        <v>393.66137130391513</v>
      </c>
      <c r="BG399" s="27">
        <v>162.55000000000001</v>
      </c>
      <c r="BH399" s="23">
        <v>13.523188405797098</v>
      </c>
      <c r="BI399" s="23">
        <v>27.178260869565225</v>
      </c>
      <c r="BJ399" s="23">
        <v>1257.2</v>
      </c>
      <c r="BK399" s="27">
        <v>241.02154883033549</v>
      </c>
      <c r="BL399" s="27">
        <v>3889.7390358462376</v>
      </c>
    </row>
    <row r="400" spans="1:64" x14ac:dyDescent="0.15">
      <c r="A400" s="27" t="s">
        <v>1174</v>
      </c>
      <c r="B400" s="27" t="s">
        <v>1090</v>
      </c>
      <c r="C400" s="27" t="s">
        <v>1096</v>
      </c>
      <c r="D400" s="27" t="s">
        <v>1090</v>
      </c>
      <c r="E400" s="27" t="s">
        <v>1435</v>
      </c>
      <c r="F400" s="27">
        <v>1998</v>
      </c>
      <c r="G400" s="27">
        <v>123</v>
      </c>
      <c r="H400" s="27">
        <v>12</v>
      </c>
      <c r="I400" s="27">
        <v>-9</v>
      </c>
      <c r="J400" s="27">
        <v>61</v>
      </c>
      <c r="L400" s="27">
        <v>69</v>
      </c>
      <c r="N400" s="27">
        <v>82</v>
      </c>
      <c r="P400" s="27">
        <v>124</v>
      </c>
      <c r="Q400" s="27">
        <v>140</v>
      </c>
      <c r="R400" s="23">
        <v>17.200000000000006</v>
      </c>
      <c r="S400" s="25">
        <v>4.2617408715566034</v>
      </c>
      <c r="T400" s="23">
        <v>384.16006100253662</v>
      </c>
      <c r="U400" s="23">
        <v>738.94131421450243</v>
      </c>
      <c r="V400" s="23">
        <v>318.95845540329429</v>
      </c>
      <c r="W400" s="25">
        <v>0.43164246598652256</v>
      </c>
      <c r="X400" s="27">
        <v>253.22648134848643</v>
      </c>
      <c r="Y400" s="27">
        <v>325.89999999999998</v>
      </c>
      <c r="Z400" s="27">
        <v>332.90953796140076</v>
      </c>
      <c r="AA400" s="27">
        <v>7</v>
      </c>
      <c r="AB400" s="27">
        <v>242.4798979562639</v>
      </c>
      <c r="AC400" s="27">
        <v>0</v>
      </c>
      <c r="AD400" s="27">
        <v>356.64006157479594</v>
      </c>
      <c r="AE400" s="27">
        <v>295.67896357918801</v>
      </c>
      <c r="AF400" s="27">
        <v>0</v>
      </c>
      <c r="AG400" s="27">
        <v>652.31902515398394</v>
      </c>
      <c r="AH400" s="25">
        <v>0.54672643653669994</v>
      </c>
      <c r="AN400" s="25">
        <v>0</v>
      </c>
      <c r="AV400" s="3">
        <v>1</v>
      </c>
      <c r="AW400" s="27">
        <v>325.89999999999998</v>
      </c>
      <c r="AX400" s="23">
        <v>13.576258992805748</v>
      </c>
      <c r="AY400" s="23">
        <v>28.343884892086333</v>
      </c>
      <c r="AZ400" s="23">
        <v>3177.1299999999997</v>
      </c>
      <c r="BA400" s="27">
        <v>654.68936445307781</v>
      </c>
      <c r="BB400" s="27">
        <v>219.21999999999997</v>
      </c>
      <c r="BC400" s="23">
        <v>12.209756097560971</v>
      </c>
      <c r="BD400" s="23">
        <v>26.934146341463425</v>
      </c>
      <c r="BE400" s="23">
        <v>1984.9500000000005</v>
      </c>
      <c r="BF400" s="27">
        <v>423.2273643690109</v>
      </c>
      <c r="BG400" s="27">
        <v>106.68</v>
      </c>
      <c r="BH400" s="23">
        <v>15.542105263157893</v>
      </c>
      <c r="BI400" s="23">
        <v>30.371929824561402</v>
      </c>
      <c r="BJ400" s="23">
        <v>1192.1799999999996</v>
      </c>
      <c r="BK400" s="27">
        <v>231.46200008406703</v>
      </c>
      <c r="BL400" s="27">
        <v>3666.1891425666008</v>
      </c>
    </row>
    <row r="401" spans="1:64" x14ac:dyDescent="0.15">
      <c r="A401" s="27" t="s">
        <v>1174</v>
      </c>
      <c r="B401" s="27" t="s">
        <v>1090</v>
      </c>
      <c r="C401" s="27" t="s">
        <v>1096</v>
      </c>
      <c r="D401" s="27" t="s">
        <v>1090</v>
      </c>
      <c r="E401" s="27" t="s">
        <v>1435</v>
      </c>
      <c r="F401" s="27">
        <v>1999</v>
      </c>
      <c r="G401" s="27">
        <v>123</v>
      </c>
      <c r="H401" s="27">
        <v>15</v>
      </c>
      <c r="I401" s="27">
        <v>-9</v>
      </c>
      <c r="J401" s="27">
        <v>62</v>
      </c>
      <c r="L401" s="27">
        <v>71</v>
      </c>
      <c r="N401" s="27">
        <v>84</v>
      </c>
      <c r="P401" s="27">
        <v>127</v>
      </c>
      <c r="Q401" s="27">
        <v>166</v>
      </c>
      <c r="R401" s="23">
        <v>17.296666666666667</v>
      </c>
      <c r="S401" s="25">
        <v>4.2572576664303874</v>
      </c>
      <c r="T401" s="23">
        <v>456.32658005775801</v>
      </c>
      <c r="U401" s="23">
        <v>765.3136876331215</v>
      </c>
      <c r="V401" s="23">
        <v>356.38576351574699</v>
      </c>
      <c r="W401" s="25">
        <v>0.46567278831927078</v>
      </c>
      <c r="X401" s="27">
        <v>262.26243542699314</v>
      </c>
      <c r="Y401" s="27">
        <v>356.89</v>
      </c>
      <c r="Z401" s="27">
        <v>307.56149305583165</v>
      </c>
      <c r="AA401" s="27">
        <v>8</v>
      </c>
      <c r="AB401" s="27">
        <v>172.68523783869858</v>
      </c>
      <c r="AC401" s="27">
        <v>0</v>
      </c>
      <c r="AD401" s="27">
        <v>394.85875442360873</v>
      </c>
      <c r="AE401" s="27">
        <v>299.56257585129015</v>
      </c>
      <c r="AF401" s="27">
        <v>0</v>
      </c>
      <c r="AG401" s="27">
        <v>694.42133027489888</v>
      </c>
      <c r="AH401" s="25">
        <v>0.56861552421084438</v>
      </c>
      <c r="AN401" s="25">
        <v>0</v>
      </c>
      <c r="AV401" s="3">
        <v>1</v>
      </c>
      <c r="AW401" s="27">
        <v>356.89</v>
      </c>
      <c r="AX401" s="23">
        <v>11.371515151515149</v>
      </c>
      <c r="AY401" s="23">
        <v>26.213333333333317</v>
      </c>
      <c r="AZ401" s="23">
        <v>3600.829999999999</v>
      </c>
      <c r="BA401" s="27">
        <v>699.25043638861405</v>
      </c>
      <c r="BB401" s="27">
        <v>193.05999999999997</v>
      </c>
      <c r="BC401" s="23">
        <v>12.255421686746985</v>
      </c>
      <c r="BD401" s="23">
        <v>26.221686746987942</v>
      </c>
      <c r="BE401" s="23">
        <v>2026.0599999999997</v>
      </c>
      <c r="BF401" s="27">
        <v>455.49992892798548</v>
      </c>
      <c r="BG401" s="27">
        <v>163.82999999999998</v>
      </c>
      <c r="BH401" s="23">
        <v>10.476829268292688</v>
      </c>
      <c r="BI401" s="23">
        <v>26.204878048780497</v>
      </c>
      <c r="BJ401" s="23">
        <v>1574.77</v>
      </c>
      <c r="BK401" s="27">
        <v>243.75050746062885</v>
      </c>
      <c r="BL401" s="27">
        <v>4096.3880863878967</v>
      </c>
    </row>
    <row r="402" spans="1:64" x14ac:dyDescent="0.15">
      <c r="A402" s="27" t="s">
        <v>1174</v>
      </c>
      <c r="B402" s="27" t="s">
        <v>1090</v>
      </c>
      <c r="C402" s="27" t="s">
        <v>1096</v>
      </c>
      <c r="D402" s="27" t="s">
        <v>1090</v>
      </c>
      <c r="E402" s="27" t="s">
        <v>1435</v>
      </c>
      <c r="F402" s="27">
        <v>2000</v>
      </c>
      <c r="G402" s="27">
        <v>123</v>
      </c>
      <c r="H402" s="27">
        <v>9</v>
      </c>
      <c r="I402" s="27">
        <v>-9</v>
      </c>
      <c r="J402" s="27">
        <v>57</v>
      </c>
      <c r="L402" s="27">
        <v>66</v>
      </c>
      <c r="N402" s="27">
        <v>79</v>
      </c>
      <c r="P402" s="27">
        <v>118</v>
      </c>
      <c r="Q402" s="27">
        <v>135</v>
      </c>
      <c r="R402" s="23">
        <v>17.117777777777778</v>
      </c>
      <c r="S402" s="25">
        <v>4.2023140141119155</v>
      </c>
      <c r="T402" s="23">
        <v>369.93430747368586</v>
      </c>
      <c r="U402" s="23">
        <v>662.44129718917418</v>
      </c>
      <c r="V402" s="23">
        <v>272.06557051349381</v>
      </c>
      <c r="W402" s="25">
        <v>0.41070139733269945</v>
      </c>
      <c r="X402" s="27">
        <v>256.25736300437165</v>
      </c>
      <c r="Y402" s="27">
        <v>175.99999999999997</v>
      </c>
      <c r="Z402" s="27">
        <v>347.56250424580895</v>
      </c>
      <c r="AA402" s="27">
        <v>8</v>
      </c>
      <c r="AB402" s="27">
        <v>182.78143153773567</v>
      </c>
      <c r="AC402" s="27">
        <v>0</v>
      </c>
      <c r="AD402" s="27">
        <v>299.49086234465187</v>
      </c>
      <c r="AE402" s="27">
        <v>295.13687485390517</v>
      </c>
      <c r="AF402" s="27">
        <v>0</v>
      </c>
      <c r="AG402" s="27">
        <v>594.62773719855704</v>
      </c>
      <c r="AH402" s="25">
        <v>0.50366109512317536</v>
      </c>
      <c r="AN402" s="25">
        <v>0</v>
      </c>
      <c r="AV402" s="3">
        <v>1</v>
      </c>
      <c r="AW402" s="27">
        <v>175.99999999999997</v>
      </c>
      <c r="AX402" s="23">
        <v>13.392537313432831</v>
      </c>
      <c r="AY402" s="23">
        <v>30.043283582089565</v>
      </c>
      <c r="AZ402" s="23">
        <v>3152.93</v>
      </c>
      <c r="BA402" s="27">
        <v>593.96719484176549</v>
      </c>
      <c r="BB402" s="27">
        <v>113.27</v>
      </c>
      <c r="BC402" s="23">
        <v>11.655696202531642</v>
      </c>
      <c r="BD402" s="23">
        <v>28.497468354430378</v>
      </c>
      <c r="BE402" s="23">
        <v>1908.52</v>
      </c>
      <c r="BF402" s="27">
        <v>361.89718005140935</v>
      </c>
      <c r="BG402" s="27">
        <v>62.73</v>
      </c>
      <c r="BH402" s="23">
        <v>15.887272727272729</v>
      </c>
      <c r="BI402" s="23">
        <v>32.263636363636365</v>
      </c>
      <c r="BJ402" s="23">
        <v>1244.4100000000003</v>
      </c>
      <c r="BK402" s="27">
        <v>232.07001479035637</v>
      </c>
      <c r="BL402" s="27">
        <v>3127.1904656723427</v>
      </c>
    </row>
    <row r="403" spans="1:64" x14ac:dyDescent="0.15">
      <c r="A403" s="27" t="s">
        <v>1174</v>
      </c>
      <c r="B403" s="27" t="s">
        <v>1090</v>
      </c>
      <c r="C403" s="27" t="s">
        <v>1096</v>
      </c>
      <c r="D403" s="27" t="s">
        <v>1090</v>
      </c>
      <c r="E403" s="27" t="s">
        <v>1435</v>
      </c>
      <c r="F403" s="27">
        <v>2001</v>
      </c>
      <c r="G403" s="27">
        <v>123</v>
      </c>
      <c r="H403" s="27">
        <v>11</v>
      </c>
      <c r="I403" s="27">
        <v>-9</v>
      </c>
      <c r="J403" s="27">
        <v>61</v>
      </c>
      <c r="L403" s="27">
        <v>69</v>
      </c>
      <c r="N403" s="27">
        <v>81</v>
      </c>
      <c r="P403" s="27">
        <v>123</v>
      </c>
      <c r="Q403" s="27">
        <v>149</v>
      </c>
      <c r="R403" s="23">
        <v>17.592222222222226</v>
      </c>
      <c r="S403" s="25">
        <v>4.4858870663137944</v>
      </c>
      <c r="T403" s="23">
        <v>356.83357105437909</v>
      </c>
      <c r="U403" s="23">
        <v>703.25423012680324</v>
      </c>
      <c r="V403" s="23">
        <v>315.84482301860396</v>
      </c>
      <c r="W403" s="25">
        <v>0.44911897432947467</v>
      </c>
      <c r="X403" s="27">
        <v>256.91793392030883</v>
      </c>
      <c r="Y403" s="27">
        <v>355.8</v>
      </c>
      <c r="Z403" s="27">
        <v>337.86754931066127</v>
      </c>
      <c r="AA403" s="27">
        <v>7</v>
      </c>
      <c r="AB403" s="27">
        <v>245.8956954808811</v>
      </c>
      <c r="AC403" s="27">
        <v>0</v>
      </c>
      <c r="AD403" s="27">
        <v>341.34623482394022</v>
      </c>
      <c r="AE403" s="27">
        <v>302.37678652493844</v>
      </c>
      <c r="AF403" s="27">
        <v>0</v>
      </c>
      <c r="AG403" s="27">
        <v>643.72302134887866</v>
      </c>
      <c r="AH403" s="25">
        <v>0.53026879294449347</v>
      </c>
      <c r="AN403" s="25">
        <v>0</v>
      </c>
      <c r="AV403" s="3">
        <v>1</v>
      </c>
      <c r="AW403" s="27">
        <v>355.8</v>
      </c>
      <c r="AX403" s="23">
        <v>13.086486486486484</v>
      </c>
      <c r="AY403" s="23">
        <v>27.442567567567558</v>
      </c>
      <c r="AZ403" s="23">
        <v>3339.72</v>
      </c>
      <c r="BA403" s="27">
        <v>642.40190807615011</v>
      </c>
      <c r="BB403" s="27">
        <v>157.70000000000005</v>
      </c>
      <c r="BC403" s="23">
        <v>12.574074074074071</v>
      </c>
      <c r="BD403" s="23">
        <v>26.770370370370372</v>
      </c>
      <c r="BE403" s="23">
        <v>1954.7500000000002</v>
      </c>
      <c r="BF403" s="27">
        <v>382.74041060877147</v>
      </c>
      <c r="BG403" s="27">
        <v>198.10000000000005</v>
      </c>
      <c r="BH403" s="23">
        <v>13.70597014925373</v>
      </c>
      <c r="BI403" s="23">
        <v>28.255223880597022</v>
      </c>
      <c r="BJ403" s="23">
        <v>1384.9699999999996</v>
      </c>
      <c r="BK403" s="27">
        <v>259.66149746737881</v>
      </c>
      <c r="BL403" s="27">
        <v>3630.4002645816545</v>
      </c>
    </row>
    <row r="404" spans="1:64" x14ac:dyDescent="0.15">
      <c r="A404" s="27" t="s">
        <v>1174</v>
      </c>
      <c r="B404" s="27" t="s">
        <v>1090</v>
      </c>
      <c r="C404" s="27" t="s">
        <v>1096</v>
      </c>
      <c r="D404" s="27" t="s">
        <v>1090</v>
      </c>
      <c r="E404" s="27" t="s">
        <v>1435</v>
      </c>
      <c r="F404" s="27">
        <v>2002</v>
      </c>
      <c r="G404" s="27">
        <v>123</v>
      </c>
      <c r="H404" s="27">
        <v>18</v>
      </c>
      <c r="I404" s="27">
        <v>-9</v>
      </c>
      <c r="J404" s="27">
        <v>58</v>
      </c>
      <c r="L404" s="27">
        <v>66</v>
      </c>
      <c r="N404" s="27">
        <v>79</v>
      </c>
      <c r="P404" s="27">
        <v>120</v>
      </c>
      <c r="Q404" s="27">
        <v>139</v>
      </c>
      <c r="R404" s="23">
        <v>17.406666666666666</v>
      </c>
      <c r="S404" s="25">
        <v>4.4140725282221061</v>
      </c>
      <c r="T404" s="23">
        <v>341.47707743113551</v>
      </c>
      <c r="U404" s="23">
        <v>630.62060976826365</v>
      </c>
      <c r="V404" s="23">
        <v>275.81899384856871</v>
      </c>
      <c r="W404" s="25">
        <v>0.43737706190121867</v>
      </c>
      <c r="X404" s="27">
        <v>253.48281447991002</v>
      </c>
      <c r="Y404" s="27">
        <v>122.16000000000001</v>
      </c>
      <c r="Z404" s="27">
        <v>444.92482262105608</v>
      </c>
      <c r="AA404" s="27">
        <v>8</v>
      </c>
      <c r="AB404" s="27">
        <v>235.58631165926758</v>
      </c>
      <c r="AC404" s="27">
        <v>0</v>
      </c>
      <c r="AD404" s="27">
        <v>280.83902492953945</v>
      </c>
      <c r="AE404" s="27">
        <v>291.79733660807625</v>
      </c>
      <c r="AF404" s="27">
        <v>0</v>
      </c>
      <c r="AG404" s="27">
        <v>572.6363615376157</v>
      </c>
      <c r="AH404" s="25">
        <v>0.49043169258607167</v>
      </c>
      <c r="AN404" s="25">
        <v>0</v>
      </c>
      <c r="AV404" s="3">
        <v>1</v>
      </c>
      <c r="AW404" s="27">
        <v>122.16000000000001</v>
      </c>
      <c r="AX404" s="23">
        <v>13.612318840579702</v>
      </c>
      <c r="AY404" s="23">
        <v>29.490579710144928</v>
      </c>
      <c r="AZ404" s="23">
        <v>3278.6199999999985</v>
      </c>
      <c r="BA404" s="27">
        <v>574.75036770528607</v>
      </c>
      <c r="BB404" s="27">
        <v>59.940000000000005</v>
      </c>
      <c r="BC404" s="23">
        <v>12.511392405063289</v>
      </c>
      <c r="BD404" s="23">
        <v>28.426582278481003</v>
      </c>
      <c r="BE404" s="23">
        <v>2018.6300000000003</v>
      </c>
      <c r="BF404" s="27">
        <v>341.46643360656043</v>
      </c>
      <c r="BG404" s="27">
        <v>62.219999999999992</v>
      </c>
      <c r="BH404" s="23">
        <v>15.086440677966106</v>
      </c>
      <c r="BI404" s="23">
        <v>30.915254237288142</v>
      </c>
      <c r="BJ404" s="23">
        <v>1259.9900000000002</v>
      </c>
      <c r="BK404" s="27">
        <v>233.28393409872555</v>
      </c>
      <c r="BL404" s="27">
        <v>3170.3332626272268</v>
      </c>
    </row>
    <row r="405" spans="1:64" x14ac:dyDescent="0.15">
      <c r="A405" s="27" t="s">
        <v>1174</v>
      </c>
      <c r="B405" s="27" t="s">
        <v>1090</v>
      </c>
      <c r="C405" s="27" t="s">
        <v>1096</v>
      </c>
      <c r="D405" s="27" t="s">
        <v>1090</v>
      </c>
      <c r="E405" s="27" t="s">
        <v>1435</v>
      </c>
      <c r="F405" s="27">
        <v>2003</v>
      </c>
      <c r="G405" s="27">
        <v>123</v>
      </c>
      <c r="H405" s="27">
        <v>15</v>
      </c>
      <c r="I405" s="27">
        <v>-9</v>
      </c>
      <c r="J405" s="27">
        <v>64</v>
      </c>
      <c r="L405" s="27">
        <v>73</v>
      </c>
      <c r="N405" s="27">
        <v>85</v>
      </c>
      <c r="P405" s="27">
        <v>124</v>
      </c>
      <c r="Q405" s="27">
        <v>156</v>
      </c>
      <c r="R405" s="23">
        <v>17.238888888888887</v>
      </c>
      <c r="S405" s="25">
        <v>4.243894831027629</v>
      </c>
      <c r="T405" s="23">
        <v>401.10629127370089</v>
      </c>
      <c r="U405" s="23">
        <v>688.95161901066876</v>
      </c>
      <c r="V405" s="23">
        <v>291.05090385031804</v>
      </c>
      <c r="W405" s="25">
        <v>0.42245477272223847</v>
      </c>
      <c r="X405" s="27">
        <v>262.73663006620313</v>
      </c>
      <c r="Y405" s="27">
        <v>252.73</v>
      </c>
      <c r="Z405" s="27">
        <v>338.44574220932321</v>
      </c>
      <c r="AA405" s="27">
        <v>6</v>
      </c>
      <c r="AB405" s="27">
        <v>195.23541029063938</v>
      </c>
      <c r="AC405" s="27">
        <v>0</v>
      </c>
      <c r="AD405" s="27">
        <v>341.04848337374767</v>
      </c>
      <c r="AE405" s="27">
        <v>299.97914476746359</v>
      </c>
      <c r="AF405" s="27">
        <v>0</v>
      </c>
      <c r="AG405" s="27">
        <v>641.02762814121127</v>
      </c>
      <c r="AH405" s="25">
        <v>0.53203397651103845</v>
      </c>
      <c r="AN405" s="25">
        <v>0</v>
      </c>
      <c r="AV405" s="3">
        <v>1</v>
      </c>
      <c r="AW405" s="27">
        <v>252.73</v>
      </c>
      <c r="AX405" s="23">
        <v>12.078064516129032</v>
      </c>
      <c r="AY405" s="23">
        <v>27.112903225806445</v>
      </c>
      <c r="AZ405" s="23">
        <v>3587.1000000000022</v>
      </c>
      <c r="BA405" s="27">
        <v>640.87748008427207</v>
      </c>
      <c r="BB405" s="27">
        <v>169.93</v>
      </c>
      <c r="BC405" s="23">
        <v>12.125</v>
      </c>
      <c r="BD405" s="23">
        <v>26.217857142857138</v>
      </c>
      <c r="BE405" s="23">
        <v>2075.4200000000005</v>
      </c>
      <c r="BF405" s="27">
        <v>383.72953960562785</v>
      </c>
      <c r="BG405" s="27">
        <v>82.8</v>
      </c>
      <c r="BH405" s="23">
        <v>12.022535211267611</v>
      </c>
      <c r="BI405" s="23">
        <v>28.171830985915491</v>
      </c>
      <c r="BJ405" s="23">
        <v>1511.68</v>
      </c>
      <c r="BK405" s="27">
        <v>257.14794047864461</v>
      </c>
      <c r="BL405" s="27">
        <v>3345.41268793469</v>
      </c>
    </row>
    <row r="406" spans="1:64" x14ac:dyDescent="0.15">
      <c r="A406" s="27" t="s">
        <v>1174</v>
      </c>
      <c r="B406" s="27" t="s">
        <v>1090</v>
      </c>
      <c r="C406" s="27" t="s">
        <v>1096</v>
      </c>
      <c r="D406" s="27" t="s">
        <v>1090</v>
      </c>
      <c r="E406" s="27" t="s">
        <v>1435</v>
      </c>
      <c r="F406" s="27">
        <v>2004</v>
      </c>
      <c r="G406" s="27">
        <v>123</v>
      </c>
      <c r="H406" s="27">
        <v>8</v>
      </c>
      <c r="I406" s="27">
        <v>-9</v>
      </c>
      <c r="J406" s="27">
        <v>62</v>
      </c>
      <c r="L406" s="27">
        <v>71</v>
      </c>
      <c r="N406" s="27">
        <v>86</v>
      </c>
      <c r="P406" s="27">
        <v>135</v>
      </c>
      <c r="Q406" s="27">
        <v>179</v>
      </c>
      <c r="R406" s="23">
        <v>17.137777777777774</v>
      </c>
      <c r="S406" s="25">
        <v>4.2464295094692668</v>
      </c>
      <c r="T406" s="23">
        <v>471.33889368202574</v>
      </c>
      <c r="U406" s="23">
        <v>857.02115908841847</v>
      </c>
      <c r="V406" s="23">
        <v>388.67127294579552</v>
      </c>
      <c r="W406" s="25">
        <v>0.45351420357470362</v>
      </c>
      <c r="X406" s="27">
        <v>253.5118345050364</v>
      </c>
      <c r="Y406" s="27">
        <v>419.07</v>
      </c>
      <c r="Z406" s="27">
        <v>301.76030788666947</v>
      </c>
      <c r="AA406" s="27">
        <v>6</v>
      </c>
      <c r="AB406" s="27">
        <v>244.30247595245584</v>
      </c>
      <c r="AC406" s="27">
        <v>0</v>
      </c>
      <c r="AD406" s="27">
        <v>359.75970438248743</v>
      </c>
      <c r="AE406" s="27">
        <v>331.40507552937004</v>
      </c>
      <c r="AF406" s="27">
        <v>0</v>
      </c>
      <c r="AG406" s="27">
        <v>691.16477991185752</v>
      </c>
      <c r="AH406" s="25">
        <v>0.52051219858634101</v>
      </c>
      <c r="AN406" s="25">
        <v>0</v>
      </c>
      <c r="AV406" s="3">
        <v>1</v>
      </c>
      <c r="AW406" s="27">
        <v>419.07</v>
      </c>
      <c r="AX406" s="23">
        <v>10.397191011235948</v>
      </c>
      <c r="AY406" s="23">
        <v>25.071348314606734</v>
      </c>
      <c r="AZ406" s="23">
        <v>3736.0499999999997</v>
      </c>
      <c r="BA406" s="27">
        <v>694.67283238763719</v>
      </c>
      <c r="BB406" s="27">
        <v>235.44000000000005</v>
      </c>
      <c r="BC406" s="23">
        <v>11.518604651162789</v>
      </c>
      <c r="BD406" s="23">
        <v>26.066279069767436</v>
      </c>
      <c r="BE406" s="23">
        <v>2056.5399999999995</v>
      </c>
      <c r="BF406" s="27">
        <v>394.72065597641927</v>
      </c>
      <c r="BG406" s="27">
        <v>183.63</v>
      </c>
      <c r="BH406" s="23">
        <v>9.3489130434782641</v>
      </c>
      <c r="BI406" s="23">
        <v>24.141304347826097</v>
      </c>
      <c r="BJ406" s="23">
        <v>1679.5100000000002</v>
      </c>
      <c r="BK406" s="27">
        <v>299.95217641121832</v>
      </c>
      <c r="BL406" s="27">
        <v>4467.4858959286839</v>
      </c>
    </row>
    <row r="407" spans="1:64" x14ac:dyDescent="0.15">
      <c r="A407" s="27" t="s">
        <v>1174</v>
      </c>
      <c r="B407" s="27" t="s">
        <v>1090</v>
      </c>
      <c r="C407" s="27" t="s">
        <v>1096</v>
      </c>
      <c r="D407" s="27" t="s">
        <v>1090</v>
      </c>
      <c r="E407" s="27" t="s">
        <v>1435</v>
      </c>
      <c r="F407" s="27">
        <v>2005</v>
      </c>
      <c r="G407" s="27">
        <v>123</v>
      </c>
      <c r="H407" s="27">
        <v>14</v>
      </c>
      <c r="I407" s="27">
        <v>-9</v>
      </c>
      <c r="J407" s="27">
        <v>61</v>
      </c>
      <c r="L407" s="27">
        <v>69</v>
      </c>
      <c r="N407" s="27">
        <v>82</v>
      </c>
      <c r="P407" s="27">
        <v>126</v>
      </c>
      <c r="Q407" s="27">
        <v>145</v>
      </c>
      <c r="R407" s="23">
        <v>17.350000000000001</v>
      </c>
      <c r="S407" s="25">
        <v>4.4506522293302213</v>
      </c>
      <c r="T407" s="23">
        <v>452.49590352057896</v>
      </c>
      <c r="U407" s="23">
        <v>778.79319525236406</v>
      </c>
      <c r="V407" s="23">
        <v>365.27373588401679</v>
      </c>
      <c r="W407" s="25">
        <v>0.46902532459261975</v>
      </c>
      <c r="X407" s="27">
        <v>254.23831592362242</v>
      </c>
      <c r="Y407" s="27">
        <v>391.69</v>
      </c>
      <c r="Z407" s="27">
        <v>356.37383871934287</v>
      </c>
      <c r="AA407" s="27">
        <v>9</v>
      </c>
      <c r="AB407" s="27">
        <v>185.16131955507262</v>
      </c>
      <c r="AC407" s="27">
        <v>0</v>
      </c>
      <c r="AD407" s="27">
        <v>390.14588721152205</v>
      </c>
      <c r="AE407" s="27">
        <v>325.14462684555099</v>
      </c>
      <c r="AF407" s="27">
        <v>0</v>
      </c>
      <c r="AG407" s="27">
        <v>715.2905140570731</v>
      </c>
      <c r="AH407" s="25">
        <v>0.54543695755767108</v>
      </c>
      <c r="AN407" s="25">
        <v>0</v>
      </c>
      <c r="AV407" s="3">
        <v>1</v>
      </c>
      <c r="AW407" s="27">
        <v>391.18</v>
      </c>
      <c r="AX407" s="23">
        <v>13.362500000000004</v>
      </c>
      <c r="AY407" s="23">
        <v>27.806944444444451</v>
      </c>
      <c r="AZ407" s="23">
        <v>3335.6499999999987</v>
      </c>
      <c r="BA407" s="27">
        <v>718.04509221821297</v>
      </c>
      <c r="BB407" s="27">
        <v>274.08</v>
      </c>
      <c r="BC407" s="23">
        <v>12.604878048780485</v>
      </c>
      <c r="BD407" s="23">
        <v>26.568292682926838</v>
      </c>
      <c r="BE407" s="23">
        <v>2024.3999999999994</v>
      </c>
      <c r="BF407" s="27">
        <v>467.36467501102089</v>
      </c>
      <c r="BG407" s="27">
        <v>117.1</v>
      </c>
      <c r="BH407" s="23">
        <v>14.36451612903226</v>
      </c>
      <c r="BI407" s="23">
        <v>29.445161290322581</v>
      </c>
      <c r="BJ407" s="23">
        <v>1311.25</v>
      </c>
      <c r="BK407" s="27">
        <v>250.68041720719225</v>
      </c>
      <c r="BL407" s="27">
        <v>4198.5486883220319</v>
      </c>
    </row>
    <row r="408" spans="1:64" x14ac:dyDescent="0.15">
      <c r="A408" s="27" t="s">
        <v>1174</v>
      </c>
      <c r="B408" s="27" t="s">
        <v>1090</v>
      </c>
      <c r="C408" s="27" t="s">
        <v>1096</v>
      </c>
      <c r="D408" s="27" t="s">
        <v>1090</v>
      </c>
      <c r="E408" s="27" t="s">
        <v>1435</v>
      </c>
      <c r="F408" s="27">
        <v>2006</v>
      </c>
      <c r="G408" s="27">
        <v>123</v>
      </c>
      <c r="H408" s="27">
        <v>15</v>
      </c>
      <c r="I408" s="27">
        <v>-9</v>
      </c>
      <c r="J408" s="27">
        <v>52</v>
      </c>
      <c r="L408" s="27">
        <v>62</v>
      </c>
      <c r="N408" s="27">
        <v>76</v>
      </c>
      <c r="P408" s="27">
        <v>118</v>
      </c>
      <c r="Q408" s="27">
        <v>151</v>
      </c>
      <c r="R408" s="23">
        <v>17.289999999999996</v>
      </c>
      <c r="S408" s="25">
        <v>4.3634829013593626</v>
      </c>
      <c r="T408" s="23">
        <v>474.62175846610734</v>
      </c>
      <c r="U408" s="23">
        <v>793.12554168523525</v>
      </c>
      <c r="V408" s="23">
        <v>347.14038400536975</v>
      </c>
      <c r="W408" s="25">
        <v>0.43768654693795322</v>
      </c>
      <c r="X408" s="27">
        <v>254.71752917814243</v>
      </c>
      <c r="Y408" s="27">
        <v>335.01000000000005</v>
      </c>
      <c r="Z408" s="27">
        <v>265.01136980584209</v>
      </c>
      <c r="AA408" s="27">
        <v>6</v>
      </c>
      <c r="AB408" s="27">
        <v>239.15193634891943</v>
      </c>
      <c r="AC408" s="27">
        <v>0</v>
      </c>
      <c r="AD408" s="27">
        <v>268.65173813810753</v>
      </c>
      <c r="AE408" s="27">
        <v>326.13683038946073</v>
      </c>
      <c r="AF408" s="27">
        <v>0</v>
      </c>
      <c r="AG408" s="27">
        <v>594.78856852756826</v>
      </c>
      <c r="AH408" s="25">
        <v>0.45167602041580834</v>
      </c>
      <c r="AN408" s="25">
        <v>0</v>
      </c>
      <c r="AV408" s="3">
        <v>1</v>
      </c>
      <c r="AW408" s="27">
        <v>335.01000000000005</v>
      </c>
      <c r="AX408" s="23">
        <v>13.026666666666662</v>
      </c>
      <c r="AY408" s="23">
        <v>27.736666666666654</v>
      </c>
      <c r="AZ408" s="23">
        <v>3413.1800000000003</v>
      </c>
      <c r="BA408" s="27">
        <v>595.66785999700608</v>
      </c>
      <c r="BB408" s="27">
        <v>184.91000000000003</v>
      </c>
      <c r="BC408" s="23">
        <v>13.196052631578951</v>
      </c>
      <c r="BD408" s="23">
        <v>28.497368421052634</v>
      </c>
      <c r="BE408" s="23">
        <v>1968.9599999999998</v>
      </c>
      <c r="BF408" s="27">
        <v>337.90206573271854</v>
      </c>
      <c r="BG408" s="27">
        <v>150.1</v>
      </c>
      <c r="BH408" s="23">
        <v>12.852702702702704</v>
      </c>
      <c r="BI408" s="23">
        <v>26.955405405405408</v>
      </c>
      <c r="BJ408" s="23">
        <v>1444.2200000000005</v>
      </c>
      <c r="BK408" s="27">
        <v>257.76579426428754</v>
      </c>
      <c r="BL408" s="27">
        <v>3990.1193563835604</v>
      </c>
    </row>
    <row r="409" spans="1:64" x14ac:dyDescent="0.15">
      <c r="A409" s="27" t="s">
        <v>1174</v>
      </c>
      <c r="B409" s="27" t="s">
        <v>1090</v>
      </c>
      <c r="C409" s="27" t="s">
        <v>1096</v>
      </c>
      <c r="D409" s="27" t="s">
        <v>1090</v>
      </c>
      <c r="E409" s="27" t="s">
        <v>1435</v>
      </c>
      <c r="F409" s="27">
        <v>2007</v>
      </c>
      <c r="G409" s="27">
        <v>123</v>
      </c>
      <c r="H409" s="27">
        <v>10</v>
      </c>
      <c r="I409" s="27">
        <v>-9</v>
      </c>
      <c r="J409" s="27">
        <v>59</v>
      </c>
      <c r="L409" s="27">
        <v>68</v>
      </c>
      <c r="N409" s="27">
        <v>82</v>
      </c>
      <c r="P409" s="27">
        <v>122</v>
      </c>
      <c r="Q409" s="27">
        <v>143</v>
      </c>
      <c r="R409" s="23">
        <v>17.343333333333334</v>
      </c>
      <c r="S409" s="25">
        <v>4.5266619825433541</v>
      </c>
      <c r="T409" s="23">
        <v>532.03876818253548</v>
      </c>
      <c r="U409" s="23">
        <v>842.82072293284511</v>
      </c>
      <c r="V409" s="23">
        <v>358.86704109005962</v>
      </c>
      <c r="W409" s="25">
        <v>0.42579284902173103</v>
      </c>
      <c r="X409" s="27">
        <v>256.4476188513928</v>
      </c>
      <c r="Y409" s="27">
        <v>431.02999999999992</v>
      </c>
      <c r="Z409" s="27">
        <v>327.94021810096314</v>
      </c>
      <c r="AA409" s="27">
        <v>6</v>
      </c>
      <c r="AB409" s="27">
        <v>209.07423016801144</v>
      </c>
      <c r="AC409" s="27">
        <v>0</v>
      </c>
      <c r="AD409" s="27">
        <v>320.08812005176708</v>
      </c>
      <c r="AE409" s="27">
        <v>320.30873201136046</v>
      </c>
      <c r="AF409" s="27">
        <v>0</v>
      </c>
      <c r="AG409" s="27">
        <v>640.39685206312754</v>
      </c>
      <c r="AH409" s="25">
        <v>0.49982774590830864</v>
      </c>
      <c r="AN409" s="25">
        <v>0</v>
      </c>
      <c r="AV409" s="3">
        <v>1</v>
      </c>
      <c r="AW409" s="27">
        <v>431.02999999999992</v>
      </c>
      <c r="AX409" s="23">
        <v>13.957746478873249</v>
      </c>
      <c r="AY409" s="23">
        <v>27.397183098591562</v>
      </c>
      <c r="AZ409" s="23">
        <v>3238.52</v>
      </c>
      <c r="BA409" s="27">
        <v>639.54605385931541</v>
      </c>
      <c r="BB409" s="27">
        <v>343.39999999999992</v>
      </c>
      <c r="BC409" s="23">
        <v>12.912345679012347</v>
      </c>
      <c r="BD409" s="23">
        <v>26.066666666666666</v>
      </c>
      <c r="BE409" s="23">
        <v>2004.6699999999996</v>
      </c>
      <c r="BF409" s="27">
        <v>398.47484689469258</v>
      </c>
      <c r="BG409" s="27">
        <v>87.63</v>
      </c>
      <c r="BH409" s="23">
        <v>15.345901639344262</v>
      </c>
      <c r="BI409" s="23">
        <v>29.16393442622951</v>
      </c>
      <c r="BJ409" s="23">
        <v>1233.8499999999995</v>
      </c>
      <c r="BK409" s="27">
        <v>241.07120696462277</v>
      </c>
      <c r="BL409" s="27">
        <v>4124.9085182765475</v>
      </c>
    </row>
    <row r="410" spans="1:64" x14ac:dyDescent="0.15">
      <c r="A410" s="27" t="s">
        <v>1174</v>
      </c>
      <c r="B410" s="27" t="s">
        <v>1090</v>
      </c>
      <c r="C410" s="27" t="s">
        <v>1096</v>
      </c>
      <c r="D410" s="27" t="s">
        <v>1090</v>
      </c>
      <c r="E410" s="27" t="s">
        <v>1435</v>
      </c>
      <c r="F410" s="27">
        <v>2008</v>
      </c>
      <c r="G410" s="27">
        <v>123</v>
      </c>
      <c r="H410" s="27">
        <v>16</v>
      </c>
      <c r="I410" s="27">
        <v>-9</v>
      </c>
      <c r="J410" s="27">
        <v>67</v>
      </c>
      <c r="L410" s="27">
        <v>75</v>
      </c>
      <c r="N410" s="27">
        <v>87</v>
      </c>
      <c r="P410" s="27">
        <v>139</v>
      </c>
      <c r="Q410" s="27">
        <v>182</v>
      </c>
      <c r="R410" s="23">
        <v>17.332222222222221</v>
      </c>
      <c r="S410" s="25">
        <v>4.2951848473088701</v>
      </c>
      <c r="T410" s="23">
        <v>490.91890868561273</v>
      </c>
      <c r="U410" s="23">
        <v>873.15510005564499</v>
      </c>
      <c r="V410" s="23">
        <v>412.130563696043</v>
      </c>
      <c r="W410" s="25">
        <v>0.4720015481210188</v>
      </c>
      <c r="X410" s="27">
        <v>261.86520957548174</v>
      </c>
      <c r="Y410" s="27">
        <v>534.42999999999984</v>
      </c>
      <c r="Z410" s="27">
        <v>398.69395225982203</v>
      </c>
      <c r="AA410" s="27">
        <v>8</v>
      </c>
      <c r="AB410" s="27">
        <v>250.54681322157955</v>
      </c>
      <c r="AC410" s="27">
        <v>0</v>
      </c>
      <c r="AD410" s="27">
        <v>427.61602517927633</v>
      </c>
      <c r="AE410" s="27">
        <v>331.30845721415176</v>
      </c>
      <c r="AF410" s="27">
        <v>0</v>
      </c>
      <c r="AG410" s="27">
        <v>758.92448239342809</v>
      </c>
      <c r="AH410" s="25">
        <v>0.5634500262742862</v>
      </c>
      <c r="AN410" s="25">
        <v>0</v>
      </c>
      <c r="AV410" s="3">
        <v>1</v>
      </c>
      <c r="AW410" s="27">
        <v>534.42999999999984</v>
      </c>
      <c r="AX410" s="23">
        <v>10.350828729281766</v>
      </c>
      <c r="AY410" s="23">
        <v>24.427071823204422</v>
      </c>
      <c r="AZ410" s="23">
        <v>3785.059999999999</v>
      </c>
      <c r="BA410" s="27">
        <v>757.13108583756639</v>
      </c>
      <c r="BB410" s="27">
        <v>304.30999999999995</v>
      </c>
      <c r="BC410" s="23">
        <v>11.367816091954024</v>
      </c>
      <c r="BD410" s="23">
        <v>25.490804597701157</v>
      </c>
      <c r="BE410" s="23">
        <v>2142.3899999999994</v>
      </c>
      <c r="BF410" s="27">
        <v>466.42892810279767</v>
      </c>
      <c r="BG410" s="27">
        <v>230.12000000000003</v>
      </c>
      <c r="BH410" s="23">
        <v>9.4095744680851023</v>
      </c>
      <c r="BI410" s="23">
        <v>23.442553191489356</v>
      </c>
      <c r="BJ410" s="23">
        <v>1642.6699999999992</v>
      </c>
      <c r="BK410" s="27">
        <v>290.70215773476866</v>
      </c>
      <c r="BL410" s="27">
        <v>4737.1329160464711</v>
      </c>
    </row>
    <row r="411" spans="1:64" x14ac:dyDescent="0.15">
      <c r="A411" s="27" t="s">
        <v>1174</v>
      </c>
      <c r="B411" s="27" t="s">
        <v>1090</v>
      </c>
      <c r="C411" s="27" t="s">
        <v>1096</v>
      </c>
      <c r="D411" s="27" t="s">
        <v>1090</v>
      </c>
      <c r="E411" s="27" t="s">
        <v>1435</v>
      </c>
      <c r="F411" s="27">
        <v>2009</v>
      </c>
      <c r="G411" s="27">
        <v>123</v>
      </c>
      <c r="H411" s="27">
        <v>15</v>
      </c>
      <c r="I411" s="27">
        <v>-9</v>
      </c>
      <c r="J411" s="27">
        <v>65</v>
      </c>
      <c r="L411" s="27">
        <v>73</v>
      </c>
      <c r="N411" s="27">
        <v>90</v>
      </c>
      <c r="P411" s="27">
        <v>141</v>
      </c>
      <c r="Q411" s="27">
        <v>243</v>
      </c>
      <c r="R411" s="23">
        <v>17.264444444444443</v>
      </c>
      <c r="S411" s="25">
        <v>4.5620156971040737</v>
      </c>
      <c r="T411" s="23">
        <v>582.10712357944101</v>
      </c>
      <c r="U411" s="23">
        <v>1015.1602500758712</v>
      </c>
      <c r="V411" s="23">
        <v>472.45784636574183</v>
      </c>
      <c r="W411" s="25">
        <v>0.46540222755610156</v>
      </c>
      <c r="X411" s="27">
        <v>261.81303423846663</v>
      </c>
      <c r="Y411" s="27">
        <v>482.88999999999987</v>
      </c>
      <c r="Z411" s="27">
        <v>399.76895534953172</v>
      </c>
      <c r="AA411" s="27">
        <v>8</v>
      </c>
      <c r="AB411" s="27">
        <v>251.32901620285219</v>
      </c>
      <c r="AC411" s="27">
        <v>0</v>
      </c>
      <c r="AD411" s="27">
        <v>403.11317719925762</v>
      </c>
      <c r="AE411" s="27">
        <v>364.25671561510688</v>
      </c>
      <c r="AF411" s="27">
        <v>0</v>
      </c>
      <c r="AG411" s="27">
        <v>767.36989281436445</v>
      </c>
      <c r="AH411" s="25">
        <v>0.52531794082726135</v>
      </c>
      <c r="AN411" s="25">
        <v>0</v>
      </c>
      <c r="AV411" s="3">
        <v>4</v>
      </c>
      <c r="AW411" s="27">
        <v>482.88999999999987</v>
      </c>
      <c r="AX411" s="23">
        <v>5.2388429752066141</v>
      </c>
      <c r="AY411" s="23">
        <v>17.932231404958671</v>
      </c>
      <c r="AZ411" s="23">
        <v>4052.390000000004</v>
      </c>
      <c r="BA411" s="27">
        <v>769.10553377937163</v>
      </c>
      <c r="BB411" s="27">
        <v>256.26</v>
      </c>
      <c r="BC411" s="23">
        <v>11.775555555555554</v>
      </c>
      <c r="BD411" s="23">
        <v>24.821111111111112</v>
      </c>
      <c r="BE411" s="23">
        <v>2098.9</v>
      </c>
      <c r="BF411" s="27">
        <v>461.02614527310669</v>
      </c>
      <c r="BG411" s="27">
        <v>226.62999999999997</v>
      </c>
      <c r="BH411" s="23">
        <v>1.368421052631579</v>
      </c>
      <c r="BI411" s="23">
        <v>13.853289473684228</v>
      </c>
      <c r="BJ411" s="23">
        <v>1953.4899999999991</v>
      </c>
      <c r="BK411" s="27">
        <v>308.07938850626533</v>
      </c>
      <c r="BL411" s="27">
        <v>5430.5499582269185</v>
      </c>
    </row>
    <row r="412" spans="1:64" x14ac:dyDescent="0.15">
      <c r="A412" s="27" t="s">
        <v>1174</v>
      </c>
      <c r="B412" s="27" t="s">
        <v>1090</v>
      </c>
      <c r="C412" s="27" t="s">
        <v>1096</v>
      </c>
      <c r="D412" s="27" t="s">
        <v>1090</v>
      </c>
      <c r="E412" s="27" t="s">
        <v>1435</v>
      </c>
      <c r="F412" s="27">
        <v>2010</v>
      </c>
      <c r="G412" s="27">
        <v>123</v>
      </c>
      <c r="H412" s="27">
        <v>21</v>
      </c>
      <c r="I412" s="27">
        <v>-9</v>
      </c>
      <c r="J412" s="27">
        <v>66</v>
      </c>
      <c r="L412" s="27">
        <v>75</v>
      </c>
      <c r="N412" s="27">
        <v>88</v>
      </c>
      <c r="P412" s="27">
        <v>132</v>
      </c>
      <c r="Q412" s="27">
        <v>162</v>
      </c>
      <c r="R412" s="23">
        <v>17.256666666666668</v>
      </c>
      <c r="S412" s="25">
        <v>4.4460917137691203</v>
      </c>
      <c r="T412" s="23">
        <v>552.56150942171644</v>
      </c>
      <c r="U412" s="23">
        <v>882.17052930259592</v>
      </c>
      <c r="V412" s="23">
        <v>381.35062689264009</v>
      </c>
      <c r="W412" s="25">
        <v>0.43228674037802106</v>
      </c>
      <c r="X412" s="27">
        <v>253.87976168684321</v>
      </c>
      <c r="Y412" s="27">
        <v>438.6599999999998</v>
      </c>
      <c r="Z412" s="27">
        <v>436.79883605780333</v>
      </c>
      <c r="AA412" s="27">
        <v>10</v>
      </c>
      <c r="AB412" s="27">
        <v>241.4981491907088</v>
      </c>
      <c r="AC412" s="27">
        <v>0</v>
      </c>
      <c r="AD412" s="27">
        <v>412.79390078139426</v>
      </c>
      <c r="AE412" s="27">
        <v>341.7490388214789</v>
      </c>
      <c r="AF412" s="27">
        <v>0</v>
      </c>
      <c r="AG412" s="27">
        <v>754.54293960287316</v>
      </c>
      <c r="AH412" s="25">
        <v>0.54707807023928012</v>
      </c>
      <c r="AN412" s="25">
        <v>0</v>
      </c>
      <c r="AV412" s="3">
        <v>1</v>
      </c>
      <c r="AW412" s="27">
        <v>438.14999999999981</v>
      </c>
      <c r="AX412" s="23">
        <v>11.790683229813666</v>
      </c>
      <c r="AY412" s="23">
        <v>25.973913043478266</v>
      </c>
      <c r="AZ412" s="23">
        <v>3557.2199999999993</v>
      </c>
      <c r="BA412" s="27">
        <v>756.25999856361045</v>
      </c>
      <c r="BB412" s="27">
        <v>337.5499999999999</v>
      </c>
      <c r="BC412" s="23">
        <v>11.986363636363633</v>
      </c>
      <c r="BD412" s="23">
        <v>25.009090909090915</v>
      </c>
      <c r="BE412" s="23">
        <v>2091.0700000000006</v>
      </c>
      <c r="BF412" s="27">
        <v>489.47087209278192</v>
      </c>
      <c r="BG412" s="27">
        <v>100.60000000000004</v>
      </c>
      <c r="BH412" s="23">
        <v>11.554794520547945</v>
      </c>
      <c r="BI412" s="23">
        <v>27.136986301369852</v>
      </c>
      <c r="BJ412" s="23">
        <v>1466.1500000000003</v>
      </c>
      <c r="BK412" s="27">
        <v>266.78912647082859</v>
      </c>
      <c r="BL412" s="27">
        <v>4383.3405389958634</v>
      </c>
    </row>
    <row r="413" spans="1:64" x14ac:dyDescent="0.15">
      <c r="A413" s="27" t="s">
        <v>1174</v>
      </c>
      <c r="B413" s="27" t="s">
        <v>1090</v>
      </c>
      <c r="C413" s="27" t="s">
        <v>1096</v>
      </c>
      <c r="D413" s="27" t="s">
        <v>1090</v>
      </c>
      <c r="E413" s="27" t="s">
        <v>1435</v>
      </c>
      <c r="F413" s="27">
        <v>2011</v>
      </c>
      <c r="G413" s="27">
        <v>123</v>
      </c>
      <c r="H413" s="27">
        <v>17</v>
      </c>
      <c r="I413" s="27">
        <v>-9</v>
      </c>
      <c r="J413" s="27">
        <v>67</v>
      </c>
      <c r="L413" s="27">
        <v>75</v>
      </c>
      <c r="N413" s="27">
        <v>87</v>
      </c>
      <c r="P413" s="27">
        <v>130</v>
      </c>
      <c r="Q413" s="27">
        <v>161</v>
      </c>
      <c r="R413" s="23">
        <v>16.983333333333327</v>
      </c>
      <c r="S413" s="25">
        <v>4.1357555125606229</v>
      </c>
      <c r="T413" s="23">
        <v>430.59928408149909</v>
      </c>
      <c r="U413" s="23">
        <v>791.00214297639286</v>
      </c>
      <c r="V413" s="23">
        <v>350.50071600254091</v>
      </c>
      <c r="W413" s="25">
        <v>0.44310968647009674</v>
      </c>
      <c r="X413" s="27">
        <v>253.78380626873081</v>
      </c>
      <c r="Y413" s="27">
        <v>503.43999999999994</v>
      </c>
      <c r="Z413" s="27">
        <v>364.24413532347131</v>
      </c>
      <c r="AA413" s="27">
        <v>8</v>
      </c>
      <c r="AB413" s="27">
        <v>270.2035442440918</v>
      </c>
      <c r="AC413" s="27">
        <v>0</v>
      </c>
      <c r="AD413" s="27">
        <v>409.0851348615501</v>
      </c>
      <c r="AE413" s="27">
        <v>304.90062819941494</v>
      </c>
      <c r="AF413" s="27">
        <v>0</v>
      </c>
      <c r="AG413" s="27">
        <v>713.98576306096504</v>
      </c>
      <c r="AH413" s="25">
        <v>0.57295978476957632</v>
      </c>
      <c r="AN413" s="25">
        <v>0</v>
      </c>
      <c r="AV413" s="3">
        <v>1</v>
      </c>
      <c r="AW413" s="27">
        <v>503.43999999999994</v>
      </c>
      <c r="AX413" s="23">
        <v>12.125624999999999</v>
      </c>
      <c r="AY413" s="23">
        <v>25.915624999999999</v>
      </c>
      <c r="AZ413" s="23">
        <v>3408.4100000000012</v>
      </c>
      <c r="BA413" s="27">
        <v>715.79877743981422</v>
      </c>
      <c r="BB413" s="27">
        <v>359.15999999999997</v>
      </c>
      <c r="BC413" s="23">
        <v>12.068604651162786</v>
      </c>
      <c r="BD413" s="23">
        <v>25.32209302325581</v>
      </c>
      <c r="BE413" s="23">
        <v>1980.2100000000003</v>
      </c>
      <c r="BF413" s="27">
        <v>452.21621779133699</v>
      </c>
      <c r="BG413" s="27">
        <v>144.28</v>
      </c>
      <c r="BH413" s="23">
        <v>12.191891891891894</v>
      </c>
      <c r="BI413" s="23">
        <v>26.605405405405406</v>
      </c>
      <c r="BJ413" s="23">
        <v>1428.2000000000003</v>
      </c>
      <c r="BK413" s="27">
        <v>263.58255964847751</v>
      </c>
      <c r="BL413" s="27">
        <v>4028.7438620981716</v>
      </c>
    </row>
    <row r="414" spans="1:64" x14ac:dyDescent="0.15">
      <c r="A414" s="27" t="s">
        <v>1174</v>
      </c>
      <c r="B414" s="27" t="s">
        <v>1090</v>
      </c>
      <c r="C414" s="27" t="s">
        <v>1096</v>
      </c>
      <c r="D414" s="27" t="s">
        <v>1090</v>
      </c>
      <c r="E414" s="27" t="s">
        <v>1435</v>
      </c>
      <c r="F414" s="27">
        <v>2012</v>
      </c>
      <c r="G414" s="27">
        <v>123</v>
      </c>
      <c r="H414" s="27">
        <v>9</v>
      </c>
      <c r="I414" s="27">
        <v>-9</v>
      </c>
      <c r="J414" s="27">
        <v>53</v>
      </c>
      <c r="L414" s="27">
        <v>61</v>
      </c>
      <c r="N414" s="27">
        <v>74</v>
      </c>
      <c r="P414" s="27">
        <v>117</v>
      </c>
      <c r="Q414" s="27">
        <v>132</v>
      </c>
      <c r="R414" s="23">
        <v>17.166666666666668</v>
      </c>
      <c r="S414" s="25">
        <v>4.2467753099443426</v>
      </c>
      <c r="T414" s="23">
        <v>343.84843342205721</v>
      </c>
      <c r="U414" s="23">
        <v>601.28424465975854</v>
      </c>
      <c r="V414" s="23">
        <v>277.29389633248923</v>
      </c>
      <c r="W414" s="25">
        <v>0.46116939564532283</v>
      </c>
      <c r="X414" s="27">
        <v>253.20837510436121</v>
      </c>
      <c r="Y414" s="27">
        <v>70.63000000000001</v>
      </c>
      <c r="Z414" s="27">
        <v>493.98956590296655</v>
      </c>
      <c r="AA414" s="27">
        <v>10</v>
      </c>
      <c r="AB414" s="27">
        <v>204.63593328432091</v>
      </c>
      <c r="AC414" s="27">
        <v>0</v>
      </c>
      <c r="AD414" s="27">
        <v>319.38860839435586</v>
      </c>
      <c r="AE414" s="27">
        <v>291.25556756608836</v>
      </c>
      <c r="AF414" s="27">
        <v>0</v>
      </c>
      <c r="AG414" s="27">
        <v>610.64417596044427</v>
      </c>
      <c r="AH414" s="25">
        <v>0.52303553482951681</v>
      </c>
      <c r="AN414" s="25">
        <v>0</v>
      </c>
      <c r="AV414" s="3">
        <v>1</v>
      </c>
      <c r="AW414" s="27">
        <v>70.63000000000001</v>
      </c>
      <c r="AX414" s="23">
        <v>14.037404580152677</v>
      </c>
      <c r="AY414" s="23">
        <v>30.913740458015269</v>
      </c>
      <c r="AZ414" s="23">
        <v>3283.0600000000009</v>
      </c>
      <c r="BA414" s="27">
        <v>613.03262150366334</v>
      </c>
      <c r="BB414" s="27">
        <v>38.620000000000005</v>
      </c>
      <c r="BC414" s="23">
        <v>13.122972972972972</v>
      </c>
      <c r="BD414" s="23">
        <v>29.306756756756755</v>
      </c>
      <c r="BE414" s="23">
        <v>1940.5900000000004</v>
      </c>
      <c r="BF414" s="27">
        <v>378.79088172377419</v>
      </c>
      <c r="BG414" s="27">
        <v>32.01</v>
      </c>
      <c r="BH414" s="23">
        <v>15.224561403508773</v>
      </c>
      <c r="BI414" s="23">
        <v>32.999999999999993</v>
      </c>
      <c r="BJ414" s="23">
        <v>1342.4700000000005</v>
      </c>
      <c r="BK414" s="27">
        <v>234.2417397798892</v>
      </c>
      <c r="BL414" s="27">
        <v>3187.2861647412556</v>
      </c>
    </row>
    <row r="415" spans="1:64" x14ac:dyDescent="0.15">
      <c r="A415" s="27" t="s">
        <v>1174</v>
      </c>
      <c r="B415" s="27" t="s">
        <v>1090</v>
      </c>
      <c r="C415" s="27" t="s">
        <v>1096</v>
      </c>
      <c r="D415" s="27" t="s">
        <v>1090</v>
      </c>
      <c r="E415" s="27" t="s">
        <v>1435</v>
      </c>
      <c r="F415" s="27">
        <v>2013</v>
      </c>
      <c r="G415" s="27">
        <v>123</v>
      </c>
      <c r="H415" s="27">
        <v>13</v>
      </c>
      <c r="I415" s="27">
        <v>-9</v>
      </c>
      <c r="J415" s="27">
        <v>59</v>
      </c>
      <c r="L415" s="27">
        <v>68</v>
      </c>
      <c r="N415" s="27">
        <v>81</v>
      </c>
      <c r="P415" s="27">
        <v>124</v>
      </c>
      <c r="Q415" s="27">
        <v>143</v>
      </c>
      <c r="R415" s="23">
        <v>17.021111111111111</v>
      </c>
      <c r="S415" s="25">
        <v>4.1546597483909995</v>
      </c>
      <c r="T415" s="23">
        <v>414.83410348221889</v>
      </c>
      <c r="U415" s="23">
        <v>766.76115821829899</v>
      </c>
      <c r="V415" s="23">
        <v>343.13991847473579</v>
      </c>
      <c r="W415" s="25">
        <v>0.44751864426321986</v>
      </c>
      <c r="X415" s="27">
        <v>253.75147714199321</v>
      </c>
      <c r="Y415" s="27">
        <v>226.81000000000006</v>
      </c>
      <c r="Z415" s="27">
        <v>424.06046887151683</v>
      </c>
      <c r="AA415" s="27">
        <v>10</v>
      </c>
      <c r="AB415" s="27">
        <v>187.41792375603458</v>
      </c>
      <c r="AC415" s="27">
        <v>0</v>
      </c>
      <c r="AD415" s="27">
        <v>391.83262764306977</v>
      </c>
      <c r="AE415" s="27">
        <v>311.37956628325929</v>
      </c>
      <c r="AF415" s="27">
        <v>0</v>
      </c>
      <c r="AG415" s="27">
        <v>703.21219392632906</v>
      </c>
      <c r="AH415" s="25">
        <v>0.55720396411681095</v>
      </c>
      <c r="AN415" s="25">
        <v>0</v>
      </c>
      <c r="AV415" s="3">
        <v>1</v>
      </c>
      <c r="AW415" s="27">
        <v>226.81000000000006</v>
      </c>
      <c r="AX415" s="23">
        <v>13.487323943661968</v>
      </c>
      <c r="AY415" s="23">
        <v>28.010563380281706</v>
      </c>
      <c r="AZ415" s="23">
        <v>3206.9999999999995</v>
      </c>
      <c r="BA415" s="27">
        <v>705.05753743191588</v>
      </c>
      <c r="BB415" s="27">
        <v>144.01000000000002</v>
      </c>
      <c r="BC415" s="23">
        <v>12.059259259259264</v>
      </c>
      <c r="BD415" s="23">
        <v>27.250617283950618</v>
      </c>
      <c r="BE415" s="23">
        <v>2012.4199999999998</v>
      </c>
      <c r="BF415" s="27">
        <v>463.52335455140917</v>
      </c>
      <c r="BG415" s="27">
        <v>82.8</v>
      </c>
      <c r="BH415" s="23">
        <v>15.383606557377052</v>
      </c>
      <c r="BI415" s="23">
        <v>29.019672131147537</v>
      </c>
      <c r="BJ415" s="23">
        <v>1194.58</v>
      </c>
      <c r="BK415" s="27">
        <v>241.53418288050719</v>
      </c>
      <c r="BL415" s="27">
        <v>3944.1369939624801</v>
      </c>
    </row>
    <row r="416" spans="1:64" x14ac:dyDescent="0.15">
      <c r="A416" s="27" t="s">
        <v>1174</v>
      </c>
      <c r="B416" s="27" t="s">
        <v>1090</v>
      </c>
      <c r="C416" s="27" t="s">
        <v>1096</v>
      </c>
      <c r="D416" s="27" t="s">
        <v>1090</v>
      </c>
      <c r="E416" s="27" t="s">
        <v>1435</v>
      </c>
      <c r="F416" s="27">
        <v>2014</v>
      </c>
      <c r="G416" s="27">
        <v>123</v>
      </c>
      <c r="H416" s="27">
        <v>18</v>
      </c>
      <c r="I416" s="27">
        <v>-9</v>
      </c>
      <c r="J416" s="27">
        <v>64</v>
      </c>
      <c r="L416" s="27">
        <v>72</v>
      </c>
      <c r="N416" s="27">
        <v>87</v>
      </c>
      <c r="P416" s="27">
        <v>138</v>
      </c>
      <c r="Q416" s="27">
        <v>171</v>
      </c>
      <c r="R416" s="23">
        <v>17.311111111111114</v>
      </c>
      <c r="S416" s="25">
        <v>4.2892481865777174</v>
      </c>
      <c r="T416" s="23">
        <v>512.70713933487389</v>
      </c>
      <c r="U416" s="23">
        <v>875.54698636398371</v>
      </c>
      <c r="V416" s="23">
        <v>397.52148116853664</v>
      </c>
      <c r="W416" s="25">
        <v>0.45402643469669152</v>
      </c>
      <c r="X416" s="27">
        <v>252.71582499529481</v>
      </c>
      <c r="Y416" s="27">
        <v>467.61999999999983</v>
      </c>
      <c r="Z416" s="27">
        <v>337.219317725807</v>
      </c>
      <c r="AA416" s="27">
        <v>8</v>
      </c>
      <c r="AB416" s="27">
        <v>194.17029072549064</v>
      </c>
      <c r="AC416" s="27">
        <v>0</v>
      </c>
      <c r="AD416" s="27">
        <v>425.30037941167285</v>
      </c>
      <c r="AE416" s="27">
        <v>342.62842441683944</v>
      </c>
      <c r="AF416" s="27">
        <v>0</v>
      </c>
      <c r="AG416" s="27">
        <v>767.92880382851229</v>
      </c>
      <c r="AH416" s="25">
        <v>0.55382787017892465</v>
      </c>
      <c r="AN416" s="25">
        <v>0</v>
      </c>
      <c r="AV416" s="3">
        <v>1</v>
      </c>
      <c r="AW416" s="27">
        <v>467.61999999999983</v>
      </c>
      <c r="AX416" s="23">
        <v>11.172352941176472</v>
      </c>
      <c r="AY416" s="23">
        <v>25.257058823529427</v>
      </c>
      <c r="AZ416" s="23">
        <v>3645.2099999999991</v>
      </c>
      <c r="BA416" s="27">
        <v>770.80979948079766</v>
      </c>
      <c r="BB416" s="27">
        <v>264.66999999999996</v>
      </c>
      <c r="BC416" s="23">
        <v>11.73448275862069</v>
      </c>
      <c r="BD416" s="23">
        <v>25.489655172413798</v>
      </c>
      <c r="BE416" s="23">
        <v>2087.8000000000002</v>
      </c>
      <c r="BF416" s="27">
        <v>483.57750652932089</v>
      </c>
      <c r="BG416" s="27">
        <v>202.95000000000002</v>
      </c>
      <c r="BH416" s="23">
        <v>10.58313253012048</v>
      </c>
      <c r="BI416" s="23">
        <v>25.013253012048192</v>
      </c>
      <c r="BJ416" s="23">
        <v>1557.410000000001</v>
      </c>
      <c r="BK416" s="27">
        <v>287.23229295147672</v>
      </c>
      <c r="BL416" s="27">
        <v>4569.2124272245592</v>
      </c>
    </row>
    <row r="417" spans="1:64" x14ac:dyDescent="0.15">
      <c r="A417" s="27" t="s">
        <v>1174</v>
      </c>
      <c r="B417" s="27" t="s">
        <v>1090</v>
      </c>
      <c r="C417" s="27" t="s">
        <v>1096</v>
      </c>
      <c r="D417" s="27" t="s">
        <v>1090</v>
      </c>
      <c r="E417" s="27" t="s">
        <v>1435</v>
      </c>
      <c r="F417" s="27">
        <v>2015</v>
      </c>
      <c r="G417" s="27">
        <v>123</v>
      </c>
      <c r="H417" s="27">
        <v>14</v>
      </c>
      <c r="I417" s="27">
        <v>-9</v>
      </c>
      <c r="J417" s="27">
        <v>64</v>
      </c>
      <c r="L417" s="27">
        <v>74</v>
      </c>
      <c r="N417" s="27">
        <v>87</v>
      </c>
      <c r="P417" s="27">
        <v>131</v>
      </c>
      <c r="Q417" s="27">
        <v>156</v>
      </c>
      <c r="R417" s="23">
        <v>17.474444444444444</v>
      </c>
      <c r="S417" s="25">
        <v>4.6348520953205803</v>
      </c>
      <c r="T417" s="23">
        <v>492.4512575942797</v>
      </c>
      <c r="U417" s="23">
        <v>834.6694442166156</v>
      </c>
      <c r="V417" s="23">
        <v>356.91369747939825</v>
      </c>
      <c r="W417" s="25">
        <v>0.4276108292646002</v>
      </c>
      <c r="X417" s="27">
        <v>252.11154722091763</v>
      </c>
      <c r="Y417" s="27">
        <v>380.97</v>
      </c>
      <c r="Z417" s="27">
        <v>300.30234182242066</v>
      </c>
      <c r="AA417" s="27">
        <v>6</v>
      </c>
      <c r="AB417" s="27">
        <v>215.46757044979714</v>
      </c>
      <c r="AC417" s="27">
        <v>0</v>
      </c>
      <c r="AD417" s="27">
        <v>347.02153935855267</v>
      </c>
      <c r="AE417" s="27">
        <v>319.20786650088064</v>
      </c>
      <c r="AF417" s="27">
        <v>0</v>
      </c>
      <c r="AG417" s="27">
        <v>666.22940585943331</v>
      </c>
      <c r="AH417" s="25">
        <v>0.52087393786252478</v>
      </c>
      <c r="AN417" s="25">
        <v>0</v>
      </c>
      <c r="AV417" s="3">
        <v>1</v>
      </c>
      <c r="AW417" s="27">
        <v>380.97</v>
      </c>
      <c r="AX417" s="23">
        <v>12.821290322580648</v>
      </c>
      <c r="AY417" s="23">
        <v>25.904516129032263</v>
      </c>
      <c r="AZ417" s="23">
        <v>3196.1999999999989</v>
      </c>
      <c r="BA417" s="27">
        <v>671.06776520729306</v>
      </c>
      <c r="BB417" s="27">
        <v>252.72000000000003</v>
      </c>
      <c r="BC417" s="23">
        <v>12.486046511627912</v>
      </c>
      <c r="BD417" s="23">
        <v>24.832558139534882</v>
      </c>
      <c r="BE417" s="23">
        <v>1930.0499999999997</v>
      </c>
      <c r="BF417" s="27">
        <v>419.94296094504665</v>
      </c>
      <c r="BG417" s="27">
        <v>128.24999999999997</v>
      </c>
      <c r="BH417" s="23">
        <v>13.239130434782604</v>
      </c>
      <c r="BI417" s="23">
        <v>27.240579710144921</v>
      </c>
      <c r="BJ417" s="23">
        <v>1266.1499999999996</v>
      </c>
      <c r="BK417" s="27">
        <v>251.1248042622463</v>
      </c>
      <c r="BL417" s="27">
        <v>4102.4562928666464</v>
      </c>
    </row>
    <row r="418" spans="1:64" x14ac:dyDescent="0.15">
      <c r="A418" s="27" t="s">
        <v>1174</v>
      </c>
      <c r="B418" s="27" t="s">
        <v>1090</v>
      </c>
      <c r="C418" s="27" t="s">
        <v>1096</v>
      </c>
      <c r="D418" s="27" t="s">
        <v>1090</v>
      </c>
      <c r="E418" s="27" t="s">
        <v>1435</v>
      </c>
      <c r="F418" s="27">
        <v>2016</v>
      </c>
      <c r="G418" s="27">
        <v>123</v>
      </c>
      <c r="H418" s="27">
        <v>18</v>
      </c>
      <c r="I418" s="27">
        <v>-9</v>
      </c>
      <c r="J418" s="27">
        <v>61</v>
      </c>
      <c r="L418" s="27">
        <v>70</v>
      </c>
      <c r="N418" s="27">
        <v>84</v>
      </c>
      <c r="P418" s="27">
        <v>129</v>
      </c>
      <c r="Q418" s="27">
        <v>156</v>
      </c>
      <c r="R418" s="23">
        <v>17.374444444444443</v>
      </c>
      <c r="S418" s="25">
        <v>4.4505799365786505</v>
      </c>
      <c r="T418" s="23">
        <v>468.97363213617757</v>
      </c>
      <c r="U418" s="23">
        <v>849.43478994613235</v>
      </c>
      <c r="V418" s="23">
        <v>378.74258867673598</v>
      </c>
      <c r="W418" s="25">
        <v>0.44587599742882478</v>
      </c>
      <c r="X418" s="27">
        <v>254.84342950201483</v>
      </c>
      <c r="Y418" s="27">
        <v>381.4799999999999</v>
      </c>
      <c r="Z418" s="27">
        <v>398.6048024236336</v>
      </c>
      <c r="AA418" s="27">
        <v>10</v>
      </c>
      <c r="AB418" s="27">
        <v>219.97653160442127</v>
      </c>
      <c r="AC418" s="27">
        <v>0</v>
      </c>
      <c r="AD418" s="27">
        <v>430.27333691336992</v>
      </c>
      <c r="AE418" s="27">
        <v>326.32973866160904</v>
      </c>
      <c r="AF418" s="27">
        <v>0</v>
      </c>
      <c r="AG418" s="27">
        <v>756.6030755749789</v>
      </c>
      <c r="AH418" s="25">
        <v>0.56869096243030071</v>
      </c>
      <c r="AN418" s="25">
        <v>0</v>
      </c>
      <c r="AV418" s="3">
        <v>1</v>
      </c>
      <c r="AW418" s="27">
        <v>381.4799999999999</v>
      </c>
      <c r="AX418" s="23">
        <v>12.530322580645164</v>
      </c>
      <c r="AY418" s="23">
        <v>26.564516129032263</v>
      </c>
      <c r="AZ418" s="23">
        <v>3452.1800000000021</v>
      </c>
      <c r="BA418" s="27">
        <v>757.3564667205444</v>
      </c>
      <c r="BB418" s="27">
        <v>278.61999999999995</v>
      </c>
      <c r="BC418" s="23">
        <v>12.460714285714285</v>
      </c>
      <c r="BD418" s="23">
        <v>26.142857142857149</v>
      </c>
      <c r="BE418" s="23">
        <v>2093.64</v>
      </c>
      <c r="BF418" s="27">
        <v>489.28326239384643</v>
      </c>
      <c r="BG418" s="27">
        <v>102.86000000000001</v>
      </c>
      <c r="BH418" s="23">
        <v>12.612676056338023</v>
      </c>
      <c r="BI418" s="23">
        <v>27.063380281690147</v>
      </c>
      <c r="BJ418" s="23">
        <v>1358.5400000000004</v>
      </c>
      <c r="BK418" s="27">
        <v>268.07320432669826</v>
      </c>
      <c r="BL418" s="27">
        <v>4353.363088238345</v>
      </c>
    </row>
    <row r="419" spans="1:64" x14ac:dyDescent="0.15">
      <c r="A419" s="27" t="s">
        <v>1174</v>
      </c>
      <c r="B419" s="27" t="s">
        <v>1090</v>
      </c>
      <c r="C419" s="27" t="s">
        <v>1096</v>
      </c>
      <c r="D419" s="27" t="s">
        <v>1090</v>
      </c>
      <c r="E419" s="27" t="s">
        <v>1435</v>
      </c>
      <c r="F419" s="27">
        <v>2017</v>
      </c>
      <c r="G419" s="27">
        <v>123</v>
      </c>
      <c r="H419" s="27">
        <v>11</v>
      </c>
      <c r="I419" s="27">
        <v>-9</v>
      </c>
      <c r="J419" s="27">
        <v>60</v>
      </c>
      <c r="L419" s="27">
        <v>68</v>
      </c>
      <c r="N419" s="27">
        <v>81</v>
      </c>
      <c r="P419" s="27">
        <v>129</v>
      </c>
      <c r="Q419" s="27">
        <v>156</v>
      </c>
      <c r="R419" s="23">
        <v>17.505555555555553</v>
      </c>
      <c r="S419" s="25">
        <v>4.4277331114008023</v>
      </c>
      <c r="T419" s="23">
        <v>387.03312816293953</v>
      </c>
      <c r="U419" s="23">
        <v>804.53791728207898</v>
      </c>
      <c r="V419" s="23">
        <v>385.53123022384278</v>
      </c>
      <c r="W419" s="25">
        <v>0.47919584291850509</v>
      </c>
      <c r="X419" s="27">
        <v>255.07665466904763</v>
      </c>
      <c r="Y419" s="27">
        <v>491.46999999999991</v>
      </c>
      <c r="Z419" s="27">
        <v>393.7583182511267</v>
      </c>
      <c r="AA419" s="27">
        <v>10</v>
      </c>
      <c r="AB419" s="27">
        <v>293.77674887894676</v>
      </c>
      <c r="AC419" s="27">
        <v>0</v>
      </c>
      <c r="AD419" s="27">
        <v>370.26231868297856</v>
      </c>
      <c r="AE419" s="27">
        <v>329.76169205351306</v>
      </c>
      <c r="AF419" s="27">
        <v>0</v>
      </c>
      <c r="AG419" s="27">
        <v>700.02401073649162</v>
      </c>
      <c r="AH419" s="25">
        <v>0.52892801920343746</v>
      </c>
      <c r="AN419" s="25">
        <v>0</v>
      </c>
      <c r="AV419" s="3">
        <v>1</v>
      </c>
      <c r="AW419" s="27">
        <v>469.87999999999994</v>
      </c>
      <c r="AX419" s="23">
        <v>12.228387096774194</v>
      </c>
      <c r="AY419" s="23">
        <v>27.036129032258067</v>
      </c>
      <c r="AZ419" s="23">
        <v>3433.9499999999994</v>
      </c>
      <c r="BA419" s="27">
        <v>702.20223899256462</v>
      </c>
      <c r="BB419" s="27">
        <v>122.65999999999998</v>
      </c>
      <c r="BC419" s="23">
        <v>12.291358024691359</v>
      </c>
      <c r="BD419" s="23">
        <v>27.288888888888902</v>
      </c>
      <c r="BE419" s="23">
        <v>2019.5699999999995</v>
      </c>
      <c r="BF419" s="27">
        <v>419.48489251730592</v>
      </c>
      <c r="BG419" s="27">
        <v>347.22</v>
      </c>
      <c r="BH419" s="23">
        <v>12.159459459459461</v>
      </c>
      <c r="BI419" s="23">
        <v>26.759459459459453</v>
      </c>
      <c r="BJ419" s="23">
        <v>1414.3799999999997</v>
      </c>
      <c r="BK419" s="27">
        <v>282.71734647525875</v>
      </c>
      <c r="BL419" s="27">
        <v>4431.3934508487673</v>
      </c>
    </row>
    <row r="420" spans="1:64" x14ac:dyDescent="0.15">
      <c r="A420" s="27" t="s">
        <v>1174</v>
      </c>
      <c r="B420" s="27" t="s">
        <v>1090</v>
      </c>
      <c r="C420" s="27" t="s">
        <v>1096</v>
      </c>
      <c r="D420" s="27" t="s">
        <v>1090</v>
      </c>
      <c r="E420" s="27" t="s">
        <v>1435</v>
      </c>
      <c r="F420" s="27">
        <v>2018</v>
      </c>
      <c r="G420" s="27">
        <v>123</v>
      </c>
      <c r="H420" s="27">
        <v>10</v>
      </c>
      <c r="I420" s="27">
        <v>-9</v>
      </c>
      <c r="J420" s="27">
        <v>53</v>
      </c>
      <c r="L420" s="27">
        <v>63</v>
      </c>
      <c r="N420" s="27">
        <v>77</v>
      </c>
      <c r="P420" s="27">
        <v>125</v>
      </c>
      <c r="Q420" s="27">
        <v>144</v>
      </c>
      <c r="R420" s="23">
        <v>17.094444444444449</v>
      </c>
      <c r="S420" s="25">
        <v>4.4168963054455235</v>
      </c>
      <c r="T420" s="23">
        <v>486.66898162758037</v>
      </c>
      <c r="U420" s="23">
        <v>919.51958803470916</v>
      </c>
      <c r="V420" s="23">
        <v>416.91731526916806</v>
      </c>
      <c r="W420" s="25">
        <v>0.45340775352721807</v>
      </c>
      <c r="X420" s="27">
        <v>258.26013163005041</v>
      </c>
      <c r="Y420" s="27">
        <v>373.12999999999994</v>
      </c>
      <c r="Z420" s="27">
        <v>353.57618000237233</v>
      </c>
      <c r="AA420" s="27">
        <v>7</v>
      </c>
      <c r="AB420" s="27">
        <v>182.13641394428305</v>
      </c>
      <c r="AC420" s="27">
        <v>0</v>
      </c>
      <c r="AD420" s="27">
        <v>355.26589823108168</v>
      </c>
      <c r="AE420" s="27">
        <v>349.62838913889499</v>
      </c>
      <c r="AF420" s="27">
        <v>0</v>
      </c>
      <c r="AG420" s="27">
        <v>704.89428736997661</v>
      </c>
      <c r="AH420" s="25">
        <v>0.50399882586170774</v>
      </c>
      <c r="AN420" s="25">
        <v>0</v>
      </c>
      <c r="AV420" s="3">
        <v>1</v>
      </c>
      <c r="AW420" s="27">
        <v>373.12999999999994</v>
      </c>
      <c r="AX420" s="23">
        <v>14.035664335664334</v>
      </c>
      <c r="AY420" s="23">
        <v>27.47552447552448</v>
      </c>
      <c r="AZ420" s="23">
        <v>3197.5899999999992</v>
      </c>
      <c r="BA420" s="27">
        <v>703.25097638750708</v>
      </c>
      <c r="BB420" s="27">
        <v>291.33</v>
      </c>
      <c r="BC420" s="23">
        <v>13.577922077922079</v>
      </c>
      <c r="BD420" s="23">
        <v>27.083116883116883</v>
      </c>
      <c r="BE420" s="23">
        <v>1872.9599999999996</v>
      </c>
      <c r="BF420" s="27">
        <v>420.36851278595378</v>
      </c>
      <c r="BG420" s="27">
        <v>81.800000000000011</v>
      </c>
      <c r="BH420" s="23">
        <v>14.56969696969697</v>
      </c>
      <c r="BI420" s="23">
        <v>27.933333333333337</v>
      </c>
      <c r="BJ420" s="23">
        <v>1324.6300000000003</v>
      </c>
      <c r="BK420" s="27">
        <v>282.88246360155313</v>
      </c>
      <c r="BL420" s="27">
        <v>4792.1530490708974</v>
      </c>
    </row>
    <row r="421" spans="1:64" x14ac:dyDescent="0.15">
      <c r="A421" s="27" t="s">
        <v>1174</v>
      </c>
      <c r="B421" s="27" t="s">
        <v>1090</v>
      </c>
      <c r="C421" s="27" t="s">
        <v>1096</v>
      </c>
      <c r="D421" s="27" t="s">
        <v>1090</v>
      </c>
      <c r="E421" s="27" t="s">
        <v>1435</v>
      </c>
      <c r="F421" s="27">
        <v>2019</v>
      </c>
      <c r="G421" s="27">
        <v>123</v>
      </c>
      <c r="H421" s="27">
        <v>15</v>
      </c>
      <c r="I421" s="27">
        <v>-9</v>
      </c>
      <c r="J421" s="27">
        <v>70</v>
      </c>
      <c r="L421" s="27">
        <v>78</v>
      </c>
      <c r="N421" s="27">
        <v>92</v>
      </c>
      <c r="P421" s="27">
        <v>137</v>
      </c>
      <c r="Q421" s="27">
        <v>243</v>
      </c>
      <c r="R421" s="23">
        <v>17.349999999999994</v>
      </c>
      <c r="S421" s="25">
        <v>4.3821409545406365</v>
      </c>
      <c r="T421" s="23">
        <v>533.13500092028664</v>
      </c>
      <c r="U421" s="23">
        <v>936.94782281570292</v>
      </c>
      <c r="V421" s="23">
        <v>429.38222406292562</v>
      </c>
      <c r="W421" s="25">
        <v>0.45827762125512578</v>
      </c>
      <c r="X421" s="27">
        <v>254.21882804428841</v>
      </c>
      <c r="Y421" s="27">
        <v>587.9499999999997</v>
      </c>
      <c r="Z421" s="27">
        <v>340.34316101705804</v>
      </c>
      <c r="AA421" s="27">
        <v>8</v>
      </c>
      <c r="AB421" s="27">
        <v>239.00751696480782</v>
      </c>
      <c r="AC421" s="27">
        <v>0</v>
      </c>
      <c r="AD421" s="27">
        <v>464.4447468585758</v>
      </c>
      <c r="AE421" s="27">
        <v>333.86184942300622</v>
      </c>
      <c r="AF421" s="27">
        <v>0</v>
      </c>
      <c r="AG421" s="27">
        <v>798.30659628158196</v>
      </c>
      <c r="AH421" s="25">
        <v>0.58178742754228818</v>
      </c>
      <c r="AN421" s="25">
        <v>0</v>
      </c>
      <c r="AV421" s="3">
        <v>4</v>
      </c>
      <c r="AW421" s="27">
        <v>587.9499999999997</v>
      </c>
      <c r="AX421" s="23">
        <v>5.8367768595041305</v>
      </c>
      <c r="AY421" s="23">
        <v>19.23925619834711</v>
      </c>
      <c r="AZ421" s="23">
        <v>4134.4399999999987</v>
      </c>
      <c r="BA421" s="27">
        <v>802.6489100093554</v>
      </c>
      <c r="BB421" s="27">
        <v>425.66999999999996</v>
      </c>
      <c r="BC421" s="23">
        <v>11.383516483516482</v>
      </c>
      <c r="BD421" s="23">
        <v>24.282417582417587</v>
      </c>
      <c r="BE421" s="23">
        <v>2140.9100000000003</v>
      </c>
      <c r="BF421" s="27">
        <v>499.57324046331712</v>
      </c>
      <c r="BG421" s="27">
        <v>162.28000000000006</v>
      </c>
      <c r="BH421" s="23">
        <v>2.4940397350993377</v>
      </c>
      <c r="BI421" s="23">
        <v>16.199999999999992</v>
      </c>
      <c r="BJ421" s="23">
        <v>1993.5299999999984</v>
      </c>
      <c r="BK421" s="27">
        <v>303.07566954603828</v>
      </c>
      <c r="BL421" s="27">
        <v>4935.4278627922486</v>
      </c>
    </row>
    <row r="422" spans="1:64" x14ac:dyDescent="0.15">
      <c r="A422" s="27" t="s">
        <v>1175</v>
      </c>
      <c r="B422" s="27" t="s">
        <v>1090</v>
      </c>
      <c r="C422" s="27" t="s">
        <v>1096</v>
      </c>
      <c r="D422" s="27" t="s">
        <v>1090</v>
      </c>
      <c r="E422" s="27" t="s">
        <v>1436</v>
      </c>
      <c r="F422" s="27">
        <v>1990</v>
      </c>
      <c r="G422" s="27">
        <v>123</v>
      </c>
      <c r="H422" s="27">
        <v>16</v>
      </c>
      <c r="I422" s="27">
        <v>-9</v>
      </c>
      <c r="J422" s="27">
        <v>59</v>
      </c>
      <c r="L422" s="27">
        <v>67</v>
      </c>
      <c r="N422" s="27">
        <v>84</v>
      </c>
      <c r="P422" s="27">
        <v>125</v>
      </c>
      <c r="Q422" s="27">
        <v>146</v>
      </c>
      <c r="R422" s="23">
        <v>17.568888888888889</v>
      </c>
      <c r="S422" s="25">
        <v>4.655224949240405</v>
      </c>
      <c r="T422" s="23">
        <v>519.45371771199427</v>
      </c>
      <c r="U422" s="23">
        <v>980.75556244583629</v>
      </c>
      <c r="V422" s="23">
        <v>433.31327760584509</v>
      </c>
      <c r="W422" s="25">
        <v>0.44181576916788357</v>
      </c>
      <c r="X422" s="27">
        <v>255.63612896252161</v>
      </c>
      <c r="Y422" s="27">
        <v>232.67</v>
      </c>
      <c r="Z422" s="27">
        <v>606.29028963216547</v>
      </c>
      <c r="AA422" s="27">
        <v>12</v>
      </c>
      <c r="AB422" s="27">
        <v>214.87548381840202</v>
      </c>
      <c r="AC422" s="27">
        <v>0</v>
      </c>
      <c r="AD422" s="27">
        <v>391.0521148737451</v>
      </c>
      <c r="AE422" s="27">
        <v>444.17922102256392</v>
      </c>
      <c r="AF422" s="27">
        <v>0</v>
      </c>
      <c r="AG422" s="27">
        <v>835.23133589630902</v>
      </c>
      <c r="AH422" s="25">
        <v>0.46819616719975549</v>
      </c>
      <c r="AN422" s="25">
        <v>0</v>
      </c>
      <c r="AV422" s="3">
        <v>1</v>
      </c>
      <c r="AW422" s="27">
        <v>232.67</v>
      </c>
      <c r="AX422" s="23">
        <v>12.940689655172417</v>
      </c>
      <c r="AY422" s="23">
        <v>28.123448275862071</v>
      </c>
      <c r="AZ422" s="23">
        <v>3255.6799999999994</v>
      </c>
      <c r="BA422" s="27">
        <v>835.19202758136794</v>
      </c>
      <c r="BB422" s="27">
        <v>183.14</v>
      </c>
      <c r="BC422" s="23">
        <v>12.326506024096384</v>
      </c>
      <c r="BD422" s="23">
        <v>26.806024096385549</v>
      </c>
      <c r="BE422" s="23">
        <v>1955.8399999999995</v>
      </c>
      <c r="BF422" s="27">
        <v>506.92958312428993</v>
      </c>
      <c r="BG422" s="27">
        <v>49.53</v>
      </c>
      <c r="BH422" s="23">
        <v>13.762903225806452</v>
      </c>
      <c r="BI422" s="23">
        <v>29.887096774193555</v>
      </c>
      <c r="BJ422" s="23">
        <v>1299.8399999999999</v>
      </c>
      <c r="BK422" s="27">
        <v>328.26244445707795</v>
      </c>
      <c r="BL422" s="27">
        <v>4980.6123862740815</v>
      </c>
    </row>
    <row r="423" spans="1:64" x14ac:dyDescent="0.15">
      <c r="A423" s="27" t="s">
        <v>1175</v>
      </c>
      <c r="B423" s="27" t="s">
        <v>1090</v>
      </c>
      <c r="C423" s="27" t="s">
        <v>1096</v>
      </c>
      <c r="D423" s="27" t="s">
        <v>1090</v>
      </c>
      <c r="E423" s="27" t="s">
        <v>1436</v>
      </c>
      <c r="F423" s="27">
        <v>1991</v>
      </c>
      <c r="G423" s="27">
        <v>123</v>
      </c>
      <c r="H423" s="27">
        <v>12</v>
      </c>
      <c r="I423" s="27">
        <v>-9</v>
      </c>
      <c r="J423" s="27">
        <v>56</v>
      </c>
      <c r="L423" s="27">
        <v>65</v>
      </c>
      <c r="N423" s="27">
        <v>79</v>
      </c>
      <c r="P423" s="27">
        <v>122</v>
      </c>
      <c r="Q423" s="27">
        <v>148</v>
      </c>
      <c r="R423" s="23">
        <v>17.135555555555552</v>
      </c>
      <c r="S423" s="25">
        <v>4.4026479157678651</v>
      </c>
      <c r="T423" s="23">
        <v>606.2066520573652</v>
      </c>
      <c r="U423" s="23">
        <v>1002.0651742322482</v>
      </c>
      <c r="V423" s="23">
        <v>450.02743385283503</v>
      </c>
      <c r="W423" s="25">
        <v>0.44909995969736477</v>
      </c>
      <c r="X423" s="27">
        <v>294.06499316503778</v>
      </c>
      <c r="Y423" s="27">
        <v>290.06000000000012</v>
      </c>
      <c r="Z423" s="27">
        <v>496.10139987531329</v>
      </c>
      <c r="AA423" s="27">
        <v>9</v>
      </c>
      <c r="AB423" s="27">
        <v>199.60271178798178</v>
      </c>
      <c r="AC423" s="27">
        <v>0</v>
      </c>
      <c r="AD423" s="27">
        <v>355.47623796574436</v>
      </c>
      <c r="AE423" s="27">
        <v>467.55921325042317</v>
      </c>
      <c r="AF423" s="27">
        <v>0</v>
      </c>
      <c r="AG423" s="27">
        <v>823.03545121616753</v>
      </c>
      <c r="AH423" s="25">
        <v>0.43190877515832787</v>
      </c>
      <c r="AN423" s="25">
        <v>0</v>
      </c>
      <c r="AV423" s="3">
        <v>1</v>
      </c>
      <c r="AW423" s="27">
        <v>290.06000000000012</v>
      </c>
      <c r="AX423" s="23">
        <v>13.020408163265307</v>
      </c>
      <c r="AY423" s="23">
        <v>27.594557823129254</v>
      </c>
      <c r="AZ423" s="23">
        <v>3248.2200000000003</v>
      </c>
      <c r="BA423" s="27">
        <v>823.41626708616855</v>
      </c>
      <c r="BB423" s="27">
        <v>203.96</v>
      </c>
      <c r="BC423" s="23">
        <v>13.363291139240509</v>
      </c>
      <c r="BD423" s="23">
        <v>26.774683544303802</v>
      </c>
      <c r="BE423" s="23">
        <v>1848.9799999999996</v>
      </c>
      <c r="BF423" s="27">
        <v>502.10972469569992</v>
      </c>
      <c r="BG423" s="27">
        <v>86.100000000000009</v>
      </c>
      <c r="BH423" s="23">
        <v>12.622058823529411</v>
      </c>
      <c r="BI423" s="23">
        <v>28.547058823529419</v>
      </c>
      <c r="BJ423" s="23">
        <v>1399.2400000000005</v>
      </c>
      <c r="BK423" s="27">
        <v>321.30654239046851</v>
      </c>
      <c r="BL423" s="27">
        <v>5172.7291247452304</v>
      </c>
    </row>
    <row r="424" spans="1:64" x14ac:dyDescent="0.15">
      <c r="A424" s="27" t="s">
        <v>1175</v>
      </c>
      <c r="B424" s="27" t="s">
        <v>1090</v>
      </c>
      <c r="C424" s="27" t="s">
        <v>1096</v>
      </c>
      <c r="D424" s="27" t="s">
        <v>1090</v>
      </c>
      <c r="E424" s="27" t="s">
        <v>1436</v>
      </c>
      <c r="F424" s="27">
        <v>1992</v>
      </c>
      <c r="G424" s="27">
        <v>123</v>
      </c>
      <c r="H424" s="27">
        <v>10</v>
      </c>
      <c r="I424" s="27">
        <v>-9</v>
      </c>
      <c r="J424" s="27">
        <v>67</v>
      </c>
      <c r="L424" s="27">
        <v>77</v>
      </c>
      <c r="N424" s="27">
        <v>93</v>
      </c>
      <c r="P424" s="27">
        <v>152</v>
      </c>
      <c r="Q424" s="27">
        <v>243</v>
      </c>
      <c r="R424" s="23">
        <v>16.734444444444438</v>
      </c>
      <c r="S424" s="25">
        <v>4.3156865010674217</v>
      </c>
      <c r="T424" s="23">
        <v>624.70130001494977</v>
      </c>
      <c r="U424" s="23">
        <v>1086.3444953652033</v>
      </c>
      <c r="V424" s="23">
        <v>506.00751222661239</v>
      </c>
      <c r="W424" s="25">
        <v>0.46578917620290688</v>
      </c>
      <c r="X424" s="27">
        <v>253.43489748197402</v>
      </c>
      <c r="Y424" s="27">
        <v>449.29999999999995</v>
      </c>
      <c r="Z424" s="27">
        <v>441.42885193428765</v>
      </c>
      <c r="AA424" s="27">
        <v>10</v>
      </c>
      <c r="AB424" s="27">
        <v>251.56425622227911</v>
      </c>
      <c r="AC424" s="27">
        <v>0</v>
      </c>
      <c r="AD424" s="27">
        <v>416.67468528487029</v>
      </c>
      <c r="AE424" s="27">
        <v>416.48037976012523</v>
      </c>
      <c r="AF424" s="27">
        <v>0</v>
      </c>
      <c r="AG424" s="27">
        <v>833.15506504499558</v>
      </c>
      <c r="AH424" s="25">
        <v>0.50011660225722954</v>
      </c>
      <c r="AN424" s="25">
        <v>0</v>
      </c>
      <c r="AV424" s="3">
        <v>4</v>
      </c>
      <c r="AW424" s="27">
        <v>449.29999999999995</v>
      </c>
      <c r="AX424" s="23">
        <v>4.8561983471074397</v>
      </c>
      <c r="AY424" s="23">
        <v>18.523140495867754</v>
      </c>
      <c r="AZ424" s="23">
        <v>3929.9499999999994</v>
      </c>
      <c r="BA424" s="27">
        <v>839.58325529892988</v>
      </c>
      <c r="BB424" s="27">
        <v>250.42000000000002</v>
      </c>
      <c r="BC424" s="23">
        <v>10.817204301075268</v>
      </c>
      <c r="BD424" s="23">
        <v>24.423655913978489</v>
      </c>
      <c r="BE424" s="23">
        <v>2055.42</v>
      </c>
      <c r="BF424" s="27">
        <v>504.78881920040931</v>
      </c>
      <c r="BG424" s="27">
        <v>198.87999999999997</v>
      </c>
      <c r="BH424" s="23">
        <v>1.1355704697986611</v>
      </c>
      <c r="BI424" s="23">
        <v>14.840268456375847</v>
      </c>
      <c r="BJ424" s="23">
        <v>1874.5300000000009</v>
      </c>
      <c r="BK424" s="27">
        <v>334.79443609852007</v>
      </c>
      <c r="BL424" s="27">
        <v>5816.1783014553148</v>
      </c>
    </row>
    <row r="425" spans="1:64" x14ac:dyDescent="0.15">
      <c r="A425" s="27" t="s">
        <v>1175</v>
      </c>
      <c r="B425" s="27" t="s">
        <v>1090</v>
      </c>
      <c r="C425" s="27" t="s">
        <v>1096</v>
      </c>
      <c r="D425" s="27" t="s">
        <v>1090</v>
      </c>
      <c r="E425" s="27" t="s">
        <v>1436</v>
      </c>
      <c r="F425" s="27">
        <v>1993</v>
      </c>
      <c r="G425" s="27">
        <v>123</v>
      </c>
      <c r="H425" s="27">
        <v>12</v>
      </c>
      <c r="I425" s="27">
        <v>-9</v>
      </c>
      <c r="J425" s="27">
        <v>66</v>
      </c>
      <c r="L425" s="27">
        <v>76</v>
      </c>
      <c r="N425" s="27">
        <v>90</v>
      </c>
      <c r="P425" s="27">
        <v>151</v>
      </c>
      <c r="Q425" s="27">
        <v>243</v>
      </c>
      <c r="R425" s="23">
        <v>17.074444444444438</v>
      </c>
      <c r="S425" s="25">
        <v>4.5434822496044029</v>
      </c>
      <c r="T425" s="23">
        <v>656.93503151463301</v>
      </c>
      <c r="U425" s="23">
        <v>1087.3781070661244</v>
      </c>
      <c r="V425" s="23">
        <v>477.98799383124651</v>
      </c>
      <c r="W425" s="25">
        <v>0.43957845603966633</v>
      </c>
      <c r="X425" s="27">
        <v>253.44012877484801</v>
      </c>
      <c r="Y425" s="27">
        <v>579.15999999999974</v>
      </c>
      <c r="Z425" s="27">
        <v>342.85241787082816</v>
      </c>
      <c r="AA425" s="27">
        <v>7</v>
      </c>
      <c r="AB425" s="27">
        <v>236.02991912724502</v>
      </c>
      <c r="AC425" s="27">
        <v>0</v>
      </c>
      <c r="AD425" s="27">
        <v>426.69534510800594</v>
      </c>
      <c r="AE425" s="27">
        <v>419.30958305769451</v>
      </c>
      <c r="AF425" s="27">
        <v>0</v>
      </c>
      <c r="AG425" s="27">
        <v>846.00492816570045</v>
      </c>
      <c r="AH425" s="25">
        <v>0.5043650762053028</v>
      </c>
      <c r="AN425" s="25">
        <v>0</v>
      </c>
      <c r="AV425" s="3">
        <v>4</v>
      </c>
      <c r="AW425" s="27">
        <v>579.15999999999974</v>
      </c>
      <c r="AX425" s="23">
        <v>5.4586776859504065</v>
      </c>
      <c r="AY425" s="23">
        <v>18.985123966942133</v>
      </c>
      <c r="AZ425" s="23">
        <v>3978.6299999999978</v>
      </c>
      <c r="BA425" s="27">
        <v>851.11781558592963</v>
      </c>
      <c r="BB425" s="27">
        <v>359.42999999999989</v>
      </c>
      <c r="BC425" s="23">
        <v>11.319999999999997</v>
      </c>
      <c r="BD425" s="23">
        <v>24.844444444444431</v>
      </c>
      <c r="BE425" s="23">
        <v>2083.4199999999996</v>
      </c>
      <c r="BF425" s="27">
        <v>527.44081281271951</v>
      </c>
      <c r="BG425" s="27">
        <v>219.73000000000008</v>
      </c>
      <c r="BH425" s="23">
        <v>1.9881578947368435</v>
      </c>
      <c r="BI425" s="23">
        <v>15.515789473684212</v>
      </c>
      <c r="BJ425" s="23">
        <v>1895.2099999999996</v>
      </c>
      <c r="BK425" s="27">
        <v>323.67700277321012</v>
      </c>
      <c r="BL425" s="27">
        <v>5494.114871623523</v>
      </c>
    </row>
    <row r="426" spans="1:64" x14ac:dyDescent="0.15">
      <c r="A426" s="27" t="s">
        <v>1175</v>
      </c>
      <c r="B426" s="27" t="s">
        <v>1090</v>
      </c>
      <c r="C426" s="27" t="s">
        <v>1096</v>
      </c>
      <c r="D426" s="27" t="s">
        <v>1090</v>
      </c>
      <c r="E426" s="27" t="s">
        <v>1436</v>
      </c>
      <c r="F426" s="27">
        <v>1994</v>
      </c>
      <c r="G426" s="27">
        <v>123</v>
      </c>
      <c r="H426" s="27">
        <v>11</v>
      </c>
      <c r="I426" s="27">
        <v>-9</v>
      </c>
      <c r="J426" s="27">
        <v>51</v>
      </c>
      <c r="L426" s="27">
        <v>61</v>
      </c>
      <c r="N426" s="27">
        <v>78</v>
      </c>
      <c r="P426" s="27">
        <v>123</v>
      </c>
      <c r="Q426" s="27">
        <v>144</v>
      </c>
      <c r="R426" s="23">
        <v>17.264444444444447</v>
      </c>
      <c r="S426" s="25">
        <v>4.6360714751443606</v>
      </c>
      <c r="T426" s="23">
        <v>643.93222721816574</v>
      </c>
      <c r="U426" s="23">
        <v>1144.6266974787877</v>
      </c>
      <c r="V426" s="23">
        <v>505.39851225373548</v>
      </c>
      <c r="W426" s="25">
        <v>0.44154003130588454</v>
      </c>
      <c r="X426" s="27">
        <v>255.03558292988123</v>
      </c>
      <c r="Y426" s="27">
        <v>260.09000000000009</v>
      </c>
      <c r="Z426" s="27">
        <v>526.70214905831801</v>
      </c>
      <c r="AA426" s="27">
        <v>10</v>
      </c>
      <c r="AB426" s="27">
        <v>238.08586821035334</v>
      </c>
      <c r="AC426" s="27">
        <v>0</v>
      </c>
      <c r="AD426" s="27">
        <v>283.81534970731275</v>
      </c>
      <c r="AE426" s="27">
        <v>504.24729272568646</v>
      </c>
      <c r="AF426" s="27">
        <v>0</v>
      </c>
      <c r="AG426" s="27">
        <v>788.06264243299916</v>
      </c>
      <c r="AH426" s="25">
        <v>0.36014312926908137</v>
      </c>
      <c r="AN426" s="25">
        <v>0</v>
      </c>
      <c r="AV426" s="3">
        <v>1</v>
      </c>
      <c r="AW426" s="27">
        <v>260.09000000000009</v>
      </c>
      <c r="AX426" s="23">
        <v>12.906993006993002</v>
      </c>
      <c r="AY426" s="23">
        <v>28.537062937062942</v>
      </c>
      <c r="AZ426" s="23">
        <v>3340.0999999999995</v>
      </c>
      <c r="BA426" s="27">
        <v>788.62388015069882</v>
      </c>
      <c r="BB426" s="27">
        <v>206.26000000000002</v>
      </c>
      <c r="BC426" s="23">
        <v>12.529487179487177</v>
      </c>
      <c r="BD426" s="23">
        <v>27.993589743589745</v>
      </c>
      <c r="BE426" s="23">
        <v>1979.3999999999994</v>
      </c>
      <c r="BF426" s="27">
        <v>437.86145526234111</v>
      </c>
      <c r="BG426" s="27">
        <v>53.83</v>
      </c>
      <c r="BH426" s="23">
        <v>13.36</v>
      </c>
      <c r="BI426" s="23">
        <v>29.189230769230768</v>
      </c>
      <c r="BJ426" s="23">
        <v>1360.6999999999998</v>
      </c>
      <c r="BK426" s="27">
        <v>350.76242488835732</v>
      </c>
      <c r="BL426" s="27">
        <v>5809.1783017670741</v>
      </c>
    </row>
    <row r="427" spans="1:64" x14ac:dyDescent="0.15">
      <c r="A427" s="27" t="s">
        <v>1175</v>
      </c>
      <c r="B427" s="27" t="s">
        <v>1090</v>
      </c>
      <c r="C427" s="27" t="s">
        <v>1096</v>
      </c>
      <c r="D427" s="27" t="s">
        <v>1090</v>
      </c>
      <c r="E427" s="27" t="s">
        <v>1436</v>
      </c>
      <c r="F427" s="27">
        <v>1995</v>
      </c>
      <c r="G427" s="27">
        <v>123</v>
      </c>
      <c r="H427" s="27">
        <v>21</v>
      </c>
      <c r="I427" s="27">
        <v>-9</v>
      </c>
      <c r="J427" s="27">
        <v>72</v>
      </c>
      <c r="L427" s="27">
        <v>80</v>
      </c>
      <c r="N427" s="27">
        <v>94</v>
      </c>
      <c r="P427" s="27">
        <v>132</v>
      </c>
      <c r="Q427" s="27">
        <v>169</v>
      </c>
      <c r="R427" s="23">
        <v>17.146666666666668</v>
      </c>
      <c r="S427" s="25">
        <v>4.4320189393884828</v>
      </c>
      <c r="T427" s="23">
        <v>526.93158704637915</v>
      </c>
      <c r="U427" s="23">
        <v>801.29322951151835</v>
      </c>
      <c r="V427" s="23">
        <v>328.1755404995551</v>
      </c>
      <c r="W427" s="25">
        <v>0.40955735593079051</v>
      </c>
      <c r="X427" s="27">
        <v>262.03975272368359</v>
      </c>
      <c r="Y427" s="27">
        <v>335.28999999999985</v>
      </c>
      <c r="Z427" s="27">
        <v>509.61521489095003</v>
      </c>
      <c r="AA427" s="27">
        <v>10</v>
      </c>
      <c r="AB427" s="27">
        <v>216.64345103912757</v>
      </c>
      <c r="AC427" s="27">
        <v>0</v>
      </c>
      <c r="AD427" s="27">
        <v>402.41670182564332</v>
      </c>
      <c r="AE427" s="27">
        <v>393.80907554254378</v>
      </c>
      <c r="AF427" s="27">
        <v>0</v>
      </c>
      <c r="AG427" s="27">
        <v>796.2257773681871</v>
      </c>
      <c r="AH427" s="25">
        <v>0.50540526093204718</v>
      </c>
      <c r="AN427" s="25">
        <v>0</v>
      </c>
      <c r="AV427" s="3">
        <v>1</v>
      </c>
      <c r="AW427" s="27">
        <v>335.28999999999985</v>
      </c>
      <c r="AX427" s="23">
        <v>10.874404761904767</v>
      </c>
      <c r="AY427" s="23">
        <v>25.803571428571416</v>
      </c>
      <c r="AZ427" s="23">
        <v>3444.5299999999997</v>
      </c>
      <c r="BA427" s="27">
        <v>794.51276393181922</v>
      </c>
      <c r="BB427" s="27">
        <v>270.00999999999993</v>
      </c>
      <c r="BC427" s="23">
        <v>10.936559139784949</v>
      </c>
      <c r="BD427" s="23">
        <v>24.599999999999998</v>
      </c>
      <c r="BE427" s="23">
        <v>2089.6499999999996</v>
      </c>
      <c r="BF427" s="27">
        <v>507.54910969909372</v>
      </c>
      <c r="BG427" s="27">
        <v>65.28</v>
      </c>
      <c r="BH427" s="23">
        <v>10.797333333333333</v>
      </c>
      <c r="BI427" s="23">
        <v>27.296000000000003</v>
      </c>
      <c r="BJ427" s="23">
        <v>1354.88</v>
      </c>
      <c r="BK427" s="27">
        <v>286.96365423272556</v>
      </c>
      <c r="BL427" s="27">
        <v>3772.1326494201735</v>
      </c>
    </row>
    <row r="428" spans="1:64" x14ac:dyDescent="0.15">
      <c r="A428" s="27" t="s">
        <v>1175</v>
      </c>
      <c r="B428" s="27" t="s">
        <v>1090</v>
      </c>
      <c r="C428" s="27" t="s">
        <v>1096</v>
      </c>
      <c r="D428" s="27" t="s">
        <v>1090</v>
      </c>
      <c r="E428" s="27" t="s">
        <v>1436</v>
      </c>
      <c r="F428" s="27">
        <v>1996</v>
      </c>
      <c r="G428" s="27">
        <v>123</v>
      </c>
      <c r="H428" s="27">
        <v>15</v>
      </c>
      <c r="I428" s="27">
        <v>-9</v>
      </c>
      <c r="J428" s="27">
        <v>63</v>
      </c>
      <c r="L428" s="27">
        <v>73</v>
      </c>
      <c r="N428" s="27">
        <v>88</v>
      </c>
      <c r="P428" s="27">
        <v>137</v>
      </c>
      <c r="Q428" s="27">
        <v>243</v>
      </c>
      <c r="R428" s="23">
        <v>17.374444444444443</v>
      </c>
      <c r="S428" s="25">
        <v>4.6911199649440691</v>
      </c>
      <c r="T428" s="23">
        <v>647.33387416069274</v>
      </c>
      <c r="U428" s="23">
        <v>1177.9128359608471</v>
      </c>
      <c r="V428" s="23">
        <v>553.459088154808</v>
      </c>
      <c r="W428" s="25">
        <v>0.46986420943846685</v>
      </c>
      <c r="X428" s="27">
        <v>253.77816222256922</v>
      </c>
      <c r="Y428" s="27">
        <v>659.89999999999986</v>
      </c>
      <c r="Z428" s="27">
        <v>404.33316967885378</v>
      </c>
      <c r="AA428" s="27">
        <v>9</v>
      </c>
      <c r="AB428" s="27">
        <v>231.97257347165743</v>
      </c>
      <c r="AC428" s="27">
        <v>0</v>
      </c>
      <c r="AD428" s="27">
        <v>403.14914123210622</v>
      </c>
      <c r="AE428" s="27">
        <v>461.63689474956141</v>
      </c>
      <c r="AF428" s="27">
        <v>0</v>
      </c>
      <c r="AG428" s="27">
        <v>864.78603598166762</v>
      </c>
      <c r="AH428" s="25">
        <v>0.46618367988866982</v>
      </c>
      <c r="AN428" s="25">
        <v>0</v>
      </c>
      <c r="AV428" s="3">
        <v>4</v>
      </c>
      <c r="AW428" s="27">
        <v>659.89999999999986</v>
      </c>
      <c r="AX428" s="23">
        <v>5.4595041322314026</v>
      </c>
      <c r="AY428" s="23">
        <v>18.641735537190087</v>
      </c>
      <c r="AZ428" s="23">
        <v>3918.8500000000004</v>
      </c>
      <c r="BA428" s="27">
        <v>869.59872449758905</v>
      </c>
      <c r="BB428" s="27">
        <v>354.06999999999994</v>
      </c>
      <c r="BC428" s="23">
        <v>12.228409090909084</v>
      </c>
      <c r="BD428" s="23">
        <v>24.969318181818188</v>
      </c>
      <c r="BE428" s="23">
        <v>1940.6999999999996</v>
      </c>
      <c r="BF428" s="27">
        <v>505.34385392876175</v>
      </c>
      <c r="BG428" s="27">
        <v>305.82999999999993</v>
      </c>
      <c r="BH428" s="23">
        <v>1.5915584415584445</v>
      </c>
      <c r="BI428" s="23">
        <v>15.025974025974023</v>
      </c>
      <c r="BJ428" s="23">
        <v>1978.1500000000008</v>
      </c>
      <c r="BK428" s="27">
        <v>364.25487056882724</v>
      </c>
      <c r="BL428" s="27">
        <v>6361.5987144230803</v>
      </c>
    </row>
    <row r="429" spans="1:64" x14ac:dyDescent="0.15">
      <c r="A429" s="27" t="s">
        <v>1175</v>
      </c>
      <c r="B429" s="27" t="s">
        <v>1090</v>
      </c>
      <c r="C429" s="27" t="s">
        <v>1096</v>
      </c>
      <c r="D429" s="27" t="s">
        <v>1090</v>
      </c>
      <c r="E429" s="27" t="s">
        <v>1436</v>
      </c>
      <c r="F429" s="27">
        <v>1997</v>
      </c>
      <c r="G429" s="27">
        <v>123</v>
      </c>
      <c r="H429" s="27">
        <v>14</v>
      </c>
      <c r="I429" s="27">
        <v>-9</v>
      </c>
      <c r="J429" s="27">
        <v>64</v>
      </c>
      <c r="L429" s="27">
        <v>73</v>
      </c>
      <c r="N429" s="27">
        <v>85</v>
      </c>
      <c r="P429" s="27">
        <v>129</v>
      </c>
      <c r="Q429" s="27">
        <v>154</v>
      </c>
      <c r="R429" s="23">
        <v>17.075555555555557</v>
      </c>
      <c r="S429" s="25">
        <v>4.3259542896960106</v>
      </c>
      <c r="T429" s="23">
        <v>552.09633679699937</v>
      </c>
      <c r="U429" s="23">
        <v>978.3253956442577</v>
      </c>
      <c r="V429" s="23">
        <v>451.1174805293922</v>
      </c>
      <c r="W429" s="25">
        <v>0.46111189377967476</v>
      </c>
      <c r="X429" s="27">
        <v>254.43679852951323</v>
      </c>
      <c r="Y429" s="27">
        <v>387.6</v>
      </c>
      <c r="Z429" s="27">
        <v>371.68820884921877</v>
      </c>
      <c r="AA429" s="27">
        <v>7</v>
      </c>
      <c r="AB429" s="27">
        <v>209.45211384657517</v>
      </c>
      <c r="AC429" s="27">
        <v>0</v>
      </c>
      <c r="AD429" s="27">
        <v>338.0342078739485</v>
      </c>
      <c r="AE429" s="27">
        <v>437.2762791533529</v>
      </c>
      <c r="AF429" s="27">
        <v>0</v>
      </c>
      <c r="AG429" s="27">
        <v>775.31048702730141</v>
      </c>
      <c r="AH429" s="25">
        <v>0.43599849243630856</v>
      </c>
      <c r="AN429" s="25">
        <v>0</v>
      </c>
      <c r="AV429" s="3">
        <v>1</v>
      </c>
      <c r="AW429" s="27">
        <v>387.6</v>
      </c>
      <c r="AX429" s="23">
        <v>12.245751633986925</v>
      </c>
      <c r="AY429" s="23">
        <v>27.057516339869288</v>
      </c>
      <c r="AZ429" s="23">
        <v>3339.1700000000005</v>
      </c>
      <c r="BA429" s="27">
        <v>776.47050914536851</v>
      </c>
      <c r="BB429" s="27">
        <v>225.05</v>
      </c>
      <c r="BC429" s="23">
        <v>11.196428571428573</v>
      </c>
      <c r="BD429" s="23">
        <v>26.958333333333339</v>
      </c>
      <c r="BE429" s="23">
        <v>2081.9699999999998</v>
      </c>
      <c r="BF429" s="27">
        <v>473.75192617996481</v>
      </c>
      <c r="BG429" s="27">
        <v>162.55000000000001</v>
      </c>
      <c r="BH429" s="23">
        <v>13.523188405797098</v>
      </c>
      <c r="BI429" s="23">
        <v>27.178260869565225</v>
      </c>
      <c r="BJ429" s="23">
        <v>1257.2</v>
      </c>
      <c r="BK429" s="27">
        <v>302.71858296540381</v>
      </c>
      <c r="BL429" s="27">
        <v>5185.258396889566</v>
      </c>
    </row>
    <row r="430" spans="1:64" x14ac:dyDescent="0.15">
      <c r="A430" s="27" t="s">
        <v>1175</v>
      </c>
      <c r="B430" s="27" t="s">
        <v>1090</v>
      </c>
      <c r="C430" s="27" t="s">
        <v>1096</v>
      </c>
      <c r="D430" s="27" t="s">
        <v>1090</v>
      </c>
      <c r="E430" s="27" t="s">
        <v>1436</v>
      </c>
      <c r="F430" s="27">
        <v>1998</v>
      </c>
      <c r="G430" s="27">
        <v>123</v>
      </c>
      <c r="H430" s="27">
        <v>12</v>
      </c>
      <c r="I430" s="27">
        <v>-9</v>
      </c>
      <c r="J430" s="27">
        <v>61</v>
      </c>
      <c r="L430" s="27">
        <v>69</v>
      </c>
      <c r="N430" s="27">
        <v>82</v>
      </c>
      <c r="P430" s="27">
        <v>124</v>
      </c>
      <c r="Q430" s="27">
        <v>140</v>
      </c>
      <c r="R430" s="23">
        <v>17.200000000000006</v>
      </c>
      <c r="S430" s="25">
        <v>4.4224199054443494</v>
      </c>
      <c r="T430" s="23">
        <v>527.84778458676317</v>
      </c>
      <c r="U430" s="23">
        <v>976.31056395259441</v>
      </c>
      <c r="V430" s="23">
        <v>435.91015540715853</v>
      </c>
      <c r="W430" s="25">
        <v>0.44648718044953239</v>
      </c>
      <c r="X430" s="27">
        <v>253.22648134848643</v>
      </c>
      <c r="Y430" s="27">
        <v>325.89999999999998</v>
      </c>
      <c r="Z430" s="27">
        <v>465.20363059778867</v>
      </c>
      <c r="AA430" s="27">
        <v>9</v>
      </c>
      <c r="AB430" s="27">
        <v>232.71515124427853</v>
      </c>
      <c r="AC430" s="27">
        <v>0</v>
      </c>
      <c r="AD430" s="27">
        <v>356.62707880976637</v>
      </c>
      <c r="AE430" s="27">
        <v>436.41346441151427</v>
      </c>
      <c r="AF430" s="27">
        <v>0</v>
      </c>
      <c r="AG430" s="27">
        <v>793.04054322128059</v>
      </c>
      <c r="AH430" s="25">
        <v>0.44969589179414565</v>
      </c>
      <c r="AN430" s="25">
        <v>0</v>
      </c>
      <c r="AV430" s="3">
        <v>1</v>
      </c>
      <c r="AW430" s="27">
        <v>325.89999999999998</v>
      </c>
      <c r="AX430" s="23">
        <v>13.576258992805748</v>
      </c>
      <c r="AY430" s="23">
        <v>28.343884892086333</v>
      </c>
      <c r="AZ430" s="23">
        <v>3177.1299999999997</v>
      </c>
      <c r="BA430" s="27">
        <v>795.41088252037446</v>
      </c>
      <c r="BB430" s="27">
        <v>219.21999999999997</v>
      </c>
      <c r="BC430" s="23">
        <v>12.209756097560971</v>
      </c>
      <c r="BD430" s="23">
        <v>26.934146341463425</v>
      </c>
      <c r="BE430" s="23">
        <v>1984.9500000000005</v>
      </c>
      <c r="BF430" s="27">
        <v>498.98962751397931</v>
      </c>
      <c r="BG430" s="27">
        <v>106.68</v>
      </c>
      <c r="BH430" s="23">
        <v>15.542105263157893</v>
      </c>
      <c r="BI430" s="23">
        <v>30.371929824561402</v>
      </c>
      <c r="BJ430" s="23">
        <v>1192.1799999999996</v>
      </c>
      <c r="BK430" s="27">
        <v>296.42125500639514</v>
      </c>
      <c r="BL430" s="27">
        <v>5010.4615564041214</v>
      </c>
    </row>
    <row r="431" spans="1:64" x14ac:dyDescent="0.15">
      <c r="A431" s="27" t="s">
        <v>1175</v>
      </c>
      <c r="B431" s="27" t="s">
        <v>1090</v>
      </c>
      <c r="C431" s="27" t="s">
        <v>1096</v>
      </c>
      <c r="D431" s="27" t="s">
        <v>1090</v>
      </c>
      <c r="E431" s="27" t="s">
        <v>1436</v>
      </c>
      <c r="F431" s="27">
        <v>1999</v>
      </c>
      <c r="G431" s="27">
        <v>123</v>
      </c>
      <c r="H431" s="27">
        <v>15</v>
      </c>
      <c r="I431" s="27">
        <v>-9</v>
      </c>
      <c r="J431" s="27">
        <v>62</v>
      </c>
      <c r="L431" s="27">
        <v>71</v>
      </c>
      <c r="N431" s="27">
        <v>84</v>
      </c>
      <c r="P431" s="27">
        <v>127</v>
      </c>
      <c r="Q431" s="27">
        <v>166</v>
      </c>
      <c r="R431" s="23">
        <v>17.296666666666667</v>
      </c>
      <c r="S431" s="25">
        <v>4.3640486753474867</v>
      </c>
      <c r="T431" s="23">
        <v>573.90428714704512</v>
      </c>
      <c r="U431" s="23">
        <v>994.34402095667997</v>
      </c>
      <c r="V431" s="23">
        <v>469.37038085706899</v>
      </c>
      <c r="W431" s="25">
        <v>0.47204022576117599</v>
      </c>
      <c r="X431" s="27">
        <v>262.26243542699314</v>
      </c>
      <c r="Y431" s="27">
        <v>356.89</v>
      </c>
      <c r="Z431" s="27">
        <v>445.98658413309175</v>
      </c>
      <c r="AA431" s="27">
        <v>10</v>
      </c>
      <c r="AB431" s="27">
        <v>184.91150335177022</v>
      </c>
      <c r="AC431" s="27">
        <v>0</v>
      </c>
      <c r="AD431" s="27">
        <v>400.11100433387219</v>
      </c>
      <c r="AE431" s="27">
        <v>434.6679851960094</v>
      </c>
      <c r="AF431" s="27">
        <v>0</v>
      </c>
      <c r="AG431" s="27">
        <v>834.77898952988153</v>
      </c>
      <c r="AH431" s="25">
        <v>0.47930171285957218</v>
      </c>
      <c r="AN431" s="25">
        <v>0</v>
      </c>
      <c r="AV431" s="3">
        <v>1</v>
      </c>
      <c r="AW431" s="27">
        <v>356.89</v>
      </c>
      <c r="AX431" s="23">
        <v>11.371515151515149</v>
      </c>
      <c r="AY431" s="23">
        <v>26.213333333333317</v>
      </c>
      <c r="AZ431" s="23">
        <v>3600.829999999999</v>
      </c>
      <c r="BA431" s="27">
        <v>839.58397471778665</v>
      </c>
      <c r="BB431" s="27">
        <v>193.05999999999997</v>
      </c>
      <c r="BC431" s="23">
        <v>12.255421686746985</v>
      </c>
      <c r="BD431" s="23">
        <v>26.221686746987942</v>
      </c>
      <c r="BE431" s="23">
        <v>2026.0599999999997</v>
      </c>
      <c r="BF431" s="27">
        <v>514.77068955999721</v>
      </c>
      <c r="BG431" s="27">
        <v>163.82999999999998</v>
      </c>
      <c r="BH431" s="23">
        <v>10.476829268292688</v>
      </c>
      <c r="BI431" s="23">
        <v>26.204878048780497</v>
      </c>
      <c r="BJ431" s="23">
        <v>1574.77</v>
      </c>
      <c r="BK431" s="27">
        <v>324.81328515778984</v>
      </c>
      <c r="BL431" s="27">
        <v>5395.0618489318276</v>
      </c>
    </row>
    <row r="432" spans="1:64" x14ac:dyDescent="0.15">
      <c r="A432" s="27" t="s">
        <v>1175</v>
      </c>
      <c r="B432" s="27" t="s">
        <v>1090</v>
      </c>
      <c r="C432" s="27" t="s">
        <v>1096</v>
      </c>
      <c r="D432" s="27" t="s">
        <v>1090</v>
      </c>
      <c r="E432" s="27" t="s">
        <v>1436</v>
      </c>
      <c r="F432" s="27">
        <v>2000</v>
      </c>
      <c r="G432" s="27">
        <v>123</v>
      </c>
      <c r="H432" s="27">
        <v>9</v>
      </c>
      <c r="I432" s="27">
        <v>-9</v>
      </c>
      <c r="J432" s="27">
        <v>57</v>
      </c>
      <c r="L432" s="27">
        <v>66</v>
      </c>
      <c r="N432" s="27">
        <v>79</v>
      </c>
      <c r="P432" s="27">
        <v>118</v>
      </c>
      <c r="Q432" s="27">
        <v>135</v>
      </c>
      <c r="R432" s="23">
        <v>17.117777777777778</v>
      </c>
      <c r="S432" s="25">
        <v>4.3467840929454109</v>
      </c>
      <c r="T432" s="23">
        <v>510.38342050553962</v>
      </c>
      <c r="U432" s="23">
        <v>921.76695977293753</v>
      </c>
      <c r="V432" s="23">
        <v>378.88151691345433</v>
      </c>
      <c r="W432" s="25">
        <v>0.41103828769953182</v>
      </c>
      <c r="X432" s="27">
        <v>252.94887027674841</v>
      </c>
      <c r="Y432" s="27">
        <v>175.99999999999997</v>
      </c>
      <c r="Z432" s="27">
        <v>575.65157579363176</v>
      </c>
      <c r="AA432" s="27">
        <v>11</v>
      </c>
      <c r="AB432" s="27">
        <v>233.58113983921118</v>
      </c>
      <c r="AC432" s="27">
        <v>0</v>
      </c>
      <c r="AD432" s="27">
        <v>315.91104408250749</v>
      </c>
      <c r="AE432" s="27">
        <v>451.33664541745446</v>
      </c>
      <c r="AF432" s="27">
        <v>0</v>
      </c>
      <c r="AG432" s="27">
        <v>767.24768949996201</v>
      </c>
      <c r="AH432" s="25">
        <v>0.41174583421807071</v>
      </c>
      <c r="AN432" s="25">
        <v>0</v>
      </c>
      <c r="AV432" s="3">
        <v>1</v>
      </c>
      <c r="AW432" s="27">
        <v>175.99999999999997</v>
      </c>
      <c r="AX432" s="23">
        <v>13.392537313432831</v>
      </c>
      <c r="AY432" s="23">
        <v>30.043283582089565</v>
      </c>
      <c r="AZ432" s="23">
        <v>3152.93</v>
      </c>
      <c r="BA432" s="27">
        <v>769.8956398707943</v>
      </c>
      <c r="BB432" s="27">
        <v>113.27</v>
      </c>
      <c r="BC432" s="23">
        <v>11.655696202531642</v>
      </c>
      <c r="BD432" s="23">
        <v>28.497468354430378</v>
      </c>
      <c r="BE432" s="23">
        <v>1908.52</v>
      </c>
      <c r="BF432" s="27">
        <v>457.04808614835412</v>
      </c>
      <c r="BG432" s="27">
        <v>62.73</v>
      </c>
      <c r="BH432" s="23">
        <v>15.887272727272729</v>
      </c>
      <c r="BI432" s="23">
        <v>32.263636363636365</v>
      </c>
      <c r="BJ432" s="23">
        <v>1244.4100000000003</v>
      </c>
      <c r="BK432" s="27">
        <v>312.8475537224399</v>
      </c>
      <c r="BL432" s="27">
        <v>4354.9599645224635</v>
      </c>
    </row>
    <row r="433" spans="1:64" x14ac:dyDescent="0.15">
      <c r="A433" s="27" t="s">
        <v>1175</v>
      </c>
      <c r="B433" s="27" t="s">
        <v>1090</v>
      </c>
      <c r="C433" s="27" t="s">
        <v>1096</v>
      </c>
      <c r="D433" s="27" t="s">
        <v>1090</v>
      </c>
      <c r="E433" s="27" t="s">
        <v>1436</v>
      </c>
      <c r="F433" s="27">
        <v>2001</v>
      </c>
      <c r="G433" s="27">
        <v>123</v>
      </c>
      <c r="H433" s="27">
        <v>11</v>
      </c>
      <c r="I433" s="27">
        <v>-9</v>
      </c>
      <c r="J433" s="27">
        <v>61</v>
      </c>
      <c r="L433" s="27">
        <v>69</v>
      </c>
      <c r="N433" s="27">
        <v>81</v>
      </c>
      <c r="P433" s="27">
        <v>123</v>
      </c>
      <c r="Q433" s="27">
        <v>149</v>
      </c>
      <c r="R433" s="23">
        <v>17.592222222222226</v>
      </c>
      <c r="S433" s="25">
        <v>4.5762884459026649</v>
      </c>
      <c r="T433" s="23">
        <v>485.46069486712554</v>
      </c>
      <c r="U433" s="23">
        <v>949.55988399551916</v>
      </c>
      <c r="V433" s="23">
        <v>426.09796379388041</v>
      </c>
      <c r="W433" s="25">
        <v>0.44873205628026569</v>
      </c>
      <c r="X433" s="27">
        <v>256.91793392030883</v>
      </c>
      <c r="Y433" s="27">
        <v>355.8</v>
      </c>
      <c r="Z433" s="27">
        <v>410.89101555171044</v>
      </c>
      <c r="AA433" s="27">
        <v>8</v>
      </c>
      <c r="AB433" s="27">
        <v>225.36851948122541</v>
      </c>
      <c r="AC433" s="27">
        <v>0</v>
      </c>
      <c r="AD433" s="27">
        <v>297.62471906835401</v>
      </c>
      <c r="AE433" s="27">
        <v>449.65878524180283</v>
      </c>
      <c r="AF433" s="27">
        <v>0</v>
      </c>
      <c r="AG433" s="27">
        <v>747.28350431015679</v>
      </c>
      <c r="AH433" s="25">
        <v>0.39827550503787262</v>
      </c>
      <c r="AN433" s="25">
        <v>0</v>
      </c>
      <c r="AV433" s="3">
        <v>1</v>
      </c>
      <c r="AW433" s="27">
        <v>355.8</v>
      </c>
      <c r="AX433" s="23">
        <v>13.086486486486484</v>
      </c>
      <c r="AY433" s="23">
        <v>27.442567567567558</v>
      </c>
      <c r="AZ433" s="23">
        <v>3339.72</v>
      </c>
      <c r="BA433" s="27">
        <v>745.96239103742835</v>
      </c>
      <c r="BB433" s="27">
        <v>157.70000000000005</v>
      </c>
      <c r="BC433" s="23">
        <v>12.574074074074071</v>
      </c>
      <c r="BD433" s="23">
        <v>26.770370370370372</v>
      </c>
      <c r="BE433" s="23">
        <v>1954.7500000000002</v>
      </c>
      <c r="BF433" s="27">
        <v>408.6901924265922</v>
      </c>
      <c r="BG433" s="27">
        <v>198.10000000000005</v>
      </c>
      <c r="BH433" s="23">
        <v>13.70597014925373</v>
      </c>
      <c r="BI433" s="23">
        <v>28.255223880597022</v>
      </c>
      <c r="BJ433" s="23">
        <v>1384.9699999999996</v>
      </c>
      <c r="BK433" s="27">
        <v>337.27219861083609</v>
      </c>
      <c r="BL433" s="27">
        <v>4897.6777447572458</v>
      </c>
    </row>
    <row r="434" spans="1:64" x14ac:dyDescent="0.15">
      <c r="A434" s="27" t="s">
        <v>1175</v>
      </c>
      <c r="B434" s="27" t="s">
        <v>1090</v>
      </c>
      <c r="C434" s="27" t="s">
        <v>1096</v>
      </c>
      <c r="D434" s="27" t="s">
        <v>1090</v>
      </c>
      <c r="E434" s="27" t="s">
        <v>1436</v>
      </c>
      <c r="F434" s="27">
        <v>2002</v>
      </c>
      <c r="G434" s="27">
        <v>123</v>
      </c>
      <c r="H434" s="27">
        <v>18</v>
      </c>
      <c r="I434" s="27">
        <v>-9</v>
      </c>
      <c r="J434" s="27">
        <v>58</v>
      </c>
      <c r="L434" s="27">
        <v>66</v>
      </c>
      <c r="N434" s="27">
        <v>79</v>
      </c>
      <c r="P434" s="27">
        <v>120</v>
      </c>
      <c r="Q434" s="27">
        <v>139</v>
      </c>
      <c r="R434" s="23">
        <v>17.406666666666666</v>
      </c>
      <c r="S434" s="25">
        <v>4.5801411083386707</v>
      </c>
      <c r="T434" s="23">
        <v>488.64386401613132</v>
      </c>
      <c r="U434" s="23">
        <v>887.0549550251601</v>
      </c>
      <c r="V434" s="23">
        <v>387.21868496834514</v>
      </c>
      <c r="W434" s="25">
        <v>0.43652163646630648</v>
      </c>
      <c r="X434" s="27">
        <v>253.48281447991002</v>
      </c>
      <c r="Y434" s="27">
        <v>122.16000000000001</v>
      </c>
      <c r="Z434" s="27">
        <v>530.17313517298919</v>
      </c>
      <c r="AA434" s="27">
        <v>9</v>
      </c>
      <c r="AB434" s="27">
        <v>219.74959136918784</v>
      </c>
      <c r="AC434" s="27">
        <v>0</v>
      </c>
      <c r="AD434" s="27">
        <v>220.94812047727271</v>
      </c>
      <c r="AE434" s="27">
        <v>451.77744896160959</v>
      </c>
      <c r="AF434" s="27">
        <v>0</v>
      </c>
      <c r="AG434" s="27">
        <v>672.7255694388823</v>
      </c>
      <c r="AH434" s="25">
        <v>0.32843722199706549</v>
      </c>
      <c r="AN434" s="25">
        <v>0</v>
      </c>
      <c r="AV434" s="3">
        <v>1</v>
      </c>
      <c r="AW434" s="27">
        <v>122.16000000000001</v>
      </c>
      <c r="AX434" s="23">
        <v>13.612318840579702</v>
      </c>
      <c r="AY434" s="23">
        <v>29.490579710144928</v>
      </c>
      <c r="AZ434" s="23">
        <v>3278.6199999999985</v>
      </c>
      <c r="BA434" s="27">
        <v>674.83957560655267</v>
      </c>
      <c r="BB434" s="27">
        <v>59.940000000000005</v>
      </c>
      <c r="BC434" s="23">
        <v>12.511392405063289</v>
      </c>
      <c r="BD434" s="23">
        <v>28.426582278481003</v>
      </c>
      <c r="BE434" s="23">
        <v>2018.6300000000003</v>
      </c>
      <c r="BF434" s="27">
        <v>363.58614539422831</v>
      </c>
      <c r="BG434" s="27">
        <v>62.219999999999992</v>
      </c>
      <c r="BH434" s="23">
        <v>15.086440677966106</v>
      </c>
      <c r="BI434" s="23">
        <v>30.915254237288142</v>
      </c>
      <c r="BJ434" s="23">
        <v>1259.9900000000002</v>
      </c>
      <c r="BK434" s="27">
        <v>311.25343021232436</v>
      </c>
      <c r="BL434" s="27">
        <v>4450.7894823947718</v>
      </c>
    </row>
    <row r="435" spans="1:64" x14ac:dyDescent="0.15">
      <c r="A435" s="27" t="s">
        <v>1175</v>
      </c>
      <c r="B435" s="27" t="s">
        <v>1090</v>
      </c>
      <c r="C435" s="27" t="s">
        <v>1096</v>
      </c>
      <c r="D435" s="27" t="s">
        <v>1090</v>
      </c>
      <c r="E435" s="27" t="s">
        <v>1436</v>
      </c>
      <c r="F435" s="27">
        <v>2003</v>
      </c>
      <c r="G435" s="27">
        <v>123</v>
      </c>
      <c r="H435" s="27">
        <v>15</v>
      </c>
      <c r="I435" s="27">
        <v>-9</v>
      </c>
      <c r="J435" s="27">
        <v>64</v>
      </c>
      <c r="L435" s="27">
        <v>73</v>
      </c>
      <c r="N435" s="27">
        <v>85</v>
      </c>
      <c r="P435" s="27">
        <v>124</v>
      </c>
      <c r="Q435" s="27">
        <v>156</v>
      </c>
      <c r="R435" s="23">
        <v>17.238888888888887</v>
      </c>
      <c r="S435" s="25">
        <v>4.3770583838852986</v>
      </c>
      <c r="T435" s="23">
        <v>540.31692451535514</v>
      </c>
      <c r="U435" s="23">
        <v>952.77984691437132</v>
      </c>
      <c r="V435" s="23">
        <v>402.74579031107589</v>
      </c>
      <c r="W435" s="25">
        <v>0.4227060295075819</v>
      </c>
      <c r="X435" s="27">
        <v>262.73663006620313</v>
      </c>
      <c r="Y435" s="27">
        <v>252.73</v>
      </c>
      <c r="Z435" s="27">
        <v>489.11896079327272</v>
      </c>
      <c r="AA435" s="27">
        <v>8</v>
      </c>
      <c r="AB435" s="27">
        <v>189.67980119114125</v>
      </c>
      <c r="AC435" s="27">
        <v>0</v>
      </c>
      <c r="AD435" s="27">
        <v>341.04848337374767</v>
      </c>
      <c r="AE435" s="27">
        <v>456.03940395096623</v>
      </c>
      <c r="AF435" s="27">
        <v>0</v>
      </c>
      <c r="AG435" s="27">
        <v>797.08788732471385</v>
      </c>
      <c r="AH435" s="25">
        <v>0.42786809901193745</v>
      </c>
      <c r="AN435" s="25">
        <v>0</v>
      </c>
      <c r="AV435" s="3">
        <v>1</v>
      </c>
      <c r="AW435" s="27">
        <v>252.73</v>
      </c>
      <c r="AX435" s="23">
        <v>12.078064516129032</v>
      </c>
      <c r="AY435" s="23">
        <v>27.112903225806445</v>
      </c>
      <c r="AZ435" s="23">
        <v>3587.1000000000022</v>
      </c>
      <c r="BA435" s="27">
        <v>796.93773926777521</v>
      </c>
      <c r="BB435" s="27">
        <v>169.93</v>
      </c>
      <c r="BC435" s="23">
        <v>12.125</v>
      </c>
      <c r="BD435" s="23">
        <v>26.217857142857138</v>
      </c>
      <c r="BE435" s="23">
        <v>2075.4200000000005</v>
      </c>
      <c r="BF435" s="27">
        <v>456.20456842185666</v>
      </c>
      <c r="BG435" s="27">
        <v>82.8</v>
      </c>
      <c r="BH435" s="23">
        <v>12.022535211267611</v>
      </c>
      <c r="BI435" s="23">
        <v>28.171830985915491</v>
      </c>
      <c r="BJ435" s="23">
        <v>1511.68</v>
      </c>
      <c r="BK435" s="27">
        <v>340.73317084591844</v>
      </c>
      <c r="BL435" s="27">
        <v>4629.2619575985736</v>
      </c>
    </row>
    <row r="436" spans="1:64" x14ac:dyDescent="0.15">
      <c r="A436" s="27" t="s">
        <v>1175</v>
      </c>
      <c r="B436" s="27" t="s">
        <v>1090</v>
      </c>
      <c r="C436" s="27" t="s">
        <v>1096</v>
      </c>
      <c r="D436" s="27" t="s">
        <v>1090</v>
      </c>
      <c r="E436" s="27" t="s">
        <v>1436</v>
      </c>
      <c r="F436" s="27">
        <v>2004</v>
      </c>
      <c r="G436" s="27">
        <v>123</v>
      </c>
      <c r="H436" s="27">
        <v>8</v>
      </c>
      <c r="I436" s="27">
        <v>-9</v>
      </c>
      <c r="J436" s="27">
        <v>62</v>
      </c>
      <c r="L436" s="27">
        <v>71</v>
      </c>
      <c r="N436" s="27">
        <v>86</v>
      </c>
      <c r="P436" s="27">
        <v>135</v>
      </c>
      <c r="Q436" s="27">
        <v>179</v>
      </c>
      <c r="R436" s="23">
        <v>17.137777777777774</v>
      </c>
      <c r="S436" s="25">
        <v>4.3878575930025123</v>
      </c>
      <c r="T436" s="23">
        <v>612.56762338286796</v>
      </c>
      <c r="U436" s="23">
        <v>1110.8953450554186</v>
      </c>
      <c r="V436" s="23">
        <v>511.66408772552234</v>
      </c>
      <c r="W436" s="25">
        <v>0.46058711596646945</v>
      </c>
      <c r="X436" s="27">
        <v>253.5118345050364</v>
      </c>
      <c r="Y436" s="27">
        <v>419.07</v>
      </c>
      <c r="Z436" s="27">
        <v>436.89330070359705</v>
      </c>
      <c r="AA436" s="27">
        <v>8</v>
      </c>
      <c r="AB436" s="27">
        <v>246.14920449781525</v>
      </c>
      <c r="AC436" s="27">
        <v>0</v>
      </c>
      <c r="AD436" s="27">
        <v>359.70803130741331</v>
      </c>
      <c r="AE436" s="27">
        <v>474.63044029952897</v>
      </c>
      <c r="AF436" s="27">
        <v>0</v>
      </c>
      <c r="AG436" s="27">
        <v>834.33847160694222</v>
      </c>
      <c r="AH436" s="25">
        <v>0.43112961853876491</v>
      </c>
      <c r="AN436" s="25">
        <v>0</v>
      </c>
      <c r="AV436" s="3">
        <v>1</v>
      </c>
      <c r="AW436" s="27">
        <v>419.07</v>
      </c>
      <c r="AX436" s="23">
        <v>10.397191011235948</v>
      </c>
      <c r="AY436" s="23">
        <v>25.071348314606734</v>
      </c>
      <c r="AZ436" s="23">
        <v>3736.0499999999997</v>
      </c>
      <c r="BA436" s="27">
        <v>837.8518362656439</v>
      </c>
      <c r="BB436" s="27">
        <v>235.44000000000005</v>
      </c>
      <c r="BC436" s="23">
        <v>11.518604651162789</v>
      </c>
      <c r="BD436" s="23">
        <v>26.066279069767436</v>
      </c>
      <c r="BE436" s="23">
        <v>2056.5399999999995</v>
      </c>
      <c r="BF436" s="27">
        <v>464.80857610882549</v>
      </c>
      <c r="BG436" s="27">
        <v>183.63</v>
      </c>
      <c r="BH436" s="23">
        <v>9.3489130434782641</v>
      </c>
      <c r="BI436" s="23">
        <v>24.141304347826097</v>
      </c>
      <c r="BJ436" s="23">
        <v>1679.5100000000002</v>
      </c>
      <c r="BK436" s="27">
        <v>373.04326015681835</v>
      </c>
      <c r="BL436" s="27">
        <v>5881.1964106381874</v>
      </c>
    </row>
    <row r="437" spans="1:64" x14ac:dyDescent="0.15">
      <c r="A437" s="27" t="s">
        <v>1175</v>
      </c>
      <c r="B437" s="27" t="s">
        <v>1090</v>
      </c>
      <c r="C437" s="27" t="s">
        <v>1096</v>
      </c>
      <c r="D437" s="27" t="s">
        <v>1090</v>
      </c>
      <c r="E437" s="27" t="s">
        <v>1436</v>
      </c>
      <c r="F437" s="27">
        <v>2005</v>
      </c>
      <c r="G437" s="27">
        <v>123</v>
      </c>
      <c r="H437" s="27">
        <v>14</v>
      </c>
      <c r="I437" s="27">
        <v>-9</v>
      </c>
      <c r="J437" s="27">
        <v>61</v>
      </c>
      <c r="L437" s="27">
        <v>69</v>
      </c>
      <c r="N437" s="27">
        <v>82</v>
      </c>
      <c r="P437" s="27">
        <v>126</v>
      </c>
      <c r="Q437" s="27">
        <v>145</v>
      </c>
      <c r="R437" s="23">
        <v>17.350000000000001</v>
      </c>
      <c r="S437" s="25">
        <v>4.6234894531004063</v>
      </c>
      <c r="T437" s="23">
        <v>616.79518590859936</v>
      </c>
      <c r="U437" s="23">
        <v>1053.4800114777333</v>
      </c>
      <c r="V437" s="23">
        <v>496.18638695700696</v>
      </c>
      <c r="W437" s="25">
        <v>0.47099743406713906</v>
      </c>
      <c r="X437" s="27">
        <v>254.23831592362242</v>
      </c>
      <c r="Y437" s="27">
        <v>391.69</v>
      </c>
      <c r="Z437" s="27">
        <v>507.63003445138014</v>
      </c>
      <c r="AA437" s="27">
        <v>11</v>
      </c>
      <c r="AB437" s="27">
        <v>177.17922736154691</v>
      </c>
      <c r="AC437" s="27">
        <v>0</v>
      </c>
      <c r="AD437" s="27">
        <v>390.13747128411677</v>
      </c>
      <c r="AE437" s="27">
        <v>483.08484493699876</v>
      </c>
      <c r="AF437" s="27">
        <v>0</v>
      </c>
      <c r="AG437" s="27">
        <v>873.22231622111553</v>
      </c>
      <c r="AH437" s="25">
        <v>0.44677908428251406</v>
      </c>
      <c r="AN437" s="25">
        <v>0</v>
      </c>
      <c r="AV437" s="3">
        <v>1</v>
      </c>
      <c r="AW437" s="27">
        <v>391.18</v>
      </c>
      <c r="AX437" s="23">
        <v>13.362500000000004</v>
      </c>
      <c r="AY437" s="23">
        <v>27.806944444444451</v>
      </c>
      <c r="AZ437" s="23">
        <v>3335.6499999999987</v>
      </c>
      <c r="BA437" s="27">
        <v>875.98531030966137</v>
      </c>
      <c r="BB437" s="27">
        <v>274.08</v>
      </c>
      <c r="BC437" s="23">
        <v>12.604878048780485</v>
      </c>
      <c r="BD437" s="23">
        <v>26.568292682926838</v>
      </c>
      <c r="BE437" s="23">
        <v>2024.3999999999994</v>
      </c>
      <c r="BF437" s="27">
        <v>549.29425302136917</v>
      </c>
      <c r="BG437" s="27">
        <v>117.1</v>
      </c>
      <c r="BH437" s="23">
        <v>14.36451612903226</v>
      </c>
      <c r="BI437" s="23">
        <v>29.445161290322581</v>
      </c>
      <c r="BJ437" s="23">
        <v>1311.25</v>
      </c>
      <c r="BK437" s="27">
        <v>326.69105728829186</v>
      </c>
      <c r="BL437" s="27">
        <v>5703.2918041035282</v>
      </c>
    </row>
    <row r="438" spans="1:64" x14ac:dyDescent="0.15">
      <c r="A438" s="27" t="s">
        <v>1175</v>
      </c>
      <c r="B438" s="27" t="s">
        <v>1090</v>
      </c>
      <c r="C438" s="27" t="s">
        <v>1096</v>
      </c>
      <c r="D438" s="27" t="s">
        <v>1090</v>
      </c>
      <c r="E438" s="27" t="s">
        <v>1436</v>
      </c>
      <c r="F438" s="27">
        <v>2006</v>
      </c>
      <c r="G438" s="27">
        <v>123</v>
      </c>
      <c r="H438" s="27">
        <v>15</v>
      </c>
      <c r="I438" s="27">
        <v>-9</v>
      </c>
      <c r="J438" s="27">
        <v>52</v>
      </c>
      <c r="L438" s="27">
        <v>62</v>
      </c>
      <c r="N438" s="27">
        <v>76</v>
      </c>
      <c r="P438" s="27">
        <v>118</v>
      </c>
      <c r="Q438" s="27">
        <v>151</v>
      </c>
      <c r="R438" s="23">
        <v>17.289999999999996</v>
      </c>
      <c r="S438" s="25">
        <v>4.5058096938491223</v>
      </c>
      <c r="T438" s="23">
        <v>629.50192830346168</v>
      </c>
      <c r="U438" s="23">
        <v>1054.5790464229979</v>
      </c>
      <c r="V438" s="23">
        <v>462.86930599479234</v>
      </c>
      <c r="W438" s="25">
        <v>0.4389138046841059</v>
      </c>
      <c r="X438" s="27">
        <v>254.71752917814243</v>
      </c>
      <c r="Y438" s="27">
        <v>335.01000000000005</v>
      </c>
      <c r="Z438" s="27">
        <v>403.46018671288425</v>
      </c>
      <c r="AA438" s="27">
        <v>8</v>
      </c>
      <c r="AB438" s="27">
        <v>242.04964709515008</v>
      </c>
      <c r="AC438" s="27">
        <v>0</v>
      </c>
      <c r="AD438" s="27">
        <v>268.60329123707407</v>
      </c>
      <c r="AE438" s="27">
        <v>476.44089936144474</v>
      </c>
      <c r="AF438" s="27">
        <v>0</v>
      </c>
      <c r="AG438" s="27">
        <v>745.04419059851875</v>
      </c>
      <c r="AH438" s="25">
        <v>0.36051994099316004</v>
      </c>
      <c r="AN438" s="25">
        <v>0</v>
      </c>
      <c r="AV438" s="3">
        <v>1</v>
      </c>
      <c r="AW438" s="27">
        <v>335.01000000000005</v>
      </c>
      <c r="AX438" s="23">
        <v>13.026666666666662</v>
      </c>
      <c r="AY438" s="23">
        <v>27.736666666666654</v>
      </c>
      <c r="AZ438" s="23">
        <v>3413.1800000000003</v>
      </c>
      <c r="BA438" s="27">
        <v>745.92348206795691</v>
      </c>
      <c r="BB438" s="27">
        <v>184.91000000000003</v>
      </c>
      <c r="BC438" s="23">
        <v>13.196052631578951</v>
      </c>
      <c r="BD438" s="23">
        <v>28.497368421052634</v>
      </c>
      <c r="BE438" s="23">
        <v>1968.9599999999998</v>
      </c>
      <c r="BF438" s="27">
        <v>415.80568868349144</v>
      </c>
      <c r="BG438" s="27">
        <v>150.1</v>
      </c>
      <c r="BH438" s="23">
        <v>12.852702702702704</v>
      </c>
      <c r="BI438" s="23">
        <v>26.955405405405408</v>
      </c>
      <c r="BJ438" s="23">
        <v>1444.2200000000005</v>
      </c>
      <c r="BK438" s="27">
        <v>330.11779338446564</v>
      </c>
      <c r="BL438" s="27">
        <v>5320.3368505148546</v>
      </c>
    </row>
    <row r="439" spans="1:64" x14ac:dyDescent="0.15">
      <c r="A439" s="27" t="s">
        <v>1175</v>
      </c>
      <c r="B439" s="27" t="s">
        <v>1090</v>
      </c>
      <c r="C439" s="27" t="s">
        <v>1096</v>
      </c>
      <c r="D439" s="27" t="s">
        <v>1090</v>
      </c>
      <c r="E439" s="27" t="s">
        <v>1436</v>
      </c>
      <c r="F439" s="27">
        <v>2007</v>
      </c>
      <c r="G439" s="27">
        <v>123</v>
      </c>
      <c r="H439" s="27">
        <v>10</v>
      </c>
      <c r="I439" s="27">
        <v>-9</v>
      </c>
      <c r="J439" s="27">
        <v>59</v>
      </c>
      <c r="L439" s="27">
        <v>68</v>
      </c>
      <c r="N439" s="27">
        <v>82</v>
      </c>
      <c r="P439" s="27">
        <v>122</v>
      </c>
      <c r="Q439" s="27">
        <v>143</v>
      </c>
      <c r="R439" s="23">
        <v>17.343333333333334</v>
      </c>
      <c r="S439" s="25">
        <v>4.5945453400511065</v>
      </c>
      <c r="T439" s="23">
        <v>671.77000889115232</v>
      </c>
      <c r="U439" s="23">
        <v>1071.3487027887213</v>
      </c>
      <c r="V439" s="23">
        <v>461.48400351331259</v>
      </c>
      <c r="W439" s="25">
        <v>0.43075050915221569</v>
      </c>
      <c r="X439" s="27">
        <v>256.4476188513928</v>
      </c>
      <c r="Y439" s="27">
        <v>431.02999999999992</v>
      </c>
      <c r="Z439" s="27">
        <v>453.32977266394323</v>
      </c>
      <c r="AA439" s="27">
        <v>8</v>
      </c>
      <c r="AB439" s="27">
        <v>198.02581149621696</v>
      </c>
      <c r="AC439" s="27">
        <v>0</v>
      </c>
      <c r="AD439" s="27">
        <v>336.99533370212413</v>
      </c>
      <c r="AE439" s="27">
        <v>448.42988852962327</v>
      </c>
      <c r="AF439" s="27">
        <v>0</v>
      </c>
      <c r="AG439" s="27">
        <v>785.4252222317474</v>
      </c>
      <c r="AH439" s="25">
        <v>0.42906099762617556</v>
      </c>
      <c r="AN439" s="25">
        <v>0</v>
      </c>
      <c r="AV439" s="3">
        <v>1</v>
      </c>
      <c r="AW439" s="27">
        <v>431.02999999999992</v>
      </c>
      <c r="AX439" s="23">
        <v>13.957746478873249</v>
      </c>
      <c r="AY439" s="23">
        <v>27.397183098591562</v>
      </c>
      <c r="AZ439" s="23">
        <v>3238.52</v>
      </c>
      <c r="BA439" s="27">
        <v>784.57442402793492</v>
      </c>
      <c r="BB439" s="27">
        <v>343.39999999999992</v>
      </c>
      <c r="BC439" s="23">
        <v>12.912345679012347</v>
      </c>
      <c r="BD439" s="23">
        <v>26.066666666666666</v>
      </c>
      <c r="BE439" s="23">
        <v>2004.6699999999996</v>
      </c>
      <c r="BF439" s="27">
        <v>479.96157596280966</v>
      </c>
      <c r="BG439" s="27">
        <v>87.63</v>
      </c>
      <c r="BH439" s="23">
        <v>15.345901639344262</v>
      </c>
      <c r="BI439" s="23">
        <v>29.16393442622951</v>
      </c>
      <c r="BJ439" s="23">
        <v>1233.8499999999995</v>
      </c>
      <c r="BK439" s="27">
        <v>304.61284806512526</v>
      </c>
      <c r="BL439" s="27">
        <v>5304.4138334863519</v>
      </c>
    </row>
    <row r="440" spans="1:64" x14ac:dyDescent="0.15">
      <c r="A440" s="27" t="s">
        <v>1175</v>
      </c>
      <c r="B440" s="27" t="s">
        <v>1090</v>
      </c>
      <c r="C440" s="27" t="s">
        <v>1096</v>
      </c>
      <c r="D440" s="27" t="s">
        <v>1090</v>
      </c>
      <c r="E440" s="27" t="s">
        <v>1436</v>
      </c>
      <c r="F440" s="27">
        <v>2008</v>
      </c>
      <c r="G440" s="27">
        <v>123</v>
      </c>
      <c r="H440" s="27">
        <v>16</v>
      </c>
      <c r="I440" s="27">
        <v>-9</v>
      </c>
      <c r="J440" s="27">
        <v>67</v>
      </c>
      <c r="L440" s="27">
        <v>75</v>
      </c>
      <c r="N440" s="27">
        <v>87</v>
      </c>
      <c r="P440" s="27">
        <v>139</v>
      </c>
      <c r="Q440" s="27">
        <v>182</v>
      </c>
      <c r="R440" s="23">
        <v>17.332222222222221</v>
      </c>
      <c r="S440" s="25">
        <v>4.3942316896582065</v>
      </c>
      <c r="T440" s="23">
        <v>629.82421877447143</v>
      </c>
      <c r="U440" s="23">
        <v>1100.588164565921</v>
      </c>
      <c r="V440" s="23">
        <v>519.51024326991717</v>
      </c>
      <c r="W440" s="25">
        <v>0.47202964312679019</v>
      </c>
      <c r="X440" s="27">
        <v>261.86520957548174</v>
      </c>
      <c r="Y440" s="27">
        <v>534.42999999999984</v>
      </c>
      <c r="Z440" s="27">
        <v>524.94823476163992</v>
      </c>
      <c r="AA440" s="27">
        <v>10</v>
      </c>
      <c r="AB440" s="27">
        <v>250.5479375253945</v>
      </c>
      <c r="AC440" s="27">
        <v>0</v>
      </c>
      <c r="AD440" s="27">
        <v>427.59106465256451</v>
      </c>
      <c r="AE440" s="27">
        <v>457.98997251777433</v>
      </c>
      <c r="AF440" s="27">
        <v>0</v>
      </c>
      <c r="AG440" s="27">
        <v>885.58103717033885</v>
      </c>
      <c r="AH440" s="25">
        <v>0.4828367386800213</v>
      </c>
      <c r="AN440" s="25">
        <v>0</v>
      </c>
      <c r="AV440" s="3">
        <v>1</v>
      </c>
      <c r="AW440" s="27">
        <v>534.42999999999984</v>
      </c>
      <c r="AX440" s="23">
        <v>10.350828729281766</v>
      </c>
      <c r="AY440" s="23">
        <v>24.427071823204422</v>
      </c>
      <c r="AZ440" s="23">
        <v>3785.059999999999</v>
      </c>
      <c r="BA440" s="27">
        <v>883.78764061447714</v>
      </c>
      <c r="BB440" s="27">
        <v>304.30999999999995</v>
      </c>
      <c r="BC440" s="23">
        <v>11.367816091954024</v>
      </c>
      <c r="BD440" s="23">
        <v>25.490804597701157</v>
      </c>
      <c r="BE440" s="23">
        <v>2142.3899999999994</v>
      </c>
      <c r="BF440" s="27">
        <v>534.60822891194459</v>
      </c>
      <c r="BG440" s="27">
        <v>230.12000000000003</v>
      </c>
      <c r="BH440" s="23">
        <v>9.4095744680851023</v>
      </c>
      <c r="BI440" s="23">
        <v>23.442553191489356</v>
      </c>
      <c r="BJ440" s="23">
        <v>1642.6699999999992</v>
      </c>
      <c r="BK440" s="27">
        <v>349.17941170253272</v>
      </c>
      <c r="BL440" s="27">
        <v>5971.3821065507718</v>
      </c>
    </row>
    <row r="441" spans="1:64" x14ac:dyDescent="0.15">
      <c r="A441" s="27" t="s">
        <v>1175</v>
      </c>
      <c r="B441" s="27" t="s">
        <v>1090</v>
      </c>
      <c r="C441" s="27" t="s">
        <v>1096</v>
      </c>
      <c r="D441" s="27" t="s">
        <v>1090</v>
      </c>
      <c r="E441" s="27" t="s">
        <v>1436</v>
      </c>
      <c r="F441" s="27">
        <v>2009</v>
      </c>
      <c r="G441" s="27">
        <v>123</v>
      </c>
      <c r="H441" s="27">
        <v>15</v>
      </c>
      <c r="I441" s="27">
        <v>-9</v>
      </c>
      <c r="J441" s="27">
        <v>65</v>
      </c>
      <c r="L441" s="27">
        <v>73</v>
      </c>
      <c r="N441" s="27">
        <v>90</v>
      </c>
      <c r="P441" s="27">
        <v>141</v>
      </c>
      <c r="Q441" s="27">
        <v>243</v>
      </c>
      <c r="R441" s="23">
        <v>17.264444444444443</v>
      </c>
      <c r="S441" s="25">
        <v>4.7093230896617815</v>
      </c>
      <c r="T441" s="23">
        <v>710.7019482671559</v>
      </c>
      <c r="U441" s="23">
        <v>1238.8104235713135</v>
      </c>
      <c r="V441" s="23">
        <v>570.84936431181757</v>
      </c>
      <c r="W441" s="25">
        <v>0.460804453080154</v>
      </c>
      <c r="X441" s="27">
        <v>261.81303423846663</v>
      </c>
      <c r="Y441" s="27">
        <v>482.88999999999987</v>
      </c>
      <c r="Z441" s="27">
        <v>474.20868291719194</v>
      </c>
      <c r="AA441" s="27">
        <v>9</v>
      </c>
      <c r="AB441" s="27">
        <v>251.53305821868204</v>
      </c>
      <c r="AC441" s="27">
        <v>0</v>
      </c>
      <c r="AD441" s="27">
        <v>402.78456611343995</v>
      </c>
      <c r="AE441" s="27">
        <v>481.45880765319401</v>
      </c>
      <c r="AF441" s="27">
        <v>0</v>
      </c>
      <c r="AG441" s="27">
        <v>884.24337376663402</v>
      </c>
      <c r="AH441" s="25">
        <v>0.45551323708828706</v>
      </c>
      <c r="AN441" s="25">
        <v>0</v>
      </c>
      <c r="AV441" s="3">
        <v>4</v>
      </c>
      <c r="AW441" s="27">
        <v>482.88999999999987</v>
      </c>
      <c r="AX441" s="23">
        <v>5.2388429752066141</v>
      </c>
      <c r="AY441" s="23">
        <v>17.932231404958671</v>
      </c>
      <c r="AZ441" s="23">
        <v>4052.390000000004</v>
      </c>
      <c r="BA441" s="27">
        <v>885.98149990968761</v>
      </c>
      <c r="BB441" s="27">
        <v>256.26</v>
      </c>
      <c r="BC441" s="23">
        <v>11.775555555555554</v>
      </c>
      <c r="BD441" s="23">
        <v>24.821111111111112</v>
      </c>
      <c r="BE441" s="23">
        <v>2098.9</v>
      </c>
      <c r="BF441" s="27">
        <v>521.5709300492606</v>
      </c>
      <c r="BG441" s="27">
        <v>226.62999999999997</v>
      </c>
      <c r="BH441" s="23">
        <v>1.368421052631579</v>
      </c>
      <c r="BI441" s="23">
        <v>13.853289473684228</v>
      </c>
      <c r="BJ441" s="23">
        <v>1953.4899999999991</v>
      </c>
      <c r="BK441" s="27">
        <v>364.41056986042742</v>
      </c>
      <c r="BL441" s="27">
        <v>6561.4869461128455</v>
      </c>
    </row>
    <row r="442" spans="1:64" x14ac:dyDescent="0.15">
      <c r="A442" s="27" t="s">
        <v>1175</v>
      </c>
      <c r="B442" s="27" t="s">
        <v>1090</v>
      </c>
      <c r="C442" s="27" t="s">
        <v>1096</v>
      </c>
      <c r="D442" s="27" t="s">
        <v>1090</v>
      </c>
      <c r="E442" s="27" t="s">
        <v>1436</v>
      </c>
      <c r="F442" s="27">
        <v>2010</v>
      </c>
      <c r="G442" s="27">
        <v>123</v>
      </c>
      <c r="H442" s="27">
        <v>21</v>
      </c>
      <c r="I442" s="27">
        <v>-9</v>
      </c>
      <c r="J442" s="27">
        <v>66</v>
      </c>
      <c r="L442" s="27">
        <v>75</v>
      </c>
      <c r="N442" s="27">
        <v>88</v>
      </c>
      <c r="P442" s="27">
        <v>132</v>
      </c>
      <c r="Q442" s="27">
        <v>162</v>
      </c>
      <c r="R442" s="23">
        <v>17.256666666666668</v>
      </c>
      <c r="S442" s="25">
        <v>4.5779120799941699</v>
      </c>
      <c r="T442" s="23">
        <v>687.75310332078095</v>
      </c>
      <c r="U442" s="23">
        <v>1139.154933834089</v>
      </c>
      <c r="V442" s="23">
        <v>501.04796818723941</v>
      </c>
      <c r="W442" s="25">
        <v>0.43984180633132031</v>
      </c>
      <c r="X442" s="27">
        <v>253.87976168684321</v>
      </c>
      <c r="Y442" s="27">
        <v>438.6599999999998</v>
      </c>
      <c r="Z442" s="27">
        <v>578.43870234193571</v>
      </c>
      <c r="AA442" s="27">
        <v>12</v>
      </c>
      <c r="AB442" s="27">
        <v>229.25439549340877</v>
      </c>
      <c r="AC442" s="27">
        <v>0</v>
      </c>
      <c r="AD442" s="27">
        <v>412.77068397877804</v>
      </c>
      <c r="AE442" s="27">
        <v>485.28378578454743</v>
      </c>
      <c r="AF442" s="27">
        <v>0</v>
      </c>
      <c r="AG442" s="27">
        <v>898.05446976332541</v>
      </c>
      <c r="AH442" s="25">
        <v>0.45962766544804745</v>
      </c>
      <c r="AN442" s="25">
        <v>0</v>
      </c>
      <c r="AV442" s="3">
        <v>1</v>
      </c>
      <c r="AW442" s="27">
        <v>438.14999999999981</v>
      </c>
      <c r="AX442" s="23">
        <v>11.790683229813666</v>
      </c>
      <c r="AY442" s="23">
        <v>25.973913043478266</v>
      </c>
      <c r="AZ442" s="23">
        <v>3557.2199999999993</v>
      </c>
      <c r="BA442" s="27">
        <v>899.77152872406293</v>
      </c>
      <c r="BB442" s="27">
        <v>337.5499999999999</v>
      </c>
      <c r="BC442" s="23">
        <v>11.986363636363633</v>
      </c>
      <c r="BD442" s="23">
        <v>25.009090909090915</v>
      </c>
      <c r="BE442" s="23">
        <v>2091.0700000000006</v>
      </c>
      <c r="BF442" s="27">
        <v>554.24926845379855</v>
      </c>
      <c r="BG442" s="27">
        <v>100.60000000000004</v>
      </c>
      <c r="BH442" s="23">
        <v>11.554794520547945</v>
      </c>
      <c r="BI442" s="23">
        <v>27.136986301369852</v>
      </c>
      <c r="BJ442" s="23">
        <v>1466.1500000000003</v>
      </c>
      <c r="BK442" s="27">
        <v>345.52226027026421</v>
      </c>
      <c r="BL442" s="27">
        <v>5759.1720481291886</v>
      </c>
    </row>
    <row r="443" spans="1:64" x14ac:dyDescent="0.15">
      <c r="A443" s="27" t="s">
        <v>1175</v>
      </c>
      <c r="B443" s="27" t="s">
        <v>1090</v>
      </c>
      <c r="C443" s="27" t="s">
        <v>1096</v>
      </c>
      <c r="D443" s="27" t="s">
        <v>1090</v>
      </c>
      <c r="E443" s="27" t="s">
        <v>1436</v>
      </c>
      <c r="F443" s="27">
        <v>2011</v>
      </c>
      <c r="G443" s="27">
        <v>123</v>
      </c>
      <c r="H443" s="27">
        <v>17</v>
      </c>
      <c r="I443" s="27">
        <v>-9</v>
      </c>
      <c r="J443" s="27">
        <v>67</v>
      </c>
      <c r="L443" s="27">
        <v>75</v>
      </c>
      <c r="N443" s="27">
        <v>87</v>
      </c>
      <c r="P443" s="27">
        <v>130</v>
      </c>
      <c r="Q443" s="27">
        <v>161</v>
      </c>
      <c r="R443" s="23">
        <v>16.983333333333327</v>
      </c>
      <c r="S443" s="25">
        <v>4.2958076777552643</v>
      </c>
      <c r="T443" s="23">
        <v>568.66717577950794</v>
      </c>
      <c r="U443" s="23">
        <v>1028.4315539512188</v>
      </c>
      <c r="V443" s="23">
        <v>457.37900047388467</v>
      </c>
      <c r="W443" s="25">
        <v>0.44473450301023565</v>
      </c>
      <c r="X443" s="27">
        <v>253.78380626873081</v>
      </c>
      <c r="Y443" s="27">
        <v>503.43999999999994</v>
      </c>
      <c r="Z443" s="27">
        <v>434.70894291565099</v>
      </c>
      <c r="AA443" s="27">
        <v>9</v>
      </c>
      <c r="AB443" s="27">
        <v>231.42496035680583</v>
      </c>
      <c r="AC443" s="27">
        <v>0</v>
      </c>
      <c r="AD443" s="27">
        <v>409.04128615383348</v>
      </c>
      <c r="AE443" s="27">
        <v>436.65381221561239</v>
      </c>
      <c r="AF443" s="27">
        <v>0</v>
      </c>
      <c r="AG443" s="27">
        <v>845.69509836944587</v>
      </c>
      <c r="AH443" s="25">
        <v>0.48367465071719662</v>
      </c>
      <c r="AN443" s="25">
        <v>0</v>
      </c>
      <c r="AV443" s="3">
        <v>1</v>
      </c>
      <c r="AW443" s="27">
        <v>503.43999999999994</v>
      </c>
      <c r="AX443" s="23">
        <v>12.125624999999999</v>
      </c>
      <c r="AY443" s="23">
        <v>25.915624999999999</v>
      </c>
      <c r="AZ443" s="23">
        <v>3408.4100000000012</v>
      </c>
      <c r="BA443" s="27">
        <v>847.50811274829471</v>
      </c>
      <c r="BB443" s="27">
        <v>359.15999999999997</v>
      </c>
      <c r="BC443" s="23">
        <v>12.068604651162786</v>
      </c>
      <c r="BD443" s="23">
        <v>25.32209302325581</v>
      </c>
      <c r="BE443" s="23">
        <v>1980.2100000000003</v>
      </c>
      <c r="BF443" s="27">
        <v>518.79853274146092</v>
      </c>
      <c r="BG443" s="27">
        <v>144.28</v>
      </c>
      <c r="BH443" s="23">
        <v>12.191891891891894</v>
      </c>
      <c r="BI443" s="23">
        <v>26.605405405405406</v>
      </c>
      <c r="BJ443" s="23">
        <v>1428.2000000000003</v>
      </c>
      <c r="BK443" s="27">
        <v>328.70958000683441</v>
      </c>
      <c r="BL443" s="27">
        <v>5257.2298905044217</v>
      </c>
    </row>
    <row r="444" spans="1:64" x14ac:dyDescent="0.15">
      <c r="A444" s="27" t="s">
        <v>1175</v>
      </c>
      <c r="B444" s="27" t="s">
        <v>1090</v>
      </c>
      <c r="C444" s="27" t="s">
        <v>1096</v>
      </c>
      <c r="D444" s="27" t="s">
        <v>1090</v>
      </c>
      <c r="E444" s="27" t="s">
        <v>1436</v>
      </c>
      <c r="F444" s="27">
        <v>2012</v>
      </c>
      <c r="G444" s="27">
        <v>123</v>
      </c>
      <c r="H444" s="27">
        <v>9</v>
      </c>
      <c r="I444" s="27">
        <v>-9</v>
      </c>
      <c r="J444" s="27">
        <v>53</v>
      </c>
      <c r="L444" s="27">
        <v>61</v>
      </c>
      <c r="N444" s="27">
        <v>74</v>
      </c>
      <c r="P444" s="27">
        <v>117</v>
      </c>
      <c r="Q444" s="27">
        <v>132</v>
      </c>
      <c r="R444" s="23">
        <v>17.166666666666668</v>
      </c>
      <c r="S444" s="25">
        <v>4.3952341104544175</v>
      </c>
      <c r="T444" s="23">
        <v>485.79404804082424</v>
      </c>
      <c r="U444" s="23">
        <v>862.43105719767743</v>
      </c>
      <c r="V444" s="23">
        <v>397.25774787410415</v>
      </c>
      <c r="W444" s="25">
        <v>0.46062550734045959</v>
      </c>
      <c r="X444" s="27">
        <v>253.20837510436121</v>
      </c>
      <c r="Y444" s="27">
        <v>70.63000000000001</v>
      </c>
      <c r="Z444" s="27">
        <v>636.83467822798502</v>
      </c>
      <c r="AA444" s="27">
        <v>12</v>
      </c>
      <c r="AB444" s="27">
        <v>176.56493811743346</v>
      </c>
      <c r="AC444" s="27">
        <v>0</v>
      </c>
      <c r="AD444" s="27">
        <v>319.38860839435586</v>
      </c>
      <c r="AE444" s="27">
        <v>460.61102453525854</v>
      </c>
      <c r="AF444" s="27">
        <v>0</v>
      </c>
      <c r="AG444" s="27">
        <v>779.99963292961434</v>
      </c>
      <c r="AH444" s="25">
        <v>0.40947276231404234</v>
      </c>
      <c r="AN444" s="25">
        <v>0</v>
      </c>
      <c r="AV444" s="3">
        <v>1</v>
      </c>
      <c r="AW444" s="27">
        <v>70.63000000000001</v>
      </c>
      <c r="AX444" s="23">
        <v>14.037404580152677</v>
      </c>
      <c r="AY444" s="23">
        <v>30.913740458015269</v>
      </c>
      <c r="AZ444" s="23">
        <v>3283.0600000000009</v>
      </c>
      <c r="BA444" s="27">
        <v>782.38807847283351</v>
      </c>
      <c r="BB444" s="27">
        <v>38.620000000000005</v>
      </c>
      <c r="BC444" s="23">
        <v>13.122972972972972</v>
      </c>
      <c r="BD444" s="23">
        <v>29.306756756756755</v>
      </c>
      <c r="BE444" s="23">
        <v>1940.5900000000004</v>
      </c>
      <c r="BF444" s="27">
        <v>458.09363107578741</v>
      </c>
      <c r="BG444" s="27">
        <v>32.01</v>
      </c>
      <c r="BH444" s="23">
        <v>15.224561403508773</v>
      </c>
      <c r="BI444" s="23">
        <v>32.999999999999993</v>
      </c>
      <c r="BJ444" s="23">
        <v>1342.4700000000005</v>
      </c>
      <c r="BK444" s="27">
        <v>324.29444739704599</v>
      </c>
      <c r="BL444" s="27">
        <v>4566.1810100471739</v>
      </c>
    </row>
    <row r="445" spans="1:64" x14ac:dyDescent="0.15">
      <c r="A445" s="27" t="s">
        <v>1175</v>
      </c>
      <c r="B445" s="27" t="s">
        <v>1090</v>
      </c>
      <c r="C445" s="27" t="s">
        <v>1096</v>
      </c>
      <c r="D445" s="27" t="s">
        <v>1090</v>
      </c>
      <c r="E445" s="27" t="s">
        <v>1436</v>
      </c>
      <c r="F445" s="27">
        <v>2013</v>
      </c>
      <c r="G445" s="27">
        <v>123</v>
      </c>
      <c r="H445" s="27">
        <v>13</v>
      </c>
      <c r="I445" s="27">
        <v>-9</v>
      </c>
      <c r="J445" s="27">
        <v>59</v>
      </c>
      <c r="L445" s="27">
        <v>68</v>
      </c>
      <c r="N445" s="27">
        <v>81</v>
      </c>
      <c r="P445" s="27">
        <v>124</v>
      </c>
      <c r="Q445" s="27">
        <v>143</v>
      </c>
      <c r="R445" s="23">
        <v>17.021111111111111</v>
      </c>
      <c r="S445" s="25">
        <v>4.2981473214830066</v>
      </c>
      <c r="T445" s="23">
        <v>578.40069903433618</v>
      </c>
      <c r="U445" s="23">
        <v>1019.5189353485454</v>
      </c>
      <c r="V445" s="23">
        <v>460.00523107746483</v>
      </c>
      <c r="W445" s="25">
        <v>0.45119831580981729</v>
      </c>
      <c r="X445" s="27">
        <v>253.75147714199321</v>
      </c>
      <c r="Y445" s="27">
        <v>226.81000000000006</v>
      </c>
      <c r="Z445" s="27">
        <v>625.73809015123629</v>
      </c>
      <c r="AA445" s="27">
        <v>13</v>
      </c>
      <c r="AB445" s="27">
        <v>242.38906543886591</v>
      </c>
      <c r="AC445" s="27">
        <v>0</v>
      </c>
      <c r="AD445" s="27">
        <v>391.82466130475029</v>
      </c>
      <c r="AE445" s="27">
        <v>456.47332417043793</v>
      </c>
      <c r="AF445" s="27">
        <v>0</v>
      </c>
      <c r="AG445" s="27">
        <v>848.29798547518817</v>
      </c>
      <c r="AH445" s="25">
        <v>0.46189506917939049</v>
      </c>
      <c r="AN445" s="25">
        <v>0</v>
      </c>
      <c r="AV445" s="3">
        <v>1</v>
      </c>
      <c r="AW445" s="27">
        <v>226.81000000000006</v>
      </c>
      <c r="AX445" s="23">
        <v>13.487323943661968</v>
      </c>
      <c r="AY445" s="23">
        <v>28.010563380281706</v>
      </c>
      <c r="AZ445" s="23">
        <v>3206.9999999999995</v>
      </c>
      <c r="BA445" s="27">
        <v>850.14332898077566</v>
      </c>
      <c r="BB445" s="27">
        <v>144.01000000000002</v>
      </c>
      <c r="BC445" s="23">
        <v>12.059259259259264</v>
      </c>
      <c r="BD445" s="23">
        <v>27.250617283950618</v>
      </c>
      <c r="BE445" s="23">
        <v>2012.4199999999998</v>
      </c>
      <c r="BF445" s="27">
        <v>546.49449984137152</v>
      </c>
      <c r="BG445" s="27">
        <v>82.8</v>
      </c>
      <c r="BH445" s="23">
        <v>15.383606557377052</v>
      </c>
      <c r="BI445" s="23">
        <v>29.019672131147537</v>
      </c>
      <c r="BJ445" s="23">
        <v>1194.58</v>
      </c>
      <c r="BK445" s="27">
        <v>303.64882913940392</v>
      </c>
      <c r="BL445" s="27">
        <v>5287.4164491662623</v>
      </c>
    </row>
    <row r="446" spans="1:64" x14ac:dyDescent="0.15">
      <c r="A446" s="27" t="s">
        <v>1175</v>
      </c>
      <c r="B446" s="27" t="s">
        <v>1090</v>
      </c>
      <c r="C446" s="27" t="s">
        <v>1096</v>
      </c>
      <c r="D446" s="27" t="s">
        <v>1090</v>
      </c>
      <c r="E446" s="27" t="s">
        <v>1436</v>
      </c>
      <c r="F446" s="27">
        <v>2014</v>
      </c>
      <c r="G446" s="27">
        <v>123</v>
      </c>
      <c r="H446" s="27">
        <v>18</v>
      </c>
      <c r="I446" s="27">
        <v>-9</v>
      </c>
      <c r="J446" s="27">
        <v>64</v>
      </c>
      <c r="L446" s="27">
        <v>72</v>
      </c>
      <c r="N446" s="27">
        <v>87</v>
      </c>
      <c r="P446" s="27">
        <v>138</v>
      </c>
      <c r="Q446" s="27">
        <v>171</v>
      </c>
      <c r="R446" s="23">
        <v>17.311111111111114</v>
      </c>
      <c r="S446" s="25">
        <v>4.368905522705905</v>
      </c>
      <c r="T446" s="23">
        <v>661.10191803822886</v>
      </c>
      <c r="U446" s="23">
        <v>1137.6406176787727</v>
      </c>
      <c r="V446" s="23">
        <v>514.75524523134823</v>
      </c>
      <c r="W446" s="25">
        <v>0.45247614466938318</v>
      </c>
      <c r="X446" s="27">
        <v>252.71582499529481</v>
      </c>
      <c r="Y446" s="27">
        <v>467.61999999999983</v>
      </c>
      <c r="Z446" s="27">
        <v>474.84527829406665</v>
      </c>
      <c r="AA446" s="27">
        <v>10</v>
      </c>
      <c r="AB446" s="27">
        <v>191.65658730026556</v>
      </c>
      <c r="AC446" s="27">
        <v>0</v>
      </c>
      <c r="AD446" s="27">
        <v>425.28539456929826</v>
      </c>
      <c r="AE446" s="27">
        <v>484.23513166333834</v>
      </c>
      <c r="AF446" s="27">
        <v>0</v>
      </c>
      <c r="AG446" s="27">
        <v>909.5205262326366</v>
      </c>
      <c r="AH446" s="25">
        <v>0.46759295433931691</v>
      </c>
      <c r="AN446" s="25">
        <v>0</v>
      </c>
      <c r="AV446" s="3">
        <v>1</v>
      </c>
      <c r="AW446" s="27">
        <v>467.61999999999983</v>
      </c>
      <c r="AX446" s="23">
        <v>11.172352941176472</v>
      </c>
      <c r="AY446" s="23">
        <v>25.257058823529427</v>
      </c>
      <c r="AZ446" s="23">
        <v>3645.2099999999991</v>
      </c>
      <c r="BA446" s="27">
        <v>912.40152188492198</v>
      </c>
      <c r="BB446" s="27">
        <v>264.66999999999996</v>
      </c>
      <c r="BC446" s="23">
        <v>11.73448275862069</v>
      </c>
      <c r="BD446" s="23">
        <v>25.489655172413798</v>
      </c>
      <c r="BE446" s="23">
        <v>2087.8000000000002</v>
      </c>
      <c r="BF446" s="27">
        <v>554.20640191174573</v>
      </c>
      <c r="BG446" s="27">
        <v>202.95000000000002</v>
      </c>
      <c r="BH446" s="23">
        <v>10.58313253012048</v>
      </c>
      <c r="BI446" s="23">
        <v>25.013253012048192</v>
      </c>
      <c r="BJ446" s="23">
        <v>1557.410000000001</v>
      </c>
      <c r="BK446" s="27">
        <v>358.19511997317653</v>
      </c>
      <c r="BL446" s="27">
        <v>5916.7269566821633</v>
      </c>
    </row>
    <row r="447" spans="1:64" x14ac:dyDescent="0.15">
      <c r="A447" s="27" t="s">
        <v>1175</v>
      </c>
      <c r="B447" s="27" t="s">
        <v>1090</v>
      </c>
      <c r="C447" s="27" t="s">
        <v>1096</v>
      </c>
      <c r="D447" s="27" t="s">
        <v>1090</v>
      </c>
      <c r="E447" s="27" t="s">
        <v>1436</v>
      </c>
      <c r="F447" s="27">
        <v>2015</v>
      </c>
      <c r="G447" s="27">
        <v>123</v>
      </c>
      <c r="H447" s="27">
        <v>14</v>
      </c>
      <c r="I447" s="27">
        <v>-9</v>
      </c>
      <c r="J447" s="27">
        <v>64</v>
      </c>
      <c r="L447" s="27">
        <v>74</v>
      </c>
      <c r="N447" s="27">
        <v>87</v>
      </c>
      <c r="P447" s="27">
        <v>131</v>
      </c>
      <c r="Q447" s="27">
        <v>156</v>
      </c>
      <c r="R447" s="23">
        <v>17.474444444444444</v>
      </c>
      <c r="S447" s="25">
        <v>4.7667249855166443</v>
      </c>
      <c r="T447" s="23">
        <v>637.73537964341529</v>
      </c>
      <c r="U447" s="23">
        <v>1082.1506203942395</v>
      </c>
      <c r="V447" s="23">
        <v>467.8642504606965</v>
      </c>
      <c r="W447" s="25">
        <v>0.43234669677200888</v>
      </c>
      <c r="X447" s="27">
        <v>252.11154722091763</v>
      </c>
      <c r="Y447" s="27">
        <v>380.97</v>
      </c>
      <c r="Z447" s="27">
        <v>492.33771145293474</v>
      </c>
      <c r="AA447" s="27">
        <v>9</v>
      </c>
      <c r="AB447" s="27">
        <v>240.07581242512089</v>
      </c>
      <c r="AC447" s="27">
        <v>0</v>
      </c>
      <c r="AD447" s="27">
        <v>377.24676865205811</v>
      </c>
      <c r="AE447" s="27">
        <v>456.69013800795398</v>
      </c>
      <c r="AF447" s="27">
        <v>0</v>
      </c>
      <c r="AG447" s="27">
        <v>833.93690666001203</v>
      </c>
      <c r="AH447" s="25">
        <v>0.45236847190188362</v>
      </c>
      <c r="AN447" s="25">
        <v>0</v>
      </c>
      <c r="AV447" s="3">
        <v>1</v>
      </c>
      <c r="AW447" s="27">
        <v>380.97</v>
      </c>
      <c r="AX447" s="23">
        <v>12.821290322580648</v>
      </c>
      <c r="AY447" s="23">
        <v>25.904516129032263</v>
      </c>
      <c r="AZ447" s="23">
        <v>3196.1999999999989</v>
      </c>
      <c r="BA447" s="27">
        <v>838.78420827966215</v>
      </c>
      <c r="BB447" s="27">
        <v>252.72000000000003</v>
      </c>
      <c r="BC447" s="23">
        <v>12.486046511627912</v>
      </c>
      <c r="BD447" s="23">
        <v>24.832558139534882</v>
      </c>
      <c r="BE447" s="23">
        <v>1930.0499999999997</v>
      </c>
      <c r="BF447" s="27">
        <v>517.86514678932861</v>
      </c>
      <c r="BG447" s="27">
        <v>128.24999999999997</v>
      </c>
      <c r="BH447" s="23">
        <v>13.239130434782604</v>
      </c>
      <c r="BI447" s="23">
        <v>27.240579710144921</v>
      </c>
      <c r="BJ447" s="23">
        <v>1266.1499999999996</v>
      </c>
      <c r="BK447" s="27">
        <v>320.9190614903336</v>
      </c>
      <c r="BL447" s="27">
        <v>5377.7500052953619</v>
      </c>
    </row>
    <row r="448" spans="1:64" x14ac:dyDescent="0.15">
      <c r="A448" s="27" t="s">
        <v>1175</v>
      </c>
      <c r="B448" s="27" t="s">
        <v>1090</v>
      </c>
      <c r="C448" s="27" t="s">
        <v>1096</v>
      </c>
      <c r="D448" s="27" t="s">
        <v>1090</v>
      </c>
      <c r="E448" s="27" t="s">
        <v>1436</v>
      </c>
      <c r="F448" s="27">
        <v>2016</v>
      </c>
      <c r="G448" s="27">
        <v>123</v>
      </c>
      <c r="H448" s="27">
        <v>18</v>
      </c>
      <c r="I448" s="27">
        <v>-9</v>
      </c>
      <c r="J448" s="27">
        <v>61</v>
      </c>
      <c r="L448" s="27">
        <v>70</v>
      </c>
      <c r="N448" s="27">
        <v>84</v>
      </c>
      <c r="P448" s="27">
        <v>129</v>
      </c>
      <c r="Q448" s="27">
        <v>156</v>
      </c>
      <c r="R448" s="23">
        <v>17.374444444444443</v>
      </c>
      <c r="S448" s="25">
        <v>4.6167545120085531</v>
      </c>
      <c r="T448" s="23">
        <v>618.56048288633303</v>
      </c>
      <c r="U448" s="23">
        <v>1104.0091428210953</v>
      </c>
      <c r="V448" s="23">
        <v>488.24878127918959</v>
      </c>
      <c r="W448" s="25">
        <v>0.44225066434599597</v>
      </c>
      <c r="X448" s="27">
        <v>254.84342950201483</v>
      </c>
      <c r="Y448" s="27">
        <v>381.4799999999999</v>
      </c>
      <c r="Z448" s="27">
        <v>539.70858278217543</v>
      </c>
      <c r="AA448" s="27">
        <v>12</v>
      </c>
      <c r="AB448" s="27">
        <v>223.86156352676358</v>
      </c>
      <c r="AC448" s="27">
        <v>0</v>
      </c>
      <c r="AD448" s="27">
        <v>430.27333691336992</v>
      </c>
      <c r="AE448" s="27">
        <v>465.66207397421113</v>
      </c>
      <c r="AF448" s="27">
        <v>0</v>
      </c>
      <c r="AG448" s="27">
        <v>895.93541088758104</v>
      </c>
      <c r="AH448" s="25">
        <v>0.48025039180514684</v>
      </c>
      <c r="AN448" s="25">
        <v>0</v>
      </c>
      <c r="AV448" s="3">
        <v>1</v>
      </c>
      <c r="AW448" s="27">
        <v>381.4799999999999</v>
      </c>
      <c r="AX448" s="23">
        <v>12.530322580645164</v>
      </c>
      <c r="AY448" s="23">
        <v>26.564516129032263</v>
      </c>
      <c r="AZ448" s="23">
        <v>3452.1800000000021</v>
      </c>
      <c r="BA448" s="27">
        <v>896.68880203314632</v>
      </c>
      <c r="BB448" s="27">
        <v>278.61999999999995</v>
      </c>
      <c r="BC448" s="23">
        <v>12.460714285714285</v>
      </c>
      <c r="BD448" s="23">
        <v>26.142857142857149</v>
      </c>
      <c r="BE448" s="23">
        <v>2093.64</v>
      </c>
      <c r="BF448" s="27">
        <v>563.20698281257353</v>
      </c>
      <c r="BG448" s="27">
        <v>102.86000000000001</v>
      </c>
      <c r="BH448" s="23">
        <v>12.612676056338023</v>
      </c>
      <c r="BI448" s="23">
        <v>27.063380281690147</v>
      </c>
      <c r="BJ448" s="23">
        <v>1358.5400000000004</v>
      </c>
      <c r="BK448" s="27">
        <v>333.48181922057319</v>
      </c>
      <c r="BL448" s="27">
        <v>5612.0549572320651</v>
      </c>
    </row>
    <row r="449" spans="1:64" x14ac:dyDescent="0.15">
      <c r="A449" s="27" t="s">
        <v>1175</v>
      </c>
      <c r="B449" s="27" t="s">
        <v>1090</v>
      </c>
      <c r="C449" s="27" t="s">
        <v>1096</v>
      </c>
      <c r="D449" s="27" t="s">
        <v>1090</v>
      </c>
      <c r="E449" s="27" t="s">
        <v>1436</v>
      </c>
      <c r="F449" s="27">
        <v>2017</v>
      </c>
      <c r="G449" s="27">
        <v>123</v>
      </c>
      <c r="H449" s="27">
        <v>11</v>
      </c>
      <c r="I449" s="27">
        <v>-9</v>
      </c>
      <c r="J449" s="27">
        <v>60</v>
      </c>
      <c r="L449" s="27">
        <v>68</v>
      </c>
      <c r="N449" s="27">
        <v>81</v>
      </c>
      <c r="P449" s="27">
        <v>129</v>
      </c>
      <c r="Q449" s="27">
        <v>156</v>
      </c>
      <c r="R449" s="23">
        <v>17.505555555555553</v>
      </c>
      <c r="S449" s="25">
        <v>4.5624010005729136</v>
      </c>
      <c r="T449" s="23">
        <v>530.17142431803984</v>
      </c>
      <c r="U449" s="23">
        <v>1058.3843775288035</v>
      </c>
      <c r="V449" s="23">
        <v>516.02407559429685</v>
      </c>
      <c r="W449" s="25">
        <v>0.48755828380948552</v>
      </c>
      <c r="X449" s="27">
        <v>255.07665466904763</v>
      </c>
      <c r="Y449" s="27">
        <v>491.46999999999991</v>
      </c>
      <c r="Z449" s="27">
        <v>588.09123863223817</v>
      </c>
      <c r="AA449" s="27">
        <v>13</v>
      </c>
      <c r="AB449" s="27">
        <v>293.71155318922979</v>
      </c>
      <c r="AC449" s="27">
        <v>0</v>
      </c>
      <c r="AD449" s="27">
        <v>411.24492700989515</v>
      </c>
      <c r="AE449" s="27">
        <v>477.18895459743015</v>
      </c>
      <c r="AF449" s="27">
        <v>0</v>
      </c>
      <c r="AG449" s="27">
        <v>888.43388160732525</v>
      </c>
      <c r="AH449" s="25">
        <v>0.46288748200035956</v>
      </c>
      <c r="AN449" s="25">
        <v>0</v>
      </c>
      <c r="AV449" s="3">
        <v>1</v>
      </c>
      <c r="AW449" s="27">
        <v>469.87999999999994</v>
      </c>
      <c r="AX449" s="23">
        <v>12.228387096774194</v>
      </c>
      <c r="AY449" s="23">
        <v>27.036129032258067</v>
      </c>
      <c r="AZ449" s="23">
        <v>3433.9499999999994</v>
      </c>
      <c r="BA449" s="27">
        <v>890.61804666221451</v>
      </c>
      <c r="BB449" s="27">
        <v>122.65999999999998</v>
      </c>
      <c r="BC449" s="23">
        <v>12.291358024691359</v>
      </c>
      <c r="BD449" s="23">
        <v>27.288888888888902</v>
      </c>
      <c r="BE449" s="23">
        <v>2019.5699999999995</v>
      </c>
      <c r="BF449" s="27">
        <v>537.05882665356444</v>
      </c>
      <c r="BG449" s="27">
        <v>347.22</v>
      </c>
      <c r="BH449" s="23">
        <v>12.159459459459461</v>
      </c>
      <c r="BI449" s="23">
        <v>26.759459459459453</v>
      </c>
      <c r="BJ449" s="23">
        <v>1414.3799999999997</v>
      </c>
      <c r="BK449" s="27">
        <v>353.55922000864985</v>
      </c>
      <c r="BL449" s="27">
        <v>5931.3112137275502</v>
      </c>
    </row>
    <row r="450" spans="1:64" x14ac:dyDescent="0.15">
      <c r="A450" s="27" t="s">
        <v>1175</v>
      </c>
      <c r="B450" s="27" t="s">
        <v>1090</v>
      </c>
      <c r="C450" s="27" t="s">
        <v>1096</v>
      </c>
      <c r="D450" s="27" t="s">
        <v>1090</v>
      </c>
      <c r="E450" s="27" t="s">
        <v>1436</v>
      </c>
      <c r="F450" s="27">
        <v>2018</v>
      </c>
      <c r="G450" s="27">
        <v>123</v>
      </c>
      <c r="H450" s="27">
        <v>10</v>
      </c>
      <c r="I450" s="27">
        <v>-9</v>
      </c>
      <c r="J450" s="27">
        <v>53</v>
      </c>
      <c r="L450" s="27">
        <v>63</v>
      </c>
      <c r="N450" s="27">
        <v>77</v>
      </c>
      <c r="P450" s="27">
        <v>125</v>
      </c>
      <c r="Q450" s="27">
        <v>144</v>
      </c>
      <c r="R450" s="23">
        <v>17.094444444444449</v>
      </c>
      <c r="S450" s="25">
        <v>4.5436257160784219</v>
      </c>
      <c r="T450" s="23">
        <v>630.62530704040967</v>
      </c>
      <c r="U450" s="23">
        <v>1178.6986816508002</v>
      </c>
      <c r="V450" s="23">
        <v>543.67948473579543</v>
      </c>
      <c r="W450" s="25">
        <v>0.461253998657076</v>
      </c>
      <c r="X450" s="27">
        <v>258.26013163005041</v>
      </c>
      <c r="Y450" s="27">
        <v>373.12999999999994</v>
      </c>
      <c r="Z450" s="27">
        <v>492.25974815610221</v>
      </c>
      <c r="AA450" s="27">
        <v>9</v>
      </c>
      <c r="AB450" s="27">
        <v>197.60417127827793</v>
      </c>
      <c r="AC450" s="27">
        <v>0</v>
      </c>
      <c r="AD450" s="27">
        <v>363.71630863595277</v>
      </c>
      <c r="AE450" s="27">
        <v>489.70360801498771</v>
      </c>
      <c r="AF450" s="27">
        <v>0</v>
      </c>
      <c r="AG450" s="27">
        <v>853.41991665094042</v>
      </c>
      <c r="AH450" s="25">
        <v>0.42618680121904085</v>
      </c>
      <c r="AN450" s="25">
        <v>0</v>
      </c>
      <c r="AV450" s="3">
        <v>1</v>
      </c>
      <c r="AW450" s="27">
        <v>373.12999999999994</v>
      </c>
      <c r="AX450" s="23">
        <v>14.035664335664334</v>
      </c>
      <c r="AY450" s="23">
        <v>27.47552447552448</v>
      </c>
      <c r="AZ450" s="23">
        <v>3197.5899999999992</v>
      </c>
      <c r="BA450" s="27">
        <v>851.77660566847078</v>
      </c>
      <c r="BB450" s="27">
        <v>291.33</v>
      </c>
      <c r="BC450" s="23">
        <v>13.577922077922079</v>
      </c>
      <c r="BD450" s="23">
        <v>27.083116883116883</v>
      </c>
      <c r="BE450" s="23">
        <v>1872.9599999999996</v>
      </c>
      <c r="BF450" s="27">
        <v>498.37085318345743</v>
      </c>
      <c r="BG450" s="27">
        <v>81.800000000000011</v>
      </c>
      <c r="BH450" s="23">
        <v>14.56969696969697</v>
      </c>
      <c r="BI450" s="23">
        <v>27.933333333333337</v>
      </c>
      <c r="BJ450" s="23">
        <v>1324.6300000000003</v>
      </c>
      <c r="BK450" s="27">
        <v>353.40575248501301</v>
      </c>
      <c r="BL450" s="27">
        <v>6249.1894797217865</v>
      </c>
    </row>
    <row r="451" spans="1:64" x14ac:dyDescent="0.15">
      <c r="A451" s="27" t="s">
        <v>1175</v>
      </c>
      <c r="B451" s="27" t="s">
        <v>1090</v>
      </c>
      <c r="C451" s="27" t="s">
        <v>1096</v>
      </c>
      <c r="D451" s="27" t="s">
        <v>1090</v>
      </c>
      <c r="E451" s="27" t="s">
        <v>1436</v>
      </c>
      <c r="F451" s="27">
        <v>2019</v>
      </c>
      <c r="G451" s="27">
        <v>123</v>
      </c>
      <c r="H451" s="27">
        <v>15</v>
      </c>
      <c r="I451" s="27">
        <v>-9</v>
      </c>
      <c r="J451" s="27">
        <v>70</v>
      </c>
      <c r="L451" s="27">
        <v>78</v>
      </c>
      <c r="N451" s="27">
        <v>92</v>
      </c>
      <c r="P451" s="27">
        <v>137</v>
      </c>
      <c r="Q451" s="27">
        <v>243</v>
      </c>
      <c r="R451" s="23">
        <v>17.349999999999994</v>
      </c>
      <c r="S451" s="25">
        <v>4.4944350817907921</v>
      </c>
      <c r="T451" s="23">
        <v>669.37248621097513</v>
      </c>
      <c r="U451" s="23">
        <v>1152.0041741645487</v>
      </c>
      <c r="V451" s="23">
        <v>525.46979215422664</v>
      </c>
      <c r="W451" s="25">
        <v>0.45613531563282084</v>
      </c>
      <c r="X451" s="27">
        <v>254.21882804428841</v>
      </c>
      <c r="Y451" s="27">
        <v>587.9499999999997</v>
      </c>
      <c r="Z451" s="27">
        <v>415.61448794918124</v>
      </c>
      <c r="AA451" s="27">
        <v>9</v>
      </c>
      <c r="AB451" s="27">
        <v>209.88981413379432</v>
      </c>
      <c r="AC451" s="27">
        <v>0</v>
      </c>
      <c r="AD451" s="27">
        <v>464.19743458916975</v>
      </c>
      <c r="AE451" s="27">
        <v>445.59707058264178</v>
      </c>
      <c r="AF451" s="27">
        <v>0</v>
      </c>
      <c r="AG451" s="27">
        <v>909.79450517181158</v>
      </c>
      <c r="AH451" s="25">
        <v>0.51022228299706518</v>
      </c>
      <c r="AN451" s="25">
        <v>0</v>
      </c>
      <c r="AV451" s="3">
        <v>4</v>
      </c>
      <c r="AW451" s="27">
        <v>587.9499999999997</v>
      </c>
      <c r="AX451" s="23">
        <v>5.8367768595041305</v>
      </c>
      <c r="AY451" s="23">
        <v>19.23925619834711</v>
      </c>
      <c r="AZ451" s="23">
        <v>4134.4399999999987</v>
      </c>
      <c r="BA451" s="27">
        <v>914.13872661508015</v>
      </c>
      <c r="BB451" s="27">
        <v>425.66999999999996</v>
      </c>
      <c r="BC451" s="23">
        <v>11.383516483516482</v>
      </c>
      <c r="BD451" s="23">
        <v>24.282417582417587</v>
      </c>
      <c r="BE451" s="23">
        <v>2140.9100000000003</v>
      </c>
      <c r="BF451" s="27">
        <v>563.44311299277695</v>
      </c>
      <c r="BG451" s="27">
        <v>162.28000000000006</v>
      </c>
      <c r="BH451" s="23">
        <v>2.4940397350993377</v>
      </c>
      <c r="BI451" s="23">
        <v>16.199999999999992</v>
      </c>
      <c r="BJ451" s="23">
        <v>1993.5299999999984</v>
      </c>
      <c r="BK451" s="27">
        <v>350.69561362230354</v>
      </c>
      <c r="BL451" s="27">
        <v>6039.8826684393862</v>
      </c>
    </row>
    <row r="452" spans="1:64" x14ac:dyDescent="0.15">
      <c r="A452" s="27" t="s">
        <v>1176</v>
      </c>
      <c r="B452" s="27" t="s">
        <v>1090</v>
      </c>
      <c r="C452" s="27" t="s">
        <v>1096</v>
      </c>
      <c r="D452" s="27" t="s">
        <v>1090</v>
      </c>
      <c r="E452" s="27" t="s">
        <v>1437</v>
      </c>
      <c r="F452" s="27">
        <v>1990</v>
      </c>
      <c r="G452" s="27">
        <v>123</v>
      </c>
      <c r="H452" s="27">
        <v>16</v>
      </c>
      <c r="I452" s="27">
        <v>-9</v>
      </c>
      <c r="J452" s="27">
        <v>59</v>
      </c>
      <c r="L452" s="27">
        <v>67</v>
      </c>
      <c r="N452" s="27">
        <v>84</v>
      </c>
      <c r="P452" s="27">
        <v>125</v>
      </c>
      <c r="Q452" s="27">
        <v>146</v>
      </c>
      <c r="R452" s="23">
        <v>17.568888888888889</v>
      </c>
      <c r="S452" s="25">
        <v>4.7348887653980656</v>
      </c>
      <c r="T452" s="23">
        <v>612.31959622145916</v>
      </c>
      <c r="U452" s="23">
        <v>1133.5973252349718</v>
      </c>
      <c r="V452" s="23">
        <v>507.14018019701871</v>
      </c>
      <c r="W452" s="25">
        <v>0.44737241737772682</v>
      </c>
      <c r="X452" s="27">
        <v>255.63612896252161</v>
      </c>
      <c r="Y452" s="27">
        <v>232.67</v>
      </c>
      <c r="Z452" s="27">
        <v>728.59285642517909</v>
      </c>
      <c r="AA452" s="27">
        <v>14</v>
      </c>
      <c r="AB452" s="27">
        <v>228.3321971655424</v>
      </c>
      <c r="AC452" s="27">
        <v>0</v>
      </c>
      <c r="AD452" s="27">
        <v>391.043251723982</v>
      </c>
      <c r="AE452" s="27">
        <v>551.86436858911645</v>
      </c>
      <c r="AF452" s="27">
        <v>0</v>
      </c>
      <c r="AG452" s="27">
        <v>942.9076203130985</v>
      </c>
      <c r="AH452" s="25">
        <v>0.41472063556653327</v>
      </c>
      <c r="AN452" s="25">
        <v>0</v>
      </c>
      <c r="AV452" s="3">
        <v>1</v>
      </c>
      <c r="AW452" s="27">
        <v>232.67</v>
      </c>
      <c r="AX452" s="23">
        <v>12.940689655172417</v>
      </c>
      <c r="AY452" s="23">
        <v>28.123448275862071</v>
      </c>
      <c r="AZ452" s="23">
        <v>3255.6799999999994</v>
      </c>
      <c r="BA452" s="27">
        <v>942.86831199815697</v>
      </c>
      <c r="BB452" s="27">
        <v>183.14</v>
      </c>
      <c r="BC452" s="23">
        <v>12.326506024096384</v>
      </c>
      <c r="BD452" s="23">
        <v>26.806024096385549</v>
      </c>
      <c r="BE452" s="23">
        <v>1955.8399999999995</v>
      </c>
      <c r="BF452" s="27">
        <v>563.6654786134344</v>
      </c>
      <c r="BG452" s="27">
        <v>49.53</v>
      </c>
      <c r="BH452" s="23">
        <v>13.762903225806452</v>
      </c>
      <c r="BI452" s="23">
        <v>29.887096774193555</v>
      </c>
      <c r="BJ452" s="23">
        <v>1299.8399999999999</v>
      </c>
      <c r="BK452" s="27">
        <v>379.20283338472274</v>
      </c>
      <c r="BL452" s="27">
        <v>5829.1974735289514</v>
      </c>
    </row>
    <row r="453" spans="1:64" x14ac:dyDescent="0.15">
      <c r="A453" s="27" t="s">
        <v>1176</v>
      </c>
      <c r="B453" s="27" t="s">
        <v>1090</v>
      </c>
      <c r="C453" s="27" t="s">
        <v>1096</v>
      </c>
      <c r="D453" s="27" t="s">
        <v>1090</v>
      </c>
      <c r="E453" s="27" t="s">
        <v>1437</v>
      </c>
      <c r="F453" s="27">
        <v>1991</v>
      </c>
      <c r="G453" s="27">
        <v>123</v>
      </c>
      <c r="H453" s="27">
        <v>12</v>
      </c>
      <c r="I453" s="27">
        <v>-9</v>
      </c>
      <c r="J453" s="27">
        <v>56</v>
      </c>
      <c r="L453" s="27">
        <v>65</v>
      </c>
      <c r="N453" s="27">
        <v>79</v>
      </c>
      <c r="P453" s="27">
        <v>122</v>
      </c>
      <c r="Q453" s="27">
        <v>148</v>
      </c>
      <c r="R453" s="23">
        <v>17.135555555555552</v>
      </c>
      <c r="S453" s="25">
        <v>4.5173818004335464</v>
      </c>
      <c r="T453" s="23">
        <v>702.3257087328758</v>
      </c>
      <c r="U453" s="23">
        <v>1176.5853610903368</v>
      </c>
      <c r="V453" s="23">
        <v>538.83324174548568</v>
      </c>
      <c r="W453" s="25">
        <v>0.45796357407210592</v>
      </c>
      <c r="X453" s="27">
        <v>294.06499316503778</v>
      </c>
      <c r="Y453" s="27">
        <v>290.06000000000012</v>
      </c>
      <c r="Z453" s="27">
        <v>635.7070751661131</v>
      </c>
      <c r="AA453" s="27">
        <v>11</v>
      </c>
      <c r="AB453" s="27">
        <v>215.82289522250053</v>
      </c>
      <c r="AC453" s="27">
        <v>0</v>
      </c>
      <c r="AD453" s="27">
        <v>355.45980389121223</v>
      </c>
      <c r="AE453" s="27">
        <v>589.95474612381975</v>
      </c>
      <c r="AF453" s="27">
        <v>0</v>
      </c>
      <c r="AG453" s="27">
        <v>945.41455001503198</v>
      </c>
      <c r="AH453" s="25">
        <v>0.37598300145235808</v>
      </c>
      <c r="AN453" s="25">
        <v>0</v>
      </c>
      <c r="AV453" s="3">
        <v>1</v>
      </c>
      <c r="AW453" s="27">
        <v>290.06000000000012</v>
      </c>
      <c r="AX453" s="23">
        <v>13.020408163265307</v>
      </c>
      <c r="AY453" s="23">
        <v>27.594557823129254</v>
      </c>
      <c r="AZ453" s="23">
        <v>3248.2200000000003</v>
      </c>
      <c r="BA453" s="27">
        <v>945.79536588503265</v>
      </c>
      <c r="BB453" s="27">
        <v>203.96</v>
      </c>
      <c r="BC453" s="23">
        <v>13.363291139240509</v>
      </c>
      <c r="BD453" s="23">
        <v>26.774683544303802</v>
      </c>
      <c r="BE453" s="23">
        <v>1848.9799999999996</v>
      </c>
      <c r="BF453" s="27">
        <v>559.05693254035498</v>
      </c>
      <c r="BG453" s="27">
        <v>86.100000000000009</v>
      </c>
      <c r="BH453" s="23">
        <v>12.622058823529411</v>
      </c>
      <c r="BI453" s="23">
        <v>28.547058823529419</v>
      </c>
      <c r="BJ453" s="23">
        <v>1399.2400000000005</v>
      </c>
      <c r="BK453" s="27">
        <v>386.73843334467807</v>
      </c>
      <c r="BL453" s="27">
        <v>6193.4855373044329</v>
      </c>
    </row>
    <row r="454" spans="1:64" x14ac:dyDescent="0.15">
      <c r="A454" s="27" t="s">
        <v>1176</v>
      </c>
      <c r="B454" s="27" t="s">
        <v>1090</v>
      </c>
      <c r="C454" s="27" t="s">
        <v>1096</v>
      </c>
      <c r="D454" s="27" t="s">
        <v>1090</v>
      </c>
      <c r="E454" s="27" t="s">
        <v>1437</v>
      </c>
      <c r="F454" s="27">
        <v>1992</v>
      </c>
      <c r="G454" s="27">
        <v>123</v>
      </c>
      <c r="H454" s="27">
        <v>10</v>
      </c>
      <c r="I454" s="27">
        <v>-9</v>
      </c>
      <c r="J454" s="27">
        <v>67</v>
      </c>
      <c r="L454" s="27">
        <v>77</v>
      </c>
      <c r="N454" s="27">
        <v>93</v>
      </c>
      <c r="P454" s="27">
        <v>152</v>
      </c>
      <c r="Q454" s="27">
        <v>243</v>
      </c>
      <c r="R454" s="23">
        <v>16.734444444444438</v>
      </c>
      <c r="S454" s="25">
        <v>4.3445348847472625</v>
      </c>
      <c r="T454" s="23">
        <v>670.69256430107077</v>
      </c>
      <c r="U454" s="23">
        <v>1166.7818608106415</v>
      </c>
      <c r="V454" s="23">
        <v>544.88164134870453</v>
      </c>
      <c r="W454" s="25">
        <v>0.46699529276208135</v>
      </c>
      <c r="X454" s="27">
        <v>253.43489748197402</v>
      </c>
      <c r="Y454" s="27">
        <v>449.29999999999995</v>
      </c>
      <c r="Z454" s="27">
        <v>505.89828854684242</v>
      </c>
      <c r="AA454" s="27">
        <v>11</v>
      </c>
      <c r="AB454" s="27">
        <v>245.68227903773575</v>
      </c>
      <c r="AC454" s="27">
        <v>0</v>
      </c>
      <c r="AD454" s="27">
        <v>416.62517567661206</v>
      </c>
      <c r="AE454" s="27">
        <v>468.21176988461286</v>
      </c>
      <c r="AF454" s="27">
        <v>0</v>
      </c>
      <c r="AG454" s="27">
        <v>884.83694556122487</v>
      </c>
      <c r="AH454" s="25">
        <v>0.47084965547393931</v>
      </c>
      <c r="AN454" s="25">
        <v>0</v>
      </c>
      <c r="AV454" s="3">
        <v>4</v>
      </c>
      <c r="AW454" s="27">
        <v>449.29999999999995</v>
      </c>
      <c r="AX454" s="23">
        <v>4.8561983471074397</v>
      </c>
      <c r="AY454" s="23">
        <v>18.523140495867754</v>
      </c>
      <c r="AZ454" s="23">
        <v>3929.9499999999994</v>
      </c>
      <c r="BA454" s="27">
        <v>891.26517679607377</v>
      </c>
      <c r="BB454" s="27">
        <v>250.42000000000002</v>
      </c>
      <c r="BC454" s="23">
        <v>10.817204301075268</v>
      </c>
      <c r="BD454" s="23">
        <v>24.423655913978489</v>
      </c>
      <c r="BE454" s="23">
        <v>2055.42</v>
      </c>
      <c r="BF454" s="27">
        <v>530.80042945664195</v>
      </c>
      <c r="BG454" s="27">
        <v>198.87999999999997</v>
      </c>
      <c r="BH454" s="23">
        <v>1.1355704697986611</v>
      </c>
      <c r="BI454" s="23">
        <v>14.840268456375847</v>
      </c>
      <c r="BJ454" s="23">
        <v>1874.5300000000009</v>
      </c>
      <c r="BK454" s="27">
        <v>360.4647473394312</v>
      </c>
      <c r="BL454" s="27">
        <v>6263.0073718241892</v>
      </c>
    </row>
    <row r="455" spans="1:64" x14ac:dyDescent="0.15">
      <c r="A455" s="27" t="s">
        <v>1176</v>
      </c>
      <c r="B455" s="27" t="s">
        <v>1090</v>
      </c>
      <c r="C455" s="27" t="s">
        <v>1096</v>
      </c>
      <c r="D455" s="27" t="s">
        <v>1090</v>
      </c>
      <c r="E455" s="27" t="s">
        <v>1437</v>
      </c>
      <c r="F455" s="27">
        <v>1993</v>
      </c>
      <c r="G455" s="27">
        <v>123</v>
      </c>
      <c r="H455" s="27">
        <v>12</v>
      </c>
      <c r="I455" s="27">
        <v>-9</v>
      </c>
      <c r="J455" s="27">
        <v>66</v>
      </c>
      <c r="L455" s="27">
        <v>76</v>
      </c>
      <c r="N455" s="27">
        <v>90</v>
      </c>
      <c r="P455" s="27">
        <v>151</v>
      </c>
      <c r="Q455" s="27">
        <v>243</v>
      </c>
      <c r="R455" s="23">
        <v>17.074444444444438</v>
      </c>
      <c r="S455" s="25">
        <v>4.5740219311236068</v>
      </c>
      <c r="T455" s="23">
        <v>710.49747604165088</v>
      </c>
      <c r="U455" s="23">
        <v>1179.4593750818044</v>
      </c>
      <c r="V455" s="23">
        <v>518.77858001476909</v>
      </c>
      <c r="W455" s="25">
        <v>0.4398443783452432</v>
      </c>
      <c r="X455" s="27">
        <v>253.44012877484801</v>
      </c>
      <c r="Y455" s="27">
        <v>579.15999999999974</v>
      </c>
      <c r="Z455" s="27">
        <v>411.02216440096259</v>
      </c>
      <c r="AA455" s="27">
        <v>8</v>
      </c>
      <c r="AB455" s="27">
        <v>253.14328727934583</v>
      </c>
      <c r="AC455" s="27">
        <v>0</v>
      </c>
      <c r="AD455" s="27">
        <v>426.6326276478033</v>
      </c>
      <c r="AE455" s="27">
        <v>477.67402844120238</v>
      </c>
      <c r="AF455" s="27">
        <v>0</v>
      </c>
      <c r="AG455" s="27">
        <v>904.30665608900563</v>
      </c>
      <c r="AH455" s="25">
        <v>0.47177870477603262</v>
      </c>
      <c r="AN455" s="25">
        <v>0</v>
      </c>
      <c r="AV455" s="3">
        <v>4</v>
      </c>
      <c r="AW455" s="27">
        <v>579.15999999999974</v>
      </c>
      <c r="AX455" s="23">
        <v>5.4586776859504065</v>
      </c>
      <c r="AY455" s="23">
        <v>18.985123966942133</v>
      </c>
      <c r="AZ455" s="23">
        <v>3978.6299999999978</v>
      </c>
      <c r="BA455" s="27">
        <v>909.42005598678406</v>
      </c>
      <c r="BB455" s="27">
        <v>359.42999999999989</v>
      </c>
      <c r="BC455" s="23">
        <v>11.319999999999997</v>
      </c>
      <c r="BD455" s="23">
        <v>24.844444444444431</v>
      </c>
      <c r="BE455" s="23">
        <v>2083.4199999999996</v>
      </c>
      <c r="BF455" s="27">
        <v>557.27690526110939</v>
      </c>
      <c r="BG455" s="27">
        <v>219.73000000000008</v>
      </c>
      <c r="BH455" s="23">
        <v>1.9881578947368435</v>
      </c>
      <c r="BI455" s="23">
        <v>15.515789473684212</v>
      </c>
      <c r="BJ455" s="23">
        <v>1895.2099999999996</v>
      </c>
      <c r="BK455" s="27">
        <v>352.14315072567445</v>
      </c>
      <c r="BL455" s="27">
        <v>5962.9721840778057</v>
      </c>
    </row>
    <row r="456" spans="1:64" x14ac:dyDescent="0.15">
      <c r="A456" s="27" t="s">
        <v>1176</v>
      </c>
      <c r="B456" s="27" t="s">
        <v>1090</v>
      </c>
      <c r="C456" s="27" t="s">
        <v>1096</v>
      </c>
      <c r="D456" s="27" t="s">
        <v>1090</v>
      </c>
      <c r="E456" s="27" t="s">
        <v>1437</v>
      </c>
      <c r="F456" s="27">
        <v>1994</v>
      </c>
      <c r="G456" s="27">
        <v>123</v>
      </c>
      <c r="H456" s="27">
        <v>11</v>
      </c>
      <c r="I456" s="27">
        <v>-9</v>
      </c>
      <c r="J456" s="27">
        <v>51</v>
      </c>
      <c r="L456" s="27">
        <v>61</v>
      </c>
      <c r="N456" s="27">
        <v>78</v>
      </c>
      <c r="P456" s="27">
        <v>123</v>
      </c>
      <c r="Q456" s="27">
        <v>144</v>
      </c>
      <c r="R456" s="23">
        <v>17.264444444444447</v>
      </c>
      <c r="S456" s="25">
        <v>4.7615755795300858</v>
      </c>
      <c r="T456" s="23">
        <v>739.22535031975349</v>
      </c>
      <c r="U456" s="23">
        <v>1315.5916373748214</v>
      </c>
      <c r="V456" s="23">
        <v>599.13826072373922</v>
      </c>
      <c r="W456" s="25">
        <v>0.4554135486640411</v>
      </c>
      <c r="X456" s="27">
        <v>255.03558292988123</v>
      </c>
      <c r="Y456" s="27">
        <v>260.09000000000009</v>
      </c>
      <c r="Z456" s="27">
        <v>590.27418272605667</v>
      </c>
      <c r="AA456" s="27">
        <v>11</v>
      </c>
      <c r="AB456" s="27">
        <v>195.83293019004816</v>
      </c>
      <c r="AC456" s="27">
        <v>0</v>
      </c>
      <c r="AD456" s="27">
        <v>283.8030154344018</v>
      </c>
      <c r="AE456" s="27">
        <v>620.89911041016285</v>
      </c>
      <c r="AF456" s="27">
        <v>0</v>
      </c>
      <c r="AG456" s="27">
        <v>904.70212584456465</v>
      </c>
      <c r="AH456" s="25">
        <v>0.31369774005171747</v>
      </c>
      <c r="AN456" s="25">
        <v>0</v>
      </c>
      <c r="AV456" s="3">
        <v>1</v>
      </c>
      <c r="AW456" s="27">
        <v>260.09000000000009</v>
      </c>
      <c r="AX456" s="23">
        <v>12.906993006993002</v>
      </c>
      <c r="AY456" s="23">
        <v>28.537062937062942</v>
      </c>
      <c r="AZ456" s="23">
        <v>3340.0999999999995</v>
      </c>
      <c r="BA456" s="27">
        <v>905.26336356226409</v>
      </c>
      <c r="BB456" s="27">
        <v>206.26000000000002</v>
      </c>
      <c r="BC456" s="23">
        <v>12.529487179487177</v>
      </c>
      <c r="BD456" s="23">
        <v>27.993589743589745</v>
      </c>
      <c r="BE456" s="23">
        <v>1979.3999999999994</v>
      </c>
      <c r="BF456" s="27">
        <v>494.70316259493165</v>
      </c>
      <c r="BG456" s="27">
        <v>53.83</v>
      </c>
      <c r="BH456" s="23">
        <v>13.36</v>
      </c>
      <c r="BI456" s="23">
        <v>29.189230769230768</v>
      </c>
      <c r="BJ456" s="23">
        <v>1360.6999999999998</v>
      </c>
      <c r="BK456" s="27">
        <v>410.56020096733249</v>
      </c>
      <c r="BL456" s="27">
        <v>6886.6466749855081</v>
      </c>
    </row>
    <row r="457" spans="1:64" x14ac:dyDescent="0.15">
      <c r="A457" s="27" t="s">
        <v>1176</v>
      </c>
      <c r="B457" s="27" t="s">
        <v>1090</v>
      </c>
      <c r="C457" s="27" t="s">
        <v>1096</v>
      </c>
      <c r="D457" s="27" t="s">
        <v>1090</v>
      </c>
      <c r="E457" s="27" t="s">
        <v>1437</v>
      </c>
      <c r="F457" s="27">
        <v>1995</v>
      </c>
      <c r="G457" s="27">
        <v>123</v>
      </c>
      <c r="H457" s="27">
        <v>21</v>
      </c>
      <c r="I457" s="27">
        <v>-9</v>
      </c>
      <c r="J457" s="27">
        <v>72</v>
      </c>
      <c r="L457" s="27">
        <v>80</v>
      </c>
      <c r="N457" s="27">
        <v>94</v>
      </c>
      <c r="P457" s="27">
        <v>132</v>
      </c>
      <c r="Q457" s="27">
        <v>169</v>
      </c>
      <c r="R457" s="23">
        <v>17.146666666666668</v>
      </c>
      <c r="S457" s="25">
        <v>4.5245583380275329</v>
      </c>
      <c r="T457" s="23">
        <v>619.32634072797271</v>
      </c>
      <c r="U457" s="23">
        <v>968.11065573404915</v>
      </c>
      <c r="V457" s="23">
        <v>396.70556698904625</v>
      </c>
      <c r="W457" s="25">
        <v>0.40977295368216277</v>
      </c>
      <c r="X457" s="27">
        <v>262.03975272368359</v>
      </c>
      <c r="Y457" s="27">
        <v>335.28999999999985</v>
      </c>
      <c r="Z457" s="27">
        <v>634.86704628927816</v>
      </c>
      <c r="AA457" s="27">
        <v>12</v>
      </c>
      <c r="AB457" s="27">
        <v>220.65998382918053</v>
      </c>
      <c r="AC457" s="27">
        <v>0</v>
      </c>
      <c r="AD457" s="27">
        <v>404.4914493983689</v>
      </c>
      <c r="AE457" s="27">
        <v>514.09447892170977</v>
      </c>
      <c r="AF457" s="27">
        <v>0</v>
      </c>
      <c r="AG457" s="27">
        <v>918.58592832007866</v>
      </c>
      <c r="AH457" s="25">
        <v>0.44034143407214343</v>
      </c>
      <c r="AN457" s="25">
        <v>0</v>
      </c>
      <c r="AV457" s="3">
        <v>1</v>
      </c>
      <c r="AW457" s="27">
        <v>335.28999999999985</v>
      </c>
      <c r="AX457" s="23">
        <v>10.874404761904767</v>
      </c>
      <c r="AY457" s="23">
        <v>25.803571428571416</v>
      </c>
      <c r="AZ457" s="23">
        <v>3444.5299999999997</v>
      </c>
      <c r="BA457" s="27">
        <v>916.87291488371079</v>
      </c>
      <c r="BB457" s="27">
        <v>270.00999999999993</v>
      </c>
      <c r="BC457" s="23">
        <v>10.936559139784949</v>
      </c>
      <c r="BD457" s="23">
        <v>24.599999999999998</v>
      </c>
      <c r="BE457" s="23">
        <v>2089.6499999999996</v>
      </c>
      <c r="BF457" s="27">
        <v>564.54410376663304</v>
      </c>
      <c r="BG457" s="27">
        <v>65.28</v>
      </c>
      <c r="BH457" s="23">
        <v>10.797333333333333</v>
      </c>
      <c r="BI457" s="23">
        <v>27.296000000000003</v>
      </c>
      <c r="BJ457" s="23">
        <v>1354.88</v>
      </c>
      <c r="BK457" s="27">
        <v>352.32881111707781</v>
      </c>
      <c r="BL457" s="27">
        <v>4559.8341033223705</v>
      </c>
    </row>
    <row r="458" spans="1:64" x14ac:dyDescent="0.15">
      <c r="A458" s="27" t="s">
        <v>1176</v>
      </c>
      <c r="B458" s="27" t="s">
        <v>1090</v>
      </c>
      <c r="C458" s="27" t="s">
        <v>1096</v>
      </c>
      <c r="D458" s="27" t="s">
        <v>1090</v>
      </c>
      <c r="E458" s="27" t="s">
        <v>1437</v>
      </c>
      <c r="F458" s="27">
        <v>1996</v>
      </c>
      <c r="G458" s="27">
        <v>123</v>
      </c>
      <c r="H458" s="27">
        <v>15</v>
      </c>
      <c r="I458" s="27">
        <v>-9</v>
      </c>
      <c r="J458" s="27">
        <v>63</v>
      </c>
      <c r="L458" s="27">
        <v>73</v>
      </c>
      <c r="N458" s="27">
        <v>88</v>
      </c>
      <c r="P458" s="27">
        <v>137</v>
      </c>
      <c r="Q458" s="27">
        <v>243</v>
      </c>
      <c r="R458" s="23">
        <v>17.374444444444443</v>
      </c>
      <c r="S458" s="25">
        <v>4.7166437903784821</v>
      </c>
      <c r="T458" s="23">
        <v>707.35034530429982</v>
      </c>
      <c r="U458" s="23">
        <v>1279.3791043081683</v>
      </c>
      <c r="V458" s="23">
        <v>598.62213127202574</v>
      </c>
      <c r="W458" s="25">
        <v>0.46790050312470061</v>
      </c>
      <c r="X458" s="27">
        <v>253.77816222256922</v>
      </c>
      <c r="Y458" s="27">
        <v>659.89999999999986</v>
      </c>
      <c r="Z458" s="27">
        <v>477.79901322884825</v>
      </c>
      <c r="AA458" s="27">
        <v>10</v>
      </c>
      <c r="AB458" s="27">
        <v>231.98475692544216</v>
      </c>
      <c r="AC458" s="27">
        <v>0</v>
      </c>
      <c r="AD458" s="27">
        <v>403.12854068787129</v>
      </c>
      <c r="AE458" s="27">
        <v>525.0428094243473</v>
      </c>
      <c r="AF458" s="27">
        <v>0</v>
      </c>
      <c r="AG458" s="27">
        <v>928.17135011221853</v>
      </c>
      <c r="AH458" s="25">
        <v>0.43432555453890748</v>
      </c>
      <c r="AN458" s="25">
        <v>0</v>
      </c>
      <c r="AV458" s="3">
        <v>4</v>
      </c>
      <c r="AW458" s="27">
        <v>659.89999999999986</v>
      </c>
      <c r="AX458" s="23">
        <v>5.4595041322314026</v>
      </c>
      <c r="AY458" s="23">
        <v>18.641735537190087</v>
      </c>
      <c r="AZ458" s="23">
        <v>3918.8500000000004</v>
      </c>
      <c r="BA458" s="27">
        <v>932.98411198612303</v>
      </c>
      <c r="BB458" s="27">
        <v>354.06999999999994</v>
      </c>
      <c r="BC458" s="23">
        <v>12.228409090909084</v>
      </c>
      <c r="BD458" s="23">
        <v>24.969318181818188</v>
      </c>
      <c r="BE458" s="23">
        <v>1940.6999999999996</v>
      </c>
      <c r="BF458" s="27">
        <v>539.06189084497669</v>
      </c>
      <c r="BG458" s="27">
        <v>305.82999999999993</v>
      </c>
      <c r="BH458" s="23">
        <v>1.5915584415584445</v>
      </c>
      <c r="BI458" s="23">
        <v>15.025974025974023</v>
      </c>
      <c r="BJ458" s="23">
        <v>1978.1500000000008</v>
      </c>
      <c r="BK458" s="27">
        <v>393.92222114114719</v>
      </c>
      <c r="BL458" s="27">
        <v>6880.7141525520201</v>
      </c>
    </row>
    <row r="459" spans="1:64" x14ac:dyDescent="0.15">
      <c r="A459" s="27" t="s">
        <v>1176</v>
      </c>
      <c r="B459" s="27" t="s">
        <v>1090</v>
      </c>
      <c r="C459" s="27" t="s">
        <v>1096</v>
      </c>
      <c r="D459" s="27" t="s">
        <v>1090</v>
      </c>
      <c r="E459" s="27" t="s">
        <v>1437</v>
      </c>
      <c r="F459" s="27">
        <v>1997</v>
      </c>
      <c r="G459" s="27">
        <v>123</v>
      </c>
      <c r="H459" s="27">
        <v>14</v>
      </c>
      <c r="I459" s="27">
        <v>-9</v>
      </c>
      <c r="J459" s="27">
        <v>64</v>
      </c>
      <c r="L459" s="27">
        <v>73</v>
      </c>
      <c r="N459" s="27">
        <v>85</v>
      </c>
      <c r="P459" s="27">
        <v>129</v>
      </c>
      <c r="Q459" s="27">
        <v>154</v>
      </c>
      <c r="R459" s="23">
        <v>17.075555555555557</v>
      </c>
      <c r="S459" s="25">
        <v>4.4502164722751436</v>
      </c>
      <c r="T459" s="23">
        <v>659.71515701127669</v>
      </c>
      <c r="U459" s="23">
        <v>1131.6861849766713</v>
      </c>
      <c r="V459" s="23">
        <v>521.42878405222018</v>
      </c>
      <c r="W459" s="25">
        <v>0.46075386124416673</v>
      </c>
      <c r="X459" s="27">
        <v>254.43679852951323</v>
      </c>
      <c r="Y459" s="27">
        <v>387.6</v>
      </c>
      <c r="Z459" s="27">
        <v>450.47142738671437</v>
      </c>
      <c r="AA459" s="27">
        <v>8</v>
      </c>
      <c r="AB459" s="27">
        <v>188.04184119971947</v>
      </c>
      <c r="AC459" s="27">
        <v>0</v>
      </c>
      <c r="AD459" s="27">
        <v>338.01261861900161</v>
      </c>
      <c r="AE459" s="27">
        <v>540.25855293975167</v>
      </c>
      <c r="AF459" s="27">
        <v>0</v>
      </c>
      <c r="AG459" s="27">
        <v>878.27117155875328</v>
      </c>
      <c r="AH459" s="25">
        <v>0.38486133408032103</v>
      </c>
      <c r="AN459" s="25">
        <v>0</v>
      </c>
      <c r="AV459" s="3">
        <v>1</v>
      </c>
      <c r="AW459" s="27">
        <v>387.6</v>
      </c>
      <c r="AX459" s="23">
        <v>12.245751633986925</v>
      </c>
      <c r="AY459" s="23">
        <v>27.057516339869288</v>
      </c>
      <c r="AZ459" s="23">
        <v>3339.1700000000005</v>
      </c>
      <c r="BA459" s="27">
        <v>879.43119367682039</v>
      </c>
      <c r="BB459" s="27">
        <v>225.05</v>
      </c>
      <c r="BC459" s="23">
        <v>11.196428571428573</v>
      </c>
      <c r="BD459" s="23">
        <v>26.958333333333339</v>
      </c>
      <c r="BE459" s="23">
        <v>2081.9699999999998</v>
      </c>
      <c r="BF459" s="27">
        <v>536.44632538987526</v>
      </c>
      <c r="BG459" s="27">
        <v>162.55000000000001</v>
      </c>
      <c r="BH459" s="23">
        <v>13.523188405797098</v>
      </c>
      <c r="BI459" s="23">
        <v>27.178260869565225</v>
      </c>
      <c r="BJ459" s="23">
        <v>1257.2</v>
      </c>
      <c r="BK459" s="27">
        <v>342.98486828694496</v>
      </c>
      <c r="BL459" s="27">
        <v>5993.4342994508061</v>
      </c>
    </row>
    <row r="460" spans="1:64" x14ac:dyDescent="0.15">
      <c r="A460" s="27" t="s">
        <v>1176</v>
      </c>
      <c r="B460" s="27" t="s">
        <v>1090</v>
      </c>
      <c r="C460" s="27" t="s">
        <v>1096</v>
      </c>
      <c r="D460" s="27" t="s">
        <v>1090</v>
      </c>
      <c r="E460" s="27" t="s">
        <v>1437</v>
      </c>
      <c r="F460" s="27">
        <v>1998</v>
      </c>
      <c r="G460" s="27">
        <v>123</v>
      </c>
      <c r="H460" s="27">
        <v>12</v>
      </c>
      <c r="I460" s="27">
        <v>-9</v>
      </c>
      <c r="J460" s="27">
        <v>61</v>
      </c>
      <c r="L460" s="27">
        <v>69</v>
      </c>
      <c r="N460" s="27">
        <v>82</v>
      </c>
      <c r="P460" s="27">
        <v>124</v>
      </c>
      <c r="Q460" s="27">
        <v>140</v>
      </c>
      <c r="R460" s="23">
        <v>17.200000000000006</v>
      </c>
      <c r="S460" s="25">
        <v>4.5589582342953623</v>
      </c>
      <c r="T460" s="23">
        <v>627.05790989430943</v>
      </c>
      <c r="U460" s="23">
        <v>1137.8466713525768</v>
      </c>
      <c r="V460" s="23">
        <v>510.07639755941818</v>
      </c>
      <c r="W460" s="25">
        <v>0.4482821859207623</v>
      </c>
      <c r="X460" s="27">
        <v>253.22648134848643</v>
      </c>
      <c r="Y460" s="27">
        <v>325.89999999999998</v>
      </c>
      <c r="Z460" s="27">
        <v>526.2484632638168</v>
      </c>
      <c r="AA460" s="27">
        <v>10</v>
      </c>
      <c r="AB460" s="27">
        <v>182.81106765598159</v>
      </c>
      <c r="AC460" s="27">
        <v>0</v>
      </c>
      <c r="AD460" s="27">
        <v>348.85925091113887</v>
      </c>
      <c r="AE460" s="27">
        <v>547.49154872275255</v>
      </c>
      <c r="AF460" s="27">
        <v>0</v>
      </c>
      <c r="AG460" s="27">
        <v>896.35079963389148</v>
      </c>
      <c r="AH460" s="25">
        <v>0.38919945981153087</v>
      </c>
      <c r="AN460" s="25">
        <v>0</v>
      </c>
      <c r="AV460" s="3">
        <v>1</v>
      </c>
      <c r="AW460" s="27">
        <v>325.89999999999998</v>
      </c>
      <c r="AX460" s="23">
        <v>13.576258992805748</v>
      </c>
      <c r="AY460" s="23">
        <v>28.343884892086333</v>
      </c>
      <c r="AZ460" s="23">
        <v>3177.1299999999997</v>
      </c>
      <c r="BA460" s="27">
        <v>901.15273286004071</v>
      </c>
      <c r="BB460" s="27">
        <v>219.21999999999997</v>
      </c>
      <c r="BC460" s="23">
        <v>12.209756097560971</v>
      </c>
      <c r="BD460" s="23">
        <v>26.934146341463425</v>
      </c>
      <c r="BE460" s="23">
        <v>1984.9500000000005</v>
      </c>
      <c r="BF460" s="27">
        <v>560.18394375461344</v>
      </c>
      <c r="BG460" s="27">
        <v>106.68</v>
      </c>
      <c r="BH460" s="23">
        <v>15.542105263157893</v>
      </c>
      <c r="BI460" s="23">
        <v>30.371929824561402</v>
      </c>
      <c r="BJ460" s="23">
        <v>1192.1799999999996</v>
      </c>
      <c r="BK460" s="27">
        <v>340.96878910542739</v>
      </c>
      <c r="BL460" s="27">
        <v>5862.9470983841165</v>
      </c>
    </row>
    <row r="461" spans="1:64" x14ac:dyDescent="0.15">
      <c r="A461" s="27" t="s">
        <v>1176</v>
      </c>
      <c r="B461" s="27" t="s">
        <v>1090</v>
      </c>
      <c r="C461" s="27" t="s">
        <v>1096</v>
      </c>
      <c r="D461" s="27" t="s">
        <v>1090</v>
      </c>
      <c r="E461" s="27" t="s">
        <v>1437</v>
      </c>
      <c r="F461" s="27">
        <v>1999</v>
      </c>
      <c r="G461" s="27">
        <v>123</v>
      </c>
      <c r="H461" s="27">
        <v>15</v>
      </c>
      <c r="I461" s="27">
        <v>-9</v>
      </c>
      <c r="J461" s="27">
        <v>62</v>
      </c>
      <c r="L461" s="27">
        <v>71</v>
      </c>
      <c r="N461" s="27">
        <v>84</v>
      </c>
      <c r="P461" s="27">
        <v>127</v>
      </c>
      <c r="Q461" s="27">
        <v>166</v>
      </c>
      <c r="R461" s="23">
        <v>17.296666666666667</v>
      </c>
      <c r="S461" s="25">
        <v>4.4632165689113084</v>
      </c>
      <c r="T461" s="23">
        <v>649.46126688662639</v>
      </c>
      <c r="U461" s="23">
        <v>1143.9482357443253</v>
      </c>
      <c r="V461" s="23">
        <v>539.99986444453998</v>
      </c>
      <c r="W461" s="25">
        <v>0.47204920891607455</v>
      </c>
      <c r="X461" s="27">
        <v>262.26243542699314</v>
      </c>
      <c r="Y461" s="27">
        <v>356.89</v>
      </c>
      <c r="Z461" s="27">
        <v>518.98497903893747</v>
      </c>
      <c r="AA461" s="27">
        <v>11</v>
      </c>
      <c r="AB461" s="27">
        <v>186.19078432725723</v>
      </c>
      <c r="AC461" s="27">
        <v>0</v>
      </c>
      <c r="AD461" s="27">
        <v>400.10802487207002</v>
      </c>
      <c r="AE461" s="27">
        <v>537.61862805287956</v>
      </c>
      <c r="AF461" s="27">
        <v>0</v>
      </c>
      <c r="AG461" s="27">
        <v>937.72665292494958</v>
      </c>
      <c r="AH461" s="25">
        <v>0.42667873346381796</v>
      </c>
      <c r="AN461" s="25">
        <v>0</v>
      </c>
      <c r="AV461" s="3">
        <v>1</v>
      </c>
      <c r="AW461" s="27">
        <v>356.89</v>
      </c>
      <c r="AX461" s="23">
        <v>11.371515151515149</v>
      </c>
      <c r="AY461" s="23">
        <v>26.213333333333317</v>
      </c>
      <c r="AZ461" s="23">
        <v>3600.829999999999</v>
      </c>
      <c r="BA461" s="27">
        <v>942.53163811285503</v>
      </c>
      <c r="BB461" s="27">
        <v>193.05999999999997</v>
      </c>
      <c r="BC461" s="23">
        <v>12.255421686746985</v>
      </c>
      <c r="BD461" s="23">
        <v>26.221686746987942</v>
      </c>
      <c r="BE461" s="23">
        <v>2026.0599999999997</v>
      </c>
      <c r="BF461" s="27">
        <v>559.5511563727182</v>
      </c>
      <c r="BG461" s="27">
        <v>163.82999999999998</v>
      </c>
      <c r="BH461" s="23">
        <v>10.476829268292688</v>
      </c>
      <c r="BI461" s="23">
        <v>26.204878048780497</v>
      </c>
      <c r="BJ461" s="23">
        <v>1574.77</v>
      </c>
      <c r="BK461" s="27">
        <v>382.9804817401369</v>
      </c>
      <c r="BL461" s="27">
        <v>6206.8949936154022</v>
      </c>
    </row>
    <row r="462" spans="1:64" x14ac:dyDescent="0.15">
      <c r="A462" s="27" t="s">
        <v>1176</v>
      </c>
      <c r="B462" s="27" t="s">
        <v>1090</v>
      </c>
      <c r="C462" s="27" t="s">
        <v>1096</v>
      </c>
      <c r="D462" s="27" t="s">
        <v>1090</v>
      </c>
      <c r="E462" s="27" t="s">
        <v>1437</v>
      </c>
      <c r="F462" s="27">
        <v>2000</v>
      </c>
      <c r="G462" s="27">
        <v>123</v>
      </c>
      <c r="H462" s="27">
        <v>9</v>
      </c>
      <c r="I462" s="27">
        <v>-9</v>
      </c>
      <c r="J462" s="27">
        <v>57</v>
      </c>
      <c r="L462" s="27">
        <v>66</v>
      </c>
      <c r="N462" s="27">
        <v>79</v>
      </c>
      <c r="P462" s="27">
        <v>118</v>
      </c>
      <c r="Q462" s="27">
        <v>135</v>
      </c>
      <c r="R462" s="23">
        <v>17.117777777777778</v>
      </c>
      <c r="S462" s="25">
        <v>4.4686211182320239</v>
      </c>
      <c r="T462" s="23">
        <v>604.69765354116851</v>
      </c>
      <c r="U462" s="23">
        <v>1109.1000094175249</v>
      </c>
      <c r="V462" s="23">
        <v>456.31165583134458</v>
      </c>
      <c r="W462" s="25">
        <v>0.41142516260254824</v>
      </c>
      <c r="X462" s="27">
        <v>252.94887027674841</v>
      </c>
      <c r="Y462" s="27">
        <v>175.99999999999997</v>
      </c>
      <c r="Z462" s="27">
        <v>656.43449969086589</v>
      </c>
      <c r="AA462" s="27">
        <v>12</v>
      </c>
      <c r="AB462" s="27">
        <v>181.43513530070621</v>
      </c>
      <c r="AC462" s="27">
        <v>0</v>
      </c>
      <c r="AD462" s="27">
        <v>315.91104408250749</v>
      </c>
      <c r="AE462" s="27">
        <v>582.9401976634789</v>
      </c>
      <c r="AF462" s="27">
        <v>0</v>
      </c>
      <c r="AG462" s="27">
        <v>898.85124174598639</v>
      </c>
      <c r="AH462" s="25">
        <v>0.35146087127192804</v>
      </c>
      <c r="AN462" s="25">
        <v>0</v>
      </c>
      <c r="AV462" s="3">
        <v>1</v>
      </c>
      <c r="AW462" s="27">
        <v>175.99999999999997</v>
      </c>
      <c r="AX462" s="23">
        <v>13.392537313432831</v>
      </c>
      <c r="AY462" s="23">
        <v>30.043283582089565</v>
      </c>
      <c r="AZ462" s="23">
        <v>3152.93</v>
      </c>
      <c r="BA462" s="27">
        <v>901.49919211681845</v>
      </c>
      <c r="BB462" s="27">
        <v>113.27</v>
      </c>
      <c r="BC462" s="23">
        <v>11.655696202531642</v>
      </c>
      <c r="BD462" s="23">
        <v>28.497468354430378</v>
      </c>
      <c r="BE462" s="23">
        <v>1908.52</v>
      </c>
      <c r="BF462" s="27">
        <v>517.71865225957674</v>
      </c>
      <c r="BG462" s="27">
        <v>62.73</v>
      </c>
      <c r="BH462" s="23">
        <v>15.887272727272729</v>
      </c>
      <c r="BI462" s="23">
        <v>32.263636363636365</v>
      </c>
      <c r="BJ462" s="23">
        <v>1244.4100000000003</v>
      </c>
      <c r="BK462" s="27">
        <v>383.78053985724154</v>
      </c>
      <c r="BL462" s="27">
        <v>5244.9615612798234</v>
      </c>
    </row>
    <row r="463" spans="1:64" x14ac:dyDescent="0.15">
      <c r="A463" s="27" t="s">
        <v>1176</v>
      </c>
      <c r="B463" s="27" t="s">
        <v>1090</v>
      </c>
      <c r="C463" s="27" t="s">
        <v>1096</v>
      </c>
      <c r="D463" s="27" t="s">
        <v>1090</v>
      </c>
      <c r="E463" s="27" t="s">
        <v>1437</v>
      </c>
      <c r="F463" s="27">
        <v>2001</v>
      </c>
      <c r="G463" s="27">
        <v>123</v>
      </c>
      <c r="H463" s="27">
        <v>11</v>
      </c>
      <c r="I463" s="27">
        <v>-9</v>
      </c>
      <c r="J463" s="27">
        <v>61</v>
      </c>
      <c r="L463" s="27">
        <v>69</v>
      </c>
      <c r="N463" s="27">
        <v>81</v>
      </c>
      <c r="P463" s="27">
        <v>123</v>
      </c>
      <c r="Q463" s="27">
        <v>149</v>
      </c>
      <c r="R463" s="23">
        <v>17.592222222222226</v>
      </c>
      <c r="S463" s="25">
        <v>4.6255789756241352</v>
      </c>
      <c r="T463" s="23">
        <v>580.65849549916948</v>
      </c>
      <c r="U463" s="23">
        <v>1117.6271707290286</v>
      </c>
      <c r="V463" s="23">
        <v>501.07862854393903</v>
      </c>
      <c r="W463" s="25">
        <v>0.44834148380060446</v>
      </c>
      <c r="X463" s="27">
        <v>256.91793392030883</v>
      </c>
      <c r="Y463" s="27">
        <v>355.8</v>
      </c>
      <c r="Z463" s="27">
        <v>619.6091614775645</v>
      </c>
      <c r="AA463" s="27">
        <v>11</v>
      </c>
      <c r="AB463" s="27">
        <v>245.90080310127567</v>
      </c>
      <c r="AC463" s="27">
        <v>0</v>
      </c>
      <c r="AD463" s="27">
        <v>341.32263270365189</v>
      </c>
      <c r="AE463" s="27">
        <v>567.57466248445178</v>
      </c>
      <c r="AF463" s="27">
        <v>0</v>
      </c>
      <c r="AG463" s="27">
        <v>908.89729518810373</v>
      </c>
      <c r="AH463" s="25">
        <v>0.37553487149245357</v>
      </c>
      <c r="AN463" s="25">
        <v>0</v>
      </c>
      <c r="AV463" s="3">
        <v>1</v>
      </c>
      <c r="AW463" s="27">
        <v>355.8</v>
      </c>
      <c r="AX463" s="23">
        <v>13.086486486486484</v>
      </c>
      <c r="AY463" s="23">
        <v>27.442567567567558</v>
      </c>
      <c r="AZ463" s="23">
        <v>3339.72</v>
      </c>
      <c r="BA463" s="27">
        <v>907.5761819153746</v>
      </c>
      <c r="BB463" s="27">
        <v>157.70000000000005</v>
      </c>
      <c r="BC463" s="23">
        <v>12.574074074074071</v>
      </c>
      <c r="BD463" s="23">
        <v>26.770370370370372</v>
      </c>
      <c r="BE463" s="23">
        <v>1954.7500000000002</v>
      </c>
      <c r="BF463" s="27">
        <v>512.01374014955331</v>
      </c>
      <c r="BG463" s="27">
        <v>198.10000000000005</v>
      </c>
      <c r="BH463" s="23">
        <v>13.70597014925373</v>
      </c>
      <c r="BI463" s="23">
        <v>28.255223880597022</v>
      </c>
      <c r="BJ463" s="23">
        <v>1384.9699999999996</v>
      </c>
      <c r="BK463" s="27">
        <v>395.56244176582169</v>
      </c>
      <c r="BL463" s="27">
        <v>5759.524466022287</v>
      </c>
    </row>
    <row r="464" spans="1:64" x14ac:dyDescent="0.15">
      <c r="A464" s="27" t="s">
        <v>1176</v>
      </c>
      <c r="B464" s="27" t="s">
        <v>1090</v>
      </c>
      <c r="C464" s="27" t="s">
        <v>1096</v>
      </c>
      <c r="D464" s="27" t="s">
        <v>1090</v>
      </c>
      <c r="E464" s="27" t="s">
        <v>1437</v>
      </c>
      <c r="F464" s="27">
        <v>2002</v>
      </c>
      <c r="G464" s="27">
        <v>123</v>
      </c>
      <c r="H464" s="27">
        <v>18</v>
      </c>
      <c r="I464" s="27">
        <v>-9</v>
      </c>
      <c r="J464" s="27">
        <v>58</v>
      </c>
      <c r="L464" s="27">
        <v>66</v>
      </c>
      <c r="N464" s="27">
        <v>79</v>
      </c>
      <c r="P464" s="27">
        <v>120</v>
      </c>
      <c r="Q464" s="27">
        <v>139</v>
      </c>
      <c r="R464" s="23">
        <v>17.406666666666666</v>
      </c>
      <c r="S464" s="25">
        <v>4.7245372003211035</v>
      </c>
      <c r="T464" s="23">
        <v>605.87556969830257</v>
      </c>
      <c r="U464" s="23">
        <v>1087.7074838350118</v>
      </c>
      <c r="V464" s="23">
        <v>474.01753909236254</v>
      </c>
      <c r="W464" s="25">
        <v>0.43579504763829791</v>
      </c>
      <c r="X464" s="27">
        <v>253.48281447991002</v>
      </c>
      <c r="Y464" s="27">
        <v>122.16000000000001</v>
      </c>
      <c r="Z464" s="27">
        <v>702.74090703387287</v>
      </c>
      <c r="AA464" s="27">
        <v>12</v>
      </c>
      <c r="AB464" s="27">
        <v>187.71119031732871</v>
      </c>
      <c r="AC464" s="27">
        <v>0</v>
      </c>
      <c r="AD464" s="27">
        <v>280.79932262380197</v>
      </c>
      <c r="AE464" s="27">
        <v>595.49311695681467</v>
      </c>
      <c r="AF464" s="27">
        <v>0</v>
      </c>
      <c r="AG464" s="27">
        <v>876.2924395806167</v>
      </c>
      <c r="AH464" s="25">
        <v>0.32044019409067059</v>
      </c>
      <c r="AN464" s="25">
        <v>0</v>
      </c>
      <c r="AV464" s="3">
        <v>1</v>
      </c>
      <c r="AW464" s="27">
        <v>122.16000000000001</v>
      </c>
      <c r="AX464" s="23">
        <v>13.612318840579702</v>
      </c>
      <c r="AY464" s="23">
        <v>29.490579710144928</v>
      </c>
      <c r="AZ464" s="23">
        <v>3278.6199999999985</v>
      </c>
      <c r="BA464" s="27">
        <v>878.40644574828696</v>
      </c>
      <c r="BB464" s="27">
        <v>59.940000000000005</v>
      </c>
      <c r="BC464" s="23">
        <v>12.511392405063289</v>
      </c>
      <c r="BD464" s="23">
        <v>28.426582278481003</v>
      </c>
      <c r="BE464" s="23">
        <v>2018.6300000000003</v>
      </c>
      <c r="BF464" s="27">
        <v>498.05694177120569</v>
      </c>
      <c r="BG464" s="27">
        <v>62.219999999999992</v>
      </c>
      <c r="BH464" s="23">
        <v>15.086440677966106</v>
      </c>
      <c r="BI464" s="23">
        <v>30.915254237288142</v>
      </c>
      <c r="BJ464" s="23">
        <v>1259.9900000000002</v>
      </c>
      <c r="BK464" s="27">
        <v>380.3495039770811</v>
      </c>
      <c r="BL464" s="27">
        <v>5448.4774608317539</v>
      </c>
    </row>
    <row r="465" spans="1:64" x14ac:dyDescent="0.15">
      <c r="A465" s="27" t="s">
        <v>1176</v>
      </c>
      <c r="B465" s="27" t="s">
        <v>1090</v>
      </c>
      <c r="C465" s="27" t="s">
        <v>1096</v>
      </c>
      <c r="D465" s="27" t="s">
        <v>1090</v>
      </c>
      <c r="E465" s="27" t="s">
        <v>1437</v>
      </c>
      <c r="F465" s="27">
        <v>2003</v>
      </c>
      <c r="G465" s="27">
        <v>123</v>
      </c>
      <c r="H465" s="27">
        <v>15</v>
      </c>
      <c r="I465" s="27">
        <v>-9</v>
      </c>
      <c r="J465" s="27">
        <v>64</v>
      </c>
      <c r="L465" s="27">
        <v>73</v>
      </c>
      <c r="N465" s="27">
        <v>85</v>
      </c>
      <c r="P465" s="27">
        <v>124</v>
      </c>
      <c r="Q465" s="27">
        <v>156</v>
      </c>
      <c r="R465" s="23">
        <v>17.238888888888887</v>
      </c>
      <c r="S465" s="25">
        <v>4.4904014372034009</v>
      </c>
      <c r="T465" s="23">
        <v>640.15017734414471</v>
      </c>
      <c r="U465" s="23">
        <v>1140.9840062211979</v>
      </c>
      <c r="V465" s="23">
        <v>482.55704936263749</v>
      </c>
      <c r="W465" s="25">
        <v>0.42293059543534056</v>
      </c>
      <c r="X465" s="27">
        <v>262.73663006620313</v>
      </c>
      <c r="Y465" s="27">
        <v>252.73</v>
      </c>
      <c r="Z465" s="27">
        <v>617.27140152279094</v>
      </c>
      <c r="AA465" s="27">
        <v>10</v>
      </c>
      <c r="AB465" s="27">
        <v>189.97839845889445</v>
      </c>
      <c r="AC465" s="27">
        <v>0</v>
      </c>
      <c r="AD465" s="27">
        <v>341.04848337374767</v>
      </c>
      <c r="AE465" s="27">
        <v>583.48194807843583</v>
      </c>
      <c r="AF465" s="27">
        <v>0</v>
      </c>
      <c r="AG465" s="27">
        <v>924.53043145218351</v>
      </c>
      <c r="AH465" s="25">
        <v>0.36888832220392243</v>
      </c>
      <c r="AN465" s="25">
        <v>0</v>
      </c>
      <c r="AV465" s="3">
        <v>1</v>
      </c>
      <c r="AW465" s="27">
        <v>252.73</v>
      </c>
      <c r="AX465" s="23">
        <v>12.078064516129032</v>
      </c>
      <c r="AY465" s="23">
        <v>27.112903225806445</v>
      </c>
      <c r="AZ465" s="23">
        <v>3587.1000000000022</v>
      </c>
      <c r="BA465" s="27">
        <v>924.38028339524499</v>
      </c>
      <c r="BB465" s="27">
        <v>169.93</v>
      </c>
      <c r="BC465" s="23">
        <v>12.125</v>
      </c>
      <c r="BD465" s="23">
        <v>26.217857142857138</v>
      </c>
      <c r="BE465" s="23">
        <v>2075.4200000000005</v>
      </c>
      <c r="BF465" s="27">
        <v>515.56955403193683</v>
      </c>
      <c r="BG465" s="27">
        <v>82.8</v>
      </c>
      <c r="BH465" s="23">
        <v>12.022535211267611</v>
      </c>
      <c r="BI465" s="23">
        <v>28.171830985915491</v>
      </c>
      <c r="BJ465" s="23">
        <v>1511.68</v>
      </c>
      <c r="BK465" s="27">
        <v>408.81072936330787</v>
      </c>
      <c r="BL465" s="27">
        <v>5546.6327512946837</v>
      </c>
    </row>
    <row r="466" spans="1:64" x14ac:dyDescent="0.15">
      <c r="A466" s="27" t="s">
        <v>1176</v>
      </c>
      <c r="B466" s="27" t="s">
        <v>1090</v>
      </c>
      <c r="C466" s="27" t="s">
        <v>1096</v>
      </c>
      <c r="D466" s="27" t="s">
        <v>1090</v>
      </c>
      <c r="E466" s="27" t="s">
        <v>1437</v>
      </c>
      <c r="F466" s="27">
        <v>2004</v>
      </c>
      <c r="G466" s="27">
        <v>123</v>
      </c>
      <c r="H466" s="27">
        <v>8</v>
      </c>
      <c r="I466" s="27">
        <v>-9</v>
      </c>
      <c r="J466" s="27">
        <v>62</v>
      </c>
      <c r="L466" s="27">
        <v>71</v>
      </c>
      <c r="N466" s="27">
        <v>86</v>
      </c>
      <c r="P466" s="27">
        <v>135</v>
      </c>
      <c r="Q466" s="27">
        <v>179</v>
      </c>
      <c r="R466" s="23">
        <v>17.137777777777774</v>
      </c>
      <c r="S466" s="25">
        <v>4.5071811925846141</v>
      </c>
      <c r="T466" s="23">
        <v>695.52440930574755</v>
      </c>
      <c r="U466" s="23">
        <v>1262.8300936196401</v>
      </c>
      <c r="V466" s="23">
        <v>591.31051020259167</v>
      </c>
      <c r="W466" s="25">
        <v>0.46824233007094379</v>
      </c>
      <c r="X466" s="27">
        <v>253.5118345050364</v>
      </c>
      <c r="Y466" s="27">
        <v>419.07</v>
      </c>
      <c r="Z466" s="27">
        <v>515.88021417150253</v>
      </c>
      <c r="AA466" s="27">
        <v>9</v>
      </c>
      <c r="AB466" s="27">
        <v>231.64344983417402</v>
      </c>
      <c r="AC466" s="27">
        <v>0</v>
      </c>
      <c r="AD466" s="27">
        <v>359.66724752577636</v>
      </c>
      <c r="AE466" s="27">
        <v>574.63830830223469</v>
      </c>
      <c r="AF466" s="27">
        <v>0</v>
      </c>
      <c r="AG466" s="27">
        <v>934.30555582801105</v>
      </c>
      <c r="AH466" s="25">
        <v>0.38495676433975634</v>
      </c>
      <c r="AN466" s="25">
        <v>0</v>
      </c>
      <c r="AV466" s="3">
        <v>1</v>
      </c>
      <c r="AW466" s="27">
        <v>419.07</v>
      </c>
      <c r="AX466" s="23">
        <v>10.397191011235948</v>
      </c>
      <c r="AY466" s="23">
        <v>25.071348314606734</v>
      </c>
      <c r="AZ466" s="23">
        <v>3736.0499999999997</v>
      </c>
      <c r="BA466" s="27">
        <v>937.8231132100592</v>
      </c>
      <c r="BB466" s="27">
        <v>235.44000000000005</v>
      </c>
      <c r="BC466" s="23">
        <v>11.518604651162789</v>
      </c>
      <c r="BD466" s="23">
        <v>26.066279069767436</v>
      </c>
      <c r="BE466" s="23">
        <v>2056.5399999999995</v>
      </c>
      <c r="BF466" s="27">
        <v>512.71339427722921</v>
      </c>
      <c r="BG466" s="27">
        <v>183.63</v>
      </c>
      <c r="BH466" s="23">
        <v>9.3489130434782641</v>
      </c>
      <c r="BI466" s="23">
        <v>24.141304347826097</v>
      </c>
      <c r="BJ466" s="23">
        <v>1679.5100000000002</v>
      </c>
      <c r="BK466" s="27">
        <v>425.10971893283056</v>
      </c>
      <c r="BL466" s="27">
        <v>6796.6725310642723</v>
      </c>
    </row>
    <row r="467" spans="1:64" x14ac:dyDescent="0.15">
      <c r="A467" s="27" t="s">
        <v>1176</v>
      </c>
      <c r="B467" s="27" t="s">
        <v>1090</v>
      </c>
      <c r="C467" s="27" t="s">
        <v>1096</v>
      </c>
      <c r="D467" s="27" t="s">
        <v>1090</v>
      </c>
      <c r="E467" s="27" t="s">
        <v>1437</v>
      </c>
      <c r="F467" s="27">
        <v>2005</v>
      </c>
      <c r="G467" s="27">
        <v>123</v>
      </c>
      <c r="H467" s="27">
        <v>14</v>
      </c>
      <c r="I467" s="27">
        <v>-9</v>
      </c>
      <c r="J467" s="27">
        <v>61</v>
      </c>
      <c r="L467" s="27">
        <v>69</v>
      </c>
      <c r="N467" s="27">
        <v>82</v>
      </c>
      <c r="P467" s="27">
        <v>126</v>
      </c>
      <c r="Q467" s="27">
        <v>145</v>
      </c>
      <c r="R467" s="23">
        <v>17.350000000000001</v>
      </c>
      <c r="S467" s="25">
        <v>4.7027539579775066</v>
      </c>
      <c r="T467" s="23">
        <v>712.01209758338246</v>
      </c>
      <c r="U467" s="23">
        <v>1216.9118758600048</v>
      </c>
      <c r="V467" s="23">
        <v>574.99201219111217</v>
      </c>
      <c r="W467" s="25">
        <v>0.4725009418284703</v>
      </c>
      <c r="X467" s="27">
        <v>254.23831592362242</v>
      </c>
      <c r="Y467" s="27">
        <v>391.69</v>
      </c>
      <c r="Z467" s="27">
        <v>628.91279286524707</v>
      </c>
      <c r="AA467" s="27">
        <v>13</v>
      </c>
      <c r="AB467" s="27">
        <v>186.69154693118818</v>
      </c>
      <c r="AC467" s="27">
        <v>0</v>
      </c>
      <c r="AD467" s="27">
        <v>390.13399446763867</v>
      </c>
      <c r="AE467" s="27">
        <v>594.12225367927817</v>
      </c>
      <c r="AF467" s="27">
        <v>0</v>
      </c>
      <c r="AG467" s="27">
        <v>984.25624814691685</v>
      </c>
      <c r="AH467" s="25">
        <v>0.39637441086953656</v>
      </c>
      <c r="AN467" s="25">
        <v>0</v>
      </c>
      <c r="AV467" s="3">
        <v>1</v>
      </c>
      <c r="AW467" s="27">
        <v>391.18</v>
      </c>
      <c r="AX467" s="23">
        <v>13.362500000000004</v>
      </c>
      <c r="AY467" s="23">
        <v>27.806944444444451</v>
      </c>
      <c r="AZ467" s="23">
        <v>3335.6499999999987</v>
      </c>
      <c r="BA467" s="27">
        <v>987.02271905194016</v>
      </c>
      <c r="BB467" s="27">
        <v>274.08</v>
      </c>
      <c r="BC467" s="23">
        <v>12.604878048780485</v>
      </c>
      <c r="BD467" s="23">
        <v>26.568292682926838</v>
      </c>
      <c r="BE467" s="23">
        <v>2024.3999999999994</v>
      </c>
      <c r="BF467" s="27">
        <v>604.91412041383217</v>
      </c>
      <c r="BG467" s="27">
        <v>117.1</v>
      </c>
      <c r="BH467" s="23">
        <v>14.36451612903226</v>
      </c>
      <c r="BI467" s="23">
        <v>29.445161290322581</v>
      </c>
      <c r="BJ467" s="23">
        <v>1311.25</v>
      </c>
      <c r="BK467" s="27">
        <v>382.10859863810776</v>
      </c>
      <c r="BL467" s="27">
        <v>6609.1035884035882</v>
      </c>
    </row>
    <row r="468" spans="1:64" x14ac:dyDescent="0.15">
      <c r="A468" s="27" t="s">
        <v>1176</v>
      </c>
      <c r="B468" s="27" t="s">
        <v>1090</v>
      </c>
      <c r="C468" s="27" t="s">
        <v>1096</v>
      </c>
      <c r="D468" s="27" t="s">
        <v>1090</v>
      </c>
      <c r="E468" s="27" t="s">
        <v>1437</v>
      </c>
      <c r="F468" s="27">
        <v>2006</v>
      </c>
      <c r="G468" s="27">
        <v>123</v>
      </c>
      <c r="H468" s="27">
        <v>15</v>
      </c>
      <c r="I468" s="27">
        <v>-9</v>
      </c>
      <c r="J468" s="27">
        <v>52</v>
      </c>
      <c r="L468" s="27">
        <v>62</v>
      </c>
      <c r="N468" s="27">
        <v>76</v>
      </c>
      <c r="P468" s="27">
        <v>118</v>
      </c>
      <c r="Q468" s="27">
        <v>151</v>
      </c>
      <c r="R468" s="23">
        <v>17.289999999999996</v>
      </c>
      <c r="S468" s="25">
        <v>4.5731820249941197</v>
      </c>
      <c r="T468" s="23">
        <v>715.55838439434888</v>
      </c>
      <c r="U468" s="23">
        <v>1210.6175572132686</v>
      </c>
      <c r="V468" s="23">
        <v>529.93039051287076</v>
      </c>
      <c r="W468" s="25">
        <v>0.43773558625348735</v>
      </c>
      <c r="X468" s="27">
        <v>254.71752917814243</v>
      </c>
      <c r="Y468" s="27">
        <v>335.01000000000005</v>
      </c>
      <c r="Z468" s="27">
        <v>590.18200171668582</v>
      </c>
      <c r="AA468" s="27">
        <v>11</v>
      </c>
      <c r="AB468" s="27">
        <v>250.30980904995647</v>
      </c>
      <c r="AC468" s="27">
        <v>0</v>
      </c>
      <c r="AD468" s="27">
        <v>268.582384704221</v>
      </c>
      <c r="AE468" s="27">
        <v>583.51346931705268</v>
      </c>
      <c r="AF468" s="27">
        <v>0</v>
      </c>
      <c r="AG468" s="27">
        <v>852.09585402127368</v>
      </c>
      <c r="AH468" s="25">
        <v>0.315202075311934</v>
      </c>
      <c r="AN468" s="25">
        <v>0</v>
      </c>
      <c r="AV468" s="3">
        <v>1</v>
      </c>
      <c r="AW468" s="27">
        <v>335.01000000000005</v>
      </c>
      <c r="AX468" s="23">
        <v>13.026666666666662</v>
      </c>
      <c r="AY468" s="23">
        <v>27.736666666666654</v>
      </c>
      <c r="AZ468" s="23">
        <v>3413.1800000000003</v>
      </c>
      <c r="BA468" s="27">
        <v>852.97514549071195</v>
      </c>
      <c r="BB468" s="27">
        <v>184.91000000000003</v>
      </c>
      <c r="BC468" s="23">
        <v>13.196052631578951</v>
      </c>
      <c r="BD468" s="23">
        <v>28.497368421052634</v>
      </c>
      <c r="BE468" s="23">
        <v>1968.9599999999998</v>
      </c>
      <c r="BF468" s="27">
        <v>467.98109313754816</v>
      </c>
      <c r="BG468" s="27">
        <v>150.1</v>
      </c>
      <c r="BH468" s="23">
        <v>12.852702702702704</v>
      </c>
      <c r="BI468" s="23">
        <v>26.955405405405408</v>
      </c>
      <c r="BJ468" s="23">
        <v>1444.2200000000005</v>
      </c>
      <c r="BK468" s="27">
        <v>384.99405235316345</v>
      </c>
      <c r="BL468" s="27">
        <v>6091.1539139410434</v>
      </c>
    </row>
    <row r="469" spans="1:64" x14ac:dyDescent="0.15">
      <c r="A469" s="27" t="s">
        <v>1176</v>
      </c>
      <c r="B469" s="27" t="s">
        <v>1090</v>
      </c>
      <c r="C469" s="27" t="s">
        <v>1096</v>
      </c>
      <c r="D469" s="27" t="s">
        <v>1090</v>
      </c>
      <c r="E469" s="27" t="s">
        <v>1437</v>
      </c>
      <c r="F469" s="27">
        <v>2007</v>
      </c>
      <c r="G469" s="27">
        <v>123</v>
      </c>
      <c r="H469" s="27">
        <v>10</v>
      </c>
      <c r="I469" s="27">
        <v>-9</v>
      </c>
      <c r="J469" s="27">
        <v>59</v>
      </c>
      <c r="L469" s="27">
        <v>68</v>
      </c>
      <c r="N469" s="27">
        <v>82</v>
      </c>
      <c r="P469" s="27">
        <v>122</v>
      </c>
      <c r="Q469" s="27">
        <v>143</v>
      </c>
      <c r="R469" s="23">
        <v>17.343333333333334</v>
      </c>
      <c r="S469" s="25">
        <v>4.63962371043755</v>
      </c>
      <c r="T469" s="23">
        <v>748.63110680413467</v>
      </c>
      <c r="U469" s="23">
        <v>1206.6312858743709</v>
      </c>
      <c r="V469" s="23">
        <v>523.90364057747047</v>
      </c>
      <c r="W469" s="25">
        <v>0.43418701501342216</v>
      </c>
      <c r="X469" s="27">
        <v>256.4476188513928</v>
      </c>
      <c r="Y469" s="27">
        <v>431.02999999999992</v>
      </c>
      <c r="Z469" s="27">
        <v>527.08034987475151</v>
      </c>
      <c r="AA469" s="27">
        <v>9</v>
      </c>
      <c r="AB469" s="27">
        <v>191.6855424288203</v>
      </c>
      <c r="AC469" s="27">
        <v>0</v>
      </c>
      <c r="AD469" s="27">
        <v>320.30480872143534</v>
      </c>
      <c r="AE469" s="27">
        <v>537.41875720092924</v>
      </c>
      <c r="AF469" s="27">
        <v>0</v>
      </c>
      <c r="AG469" s="27">
        <v>857.72356592236451</v>
      </c>
      <c r="AH469" s="25">
        <v>0.37343593870203612</v>
      </c>
      <c r="AN469" s="25">
        <v>0</v>
      </c>
      <c r="AV469" s="3">
        <v>1</v>
      </c>
      <c r="AW469" s="27">
        <v>431.02999999999992</v>
      </c>
      <c r="AX469" s="23">
        <v>13.957746478873249</v>
      </c>
      <c r="AY469" s="23">
        <v>27.397183098591562</v>
      </c>
      <c r="AZ469" s="23">
        <v>3238.52</v>
      </c>
      <c r="BA469" s="27">
        <v>859.47161961243694</v>
      </c>
      <c r="BB469" s="27">
        <v>343.39999999999992</v>
      </c>
      <c r="BC469" s="23">
        <v>12.912345679012347</v>
      </c>
      <c r="BD469" s="23">
        <v>26.066666666666666</v>
      </c>
      <c r="BE469" s="23">
        <v>2004.6699999999996</v>
      </c>
      <c r="BF469" s="27">
        <v>520.86006111621771</v>
      </c>
      <c r="BG469" s="27">
        <v>87.63</v>
      </c>
      <c r="BH469" s="23">
        <v>15.345901639344262</v>
      </c>
      <c r="BI469" s="23">
        <v>29.16393442622951</v>
      </c>
      <c r="BJ469" s="23">
        <v>1233.8499999999995</v>
      </c>
      <c r="BK469" s="27">
        <v>338.61155849621929</v>
      </c>
      <c r="BL469" s="27">
        <v>6021.8809261778206</v>
      </c>
    </row>
    <row r="470" spans="1:64" x14ac:dyDescent="0.15">
      <c r="A470" s="27" t="s">
        <v>1176</v>
      </c>
      <c r="B470" s="27" t="s">
        <v>1090</v>
      </c>
      <c r="C470" s="27" t="s">
        <v>1096</v>
      </c>
      <c r="D470" s="27" t="s">
        <v>1090</v>
      </c>
      <c r="E470" s="27" t="s">
        <v>1437</v>
      </c>
      <c r="F470" s="27">
        <v>2008</v>
      </c>
      <c r="G470" s="27">
        <v>123</v>
      </c>
      <c r="H470" s="27">
        <v>16</v>
      </c>
      <c r="I470" s="27">
        <v>-9</v>
      </c>
      <c r="J470" s="27">
        <v>67</v>
      </c>
      <c r="L470" s="27">
        <v>75</v>
      </c>
      <c r="N470" s="27">
        <v>87</v>
      </c>
      <c r="P470" s="27">
        <v>139</v>
      </c>
      <c r="Q470" s="27">
        <v>182</v>
      </c>
      <c r="R470" s="23">
        <v>17.332222222222221</v>
      </c>
      <c r="S470" s="25">
        <v>4.4665888843545147</v>
      </c>
      <c r="T470" s="23">
        <v>704.59163421548135</v>
      </c>
      <c r="U470" s="23">
        <v>1222.6519130077995</v>
      </c>
      <c r="V470" s="23">
        <v>571.47260836753981</v>
      </c>
      <c r="W470" s="25">
        <v>0.46740417089573766</v>
      </c>
      <c r="X470" s="27">
        <v>261.86520957548174</v>
      </c>
      <c r="Y470" s="27">
        <v>534.42999999999984</v>
      </c>
      <c r="Z470" s="27">
        <v>594.45804173642114</v>
      </c>
      <c r="AA470" s="27">
        <v>11</v>
      </c>
      <c r="AB470" s="27">
        <v>250.5487905908353</v>
      </c>
      <c r="AC470" s="27">
        <v>0</v>
      </c>
      <c r="AD470" s="27">
        <v>427.57263454282588</v>
      </c>
      <c r="AE470" s="27">
        <v>538.37217157706846</v>
      </c>
      <c r="AF470" s="27">
        <v>0</v>
      </c>
      <c r="AG470" s="27">
        <v>965.94480611989434</v>
      </c>
      <c r="AH470" s="25">
        <v>0.44264706162029344</v>
      </c>
      <c r="AN470" s="25">
        <v>0</v>
      </c>
      <c r="AV470" s="3">
        <v>1</v>
      </c>
      <c r="AW470" s="27">
        <v>534.42999999999984</v>
      </c>
      <c r="AX470" s="23">
        <v>10.350828729281766</v>
      </c>
      <c r="AY470" s="23">
        <v>24.427071823204422</v>
      </c>
      <c r="AZ470" s="23">
        <v>3785.059999999999</v>
      </c>
      <c r="BA470" s="27">
        <v>964.15140956403263</v>
      </c>
      <c r="BB470" s="27">
        <v>304.30999999999995</v>
      </c>
      <c r="BC470" s="23">
        <v>11.367816091954024</v>
      </c>
      <c r="BD470" s="23">
        <v>25.490804597701157</v>
      </c>
      <c r="BE470" s="23">
        <v>2142.3899999999994</v>
      </c>
      <c r="BF470" s="27">
        <v>578.34201356540586</v>
      </c>
      <c r="BG470" s="27">
        <v>230.12000000000003</v>
      </c>
      <c r="BH470" s="23">
        <v>9.4095744680851023</v>
      </c>
      <c r="BI470" s="23">
        <v>23.442553191489356</v>
      </c>
      <c r="BJ470" s="23">
        <v>1642.6699999999992</v>
      </c>
      <c r="BK470" s="27">
        <v>385.80939599862694</v>
      </c>
      <c r="BL470" s="27">
        <v>6568.6506708912621</v>
      </c>
    </row>
    <row r="471" spans="1:64" x14ac:dyDescent="0.15">
      <c r="A471" s="27" t="s">
        <v>1176</v>
      </c>
      <c r="B471" s="27" t="s">
        <v>1090</v>
      </c>
      <c r="C471" s="27" t="s">
        <v>1096</v>
      </c>
      <c r="D471" s="27" t="s">
        <v>1090</v>
      </c>
      <c r="E471" s="27" t="s">
        <v>1437</v>
      </c>
      <c r="F471" s="27">
        <v>2009</v>
      </c>
      <c r="G471" s="27">
        <v>123</v>
      </c>
      <c r="H471" s="27">
        <v>15</v>
      </c>
      <c r="I471" s="27">
        <v>-9</v>
      </c>
      <c r="J471" s="27">
        <v>65</v>
      </c>
      <c r="L471" s="27">
        <v>73</v>
      </c>
      <c r="N471" s="27">
        <v>90</v>
      </c>
      <c r="P471" s="27">
        <v>141</v>
      </c>
      <c r="Q471" s="27">
        <v>243</v>
      </c>
      <c r="R471" s="23">
        <v>17.264444444444443</v>
      </c>
      <c r="S471" s="25">
        <v>4.7491696193257855</v>
      </c>
      <c r="T471" s="23">
        <v>771.8403414551093</v>
      </c>
      <c r="U471" s="23">
        <v>1337.5204817076324</v>
      </c>
      <c r="V471" s="23">
        <v>610.43778827812469</v>
      </c>
      <c r="W471" s="25">
        <v>0.45639509230903047</v>
      </c>
      <c r="X471" s="27">
        <v>261.81303423846663</v>
      </c>
      <c r="Y471" s="27">
        <v>482.88999999999987</v>
      </c>
      <c r="Z471" s="27">
        <v>592.86875714838743</v>
      </c>
      <c r="AA471" s="27">
        <v>11</v>
      </c>
      <c r="AB471" s="27">
        <v>251.58566821723807</v>
      </c>
      <c r="AC471" s="27">
        <v>0</v>
      </c>
      <c r="AD471" s="27">
        <v>402.69983734484418</v>
      </c>
      <c r="AE471" s="27">
        <v>542.64817101237634</v>
      </c>
      <c r="AF471" s="27">
        <v>0</v>
      </c>
      <c r="AG471" s="27">
        <v>945.34800835722058</v>
      </c>
      <c r="AH471" s="25">
        <v>0.42598051672508525</v>
      </c>
      <c r="AN471" s="25">
        <v>0</v>
      </c>
      <c r="AV471" s="3">
        <v>4</v>
      </c>
      <c r="AW471" s="27">
        <v>482.88999999999987</v>
      </c>
      <c r="AX471" s="23">
        <v>5.2388429752066141</v>
      </c>
      <c r="AY471" s="23">
        <v>17.932231404958671</v>
      </c>
      <c r="AZ471" s="23">
        <v>4052.390000000004</v>
      </c>
      <c r="BA471" s="27">
        <v>947.08677527621012</v>
      </c>
      <c r="BB471" s="27">
        <v>256.26</v>
      </c>
      <c r="BC471" s="23">
        <v>11.775555555555554</v>
      </c>
      <c r="BD471" s="23">
        <v>24.821111111111112</v>
      </c>
      <c r="BE471" s="23">
        <v>2098.9</v>
      </c>
      <c r="BF471" s="27">
        <v>555.25344265860292</v>
      </c>
      <c r="BG471" s="27">
        <v>226.62999999999997</v>
      </c>
      <c r="BH471" s="23">
        <v>1.368421052631579</v>
      </c>
      <c r="BI471" s="23">
        <v>13.853289473684228</v>
      </c>
      <c r="BJ471" s="23">
        <v>1953.4899999999991</v>
      </c>
      <c r="BK471" s="27">
        <v>391.83333261760708</v>
      </c>
      <c r="BL471" s="27">
        <v>7016.5263020474104</v>
      </c>
    </row>
    <row r="472" spans="1:64" x14ac:dyDescent="0.15">
      <c r="A472" s="27" t="s">
        <v>1176</v>
      </c>
      <c r="B472" s="27" t="s">
        <v>1090</v>
      </c>
      <c r="C472" s="27" t="s">
        <v>1096</v>
      </c>
      <c r="D472" s="27" t="s">
        <v>1090</v>
      </c>
      <c r="E472" s="27" t="s">
        <v>1437</v>
      </c>
      <c r="F472" s="27">
        <v>2010</v>
      </c>
      <c r="G472" s="27">
        <v>123</v>
      </c>
      <c r="H472" s="27">
        <v>21</v>
      </c>
      <c r="I472" s="27">
        <v>-9</v>
      </c>
      <c r="J472" s="27">
        <v>66</v>
      </c>
      <c r="L472" s="27">
        <v>75</v>
      </c>
      <c r="N472" s="27">
        <v>88</v>
      </c>
      <c r="P472" s="27">
        <v>132</v>
      </c>
      <c r="Q472" s="27">
        <v>162</v>
      </c>
      <c r="R472" s="23">
        <v>17.256666666666668</v>
      </c>
      <c r="S472" s="25">
        <v>4.6782050466064424</v>
      </c>
      <c r="T472" s="23">
        <v>757.9580001562158</v>
      </c>
      <c r="U472" s="23">
        <v>1293.9000613761523</v>
      </c>
      <c r="V472" s="23">
        <v>576.94809963463069</v>
      </c>
      <c r="W472" s="25">
        <v>0.44589849896291178</v>
      </c>
      <c r="X472" s="27">
        <v>253.87976168684321</v>
      </c>
      <c r="Y472" s="27">
        <v>438.6599999999998</v>
      </c>
      <c r="Z472" s="27">
        <v>646.02689206335253</v>
      </c>
      <c r="AA472" s="27">
        <v>13</v>
      </c>
      <c r="AB472" s="27">
        <v>207.37621253888761</v>
      </c>
      <c r="AC472" s="27">
        <v>0</v>
      </c>
      <c r="AD472" s="27">
        <v>412.75364670476881</v>
      </c>
      <c r="AE472" s="27">
        <v>586.06086509479417</v>
      </c>
      <c r="AF472" s="27">
        <v>0</v>
      </c>
      <c r="AG472" s="27">
        <v>998.81451179956298</v>
      </c>
      <c r="AH472" s="25">
        <v>0.41324353791043311</v>
      </c>
      <c r="AN472" s="25">
        <v>0</v>
      </c>
      <c r="AV472" s="3">
        <v>1</v>
      </c>
      <c r="AW472" s="27">
        <v>438.14999999999981</v>
      </c>
      <c r="AX472" s="23">
        <v>11.790683229813666</v>
      </c>
      <c r="AY472" s="23">
        <v>25.973913043478266</v>
      </c>
      <c r="AZ472" s="23">
        <v>3557.2199999999993</v>
      </c>
      <c r="BA472" s="27">
        <v>1000.5315707603004</v>
      </c>
      <c r="BB472" s="27">
        <v>337.5499999999999</v>
      </c>
      <c r="BC472" s="23">
        <v>11.986363636363633</v>
      </c>
      <c r="BD472" s="23">
        <v>25.009090909090915</v>
      </c>
      <c r="BE472" s="23">
        <v>2091.0700000000006</v>
      </c>
      <c r="BF472" s="27">
        <v>594.40613879454042</v>
      </c>
      <c r="BG472" s="27">
        <v>100.60000000000004</v>
      </c>
      <c r="BH472" s="23">
        <v>11.554794520547945</v>
      </c>
      <c r="BI472" s="23">
        <v>27.136986301369852</v>
      </c>
      <c r="BJ472" s="23">
        <v>1466.1500000000003</v>
      </c>
      <c r="BK472" s="27">
        <v>406.12543196575967</v>
      </c>
      <c r="BL472" s="27">
        <v>6631.587352122192</v>
      </c>
    </row>
    <row r="473" spans="1:64" x14ac:dyDescent="0.15">
      <c r="A473" s="27" t="s">
        <v>1176</v>
      </c>
      <c r="B473" s="27" t="s">
        <v>1090</v>
      </c>
      <c r="C473" s="27" t="s">
        <v>1096</v>
      </c>
      <c r="D473" s="27" t="s">
        <v>1090</v>
      </c>
      <c r="E473" s="27" t="s">
        <v>1437</v>
      </c>
      <c r="F473" s="27">
        <v>2011</v>
      </c>
      <c r="G473" s="27">
        <v>123</v>
      </c>
      <c r="H473" s="27">
        <v>17</v>
      </c>
      <c r="I473" s="27">
        <v>-9</v>
      </c>
      <c r="J473" s="27">
        <v>67</v>
      </c>
      <c r="L473" s="27">
        <v>75</v>
      </c>
      <c r="N473" s="27">
        <v>87</v>
      </c>
      <c r="P473" s="27">
        <v>130</v>
      </c>
      <c r="Q473" s="27">
        <v>161</v>
      </c>
      <c r="R473" s="23">
        <v>16.983333333333327</v>
      </c>
      <c r="S473" s="25">
        <v>4.4309403155542313</v>
      </c>
      <c r="T473" s="23">
        <v>647.18037227256605</v>
      </c>
      <c r="U473" s="23">
        <v>1162.5883115328047</v>
      </c>
      <c r="V473" s="23">
        <v>520.8073870973634</v>
      </c>
      <c r="W473" s="25">
        <v>0.44797231956597444</v>
      </c>
      <c r="X473" s="27">
        <v>253.78380626873081</v>
      </c>
      <c r="Y473" s="27">
        <v>503.43999999999994</v>
      </c>
      <c r="Z473" s="27">
        <v>578.55218118987204</v>
      </c>
      <c r="AA473" s="27">
        <v>11</v>
      </c>
      <c r="AB473" s="27">
        <v>270.24768603451082</v>
      </c>
      <c r="AC473" s="27">
        <v>0</v>
      </c>
      <c r="AD473" s="27">
        <v>409.00706406709355</v>
      </c>
      <c r="AE473" s="27">
        <v>524.2840750992616</v>
      </c>
      <c r="AF473" s="27">
        <v>0</v>
      </c>
      <c r="AG473" s="27">
        <v>933.29113916635515</v>
      </c>
      <c r="AH473" s="25">
        <v>0.43824166170699408</v>
      </c>
      <c r="AN473" s="25">
        <v>0</v>
      </c>
      <c r="AV473" s="3">
        <v>1</v>
      </c>
      <c r="AW473" s="27">
        <v>503.43999999999994</v>
      </c>
      <c r="AX473" s="23">
        <v>12.125624999999999</v>
      </c>
      <c r="AY473" s="23">
        <v>25.915624999999999</v>
      </c>
      <c r="AZ473" s="23">
        <v>3408.4100000000012</v>
      </c>
      <c r="BA473" s="27">
        <v>935.10415354520455</v>
      </c>
      <c r="BB473" s="27">
        <v>359.15999999999997</v>
      </c>
      <c r="BC473" s="23">
        <v>12.068604651162786</v>
      </c>
      <c r="BD473" s="23">
        <v>25.32209302325581</v>
      </c>
      <c r="BE473" s="23">
        <v>1980.2100000000003</v>
      </c>
      <c r="BF473" s="27">
        <v>564.15812115075039</v>
      </c>
      <c r="BG473" s="27">
        <v>144.28</v>
      </c>
      <c r="BH473" s="23">
        <v>12.191891891891894</v>
      </c>
      <c r="BI473" s="23">
        <v>26.605405405405406</v>
      </c>
      <c r="BJ473" s="23">
        <v>1428.2000000000003</v>
      </c>
      <c r="BK473" s="27">
        <v>370.94603239445451</v>
      </c>
      <c r="BL473" s="27">
        <v>5986.2918057168208</v>
      </c>
    </row>
    <row r="474" spans="1:64" x14ac:dyDescent="0.15">
      <c r="A474" s="27" t="s">
        <v>1176</v>
      </c>
      <c r="B474" s="27" t="s">
        <v>1090</v>
      </c>
      <c r="C474" s="27" t="s">
        <v>1096</v>
      </c>
      <c r="D474" s="27" t="s">
        <v>1090</v>
      </c>
      <c r="E474" s="27" t="s">
        <v>1437</v>
      </c>
      <c r="F474" s="27">
        <v>2012</v>
      </c>
      <c r="G474" s="27">
        <v>123</v>
      </c>
      <c r="H474" s="27">
        <v>9</v>
      </c>
      <c r="I474" s="27">
        <v>-9</v>
      </c>
      <c r="J474" s="27">
        <v>53</v>
      </c>
      <c r="L474" s="27">
        <v>61</v>
      </c>
      <c r="N474" s="27">
        <v>74</v>
      </c>
      <c r="P474" s="27">
        <v>117</v>
      </c>
      <c r="Q474" s="27">
        <v>132</v>
      </c>
      <c r="R474" s="23">
        <v>17.166666666666668</v>
      </c>
      <c r="S474" s="25">
        <v>4.531282680183323</v>
      </c>
      <c r="T474" s="23">
        <v>598.26236497683828</v>
      </c>
      <c r="U474" s="23">
        <v>1083.3062050861918</v>
      </c>
      <c r="V474" s="23">
        <v>498.47103733962592</v>
      </c>
      <c r="W474" s="25">
        <v>0.46013862968557395</v>
      </c>
      <c r="X474" s="27">
        <v>253.20837510436121</v>
      </c>
      <c r="Y474" s="27">
        <v>70.63000000000001</v>
      </c>
      <c r="Z474" s="27">
        <v>839.41946754321361</v>
      </c>
      <c r="AA474" s="27">
        <v>15</v>
      </c>
      <c r="AB474" s="27">
        <v>215.62957628258118</v>
      </c>
      <c r="AC474" s="27">
        <v>0</v>
      </c>
      <c r="AD474" s="27">
        <v>319.38860839435586</v>
      </c>
      <c r="AE474" s="27">
        <v>622.53984330085245</v>
      </c>
      <c r="AF474" s="27">
        <v>0</v>
      </c>
      <c r="AG474" s="27">
        <v>941.92845169520831</v>
      </c>
      <c r="AH474" s="25">
        <v>0.33907947512228848</v>
      </c>
      <c r="AN474" s="25">
        <v>0</v>
      </c>
      <c r="AV474" s="3">
        <v>1</v>
      </c>
      <c r="AW474" s="27">
        <v>70.63000000000001</v>
      </c>
      <c r="AX474" s="23">
        <v>14.037404580152677</v>
      </c>
      <c r="AY474" s="23">
        <v>30.913740458015269</v>
      </c>
      <c r="AZ474" s="23">
        <v>3283.0600000000009</v>
      </c>
      <c r="BA474" s="27">
        <v>944.31689723842737</v>
      </c>
      <c r="BB474" s="27">
        <v>38.620000000000005</v>
      </c>
      <c r="BC474" s="23">
        <v>13.122972972972972</v>
      </c>
      <c r="BD474" s="23">
        <v>29.306756756756755</v>
      </c>
      <c r="BE474" s="23">
        <v>1940.5900000000004</v>
      </c>
      <c r="BF474" s="27">
        <v>530.02663252848618</v>
      </c>
      <c r="BG474" s="27">
        <v>32.01</v>
      </c>
      <c r="BH474" s="23">
        <v>15.224561403508773</v>
      </c>
      <c r="BI474" s="23">
        <v>32.999999999999993</v>
      </c>
      <c r="BJ474" s="23">
        <v>1342.4700000000005</v>
      </c>
      <c r="BK474" s="27">
        <v>414.29026470994114</v>
      </c>
      <c r="BL474" s="27">
        <v>5729.552153329033</v>
      </c>
    </row>
    <row r="475" spans="1:64" x14ac:dyDescent="0.15">
      <c r="A475" s="27" t="s">
        <v>1176</v>
      </c>
      <c r="B475" s="27" t="s">
        <v>1090</v>
      </c>
      <c r="C475" s="27" t="s">
        <v>1096</v>
      </c>
      <c r="D475" s="27" t="s">
        <v>1090</v>
      </c>
      <c r="E475" s="27" t="s">
        <v>1437</v>
      </c>
      <c r="F475" s="27">
        <v>2013</v>
      </c>
      <c r="G475" s="27">
        <v>123</v>
      </c>
      <c r="H475" s="27">
        <v>13</v>
      </c>
      <c r="I475" s="27">
        <v>-9</v>
      </c>
      <c r="J475" s="27">
        <v>59</v>
      </c>
      <c r="L475" s="27">
        <v>68</v>
      </c>
      <c r="N475" s="27">
        <v>81</v>
      </c>
      <c r="P475" s="27">
        <v>124</v>
      </c>
      <c r="Q475" s="27">
        <v>143</v>
      </c>
      <c r="R475" s="23">
        <v>17.021111111111111</v>
      </c>
      <c r="S475" s="25">
        <v>4.4027720801487122</v>
      </c>
      <c r="T475" s="23">
        <v>684.05141988561536</v>
      </c>
      <c r="U475" s="23">
        <v>1175.6269977792331</v>
      </c>
      <c r="V475" s="23">
        <v>534.32623460007039</v>
      </c>
      <c r="W475" s="25">
        <v>0.45450319792279703</v>
      </c>
      <c r="X475" s="27">
        <v>253.75147714199321</v>
      </c>
      <c r="Y475" s="27">
        <v>226.81000000000006</v>
      </c>
      <c r="Z475" s="27">
        <v>695.7718265562587</v>
      </c>
      <c r="AA475" s="27">
        <v>14</v>
      </c>
      <c r="AB475" s="27">
        <v>206.08424237845236</v>
      </c>
      <c r="AC475" s="27">
        <v>0</v>
      </c>
      <c r="AD475" s="27">
        <v>391.81926369204166</v>
      </c>
      <c r="AE475" s="27">
        <v>561.59354318634473</v>
      </c>
      <c r="AF475" s="27">
        <v>0</v>
      </c>
      <c r="AG475" s="27">
        <v>953.41280687838639</v>
      </c>
      <c r="AH475" s="25">
        <v>0.4109649637131117</v>
      </c>
      <c r="AN475" s="25">
        <v>0</v>
      </c>
      <c r="AV475" s="3">
        <v>1</v>
      </c>
      <c r="AW475" s="27">
        <v>226.81000000000006</v>
      </c>
      <c r="AX475" s="23">
        <v>13.487323943661968</v>
      </c>
      <c r="AY475" s="23">
        <v>28.010563380281706</v>
      </c>
      <c r="AZ475" s="23">
        <v>3206.9999999999995</v>
      </c>
      <c r="BA475" s="27">
        <v>955.25815038397377</v>
      </c>
      <c r="BB475" s="27">
        <v>144.01000000000002</v>
      </c>
      <c r="BC475" s="23">
        <v>12.059259259259264</v>
      </c>
      <c r="BD475" s="23">
        <v>27.250617283950618</v>
      </c>
      <c r="BE475" s="23">
        <v>2012.4199999999998</v>
      </c>
      <c r="BF475" s="27">
        <v>608.3758595342332</v>
      </c>
      <c r="BG475" s="27">
        <v>82.8</v>
      </c>
      <c r="BH475" s="23">
        <v>15.383606557377052</v>
      </c>
      <c r="BI475" s="23">
        <v>29.019672131147537</v>
      </c>
      <c r="BJ475" s="23">
        <v>1194.58</v>
      </c>
      <c r="BK475" s="27">
        <v>346.88229084974051</v>
      </c>
      <c r="BL475" s="27">
        <v>6141.6808574720735</v>
      </c>
    </row>
    <row r="476" spans="1:64" x14ac:dyDescent="0.15">
      <c r="A476" s="27" t="s">
        <v>1176</v>
      </c>
      <c r="B476" s="27" t="s">
        <v>1090</v>
      </c>
      <c r="C476" s="27" t="s">
        <v>1096</v>
      </c>
      <c r="D476" s="27" t="s">
        <v>1090</v>
      </c>
      <c r="E476" s="27" t="s">
        <v>1437</v>
      </c>
      <c r="F476" s="27">
        <v>2014</v>
      </c>
      <c r="G476" s="27">
        <v>123</v>
      </c>
      <c r="H476" s="27">
        <v>18</v>
      </c>
      <c r="I476" s="27">
        <v>-9</v>
      </c>
      <c r="J476" s="27">
        <v>64</v>
      </c>
      <c r="L476" s="27">
        <v>72</v>
      </c>
      <c r="N476" s="27">
        <v>87</v>
      </c>
      <c r="P476" s="27">
        <v>138</v>
      </c>
      <c r="Q476" s="27">
        <v>171</v>
      </c>
      <c r="R476" s="23">
        <v>17.311111111111114</v>
      </c>
      <c r="S476" s="25">
        <v>4.4187676077667977</v>
      </c>
      <c r="T476" s="23">
        <v>728.82791862870044</v>
      </c>
      <c r="U476" s="23">
        <v>1270.5495519589026</v>
      </c>
      <c r="V476" s="23">
        <v>571.59903783068876</v>
      </c>
      <c r="W476" s="25">
        <v>0.44988330636186374</v>
      </c>
      <c r="X476" s="27">
        <v>252.71582499529481</v>
      </c>
      <c r="Y476" s="27">
        <v>467.61999999999983</v>
      </c>
      <c r="Z476" s="27">
        <v>611.15708690094982</v>
      </c>
      <c r="AA476" s="27">
        <v>12</v>
      </c>
      <c r="AB476" s="27">
        <v>234.16562362111608</v>
      </c>
      <c r="AC476" s="27">
        <v>0</v>
      </c>
      <c r="AD476" s="27">
        <v>425.27677927716678</v>
      </c>
      <c r="AE476" s="27">
        <v>568.96718200914643</v>
      </c>
      <c r="AF476" s="27">
        <v>0</v>
      </c>
      <c r="AG476" s="27">
        <v>994.24396128631315</v>
      </c>
      <c r="AH476" s="25">
        <v>0.42773885641666065</v>
      </c>
      <c r="AN476" s="25">
        <v>0</v>
      </c>
      <c r="AV476" s="3">
        <v>1</v>
      </c>
      <c r="AW476" s="27">
        <v>467.61999999999983</v>
      </c>
      <c r="AX476" s="23">
        <v>11.172352941176472</v>
      </c>
      <c r="AY476" s="23">
        <v>25.257058823529427</v>
      </c>
      <c r="AZ476" s="23">
        <v>3645.2099999999991</v>
      </c>
      <c r="BA476" s="27">
        <v>997.12495693859887</v>
      </c>
      <c r="BB476" s="27">
        <v>264.66999999999996</v>
      </c>
      <c r="BC476" s="23">
        <v>11.73448275862069</v>
      </c>
      <c r="BD476" s="23">
        <v>25.489655172413798</v>
      </c>
      <c r="BE476" s="23">
        <v>2087.8000000000002</v>
      </c>
      <c r="BF476" s="27">
        <v>593.47155390327862</v>
      </c>
      <c r="BG476" s="27">
        <v>202.95000000000002</v>
      </c>
      <c r="BH476" s="23">
        <v>10.58313253012048</v>
      </c>
      <c r="BI476" s="23">
        <v>25.013253012048192</v>
      </c>
      <c r="BJ476" s="23">
        <v>1557.410000000001</v>
      </c>
      <c r="BK476" s="27">
        <v>403.65340303532054</v>
      </c>
      <c r="BL476" s="27">
        <v>6570.1038831113647</v>
      </c>
    </row>
    <row r="477" spans="1:64" x14ac:dyDescent="0.15">
      <c r="A477" s="27" t="s">
        <v>1176</v>
      </c>
      <c r="B477" s="27" t="s">
        <v>1090</v>
      </c>
      <c r="C477" s="27" t="s">
        <v>1096</v>
      </c>
      <c r="D477" s="27" t="s">
        <v>1090</v>
      </c>
      <c r="E477" s="27" t="s">
        <v>1437</v>
      </c>
      <c r="F477" s="27">
        <v>2015</v>
      </c>
      <c r="G477" s="27">
        <v>123</v>
      </c>
      <c r="H477" s="27">
        <v>14</v>
      </c>
      <c r="I477" s="27">
        <v>-9</v>
      </c>
      <c r="J477" s="27">
        <v>64</v>
      </c>
      <c r="L477" s="27">
        <v>74</v>
      </c>
      <c r="N477" s="27">
        <v>87</v>
      </c>
      <c r="P477" s="27">
        <v>131</v>
      </c>
      <c r="Q477" s="27">
        <v>156</v>
      </c>
      <c r="R477" s="23">
        <v>17.474444444444444</v>
      </c>
      <c r="S477" s="25">
        <v>4.8147774632654592</v>
      </c>
      <c r="T477" s="23">
        <v>713.3809531970312</v>
      </c>
      <c r="U477" s="23">
        <v>1217.3324578803383</v>
      </c>
      <c r="V477" s="23">
        <v>534.74838449327456</v>
      </c>
      <c r="W477" s="25">
        <v>0.43927883187441558</v>
      </c>
      <c r="X477" s="27">
        <v>252.11154722091763</v>
      </c>
      <c r="Y477" s="27">
        <v>380.97</v>
      </c>
      <c r="Z477" s="27">
        <v>580.13454907582593</v>
      </c>
      <c r="AA477" s="27">
        <v>10</v>
      </c>
      <c r="AB477" s="27">
        <v>236.58448776024218</v>
      </c>
      <c r="AC477" s="27">
        <v>0</v>
      </c>
      <c r="AD477" s="27">
        <v>377.23446673422762</v>
      </c>
      <c r="AE477" s="27">
        <v>546.72109244094406</v>
      </c>
      <c r="AF477" s="27">
        <v>0</v>
      </c>
      <c r="AG477" s="27">
        <v>923.95555917517163</v>
      </c>
      <c r="AH477" s="25">
        <v>0.40828204225338482</v>
      </c>
      <c r="AN477" s="25">
        <v>0</v>
      </c>
      <c r="AV477" s="3">
        <v>1</v>
      </c>
      <c r="AW477" s="27">
        <v>380.97</v>
      </c>
      <c r="AX477" s="23">
        <v>12.821290322580648</v>
      </c>
      <c r="AY477" s="23">
        <v>25.904516129032263</v>
      </c>
      <c r="AZ477" s="23">
        <v>3196.1999999999989</v>
      </c>
      <c r="BA477" s="27">
        <v>928.80565691097729</v>
      </c>
      <c r="BB477" s="27">
        <v>252.72000000000003</v>
      </c>
      <c r="BC477" s="23">
        <v>12.486046511627912</v>
      </c>
      <c r="BD477" s="23">
        <v>24.832558139534882</v>
      </c>
      <c r="BE477" s="23">
        <v>1930.0499999999997</v>
      </c>
      <c r="BF477" s="27">
        <v>559.45858972123438</v>
      </c>
      <c r="BG477" s="27">
        <v>128.24999999999997</v>
      </c>
      <c r="BH477" s="23">
        <v>13.239130434782604</v>
      </c>
      <c r="BI477" s="23">
        <v>27.240579710144921</v>
      </c>
      <c r="BJ477" s="23">
        <v>1266.1499999999996</v>
      </c>
      <c r="BK477" s="27">
        <v>369.34706718974309</v>
      </c>
      <c r="BL477" s="27">
        <v>6146.5331550951105</v>
      </c>
    </row>
    <row r="478" spans="1:64" x14ac:dyDescent="0.15">
      <c r="A478" s="27" t="s">
        <v>1176</v>
      </c>
      <c r="B478" s="27" t="s">
        <v>1090</v>
      </c>
      <c r="C478" s="27" t="s">
        <v>1096</v>
      </c>
      <c r="D478" s="27" t="s">
        <v>1090</v>
      </c>
      <c r="E478" s="27" t="s">
        <v>1437</v>
      </c>
      <c r="F478" s="27">
        <v>2016</v>
      </c>
      <c r="G478" s="27">
        <v>123</v>
      </c>
      <c r="H478" s="27">
        <v>18</v>
      </c>
      <c r="I478" s="27">
        <v>-9</v>
      </c>
      <c r="J478" s="27">
        <v>61</v>
      </c>
      <c r="L478" s="27">
        <v>70</v>
      </c>
      <c r="N478" s="27">
        <v>84</v>
      </c>
      <c r="P478" s="27">
        <v>129</v>
      </c>
      <c r="Q478" s="27">
        <v>156</v>
      </c>
      <c r="R478" s="23">
        <v>17.374444444444443</v>
      </c>
      <c r="S478" s="25">
        <v>4.7436692658731312</v>
      </c>
      <c r="T478" s="23">
        <v>709.99249116203828</v>
      </c>
      <c r="U478" s="23">
        <v>1250.2173041368619</v>
      </c>
      <c r="V478" s="23">
        <v>554.96894763059765</v>
      </c>
      <c r="W478" s="25">
        <v>0.44389798585835688</v>
      </c>
      <c r="X478" s="27">
        <v>254.84342950201483</v>
      </c>
      <c r="Y478" s="27">
        <v>381.4799999999999</v>
      </c>
      <c r="Z478" s="27">
        <v>682.54665387791874</v>
      </c>
      <c r="AA478" s="27">
        <v>14</v>
      </c>
      <c r="AB478" s="27">
        <v>254.97924639999627</v>
      </c>
      <c r="AC478" s="27">
        <v>0</v>
      </c>
      <c r="AD478" s="27">
        <v>430.27333691336992</v>
      </c>
      <c r="AE478" s="27">
        <v>558.993886447259</v>
      </c>
      <c r="AF478" s="27">
        <v>0</v>
      </c>
      <c r="AG478" s="27">
        <v>989.26722336062892</v>
      </c>
      <c r="AH478" s="25">
        <v>0.43494146212817852</v>
      </c>
      <c r="AN478" s="25">
        <v>0</v>
      </c>
      <c r="AV478" s="3">
        <v>1</v>
      </c>
      <c r="AW478" s="27">
        <v>381.4799999999999</v>
      </c>
      <c r="AX478" s="23">
        <v>12.530322580645164</v>
      </c>
      <c r="AY478" s="23">
        <v>26.564516129032263</v>
      </c>
      <c r="AZ478" s="23">
        <v>3452.1800000000021</v>
      </c>
      <c r="BA478" s="27">
        <v>990.02061450619476</v>
      </c>
      <c r="BB478" s="27">
        <v>278.61999999999995</v>
      </c>
      <c r="BC478" s="23">
        <v>12.460714285714285</v>
      </c>
      <c r="BD478" s="23">
        <v>26.142857142857149</v>
      </c>
      <c r="BE478" s="23">
        <v>2093.64</v>
      </c>
      <c r="BF478" s="27">
        <v>615.29945370090093</v>
      </c>
      <c r="BG478" s="27">
        <v>102.86000000000001</v>
      </c>
      <c r="BH478" s="23">
        <v>12.612676056338023</v>
      </c>
      <c r="BI478" s="23">
        <v>27.063380281690147</v>
      </c>
      <c r="BJ478" s="23">
        <v>1358.5400000000004</v>
      </c>
      <c r="BK478" s="27">
        <v>374.72116080529383</v>
      </c>
      <c r="BL478" s="27">
        <v>6378.9534210413522</v>
      </c>
    </row>
    <row r="479" spans="1:64" x14ac:dyDescent="0.15">
      <c r="A479" s="27" t="s">
        <v>1176</v>
      </c>
      <c r="B479" s="27" t="s">
        <v>1090</v>
      </c>
      <c r="C479" s="27" t="s">
        <v>1096</v>
      </c>
      <c r="D479" s="27" t="s">
        <v>1090</v>
      </c>
      <c r="E479" s="27" t="s">
        <v>1437</v>
      </c>
      <c r="F479" s="27">
        <v>2017</v>
      </c>
      <c r="G479" s="27">
        <v>123</v>
      </c>
      <c r="H479" s="27">
        <v>11</v>
      </c>
      <c r="I479" s="27">
        <v>-9</v>
      </c>
      <c r="J479" s="27">
        <v>60</v>
      </c>
      <c r="L479" s="27">
        <v>68</v>
      </c>
      <c r="N479" s="27">
        <v>81</v>
      </c>
      <c r="P479" s="27">
        <v>129</v>
      </c>
      <c r="Q479" s="27">
        <v>156</v>
      </c>
      <c r="R479" s="23">
        <v>17.505555555555553</v>
      </c>
      <c r="S479" s="25">
        <v>4.6724314760599714</v>
      </c>
      <c r="T479" s="23">
        <v>638.6740391381195</v>
      </c>
      <c r="U479" s="23">
        <v>1222.2137637519868</v>
      </c>
      <c r="V479" s="23">
        <v>596.9406725081684</v>
      </c>
      <c r="W479" s="25">
        <v>0.48840938085296065</v>
      </c>
      <c r="X479" s="27">
        <v>255.07665466904763</v>
      </c>
      <c r="Y479" s="27">
        <v>491.46999999999991</v>
      </c>
      <c r="Z479" s="27">
        <v>646.5403553881165</v>
      </c>
      <c r="AA479" s="27">
        <v>14</v>
      </c>
      <c r="AB479" s="27">
        <v>293.66159642069471</v>
      </c>
      <c r="AC479" s="27">
        <v>0</v>
      </c>
      <c r="AD479" s="27">
        <v>411.21058706830041</v>
      </c>
      <c r="AE479" s="27">
        <v>587.02298610779803</v>
      </c>
      <c r="AF479" s="27">
        <v>0</v>
      </c>
      <c r="AG479" s="27">
        <v>998.23357317609839</v>
      </c>
      <c r="AH479" s="25">
        <v>0.4119382417088634</v>
      </c>
      <c r="AN479" s="25">
        <v>0</v>
      </c>
      <c r="AV479" s="3">
        <v>1</v>
      </c>
      <c r="AW479" s="27">
        <v>469.87999999999994</v>
      </c>
      <c r="AX479" s="23">
        <v>12.228387096774194</v>
      </c>
      <c r="AY479" s="23">
        <v>27.036129032258067</v>
      </c>
      <c r="AZ479" s="23">
        <v>3433.9499999999994</v>
      </c>
      <c r="BA479" s="27">
        <v>1000.4222800633343</v>
      </c>
      <c r="BB479" s="27">
        <v>122.65999999999998</v>
      </c>
      <c r="BC479" s="23">
        <v>12.291358024691359</v>
      </c>
      <c r="BD479" s="23">
        <v>27.288888888888902</v>
      </c>
      <c r="BE479" s="23">
        <v>2019.5699999999995</v>
      </c>
      <c r="BF479" s="27">
        <v>603.07605393849212</v>
      </c>
      <c r="BG479" s="27">
        <v>347.22</v>
      </c>
      <c r="BH479" s="23">
        <v>12.159459459459461</v>
      </c>
      <c r="BI479" s="23">
        <v>26.759459459459453</v>
      </c>
      <c r="BJ479" s="23">
        <v>1414.3799999999997</v>
      </c>
      <c r="BK479" s="27">
        <v>397.34622612484145</v>
      </c>
      <c r="BL479" s="27">
        <v>6861.3870403237752</v>
      </c>
    </row>
    <row r="480" spans="1:64" x14ac:dyDescent="0.15">
      <c r="A480" s="27" t="s">
        <v>1176</v>
      </c>
      <c r="B480" s="27" t="s">
        <v>1090</v>
      </c>
      <c r="C480" s="27" t="s">
        <v>1096</v>
      </c>
      <c r="D480" s="27" t="s">
        <v>1090</v>
      </c>
      <c r="E480" s="27" t="s">
        <v>1437</v>
      </c>
      <c r="F480" s="27">
        <v>2018</v>
      </c>
      <c r="G480" s="27">
        <v>123</v>
      </c>
      <c r="H480" s="27">
        <v>10</v>
      </c>
      <c r="I480" s="27">
        <v>-9</v>
      </c>
      <c r="J480" s="27">
        <v>53</v>
      </c>
      <c r="L480" s="27">
        <v>63</v>
      </c>
      <c r="N480" s="27">
        <v>77</v>
      </c>
      <c r="P480" s="27">
        <v>125</v>
      </c>
      <c r="Q480" s="27">
        <v>144</v>
      </c>
      <c r="R480" s="23">
        <v>17.094444444444449</v>
      </c>
      <c r="S480" s="25">
        <v>4.6019960419419954</v>
      </c>
      <c r="T480" s="23">
        <v>711.28793868486594</v>
      </c>
      <c r="U480" s="23">
        <v>1309.3667446892844</v>
      </c>
      <c r="V480" s="23">
        <v>610.88270618639763</v>
      </c>
      <c r="W480" s="25">
        <v>0.46654820278475873</v>
      </c>
      <c r="X480" s="27">
        <v>258.26013163005041</v>
      </c>
      <c r="Y480" s="27">
        <v>373.12999999999994</v>
      </c>
      <c r="Z480" s="27">
        <v>570.76260359498417</v>
      </c>
      <c r="AA480" s="27">
        <v>10</v>
      </c>
      <c r="AB480" s="27">
        <v>200.77777722213423</v>
      </c>
      <c r="AC480" s="27">
        <v>0</v>
      </c>
      <c r="AD480" s="27">
        <v>348.9173846790876</v>
      </c>
      <c r="AE480" s="27">
        <v>573.52736296406499</v>
      </c>
      <c r="AF480" s="27">
        <v>0</v>
      </c>
      <c r="AG480" s="27">
        <v>922.4447476431526</v>
      </c>
      <c r="AH480" s="25">
        <v>0.37825287833015814</v>
      </c>
      <c r="AN480" s="25">
        <v>0</v>
      </c>
      <c r="AV480" s="3">
        <v>1</v>
      </c>
      <c r="AW480" s="27">
        <v>373.12999999999994</v>
      </c>
      <c r="AX480" s="23">
        <v>14.035664335664334</v>
      </c>
      <c r="AY480" s="23">
        <v>27.47552447552448</v>
      </c>
      <c r="AZ480" s="23">
        <v>3197.5899999999992</v>
      </c>
      <c r="BA480" s="27">
        <v>920.80143666068204</v>
      </c>
      <c r="BB480" s="27">
        <v>291.33</v>
      </c>
      <c r="BC480" s="23">
        <v>13.577922077922079</v>
      </c>
      <c r="BD480" s="23">
        <v>27.083116883116883</v>
      </c>
      <c r="BE480" s="23">
        <v>1872.9599999999996</v>
      </c>
      <c r="BF480" s="27">
        <v>529.03754419431493</v>
      </c>
      <c r="BG480" s="27">
        <v>81.800000000000011</v>
      </c>
      <c r="BH480" s="23">
        <v>14.56969696969697</v>
      </c>
      <c r="BI480" s="23">
        <v>27.933333333333337</v>
      </c>
      <c r="BJ480" s="23">
        <v>1324.6300000000003</v>
      </c>
      <c r="BK480" s="27">
        <v>391.76389246636757</v>
      </c>
      <c r="BL480" s="27">
        <v>7021.6403009930764</v>
      </c>
    </row>
    <row r="481" spans="1:64" x14ac:dyDescent="0.15">
      <c r="A481" s="27" t="s">
        <v>1176</v>
      </c>
      <c r="B481" s="27" t="s">
        <v>1090</v>
      </c>
      <c r="C481" s="27" t="s">
        <v>1096</v>
      </c>
      <c r="D481" s="27" t="s">
        <v>1090</v>
      </c>
      <c r="E481" s="27" t="s">
        <v>1437</v>
      </c>
      <c r="F481" s="27">
        <v>2019</v>
      </c>
      <c r="G481" s="27">
        <v>123</v>
      </c>
      <c r="H481" s="27">
        <v>15</v>
      </c>
      <c r="I481" s="27">
        <v>-9</v>
      </c>
      <c r="J481" s="27">
        <v>70</v>
      </c>
      <c r="L481" s="27">
        <v>78</v>
      </c>
      <c r="N481" s="27">
        <v>92</v>
      </c>
      <c r="P481" s="27">
        <v>137</v>
      </c>
      <c r="Q481" s="27">
        <v>243</v>
      </c>
      <c r="R481" s="23">
        <v>17.349999999999994</v>
      </c>
      <c r="S481" s="25">
        <v>4.5597253261979729</v>
      </c>
      <c r="T481" s="23">
        <v>735.40371251280033</v>
      </c>
      <c r="U481" s="23">
        <v>1244.4719417107663</v>
      </c>
      <c r="V481" s="23">
        <v>568.22682116628232</v>
      </c>
      <c r="W481" s="25">
        <v>0.45660074570997378</v>
      </c>
      <c r="X481" s="27">
        <v>254.21882804428841</v>
      </c>
      <c r="Y481" s="27">
        <v>587.9499999999997</v>
      </c>
      <c r="Z481" s="27">
        <v>491.27582078272985</v>
      </c>
      <c r="AA481" s="27">
        <v>10</v>
      </c>
      <c r="AB481" s="27">
        <v>238.12243979310716</v>
      </c>
      <c r="AC481" s="27">
        <v>0</v>
      </c>
      <c r="AD481" s="27">
        <v>455.33116417313204</v>
      </c>
      <c r="AE481" s="27">
        <v>502.58185547970101</v>
      </c>
      <c r="AF481" s="27">
        <v>0</v>
      </c>
      <c r="AG481" s="27">
        <v>957.9130196528331</v>
      </c>
      <c r="AH481" s="25">
        <v>0.47533664338833892</v>
      </c>
      <c r="AN481" s="25">
        <v>0</v>
      </c>
      <c r="AV481" s="3">
        <v>4</v>
      </c>
      <c r="AW481" s="27">
        <v>587.9499999999997</v>
      </c>
      <c r="AX481" s="23">
        <v>5.8367768595041305</v>
      </c>
      <c r="AY481" s="23">
        <v>19.23925619834711</v>
      </c>
      <c r="AZ481" s="23">
        <v>4134.4399999999987</v>
      </c>
      <c r="BA481" s="27">
        <v>962.25833734797254</v>
      </c>
      <c r="BB481" s="27">
        <v>425.66999999999996</v>
      </c>
      <c r="BC481" s="23">
        <v>11.383516483516482</v>
      </c>
      <c r="BD481" s="23">
        <v>24.282417582417587</v>
      </c>
      <c r="BE481" s="23">
        <v>2140.9100000000003</v>
      </c>
      <c r="BF481" s="27">
        <v>590.85404952793613</v>
      </c>
      <c r="BG481" s="27">
        <v>162.28000000000006</v>
      </c>
      <c r="BH481" s="23">
        <v>2.4940397350993377</v>
      </c>
      <c r="BI481" s="23">
        <v>16.199999999999992</v>
      </c>
      <c r="BJ481" s="23">
        <v>1993.5299999999984</v>
      </c>
      <c r="BK481" s="27">
        <v>371.40428782003653</v>
      </c>
      <c r="BL481" s="27">
        <v>6531.3427720262334</v>
      </c>
    </row>
    <row r="482" spans="1:64" x14ac:dyDescent="0.15">
      <c r="A482" s="27" t="s">
        <v>1177</v>
      </c>
      <c r="B482" s="27" t="s">
        <v>1090</v>
      </c>
      <c r="C482" s="27" t="s">
        <v>1097</v>
      </c>
      <c r="D482" s="27" t="s">
        <v>1090</v>
      </c>
      <c r="E482" s="27" t="s">
        <v>1434</v>
      </c>
      <c r="F482" s="27">
        <v>1990</v>
      </c>
      <c r="G482" s="27">
        <v>144</v>
      </c>
      <c r="H482" s="27">
        <v>9</v>
      </c>
      <c r="I482" s="27">
        <v>-9</v>
      </c>
      <c r="J482" s="27">
        <v>34</v>
      </c>
      <c r="L482" s="27">
        <v>40</v>
      </c>
      <c r="N482" s="27">
        <v>53</v>
      </c>
      <c r="P482" s="27">
        <v>90</v>
      </c>
      <c r="Q482" s="27">
        <v>104</v>
      </c>
      <c r="R482" s="23">
        <v>13.455555555555557</v>
      </c>
      <c r="S482" s="25">
        <v>2.6820462606887188</v>
      </c>
      <c r="T482" s="23">
        <v>364.07655907179679</v>
      </c>
      <c r="U482" s="23">
        <v>861.319528703483</v>
      </c>
      <c r="V482" s="23">
        <v>395.95734161346525</v>
      </c>
      <c r="W482" s="25">
        <v>0.45971015845000718</v>
      </c>
      <c r="X482" s="27">
        <v>256.7946225041116</v>
      </c>
      <c r="Y482" s="27">
        <v>156.97</v>
      </c>
      <c r="Z482" s="27">
        <v>643.55177573654282</v>
      </c>
      <c r="AA482" s="27">
        <v>12</v>
      </c>
      <c r="AB482" s="27">
        <v>243.69762759077722</v>
      </c>
      <c r="AC482" s="27">
        <v>0</v>
      </c>
      <c r="AD482" s="27">
        <v>326.3797838381347</v>
      </c>
      <c r="AE482" s="27">
        <v>440.09868874283819</v>
      </c>
      <c r="AF482" s="27">
        <v>0</v>
      </c>
      <c r="AG482" s="27">
        <v>766.47847258097295</v>
      </c>
      <c r="AH482" s="25">
        <v>0.42581728157470489</v>
      </c>
      <c r="AN482" s="25">
        <v>0</v>
      </c>
      <c r="AV482" s="3">
        <v>1</v>
      </c>
      <c r="AW482" s="27">
        <v>156.97</v>
      </c>
      <c r="AX482" s="23">
        <v>14.862135922330099</v>
      </c>
      <c r="AY482" s="23">
        <v>29.671844660194168</v>
      </c>
      <c r="AZ482" s="23">
        <v>2438.119999999999</v>
      </c>
      <c r="BA482" s="27">
        <v>765.05341196132918</v>
      </c>
      <c r="BB482" s="27">
        <v>87.9</v>
      </c>
      <c r="BC482" s="23">
        <v>14.617857142857142</v>
      </c>
      <c r="BD482" s="23">
        <v>29.503571428571423</v>
      </c>
      <c r="BE482" s="23">
        <v>1406.4099999999999</v>
      </c>
      <c r="BF482" s="27">
        <v>477.69797792443859</v>
      </c>
      <c r="BG482" s="27">
        <v>69.070000000000007</v>
      </c>
      <c r="BH482" s="23">
        <v>15.153191489361706</v>
      </c>
      <c r="BI482" s="23">
        <v>29.872340425531913</v>
      </c>
      <c r="BJ482" s="23">
        <v>1031.71</v>
      </c>
      <c r="BK482" s="27">
        <v>287.35543403689053</v>
      </c>
      <c r="BL482" s="27">
        <v>4551.2338116490255</v>
      </c>
    </row>
    <row r="483" spans="1:64" x14ac:dyDescent="0.15">
      <c r="A483" s="27" t="s">
        <v>1177</v>
      </c>
      <c r="B483" s="27" t="s">
        <v>1090</v>
      </c>
      <c r="C483" s="27" t="s">
        <v>1097</v>
      </c>
      <c r="D483" s="27" t="s">
        <v>1090</v>
      </c>
      <c r="E483" s="27" t="s">
        <v>1434</v>
      </c>
      <c r="F483" s="27">
        <v>1991</v>
      </c>
      <c r="G483" s="27">
        <v>144</v>
      </c>
      <c r="H483" s="27">
        <v>8</v>
      </c>
      <c r="I483" s="27">
        <v>-9</v>
      </c>
      <c r="J483" s="27">
        <v>35</v>
      </c>
      <c r="L483" s="27">
        <v>41</v>
      </c>
      <c r="N483" s="27">
        <v>53</v>
      </c>
      <c r="P483" s="27">
        <v>89</v>
      </c>
      <c r="Q483" s="27">
        <v>103</v>
      </c>
      <c r="R483" s="23">
        <v>13.640000000000002</v>
      </c>
      <c r="S483" s="25">
        <v>2.6246212887370697</v>
      </c>
      <c r="T483" s="23">
        <v>381.9386503409213</v>
      </c>
      <c r="U483" s="23">
        <v>866.15849887269337</v>
      </c>
      <c r="V483" s="23">
        <v>379.31957143878981</v>
      </c>
      <c r="W483" s="25">
        <v>0.43793320454990947</v>
      </c>
      <c r="X483" s="27">
        <v>261.47848056170938</v>
      </c>
      <c r="Y483" s="27">
        <v>189.48000000000002</v>
      </c>
      <c r="Z483" s="27">
        <v>520.18819379875015</v>
      </c>
      <c r="AA483" s="27">
        <v>8</v>
      </c>
      <c r="AB483" s="27">
        <v>201.19650307238109</v>
      </c>
      <c r="AC483" s="27">
        <v>0</v>
      </c>
      <c r="AD483" s="27">
        <v>295.6223152497505</v>
      </c>
      <c r="AE483" s="27">
        <v>459.80215314098274</v>
      </c>
      <c r="AF483" s="27">
        <v>0</v>
      </c>
      <c r="AG483" s="27">
        <v>755.42446839073318</v>
      </c>
      <c r="AH483" s="25">
        <v>0.39133271916142998</v>
      </c>
      <c r="AN483" s="25">
        <v>0</v>
      </c>
      <c r="AV483" s="3">
        <v>1</v>
      </c>
      <c r="AW483" s="27">
        <v>189.48000000000002</v>
      </c>
      <c r="AX483" s="23">
        <v>14.819607843137254</v>
      </c>
      <c r="AY483" s="23">
        <v>29.591176470588238</v>
      </c>
      <c r="AZ483" s="23">
        <v>2394.1600000000008</v>
      </c>
      <c r="BA483" s="27">
        <v>755.79085555172162</v>
      </c>
      <c r="BB483" s="27">
        <v>150.61999999999998</v>
      </c>
      <c r="BC483" s="23">
        <v>14.771428571428578</v>
      </c>
      <c r="BD483" s="23">
        <v>28.482142857142861</v>
      </c>
      <c r="BE483" s="23">
        <v>1371.9100000000003</v>
      </c>
      <c r="BF483" s="27">
        <v>424.22309560259026</v>
      </c>
      <c r="BG483" s="27">
        <v>38.86</v>
      </c>
      <c r="BH483" s="23">
        <v>14.878260869565219</v>
      </c>
      <c r="BI483" s="23">
        <v>30.941304347826087</v>
      </c>
      <c r="BJ483" s="23">
        <v>1022.2500000000001</v>
      </c>
      <c r="BK483" s="27">
        <v>331.56775994913136</v>
      </c>
      <c r="BL483" s="27">
        <v>4359.9950740090781</v>
      </c>
    </row>
    <row r="484" spans="1:64" x14ac:dyDescent="0.15">
      <c r="A484" s="27" t="s">
        <v>1177</v>
      </c>
      <c r="B484" s="27" t="s">
        <v>1090</v>
      </c>
      <c r="C484" s="27" t="s">
        <v>1097</v>
      </c>
      <c r="D484" s="27" t="s">
        <v>1090</v>
      </c>
      <c r="E484" s="27" t="s">
        <v>1434</v>
      </c>
      <c r="F484" s="27">
        <v>1992</v>
      </c>
      <c r="G484" s="27">
        <v>144</v>
      </c>
      <c r="H484" s="27">
        <v>16</v>
      </c>
      <c r="I484" s="27">
        <v>-9</v>
      </c>
      <c r="J484" s="27">
        <v>46</v>
      </c>
      <c r="L484" s="27">
        <v>54</v>
      </c>
      <c r="N484" s="27">
        <v>68</v>
      </c>
      <c r="P484" s="27">
        <v>113</v>
      </c>
      <c r="Q484" s="27">
        <v>151</v>
      </c>
      <c r="R484" s="23">
        <v>13.537777777777775</v>
      </c>
      <c r="S484" s="25">
        <v>2.5639939835114021</v>
      </c>
      <c r="T484" s="23">
        <v>341.86649202943221</v>
      </c>
      <c r="U484" s="23">
        <v>812.292677373267</v>
      </c>
      <c r="V484" s="23">
        <v>360.96277012293478</v>
      </c>
      <c r="W484" s="25">
        <v>0.44437525504530878</v>
      </c>
      <c r="X484" s="27">
        <v>252.83680051931802</v>
      </c>
      <c r="Y484" s="27">
        <v>401.58000000000004</v>
      </c>
      <c r="Z484" s="27">
        <v>297.79587122425113</v>
      </c>
      <c r="AA484" s="27">
        <v>7</v>
      </c>
      <c r="AB484" s="27">
        <v>205.31165379886548</v>
      </c>
      <c r="AC484" s="27">
        <v>0</v>
      </c>
      <c r="AD484" s="27">
        <v>344.66732158159164</v>
      </c>
      <c r="AE484" s="27">
        <v>319.83973797518991</v>
      </c>
      <c r="AF484" s="27">
        <v>0</v>
      </c>
      <c r="AG484" s="27">
        <v>664.50705955678154</v>
      </c>
      <c r="AH484" s="25">
        <v>0.51868119599010543</v>
      </c>
      <c r="AN484" s="25">
        <v>0</v>
      </c>
      <c r="AV484" s="3">
        <v>1</v>
      </c>
      <c r="AW484" s="27">
        <v>401.58000000000004</v>
      </c>
      <c r="AX484" s="23">
        <v>9.9786666666666655</v>
      </c>
      <c r="AY484" s="23">
        <v>23.885333333333332</v>
      </c>
      <c r="AZ484" s="23">
        <v>2907.7200000000007</v>
      </c>
      <c r="BA484" s="27">
        <v>667.26707968504411</v>
      </c>
      <c r="BB484" s="27">
        <v>248.14000000000004</v>
      </c>
      <c r="BC484" s="23">
        <v>11.824657534246576</v>
      </c>
      <c r="BD484" s="23">
        <v>24.253424657534239</v>
      </c>
      <c r="BE484" s="23">
        <v>1535.6699999999998</v>
      </c>
      <c r="BF484" s="27">
        <v>382.54923158327455</v>
      </c>
      <c r="BG484" s="27">
        <v>153.43999999999997</v>
      </c>
      <c r="BH484" s="23">
        <v>8.2285714285714313</v>
      </c>
      <c r="BI484" s="23">
        <v>23.536363636363635</v>
      </c>
      <c r="BJ484" s="23">
        <v>1372.0500000000006</v>
      </c>
      <c r="BK484" s="27">
        <v>284.71784810176962</v>
      </c>
      <c r="BL484" s="27">
        <v>4148.9973577348828</v>
      </c>
    </row>
    <row r="485" spans="1:64" x14ac:dyDescent="0.15">
      <c r="A485" s="27" t="s">
        <v>1177</v>
      </c>
      <c r="B485" s="27" t="s">
        <v>1090</v>
      </c>
      <c r="C485" s="27" t="s">
        <v>1097</v>
      </c>
      <c r="D485" s="27" t="s">
        <v>1090</v>
      </c>
      <c r="E485" s="27" t="s">
        <v>1434</v>
      </c>
      <c r="F485" s="27">
        <v>1993</v>
      </c>
      <c r="G485" s="27">
        <v>144</v>
      </c>
      <c r="H485" s="27">
        <v>9</v>
      </c>
      <c r="I485" s="27">
        <v>-9</v>
      </c>
      <c r="J485" s="27">
        <v>42</v>
      </c>
      <c r="L485" s="27">
        <v>50</v>
      </c>
      <c r="N485" s="27">
        <v>63</v>
      </c>
      <c r="P485" s="27">
        <v>101</v>
      </c>
      <c r="Q485" s="27">
        <v>136</v>
      </c>
      <c r="R485" s="23">
        <v>13.783333333333337</v>
      </c>
      <c r="S485" s="25">
        <v>2.8473212084779114</v>
      </c>
      <c r="T485" s="23">
        <v>372.27896287528432</v>
      </c>
      <c r="U485" s="23">
        <v>866.84445420323914</v>
      </c>
      <c r="V485" s="23">
        <v>361.85150141974907</v>
      </c>
      <c r="W485" s="25">
        <v>0.41743532590052956</v>
      </c>
      <c r="X485" s="27">
        <v>253.47616389458042</v>
      </c>
      <c r="Y485" s="27">
        <v>432.84999999999997</v>
      </c>
      <c r="Z485" s="27">
        <v>302.32273902774875</v>
      </c>
      <c r="AA485" s="27">
        <v>6</v>
      </c>
      <c r="AB485" s="27">
        <v>210.37606352198284</v>
      </c>
      <c r="AC485" s="27">
        <v>0</v>
      </c>
      <c r="AD485" s="27">
        <v>331.76446078590391</v>
      </c>
      <c r="AE485" s="27">
        <v>342.51383898871853</v>
      </c>
      <c r="AF485" s="27">
        <v>0</v>
      </c>
      <c r="AG485" s="27">
        <v>674.27829977462238</v>
      </c>
      <c r="AH485" s="25">
        <v>0.49202896782605426</v>
      </c>
      <c r="AN485" s="25">
        <v>0</v>
      </c>
      <c r="AV485" s="3">
        <v>1</v>
      </c>
      <c r="AW485" s="27">
        <v>432.84999999999997</v>
      </c>
      <c r="AX485" s="23">
        <v>11.485185185185184</v>
      </c>
      <c r="AY485" s="23">
        <v>25.117037037037029</v>
      </c>
      <c r="AZ485" s="23">
        <v>2790.2599999999989</v>
      </c>
      <c r="BA485" s="27">
        <v>676.64895652762277</v>
      </c>
      <c r="BB485" s="27">
        <v>300.24000000000007</v>
      </c>
      <c r="BC485" s="23">
        <v>12.573529411764707</v>
      </c>
      <c r="BD485" s="23">
        <v>25.610294117647058</v>
      </c>
      <c r="BE485" s="23">
        <v>1586.7099999999996</v>
      </c>
      <c r="BF485" s="27">
        <v>402.18089010515212</v>
      </c>
      <c r="BG485" s="27">
        <v>132.61000000000001</v>
      </c>
      <c r="BH485" s="23">
        <v>10.380597014925373</v>
      </c>
      <c r="BI485" s="23">
        <v>24.616417910447765</v>
      </c>
      <c r="BJ485" s="23">
        <v>1203.5500000000002</v>
      </c>
      <c r="BK485" s="27">
        <v>274.46806642247014</v>
      </c>
      <c r="BL485" s="27">
        <v>4159.2126599971161</v>
      </c>
    </row>
    <row r="486" spans="1:64" x14ac:dyDescent="0.15">
      <c r="A486" s="27" t="s">
        <v>1177</v>
      </c>
      <c r="B486" s="27" t="s">
        <v>1090</v>
      </c>
      <c r="C486" s="27" t="s">
        <v>1097</v>
      </c>
      <c r="D486" s="27" t="s">
        <v>1090</v>
      </c>
      <c r="E486" s="27" t="s">
        <v>1434</v>
      </c>
      <c r="F486" s="27">
        <v>1994</v>
      </c>
      <c r="G486" s="27">
        <v>144</v>
      </c>
      <c r="H486" s="27">
        <v>7</v>
      </c>
      <c r="I486" s="27">
        <v>-9</v>
      </c>
      <c r="J486" s="27">
        <v>32</v>
      </c>
      <c r="L486" s="27">
        <v>39</v>
      </c>
      <c r="N486" s="27">
        <v>52</v>
      </c>
      <c r="P486" s="27">
        <v>89</v>
      </c>
      <c r="Q486" s="27">
        <v>107</v>
      </c>
      <c r="R486" s="23">
        <v>14.012222222222222</v>
      </c>
      <c r="S486" s="25">
        <v>2.8848231308529688</v>
      </c>
      <c r="T486" s="23">
        <v>399.95592653996823</v>
      </c>
      <c r="U486" s="23">
        <v>976.26688913219346</v>
      </c>
      <c r="V486" s="23">
        <v>430.19124253059459</v>
      </c>
      <c r="W486" s="25">
        <v>0.44064921479258684</v>
      </c>
      <c r="X486" s="27">
        <v>253.21258823888681</v>
      </c>
      <c r="Y486" s="27">
        <v>232.42000000000004</v>
      </c>
      <c r="Z486" s="27">
        <v>485.04589684019913</v>
      </c>
      <c r="AA486" s="27">
        <v>9</v>
      </c>
      <c r="AB486" s="27">
        <v>211.39328798894755</v>
      </c>
      <c r="AC486" s="27">
        <v>0</v>
      </c>
      <c r="AD486" s="27">
        <v>282.91763524013004</v>
      </c>
      <c r="AE486" s="27">
        <v>459.70574797004156</v>
      </c>
      <c r="AF486" s="27">
        <v>0</v>
      </c>
      <c r="AG486" s="27">
        <v>742.6233832101716</v>
      </c>
      <c r="AH486" s="25">
        <v>0.38097054015111109</v>
      </c>
      <c r="AN486" s="25">
        <v>0</v>
      </c>
      <c r="AV486" s="3">
        <v>1</v>
      </c>
      <c r="AW486" s="27">
        <v>232.42000000000004</v>
      </c>
      <c r="AX486" s="23">
        <v>13.910377358490564</v>
      </c>
      <c r="AY486" s="23">
        <v>29.307547169811318</v>
      </c>
      <c r="AZ486" s="23">
        <v>2510.2799999999997</v>
      </c>
      <c r="BA486" s="27">
        <v>745.00761561886554</v>
      </c>
      <c r="BB486" s="27">
        <v>187.72</v>
      </c>
      <c r="BC486" s="23">
        <v>13.7298245614035</v>
      </c>
      <c r="BD486" s="23">
        <v>29.126315789473686</v>
      </c>
      <c r="BE486" s="23">
        <v>1445.2899999999997</v>
      </c>
      <c r="BF486" s="27">
        <v>420.03437704702748</v>
      </c>
      <c r="BG486" s="27">
        <v>44.699999999999996</v>
      </c>
      <c r="BH486" s="23">
        <v>14.120408163265303</v>
      </c>
      <c r="BI486" s="23">
        <v>29.518367346938778</v>
      </c>
      <c r="BJ486" s="23">
        <v>1064.9899999999998</v>
      </c>
      <c r="BK486" s="27">
        <v>324.97323857183778</v>
      </c>
      <c r="BL486" s="27">
        <v>4944.7269256390182</v>
      </c>
    </row>
    <row r="487" spans="1:64" x14ac:dyDescent="0.15">
      <c r="A487" s="27" t="s">
        <v>1177</v>
      </c>
      <c r="B487" s="27" t="s">
        <v>1090</v>
      </c>
      <c r="C487" s="27" t="s">
        <v>1097</v>
      </c>
      <c r="D487" s="27" t="s">
        <v>1090</v>
      </c>
      <c r="E487" s="27" t="s">
        <v>1434</v>
      </c>
      <c r="F487" s="27">
        <v>1995</v>
      </c>
      <c r="G487" s="27">
        <v>144</v>
      </c>
      <c r="H487" s="27">
        <v>12</v>
      </c>
      <c r="I487" s="27">
        <v>-9</v>
      </c>
      <c r="J487" s="27">
        <v>44</v>
      </c>
      <c r="L487" s="27">
        <v>50</v>
      </c>
      <c r="N487" s="27">
        <v>62</v>
      </c>
      <c r="P487" s="27">
        <v>93</v>
      </c>
      <c r="Q487" s="27">
        <v>109</v>
      </c>
      <c r="R487" s="23">
        <v>13.628888888888889</v>
      </c>
      <c r="S487" s="25">
        <v>2.6924114904193375</v>
      </c>
      <c r="T487" s="23">
        <v>393.7118895455597</v>
      </c>
      <c r="U487" s="23">
        <v>848.10897600345152</v>
      </c>
      <c r="V487" s="23">
        <v>338.13543337954707</v>
      </c>
      <c r="W487" s="25">
        <v>0.3986933742713239</v>
      </c>
      <c r="X487" s="27">
        <v>255.46832282781003</v>
      </c>
      <c r="Y487" s="27">
        <v>237.47999999999996</v>
      </c>
      <c r="Z487" s="27">
        <v>610.02049070616624</v>
      </c>
      <c r="AA487" s="27">
        <v>11</v>
      </c>
      <c r="AB487" s="27">
        <v>209.81071363344864</v>
      </c>
      <c r="AC487" s="27">
        <v>0</v>
      </c>
      <c r="AD487" s="27">
        <v>314.25563338095935</v>
      </c>
      <c r="AE487" s="27">
        <v>487.21513843627781</v>
      </c>
      <c r="AF487" s="27">
        <v>0</v>
      </c>
      <c r="AG487" s="27">
        <v>801.47077181723716</v>
      </c>
      <c r="AH487" s="25">
        <v>0.39209867721992692</v>
      </c>
      <c r="AN487" s="25">
        <v>0</v>
      </c>
      <c r="AV487" s="3">
        <v>1</v>
      </c>
      <c r="AW487" s="27">
        <v>237.47999999999996</v>
      </c>
      <c r="AX487" s="23">
        <v>13.868518518518519</v>
      </c>
      <c r="AY487" s="23">
        <v>29.089814814814797</v>
      </c>
      <c r="AZ487" s="23">
        <v>2498.0999999999995</v>
      </c>
      <c r="BA487" s="27">
        <v>801.59926963700798</v>
      </c>
      <c r="BB487" s="27">
        <v>222.49999999999997</v>
      </c>
      <c r="BC487" s="23">
        <v>12.518461538461541</v>
      </c>
      <c r="BD487" s="23">
        <v>26.580000000000005</v>
      </c>
      <c r="BE487" s="23">
        <v>1569.56</v>
      </c>
      <c r="BF487" s="27">
        <v>460.49700577488522</v>
      </c>
      <c r="BG487" s="27">
        <v>14.979999999999997</v>
      </c>
      <c r="BH487" s="23">
        <v>15.909302325581395</v>
      </c>
      <c r="BI487" s="23">
        <v>32.883720930232563</v>
      </c>
      <c r="BJ487" s="23">
        <v>928.54000000000008</v>
      </c>
      <c r="BK487" s="27">
        <v>341.10226386212241</v>
      </c>
      <c r="BL487" s="27">
        <v>3886.6141767764029</v>
      </c>
    </row>
    <row r="488" spans="1:64" x14ac:dyDescent="0.15">
      <c r="A488" s="27" t="s">
        <v>1177</v>
      </c>
      <c r="B488" s="27" t="s">
        <v>1090</v>
      </c>
      <c r="C488" s="27" t="s">
        <v>1097</v>
      </c>
      <c r="D488" s="27" t="s">
        <v>1090</v>
      </c>
      <c r="E488" s="27" t="s">
        <v>1434</v>
      </c>
      <c r="F488" s="27">
        <v>1996</v>
      </c>
      <c r="G488" s="27">
        <v>144</v>
      </c>
      <c r="H488" s="27">
        <v>14</v>
      </c>
      <c r="I488" s="27">
        <v>-9</v>
      </c>
      <c r="J488" s="27">
        <v>40</v>
      </c>
      <c r="L488" s="27">
        <v>46</v>
      </c>
      <c r="N488" s="27">
        <v>59</v>
      </c>
      <c r="P488" s="27">
        <v>97</v>
      </c>
      <c r="Q488" s="27">
        <v>122</v>
      </c>
      <c r="R488" s="23">
        <v>13.457777777777775</v>
      </c>
      <c r="S488" s="25">
        <v>2.6650614644966808</v>
      </c>
      <c r="T488" s="23">
        <v>344.61453115638631</v>
      </c>
      <c r="U488" s="23">
        <v>868.74574583966182</v>
      </c>
      <c r="V488" s="23">
        <v>381.90716234450821</v>
      </c>
      <c r="W488" s="25">
        <v>0.43960751437040008</v>
      </c>
      <c r="X488" s="27">
        <v>262.87476616886573</v>
      </c>
      <c r="Y488" s="27">
        <v>606.05999999999983</v>
      </c>
      <c r="Z488" s="27">
        <v>301.22309839769105</v>
      </c>
      <c r="AA488" s="27">
        <v>7</v>
      </c>
      <c r="AB488" s="27">
        <v>302.69675035990775</v>
      </c>
      <c r="AC488" s="27">
        <v>0</v>
      </c>
      <c r="AD488" s="27">
        <v>296.52979592118987</v>
      </c>
      <c r="AE488" s="27">
        <v>341.92816337006235</v>
      </c>
      <c r="AF488" s="27">
        <v>0</v>
      </c>
      <c r="AG488" s="27">
        <v>638.45795929125222</v>
      </c>
      <c r="AH488" s="25">
        <v>0.46444685505353711</v>
      </c>
      <c r="AN488" s="25">
        <v>0</v>
      </c>
      <c r="AV488" s="3">
        <v>1</v>
      </c>
      <c r="AW488" s="27">
        <v>606.05999999999983</v>
      </c>
      <c r="AX488" s="23">
        <v>13.578512396694206</v>
      </c>
      <c r="AY488" s="23">
        <v>25.824793388429757</v>
      </c>
      <c r="AZ488" s="23">
        <v>2531.0499999999997</v>
      </c>
      <c r="BA488" s="27">
        <v>636.89565970272281</v>
      </c>
      <c r="BB488" s="27">
        <v>324.10999999999996</v>
      </c>
      <c r="BC488" s="23">
        <v>13.645312499999994</v>
      </c>
      <c r="BD488" s="23">
        <v>26.075000000000006</v>
      </c>
      <c r="BE488" s="23">
        <v>1469.5300000000002</v>
      </c>
      <c r="BF488" s="27">
        <v>369.75065920692998</v>
      </c>
      <c r="BG488" s="27">
        <v>281.95000000000005</v>
      </c>
      <c r="BH488" s="23">
        <v>13.503508771929829</v>
      </c>
      <c r="BI488" s="23">
        <v>25.543859649122805</v>
      </c>
      <c r="BJ488" s="23">
        <v>1061.5199999999995</v>
      </c>
      <c r="BK488" s="27">
        <v>267.14500049579271</v>
      </c>
      <c r="BL488" s="27">
        <v>4389.7374982127385</v>
      </c>
    </row>
    <row r="489" spans="1:64" x14ac:dyDescent="0.15">
      <c r="A489" s="27" t="s">
        <v>1177</v>
      </c>
      <c r="B489" s="27" t="s">
        <v>1090</v>
      </c>
      <c r="C489" s="27" t="s">
        <v>1097</v>
      </c>
      <c r="D489" s="27" t="s">
        <v>1090</v>
      </c>
      <c r="E489" s="27" t="s">
        <v>1434</v>
      </c>
      <c r="F489" s="27">
        <v>1997</v>
      </c>
      <c r="G489" s="27">
        <v>144</v>
      </c>
      <c r="H489" s="27">
        <v>12</v>
      </c>
      <c r="I489" s="27">
        <v>-9</v>
      </c>
      <c r="J489" s="27">
        <v>38</v>
      </c>
      <c r="L489" s="27">
        <v>47</v>
      </c>
      <c r="N489" s="27">
        <v>57</v>
      </c>
      <c r="P489" s="27">
        <v>93</v>
      </c>
      <c r="Q489" s="27">
        <v>110</v>
      </c>
      <c r="R489" s="23">
        <v>13.493333333333331</v>
      </c>
      <c r="S489" s="25">
        <v>2.7076448608644652</v>
      </c>
      <c r="T489" s="23">
        <v>379.51768272217225</v>
      </c>
      <c r="U489" s="23">
        <v>848.66279426835331</v>
      </c>
      <c r="V489" s="23">
        <v>364.39068669412222</v>
      </c>
      <c r="W489" s="25">
        <v>0.42937039877489347</v>
      </c>
      <c r="X489" s="27">
        <v>254.05177527033882</v>
      </c>
      <c r="Y489" s="27">
        <v>349.50999999999993</v>
      </c>
      <c r="Z489" s="27">
        <v>407.89768134862692</v>
      </c>
      <c r="AA489" s="27">
        <v>8</v>
      </c>
      <c r="AB489" s="27">
        <v>212.95075677504295</v>
      </c>
      <c r="AC489" s="27">
        <v>0</v>
      </c>
      <c r="AD489" s="27">
        <v>328.91782972328411</v>
      </c>
      <c r="AE489" s="27">
        <v>420.50897867138895</v>
      </c>
      <c r="AF489" s="27">
        <v>0</v>
      </c>
      <c r="AG489" s="27">
        <v>749.42680839467312</v>
      </c>
      <c r="AH489" s="25">
        <v>0.43889252646155646</v>
      </c>
      <c r="AN489" s="25">
        <v>0</v>
      </c>
      <c r="AV489" s="3">
        <v>1</v>
      </c>
      <c r="AW489" s="27">
        <v>349.50999999999993</v>
      </c>
      <c r="AX489" s="23">
        <v>14.144036697247707</v>
      </c>
      <c r="AY489" s="23">
        <v>28.189908256880738</v>
      </c>
      <c r="AZ489" s="23">
        <v>2477.5599999999995</v>
      </c>
      <c r="BA489" s="27">
        <v>750.97185377191477</v>
      </c>
      <c r="BB489" s="27">
        <v>212.09999999999997</v>
      </c>
      <c r="BC489" s="23">
        <v>13.173770491803284</v>
      </c>
      <c r="BD489" s="23">
        <v>27.880327868852465</v>
      </c>
      <c r="BE489" s="23">
        <v>1525.0499999999995</v>
      </c>
      <c r="BF489" s="27">
        <v>474.25312695190576</v>
      </c>
      <c r="BG489" s="27">
        <v>137.41</v>
      </c>
      <c r="BH489" s="23">
        <v>15.377083333333331</v>
      </c>
      <c r="BI489" s="23">
        <v>28.583333333333332</v>
      </c>
      <c r="BJ489" s="23">
        <v>952.50999999999988</v>
      </c>
      <c r="BK489" s="27">
        <v>276.7187268200089</v>
      </c>
      <c r="BL489" s="27">
        <v>4188.3986976335891</v>
      </c>
    </row>
    <row r="490" spans="1:64" x14ac:dyDescent="0.15">
      <c r="A490" s="27" t="s">
        <v>1177</v>
      </c>
      <c r="B490" s="27" t="s">
        <v>1090</v>
      </c>
      <c r="C490" s="27" t="s">
        <v>1097</v>
      </c>
      <c r="D490" s="27" t="s">
        <v>1090</v>
      </c>
      <c r="E490" s="27" t="s">
        <v>1434</v>
      </c>
      <c r="F490" s="27">
        <v>1998</v>
      </c>
      <c r="G490" s="27">
        <v>144</v>
      </c>
      <c r="H490" s="27">
        <v>7</v>
      </c>
      <c r="I490" s="27">
        <v>-9</v>
      </c>
      <c r="J490" s="27">
        <v>40</v>
      </c>
      <c r="L490" s="27">
        <v>46</v>
      </c>
      <c r="N490" s="27">
        <v>56</v>
      </c>
      <c r="P490" s="27">
        <v>90</v>
      </c>
      <c r="Q490" s="27">
        <v>105</v>
      </c>
      <c r="R490" s="23">
        <v>13.620000000000003</v>
      </c>
      <c r="S490" s="25">
        <v>2.7331914046547694</v>
      </c>
      <c r="T490" s="23">
        <v>359.73560776319613</v>
      </c>
      <c r="U490" s="23">
        <v>828.19839120860161</v>
      </c>
      <c r="V490" s="23">
        <v>370.96341450636095</v>
      </c>
      <c r="W490" s="25">
        <v>0.44791612005650916</v>
      </c>
      <c r="X490" s="27">
        <v>252.75735933768283</v>
      </c>
      <c r="Y490" s="27">
        <v>258.57</v>
      </c>
      <c r="Z490" s="27">
        <v>417.47303700379132</v>
      </c>
      <c r="AA490" s="27">
        <v>9</v>
      </c>
      <c r="AB490" s="27">
        <v>187.46017472509547</v>
      </c>
      <c r="AC490" s="27">
        <v>0</v>
      </c>
      <c r="AD490" s="27">
        <v>299.24922059793028</v>
      </c>
      <c r="AE490" s="27">
        <v>412.0096928193185</v>
      </c>
      <c r="AF490" s="27">
        <v>0</v>
      </c>
      <c r="AG490" s="27">
        <v>711.25891341724878</v>
      </c>
      <c r="AH490" s="25">
        <v>0.42073176271755608</v>
      </c>
      <c r="AN490" s="25">
        <v>0</v>
      </c>
      <c r="AV490" s="3">
        <v>1</v>
      </c>
      <c r="AW490" s="27">
        <v>258.57</v>
      </c>
      <c r="AX490" s="23">
        <v>14.57307692307692</v>
      </c>
      <c r="AY490" s="23">
        <v>28.967307692307696</v>
      </c>
      <c r="AZ490" s="23">
        <v>2443.1600000000003</v>
      </c>
      <c r="BA490" s="27">
        <v>713.7726456189522</v>
      </c>
      <c r="BB490" s="27">
        <v>168.14999999999998</v>
      </c>
      <c r="BC490" s="23">
        <v>13.479661016949148</v>
      </c>
      <c r="BD490" s="23">
        <v>28.255932203389833</v>
      </c>
      <c r="BE490" s="23">
        <v>1490.3300000000002</v>
      </c>
      <c r="BF490" s="27">
        <v>445.03319900269884</v>
      </c>
      <c r="BG490" s="27">
        <v>90.42</v>
      </c>
      <c r="BH490" s="23">
        <v>16.006666666666664</v>
      </c>
      <c r="BI490" s="23">
        <v>29.899999999999995</v>
      </c>
      <c r="BJ490" s="23">
        <v>952.82999999999993</v>
      </c>
      <c r="BK490" s="27">
        <v>268.7394466162537</v>
      </c>
      <c r="BL490" s="27">
        <v>4263.9472931765622</v>
      </c>
    </row>
    <row r="491" spans="1:64" x14ac:dyDescent="0.15">
      <c r="A491" s="27" t="s">
        <v>1177</v>
      </c>
      <c r="B491" s="27" t="s">
        <v>1090</v>
      </c>
      <c r="C491" s="27" t="s">
        <v>1097</v>
      </c>
      <c r="D491" s="27" t="s">
        <v>1090</v>
      </c>
      <c r="E491" s="27" t="s">
        <v>1434</v>
      </c>
      <c r="F491" s="27">
        <v>1999</v>
      </c>
      <c r="G491" s="27">
        <v>144</v>
      </c>
      <c r="H491" s="27">
        <v>8</v>
      </c>
      <c r="I491" s="27">
        <v>-9</v>
      </c>
      <c r="J491" s="27">
        <v>37</v>
      </c>
      <c r="L491" s="27">
        <v>44</v>
      </c>
      <c r="N491" s="27">
        <v>56</v>
      </c>
      <c r="P491" s="27">
        <v>89</v>
      </c>
      <c r="Q491" s="27">
        <v>106</v>
      </c>
      <c r="R491" s="23">
        <v>13.692222222222226</v>
      </c>
      <c r="S491" s="25">
        <v>2.7084286416318584</v>
      </c>
      <c r="T491" s="23">
        <v>364.33125436390173</v>
      </c>
      <c r="U491" s="23">
        <v>852.76615851204292</v>
      </c>
      <c r="V491" s="23">
        <v>368.51911764508628</v>
      </c>
      <c r="W491" s="25">
        <v>0.43214556493030248</v>
      </c>
      <c r="X491" s="27">
        <v>252.07250891909203</v>
      </c>
      <c r="Y491" s="27">
        <v>338.09000000000009</v>
      </c>
      <c r="Z491" s="27">
        <v>480.16730826589242</v>
      </c>
      <c r="AA491" s="27">
        <v>9</v>
      </c>
      <c r="AB491" s="27">
        <v>248.86943847347857</v>
      </c>
      <c r="AC491" s="27">
        <v>0</v>
      </c>
      <c r="AD491" s="27">
        <v>324.54076064391143</v>
      </c>
      <c r="AE491" s="27">
        <v>424.99516233549929</v>
      </c>
      <c r="AF491" s="27">
        <v>0</v>
      </c>
      <c r="AG491" s="27">
        <v>749.53592297941077</v>
      </c>
      <c r="AH491" s="25">
        <v>0.43298892870133598</v>
      </c>
      <c r="AN491" s="25">
        <v>0</v>
      </c>
      <c r="AV491" s="3">
        <v>1</v>
      </c>
      <c r="AW491" s="27">
        <v>338.09000000000009</v>
      </c>
      <c r="AX491" s="23">
        <v>14.810476190476187</v>
      </c>
      <c r="AY491" s="23">
        <v>28.742857142857133</v>
      </c>
      <c r="AZ491" s="23">
        <v>2475.9399999999996</v>
      </c>
      <c r="BA491" s="27">
        <v>753.06023470789887</v>
      </c>
      <c r="BB491" s="27">
        <v>176.55</v>
      </c>
      <c r="BC491" s="23">
        <v>14.089830508474574</v>
      </c>
      <c r="BD491" s="23">
        <v>27.489830508474572</v>
      </c>
      <c r="BE491" s="23">
        <v>1471.26</v>
      </c>
      <c r="BF491" s="27">
        <v>422.41627760318539</v>
      </c>
      <c r="BG491" s="27">
        <v>161.54</v>
      </c>
      <c r="BH491" s="23">
        <v>15.734782608695658</v>
      </c>
      <c r="BI491" s="23">
        <v>30.349999999999998</v>
      </c>
      <c r="BJ491" s="23">
        <v>1004.6799999999998</v>
      </c>
      <c r="BK491" s="27">
        <v>330.64395710471365</v>
      </c>
      <c r="BL491" s="27">
        <v>4235.8519269550143</v>
      </c>
    </row>
    <row r="492" spans="1:64" x14ac:dyDescent="0.15">
      <c r="A492" s="27" t="s">
        <v>1177</v>
      </c>
      <c r="B492" s="27" t="s">
        <v>1090</v>
      </c>
      <c r="C492" s="27" t="s">
        <v>1097</v>
      </c>
      <c r="D492" s="27" t="s">
        <v>1090</v>
      </c>
      <c r="E492" s="27" t="s">
        <v>1434</v>
      </c>
      <c r="F492" s="27">
        <v>2000</v>
      </c>
      <c r="G492" s="27">
        <v>144</v>
      </c>
      <c r="H492" s="27">
        <v>7</v>
      </c>
      <c r="I492" s="27">
        <v>-9</v>
      </c>
      <c r="J492" s="27">
        <v>35</v>
      </c>
      <c r="L492" s="27">
        <v>42</v>
      </c>
      <c r="N492" s="27">
        <v>52</v>
      </c>
      <c r="P492" s="27">
        <v>84</v>
      </c>
      <c r="Q492" s="27">
        <v>99</v>
      </c>
      <c r="R492" s="23">
        <v>13.608888888888888</v>
      </c>
      <c r="S492" s="25">
        <v>2.7185898272892026</v>
      </c>
      <c r="T492" s="23">
        <v>352.69697705166089</v>
      </c>
      <c r="U492" s="23">
        <v>877.32349531961847</v>
      </c>
      <c r="V492" s="23">
        <v>350.51965276725457</v>
      </c>
      <c r="W492" s="25">
        <v>0.39953295522334886</v>
      </c>
      <c r="X492" s="27">
        <v>251.28064526260042</v>
      </c>
      <c r="Y492" s="27">
        <v>156.19999999999999</v>
      </c>
      <c r="Z492" s="27">
        <v>499.98565642651494</v>
      </c>
      <c r="AA492" s="27">
        <v>8</v>
      </c>
      <c r="AB492" s="27">
        <v>235.71948470465409</v>
      </c>
      <c r="AC492" s="27">
        <v>0</v>
      </c>
      <c r="AD492" s="27">
        <v>182.65027241261177</v>
      </c>
      <c r="AE492" s="27">
        <v>483.88041274235542</v>
      </c>
      <c r="AF492" s="27">
        <v>0</v>
      </c>
      <c r="AG492" s="27">
        <v>666.53068515496716</v>
      </c>
      <c r="AH492" s="25">
        <v>0.27403129929394465</v>
      </c>
      <c r="AN492" s="25">
        <v>0</v>
      </c>
      <c r="AV492" s="3">
        <v>1</v>
      </c>
      <c r="AW492" s="27">
        <v>156.19999999999999</v>
      </c>
      <c r="AX492" s="23">
        <v>14.768367346938769</v>
      </c>
      <c r="AY492" s="23">
        <v>31.261224489795921</v>
      </c>
      <c r="AZ492" s="23">
        <v>2375.8999999999992</v>
      </c>
      <c r="BA492" s="27">
        <v>670.77114065821206</v>
      </c>
      <c r="BB492" s="27">
        <v>96</v>
      </c>
      <c r="BC492" s="23">
        <v>13.326785714285709</v>
      </c>
      <c r="BD492" s="23">
        <v>30.201785714285709</v>
      </c>
      <c r="BE492" s="23">
        <v>1387.0399999999997</v>
      </c>
      <c r="BF492" s="27">
        <v>335.09602006574033</v>
      </c>
      <c r="BG492" s="27">
        <v>60.2</v>
      </c>
      <c r="BH492" s="23">
        <v>16.69047619047619</v>
      </c>
      <c r="BI492" s="23">
        <v>32.673809523809517</v>
      </c>
      <c r="BJ492" s="23">
        <v>988.86000000000013</v>
      </c>
      <c r="BK492" s="27">
        <v>335.67512059247093</v>
      </c>
      <c r="BL492" s="27">
        <v>4028.9615260603973</v>
      </c>
    </row>
    <row r="493" spans="1:64" x14ac:dyDescent="0.15">
      <c r="A493" s="27" t="s">
        <v>1177</v>
      </c>
      <c r="B493" s="27" t="s">
        <v>1090</v>
      </c>
      <c r="C493" s="27" t="s">
        <v>1097</v>
      </c>
      <c r="D493" s="27" t="s">
        <v>1090</v>
      </c>
      <c r="E493" s="27" t="s">
        <v>1434</v>
      </c>
      <c r="F493" s="27">
        <v>2001</v>
      </c>
      <c r="G493" s="27">
        <v>144</v>
      </c>
      <c r="H493" s="27">
        <v>13</v>
      </c>
      <c r="I493" s="27">
        <v>-9</v>
      </c>
      <c r="J493" s="27">
        <v>38</v>
      </c>
      <c r="L493" s="27">
        <v>45</v>
      </c>
      <c r="N493" s="27">
        <v>55</v>
      </c>
      <c r="P493" s="27">
        <v>87</v>
      </c>
      <c r="Q493" s="27">
        <v>104</v>
      </c>
      <c r="R493" s="23">
        <v>13.556666666666663</v>
      </c>
      <c r="S493" s="25">
        <v>2.5854001323728895</v>
      </c>
      <c r="T493" s="23">
        <v>318.1449406861023</v>
      </c>
      <c r="U493" s="23">
        <v>826.75783184117176</v>
      </c>
      <c r="V493" s="23">
        <v>339.03112420183902</v>
      </c>
      <c r="W493" s="25">
        <v>0.41007306740124061</v>
      </c>
      <c r="X493" s="27">
        <v>256.18567199776282</v>
      </c>
      <c r="Y493" s="27">
        <v>238.47000000000003</v>
      </c>
      <c r="Z493" s="27">
        <v>460.99384675918941</v>
      </c>
      <c r="AA493" s="27">
        <v>9</v>
      </c>
      <c r="AB493" s="27">
        <v>195.2418171195481</v>
      </c>
      <c r="AC493" s="27">
        <v>0</v>
      </c>
      <c r="AD493" s="27">
        <v>294.73673317567517</v>
      </c>
      <c r="AE493" s="27">
        <v>440.47895662695646</v>
      </c>
      <c r="AF493" s="27">
        <v>0</v>
      </c>
      <c r="AG493" s="27">
        <v>735.21568980263169</v>
      </c>
      <c r="AH493" s="25">
        <v>0.40088471077915927</v>
      </c>
      <c r="AN493" s="25">
        <v>0</v>
      </c>
      <c r="AV493" s="3">
        <v>1</v>
      </c>
      <c r="AW493" s="27">
        <v>238.47000000000003</v>
      </c>
      <c r="AX493" s="23">
        <v>14.763106796116499</v>
      </c>
      <c r="AY493" s="23">
        <v>29.578640776699025</v>
      </c>
      <c r="AZ493" s="23">
        <v>2457.2599999999998</v>
      </c>
      <c r="BA493" s="27">
        <v>734.49435151453645</v>
      </c>
      <c r="BB493" s="27">
        <v>103.61000000000001</v>
      </c>
      <c r="BC493" s="23">
        <v>13.816949152542369</v>
      </c>
      <c r="BD493" s="23">
        <v>28.457627118644066</v>
      </c>
      <c r="BE493" s="23">
        <v>1443.84</v>
      </c>
      <c r="BF493" s="27">
        <v>416.3740788355949</v>
      </c>
      <c r="BG493" s="27">
        <v>134.86000000000001</v>
      </c>
      <c r="BH493" s="23">
        <v>16.031818181818181</v>
      </c>
      <c r="BI493" s="23">
        <v>31.081818181818189</v>
      </c>
      <c r="BJ493" s="23">
        <v>1013.4199999999998</v>
      </c>
      <c r="BK493" s="27">
        <v>318.12027267894177</v>
      </c>
      <c r="BL493" s="27">
        <v>3896.9094735843564</v>
      </c>
    </row>
    <row r="494" spans="1:64" x14ac:dyDescent="0.15">
      <c r="A494" s="27" t="s">
        <v>1177</v>
      </c>
      <c r="B494" s="27" t="s">
        <v>1090</v>
      </c>
      <c r="C494" s="27" t="s">
        <v>1097</v>
      </c>
      <c r="D494" s="27" t="s">
        <v>1090</v>
      </c>
      <c r="E494" s="27" t="s">
        <v>1434</v>
      </c>
      <c r="F494" s="27">
        <v>2002</v>
      </c>
      <c r="G494" s="27">
        <v>144</v>
      </c>
      <c r="H494" s="27">
        <v>8</v>
      </c>
      <c r="I494" s="27">
        <v>-9</v>
      </c>
      <c r="J494" s="27">
        <v>31</v>
      </c>
      <c r="L494" s="27">
        <v>37</v>
      </c>
      <c r="N494" s="27">
        <v>47</v>
      </c>
      <c r="P494" s="27">
        <v>78</v>
      </c>
      <c r="Q494" s="27">
        <v>96</v>
      </c>
      <c r="R494" s="23">
        <v>13.554444444444446</v>
      </c>
      <c r="S494" s="25">
        <v>2.708371690195392</v>
      </c>
      <c r="T494" s="23">
        <v>330.23412002294543</v>
      </c>
      <c r="U494" s="23">
        <v>895.66447903588744</v>
      </c>
      <c r="V494" s="23">
        <v>358.81872377081743</v>
      </c>
      <c r="W494" s="25">
        <v>0.40061733848246861</v>
      </c>
      <c r="X494" s="27">
        <v>256.45186704799158</v>
      </c>
      <c r="Y494" s="27">
        <v>69.58</v>
      </c>
      <c r="Z494" s="27">
        <v>769.85388226800421</v>
      </c>
      <c r="AA494" s="27">
        <v>14</v>
      </c>
      <c r="AB494" s="27">
        <v>241.4992844044987</v>
      </c>
      <c r="AC494" s="27">
        <v>0</v>
      </c>
      <c r="AD494" s="27">
        <v>311.45346912303427</v>
      </c>
      <c r="AE494" s="27">
        <v>537.31947476610947</v>
      </c>
      <c r="AF494" s="27">
        <v>0</v>
      </c>
      <c r="AG494" s="27">
        <v>848.77294388914379</v>
      </c>
      <c r="AH494" s="25">
        <v>0.36694556264538147</v>
      </c>
      <c r="AN494" s="25">
        <v>0</v>
      </c>
      <c r="AV494" s="3">
        <v>1</v>
      </c>
      <c r="AW494" s="27">
        <v>69.58</v>
      </c>
      <c r="AX494" s="23">
        <v>15.523157894736833</v>
      </c>
      <c r="AY494" s="23">
        <v>31.806315789473683</v>
      </c>
      <c r="AZ494" s="23">
        <v>2411.4899999999998</v>
      </c>
      <c r="BA494" s="27">
        <v>847.91789748873248</v>
      </c>
      <c r="BB494" s="27">
        <v>42.660000000000004</v>
      </c>
      <c r="BC494" s="23">
        <v>14.846153846153838</v>
      </c>
      <c r="BD494" s="23">
        <v>31.04999999999999</v>
      </c>
      <c r="BE494" s="23">
        <v>1382.2799999999997</v>
      </c>
      <c r="BF494" s="27">
        <v>450.69906891501</v>
      </c>
      <c r="BG494" s="27">
        <v>26.919999999999998</v>
      </c>
      <c r="BH494" s="23">
        <v>16.34186046511628</v>
      </c>
      <c r="BI494" s="23">
        <v>32.720930232558132</v>
      </c>
      <c r="BJ494" s="23">
        <v>1029.2100000000003</v>
      </c>
      <c r="BK494" s="27">
        <v>397.21882857372236</v>
      </c>
      <c r="BL494" s="27">
        <v>4124.3531467910052</v>
      </c>
    </row>
    <row r="495" spans="1:64" x14ac:dyDescent="0.15">
      <c r="A495" s="27" t="s">
        <v>1177</v>
      </c>
      <c r="B495" s="27" t="s">
        <v>1090</v>
      </c>
      <c r="C495" s="27" t="s">
        <v>1097</v>
      </c>
      <c r="D495" s="27" t="s">
        <v>1090</v>
      </c>
      <c r="E495" s="27" t="s">
        <v>1434</v>
      </c>
      <c r="F495" s="27">
        <v>2003</v>
      </c>
      <c r="G495" s="27">
        <v>144</v>
      </c>
      <c r="H495" s="27">
        <v>7</v>
      </c>
      <c r="I495" s="27">
        <v>-9</v>
      </c>
      <c r="J495" s="27">
        <v>39</v>
      </c>
      <c r="L495" s="27">
        <v>45</v>
      </c>
      <c r="N495" s="27">
        <v>55</v>
      </c>
      <c r="P495" s="27">
        <v>87</v>
      </c>
      <c r="Q495" s="27">
        <v>103</v>
      </c>
      <c r="R495" s="23">
        <v>13.894444444444444</v>
      </c>
      <c r="S495" s="25">
        <v>2.8192200092900048</v>
      </c>
      <c r="T495" s="23">
        <v>380.72560039444579</v>
      </c>
      <c r="U495" s="23">
        <v>916.57320571751723</v>
      </c>
      <c r="V495" s="23">
        <v>355.72527298955856</v>
      </c>
      <c r="W495" s="25">
        <v>0.38810349995999788</v>
      </c>
      <c r="X495" s="27">
        <v>253.75093279544481</v>
      </c>
      <c r="Y495" s="27">
        <v>182.38</v>
      </c>
      <c r="Z495" s="27">
        <v>563.28300414104547</v>
      </c>
      <c r="AA495" s="27">
        <v>10</v>
      </c>
      <c r="AB495" s="27">
        <v>178.46869625712509</v>
      </c>
      <c r="AC495" s="27">
        <v>0</v>
      </c>
      <c r="AD495" s="27">
        <v>311.13165452115663</v>
      </c>
      <c r="AE495" s="27">
        <v>493.08335467474262</v>
      </c>
      <c r="AF495" s="27">
        <v>0</v>
      </c>
      <c r="AG495" s="27">
        <v>804.21500919589926</v>
      </c>
      <c r="AH495" s="25">
        <v>0.38687620486402269</v>
      </c>
      <c r="AN495" s="25">
        <v>0</v>
      </c>
      <c r="AV495" s="3">
        <v>1</v>
      </c>
      <c r="AW495" s="27">
        <v>182.38</v>
      </c>
      <c r="AX495" s="23">
        <v>14.876470588235291</v>
      </c>
      <c r="AY495" s="23">
        <v>29.771568627450971</v>
      </c>
      <c r="AZ495" s="23">
        <v>2501.21</v>
      </c>
      <c r="BA495" s="27">
        <v>807.33089704803467</v>
      </c>
      <c r="BB495" s="27">
        <v>133.61000000000001</v>
      </c>
      <c r="BC495" s="23">
        <v>14.013559322033901</v>
      </c>
      <c r="BD495" s="23">
        <v>28.222033898305074</v>
      </c>
      <c r="BE495" s="23">
        <v>1488.3800000000003</v>
      </c>
      <c r="BF495" s="27">
        <v>465.88027515469253</v>
      </c>
      <c r="BG495" s="27">
        <v>48.769999999999996</v>
      </c>
      <c r="BH495" s="23">
        <v>16.060465116279076</v>
      </c>
      <c r="BI495" s="23">
        <v>31.897674418604659</v>
      </c>
      <c r="BJ495" s="23">
        <v>1012.8300000000002</v>
      </c>
      <c r="BK495" s="27">
        <v>341.45062189334237</v>
      </c>
      <c r="BL495" s="27">
        <v>4088.7962412592942</v>
      </c>
    </row>
    <row r="496" spans="1:64" x14ac:dyDescent="0.15">
      <c r="A496" s="27" t="s">
        <v>1177</v>
      </c>
      <c r="B496" s="27" t="s">
        <v>1090</v>
      </c>
      <c r="C496" s="27" t="s">
        <v>1097</v>
      </c>
      <c r="D496" s="27" t="s">
        <v>1090</v>
      </c>
      <c r="E496" s="27" t="s">
        <v>1434</v>
      </c>
      <c r="F496" s="27">
        <v>2004</v>
      </c>
      <c r="G496" s="27">
        <v>144</v>
      </c>
      <c r="H496" s="27">
        <v>8</v>
      </c>
      <c r="I496" s="27">
        <v>-9</v>
      </c>
      <c r="J496" s="27">
        <v>41</v>
      </c>
      <c r="L496" s="27">
        <v>48</v>
      </c>
      <c r="N496" s="27">
        <v>59</v>
      </c>
      <c r="P496" s="27">
        <v>101</v>
      </c>
      <c r="Q496" s="27">
        <v>120</v>
      </c>
      <c r="R496" s="23">
        <v>13.660000000000002</v>
      </c>
      <c r="S496" s="25">
        <v>2.7362439598882431</v>
      </c>
      <c r="T496" s="23">
        <v>375.94323651402561</v>
      </c>
      <c r="U496" s="23">
        <v>896.1175846882436</v>
      </c>
      <c r="V496" s="23">
        <v>405.79178668813609</v>
      </c>
      <c r="W496" s="25">
        <v>0.45283318740026496</v>
      </c>
      <c r="X496" s="27">
        <v>266.79149123784015</v>
      </c>
      <c r="Y496" s="27">
        <v>328.65</v>
      </c>
      <c r="Z496" s="27">
        <v>382.52528032319009</v>
      </c>
      <c r="AA496" s="27">
        <v>7</v>
      </c>
      <c r="AB496" s="27">
        <v>219.45801255698009</v>
      </c>
      <c r="AC496" s="27">
        <v>0</v>
      </c>
      <c r="AD496" s="27">
        <v>311.23464057361502</v>
      </c>
      <c r="AE496" s="27">
        <v>404.44684294584874</v>
      </c>
      <c r="AF496" s="27">
        <v>0</v>
      </c>
      <c r="AG496" s="27">
        <v>715.68148351946377</v>
      </c>
      <c r="AH496" s="25">
        <v>0.43487870427258807</v>
      </c>
      <c r="AN496" s="25">
        <v>0</v>
      </c>
      <c r="AV496" s="3">
        <v>1</v>
      </c>
      <c r="AW496" s="27">
        <v>328.65</v>
      </c>
      <c r="AX496" s="23">
        <v>12.621008403361342</v>
      </c>
      <c r="AY496" s="23">
        <v>27.341176470588231</v>
      </c>
      <c r="AZ496" s="23">
        <v>2767.9300000000003</v>
      </c>
      <c r="BA496" s="27">
        <v>719.48860498275985</v>
      </c>
      <c r="BB496" s="27">
        <v>206.23000000000005</v>
      </c>
      <c r="BC496" s="23">
        <v>12.848437500000001</v>
      </c>
      <c r="BD496" s="23">
        <v>26.757812499999996</v>
      </c>
      <c r="BE496" s="23">
        <v>1547.6399999999999</v>
      </c>
      <c r="BF496" s="27">
        <v>414.39755847095898</v>
      </c>
      <c r="BG496" s="27">
        <v>122.41999999999999</v>
      </c>
      <c r="BH496" s="23">
        <v>12.356363636363639</v>
      </c>
      <c r="BI496" s="23">
        <v>28.020000000000003</v>
      </c>
      <c r="BJ496" s="23">
        <v>1220.29</v>
      </c>
      <c r="BK496" s="27">
        <v>305.09104651180076</v>
      </c>
      <c r="BL496" s="27">
        <v>4664.2734102084605</v>
      </c>
    </row>
    <row r="497" spans="1:64" x14ac:dyDescent="0.15">
      <c r="A497" s="27" t="s">
        <v>1177</v>
      </c>
      <c r="B497" s="27" t="s">
        <v>1090</v>
      </c>
      <c r="C497" s="27" t="s">
        <v>1097</v>
      </c>
      <c r="D497" s="27" t="s">
        <v>1090</v>
      </c>
      <c r="E497" s="27" t="s">
        <v>1434</v>
      </c>
      <c r="F497" s="27">
        <v>2005</v>
      </c>
      <c r="G497" s="27">
        <v>144</v>
      </c>
      <c r="H497" s="27">
        <v>11</v>
      </c>
      <c r="I497" s="27">
        <v>-9</v>
      </c>
      <c r="J497" s="27">
        <v>38</v>
      </c>
      <c r="L497" s="27">
        <v>45</v>
      </c>
      <c r="N497" s="27">
        <v>56</v>
      </c>
      <c r="P497" s="27">
        <v>90</v>
      </c>
      <c r="Q497" s="27">
        <v>107</v>
      </c>
      <c r="R497" s="23">
        <v>13.925555555555558</v>
      </c>
      <c r="S497" s="25">
        <v>2.876452719422133</v>
      </c>
      <c r="T497" s="23">
        <v>398.44541130732694</v>
      </c>
      <c r="U497" s="23">
        <v>903.56429093228462</v>
      </c>
      <c r="V497" s="23">
        <v>386.25439105974391</v>
      </c>
      <c r="W497" s="25">
        <v>0.42747858747984202</v>
      </c>
      <c r="X497" s="27">
        <v>260.63878637216573</v>
      </c>
      <c r="Y497" s="27">
        <v>335.56000000000006</v>
      </c>
      <c r="Z497" s="27">
        <v>479.75914456498799</v>
      </c>
      <c r="AA497" s="27">
        <v>8</v>
      </c>
      <c r="AB497" s="27">
        <v>214.0850393178624</v>
      </c>
      <c r="AC497" s="27">
        <v>0</v>
      </c>
      <c r="AD497" s="27">
        <v>305.02277576005895</v>
      </c>
      <c r="AE497" s="27">
        <v>469.54554917970756</v>
      </c>
      <c r="AF497" s="27">
        <v>0</v>
      </c>
      <c r="AG497" s="27">
        <v>774.56832493976651</v>
      </c>
      <c r="AH497" s="25">
        <v>0.3937971151167427</v>
      </c>
      <c r="AN497" s="25">
        <v>0</v>
      </c>
      <c r="AV497" s="3">
        <v>1</v>
      </c>
      <c r="AW497" s="27">
        <v>335.56000000000006</v>
      </c>
      <c r="AX497" s="23">
        <v>14.746226415094343</v>
      </c>
      <c r="AY497" s="23">
        <v>28.622641509433961</v>
      </c>
      <c r="AZ497" s="23">
        <v>2507.0899999999997</v>
      </c>
      <c r="BA497" s="27">
        <v>777.59700204437013</v>
      </c>
      <c r="BB497" s="27">
        <v>218.46</v>
      </c>
      <c r="BC497" s="23">
        <v>14.345762711864401</v>
      </c>
      <c r="BD497" s="23">
        <v>27.318644067796608</v>
      </c>
      <c r="BE497" s="23">
        <v>1462.6299999999997</v>
      </c>
      <c r="BF497" s="27">
        <v>434.37638648019845</v>
      </c>
      <c r="BG497" s="27">
        <v>117.1</v>
      </c>
      <c r="BH497" s="23">
        <v>15.248936170212765</v>
      </c>
      <c r="BI497" s="23">
        <v>30.259574468085109</v>
      </c>
      <c r="BJ497" s="23">
        <v>1044.46</v>
      </c>
      <c r="BK497" s="27">
        <v>343.22061556417185</v>
      </c>
      <c r="BL497" s="27">
        <v>4439.7056443648726</v>
      </c>
    </row>
    <row r="498" spans="1:64" x14ac:dyDescent="0.15">
      <c r="A498" s="27" t="s">
        <v>1177</v>
      </c>
      <c r="B498" s="27" t="s">
        <v>1090</v>
      </c>
      <c r="C498" s="27" t="s">
        <v>1097</v>
      </c>
      <c r="D498" s="27" t="s">
        <v>1090</v>
      </c>
      <c r="E498" s="27" t="s">
        <v>1434</v>
      </c>
      <c r="F498" s="27">
        <v>2006</v>
      </c>
      <c r="G498" s="27">
        <v>144</v>
      </c>
      <c r="H498" s="27">
        <v>5</v>
      </c>
      <c r="I498" s="27">
        <v>-9</v>
      </c>
      <c r="J498" s="27">
        <v>29</v>
      </c>
      <c r="L498" s="27">
        <v>37</v>
      </c>
      <c r="N498" s="27">
        <v>49</v>
      </c>
      <c r="P498" s="27">
        <v>80</v>
      </c>
      <c r="Q498" s="27">
        <v>98</v>
      </c>
      <c r="R498" s="23">
        <v>13.849999999999998</v>
      </c>
      <c r="S498" s="25">
        <v>2.8629978711467543</v>
      </c>
      <c r="T498" s="23">
        <v>397.50810756167823</v>
      </c>
      <c r="U498" s="23">
        <v>931.79098559103943</v>
      </c>
      <c r="V498" s="23">
        <v>378.47404954172782</v>
      </c>
      <c r="W498" s="25">
        <v>0.40617912314301768</v>
      </c>
      <c r="X498" s="27">
        <v>250.96213475628642</v>
      </c>
      <c r="Y498" s="27">
        <v>253.22000000000006</v>
      </c>
      <c r="Z498" s="27">
        <v>441.5941400793705</v>
      </c>
      <c r="AA498" s="27">
        <v>7</v>
      </c>
      <c r="AB498" s="27">
        <v>228.07738368450026</v>
      </c>
      <c r="AC498" s="27">
        <v>0</v>
      </c>
      <c r="AD498" s="27">
        <v>221.19596112269019</v>
      </c>
      <c r="AE498" s="27">
        <v>473.67704180754191</v>
      </c>
      <c r="AF498" s="27">
        <v>0</v>
      </c>
      <c r="AG498" s="27">
        <v>694.87300293023213</v>
      </c>
      <c r="AH498" s="25">
        <v>0.31832573291330152</v>
      </c>
      <c r="AN498" s="25">
        <v>0</v>
      </c>
      <c r="AV498" s="3">
        <v>1</v>
      </c>
      <c r="AW498" s="27">
        <v>253.22000000000006</v>
      </c>
      <c r="AX498" s="23">
        <v>16.015463917525768</v>
      </c>
      <c r="AY498" s="23">
        <v>30.558762886597922</v>
      </c>
      <c r="AZ498" s="23">
        <v>2351.1000000000004</v>
      </c>
      <c r="BA498" s="27">
        <v>699.5076888215259</v>
      </c>
      <c r="BB498" s="27">
        <v>176.02000000000004</v>
      </c>
      <c r="BC498" s="23">
        <v>15.307547169811318</v>
      </c>
      <c r="BD498" s="23">
        <v>30.245283018867919</v>
      </c>
      <c r="BE498" s="23">
        <v>1397.5000000000002</v>
      </c>
      <c r="BF498" s="27">
        <v>361.63186261834426</v>
      </c>
      <c r="BG498" s="27">
        <v>77.2</v>
      </c>
      <c r="BH498" s="23">
        <v>16.868181818181821</v>
      </c>
      <c r="BI498" s="23">
        <v>30.936363636363637</v>
      </c>
      <c r="BJ498" s="23">
        <v>953.6</v>
      </c>
      <c r="BK498" s="27">
        <v>337.87582620318187</v>
      </c>
      <c r="BL498" s="27">
        <v>4350.276431514113</v>
      </c>
    </row>
    <row r="499" spans="1:64" x14ac:dyDescent="0.15">
      <c r="A499" s="27" t="s">
        <v>1177</v>
      </c>
      <c r="B499" s="27" t="s">
        <v>1090</v>
      </c>
      <c r="C499" s="27" t="s">
        <v>1097</v>
      </c>
      <c r="D499" s="27" t="s">
        <v>1090</v>
      </c>
      <c r="E499" s="27" t="s">
        <v>1434</v>
      </c>
      <c r="F499" s="27">
        <v>2007</v>
      </c>
      <c r="G499" s="27">
        <v>144</v>
      </c>
      <c r="H499" s="27">
        <v>10</v>
      </c>
      <c r="I499" s="27">
        <v>-9</v>
      </c>
      <c r="J499" s="27">
        <v>38</v>
      </c>
      <c r="L499" s="27">
        <v>45</v>
      </c>
      <c r="N499" s="27">
        <v>56</v>
      </c>
      <c r="P499" s="27">
        <v>87</v>
      </c>
      <c r="Q499" s="27">
        <v>104</v>
      </c>
      <c r="R499" s="23">
        <v>13.618888888888891</v>
      </c>
      <c r="S499" s="25">
        <v>2.701728099407164</v>
      </c>
      <c r="T499" s="23">
        <v>378.39911889318631</v>
      </c>
      <c r="U499" s="23">
        <v>831.75103309265592</v>
      </c>
      <c r="V499" s="23">
        <v>339.99903961994244</v>
      </c>
      <c r="W499" s="25">
        <v>0.40877500839162401</v>
      </c>
      <c r="X499" s="27">
        <v>252.73792926338842</v>
      </c>
      <c r="Y499" s="27">
        <v>343.13999999999993</v>
      </c>
      <c r="Z499" s="27">
        <v>454.69588258572071</v>
      </c>
      <c r="AA499" s="27">
        <v>9</v>
      </c>
      <c r="AB499" s="27">
        <v>211.74163161647471</v>
      </c>
      <c r="AC499" s="27">
        <v>0</v>
      </c>
      <c r="AD499" s="27">
        <v>308.12158411547131</v>
      </c>
      <c r="AE499" s="27">
        <v>370.32048523803525</v>
      </c>
      <c r="AF499" s="27">
        <v>0</v>
      </c>
      <c r="AG499" s="27">
        <v>678.44206935350655</v>
      </c>
      <c r="AH499" s="25">
        <v>0.45416048545969184</v>
      </c>
      <c r="AN499" s="25">
        <v>0</v>
      </c>
      <c r="AV499" s="3">
        <v>1</v>
      </c>
      <c r="AW499" s="27">
        <v>343.13999999999993</v>
      </c>
      <c r="AX499" s="23">
        <v>15.533980582524274</v>
      </c>
      <c r="AY499" s="23">
        <v>28.531067961165057</v>
      </c>
      <c r="AZ499" s="23">
        <v>2378.65</v>
      </c>
      <c r="BA499" s="27">
        <v>681.24590372626665</v>
      </c>
      <c r="BB499" s="27">
        <v>279.12999999999994</v>
      </c>
      <c r="BC499" s="23">
        <v>14.244999999999997</v>
      </c>
      <c r="BD499" s="23">
        <v>26.996666666666663</v>
      </c>
      <c r="BE499" s="23">
        <v>1485.71</v>
      </c>
      <c r="BF499" s="27">
        <v>415.86203822821301</v>
      </c>
      <c r="BG499" s="27">
        <v>64.009999999999991</v>
      </c>
      <c r="BH499" s="23">
        <v>17.332558139534886</v>
      </c>
      <c r="BI499" s="23">
        <v>30.672093023255812</v>
      </c>
      <c r="BJ499" s="23">
        <v>892.93999999999994</v>
      </c>
      <c r="BK499" s="27">
        <v>265.38386549805318</v>
      </c>
      <c r="BL499" s="27">
        <v>3908.0349381602578</v>
      </c>
    </row>
    <row r="500" spans="1:64" x14ac:dyDescent="0.15">
      <c r="A500" s="27" t="s">
        <v>1177</v>
      </c>
      <c r="B500" s="27" t="s">
        <v>1090</v>
      </c>
      <c r="C500" s="27" t="s">
        <v>1097</v>
      </c>
      <c r="D500" s="27" t="s">
        <v>1090</v>
      </c>
      <c r="E500" s="27" t="s">
        <v>1434</v>
      </c>
      <c r="F500" s="27">
        <v>2008</v>
      </c>
      <c r="G500" s="27">
        <v>144</v>
      </c>
      <c r="H500" s="27">
        <v>10</v>
      </c>
      <c r="I500" s="27">
        <v>-9</v>
      </c>
      <c r="J500" s="27">
        <v>41</v>
      </c>
      <c r="L500" s="27">
        <v>48</v>
      </c>
      <c r="N500" s="27">
        <v>59</v>
      </c>
      <c r="P500" s="27">
        <v>94</v>
      </c>
      <c r="Q500" s="27">
        <v>120</v>
      </c>
      <c r="R500" s="23">
        <v>13.699999999999998</v>
      </c>
      <c r="S500" s="25">
        <v>2.7669360493128563</v>
      </c>
      <c r="T500" s="23">
        <v>389.84673425575687</v>
      </c>
      <c r="U500" s="23">
        <v>914.76461398245715</v>
      </c>
      <c r="V500" s="23">
        <v>390.47732741998658</v>
      </c>
      <c r="W500" s="25">
        <v>0.4268609838889823</v>
      </c>
      <c r="X500" s="27">
        <v>279.91728104642971</v>
      </c>
      <c r="Y500" s="27">
        <v>307.61999999999995</v>
      </c>
      <c r="Z500" s="27">
        <v>487.46531288687112</v>
      </c>
      <c r="AA500" s="27">
        <v>9</v>
      </c>
      <c r="AB500" s="27">
        <v>225.34643631521197</v>
      </c>
      <c r="AC500" s="27">
        <v>0</v>
      </c>
      <c r="AD500" s="27">
        <v>358.2593271774922</v>
      </c>
      <c r="AE500" s="27">
        <v>421.52396406964169</v>
      </c>
      <c r="AF500" s="27">
        <v>0</v>
      </c>
      <c r="AG500" s="27">
        <v>779.78329124713389</v>
      </c>
      <c r="AH500" s="25">
        <v>0.45943446930001697</v>
      </c>
      <c r="AN500" s="25">
        <v>0</v>
      </c>
      <c r="AV500" s="3">
        <v>1</v>
      </c>
      <c r="AW500" s="27">
        <v>307.61999999999995</v>
      </c>
      <c r="AX500" s="23">
        <v>13.178991596638655</v>
      </c>
      <c r="AY500" s="23">
        <v>26.826890756302536</v>
      </c>
      <c r="AZ500" s="23">
        <v>2777.35</v>
      </c>
      <c r="BA500" s="27">
        <v>777.1930740157286</v>
      </c>
      <c r="BB500" s="27">
        <v>204.74</v>
      </c>
      <c r="BC500" s="23">
        <v>13.10634920634921</v>
      </c>
      <c r="BD500" s="23">
        <v>26.955555555555563</v>
      </c>
      <c r="BE500" s="23">
        <v>1607.61</v>
      </c>
      <c r="BF500" s="27">
        <v>462.51949354587776</v>
      </c>
      <c r="BG500" s="27">
        <v>102.88000000000001</v>
      </c>
      <c r="BH500" s="23">
        <v>13.260714285714286</v>
      </c>
      <c r="BI500" s="23">
        <v>26.68214285714285</v>
      </c>
      <c r="BJ500" s="23">
        <v>1169.74</v>
      </c>
      <c r="BK500" s="27">
        <v>314.67358046985112</v>
      </c>
      <c r="BL500" s="27">
        <v>4488.2451427584665</v>
      </c>
    </row>
    <row r="501" spans="1:64" x14ac:dyDescent="0.15">
      <c r="A501" s="27" t="s">
        <v>1177</v>
      </c>
      <c r="B501" s="27" t="s">
        <v>1090</v>
      </c>
      <c r="C501" s="27" t="s">
        <v>1097</v>
      </c>
      <c r="D501" s="27" t="s">
        <v>1090</v>
      </c>
      <c r="E501" s="27" t="s">
        <v>1434</v>
      </c>
      <c r="F501" s="27">
        <v>2009</v>
      </c>
      <c r="G501" s="27">
        <v>144</v>
      </c>
      <c r="H501" s="27">
        <v>9</v>
      </c>
      <c r="I501" s="27">
        <v>-9</v>
      </c>
      <c r="J501" s="27">
        <v>40</v>
      </c>
      <c r="L501" s="27">
        <v>47</v>
      </c>
      <c r="N501" s="27">
        <v>60</v>
      </c>
      <c r="P501" s="27">
        <v>99</v>
      </c>
      <c r="Q501" s="27">
        <v>127</v>
      </c>
      <c r="R501" s="23">
        <v>13.478888888888891</v>
      </c>
      <c r="S501" s="25">
        <v>2.7216051359244839</v>
      </c>
      <c r="T501" s="23">
        <v>397.13353191948784</v>
      </c>
      <c r="U501" s="23">
        <v>923.6948152684763</v>
      </c>
      <c r="V501" s="23">
        <v>413.65790589381896</v>
      </c>
      <c r="W501" s="25">
        <v>0.44782962357030348</v>
      </c>
      <c r="X501" s="27">
        <v>255.75019005125242</v>
      </c>
      <c r="Y501" s="27">
        <v>333.72999999999996</v>
      </c>
      <c r="Z501" s="27">
        <v>405.35769915527112</v>
      </c>
      <c r="AA501" s="27">
        <v>7</v>
      </c>
      <c r="AB501" s="27">
        <v>262.01705462591133</v>
      </c>
      <c r="AC501" s="27">
        <v>0</v>
      </c>
      <c r="AD501" s="27">
        <v>313.08876536122477</v>
      </c>
      <c r="AE501" s="27">
        <v>371.34407479135035</v>
      </c>
      <c r="AF501" s="27">
        <v>0</v>
      </c>
      <c r="AG501" s="27">
        <v>684.43284015257518</v>
      </c>
      <c r="AH501" s="25">
        <v>0.45744263340286834</v>
      </c>
      <c r="AN501" s="25">
        <v>0</v>
      </c>
      <c r="AV501" s="3">
        <v>1</v>
      </c>
      <c r="AW501" s="27">
        <v>333.72999999999996</v>
      </c>
      <c r="AX501" s="23">
        <v>12.741269841269844</v>
      </c>
      <c r="AY501" s="23">
        <v>25.611111111111111</v>
      </c>
      <c r="AZ501" s="23">
        <v>2735.7800000000007</v>
      </c>
      <c r="BA501" s="27">
        <v>685.7994707489031</v>
      </c>
      <c r="BB501" s="27">
        <v>194.79999999999998</v>
      </c>
      <c r="BC501" s="23">
        <v>13.395312499999996</v>
      </c>
      <c r="BD501" s="23">
        <v>25.964062499999997</v>
      </c>
      <c r="BE501" s="23">
        <v>1510.1800000000003</v>
      </c>
      <c r="BF501" s="27">
        <v>395.98332729281532</v>
      </c>
      <c r="BG501" s="27">
        <v>138.93</v>
      </c>
      <c r="BH501" s="23">
        <v>12.066129032258061</v>
      </c>
      <c r="BI501" s="23">
        <v>25.24677419354839</v>
      </c>
      <c r="BJ501" s="23">
        <v>1225.5999999999997</v>
      </c>
      <c r="BK501" s="27">
        <v>289.81614345608767</v>
      </c>
      <c r="BL501" s="27">
        <v>4754.6885734921725</v>
      </c>
    </row>
    <row r="502" spans="1:64" x14ac:dyDescent="0.15">
      <c r="A502" s="27" t="s">
        <v>1177</v>
      </c>
      <c r="B502" s="27" t="s">
        <v>1090</v>
      </c>
      <c r="C502" s="27" t="s">
        <v>1097</v>
      </c>
      <c r="D502" s="27" t="s">
        <v>1090</v>
      </c>
      <c r="E502" s="27" t="s">
        <v>1434</v>
      </c>
      <c r="F502" s="27">
        <v>2010</v>
      </c>
      <c r="G502" s="27">
        <v>144</v>
      </c>
      <c r="H502" s="27">
        <v>7</v>
      </c>
      <c r="I502" s="27">
        <v>-9</v>
      </c>
      <c r="J502" s="27">
        <v>36</v>
      </c>
      <c r="L502" s="27">
        <v>44</v>
      </c>
      <c r="N502" s="27">
        <v>56</v>
      </c>
      <c r="P502" s="27">
        <v>89</v>
      </c>
      <c r="Q502" s="27">
        <v>108</v>
      </c>
      <c r="R502" s="23">
        <v>13.76333333333333</v>
      </c>
      <c r="S502" s="25">
        <v>2.8172962954773446</v>
      </c>
      <c r="T502" s="23">
        <v>404.28039479101079</v>
      </c>
      <c r="U502" s="23">
        <v>941.86652566633234</v>
      </c>
      <c r="V502" s="23">
        <v>394.63047935383582</v>
      </c>
      <c r="W502" s="25">
        <v>0.41898768499578426</v>
      </c>
      <c r="X502" s="27">
        <v>266.42428545997092</v>
      </c>
      <c r="Y502" s="27">
        <v>325.37999999999994</v>
      </c>
      <c r="Z502" s="27">
        <v>355.49192256956496</v>
      </c>
      <c r="AA502" s="27">
        <v>6</v>
      </c>
      <c r="AB502" s="27">
        <v>177.78898791276015</v>
      </c>
      <c r="AC502" s="27">
        <v>0</v>
      </c>
      <c r="AD502" s="27">
        <v>257.64771057028815</v>
      </c>
      <c r="AE502" s="27">
        <v>417.45807865054979</v>
      </c>
      <c r="AF502" s="27">
        <v>0</v>
      </c>
      <c r="AG502" s="27">
        <v>675.10578922083801</v>
      </c>
      <c r="AH502" s="25">
        <v>0.38164049378282328</v>
      </c>
      <c r="AN502" s="25">
        <v>0</v>
      </c>
      <c r="AV502" s="3">
        <v>1</v>
      </c>
      <c r="AW502" s="27">
        <v>323.85999999999996</v>
      </c>
      <c r="AX502" s="23">
        <v>14.405607476635511</v>
      </c>
      <c r="AY502" s="23">
        <v>28.391588785046736</v>
      </c>
      <c r="AZ502" s="23">
        <v>2597.4100000000003</v>
      </c>
      <c r="BA502" s="27">
        <v>675.73079063533339</v>
      </c>
      <c r="BB502" s="27">
        <v>264.66999999999996</v>
      </c>
      <c r="BC502" s="23">
        <v>14.074999999999994</v>
      </c>
      <c r="BD502" s="23">
        <v>27.215</v>
      </c>
      <c r="BE502" s="23">
        <v>1500.1100000000004</v>
      </c>
      <c r="BF502" s="27">
        <v>361.43906475107258</v>
      </c>
      <c r="BG502" s="27">
        <v>59.190000000000005</v>
      </c>
      <c r="BH502" s="23">
        <v>14.827659574468084</v>
      </c>
      <c r="BI502" s="23">
        <v>29.893617021276597</v>
      </c>
      <c r="BJ502" s="23">
        <v>1097.3000000000002</v>
      </c>
      <c r="BK502" s="27">
        <v>314.29172588426138</v>
      </c>
      <c r="BL502" s="27">
        <v>4535.9825213084578</v>
      </c>
    </row>
    <row r="503" spans="1:64" x14ac:dyDescent="0.15">
      <c r="A503" s="27" t="s">
        <v>1177</v>
      </c>
      <c r="B503" s="27" t="s">
        <v>1090</v>
      </c>
      <c r="C503" s="27" t="s">
        <v>1097</v>
      </c>
      <c r="D503" s="27" t="s">
        <v>1090</v>
      </c>
      <c r="E503" s="27" t="s">
        <v>1434</v>
      </c>
      <c r="F503" s="27">
        <v>2011</v>
      </c>
      <c r="G503" s="27">
        <v>144</v>
      </c>
      <c r="H503" s="27">
        <v>10</v>
      </c>
      <c r="I503" s="27">
        <v>-9</v>
      </c>
      <c r="J503" s="27">
        <v>40</v>
      </c>
      <c r="L503" s="27">
        <v>47</v>
      </c>
      <c r="N503" s="27">
        <v>58</v>
      </c>
      <c r="P503" s="27">
        <v>90</v>
      </c>
      <c r="Q503" s="27">
        <v>108</v>
      </c>
      <c r="R503" s="23">
        <v>13.695555555555556</v>
      </c>
      <c r="S503" s="25">
        <v>2.7467546054917658</v>
      </c>
      <c r="T503" s="23">
        <v>361.92283336242718</v>
      </c>
      <c r="U503" s="23">
        <v>861.20654389077185</v>
      </c>
      <c r="V503" s="23">
        <v>362.381958828915</v>
      </c>
      <c r="W503" s="25">
        <v>0.42078402352111743</v>
      </c>
      <c r="X503" s="27">
        <v>273.31765222158094</v>
      </c>
      <c r="Y503" s="27">
        <v>324.87</v>
      </c>
      <c r="Z503" s="27">
        <v>379.42160493592769</v>
      </c>
      <c r="AA503" s="27">
        <v>7</v>
      </c>
      <c r="AB503" s="27">
        <v>211.44960798416085</v>
      </c>
      <c r="AC503" s="27">
        <v>0</v>
      </c>
      <c r="AD503" s="27">
        <v>268.05043060579311</v>
      </c>
      <c r="AE503" s="27">
        <v>393.31200566634294</v>
      </c>
      <c r="AF503" s="27">
        <v>0</v>
      </c>
      <c r="AG503" s="27">
        <v>661.36243627213605</v>
      </c>
      <c r="AH503" s="25">
        <v>0.40530034947810795</v>
      </c>
      <c r="AN503" s="25">
        <v>0</v>
      </c>
      <c r="AV503" s="3">
        <v>1</v>
      </c>
      <c r="AW503" s="27">
        <v>324.87</v>
      </c>
      <c r="AX503" s="23">
        <v>14.715887850467285</v>
      </c>
      <c r="AY503" s="23">
        <v>28.114018691588779</v>
      </c>
      <c r="AZ503" s="23">
        <v>2460.0299999999997</v>
      </c>
      <c r="BA503" s="27">
        <v>663.28369011382506</v>
      </c>
      <c r="BB503" s="27">
        <v>233.42</v>
      </c>
      <c r="BC503" s="23">
        <v>13.826229508196716</v>
      </c>
      <c r="BD503" s="23">
        <v>26.996721311475401</v>
      </c>
      <c r="BE503" s="23">
        <v>1457.35</v>
      </c>
      <c r="BF503" s="27">
        <v>374.36842798653339</v>
      </c>
      <c r="BG503" s="27">
        <v>91.449999999999989</v>
      </c>
      <c r="BH503" s="23">
        <v>15.895652173913044</v>
      </c>
      <c r="BI503" s="23">
        <v>29.595652173913045</v>
      </c>
      <c r="BJ503" s="23">
        <v>1002.6800000000001</v>
      </c>
      <c r="BK503" s="27">
        <v>288.9152621272915</v>
      </c>
      <c r="BL503" s="27">
        <v>4165.3098715967244</v>
      </c>
    </row>
    <row r="504" spans="1:64" x14ac:dyDescent="0.15">
      <c r="A504" s="27" t="s">
        <v>1177</v>
      </c>
      <c r="B504" s="27" t="s">
        <v>1090</v>
      </c>
      <c r="C504" s="27" t="s">
        <v>1097</v>
      </c>
      <c r="D504" s="27" t="s">
        <v>1090</v>
      </c>
      <c r="E504" s="27" t="s">
        <v>1434</v>
      </c>
      <c r="F504" s="27">
        <v>2012</v>
      </c>
      <c r="G504" s="27">
        <v>144</v>
      </c>
      <c r="H504" s="27">
        <v>8</v>
      </c>
      <c r="I504" s="27">
        <v>-9</v>
      </c>
      <c r="J504" s="27">
        <v>33</v>
      </c>
      <c r="L504" s="27">
        <v>38</v>
      </c>
      <c r="N504" s="27">
        <v>48</v>
      </c>
      <c r="P504" s="27">
        <v>78</v>
      </c>
      <c r="Q504" s="27">
        <v>97</v>
      </c>
      <c r="R504" s="23">
        <v>13.641111111111115</v>
      </c>
      <c r="S504" s="25">
        <v>2.7313929723405104</v>
      </c>
      <c r="T504" s="23">
        <v>338.72005567187927</v>
      </c>
      <c r="U504" s="23">
        <v>890.72509802079799</v>
      </c>
      <c r="V504" s="23">
        <v>363.6148626030045</v>
      </c>
      <c r="W504" s="25">
        <v>0.40822343428822966</v>
      </c>
      <c r="X504" s="27">
        <v>253.53081730099163</v>
      </c>
      <c r="Y504" s="27">
        <v>63.769999999999989</v>
      </c>
      <c r="Z504" s="27">
        <v>693.24745859068582</v>
      </c>
      <c r="AA504" s="27">
        <v>11</v>
      </c>
      <c r="AB504" s="27">
        <v>232.91604912627292</v>
      </c>
      <c r="AC504" s="27">
        <v>0</v>
      </c>
      <c r="AD504" s="27">
        <v>203.20713949023553</v>
      </c>
      <c r="AE504" s="27">
        <v>567.97361355086275</v>
      </c>
      <c r="AF504" s="27">
        <v>0</v>
      </c>
      <c r="AG504" s="27">
        <v>771.18075304109834</v>
      </c>
      <c r="AH504" s="25">
        <v>0.26350130764271423</v>
      </c>
      <c r="AN504" s="25">
        <v>0</v>
      </c>
      <c r="AV504" s="3">
        <v>1</v>
      </c>
      <c r="AW504" s="27">
        <v>63.769999999999989</v>
      </c>
      <c r="AX504" s="23">
        <v>15.347916666666672</v>
      </c>
      <c r="AY504" s="23">
        <v>31.976041666666678</v>
      </c>
      <c r="AZ504" s="23">
        <v>2460.7799999999988</v>
      </c>
      <c r="BA504" s="27">
        <v>773.03811977352575</v>
      </c>
      <c r="BB504" s="27">
        <v>32.269999999999996</v>
      </c>
      <c r="BC504" s="23">
        <v>15.065384615384612</v>
      </c>
      <c r="BD504" s="23">
        <v>31.138461538461545</v>
      </c>
      <c r="BE504" s="23">
        <v>1398.3200000000002</v>
      </c>
      <c r="BF504" s="27">
        <v>356.95666324353954</v>
      </c>
      <c r="BG504" s="27">
        <v>31.5</v>
      </c>
      <c r="BH504" s="23">
        <v>15.681818181818185</v>
      </c>
      <c r="BI504" s="23">
        <v>32.965909090909093</v>
      </c>
      <c r="BJ504" s="23">
        <v>1062.46</v>
      </c>
      <c r="BK504" s="27">
        <v>416.08145652998593</v>
      </c>
      <c r="BL504" s="27">
        <v>4179.4811793448789</v>
      </c>
    </row>
    <row r="505" spans="1:64" x14ac:dyDescent="0.15">
      <c r="A505" s="27" t="s">
        <v>1177</v>
      </c>
      <c r="B505" s="27" t="s">
        <v>1090</v>
      </c>
      <c r="C505" s="27" t="s">
        <v>1097</v>
      </c>
      <c r="D505" s="27" t="s">
        <v>1090</v>
      </c>
      <c r="E505" s="27" t="s">
        <v>1434</v>
      </c>
      <c r="F505" s="27">
        <v>2013</v>
      </c>
      <c r="G505" s="27">
        <v>144</v>
      </c>
      <c r="H505" s="27">
        <v>7</v>
      </c>
      <c r="I505" s="27">
        <v>-9</v>
      </c>
      <c r="J505" s="27">
        <v>35</v>
      </c>
      <c r="L505" s="27">
        <v>43</v>
      </c>
      <c r="N505" s="27">
        <v>53</v>
      </c>
      <c r="P505" s="27">
        <v>90</v>
      </c>
      <c r="Q505" s="27">
        <v>104</v>
      </c>
      <c r="R505" s="23">
        <v>13.660000000000002</v>
      </c>
      <c r="S505" s="25">
        <v>2.6836799314840927</v>
      </c>
      <c r="T505" s="23">
        <v>364.98460208757569</v>
      </c>
      <c r="U505" s="23">
        <v>863.68583321434846</v>
      </c>
      <c r="V505" s="23">
        <v>380.42645811688431</v>
      </c>
      <c r="W505" s="25">
        <v>0.44046855822143022</v>
      </c>
      <c r="X505" s="27">
        <v>255.63571106051401</v>
      </c>
      <c r="Y505" s="27">
        <v>181.62000000000003</v>
      </c>
      <c r="Z505" s="27">
        <v>553.3028136118719</v>
      </c>
      <c r="AA505" s="27">
        <v>10</v>
      </c>
      <c r="AB505" s="27">
        <v>238.04064441119127</v>
      </c>
      <c r="AC505" s="27">
        <v>0</v>
      </c>
      <c r="AD505" s="27">
        <v>325.56601365810923</v>
      </c>
      <c r="AE505" s="27">
        <v>410.41507716377231</v>
      </c>
      <c r="AF505" s="27">
        <v>0</v>
      </c>
      <c r="AG505" s="27">
        <v>735.98109082188148</v>
      </c>
      <c r="AH505" s="25">
        <v>0.44235648618496404</v>
      </c>
      <c r="AN505" s="25">
        <v>0</v>
      </c>
      <c r="AV505" s="3">
        <v>1</v>
      </c>
      <c r="AW505" s="27">
        <v>181.62000000000003</v>
      </c>
      <c r="AX505" s="23">
        <v>14.779611650485432</v>
      </c>
      <c r="AY505" s="23">
        <v>29.328155339805829</v>
      </c>
      <c r="AZ505" s="23">
        <v>2436.66</v>
      </c>
      <c r="BA505" s="27">
        <v>735.85524798777624</v>
      </c>
      <c r="BB505" s="27">
        <v>99.07</v>
      </c>
      <c r="BC505" s="23">
        <v>13.852631578947371</v>
      </c>
      <c r="BD505" s="23">
        <v>29.015789473684212</v>
      </c>
      <c r="BE505" s="23">
        <v>1462.0599999999997</v>
      </c>
      <c r="BF505" s="27">
        <v>453.25818286258038</v>
      </c>
      <c r="BG505" s="27">
        <v>82.550000000000011</v>
      </c>
      <c r="BH505" s="23">
        <v>15.928260869565223</v>
      </c>
      <c r="BI505" s="23">
        <v>29.715217391304339</v>
      </c>
      <c r="BJ505" s="23">
        <v>974.60000000000014</v>
      </c>
      <c r="BK505" s="27">
        <v>282.59706512519563</v>
      </c>
      <c r="BL505" s="27">
        <v>4372.7179093894747</v>
      </c>
    </row>
    <row r="506" spans="1:64" x14ac:dyDescent="0.15">
      <c r="A506" s="27" t="s">
        <v>1177</v>
      </c>
      <c r="B506" s="27" t="s">
        <v>1090</v>
      </c>
      <c r="C506" s="27" t="s">
        <v>1097</v>
      </c>
      <c r="D506" s="27" t="s">
        <v>1090</v>
      </c>
      <c r="E506" s="27" t="s">
        <v>1434</v>
      </c>
      <c r="F506" s="27">
        <v>2014</v>
      </c>
      <c r="G506" s="27">
        <v>144</v>
      </c>
      <c r="H506" s="27">
        <v>6</v>
      </c>
      <c r="I506" s="27">
        <v>-9</v>
      </c>
      <c r="J506" s="27">
        <v>37</v>
      </c>
      <c r="L506" s="27">
        <v>44</v>
      </c>
      <c r="N506" s="27">
        <v>58</v>
      </c>
      <c r="P506" s="27">
        <v>91</v>
      </c>
      <c r="Q506" s="27">
        <v>117</v>
      </c>
      <c r="R506" s="23">
        <v>13.82</v>
      </c>
      <c r="S506" s="25">
        <v>2.7796842192566689</v>
      </c>
      <c r="T506" s="23">
        <v>417.34692922238952</v>
      </c>
      <c r="U506" s="23">
        <v>940.87101317335282</v>
      </c>
      <c r="V506" s="23">
        <v>402.26234304987389</v>
      </c>
      <c r="W506" s="25">
        <v>0.42754249322413046</v>
      </c>
      <c r="X506" s="27">
        <v>273.54134762032999</v>
      </c>
      <c r="Y506" s="27">
        <v>384.0499999999999</v>
      </c>
      <c r="Z506" s="27">
        <v>466.29357678755866</v>
      </c>
      <c r="AA506" s="27">
        <v>8</v>
      </c>
      <c r="AB506" s="27">
        <v>252.35838892575083</v>
      </c>
      <c r="AC506" s="27">
        <v>0</v>
      </c>
      <c r="AD506" s="27">
        <v>319.87016267709311</v>
      </c>
      <c r="AE506" s="27">
        <v>427.26843019183406</v>
      </c>
      <c r="AF506" s="27">
        <v>0</v>
      </c>
      <c r="AG506" s="27">
        <v>747.13859286892716</v>
      </c>
      <c r="AH506" s="25">
        <v>0.42812693849418049</v>
      </c>
      <c r="AN506" s="25">
        <v>0</v>
      </c>
      <c r="AV506" s="3">
        <v>1</v>
      </c>
      <c r="AW506" s="27">
        <v>384.0499999999999</v>
      </c>
      <c r="AX506" s="23">
        <v>13.339655172413796</v>
      </c>
      <c r="AY506" s="23">
        <v>27.124137931034479</v>
      </c>
      <c r="AZ506" s="23">
        <v>2681.1899999999991</v>
      </c>
      <c r="BA506" s="27">
        <v>747.80964879038299</v>
      </c>
      <c r="BB506" s="27">
        <v>213.11000000000004</v>
      </c>
      <c r="BC506" s="23">
        <v>13.604918032786887</v>
      </c>
      <c r="BD506" s="23">
        <v>27.018032786885247</v>
      </c>
      <c r="BE506" s="23">
        <v>1520.3499999999997</v>
      </c>
      <c r="BF506" s="27">
        <v>420.17080261024233</v>
      </c>
      <c r="BG506" s="27">
        <v>170.94000000000003</v>
      </c>
      <c r="BH506" s="23">
        <v>13.04545454545454</v>
      </c>
      <c r="BI506" s="23">
        <v>27.241818181818182</v>
      </c>
      <c r="BJ506" s="23">
        <v>1160.8400000000004</v>
      </c>
      <c r="BK506" s="27">
        <v>327.63884618014083</v>
      </c>
      <c r="BL506" s="27">
        <v>4623.7050925272861</v>
      </c>
    </row>
    <row r="507" spans="1:64" x14ac:dyDescent="0.15">
      <c r="A507" s="27" t="s">
        <v>1177</v>
      </c>
      <c r="B507" s="27" t="s">
        <v>1090</v>
      </c>
      <c r="C507" s="27" t="s">
        <v>1097</v>
      </c>
      <c r="D507" s="27" t="s">
        <v>1090</v>
      </c>
      <c r="E507" s="27" t="s">
        <v>1434</v>
      </c>
      <c r="F507" s="27">
        <v>2015</v>
      </c>
      <c r="G507" s="27">
        <v>144</v>
      </c>
      <c r="H507" s="27">
        <v>10</v>
      </c>
      <c r="I507" s="27">
        <v>-9</v>
      </c>
      <c r="J507" s="27">
        <v>37</v>
      </c>
      <c r="L507" s="27">
        <v>43</v>
      </c>
      <c r="N507" s="27">
        <v>55</v>
      </c>
      <c r="P507" s="27">
        <v>92</v>
      </c>
      <c r="Q507" s="27">
        <v>109</v>
      </c>
      <c r="R507" s="23">
        <v>13.563333333333331</v>
      </c>
      <c r="S507" s="25">
        <v>2.7766991452065257</v>
      </c>
      <c r="T507" s="23">
        <v>364.53828939869476</v>
      </c>
      <c r="U507" s="23">
        <v>898.58641793274774</v>
      </c>
      <c r="V507" s="23">
        <v>374.57208007929074</v>
      </c>
      <c r="W507" s="25">
        <v>0.41684591313160207</v>
      </c>
      <c r="X507" s="27">
        <v>256.60642956938642</v>
      </c>
      <c r="Y507" s="27">
        <v>236.44</v>
      </c>
      <c r="Z507" s="27">
        <v>429.9406849908317</v>
      </c>
      <c r="AA507" s="27">
        <v>8</v>
      </c>
      <c r="AB507" s="27">
        <v>220.53779858620169</v>
      </c>
      <c r="AC507" s="27">
        <v>0</v>
      </c>
      <c r="AD507" s="27">
        <v>283.58358262624506</v>
      </c>
      <c r="AE507" s="27">
        <v>401.98244638533208</v>
      </c>
      <c r="AF507" s="27">
        <v>0</v>
      </c>
      <c r="AG507" s="27">
        <v>685.56602901157714</v>
      </c>
      <c r="AH507" s="25">
        <v>0.4136488193538656</v>
      </c>
      <c r="AN507" s="25">
        <v>0</v>
      </c>
      <c r="AV507" s="3">
        <v>1</v>
      </c>
      <c r="AW507" s="27">
        <v>236.44</v>
      </c>
      <c r="AX507" s="23">
        <v>14.648148148148145</v>
      </c>
      <c r="AY507" s="23">
        <v>28.010185185185193</v>
      </c>
      <c r="AZ507" s="23">
        <v>2466.5599999999995</v>
      </c>
      <c r="BA507" s="27">
        <v>686.07642008977143</v>
      </c>
      <c r="BB507" s="27">
        <v>141.21</v>
      </c>
      <c r="BC507" s="23">
        <v>14.333333333333337</v>
      </c>
      <c r="BD507" s="23">
        <v>27.118333333333339</v>
      </c>
      <c r="BE507" s="23">
        <v>1445.53</v>
      </c>
      <c r="BF507" s="27">
        <v>403.09359320176702</v>
      </c>
      <c r="BG507" s="27">
        <v>95.23</v>
      </c>
      <c r="BH507" s="23">
        <v>15.041666666666663</v>
      </c>
      <c r="BI507" s="23">
        <v>29.124999999999989</v>
      </c>
      <c r="BJ507" s="23">
        <v>1021.0299999999997</v>
      </c>
      <c r="BK507" s="27">
        <v>282.98282688800418</v>
      </c>
      <c r="BL507" s="27">
        <v>4305.42620780794</v>
      </c>
    </row>
    <row r="508" spans="1:64" x14ac:dyDescent="0.15">
      <c r="A508" s="27" t="s">
        <v>1177</v>
      </c>
      <c r="B508" s="27" t="s">
        <v>1090</v>
      </c>
      <c r="C508" s="27" t="s">
        <v>1097</v>
      </c>
      <c r="D508" s="27" t="s">
        <v>1090</v>
      </c>
      <c r="E508" s="27" t="s">
        <v>1434</v>
      </c>
      <c r="F508" s="27">
        <v>2016</v>
      </c>
      <c r="G508" s="27">
        <v>144</v>
      </c>
      <c r="H508" s="27">
        <v>8</v>
      </c>
      <c r="I508" s="27">
        <v>-9</v>
      </c>
      <c r="J508" s="27">
        <v>33</v>
      </c>
      <c r="L508" s="27">
        <v>41</v>
      </c>
      <c r="N508" s="27">
        <v>53</v>
      </c>
      <c r="P508" s="27">
        <v>87</v>
      </c>
      <c r="Q508" s="27">
        <v>106</v>
      </c>
      <c r="R508" s="23">
        <v>13.936666666666667</v>
      </c>
      <c r="S508" s="25">
        <v>2.9215755938937322</v>
      </c>
      <c r="T508" s="23">
        <v>394.39670086461507</v>
      </c>
      <c r="U508" s="23">
        <v>921.76901051457003</v>
      </c>
      <c r="V508" s="23">
        <v>392.1168280411635</v>
      </c>
      <c r="W508" s="25">
        <v>0.42539597156592168</v>
      </c>
      <c r="X508" s="27">
        <v>253.51163733868881</v>
      </c>
      <c r="Y508" s="27">
        <v>290.06</v>
      </c>
      <c r="Z508" s="27">
        <v>492.73725892092034</v>
      </c>
      <c r="AA508" s="27">
        <v>9</v>
      </c>
      <c r="AB508" s="27">
        <v>242.6643512363911</v>
      </c>
      <c r="AC508" s="27">
        <v>0</v>
      </c>
      <c r="AD508" s="27">
        <v>329.87652094583461</v>
      </c>
      <c r="AE508" s="27">
        <v>407.0321610214599</v>
      </c>
      <c r="AF508" s="27">
        <v>0</v>
      </c>
      <c r="AG508" s="27">
        <v>736.90868196729457</v>
      </c>
      <c r="AH508" s="25">
        <v>0.44764911113366973</v>
      </c>
      <c r="AN508" s="25">
        <v>0</v>
      </c>
      <c r="AV508" s="3">
        <v>1</v>
      </c>
      <c r="AW508" s="27">
        <v>290.06</v>
      </c>
      <c r="AX508" s="23">
        <v>14.853333333333332</v>
      </c>
      <c r="AY508" s="23">
        <v>28.537142857142861</v>
      </c>
      <c r="AZ508" s="23">
        <v>2515.4899999999998</v>
      </c>
      <c r="BA508" s="27">
        <v>740.77386527618603</v>
      </c>
      <c r="BB508" s="27">
        <v>241.55</v>
      </c>
      <c r="BC508" s="23">
        <v>14.4448275862069</v>
      </c>
      <c r="BD508" s="23">
        <v>28.213793103448278</v>
      </c>
      <c r="BE508" s="23">
        <v>1517.4499999999996</v>
      </c>
      <c r="BF508" s="27">
        <v>445.87993296962537</v>
      </c>
      <c r="BG508" s="27">
        <v>48.510000000000005</v>
      </c>
      <c r="BH508" s="23">
        <v>15.357446808510637</v>
      </c>
      <c r="BI508" s="23">
        <v>28.936170212765958</v>
      </c>
      <c r="BJ508" s="23">
        <v>998.04000000000008</v>
      </c>
      <c r="BK508" s="27">
        <v>294.89393230656088</v>
      </c>
      <c r="BL508" s="27">
        <v>4507.0899774846375</v>
      </c>
    </row>
    <row r="509" spans="1:64" x14ac:dyDescent="0.15">
      <c r="A509" s="27" t="s">
        <v>1177</v>
      </c>
      <c r="B509" s="27" t="s">
        <v>1090</v>
      </c>
      <c r="C509" s="27" t="s">
        <v>1097</v>
      </c>
      <c r="D509" s="27" t="s">
        <v>1090</v>
      </c>
      <c r="E509" s="27" t="s">
        <v>1434</v>
      </c>
      <c r="F509" s="27">
        <v>2017</v>
      </c>
      <c r="G509" s="27">
        <v>144</v>
      </c>
      <c r="H509" s="27">
        <v>10</v>
      </c>
      <c r="I509" s="27">
        <v>-9</v>
      </c>
      <c r="J509" s="27">
        <v>35</v>
      </c>
      <c r="L509" s="27">
        <v>42</v>
      </c>
      <c r="N509" s="27">
        <v>52</v>
      </c>
      <c r="P509" s="27">
        <v>88</v>
      </c>
      <c r="Q509" s="27">
        <v>108</v>
      </c>
      <c r="R509" s="23">
        <v>13.668888888888889</v>
      </c>
      <c r="S509" s="25">
        <v>2.762372726534521</v>
      </c>
      <c r="T509" s="23">
        <v>362.76683143952016</v>
      </c>
      <c r="U509" s="23">
        <v>888.54711288936846</v>
      </c>
      <c r="V509" s="23">
        <v>397.86096117177459</v>
      </c>
      <c r="W509" s="25">
        <v>0.44776574131264346</v>
      </c>
      <c r="X509" s="27">
        <v>252.88842705304603</v>
      </c>
      <c r="Y509" s="27">
        <v>233.67</v>
      </c>
      <c r="Z509" s="27">
        <v>474.92989783157412</v>
      </c>
      <c r="AA509" s="27">
        <v>11</v>
      </c>
      <c r="AB509" s="27">
        <v>190.01243991227744</v>
      </c>
      <c r="AC509" s="27">
        <v>0</v>
      </c>
      <c r="AD509" s="27">
        <v>307.82779710938041</v>
      </c>
      <c r="AE509" s="27">
        <v>436.98497438321857</v>
      </c>
      <c r="AF509" s="27">
        <v>0</v>
      </c>
      <c r="AG509" s="27">
        <v>744.81277149259904</v>
      </c>
      <c r="AH509" s="25">
        <v>0.41329553514441025</v>
      </c>
      <c r="AN509" s="25">
        <v>0</v>
      </c>
      <c r="AV509" s="3">
        <v>1</v>
      </c>
      <c r="AW509" s="27">
        <v>232.14999999999998</v>
      </c>
      <c r="AX509" s="23">
        <v>14.045794392523364</v>
      </c>
      <c r="AY509" s="23">
        <v>29.185981308411218</v>
      </c>
      <c r="AZ509" s="23">
        <v>2559.48</v>
      </c>
      <c r="BA509" s="27">
        <v>747.52116508713323</v>
      </c>
      <c r="BB509" s="27">
        <v>48.509999999999991</v>
      </c>
      <c r="BC509" s="23">
        <v>13.994642857142855</v>
      </c>
      <c r="BD509" s="23">
        <v>29.494642857142857</v>
      </c>
      <c r="BE509" s="23">
        <v>1461.34</v>
      </c>
      <c r="BF509" s="27">
        <v>443.6219139990078</v>
      </c>
      <c r="BG509" s="27">
        <v>183.64</v>
      </c>
      <c r="BH509" s="23">
        <v>14.10196078431372</v>
      </c>
      <c r="BI509" s="23">
        <v>28.847058823529409</v>
      </c>
      <c r="BJ509" s="23">
        <v>1098.1399999999999</v>
      </c>
      <c r="BK509" s="27">
        <v>303.8992510881256</v>
      </c>
      <c r="BL509" s="27">
        <v>4573.1144962272938</v>
      </c>
    </row>
    <row r="510" spans="1:64" x14ac:dyDescent="0.15">
      <c r="A510" s="27" t="s">
        <v>1177</v>
      </c>
      <c r="B510" s="27" t="s">
        <v>1090</v>
      </c>
      <c r="C510" s="27" t="s">
        <v>1097</v>
      </c>
      <c r="D510" s="27" t="s">
        <v>1090</v>
      </c>
      <c r="E510" s="27" t="s">
        <v>1434</v>
      </c>
      <c r="F510" s="27">
        <v>2018</v>
      </c>
      <c r="G510" s="27">
        <v>144</v>
      </c>
      <c r="H510" s="27">
        <v>6</v>
      </c>
      <c r="I510" s="27">
        <v>-9</v>
      </c>
      <c r="J510" s="27">
        <v>32</v>
      </c>
      <c r="L510" s="27">
        <v>40</v>
      </c>
      <c r="N510" s="27">
        <v>51</v>
      </c>
      <c r="P510" s="27">
        <v>87</v>
      </c>
      <c r="Q510" s="27">
        <v>106</v>
      </c>
      <c r="R510" s="23">
        <v>13.838888888888889</v>
      </c>
      <c r="S510" s="25">
        <v>2.8793820164725603</v>
      </c>
      <c r="T510" s="23">
        <v>370.45016624987983</v>
      </c>
      <c r="U510" s="23">
        <v>926.42078249634437</v>
      </c>
      <c r="V510" s="23">
        <v>408.2760280289267</v>
      </c>
      <c r="W510" s="25">
        <v>0.44070257418206399</v>
      </c>
      <c r="X510" s="27">
        <v>252.03837835989083</v>
      </c>
      <c r="Y510" s="27">
        <v>258.06</v>
      </c>
      <c r="Z510" s="27">
        <v>457.44766123017098</v>
      </c>
      <c r="AA510" s="27">
        <v>9</v>
      </c>
      <c r="AB510" s="27">
        <v>236.02667301464834</v>
      </c>
      <c r="AC510" s="27">
        <v>0</v>
      </c>
      <c r="AD510" s="27">
        <v>305.17762255353296</v>
      </c>
      <c r="AE510" s="27">
        <v>391.08446455680973</v>
      </c>
      <c r="AF510" s="27">
        <v>0</v>
      </c>
      <c r="AG510" s="27">
        <v>696.26208711034269</v>
      </c>
      <c r="AH510" s="25">
        <v>0.43830853901152228</v>
      </c>
      <c r="AN510" s="25">
        <v>0</v>
      </c>
      <c r="AV510" s="3">
        <v>1</v>
      </c>
      <c r="AW510" s="27">
        <v>258.06</v>
      </c>
      <c r="AX510" s="23">
        <v>15.05904761904762</v>
      </c>
      <c r="AY510" s="23">
        <v>28.409523809523815</v>
      </c>
      <c r="AZ510" s="23">
        <v>2442.34</v>
      </c>
      <c r="BA510" s="27">
        <v>699.82052939803225</v>
      </c>
      <c r="BB510" s="27">
        <v>186.94</v>
      </c>
      <c r="BC510" s="23">
        <v>15.185454545454544</v>
      </c>
      <c r="BD510" s="23">
        <v>28.834545454545452</v>
      </c>
      <c r="BE510" s="23">
        <v>1393.04</v>
      </c>
      <c r="BF510" s="27">
        <v>412.17947912305573</v>
      </c>
      <c r="BG510" s="27">
        <v>71.12</v>
      </c>
      <c r="BH510" s="23">
        <v>14.919999999999998</v>
      </c>
      <c r="BI510" s="23">
        <v>27.94199999999999</v>
      </c>
      <c r="BJ510" s="23">
        <v>1049.3000000000002</v>
      </c>
      <c r="BK510" s="27">
        <v>287.64105027497681</v>
      </c>
      <c r="BL510" s="27">
        <v>4692.8279083784682</v>
      </c>
    </row>
    <row r="511" spans="1:64" x14ac:dyDescent="0.15">
      <c r="A511" s="27" t="s">
        <v>1177</v>
      </c>
      <c r="B511" s="27" t="s">
        <v>1090</v>
      </c>
      <c r="C511" s="27" t="s">
        <v>1097</v>
      </c>
      <c r="D511" s="27" t="s">
        <v>1090</v>
      </c>
      <c r="E511" s="27" t="s">
        <v>1434</v>
      </c>
      <c r="F511" s="27">
        <v>2019</v>
      </c>
      <c r="G511" s="27">
        <v>144</v>
      </c>
      <c r="H511" s="27">
        <v>11</v>
      </c>
      <c r="I511" s="27">
        <v>-9</v>
      </c>
      <c r="J511" s="27">
        <v>40</v>
      </c>
      <c r="L511" s="27">
        <v>48</v>
      </c>
      <c r="N511" s="27">
        <v>59</v>
      </c>
      <c r="P511" s="27">
        <v>96</v>
      </c>
      <c r="Q511" s="27">
        <v>115</v>
      </c>
      <c r="R511" s="23">
        <v>13.59333333333333</v>
      </c>
      <c r="S511" s="25">
        <v>2.746352428730666</v>
      </c>
      <c r="T511" s="23">
        <v>365.47752247935114</v>
      </c>
      <c r="U511" s="23">
        <v>878.72465200969543</v>
      </c>
      <c r="V511" s="23">
        <v>379.99005048011907</v>
      </c>
      <c r="W511" s="25">
        <v>0.43243357892227502</v>
      </c>
      <c r="X511" s="27">
        <v>270.67697409451955</v>
      </c>
      <c r="Y511" s="27">
        <v>399.51000000000005</v>
      </c>
      <c r="Z511" s="27">
        <v>300.87057060247048</v>
      </c>
      <c r="AA511" s="27">
        <v>6</v>
      </c>
      <c r="AB511" s="27">
        <v>223.32037092752233</v>
      </c>
      <c r="AC511" s="27">
        <v>0</v>
      </c>
      <c r="AD511" s="27">
        <v>336.33525770772883</v>
      </c>
      <c r="AE511" s="27">
        <v>339.15821651385909</v>
      </c>
      <c r="AF511" s="27">
        <v>0</v>
      </c>
      <c r="AG511" s="27">
        <v>675.49347422158792</v>
      </c>
      <c r="AH511" s="25">
        <v>0.49791043964740583</v>
      </c>
      <c r="AN511" s="25">
        <v>0</v>
      </c>
      <c r="AV511" s="3">
        <v>1</v>
      </c>
      <c r="AW511" s="27">
        <v>399.51000000000005</v>
      </c>
      <c r="AX511" s="23">
        <v>14.008771929824565</v>
      </c>
      <c r="AY511" s="23">
        <v>26.769298245614046</v>
      </c>
      <c r="AZ511" s="23">
        <v>2613.2899999999981</v>
      </c>
      <c r="BA511" s="27">
        <v>678.09216711769125</v>
      </c>
      <c r="BB511" s="27">
        <v>300.97000000000003</v>
      </c>
      <c r="BC511" s="23">
        <v>13.339062499999997</v>
      </c>
      <c r="BD511" s="23">
        <v>26.298437500000006</v>
      </c>
      <c r="BE511" s="23">
        <v>1601.5599999999997</v>
      </c>
      <c r="BF511" s="27">
        <v>429.89575908534931</v>
      </c>
      <c r="BG511" s="27">
        <v>98.54000000000002</v>
      </c>
      <c r="BH511" s="23">
        <v>14.866000000000003</v>
      </c>
      <c r="BI511" s="23">
        <v>27.372</v>
      </c>
      <c r="BJ511" s="23">
        <v>1011.7300000000001</v>
      </c>
      <c r="BK511" s="27">
        <v>248.19640803234228</v>
      </c>
      <c r="BL511" s="27">
        <v>4367.7017296565409</v>
      </c>
    </row>
    <row r="512" spans="1:64" x14ac:dyDescent="0.15">
      <c r="A512" s="27" t="s">
        <v>1178</v>
      </c>
      <c r="B512" s="27" t="s">
        <v>1090</v>
      </c>
      <c r="C512" s="27" t="s">
        <v>1097</v>
      </c>
      <c r="D512" s="27" t="s">
        <v>1090</v>
      </c>
      <c r="E512" s="27" t="s">
        <v>1435</v>
      </c>
      <c r="F512" s="27">
        <v>1990</v>
      </c>
      <c r="G512" s="27">
        <v>144</v>
      </c>
      <c r="H512" s="27">
        <v>9</v>
      </c>
      <c r="I512" s="27">
        <v>-9</v>
      </c>
      <c r="J512" s="27">
        <v>46</v>
      </c>
      <c r="L512" s="27">
        <v>55</v>
      </c>
      <c r="N512" s="27">
        <v>70</v>
      </c>
      <c r="P512" s="27">
        <v>109</v>
      </c>
      <c r="Q512" s="27">
        <v>135</v>
      </c>
      <c r="R512" s="23">
        <v>17.562222222222221</v>
      </c>
      <c r="S512" s="25">
        <v>4.45233803242352</v>
      </c>
      <c r="T512" s="23">
        <v>393.81522443860473</v>
      </c>
      <c r="U512" s="23">
        <v>697.42588833743821</v>
      </c>
      <c r="V512" s="23">
        <v>280.03352421302435</v>
      </c>
      <c r="W512" s="25">
        <v>0.40152441267320804</v>
      </c>
      <c r="X512" s="27">
        <v>256.7946225041116</v>
      </c>
      <c r="Y512" s="27">
        <v>200.16000000000003</v>
      </c>
      <c r="Z512" s="27">
        <v>464.62245942538345</v>
      </c>
      <c r="AA512" s="27">
        <v>10</v>
      </c>
      <c r="AB512" s="27">
        <v>248.06415999605812</v>
      </c>
      <c r="AC512" s="27">
        <v>0</v>
      </c>
      <c r="AD512" s="27">
        <v>363.40662947884073</v>
      </c>
      <c r="AE512" s="27">
        <v>284.06957608070076</v>
      </c>
      <c r="AF512" s="27">
        <v>0</v>
      </c>
      <c r="AG512" s="27">
        <v>647.47620555954154</v>
      </c>
      <c r="AH512" s="25">
        <v>0.56126637665723189</v>
      </c>
      <c r="AN512" s="25">
        <v>0</v>
      </c>
      <c r="AV512" s="3">
        <v>1</v>
      </c>
      <c r="AW512" s="27">
        <v>200.16000000000003</v>
      </c>
      <c r="AX512" s="23">
        <v>13.647014925373135</v>
      </c>
      <c r="AY512" s="23">
        <v>29.077611940298496</v>
      </c>
      <c r="AZ512" s="23">
        <v>2985.4699999999993</v>
      </c>
      <c r="BA512" s="27">
        <v>646.27840370300987</v>
      </c>
      <c r="BB512" s="27">
        <v>120.66</v>
      </c>
      <c r="BC512" s="23">
        <v>14.621428571428568</v>
      </c>
      <c r="BD512" s="23">
        <v>28.984285714285704</v>
      </c>
      <c r="BE512" s="23">
        <v>1709.2299999999998</v>
      </c>
      <c r="BF512" s="27">
        <v>410.81591335509688</v>
      </c>
      <c r="BG512" s="27">
        <v>79.5</v>
      </c>
      <c r="BH512" s="23">
        <v>12.581249999999999</v>
      </c>
      <c r="BI512" s="23">
        <v>29.179687500000007</v>
      </c>
      <c r="BJ512" s="23">
        <v>1276.2400000000002</v>
      </c>
      <c r="BK512" s="27">
        <v>235.46249034791327</v>
      </c>
      <c r="BL512" s="27">
        <v>3218.7761403795903</v>
      </c>
    </row>
    <row r="513" spans="1:64" x14ac:dyDescent="0.15">
      <c r="A513" s="27" t="s">
        <v>1178</v>
      </c>
      <c r="B513" s="27" t="s">
        <v>1090</v>
      </c>
      <c r="C513" s="27" t="s">
        <v>1097</v>
      </c>
      <c r="D513" s="27" t="s">
        <v>1090</v>
      </c>
      <c r="E513" s="27" t="s">
        <v>1435</v>
      </c>
      <c r="F513" s="27">
        <v>1991</v>
      </c>
      <c r="G513" s="27">
        <v>144</v>
      </c>
      <c r="H513" s="27">
        <v>8</v>
      </c>
      <c r="I513" s="27">
        <v>-9</v>
      </c>
      <c r="J513" s="27">
        <v>48</v>
      </c>
      <c r="L513" s="27">
        <v>55</v>
      </c>
      <c r="N513" s="27">
        <v>69</v>
      </c>
      <c r="P513" s="27">
        <v>109</v>
      </c>
      <c r="Q513" s="27">
        <v>145</v>
      </c>
      <c r="R513" s="23">
        <v>17.407777777777781</v>
      </c>
      <c r="S513" s="25">
        <v>4.3221180613799213</v>
      </c>
      <c r="T513" s="23">
        <v>380.87086171378604</v>
      </c>
      <c r="U513" s="23">
        <v>660.14953543404431</v>
      </c>
      <c r="V513" s="23">
        <v>279.18073972056226</v>
      </c>
      <c r="W513" s="25">
        <v>0.42290529721868192</v>
      </c>
      <c r="X513" s="27">
        <v>261.47848056170938</v>
      </c>
      <c r="Y513" s="27">
        <v>248.65</v>
      </c>
      <c r="Z513" s="27">
        <v>379.17762651723945</v>
      </c>
      <c r="AA513" s="27">
        <v>7</v>
      </c>
      <c r="AB513" s="27">
        <v>226.97919369689038</v>
      </c>
      <c r="AC513" s="27">
        <v>0</v>
      </c>
      <c r="AD513" s="27">
        <v>333.21946915186265</v>
      </c>
      <c r="AE513" s="27">
        <v>284.89639599898112</v>
      </c>
      <c r="AF513" s="27">
        <v>0</v>
      </c>
      <c r="AG513" s="27">
        <v>618.11586515084377</v>
      </c>
      <c r="AH513" s="25">
        <v>0.53908900021463524</v>
      </c>
      <c r="AN513" s="25">
        <v>0</v>
      </c>
      <c r="AV513" s="3">
        <v>1</v>
      </c>
      <c r="AW513" s="27">
        <v>248.65</v>
      </c>
      <c r="AX513" s="23">
        <v>12.485416666666662</v>
      </c>
      <c r="AY513" s="23">
        <v>27.975000000000001</v>
      </c>
      <c r="AZ513" s="23">
        <v>3096.5300000000007</v>
      </c>
      <c r="BA513" s="27">
        <v>618.50043929604237</v>
      </c>
      <c r="BB513" s="27">
        <v>177.04</v>
      </c>
      <c r="BC513" s="23">
        <v>14.686956521739138</v>
      </c>
      <c r="BD513" s="23">
        <v>28.847826086956523</v>
      </c>
      <c r="BE513" s="23">
        <v>1663.8100000000004</v>
      </c>
      <c r="BF513" s="27">
        <v>371.37070704570891</v>
      </c>
      <c r="BG513" s="27">
        <v>71.61</v>
      </c>
      <c r="BH513" s="23">
        <v>10.459999999999997</v>
      </c>
      <c r="BI513" s="23">
        <v>27.172000000000008</v>
      </c>
      <c r="BJ513" s="23">
        <v>1432.7200000000003</v>
      </c>
      <c r="BK513" s="27">
        <v>247.12973225033329</v>
      </c>
      <c r="BL513" s="27">
        <v>3208.9740197765777</v>
      </c>
    </row>
    <row r="514" spans="1:64" x14ac:dyDescent="0.15">
      <c r="A514" s="27" t="s">
        <v>1178</v>
      </c>
      <c r="B514" s="27" t="s">
        <v>1090</v>
      </c>
      <c r="C514" s="27" t="s">
        <v>1097</v>
      </c>
      <c r="D514" s="27" t="s">
        <v>1090</v>
      </c>
      <c r="E514" s="27" t="s">
        <v>1435</v>
      </c>
      <c r="F514" s="27">
        <v>1992</v>
      </c>
      <c r="G514" s="27">
        <v>144</v>
      </c>
      <c r="H514" s="27">
        <v>16</v>
      </c>
      <c r="I514" s="27">
        <v>-9</v>
      </c>
      <c r="J514" s="27">
        <v>61</v>
      </c>
      <c r="L514" s="27">
        <v>70</v>
      </c>
      <c r="N514" s="27">
        <v>83</v>
      </c>
      <c r="P514" s="27">
        <v>158</v>
      </c>
      <c r="Q514" s="27">
        <v>222</v>
      </c>
      <c r="R514" s="23">
        <v>16.775555555555552</v>
      </c>
      <c r="S514" s="25">
        <v>4.09351460835419</v>
      </c>
      <c r="T514" s="23">
        <v>473.20395762299842</v>
      </c>
      <c r="U514" s="23">
        <v>788.4682809825257</v>
      </c>
      <c r="V514" s="23">
        <v>359.07679615367726</v>
      </c>
      <c r="W514" s="25">
        <v>0.45541057295560317</v>
      </c>
      <c r="X514" s="27">
        <v>252.83680051931802</v>
      </c>
      <c r="Y514" s="27">
        <v>423.90999999999997</v>
      </c>
      <c r="Z514" s="27">
        <v>352.15236715617789</v>
      </c>
      <c r="AA514" s="27">
        <v>8</v>
      </c>
      <c r="AB514" s="27">
        <v>245.23676285043894</v>
      </c>
      <c r="AC514" s="27">
        <v>0</v>
      </c>
      <c r="AD514" s="27">
        <v>370.77422605177611</v>
      </c>
      <c r="AE514" s="27">
        <v>283.89458606009515</v>
      </c>
      <c r="AF514" s="27">
        <v>0</v>
      </c>
      <c r="AG514" s="27">
        <v>654.66881211187126</v>
      </c>
      <c r="AH514" s="25">
        <v>0.56635387776022328</v>
      </c>
      <c r="AN514" s="25">
        <v>0</v>
      </c>
      <c r="AV514" s="3">
        <v>4</v>
      </c>
      <c r="AW514" s="27">
        <v>423.90999999999997</v>
      </c>
      <c r="AX514" s="23">
        <v>4.6009049773755653</v>
      </c>
      <c r="AY514" s="23">
        <v>17.898642533936659</v>
      </c>
      <c r="AZ514" s="23">
        <v>3397.85</v>
      </c>
      <c r="BA514" s="27">
        <v>660.42468312213816</v>
      </c>
      <c r="BB514" s="27">
        <v>280.15000000000003</v>
      </c>
      <c r="BC514" s="23">
        <v>12.091566265060241</v>
      </c>
      <c r="BD514" s="23">
        <v>24.731325301204812</v>
      </c>
      <c r="BE514" s="23">
        <v>1763.03</v>
      </c>
      <c r="BF514" s="27">
        <v>415.63857494771429</v>
      </c>
      <c r="BG514" s="27">
        <v>143.76000000000005</v>
      </c>
      <c r="BH514" s="23">
        <v>9.5652173913043911E-2</v>
      </c>
      <c r="BI514" s="23">
        <v>13.789130434782614</v>
      </c>
      <c r="BJ514" s="23">
        <v>1634.8200000000002</v>
      </c>
      <c r="BK514" s="27">
        <v>244.78610817442484</v>
      </c>
      <c r="BL514" s="27">
        <v>4127.3194960192795</v>
      </c>
    </row>
    <row r="515" spans="1:64" x14ac:dyDescent="0.15">
      <c r="A515" s="27" t="s">
        <v>1178</v>
      </c>
      <c r="B515" s="27" t="s">
        <v>1090</v>
      </c>
      <c r="C515" s="27" t="s">
        <v>1097</v>
      </c>
      <c r="D515" s="27" t="s">
        <v>1090</v>
      </c>
      <c r="E515" s="27" t="s">
        <v>1435</v>
      </c>
      <c r="F515" s="27">
        <v>1993</v>
      </c>
      <c r="G515" s="27">
        <v>144</v>
      </c>
      <c r="H515" s="27">
        <v>9</v>
      </c>
      <c r="I515" s="27">
        <v>-9</v>
      </c>
      <c r="J515" s="27">
        <v>57</v>
      </c>
      <c r="L515" s="27">
        <v>66</v>
      </c>
      <c r="N515" s="27">
        <v>79</v>
      </c>
      <c r="P515" s="27">
        <v>153</v>
      </c>
      <c r="Q515" s="27">
        <v>222</v>
      </c>
      <c r="R515" s="23">
        <v>16.857777777777784</v>
      </c>
      <c r="S515" s="25">
        <v>4.1754252690300975</v>
      </c>
      <c r="T515" s="23">
        <v>505.57897768842042</v>
      </c>
      <c r="U515" s="23">
        <v>794.32147913203698</v>
      </c>
      <c r="V515" s="23">
        <v>324.54563399860677</v>
      </c>
      <c r="W515" s="25">
        <v>0.4085822156885634</v>
      </c>
      <c r="X515" s="27">
        <v>253.47616389458042</v>
      </c>
      <c r="Y515" s="27">
        <v>520.9899999999999</v>
      </c>
      <c r="Z515" s="27">
        <v>283.14979220724507</v>
      </c>
      <c r="AA515" s="27">
        <v>6</v>
      </c>
      <c r="AB515" s="27">
        <v>259.95525336905428</v>
      </c>
      <c r="AC515" s="27">
        <v>0</v>
      </c>
      <c r="AD515" s="27">
        <v>384.74382554476682</v>
      </c>
      <c r="AE515" s="27">
        <v>278.26068189772525</v>
      </c>
      <c r="AF515" s="27">
        <v>0</v>
      </c>
      <c r="AG515" s="27">
        <v>663.00450744249201</v>
      </c>
      <c r="AH515" s="25">
        <v>0.58030347519938119</v>
      </c>
      <c r="AN515" s="25">
        <v>0</v>
      </c>
      <c r="AV515" s="3">
        <v>4</v>
      </c>
      <c r="AW515" s="27">
        <v>520.9899999999999</v>
      </c>
      <c r="AX515" s="23">
        <v>5.3167420814479573</v>
      </c>
      <c r="AY515" s="23">
        <v>18.712669683257911</v>
      </c>
      <c r="AZ515" s="23">
        <v>3509.2599999999975</v>
      </c>
      <c r="BA515" s="27">
        <v>668.32254304174546</v>
      </c>
      <c r="BB515" s="27">
        <v>338.86000000000007</v>
      </c>
      <c r="BC515" s="23">
        <v>12.813924050632911</v>
      </c>
      <c r="BD515" s="23">
        <v>25.906329113924052</v>
      </c>
      <c r="BE515" s="23">
        <v>1829.1799999999996</v>
      </c>
      <c r="BF515" s="27">
        <v>433.47361939528139</v>
      </c>
      <c r="BG515" s="27">
        <v>182.13000000000005</v>
      </c>
      <c r="BH515" s="23">
        <v>1.1457746478873263</v>
      </c>
      <c r="BI515" s="23">
        <v>14.7105633802817</v>
      </c>
      <c r="BJ515" s="23">
        <v>1680.0799999999995</v>
      </c>
      <c r="BK515" s="27">
        <v>234.84892364646396</v>
      </c>
      <c r="BL515" s="27">
        <v>3730.4095861908827</v>
      </c>
    </row>
    <row r="516" spans="1:64" x14ac:dyDescent="0.15">
      <c r="A516" s="27" t="s">
        <v>1178</v>
      </c>
      <c r="B516" s="27" t="s">
        <v>1090</v>
      </c>
      <c r="C516" s="27" t="s">
        <v>1097</v>
      </c>
      <c r="D516" s="27" t="s">
        <v>1090</v>
      </c>
      <c r="E516" s="27" t="s">
        <v>1435</v>
      </c>
      <c r="F516" s="27">
        <v>1994</v>
      </c>
      <c r="G516" s="27">
        <v>144</v>
      </c>
      <c r="H516" s="27">
        <v>7</v>
      </c>
      <c r="I516" s="27">
        <v>-9</v>
      </c>
      <c r="J516" s="27">
        <v>47</v>
      </c>
      <c r="L516" s="27">
        <v>56</v>
      </c>
      <c r="N516" s="27">
        <v>71</v>
      </c>
      <c r="P516" s="27">
        <v>113</v>
      </c>
      <c r="Q516" s="27">
        <v>148</v>
      </c>
      <c r="R516" s="23">
        <v>17.782222222222224</v>
      </c>
      <c r="S516" s="25">
        <v>4.7827254283613403</v>
      </c>
      <c r="T516" s="23">
        <v>522.56776885653778</v>
      </c>
      <c r="U516" s="23">
        <v>813.76977317847559</v>
      </c>
      <c r="V516" s="23">
        <v>341.91223153565653</v>
      </c>
      <c r="W516" s="25">
        <v>0.42015842637974743</v>
      </c>
      <c r="X516" s="27">
        <v>253.21258823888681</v>
      </c>
      <c r="Y516" s="27">
        <v>310.38000000000011</v>
      </c>
      <c r="Z516" s="27">
        <v>339.77859496618572</v>
      </c>
      <c r="AA516" s="27">
        <v>7</v>
      </c>
      <c r="AB516" s="27">
        <v>226.88266740699032</v>
      </c>
      <c r="AC516" s="27">
        <v>0</v>
      </c>
      <c r="AD516" s="27">
        <v>332.46946799149578</v>
      </c>
      <c r="AE516" s="27">
        <v>327.5681935531494</v>
      </c>
      <c r="AF516" s="27">
        <v>0</v>
      </c>
      <c r="AG516" s="27">
        <v>660.03766154464518</v>
      </c>
      <c r="AH516" s="25">
        <v>0.50371286719656183</v>
      </c>
      <c r="AN516" s="25">
        <v>0</v>
      </c>
      <c r="AV516" s="3">
        <v>1</v>
      </c>
      <c r="AW516" s="27">
        <v>310.38000000000011</v>
      </c>
      <c r="AX516" s="23">
        <v>12.299319727891158</v>
      </c>
      <c r="AY516" s="23">
        <v>27.696598639455786</v>
      </c>
      <c r="AZ516" s="23">
        <v>3132.059999999999</v>
      </c>
      <c r="BA516" s="27">
        <v>662.42189395333912</v>
      </c>
      <c r="BB516" s="27">
        <v>198.38000000000002</v>
      </c>
      <c r="BC516" s="23">
        <v>13.73428571428571</v>
      </c>
      <c r="BD516" s="23">
        <v>29.07571428571428</v>
      </c>
      <c r="BE516" s="23">
        <v>1766.1299999999997</v>
      </c>
      <c r="BF516" s="27">
        <v>407.3843744893266</v>
      </c>
      <c r="BG516" s="27">
        <v>112.00000000000001</v>
      </c>
      <c r="BH516" s="23">
        <v>10.994805194805197</v>
      </c>
      <c r="BI516" s="23">
        <v>26.44285714285714</v>
      </c>
      <c r="BJ516" s="23">
        <v>1365.93</v>
      </c>
      <c r="BK516" s="27">
        <v>255.03751946401252</v>
      </c>
      <c r="BL516" s="27">
        <v>3930.0256498351328</v>
      </c>
    </row>
    <row r="517" spans="1:64" x14ac:dyDescent="0.15">
      <c r="A517" s="27" t="s">
        <v>1178</v>
      </c>
      <c r="B517" s="27" t="s">
        <v>1090</v>
      </c>
      <c r="C517" s="27" t="s">
        <v>1097</v>
      </c>
      <c r="D517" s="27" t="s">
        <v>1090</v>
      </c>
      <c r="E517" s="27" t="s">
        <v>1435</v>
      </c>
      <c r="F517" s="27">
        <v>1995</v>
      </c>
      <c r="G517" s="27">
        <v>144</v>
      </c>
      <c r="H517" s="27">
        <v>12</v>
      </c>
      <c r="I517" s="27">
        <v>-9</v>
      </c>
      <c r="J517" s="27">
        <v>56</v>
      </c>
      <c r="L517" s="27">
        <v>64</v>
      </c>
      <c r="N517" s="27">
        <v>76</v>
      </c>
      <c r="P517" s="27">
        <v>115</v>
      </c>
      <c r="Q517" s="27">
        <v>222</v>
      </c>
      <c r="R517" s="23">
        <v>16.992222222222221</v>
      </c>
      <c r="S517" s="25">
        <v>4.0308209593984303</v>
      </c>
      <c r="T517" s="23">
        <v>353.97561472396046</v>
      </c>
      <c r="U517" s="23">
        <v>552.82108585051049</v>
      </c>
      <c r="V517" s="23">
        <v>231.40361814418185</v>
      </c>
      <c r="W517" s="25">
        <v>0.41858680842880897</v>
      </c>
      <c r="X517" s="27">
        <v>255.46832282781003</v>
      </c>
      <c r="Y517" s="27">
        <v>309.09999999999985</v>
      </c>
      <c r="Z517" s="27">
        <v>383.47558209460487</v>
      </c>
      <c r="AA517" s="27">
        <v>8</v>
      </c>
      <c r="AB517" s="27">
        <v>223.84110451697893</v>
      </c>
      <c r="AC517" s="27">
        <v>0</v>
      </c>
      <c r="AD517" s="27">
        <v>380.95541501309214</v>
      </c>
      <c r="AE517" s="27">
        <v>247.61732128745427</v>
      </c>
      <c r="AF517" s="27">
        <v>0</v>
      </c>
      <c r="AG517" s="27">
        <v>628.57273630054647</v>
      </c>
      <c r="AH517" s="25">
        <v>0.60606416243020134</v>
      </c>
      <c r="AN517" s="25">
        <v>0</v>
      </c>
      <c r="AV517" s="3">
        <v>4</v>
      </c>
      <c r="AW517" s="27">
        <v>309.09999999999985</v>
      </c>
      <c r="AX517" s="23">
        <v>5.6927601809954815</v>
      </c>
      <c r="AY517" s="23">
        <v>21.002714932126679</v>
      </c>
      <c r="AZ517" s="23">
        <v>3717.6199999999994</v>
      </c>
      <c r="BA517" s="27">
        <v>631.61823409116255</v>
      </c>
      <c r="BB517" s="27">
        <v>228.32999999999998</v>
      </c>
      <c r="BC517" s="23">
        <v>12.766666666666667</v>
      </c>
      <c r="BD517" s="23">
        <v>27.245333333333338</v>
      </c>
      <c r="BE517" s="23">
        <v>1805.1399999999996</v>
      </c>
      <c r="BF517" s="27">
        <v>379.81207494427053</v>
      </c>
      <c r="BG517" s="27">
        <v>80.770000000000024</v>
      </c>
      <c r="BH517" s="23">
        <v>2.0589041095890384</v>
      </c>
      <c r="BI517" s="23">
        <v>17.79589041095889</v>
      </c>
      <c r="BJ517" s="23">
        <v>1912.4800000000005</v>
      </c>
      <c r="BK517" s="27">
        <v>251.80615914689218</v>
      </c>
      <c r="BL517" s="27">
        <v>2659.8117028066877</v>
      </c>
    </row>
    <row r="518" spans="1:64" x14ac:dyDescent="0.15">
      <c r="A518" s="27" t="s">
        <v>1178</v>
      </c>
      <c r="B518" s="27" t="s">
        <v>1090</v>
      </c>
      <c r="C518" s="27" t="s">
        <v>1097</v>
      </c>
      <c r="D518" s="27" t="s">
        <v>1090</v>
      </c>
      <c r="E518" s="27" t="s">
        <v>1435</v>
      </c>
      <c r="F518" s="27">
        <v>1996</v>
      </c>
      <c r="G518" s="27">
        <v>144</v>
      </c>
      <c r="H518" s="27">
        <v>14</v>
      </c>
      <c r="I518" s="27">
        <v>-9</v>
      </c>
      <c r="J518" s="27">
        <v>54</v>
      </c>
      <c r="L518" s="27">
        <v>62</v>
      </c>
      <c r="N518" s="27">
        <v>76</v>
      </c>
      <c r="P518" s="27">
        <v>136</v>
      </c>
      <c r="Q518" s="27">
        <v>222</v>
      </c>
      <c r="R518" s="23">
        <v>17.232222222222223</v>
      </c>
      <c r="S518" s="25">
        <v>4.4056877094172986</v>
      </c>
      <c r="T518" s="23">
        <v>487.95705455697828</v>
      </c>
      <c r="U518" s="23">
        <v>876.0329950102855</v>
      </c>
      <c r="V518" s="23">
        <v>397.6620640917946</v>
      </c>
      <c r="W518" s="25">
        <v>0.45393502507034617</v>
      </c>
      <c r="X518" s="27">
        <v>262.87476616886573</v>
      </c>
      <c r="Y518" s="27">
        <v>642.88999999999987</v>
      </c>
      <c r="Z518" s="27">
        <v>289.98474690964008</v>
      </c>
      <c r="AA518" s="27">
        <v>7</v>
      </c>
      <c r="AB518" s="27">
        <v>226.92256391829918</v>
      </c>
      <c r="AC518" s="27">
        <v>0</v>
      </c>
      <c r="AD518" s="27">
        <v>388.43001316782863</v>
      </c>
      <c r="AE518" s="27">
        <v>309.58288035176463</v>
      </c>
      <c r="AF518" s="27">
        <v>0</v>
      </c>
      <c r="AG518" s="27">
        <v>698.01289351959326</v>
      </c>
      <c r="AH518" s="25">
        <v>0.55647970289552873</v>
      </c>
      <c r="AN518" s="25">
        <v>0</v>
      </c>
      <c r="AV518" s="3">
        <v>4</v>
      </c>
      <c r="AW518" s="27">
        <v>642.88999999999987</v>
      </c>
      <c r="AX518" s="23">
        <v>5.2615384615384579</v>
      </c>
      <c r="AY518" s="23">
        <v>18.38868778280543</v>
      </c>
      <c r="AZ518" s="23">
        <v>3522.4600000000005</v>
      </c>
      <c r="BA518" s="27">
        <v>699.44379461838923</v>
      </c>
      <c r="BB518" s="27">
        <v>366.77999999999992</v>
      </c>
      <c r="BC518" s="23">
        <v>13.893333333333327</v>
      </c>
      <c r="BD518" s="23">
        <v>26.317333333333334</v>
      </c>
      <c r="BE518" s="23">
        <v>1709.1300000000003</v>
      </c>
      <c r="BF518" s="27">
        <v>418.58777999040365</v>
      </c>
      <c r="BG518" s="27">
        <v>276.10999999999996</v>
      </c>
      <c r="BH518" s="23">
        <v>0.82739726027397487</v>
      </c>
      <c r="BI518" s="23">
        <v>14.315753424657533</v>
      </c>
      <c r="BJ518" s="23">
        <v>1813.3300000000008</v>
      </c>
      <c r="BK518" s="27">
        <v>280.85601462798559</v>
      </c>
      <c r="BL518" s="27">
        <v>4570.8283228941909</v>
      </c>
    </row>
    <row r="519" spans="1:64" x14ac:dyDescent="0.15">
      <c r="A519" s="27" t="s">
        <v>1178</v>
      </c>
      <c r="B519" s="27" t="s">
        <v>1090</v>
      </c>
      <c r="C519" s="27" t="s">
        <v>1097</v>
      </c>
      <c r="D519" s="27" t="s">
        <v>1090</v>
      </c>
      <c r="E519" s="27" t="s">
        <v>1435</v>
      </c>
      <c r="F519" s="27">
        <v>1997</v>
      </c>
      <c r="G519" s="27">
        <v>144</v>
      </c>
      <c r="H519" s="27">
        <v>12</v>
      </c>
      <c r="I519" s="27">
        <v>-9</v>
      </c>
      <c r="J519" s="27">
        <v>53</v>
      </c>
      <c r="L519" s="27">
        <v>60</v>
      </c>
      <c r="N519" s="27">
        <v>72</v>
      </c>
      <c r="P519" s="27">
        <v>116</v>
      </c>
      <c r="Q519" s="27">
        <v>152</v>
      </c>
      <c r="R519" s="23">
        <v>17.118888888888883</v>
      </c>
      <c r="S519" s="25">
        <v>4.1585468691357299</v>
      </c>
      <c r="T519" s="23">
        <v>349.8659906430226</v>
      </c>
      <c r="U519" s="23">
        <v>684.50924228640656</v>
      </c>
      <c r="V519" s="23">
        <v>313.64078425218702</v>
      </c>
      <c r="W519" s="25">
        <v>0.45819802026716233</v>
      </c>
      <c r="X519" s="27">
        <v>254.05177527033882</v>
      </c>
      <c r="Y519" s="27">
        <v>433.08</v>
      </c>
      <c r="Z519" s="27">
        <v>264.53336356083173</v>
      </c>
      <c r="AA519" s="27">
        <v>6</v>
      </c>
      <c r="AB519" s="27">
        <v>245.46015509852961</v>
      </c>
      <c r="AC519" s="27">
        <v>0</v>
      </c>
      <c r="AD519" s="27">
        <v>368.17690028028034</v>
      </c>
      <c r="AE519" s="27">
        <v>273.2416584878253</v>
      </c>
      <c r="AF519" s="27">
        <v>0</v>
      </c>
      <c r="AG519" s="27">
        <v>641.41855876810564</v>
      </c>
      <c r="AH519" s="25">
        <v>0.57400411869489965</v>
      </c>
      <c r="AN519" s="25">
        <v>0</v>
      </c>
      <c r="AV519" s="3">
        <v>1</v>
      </c>
      <c r="AW519" s="27">
        <v>433.08</v>
      </c>
      <c r="AX519" s="23">
        <v>12.35298013245033</v>
      </c>
      <c r="AY519" s="23">
        <v>26.691390728476829</v>
      </c>
      <c r="AZ519" s="23">
        <v>3082.4499999999989</v>
      </c>
      <c r="BA519" s="27">
        <v>642.96360414534729</v>
      </c>
      <c r="BB519" s="27">
        <v>244.87999999999994</v>
      </c>
      <c r="BC519" s="23">
        <v>13.783098591549299</v>
      </c>
      <c r="BD519" s="23">
        <v>28.154929577464792</v>
      </c>
      <c r="BE519" s="23">
        <v>1720.9399999999991</v>
      </c>
      <c r="BF519" s="27">
        <v>390.18179457944842</v>
      </c>
      <c r="BG519" s="27">
        <v>188.2</v>
      </c>
      <c r="BH519" s="23">
        <v>11.083749999999998</v>
      </c>
      <c r="BI519" s="23">
        <v>25.392500000000005</v>
      </c>
      <c r="BJ519" s="23">
        <v>1361.51</v>
      </c>
      <c r="BK519" s="27">
        <v>252.78180956589881</v>
      </c>
      <c r="BL519" s="27">
        <v>3605.0664856573221</v>
      </c>
    </row>
    <row r="520" spans="1:64" x14ac:dyDescent="0.15">
      <c r="A520" s="27" t="s">
        <v>1178</v>
      </c>
      <c r="B520" s="27" t="s">
        <v>1090</v>
      </c>
      <c r="C520" s="27" t="s">
        <v>1097</v>
      </c>
      <c r="D520" s="27" t="s">
        <v>1090</v>
      </c>
      <c r="E520" s="27" t="s">
        <v>1435</v>
      </c>
      <c r="F520" s="27">
        <v>1998</v>
      </c>
      <c r="G520" s="27">
        <v>144</v>
      </c>
      <c r="H520" s="27">
        <v>7</v>
      </c>
      <c r="I520" s="27">
        <v>-9</v>
      </c>
      <c r="J520" s="27">
        <v>52</v>
      </c>
      <c r="L520" s="27">
        <v>58</v>
      </c>
      <c r="N520" s="27">
        <v>72</v>
      </c>
      <c r="P520" s="27">
        <v>111</v>
      </c>
      <c r="Q520" s="27">
        <v>139</v>
      </c>
      <c r="R520" s="23">
        <v>17.528888888888886</v>
      </c>
      <c r="S520" s="25">
        <v>4.487099719571841</v>
      </c>
      <c r="T520" s="23">
        <v>364.12233750638984</v>
      </c>
      <c r="U520" s="23">
        <v>669.19669123760514</v>
      </c>
      <c r="V520" s="23">
        <v>274.7421270664039</v>
      </c>
      <c r="W520" s="25">
        <v>0.41055511265715866</v>
      </c>
      <c r="X520" s="27">
        <v>252.75735933768283</v>
      </c>
      <c r="Y520" s="27">
        <v>303.29000000000002</v>
      </c>
      <c r="Z520" s="27">
        <v>332.38122773310641</v>
      </c>
      <c r="AA520" s="27">
        <v>8</v>
      </c>
      <c r="AB520" s="27">
        <v>248.42851253929879</v>
      </c>
      <c r="AC520" s="27">
        <v>0</v>
      </c>
      <c r="AD520" s="27">
        <v>333.53527729681849</v>
      </c>
      <c r="AE520" s="27">
        <v>269.90378824871323</v>
      </c>
      <c r="AF520" s="27">
        <v>0</v>
      </c>
      <c r="AG520" s="27">
        <v>603.43906554553178</v>
      </c>
      <c r="AH520" s="25">
        <v>0.55272402934014508</v>
      </c>
      <c r="AN520" s="25">
        <v>0</v>
      </c>
      <c r="AV520" s="3">
        <v>1</v>
      </c>
      <c r="AW520" s="27">
        <v>303.29000000000002</v>
      </c>
      <c r="AX520" s="23">
        <v>13.54420289855072</v>
      </c>
      <c r="AY520" s="23">
        <v>27.962318840579705</v>
      </c>
      <c r="AZ520" s="23">
        <v>2973.4799999999991</v>
      </c>
      <c r="BA520" s="27">
        <v>606.27852685542939</v>
      </c>
      <c r="BB520" s="27">
        <v>202.18</v>
      </c>
      <c r="BC520" s="23">
        <v>14.033333333333331</v>
      </c>
      <c r="BD520" s="23">
        <v>27.81388888888889</v>
      </c>
      <c r="BE520" s="23">
        <v>1703.2500000000005</v>
      </c>
      <c r="BF520" s="27">
        <v>370.18109969692438</v>
      </c>
      <c r="BG520" s="27">
        <v>101.11000000000001</v>
      </c>
      <c r="BH520" s="23">
        <v>13.010606060606056</v>
      </c>
      <c r="BI520" s="23">
        <v>28.124242424242418</v>
      </c>
      <c r="BJ520" s="23">
        <v>1270.2299999999996</v>
      </c>
      <c r="BK520" s="27">
        <v>236.09742715850496</v>
      </c>
      <c r="BL520" s="27">
        <v>3157.9554835218842</v>
      </c>
    </row>
    <row r="521" spans="1:64" x14ac:dyDescent="0.15">
      <c r="A521" s="27" t="s">
        <v>1178</v>
      </c>
      <c r="B521" s="27" t="s">
        <v>1090</v>
      </c>
      <c r="C521" s="27" t="s">
        <v>1097</v>
      </c>
      <c r="D521" s="27" t="s">
        <v>1090</v>
      </c>
      <c r="E521" s="27" t="s">
        <v>1435</v>
      </c>
      <c r="F521" s="27">
        <v>1999</v>
      </c>
      <c r="G521" s="27">
        <v>144</v>
      </c>
      <c r="H521" s="27">
        <v>8</v>
      </c>
      <c r="I521" s="27">
        <v>-9</v>
      </c>
      <c r="J521" s="27">
        <v>51</v>
      </c>
      <c r="L521" s="27">
        <v>59</v>
      </c>
      <c r="N521" s="27">
        <v>69</v>
      </c>
      <c r="P521" s="27">
        <v>119</v>
      </c>
      <c r="Q521" s="27">
        <v>177</v>
      </c>
      <c r="R521" s="23">
        <v>17.262222222222224</v>
      </c>
      <c r="S521" s="25">
        <v>4.2016908039498526</v>
      </c>
      <c r="T521" s="23">
        <v>356.28531647187555</v>
      </c>
      <c r="U521" s="23">
        <v>705.94205174282899</v>
      </c>
      <c r="V521" s="23">
        <v>328.64778600778146</v>
      </c>
      <c r="W521" s="25">
        <v>0.46554498423909774</v>
      </c>
      <c r="X521" s="27">
        <v>252.07250891909203</v>
      </c>
      <c r="Y521" s="27">
        <v>344.19000000000011</v>
      </c>
      <c r="Z521" s="27">
        <v>298.83188460647477</v>
      </c>
      <c r="AA521" s="27">
        <v>7</v>
      </c>
      <c r="AB521" s="27">
        <v>195.00135433949083</v>
      </c>
      <c r="AC521" s="27">
        <v>0</v>
      </c>
      <c r="AD521" s="27">
        <v>370.88629264984206</v>
      </c>
      <c r="AE521" s="27">
        <v>280.19779969900571</v>
      </c>
      <c r="AF521" s="27">
        <v>0</v>
      </c>
      <c r="AG521" s="27">
        <v>651.08409234884778</v>
      </c>
      <c r="AH521" s="25">
        <v>0.56964421541216337</v>
      </c>
      <c r="AN521" s="25">
        <v>0</v>
      </c>
      <c r="AV521" s="3">
        <v>1</v>
      </c>
      <c r="AW521" s="27">
        <v>344.19000000000011</v>
      </c>
      <c r="AX521" s="23">
        <v>9.8568181818181788</v>
      </c>
      <c r="AY521" s="23">
        <v>25.61363636363636</v>
      </c>
      <c r="AZ521" s="23">
        <v>3519.7799999999984</v>
      </c>
      <c r="BA521" s="27">
        <v>657.37693264703216</v>
      </c>
      <c r="BB521" s="27">
        <v>182.39000000000004</v>
      </c>
      <c r="BC521" s="23">
        <v>14.760869565217387</v>
      </c>
      <c r="BD521" s="23">
        <v>28.684057971014486</v>
      </c>
      <c r="BE521" s="23">
        <v>1711.2400000000002</v>
      </c>
      <c r="BF521" s="27">
        <v>400.00620395655267</v>
      </c>
      <c r="BG521" s="27">
        <v>161.79999999999998</v>
      </c>
      <c r="BH521" s="23">
        <v>6.6943925233644883</v>
      </c>
      <c r="BI521" s="23">
        <v>23.633644859813085</v>
      </c>
      <c r="BJ521" s="23">
        <v>1808.5399999999997</v>
      </c>
      <c r="BK521" s="27">
        <v>257.37072869047984</v>
      </c>
      <c r="BL521" s="27">
        <v>3777.5607587101322</v>
      </c>
    </row>
    <row r="522" spans="1:64" x14ac:dyDescent="0.15">
      <c r="A522" s="27" t="s">
        <v>1178</v>
      </c>
      <c r="B522" s="27" t="s">
        <v>1090</v>
      </c>
      <c r="C522" s="27" t="s">
        <v>1097</v>
      </c>
      <c r="D522" s="27" t="s">
        <v>1090</v>
      </c>
      <c r="E522" s="27" t="s">
        <v>1435</v>
      </c>
      <c r="F522" s="27">
        <v>2000</v>
      </c>
      <c r="G522" s="27">
        <v>144</v>
      </c>
      <c r="H522" s="27">
        <v>7</v>
      </c>
      <c r="I522" s="27">
        <v>-9</v>
      </c>
      <c r="J522" s="27">
        <v>48</v>
      </c>
      <c r="L522" s="27">
        <v>55</v>
      </c>
      <c r="N522" s="27">
        <v>68</v>
      </c>
      <c r="P522" s="27">
        <v>105</v>
      </c>
      <c r="Q522" s="27">
        <v>130</v>
      </c>
      <c r="R522" s="23">
        <v>17.635555555555552</v>
      </c>
      <c r="S522" s="25">
        <v>4.664653563805385</v>
      </c>
      <c r="T522" s="23">
        <v>373.64831391509836</v>
      </c>
      <c r="U522" s="23">
        <v>625.72159512904614</v>
      </c>
      <c r="V522" s="23">
        <v>242.47575945376974</v>
      </c>
      <c r="W522" s="25">
        <v>0.38751380400835383</v>
      </c>
      <c r="X522" s="27">
        <v>251.28064526260042</v>
      </c>
      <c r="Y522" s="27">
        <v>199.63</v>
      </c>
      <c r="Z522" s="27">
        <v>287.96778064891254</v>
      </c>
      <c r="AA522" s="27">
        <v>5</v>
      </c>
      <c r="AB522" s="27">
        <v>249.06809785803628</v>
      </c>
      <c r="AC522" s="27">
        <v>0</v>
      </c>
      <c r="AD522" s="27">
        <v>208.82616408786012</v>
      </c>
      <c r="AE522" s="27">
        <v>278.25073723945582</v>
      </c>
      <c r="AF522" s="27">
        <v>0</v>
      </c>
      <c r="AG522" s="27">
        <v>487.07690132731591</v>
      </c>
      <c r="AH522" s="25">
        <v>0.42873344893067383</v>
      </c>
      <c r="AN522" s="25">
        <v>0</v>
      </c>
      <c r="AV522" s="3">
        <v>1</v>
      </c>
      <c r="AW522" s="27">
        <v>199.63</v>
      </c>
      <c r="AX522" s="23">
        <v>13.631007751937979</v>
      </c>
      <c r="AY522" s="23">
        <v>30.189922480620162</v>
      </c>
      <c r="AZ522" s="23">
        <v>2919.3799999999997</v>
      </c>
      <c r="BA522" s="27">
        <v>491.39307671229585</v>
      </c>
      <c r="BB522" s="27">
        <v>133.09</v>
      </c>
      <c r="BC522" s="23">
        <v>13.744117647058815</v>
      </c>
      <c r="BD522" s="23">
        <v>30.254411764705878</v>
      </c>
      <c r="BE522" s="23">
        <v>1682.6399999999992</v>
      </c>
      <c r="BF522" s="27">
        <v>269.5981362150215</v>
      </c>
      <c r="BG522" s="27">
        <v>66.540000000000006</v>
      </c>
      <c r="BH522" s="23">
        <v>13.504918032786886</v>
      </c>
      <c r="BI522" s="23">
        <v>30.118032786885248</v>
      </c>
      <c r="BJ522" s="23">
        <v>1236.7400000000002</v>
      </c>
      <c r="BK522" s="27">
        <v>221.79494049727444</v>
      </c>
      <c r="BL522" s="27">
        <v>2787.0776948709163</v>
      </c>
    </row>
    <row r="523" spans="1:64" x14ac:dyDescent="0.15">
      <c r="A523" s="27" t="s">
        <v>1178</v>
      </c>
      <c r="B523" s="27" t="s">
        <v>1090</v>
      </c>
      <c r="C523" s="27" t="s">
        <v>1097</v>
      </c>
      <c r="D523" s="27" t="s">
        <v>1090</v>
      </c>
      <c r="E523" s="27" t="s">
        <v>1435</v>
      </c>
      <c r="F523" s="27">
        <v>2001</v>
      </c>
      <c r="G523" s="27">
        <v>144</v>
      </c>
      <c r="H523" s="27">
        <v>13</v>
      </c>
      <c r="I523" s="27">
        <v>-9</v>
      </c>
      <c r="J523" s="27">
        <v>51</v>
      </c>
      <c r="L523" s="27">
        <v>58</v>
      </c>
      <c r="N523" s="27">
        <v>69</v>
      </c>
      <c r="P523" s="27">
        <v>113</v>
      </c>
      <c r="Q523" s="27">
        <v>158</v>
      </c>
      <c r="R523" s="23">
        <v>17.188888888888886</v>
      </c>
      <c r="S523" s="25">
        <v>4.2192073274044306</v>
      </c>
      <c r="T523" s="23">
        <v>329.79021827020381</v>
      </c>
      <c r="U523" s="23">
        <v>650.01606224436591</v>
      </c>
      <c r="V523" s="23">
        <v>287.77345965322218</v>
      </c>
      <c r="W523" s="25">
        <v>0.44271745260021378</v>
      </c>
      <c r="X523" s="27">
        <v>256.18567199776282</v>
      </c>
      <c r="Y523" s="27">
        <v>338.03</v>
      </c>
      <c r="Z523" s="27">
        <v>342.55882982012031</v>
      </c>
      <c r="AA523" s="27">
        <v>8</v>
      </c>
      <c r="AB523" s="27">
        <v>228.70100011123947</v>
      </c>
      <c r="AC523" s="27">
        <v>0</v>
      </c>
      <c r="AD523" s="27">
        <v>395.45076249208932</v>
      </c>
      <c r="AE523" s="27">
        <v>279.49870821315716</v>
      </c>
      <c r="AF523" s="27">
        <v>0</v>
      </c>
      <c r="AG523" s="27">
        <v>674.94947070524654</v>
      </c>
      <c r="AH523" s="25">
        <v>0.58589683198050269</v>
      </c>
      <c r="AN523" s="25">
        <v>0</v>
      </c>
      <c r="AV523" s="3">
        <v>1</v>
      </c>
      <c r="AW523" s="27">
        <v>338.03</v>
      </c>
      <c r="AX523" s="23">
        <v>11.703821656050948</v>
      </c>
      <c r="AY523" s="23">
        <v>26.609554140127386</v>
      </c>
      <c r="AZ523" s="23">
        <v>3281.9800000000018</v>
      </c>
      <c r="BA523" s="27">
        <v>674.36061935506359</v>
      </c>
      <c r="BB523" s="27">
        <v>161.78000000000003</v>
      </c>
      <c r="BC523" s="23">
        <v>14.566666666666661</v>
      </c>
      <c r="BD523" s="23">
        <v>29.14782608695652</v>
      </c>
      <c r="BE523" s="23">
        <v>1688.05</v>
      </c>
      <c r="BF523" s="27">
        <v>399.44373688605293</v>
      </c>
      <c r="BG523" s="27">
        <v>176.25000000000003</v>
      </c>
      <c r="BH523" s="23">
        <v>9.4590909090909108</v>
      </c>
      <c r="BI523" s="23">
        <v>24.619318181818187</v>
      </c>
      <c r="BJ523" s="23">
        <v>1593.9300000000003</v>
      </c>
      <c r="BK523" s="27">
        <v>274.91688246901106</v>
      </c>
      <c r="BL523" s="27">
        <v>3307.7409155542778</v>
      </c>
    </row>
    <row r="524" spans="1:64" x14ac:dyDescent="0.15">
      <c r="A524" s="27" t="s">
        <v>1178</v>
      </c>
      <c r="B524" s="27" t="s">
        <v>1090</v>
      </c>
      <c r="C524" s="27" t="s">
        <v>1097</v>
      </c>
      <c r="D524" s="27" t="s">
        <v>1090</v>
      </c>
      <c r="E524" s="27" t="s">
        <v>1435</v>
      </c>
      <c r="F524" s="27">
        <v>2002</v>
      </c>
      <c r="G524" s="27">
        <v>144</v>
      </c>
      <c r="H524" s="27">
        <v>8</v>
      </c>
      <c r="I524" s="27">
        <v>-9</v>
      </c>
      <c r="J524" s="27">
        <v>43</v>
      </c>
      <c r="L524" s="27">
        <v>51</v>
      </c>
      <c r="N524" s="27">
        <v>63</v>
      </c>
      <c r="P524" s="27">
        <v>104</v>
      </c>
      <c r="Q524" s="27">
        <v>131</v>
      </c>
      <c r="R524" s="23">
        <v>17.636666666666667</v>
      </c>
      <c r="S524" s="25">
        <v>4.4700160848328094</v>
      </c>
      <c r="T524" s="23">
        <v>320.55579839162965</v>
      </c>
      <c r="U524" s="23">
        <v>617.09598784884679</v>
      </c>
      <c r="V524" s="23">
        <v>270.02750171123137</v>
      </c>
      <c r="W524" s="25">
        <v>0.43757778798198049</v>
      </c>
      <c r="X524" s="27">
        <v>256.45186704799158</v>
      </c>
      <c r="Y524" s="27">
        <v>118.09</v>
      </c>
      <c r="Z524" s="27">
        <v>408.11790521921034</v>
      </c>
      <c r="AA524" s="27">
        <v>9</v>
      </c>
      <c r="AB524" s="27">
        <v>190.37297135770444</v>
      </c>
      <c r="AC524" s="27">
        <v>0</v>
      </c>
      <c r="AD524" s="27">
        <v>305.05818713790245</v>
      </c>
      <c r="AE524" s="27">
        <v>284.11986613950847</v>
      </c>
      <c r="AF524" s="27">
        <v>0</v>
      </c>
      <c r="AG524" s="27">
        <v>589.17805327741098</v>
      </c>
      <c r="AH524" s="25">
        <v>0.51776908570044233</v>
      </c>
      <c r="AN524" s="25">
        <v>0</v>
      </c>
      <c r="AV524" s="3">
        <v>1</v>
      </c>
      <c r="AW524" s="27">
        <v>104.88000000000001</v>
      </c>
      <c r="AX524" s="23">
        <v>14.204615384615373</v>
      </c>
      <c r="AY524" s="23">
        <v>30.257692307692324</v>
      </c>
      <c r="AZ524" s="23">
        <v>3037.4099999999976</v>
      </c>
      <c r="BA524" s="27">
        <v>589.70948579730373</v>
      </c>
      <c r="BB524" s="27">
        <v>52.31</v>
      </c>
      <c r="BC524" s="23">
        <v>15.444444444444439</v>
      </c>
      <c r="BD524" s="23">
        <v>31.87142857142857</v>
      </c>
      <c r="BE524" s="23">
        <v>1686.84</v>
      </c>
      <c r="BF524" s="27">
        <v>346.14035056162373</v>
      </c>
      <c r="BG524" s="27">
        <v>52.57</v>
      </c>
      <c r="BH524" s="23">
        <v>13.038805970149259</v>
      </c>
      <c r="BI524" s="23">
        <v>28.740298507462697</v>
      </c>
      <c r="BJ524" s="23">
        <v>1350.5700000000004</v>
      </c>
      <c r="BK524" s="27">
        <v>243.56913523568022</v>
      </c>
      <c r="BL524" s="27">
        <v>3103.7643874854184</v>
      </c>
    </row>
    <row r="525" spans="1:64" x14ac:dyDescent="0.15">
      <c r="A525" s="27" t="s">
        <v>1178</v>
      </c>
      <c r="B525" s="27" t="s">
        <v>1090</v>
      </c>
      <c r="C525" s="27" t="s">
        <v>1097</v>
      </c>
      <c r="D525" s="27" t="s">
        <v>1090</v>
      </c>
      <c r="E525" s="27" t="s">
        <v>1435</v>
      </c>
      <c r="F525" s="27">
        <v>2003</v>
      </c>
      <c r="G525" s="27">
        <v>144</v>
      </c>
      <c r="H525" s="27">
        <v>7</v>
      </c>
      <c r="I525" s="27">
        <v>-9</v>
      </c>
      <c r="J525" s="27">
        <v>51</v>
      </c>
      <c r="L525" s="27">
        <v>58</v>
      </c>
      <c r="N525" s="27">
        <v>70</v>
      </c>
      <c r="P525" s="27">
        <v>110</v>
      </c>
      <c r="Q525" s="27">
        <v>147</v>
      </c>
      <c r="R525" s="23">
        <v>17.36333333333333</v>
      </c>
      <c r="S525" s="25">
        <v>4.3025983263224878</v>
      </c>
      <c r="T525" s="23">
        <v>367.80628404768277</v>
      </c>
      <c r="U525" s="23">
        <v>663.40498773778927</v>
      </c>
      <c r="V525" s="23">
        <v>280.87695586527843</v>
      </c>
      <c r="W525" s="25">
        <v>0.42338685542476878</v>
      </c>
      <c r="X525" s="27">
        <v>253.75093279544481</v>
      </c>
      <c r="Y525" s="27">
        <v>232.92</v>
      </c>
      <c r="Z525" s="27">
        <v>406.2485139280659</v>
      </c>
      <c r="AA525" s="27">
        <v>8</v>
      </c>
      <c r="AB525" s="27">
        <v>214.40739036620388</v>
      </c>
      <c r="AC525" s="27">
        <v>0</v>
      </c>
      <c r="AD525" s="27">
        <v>372.32691234646308</v>
      </c>
      <c r="AE525" s="27">
        <v>291.02369177408946</v>
      </c>
      <c r="AF525" s="27">
        <v>0</v>
      </c>
      <c r="AG525" s="27">
        <v>663.35060412055259</v>
      </c>
      <c r="AH525" s="25">
        <v>0.56128223057437177</v>
      </c>
      <c r="AN525" s="25">
        <v>0</v>
      </c>
      <c r="AV525" s="3">
        <v>1</v>
      </c>
      <c r="AW525" s="27">
        <v>232.92</v>
      </c>
      <c r="AX525" s="23">
        <v>12.389041095890413</v>
      </c>
      <c r="AY525" s="23">
        <v>27.901369863013688</v>
      </c>
      <c r="AZ525" s="23">
        <v>3283.7600000000011</v>
      </c>
      <c r="BA525" s="27">
        <v>666.466491972688</v>
      </c>
      <c r="BB525" s="27">
        <v>163.57999999999998</v>
      </c>
      <c r="BC525" s="23">
        <v>14.372857142857143</v>
      </c>
      <c r="BD525" s="23">
        <v>28.852857142857136</v>
      </c>
      <c r="BE525" s="23">
        <v>1758.13</v>
      </c>
      <c r="BF525" s="27">
        <v>405.89854940123325</v>
      </c>
      <c r="BG525" s="27">
        <v>69.34</v>
      </c>
      <c r="BH525" s="23">
        <v>10.561842105263159</v>
      </c>
      <c r="BI525" s="23">
        <v>27.024999999999995</v>
      </c>
      <c r="BJ525" s="23">
        <v>1525.63</v>
      </c>
      <c r="BK525" s="27">
        <v>260.56794257145486</v>
      </c>
      <c r="BL525" s="27">
        <v>3228.4707570721662</v>
      </c>
    </row>
    <row r="526" spans="1:64" x14ac:dyDescent="0.15">
      <c r="A526" s="27" t="s">
        <v>1178</v>
      </c>
      <c r="B526" s="27" t="s">
        <v>1090</v>
      </c>
      <c r="C526" s="27" t="s">
        <v>1097</v>
      </c>
      <c r="D526" s="27" t="s">
        <v>1090</v>
      </c>
      <c r="E526" s="27" t="s">
        <v>1435</v>
      </c>
      <c r="F526" s="27">
        <v>2004</v>
      </c>
      <c r="G526" s="27">
        <v>144</v>
      </c>
      <c r="H526" s="27">
        <v>8</v>
      </c>
      <c r="I526" s="27">
        <v>-9</v>
      </c>
      <c r="J526" s="27">
        <v>54</v>
      </c>
      <c r="L526" s="27">
        <v>61</v>
      </c>
      <c r="N526" s="27">
        <v>76</v>
      </c>
      <c r="P526" s="27">
        <v>128</v>
      </c>
      <c r="Q526" s="27">
        <v>222</v>
      </c>
      <c r="R526" s="23">
        <v>16.971111111111114</v>
      </c>
      <c r="S526" s="25">
        <v>4.1637268219483392</v>
      </c>
      <c r="T526" s="23">
        <v>442.66539130900031</v>
      </c>
      <c r="U526" s="23">
        <v>770.15763863491452</v>
      </c>
      <c r="V526" s="23">
        <v>361.13062314201221</v>
      </c>
      <c r="W526" s="25">
        <v>0.46890480641477411</v>
      </c>
      <c r="X526" s="27">
        <v>266.79149123784015</v>
      </c>
      <c r="Y526" s="27">
        <v>429.47999999999996</v>
      </c>
      <c r="Z526" s="27">
        <v>332.37238728332989</v>
      </c>
      <c r="AA526" s="27">
        <v>7</v>
      </c>
      <c r="AB526" s="27">
        <v>256.28190554724551</v>
      </c>
      <c r="AC526" s="27">
        <v>0</v>
      </c>
      <c r="AD526" s="27">
        <v>375.4040178779602</v>
      </c>
      <c r="AE526" s="27">
        <v>300.5256438104276</v>
      </c>
      <c r="AF526" s="27">
        <v>0</v>
      </c>
      <c r="AG526" s="27">
        <v>675.9296616883878</v>
      </c>
      <c r="AH526" s="25">
        <v>0.55538916784086123</v>
      </c>
      <c r="AN526" s="25">
        <v>0</v>
      </c>
      <c r="AV526" s="3">
        <v>4</v>
      </c>
      <c r="AW526" s="27">
        <v>429.47999999999996</v>
      </c>
      <c r="AX526" s="23">
        <v>6.2990950226244298</v>
      </c>
      <c r="AY526" s="23">
        <v>20.304072398190037</v>
      </c>
      <c r="AZ526" s="23">
        <v>3778.86</v>
      </c>
      <c r="BA526" s="27">
        <v>682.56300538837604</v>
      </c>
      <c r="BB526" s="27">
        <v>276.84000000000003</v>
      </c>
      <c r="BC526" s="23">
        <v>13.134666666666668</v>
      </c>
      <c r="BD526" s="23">
        <v>27.057333333333332</v>
      </c>
      <c r="BE526" s="23">
        <v>1813.6700000000003</v>
      </c>
      <c r="BF526" s="27">
        <v>393.14596122301475</v>
      </c>
      <c r="BG526" s="27">
        <v>152.64000000000004</v>
      </c>
      <c r="BH526" s="23">
        <v>2.7876712328767153</v>
      </c>
      <c r="BI526" s="23">
        <v>16.834931506849308</v>
      </c>
      <c r="BJ526" s="23">
        <v>1965.19</v>
      </c>
      <c r="BK526" s="27">
        <v>289.41704416536152</v>
      </c>
      <c r="BL526" s="27">
        <v>4150.9267027817496</v>
      </c>
    </row>
    <row r="527" spans="1:64" x14ac:dyDescent="0.15">
      <c r="A527" s="27" t="s">
        <v>1178</v>
      </c>
      <c r="B527" s="27" t="s">
        <v>1090</v>
      </c>
      <c r="C527" s="27" t="s">
        <v>1097</v>
      </c>
      <c r="D527" s="27" t="s">
        <v>1090</v>
      </c>
      <c r="E527" s="27" t="s">
        <v>1435</v>
      </c>
      <c r="F527" s="27">
        <v>2005</v>
      </c>
      <c r="G527" s="27">
        <v>144</v>
      </c>
      <c r="H527" s="27">
        <v>11</v>
      </c>
      <c r="I527" s="27">
        <v>-9</v>
      </c>
      <c r="J527" s="27">
        <v>51</v>
      </c>
      <c r="L527" s="27">
        <v>59</v>
      </c>
      <c r="N527" s="27">
        <v>71</v>
      </c>
      <c r="P527" s="27">
        <v>113</v>
      </c>
      <c r="Q527" s="27">
        <v>147</v>
      </c>
      <c r="R527" s="23">
        <v>17.527777777777779</v>
      </c>
      <c r="S527" s="25">
        <v>4.3544111926248545</v>
      </c>
      <c r="T527" s="23">
        <v>366.11341322583132</v>
      </c>
      <c r="U527" s="23">
        <v>703.14554906158628</v>
      </c>
      <c r="V527" s="23">
        <v>322.29251914458831</v>
      </c>
      <c r="W527" s="25">
        <v>0.45835818059452432</v>
      </c>
      <c r="X527" s="27">
        <v>260.63878637216573</v>
      </c>
      <c r="Y527" s="27">
        <v>355.63000000000005</v>
      </c>
      <c r="Z527" s="27">
        <v>327.2413095161852</v>
      </c>
      <c r="AA527" s="27">
        <v>7</v>
      </c>
      <c r="AB527" s="27">
        <v>184.68653865860603</v>
      </c>
      <c r="AC527" s="27">
        <v>0</v>
      </c>
      <c r="AD527" s="27">
        <v>361.12314035648387</v>
      </c>
      <c r="AE527" s="27">
        <v>298.24275771324841</v>
      </c>
      <c r="AF527" s="27">
        <v>0</v>
      </c>
      <c r="AG527" s="27">
        <v>659.36589806973234</v>
      </c>
      <c r="AH527" s="25">
        <v>0.54768245664028581</v>
      </c>
      <c r="AN527" s="25">
        <v>0</v>
      </c>
      <c r="AV527" s="3">
        <v>1</v>
      </c>
      <c r="AW527" s="27">
        <v>355.63000000000005</v>
      </c>
      <c r="AX527" s="23">
        <v>12.958904109589044</v>
      </c>
      <c r="AY527" s="23">
        <v>27.26917808219179</v>
      </c>
      <c r="AZ527" s="23">
        <v>3157.3900000000003</v>
      </c>
      <c r="BA527" s="27">
        <v>662.39457517433618</v>
      </c>
      <c r="BB527" s="27">
        <v>223.03</v>
      </c>
      <c r="BC527" s="23">
        <v>14.702857142857138</v>
      </c>
      <c r="BD527" s="23">
        <v>28.310000000000002</v>
      </c>
      <c r="BE527" s="23">
        <v>1729.0699999999995</v>
      </c>
      <c r="BF527" s="27">
        <v>402.74291691558813</v>
      </c>
      <c r="BG527" s="27">
        <v>132.6</v>
      </c>
      <c r="BH527" s="23">
        <v>11.352631578947369</v>
      </c>
      <c r="BI527" s="23">
        <v>26.310526315789474</v>
      </c>
      <c r="BJ527" s="23">
        <v>1428.3199999999993</v>
      </c>
      <c r="BK527" s="27">
        <v>259.65165825874817</v>
      </c>
      <c r="BL527" s="27">
        <v>3704.5117143056127</v>
      </c>
    </row>
    <row r="528" spans="1:64" x14ac:dyDescent="0.15">
      <c r="A528" s="27" t="s">
        <v>1178</v>
      </c>
      <c r="B528" s="27" t="s">
        <v>1090</v>
      </c>
      <c r="C528" s="27" t="s">
        <v>1097</v>
      </c>
      <c r="D528" s="27" t="s">
        <v>1090</v>
      </c>
      <c r="E528" s="27" t="s">
        <v>1435</v>
      </c>
      <c r="F528" s="27">
        <v>2006</v>
      </c>
      <c r="G528" s="27">
        <v>144</v>
      </c>
      <c r="H528" s="27">
        <v>5</v>
      </c>
      <c r="I528" s="27">
        <v>-9</v>
      </c>
      <c r="J528" s="27">
        <v>44</v>
      </c>
      <c r="L528" s="27">
        <v>52</v>
      </c>
      <c r="N528" s="27">
        <v>64</v>
      </c>
      <c r="P528" s="27">
        <v>111</v>
      </c>
      <c r="Q528" s="27">
        <v>183</v>
      </c>
      <c r="R528" s="23">
        <v>17.985555555555553</v>
      </c>
      <c r="S528" s="25">
        <v>4.6666348200285261</v>
      </c>
      <c r="T528" s="23">
        <v>433.68821598521833</v>
      </c>
      <c r="U528" s="23">
        <v>763.85915833631043</v>
      </c>
      <c r="V528" s="23">
        <v>345.91414753481212</v>
      </c>
      <c r="W528" s="25">
        <v>0.45285068488241764</v>
      </c>
      <c r="X528" s="27">
        <v>250.96213475628642</v>
      </c>
      <c r="Y528" s="27">
        <v>353.3</v>
      </c>
      <c r="Z528" s="27">
        <v>280.55777924577785</v>
      </c>
      <c r="AA528" s="27">
        <v>5</v>
      </c>
      <c r="AB528" s="27">
        <v>227.30649763022876</v>
      </c>
      <c r="AC528" s="27">
        <v>0</v>
      </c>
      <c r="AD528" s="27">
        <v>304.03244021969965</v>
      </c>
      <c r="AE528" s="27">
        <v>308.58296545272282</v>
      </c>
      <c r="AF528" s="27">
        <v>0</v>
      </c>
      <c r="AG528" s="27">
        <v>612.61540567242241</v>
      </c>
      <c r="AH528" s="25">
        <v>0.49628597720804307</v>
      </c>
      <c r="AN528" s="25">
        <v>0</v>
      </c>
      <c r="AV528" s="3">
        <v>1</v>
      </c>
      <c r="AW528" s="27">
        <v>353.3</v>
      </c>
      <c r="AX528" s="23">
        <v>9.7945054945054881</v>
      </c>
      <c r="AY528" s="23">
        <v>24.38461538461538</v>
      </c>
      <c r="AZ528" s="23">
        <v>3454.9100000000003</v>
      </c>
      <c r="BA528" s="27">
        <v>620.02577727361188</v>
      </c>
      <c r="BB528" s="27">
        <v>186.18000000000004</v>
      </c>
      <c r="BC528" s="23">
        <v>15.748437499999998</v>
      </c>
      <c r="BD528" s="23">
        <v>30.793749999999996</v>
      </c>
      <c r="BE528" s="23">
        <v>1670.3700000000001</v>
      </c>
      <c r="BF528" s="27">
        <v>333.56371280408541</v>
      </c>
      <c r="BG528" s="27">
        <v>167.12</v>
      </c>
      <c r="BH528" s="23">
        <v>6.5652542372881362</v>
      </c>
      <c r="BI528" s="23">
        <v>20.908474576271189</v>
      </c>
      <c r="BJ528" s="23">
        <v>1784.5400000000009</v>
      </c>
      <c r="BK528" s="27">
        <v>286.46206446952647</v>
      </c>
      <c r="BL528" s="27">
        <v>3976.0246843081854</v>
      </c>
    </row>
    <row r="529" spans="1:64" x14ac:dyDescent="0.15">
      <c r="A529" s="27" t="s">
        <v>1178</v>
      </c>
      <c r="B529" s="27" t="s">
        <v>1090</v>
      </c>
      <c r="C529" s="27" t="s">
        <v>1097</v>
      </c>
      <c r="D529" s="27" t="s">
        <v>1090</v>
      </c>
      <c r="E529" s="27" t="s">
        <v>1435</v>
      </c>
      <c r="F529" s="27">
        <v>2007</v>
      </c>
      <c r="G529" s="27">
        <v>144</v>
      </c>
      <c r="H529" s="27">
        <v>10</v>
      </c>
      <c r="I529" s="27">
        <v>-9</v>
      </c>
      <c r="J529" s="27">
        <v>52</v>
      </c>
      <c r="L529" s="27">
        <v>59</v>
      </c>
      <c r="N529" s="27">
        <v>71</v>
      </c>
      <c r="P529" s="27">
        <v>112</v>
      </c>
      <c r="Q529" s="27">
        <v>137</v>
      </c>
      <c r="R529" s="23">
        <v>17.094444444444449</v>
      </c>
      <c r="S529" s="25">
        <v>4.2449302086327556</v>
      </c>
      <c r="T529" s="23">
        <v>445.90989484128329</v>
      </c>
      <c r="U529" s="23">
        <v>728.26994803177854</v>
      </c>
      <c r="V529" s="23">
        <v>304.75062044244407</v>
      </c>
      <c r="W529" s="25">
        <v>0.41845831628983121</v>
      </c>
      <c r="X529" s="27">
        <v>252.73792926338842</v>
      </c>
      <c r="Y529" s="27">
        <v>404.10999999999996</v>
      </c>
      <c r="Z529" s="27">
        <v>359.37067582318502</v>
      </c>
      <c r="AA529" s="27">
        <v>8</v>
      </c>
      <c r="AB529" s="27">
        <v>220.4077464969117</v>
      </c>
      <c r="AC529" s="27">
        <v>0</v>
      </c>
      <c r="AD529" s="27">
        <v>353.31398309709795</v>
      </c>
      <c r="AE529" s="27">
        <v>282.58571067858634</v>
      </c>
      <c r="AF529" s="27">
        <v>0</v>
      </c>
      <c r="AG529" s="27">
        <v>635.89969377568423</v>
      </c>
      <c r="AH529" s="25">
        <v>0.55561274993411647</v>
      </c>
      <c r="AN529" s="25">
        <v>0</v>
      </c>
      <c r="AV529" s="3">
        <v>1</v>
      </c>
      <c r="AW529" s="27">
        <v>404.10999999999996</v>
      </c>
      <c r="AX529" s="23">
        <v>14.202941176470592</v>
      </c>
      <c r="AY529" s="23">
        <v>27.771323529411774</v>
      </c>
      <c r="AZ529" s="23">
        <v>2963.9199999999996</v>
      </c>
      <c r="BA529" s="27">
        <v>638.75858515987636</v>
      </c>
      <c r="BB529" s="27">
        <v>323.33</v>
      </c>
      <c r="BC529" s="23">
        <v>14.876056338028164</v>
      </c>
      <c r="BD529" s="23">
        <v>27.345070422535212</v>
      </c>
      <c r="BE529" s="23">
        <v>1695.77</v>
      </c>
      <c r="BF529" s="27">
        <v>404.75443041330038</v>
      </c>
      <c r="BG529" s="27">
        <v>80.780000000000015</v>
      </c>
      <c r="BH529" s="23">
        <v>13.46769230769231</v>
      </c>
      <c r="BI529" s="23">
        <v>28.23692307692308</v>
      </c>
      <c r="BJ529" s="23">
        <v>1268.1499999999999</v>
      </c>
      <c r="BK529" s="27">
        <v>234.00415474657584</v>
      </c>
      <c r="BL529" s="27">
        <v>3502.8806947407365</v>
      </c>
    </row>
    <row r="530" spans="1:64" x14ac:dyDescent="0.15">
      <c r="A530" s="27" t="s">
        <v>1178</v>
      </c>
      <c r="B530" s="27" t="s">
        <v>1090</v>
      </c>
      <c r="C530" s="27" t="s">
        <v>1097</v>
      </c>
      <c r="D530" s="27" t="s">
        <v>1090</v>
      </c>
      <c r="E530" s="27" t="s">
        <v>1435</v>
      </c>
      <c r="F530" s="27">
        <v>2008</v>
      </c>
      <c r="G530" s="27">
        <v>144</v>
      </c>
      <c r="H530" s="27">
        <v>10</v>
      </c>
      <c r="I530" s="27">
        <v>-9</v>
      </c>
      <c r="J530" s="27">
        <v>55</v>
      </c>
      <c r="L530" s="27">
        <v>62</v>
      </c>
      <c r="N530" s="27">
        <v>72</v>
      </c>
      <c r="P530" s="27">
        <v>126</v>
      </c>
      <c r="Q530" s="27">
        <v>222</v>
      </c>
      <c r="R530" s="23">
        <v>17.27</v>
      </c>
      <c r="S530" s="25">
        <v>4.2991606193621283</v>
      </c>
      <c r="T530" s="23">
        <v>409.06012682835785</v>
      </c>
      <c r="U530" s="23">
        <v>817.48021454308969</v>
      </c>
      <c r="V530" s="23">
        <v>379.89245818474996</v>
      </c>
      <c r="W530" s="25">
        <v>0.4647114961063204</v>
      </c>
      <c r="X530" s="27">
        <v>279.91728104642971</v>
      </c>
      <c r="Y530" s="27">
        <v>455.43999999999988</v>
      </c>
      <c r="Z530" s="27">
        <v>375.8318906982729</v>
      </c>
      <c r="AA530" s="27">
        <v>8</v>
      </c>
      <c r="AB530" s="27">
        <v>244.70171201306198</v>
      </c>
      <c r="AC530" s="27">
        <v>0</v>
      </c>
      <c r="AD530" s="27">
        <v>420.24141886311719</v>
      </c>
      <c r="AE530" s="27">
        <v>310.42675644210073</v>
      </c>
      <c r="AF530" s="27">
        <v>0</v>
      </c>
      <c r="AG530" s="27">
        <v>730.66817530521791</v>
      </c>
      <c r="AH530" s="25">
        <v>0.57514673187470466</v>
      </c>
      <c r="AN530" s="25">
        <v>0</v>
      </c>
      <c r="AV530" s="3">
        <v>4</v>
      </c>
      <c r="AW530" s="27">
        <v>455.43999999999988</v>
      </c>
      <c r="AX530" s="23">
        <v>6.0194570135746606</v>
      </c>
      <c r="AY530" s="23">
        <v>19.738009049773758</v>
      </c>
      <c r="AZ530" s="23">
        <v>3795.03</v>
      </c>
      <c r="BA530" s="27">
        <v>730.92946738256353</v>
      </c>
      <c r="BB530" s="27">
        <v>215.41000000000003</v>
      </c>
      <c r="BC530" s="23">
        <v>13.719444444444445</v>
      </c>
      <c r="BD530" s="23">
        <v>27.784722222222229</v>
      </c>
      <c r="BE530" s="23">
        <v>1845.8500000000001</v>
      </c>
      <c r="BF530" s="27">
        <v>431.18435398623558</v>
      </c>
      <c r="BG530" s="27">
        <v>240.03000000000006</v>
      </c>
      <c r="BH530" s="23">
        <v>2.2986577181208037</v>
      </c>
      <c r="BI530" s="23">
        <v>15.849664429530204</v>
      </c>
      <c r="BJ530" s="23">
        <v>1949.1799999999994</v>
      </c>
      <c r="BK530" s="27">
        <v>299.74511339632824</v>
      </c>
      <c r="BL530" s="27">
        <v>4366.5799791350573</v>
      </c>
    </row>
    <row r="531" spans="1:64" x14ac:dyDescent="0.15">
      <c r="A531" s="27" t="s">
        <v>1178</v>
      </c>
      <c r="B531" s="27" t="s">
        <v>1090</v>
      </c>
      <c r="C531" s="27" t="s">
        <v>1097</v>
      </c>
      <c r="D531" s="27" t="s">
        <v>1090</v>
      </c>
      <c r="E531" s="27" t="s">
        <v>1435</v>
      </c>
      <c r="F531" s="27">
        <v>2009</v>
      </c>
      <c r="G531" s="27">
        <v>144</v>
      </c>
      <c r="H531" s="27">
        <v>9</v>
      </c>
      <c r="I531" s="27">
        <v>-9</v>
      </c>
      <c r="J531" s="27">
        <v>54</v>
      </c>
      <c r="L531" s="27">
        <v>63</v>
      </c>
      <c r="N531" s="27">
        <v>77</v>
      </c>
      <c r="P531" s="27">
        <v>222</v>
      </c>
      <c r="Q531" s="27">
        <v>222</v>
      </c>
      <c r="R531" s="23">
        <v>16.917777777777783</v>
      </c>
      <c r="S531" s="25">
        <v>4.2975584171703236</v>
      </c>
      <c r="T531" s="23">
        <v>517.93648228612756</v>
      </c>
      <c r="U531" s="23">
        <v>908.18510839718601</v>
      </c>
      <c r="V531" s="23">
        <v>408.94082230511822</v>
      </c>
      <c r="W531" s="25">
        <v>0.45028355345310989</v>
      </c>
      <c r="X531" s="27">
        <v>255.75019005125242</v>
      </c>
      <c r="Y531" s="27">
        <v>448.09999999999991</v>
      </c>
      <c r="Z531" s="27">
        <v>308.52696174456491</v>
      </c>
      <c r="AA531" s="27">
        <v>6</v>
      </c>
      <c r="AB531" s="27">
        <v>250.22655705974498</v>
      </c>
      <c r="AC531" s="27">
        <v>0</v>
      </c>
      <c r="AD531" s="27">
        <v>366.77752331742909</v>
      </c>
      <c r="AE531" s="27">
        <v>324.34173785493869</v>
      </c>
      <c r="AF531" s="27">
        <v>0</v>
      </c>
      <c r="AG531" s="27">
        <v>691.11926117236771</v>
      </c>
      <c r="AH531" s="25">
        <v>0.53070076123800258</v>
      </c>
      <c r="AN531" s="25">
        <v>0</v>
      </c>
      <c r="AV531" s="3">
        <v>4</v>
      </c>
      <c r="AW531" s="27">
        <v>448.09999999999991</v>
      </c>
      <c r="AX531" s="23">
        <v>5.0687782805429888</v>
      </c>
      <c r="AY531" s="23">
        <v>17.602714932126705</v>
      </c>
      <c r="AZ531" s="23">
        <v>3575.6400000000031</v>
      </c>
      <c r="BA531" s="27">
        <v>695.44637193099459</v>
      </c>
      <c r="BB531" s="27">
        <v>258.81</v>
      </c>
      <c r="BC531" s="23">
        <v>13.441558441558438</v>
      </c>
      <c r="BD531" s="23">
        <v>26.219480519480516</v>
      </c>
      <c r="BE531" s="23">
        <v>1819.83</v>
      </c>
      <c r="BF531" s="27">
        <v>423.69246091781474</v>
      </c>
      <c r="BG531" s="27">
        <v>189.28999999999996</v>
      </c>
      <c r="BH531" s="23">
        <v>0.59166666666666723</v>
      </c>
      <c r="BI531" s="23">
        <v>12.995138888888892</v>
      </c>
      <c r="BJ531" s="23">
        <v>1755.809999999999</v>
      </c>
      <c r="BK531" s="27">
        <v>271.75391101317973</v>
      </c>
      <c r="BL531" s="27">
        <v>4700.4692218979108</v>
      </c>
    </row>
    <row r="532" spans="1:64" x14ac:dyDescent="0.15">
      <c r="A532" s="27" t="s">
        <v>1178</v>
      </c>
      <c r="B532" s="27" t="s">
        <v>1090</v>
      </c>
      <c r="C532" s="27" t="s">
        <v>1097</v>
      </c>
      <c r="D532" s="27" t="s">
        <v>1090</v>
      </c>
      <c r="E532" s="27" t="s">
        <v>1435</v>
      </c>
      <c r="F532" s="27">
        <v>2010</v>
      </c>
      <c r="G532" s="27">
        <v>144</v>
      </c>
      <c r="H532" s="27">
        <v>7</v>
      </c>
      <c r="I532" s="27">
        <v>-9</v>
      </c>
      <c r="J532" s="27">
        <v>51</v>
      </c>
      <c r="L532" s="27">
        <v>59</v>
      </c>
      <c r="N532" s="27">
        <v>71</v>
      </c>
      <c r="P532" s="27">
        <v>116</v>
      </c>
      <c r="Q532" s="27">
        <v>153</v>
      </c>
      <c r="R532" s="23">
        <v>17.145555555555553</v>
      </c>
      <c r="S532" s="25">
        <v>4.4466822398846713</v>
      </c>
      <c r="T532" s="23">
        <v>504.97681776627672</v>
      </c>
      <c r="U532" s="23">
        <v>838.73800965350233</v>
      </c>
      <c r="V532" s="23">
        <v>369.66607781521907</v>
      </c>
      <c r="W532" s="25">
        <v>0.440740814358141</v>
      </c>
      <c r="X532" s="27">
        <v>266.42428545997092</v>
      </c>
      <c r="Y532" s="27">
        <v>376.69999999999982</v>
      </c>
      <c r="Z532" s="27">
        <v>388.08978242612392</v>
      </c>
      <c r="AA532" s="27">
        <v>7</v>
      </c>
      <c r="AB532" s="27">
        <v>235.87891785586925</v>
      </c>
      <c r="AC532" s="27">
        <v>0</v>
      </c>
      <c r="AD532" s="27">
        <v>341.23802706839547</v>
      </c>
      <c r="AE532" s="27">
        <v>327.45741992262583</v>
      </c>
      <c r="AF532" s="27">
        <v>0</v>
      </c>
      <c r="AG532" s="27">
        <v>668.6954469910213</v>
      </c>
      <c r="AH532" s="25">
        <v>0.5103040906003603</v>
      </c>
      <c r="AN532" s="25">
        <v>0</v>
      </c>
      <c r="AV532" s="3">
        <v>1</v>
      </c>
      <c r="AW532" s="27">
        <v>376.69999999999982</v>
      </c>
      <c r="AX532" s="23">
        <v>12.216447368421052</v>
      </c>
      <c r="AY532" s="23">
        <v>26.776315789473689</v>
      </c>
      <c r="AZ532" s="23">
        <v>3311.7999999999997</v>
      </c>
      <c r="BA532" s="27">
        <v>670.7446223224398</v>
      </c>
      <c r="BB532" s="27">
        <v>283.20999999999998</v>
      </c>
      <c r="BC532" s="23">
        <v>14.647887323943655</v>
      </c>
      <c r="BD532" s="23">
        <v>27.773239436619718</v>
      </c>
      <c r="BE532" s="23">
        <v>1778.5700000000006</v>
      </c>
      <c r="BF532" s="27">
        <v>396.03694949629704</v>
      </c>
      <c r="BG532" s="27">
        <v>93.490000000000038</v>
      </c>
      <c r="BH532" s="23">
        <v>10.085185185185185</v>
      </c>
      <c r="BI532" s="23">
        <v>25.902469135802463</v>
      </c>
      <c r="BJ532" s="23">
        <v>1533.2300000000005</v>
      </c>
      <c r="BK532" s="27">
        <v>274.70767282614264</v>
      </c>
      <c r="BL532" s="27">
        <v>4249.0353771864266</v>
      </c>
    </row>
    <row r="533" spans="1:64" x14ac:dyDescent="0.15">
      <c r="A533" s="27" t="s">
        <v>1178</v>
      </c>
      <c r="B533" s="27" t="s">
        <v>1090</v>
      </c>
      <c r="C533" s="27" t="s">
        <v>1097</v>
      </c>
      <c r="D533" s="27" t="s">
        <v>1090</v>
      </c>
      <c r="E533" s="27" t="s">
        <v>1435</v>
      </c>
      <c r="F533" s="27">
        <v>2011</v>
      </c>
      <c r="G533" s="27">
        <v>144</v>
      </c>
      <c r="H533" s="27">
        <v>10</v>
      </c>
      <c r="I533" s="27">
        <v>-9</v>
      </c>
      <c r="J533" s="27">
        <v>53</v>
      </c>
      <c r="L533" s="27">
        <v>60</v>
      </c>
      <c r="N533" s="27">
        <v>71</v>
      </c>
      <c r="P533" s="27">
        <v>119</v>
      </c>
      <c r="Q533" s="27">
        <v>222</v>
      </c>
      <c r="R533" s="23">
        <v>17.065555555555559</v>
      </c>
      <c r="S533" s="25">
        <v>4.1992139807182811</v>
      </c>
      <c r="T533" s="23">
        <v>388.85411321194107</v>
      </c>
      <c r="U533" s="23">
        <v>754.31682890253512</v>
      </c>
      <c r="V533" s="23">
        <v>326.84748095074758</v>
      </c>
      <c r="W533" s="25">
        <v>0.43330264431890719</v>
      </c>
      <c r="X533" s="27">
        <v>273.31765222158094</v>
      </c>
      <c r="Y533" s="27">
        <v>424.16999999999985</v>
      </c>
      <c r="Z533" s="27">
        <v>289.25299669405013</v>
      </c>
      <c r="AA533" s="27">
        <v>6</v>
      </c>
      <c r="AB533" s="27">
        <v>217.62150730135104</v>
      </c>
      <c r="AC533" s="27">
        <v>0</v>
      </c>
      <c r="AD533" s="27">
        <v>371.88513453360906</v>
      </c>
      <c r="AE533" s="27">
        <v>291.21797119880517</v>
      </c>
      <c r="AF533" s="27">
        <v>0</v>
      </c>
      <c r="AG533" s="27">
        <v>663.10310573241418</v>
      </c>
      <c r="AH533" s="25">
        <v>0.56082549713682539</v>
      </c>
      <c r="AN533" s="25">
        <v>0</v>
      </c>
      <c r="AV533" s="3">
        <v>4</v>
      </c>
      <c r="AW533" s="27">
        <v>424.16999999999985</v>
      </c>
      <c r="AX533" s="23">
        <v>6.4755656108597304</v>
      </c>
      <c r="AY533" s="23">
        <v>20.687782805429855</v>
      </c>
      <c r="AZ533" s="23">
        <v>3774.8599999999992</v>
      </c>
      <c r="BA533" s="27">
        <v>667.93944134550725</v>
      </c>
      <c r="BB533" s="27">
        <v>258.82</v>
      </c>
      <c r="BC533" s="23">
        <v>14.484507042253515</v>
      </c>
      <c r="BD533" s="23">
        <v>27.763380281690136</v>
      </c>
      <c r="BE533" s="23">
        <v>1703.15</v>
      </c>
      <c r="BF533" s="27">
        <v>362.37371965588471</v>
      </c>
      <c r="BG533" s="27">
        <v>165.35000000000002</v>
      </c>
      <c r="BH533" s="23">
        <v>2.6846666666666668</v>
      </c>
      <c r="BI533" s="23">
        <v>17.338666666666676</v>
      </c>
      <c r="BJ533" s="23">
        <v>2071.71</v>
      </c>
      <c r="BK533" s="27">
        <v>305.56572168962316</v>
      </c>
      <c r="BL533" s="27">
        <v>3756.8675971350294</v>
      </c>
    </row>
    <row r="534" spans="1:64" x14ac:dyDescent="0.15">
      <c r="A534" s="27" t="s">
        <v>1178</v>
      </c>
      <c r="B534" s="27" t="s">
        <v>1090</v>
      </c>
      <c r="C534" s="27" t="s">
        <v>1097</v>
      </c>
      <c r="D534" s="27" t="s">
        <v>1090</v>
      </c>
      <c r="E534" s="27" t="s">
        <v>1435</v>
      </c>
      <c r="F534" s="27">
        <v>2012</v>
      </c>
      <c r="G534" s="27">
        <v>144</v>
      </c>
      <c r="H534" s="27">
        <v>8</v>
      </c>
      <c r="I534" s="27">
        <v>-9</v>
      </c>
      <c r="J534" s="27">
        <v>44</v>
      </c>
      <c r="L534" s="27">
        <v>52</v>
      </c>
      <c r="N534" s="27">
        <v>63</v>
      </c>
      <c r="P534" s="27">
        <v>103</v>
      </c>
      <c r="Q534" s="27">
        <v>127</v>
      </c>
      <c r="R534" s="23">
        <v>17.546666666666674</v>
      </c>
      <c r="S534" s="25">
        <v>4.3835119771567568</v>
      </c>
      <c r="T534" s="23">
        <v>281.51016754858802</v>
      </c>
      <c r="U534" s="23">
        <v>545.2812804493542</v>
      </c>
      <c r="V534" s="23">
        <v>231.69195754135319</v>
      </c>
      <c r="W534" s="25">
        <v>0.42490355271573871</v>
      </c>
      <c r="X534" s="27">
        <v>253.53081730099163</v>
      </c>
      <c r="Y534" s="27">
        <v>67.069999999999993</v>
      </c>
      <c r="Z534" s="27">
        <v>346.4146029633913</v>
      </c>
      <c r="AA534" s="27">
        <v>6</v>
      </c>
      <c r="AB534" s="27">
        <v>203.14712491513296</v>
      </c>
      <c r="AC534" s="27">
        <v>0</v>
      </c>
      <c r="AD534" s="27">
        <v>195.76804830681516</v>
      </c>
      <c r="AE534" s="27">
        <v>265.4020788476563</v>
      </c>
      <c r="AF534" s="27">
        <v>0</v>
      </c>
      <c r="AG534" s="27">
        <v>461.17012715447146</v>
      </c>
      <c r="AH534" s="25">
        <v>0.42450287330994635</v>
      </c>
      <c r="AN534" s="25">
        <v>0</v>
      </c>
      <c r="AV534" s="3">
        <v>1</v>
      </c>
      <c r="AW534" s="27">
        <v>67.069999999999993</v>
      </c>
      <c r="AX534" s="23">
        <v>14.198412698412699</v>
      </c>
      <c r="AY534" s="23">
        <v>31.382539682539694</v>
      </c>
      <c r="AZ534" s="23">
        <v>3056.8599999999988</v>
      </c>
      <c r="BA534" s="27">
        <v>463.23613050106002</v>
      </c>
      <c r="BB534" s="27">
        <v>43.449999999999996</v>
      </c>
      <c r="BC534" s="23">
        <v>15.739682539682539</v>
      </c>
      <c r="BD534" s="23">
        <v>32.174603174603185</v>
      </c>
      <c r="BE534" s="23">
        <v>1697.3899999999996</v>
      </c>
      <c r="BF534" s="27">
        <v>230.13551355091133</v>
      </c>
      <c r="BG534" s="27">
        <v>23.62</v>
      </c>
      <c r="BH534" s="23">
        <v>12.657142857142858</v>
      </c>
      <c r="BI534" s="23">
        <v>30.590476190476181</v>
      </c>
      <c r="BJ534" s="23">
        <v>1359.4699999999998</v>
      </c>
      <c r="BK534" s="27">
        <v>233.10061695014875</v>
      </c>
      <c r="BL534" s="27">
        <v>2663.1259487511861</v>
      </c>
    </row>
    <row r="535" spans="1:64" x14ac:dyDescent="0.15">
      <c r="A535" s="27" t="s">
        <v>1178</v>
      </c>
      <c r="B535" s="27" t="s">
        <v>1090</v>
      </c>
      <c r="C535" s="27" t="s">
        <v>1097</v>
      </c>
      <c r="D535" s="27" t="s">
        <v>1090</v>
      </c>
      <c r="E535" s="27" t="s">
        <v>1435</v>
      </c>
      <c r="F535" s="27">
        <v>2013</v>
      </c>
      <c r="G535" s="27">
        <v>144</v>
      </c>
      <c r="H535" s="27">
        <v>7</v>
      </c>
      <c r="I535" s="27">
        <v>-9</v>
      </c>
      <c r="J535" s="27">
        <v>49</v>
      </c>
      <c r="L535" s="27">
        <v>56</v>
      </c>
      <c r="N535" s="27">
        <v>71</v>
      </c>
      <c r="P535" s="27">
        <v>109</v>
      </c>
      <c r="Q535" s="27">
        <v>138</v>
      </c>
      <c r="R535" s="23">
        <v>17.568888888888893</v>
      </c>
      <c r="S535" s="25">
        <v>4.5211940294038868</v>
      </c>
      <c r="T535" s="23">
        <v>415.65457639324796</v>
      </c>
      <c r="U535" s="23">
        <v>717.07776960926822</v>
      </c>
      <c r="V535" s="23">
        <v>281.38055525967627</v>
      </c>
      <c r="W535" s="25">
        <v>0.39239893253002345</v>
      </c>
      <c r="X535" s="27">
        <v>255.63571106051401</v>
      </c>
      <c r="Y535" s="27">
        <v>231.39000000000004</v>
      </c>
      <c r="Z535" s="27">
        <v>380.79241296927182</v>
      </c>
      <c r="AA535" s="27">
        <v>8</v>
      </c>
      <c r="AB535" s="27">
        <v>197.74962634142625</v>
      </c>
      <c r="AC535" s="27">
        <v>0</v>
      </c>
      <c r="AD535" s="27">
        <v>366.21869337477199</v>
      </c>
      <c r="AE535" s="27">
        <v>289.24300853379202</v>
      </c>
      <c r="AF535" s="27">
        <v>0</v>
      </c>
      <c r="AG535" s="27">
        <v>655.46170190856401</v>
      </c>
      <c r="AH535" s="25">
        <v>0.55871866612684618</v>
      </c>
      <c r="AN535" s="25">
        <v>0</v>
      </c>
      <c r="AV535" s="3">
        <v>1</v>
      </c>
      <c r="AW535" s="27">
        <v>231.39000000000004</v>
      </c>
      <c r="AX535" s="23">
        <v>13.746715328467147</v>
      </c>
      <c r="AY535" s="23">
        <v>28.16642335766425</v>
      </c>
      <c r="AZ535" s="23">
        <v>2975.3</v>
      </c>
      <c r="BA535" s="27">
        <v>655.42281149563041</v>
      </c>
      <c r="BB535" s="27">
        <v>159.78000000000003</v>
      </c>
      <c r="BC535" s="23">
        <v>14.023943661971835</v>
      </c>
      <c r="BD535" s="23">
        <v>28.654929577464788</v>
      </c>
      <c r="BE535" s="23">
        <v>1756.1399999999999</v>
      </c>
      <c r="BF535" s="27">
        <v>424.77794583746606</v>
      </c>
      <c r="BG535" s="27">
        <v>71.610000000000014</v>
      </c>
      <c r="BH535" s="23">
        <v>13.448484848484844</v>
      </c>
      <c r="BI535" s="23">
        <v>27.640909090909091</v>
      </c>
      <c r="BJ535" s="23">
        <v>1219.1600000000003</v>
      </c>
      <c r="BK535" s="27">
        <v>230.64486565816426</v>
      </c>
      <c r="BL535" s="27">
        <v>3234.2592558583483</v>
      </c>
    </row>
    <row r="536" spans="1:64" x14ac:dyDescent="0.15">
      <c r="A536" s="27" t="s">
        <v>1178</v>
      </c>
      <c r="B536" s="27" t="s">
        <v>1090</v>
      </c>
      <c r="C536" s="27" t="s">
        <v>1097</v>
      </c>
      <c r="D536" s="27" t="s">
        <v>1090</v>
      </c>
      <c r="E536" s="27" t="s">
        <v>1435</v>
      </c>
      <c r="F536" s="27">
        <v>2014</v>
      </c>
      <c r="G536" s="27">
        <v>144</v>
      </c>
      <c r="H536" s="27">
        <v>6</v>
      </c>
      <c r="I536" s="27">
        <v>-9</v>
      </c>
      <c r="J536" s="27">
        <v>51</v>
      </c>
      <c r="L536" s="27">
        <v>60</v>
      </c>
      <c r="N536" s="27">
        <v>73</v>
      </c>
      <c r="P536" s="27">
        <v>125</v>
      </c>
      <c r="Q536" s="27">
        <v>222</v>
      </c>
      <c r="R536" s="23">
        <v>17.554444444444446</v>
      </c>
      <c r="S536" s="25">
        <v>4.6129350865901806</v>
      </c>
      <c r="T536" s="23">
        <v>486.51909041013101</v>
      </c>
      <c r="U536" s="23">
        <v>839.25438816720123</v>
      </c>
      <c r="V536" s="23">
        <v>385.17520861812017</v>
      </c>
      <c r="W536" s="25">
        <v>0.45894928815301045</v>
      </c>
      <c r="X536" s="27">
        <v>273.54134762032999</v>
      </c>
      <c r="Y536" s="27">
        <v>435.10999999999984</v>
      </c>
      <c r="Z536" s="27">
        <v>307.6883717649701</v>
      </c>
      <c r="AA536" s="27">
        <v>6</v>
      </c>
      <c r="AB536" s="27">
        <v>203.09337775162609</v>
      </c>
      <c r="AC536" s="27">
        <v>0</v>
      </c>
      <c r="AD536" s="27">
        <v>380.92807758480654</v>
      </c>
      <c r="AE536" s="27">
        <v>328.57505133501769</v>
      </c>
      <c r="AF536" s="27">
        <v>0</v>
      </c>
      <c r="AG536" s="27">
        <v>709.50312891982423</v>
      </c>
      <c r="AH536" s="25">
        <v>0.53689413998188451</v>
      </c>
      <c r="AN536" s="25">
        <v>0</v>
      </c>
      <c r="AV536" s="3">
        <v>4</v>
      </c>
      <c r="AW536" s="27">
        <v>435.10999999999984</v>
      </c>
      <c r="AX536" s="23">
        <v>5.9484162895927559</v>
      </c>
      <c r="AY536" s="23">
        <v>20.217194570135742</v>
      </c>
      <c r="AZ536" s="23">
        <v>3802.2699999999982</v>
      </c>
      <c r="BA536" s="27">
        <v>713.17408965964364</v>
      </c>
      <c r="BB536" s="27">
        <v>228.35000000000005</v>
      </c>
      <c r="BC536" s="23">
        <v>13.854166666666666</v>
      </c>
      <c r="BD536" s="23">
        <v>27.69027777777778</v>
      </c>
      <c r="BE536" s="23">
        <v>1801.8399999999995</v>
      </c>
      <c r="BF536" s="27">
        <v>420.70917704819391</v>
      </c>
      <c r="BG536" s="27">
        <v>206.76</v>
      </c>
      <c r="BH536" s="23">
        <v>2.1281879194630871</v>
      </c>
      <c r="BI536" s="23">
        <v>16.606040268456379</v>
      </c>
      <c r="BJ536" s="23">
        <v>2000.43</v>
      </c>
      <c r="BK536" s="27">
        <v>292.46491261144996</v>
      </c>
      <c r="BL536" s="27">
        <v>4427.3012484841402</v>
      </c>
    </row>
    <row r="537" spans="1:64" x14ac:dyDescent="0.15">
      <c r="A537" s="27" t="s">
        <v>1178</v>
      </c>
      <c r="B537" s="27" t="s">
        <v>1090</v>
      </c>
      <c r="C537" s="27" t="s">
        <v>1097</v>
      </c>
      <c r="D537" s="27" t="s">
        <v>1090</v>
      </c>
      <c r="E537" s="27" t="s">
        <v>1435</v>
      </c>
      <c r="F537" s="27">
        <v>2015</v>
      </c>
      <c r="G537" s="27">
        <v>144</v>
      </c>
      <c r="H537" s="27">
        <v>10</v>
      </c>
      <c r="I537" s="27">
        <v>-9</v>
      </c>
      <c r="J537" s="27">
        <v>51</v>
      </c>
      <c r="L537" s="27">
        <v>58</v>
      </c>
      <c r="N537" s="27">
        <v>71</v>
      </c>
      <c r="P537" s="27">
        <v>116</v>
      </c>
      <c r="Q537" s="27">
        <v>143</v>
      </c>
      <c r="R537" s="23">
        <v>17.377777777777776</v>
      </c>
      <c r="S537" s="25">
        <v>4.3877261865957937</v>
      </c>
      <c r="T537" s="23">
        <v>449.43498084419605</v>
      </c>
      <c r="U537" s="23">
        <v>772.52322217715857</v>
      </c>
      <c r="V537" s="23">
        <v>330.35585937637433</v>
      </c>
      <c r="W537" s="25">
        <v>0.42763226478684802</v>
      </c>
      <c r="X537" s="27">
        <v>256.60642956938642</v>
      </c>
      <c r="Y537" s="27">
        <v>276.82</v>
      </c>
      <c r="Z537" s="27">
        <v>287.59503977116515</v>
      </c>
      <c r="AA537" s="27">
        <v>6</v>
      </c>
      <c r="AB537" s="27">
        <v>199.97957687512337</v>
      </c>
      <c r="AC537" s="27">
        <v>0</v>
      </c>
      <c r="AD537" s="27">
        <v>304.79649933449298</v>
      </c>
      <c r="AE537" s="27">
        <v>299.36806722904009</v>
      </c>
      <c r="AF537" s="27">
        <v>0</v>
      </c>
      <c r="AG537" s="27">
        <v>604.16456656353307</v>
      </c>
      <c r="AH537" s="25">
        <v>0.50449250280141344</v>
      </c>
      <c r="AN537" s="25">
        <v>0</v>
      </c>
      <c r="AV537" s="3">
        <v>1</v>
      </c>
      <c r="AW537" s="27">
        <v>276.82</v>
      </c>
      <c r="AX537" s="23">
        <v>13.588732394366197</v>
      </c>
      <c r="AY537" s="23">
        <v>27.170422535211276</v>
      </c>
      <c r="AZ537" s="23">
        <v>2952.8399999999992</v>
      </c>
      <c r="BA537" s="27">
        <v>604.67495764172747</v>
      </c>
      <c r="BB537" s="27">
        <v>147.05000000000001</v>
      </c>
      <c r="BC537" s="23">
        <v>14.690000000000003</v>
      </c>
      <c r="BD537" s="23">
        <v>27.721428571428575</v>
      </c>
      <c r="BE537" s="23">
        <v>1698.33</v>
      </c>
      <c r="BF537" s="27">
        <v>361.6080251477207</v>
      </c>
      <c r="BG537" s="27">
        <v>129.76999999999998</v>
      </c>
      <c r="BH537" s="23">
        <v>12.518055555555556</v>
      </c>
      <c r="BI537" s="23">
        <v>26.634722222222216</v>
      </c>
      <c r="BJ537" s="23">
        <v>1254.5099999999995</v>
      </c>
      <c r="BK537" s="27">
        <v>243.06693249400658</v>
      </c>
      <c r="BL537" s="27">
        <v>3797.193785935337</v>
      </c>
    </row>
    <row r="538" spans="1:64" x14ac:dyDescent="0.15">
      <c r="A538" s="27" t="s">
        <v>1178</v>
      </c>
      <c r="B538" s="27" t="s">
        <v>1090</v>
      </c>
      <c r="C538" s="27" t="s">
        <v>1097</v>
      </c>
      <c r="D538" s="27" t="s">
        <v>1090</v>
      </c>
      <c r="E538" s="27" t="s">
        <v>1435</v>
      </c>
      <c r="F538" s="27">
        <v>2016</v>
      </c>
      <c r="G538" s="27">
        <v>144</v>
      </c>
      <c r="H538" s="27">
        <v>8</v>
      </c>
      <c r="I538" s="27">
        <v>-9</v>
      </c>
      <c r="J538" s="27">
        <v>48</v>
      </c>
      <c r="L538" s="27">
        <v>57</v>
      </c>
      <c r="N538" s="27">
        <v>70</v>
      </c>
      <c r="P538" s="27">
        <v>118</v>
      </c>
      <c r="Q538" s="27">
        <v>152</v>
      </c>
      <c r="R538" s="23">
        <v>17.451111111111111</v>
      </c>
      <c r="S538" s="25">
        <v>4.5588751935789169</v>
      </c>
      <c r="T538" s="23">
        <v>485.69027104160858</v>
      </c>
      <c r="U538" s="23">
        <v>827.43945626654568</v>
      </c>
      <c r="V538" s="23">
        <v>379.19317733273488</v>
      </c>
      <c r="W538" s="25">
        <v>0.45827301306242529</v>
      </c>
      <c r="X538" s="27">
        <v>253.51163733868881</v>
      </c>
      <c r="Y538" s="27">
        <v>362.43999999999994</v>
      </c>
      <c r="Z538" s="27">
        <v>334.23120797555885</v>
      </c>
      <c r="AA538" s="27">
        <v>7</v>
      </c>
      <c r="AB538" s="27">
        <v>206.45236747493368</v>
      </c>
      <c r="AC538" s="27">
        <v>0</v>
      </c>
      <c r="AD538" s="27">
        <v>373.40870385809268</v>
      </c>
      <c r="AE538" s="27">
        <v>314.86571689154152</v>
      </c>
      <c r="AF538" s="27">
        <v>0</v>
      </c>
      <c r="AG538" s="27">
        <v>688.27442074963415</v>
      </c>
      <c r="AH538" s="25">
        <v>0.5425288041739319</v>
      </c>
      <c r="AN538" s="25">
        <v>0</v>
      </c>
      <c r="AV538" s="3">
        <v>1</v>
      </c>
      <c r="AW538" s="27">
        <v>362.43999999999994</v>
      </c>
      <c r="AX538" s="23">
        <v>12.491390728476823</v>
      </c>
      <c r="AY538" s="23">
        <v>26.84437086092716</v>
      </c>
      <c r="AZ538" s="23">
        <v>3233.8300000000017</v>
      </c>
      <c r="BA538" s="27">
        <v>694.79536115670533</v>
      </c>
      <c r="BB538" s="27">
        <v>271.01</v>
      </c>
      <c r="BC538" s="23">
        <v>14.856521739130438</v>
      </c>
      <c r="BD538" s="23">
        <v>28.500000000000004</v>
      </c>
      <c r="BE538" s="23">
        <v>1780.3099999999995</v>
      </c>
      <c r="BF538" s="27">
        <v>438.85192536488427</v>
      </c>
      <c r="BG538" s="27">
        <v>91.43</v>
      </c>
      <c r="BH538" s="23">
        <v>10.501219512195124</v>
      </c>
      <c r="BI538" s="23">
        <v>25.451219512195127</v>
      </c>
      <c r="BJ538" s="23">
        <v>1453.52</v>
      </c>
      <c r="BK538" s="27">
        <v>255.943435791821</v>
      </c>
      <c r="BL538" s="27">
        <v>4358.5422681923546</v>
      </c>
    </row>
    <row r="539" spans="1:64" x14ac:dyDescent="0.15">
      <c r="A539" s="27" t="s">
        <v>1178</v>
      </c>
      <c r="B539" s="27" t="s">
        <v>1090</v>
      </c>
      <c r="C539" s="27" t="s">
        <v>1097</v>
      </c>
      <c r="D539" s="27" t="s">
        <v>1090</v>
      </c>
      <c r="E539" s="27" t="s">
        <v>1435</v>
      </c>
      <c r="F539" s="27">
        <v>2017</v>
      </c>
      <c r="G539" s="27">
        <v>144</v>
      </c>
      <c r="H539" s="27">
        <v>10</v>
      </c>
      <c r="I539" s="27">
        <v>-9</v>
      </c>
      <c r="J539" s="27">
        <v>48</v>
      </c>
      <c r="L539" s="27">
        <v>55</v>
      </c>
      <c r="N539" s="27">
        <v>67</v>
      </c>
      <c r="P539" s="27">
        <v>114</v>
      </c>
      <c r="Q539" s="27">
        <v>187</v>
      </c>
      <c r="R539" s="23">
        <v>17.664444444444445</v>
      </c>
      <c r="S539" s="25">
        <v>4.5187338884936334</v>
      </c>
      <c r="T539" s="23">
        <v>361.16642922019963</v>
      </c>
      <c r="U539" s="23">
        <v>767.89940145276648</v>
      </c>
      <c r="V539" s="23">
        <v>361.38556995023208</v>
      </c>
      <c r="W539" s="25">
        <v>0.47061576628446333</v>
      </c>
      <c r="X539" s="27">
        <v>252.88842705304603</v>
      </c>
      <c r="Y539" s="27">
        <v>448.81</v>
      </c>
      <c r="Z539" s="27">
        <v>378.6331511061623</v>
      </c>
      <c r="AA539" s="27">
        <v>10</v>
      </c>
      <c r="AB539" s="27">
        <v>217.87025312090583</v>
      </c>
      <c r="AC539" s="27">
        <v>0</v>
      </c>
      <c r="AD539" s="27">
        <v>385.8945092088677</v>
      </c>
      <c r="AE539" s="27">
        <v>313.28004348256547</v>
      </c>
      <c r="AF539" s="27">
        <v>0</v>
      </c>
      <c r="AG539" s="27">
        <v>699.17455269143318</v>
      </c>
      <c r="AH539" s="25">
        <v>0.55192870250225989</v>
      </c>
      <c r="AN539" s="25">
        <v>0</v>
      </c>
      <c r="AV539" s="3">
        <v>1</v>
      </c>
      <c r="AW539" s="27">
        <v>448.81</v>
      </c>
      <c r="AX539" s="23">
        <v>9.1795698924731184</v>
      </c>
      <c r="AY539" s="23">
        <v>24.201612903225822</v>
      </c>
      <c r="AZ539" s="23">
        <v>3548.5800000000008</v>
      </c>
      <c r="BA539" s="27">
        <v>703.78487007461399</v>
      </c>
      <c r="BB539" s="27">
        <v>106.42</v>
      </c>
      <c r="BC539" s="23">
        <v>14.783582089552235</v>
      </c>
      <c r="BD539" s="23">
        <v>30.089552238805972</v>
      </c>
      <c r="BE539" s="23">
        <v>1704.2700000000002</v>
      </c>
      <c r="BF539" s="27">
        <v>386.10851116690253</v>
      </c>
      <c r="BG539" s="27">
        <v>342.39</v>
      </c>
      <c r="BH539" s="23">
        <v>6.0243697478991614</v>
      </c>
      <c r="BI539" s="23">
        <v>20.886554621848738</v>
      </c>
      <c r="BJ539" s="23">
        <v>1844.3099999999995</v>
      </c>
      <c r="BK539" s="27">
        <v>317.67635890771163</v>
      </c>
      <c r="BL539" s="27">
        <v>4153.8571258647371</v>
      </c>
    </row>
    <row r="540" spans="1:64" x14ac:dyDescent="0.15">
      <c r="A540" s="27" t="s">
        <v>1178</v>
      </c>
      <c r="B540" s="27" t="s">
        <v>1090</v>
      </c>
      <c r="C540" s="27" t="s">
        <v>1097</v>
      </c>
      <c r="D540" s="27" t="s">
        <v>1090</v>
      </c>
      <c r="E540" s="27" t="s">
        <v>1435</v>
      </c>
      <c r="F540" s="27">
        <v>2018</v>
      </c>
      <c r="G540" s="27">
        <v>144</v>
      </c>
      <c r="H540" s="27">
        <v>6</v>
      </c>
      <c r="I540" s="27">
        <v>-9</v>
      </c>
      <c r="J540" s="27">
        <v>46</v>
      </c>
      <c r="L540" s="27">
        <v>54</v>
      </c>
      <c r="N540" s="27">
        <v>68</v>
      </c>
      <c r="P540" s="27">
        <v>114</v>
      </c>
      <c r="Q540" s="27">
        <v>222</v>
      </c>
      <c r="R540" s="23">
        <v>17.345555555555556</v>
      </c>
      <c r="S540" s="25">
        <v>4.5558611637287525</v>
      </c>
      <c r="T540" s="23">
        <v>512.6641653235929</v>
      </c>
      <c r="U540" s="23">
        <v>879.29748569637195</v>
      </c>
      <c r="V540" s="23">
        <v>399.33360075395086</v>
      </c>
      <c r="W540" s="25">
        <v>0.45415073136048573</v>
      </c>
      <c r="X540" s="27">
        <v>252.03837835989083</v>
      </c>
      <c r="Y540" s="27">
        <v>389.98999999999995</v>
      </c>
      <c r="Z540" s="27">
        <v>369.96004540629627</v>
      </c>
      <c r="AA540" s="27">
        <v>8</v>
      </c>
      <c r="AB540" s="27">
        <v>264.45657596864578</v>
      </c>
      <c r="AC540" s="27">
        <v>0</v>
      </c>
      <c r="AD540" s="27">
        <v>383.62438348132838</v>
      </c>
      <c r="AE540" s="27">
        <v>330.09188702915458</v>
      </c>
      <c r="AF540" s="27">
        <v>0</v>
      </c>
      <c r="AG540" s="27">
        <v>713.7162705104829</v>
      </c>
      <c r="AH540" s="25">
        <v>0.53750263789266861</v>
      </c>
      <c r="AN540" s="25">
        <v>0</v>
      </c>
      <c r="AV540" s="3">
        <v>4</v>
      </c>
      <c r="AW540" s="27">
        <v>389.98999999999995</v>
      </c>
      <c r="AX540" s="23">
        <v>6.59683257918552</v>
      </c>
      <c r="AY540" s="23">
        <v>19.536651583710398</v>
      </c>
      <c r="AZ540" s="23">
        <v>3692.4900000000002</v>
      </c>
      <c r="BA540" s="27">
        <v>720.19306102810674</v>
      </c>
      <c r="BB540" s="27">
        <v>197.35</v>
      </c>
      <c r="BC540" s="23">
        <v>15.345588235294118</v>
      </c>
      <c r="BD540" s="23">
        <v>28.591176470588238</v>
      </c>
      <c r="BE540" s="23">
        <v>1697.8800000000003</v>
      </c>
      <c r="BF540" s="27">
        <v>422.42894849864808</v>
      </c>
      <c r="BG540" s="27">
        <v>192.64000000000001</v>
      </c>
      <c r="BH540" s="23">
        <v>2.7084967320261457</v>
      </c>
      <c r="BI540" s="23">
        <v>15.512418300653607</v>
      </c>
      <c r="BJ540" s="23">
        <v>1994.6099999999994</v>
      </c>
      <c r="BK540" s="27">
        <v>297.76411252945832</v>
      </c>
      <c r="BL540" s="27">
        <v>4590.0413879764465</v>
      </c>
    </row>
    <row r="541" spans="1:64" x14ac:dyDescent="0.15">
      <c r="A541" s="27" t="s">
        <v>1178</v>
      </c>
      <c r="B541" s="27" t="s">
        <v>1090</v>
      </c>
      <c r="C541" s="27" t="s">
        <v>1097</v>
      </c>
      <c r="D541" s="27" t="s">
        <v>1090</v>
      </c>
      <c r="E541" s="27" t="s">
        <v>1435</v>
      </c>
      <c r="F541" s="27">
        <v>2019</v>
      </c>
      <c r="G541" s="27">
        <v>144</v>
      </c>
      <c r="H541" s="27">
        <v>11</v>
      </c>
      <c r="I541" s="27">
        <v>-9</v>
      </c>
      <c r="J541" s="27">
        <v>54</v>
      </c>
      <c r="L541" s="27">
        <v>62</v>
      </c>
      <c r="N541" s="27">
        <v>75</v>
      </c>
      <c r="P541" s="27">
        <v>121</v>
      </c>
      <c r="Q541" s="27">
        <v>222</v>
      </c>
      <c r="R541" s="23">
        <v>17.056666666666661</v>
      </c>
      <c r="S541" s="25">
        <v>4.2592847837460788</v>
      </c>
      <c r="T541" s="23">
        <v>495.81852409463005</v>
      </c>
      <c r="U541" s="23">
        <v>885.3581267341483</v>
      </c>
      <c r="V541" s="23">
        <v>410.53065718637646</v>
      </c>
      <c r="W541" s="25">
        <v>0.46368880586642075</v>
      </c>
      <c r="X541" s="27">
        <v>270.67697409451955</v>
      </c>
      <c r="Y541" s="27">
        <v>463.74999999999994</v>
      </c>
      <c r="Z541" s="27">
        <v>287.88514334966555</v>
      </c>
      <c r="AA541" s="27">
        <v>6</v>
      </c>
      <c r="AB541" s="27">
        <v>223.18260839815798</v>
      </c>
      <c r="AC541" s="27">
        <v>0</v>
      </c>
      <c r="AD541" s="27">
        <v>406.43666582971105</v>
      </c>
      <c r="AE541" s="27">
        <v>317.16023014541094</v>
      </c>
      <c r="AF541" s="27">
        <v>0</v>
      </c>
      <c r="AG541" s="27">
        <v>723.59689597512192</v>
      </c>
      <c r="AH541" s="25">
        <v>0.56168933624998785</v>
      </c>
      <c r="AN541" s="25">
        <v>0</v>
      </c>
      <c r="AV541" s="3">
        <v>4</v>
      </c>
      <c r="AW541" s="27">
        <v>463.74999999999994</v>
      </c>
      <c r="AX541" s="23">
        <v>6.0117647058823502</v>
      </c>
      <c r="AY541" s="23">
        <v>19.461538461538456</v>
      </c>
      <c r="AZ541" s="23">
        <v>3726.4699999999989</v>
      </c>
      <c r="BA541" s="27">
        <v>729.15749869112415</v>
      </c>
      <c r="BB541" s="27">
        <v>316.95999999999998</v>
      </c>
      <c r="BC541" s="23">
        <v>13.810810810810809</v>
      </c>
      <c r="BD541" s="23">
        <v>26.663513513513514</v>
      </c>
      <c r="BE541" s="23">
        <v>1833.0499999999997</v>
      </c>
      <c r="BF541" s="27">
        <v>434.21265774024909</v>
      </c>
      <c r="BG541" s="27">
        <v>146.79000000000005</v>
      </c>
      <c r="BH541" s="23">
        <v>2.0857142857142867</v>
      </c>
      <c r="BI541" s="23">
        <v>15.836054421768699</v>
      </c>
      <c r="BJ541" s="23">
        <v>1893.4199999999987</v>
      </c>
      <c r="BK541" s="27">
        <v>294.94484095087518</v>
      </c>
      <c r="BL541" s="27">
        <v>4718.7431860503038</v>
      </c>
    </row>
    <row r="542" spans="1:64" x14ac:dyDescent="0.15">
      <c r="A542" s="27" t="s">
        <v>1179</v>
      </c>
      <c r="B542" s="27" t="s">
        <v>1090</v>
      </c>
      <c r="C542" s="27" t="s">
        <v>1097</v>
      </c>
      <c r="D542" s="27" t="s">
        <v>1090</v>
      </c>
      <c r="E542" s="27" t="s">
        <v>1436</v>
      </c>
      <c r="F542" s="27">
        <v>1990</v>
      </c>
      <c r="G542" s="27">
        <v>144</v>
      </c>
      <c r="H542" s="27">
        <v>9</v>
      </c>
      <c r="I542" s="27">
        <v>-9</v>
      </c>
      <c r="J542" s="27">
        <v>46</v>
      </c>
      <c r="L542" s="27">
        <v>55</v>
      </c>
      <c r="N542" s="27">
        <v>70</v>
      </c>
      <c r="P542" s="27">
        <v>109</v>
      </c>
      <c r="Q542" s="27">
        <v>135</v>
      </c>
      <c r="R542" s="23">
        <v>17.562222222222221</v>
      </c>
      <c r="S542" s="25">
        <v>4.5383461911681557</v>
      </c>
      <c r="T542" s="23">
        <v>518.75659720006036</v>
      </c>
      <c r="U542" s="23">
        <v>919.39518176119464</v>
      </c>
      <c r="V542" s="23">
        <v>377.26852701116798</v>
      </c>
      <c r="W542" s="25">
        <v>0.41034424629573263</v>
      </c>
      <c r="X542" s="27">
        <v>256.7946225041116</v>
      </c>
      <c r="Y542" s="27">
        <v>200.16000000000003</v>
      </c>
      <c r="Z542" s="27">
        <v>610.03378606696049</v>
      </c>
      <c r="AA542" s="27">
        <v>12</v>
      </c>
      <c r="AB542" s="27">
        <v>241.39989413947549</v>
      </c>
      <c r="AC542" s="27">
        <v>0</v>
      </c>
      <c r="AD542" s="27">
        <v>363.39364016072471</v>
      </c>
      <c r="AE542" s="27">
        <v>416.16537121643847</v>
      </c>
      <c r="AF542" s="27">
        <v>0</v>
      </c>
      <c r="AG542" s="27">
        <v>779.55901137716319</v>
      </c>
      <c r="AH542" s="25">
        <v>0.46615282511740574</v>
      </c>
      <c r="AN542" s="25">
        <v>0</v>
      </c>
      <c r="AV542" s="3">
        <v>1</v>
      </c>
      <c r="AW542" s="27">
        <v>200.16000000000003</v>
      </c>
      <c r="AX542" s="23">
        <v>13.647014925373135</v>
      </c>
      <c r="AY542" s="23">
        <v>29.077611940298496</v>
      </c>
      <c r="AZ542" s="23">
        <v>2985.4699999999993</v>
      </c>
      <c r="BA542" s="27">
        <v>778.36120952063186</v>
      </c>
      <c r="BB542" s="27">
        <v>120.66</v>
      </c>
      <c r="BC542" s="23">
        <v>14.621428571428568</v>
      </c>
      <c r="BD542" s="23">
        <v>28.984285714285704</v>
      </c>
      <c r="BE542" s="23">
        <v>1709.2299999999998</v>
      </c>
      <c r="BF542" s="27">
        <v>475.91206710615774</v>
      </c>
      <c r="BG542" s="27">
        <v>79.5</v>
      </c>
      <c r="BH542" s="23">
        <v>12.581249999999999</v>
      </c>
      <c r="BI542" s="23">
        <v>29.179687500000007</v>
      </c>
      <c r="BJ542" s="23">
        <v>1276.2400000000002</v>
      </c>
      <c r="BK542" s="27">
        <v>302.4491424144743</v>
      </c>
      <c r="BL542" s="27">
        <v>4336.4198507030796</v>
      </c>
    </row>
    <row r="543" spans="1:64" x14ac:dyDescent="0.15">
      <c r="A543" s="27" t="s">
        <v>1179</v>
      </c>
      <c r="B543" s="27" t="s">
        <v>1090</v>
      </c>
      <c r="C543" s="27" t="s">
        <v>1097</v>
      </c>
      <c r="D543" s="27" t="s">
        <v>1090</v>
      </c>
      <c r="E543" s="27" t="s">
        <v>1436</v>
      </c>
      <c r="F543" s="27">
        <v>1991</v>
      </c>
      <c r="G543" s="27">
        <v>144</v>
      </c>
      <c r="H543" s="27">
        <v>8</v>
      </c>
      <c r="I543" s="27">
        <v>-9</v>
      </c>
      <c r="J543" s="27">
        <v>48</v>
      </c>
      <c r="L543" s="27">
        <v>55</v>
      </c>
      <c r="N543" s="27">
        <v>69</v>
      </c>
      <c r="P543" s="27">
        <v>109</v>
      </c>
      <c r="Q543" s="27">
        <v>145</v>
      </c>
      <c r="R543" s="23">
        <v>17.407777777777781</v>
      </c>
      <c r="S543" s="25">
        <v>4.4310245393590062</v>
      </c>
      <c r="T543" s="23">
        <v>523.24165202180529</v>
      </c>
      <c r="U543" s="23">
        <v>905.17642590566084</v>
      </c>
      <c r="V543" s="23">
        <v>383.30190051493088</v>
      </c>
      <c r="W543" s="25">
        <v>0.42345545609726776</v>
      </c>
      <c r="X543" s="27">
        <v>261.47848056170938</v>
      </c>
      <c r="Y543" s="27">
        <v>248.65</v>
      </c>
      <c r="Z543" s="27">
        <v>514.32165012889504</v>
      </c>
      <c r="AA543" s="27">
        <v>9</v>
      </c>
      <c r="AB543" s="27">
        <v>195.42917155547121</v>
      </c>
      <c r="AC543" s="27">
        <v>0</v>
      </c>
      <c r="AD543" s="27">
        <v>358.93644095707435</v>
      </c>
      <c r="AE543" s="27">
        <v>431.12069121185118</v>
      </c>
      <c r="AF543" s="27">
        <v>0</v>
      </c>
      <c r="AG543" s="27">
        <v>790.05713216892559</v>
      </c>
      <c r="AH543" s="25">
        <v>0.4543170636641477</v>
      </c>
      <c r="AN543" s="25">
        <v>0</v>
      </c>
      <c r="AV543" s="3">
        <v>1</v>
      </c>
      <c r="AW543" s="27">
        <v>248.65</v>
      </c>
      <c r="AX543" s="23">
        <v>12.485416666666662</v>
      </c>
      <c r="AY543" s="23">
        <v>27.975000000000001</v>
      </c>
      <c r="AZ543" s="23">
        <v>3096.5300000000007</v>
      </c>
      <c r="BA543" s="27">
        <v>790.44170631412419</v>
      </c>
      <c r="BB543" s="27">
        <v>177.04</v>
      </c>
      <c r="BC543" s="23">
        <v>14.686956521739138</v>
      </c>
      <c r="BD543" s="23">
        <v>28.847826086956523</v>
      </c>
      <c r="BE543" s="23">
        <v>1663.8100000000004</v>
      </c>
      <c r="BF543" s="27">
        <v>471.35402176516698</v>
      </c>
      <c r="BG543" s="27">
        <v>71.61</v>
      </c>
      <c r="BH543" s="23">
        <v>10.459999999999997</v>
      </c>
      <c r="BI543" s="23">
        <v>27.172000000000008</v>
      </c>
      <c r="BJ543" s="23">
        <v>1432.7200000000003</v>
      </c>
      <c r="BK543" s="27">
        <v>319.0876845489571</v>
      </c>
      <c r="BL543" s="27">
        <v>4405.7689714359876</v>
      </c>
    </row>
    <row r="544" spans="1:64" x14ac:dyDescent="0.15">
      <c r="A544" s="27" t="s">
        <v>1179</v>
      </c>
      <c r="B544" s="27" t="s">
        <v>1090</v>
      </c>
      <c r="C544" s="27" t="s">
        <v>1097</v>
      </c>
      <c r="D544" s="27" t="s">
        <v>1090</v>
      </c>
      <c r="E544" s="27" t="s">
        <v>1436</v>
      </c>
      <c r="F544" s="27">
        <v>1992</v>
      </c>
      <c r="G544" s="27">
        <v>144</v>
      </c>
      <c r="H544" s="27">
        <v>16</v>
      </c>
      <c r="I544" s="27">
        <v>-9</v>
      </c>
      <c r="J544" s="27">
        <v>61</v>
      </c>
      <c r="L544" s="27">
        <v>70</v>
      </c>
      <c r="N544" s="27">
        <v>83</v>
      </c>
      <c r="P544" s="27">
        <v>158</v>
      </c>
      <c r="Q544" s="27">
        <v>222</v>
      </c>
      <c r="R544" s="23">
        <v>16.775555555555552</v>
      </c>
      <c r="S544" s="25">
        <v>4.2111047226784262</v>
      </c>
      <c r="T544" s="23">
        <v>566.63907765501415</v>
      </c>
      <c r="U544" s="23">
        <v>968.82099087571487</v>
      </c>
      <c r="V544" s="23">
        <v>446.33399870208979</v>
      </c>
      <c r="W544" s="25">
        <v>0.46069810449881826</v>
      </c>
      <c r="X544" s="27">
        <v>252.83680051931802</v>
      </c>
      <c r="Y544" s="27">
        <v>423.90999999999997</v>
      </c>
      <c r="Z544" s="27">
        <v>349.28654684129054</v>
      </c>
      <c r="AA544" s="27">
        <v>8</v>
      </c>
      <c r="AB544" s="27">
        <v>218.19292031356764</v>
      </c>
      <c r="AC544" s="27">
        <v>0</v>
      </c>
      <c r="AD544" s="27">
        <v>370.49726656269797</v>
      </c>
      <c r="AE544" s="27">
        <v>380.11689641033922</v>
      </c>
      <c r="AF544" s="27">
        <v>0</v>
      </c>
      <c r="AG544" s="27">
        <v>750.6141629730372</v>
      </c>
      <c r="AH544" s="25">
        <v>0.49359215413589935</v>
      </c>
      <c r="AN544" s="25">
        <v>0</v>
      </c>
      <c r="AV544" s="3">
        <v>4</v>
      </c>
      <c r="AW544" s="27">
        <v>423.90999999999997</v>
      </c>
      <c r="AX544" s="23">
        <v>4.6009049773755653</v>
      </c>
      <c r="AY544" s="23">
        <v>17.898642533936659</v>
      </c>
      <c r="AZ544" s="23">
        <v>3397.85</v>
      </c>
      <c r="BA544" s="27">
        <v>756.37026393517419</v>
      </c>
      <c r="BB544" s="27">
        <v>280.15000000000003</v>
      </c>
      <c r="BC544" s="23">
        <v>12.091566265060241</v>
      </c>
      <c r="BD544" s="23">
        <v>24.731325301204812</v>
      </c>
      <c r="BE544" s="23">
        <v>1763.03</v>
      </c>
      <c r="BF544" s="27">
        <v>459.45976621079507</v>
      </c>
      <c r="BG544" s="27">
        <v>143.76000000000005</v>
      </c>
      <c r="BH544" s="23">
        <v>9.5652173913043911E-2</v>
      </c>
      <c r="BI544" s="23">
        <v>13.789130434782614</v>
      </c>
      <c r="BJ544" s="23">
        <v>1634.8200000000002</v>
      </c>
      <c r="BK544" s="27">
        <v>296.91049772437913</v>
      </c>
      <c r="BL544" s="27">
        <v>5130.2758471504567</v>
      </c>
    </row>
    <row r="545" spans="1:64" x14ac:dyDescent="0.15">
      <c r="A545" s="27" t="s">
        <v>1179</v>
      </c>
      <c r="B545" s="27" t="s">
        <v>1090</v>
      </c>
      <c r="C545" s="27" t="s">
        <v>1097</v>
      </c>
      <c r="D545" s="27" t="s">
        <v>1090</v>
      </c>
      <c r="E545" s="27" t="s">
        <v>1436</v>
      </c>
      <c r="F545" s="27">
        <v>1993</v>
      </c>
      <c r="G545" s="27">
        <v>144</v>
      </c>
      <c r="H545" s="27">
        <v>9</v>
      </c>
      <c r="I545" s="27">
        <v>-9</v>
      </c>
      <c r="J545" s="27">
        <v>57</v>
      </c>
      <c r="L545" s="27">
        <v>66</v>
      </c>
      <c r="N545" s="27">
        <v>79</v>
      </c>
      <c r="P545" s="27">
        <v>153</v>
      </c>
      <c r="Q545" s="27">
        <v>222</v>
      </c>
      <c r="R545" s="23">
        <v>16.857777777777784</v>
      </c>
      <c r="S545" s="25">
        <v>4.317786866394</v>
      </c>
      <c r="T545" s="23">
        <v>616.66990102786565</v>
      </c>
      <c r="U545" s="23">
        <v>978.0670809207345</v>
      </c>
      <c r="V545" s="23">
        <v>400.43914555495104</v>
      </c>
      <c r="W545" s="25">
        <v>0.40941889290844552</v>
      </c>
      <c r="X545" s="27">
        <v>253.47616389458042</v>
      </c>
      <c r="Y545" s="27">
        <v>520.9899999999999</v>
      </c>
      <c r="Z545" s="27">
        <v>349.41344747723019</v>
      </c>
      <c r="AA545" s="27">
        <v>7</v>
      </c>
      <c r="AB545" s="27">
        <v>259.97140514981663</v>
      </c>
      <c r="AC545" s="27">
        <v>0</v>
      </c>
      <c r="AD545" s="27">
        <v>384.31926158589397</v>
      </c>
      <c r="AE545" s="27">
        <v>375.2533769799175</v>
      </c>
      <c r="AF545" s="27">
        <v>0</v>
      </c>
      <c r="AG545" s="27">
        <v>759.57263856581153</v>
      </c>
      <c r="AH545" s="25">
        <v>0.50596774687917878</v>
      </c>
      <c r="AN545" s="25">
        <v>0</v>
      </c>
      <c r="AV545" s="3">
        <v>4</v>
      </c>
      <c r="AW545" s="27">
        <v>520.9899999999999</v>
      </c>
      <c r="AX545" s="23">
        <v>5.3167420814479573</v>
      </c>
      <c r="AY545" s="23">
        <v>18.712669683257911</v>
      </c>
      <c r="AZ545" s="23">
        <v>3509.2599999999975</v>
      </c>
      <c r="BA545" s="27">
        <v>764.89414336640448</v>
      </c>
      <c r="BB545" s="27">
        <v>338.86000000000007</v>
      </c>
      <c r="BC545" s="23">
        <v>12.813924050632911</v>
      </c>
      <c r="BD545" s="23">
        <v>25.906329113924052</v>
      </c>
      <c r="BE545" s="23">
        <v>1829.1799999999996</v>
      </c>
      <c r="BF545" s="27">
        <v>485.86468779211867</v>
      </c>
      <c r="BG545" s="27">
        <v>182.13000000000005</v>
      </c>
      <c r="BH545" s="23">
        <v>1.1457746478873263</v>
      </c>
      <c r="BI545" s="23">
        <v>14.7105633802817</v>
      </c>
      <c r="BJ545" s="23">
        <v>1680.0799999999995</v>
      </c>
      <c r="BK545" s="27">
        <v>279.02945557428518</v>
      </c>
      <c r="BL545" s="27">
        <v>4602.7487994821959</v>
      </c>
    </row>
    <row r="546" spans="1:64" x14ac:dyDescent="0.15">
      <c r="A546" s="27" t="s">
        <v>1179</v>
      </c>
      <c r="B546" s="27" t="s">
        <v>1090</v>
      </c>
      <c r="C546" s="27" t="s">
        <v>1097</v>
      </c>
      <c r="D546" s="27" t="s">
        <v>1090</v>
      </c>
      <c r="E546" s="27" t="s">
        <v>1436</v>
      </c>
      <c r="F546" s="27">
        <v>1994</v>
      </c>
      <c r="G546" s="27">
        <v>144</v>
      </c>
      <c r="H546" s="27">
        <v>7</v>
      </c>
      <c r="I546" s="27">
        <v>-9</v>
      </c>
      <c r="J546" s="27">
        <v>47</v>
      </c>
      <c r="L546" s="27">
        <v>56</v>
      </c>
      <c r="N546" s="27">
        <v>71</v>
      </c>
      <c r="P546" s="27">
        <v>113</v>
      </c>
      <c r="Q546" s="27">
        <v>148</v>
      </c>
      <c r="R546" s="23">
        <v>17.782222222222224</v>
      </c>
      <c r="S546" s="25">
        <v>4.8981938912133982</v>
      </c>
      <c r="T546" s="23">
        <v>672.36867210735466</v>
      </c>
      <c r="U546" s="23">
        <v>1070.0259412013997</v>
      </c>
      <c r="V546" s="23">
        <v>464.30682498938432</v>
      </c>
      <c r="W546" s="25">
        <v>0.43392108805218382</v>
      </c>
      <c r="X546" s="27">
        <v>253.21258823888681</v>
      </c>
      <c r="Y546" s="27">
        <v>310.38000000000011</v>
      </c>
      <c r="Z546" s="27">
        <v>530.15026806815695</v>
      </c>
      <c r="AA546" s="27">
        <v>10</v>
      </c>
      <c r="AB546" s="27">
        <v>268.26184050139807</v>
      </c>
      <c r="AC546" s="27">
        <v>0</v>
      </c>
      <c r="AD546" s="27">
        <v>332.42650012311077</v>
      </c>
      <c r="AE546" s="27">
        <v>475.99742100627645</v>
      </c>
      <c r="AF546" s="27">
        <v>0</v>
      </c>
      <c r="AG546" s="27">
        <v>808.42392112938728</v>
      </c>
      <c r="AH546" s="25">
        <v>0.41120319095292385</v>
      </c>
      <c r="AN546" s="25">
        <v>0</v>
      </c>
      <c r="AV546" s="3">
        <v>1</v>
      </c>
      <c r="AW546" s="27">
        <v>310.38000000000011</v>
      </c>
      <c r="AX546" s="23">
        <v>12.299319727891158</v>
      </c>
      <c r="AY546" s="23">
        <v>27.696598639455786</v>
      </c>
      <c r="AZ546" s="23">
        <v>3132.059999999999</v>
      </c>
      <c r="BA546" s="27">
        <v>810.80815353808055</v>
      </c>
      <c r="BB546" s="27">
        <v>198.38000000000002</v>
      </c>
      <c r="BC546" s="23">
        <v>13.73428571428571</v>
      </c>
      <c r="BD546" s="23">
        <v>29.07571428571428</v>
      </c>
      <c r="BE546" s="23">
        <v>1766.1299999999997</v>
      </c>
      <c r="BF546" s="27">
        <v>478.8418644791052</v>
      </c>
      <c r="BG546" s="27">
        <v>112.00000000000001</v>
      </c>
      <c r="BH546" s="23">
        <v>10.994805194805197</v>
      </c>
      <c r="BI546" s="23">
        <v>26.44285714285714</v>
      </c>
      <c r="BJ546" s="23">
        <v>1365.93</v>
      </c>
      <c r="BK546" s="27">
        <v>331.96628905897535</v>
      </c>
      <c r="BL546" s="27">
        <v>5336.8600573492449</v>
      </c>
    </row>
    <row r="547" spans="1:64" x14ac:dyDescent="0.15">
      <c r="A547" s="27" t="s">
        <v>1179</v>
      </c>
      <c r="B547" s="27" t="s">
        <v>1090</v>
      </c>
      <c r="C547" s="27" t="s">
        <v>1097</v>
      </c>
      <c r="D547" s="27" t="s">
        <v>1090</v>
      </c>
      <c r="E547" s="27" t="s">
        <v>1436</v>
      </c>
      <c r="F547" s="27">
        <v>1995</v>
      </c>
      <c r="G547" s="27">
        <v>144</v>
      </c>
      <c r="H547" s="27">
        <v>12</v>
      </c>
      <c r="I547" s="27">
        <v>-9</v>
      </c>
      <c r="J547" s="27">
        <v>56</v>
      </c>
      <c r="L547" s="27">
        <v>64</v>
      </c>
      <c r="N547" s="27">
        <v>76</v>
      </c>
      <c r="P547" s="27">
        <v>115</v>
      </c>
      <c r="Q547" s="27">
        <v>222</v>
      </c>
      <c r="R547" s="23">
        <v>16.992222222222221</v>
      </c>
      <c r="S547" s="25">
        <v>4.1386479384442891</v>
      </c>
      <c r="T547" s="23">
        <v>485.34185644572665</v>
      </c>
      <c r="U547" s="23">
        <v>759.10056341544896</v>
      </c>
      <c r="V547" s="23">
        <v>320.43890587455786</v>
      </c>
      <c r="W547" s="25">
        <v>0.42212971126183635</v>
      </c>
      <c r="X547" s="27">
        <v>255.46832282781003</v>
      </c>
      <c r="Y547" s="27">
        <v>309.09999999999985</v>
      </c>
      <c r="Z547" s="27">
        <v>507.41652855087216</v>
      </c>
      <c r="AA547" s="27">
        <v>10</v>
      </c>
      <c r="AB547" s="27">
        <v>196.28118212671538</v>
      </c>
      <c r="AC547" s="27">
        <v>0</v>
      </c>
      <c r="AD547" s="27">
        <v>411.58039978756148</v>
      </c>
      <c r="AE547" s="27">
        <v>377.13437053085335</v>
      </c>
      <c r="AF547" s="27">
        <v>0</v>
      </c>
      <c r="AG547" s="27">
        <v>788.71477031841482</v>
      </c>
      <c r="AH547" s="25">
        <v>0.52183680344040329</v>
      </c>
      <c r="AN547" s="25">
        <v>0</v>
      </c>
      <c r="AV547" s="3">
        <v>4</v>
      </c>
      <c r="AW547" s="27">
        <v>309.09999999999985</v>
      </c>
      <c r="AX547" s="23">
        <v>5.6927601809954815</v>
      </c>
      <c r="AY547" s="23">
        <v>21.002714932126679</v>
      </c>
      <c r="AZ547" s="23">
        <v>3717.6199999999994</v>
      </c>
      <c r="BA547" s="27">
        <v>791.76442739812683</v>
      </c>
      <c r="BB547" s="27">
        <v>228.32999999999998</v>
      </c>
      <c r="BC547" s="23">
        <v>12.766666666666667</v>
      </c>
      <c r="BD547" s="23">
        <v>27.245333333333338</v>
      </c>
      <c r="BE547" s="23">
        <v>1805.1399999999996</v>
      </c>
      <c r="BF547" s="27">
        <v>478.27030243780661</v>
      </c>
      <c r="BG547" s="27">
        <v>80.770000000000024</v>
      </c>
      <c r="BH547" s="23">
        <v>2.0589041095890384</v>
      </c>
      <c r="BI547" s="23">
        <v>17.79589041095889</v>
      </c>
      <c r="BJ547" s="23">
        <v>1912.4800000000005</v>
      </c>
      <c r="BK547" s="27">
        <v>313.49412496032051</v>
      </c>
      <c r="BL547" s="27">
        <v>3683.2058146500904</v>
      </c>
    </row>
    <row r="548" spans="1:64" x14ac:dyDescent="0.15">
      <c r="A548" s="27" t="s">
        <v>1179</v>
      </c>
      <c r="B548" s="27" t="s">
        <v>1090</v>
      </c>
      <c r="C548" s="27" t="s">
        <v>1097</v>
      </c>
      <c r="D548" s="27" t="s">
        <v>1090</v>
      </c>
      <c r="E548" s="27" t="s">
        <v>1436</v>
      </c>
      <c r="F548" s="27">
        <v>1996</v>
      </c>
      <c r="G548" s="27">
        <v>144</v>
      </c>
      <c r="H548" s="27">
        <v>14</v>
      </c>
      <c r="I548" s="27">
        <v>-9</v>
      </c>
      <c r="J548" s="27">
        <v>54</v>
      </c>
      <c r="L548" s="27">
        <v>62</v>
      </c>
      <c r="N548" s="27">
        <v>76</v>
      </c>
      <c r="P548" s="27">
        <v>136</v>
      </c>
      <c r="Q548" s="27">
        <v>222</v>
      </c>
      <c r="R548" s="23">
        <v>17.232222222222223</v>
      </c>
      <c r="S548" s="25">
        <v>4.4764779619186879</v>
      </c>
      <c r="T548" s="23">
        <v>605.34618009584699</v>
      </c>
      <c r="U548" s="23">
        <v>1065.4458155551865</v>
      </c>
      <c r="V548" s="23">
        <v>484.12559628084989</v>
      </c>
      <c r="W548" s="25">
        <v>0.45438781087586494</v>
      </c>
      <c r="X548" s="27">
        <v>262.87476616886573</v>
      </c>
      <c r="Y548" s="27">
        <v>642.88999999999987</v>
      </c>
      <c r="Z548" s="27">
        <v>406.70248992631855</v>
      </c>
      <c r="AA548" s="27">
        <v>9</v>
      </c>
      <c r="AB548" s="27">
        <v>225.49326047493958</v>
      </c>
      <c r="AC548" s="27">
        <v>0</v>
      </c>
      <c r="AD548" s="27">
        <v>387.32308263628289</v>
      </c>
      <c r="AE548" s="27">
        <v>409.8199546612546</v>
      </c>
      <c r="AF548" s="27">
        <v>0</v>
      </c>
      <c r="AG548" s="27">
        <v>797.14303729753749</v>
      </c>
      <c r="AH548" s="25">
        <v>0.48588905585939668</v>
      </c>
      <c r="AN548" s="25">
        <v>0</v>
      </c>
      <c r="AV548" s="3">
        <v>4</v>
      </c>
      <c r="AW548" s="27">
        <v>642.88999999999987</v>
      </c>
      <c r="AX548" s="23">
        <v>5.2615384615384579</v>
      </c>
      <c r="AY548" s="23">
        <v>18.38868778280543</v>
      </c>
      <c r="AZ548" s="23">
        <v>3522.4600000000005</v>
      </c>
      <c r="BA548" s="27">
        <v>798.57420440060685</v>
      </c>
      <c r="BB548" s="27">
        <v>366.77999999999992</v>
      </c>
      <c r="BC548" s="23">
        <v>13.893333333333327</v>
      </c>
      <c r="BD548" s="23">
        <v>26.317333333333334</v>
      </c>
      <c r="BE548" s="23">
        <v>1709.1300000000003</v>
      </c>
      <c r="BF548" s="27">
        <v>470.73884193650917</v>
      </c>
      <c r="BG548" s="27">
        <v>276.10999999999996</v>
      </c>
      <c r="BH548" s="23">
        <v>0.82739726027397487</v>
      </c>
      <c r="BI548" s="23">
        <v>14.315753424657533</v>
      </c>
      <c r="BJ548" s="23">
        <v>1813.3300000000008</v>
      </c>
      <c r="BK548" s="27">
        <v>327.8353624640975</v>
      </c>
      <c r="BL548" s="27">
        <v>5564.6620262166653</v>
      </c>
    </row>
    <row r="549" spans="1:64" x14ac:dyDescent="0.15">
      <c r="A549" s="27" t="s">
        <v>1179</v>
      </c>
      <c r="B549" s="27" t="s">
        <v>1090</v>
      </c>
      <c r="C549" s="27" t="s">
        <v>1097</v>
      </c>
      <c r="D549" s="27" t="s">
        <v>1090</v>
      </c>
      <c r="E549" s="27" t="s">
        <v>1436</v>
      </c>
      <c r="F549" s="27">
        <v>1997</v>
      </c>
      <c r="G549" s="27">
        <v>144</v>
      </c>
      <c r="H549" s="27">
        <v>12</v>
      </c>
      <c r="I549" s="27">
        <v>-9</v>
      </c>
      <c r="J549" s="27">
        <v>53</v>
      </c>
      <c r="L549" s="27">
        <v>60</v>
      </c>
      <c r="N549" s="27">
        <v>72</v>
      </c>
      <c r="P549" s="27">
        <v>116</v>
      </c>
      <c r="Q549" s="27">
        <v>152</v>
      </c>
      <c r="R549" s="23">
        <v>17.118888888888883</v>
      </c>
      <c r="S549" s="25">
        <v>4.2658354729583063</v>
      </c>
      <c r="T549" s="23">
        <v>484.28157502584918</v>
      </c>
      <c r="U549" s="23">
        <v>908.61843605396712</v>
      </c>
      <c r="V549" s="23">
        <v>416.49290586322081</v>
      </c>
      <c r="W549" s="25">
        <v>0.45838042103592003</v>
      </c>
      <c r="X549" s="27">
        <v>254.05177527033882</v>
      </c>
      <c r="Y549" s="27">
        <v>433.08</v>
      </c>
      <c r="Z549" s="27">
        <v>390.67791456077526</v>
      </c>
      <c r="AA549" s="27">
        <v>8</v>
      </c>
      <c r="AB549" s="27">
        <v>232.5081092507256</v>
      </c>
      <c r="AC549" s="27">
        <v>0</v>
      </c>
      <c r="AD549" s="27">
        <v>378.14836088986044</v>
      </c>
      <c r="AE549" s="27">
        <v>402.23993163533032</v>
      </c>
      <c r="AF549" s="27">
        <v>0</v>
      </c>
      <c r="AG549" s="27">
        <v>780.38829252519076</v>
      </c>
      <c r="AH549" s="25">
        <v>0.48456436323589552</v>
      </c>
      <c r="AN549" s="25">
        <v>0</v>
      </c>
      <c r="AV549" s="3">
        <v>1</v>
      </c>
      <c r="AW549" s="27">
        <v>433.08</v>
      </c>
      <c r="AX549" s="23">
        <v>12.35298013245033</v>
      </c>
      <c r="AY549" s="23">
        <v>26.691390728476829</v>
      </c>
      <c r="AZ549" s="23">
        <v>3082.4499999999989</v>
      </c>
      <c r="BA549" s="27">
        <v>781.93333790243207</v>
      </c>
      <c r="BB549" s="27">
        <v>244.87999999999994</v>
      </c>
      <c r="BC549" s="23">
        <v>13.783098591549299</v>
      </c>
      <c r="BD549" s="23">
        <v>28.154929577464792</v>
      </c>
      <c r="BE549" s="23">
        <v>1720.9399999999991</v>
      </c>
      <c r="BF549" s="27">
        <v>467.95393135114443</v>
      </c>
      <c r="BG549" s="27">
        <v>188.2</v>
      </c>
      <c r="BH549" s="23">
        <v>11.083749999999998</v>
      </c>
      <c r="BI549" s="23">
        <v>25.392500000000005</v>
      </c>
      <c r="BJ549" s="23">
        <v>1361.51</v>
      </c>
      <c r="BK549" s="27">
        <v>313.97940655128787</v>
      </c>
      <c r="BL549" s="27">
        <v>4787.2747800370207</v>
      </c>
    </row>
    <row r="550" spans="1:64" x14ac:dyDescent="0.15">
      <c r="A550" s="27" t="s">
        <v>1179</v>
      </c>
      <c r="B550" s="27" t="s">
        <v>1090</v>
      </c>
      <c r="C550" s="27" t="s">
        <v>1097</v>
      </c>
      <c r="D550" s="27" t="s">
        <v>1090</v>
      </c>
      <c r="E550" s="27" t="s">
        <v>1436</v>
      </c>
      <c r="F550" s="27">
        <v>1998</v>
      </c>
      <c r="G550" s="27">
        <v>144</v>
      </c>
      <c r="H550" s="27">
        <v>7</v>
      </c>
      <c r="I550" s="27">
        <v>-9</v>
      </c>
      <c r="J550" s="27">
        <v>52</v>
      </c>
      <c r="L550" s="27">
        <v>58</v>
      </c>
      <c r="N550" s="27">
        <v>72</v>
      </c>
      <c r="P550" s="27">
        <v>111</v>
      </c>
      <c r="Q550" s="27">
        <v>139</v>
      </c>
      <c r="R550" s="23">
        <v>17.528888888888886</v>
      </c>
      <c r="S550" s="25">
        <v>4.580739468255322</v>
      </c>
      <c r="T550" s="23">
        <v>470.42122080310833</v>
      </c>
      <c r="U550" s="23">
        <v>887.33341070340782</v>
      </c>
      <c r="V550" s="23">
        <v>364.83205957956466</v>
      </c>
      <c r="W550" s="25">
        <v>0.41115554882442568</v>
      </c>
      <c r="X550" s="27">
        <v>252.75735933768283</v>
      </c>
      <c r="Y550" s="27">
        <v>303.29000000000002</v>
      </c>
      <c r="Z550" s="27">
        <v>459.94692262108077</v>
      </c>
      <c r="AA550" s="27">
        <v>10</v>
      </c>
      <c r="AB550" s="27">
        <v>217.67694527341536</v>
      </c>
      <c r="AC550" s="27">
        <v>0</v>
      </c>
      <c r="AD550" s="27">
        <v>368.76710233242733</v>
      </c>
      <c r="AE550" s="27">
        <v>399.37482113292469</v>
      </c>
      <c r="AF550" s="27">
        <v>0</v>
      </c>
      <c r="AG550" s="27">
        <v>768.14192346535197</v>
      </c>
      <c r="AH550" s="25">
        <v>0.48007677522406872</v>
      </c>
      <c r="AN550" s="25">
        <v>0</v>
      </c>
      <c r="AV550" s="3">
        <v>1</v>
      </c>
      <c r="AW550" s="27">
        <v>303.29000000000002</v>
      </c>
      <c r="AX550" s="23">
        <v>13.54420289855072</v>
      </c>
      <c r="AY550" s="23">
        <v>27.962318840579705</v>
      </c>
      <c r="AZ550" s="23">
        <v>2973.4799999999991</v>
      </c>
      <c r="BA550" s="27">
        <v>770.98138477524981</v>
      </c>
      <c r="BB550" s="27">
        <v>202.18</v>
      </c>
      <c r="BC550" s="23">
        <v>14.033333333333331</v>
      </c>
      <c r="BD550" s="23">
        <v>27.81388888888889</v>
      </c>
      <c r="BE550" s="23">
        <v>1703.2500000000005</v>
      </c>
      <c r="BF550" s="27">
        <v>461.72572409442114</v>
      </c>
      <c r="BG550" s="27">
        <v>101.11000000000001</v>
      </c>
      <c r="BH550" s="23">
        <v>13.010606060606056</v>
      </c>
      <c r="BI550" s="23">
        <v>28.124242424242418</v>
      </c>
      <c r="BJ550" s="23">
        <v>1270.2299999999996</v>
      </c>
      <c r="BK550" s="27">
        <v>309.25566068082867</v>
      </c>
      <c r="BL550" s="27">
        <v>4193.4719491903988</v>
      </c>
    </row>
    <row r="551" spans="1:64" x14ac:dyDescent="0.15">
      <c r="A551" s="27" t="s">
        <v>1179</v>
      </c>
      <c r="B551" s="27" t="s">
        <v>1090</v>
      </c>
      <c r="C551" s="27" t="s">
        <v>1097</v>
      </c>
      <c r="D551" s="27" t="s">
        <v>1090</v>
      </c>
      <c r="E551" s="27" t="s">
        <v>1436</v>
      </c>
      <c r="F551" s="27">
        <v>1999</v>
      </c>
      <c r="G551" s="27">
        <v>144</v>
      </c>
      <c r="H551" s="27">
        <v>8</v>
      </c>
      <c r="I551" s="27">
        <v>-9</v>
      </c>
      <c r="J551" s="27">
        <v>51</v>
      </c>
      <c r="L551" s="27">
        <v>59</v>
      </c>
      <c r="N551" s="27">
        <v>69</v>
      </c>
      <c r="P551" s="27">
        <v>119</v>
      </c>
      <c r="Q551" s="27">
        <v>177</v>
      </c>
      <c r="R551" s="23">
        <v>17.262222222222224</v>
      </c>
      <c r="S551" s="25">
        <v>4.3245798861458624</v>
      </c>
      <c r="T551" s="23">
        <v>467.66049484931807</v>
      </c>
      <c r="U551" s="23">
        <v>928.78396144922988</v>
      </c>
      <c r="V551" s="23">
        <v>432.77680442709226</v>
      </c>
      <c r="W551" s="25">
        <v>0.46596067302045291</v>
      </c>
      <c r="X551" s="27">
        <v>252.07250891909203</v>
      </c>
      <c r="Y551" s="27">
        <v>344.19000000000011</v>
      </c>
      <c r="Z551" s="27">
        <v>430.46347048918574</v>
      </c>
      <c r="AA551" s="27">
        <v>9</v>
      </c>
      <c r="AB551" s="27">
        <v>196.56241852160571</v>
      </c>
      <c r="AC551" s="27">
        <v>0</v>
      </c>
      <c r="AD551" s="27">
        <v>376.38463601307819</v>
      </c>
      <c r="AE551" s="27">
        <v>410.08027138338463</v>
      </c>
      <c r="AF551" s="27">
        <v>0</v>
      </c>
      <c r="AG551" s="27">
        <v>786.46490739646288</v>
      </c>
      <c r="AH551" s="25">
        <v>0.47857778228566539</v>
      </c>
      <c r="AN551" s="25">
        <v>0</v>
      </c>
      <c r="AV551" s="3">
        <v>1</v>
      </c>
      <c r="AW551" s="27">
        <v>344.19000000000011</v>
      </c>
      <c r="AX551" s="23">
        <v>9.8568181818181788</v>
      </c>
      <c r="AY551" s="23">
        <v>25.61363636363636</v>
      </c>
      <c r="AZ551" s="23">
        <v>3519.7799999999984</v>
      </c>
      <c r="BA551" s="27">
        <v>792.7458659228007</v>
      </c>
      <c r="BB551" s="27">
        <v>182.39000000000004</v>
      </c>
      <c r="BC551" s="23">
        <v>14.760869565217387</v>
      </c>
      <c r="BD551" s="23">
        <v>28.684057971014486</v>
      </c>
      <c r="BE551" s="23">
        <v>1711.2400000000002</v>
      </c>
      <c r="BF551" s="27">
        <v>461.50314010695973</v>
      </c>
      <c r="BG551" s="27">
        <v>161.79999999999998</v>
      </c>
      <c r="BH551" s="23">
        <v>6.6943925233644883</v>
      </c>
      <c r="BI551" s="23">
        <v>23.633644859813085</v>
      </c>
      <c r="BJ551" s="23">
        <v>1808.5399999999997</v>
      </c>
      <c r="BK551" s="27">
        <v>331.24272581584114</v>
      </c>
      <c r="BL551" s="27">
        <v>4974.4460278976121</v>
      </c>
    </row>
    <row r="552" spans="1:64" x14ac:dyDescent="0.15">
      <c r="A552" s="27" t="s">
        <v>1179</v>
      </c>
      <c r="B552" s="27" t="s">
        <v>1090</v>
      </c>
      <c r="C552" s="27" t="s">
        <v>1097</v>
      </c>
      <c r="D552" s="27" t="s">
        <v>1090</v>
      </c>
      <c r="E552" s="27" t="s">
        <v>1436</v>
      </c>
      <c r="F552" s="27">
        <v>2000</v>
      </c>
      <c r="G552" s="27">
        <v>144</v>
      </c>
      <c r="H552" s="27">
        <v>7</v>
      </c>
      <c r="I552" s="27">
        <v>-9</v>
      </c>
      <c r="J552" s="27">
        <v>48</v>
      </c>
      <c r="L552" s="27">
        <v>55</v>
      </c>
      <c r="N552" s="27">
        <v>68</v>
      </c>
      <c r="P552" s="27">
        <v>105</v>
      </c>
      <c r="Q552" s="27">
        <v>130</v>
      </c>
      <c r="R552" s="23">
        <v>17.635555555555552</v>
      </c>
      <c r="S552" s="25">
        <v>4.7899563971632872</v>
      </c>
      <c r="T552" s="23">
        <v>506.04793977920929</v>
      </c>
      <c r="U552" s="23">
        <v>869.8944002706337</v>
      </c>
      <c r="V552" s="23">
        <v>337.12902375963552</v>
      </c>
      <c r="W552" s="25">
        <v>0.38755166118925971</v>
      </c>
      <c r="X552" s="27">
        <v>251.28064526260042</v>
      </c>
      <c r="Y552" s="27">
        <v>199.63</v>
      </c>
      <c r="Z552" s="27">
        <v>420.94304891580015</v>
      </c>
      <c r="AA552" s="27">
        <v>7</v>
      </c>
      <c r="AB552" s="27">
        <v>233.91630907138827</v>
      </c>
      <c r="AC552" s="27">
        <v>0</v>
      </c>
      <c r="AD552" s="27">
        <v>208.81328907684576</v>
      </c>
      <c r="AE552" s="27">
        <v>424.97045901043344</v>
      </c>
      <c r="AF552" s="27">
        <v>0</v>
      </c>
      <c r="AG552" s="27">
        <v>633.78374808727926</v>
      </c>
      <c r="AH552" s="25">
        <v>0.32947087458825319</v>
      </c>
      <c r="AN552" s="25">
        <v>0</v>
      </c>
      <c r="AV552" s="3">
        <v>1</v>
      </c>
      <c r="AW552" s="27">
        <v>199.63</v>
      </c>
      <c r="AX552" s="23">
        <v>13.631007751937979</v>
      </c>
      <c r="AY552" s="23">
        <v>30.189922480620162</v>
      </c>
      <c r="AZ552" s="23">
        <v>2919.3799999999997</v>
      </c>
      <c r="BA552" s="27">
        <v>638.09992347225977</v>
      </c>
      <c r="BB552" s="27">
        <v>133.09</v>
      </c>
      <c r="BC552" s="23">
        <v>13.744117647058815</v>
      </c>
      <c r="BD552" s="23">
        <v>30.254411764705878</v>
      </c>
      <c r="BE552" s="23">
        <v>1682.6399999999992</v>
      </c>
      <c r="BF552" s="27">
        <v>339.77234974432554</v>
      </c>
      <c r="BG552" s="27">
        <v>66.540000000000006</v>
      </c>
      <c r="BH552" s="23">
        <v>13.504918032786886</v>
      </c>
      <c r="BI552" s="23">
        <v>30.118032786885248</v>
      </c>
      <c r="BJ552" s="23">
        <v>1236.7400000000002</v>
      </c>
      <c r="BK552" s="27">
        <v>298.32757372793367</v>
      </c>
      <c r="BL552" s="27">
        <v>3875.0462501107531</v>
      </c>
    </row>
    <row r="553" spans="1:64" x14ac:dyDescent="0.15">
      <c r="A553" s="27" t="s">
        <v>1179</v>
      </c>
      <c r="B553" s="27" t="s">
        <v>1090</v>
      </c>
      <c r="C553" s="27" t="s">
        <v>1097</v>
      </c>
      <c r="D553" s="27" t="s">
        <v>1090</v>
      </c>
      <c r="E553" s="27" t="s">
        <v>1436</v>
      </c>
      <c r="F553" s="27">
        <v>2001</v>
      </c>
      <c r="G553" s="27">
        <v>144</v>
      </c>
      <c r="H553" s="27">
        <v>13</v>
      </c>
      <c r="I553" s="27">
        <v>-9</v>
      </c>
      <c r="J553" s="27">
        <v>51</v>
      </c>
      <c r="L553" s="27">
        <v>58</v>
      </c>
      <c r="N553" s="27">
        <v>69</v>
      </c>
      <c r="P553" s="27">
        <v>113</v>
      </c>
      <c r="Q553" s="27">
        <v>158</v>
      </c>
      <c r="R553" s="23">
        <v>17.188888888888886</v>
      </c>
      <c r="S553" s="25">
        <v>4.3509110809397065</v>
      </c>
      <c r="T553" s="23">
        <v>452.50260424504967</v>
      </c>
      <c r="U553" s="23">
        <v>878.18567978462784</v>
      </c>
      <c r="V553" s="23">
        <v>395.98772980345234</v>
      </c>
      <c r="W553" s="25">
        <v>0.45091571681220066</v>
      </c>
      <c r="X553" s="27">
        <v>256.18567199776282</v>
      </c>
      <c r="Y553" s="27">
        <v>338.03</v>
      </c>
      <c r="Z553" s="27">
        <v>470.63588347643031</v>
      </c>
      <c r="AA553" s="27">
        <v>10</v>
      </c>
      <c r="AB553" s="27">
        <v>229.35307353741405</v>
      </c>
      <c r="AC553" s="27">
        <v>0</v>
      </c>
      <c r="AD553" s="27">
        <v>395.41182756061488</v>
      </c>
      <c r="AE553" s="27">
        <v>416.89293941289998</v>
      </c>
      <c r="AF553" s="27">
        <v>0</v>
      </c>
      <c r="AG553" s="27">
        <v>812.30476697351492</v>
      </c>
      <c r="AH553" s="25">
        <v>0.4867776711025143</v>
      </c>
      <c r="AN553" s="25">
        <v>0</v>
      </c>
      <c r="AV553" s="3">
        <v>1</v>
      </c>
      <c r="AW553" s="27">
        <v>338.03</v>
      </c>
      <c r="AX553" s="23">
        <v>11.703821656050948</v>
      </c>
      <c r="AY553" s="23">
        <v>26.609554140127386</v>
      </c>
      <c r="AZ553" s="23">
        <v>3281.9800000000018</v>
      </c>
      <c r="BA553" s="27">
        <v>811.71591562333219</v>
      </c>
      <c r="BB553" s="27">
        <v>161.78000000000003</v>
      </c>
      <c r="BC553" s="23">
        <v>14.566666666666661</v>
      </c>
      <c r="BD553" s="23">
        <v>29.14782608695652</v>
      </c>
      <c r="BE553" s="23">
        <v>1688.05</v>
      </c>
      <c r="BF553" s="27">
        <v>465.03067649573075</v>
      </c>
      <c r="BG553" s="27">
        <v>176.25000000000003</v>
      </c>
      <c r="BH553" s="23">
        <v>9.4590909090909108</v>
      </c>
      <c r="BI553" s="23">
        <v>24.619318181818187</v>
      </c>
      <c r="BJ553" s="23">
        <v>1593.9300000000003</v>
      </c>
      <c r="BK553" s="27">
        <v>346.68523912760151</v>
      </c>
      <c r="BL553" s="27">
        <v>4551.5831011891069</v>
      </c>
    </row>
    <row r="554" spans="1:64" x14ac:dyDescent="0.15">
      <c r="A554" s="27" t="s">
        <v>1179</v>
      </c>
      <c r="B554" s="27" t="s">
        <v>1090</v>
      </c>
      <c r="C554" s="27" t="s">
        <v>1097</v>
      </c>
      <c r="D554" s="27" t="s">
        <v>1090</v>
      </c>
      <c r="E554" s="27" t="s">
        <v>1436</v>
      </c>
      <c r="F554" s="27">
        <v>2002</v>
      </c>
      <c r="G554" s="27">
        <v>144</v>
      </c>
      <c r="H554" s="27">
        <v>8</v>
      </c>
      <c r="I554" s="27">
        <v>-9</v>
      </c>
      <c r="J554" s="27">
        <v>43</v>
      </c>
      <c r="L554" s="27">
        <v>51</v>
      </c>
      <c r="N554" s="27">
        <v>63</v>
      </c>
      <c r="P554" s="27">
        <v>104</v>
      </c>
      <c r="Q554" s="27">
        <v>131</v>
      </c>
      <c r="R554" s="23">
        <v>17.636666666666667</v>
      </c>
      <c r="S554" s="25">
        <v>4.6158302612535724</v>
      </c>
      <c r="T554" s="23">
        <v>463.30867919245583</v>
      </c>
      <c r="U554" s="23">
        <v>865.57200555921156</v>
      </c>
      <c r="V554" s="23">
        <v>378.19744560535838</v>
      </c>
      <c r="W554" s="25">
        <v>0.43693354083428876</v>
      </c>
      <c r="X554" s="27">
        <v>256.45186704799158</v>
      </c>
      <c r="Y554" s="27">
        <v>118.09</v>
      </c>
      <c r="Z554" s="27">
        <v>610.49242811395789</v>
      </c>
      <c r="AA554" s="27">
        <v>12</v>
      </c>
      <c r="AB554" s="27">
        <v>194.36923836931979</v>
      </c>
      <c r="AC554" s="27">
        <v>0</v>
      </c>
      <c r="AD554" s="27">
        <v>347.08878755365703</v>
      </c>
      <c r="AE554" s="27">
        <v>438.64118071501622</v>
      </c>
      <c r="AF554" s="27">
        <v>0</v>
      </c>
      <c r="AG554" s="27">
        <v>785.72996826867325</v>
      </c>
      <c r="AH554" s="25">
        <v>0.44174054338419705</v>
      </c>
      <c r="AN554" s="25">
        <v>0</v>
      </c>
      <c r="AV554" s="3">
        <v>1</v>
      </c>
      <c r="AW554" s="27">
        <v>104.88000000000001</v>
      </c>
      <c r="AX554" s="23">
        <v>14.204615384615373</v>
      </c>
      <c r="AY554" s="23">
        <v>30.257692307692324</v>
      </c>
      <c r="AZ554" s="23">
        <v>3037.4099999999976</v>
      </c>
      <c r="BA554" s="27">
        <v>786.26911165388469</v>
      </c>
      <c r="BB554" s="27">
        <v>52.31</v>
      </c>
      <c r="BC554" s="23">
        <v>15.444444444444439</v>
      </c>
      <c r="BD554" s="23">
        <v>31.87142857142857</v>
      </c>
      <c r="BE554" s="23">
        <v>1686.84</v>
      </c>
      <c r="BF554" s="27">
        <v>468.62401806828461</v>
      </c>
      <c r="BG554" s="27">
        <v>52.57</v>
      </c>
      <c r="BH554" s="23">
        <v>13.038805970149259</v>
      </c>
      <c r="BI554" s="23">
        <v>28.740298507462697</v>
      </c>
      <c r="BJ554" s="23">
        <v>1350.5700000000004</v>
      </c>
      <c r="BK554" s="27">
        <v>317.64509358560031</v>
      </c>
      <c r="BL554" s="27">
        <v>4347.0970759236588</v>
      </c>
    </row>
    <row r="555" spans="1:64" x14ac:dyDescent="0.15">
      <c r="A555" s="27" t="s">
        <v>1179</v>
      </c>
      <c r="B555" s="27" t="s">
        <v>1090</v>
      </c>
      <c r="C555" s="27" t="s">
        <v>1097</v>
      </c>
      <c r="D555" s="27" t="s">
        <v>1090</v>
      </c>
      <c r="E555" s="27" t="s">
        <v>1436</v>
      </c>
      <c r="F555" s="27">
        <v>2003</v>
      </c>
      <c r="G555" s="27">
        <v>144</v>
      </c>
      <c r="H555" s="27">
        <v>7</v>
      </c>
      <c r="I555" s="27">
        <v>-9</v>
      </c>
      <c r="J555" s="27">
        <v>51</v>
      </c>
      <c r="L555" s="27">
        <v>58</v>
      </c>
      <c r="N555" s="27">
        <v>70</v>
      </c>
      <c r="P555" s="27">
        <v>110</v>
      </c>
      <c r="Q555" s="27">
        <v>147</v>
      </c>
      <c r="R555" s="23">
        <v>17.36333333333333</v>
      </c>
      <c r="S555" s="25">
        <v>4.414530154964849</v>
      </c>
      <c r="T555" s="23">
        <v>504.29779611360129</v>
      </c>
      <c r="U555" s="23">
        <v>922.45231770621308</v>
      </c>
      <c r="V555" s="23">
        <v>389.64234747851401</v>
      </c>
      <c r="W555" s="25">
        <v>0.42239835683151872</v>
      </c>
      <c r="X555" s="27">
        <v>253.75093279544481</v>
      </c>
      <c r="Y555" s="27">
        <v>232.92</v>
      </c>
      <c r="Z555" s="27">
        <v>560.46982270434637</v>
      </c>
      <c r="AA555" s="27">
        <v>10</v>
      </c>
      <c r="AB555" s="27">
        <v>214.19960023782451</v>
      </c>
      <c r="AC555" s="27">
        <v>0</v>
      </c>
      <c r="AD555" s="27">
        <v>372.32216360569532</v>
      </c>
      <c r="AE555" s="27">
        <v>444.08019349616563</v>
      </c>
      <c r="AF555" s="27">
        <v>0</v>
      </c>
      <c r="AG555" s="27">
        <v>816.40235710186096</v>
      </c>
      <c r="AH555" s="25">
        <v>0.45605228329677466</v>
      </c>
      <c r="AN555" s="25">
        <v>0</v>
      </c>
      <c r="AV555" s="3">
        <v>1</v>
      </c>
      <c r="AW555" s="27">
        <v>232.92</v>
      </c>
      <c r="AX555" s="23">
        <v>12.389041095890413</v>
      </c>
      <c r="AY555" s="23">
        <v>27.901369863013688</v>
      </c>
      <c r="AZ555" s="23">
        <v>3283.7600000000011</v>
      </c>
      <c r="BA555" s="27">
        <v>819.51824495399626</v>
      </c>
      <c r="BB555" s="27">
        <v>163.57999999999998</v>
      </c>
      <c r="BC555" s="23">
        <v>14.372857142857143</v>
      </c>
      <c r="BD555" s="23">
        <v>28.852857142857136</v>
      </c>
      <c r="BE555" s="23">
        <v>1758.13</v>
      </c>
      <c r="BF555" s="27">
        <v>478.63664254568647</v>
      </c>
      <c r="BG555" s="27">
        <v>69.34</v>
      </c>
      <c r="BH555" s="23">
        <v>10.561842105263159</v>
      </c>
      <c r="BI555" s="23">
        <v>27.024999999999995</v>
      </c>
      <c r="BJ555" s="23">
        <v>1525.63</v>
      </c>
      <c r="BK555" s="27">
        <v>340.88160240831002</v>
      </c>
      <c r="BL555" s="27">
        <v>4478.6476721668278</v>
      </c>
    </row>
    <row r="556" spans="1:64" x14ac:dyDescent="0.15">
      <c r="A556" s="27" t="s">
        <v>1179</v>
      </c>
      <c r="B556" s="27" t="s">
        <v>1090</v>
      </c>
      <c r="C556" s="27" t="s">
        <v>1097</v>
      </c>
      <c r="D556" s="27" t="s">
        <v>1090</v>
      </c>
      <c r="E556" s="27" t="s">
        <v>1436</v>
      </c>
      <c r="F556" s="27">
        <v>2004</v>
      </c>
      <c r="G556" s="27">
        <v>144</v>
      </c>
      <c r="H556" s="27">
        <v>8</v>
      </c>
      <c r="I556" s="27">
        <v>-9</v>
      </c>
      <c r="J556" s="27">
        <v>54</v>
      </c>
      <c r="L556" s="27">
        <v>61</v>
      </c>
      <c r="N556" s="27">
        <v>76</v>
      </c>
      <c r="P556" s="27">
        <v>128</v>
      </c>
      <c r="Q556" s="27">
        <v>222</v>
      </c>
      <c r="R556" s="23">
        <v>16.971111111111114</v>
      </c>
      <c r="S556" s="25">
        <v>4.2305352804848697</v>
      </c>
      <c r="T556" s="23">
        <v>570.3117172509202</v>
      </c>
      <c r="U556" s="23">
        <v>995.07666493273655</v>
      </c>
      <c r="V556" s="23">
        <v>473.15064688879437</v>
      </c>
      <c r="W556" s="25">
        <v>0.47549164683292128</v>
      </c>
      <c r="X556" s="27">
        <v>266.79149123784015</v>
      </c>
      <c r="Y556" s="27">
        <v>429.47999999999996</v>
      </c>
      <c r="Z556" s="27">
        <v>404.02408888084159</v>
      </c>
      <c r="AA556" s="27">
        <v>8</v>
      </c>
      <c r="AB556" s="27">
        <v>220.77944986884131</v>
      </c>
      <c r="AC556" s="27">
        <v>0</v>
      </c>
      <c r="AD556" s="27">
        <v>375.22556488754145</v>
      </c>
      <c r="AE556" s="27">
        <v>428.57496748294449</v>
      </c>
      <c r="AF556" s="27">
        <v>0</v>
      </c>
      <c r="AG556" s="27">
        <v>803.80053237048594</v>
      </c>
      <c r="AH556" s="25">
        <v>0.46681427183535457</v>
      </c>
      <c r="AN556" s="25">
        <v>0</v>
      </c>
      <c r="AV556" s="3">
        <v>4</v>
      </c>
      <c r="AW556" s="27">
        <v>429.47999999999996</v>
      </c>
      <c r="AX556" s="23">
        <v>6.2990950226244298</v>
      </c>
      <c r="AY556" s="23">
        <v>20.304072398190037</v>
      </c>
      <c r="AZ556" s="23">
        <v>3778.86</v>
      </c>
      <c r="BA556" s="27">
        <v>810.43912296807309</v>
      </c>
      <c r="BB556" s="27">
        <v>276.84000000000003</v>
      </c>
      <c r="BC556" s="23">
        <v>13.134666666666668</v>
      </c>
      <c r="BD556" s="23">
        <v>27.057333333333332</v>
      </c>
      <c r="BE556" s="23">
        <v>1813.6700000000003</v>
      </c>
      <c r="BF556" s="27">
        <v>456.54229278685312</v>
      </c>
      <c r="BG556" s="27">
        <v>152.64000000000004</v>
      </c>
      <c r="BH556" s="23">
        <v>2.7876712328767153</v>
      </c>
      <c r="BI556" s="23">
        <v>16.834931506849308</v>
      </c>
      <c r="BJ556" s="23">
        <v>1965.19</v>
      </c>
      <c r="BK556" s="27">
        <v>353.8968301812202</v>
      </c>
      <c r="BL556" s="27">
        <v>5438.5131826298211</v>
      </c>
    </row>
    <row r="557" spans="1:64" x14ac:dyDescent="0.15">
      <c r="A557" s="27" t="s">
        <v>1179</v>
      </c>
      <c r="B557" s="27" t="s">
        <v>1090</v>
      </c>
      <c r="C557" s="27" t="s">
        <v>1097</v>
      </c>
      <c r="D557" s="27" t="s">
        <v>1090</v>
      </c>
      <c r="E557" s="27" t="s">
        <v>1436</v>
      </c>
      <c r="F557" s="27">
        <v>2005</v>
      </c>
      <c r="G557" s="27">
        <v>144</v>
      </c>
      <c r="H557" s="27">
        <v>11</v>
      </c>
      <c r="I557" s="27">
        <v>-9</v>
      </c>
      <c r="J557" s="27">
        <v>51</v>
      </c>
      <c r="L557" s="27">
        <v>59</v>
      </c>
      <c r="N557" s="27">
        <v>71</v>
      </c>
      <c r="P557" s="27">
        <v>113</v>
      </c>
      <c r="Q557" s="27">
        <v>147</v>
      </c>
      <c r="R557" s="23">
        <v>17.527777777777779</v>
      </c>
      <c r="S557" s="25">
        <v>4.4611406139701275</v>
      </c>
      <c r="T557" s="23">
        <v>512.80731328063666</v>
      </c>
      <c r="U557" s="23">
        <v>959.29632934582651</v>
      </c>
      <c r="V557" s="23">
        <v>442.09000217570934</v>
      </c>
      <c r="W557" s="25">
        <v>0.46084821138500753</v>
      </c>
      <c r="X557" s="27">
        <v>260.63878637216573</v>
      </c>
      <c r="Y557" s="27">
        <v>355.63000000000005</v>
      </c>
      <c r="Z557" s="27">
        <v>521.30869293422268</v>
      </c>
      <c r="AA557" s="27">
        <v>10</v>
      </c>
      <c r="AB557" s="27">
        <v>223.64907506668962</v>
      </c>
      <c r="AC557" s="27">
        <v>0</v>
      </c>
      <c r="AD557" s="27">
        <v>365.84867702882991</v>
      </c>
      <c r="AE557" s="27">
        <v>446.88738903575205</v>
      </c>
      <c r="AF557" s="27">
        <v>0</v>
      </c>
      <c r="AG557" s="27">
        <v>812.73606606458202</v>
      </c>
      <c r="AH557" s="25">
        <v>0.4501445029982386</v>
      </c>
      <c r="AN557" s="25">
        <v>0</v>
      </c>
      <c r="AV557" s="3">
        <v>1</v>
      </c>
      <c r="AW557" s="27">
        <v>355.63000000000005</v>
      </c>
      <c r="AX557" s="23">
        <v>12.958904109589044</v>
      </c>
      <c r="AY557" s="23">
        <v>27.26917808219179</v>
      </c>
      <c r="AZ557" s="23">
        <v>3157.3900000000003</v>
      </c>
      <c r="BA557" s="27">
        <v>815.76474316918609</v>
      </c>
      <c r="BB557" s="27">
        <v>223.03</v>
      </c>
      <c r="BC557" s="23">
        <v>14.702857142857138</v>
      </c>
      <c r="BD557" s="23">
        <v>28.310000000000002</v>
      </c>
      <c r="BE557" s="23">
        <v>1729.0699999999995</v>
      </c>
      <c r="BF557" s="27">
        <v>477.29129181588092</v>
      </c>
      <c r="BG557" s="27">
        <v>132.6</v>
      </c>
      <c r="BH557" s="23">
        <v>11.352631578947369</v>
      </c>
      <c r="BI557" s="23">
        <v>26.310526315789474</v>
      </c>
      <c r="BJ557" s="23">
        <v>1428.3199999999993</v>
      </c>
      <c r="BK557" s="27">
        <v>338.47345135330511</v>
      </c>
      <c r="BL557" s="27">
        <v>5081.4942778817167</v>
      </c>
    </row>
    <row r="558" spans="1:64" x14ac:dyDescent="0.15">
      <c r="A558" s="27" t="s">
        <v>1179</v>
      </c>
      <c r="B558" s="27" t="s">
        <v>1090</v>
      </c>
      <c r="C558" s="27" t="s">
        <v>1097</v>
      </c>
      <c r="D558" s="27" t="s">
        <v>1090</v>
      </c>
      <c r="E558" s="27" t="s">
        <v>1436</v>
      </c>
      <c r="F558" s="27">
        <v>2006</v>
      </c>
      <c r="G558" s="27">
        <v>144</v>
      </c>
      <c r="H558" s="27">
        <v>5</v>
      </c>
      <c r="I558" s="27">
        <v>-9</v>
      </c>
      <c r="J558" s="27">
        <v>44</v>
      </c>
      <c r="L558" s="27">
        <v>52</v>
      </c>
      <c r="N558" s="27">
        <v>64</v>
      </c>
      <c r="P558" s="27">
        <v>111</v>
      </c>
      <c r="Q558" s="27">
        <v>183</v>
      </c>
      <c r="R558" s="23">
        <v>17.985555555555553</v>
      </c>
      <c r="S558" s="25">
        <v>4.7836791271729613</v>
      </c>
      <c r="T558" s="23">
        <v>580.95397290708536</v>
      </c>
      <c r="U558" s="23">
        <v>1003.6509853404239</v>
      </c>
      <c r="V558" s="23">
        <v>450.86919761817416</v>
      </c>
      <c r="W558" s="25">
        <v>0.44922906439727672</v>
      </c>
      <c r="X558" s="27">
        <v>250.96213475628642</v>
      </c>
      <c r="Y558" s="27">
        <v>353.3</v>
      </c>
      <c r="Z558" s="27">
        <v>415.07906113962065</v>
      </c>
      <c r="AA558" s="27">
        <v>7</v>
      </c>
      <c r="AB558" s="27">
        <v>227.42123121688999</v>
      </c>
      <c r="AC558" s="27">
        <v>0</v>
      </c>
      <c r="AD558" s="27">
        <v>303.8734102806531</v>
      </c>
      <c r="AE558" s="27">
        <v>445.31743523980526</v>
      </c>
      <c r="AF558" s="27">
        <v>0</v>
      </c>
      <c r="AG558" s="27">
        <v>749.19084552045842</v>
      </c>
      <c r="AH558" s="25">
        <v>0.4056021346784246</v>
      </c>
      <c r="AN558" s="25">
        <v>0</v>
      </c>
      <c r="AV558" s="3">
        <v>1</v>
      </c>
      <c r="AW558" s="27">
        <v>353.3</v>
      </c>
      <c r="AX558" s="23">
        <v>9.7945054945054881</v>
      </c>
      <c r="AY558" s="23">
        <v>24.38461538461538</v>
      </c>
      <c r="AZ558" s="23">
        <v>3454.9100000000003</v>
      </c>
      <c r="BA558" s="27">
        <v>756.6132441022495</v>
      </c>
      <c r="BB558" s="27">
        <v>186.18000000000004</v>
      </c>
      <c r="BC558" s="23">
        <v>15.748437499999998</v>
      </c>
      <c r="BD558" s="23">
        <v>30.793749999999996</v>
      </c>
      <c r="BE558" s="23">
        <v>1670.3700000000001</v>
      </c>
      <c r="BF558" s="27">
        <v>408.18926542767042</v>
      </c>
      <c r="BG558" s="27">
        <v>167.12</v>
      </c>
      <c r="BH558" s="23">
        <v>6.5652542372881362</v>
      </c>
      <c r="BI558" s="23">
        <v>20.908474576271189</v>
      </c>
      <c r="BJ558" s="23">
        <v>1784.5400000000009</v>
      </c>
      <c r="BK558" s="27">
        <v>348.42397867457879</v>
      </c>
      <c r="BL558" s="27">
        <v>5182.4045703238417</v>
      </c>
    </row>
    <row r="559" spans="1:64" x14ac:dyDescent="0.15">
      <c r="A559" s="27" t="s">
        <v>1179</v>
      </c>
      <c r="B559" s="27" t="s">
        <v>1090</v>
      </c>
      <c r="C559" s="27" t="s">
        <v>1097</v>
      </c>
      <c r="D559" s="27" t="s">
        <v>1090</v>
      </c>
      <c r="E559" s="27" t="s">
        <v>1436</v>
      </c>
      <c r="F559" s="27">
        <v>2007</v>
      </c>
      <c r="G559" s="27">
        <v>144</v>
      </c>
      <c r="H559" s="27">
        <v>10</v>
      </c>
      <c r="I559" s="27">
        <v>-9</v>
      </c>
      <c r="J559" s="27">
        <v>52</v>
      </c>
      <c r="L559" s="27">
        <v>59</v>
      </c>
      <c r="N559" s="27">
        <v>71</v>
      </c>
      <c r="P559" s="27">
        <v>112</v>
      </c>
      <c r="Q559" s="27">
        <v>137</v>
      </c>
      <c r="R559" s="23">
        <v>17.094444444444449</v>
      </c>
      <c r="S559" s="25">
        <v>4.3700384177605489</v>
      </c>
      <c r="T559" s="23">
        <v>557.89658051943604</v>
      </c>
      <c r="U559" s="23">
        <v>939.63957511310332</v>
      </c>
      <c r="V559" s="23">
        <v>397.0092556392122</v>
      </c>
      <c r="W559" s="25">
        <v>0.42251227165086352</v>
      </c>
      <c r="X559" s="27">
        <v>252.73792926338842</v>
      </c>
      <c r="Y559" s="27">
        <v>404.10999999999996</v>
      </c>
      <c r="Z559" s="27">
        <v>484.23968918499321</v>
      </c>
      <c r="AA559" s="27">
        <v>10</v>
      </c>
      <c r="AB559" s="27">
        <v>207.18576244492507</v>
      </c>
      <c r="AC559" s="27">
        <v>0</v>
      </c>
      <c r="AD559" s="27">
        <v>364.63898415113658</v>
      </c>
      <c r="AE559" s="27">
        <v>402.56739434262016</v>
      </c>
      <c r="AF559" s="27">
        <v>0</v>
      </c>
      <c r="AG559" s="27">
        <v>767.2063784937568</v>
      </c>
      <c r="AH559" s="25">
        <v>0.47528147525860165</v>
      </c>
      <c r="AN559" s="25">
        <v>0</v>
      </c>
      <c r="AV559" s="3">
        <v>1</v>
      </c>
      <c r="AW559" s="27">
        <v>404.10999999999996</v>
      </c>
      <c r="AX559" s="23">
        <v>14.202941176470592</v>
      </c>
      <c r="AY559" s="23">
        <v>27.771323529411774</v>
      </c>
      <c r="AZ559" s="23">
        <v>2963.9199999999996</v>
      </c>
      <c r="BA559" s="27">
        <v>770.06526987794871</v>
      </c>
      <c r="BB559" s="27">
        <v>323.33</v>
      </c>
      <c r="BC559" s="23">
        <v>14.876056338028164</v>
      </c>
      <c r="BD559" s="23">
        <v>27.345070422535212</v>
      </c>
      <c r="BE559" s="23">
        <v>1695.77</v>
      </c>
      <c r="BF559" s="27">
        <v>471.73868234618578</v>
      </c>
      <c r="BG559" s="27">
        <v>80.780000000000015</v>
      </c>
      <c r="BH559" s="23">
        <v>13.46769230769231</v>
      </c>
      <c r="BI559" s="23">
        <v>28.23692307692308</v>
      </c>
      <c r="BJ559" s="23">
        <v>1268.1499999999999</v>
      </c>
      <c r="BK559" s="27">
        <v>298.32658753176287</v>
      </c>
      <c r="BL559" s="27">
        <v>4563.3247774622096</v>
      </c>
    </row>
    <row r="560" spans="1:64" x14ac:dyDescent="0.15">
      <c r="A560" s="27" t="s">
        <v>1179</v>
      </c>
      <c r="B560" s="27" t="s">
        <v>1090</v>
      </c>
      <c r="C560" s="27" t="s">
        <v>1097</v>
      </c>
      <c r="D560" s="27" t="s">
        <v>1090</v>
      </c>
      <c r="E560" s="27" t="s">
        <v>1436</v>
      </c>
      <c r="F560" s="27">
        <v>2008</v>
      </c>
      <c r="G560" s="27">
        <v>144</v>
      </c>
      <c r="H560" s="27">
        <v>10</v>
      </c>
      <c r="I560" s="27">
        <v>-9</v>
      </c>
      <c r="J560" s="27">
        <v>55</v>
      </c>
      <c r="L560" s="27">
        <v>62</v>
      </c>
      <c r="N560" s="27">
        <v>72</v>
      </c>
      <c r="P560" s="27">
        <v>126</v>
      </c>
      <c r="Q560" s="27">
        <v>222</v>
      </c>
      <c r="R560" s="23">
        <v>17.27</v>
      </c>
      <c r="S560" s="25">
        <v>4.4528577253468331</v>
      </c>
      <c r="T560" s="23">
        <v>543.16330795015801</v>
      </c>
      <c r="U560" s="23">
        <v>1036.6519797307083</v>
      </c>
      <c r="V560" s="23">
        <v>489.34308198300738</v>
      </c>
      <c r="W560" s="25">
        <v>0.47204181039591153</v>
      </c>
      <c r="X560" s="27">
        <v>279.91728104642971</v>
      </c>
      <c r="Y560" s="27">
        <v>455.43999999999988</v>
      </c>
      <c r="Z560" s="27">
        <v>512.47322347493696</v>
      </c>
      <c r="AA560" s="27">
        <v>10</v>
      </c>
      <c r="AB560" s="27">
        <v>244.99036568621764</v>
      </c>
      <c r="AC560" s="27">
        <v>0</v>
      </c>
      <c r="AD560" s="27">
        <v>419.91708397886879</v>
      </c>
      <c r="AE560" s="27">
        <v>433.1797816630895</v>
      </c>
      <c r="AF560" s="27">
        <v>0</v>
      </c>
      <c r="AG560" s="27">
        <v>853.09686564195829</v>
      </c>
      <c r="AH560" s="25">
        <v>0.49222672825155966</v>
      </c>
      <c r="AN560" s="25">
        <v>0</v>
      </c>
      <c r="AV560" s="3">
        <v>4</v>
      </c>
      <c r="AW560" s="27">
        <v>455.43999999999988</v>
      </c>
      <c r="AX560" s="23">
        <v>6.0194570135746606</v>
      </c>
      <c r="AY560" s="23">
        <v>19.738009049773758</v>
      </c>
      <c r="AZ560" s="23">
        <v>3795.03</v>
      </c>
      <c r="BA560" s="27">
        <v>853.3686287581761</v>
      </c>
      <c r="BB560" s="27">
        <v>215.41000000000003</v>
      </c>
      <c r="BC560" s="23">
        <v>13.719444444444445</v>
      </c>
      <c r="BD560" s="23">
        <v>27.784722222222229</v>
      </c>
      <c r="BE560" s="23">
        <v>1845.8500000000001</v>
      </c>
      <c r="BF560" s="27">
        <v>499.68071156938657</v>
      </c>
      <c r="BG560" s="27">
        <v>240.03000000000006</v>
      </c>
      <c r="BH560" s="23">
        <v>2.2986577181208037</v>
      </c>
      <c r="BI560" s="23">
        <v>15.849664429530204</v>
      </c>
      <c r="BJ560" s="23">
        <v>1949.1799999999994</v>
      </c>
      <c r="BK560" s="27">
        <v>353.6879171887901</v>
      </c>
      <c r="BL560" s="27">
        <v>5624.6331262414642</v>
      </c>
    </row>
    <row r="561" spans="1:64" x14ac:dyDescent="0.15">
      <c r="A561" s="27" t="s">
        <v>1179</v>
      </c>
      <c r="B561" s="27" t="s">
        <v>1090</v>
      </c>
      <c r="C561" s="27" t="s">
        <v>1097</v>
      </c>
      <c r="D561" s="27" t="s">
        <v>1090</v>
      </c>
      <c r="E561" s="27" t="s">
        <v>1436</v>
      </c>
      <c r="F561" s="27">
        <v>2009</v>
      </c>
      <c r="G561" s="27">
        <v>144</v>
      </c>
      <c r="H561" s="27">
        <v>9</v>
      </c>
      <c r="I561" s="27">
        <v>-9</v>
      </c>
      <c r="J561" s="27">
        <v>54</v>
      </c>
      <c r="L561" s="27">
        <v>63</v>
      </c>
      <c r="N561" s="27">
        <v>77</v>
      </c>
      <c r="P561" s="27">
        <v>222</v>
      </c>
      <c r="Q561" s="27">
        <v>222</v>
      </c>
      <c r="R561" s="23">
        <v>16.917777777777783</v>
      </c>
      <c r="S561" s="25">
        <v>4.4107834713463561</v>
      </c>
      <c r="T561" s="23">
        <v>641.45955124560555</v>
      </c>
      <c r="U561" s="23">
        <v>1105.9370880119129</v>
      </c>
      <c r="V561" s="23">
        <v>491.8391019835845</v>
      </c>
      <c r="W561" s="25">
        <v>0.44472610862565215</v>
      </c>
      <c r="X561" s="27">
        <v>255.75019005125242</v>
      </c>
      <c r="Y561" s="27">
        <v>448.09999999999991</v>
      </c>
      <c r="Z561" s="27">
        <v>438.37862249545083</v>
      </c>
      <c r="AA561" s="27">
        <v>8</v>
      </c>
      <c r="AB561" s="27">
        <v>249.97115933548679</v>
      </c>
      <c r="AC561" s="27">
        <v>0</v>
      </c>
      <c r="AD561" s="27">
        <v>366.5080079543327</v>
      </c>
      <c r="AE561" s="27">
        <v>427.13286038145588</v>
      </c>
      <c r="AF561" s="27">
        <v>0</v>
      </c>
      <c r="AG561" s="27">
        <v>793.64086833578858</v>
      </c>
      <c r="AH561" s="25">
        <v>0.46180585950017505</v>
      </c>
      <c r="AN561" s="25">
        <v>0</v>
      </c>
      <c r="AV561" s="3">
        <v>4</v>
      </c>
      <c r="AW561" s="27">
        <v>448.09999999999991</v>
      </c>
      <c r="AX561" s="23">
        <v>5.0687782805429888</v>
      </c>
      <c r="AY561" s="23">
        <v>17.602714932126705</v>
      </c>
      <c r="AZ561" s="23">
        <v>3575.6400000000031</v>
      </c>
      <c r="BA561" s="27">
        <v>797.97001735085996</v>
      </c>
      <c r="BB561" s="27">
        <v>258.81</v>
      </c>
      <c r="BC561" s="23">
        <v>13.441558441558438</v>
      </c>
      <c r="BD561" s="23">
        <v>26.219480519480516</v>
      </c>
      <c r="BE561" s="23">
        <v>1819.83</v>
      </c>
      <c r="BF561" s="27">
        <v>482.67439993350746</v>
      </c>
      <c r="BG561" s="27">
        <v>189.28999999999996</v>
      </c>
      <c r="BH561" s="23">
        <v>0.59166666666666723</v>
      </c>
      <c r="BI561" s="23">
        <v>12.995138888888892</v>
      </c>
      <c r="BJ561" s="23">
        <v>1755.809999999999</v>
      </c>
      <c r="BK561" s="27">
        <v>315.29561741735301</v>
      </c>
      <c r="BL561" s="27">
        <v>5653.3230113055688</v>
      </c>
    </row>
    <row r="562" spans="1:64" x14ac:dyDescent="0.15">
      <c r="A562" s="27" t="s">
        <v>1179</v>
      </c>
      <c r="B562" s="27" t="s">
        <v>1090</v>
      </c>
      <c r="C562" s="27" t="s">
        <v>1097</v>
      </c>
      <c r="D562" s="27" t="s">
        <v>1090</v>
      </c>
      <c r="E562" s="27" t="s">
        <v>1436</v>
      </c>
      <c r="F562" s="27">
        <v>2010</v>
      </c>
      <c r="G562" s="27">
        <v>144</v>
      </c>
      <c r="H562" s="27">
        <v>7</v>
      </c>
      <c r="I562" s="27">
        <v>-9</v>
      </c>
      <c r="J562" s="27">
        <v>51</v>
      </c>
      <c r="L562" s="27">
        <v>59</v>
      </c>
      <c r="N562" s="27">
        <v>71</v>
      </c>
      <c r="P562" s="27">
        <v>116</v>
      </c>
      <c r="Q562" s="27">
        <v>153</v>
      </c>
      <c r="R562" s="23">
        <v>17.145555555555553</v>
      </c>
      <c r="S562" s="25">
        <v>4.5259484787332047</v>
      </c>
      <c r="T562" s="23">
        <v>637.41188521119193</v>
      </c>
      <c r="U562" s="23">
        <v>1084.4091609390957</v>
      </c>
      <c r="V562" s="23">
        <v>484.33256539107066</v>
      </c>
      <c r="W562" s="25">
        <v>0.44663267184621819</v>
      </c>
      <c r="X562" s="27">
        <v>266.42428545997092</v>
      </c>
      <c r="Y562" s="27">
        <v>376.69999999999982</v>
      </c>
      <c r="Z562" s="27">
        <v>458.96497738104904</v>
      </c>
      <c r="AA562" s="27">
        <v>8</v>
      </c>
      <c r="AB562" s="27">
        <v>192.50734727152496</v>
      </c>
      <c r="AC562" s="27">
        <v>0</v>
      </c>
      <c r="AD562" s="27">
        <v>341.21845554026748</v>
      </c>
      <c r="AE562" s="27">
        <v>465.47648878828164</v>
      </c>
      <c r="AF562" s="27">
        <v>0</v>
      </c>
      <c r="AG562" s="27">
        <v>806.69494432854913</v>
      </c>
      <c r="AH562" s="25">
        <v>0.4229832524789745</v>
      </c>
      <c r="AN562" s="25">
        <v>0</v>
      </c>
      <c r="AV562" s="3">
        <v>1</v>
      </c>
      <c r="AW562" s="27">
        <v>376.69999999999982</v>
      </c>
      <c r="AX562" s="23">
        <v>12.216447368421052</v>
      </c>
      <c r="AY562" s="23">
        <v>26.776315789473689</v>
      </c>
      <c r="AZ562" s="23">
        <v>3311.7999999999997</v>
      </c>
      <c r="BA562" s="27">
        <v>808.74683056008985</v>
      </c>
      <c r="BB562" s="27">
        <v>283.20999999999998</v>
      </c>
      <c r="BC562" s="23">
        <v>14.647887323943655</v>
      </c>
      <c r="BD562" s="23">
        <v>27.773239436619718</v>
      </c>
      <c r="BE562" s="23">
        <v>1778.5700000000006</v>
      </c>
      <c r="BF562" s="27">
        <v>460.27929948827386</v>
      </c>
      <c r="BG562" s="27">
        <v>93.490000000000038</v>
      </c>
      <c r="BH562" s="23">
        <v>10.085185185185185</v>
      </c>
      <c r="BI562" s="23">
        <v>25.902469135802463</v>
      </c>
      <c r="BJ562" s="23">
        <v>1533.2300000000005</v>
      </c>
      <c r="BK562" s="27">
        <v>348.46753107181598</v>
      </c>
      <c r="BL562" s="27">
        <v>5567.0409815065595</v>
      </c>
    </row>
    <row r="563" spans="1:64" x14ac:dyDescent="0.15">
      <c r="A563" s="27" t="s">
        <v>1179</v>
      </c>
      <c r="B563" s="27" t="s">
        <v>1090</v>
      </c>
      <c r="C563" s="27" t="s">
        <v>1097</v>
      </c>
      <c r="D563" s="27" t="s">
        <v>1090</v>
      </c>
      <c r="E563" s="27" t="s">
        <v>1436</v>
      </c>
      <c r="F563" s="27">
        <v>2011</v>
      </c>
      <c r="G563" s="27">
        <v>144</v>
      </c>
      <c r="H563" s="27">
        <v>10</v>
      </c>
      <c r="I563" s="27">
        <v>-9</v>
      </c>
      <c r="J563" s="27">
        <v>53</v>
      </c>
      <c r="L563" s="27">
        <v>60</v>
      </c>
      <c r="N563" s="27">
        <v>71</v>
      </c>
      <c r="P563" s="27">
        <v>119</v>
      </c>
      <c r="Q563" s="27">
        <v>222</v>
      </c>
      <c r="R563" s="23">
        <v>17.065555555555559</v>
      </c>
      <c r="S563" s="25">
        <v>4.3490879282557522</v>
      </c>
      <c r="T563" s="23">
        <v>520.85749398341886</v>
      </c>
      <c r="U563" s="23">
        <v>979.45425178383334</v>
      </c>
      <c r="V563" s="23">
        <v>428.99441605215958</v>
      </c>
      <c r="W563" s="25">
        <v>0.43799331198054364</v>
      </c>
      <c r="X563" s="27">
        <v>273.31765222158094</v>
      </c>
      <c r="Y563" s="27">
        <v>424.16999999999985</v>
      </c>
      <c r="Z563" s="27">
        <v>422.95425579221046</v>
      </c>
      <c r="AA563" s="27">
        <v>8</v>
      </c>
      <c r="AB563" s="27">
        <v>222.56854763207969</v>
      </c>
      <c r="AC563" s="27">
        <v>0</v>
      </c>
      <c r="AD563" s="27">
        <v>371.56016071409618</v>
      </c>
      <c r="AE563" s="27">
        <v>416.81233736732594</v>
      </c>
      <c r="AF563" s="27">
        <v>0</v>
      </c>
      <c r="AG563" s="27">
        <v>788.37249808142212</v>
      </c>
      <c r="AH563" s="25">
        <v>0.47130025071310822</v>
      </c>
      <c r="AN563" s="25">
        <v>0</v>
      </c>
      <c r="AV563" s="3">
        <v>4</v>
      </c>
      <c r="AW563" s="27">
        <v>424.16999999999985</v>
      </c>
      <c r="AX563" s="23">
        <v>6.4755656108597304</v>
      </c>
      <c r="AY563" s="23">
        <v>20.687782805429855</v>
      </c>
      <c r="AZ563" s="23">
        <v>3774.8599999999992</v>
      </c>
      <c r="BA563" s="27">
        <v>793.21478022045869</v>
      </c>
      <c r="BB563" s="27">
        <v>258.82</v>
      </c>
      <c r="BC563" s="23">
        <v>14.484507042253515</v>
      </c>
      <c r="BD563" s="23">
        <v>27.763380281690136</v>
      </c>
      <c r="BE563" s="23">
        <v>1703.15</v>
      </c>
      <c r="BF563" s="27">
        <v>429.20080678545656</v>
      </c>
      <c r="BG563" s="27">
        <v>165.35000000000002</v>
      </c>
      <c r="BH563" s="23">
        <v>2.6846666666666668</v>
      </c>
      <c r="BI563" s="23">
        <v>17.338666666666676</v>
      </c>
      <c r="BJ563" s="23">
        <v>2071.71</v>
      </c>
      <c r="BK563" s="27">
        <v>364.01397343500184</v>
      </c>
      <c r="BL563" s="27">
        <v>4930.9702994501104</v>
      </c>
    </row>
    <row r="564" spans="1:64" x14ac:dyDescent="0.15">
      <c r="A564" s="27" t="s">
        <v>1179</v>
      </c>
      <c r="B564" s="27" t="s">
        <v>1090</v>
      </c>
      <c r="C564" s="27" t="s">
        <v>1097</v>
      </c>
      <c r="D564" s="27" t="s">
        <v>1090</v>
      </c>
      <c r="E564" s="27" t="s">
        <v>1436</v>
      </c>
      <c r="F564" s="27">
        <v>2012</v>
      </c>
      <c r="G564" s="27">
        <v>144</v>
      </c>
      <c r="H564" s="27">
        <v>8</v>
      </c>
      <c r="I564" s="27">
        <v>-9</v>
      </c>
      <c r="J564" s="27">
        <v>44</v>
      </c>
      <c r="L564" s="27">
        <v>52</v>
      </c>
      <c r="N564" s="27">
        <v>63</v>
      </c>
      <c r="P564" s="27">
        <v>103</v>
      </c>
      <c r="Q564" s="27">
        <v>127</v>
      </c>
      <c r="R564" s="23">
        <v>17.546666666666674</v>
      </c>
      <c r="S564" s="25">
        <v>4.5156502332869115</v>
      </c>
      <c r="T564" s="23">
        <v>407.53830726912929</v>
      </c>
      <c r="U564" s="23">
        <v>783.57414656823914</v>
      </c>
      <c r="V564" s="23">
        <v>332.61600857248402</v>
      </c>
      <c r="W564" s="25">
        <v>0.4244856798611345</v>
      </c>
      <c r="X564" s="27">
        <v>253.53081730099163</v>
      </c>
      <c r="Y564" s="27">
        <v>67.069999999999993</v>
      </c>
      <c r="Z564" s="27">
        <v>473.78536973342739</v>
      </c>
      <c r="AA564" s="27">
        <v>8</v>
      </c>
      <c r="AB564" s="27">
        <v>167.91489318548389</v>
      </c>
      <c r="AC564" s="27">
        <v>0</v>
      </c>
      <c r="AD564" s="27">
        <v>200.60401946588789</v>
      </c>
      <c r="AE564" s="27">
        <v>421.42123433103916</v>
      </c>
      <c r="AF564" s="27">
        <v>0</v>
      </c>
      <c r="AG564" s="27">
        <v>622.02525379692702</v>
      </c>
      <c r="AH564" s="25">
        <v>0.3225014016976957</v>
      </c>
      <c r="AN564" s="25">
        <v>0</v>
      </c>
      <c r="AV564" s="3">
        <v>1</v>
      </c>
      <c r="AW564" s="27">
        <v>67.069999999999993</v>
      </c>
      <c r="AX564" s="23">
        <v>14.198412698412699</v>
      </c>
      <c r="AY564" s="23">
        <v>31.382539682539694</v>
      </c>
      <c r="AZ564" s="23">
        <v>3056.8599999999988</v>
      </c>
      <c r="BA564" s="27">
        <v>626.70374322367684</v>
      </c>
      <c r="BB564" s="27">
        <v>43.449999999999996</v>
      </c>
      <c r="BC564" s="23">
        <v>15.739682539682539</v>
      </c>
      <c r="BD564" s="23">
        <v>32.174603174603185</v>
      </c>
      <c r="BE564" s="23">
        <v>1697.3899999999996</v>
      </c>
      <c r="BF564" s="27">
        <v>328.79711705347108</v>
      </c>
      <c r="BG564" s="27">
        <v>23.62</v>
      </c>
      <c r="BH564" s="23">
        <v>12.657142857142858</v>
      </c>
      <c r="BI564" s="23">
        <v>30.590476190476181</v>
      </c>
      <c r="BJ564" s="23">
        <v>1359.4699999999998</v>
      </c>
      <c r="BK564" s="27">
        <v>297.90662617020575</v>
      </c>
      <c r="BL564" s="27">
        <v>3823.1725123274027</v>
      </c>
    </row>
    <row r="565" spans="1:64" x14ac:dyDescent="0.15">
      <c r="A565" s="27" t="s">
        <v>1179</v>
      </c>
      <c r="B565" s="27" t="s">
        <v>1090</v>
      </c>
      <c r="C565" s="27" t="s">
        <v>1097</v>
      </c>
      <c r="D565" s="27" t="s">
        <v>1090</v>
      </c>
      <c r="E565" s="27" t="s">
        <v>1436</v>
      </c>
      <c r="F565" s="27">
        <v>2013</v>
      </c>
      <c r="G565" s="27">
        <v>144</v>
      </c>
      <c r="H565" s="27">
        <v>7</v>
      </c>
      <c r="I565" s="27">
        <v>-9</v>
      </c>
      <c r="J565" s="27">
        <v>49</v>
      </c>
      <c r="L565" s="27">
        <v>56</v>
      </c>
      <c r="N565" s="27">
        <v>71</v>
      </c>
      <c r="P565" s="27">
        <v>109</v>
      </c>
      <c r="Q565" s="27">
        <v>138</v>
      </c>
      <c r="R565" s="23">
        <v>17.568888888888893</v>
      </c>
      <c r="S565" s="25">
        <v>4.6578112018219286</v>
      </c>
      <c r="T565" s="23">
        <v>565.93959151224237</v>
      </c>
      <c r="U565" s="23">
        <v>951.11368587974562</v>
      </c>
      <c r="V565" s="23">
        <v>378.9284845784677</v>
      </c>
      <c r="W565" s="25">
        <v>0.39840503424564044</v>
      </c>
      <c r="X565" s="27">
        <v>257.37028889694449</v>
      </c>
      <c r="Y565" s="27">
        <v>231.39000000000004</v>
      </c>
      <c r="Z565" s="27">
        <v>570.93423930862991</v>
      </c>
      <c r="AA565" s="27">
        <v>11</v>
      </c>
      <c r="AB565" s="27">
        <v>249.35071006448814</v>
      </c>
      <c r="AC565" s="27">
        <v>0</v>
      </c>
      <c r="AD565" s="27">
        <v>366.19414937569479</v>
      </c>
      <c r="AE565" s="27">
        <v>424.70581018083635</v>
      </c>
      <c r="AF565" s="27">
        <v>0</v>
      </c>
      <c r="AG565" s="27">
        <v>790.89995955653114</v>
      </c>
      <c r="AH565" s="25">
        <v>0.463009436681386</v>
      </c>
      <c r="AN565" s="25">
        <v>0</v>
      </c>
      <c r="AV565" s="3">
        <v>1</v>
      </c>
      <c r="AW565" s="27">
        <v>231.39000000000004</v>
      </c>
      <c r="AX565" s="23">
        <v>13.746715328467147</v>
      </c>
      <c r="AY565" s="23">
        <v>28.16642335766425</v>
      </c>
      <c r="AZ565" s="23">
        <v>2975.3</v>
      </c>
      <c r="BA565" s="27">
        <v>789.12649130716682</v>
      </c>
      <c r="BB565" s="27">
        <v>159.78000000000003</v>
      </c>
      <c r="BC565" s="23">
        <v>14.023943661971835</v>
      </c>
      <c r="BD565" s="23">
        <v>28.654929577464788</v>
      </c>
      <c r="BE565" s="23">
        <v>1756.1399999999999</v>
      </c>
      <c r="BF565" s="27">
        <v>498.52986051439291</v>
      </c>
      <c r="BG565" s="27">
        <v>71.610000000000014</v>
      </c>
      <c r="BH565" s="23">
        <v>13.448484848484844</v>
      </c>
      <c r="BI565" s="23">
        <v>27.640909090909091</v>
      </c>
      <c r="BJ565" s="23">
        <v>1219.1600000000003</v>
      </c>
      <c r="BK565" s="27">
        <v>290.59663079277425</v>
      </c>
      <c r="BL565" s="27">
        <v>4355.4998227410078</v>
      </c>
    </row>
    <row r="566" spans="1:64" x14ac:dyDescent="0.15">
      <c r="A566" s="27" t="s">
        <v>1179</v>
      </c>
      <c r="B566" s="27" t="s">
        <v>1090</v>
      </c>
      <c r="C566" s="27" t="s">
        <v>1097</v>
      </c>
      <c r="D566" s="27" t="s">
        <v>1090</v>
      </c>
      <c r="E566" s="27" t="s">
        <v>1436</v>
      </c>
      <c r="F566" s="27">
        <v>2014</v>
      </c>
      <c r="G566" s="27">
        <v>144</v>
      </c>
      <c r="H566" s="27">
        <v>6</v>
      </c>
      <c r="I566" s="27">
        <v>-9</v>
      </c>
      <c r="J566" s="27">
        <v>51</v>
      </c>
      <c r="L566" s="27">
        <v>60</v>
      </c>
      <c r="N566" s="27">
        <v>73</v>
      </c>
      <c r="P566" s="27">
        <v>125</v>
      </c>
      <c r="Q566" s="27">
        <v>222</v>
      </c>
      <c r="R566" s="23">
        <v>17.554444444444446</v>
      </c>
      <c r="S566" s="25">
        <v>4.7291138661495227</v>
      </c>
      <c r="T566" s="23">
        <v>639.17479992584242</v>
      </c>
      <c r="U566" s="23">
        <v>1094.4650176710497</v>
      </c>
      <c r="V566" s="23">
        <v>495.96662522739837</v>
      </c>
      <c r="W566" s="25">
        <v>0.45315895226253416</v>
      </c>
      <c r="X566" s="27">
        <v>273.54134762032999</v>
      </c>
      <c r="Y566" s="27">
        <v>435.10999999999984</v>
      </c>
      <c r="Z566" s="27">
        <v>426.75204623461991</v>
      </c>
      <c r="AA566" s="27">
        <v>8</v>
      </c>
      <c r="AB566" s="27">
        <v>186.82146766617609</v>
      </c>
      <c r="AC566" s="27">
        <v>0</v>
      </c>
      <c r="AD566" s="27">
        <v>378.50408455121249</v>
      </c>
      <c r="AE566" s="27">
        <v>466.95034436618607</v>
      </c>
      <c r="AF566" s="27">
        <v>0</v>
      </c>
      <c r="AG566" s="27">
        <v>845.45442891739856</v>
      </c>
      <c r="AH566" s="25">
        <v>0.4476930596471711</v>
      </c>
      <c r="AN566" s="25">
        <v>0</v>
      </c>
      <c r="AV566" s="3">
        <v>4</v>
      </c>
      <c r="AW566" s="27">
        <v>435.10999999999984</v>
      </c>
      <c r="AX566" s="23">
        <v>5.9484162895927559</v>
      </c>
      <c r="AY566" s="23">
        <v>20.217194570135742</v>
      </c>
      <c r="AZ566" s="23">
        <v>3802.2699999999982</v>
      </c>
      <c r="BA566" s="27">
        <v>849.12539471942011</v>
      </c>
      <c r="BB566" s="27">
        <v>228.35000000000005</v>
      </c>
      <c r="BC566" s="23">
        <v>13.854166666666666</v>
      </c>
      <c r="BD566" s="23">
        <v>27.69027777777778</v>
      </c>
      <c r="BE566" s="23">
        <v>1801.8399999999995</v>
      </c>
      <c r="BF566" s="27">
        <v>491.68653298625361</v>
      </c>
      <c r="BG566" s="27">
        <v>206.76</v>
      </c>
      <c r="BH566" s="23">
        <v>2.1281879194630871</v>
      </c>
      <c r="BI566" s="23">
        <v>16.606040268456379</v>
      </c>
      <c r="BJ566" s="23">
        <v>2000.43</v>
      </c>
      <c r="BK566" s="27">
        <v>357.43886173316656</v>
      </c>
      <c r="BL566" s="27">
        <v>5700.7658072114755</v>
      </c>
    </row>
    <row r="567" spans="1:64" x14ac:dyDescent="0.15">
      <c r="A567" s="27" t="s">
        <v>1179</v>
      </c>
      <c r="B567" s="27" t="s">
        <v>1090</v>
      </c>
      <c r="C567" s="27" t="s">
        <v>1097</v>
      </c>
      <c r="D567" s="27" t="s">
        <v>1090</v>
      </c>
      <c r="E567" s="27" t="s">
        <v>1436</v>
      </c>
      <c r="F567" s="27">
        <v>2015</v>
      </c>
      <c r="G567" s="27">
        <v>144</v>
      </c>
      <c r="H567" s="27">
        <v>10</v>
      </c>
      <c r="I567" s="27">
        <v>-9</v>
      </c>
      <c r="J567" s="27">
        <v>51</v>
      </c>
      <c r="L567" s="27">
        <v>58</v>
      </c>
      <c r="N567" s="27">
        <v>71</v>
      </c>
      <c r="P567" s="27">
        <v>116</v>
      </c>
      <c r="Q567" s="27">
        <v>143</v>
      </c>
      <c r="R567" s="23">
        <v>17.377777777777776</v>
      </c>
      <c r="S567" s="25">
        <v>4.5280592605285523</v>
      </c>
      <c r="T567" s="23">
        <v>596.19486287721463</v>
      </c>
      <c r="U567" s="23">
        <v>1009.5243214570884</v>
      </c>
      <c r="V567" s="23">
        <v>440.06894226618783</v>
      </c>
      <c r="W567" s="25">
        <v>0.43591712309798225</v>
      </c>
      <c r="X567" s="27">
        <v>256.60642956938642</v>
      </c>
      <c r="Y567" s="27">
        <v>276.82</v>
      </c>
      <c r="Z567" s="27">
        <v>526.13756903958142</v>
      </c>
      <c r="AA567" s="27">
        <v>10</v>
      </c>
      <c r="AB567" s="27">
        <v>246.92440285582018</v>
      </c>
      <c r="AC567" s="27">
        <v>0</v>
      </c>
      <c r="AD567" s="27">
        <v>352.74538569516363</v>
      </c>
      <c r="AE567" s="27">
        <v>432.78797263321775</v>
      </c>
      <c r="AF567" s="27">
        <v>0</v>
      </c>
      <c r="AG567" s="27">
        <v>785.53335832838138</v>
      </c>
      <c r="AH567" s="25">
        <v>0.44905207075519588</v>
      </c>
      <c r="AN567" s="25">
        <v>0</v>
      </c>
      <c r="AV567" s="3">
        <v>1</v>
      </c>
      <c r="AW567" s="27">
        <v>276.82</v>
      </c>
      <c r="AX567" s="23">
        <v>13.588732394366197</v>
      </c>
      <c r="AY567" s="23">
        <v>27.170422535211276</v>
      </c>
      <c r="AZ567" s="23">
        <v>2952.8399999999992</v>
      </c>
      <c r="BA567" s="27">
        <v>786.04374940657544</v>
      </c>
      <c r="BB567" s="27">
        <v>147.05000000000001</v>
      </c>
      <c r="BC567" s="23">
        <v>14.690000000000003</v>
      </c>
      <c r="BD567" s="23">
        <v>27.721428571428575</v>
      </c>
      <c r="BE567" s="23">
        <v>1698.33</v>
      </c>
      <c r="BF567" s="27">
        <v>479.75590256152213</v>
      </c>
      <c r="BG567" s="27">
        <v>129.76999999999998</v>
      </c>
      <c r="BH567" s="23">
        <v>12.518055555555556</v>
      </c>
      <c r="BI567" s="23">
        <v>26.634722222222216</v>
      </c>
      <c r="BJ567" s="23">
        <v>1254.5099999999995</v>
      </c>
      <c r="BK567" s="27">
        <v>306.2878468450532</v>
      </c>
      <c r="BL567" s="27">
        <v>5058.2637042090555</v>
      </c>
    </row>
    <row r="568" spans="1:64" x14ac:dyDescent="0.15">
      <c r="A568" s="27" t="s">
        <v>1179</v>
      </c>
      <c r="B568" s="27" t="s">
        <v>1090</v>
      </c>
      <c r="C568" s="27" t="s">
        <v>1097</v>
      </c>
      <c r="D568" s="27" t="s">
        <v>1090</v>
      </c>
      <c r="E568" s="27" t="s">
        <v>1436</v>
      </c>
      <c r="F568" s="27">
        <v>2016</v>
      </c>
      <c r="G568" s="27">
        <v>144</v>
      </c>
      <c r="H568" s="27">
        <v>8</v>
      </c>
      <c r="I568" s="27">
        <v>-9</v>
      </c>
      <c r="J568" s="27">
        <v>48</v>
      </c>
      <c r="L568" s="27">
        <v>57</v>
      </c>
      <c r="N568" s="27">
        <v>70</v>
      </c>
      <c r="P568" s="27">
        <v>118</v>
      </c>
      <c r="Q568" s="27">
        <v>152</v>
      </c>
      <c r="R568" s="23">
        <v>17.451111111111111</v>
      </c>
      <c r="S568" s="25">
        <v>4.7118485137107795</v>
      </c>
      <c r="T568" s="23">
        <v>632.25691442392463</v>
      </c>
      <c r="U568" s="23">
        <v>1067.0349938673764</v>
      </c>
      <c r="V568" s="23">
        <v>480.69662569214569</v>
      </c>
      <c r="W568" s="25">
        <v>0.45049752252728559</v>
      </c>
      <c r="X568" s="27">
        <v>253.51163733868881</v>
      </c>
      <c r="Y568" s="27">
        <v>362.43999999999994</v>
      </c>
      <c r="Z568" s="27">
        <v>526.31684001945428</v>
      </c>
      <c r="AA568" s="27">
        <v>10</v>
      </c>
      <c r="AB568" s="27">
        <v>230.26865717240392</v>
      </c>
      <c r="AC568" s="27">
        <v>0</v>
      </c>
      <c r="AD568" s="27">
        <v>396.51873407260041</v>
      </c>
      <c r="AE568" s="27">
        <v>445.18802641107789</v>
      </c>
      <c r="AF568" s="27">
        <v>0</v>
      </c>
      <c r="AG568" s="27">
        <v>841.70676048367829</v>
      </c>
      <c r="AH568" s="25">
        <v>0.47108892072324066</v>
      </c>
      <c r="AN568" s="25">
        <v>0</v>
      </c>
      <c r="AV568" s="3">
        <v>1</v>
      </c>
      <c r="AW568" s="27">
        <v>362.43999999999994</v>
      </c>
      <c r="AX568" s="23">
        <v>12.491390728476823</v>
      </c>
      <c r="AY568" s="23">
        <v>26.84437086092716</v>
      </c>
      <c r="AZ568" s="23">
        <v>3233.8300000000017</v>
      </c>
      <c r="BA568" s="27">
        <v>845.57194379256998</v>
      </c>
      <c r="BB568" s="27">
        <v>271.01</v>
      </c>
      <c r="BC568" s="23">
        <v>14.856521739130438</v>
      </c>
      <c r="BD568" s="23">
        <v>28.500000000000004</v>
      </c>
      <c r="BE568" s="23">
        <v>1780.3099999999995</v>
      </c>
      <c r="BF568" s="27">
        <v>507.38685822653173</v>
      </c>
      <c r="BG568" s="27">
        <v>91.43</v>
      </c>
      <c r="BH568" s="23">
        <v>10.501219512195124</v>
      </c>
      <c r="BI568" s="23">
        <v>25.451219512195127</v>
      </c>
      <c r="BJ568" s="23">
        <v>1453.52</v>
      </c>
      <c r="BK568" s="27">
        <v>338.18508556603831</v>
      </c>
      <c r="BL568" s="27">
        <v>5525.2485711740883</v>
      </c>
    </row>
    <row r="569" spans="1:64" x14ac:dyDescent="0.15">
      <c r="A569" s="27" t="s">
        <v>1179</v>
      </c>
      <c r="B569" s="27" t="s">
        <v>1090</v>
      </c>
      <c r="C569" s="27" t="s">
        <v>1097</v>
      </c>
      <c r="D569" s="27" t="s">
        <v>1090</v>
      </c>
      <c r="E569" s="27" t="s">
        <v>1436</v>
      </c>
      <c r="F569" s="27">
        <v>2017</v>
      </c>
      <c r="G569" s="27">
        <v>144</v>
      </c>
      <c r="H569" s="27">
        <v>10</v>
      </c>
      <c r="I569" s="27">
        <v>-9</v>
      </c>
      <c r="J569" s="27">
        <v>48</v>
      </c>
      <c r="L569" s="27">
        <v>55</v>
      </c>
      <c r="N569" s="27">
        <v>67</v>
      </c>
      <c r="P569" s="27">
        <v>114</v>
      </c>
      <c r="Q569" s="27">
        <v>187</v>
      </c>
      <c r="R569" s="23">
        <v>17.664444444444445</v>
      </c>
      <c r="S569" s="25">
        <v>4.6486721147369785</v>
      </c>
      <c r="T569" s="23">
        <v>489.25758664735497</v>
      </c>
      <c r="U569" s="23">
        <v>1008.9757440373771</v>
      </c>
      <c r="V569" s="23">
        <v>485.27033715714583</v>
      </c>
      <c r="W569" s="25">
        <v>0.48095341757753396</v>
      </c>
      <c r="X569" s="27">
        <v>252.88842705304603</v>
      </c>
      <c r="Y569" s="27">
        <v>448.81</v>
      </c>
      <c r="Z569" s="27">
        <v>569.01941117757042</v>
      </c>
      <c r="AA569" s="27">
        <v>13</v>
      </c>
      <c r="AB569" s="27">
        <v>217.87025312090583</v>
      </c>
      <c r="AC569" s="27">
        <v>0</v>
      </c>
      <c r="AD569" s="27">
        <v>410.89339088150706</v>
      </c>
      <c r="AE569" s="27">
        <v>453.19636218463512</v>
      </c>
      <c r="AF569" s="27">
        <v>0</v>
      </c>
      <c r="AG569" s="27">
        <v>864.08975306614218</v>
      </c>
      <c r="AH569" s="25">
        <v>0.4755216511575025</v>
      </c>
      <c r="AN569" s="25">
        <v>0</v>
      </c>
      <c r="AV569" s="3">
        <v>1</v>
      </c>
      <c r="AW569" s="27">
        <v>448.81</v>
      </c>
      <c r="AX569" s="23">
        <v>9.1795698924731184</v>
      </c>
      <c r="AY569" s="23">
        <v>24.201612903225822</v>
      </c>
      <c r="AZ569" s="23">
        <v>3548.5800000000008</v>
      </c>
      <c r="BA569" s="27">
        <v>868.70007044932322</v>
      </c>
      <c r="BB569" s="27">
        <v>106.42</v>
      </c>
      <c r="BC569" s="23">
        <v>14.783582089552235</v>
      </c>
      <c r="BD569" s="23">
        <v>30.089552238805972</v>
      </c>
      <c r="BE569" s="23">
        <v>1704.2700000000002</v>
      </c>
      <c r="BF569" s="27">
        <v>480.35398373394901</v>
      </c>
      <c r="BG569" s="27">
        <v>342.39</v>
      </c>
      <c r="BH569" s="23">
        <v>6.0243697478991614</v>
      </c>
      <c r="BI569" s="23">
        <v>20.886554621848738</v>
      </c>
      <c r="BJ569" s="23">
        <v>1844.3099999999995</v>
      </c>
      <c r="BK569" s="27">
        <v>388.34608671537416</v>
      </c>
      <c r="BL569" s="27">
        <v>5577.8199673235158</v>
      </c>
    </row>
    <row r="570" spans="1:64" x14ac:dyDescent="0.15">
      <c r="A570" s="27" t="s">
        <v>1179</v>
      </c>
      <c r="B570" s="27" t="s">
        <v>1090</v>
      </c>
      <c r="C570" s="27" t="s">
        <v>1097</v>
      </c>
      <c r="D570" s="27" t="s">
        <v>1090</v>
      </c>
      <c r="E570" s="27" t="s">
        <v>1436</v>
      </c>
      <c r="F570" s="27">
        <v>2018</v>
      </c>
      <c r="G570" s="27">
        <v>144</v>
      </c>
      <c r="H570" s="27">
        <v>6</v>
      </c>
      <c r="I570" s="27">
        <v>-9</v>
      </c>
      <c r="J570" s="27">
        <v>46</v>
      </c>
      <c r="L570" s="27">
        <v>54</v>
      </c>
      <c r="N570" s="27">
        <v>68</v>
      </c>
      <c r="P570" s="27">
        <v>114</v>
      </c>
      <c r="Q570" s="27">
        <v>222</v>
      </c>
      <c r="R570" s="23">
        <v>17.345555555555556</v>
      </c>
      <c r="S570" s="25">
        <v>4.7130871367847407</v>
      </c>
      <c r="T570" s="23">
        <v>652.51184519403023</v>
      </c>
      <c r="U570" s="23">
        <v>1122.3949142341926</v>
      </c>
      <c r="V570" s="23">
        <v>504.25126907376688</v>
      </c>
      <c r="W570" s="25">
        <v>0.44926367554434227</v>
      </c>
      <c r="X570" s="27">
        <v>252.03837835989083</v>
      </c>
      <c r="Y570" s="27">
        <v>389.98999999999995</v>
      </c>
      <c r="Z570" s="27">
        <v>510.77111833269271</v>
      </c>
      <c r="AA570" s="27">
        <v>10</v>
      </c>
      <c r="AB570" s="27">
        <v>264.54581497020195</v>
      </c>
      <c r="AC570" s="27">
        <v>0</v>
      </c>
      <c r="AD570" s="27">
        <v>383.30190046130224</v>
      </c>
      <c r="AE570" s="27">
        <v>458.9005429771799</v>
      </c>
      <c r="AF570" s="27">
        <v>0</v>
      </c>
      <c r="AG570" s="27">
        <v>842.20244343848208</v>
      </c>
      <c r="AH570" s="25">
        <v>0.45511848000013005</v>
      </c>
      <c r="AN570" s="25">
        <v>0</v>
      </c>
      <c r="AV570" s="3">
        <v>4</v>
      </c>
      <c r="AW570" s="27">
        <v>389.98999999999995</v>
      </c>
      <c r="AX570" s="23">
        <v>6.59683257918552</v>
      </c>
      <c r="AY570" s="23">
        <v>19.536651583710398</v>
      </c>
      <c r="AZ570" s="23">
        <v>3692.4900000000002</v>
      </c>
      <c r="BA570" s="27">
        <v>848.68545842933747</v>
      </c>
      <c r="BB570" s="27">
        <v>197.35</v>
      </c>
      <c r="BC570" s="23">
        <v>15.345588235294118</v>
      </c>
      <c r="BD570" s="23">
        <v>28.591176470588238</v>
      </c>
      <c r="BE570" s="23">
        <v>1697.8800000000003</v>
      </c>
      <c r="BF570" s="27">
        <v>487.57880556455439</v>
      </c>
      <c r="BG570" s="27">
        <v>192.64000000000001</v>
      </c>
      <c r="BH570" s="23">
        <v>2.7084967320261457</v>
      </c>
      <c r="BI570" s="23">
        <v>15.512418300653607</v>
      </c>
      <c r="BJ570" s="23">
        <v>1994.6099999999994</v>
      </c>
      <c r="BK570" s="27">
        <v>361.10665286478303</v>
      </c>
      <c r="BL570" s="27">
        <v>5795.9915985490443</v>
      </c>
    </row>
    <row r="571" spans="1:64" x14ac:dyDescent="0.15">
      <c r="A571" s="27" t="s">
        <v>1179</v>
      </c>
      <c r="B571" s="27" t="s">
        <v>1090</v>
      </c>
      <c r="C571" s="27" t="s">
        <v>1097</v>
      </c>
      <c r="D571" s="27" t="s">
        <v>1090</v>
      </c>
      <c r="E571" s="27" t="s">
        <v>1436</v>
      </c>
      <c r="F571" s="27">
        <v>2019</v>
      </c>
      <c r="G571" s="27">
        <v>144</v>
      </c>
      <c r="H571" s="27">
        <v>11</v>
      </c>
      <c r="I571" s="27">
        <v>-9</v>
      </c>
      <c r="J571" s="27">
        <v>54</v>
      </c>
      <c r="L571" s="27">
        <v>62</v>
      </c>
      <c r="N571" s="27">
        <v>75</v>
      </c>
      <c r="P571" s="27">
        <v>121</v>
      </c>
      <c r="Q571" s="27">
        <v>222</v>
      </c>
      <c r="R571" s="23">
        <v>17.056666666666661</v>
      </c>
      <c r="S571" s="25">
        <v>4.3999671350745384</v>
      </c>
      <c r="T571" s="23">
        <v>626.67156917861587</v>
      </c>
      <c r="U571" s="23">
        <v>1092.2169897569765</v>
      </c>
      <c r="V571" s="23">
        <v>510.34071937838962</v>
      </c>
      <c r="W571" s="25">
        <v>0.46725212983495301</v>
      </c>
      <c r="X571" s="27">
        <v>270.67697409451955</v>
      </c>
      <c r="Y571" s="27">
        <v>463.74999999999994</v>
      </c>
      <c r="Z571" s="27">
        <v>413.07550448649187</v>
      </c>
      <c r="AA571" s="27">
        <v>8</v>
      </c>
      <c r="AB571" s="27">
        <v>241.43324959703469</v>
      </c>
      <c r="AC571" s="27">
        <v>0</v>
      </c>
      <c r="AD571" s="27">
        <v>417.56379420741041</v>
      </c>
      <c r="AE571" s="27">
        <v>425.6499229668982</v>
      </c>
      <c r="AF571" s="27">
        <v>0</v>
      </c>
      <c r="AG571" s="27">
        <v>843.21371717430861</v>
      </c>
      <c r="AH571" s="25">
        <v>0.49520516655570518</v>
      </c>
      <c r="AN571" s="25">
        <v>0</v>
      </c>
      <c r="AV571" s="3">
        <v>4</v>
      </c>
      <c r="AW571" s="27">
        <v>463.74999999999994</v>
      </c>
      <c r="AX571" s="23">
        <v>6.0117647058823502</v>
      </c>
      <c r="AY571" s="23">
        <v>19.461538461538456</v>
      </c>
      <c r="AZ571" s="23">
        <v>3726.4699999999989</v>
      </c>
      <c r="BA571" s="27">
        <v>848.7767924621561</v>
      </c>
      <c r="BB571" s="27">
        <v>316.95999999999998</v>
      </c>
      <c r="BC571" s="23">
        <v>13.810810810810809</v>
      </c>
      <c r="BD571" s="23">
        <v>26.663513513513514</v>
      </c>
      <c r="BE571" s="23">
        <v>1833.0499999999997</v>
      </c>
      <c r="BF571" s="27">
        <v>503.54116743867667</v>
      </c>
      <c r="BG571" s="27">
        <v>146.79000000000005</v>
      </c>
      <c r="BH571" s="23">
        <v>2.0857142857142867</v>
      </c>
      <c r="BI571" s="23">
        <v>15.836054421768699</v>
      </c>
      <c r="BJ571" s="23">
        <v>1893.4199999999987</v>
      </c>
      <c r="BK571" s="27">
        <v>345.23562502347892</v>
      </c>
      <c r="BL571" s="27">
        <v>5865.9852802113755</v>
      </c>
    </row>
    <row r="572" spans="1:64" x14ac:dyDescent="0.15">
      <c r="A572" s="27" t="s">
        <v>1180</v>
      </c>
      <c r="B572" s="27" t="s">
        <v>1090</v>
      </c>
      <c r="C572" s="27" t="s">
        <v>1097</v>
      </c>
      <c r="D572" s="27" t="s">
        <v>1090</v>
      </c>
      <c r="E572" s="27" t="s">
        <v>1437</v>
      </c>
      <c r="F572" s="27">
        <v>1990</v>
      </c>
      <c r="G572" s="27">
        <v>144</v>
      </c>
      <c r="H572" s="27">
        <v>9</v>
      </c>
      <c r="I572" s="27">
        <v>-9</v>
      </c>
      <c r="J572" s="27">
        <v>46</v>
      </c>
      <c r="L572" s="27">
        <v>55</v>
      </c>
      <c r="N572" s="27">
        <v>70</v>
      </c>
      <c r="P572" s="27">
        <v>109</v>
      </c>
      <c r="Q572" s="27">
        <v>135</v>
      </c>
      <c r="R572" s="23">
        <v>17.562222222222221</v>
      </c>
      <c r="S572" s="25">
        <v>4.5863737196142171</v>
      </c>
      <c r="T572" s="23">
        <v>599.79851537600484</v>
      </c>
      <c r="U572" s="23">
        <v>1067.0852417555122</v>
      </c>
      <c r="V572" s="23">
        <v>438.58289917510268</v>
      </c>
      <c r="W572" s="25">
        <v>0.41101017791555949</v>
      </c>
      <c r="X572" s="27">
        <v>256.7946225041116</v>
      </c>
      <c r="Y572" s="27">
        <v>200.16000000000003</v>
      </c>
      <c r="Z572" s="27">
        <v>680.94650307231905</v>
      </c>
      <c r="AA572" s="27">
        <v>13</v>
      </c>
      <c r="AB572" s="27">
        <v>233.35682053671067</v>
      </c>
      <c r="AC572" s="27">
        <v>0</v>
      </c>
      <c r="AD572" s="27">
        <v>363.38603695578468</v>
      </c>
      <c r="AE572" s="27">
        <v>519.01686551288071</v>
      </c>
      <c r="AF572" s="27">
        <v>0</v>
      </c>
      <c r="AG572" s="27">
        <v>882.40290246866539</v>
      </c>
      <c r="AH572" s="25">
        <v>0.41181418581127893</v>
      </c>
      <c r="AN572" s="25">
        <v>0</v>
      </c>
      <c r="AV572" s="3">
        <v>1</v>
      </c>
      <c r="AW572" s="27">
        <v>200.16000000000003</v>
      </c>
      <c r="AX572" s="23">
        <v>13.647014925373135</v>
      </c>
      <c r="AY572" s="23">
        <v>29.077611940298496</v>
      </c>
      <c r="AZ572" s="23">
        <v>2985.4699999999993</v>
      </c>
      <c r="BA572" s="27">
        <v>881.20510061213406</v>
      </c>
      <c r="BB572" s="27">
        <v>120.66</v>
      </c>
      <c r="BC572" s="23">
        <v>14.621428571428568</v>
      </c>
      <c r="BD572" s="23">
        <v>28.984285714285704</v>
      </c>
      <c r="BE572" s="23">
        <v>1709.2299999999998</v>
      </c>
      <c r="BF572" s="27">
        <v>525.32212019442477</v>
      </c>
      <c r="BG572" s="27">
        <v>79.5</v>
      </c>
      <c r="BH572" s="23">
        <v>12.581249999999999</v>
      </c>
      <c r="BI572" s="23">
        <v>29.179687500000007</v>
      </c>
      <c r="BJ572" s="23">
        <v>1276.2400000000002</v>
      </c>
      <c r="BK572" s="27">
        <v>355.88298041770958</v>
      </c>
      <c r="BL572" s="27">
        <v>5041.1827491391114</v>
      </c>
    </row>
    <row r="573" spans="1:64" x14ac:dyDescent="0.15">
      <c r="A573" s="27" t="s">
        <v>1180</v>
      </c>
      <c r="B573" s="27" t="s">
        <v>1090</v>
      </c>
      <c r="C573" s="27" t="s">
        <v>1097</v>
      </c>
      <c r="D573" s="27" t="s">
        <v>1090</v>
      </c>
      <c r="E573" s="27" t="s">
        <v>1437</v>
      </c>
      <c r="F573" s="27">
        <v>1991</v>
      </c>
      <c r="G573" s="27">
        <v>144</v>
      </c>
      <c r="H573" s="27">
        <v>8</v>
      </c>
      <c r="I573" s="27">
        <v>-9</v>
      </c>
      <c r="J573" s="27">
        <v>48</v>
      </c>
      <c r="L573" s="27">
        <v>55</v>
      </c>
      <c r="N573" s="27">
        <v>69</v>
      </c>
      <c r="P573" s="27">
        <v>109</v>
      </c>
      <c r="Q573" s="27">
        <v>145</v>
      </c>
      <c r="R573" s="23">
        <v>17.407777777777781</v>
      </c>
      <c r="S573" s="25">
        <v>4.5212733986441469</v>
      </c>
      <c r="T573" s="23">
        <v>615.78505485352912</v>
      </c>
      <c r="U573" s="23">
        <v>1080.9687364741806</v>
      </c>
      <c r="V573" s="23">
        <v>458.36398081880048</v>
      </c>
      <c r="W573" s="25">
        <v>0.42403074308471578</v>
      </c>
      <c r="X573" s="27">
        <v>261.47848056170938</v>
      </c>
      <c r="Y573" s="27">
        <v>248.65</v>
      </c>
      <c r="Z573" s="27">
        <v>661.96516670489393</v>
      </c>
      <c r="AA573" s="27">
        <v>11</v>
      </c>
      <c r="AB573" s="27">
        <v>221.71661879772202</v>
      </c>
      <c r="AC573" s="27">
        <v>0</v>
      </c>
      <c r="AD573" s="27">
        <v>358.91699279016945</v>
      </c>
      <c r="AE573" s="27">
        <v>552.54528520147687</v>
      </c>
      <c r="AF573" s="27">
        <v>0</v>
      </c>
      <c r="AG573" s="27">
        <v>911.46227799164626</v>
      </c>
      <c r="AH573" s="25">
        <v>0.39378150639783682</v>
      </c>
      <c r="AN573" s="25">
        <v>0</v>
      </c>
      <c r="AV573" s="3">
        <v>1</v>
      </c>
      <c r="AW573" s="27">
        <v>248.65</v>
      </c>
      <c r="AX573" s="23">
        <v>12.485416666666662</v>
      </c>
      <c r="AY573" s="23">
        <v>27.975000000000001</v>
      </c>
      <c r="AZ573" s="23">
        <v>3096.5300000000007</v>
      </c>
      <c r="BA573" s="27">
        <v>911.84685213684475</v>
      </c>
      <c r="BB573" s="27">
        <v>177.04</v>
      </c>
      <c r="BC573" s="23">
        <v>14.686956521739138</v>
      </c>
      <c r="BD573" s="23">
        <v>28.847826086956523</v>
      </c>
      <c r="BE573" s="23">
        <v>1663.8100000000004</v>
      </c>
      <c r="BF573" s="27">
        <v>528.06501280559894</v>
      </c>
      <c r="BG573" s="27">
        <v>71.61</v>
      </c>
      <c r="BH573" s="23">
        <v>10.459999999999997</v>
      </c>
      <c r="BI573" s="23">
        <v>27.172000000000008</v>
      </c>
      <c r="BJ573" s="23">
        <v>1432.7200000000003</v>
      </c>
      <c r="BK573" s="27">
        <v>383.78183933124575</v>
      </c>
      <c r="BL573" s="27">
        <v>5268.5515036643737</v>
      </c>
    </row>
    <row r="574" spans="1:64" x14ac:dyDescent="0.15">
      <c r="A574" s="27" t="s">
        <v>1180</v>
      </c>
      <c r="B574" s="27" t="s">
        <v>1090</v>
      </c>
      <c r="C574" s="27" t="s">
        <v>1097</v>
      </c>
      <c r="D574" s="27" t="s">
        <v>1090</v>
      </c>
      <c r="E574" s="27" t="s">
        <v>1437</v>
      </c>
      <c r="F574" s="27">
        <v>1992</v>
      </c>
      <c r="G574" s="27">
        <v>144</v>
      </c>
      <c r="H574" s="27">
        <v>16</v>
      </c>
      <c r="I574" s="27">
        <v>-9</v>
      </c>
      <c r="J574" s="27">
        <v>61</v>
      </c>
      <c r="L574" s="27">
        <v>70</v>
      </c>
      <c r="N574" s="27">
        <v>83</v>
      </c>
      <c r="P574" s="27">
        <v>158</v>
      </c>
      <c r="Q574" s="27">
        <v>222</v>
      </c>
      <c r="R574" s="23">
        <v>16.775555555555552</v>
      </c>
      <c r="S574" s="25">
        <v>4.2858857926084069</v>
      </c>
      <c r="T574" s="23">
        <v>609.85467683961781</v>
      </c>
      <c r="U574" s="23">
        <v>1050.9361106080364</v>
      </c>
      <c r="V574" s="23">
        <v>489.1990776061084</v>
      </c>
      <c r="W574" s="25">
        <v>0.46548887987889714</v>
      </c>
      <c r="X574" s="27">
        <v>252.83680051931802</v>
      </c>
      <c r="Y574" s="27">
        <v>423.90999999999997</v>
      </c>
      <c r="Z574" s="27">
        <v>482.11739731008504</v>
      </c>
      <c r="AA574" s="27">
        <v>10</v>
      </c>
      <c r="AB574" s="27">
        <v>258.41524136654073</v>
      </c>
      <c r="AC574" s="27">
        <v>0</v>
      </c>
      <c r="AD574" s="27">
        <v>370.32237816870708</v>
      </c>
      <c r="AE574" s="27">
        <v>433.49530345162208</v>
      </c>
      <c r="AF574" s="27">
        <v>0</v>
      </c>
      <c r="AG574" s="27">
        <v>803.81768162032915</v>
      </c>
      <c r="AH574" s="25">
        <v>0.4607044383686234</v>
      </c>
      <c r="AN574" s="25">
        <v>0</v>
      </c>
      <c r="AV574" s="3">
        <v>4</v>
      </c>
      <c r="AW574" s="27">
        <v>423.90999999999997</v>
      </c>
      <c r="AX574" s="23">
        <v>4.6009049773755653</v>
      </c>
      <c r="AY574" s="23">
        <v>17.898642533936659</v>
      </c>
      <c r="AZ574" s="23">
        <v>3397.85</v>
      </c>
      <c r="BA574" s="27">
        <v>809.57392778750307</v>
      </c>
      <c r="BB574" s="27">
        <v>280.15000000000003</v>
      </c>
      <c r="BC574" s="23">
        <v>12.091566265060241</v>
      </c>
      <c r="BD574" s="23">
        <v>24.731325301204812</v>
      </c>
      <c r="BE574" s="23">
        <v>1763.03</v>
      </c>
      <c r="BF574" s="27">
        <v>484.58265735264092</v>
      </c>
      <c r="BG574" s="27">
        <v>143.76000000000005</v>
      </c>
      <c r="BH574" s="23">
        <v>9.5652173913043911E-2</v>
      </c>
      <c r="BI574" s="23">
        <v>13.789130434782614</v>
      </c>
      <c r="BJ574" s="23">
        <v>1634.8200000000002</v>
      </c>
      <c r="BK574" s="27">
        <v>324.99127043486277</v>
      </c>
      <c r="BL574" s="27">
        <v>5622.9779035184874</v>
      </c>
    </row>
    <row r="575" spans="1:64" x14ac:dyDescent="0.15">
      <c r="A575" s="27" t="s">
        <v>1180</v>
      </c>
      <c r="B575" s="27" t="s">
        <v>1090</v>
      </c>
      <c r="C575" s="27" t="s">
        <v>1097</v>
      </c>
      <c r="D575" s="27" t="s">
        <v>1090</v>
      </c>
      <c r="E575" s="27" t="s">
        <v>1437</v>
      </c>
      <c r="F575" s="27">
        <v>1993</v>
      </c>
      <c r="G575" s="27">
        <v>144</v>
      </c>
      <c r="H575" s="27">
        <v>9</v>
      </c>
      <c r="I575" s="27">
        <v>-9</v>
      </c>
      <c r="J575" s="27">
        <v>57</v>
      </c>
      <c r="L575" s="27">
        <v>66</v>
      </c>
      <c r="N575" s="27">
        <v>79</v>
      </c>
      <c r="P575" s="27">
        <v>153</v>
      </c>
      <c r="Q575" s="27">
        <v>222</v>
      </c>
      <c r="R575" s="23">
        <v>16.857777777777784</v>
      </c>
      <c r="S575" s="25">
        <v>4.3886795514295347</v>
      </c>
      <c r="T575" s="23">
        <v>667.23562788714287</v>
      </c>
      <c r="U575" s="23">
        <v>1064.5782160401172</v>
      </c>
      <c r="V575" s="23">
        <v>437.67385933872976</v>
      </c>
      <c r="W575" s="25">
        <v>0.41112418855938221</v>
      </c>
      <c r="X575" s="27">
        <v>253.47616389458042</v>
      </c>
      <c r="Y575" s="27">
        <v>520.9899999999999</v>
      </c>
      <c r="Z575" s="27">
        <v>416.82275428279809</v>
      </c>
      <c r="AA575" s="27">
        <v>8</v>
      </c>
      <c r="AB575" s="27">
        <v>259.97870448894707</v>
      </c>
      <c r="AC575" s="27">
        <v>0</v>
      </c>
      <c r="AD575" s="27">
        <v>384.12739198432655</v>
      </c>
      <c r="AE575" s="27">
        <v>429.81476938869935</v>
      </c>
      <c r="AF575" s="27">
        <v>0</v>
      </c>
      <c r="AG575" s="27">
        <v>813.9421613730259</v>
      </c>
      <c r="AH575" s="25">
        <v>0.47193450037899898</v>
      </c>
      <c r="AN575" s="25">
        <v>0</v>
      </c>
      <c r="AV575" s="3">
        <v>4</v>
      </c>
      <c r="AW575" s="27">
        <v>520.9899999999999</v>
      </c>
      <c r="AX575" s="23">
        <v>5.3167420814479573</v>
      </c>
      <c r="AY575" s="23">
        <v>18.712669683257911</v>
      </c>
      <c r="AZ575" s="23">
        <v>3509.2599999999975</v>
      </c>
      <c r="BA575" s="27">
        <v>819.26523398046015</v>
      </c>
      <c r="BB575" s="27">
        <v>338.86000000000007</v>
      </c>
      <c r="BC575" s="23">
        <v>12.813924050632911</v>
      </c>
      <c r="BD575" s="23">
        <v>25.906329113924052</v>
      </c>
      <c r="BE575" s="23">
        <v>1829.1799999999996</v>
      </c>
      <c r="BF575" s="27">
        <v>514.46322800105054</v>
      </c>
      <c r="BG575" s="27">
        <v>182.13000000000005</v>
      </c>
      <c r="BH575" s="23">
        <v>1.1457746478873263</v>
      </c>
      <c r="BI575" s="23">
        <v>14.7105633802817</v>
      </c>
      <c r="BJ575" s="23">
        <v>1680.0799999999995</v>
      </c>
      <c r="BK575" s="27">
        <v>304.80200597940802</v>
      </c>
      <c r="BL575" s="27">
        <v>5030.7340153876985</v>
      </c>
    </row>
    <row r="576" spans="1:64" x14ac:dyDescent="0.15">
      <c r="A576" s="27" t="s">
        <v>1180</v>
      </c>
      <c r="B576" s="27" t="s">
        <v>1090</v>
      </c>
      <c r="C576" s="27" t="s">
        <v>1097</v>
      </c>
      <c r="D576" s="27" t="s">
        <v>1090</v>
      </c>
      <c r="E576" s="27" t="s">
        <v>1437</v>
      </c>
      <c r="F576" s="27">
        <v>1994</v>
      </c>
      <c r="G576" s="27">
        <v>144</v>
      </c>
      <c r="H576" s="27">
        <v>7</v>
      </c>
      <c r="I576" s="27">
        <v>-9</v>
      </c>
      <c r="J576" s="27">
        <v>47</v>
      </c>
      <c r="L576" s="27">
        <v>56</v>
      </c>
      <c r="N576" s="27">
        <v>71</v>
      </c>
      <c r="P576" s="27">
        <v>113</v>
      </c>
      <c r="Q576" s="27">
        <v>148</v>
      </c>
      <c r="R576" s="23">
        <v>17.782222222222224</v>
      </c>
      <c r="S576" s="25">
        <v>4.9415875591500704</v>
      </c>
      <c r="T576" s="23">
        <v>759.55830103412745</v>
      </c>
      <c r="U576" s="23">
        <v>1236.8029143420272</v>
      </c>
      <c r="V576" s="23">
        <v>548.38343543411861</v>
      </c>
      <c r="W576" s="25">
        <v>0.44338788714124022</v>
      </c>
      <c r="X576" s="27">
        <v>253.21258823888681</v>
      </c>
      <c r="Y576" s="27">
        <v>310.38000000000011</v>
      </c>
      <c r="Z576" s="27">
        <v>646.27856519122679</v>
      </c>
      <c r="AA576" s="27">
        <v>12</v>
      </c>
      <c r="AB576" s="27">
        <v>261.19171296152473</v>
      </c>
      <c r="AC576" s="27">
        <v>0</v>
      </c>
      <c r="AD576" s="27">
        <v>332.41244929023014</v>
      </c>
      <c r="AE576" s="27">
        <v>588.57026728408232</v>
      </c>
      <c r="AF576" s="27">
        <v>0</v>
      </c>
      <c r="AG576" s="27">
        <v>920.98271657431246</v>
      </c>
      <c r="AH576" s="25">
        <v>0.36093233857563384</v>
      </c>
      <c r="AN576" s="25">
        <v>0</v>
      </c>
      <c r="AV576" s="3">
        <v>1</v>
      </c>
      <c r="AW576" s="27">
        <v>310.38000000000011</v>
      </c>
      <c r="AX576" s="23">
        <v>12.299319727891158</v>
      </c>
      <c r="AY576" s="23">
        <v>27.696598639455786</v>
      </c>
      <c r="AZ576" s="23">
        <v>3132.059999999999</v>
      </c>
      <c r="BA576" s="27">
        <v>923.36694898300618</v>
      </c>
      <c r="BB576" s="27">
        <v>198.38000000000002</v>
      </c>
      <c r="BC576" s="23">
        <v>13.73428571428571</v>
      </c>
      <c r="BD576" s="23">
        <v>29.07571428571428</v>
      </c>
      <c r="BE576" s="23">
        <v>1766.1299999999997</v>
      </c>
      <c r="BF576" s="27">
        <v>528.86169706342173</v>
      </c>
      <c r="BG576" s="27">
        <v>112.00000000000001</v>
      </c>
      <c r="BH576" s="23">
        <v>10.994805194805197</v>
      </c>
      <c r="BI576" s="23">
        <v>26.44285714285714</v>
      </c>
      <c r="BJ576" s="23">
        <v>1365.93</v>
      </c>
      <c r="BK576" s="27">
        <v>394.50525191958445</v>
      </c>
      <c r="BL576" s="27">
        <v>6303.2578785530868</v>
      </c>
    </row>
    <row r="577" spans="1:64" x14ac:dyDescent="0.15">
      <c r="A577" s="27" t="s">
        <v>1180</v>
      </c>
      <c r="B577" s="27" t="s">
        <v>1090</v>
      </c>
      <c r="C577" s="27" t="s">
        <v>1097</v>
      </c>
      <c r="D577" s="27" t="s">
        <v>1090</v>
      </c>
      <c r="E577" s="27" t="s">
        <v>1437</v>
      </c>
      <c r="F577" s="27">
        <v>1995</v>
      </c>
      <c r="G577" s="27">
        <v>144</v>
      </c>
      <c r="H577" s="27">
        <v>12</v>
      </c>
      <c r="I577" s="27">
        <v>-9</v>
      </c>
      <c r="J577" s="27">
        <v>56</v>
      </c>
      <c r="L577" s="27">
        <v>64</v>
      </c>
      <c r="N577" s="27">
        <v>76</v>
      </c>
      <c r="P577" s="27">
        <v>115</v>
      </c>
      <c r="Q577" s="27">
        <v>222</v>
      </c>
      <c r="R577" s="23">
        <v>16.992222222222221</v>
      </c>
      <c r="S577" s="25">
        <v>4.2451848883344558</v>
      </c>
      <c r="T577" s="23">
        <v>578.34333538051476</v>
      </c>
      <c r="U577" s="23">
        <v>922.61658969316477</v>
      </c>
      <c r="V577" s="23">
        <v>389.60980503632106</v>
      </c>
      <c r="W577" s="25">
        <v>0.42228787685577507</v>
      </c>
      <c r="X577" s="27">
        <v>255.46832282781003</v>
      </c>
      <c r="Y577" s="27">
        <v>309.09999999999985</v>
      </c>
      <c r="Z577" s="27">
        <v>646.99336375801795</v>
      </c>
      <c r="AA577" s="27">
        <v>12</v>
      </c>
      <c r="AB577" s="27">
        <v>218.09928206292366</v>
      </c>
      <c r="AC577" s="27">
        <v>0</v>
      </c>
      <c r="AD577" s="27">
        <v>411.31796574419957</v>
      </c>
      <c r="AE577" s="27">
        <v>494.87863720220042</v>
      </c>
      <c r="AF577" s="27">
        <v>0</v>
      </c>
      <c r="AG577" s="27">
        <v>906.19660294639993</v>
      </c>
      <c r="AH577" s="25">
        <v>0.45389483900943289</v>
      </c>
      <c r="AN577" s="25">
        <v>0</v>
      </c>
      <c r="AV577" s="3">
        <v>4</v>
      </c>
      <c r="AW577" s="27">
        <v>309.09999999999985</v>
      </c>
      <c r="AX577" s="23">
        <v>5.6927601809954815</v>
      </c>
      <c r="AY577" s="23">
        <v>21.002714932126679</v>
      </c>
      <c r="AZ577" s="23">
        <v>3717.6199999999994</v>
      </c>
      <c r="BA577" s="27">
        <v>909.25015016833584</v>
      </c>
      <c r="BB577" s="27">
        <v>228.32999999999998</v>
      </c>
      <c r="BC577" s="23">
        <v>12.766666666666667</v>
      </c>
      <c r="BD577" s="23">
        <v>27.245333333333338</v>
      </c>
      <c r="BE577" s="23">
        <v>1805.1399999999996</v>
      </c>
      <c r="BF577" s="27">
        <v>533.28995958270173</v>
      </c>
      <c r="BG577" s="27">
        <v>80.770000000000024</v>
      </c>
      <c r="BH577" s="23">
        <v>2.0589041095890384</v>
      </c>
      <c r="BI577" s="23">
        <v>17.79589041095889</v>
      </c>
      <c r="BJ577" s="23">
        <v>1912.4800000000005</v>
      </c>
      <c r="BK577" s="27">
        <v>375.96019058563456</v>
      </c>
      <c r="BL577" s="27">
        <v>4478.2736211071388</v>
      </c>
    </row>
    <row r="578" spans="1:64" x14ac:dyDescent="0.15">
      <c r="A578" s="27" t="s">
        <v>1180</v>
      </c>
      <c r="B578" s="27" t="s">
        <v>1090</v>
      </c>
      <c r="C578" s="27" t="s">
        <v>1097</v>
      </c>
      <c r="D578" s="27" t="s">
        <v>1090</v>
      </c>
      <c r="E578" s="27" t="s">
        <v>1437</v>
      </c>
      <c r="F578" s="27">
        <v>1996</v>
      </c>
      <c r="G578" s="27">
        <v>144</v>
      </c>
      <c r="H578" s="27">
        <v>14</v>
      </c>
      <c r="I578" s="27">
        <v>-9</v>
      </c>
      <c r="J578" s="27">
        <v>54</v>
      </c>
      <c r="L578" s="27">
        <v>62</v>
      </c>
      <c r="N578" s="27">
        <v>76</v>
      </c>
      <c r="P578" s="27">
        <v>136</v>
      </c>
      <c r="Q578" s="27">
        <v>222</v>
      </c>
      <c r="R578" s="23">
        <v>17.232222222222223</v>
      </c>
      <c r="S578" s="25">
        <v>4.4929654552142022</v>
      </c>
      <c r="T578" s="23">
        <v>654.93696533630691</v>
      </c>
      <c r="U578" s="23">
        <v>1150.7149773730077</v>
      </c>
      <c r="V578" s="23">
        <v>522.65030279676091</v>
      </c>
      <c r="W578" s="25">
        <v>0.4541961376464998</v>
      </c>
      <c r="X578" s="27">
        <v>262.87476616886573</v>
      </c>
      <c r="Y578" s="27">
        <v>642.88999999999987</v>
      </c>
      <c r="Z578" s="27">
        <v>431.26970860364816</v>
      </c>
      <c r="AA578" s="27">
        <v>9</v>
      </c>
      <c r="AB578" s="27">
        <v>224.31174406632161</v>
      </c>
      <c r="AC578" s="27">
        <v>0</v>
      </c>
      <c r="AD578" s="27">
        <v>387.01069087862146</v>
      </c>
      <c r="AE578" s="27">
        <v>463.1461671743682</v>
      </c>
      <c r="AF578" s="27">
        <v>0</v>
      </c>
      <c r="AG578" s="27">
        <v>850.15685805298972</v>
      </c>
      <c r="AH578" s="25">
        <v>0.45522268350892081</v>
      </c>
      <c r="AN578" s="25">
        <v>0</v>
      </c>
      <c r="AV578" s="3">
        <v>4</v>
      </c>
      <c r="AW578" s="27">
        <v>642.88999999999987</v>
      </c>
      <c r="AX578" s="23">
        <v>5.2615384615384579</v>
      </c>
      <c r="AY578" s="23">
        <v>18.38868778280543</v>
      </c>
      <c r="AZ578" s="23">
        <v>3522.4600000000005</v>
      </c>
      <c r="BA578" s="27">
        <v>851.58811081908084</v>
      </c>
      <c r="BB578" s="27">
        <v>366.77999999999992</v>
      </c>
      <c r="BC578" s="23">
        <v>13.893333333333327</v>
      </c>
      <c r="BD578" s="23">
        <v>26.317333333333334</v>
      </c>
      <c r="BE578" s="23">
        <v>1709.1300000000003</v>
      </c>
      <c r="BF578" s="27">
        <v>496.1428267777124</v>
      </c>
      <c r="BG578" s="27">
        <v>276.10999999999996</v>
      </c>
      <c r="BH578" s="23">
        <v>0.82739726027397487</v>
      </c>
      <c r="BI578" s="23">
        <v>14.315753424657533</v>
      </c>
      <c r="BJ578" s="23">
        <v>1813.3300000000008</v>
      </c>
      <c r="BK578" s="27">
        <v>355.44528404136821</v>
      </c>
      <c r="BL578" s="27">
        <v>6007.4747447903555</v>
      </c>
    </row>
    <row r="579" spans="1:64" x14ac:dyDescent="0.15">
      <c r="A579" s="27" t="s">
        <v>1180</v>
      </c>
      <c r="B579" s="27" t="s">
        <v>1090</v>
      </c>
      <c r="C579" s="27" t="s">
        <v>1097</v>
      </c>
      <c r="D579" s="27" t="s">
        <v>1090</v>
      </c>
      <c r="E579" s="27" t="s">
        <v>1437</v>
      </c>
      <c r="F579" s="27">
        <v>1997</v>
      </c>
      <c r="G579" s="27">
        <v>144</v>
      </c>
      <c r="H579" s="27">
        <v>12</v>
      </c>
      <c r="I579" s="27">
        <v>-9</v>
      </c>
      <c r="J579" s="27">
        <v>53</v>
      </c>
      <c r="L579" s="27">
        <v>60</v>
      </c>
      <c r="N579" s="27">
        <v>72</v>
      </c>
      <c r="P579" s="27">
        <v>116</v>
      </c>
      <c r="Q579" s="27">
        <v>152</v>
      </c>
      <c r="R579" s="23">
        <v>17.118888888888883</v>
      </c>
      <c r="S579" s="25">
        <v>4.3612419876789019</v>
      </c>
      <c r="T579" s="23">
        <v>578.82413212875554</v>
      </c>
      <c r="U579" s="23">
        <v>1046.884434775538</v>
      </c>
      <c r="V579" s="23">
        <v>483.40835825079398</v>
      </c>
      <c r="W579" s="25">
        <v>0.46175904194893386</v>
      </c>
      <c r="X579" s="27">
        <v>254.05177527033882</v>
      </c>
      <c r="Y579" s="27">
        <v>433.08</v>
      </c>
      <c r="Z579" s="27">
        <v>458.74596934491672</v>
      </c>
      <c r="AA579" s="27">
        <v>9</v>
      </c>
      <c r="AB579" s="27">
        <v>221.39223751690071</v>
      </c>
      <c r="AC579" s="27">
        <v>0</v>
      </c>
      <c r="AD579" s="27">
        <v>378.11158889634169</v>
      </c>
      <c r="AE579" s="27">
        <v>496.07223065884148</v>
      </c>
      <c r="AF579" s="27">
        <v>0</v>
      </c>
      <c r="AG579" s="27">
        <v>874.18381955518316</v>
      </c>
      <c r="AH579" s="25">
        <v>0.43253098045606581</v>
      </c>
      <c r="AN579" s="25">
        <v>0</v>
      </c>
      <c r="AV579" s="3">
        <v>1</v>
      </c>
      <c r="AW579" s="27">
        <v>433.08</v>
      </c>
      <c r="AX579" s="23">
        <v>12.35298013245033</v>
      </c>
      <c r="AY579" s="23">
        <v>26.691390728476829</v>
      </c>
      <c r="AZ579" s="23">
        <v>3082.4499999999989</v>
      </c>
      <c r="BA579" s="27">
        <v>875.72886493242549</v>
      </c>
      <c r="BB579" s="27">
        <v>244.87999999999994</v>
      </c>
      <c r="BC579" s="23">
        <v>13.783098591549299</v>
      </c>
      <c r="BD579" s="23">
        <v>28.154929577464792</v>
      </c>
      <c r="BE579" s="23">
        <v>1720.9399999999991</v>
      </c>
      <c r="BF579" s="27">
        <v>522.50112613546798</v>
      </c>
      <c r="BG579" s="27">
        <v>188.2</v>
      </c>
      <c r="BH579" s="23">
        <v>11.083749999999998</v>
      </c>
      <c r="BI579" s="23">
        <v>25.392500000000005</v>
      </c>
      <c r="BJ579" s="23">
        <v>1361.51</v>
      </c>
      <c r="BK579" s="27">
        <v>353.22773879695694</v>
      </c>
      <c r="BL579" s="27">
        <v>5556.417910928667</v>
      </c>
    </row>
    <row r="580" spans="1:64" x14ac:dyDescent="0.15">
      <c r="A580" s="27" t="s">
        <v>1180</v>
      </c>
      <c r="B580" s="27" t="s">
        <v>1090</v>
      </c>
      <c r="C580" s="27" t="s">
        <v>1097</v>
      </c>
      <c r="D580" s="27" t="s">
        <v>1090</v>
      </c>
      <c r="E580" s="27" t="s">
        <v>1437</v>
      </c>
      <c r="F580" s="27">
        <v>1998</v>
      </c>
      <c r="G580" s="27">
        <v>144</v>
      </c>
      <c r="H580" s="27">
        <v>7</v>
      </c>
      <c r="I580" s="27">
        <v>-9</v>
      </c>
      <c r="J580" s="27">
        <v>52</v>
      </c>
      <c r="L580" s="27">
        <v>58</v>
      </c>
      <c r="N580" s="27">
        <v>72</v>
      </c>
      <c r="P580" s="27">
        <v>111</v>
      </c>
      <c r="Q580" s="27">
        <v>139</v>
      </c>
      <c r="R580" s="23">
        <v>17.528888888888886</v>
      </c>
      <c r="S580" s="25">
        <v>4.6547533470570777</v>
      </c>
      <c r="T580" s="23">
        <v>545.77171662609578</v>
      </c>
      <c r="U580" s="23">
        <v>1037.3876660794258</v>
      </c>
      <c r="V580" s="23">
        <v>427.03760457661633</v>
      </c>
      <c r="W580" s="25">
        <v>0.41164707700260067</v>
      </c>
      <c r="X580" s="27">
        <v>252.75735933768283</v>
      </c>
      <c r="Y580" s="27">
        <v>303.29000000000002</v>
      </c>
      <c r="Z580" s="27">
        <v>538.4080683321796</v>
      </c>
      <c r="AA580" s="27">
        <v>11</v>
      </c>
      <c r="AB580" s="27">
        <v>220.98092351158908</v>
      </c>
      <c r="AC580" s="27">
        <v>0</v>
      </c>
      <c r="AD580" s="27">
        <v>338.21084870078846</v>
      </c>
      <c r="AE580" s="27">
        <v>504.25926152136202</v>
      </c>
      <c r="AF580" s="27">
        <v>0</v>
      </c>
      <c r="AG580" s="27">
        <v>842.47011022215042</v>
      </c>
      <c r="AH580" s="25">
        <v>0.40145144686152889</v>
      </c>
      <c r="AN580" s="25">
        <v>0</v>
      </c>
      <c r="AV580" s="3">
        <v>1</v>
      </c>
      <c r="AW580" s="27">
        <v>303.29000000000002</v>
      </c>
      <c r="AX580" s="23">
        <v>13.54420289855072</v>
      </c>
      <c r="AY580" s="23">
        <v>27.962318840579705</v>
      </c>
      <c r="AZ580" s="23">
        <v>2973.4799999999991</v>
      </c>
      <c r="BA580" s="27">
        <v>845.3095715320477</v>
      </c>
      <c r="BB580" s="27">
        <v>202.18</v>
      </c>
      <c r="BC580" s="23">
        <v>14.033333333333331</v>
      </c>
      <c r="BD580" s="23">
        <v>27.81388888888889</v>
      </c>
      <c r="BE580" s="23">
        <v>1703.2500000000005</v>
      </c>
      <c r="BF580" s="27">
        <v>477.56918500954839</v>
      </c>
      <c r="BG580" s="27">
        <v>101.11000000000001</v>
      </c>
      <c r="BH580" s="23">
        <v>13.010606060606056</v>
      </c>
      <c r="BI580" s="23">
        <v>28.124242424242418</v>
      </c>
      <c r="BJ580" s="23">
        <v>1270.2299999999996</v>
      </c>
      <c r="BK580" s="27">
        <v>367.74038652249965</v>
      </c>
      <c r="BL580" s="27">
        <v>4908.4782135243258</v>
      </c>
    </row>
    <row r="581" spans="1:64" x14ac:dyDescent="0.15">
      <c r="A581" s="27" t="s">
        <v>1180</v>
      </c>
      <c r="B581" s="27" t="s">
        <v>1090</v>
      </c>
      <c r="C581" s="27" t="s">
        <v>1097</v>
      </c>
      <c r="D581" s="27" t="s">
        <v>1090</v>
      </c>
      <c r="E581" s="27" t="s">
        <v>1437</v>
      </c>
      <c r="F581" s="27">
        <v>1999</v>
      </c>
      <c r="G581" s="27">
        <v>144</v>
      </c>
      <c r="H581" s="27">
        <v>8</v>
      </c>
      <c r="I581" s="27">
        <v>-9</v>
      </c>
      <c r="J581" s="27">
        <v>51</v>
      </c>
      <c r="L581" s="27">
        <v>59</v>
      </c>
      <c r="N581" s="27">
        <v>69</v>
      </c>
      <c r="P581" s="27">
        <v>119</v>
      </c>
      <c r="Q581" s="27">
        <v>177</v>
      </c>
      <c r="R581" s="23">
        <v>17.262222222222224</v>
      </c>
      <c r="S581" s="25">
        <v>4.4471035323347881</v>
      </c>
      <c r="T581" s="23">
        <v>550.94259840632742</v>
      </c>
      <c r="U581" s="23">
        <v>1073.4197069152904</v>
      </c>
      <c r="V581" s="23">
        <v>497.0335953837278</v>
      </c>
      <c r="W581" s="25">
        <v>0.46303751230885165</v>
      </c>
      <c r="X581" s="27">
        <v>252.07250891909203</v>
      </c>
      <c r="Y581" s="27">
        <v>344.19000000000011</v>
      </c>
      <c r="Z581" s="27">
        <v>574.58445124573416</v>
      </c>
      <c r="AA581" s="27">
        <v>11</v>
      </c>
      <c r="AB581" s="27">
        <v>208.22848213686294</v>
      </c>
      <c r="AC581" s="27">
        <v>0</v>
      </c>
      <c r="AD581" s="27">
        <v>390.00702222558522</v>
      </c>
      <c r="AE581" s="27">
        <v>508.07929504729287</v>
      </c>
      <c r="AF581" s="27">
        <v>0</v>
      </c>
      <c r="AG581" s="27">
        <v>898.08631727287809</v>
      </c>
      <c r="AH581" s="25">
        <v>0.4342645137576891</v>
      </c>
      <c r="AN581" s="25">
        <v>0</v>
      </c>
      <c r="AV581" s="3">
        <v>1</v>
      </c>
      <c r="AW581" s="27">
        <v>344.19000000000011</v>
      </c>
      <c r="AX581" s="23">
        <v>9.8568181818181788</v>
      </c>
      <c r="AY581" s="23">
        <v>25.61363636363636</v>
      </c>
      <c r="AZ581" s="23">
        <v>3519.7799999999984</v>
      </c>
      <c r="BA581" s="27">
        <v>904.32711042472431</v>
      </c>
      <c r="BB581" s="27">
        <v>182.39000000000004</v>
      </c>
      <c r="BC581" s="23">
        <v>14.760869565217387</v>
      </c>
      <c r="BD581" s="23">
        <v>28.684057971014486</v>
      </c>
      <c r="BE581" s="23">
        <v>1711.2400000000002</v>
      </c>
      <c r="BF581" s="27">
        <v>515.35014950946834</v>
      </c>
      <c r="BG581" s="27">
        <v>161.79999999999998</v>
      </c>
      <c r="BH581" s="23">
        <v>6.6943925233644883</v>
      </c>
      <c r="BI581" s="23">
        <v>23.633644859813085</v>
      </c>
      <c r="BJ581" s="23">
        <v>1808.5399999999997</v>
      </c>
      <c r="BK581" s="27">
        <v>388.97696091525648</v>
      </c>
      <c r="BL581" s="27">
        <v>5713.0298319968715</v>
      </c>
    </row>
    <row r="582" spans="1:64" x14ac:dyDescent="0.15">
      <c r="A582" s="27" t="s">
        <v>1180</v>
      </c>
      <c r="B582" s="27" t="s">
        <v>1090</v>
      </c>
      <c r="C582" s="27" t="s">
        <v>1097</v>
      </c>
      <c r="D582" s="27" t="s">
        <v>1090</v>
      </c>
      <c r="E582" s="27" t="s">
        <v>1437</v>
      </c>
      <c r="F582" s="27">
        <v>2000</v>
      </c>
      <c r="G582" s="27">
        <v>144</v>
      </c>
      <c r="H582" s="27">
        <v>7</v>
      </c>
      <c r="I582" s="27">
        <v>-9</v>
      </c>
      <c r="J582" s="27">
        <v>48</v>
      </c>
      <c r="L582" s="27">
        <v>55</v>
      </c>
      <c r="N582" s="27">
        <v>68</v>
      </c>
      <c r="P582" s="27">
        <v>105</v>
      </c>
      <c r="Q582" s="27">
        <v>130</v>
      </c>
      <c r="R582" s="23">
        <v>17.635555555555552</v>
      </c>
      <c r="S582" s="25">
        <v>4.8407549479880947</v>
      </c>
      <c r="T582" s="23">
        <v>594.91546974958089</v>
      </c>
      <c r="U582" s="23">
        <v>1046.4397517018497</v>
      </c>
      <c r="V582" s="23">
        <v>405.6570051186859</v>
      </c>
      <c r="W582" s="25">
        <v>0.38765442595468308</v>
      </c>
      <c r="X582" s="27">
        <v>251.28064526260042</v>
      </c>
      <c r="Y582" s="27">
        <v>199.63</v>
      </c>
      <c r="Z582" s="27">
        <v>547.17348340762749</v>
      </c>
      <c r="AA582" s="27">
        <v>9</v>
      </c>
      <c r="AB582" s="27">
        <v>232.58690843937637</v>
      </c>
      <c r="AC582" s="27">
        <v>0</v>
      </c>
      <c r="AD582" s="27">
        <v>211.28707656063716</v>
      </c>
      <c r="AE582" s="27">
        <v>548.57753284034061</v>
      </c>
      <c r="AF582" s="27">
        <v>0</v>
      </c>
      <c r="AG582" s="27">
        <v>759.86460940097777</v>
      </c>
      <c r="AH582" s="25">
        <v>0.27805884254382129</v>
      </c>
      <c r="AN582" s="25">
        <v>0</v>
      </c>
      <c r="AV582" s="3">
        <v>1</v>
      </c>
      <c r="AW582" s="27">
        <v>199.63</v>
      </c>
      <c r="AX582" s="23">
        <v>13.631007751937979</v>
      </c>
      <c r="AY582" s="23">
        <v>30.189922480620162</v>
      </c>
      <c r="AZ582" s="23">
        <v>2919.3799999999997</v>
      </c>
      <c r="BA582" s="27">
        <v>764.1807847859576</v>
      </c>
      <c r="BB582" s="27">
        <v>133.09</v>
      </c>
      <c r="BC582" s="23">
        <v>13.744117647058815</v>
      </c>
      <c r="BD582" s="23">
        <v>30.254411764705878</v>
      </c>
      <c r="BE582" s="23">
        <v>1682.6399999999992</v>
      </c>
      <c r="BF582" s="27">
        <v>398.30811610841664</v>
      </c>
      <c r="BG582" s="27">
        <v>66.540000000000006</v>
      </c>
      <c r="BH582" s="23">
        <v>13.504918032786886</v>
      </c>
      <c r="BI582" s="23">
        <v>30.118032786885248</v>
      </c>
      <c r="BJ582" s="23">
        <v>1236.7400000000002</v>
      </c>
      <c r="BK582" s="27">
        <v>365.87266867754124</v>
      </c>
      <c r="BL582" s="27">
        <v>4662.724196766505</v>
      </c>
    </row>
    <row r="583" spans="1:64" x14ac:dyDescent="0.15">
      <c r="A583" s="27" t="s">
        <v>1180</v>
      </c>
      <c r="B583" s="27" t="s">
        <v>1090</v>
      </c>
      <c r="C583" s="27" t="s">
        <v>1097</v>
      </c>
      <c r="D583" s="27" t="s">
        <v>1090</v>
      </c>
      <c r="E583" s="27" t="s">
        <v>1437</v>
      </c>
      <c r="F583" s="27">
        <v>2001</v>
      </c>
      <c r="G583" s="27">
        <v>144</v>
      </c>
      <c r="H583" s="27">
        <v>13</v>
      </c>
      <c r="I583" s="27">
        <v>-9</v>
      </c>
      <c r="J583" s="27">
        <v>51</v>
      </c>
      <c r="L583" s="27">
        <v>58</v>
      </c>
      <c r="N583" s="27">
        <v>69</v>
      </c>
      <c r="P583" s="27">
        <v>113</v>
      </c>
      <c r="Q583" s="27">
        <v>158</v>
      </c>
      <c r="R583" s="23">
        <v>17.188888888888886</v>
      </c>
      <c r="S583" s="25">
        <v>4.4531239858426019</v>
      </c>
      <c r="T583" s="23">
        <v>537.05192299752593</v>
      </c>
      <c r="U583" s="23">
        <v>1036.4803113304495</v>
      </c>
      <c r="V583" s="23">
        <v>471.24163603933118</v>
      </c>
      <c r="W583" s="25">
        <v>0.45465565176812506</v>
      </c>
      <c r="X583" s="27">
        <v>256.18567199776282</v>
      </c>
      <c r="Y583" s="27">
        <v>338.03</v>
      </c>
      <c r="Z583" s="27">
        <v>552.60046382150938</v>
      </c>
      <c r="AA583" s="27">
        <v>11</v>
      </c>
      <c r="AB583" s="27">
        <v>198.33049014200333</v>
      </c>
      <c r="AC583" s="27">
        <v>0</v>
      </c>
      <c r="AD583" s="27">
        <v>395.38360180350008</v>
      </c>
      <c r="AE583" s="27">
        <v>528.49176773572117</v>
      </c>
      <c r="AF583" s="27">
        <v>0</v>
      </c>
      <c r="AG583" s="27">
        <v>923.87536953922131</v>
      </c>
      <c r="AH583" s="25">
        <v>0.42796205046691027</v>
      </c>
      <c r="AN583" s="25">
        <v>0</v>
      </c>
      <c r="AV583" s="3">
        <v>1</v>
      </c>
      <c r="AW583" s="27">
        <v>338.03</v>
      </c>
      <c r="AX583" s="23">
        <v>11.703821656050948</v>
      </c>
      <c r="AY583" s="23">
        <v>26.609554140127386</v>
      </c>
      <c r="AZ583" s="23">
        <v>3281.9800000000018</v>
      </c>
      <c r="BA583" s="27">
        <v>923.28651818903904</v>
      </c>
      <c r="BB583" s="27">
        <v>161.78000000000003</v>
      </c>
      <c r="BC583" s="23">
        <v>14.566666666666661</v>
      </c>
      <c r="BD583" s="23">
        <v>29.14782608695652</v>
      </c>
      <c r="BE583" s="23">
        <v>1688.05</v>
      </c>
      <c r="BF583" s="27">
        <v>518.23650034682464</v>
      </c>
      <c r="BG583" s="27">
        <v>176.25000000000003</v>
      </c>
      <c r="BH583" s="23">
        <v>9.4590909090909108</v>
      </c>
      <c r="BI583" s="23">
        <v>24.619318181818187</v>
      </c>
      <c r="BJ583" s="23">
        <v>1593.9300000000003</v>
      </c>
      <c r="BK583" s="27">
        <v>405.05001784221406</v>
      </c>
      <c r="BL583" s="27">
        <v>5416.5705291877148</v>
      </c>
    </row>
    <row r="584" spans="1:64" x14ac:dyDescent="0.15">
      <c r="A584" s="27" t="s">
        <v>1180</v>
      </c>
      <c r="B584" s="27" t="s">
        <v>1090</v>
      </c>
      <c r="C584" s="27" t="s">
        <v>1097</v>
      </c>
      <c r="D584" s="27" t="s">
        <v>1090</v>
      </c>
      <c r="E584" s="27" t="s">
        <v>1437</v>
      </c>
      <c r="F584" s="27">
        <v>2002</v>
      </c>
      <c r="G584" s="27">
        <v>144</v>
      </c>
      <c r="H584" s="27">
        <v>8</v>
      </c>
      <c r="I584" s="27">
        <v>-9</v>
      </c>
      <c r="J584" s="27">
        <v>43</v>
      </c>
      <c r="L584" s="27">
        <v>51</v>
      </c>
      <c r="N584" s="27">
        <v>63</v>
      </c>
      <c r="P584" s="27">
        <v>104</v>
      </c>
      <c r="Q584" s="27">
        <v>131</v>
      </c>
      <c r="R584" s="23">
        <v>17.636666666666667</v>
      </c>
      <c r="S584" s="25">
        <v>4.7557868098812932</v>
      </c>
      <c r="T584" s="23">
        <v>580.85623977652449</v>
      </c>
      <c r="U584" s="23">
        <v>1058.6207635047842</v>
      </c>
      <c r="V584" s="23">
        <v>461.89276905741349</v>
      </c>
      <c r="W584" s="25">
        <v>0.4363156104789267</v>
      </c>
      <c r="X584" s="27">
        <v>256.45186704799158</v>
      </c>
      <c r="Y584" s="27">
        <v>118.09</v>
      </c>
      <c r="Z584" s="27">
        <v>743.22499945112565</v>
      </c>
      <c r="AA584" s="27">
        <v>14</v>
      </c>
      <c r="AB584" s="27">
        <v>187.38355392322958</v>
      </c>
      <c r="AC584" s="27">
        <v>0</v>
      </c>
      <c r="AD584" s="27">
        <v>347.06516941617394</v>
      </c>
      <c r="AE584" s="27">
        <v>576.62540369620353</v>
      </c>
      <c r="AF584" s="27">
        <v>0</v>
      </c>
      <c r="AG584" s="27">
        <v>923.69057311237748</v>
      </c>
      <c r="AH584" s="25">
        <v>0.3757374772044737</v>
      </c>
      <c r="AN584" s="25">
        <v>0</v>
      </c>
      <c r="AV584" s="3">
        <v>1</v>
      </c>
      <c r="AW584" s="27">
        <v>104.88000000000001</v>
      </c>
      <c r="AX584" s="23">
        <v>14.204615384615373</v>
      </c>
      <c r="AY584" s="23">
        <v>30.257692307692324</v>
      </c>
      <c r="AZ584" s="23">
        <v>3037.4099999999976</v>
      </c>
      <c r="BA584" s="27">
        <v>924.2366025153766</v>
      </c>
      <c r="BB584" s="27">
        <v>52.31</v>
      </c>
      <c r="BC584" s="23">
        <v>15.444444444444439</v>
      </c>
      <c r="BD584" s="23">
        <v>31.87142857142857</v>
      </c>
      <c r="BE584" s="23">
        <v>1686.84</v>
      </c>
      <c r="BF584" s="27">
        <v>543.74682200483505</v>
      </c>
      <c r="BG584" s="27">
        <v>52.57</v>
      </c>
      <c r="BH584" s="23">
        <v>13.038805970149259</v>
      </c>
      <c r="BI584" s="23">
        <v>28.740298507462697</v>
      </c>
      <c r="BJ584" s="23">
        <v>1350.5700000000004</v>
      </c>
      <c r="BK584" s="27">
        <v>380.48978051054161</v>
      </c>
      <c r="BL584" s="27">
        <v>5309.1122880162475</v>
      </c>
    </row>
    <row r="585" spans="1:64" x14ac:dyDescent="0.15">
      <c r="A585" s="27" t="s">
        <v>1180</v>
      </c>
      <c r="B585" s="27" t="s">
        <v>1090</v>
      </c>
      <c r="C585" s="27" t="s">
        <v>1097</v>
      </c>
      <c r="D585" s="27" t="s">
        <v>1090</v>
      </c>
      <c r="E585" s="27" t="s">
        <v>1437</v>
      </c>
      <c r="F585" s="27">
        <v>2003</v>
      </c>
      <c r="G585" s="27">
        <v>144</v>
      </c>
      <c r="H585" s="27">
        <v>7</v>
      </c>
      <c r="I585" s="27">
        <v>-9</v>
      </c>
      <c r="J585" s="27">
        <v>51</v>
      </c>
      <c r="L585" s="27">
        <v>58</v>
      </c>
      <c r="N585" s="27">
        <v>70</v>
      </c>
      <c r="P585" s="27">
        <v>110</v>
      </c>
      <c r="Q585" s="27">
        <v>147</v>
      </c>
      <c r="R585" s="23">
        <v>17.36333333333333</v>
      </c>
      <c r="S585" s="25">
        <v>4.5032939454941818</v>
      </c>
      <c r="T585" s="23">
        <v>604.23687037506204</v>
      </c>
      <c r="U585" s="23">
        <v>1106.4035243720357</v>
      </c>
      <c r="V585" s="23">
        <v>467.86692612257144</v>
      </c>
      <c r="W585" s="25">
        <v>0.42287186509045266</v>
      </c>
      <c r="X585" s="27">
        <v>253.75093279544481</v>
      </c>
      <c r="Y585" s="27">
        <v>232.92</v>
      </c>
      <c r="Z585" s="27">
        <v>662.1396698682446</v>
      </c>
      <c r="AA585" s="27">
        <v>12</v>
      </c>
      <c r="AB585" s="27">
        <v>190.02715996933668</v>
      </c>
      <c r="AC585" s="27">
        <v>0</v>
      </c>
      <c r="AD585" s="27">
        <v>372.3186078708689</v>
      </c>
      <c r="AE585" s="27">
        <v>568.63580239642545</v>
      </c>
      <c r="AF585" s="27">
        <v>0</v>
      </c>
      <c r="AG585" s="27">
        <v>940.95441026729441</v>
      </c>
      <c r="AH585" s="25">
        <v>0.39568187348023232</v>
      </c>
      <c r="AN585" s="25">
        <v>0</v>
      </c>
      <c r="AV585" s="3">
        <v>1</v>
      </c>
      <c r="AW585" s="27">
        <v>232.92</v>
      </c>
      <c r="AX585" s="23">
        <v>12.389041095890413</v>
      </c>
      <c r="AY585" s="23">
        <v>27.901369863013688</v>
      </c>
      <c r="AZ585" s="23">
        <v>3283.7600000000011</v>
      </c>
      <c r="BA585" s="27">
        <v>944.07029811942982</v>
      </c>
      <c r="BB585" s="27">
        <v>163.57999999999998</v>
      </c>
      <c r="BC585" s="23">
        <v>14.372857142857143</v>
      </c>
      <c r="BD585" s="23">
        <v>28.852857142857136</v>
      </c>
      <c r="BE585" s="23">
        <v>1758.13</v>
      </c>
      <c r="BF585" s="27">
        <v>539.76853992427527</v>
      </c>
      <c r="BG585" s="27">
        <v>69.34</v>
      </c>
      <c r="BH585" s="23">
        <v>10.561842105263159</v>
      </c>
      <c r="BI585" s="23">
        <v>27.024999999999995</v>
      </c>
      <c r="BJ585" s="23">
        <v>1525.63</v>
      </c>
      <c r="BK585" s="27">
        <v>404.3017581951546</v>
      </c>
      <c r="BL585" s="27">
        <v>5377.7807600295564</v>
      </c>
    </row>
    <row r="586" spans="1:64" x14ac:dyDescent="0.15">
      <c r="A586" s="27" t="s">
        <v>1180</v>
      </c>
      <c r="B586" s="27" t="s">
        <v>1090</v>
      </c>
      <c r="C586" s="27" t="s">
        <v>1097</v>
      </c>
      <c r="D586" s="27" t="s">
        <v>1090</v>
      </c>
      <c r="E586" s="27" t="s">
        <v>1437</v>
      </c>
      <c r="F586" s="27">
        <v>2004</v>
      </c>
      <c r="G586" s="27">
        <v>144</v>
      </c>
      <c r="H586" s="27">
        <v>8</v>
      </c>
      <c r="I586" s="27">
        <v>-9</v>
      </c>
      <c r="J586" s="27">
        <v>54</v>
      </c>
      <c r="L586" s="27">
        <v>61</v>
      </c>
      <c r="N586" s="27">
        <v>76</v>
      </c>
      <c r="P586" s="27">
        <v>128</v>
      </c>
      <c r="Q586" s="27">
        <v>222</v>
      </c>
      <c r="R586" s="23">
        <v>16.971111111111114</v>
      </c>
      <c r="S586" s="25">
        <v>4.2646036902917572</v>
      </c>
      <c r="T586" s="23">
        <v>644.53654097429637</v>
      </c>
      <c r="U586" s="23">
        <v>1129.7582266619231</v>
      </c>
      <c r="V586" s="23">
        <v>542.46822502649115</v>
      </c>
      <c r="W586" s="25">
        <v>0.48016310695756692</v>
      </c>
      <c r="X586" s="27">
        <v>266.79149123784015</v>
      </c>
      <c r="Y586" s="27">
        <v>429.47999999999996</v>
      </c>
      <c r="Z586" s="27">
        <v>547.02906890638189</v>
      </c>
      <c r="AA586" s="27">
        <v>10</v>
      </c>
      <c r="AB586" s="27">
        <v>256.39410942037171</v>
      </c>
      <c r="AC586" s="27">
        <v>0</v>
      </c>
      <c r="AD586" s="27">
        <v>375.12757485600002</v>
      </c>
      <c r="AE586" s="27">
        <v>517.96333316179778</v>
      </c>
      <c r="AF586" s="27">
        <v>0</v>
      </c>
      <c r="AG586" s="27">
        <v>893.0909080177978</v>
      </c>
      <c r="AH586" s="25">
        <v>0.42003290738706667</v>
      </c>
      <c r="AN586" s="25">
        <v>0</v>
      </c>
      <c r="AV586" s="3">
        <v>4</v>
      </c>
      <c r="AW586" s="27">
        <v>429.47999999999996</v>
      </c>
      <c r="AX586" s="23">
        <v>6.2990950226244298</v>
      </c>
      <c r="AY586" s="23">
        <v>20.304072398190037</v>
      </c>
      <c r="AZ586" s="23">
        <v>3778.86</v>
      </c>
      <c r="BA586" s="27">
        <v>899.73237973079688</v>
      </c>
      <c r="BB586" s="27">
        <v>276.84000000000003</v>
      </c>
      <c r="BC586" s="23">
        <v>13.134666666666668</v>
      </c>
      <c r="BD586" s="23">
        <v>27.057333333333332</v>
      </c>
      <c r="BE586" s="23">
        <v>1813.6700000000003</v>
      </c>
      <c r="BF586" s="27">
        <v>499.79501660539728</v>
      </c>
      <c r="BG586" s="27">
        <v>152.64000000000004</v>
      </c>
      <c r="BH586" s="23">
        <v>2.7876712328767153</v>
      </c>
      <c r="BI586" s="23">
        <v>16.834931506849308</v>
      </c>
      <c r="BJ586" s="23">
        <v>1965.19</v>
      </c>
      <c r="BK586" s="27">
        <v>399.93736312540074</v>
      </c>
      <c r="BL586" s="27">
        <v>6235.2669543274851</v>
      </c>
    </row>
    <row r="587" spans="1:64" x14ac:dyDescent="0.15">
      <c r="A587" s="27" t="s">
        <v>1180</v>
      </c>
      <c r="B587" s="27" t="s">
        <v>1090</v>
      </c>
      <c r="C587" s="27" t="s">
        <v>1097</v>
      </c>
      <c r="D587" s="27" t="s">
        <v>1090</v>
      </c>
      <c r="E587" s="27" t="s">
        <v>1437</v>
      </c>
      <c r="F587" s="27">
        <v>2005</v>
      </c>
      <c r="G587" s="27">
        <v>144</v>
      </c>
      <c r="H587" s="27">
        <v>11</v>
      </c>
      <c r="I587" s="27">
        <v>-9</v>
      </c>
      <c r="J587" s="27">
        <v>51</v>
      </c>
      <c r="L587" s="27">
        <v>59</v>
      </c>
      <c r="N587" s="27">
        <v>71</v>
      </c>
      <c r="P587" s="27">
        <v>113</v>
      </c>
      <c r="Q587" s="27">
        <v>147</v>
      </c>
      <c r="R587" s="23">
        <v>17.527777777777779</v>
      </c>
      <c r="S587" s="25">
        <v>4.5622317094401419</v>
      </c>
      <c r="T587" s="23">
        <v>611.60658849783954</v>
      </c>
      <c r="U587" s="23">
        <v>1120.3160296976725</v>
      </c>
      <c r="V587" s="23">
        <v>516.30944108734877</v>
      </c>
      <c r="W587" s="25">
        <v>0.46086052755852674</v>
      </c>
      <c r="X587" s="27">
        <v>260.63878637216573</v>
      </c>
      <c r="Y587" s="27">
        <v>355.63000000000005</v>
      </c>
      <c r="Z587" s="27">
        <v>590.56709615983993</v>
      </c>
      <c r="AA587" s="27">
        <v>11</v>
      </c>
      <c r="AB587" s="27">
        <v>185.6256230548729</v>
      </c>
      <c r="AC587" s="27">
        <v>0</v>
      </c>
      <c r="AD587" s="27">
        <v>360.02881124220488</v>
      </c>
      <c r="AE587" s="27">
        <v>556.11270947184312</v>
      </c>
      <c r="AF587" s="27">
        <v>0</v>
      </c>
      <c r="AG587" s="27">
        <v>916.14152071404806</v>
      </c>
      <c r="AH587" s="25">
        <v>0.39298383401699466</v>
      </c>
      <c r="AN587" s="25">
        <v>0</v>
      </c>
      <c r="AV587" s="3">
        <v>1</v>
      </c>
      <c r="AW587" s="27">
        <v>355.63000000000005</v>
      </c>
      <c r="AX587" s="23">
        <v>12.958904109589044</v>
      </c>
      <c r="AY587" s="23">
        <v>27.26917808219179</v>
      </c>
      <c r="AZ587" s="23">
        <v>3157.3900000000003</v>
      </c>
      <c r="BA587" s="27">
        <v>919.1701978186519</v>
      </c>
      <c r="BB587" s="27">
        <v>223.03</v>
      </c>
      <c r="BC587" s="23">
        <v>14.702857142857138</v>
      </c>
      <c r="BD587" s="23">
        <v>28.310000000000002</v>
      </c>
      <c r="BE587" s="23">
        <v>1729.0699999999995</v>
      </c>
      <c r="BF587" s="27">
        <v>535.33581617657683</v>
      </c>
      <c r="BG587" s="27">
        <v>132.6</v>
      </c>
      <c r="BH587" s="23">
        <v>11.352631578947369</v>
      </c>
      <c r="BI587" s="23">
        <v>26.310526315789474</v>
      </c>
      <c r="BJ587" s="23">
        <v>1428.3199999999993</v>
      </c>
      <c r="BK587" s="27">
        <v>383.83438164207524</v>
      </c>
      <c r="BL587" s="27">
        <v>5934.5912768660774</v>
      </c>
    </row>
    <row r="588" spans="1:64" x14ac:dyDescent="0.15">
      <c r="A588" s="27" t="s">
        <v>1180</v>
      </c>
      <c r="B588" s="27" t="s">
        <v>1090</v>
      </c>
      <c r="C588" s="27" t="s">
        <v>1097</v>
      </c>
      <c r="D588" s="27" t="s">
        <v>1090</v>
      </c>
      <c r="E588" s="27" t="s">
        <v>1437</v>
      </c>
      <c r="F588" s="27">
        <v>2006</v>
      </c>
      <c r="G588" s="27">
        <v>144</v>
      </c>
      <c r="H588" s="27">
        <v>5</v>
      </c>
      <c r="I588" s="27">
        <v>-9</v>
      </c>
      <c r="J588" s="27">
        <v>44</v>
      </c>
      <c r="L588" s="27">
        <v>52</v>
      </c>
      <c r="N588" s="27">
        <v>64</v>
      </c>
      <c r="P588" s="27">
        <v>111</v>
      </c>
      <c r="Q588" s="27">
        <v>183</v>
      </c>
      <c r="R588" s="23">
        <v>17.985555555555553</v>
      </c>
      <c r="S588" s="25">
        <v>4.8775176558222615</v>
      </c>
      <c r="T588" s="23">
        <v>663.80995394972695</v>
      </c>
      <c r="U588" s="23">
        <v>1142.9894734183533</v>
      </c>
      <c r="V588" s="23">
        <v>508.59464260665703</v>
      </c>
      <c r="W588" s="25">
        <v>0.44496878578934645</v>
      </c>
      <c r="X588" s="27">
        <v>250.96213475628642</v>
      </c>
      <c r="Y588" s="27">
        <v>353.3</v>
      </c>
      <c r="Z588" s="27">
        <v>481.16866551518234</v>
      </c>
      <c r="AA588" s="27">
        <v>8</v>
      </c>
      <c r="AB588" s="27">
        <v>212.28731648064192</v>
      </c>
      <c r="AC588" s="27">
        <v>0</v>
      </c>
      <c r="AD588" s="27">
        <v>303.75198598697563</v>
      </c>
      <c r="AE588" s="27">
        <v>540.35700345454222</v>
      </c>
      <c r="AF588" s="27">
        <v>0</v>
      </c>
      <c r="AG588" s="27">
        <v>844.10898944151791</v>
      </c>
      <c r="AH588" s="25">
        <v>0.35984924481073532</v>
      </c>
      <c r="AN588" s="25">
        <v>0</v>
      </c>
      <c r="AV588" s="3">
        <v>1</v>
      </c>
      <c r="AW588" s="27">
        <v>353.3</v>
      </c>
      <c r="AX588" s="23">
        <v>9.7945054945054881</v>
      </c>
      <c r="AY588" s="23">
        <v>24.38461538461538</v>
      </c>
      <c r="AZ588" s="23">
        <v>3454.9100000000003</v>
      </c>
      <c r="BA588" s="27">
        <v>851.54057099623458</v>
      </c>
      <c r="BB588" s="27">
        <v>186.18000000000004</v>
      </c>
      <c r="BC588" s="23">
        <v>15.748437499999998</v>
      </c>
      <c r="BD588" s="23">
        <v>30.793749999999996</v>
      </c>
      <c r="BE588" s="23">
        <v>1670.3700000000001</v>
      </c>
      <c r="BF588" s="27">
        <v>458.87251508402568</v>
      </c>
      <c r="BG588" s="27">
        <v>167.12</v>
      </c>
      <c r="BH588" s="23">
        <v>6.5652542372881362</v>
      </c>
      <c r="BI588" s="23">
        <v>20.908474576271189</v>
      </c>
      <c r="BJ588" s="23">
        <v>1784.5400000000009</v>
      </c>
      <c r="BK588" s="27">
        <v>392.66805591220879</v>
      </c>
      <c r="BL588" s="27">
        <v>5845.9154322604254</v>
      </c>
    </row>
    <row r="589" spans="1:64" x14ac:dyDescent="0.15">
      <c r="A589" s="27" t="s">
        <v>1180</v>
      </c>
      <c r="B589" s="27" t="s">
        <v>1090</v>
      </c>
      <c r="C589" s="27" t="s">
        <v>1097</v>
      </c>
      <c r="D589" s="27" t="s">
        <v>1090</v>
      </c>
      <c r="E589" s="27" t="s">
        <v>1437</v>
      </c>
      <c r="F589" s="27">
        <v>2007</v>
      </c>
      <c r="G589" s="27">
        <v>144</v>
      </c>
      <c r="H589" s="27">
        <v>10</v>
      </c>
      <c r="I589" s="27">
        <v>-9</v>
      </c>
      <c r="J589" s="27">
        <v>52</v>
      </c>
      <c r="L589" s="27">
        <v>59</v>
      </c>
      <c r="N589" s="27">
        <v>71</v>
      </c>
      <c r="P589" s="27">
        <v>112</v>
      </c>
      <c r="Q589" s="27">
        <v>137</v>
      </c>
      <c r="R589" s="23">
        <v>17.094444444444449</v>
      </c>
      <c r="S589" s="25">
        <v>4.4749102870108874</v>
      </c>
      <c r="T589" s="23">
        <v>628.72298862065816</v>
      </c>
      <c r="U589" s="23">
        <v>1075.907510638018</v>
      </c>
      <c r="V589" s="23">
        <v>458.3063896919021</v>
      </c>
      <c r="W589" s="25">
        <v>0.42597191756790059</v>
      </c>
      <c r="X589" s="27">
        <v>252.73792926338842</v>
      </c>
      <c r="Y589" s="27">
        <v>404.10999999999996</v>
      </c>
      <c r="Z589" s="27">
        <v>621.47296692082568</v>
      </c>
      <c r="AA589" s="27">
        <v>12</v>
      </c>
      <c r="AB589" s="27">
        <v>251.67727824517806</v>
      </c>
      <c r="AC589" s="27">
        <v>0</v>
      </c>
      <c r="AD589" s="27">
        <v>364.63898415113658</v>
      </c>
      <c r="AE589" s="27">
        <v>492.38301460778115</v>
      </c>
      <c r="AF589" s="27">
        <v>0</v>
      </c>
      <c r="AG589" s="27">
        <v>857.02199875891779</v>
      </c>
      <c r="AH589" s="25">
        <v>0.42547213539962936</v>
      </c>
      <c r="AN589" s="25">
        <v>0</v>
      </c>
      <c r="AV589" s="3">
        <v>1</v>
      </c>
      <c r="AW589" s="27">
        <v>404.10999999999996</v>
      </c>
      <c r="AX589" s="23">
        <v>14.202941176470592</v>
      </c>
      <c r="AY589" s="23">
        <v>27.771323529411774</v>
      </c>
      <c r="AZ589" s="23">
        <v>2963.9199999999996</v>
      </c>
      <c r="BA589" s="27">
        <v>859.88089014310992</v>
      </c>
      <c r="BB589" s="27">
        <v>323.33</v>
      </c>
      <c r="BC589" s="23">
        <v>14.876056338028164</v>
      </c>
      <c r="BD589" s="23">
        <v>27.345070422535212</v>
      </c>
      <c r="BE589" s="23">
        <v>1695.77</v>
      </c>
      <c r="BF589" s="27">
        <v>512.16526623801496</v>
      </c>
      <c r="BG589" s="27">
        <v>80.780000000000015</v>
      </c>
      <c r="BH589" s="23">
        <v>13.46769230769231</v>
      </c>
      <c r="BI589" s="23">
        <v>28.23692307692308</v>
      </c>
      <c r="BJ589" s="23">
        <v>1268.1499999999999</v>
      </c>
      <c r="BK589" s="27">
        <v>347.71562390509501</v>
      </c>
      <c r="BL589" s="27">
        <v>5267.8895366885299</v>
      </c>
    </row>
    <row r="590" spans="1:64" x14ac:dyDescent="0.15">
      <c r="A590" s="27" t="s">
        <v>1180</v>
      </c>
      <c r="B590" s="27" t="s">
        <v>1090</v>
      </c>
      <c r="C590" s="27" t="s">
        <v>1097</v>
      </c>
      <c r="D590" s="27" t="s">
        <v>1090</v>
      </c>
      <c r="E590" s="27" t="s">
        <v>1437</v>
      </c>
      <c r="F590" s="27">
        <v>2008</v>
      </c>
      <c r="G590" s="27">
        <v>144</v>
      </c>
      <c r="H590" s="27">
        <v>10</v>
      </c>
      <c r="I590" s="27">
        <v>-9</v>
      </c>
      <c r="J590" s="27">
        <v>55</v>
      </c>
      <c r="L590" s="27">
        <v>62</v>
      </c>
      <c r="N590" s="27">
        <v>72</v>
      </c>
      <c r="P590" s="27">
        <v>126</v>
      </c>
      <c r="Q590" s="27">
        <v>222</v>
      </c>
      <c r="R590" s="23">
        <v>17.27</v>
      </c>
      <c r="S590" s="25">
        <v>4.5678898764756557</v>
      </c>
      <c r="T590" s="23">
        <v>627.85965198506244</v>
      </c>
      <c r="U590" s="23">
        <v>1155.0906338469704</v>
      </c>
      <c r="V590" s="23">
        <v>550.03905035481989</v>
      </c>
      <c r="W590" s="25">
        <v>0.47618691510039673</v>
      </c>
      <c r="X590" s="27">
        <v>279.91728104642971</v>
      </c>
      <c r="Y590" s="27">
        <v>455.43999999999988</v>
      </c>
      <c r="Z590" s="27">
        <v>581.86401300757427</v>
      </c>
      <c r="AA590" s="27">
        <v>11</v>
      </c>
      <c r="AB590" s="27">
        <v>245.18827051496396</v>
      </c>
      <c r="AC590" s="27">
        <v>0</v>
      </c>
      <c r="AD590" s="27">
        <v>419.6921016395699</v>
      </c>
      <c r="AE590" s="27">
        <v>512.05218388453989</v>
      </c>
      <c r="AF590" s="27">
        <v>0</v>
      </c>
      <c r="AG590" s="27">
        <v>931.74428552410973</v>
      </c>
      <c r="AH590" s="25">
        <v>0.45043699613260468</v>
      </c>
      <c r="AN590" s="25">
        <v>0</v>
      </c>
      <c r="AV590" s="3">
        <v>4</v>
      </c>
      <c r="AW590" s="27">
        <v>455.43999999999988</v>
      </c>
      <c r="AX590" s="23">
        <v>6.0194570135746606</v>
      </c>
      <c r="AY590" s="23">
        <v>19.738009049773758</v>
      </c>
      <c r="AZ590" s="23">
        <v>3795.03</v>
      </c>
      <c r="BA590" s="27">
        <v>932.02331211686067</v>
      </c>
      <c r="BB590" s="27">
        <v>215.41000000000003</v>
      </c>
      <c r="BC590" s="23">
        <v>13.719444444444445</v>
      </c>
      <c r="BD590" s="23">
        <v>27.784722222222229</v>
      </c>
      <c r="BE590" s="23">
        <v>1845.8500000000001</v>
      </c>
      <c r="BF590" s="27">
        <v>550.22344130223496</v>
      </c>
      <c r="BG590" s="27">
        <v>240.03000000000006</v>
      </c>
      <c r="BH590" s="23">
        <v>2.2986577181208037</v>
      </c>
      <c r="BI590" s="23">
        <v>15.849664429530204</v>
      </c>
      <c r="BJ590" s="23">
        <v>1949.1799999999994</v>
      </c>
      <c r="BK590" s="27">
        <v>381.79987081462627</v>
      </c>
      <c r="BL590" s="27">
        <v>6322.2879351128722</v>
      </c>
    </row>
    <row r="591" spans="1:64" x14ac:dyDescent="0.15">
      <c r="A591" s="27" t="s">
        <v>1180</v>
      </c>
      <c r="B591" s="27" t="s">
        <v>1090</v>
      </c>
      <c r="C591" s="27" t="s">
        <v>1097</v>
      </c>
      <c r="D591" s="27" t="s">
        <v>1090</v>
      </c>
      <c r="E591" s="27" t="s">
        <v>1437</v>
      </c>
      <c r="F591" s="27">
        <v>2009</v>
      </c>
      <c r="G591" s="27">
        <v>144</v>
      </c>
      <c r="H591" s="27">
        <v>9</v>
      </c>
      <c r="I591" s="27">
        <v>-9</v>
      </c>
      <c r="J591" s="27">
        <v>54</v>
      </c>
      <c r="L591" s="27">
        <v>63</v>
      </c>
      <c r="N591" s="27">
        <v>77</v>
      </c>
      <c r="P591" s="27">
        <v>222</v>
      </c>
      <c r="Q591" s="27">
        <v>222</v>
      </c>
      <c r="R591" s="23">
        <v>16.917777777777783</v>
      </c>
      <c r="S591" s="25">
        <v>4.448033737792187</v>
      </c>
      <c r="T591" s="23">
        <v>703.20406860688786</v>
      </c>
      <c r="U591" s="23">
        <v>1191.0363910550527</v>
      </c>
      <c r="V591" s="23">
        <v>524.35058275096969</v>
      </c>
      <c r="W591" s="25">
        <v>0.44024731929812183</v>
      </c>
      <c r="X591" s="27">
        <v>255.75019005125242</v>
      </c>
      <c r="Y591" s="27">
        <v>448.09999999999991</v>
      </c>
      <c r="Z591" s="27">
        <v>508.48276711371858</v>
      </c>
      <c r="AA591" s="27">
        <v>9</v>
      </c>
      <c r="AB591" s="27">
        <v>249.83510603004461</v>
      </c>
      <c r="AC591" s="27">
        <v>0</v>
      </c>
      <c r="AD591" s="27">
        <v>366.43191445003305</v>
      </c>
      <c r="AE591" s="27">
        <v>479.63038297942876</v>
      </c>
      <c r="AF591" s="27">
        <v>0</v>
      </c>
      <c r="AG591" s="27">
        <v>846.06229742946175</v>
      </c>
      <c r="AH591" s="25">
        <v>0.43310275287329636</v>
      </c>
      <c r="AN591" s="25">
        <v>0</v>
      </c>
      <c r="AV591" s="3">
        <v>4</v>
      </c>
      <c r="AW591" s="27">
        <v>448.09999999999991</v>
      </c>
      <c r="AX591" s="23">
        <v>5.0687782805429888</v>
      </c>
      <c r="AY591" s="23">
        <v>17.602714932126705</v>
      </c>
      <c r="AZ591" s="23">
        <v>3575.6400000000031</v>
      </c>
      <c r="BA591" s="27">
        <v>850.39202191479183</v>
      </c>
      <c r="BB591" s="27">
        <v>258.81</v>
      </c>
      <c r="BC591" s="23">
        <v>13.441558441558438</v>
      </c>
      <c r="BD591" s="23">
        <v>26.219480519480516</v>
      </c>
      <c r="BE591" s="23">
        <v>1819.83</v>
      </c>
      <c r="BF591" s="27">
        <v>517.5960671194855</v>
      </c>
      <c r="BG591" s="27">
        <v>189.28999999999996</v>
      </c>
      <c r="BH591" s="23">
        <v>0.59166666666666723</v>
      </c>
      <c r="BI591" s="23">
        <v>12.995138888888892</v>
      </c>
      <c r="BJ591" s="23">
        <v>1755.809999999999</v>
      </c>
      <c r="BK591" s="27">
        <v>332.79595479530673</v>
      </c>
      <c r="BL591" s="27">
        <v>6027.0181925398811</v>
      </c>
    </row>
    <row r="592" spans="1:64" x14ac:dyDescent="0.15">
      <c r="A592" s="27" t="s">
        <v>1180</v>
      </c>
      <c r="B592" s="27" t="s">
        <v>1090</v>
      </c>
      <c r="C592" s="27" t="s">
        <v>1097</v>
      </c>
      <c r="D592" s="27" t="s">
        <v>1090</v>
      </c>
      <c r="E592" s="27" t="s">
        <v>1437</v>
      </c>
      <c r="F592" s="27">
        <v>2010</v>
      </c>
      <c r="G592" s="27">
        <v>144</v>
      </c>
      <c r="H592" s="27">
        <v>7</v>
      </c>
      <c r="I592" s="27">
        <v>-9</v>
      </c>
      <c r="J592" s="27">
        <v>51</v>
      </c>
      <c r="L592" s="27">
        <v>59</v>
      </c>
      <c r="N592" s="27">
        <v>71</v>
      </c>
      <c r="P592" s="27">
        <v>116</v>
      </c>
      <c r="Q592" s="27">
        <v>153</v>
      </c>
      <c r="R592" s="23">
        <v>17.145555555555553</v>
      </c>
      <c r="S592" s="25">
        <v>4.5766149181798275</v>
      </c>
      <c r="T592" s="23">
        <v>712.29703259376754</v>
      </c>
      <c r="U592" s="23">
        <v>1235.103516815205</v>
      </c>
      <c r="V592" s="23">
        <v>555.34080838375019</v>
      </c>
      <c r="W592" s="25">
        <v>0.44963097936877622</v>
      </c>
      <c r="X592" s="27">
        <v>266.42428545997092</v>
      </c>
      <c r="Y592" s="27">
        <v>376.69999999999982</v>
      </c>
      <c r="Z592" s="27">
        <v>596.65434399969695</v>
      </c>
      <c r="AA592" s="27">
        <v>10</v>
      </c>
      <c r="AB592" s="27">
        <v>235.89182990972927</v>
      </c>
      <c r="AC592" s="27">
        <v>0</v>
      </c>
      <c r="AD592" s="27">
        <v>341.20633681148104</v>
      </c>
      <c r="AE592" s="27">
        <v>563.50723318404084</v>
      </c>
      <c r="AF592" s="27">
        <v>0</v>
      </c>
      <c r="AG592" s="27">
        <v>904.71356999552188</v>
      </c>
      <c r="AH592" s="25">
        <v>0.3771429371195798</v>
      </c>
      <c r="AN592" s="25">
        <v>0</v>
      </c>
      <c r="AV592" s="3">
        <v>1</v>
      </c>
      <c r="AW592" s="27">
        <v>376.69999999999982</v>
      </c>
      <c r="AX592" s="23">
        <v>12.216447368421052</v>
      </c>
      <c r="AY592" s="23">
        <v>26.776315789473689</v>
      </c>
      <c r="AZ592" s="23">
        <v>3311.7999999999997</v>
      </c>
      <c r="BA592" s="27">
        <v>906.76713482176081</v>
      </c>
      <c r="BB592" s="27">
        <v>283.20999999999998</v>
      </c>
      <c r="BC592" s="23">
        <v>14.647887323943655</v>
      </c>
      <c r="BD592" s="23">
        <v>27.773239436619718</v>
      </c>
      <c r="BE592" s="23">
        <v>1778.5700000000006</v>
      </c>
      <c r="BF592" s="27">
        <v>502.91706486883334</v>
      </c>
      <c r="BG592" s="27">
        <v>93.490000000000038</v>
      </c>
      <c r="BH592" s="23">
        <v>10.085185185185185</v>
      </c>
      <c r="BI592" s="23">
        <v>25.902469135802463</v>
      </c>
      <c r="BJ592" s="23">
        <v>1533.2300000000005</v>
      </c>
      <c r="BK592" s="27">
        <v>403.8500699529273</v>
      </c>
      <c r="BL592" s="27">
        <v>6383.2276825718418</v>
      </c>
    </row>
    <row r="593" spans="1:64" x14ac:dyDescent="0.15">
      <c r="A593" s="27" t="s">
        <v>1180</v>
      </c>
      <c r="B593" s="27" t="s">
        <v>1090</v>
      </c>
      <c r="C593" s="27" t="s">
        <v>1097</v>
      </c>
      <c r="D593" s="27" t="s">
        <v>1090</v>
      </c>
      <c r="E593" s="27" t="s">
        <v>1437</v>
      </c>
      <c r="F593" s="27">
        <v>2011</v>
      </c>
      <c r="G593" s="27">
        <v>144</v>
      </c>
      <c r="H593" s="27">
        <v>10</v>
      </c>
      <c r="I593" s="27">
        <v>-9</v>
      </c>
      <c r="J593" s="27">
        <v>53</v>
      </c>
      <c r="L593" s="27">
        <v>60</v>
      </c>
      <c r="N593" s="27">
        <v>71</v>
      </c>
      <c r="P593" s="27">
        <v>119</v>
      </c>
      <c r="Q593" s="27">
        <v>222</v>
      </c>
      <c r="R593" s="23">
        <v>17.065555555555559</v>
      </c>
      <c r="S593" s="25">
        <v>4.4657857888291996</v>
      </c>
      <c r="T593" s="23">
        <v>602.08795598505219</v>
      </c>
      <c r="U593" s="23">
        <v>1108.0956647823432</v>
      </c>
      <c r="V593" s="23">
        <v>491.61196648202088</v>
      </c>
      <c r="W593" s="25">
        <v>0.44365480135872326</v>
      </c>
      <c r="X593" s="27">
        <v>273.31765222158094</v>
      </c>
      <c r="Y593" s="27">
        <v>424.16999999999985</v>
      </c>
      <c r="Z593" s="27">
        <v>507.74719710185082</v>
      </c>
      <c r="AA593" s="27">
        <v>9</v>
      </c>
      <c r="AB593" s="27">
        <v>222.77480637539418</v>
      </c>
      <c r="AC593" s="27">
        <v>0</v>
      </c>
      <c r="AD593" s="27">
        <v>371.3263835066511</v>
      </c>
      <c r="AE593" s="27">
        <v>501.59601750673562</v>
      </c>
      <c r="AF593" s="27">
        <v>0</v>
      </c>
      <c r="AG593" s="27">
        <v>872.92240101338666</v>
      </c>
      <c r="AH593" s="25">
        <v>0.42538303384326404</v>
      </c>
      <c r="AN593" s="25">
        <v>0</v>
      </c>
      <c r="AV593" s="3">
        <v>4</v>
      </c>
      <c r="AW593" s="27">
        <v>424.16999999999985</v>
      </c>
      <c r="AX593" s="23">
        <v>6.4755656108597304</v>
      </c>
      <c r="AY593" s="23">
        <v>20.687782805429855</v>
      </c>
      <c r="AZ593" s="23">
        <v>3774.8599999999992</v>
      </c>
      <c r="BA593" s="27">
        <v>877.76896091926267</v>
      </c>
      <c r="BB593" s="27">
        <v>258.82</v>
      </c>
      <c r="BC593" s="23">
        <v>14.484507042253515</v>
      </c>
      <c r="BD593" s="23">
        <v>27.763380281690136</v>
      </c>
      <c r="BE593" s="23">
        <v>1703.15</v>
      </c>
      <c r="BF593" s="27">
        <v>477.25886434354271</v>
      </c>
      <c r="BG593" s="27">
        <v>165.35000000000002</v>
      </c>
      <c r="BH593" s="23">
        <v>2.6846666666666668</v>
      </c>
      <c r="BI593" s="23">
        <v>17.338666666666676</v>
      </c>
      <c r="BJ593" s="23">
        <v>2071.71</v>
      </c>
      <c r="BK593" s="27">
        <v>400.51009657571984</v>
      </c>
      <c r="BL593" s="27">
        <v>5650.7122584140334</v>
      </c>
    </row>
    <row r="594" spans="1:64" x14ac:dyDescent="0.15">
      <c r="A594" s="27" t="s">
        <v>1180</v>
      </c>
      <c r="B594" s="27" t="s">
        <v>1090</v>
      </c>
      <c r="C594" s="27" t="s">
        <v>1097</v>
      </c>
      <c r="D594" s="27" t="s">
        <v>1090</v>
      </c>
      <c r="E594" s="27" t="s">
        <v>1437</v>
      </c>
      <c r="F594" s="27">
        <v>2012</v>
      </c>
      <c r="G594" s="27">
        <v>144</v>
      </c>
      <c r="H594" s="27">
        <v>8</v>
      </c>
      <c r="I594" s="27">
        <v>-9</v>
      </c>
      <c r="J594" s="27">
        <v>44</v>
      </c>
      <c r="L594" s="27">
        <v>52</v>
      </c>
      <c r="N594" s="27">
        <v>63</v>
      </c>
      <c r="P594" s="27">
        <v>103</v>
      </c>
      <c r="Q594" s="27">
        <v>127</v>
      </c>
      <c r="R594" s="23">
        <v>17.546666666666674</v>
      </c>
      <c r="S594" s="25">
        <v>4.6484731010068634</v>
      </c>
      <c r="T594" s="23">
        <v>522.83709472130488</v>
      </c>
      <c r="U594" s="23">
        <v>993.5870444277125</v>
      </c>
      <c r="V594" s="23">
        <v>421.42209940142374</v>
      </c>
      <c r="W594" s="25">
        <v>0.42414209960108123</v>
      </c>
      <c r="X594" s="27">
        <v>253.53081730099163</v>
      </c>
      <c r="Y594" s="27">
        <v>67.069999999999993</v>
      </c>
      <c r="Z594" s="27">
        <v>663.54209607567475</v>
      </c>
      <c r="AA594" s="27">
        <v>11</v>
      </c>
      <c r="AB594" s="27">
        <v>170.36015120512826</v>
      </c>
      <c r="AC594" s="27">
        <v>0</v>
      </c>
      <c r="AD594" s="27">
        <v>233.56020615259524</v>
      </c>
      <c r="AE594" s="27">
        <v>575.43660512742167</v>
      </c>
      <c r="AF594" s="27">
        <v>0</v>
      </c>
      <c r="AG594" s="27">
        <v>808.99681128001691</v>
      </c>
      <c r="AH594" s="25">
        <v>0.28870349055642752</v>
      </c>
      <c r="AN594" s="25">
        <v>0</v>
      </c>
      <c r="AV594" s="3">
        <v>1</v>
      </c>
      <c r="AW594" s="27">
        <v>67.069999999999993</v>
      </c>
      <c r="AX594" s="23">
        <v>14.198412698412699</v>
      </c>
      <c r="AY594" s="23">
        <v>31.382539682539694</v>
      </c>
      <c r="AZ594" s="23">
        <v>3056.8599999999988</v>
      </c>
      <c r="BA594" s="27">
        <v>813.18413497016547</v>
      </c>
      <c r="BB594" s="27">
        <v>43.449999999999996</v>
      </c>
      <c r="BC594" s="23">
        <v>15.739682539682539</v>
      </c>
      <c r="BD594" s="23">
        <v>32.174603174603185</v>
      </c>
      <c r="BE594" s="23">
        <v>1697.3899999999996</v>
      </c>
      <c r="BF594" s="27">
        <v>424.14423484802631</v>
      </c>
      <c r="BG594" s="27">
        <v>23.62</v>
      </c>
      <c r="BH594" s="23">
        <v>12.657142857142858</v>
      </c>
      <c r="BI594" s="23">
        <v>30.590476190476181</v>
      </c>
      <c r="BJ594" s="23">
        <v>1359.4699999999998</v>
      </c>
      <c r="BK594" s="27">
        <v>389.03990012213899</v>
      </c>
      <c r="BL594" s="27">
        <v>4843.9321770278593</v>
      </c>
    </row>
    <row r="595" spans="1:64" x14ac:dyDescent="0.15">
      <c r="A595" s="27" t="s">
        <v>1180</v>
      </c>
      <c r="B595" s="27" t="s">
        <v>1090</v>
      </c>
      <c r="C595" s="27" t="s">
        <v>1097</v>
      </c>
      <c r="D595" s="27" t="s">
        <v>1090</v>
      </c>
      <c r="E595" s="27" t="s">
        <v>1437</v>
      </c>
      <c r="F595" s="27">
        <v>2013</v>
      </c>
      <c r="G595" s="27">
        <v>144</v>
      </c>
      <c r="H595" s="27">
        <v>7</v>
      </c>
      <c r="I595" s="27">
        <v>-9</v>
      </c>
      <c r="J595" s="27">
        <v>49</v>
      </c>
      <c r="L595" s="27">
        <v>56</v>
      </c>
      <c r="N595" s="27">
        <v>71</v>
      </c>
      <c r="P595" s="27">
        <v>109</v>
      </c>
      <c r="Q595" s="27">
        <v>138</v>
      </c>
      <c r="R595" s="23">
        <v>17.568888888888893</v>
      </c>
      <c r="S595" s="25">
        <v>4.7630681188651538</v>
      </c>
      <c r="T595" s="23">
        <v>661.61551829981806</v>
      </c>
      <c r="U595" s="23">
        <v>1102.5674855767102</v>
      </c>
      <c r="V595" s="23">
        <v>439.93966268930285</v>
      </c>
      <c r="W595" s="25">
        <v>0.39901381498570981</v>
      </c>
      <c r="X595" s="27">
        <v>255.63571106051401</v>
      </c>
      <c r="Y595" s="27">
        <v>231.39000000000004</v>
      </c>
      <c r="Z595" s="27">
        <v>627.56273886711006</v>
      </c>
      <c r="AA595" s="27">
        <v>12</v>
      </c>
      <c r="AB595" s="27">
        <v>203.65697677174145</v>
      </c>
      <c r="AC595" s="27">
        <v>0</v>
      </c>
      <c r="AD595" s="27">
        <v>366.17647077288643</v>
      </c>
      <c r="AE595" s="27">
        <v>527.07159905136075</v>
      </c>
      <c r="AF595" s="27">
        <v>0</v>
      </c>
      <c r="AG595" s="27">
        <v>893.24806982424718</v>
      </c>
      <c r="AH595" s="25">
        <v>0.40993815608865819</v>
      </c>
      <c r="AN595" s="25">
        <v>0</v>
      </c>
      <c r="AV595" s="3">
        <v>1</v>
      </c>
      <c r="AW595" s="27">
        <v>231.39000000000004</v>
      </c>
      <c r="AX595" s="23">
        <v>13.746715328467147</v>
      </c>
      <c r="AY595" s="23">
        <v>28.16642335766425</v>
      </c>
      <c r="AZ595" s="23">
        <v>2975.3</v>
      </c>
      <c r="BA595" s="27">
        <v>893.20917941131358</v>
      </c>
      <c r="BB595" s="27">
        <v>159.78000000000003</v>
      </c>
      <c r="BC595" s="23">
        <v>14.023943661971835</v>
      </c>
      <c r="BD595" s="23">
        <v>28.654929577464788</v>
      </c>
      <c r="BE595" s="23">
        <v>1756.1399999999999</v>
      </c>
      <c r="BF595" s="27">
        <v>555.66476898535984</v>
      </c>
      <c r="BG595" s="27">
        <v>71.610000000000014</v>
      </c>
      <c r="BH595" s="23">
        <v>13.448484848484844</v>
      </c>
      <c r="BI595" s="23">
        <v>27.640909090909091</v>
      </c>
      <c r="BJ595" s="23">
        <v>1219.1600000000003</v>
      </c>
      <c r="BK595" s="27">
        <v>337.54441042595437</v>
      </c>
      <c r="BL595" s="27">
        <v>5056.777732060953</v>
      </c>
    </row>
    <row r="596" spans="1:64" x14ac:dyDescent="0.15">
      <c r="A596" s="27" t="s">
        <v>1180</v>
      </c>
      <c r="B596" s="27" t="s">
        <v>1090</v>
      </c>
      <c r="C596" s="27" t="s">
        <v>1097</v>
      </c>
      <c r="D596" s="27" t="s">
        <v>1090</v>
      </c>
      <c r="E596" s="27" t="s">
        <v>1437</v>
      </c>
      <c r="F596" s="27">
        <v>2014</v>
      </c>
      <c r="G596" s="27">
        <v>144</v>
      </c>
      <c r="H596" s="27">
        <v>6</v>
      </c>
      <c r="I596" s="27">
        <v>-9</v>
      </c>
      <c r="J596" s="27">
        <v>51</v>
      </c>
      <c r="L596" s="27">
        <v>60</v>
      </c>
      <c r="N596" s="27">
        <v>73</v>
      </c>
      <c r="P596" s="27">
        <v>125</v>
      </c>
      <c r="Q596" s="27">
        <v>222</v>
      </c>
      <c r="R596" s="23">
        <v>17.554444444444446</v>
      </c>
      <c r="S596" s="25">
        <v>4.7854280938290135</v>
      </c>
      <c r="T596" s="23">
        <v>718.29903952715597</v>
      </c>
      <c r="U596" s="23">
        <v>1229.9317516365566</v>
      </c>
      <c r="V596" s="23">
        <v>552.75962631802997</v>
      </c>
      <c r="W596" s="25">
        <v>0.44942300342136365</v>
      </c>
      <c r="X596" s="27">
        <v>273.54134762032999</v>
      </c>
      <c r="Y596" s="27">
        <v>435.10999999999984</v>
      </c>
      <c r="Z596" s="27">
        <v>578.33483570037629</v>
      </c>
      <c r="AA596" s="27">
        <v>10</v>
      </c>
      <c r="AB596" s="27">
        <v>234.16277624900098</v>
      </c>
      <c r="AC596" s="27">
        <v>0</v>
      </c>
      <c r="AD596" s="27">
        <v>384.93284403060233</v>
      </c>
      <c r="AE596" s="27">
        <v>553.35266422641098</v>
      </c>
      <c r="AF596" s="27">
        <v>0</v>
      </c>
      <c r="AG596" s="27">
        <v>938.28550825701336</v>
      </c>
      <c r="AH596" s="25">
        <v>0.41025128976269915</v>
      </c>
      <c r="AN596" s="25">
        <v>0</v>
      </c>
      <c r="AV596" s="3">
        <v>4</v>
      </c>
      <c r="AW596" s="27">
        <v>435.10999999999984</v>
      </c>
      <c r="AX596" s="23">
        <v>5.9484162895927559</v>
      </c>
      <c r="AY596" s="23">
        <v>20.217194570135742</v>
      </c>
      <c r="AZ596" s="23">
        <v>3802.2699999999982</v>
      </c>
      <c r="BA596" s="27">
        <v>941.95647623650768</v>
      </c>
      <c r="BB596" s="27">
        <v>228.35000000000005</v>
      </c>
      <c r="BC596" s="23">
        <v>13.854166666666666</v>
      </c>
      <c r="BD596" s="23">
        <v>27.69027777777778</v>
      </c>
      <c r="BE596" s="23">
        <v>1801.8399999999995</v>
      </c>
      <c r="BF596" s="27">
        <v>534.86852586444138</v>
      </c>
      <c r="BG596" s="27">
        <v>206.76</v>
      </c>
      <c r="BH596" s="23">
        <v>2.1281879194630871</v>
      </c>
      <c r="BI596" s="23">
        <v>16.606040268456379</v>
      </c>
      <c r="BJ596" s="23">
        <v>2000.43</v>
      </c>
      <c r="BK596" s="27">
        <v>407.0879503720659</v>
      </c>
      <c r="BL596" s="27">
        <v>6353.5589231957465</v>
      </c>
    </row>
    <row r="597" spans="1:64" x14ac:dyDescent="0.15">
      <c r="A597" s="27" t="s">
        <v>1180</v>
      </c>
      <c r="B597" s="27" t="s">
        <v>1090</v>
      </c>
      <c r="C597" s="27" t="s">
        <v>1097</v>
      </c>
      <c r="D597" s="27" t="s">
        <v>1090</v>
      </c>
      <c r="E597" s="27" t="s">
        <v>1437</v>
      </c>
      <c r="F597" s="27">
        <v>2015</v>
      </c>
      <c r="G597" s="27">
        <v>144</v>
      </c>
      <c r="H597" s="27">
        <v>10</v>
      </c>
      <c r="I597" s="27">
        <v>-9</v>
      </c>
      <c r="J597" s="27">
        <v>51</v>
      </c>
      <c r="L597" s="27">
        <v>58</v>
      </c>
      <c r="N597" s="27">
        <v>71</v>
      </c>
      <c r="P597" s="27">
        <v>116</v>
      </c>
      <c r="Q597" s="27">
        <v>143</v>
      </c>
      <c r="R597" s="23">
        <v>17.377777777777776</v>
      </c>
      <c r="S597" s="25">
        <v>4.5958685790457903</v>
      </c>
      <c r="T597" s="23">
        <v>677.0627298453893</v>
      </c>
      <c r="U597" s="23">
        <v>1145.4070660350894</v>
      </c>
      <c r="V597" s="23">
        <v>510.23929341914709</v>
      </c>
      <c r="W597" s="25">
        <v>0.44546546297354633</v>
      </c>
      <c r="X597" s="27">
        <v>256.60642956938642</v>
      </c>
      <c r="Y597" s="27">
        <v>276.82</v>
      </c>
      <c r="Z597" s="27">
        <v>610.23038239192749</v>
      </c>
      <c r="AA597" s="27">
        <v>11</v>
      </c>
      <c r="AB597" s="27">
        <v>246.92795107021027</v>
      </c>
      <c r="AC597" s="27">
        <v>0</v>
      </c>
      <c r="AD597" s="27">
        <v>352.72471500772184</v>
      </c>
      <c r="AE597" s="27">
        <v>523.98504246588163</v>
      </c>
      <c r="AF597" s="27">
        <v>0</v>
      </c>
      <c r="AG597" s="27">
        <v>876.70975747360353</v>
      </c>
      <c r="AH597" s="25">
        <v>0.40232780344647168</v>
      </c>
      <c r="AN597" s="25">
        <v>0</v>
      </c>
      <c r="AV597" s="3">
        <v>1</v>
      </c>
      <c r="AW597" s="27">
        <v>276.82</v>
      </c>
      <c r="AX597" s="23">
        <v>13.588732394366197</v>
      </c>
      <c r="AY597" s="23">
        <v>27.170422535211276</v>
      </c>
      <c r="AZ597" s="23">
        <v>2952.8399999999992</v>
      </c>
      <c r="BA597" s="27">
        <v>877.22014855179782</v>
      </c>
      <c r="BB597" s="27">
        <v>147.05000000000001</v>
      </c>
      <c r="BC597" s="23">
        <v>14.690000000000003</v>
      </c>
      <c r="BD597" s="23">
        <v>27.721428571428575</v>
      </c>
      <c r="BE597" s="23">
        <v>1698.33</v>
      </c>
      <c r="BF597" s="27">
        <v>526.87953901644789</v>
      </c>
      <c r="BG597" s="27">
        <v>129.76999999999998</v>
      </c>
      <c r="BH597" s="23">
        <v>12.518055555555556</v>
      </c>
      <c r="BI597" s="23">
        <v>26.634722222222216</v>
      </c>
      <c r="BJ597" s="23">
        <v>1254.5099999999995</v>
      </c>
      <c r="BK597" s="27">
        <v>350.34060953534964</v>
      </c>
      <c r="BL597" s="27">
        <v>5864.8194645878975</v>
      </c>
    </row>
    <row r="598" spans="1:64" x14ac:dyDescent="0.15">
      <c r="A598" s="27" t="s">
        <v>1180</v>
      </c>
      <c r="B598" s="27" t="s">
        <v>1090</v>
      </c>
      <c r="C598" s="27" t="s">
        <v>1097</v>
      </c>
      <c r="D598" s="27" t="s">
        <v>1090</v>
      </c>
      <c r="E598" s="27" t="s">
        <v>1437</v>
      </c>
      <c r="F598" s="27">
        <v>2016</v>
      </c>
      <c r="G598" s="27">
        <v>144</v>
      </c>
      <c r="H598" s="27">
        <v>8</v>
      </c>
      <c r="I598" s="27">
        <v>-9</v>
      </c>
      <c r="J598" s="27">
        <v>48</v>
      </c>
      <c r="L598" s="27">
        <v>57</v>
      </c>
      <c r="N598" s="27">
        <v>70</v>
      </c>
      <c r="P598" s="27">
        <v>118</v>
      </c>
      <c r="Q598" s="27">
        <v>152</v>
      </c>
      <c r="R598" s="23">
        <v>17.451111111111111</v>
      </c>
      <c r="S598" s="25">
        <v>4.7601881493787674</v>
      </c>
      <c r="T598" s="23">
        <v>714.21652321948295</v>
      </c>
      <c r="U598" s="23">
        <v>1200.6203313211463</v>
      </c>
      <c r="V598" s="23">
        <v>533.83917574098814</v>
      </c>
      <c r="W598" s="25">
        <v>0.44463612464999452</v>
      </c>
      <c r="X598" s="27">
        <v>253.51163733868881</v>
      </c>
      <c r="Y598" s="27">
        <v>362.43999999999994</v>
      </c>
      <c r="Z598" s="27">
        <v>539.72211942877721</v>
      </c>
      <c r="AA598" s="27">
        <v>10</v>
      </c>
      <c r="AB598" s="27">
        <v>205.77525377864575</v>
      </c>
      <c r="AC598" s="27">
        <v>0</v>
      </c>
      <c r="AD598" s="27">
        <v>371.28591303235373</v>
      </c>
      <c r="AE598" s="27">
        <v>529.66806815013581</v>
      </c>
      <c r="AF598" s="27">
        <v>0</v>
      </c>
      <c r="AG598" s="27">
        <v>900.95398118248954</v>
      </c>
      <c r="AH598" s="25">
        <v>0.41210307814391961</v>
      </c>
      <c r="AN598" s="25">
        <v>0</v>
      </c>
      <c r="AV598" s="3">
        <v>1</v>
      </c>
      <c r="AW598" s="27">
        <v>362.43999999999994</v>
      </c>
      <c r="AX598" s="23">
        <v>12.491390728476823</v>
      </c>
      <c r="AY598" s="23">
        <v>26.84437086092716</v>
      </c>
      <c r="AZ598" s="23">
        <v>3233.8300000000017</v>
      </c>
      <c r="BA598" s="27">
        <v>907.47492158956084</v>
      </c>
      <c r="BB598" s="27">
        <v>271.01</v>
      </c>
      <c r="BC598" s="23">
        <v>14.856521739130438</v>
      </c>
      <c r="BD598" s="23">
        <v>28.500000000000004</v>
      </c>
      <c r="BE598" s="23">
        <v>1780.3099999999995</v>
      </c>
      <c r="BF598" s="27">
        <v>553.53036277976673</v>
      </c>
      <c r="BG598" s="27">
        <v>91.43</v>
      </c>
      <c r="BH598" s="23">
        <v>10.501219512195124</v>
      </c>
      <c r="BI598" s="23">
        <v>25.451219512195127</v>
      </c>
      <c r="BJ598" s="23">
        <v>1453.52</v>
      </c>
      <c r="BK598" s="27">
        <v>353.94455880979427</v>
      </c>
      <c r="BL598" s="27">
        <v>6136.0824797814721</v>
      </c>
    </row>
    <row r="599" spans="1:64" x14ac:dyDescent="0.15">
      <c r="A599" s="27" t="s">
        <v>1180</v>
      </c>
      <c r="B599" s="27" t="s">
        <v>1090</v>
      </c>
      <c r="C599" s="27" t="s">
        <v>1097</v>
      </c>
      <c r="D599" s="27" t="s">
        <v>1090</v>
      </c>
      <c r="E599" s="27" t="s">
        <v>1437</v>
      </c>
      <c r="F599" s="27">
        <v>2017</v>
      </c>
      <c r="G599" s="27">
        <v>144</v>
      </c>
      <c r="H599" s="27">
        <v>10</v>
      </c>
      <c r="I599" s="27">
        <v>-9</v>
      </c>
      <c r="J599" s="27">
        <v>48</v>
      </c>
      <c r="L599" s="27">
        <v>55</v>
      </c>
      <c r="N599" s="27">
        <v>67</v>
      </c>
      <c r="P599" s="27">
        <v>114</v>
      </c>
      <c r="Q599" s="27">
        <v>187</v>
      </c>
      <c r="R599" s="23">
        <v>17.664444444444445</v>
      </c>
      <c r="S599" s="25">
        <v>4.7591446628687706</v>
      </c>
      <c r="T599" s="23">
        <v>588.32817502194189</v>
      </c>
      <c r="U599" s="23">
        <v>1163.3103885643559</v>
      </c>
      <c r="V599" s="23">
        <v>567.76060847936037</v>
      </c>
      <c r="W599" s="25">
        <v>0.48805599019834695</v>
      </c>
      <c r="X599" s="27">
        <v>252.88842705304603</v>
      </c>
      <c r="Y599" s="27">
        <v>448.81</v>
      </c>
      <c r="Z599" s="27">
        <v>633.30481754778293</v>
      </c>
      <c r="AA599" s="27">
        <v>14</v>
      </c>
      <c r="AB599" s="27">
        <v>217.87025312090583</v>
      </c>
      <c r="AC599" s="27">
        <v>0</v>
      </c>
      <c r="AD599" s="27">
        <v>410.76889102464941</v>
      </c>
      <c r="AE599" s="27">
        <v>557.50404972915533</v>
      </c>
      <c r="AF599" s="27">
        <v>0</v>
      </c>
      <c r="AG599" s="27">
        <v>968.27294075380473</v>
      </c>
      <c r="AH599" s="25">
        <v>0.4242284065715809</v>
      </c>
      <c r="AN599" s="25">
        <v>0</v>
      </c>
      <c r="AV599" s="3">
        <v>1</v>
      </c>
      <c r="AW599" s="27">
        <v>448.81</v>
      </c>
      <c r="AX599" s="23">
        <v>9.1795698924731184</v>
      </c>
      <c r="AY599" s="23">
        <v>24.201612903225822</v>
      </c>
      <c r="AZ599" s="23">
        <v>3548.5800000000008</v>
      </c>
      <c r="BA599" s="27">
        <v>972.88325813698566</v>
      </c>
      <c r="BB599" s="27">
        <v>106.42</v>
      </c>
      <c r="BC599" s="23">
        <v>14.783582089552235</v>
      </c>
      <c r="BD599" s="23">
        <v>30.089552238805972</v>
      </c>
      <c r="BE599" s="23">
        <v>1704.2700000000002</v>
      </c>
      <c r="BF599" s="27">
        <v>541.06310996960201</v>
      </c>
      <c r="BG599" s="27">
        <v>342.39</v>
      </c>
      <c r="BH599" s="23">
        <v>6.0243697478991614</v>
      </c>
      <c r="BI599" s="23">
        <v>20.886554621848738</v>
      </c>
      <c r="BJ599" s="23">
        <v>1844.3099999999995</v>
      </c>
      <c r="BK599" s="27">
        <v>431.82014816738371</v>
      </c>
      <c r="BL599" s="27">
        <v>6525.9840055098894</v>
      </c>
    </row>
    <row r="600" spans="1:64" x14ac:dyDescent="0.15">
      <c r="A600" s="27" t="s">
        <v>1180</v>
      </c>
      <c r="B600" s="27" t="s">
        <v>1090</v>
      </c>
      <c r="C600" s="27" t="s">
        <v>1097</v>
      </c>
      <c r="D600" s="27" t="s">
        <v>1090</v>
      </c>
      <c r="E600" s="27" t="s">
        <v>1437</v>
      </c>
      <c r="F600" s="27">
        <v>2018</v>
      </c>
      <c r="G600" s="27">
        <v>144</v>
      </c>
      <c r="H600" s="27">
        <v>6</v>
      </c>
      <c r="I600" s="27">
        <v>-9</v>
      </c>
      <c r="J600" s="27">
        <v>46</v>
      </c>
      <c r="L600" s="27">
        <v>54</v>
      </c>
      <c r="N600" s="27">
        <v>68</v>
      </c>
      <c r="P600" s="27">
        <v>114</v>
      </c>
      <c r="Q600" s="27">
        <v>222</v>
      </c>
      <c r="R600" s="23">
        <v>17.345555555555556</v>
      </c>
      <c r="S600" s="25">
        <v>4.7722330052424065</v>
      </c>
      <c r="T600" s="23">
        <v>716.47049472285369</v>
      </c>
      <c r="U600" s="23">
        <v>1243.3489123831382</v>
      </c>
      <c r="V600" s="23">
        <v>556.86653786762508</v>
      </c>
      <c r="W600" s="25">
        <v>0.44787631841934922</v>
      </c>
      <c r="X600" s="27">
        <v>252.03837835989083</v>
      </c>
      <c r="Y600" s="27">
        <v>389.98999999999995</v>
      </c>
      <c r="Z600" s="27">
        <v>571.67698220218324</v>
      </c>
      <c r="AA600" s="27">
        <v>11</v>
      </c>
      <c r="AB600" s="27">
        <v>264.57762847914762</v>
      </c>
      <c r="AC600" s="27">
        <v>0</v>
      </c>
      <c r="AD600" s="27">
        <v>383.18693269777572</v>
      </c>
      <c r="AE600" s="27">
        <v>534.58745149330684</v>
      </c>
      <c r="AF600" s="27">
        <v>0</v>
      </c>
      <c r="AG600" s="27">
        <v>917.77438419108262</v>
      </c>
      <c r="AH600" s="25">
        <v>0.41751756763219894</v>
      </c>
      <c r="AN600" s="25">
        <v>0</v>
      </c>
      <c r="AV600" s="3">
        <v>4</v>
      </c>
      <c r="AW600" s="27">
        <v>389.98999999999995</v>
      </c>
      <c r="AX600" s="23">
        <v>6.59683257918552</v>
      </c>
      <c r="AY600" s="23">
        <v>19.536651583710398</v>
      </c>
      <c r="AZ600" s="23">
        <v>3692.4900000000002</v>
      </c>
      <c r="BA600" s="27">
        <v>924.25961825619015</v>
      </c>
      <c r="BB600" s="27">
        <v>197.35</v>
      </c>
      <c r="BC600" s="23">
        <v>15.345588235294118</v>
      </c>
      <c r="BD600" s="23">
        <v>28.591176470588238</v>
      </c>
      <c r="BE600" s="23">
        <v>1697.8800000000003</v>
      </c>
      <c r="BF600" s="27">
        <v>523.11894134481111</v>
      </c>
      <c r="BG600" s="27">
        <v>192.64000000000001</v>
      </c>
      <c r="BH600" s="23">
        <v>2.7084967320261457</v>
      </c>
      <c r="BI600" s="23">
        <v>15.512418300653607</v>
      </c>
      <c r="BJ600" s="23">
        <v>1994.6099999999994</v>
      </c>
      <c r="BK600" s="27">
        <v>401.14067691137922</v>
      </c>
      <c r="BL600" s="27">
        <v>6400.7648030761502</v>
      </c>
    </row>
    <row r="601" spans="1:64" x14ac:dyDescent="0.15">
      <c r="A601" s="27" t="s">
        <v>1180</v>
      </c>
      <c r="B601" s="27" t="s">
        <v>1090</v>
      </c>
      <c r="C601" s="27" t="s">
        <v>1097</v>
      </c>
      <c r="D601" s="27" t="s">
        <v>1090</v>
      </c>
      <c r="E601" s="27" t="s">
        <v>1437</v>
      </c>
      <c r="F601" s="27">
        <v>2019</v>
      </c>
      <c r="G601" s="27">
        <v>144</v>
      </c>
      <c r="H601" s="27">
        <v>11</v>
      </c>
      <c r="I601" s="27">
        <v>-9</v>
      </c>
      <c r="J601" s="27">
        <v>54</v>
      </c>
      <c r="L601" s="27">
        <v>62</v>
      </c>
      <c r="N601" s="27">
        <v>75</v>
      </c>
      <c r="P601" s="27">
        <v>121</v>
      </c>
      <c r="Q601" s="27">
        <v>222</v>
      </c>
      <c r="R601" s="23">
        <v>17.056666666666661</v>
      </c>
      <c r="S601" s="25">
        <v>4.446552942470519</v>
      </c>
      <c r="T601" s="23">
        <v>687.63769573176739</v>
      </c>
      <c r="U601" s="23">
        <v>1181.8639802841712</v>
      </c>
      <c r="V601" s="23">
        <v>554.9609053556195</v>
      </c>
      <c r="W601" s="25">
        <v>0.46956410375290553</v>
      </c>
      <c r="X601" s="27">
        <v>270.67697409451955</v>
      </c>
      <c r="Y601" s="27">
        <v>463.74999999999994</v>
      </c>
      <c r="Z601" s="27">
        <v>415.03975400522938</v>
      </c>
      <c r="AA601" s="27">
        <v>8</v>
      </c>
      <c r="AB601" s="27">
        <v>197.39959721076664</v>
      </c>
      <c r="AC601" s="27">
        <v>0</v>
      </c>
      <c r="AD601" s="27">
        <v>414.65530315941874</v>
      </c>
      <c r="AE601" s="27">
        <v>481.5087558206481</v>
      </c>
      <c r="AF601" s="27">
        <v>0</v>
      </c>
      <c r="AG601" s="27">
        <v>896.16405898006678</v>
      </c>
      <c r="AH601" s="25">
        <v>0.46270021027660935</v>
      </c>
      <c r="AN601" s="25">
        <v>0</v>
      </c>
      <c r="AV601" s="3">
        <v>4</v>
      </c>
      <c r="AW601" s="27">
        <v>463.74999999999994</v>
      </c>
      <c r="AX601" s="23">
        <v>6.0117647058823502</v>
      </c>
      <c r="AY601" s="23">
        <v>19.461538461538456</v>
      </c>
      <c r="AZ601" s="23">
        <v>3726.4699999999989</v>
      </c>
      <c r="BA601" s="27">
        <v>901.7599029907193</v>
      </c>
      <c r="BB601" s="27">
        <v>316.95999999999998</v>
      </c>
      <c r="BC601" s="23">
        <v>13.810810810810809</v>
      </c>
      <c r="BD601" s="23">
        <v>26.663513513513514</v>
      </c>
      <c r="BE601" s="23">
        <v>1833.0499999999997</v>
      </c>
      <c r="BF601" s="27">
        <v>535.69949811349534</v>
      </c>
      <c r="BG601" s="27">
        <v>146.79000000000005</v>
      </c>
      <c r="BH601" s="23">
        <v>2.0857142857142867</v>
      </c>
      <c r="BI601" s="23">
        <v>15.836054421768699</v>
      </c>
      <c r="BJ601" s="23">
        <v>1893.4199999999987</v>
      </c>
      <c r="BK601" s="27">
        <v>366.06040487722407</v>
      </c>
      <c r="BL601" s="27">
        <v>6378.8609810990747</v>
      </c>
    </row>
    <row r="602" spans="1:64" x14ac:dyDescent="0.15">
      <c r="A602" s="27" t="s">
        <v>1181</v>
      </c>
      <c r="B602" s="27" t="s">
        <v>1090</v>
      </c>
      <c r="C602" s="27" t="s">
        <v>1098</v>
      </c>
      <c r="D602" s="27" t="s">
        <v>1090</v>
      </c>
      <c r="E602" s="27" t="s">
        <v>1434</v>
      </c>
      <c r="F602" s="27">
        <v>1990</v>
      </c>
      <c r="G602" s="27">
        <v>169</v>
      </c>
      <c r="H602" s="27">
        <v>6</v>
      </c>
      <c r="I602" s="27">
        <v>-9</v>
      </c>
      <c r="J602" s="27">
        <v>28</v>
      </c>
      <c r="L602" s="27">
        <v>35</v>
      </c>
      <c r="N602" s="27">
        <v>47</v>
      </c>
      <c r="P602" s="27">
        <v>79</v>
      </c>
      <c r="Q602" s="27">
        <v>100</v>
      </c>
      <c r="R602" s="23">
        <v>13.673333333333336</v>
      </c>
      <c r="S602" s="25">
        <v>2.7162881666831851</v>
      </c>
      <c r="T602" s="23">
        <v>335.625858990805</v>
      </c>
      <c r="U602" s="23">
        <v>820.16177863731855</v>
      </c>
      <c r="V602" s="23">
        <v>327.41782820349891</v>
      </c>
      <c r="W602" s="25">
        <v>0.39921126872723089</v>
      </c>
      <c r="X602" s="27">
        <v>251.33111000979483</v>
      </c>
      <c r="Y602" s="27">
        <v>109.21999999999997</v>
      </c>
      <c r="Z602" s="27">
        <v>413.22732685053427</v>
      </c>
      <c r="AA602" s="27">
        <v>7</v>
      </c>
      <c r="AB602" s="27">
        <v>178.23802373608856</v>
      </c>
      <c r="AC602" s="27">
        <v>0</v>
      </c>
      <c r="AD602" s="27">
        <v>175.34372490369225</v>
      </c>
      <c r="AE602" s="27">
        <v>415.28025280484064</v>
      </c>
      <c r="AF602" s="27">
        <v>0</v>
      </c>
      <c r="AG602" s="27">
        <v>590.62397770853295</v>
      </c>
      <c r="AH602" s="25">
        <v>0.29687877321742412</v>
      </c>
      <c r="AN602" s="25">
        <v>0</v>
      </c>
      <c r="AV602" s="3">
        <v>1</v>
      </c>
      <c r="AW602" s="27">
        <v>109.21999999999997</v>
      </c>
      <c r="AX602" s="23">
        <v>14.466666666666665</v>
      </c>
      <c r="AY602" s="23">
        <v>30.381818181818176</v>
      </c>
      <c r="AZ602" s="23">
        <v>2222.1100000000006</v>
      </c>
      <c r="BA602" s="27">
        <v>594.88968834631862</v>
      </c>
      <c r="BB602" s="27">
        <v>61.469999999999992</v>
      </c>
      <c r="BC602" s="23">
        <v>15.33653846153846</v>
      </c>
      <c r="BD602" s="23">
        <v>30.469230769230766</v>
      </c>
      <c r="BE602" s="23">
        <v>1270.4099999999999</v>
      </c>
      <c r="BF602" s="27">
        <v>277.4367345744426</v>
      </c>
      <c r="BG602" s="27">
        <v>47.750000000000007</v>
      </c>
      <c r="BH602" s="23">
        <v>13.504255319148932</v>
      </c>
      <c r="BI602" s="23">
        <v>30.285106382978725</v>
      </c>
      <c r="BJ602" s="23">
        <v>951.7</v>
      </c>
      <c r="BK602" s="27">
        <v>317.45295377187591</v>
      </c>
      <c r="BL602" s="27">
        <v>3763.4233126838953</v>
      </c>
    </row>
    <row r="603" spans="1:64" x14ac:dyDescent="0.15">
      <c r="A603" s="27" t="s">
        <v>1181</v>
      </c>
      <c r="B603" s="27" t="s">
        <v>1090</v>
      </c>
      <c r="C603" s="27" t="s">
        <v>1098</v>
      </c>
      <c r="D603" s="27" t="s">
        <v>1090</v>
      </c>
      <c r="E603" s="27" t="s">
        <v>1434</v>
      </c>
      <c r="F603" s="27">
        <v>1991</v>
      </c>
      <c r="G603" s="27">
        <v>169</v>
      </c>
      <c r="H603" s="27">
        <v>6</v>
      </c>
      <c r="I603" s="27">
        <v>-9</v>
      </c>
      <c r="J603" s="27">
        <v>29</v>
      </c>
      <c r="L603" s="27">
        <v>34</v>
      </c>
      <c r="N603" s="27">
        <v>46</v>
      </c>
      <c r="P603" s="27">
        <v>79</v>
      </c>
      <c r="Q603" s="27">
        <v>107</v>
      </c>
      <c r="R603" s="23">
        <v>13.505555555555553</v>
      </c>
      <c r="S603" s="25">
        <v>2.6514219879003642</v>
      </c>
      <c r="T603" s="23">
        <v>332.43462763855678</v>
      </c>
      <c r="U603" s="23">
        <v>790.29186034730128</v>
      </c>
      <c r="V603" s="23">
        <v>338.12564427557447</v>
      </c>
      <c r="W603" s="25">
        <v>0.42784907318733006</v>
      </c>
      <c r="X603" s="27">
        <v>257.10533975908118</v>
      </c>
      <c r="Y603" s="27">
        <v>151.63000000000002</v>
      </c>
      <c r="Z603" s="27">
        <v>579.34774521292866</v>
      </c>
      <c r="AA603" s="27">
        <v>10</v>
      </c>
      <c r="AB603" s="27">
        <v>229.33611502768849</v>
      </c>
      <c r="AC603" s="27">
        <v>0</v>
      </c>
      <c r="AD603" s="27">
        <v>298.50724298260263</v>
      </c>
      <c r="AE603" s="27">
        <v>423.70241083613649</v>
      </c>
      <c r="AF603" s="27">
        <v>0</v>
      </c>
      <c r="AG603" s="27">
        <v>722.20965381873907</v>
      </c>
      <c r="AH603" s="25">
        <v>0.41332490817724959</v>
      </c>
      <c r="AN603" s="25">
        <v>0</v>
      </c>
      <c r="AV603" s="3">
        <v>1</v>
      </c>
      <c r="AW603" s="27">
        <v>151.63000000000002</v>
      </c>
      <c r="AX603" s="23">
        <v>13.246226415094339</v>
      </c>
      <c r="AY603" s="23">
        <v>29.276415094339619</v>
      </c>
      <c r="AZ603" s="23">
        <v>2309.9199999999987</v>
      </c>
      <c r="BA603" s="27">
        <v>726.80113470723825</v>
      </c>
      <c r="BB603" s="27">
        <v>91.950000000000017</v>
      </c>
      <c r="BC603" s="23">
        <v>15.515999999999998</v>
      </c>
      <c r="BD603" s="23">
        <v>30.529999999999994</v>
      </c>
      <c r="BE603" s="23">
        <v>1184.83</v>
      </c>
      <c r="BF603" s="27">
        <v>403.34787158324275</v>
      </c>
      <c r="BG603" s="27">
        <v>59.68</v>
      </c>
      <c r="BH603" s="23">
        <v>11.219642857142857</v>
      </c>
      <c r="BI603" s="23">
        <v>28.157142857142869</v>
      </c>
      <c r="BJ603" s="23">
        <v>1125.0900000000001</v>
      </c>
      <c r="BK603" s="27">
        <v>323.45326312399573</v>
      </c>
      <c r="BL603" s="27">
        <v>3886.5016583399365</v>
      </c>
    </row>
    <row r="604" spans="1:64" x14ac:dyDescent="0.15">
      <c r="A604" s="27" t="s">
        <v>1181</v>
      </c>
      <c r="B604" s="27" t="s">
        <v>1090</v>
      </c>
      <c r="C604" s="27" t="s">
        <v>1098</v>
      </c>
      <c r="D604" s="27" t="s">
        <v>1090</v>
      </c>
      <c r="E604" s="27" t="s">
        <v>1434</v>
      </c>
      <c r="F604" s="27">
        <v>1992</v>
      </c>
      <c r="G604" s="27">
        <v>169</v>
      </c>
      <c r="H604" s="27">
        <v>7</v>
      </c>
      <c r="I604" s="27">
        <v>-9</v>
      </c>
      <c r="J604" s="27">
        <v>34</v>
      </c>
      <c r="L604" s="27">
        <v>43</v>
      </c>
      <c r="N604" s="27">
        <v>55</v>
      </c>
      <c r="P604" s="27">
        <v>105</v>
      </c>
      <c r="Q604" s="27">
        <v>197</v>
      </c>
      <c r="R604" s="23">
        <v>13.314444444444446</v>
      </c>
      <c r="S604" s="25">
        <v>2.4549392921778841</v>
      </c>
      <c r="T604" s="23">
        <v>335.96037412048713</v>
      </c>
      <c r="U604" s="23">
        <v>729.50386765307678</v>
      </c>
      <c r="V604" s="23">
        <v>329.46375908040721</v>
      </c>
      <c r="W604" s="25">
        <v>0.45162715260725067</v>
      </c>
      <c r="X604" s="27">
        <v>252.50388897715482</v>
      </c>
      <c r="Y604" s="27">
        <v>350</v>
      </c>
      <c r="Z604" s="27">
        <v>286.01037558668236</v>
      </c>
      <c r="AA604" s="27">
        <v>6</v>
      </c>
      <c r="AB604" s="27">
        <v>230.23370997505333</v>
      </c>
      <c r="AC604" s="27">
        <v>0</v>
      </c>
      <c r="AD604" s="27">
        <v>328.62203550176059</v>
      </c>
      <c r="AE604" s="27">
        <v>297.25917498017174</v>
      </c>
      <c r="AF604" s="27">
        <v>0</v>
      </c>
      <c r="AG604" s="27">
        <v>625.88121048193238</v>
      </c>
      <c r="AH604" s="25">
        <v>0.52505495411528669</v>
      </c>
      <c r="AN604" s="25">
        <v>0</v>
      </c>
      <c r="AV604" s="3">
        <v>4</v>
      </c>
      <c r="AW604" s="27">
        <v>350</v>
      </c>
      <c r="AX604" s="23">
        <v>4.1219387755102028</v>
      </c>
      <c r="AY604" s="23">
        <v>17.606632653061229</v>
      </c>
      <c r="AZ604" s="23">
        <v>2899.1799999999994</v>
      </c>
      <c r="BA604" s="27">
        <v>631.96456523371467</v>
      </c>
      <c r="BB604" s="27">
        <v>206.24000000000004</v>
      </c>
      <c r="BC604" s="23">
        <v>13.605</v>
      </c>
      <c r="BD604" s="23">
        <v>26.614999999999991</v>
      </c>
      <c r="BE604" s="23">
        <v>1299.07</v>
      </c>
      <c r="BF604" s="27">
        <v>360.96387208632183</v>
      </c>
      <c r="BG604" s="27">
        <v>143.76000000000005</v>
      </c>
      <c r="BH604" s="23">
        <v>-6.1764705882352354E-2</v>
      </c>
      <c r="BI604" s="23">
        <v>13.632352941176478</v>
      </c>
      <c r="BJ604" s="23">
        <v>1600.1100000000004</v>
      </c>
      <c r="BK604" s="27">
        <v>271.00069314739216</v>
      </c>
      <c r="BL604" s="27">
        <v>3786.9397595449109</v>
      </c>
    </row>
    <row r="605" spans="1:64" x14ac:dyDescent="0.15">
      <c r="A605" s="27" t="s">
        <v>1181</v>
      </c>
      <c r="B605" s="27" t="s">
        <v>1090</v>
      </c>
      <c r="C605" s="27" t="s">
        <v>1098</v>
      </c>
      <c r="D605" s="27" t="s">
        <v>1090</v>
      </c>
      <c r="E605" s="27" t="s">
        <v>1434</v>
      </c>
      <c r="F605" s="27">
        <v>1993</v>
      </c>
      <c r="G605" s="27">
        <v>169</v>
      </c>
      <c r="H605" s="27">
        <v>7</v>
      </c>
      <c r="I605" s="27">
        <v>-9</v>
      </c>
      <c r="J605" s="27">
        <v>33</v>
      </c>
      <c r="L605" s="27">
        <v>41</v>
      </c>
      <c r="N605" s="27">
        <v>53</v>
      </c>
      <c r="P605" s="27">
        <v>104</v>
      </c>
      <c r="Q605" s="27">
        <v>197</v>
      </c>
      <c r="R605" s="23">
        <v>13.478888888888887</v>
      </c>
      <c r="S605" s="25">
        <v>2.5656017384692427</v>
      </c>
      <c r="T605" s="23">
        <v>340.9946861488217</v>
      </c>
      <c r="U605" s="23">
        <v>706.58997522952041</v>
      </c>
      <c r="V605" s="23">
        <v>280.34838944103956</v>
      </c>
      <c r="W605" s="25">
        <v>0.39676247229852046</v>
      </c>
      <c r="X605" s="27">
        <v>335.73878082231704</v>
      </c>
      <c r="Y605" s="27">
        <v>356.12999999999977</v>
      </c>
      <c r="Z605" s="27">
        <v>255.37715009670509</v>
      </c>
      <c r="AA605" s="27">
        <v>5</v>
      </c>
      <c r="AB605" s="27">
        <v>241.01004139144533</v>
      </c>
      <c r="AC605" s="27">
        <v>0</v>
      </c>
      <c r="AD605" s="27">
        <v>348.5475703019834</v>
      </c>
      <c r="AE605" s="27">
        <v>280.60639451461111</v>
      </c>
      <c r="AF605" s="27">
        <v>0</v>
      </c>
      <c r="AG605" s="27">
        <v>629.15396481659445</v>
      </c>
      <c r="AH605" s="25">
        <v>0.55399406862777745</v>
      </c>
      <c r="AN605" s="25">
        <v>0</v>
      </c>
      <c r="AV605" s="3">
        <v>4</v>
      </c>
      <c r="AW605" s="27">
        <v>356.12999999999977</v>
      </c>
      <c r="AX605" s="23">
        <v>4.7301020408163215</v>
      </c>
      <c r="AY605" s="23">
        <v>18.233673469387753</v>
      </c>
      <c r="AZ605" s="23">
        <v>2966.43</v>
      </c>
      <c r="BA605" s="27">
        <v>631.43912825604718</v>
      </c>
      <c r="BB605" s="27">
        <v>176.29000000000002</v>
      </c>
      <c r="BC605" s="23">
        <v>14.250877192982458</v>
      </c>
      <c r="BD605" s="23">
        <v>27.531578947368427</v>
      </c>
      <c r="BE605" s="23">
        <v>1355.1200000000003</v>
      </c>
      <c r="BF605" s="27">
        <v>377.76713444567883</v>
      </c>
      <c r="BG605" s="27">
        <v>179.84000000000003</v>
      </c>
      <c r="BH605" s="23">
        <v>0.82589928057554285</v>
      </c>
      <c r="BI605" s="23">
        <v>14.420863309352519</v>
      </c>
      <c r="BJ605" s="23">
        <v>1611.3099999999995</v>
      </c>
      <c r="BK605" s="27">
        <v>253.67199381036897</v>
      </c>
      <c r="BL605" s="27">
        <v>3222.3952809314892</v>
      </c>
    </row>
    <row r="606" spans="1:64" x14ac:dyDescent="0.15">
      <c r="A606" s="27" t="s">
        <v>1181</v>
      </c>
      <c r="B606" s="27" t="s">
        <v>1090</v>
      </c>
      <c r="C606" s="27" t="s">
        <v>1098</v>
      </c>
      <c r="D606" s="27" t="s">
        <v>1090</v>
      </c>
      <c r="E606" s="27" t="s">
        <v>1434</v>
      </c>
      <c r="F606" s="27">
        <v>1994</v>
      </c>
      <c r="G606" s="27">
        <v>169</v>
      </c>
      <c r="H606" s="27">
        <v>5</v>
      </c>
      <c r="I606" s="27">
        <v>-9</v>
      </c>
      <c r="J606" s="27">
        <v>30</v>
      </c>
      <c r="L606" s="27">
        <v>37</v>
      </c>
      <c r="N606" s="27">
        <v>50</v>
      </c>
      <c r="P606" s="27">
        <v>84</v>
      </c>
      <c r="Q606" s="27">
        <v>110</v>
      </c>
      <c r="R606" s="23">
        <v>13.640000000000004</v>
      </c>
      <c r="S606" s="25">
        <v>2.6179919828553806</v>
      </c>
      <c r="T606" s="23">
        <v>387.66345233908282</v>
      </c>
      <c r="U606" s="23">
        <v>820.86201027759125</v>
      </c>
      <c r="V606" s="23">
        <v>341.87743849175661</v>
      </c>
      <c r="W606" s="25">
        <v>0.41648587709800944</v>
      </c>
      <c r="X606" s="27">
        <v>253.28789209588442</v>
      </c>
      <c r="Y606" s="27">
        <v>215.37000000000003</v>
      </c>
      <c r="Z606" s="27">
        <v>481.64549212137342</v>
      </c>
      <c r="AA606" s="27">
        <v>9</v>
      </c>
      <c r="AB606" s="27">
        <v>247.10399277827028</v>
      </c>
      <c r="AC606" s="27">
        <v>0</v>
      </c>
      <c r="AD606" s="27">
        <v>303.23970035509706</v>
      </c>
      <c r="AE606" s="27">
        <v>395.81891948052498</v>
      </c>
      <c r="AF606" s="27">
        <v>0</v>
      </c>
      <c r="AG606" s="27">
        <v>699.05861983562204</v>
      </c>
      <c r="AH606" s="25">
        <v>0.43378292951823144</v>
      </c>
      <c r="AN606" s="25">
        <v>0</v>
      </c>
      <c r="AV606" s="3">
        <v>1</v>
      </c>
      <c r="AW606" s="27">
        <v>189.21000000000004</v>
      </c>
      <c r="AX606" s="23">
        <v>13.100000000000007</v>
      </c>
      <c r="AY606" s="23">
        <v>28.583486238532121</v>
      </c>
      <c r="AZ606" s="23">
        <v>2329.1799999999998</v>
      </c>
      <c r="BA606" s="27">
        <v>701.36754838731827</v>
      </c>
      <c r="BB606" s="27">
        <v>160.27000000000001</v>
      </c>
      <c r="BC606" s="23">
        <v>14.437735849056608</v>
      </c>
      <c r="BD606" s="23">
        <v>29.511320754716984</v>
      </c>
      <c r="BE606" s="23">
        <v>1311.9500000000005</v>
      </c>
      <c r="BF606" s="27">
        <v>400.77919622330916</v>
      </c>
      <c r="BG606" s="27">
        <v>28.939999999999998</v>
      </c>
      <c r="BH606" s="23">
        <v>11.833928571428569</v>
      </c>
      <c r="BI606" s="23">
        <v>27.705357142857135</v>
      </c>
      <c r="BJ606" s="23">
        <v>1017.2300000000001</v>
      </c>
      <c r="BK606" s="27">
        <v>300.58835216400894</v>
      </c>
      <c r="BL606" s="27">
        <v>3929.6257297903057</v>
      </c>
    </row>
    <row r="607" spans="1:64" x14ac:dyDescent="0.15">
      <c r="A607" s="27" t="s">
        <v>1181</v>
      </c>
      <c r="B607" s="27" t="s">
        <v>1090</v>
      </c>
      <c r="C607" s="27" t="s">
        <v>1098</v>
      </c>
      <c r="D607" s="27" t="s">
        <v>1090</v>
      </c>
      <c r="E607" s="27" t="s">
        <v>1434</v>
      </c>
      <c r="F607" s="27">
        <v>1995</v>
      </c>
      <c r="G607" s="27">
        <v>169</v>
      </c>
      <c r="H607" s="27">
        <v>5</v>
      </c>
      <c r="I607" s="27">
        <v>-9</v>
      </c>
      <c r="J607" s="27">
        <v>32</v>
      </c>
      <c r="L607" s="27">
        <v>39</v>
      </c>
      <c r="N607" s="27">
        <v>50</v>
      </c>
      <c r="P607" s="27">
        <v>79</v>
      </c>
      <c r="Q607" s="27">
        <v>109</v>
      </c>
      <c r="R607" s="23">
        <v>13.663333333333332</v>
      </c>
      <c r="S607" s="25">
        <v>2.5192931831459906</v>
      </c>
      <c r="T607" s="23">
        <v>340.58428003312531</v>
      </c>
      <c r="U607" s="23">
        <v>743.96230425165913</v>
      </c>
      <c r="V607" s="23">
        <v>299.37009394582634</v>
      </c>
      <c r="W607" s="25">
        <v>0.40239954122805049</v>
      </c>
      <c r="X607" s="27">
        <v>251.94365011434041</v>
      </c>
      <c r="Y607" s="27">
        <v>159.25000000000003</v>
      </c>
      <c r="Z607" s="27">
        <v>652.04236676691187</v>
      </c>
      <c r="AA607" s="27">
        <v>12</v>
      </c>
      <c r="AB607" s="27">
        <v>255.91091916985351</v>
      </c>
      <c r="AC607" s="27">
        <v>0</v>
      </c>
      <c r="AD607" s="27">
        <v>318.14196707815063</v>
      </c>
      <c r="AE607" s="27">
        <v>440.55901339823549</v>
      </c>
      <c r="AF607" s="27">
        <v>0</v>
      </c>
      <c r="AG607" s="27">
        <v>758.70098047638612</v>
      </c>
      <c r="AH607" s="25">
        <v>0.41932457064329154</v>
      </c>
      <c r="AN607" s="25">
        <v>0</v>
      </c>
      <c r="AV607" s="3">
        <v>1</v>
      </c>
      <c r="AW607" s="27">
        <v>158.74000000000004</v>
      </c>
      <c r="AX607" s="23">
        <v>13.179629629629629</v>
      </c>
      <c r="AY607" s="23">
        <v>29.029629629629611</v>
      </c>
      <c r="AZ607" s="23">
        <v>2350.15</v>
      </c>
      <c r="BA607" s="27">
        <v>764.69810014292875</v>
      </c>
      <c r="BB607" s="27">
        <v>100.06000000000002</v>
      </c>
      <c r="BC607" s="23">
        <v>14.424528301886792</v>
      </c>
      <c r="BD607" s="23">
        <v>29.96226415094339</v>
      </c>
      <c r="BE607" s="23">
        <v>1345.2099999999998</v>
      </c>
      <c r="BF607" s="27">
        <v>447.24713480243383</v>
      </c>
      <c r="BG607" s="27">
        <v>58.680000000000007</v>
      </c>
      <c r="BH607" s="23">
        <v>11.98</v>
      </c>
      <c r="BI607" s="23">
        <v>28.130909090909096</v>
      </c>
      <c r="BJ607" s="23">
        <v>1004.9399999999999</v>
      </c>
      <c r="BK607" s="27">
        <v>317.45096534049486</v>
      </c>
      <c r="BL607" s="27">
        <v>3441.035562595705</v>
      </c>
    </row>
    <row r="608" spans="1:64" x14ac:dyDescent="0.15">
      <c r="A608" s="27" t="s">
        <v>1181</v>
      </c>
      <c r="B608" s="27" t="s">
        <v>1090</v>
      </c>
      <c r="C608" s="27" t="s">
        <v>1098</v>
      </c>
      <c r="D608" s="27" t="s">
        <v>1090</v>
      </c>
      <c r="E608" s="27" t="s">
        <v>1434</v>
      </c>
      <c r="F608" s="27">
        <v>1996</v>
      </c>
      <c r="G608" s="27">
        <v>169</v>
      </c>
      <c r="H608" s="27">
        <v>6</v>
      </c>
      <c r="I608" s="27">
        <v>-9</v>
      </c>
      <c r="J608" s="27">
        <v>29</v>
      </c>
      <c r="L608" s="27">
        <v>36</v>
      </c>
      <c r="N608" s="27">
        <v>49</v>
      </c>
      <c r="P608" s="27">
        <v>87</v>
      </c>
      <c r="Q608" s="27">
        <v>197</v>
      </c>
      <c r="R608" s="23">
        <v>13.26</v>
      </c>
      <c r="S608" s="25">
        <v>2.5430361294982431</v>
      </c>
      <c r="T608" s="23">
        <v>330.94697625128902</v>
      </c>
      <c r="U608" s="23">
        <v>784.25554260962213</v>
      </c>
      <c r="V608" s="23">
        <v>336.57703635888657</v>
      </c>
      <c r="W608" s="25">
        <v>0.42916755289640152</v>
      </c>
      <c r="X608" s="27">
        <v>253.04901911634923</v>
      </c>
      <c r="Y608" s="27">
        <v>453.9099999999998</v>
      </c>
      <c r="Z608" s="27">
        <v>279.22024860955707</v>
      </c>
      <c r="AA608" s="27">
        <v>7</v>
      </c>
      <c r="AB608" s="27">
        <v>225.63013033604116</v>
      </c>
      <c r="AC608" s="27">
        <v>0</v>
      </c>
      <c r="AD608" s="27">
        <v>332.49496107047321</v>
      </c>
      <c r="AE608" s="27">
        <v>298.22251264096309</v>
      </c>
      <c r="AF608" s="27">
        <v>0</v>
      </c>
      <c r="AG608" s="27">
        <v>630.71747371143624</v>
      </c>
      <c r="AH608" s="25">
        <v>0.52716940572808857</v>
      </c>
      <c r="AN608" s="25">
        <v>0</v>
      </c>
      <c r="AV608" s="3">
        <v>4</v>
      </c>
      <c r="AW608" s="27">
        <v>453.9099999999998</v>
      </c>
      <c r="AX608" s="23">
        <v>4.6341836734693826</v>
      </c>
      <c r="AY608" s="23">
        <v>17.970918367346936</v>
      </c>
      <c r="AZ608" s="23">
        <v>2976.610000000001</v>
      </c>
      <c r="BA608" s="27">
        <v>637.00788479253549</v>
      </c>
      <c r="BB608" s="27">
        <v>177.8</v>
      </c>
      <c r="BC608" s="23">
        <v>15.624528301886787</v>
      </c>
      <c r="BD608" s="23">
        <v>28.709433962264139</v>
      </c>
      <c r="BE608" s="23">
        <v>1243.0000000000002</v>
      </c>
      <c r="BF608" s="27">
        <v>363.24493107380056</v>
      </c>
      <c r="BG608" s="27">
        <v>276.10999999999996</v>
      </c>
      <c r="BH608" s="23">
        <v>0.56083916083916463</v>
      </c>
      <c r="BI608" s="23">
        <v>13.990909090909092</v>
      </c>
      <c r="BJ608" s="23">
        <v>1733.6100000000006</v>
      </c>
      <c r="BK608" s="27">
        <v>273.76295371873528</v>
      </c>
      <c r="BL608" s="27">
        <v>3868.7015673435239</v>
      </c>
    </row>
    <row r="609" spans="1:64" x14ac:dyDescent="0.15">
      <c r="A609" s="27" t="s">
        <v>1181</v>
      </c>
      <c r="B609" s="27" t="s">
        <v>1090</v>
      </c>
      <c r="C609" s="27" t="s">
        <v>1098</v>
      </c>
      <c r="D609" s="27" t="s">
        <v>1090</v>
      </c>
      <c r="E609" s="27" t="s">
        <v>1434</v>
      </c>
      <c r="F609" s="27">
        <v>1997</v>
      </c>
      <c r="G609" s="27">
        <v>169</v>
      </c>
      <c r="H609" s="27">
        <v>5</v>
      </c>
      <c r="I609" s="27">
        <v>-9</v>
      </c>
      <c r="J609" s="27">
        <v>29</v>
      </c>
      <c r="L609" s="27">
        <v>35</v>
      </c>
      <c r="N609" s="27">
        <v>46</v>
      </c>
      <c r="P609" s="27">
        <v>81</v>
      </c>
      <c r="Q609" s="27">
        <v>106</v>
      </c>
      <c r="R609" s="23">
        <v>13.374444444444446</v>
      </c>
      <c r="S609" s="25">
        <v>2.5804219630557812</v>
      </c>
      <c r="T609" s="23">
        <v>318.68689481502167</v>
      </c>
      <c r="U609" s="23">
        <v>760.19674544075269</v>
      </c>
      <c r="V609" s="23">
        <v>333.51742337834116</v>
      </c>
      <c r="W609" s="25">
        <v>0.43872513397531127</v>
      </c>
      <c r="X609" s="27">
        <v>251.43116579522442</v>
      </c>
      <c r="Y609" s="27">
        <v>272.80000000000007</v>
      </c>
      <c r="Z609" s="27">
        <v>373.42288742866862</v>
      </c>
      <c r="AA609" s="27">
        <v>8</v>
      </c>
      <c r="AB609" s="27">
        <v>203.70855532281652</v>
      </c>
      <c r="AC609" s="27">
        <v>0</v>
      </c>
      <c r="AD609" s="27">
        <v>309.67201158352776</v>
      </c>
      <c r="AE609" s="27">
        <v>361.83307208267422</v>
      </c>
      <c r="AF609" s="27">
        <v>0</v>
      </c>
      <c r="AG609" s="27">
        <v>671.50508366620193</v>
      </c>
      <c r="AH609" s="25">
        <v>0.46116107607288298</v>
      </c>
      <c r="AN609" s="25">
        <v>0</v>
      </c>
      <c r="AV609" s="3">
        <v>1</v>
      </c>
      <c r="AW609" s="27">
        <v>272.80000000000007</v>
      </c>
      <c r="AX609" s="23">
        <v>14.275238095238095</v>
      </c>
      <c r="AY609" s="23">
        <v>28.654285714285717</v>
      </c>
      <c r="AZ609" s="23">
        <v>2241.3199999999997</v>
      </c>
      <c r="BA609" s="27">
        <v>675.67073851855764</v>
      </c>
      <c r="BB609" s="27">
        <v>145.82000000000002</v>
      </c>
      <c r="BC609" s="23">
        <v>15.803999999999997</v>
      </c>
      <c r="BD609" s="23">
        <v>30.702000000000002</v>
      </c>
      <c r="BE609" s="23">
        <v>1239.9199999999998</v>
      </c>
      <c r="BF609" s="27">
        <v>412.31301515257218</v>
      </c>
      <c r="BG609" s="27">
        <v>126.98</v>
      </c>
      <c r="BH609" s="23">
        <v>12.885454545454545</v>
      </c>
      <c r="BI609" s="23">
        <v>26.792727272727276</v>
      </c>
      <c r="BJ609" s="23">
        <v>1001.4000000000001</v>
      </c>
      <c r="BK609" s="27">
        <v>263.35772336598563</v>
      </c>
      <c r="BL609" s="27">
        <v>3833.533602049898</v>
      </c>
    </row>
    <row r="610" spans="1:64" x14ac:dyDescent="0.15">
      <c r="A610" s="27" t="s">
        <v>1181</v>
      </c>
      <c r="B610" s="27" t="s">
        <v>1090</v>
      </c>
      <c r="C610" s="27" t="s">
        <v>1098</v>
      </c>
      <c r="D610" s="27" t="s">
        <v>1090</v>
      </c>
      <c r="E610" s="27" t="s">
        <v>1434</v>
      </c>
      <c r="F610" s="27">
        <v>1998</v>
      </c>
      <c r="G610" s="27">
        <v>169</v>
      </c>
      <c r="H610" s="27">
        <v>7</v>
      </c>
      <c r="I610" s="27">
        <v>-9</v>
      </c>
      <c r="J610" s="27">
        <v>28</v>
      </c>
      <c r="L610" s="27">
        <v>33</v>
      </c>
      <c r="N610" s="27">
        <v>46</v>
      </c>
      <c r="P610" s="27">
        <v>77</v>
      </c>
      <c r="Q610" s="27">
        <v>94</v>
      </c>
      <c r="R610" s="23">
        <v>13.412222222222224</v>
      </c>
      <c r="S610" s="25">
        <v>2.4819843696886057</v>
      </c>
      <c r="T610" s="23">
        <v>291.30584384380631</v>
      </c>
      <c r="U610" s="23">
        <v>753.73600379659047</v>
      </c>
      <c r="V610" s="23">
        <v>292.59546138443483</v>
      </c>
      <c r="W610" s="25">
        <v>0.38819355321848414</v>
      </c>
      <c r="X610" s="27">
        <v>255.38925365164761</v>
      </c>
      <c r="Y610" s="27">
        <v>194.56</v>
      </c>
      <c r="Z610" s="27">
        <v>494.13941429236058</v>
      </c>
      <c r="AA610" s="27">
        <v>10</v>
      </c>
      <c r="AB610" s="27">
        <v>253.84510461286064</v>
      </c>
      <c r="AC610" s="27">
        <v>0</v>
      </c>
      <c r="AD610" s="27">
        <v>294.49837637043584</v>
      </c>
      <c r="AE610" s="27">
        <v>377.34026031632391</v>
      </c>
      <c r="AF610" s="27">
        <v>0</v>
      </c>
      <c r="AG610" s="27">
        <v>671.83863668675974</v>
      </c>
      <c r="AH610" s="25">
        <v>0.43834688257781002</v>
      </c>
      <c r="AN610" s="25">
        <v>0</v>
      </c>
      <c r="AV610" s="3">
        <v>1</v>
      </c>
      <c r="AW610" s="27">
        <v>194.56</v>
      </c>
      <c r="AX610" s="23">
        <v>15.917204301075273</v>
      </c>
      <c r="AY610" s="23">
        <v>30.864516129032253</v>
      </c>
      <c r="AZ610" s="23">
        <v>2127.3399999999997</v>
      </c>
      <c r="BA610" s="27">
        <v>673.31620368269205</v>
      </c>
      <c r="BB610" s="27">
        <v>121.91</v>
      </c>
      <c r="BC610" s="23">
        <v>16.344000000000005</v>
      </c>
      <c r="BD610" s="23">
        <v>29.983999999999995</v>
      </c>
      <c r="BE610" s="23">
        <v>1188.06</v>
      </c>
      <c r="BF610" s="27">
        <v>361.91183664788105</v>
      </c>
      <c r="BG610" s="27">
        <v>72.650000000000006</v>
      </c>
      <c r="BH610" s="23">
        <v>15.420930232558135</v>
      </c>
      <c r="BI610" s="23">
        <v>31.88837209302325</v>
      </c>
      <c r="BJ610" s="23">
        <v>939.28000000000031</v>
      </c>
      <c r="BK610" s="27">
        <v>311.40436703481134</v>
      </c>
      <c r="BL610" s="27">
        <v>3363.1662228095956</v>
      </c>
    </row>
    <row r="611" spans="1:64" x14ac:dyDescent="0.15">
      <c r="A611" s="27" t="s">
        <v>1181</v>
      </c>
      <c r="B611" s="27" t="s">
        <v>1090</v>
      </c>
      <c r="C611" s="27" t="s">
        <v>1098</v>
      </c>
      <c r="D611" s="27" t="s">
        <v>1090</v>
      </c>
      <c r="E611" s="27" t="s">
        <v>1434</v>
      </c>
      <c r="F611" s="27">
        <v>1999</v>
      </c>
      <c r="G611" s="27">
        <v>169</v>
      </c>
      <c r="H611" s="27">
        <v>6</v>
      </c>
      <c r="I611" s="27">
        <v>-9</v>
      </c>
      <c r="J611" s="27">
        <v>30</v>
      </c>
      <c r="L611" s="27">
        <v>36</v>
      </c>
      <c r="N611" s="27">
        <v>46</v>
      </c>
      <c r="P611" s="27">
        <v>81</v>
      </c>
      <c r="Q611" s="27">
        <v>125</v>
      </c>
      <c r="R611" s="23">
        <v>13.723333333333334</v>
      </c>
      <c r="S611" s="25">
        <v>2.690434679977026</v>
      </c>
      <c r="T611" s="23">
        <v>302.00717877078375</v>
      </c>
      <c r="U611" s="23">
        <v>788.66963078947776</v>
      </c>
      <c r="V611" s="23">
        <v>322.9871084585568</v>
      </c>
      <c r="W611" s="25">
        <v>0.40953409609534197</v>
      </c>
      <c r="X611" s="27">
        <v>255.10724008356883</v>
      </c>
      <c r="Y611" s="27">
        <v>247.39999999999998</v>
      </c>
      <c r="Z611" s="27">
        <v>451.63206419379389</v>
      </c>
      <c r="AA611" s="27">
        <v>8</v>
      </c>
      <c r="AB611" s="27">
        <v>252.08983337159927</v>
      </c>
      <c r="AC611" s="27">
        <v>0</v>
      </c>
      <c r="AD611" s="27">
        <v>278.12159754039072</v>
      </c>
      <c r="AE611" s="27">
        <v>388.87501117301912</v>
      </c>
      <c r="AF611" s="27">
        <v>0</v>
      </c>
      <c r="AG611" s="27">
        <v>666.99660871340984</v>
      </c>
      <c r="AH611" s="25">
        <v>0.41697602317215338</v>
      </c>
      <c r="AN611" s="25">
        <v>0</v>
      </c>
      <c r="AV611" s="3">
        <v>1</v>
      </c>
      <c r="AW611" s="27">
        <v>247.39999999999998</v>
      </c>
      <c r="AX611" s="23">
        <v>11.645161290322577</v>
      </c>
      <c r="AY611" s="23">
        <v>26.722580645161283</v>
      </c>
      <c r="AZ611" s="23">
        <v>2576.4799999999987</v>
      </c>
      <c r="BA611" s="27">
        <v>671.21746461461657</v>
      </c>
      <c r="BB611" s="27">
        <v>159.26</v>
      </c>
      <c r="BC611" s="23">
        <v>16.349019607843136</v>
      </c>
      <c r="BD611" s="23">
        <v>29.692156862745094</v>
      </c>
      <c r="BE611" s="23">
        <v>1230.5800000000006</v>
      </c>
      <c r="BF611" s="27">
        <v>380.1232038072431</v>
      </c>
      <c r="BG611" s="27">
        <v>88.14</v>
      </c>
      <c r="BH611" s="23">
        <v>8.3589041095890426</v>
      </c>
      <c r="BI611" s="23">
        <v>24.647945205479459</v>
      </c>
      <c r="BJ611" s="23">
        <v>1345.8999999999999</v>
      </c>
      <c r="BK611" s="27">
        <v>291.09426080737364</v>
      </c>
      <c r="BL611" s="27">
        <v>3712.4954995236412</v>
      </c>
    </row>
    <row r="612" spans="1:64" x14ac:dyDescent="0.15">
      <c r="A612" s="27" t="s">
        <v>1181</v>
      </c>
      <c r="B612" s="27" t="s">
        <v>1090</v>
      </c>
      <c r="C612" s="27" t="s">
        <v>1098</v>
      </c>
      <c r="D612" s="27" t="s">
        <v>1090</v>
      </c>
      <c r="E612" s="27" t="s">
        <v>1434</v>
      </c>
      <c r="F612" s="27">
        <v>2000</v>
      </c>
      <c r="G612" s="27">
        <v>169</v>
      </c>
      <c r="H612" s="27">
        <v>7</v>
      </c>
      <c r="I612" s="27">
        <v>-9</v>
      </c>
      <c r="J612" s="27">
        <v>28</v>
      </c>
      <c r="L612" s="27">
        <v>35</v>
      </c>
      <c r="N612" s="27">
        <v>46</v>
      </c>
      <c r="P612" s="27">
        <v>75</v>
      </c>
      <c r="Q612" s="27">
        <v>93</v>
      </c>
      <c r="R612" s="23">
        <v>13.105555555555558</v>
      </c>
      <c r="S612" s="25">
        <v>2.4808140199287365</v>
      </c>
      <c r="T612" s="23">
        <v>325.92159672870338</v>
      </c>
      <c r="U612" s="23">
        <v>756.88925207496231</v>
      </c>
      <c r="V612" s="23">
        <v>292.95300784397921</v>
      </c>
      <c r="W612" s="25">
        <v>0.38704870384984424</v>
      </c>
      <c r="X612" s="27">
        <v>256.93455845524039</v>
      </c>
      <c r="Y612" s="27">
        <v>140.44999999999999</v>
      </c>
      <c r="Z612" s="27">
        <v>540.5182471927609</v>
      </c>
      <c r="AA612" s="27">
        <v>10</v>
      </c>
      <c r="AB612" s="27">
        <v>217.52418041172226</v>
      </c>
      <c r="AC612" s="27">
        <v>0</v>
      </c>
      <c r="AD612" s="27">
        <v>280.98831681613444</v>
      </c>
      <c r="AE612" s="27">
        <v>425.60911516560037</v>
      </c>
      <c r="AF612" s="27">
        <v>0</v>
      </c>
      <c r="AG612" s="27">
        <v>706.59743198173487</v>
      </c>
      <c r="AH612" s="25">
        <v>0.3976639315705276</v>
      </c>
      <c r="AN612" s="25">
        <v>0</v>
      </c>
      <c r="AV612" s="3">
        <v>1</v>
      </c>
      <c r="AW612" s="27">
        <v>140.44999999999999</v>
      </c>
      <c r="AX612" s="23">
        <v>15.31847826086956</v>
      </c>
      <c r="AY612" s="23">
        <v>31.860869565217403</v>
      </c>
      <c r="AZ612" s="23">
        <v>2160.9699999999993</v>
      </c>
      <c r="BA612" s="27">
        <v>706.77969417407485</v>
      </c>
      <c r="BB612" s="27">
        <v>112.52</v>
      </c>
      <c r="BC612" s="23">
        <v>15.461224489795919</v>
      </c>
      <c r="BD612" s="23">
        <v>31.257142857142856</v>
      </c>
      <c r="BE612" s="23">
        <v>1231.5899999999997</v>
      </c>
      <c r="BF612" s="27">
        <v>383.77557901952719</v>
      </c>
      <c r="BG612" s="27">
        <v>27.93</v>
      </c>
      <c r="BH612" s="23">
        <v>15.155813953488378</v>
      </c>
      <c r="BI612" s="23">
        <v>32.54883720930232</v>
      </c>
      <c r="BJ612" s="23">
        <v>929.38000000000034</v>
      </c>
      <c r="BK612" s="27">
        <v>323.00411515454755</v>
      </c>
      <c r="BL612" s="27">
        <v>3367.2759522296465</v>
      </c>
    </row>
    <row r="613" spans="1:64" x14ac:dyDescent="0.15">
      <c r="A613" s="27" t="s">
        <v>1181</v>
      </c>
      <c r="B613" s="27" t="s">
        <v>1090</v>
      </c>
      <c r="C613" s="27" t="s">
        <v>1098</v>
      </c>
      <c r="D613" s="27" t="s">
        <v>1090</v>
      </c>
      <c r="E613" s="27" t="s">
        <v>1434</v>
      </c>
      <c r="F613" s="27">
        <v>2001</v>
      </c>
      <c r="G613" s="27">
        <v>169</v>
      </c>
      <c r="H613" s="27">
        <v>7</v>
      </c>
      <c r="I613" s="27">
        <v>-9</v>
      </c>
      <c r="J613" s="27">
        <v>27</v>
      </c>
      <c r="L613" s="27">
        <v>33</v>
      </c>
      <c r="N613" s="27">
        <v>43</v>
      </c>
      <c r="P613" s="27">
        <v>76</v>
      </c>
      <c r="Q613" s="27">
        <v>102</v>
      </c>
      <c r="R613" s="23">
        <v>13.614444444444446</v>
      </c>
      <c r="S613" s="25">
        <v>2.6720069853475943</v>
      </c>
      <c r="T613" s="23">
        <v>319.46797518991036</v>
      </c>
      <c r="U613" s="23">
        <v>797.31568604363679</v>
      </c>
      <c r="V613" s="23">
        <v>340.15554786342972</v>
      </c>
      <c r="W613" s="25">
        <v>0.42662592690864715</v>
      </c>
      <c r="X613" s="27">
        <v>250.72625039452723</v>
      </c>
      <c r="Y613" s="27">
        <v>233.66000000000003</v>
      </c>
      <c r="Z613" s="27">
        <v>431.34006147293968</v>
      </c>
      <c r="AA613" s="27">
        <v>8</v>
      </c>
      <c r="AB613" s="27">
        <v>247.55097210320491</v>
      </c>
      <c r="AC613" s="27">
        <v>0</v>
      </c>
      <c r="AD613" s="27">
        <v>215.12724930940036</v>
      </c>
      <c r="AE613" s="27">
        <v>418.28879231166496</v>
      </c>
      <c r="AF613" s="27">
        <v>0</v>
      </c>
      <c r="AG613" s="27">
        <v>633.41604162106535</v>
      </c>
      <c r="AH613" s="25">
        <v>0.33963024580579787</v>
      </c>
      <c r="AN613" s="25">
        <v>0</v>
      </c>
      <c r="AV613" s="3">
        <v>1</v>
      </c>
      <c r="AW613" s="27">
        <v>233.66000000000003</v>
      </c>
      <c r="AX613" s="23">
        <v>14.741584158415836</v>
      </c>
      <c r="AY613" s="23">
        <v>29.656435643564343</v>
      </c>
      <c r="AZ613" s="23">
        <v>2251.2200000000003</v>
      </c>
      <c r="BA613" s="27">
        <v>638.28661187411842</v>
      </c>
      <c r="BB613" s="27">
        <v>114.56</v>
      </c>
      <c r="BC613" s="23">
        <v>17.04999999999999</v>
      </c>
      <c r="BD613" s="23">
        <v>32.330434782608691</v>
      </c>
      <c r="BE613" s="23">
        <v>1155.7299999999998</v>
      </c>
      <c r="BF613" s="27">
        <v>323.18219362261675</v>
      </c>
      <c r="BG613" s="27">
        <v>119.09999999999998</v>
      </c>
      <c r="BH613" s="23">
        <v>12.810909090909091</v>
      </c>
      <c r="BI613" s="23">
        <v>27.419999999999998</v>
      </c>
      <c r="BJ613" s="23">
        <v>1095.49</v>
      </c>
      <c r="BK613" s="27">
        <v>315.10441825150173</v>
      </c>
      <c r="BL613" s="27">
        <v>3909.8338834876977</v>
      </c>
    </row>
    <row r="614" spans="1:64" x14ac:dyDescent="0.15">
      <c r="A614" s="27" t="s">
        <v>1181</v>
      </c>
      <c r="B614" s="27" t="s">
        <v>1090</v>
      </c>
      <c r="C614" s="27" t="s">
        <v>1098</v>
      </c>
      <c r="D614" s="27" t="s">
        <v>1090</v>
      </c>
      <c r="E614" s="27" t="s">
        <v>1434</v>
      </c>
      <c r="F614" s="27">
        <v>2002</v>
      </c>
      <c r="G614" s="27">
        <v>169</v>
      </c>
      <c r="H614" s="27">
        <v>5</v>
      </c>
      <c r="I614" s="27">
        <v>-9</v>
      </c>
      <c r="J614" s="27">
        <v>24</v>
      </c>
      <c r="L614" s="27">
        <v>31</v>
      </c>
      <c r="N614" s="27">
        <v>40</v>
      </c>
      <c r="P614" s="27">
        <v>73</v>
      </c>
      <c r="Q614" s="27">
        <v>91</v>
      </c>
      <c r="R614" s="23">
        <v>13.675555555555555</v>
      </c>
      <c r="S614" s="25">
        <v>2.7215984130604842</v>
      </c>
      <c r="T614" s="23">
        <v>334.85929400959839</v>
      </c>
      <c r="U614" s="23">
        <v>820.03199990178109</v>
      </c>
      <c r="V614" s="23">
        <v>343.96558518044554</v>
      </c>
      <c r="W614" s="25">
        <v>0.41945385183395933</v>
      </c>
      <c r="X614" s="27">
        <v>251.08096580810283</v>
      </c>
      <c r="Y614" s="27">
        <v>72.120000000000019</v>
      </c>
      <c r="Z614" s="27">
        <v>699.02181185467816</v>
      </c>
      <c r="AA614" s="27">
        <v>13</v>
      </c>
      <c r="AB614" s="27">
        <v>244.66053675067147</v>
      </c>
      <c r="AC614" s="27">
        <v>0</v>
      </c>
      <c r="AD614" s="27">
        <v>289.78399341232875</v>
      </c>
      <c r="AE614" s="27">
        <v>481.18400641933545</v>
      </c>
      <c r="AF614" s="27">
        <v>0</v>
      </c>
      <c r="AG614" s="27">
        <v>770.9679998316642</v>
      </c>
      <c r="AH614" s="25">
        <v>0.37587032109879787</v>
      </c>
      <c r="AN614" s="25">
        <v>0</v>
      </c>
      <c r="AV614" s="3">
        <v>1</v>
      </c>
      <c r="AW614" s="27">
        <v>72.120000000000019</v>
      </c>
      <c r="AX614" s="23">
        <v>16.221111111111107</v>
      </c>
      <c r="AY614" s="23">
        <v>32.065555555555569</v>
      </c>
      <c r="AZ614" s="23">
        <v>2105.64</v>
      </c>
      <c r="BA614" s="27">
        <v>775.48385467114201</v>
      </c>
      <c r="BB614" s="27">
        <v>19.55</v>
      </c>
      <c r="BC614" s="23">
        <v>17.825000000000003</v>
      </c>
      <c r="BD614" s="23">
        <v>34.284090909090914</v>
      </c>
      <c r="BE614" s="23">
        <v>1173.4900000000002</v>
      </c>
      <c r="BF614" s="27">
        <v>464.23254614178074</v>
      </c>
      <c r="BG614" s="27">
        <v>52.57</v>
      </c>
      <c r="BH614" s="23">
        <v>14.686956521739134</v>
      </c>
      <c r="BI614" s="23">
        <v>29.943478260869576</v>
      </c>
      <c r="BJ614" s="23">
        <v>932.1500000000002</v>
      </c>
      <c r="BK614" s="27">
        <v>311.2513085293611</v>
      </c>
      <c r="BL614" s="27">
        <v>3953.6274158671904</v>
      </c>
    </row>
    <row r="615" spans="1:64" x14ac:dyDescent="0.15">
      <c r="A615" s="27" t="s">
        <v>1181</v>
      </c>
      <c r="B615" s="27" t="s">
        <v>1090</v>
      </c>
      <c r="C615" s="27" t="s">
        <v>1098</v>
      </c>
      <c r="D615" s="27" t="s">
        <v>1090</v>
      </c>
      <c r="E615" s="27" t="s">
        <v>1434</v>
      </c>
      <c r="F615" s="27">
        <v>2003</v>
      </c>
      <c r="G615" s="27">
        <v>169</v>
      </c>
      <c r="H615" s="27">
        <v>6</v>
      </c>
      <c r="I615" s="27">
        <v>-9</v>
      </c>
      <c r="J615" s="27">
        <v>29</v>
      </c>
      <c r="L615" s="27">
        <v>35</v>
      </c>
      <c r="N615" s="27">
        <v>45</v>
      </c>
      <c r="P615" s="27">
        <v>77</v>
      </c>
      <c r="Q615" s="27">
        <v>103</v>
      </c>
      <c r="R615" s="23">
        <v>13.60888888888889</v>
      </c>
      <c r="S615" s="25">
        <v>2.6277317871432775</v>
      </c>
      <c r="T615" s="23">
        <v>324.51950780001897</v>
      </c>
      <c r="U615" s="23">
        <v>819.02667529621567</v>
      </c>
      <c r="V615" s="23">
        <v>330.35595593500392</v>
      </c>
      <c r="W615" s="25">
        <v>0.4033518832362889</v>
      </c>
      <c r="X615" s="27">
        <v>263.48659170609994</v>
      </c>
      <c r="Y615" s="27">
        <v>99.050000000000026</v>
      </c>
      <c r="Z615" s="27">
        <v>552.76792223381449</v>
      </c>
      <c r="AA615" s="27">
        <v>10</v>
      </c>
      <c r="AB615" s="27">
        <v>215.46756445385</v>
      </c>
      <c r="AC615" s="27">
        <v>0</v>
      </c>
      <c r="AD615" s="27">
        <v>251.36505801940208</v>
      </c>
      <c r="AE615" s="27">
        <v>439.86145749370229</v>
      </c>
      <c r="AF615" s="27">
        <v>0</v>
      </c>
      <c r="AG615" s="27">
        <v>691.22651551310435</v>
      </c>
      <c r="AH615" s="25">
        <v>0.36365076967034982</v>
      </c>
      <c r="AN615" s="25">
        <v>0</v>
      </c>
      <c r="AV615" s="3">
        <v>1</v>
      </c>
      <c r="AW615" s="27">
        <v>99.050000000000026</v>
      </c>
      <c r="AX615" s="23">
        <v>14.110784313725492</v>
      </c>
      <c r="AY615" s="23">
        <v>29.948039215686276</v>
      </c>
      <c r="AZ615" s="23">
        <v>2388.7800000000002</v>
      </c>
      <c r="BA615" s="27">
        <v>692.59460544977674</v>
      </c>
      <c r="BB615" s="27">
        <v>59.430000000000007</v>
      </c>
      <c r="BC615" s="23">
        <v>16.157142857142855</v>
      </c>
      <c r="BD615" s="23">
        <v>31.328571428571433</v>
      </c>
      <c r="BE615" s="23">
        <v>1258.7100000000003</v>
      </c>
      <c r="BF615" s="27">
        <v>367.01020020476091</v>
      </c>
      <c r="BG615" s="27">
        <v>39.619999999999997</v>
      </c>
      <c r="BH615" s="23">
        <v>12.218867924528302</v>
      </c>
      <c r="BI615" s="23">
        <v>28.671698113207537</v>
      </c>
      <c r="BJ615" s="23">
        <v>1130.0700000000002</v>
      </c>
      <c r="BK615" s="27">
        <v>325.5844052450156</v>
      </c>
      <c r="BL615" s="27">
        <v>3797.1948958046423</v>
      </c>
    </row>
    <row r="616" spans="1:64" x14ac:dyDescent="0.15">
      <c r="A616" s="27" t="s">
        <v>1181</v>
      </c>
      <c r="B616" s="27" t="s">
        <v>1090</v>
      </c>
      <c r="C616" s="27" t="s">
        <v>1098</v>
      </c>
      <c r="D616" s="27" t="s">
        <v>1090</v>
      </c>
      <c r="E616" s="27" t="s">
        <v>1434</v>
      </c>
      <c r="F616" s="27">
        <v>2004</v>
      </c>
      <c r="G616" s="27">
        <v>169</v>
      </c>
      <c r="H616" s="27">
        <v>12</v>
      </c>
      <c r="I616" s="27">
        <v>-9</v>
      </c>
      <c r="J616" s="27">
        <v>35</v>
      </c>
      <c r="L616" s="27">
        <v>44</v>
      </c>
      <c r="N616" s="27">
        <v>56</v>
      </c>
      <c r="P616" s="27">
        <v>96</v>
      </c>
      <c r="Q616" s="27">
        <v>197</v>
      </c>
      <c r="R616" s="23">
        <v>13.243333333333334</v>
      </c>
      <c r="S616" s="25">
        <v>2.5196145985729839</v>
      </c>
      <c r="T616" s="23">
        <v>325.44411543641229</v>
      </c>
      <c r="U616" s="23">
        <v>764.0648155979693</v>
      </c>
      <c r="V616" s="23">
        <v>332.56435725812935</v>
      </c>
      <c r="W616" s="25">
        <v>0.4352567296863315</v>
      </c>
      <c r="X616" s="27">
        <v>259.38370199189342</v>
      </c>
      <c r="Y616" s="27">
        <v>335</v>
      </c>
      <c r="Z616" s="27">
        <v>376.57317346245031</v>
      </c>
      <c r="AA616" s="27">
        <v>7</v>
      </c>
      <c r="AB616" s="27">
        <v>249.56935195874007</v>
      </c>
      <c r="AC616" s="27">
        <v>0</v>
      </c>
      <c r="AD616" s="27">
        <v>343.99024092247095</v>
      </c>
      <c r="AE616" s="27">
        <v>344.47790328147806</v>
      </c>
      <c r="AF616" s="27">
        <v>0</v>
      </c>
      <c r="AG616" s="27">
        <v>688.46814420394901</v>
      </c>
      <c r="AH616" s="25">
        <v>0.49964582794713941</v>
      </c>
      <c r="AN616" s="25">
        <v>0</v>
      </c>
      <c r="AV616" s="3">
        <v>4</v>
      </c>
      <c r="AW616" s="27">
        <v>335</v>
      </c>
      <c r="AX616" s="23">
        <v>5.5862244897959155</v>
      </c>
      <c r="AY616" s="23">
        <v>19.317346938775504</v>
      </c>
      <c r="AZ616" s="23">
        <v>3145.4500000000003</v>
      </c>
      <c r="BA616" s="27">
        <v>689.79515200287801</v>
      </c>
      <c r="BB616" s="27">
        <v>182.36</v>
      </c>
      <c r="BC616" s="23">
        <v>13.270967741935483</v>
      </c>
      <c r="BD616" s="23">
        <v>26.275806451612901</v>
      </c>
      <c r="BE616" s="23">
        <v>1447.98</v>
      </c>
      <c r="BF616" s="27">
        <v>369.1171145473993</v>
      </c>
      <c r="BG616" s="27">
        <v>152.64000000000004</v>
      </c>
      <c r="BH616" s="23">
        <v>2.0305970149253763</v>
      </c>
      <c r="BI616" s="23">
        <v>16.097761194029857</v>
      </c>
      <c r="BJ616" s="23">
        <v>1697.4699999999998</v>
      </c>
      <c r="BK616" s="27">
        <v>320.67803745547894</v>
      </c>
      <c r="BL616" s="27">
        <v>3822.5788190589583</v>
      </c>
    </row>
    <row r="617" spans="1:64" x14ac:dyDescent="0.15">
      <c r="A617" s="27" t="s">
        <v>1181</v>
      </c>
      <c r="B617" s="27" t="s">
        <v>1090</v>
      </c>
      <c r="C617" s="27" t="s">
        <v>1098</v>
      </c>
      <c r="D617" s="27" t="s">
        <v>1090</v>
      </c>
      <c r="E617" s="27" t="s">
        <v>1434</v>
      </c>
      <c r="F617" s="27">
        <v>2005</v>
      </c>
      <c r="G617" s="27">
        <v>169</v>
      </c>
      <c r="H617" s="27">
        <v>5</v>
      </c>
      <c r="I617" s="27">
        <v>-9</v>
      </c>
      <c r="J617" s="27">
        <v>27</v>
      </c>
      <c r="L617" s="27">
        <v>33</v>
      </c>
      <c r="N617" s="27">
        <v>44</v>
      </c>
      <c r="P617" s="27">
        <v>79</v>
      </c>
      <c r="Q617" s="27">
        <v>97</v>
      </c>
      <c r="R617" s="23">
        <v>13.635555555555561</v>
      </c>
      <c r="S617" s="25">
        <v>2.5564512890027231</v>
      </c>
      <c r="T617" s="23">
        <v>332.78408930134538</v>
      </c>
      <c r="U617" s="23">
        <v>802.07953203066518</v>
      </c>
      <c r="V617" s="23">
        <v>354.17128840566721</v>
      </c>
      <c r="W617" s="25">
        <v>0.44156629093044053</v>
      </c>
      <c r="X617" s="27">
        <v>253.84657306550042</v>
      </c>
      <c r="Y617" s="27">
        <v>182.64000000000004</v>
      </c>
      <c r="Z617" s="27">
        <v>476.2424987747562</v>
      </c>
      <c r="AA617" s="27">
        <v>9</v>
      </c>
      <c r="AB617" s="27">
        <v>221.90791509544266</v>
      </c>
      <c r="AC617" s="27">
        <v>0</v>
      </c>
      <c r="AD617" s="27">
        <v>260.33157377145449</v>
      </c>
      <c r="AE617" s="27">
        <v>418.52878599572256</v>
      </c>
      <c r="AF617" s="27">
        <v>0</v>
      </c>
      <c r="AG617" s="27">
        <v>678.86035976717699</v>
      </c>
      <c r="AH617" s="25">
        <v>0.38348323950732049</v>
      </c>
      <c r="AN617" s="25">
        <v>0</v>
      </c>
      <c r="AV617" s="3">
        <v>1</v>
      </c>
      <c r="AW617" s="27">
        <v>182.64000000000004</v>
      </c>
      <c r="AX617" s="23">
        <v>15.49375</v>
      </c>
      <c r="AY617" s="23">
        <v>30.362499999999994</v>
      </c>
      <c r="AZ617" s="23">
        <v>2256.6999999999998</v>
      </c>
      <c r="BA617" s="27">
        <v>680.61060734925741</v>
      </c>
      <c r="BB617" s="27">
        <v>105.42000000000002</v>
      </c>
      <c r="BC617" s="23">
        <v>16.844680851063824</v>
      </c>
      <c r="BD617" s="23">
        <v>31.942553191489356</v>
      </c>
      <c r="BE617" s="23">
        <v>1232.1399999999996</v>
      </c>
      <c r="BF617" s="27">
        <v>397.96591662084091</v>
      </c>
      <c r="BG617" s="27">
        <v>77.22</v>
      </c>
      <c r="BH617" s="23">
        <v>14.197959183673472</v>
      </c>
      <c r="BI617" s="23">
        <v>28.84693877551021</v>
      </c>
      <c r="BJ617" s="23">
        <v>1024.5600000000002</v>
      </c>
      <c r="BK617" s="27">
        <v>282.64469072841609</v>
      </c>
      <c r="BL617" s="27">
        <v>4070.9343494904278</v>
      </c>
    </row>
    <row r="618" spans="1:64" x14ac:dyDescent="0.15">
      <c r="A618" s="27" t="s">
        <v>1181</v>
      </c>
      <c r="B618" s="27" t="s">
        <v>1090</v>
      </c>
      <c r="C618" s="27" t="s">
        <v>1098</v>
      </c>
      <c r="D618" s="27" t="s">
        <v>1090</v>
      </c>
      <c r="E618" s="27" t="s">
        <v>1434</v>
      </c>
      <c r="F618" s="27">
        <v>2006</v>
      </c>
      <c r="G618" s="27">
        <v>169</v>
      </c>
      <c r="H618" s="27">
        <v>6</v>
      </c>
      <c r="I618" s="27">
        <v>-9</v>
      </c>
      <c r="J618" s="27">
        <v>29</v>
      </c>
      <c r="L618" s="27">
        <v>35</v>
      </c>
      <c r="N618" s="27">
        <v>44</v>
      </c>
      <c r="P618" s="27">
        <v>81</v>
      </c>
      <c r="Q618" s="27">
        <v>121</v>
      </c>
      <c r="R618" s="23">
        <v>13.615555555555559</v>
      </c>
      <c r="S618" s="25">
        <v>2.6994023995510945</v>
      </c>
      <c r="T618" s="23">
        <v>314.41230627867924</v>
      </c>
      <c r="U618" s="23">
        <v>747.44881927486949</v>
      </c>
      <c r="V618" s="23">
        <v>306.86339806558789</v>
      </c>
      <c r="W618" s="25">
        <v>0.41054770045367328</v>
      </c>
      <c r="X618" s="27">
        <v>280.19650398264901</v>
      </c>
      <c r="Y618" s="27">
        <v>236.72</v>
      </c>
      <c r="Z618" s="27">
        <v>472.75046453390758</v>
      </c>
      <c r="AA618" s="27">
        <v>9</v>
      </c>
      <c r="AB618" s="27">
        <v>252.29406325547561</v>
      </c>
      <c r="AC618" s="27">
        <v>0</v>
      </c>
      <c r="AD618" s="27">
        <v>325.67774822156053</v>
      </c>
      <c r="AE618" s="27">
        <v>365.27660790758478</v>
      </c>
      <c r="AF618" s="27">
        <v>0</v>
      </c>
      <c r="AG618" s="27">
        <v>690.95435612914525</v>
      </c>
      <c r="AH618" s="25">
        <v>0.47134480102653931</v>
      </c>
      <c r="AN618" s="25">
        <v>0</v>
      </c>
      <c r="AV618" s="3">
        <v>1</v>
      </c>
      <c r="AW618" s="27">
        <v>234.94</v>
      </c>
      <c r="AX618" s="23">
        <v>12.47166666666666</v>
      </c>
      <c r="AY618" s="23">
        <v>26.712499999999988</v>
      </c>
      <c r="AZ618" s="23">
        <v>2430.8500000000004</v>
      </c>
      <c r="BA618" s="27">
        <v>694.93679932992427</v>
      </c>
      <c r="BB618" s="27">
        <v>71.63</v>
      </c>
      <c r="BC618" s="23">
        <v>16.575000000000003</v>
      </c>
      <c r="BD618" s="23">
        <v>31.416666666666661</v>
      </c>
      <c r="BE618" s="23">
        <v>1237.9299999999998</v>
      </c>
      <c r="BF618" s="27">
        <v>426.13797949498132</v>
      </c>
      <c r="BG618" s="27">
        <v>163.31</v>
      </c>
      <c r="BH618" s="23">
        <v>9.7361111111111107</v>
      </c>
      <c r="BI618" s="23">
        <v>23.576388888888893</v>
      </c>
      <c r="BJ618" s="23">
        <v>1192.92</v>
      </c>
      <c r="BK618" s="27">
        <v>268.79881983494306</v>
      </c>
      <c r="BL618" s="27">
        <v>3527.1654950067573</v>
      </c>
    </row>
    <row r="619" spans="1:64" x14ac:dyDescent="0.15">
      <c r="A619" s="27" t="s">
        <v>1181</v>
      </c>
      <c r="B619" s="27" t="s">
        <v>1090</v>
      </c>
      <c r="C619" s="27" t="s">
        <v>1098</v>
      </c>
      <c r="D619" s="27" t="s">
        <v>1090</v>
      </c>
      <c r="E619" s="27" t="s">
        <v>1434</v>
      </c>
      <c r="F619" s="27">
        <v>2007</v>
      </c>
      <c r="G619" s="27">
        <v>169</v>
      </c>
      <c r="H619" s="27">
        <v>6</v>
      </c>
      <c r="I619" s="27">
        <v>-9</v>
      </c>
      <c r="J619" s="27">
        <v>29</v>
      </c>
      <c r="L619" s="27">
        <v>35</v>
      </c>
      <c r="N619" s="27">
        <v>46</v>
      </c>
      <c r="P619" s="27">
        <v>77</v>
      </c>
      <c r="Q619" s="27">
        <v>99</v>
      </c>
      <c r="R619" s="23">
        <v>13.485555555555559</v>
      </c>
      <c r="S619" s="25">
        <v>2.4635588249319866</v>
      </c>
      <c r="T619" s="23">
        <v>298.08288542179162</v>
      </c>
      <c r="U619" s="23">
        <v>709.91190552412434</v>
      </c>
      <c r="V619" s="23">
        <v>284.93601832237101</v>
      </c>
      <c r="W619" s="25">
        <v>0.40136813045602177</v>
      </c>
      <c r="X619" s="27">
        <v>261.57974753610347</v>
      </c>
      <c r="Y619" s="27">
        <v>162.06</v>
      </c>
      <c r="Z619" s="27">
        <v>369.37172811903952</v>
      </c>
      <c r="AA619" s="27">
        <v>7</v>
      </c>
      <c r="AB619" s="27">
        <v>200.50101816130595</v>
      </c>
      <c r="AC619" s="27">
        <v>0</v>
      </c>
      <c r="AD619" s="27">
        <v>259.61887637108759</v>
      </c>
      <c r="AE619" s="27">
        <v>326.80418341259497</v>
      </c>
      <c r="AF619" s="27">
        <v>0</v>
      </c>
      <c r="AG619" s="27">
        <v>586.42305978368256</v>
      </c>
      <c r="AH619" s="25">
        <v>0.44271600103804715</v>
      </c>
      <c r="AN619" s="25">
        <v>0</v>
      </c>
      <c r="AV619" s="3">
        <v>1</v>
      </c>
      <c r="AW619" s="27">
        <v>161.55000000000001</v>
      </c>
      <c r="AX619" s="23">
        <v>15.619387755102043</v>
      </c>
      <c r="AY619" s="23">
        <v>29.312244897959186</v>
      </c>
      <c r="AZ619" s="23">
        <v>2185.35</v>
      </c>
      <c r="BA619" s="27">
        <v>590.76342326105305</v>
      </c>
      <c r="BB619" s="27">
        <v>113.29</v>
      </c>
      <c r="BC619" s="23">
        <v>16.904081632653057</v>
      </c>
      <c r="BD619" s="23">
        <v>29.651020408163266</v>
      </c>
      <c r="BE619" s="23">
        <v>1201.6499999999999</v>
      </c>
      <c r="BF619" s="27">
        <v>314.25673366779557</v>
      </c>
      <c r="BG619" s="27">
        <v>48.26</v>
      </c>
      <c r="BH619" s="23">
        <v>14.334693877551018</v>
      </c>
      <c r="BI619" s="23">
        <v>28.973469387755102</v>
      </c>
      <c r="BJ619" s="23">
        <v>983.70000000000016</v>
      </c>
      <c r="BK619" s="27">
        <v>276.50668959325719</v>
      </c>
      <c r="BL619" s="27">
        <v>3275.1266473835749</v>
      </c>
    </row>
    <row r="620" spans="1:64" x14ac:dyDescent="0.15">
      <c r="A620" s="27" t="s">
        <v>1181</v>
      </c>
      <c r="B620" s="27" t="s">
        <v>1090</v>
      </c>
      <c r="C620" s="27" t="s">
        <v>1098</v>
      </c>
      <c r="D620" s="27" t="s">
        <v>1090</v>
      </c>
      <c r="E620" s="27" t="s">
        <v>1434</v>
      </c>
      <c r="F620" s="27">
        <v>2008</v>
      </c>
      <c r="G620" s="27">
        <v>169</v>
      </c>
      <c r="H620" s="27">
        <v>7</v>
      </c>
      <c r="I620" s="27">
        <v>-9</v>
      </c>
      <c r="J620" s="27">
        <v>31</v>
      </c>
      <c r="L620" s="27">
        <v>37</v>
      </c>
      <c r="N620" s="27">
        <v>47</v>
      </c>
      <c r="P620" s="27">
        <v>89</v>
      </c>
      <c r="Q620" s="27">
        <v>117</v>
      </c>
      <c r="R620" s="23">
        <v>13.386666666666667</v>
      </c>
      <c r="S620" s="25">
        <v>2.5851800828548055</v>
      </c>
      <c r="T620" s="23">
        <v>334.73284207492827</v>
      </c>
      <c r="U620" s="23">
        <v>792.41704051858187</v>
      </c>
      <c r="V620" s="23">
        <v>355.13214305088314</v>
      </c>
      <c r="W620" s="25">
        <v>0.44816317722905363</v>
      </c>
      <c r="X620" s="27">
        <v>256.50201999053644</v>
      </c>
      <c r="Y620" s="27">
        <v>264.42</v>
      </c>
      <c r="Z620" s="27">
        <v>435.50286311124404</v>
      </c>
      <c r="AA620" s="27">
        <v>8</v>
      </c>
      <c r="AB620" s="27">
        <v>246.69672852900493</v>
      </c>
      <c r="AC620" s="27">
        <v>0</v>
      </c>
      <c r="AD620" s="27">
        <v>327.72307913666612</v>
      </c>
      <c r="AE620" s="27">
        <v>355.50739453112152</v>
      </c>
      <c r="AF620" s="27">
        <v>0</v>
      </c>
      <c r="AG620" s="27">
        <v>683.23047366778769</v>
      </c>
      <c r="AH620" s="25">
        <v>0.47966694544621252</v>
      </c>
      <c r="AN620" s="25">
        <v>0</v>
      </c>
      <c r="AV620" s="3">
        <v>1</v>
      </c>
      <c r="AW620" s="27">
        <v>221.75</v>
      </c>
      <c r="AX620" s="23">
        <v>12.910344827586202</v>
      </c>
      <c r="AY620" s="23">
        <v>27.175862068965525</v>
      </c>
      <c r="AZ620" s="23">
        <v>2509.12</v>
      </c>
      <c r="BA620" s="27">
        <v>687.78509191796377</v>
      </c>
      <c r="BB620" s="27">
        <v>136.66</v>
      </c>
      <c r="BC620" s="23">
        <v>15.735999999999999</v>
      </c>
      <c r="BD620" s="23">
        <v>30.387999999999998</v>
      </c>
      <c r="BE620" s="23">
        <v>1297.32</v>
      </c>
      <c r="BF620" s="27">
        <v>426.94363905821149</v>
      </c>
      <c r="BG620" s="27">
        <v>85.09</v>
      </c>
      <c r="BH620" s="23">
        <v>10.769696969696968</v>
      </c>
      <c r="BI620" s="23">
        <v>24.742424242424239</v>
      </c>
      <c r="BJ620" s="23">
        <v>1211.7999999999997</v>
      </c>
      <c r="BK620" s="27">
        <v>260.84145285975183</v>
      </c>
      <c r="BL620" s="27">
        <v>4081.9786557572775</v>
      </c>
    </row>
    <row r="621" spans="1:64" x14ac:dyDescent="0.15">
      <c r="A621" s="27" t="s">
        <v>1181</v>
      </c>
      <c r="B621" s="27" t="s">
        <v>1090</v>
      </c>
      <c r="C621" s="27" t="s">
        <v>1098</v>
      </c>
      <c r="D621" s="27" t="s">
        <v>1090</v>
      </c>
      <c r="E621" s="27" t="s">
        <v>1434</v>
      </c>
      <c r="F621" s="27">
        <v>2009</v>
      </c>
      <c r="G621" s="27">
        <v>169</v>
      </c>
      <c r="H621" s="27">
        <v>6</v>
      </c>
      <c r="I621" s="27">
        <v>-9</v>
      </c>
      <c r="J621" s="27">
        <v>29</v>
      </c>
      <c r="L621" s="27">
        <v>37</v>
      </c>
      <c r="N621" s="27">
        <v>50</v>
      </c>
      <c r="P621" s="27">
        <v>92</v>
      </c>
      <c r="Q621" s="27">
        <v>197</v>
      </c>
      <c r="R621" s="23">
        <v>13.452222222222224</v>
      </c>
      <c r="S621" s="25">
        <v>2.568637942170775</v>
      </c>
      <c r="T621" s="23">
        <v>367.25789839258346</v>
      </c>
      <c r="U621" s="23">
        <v>807.43036999090009</v>
      </c>
      <c r="V621" s="23">
        <v>338.96086797622348</v>
      </c>
      <c r="W621" s="25">
        <v>0.41980197472882264</v>
      </c>
      <c r="X621" s="27">
        <v>251.96846063253082</v>
      </c>
      <c r="Y621" s="27">
        <v>354.39</v>
      </c>
      <c r="Z621" s="27">
        <v>383.57491730972129</v>
      </c>
      <c r="AA621" s="27">
        <v>8</v>
      </c>
      <c r="AB621" s="27">
        <v>244.6001236414827</v>
      </c>
      <c r="AC621" s="27">
        <v>0</v>
      </c>
      <c r="AD621" s="27">
        <v>347.78325391344453</v>
      </c>
      <c r="AE621" s="27">
        <v>317.60228133695523</v>
      </c>
      <c r="AF621" s="27">
        <v>0</v>
      </c>
      <c r="AG621" s="27">
        <v>665.3855352503997</v>
      </c>
      <c r="AH621" s="25">
        <v>0.52267930434612286</v>
      </c>
      <c r="AN621" s="25">
        <v>0</v>
      </c>
      <c r="AV621" s="3">
        <v>4</v>
      </c>
      <c r="AW621" s="27">
        <v>354.39</v>
      </c>
      <c r="AX621" s="23">
        <v>4.4357142857142895</v>
      </c>
      <c r="AY621" s="23">
        <v>17.070408163265313</v>
      </c>
      <c r="AZ621" s="23">
        <v>3064.4300000000026</v>
      </c>
      <c r="BA621" s="27">
        <v>672.16781079596137</v>
      </c>
      <c r="BB621" s="27">
        <v>166.37</v>
      </c>
      <c r="BC621" s="23">
        <v>15.109259259259257</v>
      </c>
      <c r="BD621" s="23">
        <v>28.303703703703704</v>
      </c>
      <c r="BE621" s="23">
        <v>1355.8199999999995</v>
      </c>
      <c r="BF621" s="27">
        <v>395.3765800322019</v>
      </c>
      <c r="BG621" s="27">
        <v>188.01999999999995</v>
      </c>
      <c r="BH621" s="23">
        <v>0.37676056338028274</v>
      </c>
      <c r="BI621" s="23">
        <v>12.798591549295775</v>
      </c>
      <c r="BJ621" s="23">
        <v>1708.6099999999992</v>
      </c>
      <c r="BK621" s="27">
        <v>276.79123076375953</v>
      </c>
      <c r="BL621" s="27">
        <v>3896.1019307611896</v>
      </c>
    </row>
    <row r="622" spans="1:64" x14ac:dyDescent="0.15">
      <c r="A622" s="27" t="s">
        <v>1181</v>
      </c>
      <c r="B622" s="27" t="s">
        <v>1090</v>
      </c>
      <c r="C622" s="27" t="s">
        <v>1098</v>
      </c>
      <c r="D622" s="27" t="s">
        <v>1090</v>
      </c>
      <c r="E622" s="27" t="s">
        <v>1434</v>
      </c>
      <c r="F622" s="27">
        <v>2010</v>
      </c>
      <c r="G622" s="27">
        <v>169</v>
      </c>
      <c r="H622" s="27">
        <v>7</v>
      </c>
      <c r="I622" s="27">
        <v>-9</v>
      </c>
      <c r="J622" s="27">
        <v>30</v>
      </c>
      <c r="L622" s="27">
        <v>37</v>
      </c>
      <c r="N622" s="27">
        <v>47</v>
      </c>
      <c r="P622" s="27">
        <v>83</v>
      </c>
      <c r="Q622" s="27">
        <v>111</v>
      </c>
      <c r="R622" s="23">
        <v>13.238888888888891</v>
      </c>
      <c r="S622" s="25">
        <v>2.5397653405921403</v>
      </c>
      <c r="T622" s="23">
        <v>329.32755464087251</v>
      </c>
      <c r="U622" s="23">
        <v>810.45850781614263</v>
      </c>
      <c r="V622" s="23">
        <v>341.29794582971829</v>
      </c>
      <c r="W622" s="25">
        <v>0.42111710633799987</v>
      </c>
      <c r="X622" s="27">
        <v>251.21947615922042</v>
      </c>
      <c r="Y622" s="27">
        <v>222.01000000000002</v>
      </c>
      <c r="Z622" s="27">
        <v>465.36898634650709</v>
      </c>
      <c r="AA622" s="27">
        <v>9</v>
      </c>
      <c r="AB622" s="27">
        <v>222.61324262033298</v>
      </c>
      <c r="AC622" s="27">
        <v>0</v>
      </c>
      <c r="AD622" s="27">
        <v>322.25591845164109</v>
      </c>
      <c r="AE622" s="27">
        <v>373.13105113246326</v>
      </c>
      <c r="AF622" s="27">
        <v>0</v>
      </c>
      <c r="AG622" s="27">
        <v>695.38696958410435</v>
      </c>
      <c r="AH622" s="25">
        <v>0.46341954611283531</v>
      </c>
      <c r="AN622" s="25">
        <v>0</v>
      </c>
      <c r="AV622" s="3">
        <v>1</v>
      </c>
      <c r="AW622" s="27">
        <v>222.01000000000002</v>
      </c>
      <c r="AX622" s="23">
        <v>13.348181818181814</v>
      </c>
      <c r="AY622" s="23">
        <v>28.043636363636359</v>
      </c>
      <c r="AZ622" s="23">
        <v>2495.9299999999998</v>
      </c>
      <c r="BA622" s="27">
        <v>699.7643140724648</v>
      </c>
      <c r="BB622" s="27">
        <v>146.30000000000001</v>
      </c>
      <c r="BC622" s="23">
        <v>16.082352941176463</v>
      </c>
      <c r="BD622" s="23">
        <v>29.313725490196084</v>
      </c>
      <c r="BE622" s="23">
        <v>1314.1400000000003</v>
      </c>
      <c r="BF622" s="27">
        <v>392.49746543365308</v>
      </c>
      <c r="BG622" s="27">
        <v>75.710000000000022</v>
      </c>
      <c r="BH622" s="23">
        <v>10.984745762711867</v>
      </c>
      <c r="BI622" s="23">
        <v>26.945762711864411</v>
      </c>
      <c r="BJ622" s="23">
        <v>1181.7900000000002</v>
      </c>
      <c r="BK622" s="27">
        <v>307.26684863881138</v>
      </c>
      <c r="BL622" s="27">
        <v>3922.9648945944632</v>
      </c>
    </row>
    <row r="623" spans="1:64" x14ac:dyDescent="0.15">
      <c r="A623" s="27" t="s">
        <v>1181</v>
      </c>
      <c r="B623" s="27" t="s">
        <v>1090</v>
      </c>
      <c r="C623" s="27" t="s">
        <v>1098</v>
      </c>
      <c r="D623" s="27" t="s">
        <v>1090</v>
      </c>
      <c r="E623" s="27" t="s">
        <v>1434</v>
      </c>
      <c r="F623" s="27">
        <v>2011</v>
      </c>
      <c r="G623" s="27">
        <v>169</v>
      </c>
      <c r="H623" s="27">
        <v>8</v>
      </c>
      <c r="I623" s="27">
        <v>-9</v>
      </c>
      <c r="J623" s="27">
        <v>31</v>
      </c>
      <c r="L623" s="27">
        <v>36</v>
      </c>
      <c r="N623" s="27">
        <v>46</v>
      </c>
      <c r="P623" s="27">
        <v>80</v>
      </c>
      <c r="Q623" s="27">
        <v>110</v>
      </c>
      <c r="R623" s="23">
        <v>13.202222222222222</v>
      </c>
      <c r="S623" s="25">
        <v>2.4582033993535481</v>
      </c>
      <c r="T623" s="23">
        <v>308.23479741680347</v>
      </c>
      <c r="U623" s="23">
        <v>752.4686680176776</v>
      </c>
      <c r="V623" s="23">
        <v>313.74042939176434</v>
      </c>
      <c r="W623" s="25">
        <v>0.41694815818552078</v>
      </c>
      <c r="X623" s="27">
        <v>252.83093283398682</v>
      </c>
      <c r="Y623" s="27">
        <v>231.39000000000001</v>
      </c>
      <c r="Z623" s="27">
        <v>401.23142894598618</v>
      </c>
      <c r="AA623" s="27">
        <v>8</v>
      </c>
      <c r="AB623" s="27">
        <v>196.59853049768967</v>
      </c>
      <c r="AC623" s="27">
        <v>0</v>
      </c>
      <c r="AD623" s="27">
        <v>307.04955149886234</v>
      </c>
      <c r="AE623" s="27">
        <v>341.66948815219678</v>
      </c>
      <c r="AF623" s="27">
        <v>0</v>
      </c>
      <c r="AG623" s="27">
        <v>648.71903965105912</v>
      </c>
      <c r="AH623" s="25">
        <v>0.47331668719150749</v>
      </c>
      <c r="AN623" s="25">
        <v>0</v>
      </c>
      <c r="AV623" s="3">
        <v>1</v>
      </c>
      <c r="AW623" s="27">
        <v>231.39000000000001</v>
      </c>
      <c r="AX623" s="23">
        <v>13.73211009174312</v>
      </c>
      <c r="AY623" s="23">
        <v>27.811926605504592</v>
      </c>
      <c r="AZ623" s="23">
        <v>2338.9500000000007</v>
      </c>
      <c r="BA623" s="27">
        <v>651.48492746465297</v>
      </c>
      <c r="BB623" s="27">
        <v>149.34</v>
      </c>
      <c r="BC623" s="23">
        <v>16.579999999999998</v>
      </c>
      <c r="BD623" s="23">
        <v>29.601999999999997</v>
      </c>
      <c r="BE623" s="23">
        <v>1217.01</v>
      </c>
      <c r="BF623" s="27">
        <v>386.22194747360118</v>
      </c>
      <c r="BG623" s="27">
        <v>82.05</v>
      </c>
      <c r="BH623" s="23">
        <v>11.31864406779661</v>
      </c>
      <c r="BI623" s="23">
        <v>26.294915254237289</v>
      </c>
      <c r="BJ623" s="23">
        <v>1121.9399999999998</v>
      </c>
      <c r="BK623" s="27">
        <v>265.26297999105179</v>
      </c>
      <c r="BL623" s="27">
        <v>3606.2118320892455</v>
      </c>
    </row>
    <row r="624" spans="1:64" x14ac:dyDescent="0.15">
      <c r="A624" s="27" t="s">
        <v>1181</v>
      </c>
      <c r="B624" s="27" t="s">
        <v>1090</v>
      </c>
      <c r="C624" s="27" t="s">
        <v>1098</v>
      </c>
      <c r="D624" s="27" t="s">
        <v>1090</v>
      </c>
      <c r="E624" s="27" t="s">
        <v>1434</v>
      </c>
      <c r="F624" s="27">
        <v>2012</v>
      </c>
      <c r="G624" s="27">
        <v>169</v>
      </c>
      <c r="H624" s="27">
        <v>5</v>
      </c>
      <c r="I624" s="27">
        <v>-9</v>
      </c>
      <c r="J624" s="27">
        <v>25</v>
      </c>
      <c r="L624" s="27">
        <v>31</v>
      </c>
      <c r="N624" s="27">
        <v>40</v>
      </c>
      <c r="P624" s="27">
        <v>73</v>
      </c>
      <c r="Q624" s="27">
        <v>91</v>
      </c>
      <c r="R624" s="23">
        <v>13.474444444444448</v>
      </c>
      <c r="S624" s="25">
        <v>2.6470435435206765</v>
      </c>
      <c r="T624" s="23">
        <v>329.41965482360661</v>
      </c>
      <c r="U624" s="23">
        <v>816.44460655071316</v>
      </c>
      <c r="V624" s="23">
        <v>343.57445342771712</v>
      </c>
      <c r="W624" s="25">
        <v>0.42081783192990913</v>
      </c>
      <c r="X624" s="27">
        <v>251.03776080530801</v>
      </c>
      <c r="Y624" s="27">
        <v>50.55</v>
      </c>
      <c r="Z624" s="27">
        <v>745.22333246788423</v>
      </c>
      <c r="AA624" s="27">
        <v>14</v>
      </c>
      <c r="AB624" s="27">
        <v>215.8794583910813</v>
      </c>
      <c r="AC624" s="27">
        <v>0</v>
      </c>
      <c r="AD624" s="27">
        <v>308.65539103661587</v>
      </c>
      <c r="AE624" s="27">
        <v>515.23854387360359</v>
      </c>
      <c r="AF624" s="27">
        <v>0</v>
      </c>
      <c r="AG624" s="27">
        <v>823.89393491021951</v>
      </c>
      <c r="AH624" s="25">
        <v>0.3746300029796315</v>
      </c>
      <c r="AN624" s="25">
        <v>0</v>
      </c>
      <c r="AV624" s="3">
        <v>1</v>
      </c>
      <c r="AW624" s="27">
        <v>50.55</v>
      </c>
      <c r="AX624" s="23">
        <v>15.624444444444443</v>
      </c>
      <c r="AY624" s="23">
        <v>33.065555555555562</v>
      </c>
      <c r="AZ624" s="23">
        <v>2197.0799999999995</v>
      </c>
      <c r="BA624" s="27">
        <v>828.45299475249226</v>
      </c>
      <c r="BB624" s="27">
        <v>27.69</v>
      </c>
      <c r="BC624" s="23">
        <v>17.809302325581395</v>
      </c>
      <c r="BD624" s="23">
        <v>35.006976744186055</v>
      </c>
      <c r="BE624" s="23">
        <v>1154.2699999999998</v>
      </c>
      <c r="BF624" s="27">
        <v>473.57797784906376</v>
      </c>
      <c r="BG624" s="27">
        <v>22.86</v>
      </c>
      <c r="BH624" s="23">
        <v>13.625531914893617</v>
      </c>
      <c r="BI624" s="23">
        <v>31.289361702127657</v>
      </c>
      <c r="BJ624" s="23">
        <v>1042.81</v>
      </c>
      <c r="BK624" s="27">
        <v>354.87501690342827</v>
      </c>
      <c r="BL624" s="27">
        <v>3949.1316485944499</v>
      </c>
    </row>
    <row r="625" spans="1:64" x14ac:dyDescent="0.15">
      <c r="A625" s="27" t="s">
        <v>1181</v>
      </c>
      <c r="B625" s="27" t="s">
        <v>1090</v>
      </c>
      <c r="C625" s="27" t="s">
        <v>1098</v>
      </c>
      <c r="D625" s="27" t="s">
        <v>1090</v>
      </c>
      <c r="E625" s="27" t="s">
        <v>1434</v>
      </c>
      <c r="F625" s="27">
        <v>2013</v>
      </c>
      <c r="G625" s="27">
        <v>169</v>
      </c>
      <c r="H625" s="27">
        <v>5</v>
      </c>
      <c r="I625" s="27">
        <v>-9</v>
      </c>
      <c r="J625" s="27">
        <v>27</v>
      </c>
      <c r="L625" s="27">
        <v>34</v>
      </c>
      <c r="N625" s="27">
        <v>47</v>
      </c>
      <c r="P625" s="27">
        <v>79</v>
      </c>
      <c r="Q625" s="27">
        <v>98</v>
      </c>
      <c r="R625" s="23">
        <v>13.65</v>
      </c>
      <c r="S625" s="25">
        <v>2.5736622997167671</v>
      </c>
      <c r="T625" s="23">
        <v>330.8578220788541</v>
      </c>
      <c r="U625" s="23">
        <v>768.20927449954115</v>
      </c>
      <c r="V625" s="23">
        <v>306.56616275063743</v>
      </c>
      <c r="W625" s="25">
        <v>0.39906594327397843</v>
      </c>
      <c r="X625" s="27">
        <v>259.68342433485196</v>
      </c>
      <c r="Y625" s="27">
        <v>140.44999999999999</v>
      </c>
      <c r="Z625" s="27">
        <v>530.5299854296278</v>
      </c>
      <c r="AA625" s="27">
        <v>10</v>
      </c>
      <c r="AB625" s="27">
        <v>257.54018515325185</v>
      </c>
      <c r="AC625" s="27">
        <v>0</v>
      </c>
      <c r="AD625" s="27">
        <v>295.61484033090898</v>
      </c>
      <c r="AE625" s="27">
        <v>370.73107103114279</v>
      </c>
      <c r="AF625" s="27">
        <v>0</v>
      </c>
      <c r="AG625" s="27">
        <v>666.34591136205177</v>
      </c>
      <c r="AH625" s="25">
        <v>0.4436357015987345</v>
      </c>
      <c r="AN625" s="25">
        <v>0</v>
      </c>
      <c r="AV625" s="3">
        <v>1</v>
      </c>
      <c r="AW625" s="27">
        <v>132.57999999999998</v>
      </c>
      <c r="AX625" s="23">
        <v>15.58453608247423</v>
      </c>
      <c r="AY625" s="23">
        <v>29.881443298969092</v>
      </c>
      <c r="AZ625" s="23">
        <v>2125.0600000000013</v>
      </c>
      <c r="BA625" s="27">
        <v>670.60772158109967</v>
      </c>
      <c r="BB625" s="27">
        <v>87.89</v>
      </c>
      <c r="BC625" s="23">
        <v>15.76274509803922</v>
      </c>
      <c r="BD625" s="23">
        <v>29.890196078431369</v>
      </c>
      <c r="BE625" s="23">
        <v>1228.8300000000004</v>
      </c>
      <c r="BF625" s="27">
        <v>380.18268757639726</v>
      </c>
      <c r="BG625" s="27">
        <v>44.69</v>
      </c>
      <c r="BH625" s="23">
        <v>15.38695652173913</v>
      </c>
      <c r="BI625" s="23">
        <v>29.871739130434779</v>
      </c>
      <c r="BJ625" s="23">
        <v>896.23</v>
      </c>
      <c r="BK625" s="27">
        <v>290.42503400470247</v>
      </c>
      <c r="BL625" s="27">
        <v>3523.7489971337636</v>
      </c>
    </row>
    <row r="626" spans="1:64" x14ac:dyDescent="0.15">
      <c r="A626" s="27" t="s">
        <v>1181</v>
      </c>
      <c r="B626" s="27" t="s">
        <v>1090</v>
      </c>
      <c r="C626" s="27" t="s">
        <v>1098</v>
      </c>
      <c r="D626" s="27" t="s">
        <v>1090</v>
      </c>
      <c r="E626" s="27" t="s">
        <v>1434</v>
      </c>
      <c r="F626" s="27">
        <v>2014</v>
      </c>
      <c r="G626" s="27">
        <v>169</v>
      </c>
      <c r="H626" s="27">
        <v>6</v>
      </c>
      <c r="I626" s="27">
        <v>-9</v>
      </c>
      <c r="J626" s="27">
        <v>33</v>
      </c>
      <c r="L626" s="27">
        <v>38</v>
      </c>
      <c r="N626" s="27">
        <v>49</v>
      </c>
      <c r="P626" s="27">
        <v>92</v>
      </c>
      <c r="Q626" s="27">
        <v>125</v>
      </c>
      <c r="R626" s="23">
        <v>13.321111111111113</v>
      </c>
      <c r="S626" s="25">
        <v>2.5890070154272222</v>
      </c>
      <c r="T626" s="23">
        <v>337.18646332545512</v>
      </c>
      <c r="U626" s="23">
        <v>802.70959942145794</v>
      </c>
      <c r="V626" s="23">
        <v>338.00406629650792</v>
      </c>
      <c r="W626" s="25">
        <v>0.42107888373246183</v>
      </c>
      <c r="X626" s="27">
        <v>251.1008194701464</v>
      </c>
      <c r="Y626" s="27">
        <v>272.04000000000008</v>
      </c>
      <c r="Z626" s="27">
        <v>412.68339042864739</v>
      </c>
      <c r="AA626" s="27">
        <v>8</v>
      </c>
      <c r="AB626" s="27">
        <v>189.18206917350739</v>
      </c>
      <c r="AC626" s="27">
        <v>0</v>
      </c>
      <c r="AD626" s="27">
        <v>340.86381881103176</v>
      </c>
      <c r="AE626" s="27">
        <v>363.59195284937238</v>
      </c>
      <c r="AF626" s="27">
        <v>0</v>
      </c>
      <c r="AG626" s="27">
        <v>704.45577166040414</v>
      </c>
      <c r="AH626" s="25">
        <v>0.48386829618690169</v>
      </c>
      <c r="AN626" s="25">
        <v>0</v>
      </c>
      <c r="AV626" s="3">
        <v>1</v>
      </c>
      <c r="AW626" s="27">
        <v>272.04000000000008</v>
      </c>
      <c r="AX626" s="23">
        <v>11.934677419354838</v>
      </c>
      <c r="AY626" s="23">
        <v>26.225000000000026</v>
      </c>
      <c r="AZ626" s="23">
        <v>2611.6299999999987</v>
      </c>
      <c r="BA626" s="27">
        <v>708.95177283783744</v>
      </c>
      <c r="BB626" s="27">
        <v>146.05000000000001</v>
      </c>
      <c r="BC626" s="23">
        <v>14.869811320754717</v>
      </c>
      <c r="BD626" s="23">
        <v>29.145283018867921</v>
      </c>
      <c r="BE626" s="23">
        <v>1335.37</v>
      </c>
      <c r="BF626" s="27">
        <v>419.16924572434237</v>
      </c>
      <c r="BG626" s="27">
        <v>125.99000000000002</v>
      </c>
      <c r="BH626" s="23">
        <v>9.7436619718309867</v>
      </c>
      <c r="BI626" s="23">
        <v>24.045070422535201</v>
      </c>
      <c r="BJ626" s="23">
        <v>1276.2600000000004</v>
      </c>
      <c r="BK626" s="27">
        <v>289.78252711349541</v>
      </c>
      <c r="BL626" s="27">
        <v>3885.1042103046889</v>
      </c>
    </row>
    <row r="627" spans="1:64" x14ac:dyDescent="0.15">
      <c r="A627" s="27" t="s">
        <v>1181</v>
      </c>
      <c r="B627" s="27" t="s">
        <v>1090</v>
      </c>
      <c r="C627" s="27" t="s">
        <v>1098</v>
      </c>
      <c r="D627" s="27" t="s">
        <v>1090</v>
      </c>
      <c r="E627" s="27" t="s">
        <v>1434</v>
      </c>
      <c r="F627" s="27">
        <v>2015</v>
      </c>
      <c r="G627" s="27">
        <v>169</v>
      </c>
      <c r="H627" s="27">
        <v>6</v>
      </c>
      <c r="I627" s="27">
        <v>-9</v>
      </c>
      <c r="J627" s="27">
        <v>30</v>
      </c>
      <c r="L627" s="27">
        <v>36</v>
      </c>
      <c r="N627" s="27">
        <v>46</v>
      </c>
      <c r="P627" s="27">
        <v>83</v>
      </c>
      <c r="Q627" s="27">
        <v>104</v>
      </c>
      <c r="R627" s="23">
        <v>13.383333333333335</v>
      </c>
      <c r="S627" s="25">
        <v>2.6339981016667613</v>
      </c>
      <c r="T627" s="23">
        <v>332.76388037733551</v>
      </c>
      <c r="U627" s="23">
        <v>781.10984612693812</v>
      </c>
      <c r="V627" s="23">
        <v>344.96552966818376</v>
      </c>
      <c r="W627" s="25">
        <v>0.44163510031567627</v>
      </c>
      <c r="X627" s="27">
        <v>267.26172033285047</v>
      </c>
      <c r="Y627" s="27">
        <v>155.16000000000003</v>
      </c>
      <c r="Z627" s="27">
        <v>426.16517769486154</v>
      </c>
      <c r="AA627" s="27">
        <v>9</v>
      </c>
      <c r="AB627" s="27">
        <v>215.32426596655085</v>
      </c>
      <c r="AC627" s="27">
        <v>0</v>
      </c>
      <c r="AD627" s="27">
        <v>258.89794500439348</v>
      </c>
      <c r="AE627" s="27">
        <v>358.63705269367125</v>
      </c>
      <c r="AF627" s="27">
        <v>0</v>
      </c>
      <c r="AG627" s="27">
        <v>617.53499769806467</v>
      </c>
      <c r="AH627" s="25">
        <v>0.4192441590792827</v>
      </c>
      <c r="AN627" s="25">
        <v>0</v>
      </c>
      <c r="AV627" s="3">
        <v>1</v>
      </c>
      <c r="AW627" s="27">
        <v>155.16000000000003</v>
      </c>
      <c r="AX627" s="23">
        <v>14.581553398058253</v>
      </c>
      <c r="AY627" s="23">
        <v>28.770873786407762</v>
      </c>
      <c r="AZ627" s="23">
        <v>2232.4500000000012</v>
      </c>
      <c r="BA627" s="27">
        <v>618.56822114508668</v>
      </c>
      <c r="BB627" s="27">
        <v>86.09</v>
      </c>
      <c r="BC627" s="23">
        <v>16.035294117647059</v>
      </c>
      <c r="BD627" s="23">
        <v>29.445098039215683</v>
      </c>
      <c r="BE627" s="23">
        <v>1253.4300000000005</v>
      </c>
      <c r="BF627" s="27">
        <v>347.87364201511463</v>
      </c>
      <c r="BG627" s="27">
        <v>69.069999999999993</v>
      </c>
      <c r="BH627" s="23">
        <v>13.155769230769231</v>
      </c>
      <c r="BI627" s="23">
        <v>28.109615384615381</v>
      </c>
      <c r="BJ627" s="23">
        <v>979.02</v>
      </c>
      <c r="BK627" s="27">
        <v>270.694579129972</v>
      </c>
      <c r="BL627" s="27">
        <v>3965.121030668779</v>
      </c>
    </row>
    <row r="628" spans="1:64" x14ac:dyDescent="0.15">
      <c r="A628" s="27" t="s">
        <v>1181</v>
      </c>
      <c r="B628" s="27" t="s">
        <v>1090</v>
      </c>
      <c r="C628" s="27" t="s">
        <v>1098</v>
      </c>
      <c r="D628" s="27" t="s">
        <v>1090</v>
      </c>
      <c r="E628" s="27" t="s">
        <v>1434</v>
      </c>
      <c r="F628" s="27">
        <v>2016</v>
      </c>
      <c r="G628" s="27">
        <v>169</v>
      </c>
      <c r="H628" s="27">
        <v>5</v>
      </c>
      <c r="I628" s="27">
        <v>-9</v>
      </c>
      <c r="J628" s="27">
        <v>30</v>
      </c>
      <c r="L628" s="27">
        <v>36</v>
      </c>
      <c r="N628" s="27">
        <v>47</v>
      </c>
      <c r="P628" s="27">
        <v>83</v>
      </c>
      <c r="Q628" s="27">
        <v>109</v>
      </c>
      <c r="R628" s="23">
        <v>13.622222222222225</v>
      </c>
      <c r="S628" s="25">
        <v>2.6615534041402782</v>
      </c>
      <c r="T628" s="23">
        <v>343.47728747511167</v>
      </c>
      <c r="U628" s="23">
        <v>784.10068733458922</v>
      </c>
      <c r="V628" s="23">
        <v>329.71482310699571</v>
      </c>
      <c r="W628" s="25">
        <v>0.42050061201042493</v>
      </c>
      <c r="X628" s="27">
        <v>250.82575468025115</v>
      </c>
      <c r="Y628" s="27">
        <v>241.80000000000004</v>
      </c>
      <c r="Z628" s="27">
        <v>344.55587515010859</v>
      </c>
      <c r="AA628" s="27">
        <v>6</v>
      </c>
      <c r="AB628" s="27">
        <v>236.70224854477286</v>
      </c>
      <c r="AC628" s="27">
        <v>0</v>
      </c>
      <c r="AD628" s="27">
        <v>256.35510065273974</v>
      </c>
      <c r="AE628" s="27">
        <v>337.00144442378053</v>
      </c>
      <c r="AF628" s="27">
        <v>0</v>
      </c>
      <c r="AG628" s="27">
        <v>593.35654507652021</v>
      </c>
      <c r="AH628" s="25">
        <v>0.43204224923356543</v>
      </c>
      <c r="AN628" s="25">
        <v>0</v>
      </c>
      <c r="AV628" s="3">
        <v>1</v>
      </c>
      <c r="AW628" s="27">
        <v>212.34000000000003</v>
      </c>
      <c r="AX628" s="23">
        <v>13.95</v>
      </c>
      <c r="AY628" s="23">
        <v>27.9287037037037</v>
      </c>
      <c r="AZ628" s="23">
        <v>2292.4300000000007</v>
      </c>
      <c r="BA628" s="27">
        <v>598.12761104384913</v>
      </c>
      <c r="BB628" s="27">
        <v>156.21</v>
      </c>
      <c r="BC628" s="23">
        <v>16.396078431372551</v>
      </c>
      <c r="BD628" s="23">
        <v>29.101960784313722</v>
      </c>
      <c r="BE628" s="23">
        <v>1210.52</v>
      </c>
      <c r="BF628" s="27">
        <v>323.43137548079164</v>
      </c>
      <c r="BG628" s="27">
        <v>56.13</v>
      </c>
      <c r="BH628" s="23">
        <v>11.761403508771929</v>
      </c>
      <c r="BI628" s="23">
        <v>26.878947368421063</v>
      </c>
      <c r="BJ628" s="23">
        <v>1081.9100000000001</v>
      </c>
      <c r="BK628" s="27">
        <v>274.69623556305783</v>
      </c>
      <c r="BL628" s="27">
        <v>3789.8255529539738</v>
      </c>
    </row>
    <row r="629" spans="1:64" x14ac:dyDescent="0.15">
      <c r="A629" s="27" t="s">
        <v>1181</v>
      </c>
      <c r="B629" s="27" t="s">
        <v>1090</v>
      </c>
      <c r="C629" s="27" t="s">
        <v>1098</v>
      </c>
      <c r="D629" s="27" t="s">
        <v>1090</v>
      </c>
      <c r="E629" s="27" t="s">
        <v>1434</v>
      </c>
      <c r="F629" s="27">
        <v>2017</v>
      </c>
      <c r="G629" s="27">
        <v>169</v>
      </c>
      <c r="H629" s="27">
        <v>5</v>
      </c>
      <c r="I629" s="27">
        <v>-9</v>
      </c>
      <c r="J629" s="27">
        <v>28</v>
      </c>
      <c r="L629" s="27">
        <v>34</v>
      </c>
      <c r="N629" s="27">
        <v>44</v>
      </c>
      <c r="P629" s="27">
        <v>84</v>
      </c>
      <c r="Q629" s="27">
        <v>112</v>
      </c>
      <c r="R629" s="23">
        <v>13.70888888888889</v>
      </c>
      <c r="S629" s="25">
        <v>2.6254229997174425</v>
      </c>
      <c r="T629" s="23">
        <v>302.88079836929262</v>
      </c>
      <c r="U629" s="23">
        <v>806.4282253751727</v>
      </c>
      <c r="V629" s="23">
        <v>362.53586414972335</v>
      </c>
      <c r="W629" s="25">
        <v>0.4495575033791589</v>
      </c>
      <c r="X629" s="27">
        <v>253.93944605110042</v>
      </c>
      <c r="Y629" s="27">
        <v>441.46</v>
      </c>
      <c r="Z629" s="27">
        <v>366.23831413176117</v>
      </c>
      <c r="AA629" s="27">
        <v>8</v>
      </c>
      <c r="AB629" s="27">
        <v>301.66518133369726</v>
      </c>
      <c r="AC629" s="27">
        <v>0</v>
      </c>
      <c r="AD629" s="27">
        <v>267.44226890264844</v>
      </c>
      <c r="AE629" s="27">
        <v>373.49776012683429</v>
      </c>
      <c r="AF629" s="27">
        <v>0</v>
      </c>
      <c r="AG629" s="27">
        <v>640.94002902948273</v>
      </c>
      <c r="AH629" s="25">
        <v>0.41726566077477695</v>
      </c>
      <c r="AN629" s="25">
        <v>0</v>
      </c>
      <c r="AV629" s="3">
        <v>1</v>
      </c>
      <c r="AW629" s="27">
        <v>441.46</v>
      </c>
      <c r="AX629" s="23">
        <v>13.290090090090088</v>
      </c>
      <c r="AY629" s="23">
        <v>28.160360360360357</v>
      </c>
      <c r="AZ629" s="23">
        <v>2346.6199999999985</v>
      </c>
      <c r="BA629" s="27">
        <v>643.35740362596243</v>
      </c>
      <c r="BB629" s="27">
        <v>121.16000000000001</v>
      </c>
      <c r="BC629" s="23">
        <v>15.815999999999997</v>
      </c>
      <c r="BD629" s="23">
        <v>31.045999999999985</v>
      </c>
      <c r="BE629" s="23">
        <v>1241.75</v>
      </c>
      <c r="BF629" s="27">
        <v>358.75545885873197</v>
      </c>
      <c r="BG629" s="27">
        <v>320.3</v>
      </c>
      <c r="BH629" s="23">
        <v>11.219672131147545</v>
      </c>
      <c r="BI629" s="23">
        <v>25.795081967213108</v>
      </c>
      <c r="BJ629" s="23">
        <v>1104.8700000000003</v>
      </c>
      <c r="BK629" s="27">
        <v>284.60194476723035</v>
      </c>
      <c r="BL629" s="27">
        <v>4167.0788982726826</v>
      </c>
    </row>
    <row r="630" spans="1:64" x14ac:dyDescent="0.15">
      <c r="A630" s="27" t="s">
        <v>1181</v>
      </c>
      <c r="B630" s="27" t="s">
        <v>1090</v>
      </c>
      <c r="C630" s="27" t="s">
        <v>1098</v>
      </c>
      <c r="D630" s="27" t="s">
        <v>1090</v>
      </c>
      <c r="E630" s="27" t="s">
        <v>1434</v>
      </c>
      <c r="F630" s="27">
        <v>2018</v>
      </c>
      <c r="G630" s="27">
        <v>169</v>
      </c>
      <c r="H630" s="27">
        <v>7</v>
      </c>
      <c r="I630" s="27">
        <v>-9</v>
      </c>
      <c r="J630" s="27">
        <v>30</v>
      </c>
      <c r="L630" s="27">
        <v>36</v>
      </c>
      <c r="N630" s="27">
        <v>49</v>
      </c>
      <c r="P630" s="27">
        <v>87</v>
      </c>
      <c r="Q630" s="27">
        <v>133</v>
      </c>
      <c r="R630" s="23">
        <v>13.574444444444445</v>
      </c>
      <c r="S630" s="25">
        <v>2.6071454173607629</v>
      </c>
      <c r="T630" s="23">
        <v>344.95785207159184</v>
      </c>
      <c r="U630" s="23">
        <v>788.29805639560334</v>
      </c>
      <c r="V630" s="23">
        <v>337.91225169757837</v>
      </c>
      <c r="W630" s="25">
        <v>0.42866051066526256</v>
      </c>
      <c r="X630" s="27">
        <v>262.57249876785869</v>
      </c>
      <c r="Y630" s="27">
        <v>283.47000000000008</v>
      </c>
      <c r="Z630" s="27">
        <v>387.73899290492375</v>
      </c>
      <c r="AA630" s="27">
        <v>7</v>
      </c>
      <c r="AB630" s="27">
        <v>247.15283760817988</v>
      </c>
      <c r="AC630" s="27">
        <v>0</v>
      </c>
      <c r="AD630" s="27">
        <v>322.76745133921554</v>
      </c>
      <c r="AE630" s="27">
        <v>327.34464025193836</v>
      </c>
      <c r="AF630" s="27">
        <v>0</v>
      </c>
      <c r="AG630" s="27">
        <v>650.1120915911539</v>
      </c>
      <c r="AH630" s="25">
        <v>0.49647968488702177</v>
      </c>
      <c r="AN630" s="25">
        <v>0</v>
      </c>
      <c r="AV630" s="3">
        <v>1</v>
      </c>
      <c r="AW630" s="27">
        <v>283.47000000000008</v>
      </c>
      <c r="AX630" s="23">
        <v>11.435606060606064</v>
      </c>
      <c r="AY630" s="23">
        <v>24.626515151515157</v>
      </c>
      <c r="AZ630" s="23">
        <v>2536.2699999999991</v>
      </c>
      <c r="BA630" s="27">
        <v>649.88084590652704</v>
      </c>
      <c r="BB630" s="27">
        <v>145.03000000000003</v>
      </c>
      <c r="BC630" s="23">
        <v>15.818867924528307</v>
      </c>
      <c r="BD630" s="23">
        <v>28.420754716981133</v>
      </c>
      <c r="BE630" s="23">
        <v>1288.5999999999999</v>
      </c>
      <c r="BF630" s="27">
        <v>367.45951926759756</v>
      </c>
      <c r="BG630" s="27">
        <v>138.44000000000003</v>
      </c>
      <c r="BH630" s="23">
        <v>8.4949367088607648</v>
      </c>
      <c r="BI630" s="23">
        <v>22.081012658227859</v>
      </c>
      <c r="BJ630" s="23">
        <v>1247.67</v>
      </c>
      <c r="BK630" s="27">
        <v>282.42132663892971</v>
      </c>
      <c r="BL630" s="27">
        <v>3884.0488700871078</v>
      </c>
    </row>
    <row r="631" spans="1:64" x14ac:dyDescent="0.15">
      <c r="A631" s="27" t="s">
        <v>1181</v>
      </c>
      <c r="B631" s="27" t="s">
        <v>1090</v>
      </c>
      <c r="C631" s="27" t="s">
        <v>1098</v>
      </c>
      <c r="D631" s="27" t="s">
        <v>1090</v>
      </c>
      <c r="E631" s="27" t="s">
        <v>1434</v>
      </c>
      <c r="F631" s="27">
        <v>2019</v>
      </c>
      <c r="G631" s="27">
        <v>169</v>
      </c>
      <c r="H631" s="27">
        <v>9</v>
      </c>
      <c r="I631" s="27">
        <v>-9</v>
      </c>
      <c r="J631" s="27">
        <v>31</v>
      </c>
      <c r="L631" s="27">
        <v>38</v>
      </c>
      <c r="N631" s="27">
        <v>49</v>
      </c>
      <c r="P631" s="27">
        <v>87</v>
      </c>
      <c r="Q631" s="27">
        <v>122</v>
      </c>
      <c r="R631" s="23">
        <v>13.061111111111112</v>
      </c>
      <c r="S631" s="25">
        <v>2.4624940402903004</v>
      </c>
      <c r="T631" s="23">
        <v>323.98850640177255</v>
      </c>
      <c r="U631" s="23">
        <v>762.569997127639</v>
      </c>
      <c r="V631" s="23">
        <v>350.91570008614076</v>
      </c>
      <c r="W631" s="25">
        <v>0.46017506170735678</v>
      </c>
      <c r="X631" s="27">
        <v>283.8426406735432</v>
      </c>
      <c r="Y631" s="27">
        <v>298.17</v>
      </c>
      <c r="Z631" s="27">
        <v>284.06546277008084</v>
      </c>
      <c r="AA631" s="27">
        <v>5</v>
      </c>
      <c r="AB631" s="27">
        <v>203.21385635240077</v>
      </c>
      <c r="AC631" s="27">
        <v>0</v>
      </c>
      <c r="AD631" s="27">
        <v>295.83198499228251</v>
      </c>
      <c r="AE631" s="27">
        <v>293.67627644405928</v>
      </c>
      <c r="AF631" s="27">
        <v>0</v>
      </c>
      <c r="AG631" s="27">
        <v>589.50826143634185</v>
      </c>
      <c r="AH631" s="25">
        <v>0.50182838702413013</v>
      </c>
      <c r="AN631" s="25">
        <v>0</v>
      </c>
      <c r="AV631" s="3">
        <v>1</v>
      </c>
      <c r="AW631" s="27">
        <v>298.17</v>
      </c>
      <c r="AX631" s="23">
        <v>12.593388429752073</v>
      </c>
      <c r="AY631" s="23">
        <v>25.87768595041323</v>
      </c>
      <c r="AZ631" s="23">
        <v>2501.8599999999997</v>
      </c>
      <c r="BA631" s="27">
        <v>588.97857970374298</v>
      </c>
      <c r="BB631" s="27">
        <v>208.01</v>
      </c>
      <c r="BC631" s="23">
        <v>15.835849056603777</v>
      </c>
      <c r="BD631" s="23">
        <v>28.294339622641512</v>
      </c>
      <c r="BE631" s="23">
        <v>1313.15</v>
      </c>
      <c r="BF631" s="27">
        <v>338.30787236294969</v>
      </c>
      <c r="BG631" s="27">
        <v>90.160000000000025</v>
      </c>
      <c r="BH631" s="23">
        <v>10.06617647058823</v>
      </c>
      <c r="BI631" s="23">
        <v>23.994117647058829</v>
      </c>
      <c r="BJ631" s="23">
        <v>1188.7100000000005</v>
      </c>
      <c r="BK631" s="27">
        <v>250.67070734079351</v>
      </c>
      <c r="BL631" s="27">
        <v>4033.513794093572</v>
      </c>
    </row>
    <row r="632" spans="1:64" x14ac:dyDescent="0.15">
      <c r="A632" s="27" t="s">
        <v>1182</v>
      </c>
      <c r="B632" s="27" t="s">
        <v>1090</v>
      </c>
      <c r="C632" s="27" t="s">
        <v>1098</v>
      </c>
      <c r="D632" s="27" t="s">
        <v>1090</v>
      </c>
      <c r="E632" s="27" t="s">
        <v>1435</v>
      </c>
      <c r="F632" s="27">
        <v>1990</v>
      </c>
      <c r="G632" s="27">
        <v>169</v>
      </c>
      <c r="H632" s="27">
        <v>6</v>
      </c>
      <c r="I632" s="27">
        <v>-9</v>
      </c>
      <c r="J632" s="27">
        <v>40</v>
      </c>
      <c r="L632" s="27">
        <v>48</v>
      </c>
      <c r="N632" s="27">
        <v>60</v>
      </c>
      <c r="P632" s="27">
        <v>104</v>
      </c>
      <c r="Q632" s="27">
        <v>197</v>
      </c>
      <c r="R632" s="23">
        <v>16.445555555555558</v>
      </c>
      <c r="S632" s="25">
        <v>3.9122457713139633</v>
      </c>
      <c r="T632" s="23">
        <v>401.11316446352657</v>
      </c>
      <c r="U632" s="23">
        <v>599.88568541109362</v>
      </c>
      <c r="V632" s="23">
        <v>240.46689973063965</v>
      </c>
      <c r="W632" s="25">
        <v>0.40085453207189903</v>
      </c>
      <c r="X632" s="27">
        <v>251.33111000979483</v>
      </c>
      <c r="Y632" s="27">
        <v>188.97</v>
      </c>
      <c r="Z632" s="27">
        <v>286.23342328592094</v>
      </c>
      <c r="AA632" s="27">
        <v>5</v>
      </c>
      <c r="AB632" s="27">
        <v>245.9380232689598</v>
      </c>
      <c r="AC632" s="27">
        <v>0</v>
      </c>
      <c r="AD632" s="27">
        <v>216.97078087107025</v>
      </c>
      <c r="AE632" s="27">
        <v>242.97339155798062</v>
      </c>
      <c r="AF632" s="27">
        <v>0</v>
      </c>
      <c r="AG632" s="27">
        <v>459.94417242905087</v>
      </c>
      <c r="AH632" s="25">
        <v>0.47173285185434277</v>
      </c>
      <c r="AN632" s="25">
        <v>0</v>
      </c>
      <c r="AV632" s="3">
        <v>4</v>
      </c>
      <c r="AW632" s="27">
        <v>188.97</v>
      </c>
      <c r="AX632" s="23">
        <v>5.4821428571428568</v>
      </c>
      <c r="AY632" s="23">
        <v>20.659183673469386</v>
      </c>
      <c r="AZ632" s="23">
        <v>3155.0299999999984</v>
      </c>
      <c r="BA632" s="27">
        <v>467.20544747597069</v>
      </c>
      <c r="BB632" s="27">
        <v>90.169999999999987</v>
      </c>
      <c r="BC632" s="23">
        <v>15.274999999999999</v>
      </c>
      <c r="BD632" s="23">
        <v>30.148333333333326</v>
      </c>
      <c r="BE632" s="23">
        <v>1444.64</v>
      </c>
      <c r="BF632" s="27">
        <v>232.29543586683718</v>
      </c>
      <c r="BG632" s="27">
        <v>98.8</v>
      </c>
      <c r="BH632" s="23">
        <v>1.1617647058823568</v>
      </c>
      <c r="BI632" s="23">
        <v>16.472794117647059</v>
      </c>
      <c r="BJ632" s="23">
        <v>1710.3900000000006</v>
      </c>
      <c r="BK632" s="27">
        <v>234.91001160913362</v>
      </c>
      <c r="BL632" s="27">
        <v>2763.9873532257434</v>
      </c>
    </row>
    <row r="633" spans="1:64" x14ac:dyDescent="0.15">
      <c r="A633" s="27" t="s">
        <v>1182</v>
      </c>
      <c r="B633" s="27" t="s">
        <v>1090</v>
      </c>
      <c r="C633" s="27" t="s">
        <v>1098</v>
      </c>
      <c r="D633" s="27" t="s">
        <v>1090</v>
      </c>
      <c r="E633" s="27" t="s">
        <v>1435</v>
      </c>
      <c r="F633" s="27">
        <v>1991</v>
      </c>
      <c r="G633" s="27">
        <v>169</v>
      </c>
      <c r="H633" s="27">
        <v>6</v>
      </c>
      <c r="I633" s="27">
        <v>-9</v>
      </c>
      <c r="J633" s="27">
        <v>40</v>
      </c>
      <c r="L633" s="27">
        <v>47</v>
      </c>
      <c r="N633" s="27">
        <v>60</v>
      </c>
      <c r="P633" s="27">
        <v>114</v>
      </c>
      <c r="Q633" s="27">
        <v>197</v>
      </c>
      <c r="R633" s="23">
        <v>16.196666666666665</v>
      </c>
      <c r="S633" s="25">
        <v>3.7140905779878937</v>
      </c>
      <c r="T633" s="23">
        <v>326.47318858629347</v>
      </c>
      <c r="U633" s="23">
        <v>545.3796188380843</v>
      </c>
      <c r="V633" s="23">
        <v>239.00451860462596</v>
      </c>
      <c r="W633" s="25">
        <v>0.43823514111412315</v>
      </c>
      <c r="X633" s="27">
        <v>257.10533975908118</v>
      </c>
      <c r="Y633" s="27">
        <v>245.58999999999997</v>
      </c>
      <c r="Z633" s="27">
        <v>290.13419882773491</v>
      </c>
      <c r="AA633" s="27">
        <v>5</v>
      </c>
      <c r="AB633" s="27">
        <v>258.5759327017596</v>
      </c>
      <c r="AC633" s="27">
        <v>0</v>
      </c>
      <c r="AD633" s="27">
        <v>237.1095757822691</v>
      </c>
      <c r="AE633" s="27">
        <v>231.02131823690473</v>
      </c>
      <c r="AF633" s="27">
        <v>0</v>
      </c>
      <c r="AG633" s="27">
        <v>468.13089401917387</v>
      </c>
      <c r="AH633" s="25">
        <v>0.50650271910388023</v>
      </c>
      <c r="AN633" s="25">
        <v>0</v>
      </c>
      <c r="AV633" s="3">
        <v>4</v>
      </c>
      <c r="AW633" s="27">
        <v>245.58999999999997</v>
      </c>
      <c r="AX633" s="23">
        <v>5.4632653061224543</v>
      </c>
      <c r="AY633" s="23">
        <v>20.227040816326543</v>
      </c>
      <c r="AZ633" s="23">
        <v>3119.7499999999959</v>
      </c>
      <c r="BA633" s="27">
        <v>475.67370502739345</v>
      </c>
      <c r="BB633" s="27">
        <v>104.39000000000001</v>
      </c>
      <c r="BC633" s="23">
        <v>15.013333333333334</v>
      </c>
      <c r="BD633" s="23">
        <v>30.033333333333335</v>
      </c>
      <c r="BE633" s="23">
        <v>1401.23</v>
      </c>
      <c r="BF633" s="27">
        <v>244.6776331366471</v>
      </c>
      <c r="BG633" s="27">
        <v>141.19999999999999</v>
      </c>
      <c r="BH633" s="23">
        <v>1.2499999999999991</v>
      </c>
      <c r="BI633" s="23">
        <v>15.900735294117654</v>
      </c>
      <c r="BJ633" s="23">
        <v>1718.5200000000007</v>
      </c>
      <c r="BK633" s="27">
        <v>230.99607189074641</v>
      </c>
      <c r="BL633" s="27">
        <v>2747.1783747658155</v>
      </c>
    </row>
    <row r="634" spans="1:64" x14ac:dyDescent="0.15">
      <c r="A634" s="27" t="s">
        <v>1182</v>
      </c>
      <c r="B634" s="27" t="s">
        <v>1090</v>
      </c>
      <c r="C634" s="27" t="s">
        <v>1098</v>
      </c>
      <c r="D634" s="27" t="s">
        <v>1090</v>
      </c>
      <c r="E634" s="27" t="s">
        <v>1435</v>
      </c>
      <c r="F634" s="27">
        <v>1992</v>
      </c>
      <c r="G634" s="27">
        <v>169</v>
      </c>
      <c r="H634" s="27">
        <v>7</v>
      </c>
      <c r="I634" s="27">
        <v>-9</v>
      </c>
      <c r="J634" s="27">
        <v>47</v>
      </c>
      <c r="L634" s="27">
        <v>54</v>
      </c>
      <c r="N634" s="27">
        <v>67</v>
      </c>
      <c r="P634" s="27">
        <v>197</v>
      </c>
      <c r="Q634" s="27">
        <v>197</v>
      </c>
      <c r="R634" s="23">
        <v>15.411111111111111</v>
      </c>
      <c r="S634" s="25">
        <v>3.2892132433932333</v>
      </c>
      <c r="T634" s="23">
        <v>387.86391911545951</v>
      </c>
      <c r="U634" s="23">
        <v>621.31980715180271</v>
      </c>
      <c r="V634" s="23">
        <v>266.74474894797459</v>
      </c>
      <c r="W634" s="25">
        <v>0.42931955747164385</v>
      </c>
      <c r="X634" s="27">
        <v>252.50388897715482</v>
      </c>
      <c r="Y634" s="27">
        <v>350</v>
      </c>
      <c r="Z634" s="27">
        <v>281.78563422777916</v>
      </c>
      <c r="AA634" s="27">
        <v>6</v>
      </c>
      <c r="AB634" s="27">
        <v>242.5176922401169</v>
      </c>
      <c r="AC634" s="27">
        <v>0</v>
      </c>
      <c r="AD634" s="27">
        <v>320.89427868375333</v>
      </c>
      <c r="AE634" s="27">
        <v>224.2331661955123</v>
      </c>
      <c r="AF634" s="27">
        <v>0</v>
      </c>
      <c r="AG634" s="27">
        <v>545.12744487926557</v>
      </c>
      <c r="AH634" s="25">
        <v>0.58865917651281163</v>
      </c>
      <c r="AN634" s="25">
        <v>0</v>
      </c>
      <c r="AV634" s="3">
        <v>4</v>
      </c>
      <c r="AW634" s="27">
        <v>350</v>
      </c>
      <c r="AX634" s="23">
        <v>4.1219387755102028</v>
      </c>
      <c r="AY634" s="23">
        <v>17.606632653061229</v>
      </c>
      <c r="AZ634" s="23">
        <v>2899.1799999999994</v>
      </c>
      <c r="BA634" s="27">
        <v>551.21411807224001</v>
      </c>
      <c r="BB634" s="27">
        <v>214.37000000000003</v>
      </c>
      <c r="BC634" s="23">
        <v>13.659701492537312</v>
      </c>
      <c r="BD634" s="23">
        <v>26.652238805970139</v>
      </c>
      <c r="BE634" s="23">
        <v>1444.26</v>
      </c>
      <c r="BF634" s="27">
        <v>348.8838764383861</v>
      </c>
      <c r="BG634" s="27">
        <v>135.63</v>
      </c>
      <c r="BH634" s="23">
        <v>-0.83178294573643297</v>
      </c>
      <c r="BI634" s="23">
        <v>12.908527131782952</v>
      </c>
      <c r="BJ634" s="23">
        <v>1454.92</v>
      </c>
      <c r="BK634" s="27">
        <v>202.33024163385414</v>
      </c>
      <c r="BL634" s="27">
        <v>3066.0315971031559</v>
      </c>
    </row>
    <row r="635" spans="1:64" x14ac:dyDescent="0.15">
      <c r="A635" s="27" t="s">
        <v>1182</v>
      </c>
      <c r="B635" s="27" t="s">
        <v>1090</v>
      </c>
      <c r="C635" s="27" t="s">
        <v>1098</v>
      </c>
      <c r="D635" s="27" t="s">
        <v>1090</v>
      </c>
      <c r="E635" s="27" t="s">
        <v>1435</v>
      </c>
      <c r="F635" s="27">
        <v>1993</v>
      </c>
      <c r="G635" s="27">
        <v>169</v>
      </c>
      <c r="H635" s="27">
        <v>7</v>
      </c>
      <c r="I635" s="27">
        <v>-9</v>
      </c>
      <c r="J635" s="27">
        <v>45</v>
      </c>
      <c r="L635" s="27">
        <v>53</v>
      </c>
      <c r="N635" s="27">
        <v>63</v>
      </c>
      <c r="P635" s="27">
        <v>197</v>
      </c>
      <c r="Q635" s="27">
        <v>197</v>
      </c>
      <c r="R635" s="23">
        <v>15.55111111111111</v>
      </c>
      <c r="S635" s="25">
        <v>3.3291183917183118</v>
      </c>
      <c r="T635" s="23">
        <v>363.57328975466424</v>
      </c>
      <c r="U635" s="23">
        <v>582.71446454602437</v>
      </c>
      <c r="V635" s="23">
        <v>228.03554171091034</v>
      </c>
      <c r="W635" s="25">
        <v>0.39133323724035873</v>
      </c>
      <c r="X635" s="27">
        <v>335.73878082231704</v>
      </c>
      <c r="Y635" s="27">
        <v>356.12999999999977</v>
      </c>
      <c r="Z635" s="27">
        <v>216.74559710317709</v>
      </c>
      <c r="AA635" s="27">
        <v>5</v>
      </c>
      <c r="AB635" s="27">
        <v>259.79366204945131</v>
      </c>
      <c r="AC635" s="27">
        <v>0</v>
      </c>
      <c r="AD635" s="27">
        <v>342.39870354535503</v>
      </c>
      <c r="AE635" s="27">
        <v>203.25800380093523</v>
      </c>
      <c r="AF635" s="27">
        <v>0</v>
      </c>
      <c r="AG635" s="27">
        <v>545.6567073462902</v>
      </c>
      <c r="AH635" s="25">
        <v>0.62749837518825691</v>
      </c>
      <c r="AN635" s="25">
        <v>0</v>
      </c>
      <c r="AV635" s="3">
        <v>4</v>
      </c>
      <c r="AW635" s="27">
        <v>356.12999999999977</v>
      </c>
      <c r="AX635" s="23">
        <v>4.7301020408163215</v>
      </c>
      <c r="AY635" s="23">
        <v>18.233673469387753</v>
      </c>
      <c r="AZ635" s="23">
        <v>2966.43</v>
      </c>
      <c r="BA635" s="27">
        <v>547.9812286212391</v>
      </c>
      <c r="BB635" s="27">
        <v>178.07000000000002</v>
      </c>
      <c r="BC635" s="23">
        <v>14.500000000000004</v>
      </c>
      <c r="BD635" s="23">
        <v>27.741269841269844</v>
      </c>
      <c r="BE635" s="23">
        <v>1460.2700000000004</v>
      </c>
      <c r="BF635" s="27">
        <v>356.35337638517501</v>
      </c>
      <c r="BG635" s="27">
        <v>178.06000000000003</v>
      </c>
      <c r="BH635" s="23">
        <v>0.1022556390977445</v>
      </c>
      <c r="BI635" s="23">
        <v>13.730075187969927</v>
      </c>
      <c r="BJ635" s="23">
        <v>1506.1599999999996</v>
      </c>
      <c r="BK635" s="27">
        <v>191.62785223606397</v>
      </c>
      <c r="BL635" s="27">
        <v>2621.0981805851766</v>
      </c>
    </row>
    <row r="636" spans="1:64" x14ac:dyDescent="0.15">
      <c r="A636" s="27" t="s">
        <v>1182</v>
      </c>
      <c r="B636" s="27" t="s">
        <v>1090</v>
      </c>
      <c r="C636" s="27" t="s">
        <v>1098</v>
      </c>
      <c r="D636" s="27" t="s">
        <v>1090</v>
      </c>
      <c r="E636" s="27" t="s">
        <v>1435</v>
      </c>
      <c r="F636" s="27">
        <v>1994</v>
      </c>
      <c r="G636" s="27">
        <v>169</v>
      </c>
      <c r="H636" s="27">
        <v>5</v>
      </c>
      <c r="I636" s="27">
        <v>-9</v>
      </c>
      <c r="J636" s="27">
        <v>43</v>
      </c>
      <c r="L636" s="27">
        <v>50</v>
      </c>
      <c r="N636" s="27">
        <v>61</v>
      </c>
      <c r="P636" s="27">
        <v>115</v>
      </c>
      <c r="Q636" s="27">
        <v>197</v>
      </c>
      <c r="R636" s="23">
        <v>16.015555555555558</v>
      </c>
      <c r="S636" s="25">
        <v>3.5474534577896031</v>
      </c>
      <c r="T636" s="23">
        <v>384.84940210283719</v>
      </c>
      <c r="U636" s="23">
        <v>599.83196902248574</v>
      </c>
      <c r="V636" s="23">
        <v>257.85689707261076</v>
      </c>
      <c r="W636" s="25">
        <v>0.42988187707635467</v>
      </c>
      <c r="X636" s="27">
        <v>253.28789209588442</v>
      </c>
      <c r="Y636" s="27">
        <v>280.89999999999998</v>
      </c>
      <c r="Z636" s="27">
        <v>306.62022598690987</v>
      </c>
      <c r="AA636" s="27">
        <v>6</v>
      </c>
      <c r="AB636" s="27">
        <v>256.8289336264146</v>
      </c>
      <c r="AC636" s="27">
        <v>0</v>
      </c>
      <c r="AD636" s="27">
        <v>298.91160986021441</v>
      </c>
      <c r="AE636" s="27">
        <v>244.10673534293073</v>
      </c>
      <c r="AF636" s="27">
        <v>0</v>
      </c>
      <c r="AG636" s="27">
        <v>543.01834520314515</v>
      </c>
      <c r="AH636" s="25">
        <v>0.55046317863120942</v>
      </c>
      <c r="AN636" s="25">
        <v>0</v>
      </c>
      <c r="AV636" s="3">
        <v>4</v>
      </c>
      <c r="AW636" s="27">
        <v>280.89999999999998</v>
      </c>
      <c r="AX636" s="23">
        <v>5.9908163265306156</v>
      </c>
      <c r="AY636" s="23">
        <v>20.493877551020425</v>
      </c>
      <c r="AZ636" s="23">
        <v>3089.530000000002</v>
      </c>
      <c r="BA636" s="27">
        <v>548.30940460165448</v>
      </c>
      <c r="BB636" s="27">
        <v>163.32000000000002</v>
      </c>
      <c r="BC636" s="23">
        <v>14.561666666666671</v>
      </c>
      <c r="BD636" s="23">
        <v>29.53166666666667</v>
      </c>
      <c r="BE636" s="23">
        <v>1468.1700000000003</v>
      </c>
      <c r="BF636" s="27">
        <v>319.46098910014007</v>
      </c>
      <c r="BG636" s="27">
        <v>117.58000000000001</v>
      </c>
      <c r="BH636" s="23">
        <v>2.2095588235294126</v>
      </c>
      <c r="BI636" s="23">
        <v>16.506617647058825</v>
      </c>
      <c r="BJ636" s="23">
        <v>1621.3600000000004</v>
      </c>
      <c r="BK636" s="27">
        <v>228.84841550151447</v>
      </c>
      <c r="BL636" s="27">
        <v>2963.8723801449514</v>
      </c>
    </row>
    <row r="637" spans="1:64" x14ac:dyDescent="0.15">
      <c r="A637" s="27" t="s">
        <v>1182</v>
      </c>
      <c r="B637" s="27" t="s">
        <v>1090</v>
      </c>
      <c r="C637" s="27" t="s">
        <v>1098</v>
      </c>
      <c r="D637" s="27" t="s">
        <v>1090</v>
      </c>
      <c r="E637" s="27" t="s">
        <v>1435</v>
      </c>
      <c r="F637" s="27">
        <v>1995</v>
      </c>
      <c r="G637" s="27">
        <v>169</v>
      </c>
      <c r="H637" s="27">
        <v>5</v>
      </c>
      <c r="I637" s="27">
        <v>-9</v>
      </c>
      <c r="J637" s="27">
        <v>42</v>
      </c>
      <c r="L637" s="27">
        <v>50</v>
      </c>
      <c r="N637" s="27">
        <v>60</v>
      </c>
      <c r="P637" s="27">
        <v>116</v>
      </c>
      <c r="Q637" s="27">
        <v>197</v>
      </c>
      <c r="R637" s="23">
        <v>15.907777777777776</v>
      </c>
      <c r="S637" s="25">
        <v>3.4470322250636154</v>
      </c>
      <c r="T637" s="23">
        <v>256.11092266743509</v>
      </c>
      <c r="U637" s="23">
        <v>444.91229457577197</v>
      </c>
      <c r="V637" s="23">
        <v>199.59064379896026</v>
      </c>
      <c r="W637" s="25">
        <v>0.4486067068638882</v>
      </c>
      <c r="X637" s="27">
        <v>251.94365011434041</v>
      </c>
      <c r="Y637" s="27">
        <v>180.32</v>
      </c>
      <c r="Z637" s="27">
        <v>373.7343220227749</v>
      </c>
      <c r="AA637" s="27">
        <v>8</v>
      </c>
      <c r="AB637" s="27">
        <v>209.52351766823932</v>
      </c>
      <c r="AC637" s="27">
        <v>0</v>
      </c>
      <c r="AD637" s="27">
        <v>366.06238044599826</v>
      </c>
      <c r="AE637" s="27">
        <v>201.77579054748915</v>
      </c>
      <c r="AF637" s="27">
        <v>0</v>
      </c>
      <c r="AG637" s="27">
        <v>567.83817099348744</v>
      </c>
      <c r="AH637" s="25">
        <v>0.64465968069554069</v>
      </c>
      <c r="AN637" s="25">
        <v>0</v>
      </c>
      <c r="AV637" s="3">
        <v>4</v>
      </c>
      <c r="AW637" s="27">
        <v>180.32</v>
      </c>
      <c r="AX637" s="23">
        <v>5.1484693877551075</v>
      </c>
      <c r="AY637" s="23">
        <v>20.822959183673447</v>
      </c>
      <c r="AZ637" s="23">
        <v>3181.4199999999996</v>
      </c>
      <c r="BA637" s="27">
        <v>574.3788213010879</v>
      </c>
      <c r="BB637" s="27">
        <v>102.60000000000002</v>
      </c>
      <c r="BC637" s="23">
        <v>14.559322033898303</v>
      </c>
      <c r="BD637" s="23">
        <v>30.322033898305083</v>
      </c>
      <c r="BE637" s="23">
        <v>1472.9899999999998</v>
      </c>
      <c r="BF637" s="27">
        <v>344.65425696880675</v>
      </c>
      <c r="BG637" s="27">
        <v>77.720000000000027</v>
      </c>
      <c r="BH637" s="23">
        <v>1.0956204379562018</v>
      </c>
      <c r="BI637" s="23">
        <v>16.732116788321164</v>
      </c>
      <c r="BJ637" s="23">
        <v>1708.4300000000005</v>
      </c>
      <c r="BK637" s="27">
        <v>229.72456433228169</v>
      </c>
      <c r="BL637" s="27">
        <v>2294.1453310225315</v>
      </c>
    </row>
    <row r="638" spans="1:64" x14ac:dyDescent="0.15">
      <c r="A638" s="27" t="s">
        <v>1182</v>
      </c>
      <c r="B638" s="27" t="s">
        <v>1090</v>
      </c>
      <c r="C638" s="27" t="s">
        <v>1098</v>
      </c>
      <c r="D638" s="27" t="s">
        <v>1090</v>
      </c>
      <c r="E638" s="27" t="s">
        <v>1435</v>
      </c>
      <c r="F638" s="27">
        <v>1996</v>
      </c>
      <c r="G638" s="27">
        <v>169</v>
      </c>
      <c r="H638" s="27">
        <v>6</v>
      </c>
      <c r="I638" s="27">
        <v>-9</v>
      </c>
      <c r="J638" s="27">
        <v>41</v>
      </c>
      <c r="L638" s="27">
        <v>49</v>
      </c>
      <c r="N638" s="27">
        <v>62</v>
      </c>
      <c r="P638" s="27">
        <v>197</v>
      </c>
      <c r="Q638" s="27">
        <v>197</v>
      </c>
      <c r="R638" s="23">
        <v>15.816666666666668</v>
      </c>
      <c r="S638" s="25">
        <v>3.5599241572508875</v>
      </c>
      <c r="T638" s="23">
        <v>428.01929780559749</v>
      </c>
      <c r="U638" s="23">
        <v>729.86180983193685</v>
      </c>
      <c r="V638" s="23">
        <v>300.33336716459866</v>
      </c>
      <c r="W638" s="25">
        <v>0.41149346219227573</v>
      </c>
      <c r="X638" s="27">
        <v>253.04901911634923</v>
      </c>
      <c r="Y638" s="27">
        <v>453.9099999999998</v>
      </c>
      <c r="Z638" s="27">
        <v>192.76456836344724</v>
      </c>
      <c r="AA638" s="27">
        <v>6</v>
      </c>
      <c r="AB638" s="27">
        <v>217.97056648435574</v>
      </c>
      <c r="AC638" s="27">
        <v>0</v>
      </c>
      <c r="AD638" s="27">
        <v>326.08010387757923</v>
      </c>
      <c r="AE638" s="27">
        <v>252.44275478010658</v>
      </c>
      <c r="AF638" s="27">
        <v>0</v>
      </c>
      <c r="AG638" s="27">
        <v>578.52285865768579</v>
      </c>
      <c r="AH638" s="25">
        <v>0.56364254819202675</v>
      </c>
      <c r="AN638" s="25">
        <v>0</v>
      </c>
      <c r="AV638" s="3">
        <v>4</v>
      </c>
      <c r="AW638" s="27">
        <v>453.9099999999998</v>
      </c>
      <c r="AX638" s="23">
        <v>4.6341836734693826</v>
      </c>
      <c r="AY638" s="23">
        <v>17.970918367346936</v>
      </c>
      <c r="AZ638" s="23">
        <v>2976.610000000001</v>
      </c>
      <c r="BA638" s="27">
        <v>584.82045845862297</v>
      </c>
      <c r="BB638" s="27">
        <v>203.71</v>
      </c>
      <c r="BC638" s="23">
        <v>15.378688524590157</v>
      </c>
      <c r="BD638" s="23">
        <v>28.495081967213107</v>
      </c>
      <c r="BE638" s="23">
        <v>1403.2600000000002</v>
      </c>
      <c r="BF638" s="27">
        <v>359.38396175295406</v>
      </c>
      <c r="BG638" s="27">
        <v>250.20000000000005</v>
      </c>
      <c r="BH638" s="23">
        <v>-0.22074074074073957</v>
      </c>
      <c r="BI638" s="23">
        <v>13.215555555555557</v>
      </c>
      <c r="BJ638" s="23">
        <v>1573.3500000000013</v>
      </c>
      <c r="BK638" s="27">
        <v>225.4364967056687</v>
      </c>
      <c r="BL638" s="27">
        <v>3452.1076685586054</v>
      </c>
    </row>
    <row r="639" spans="1:64" x14ac:dyDescent="0.15">
      <c r="A639" s="27" t="s">
        <v>1182</v>
      </c>
      <c r="B639" s="27" t="s">
        <v>1090</v>
      </c>
      <c r="C639" s="27" t="s">
        <v>1098</v>
      </c>
      <c r="D639" s="27" t="s">
        <v>1090</v>
      </c>
      <c r="E639" s="27" t="s">
        <v>1435</v>
      </c>
      <c r="F639" s="27">
        <v>1997</v>
      </c>
      <c r="G639" s="27">
        <v>169</v>
      </c>
      <c r="H639" s="27">
        <v>5</v>
      </c>
      <c r="I639" s="27">
        <v>-9</v>
      </c>
      <c r="J639" s="27">
        <v>39</v>
      </c>
      <c r="L639" s="27">
        <v>46</v>
      </c>
      <c r="N639" s="27">
        <v>59</v>
      </c>
      <c r="P639" s="27">
        <v>108</v>
      </c>
      <c r="Q639" s="27">
        <v>197</v>
      </c>
      <c r="R639" s="23">
        <v>16.135555555555555</v>
      </c>
      <c r="S639" s="25">
        <v>3.7150589765153752</v>
      </c>
      <c r="T639" s="23">
        <v>316.9652149731113</v>
      </c>
      <c r="U639" s="23">
        <v>607.69892339932926</v>
      </c>
      <c r="V639" s="23">
        <v>268.37549503919098</v>
      </c>
      <c r="W639" s="25">
        <v>0.44162574638392021</v>
      </c>
      <c r="X639" s="27">
        <v>251.43116579522442</v>
      </c>
      <c r="Y639" s="27">
        <v>348.24000000000012</v>
      </c>
      <c r="Z639" s="27">
        <v>230.79693942547155</v>
      </c>
      <c r="AA639" s="27">
        <v>6</v>
      </c>
      <c r="AB639" s="27">
        <v>221.43890269005908</v>
      </c>
      <c r="AC639" s="27">
        <v>0</v>
      </c>
      <c r="AD639" s="27">
        <v>334.63884170270148</v>
      </c>
      <c r="AE639" s="27">
        <v>234.71623531256591</v>
      </c>
      <c r="AF639" s="27">
        <v>0</v>
      </c>
      <c r="AG639" s="27">
        <v>569.3550770152674</v>
      </c>
      <c r="AH639" s="25">
        <v>0.58775068377272277</v>
      </c>
      <c r="AN639" s="25">
        <v>0</v>
      </c>
      <c r="AV639" s="3">
        <v>4</v>
      </c>
      <c r="AW639" s="27">
        <v>348.24000000000012</v>
      </c>
      <c r="AX639" s="23">
        <v>6.1244897959183646</v>
      </c>
      <c r="AY639" s="23">
        <v>20.034693877551035</v>
      </c>
      <c r="AZ639" s="23">
        <v>3095.9099999999994</v>
      </c>
      <c r="BA639" s="27">
        <v>576.39592138181172</v>
      </c>
      <c r="BB639" s="27">
        <v>216.43000000000004</v>
      </c>
      <c r="BC639" s="23">
        <v>15.462711864406774</v>
      </c>
      <c r="BD639" s="23">
        <v>29.983050847457626</v>
      </c>
      <c r="BE639" s="23">
        <v>1421.2199999999998</v>
      </c>
      <c r="BF639" s="27">
        <v>334.812653220725</v>
      </c>
      <c r="BG639" s="27">
        <v>131.80999999999997</v>
      </c>
      <c r="BH639" s="23">
        <v>2.1029197080291961</v>
      </c>
      <c r="BI639" s="23">
        <v>15.750364963503655</v>
      </c>
      <c r="BJ639" s="23">
        <v>1674.6899999999994</v>
      </c>
      <c r="BK639" s="27">
        <v>241.58326816108641</v>
      </c>
      <c r="BL639" s="27">
        <v>3084.7758050481725</v>
      </c>
    </row>
    <row r="640" spans="1:64" x14ac:dyDescent="0.15">
      <c r="A640" s="27" t="s">
        <v>1182</v>
      </c>
      <c r="B640" s="27" t="s">
        <v>1090</v>
      </c>
      <c r="C640" s="27" t="s">
        <v>1098</v>
      </c>
      <c r="D640" s="27" t="s">
        <v>1090</v>
      </c>
      <c r="E640" s="27" t="s">
        <v>1435</v>
      </c>
      <c r="F640" s="27">
        <v>1998</v>
      </c>
      <c r="G640" s="27">
        <v>169</v>
      </c>
      <c r="H640" s="27">
        <v>7</v>
      </c>
      <c r="I640" s="27">
        <v>-9</v>
      </c>
      <c r="J640" s="27">
        <v>38</v>
      </c>
      <c r="L640" s="27">
        <v>46</v>
      </c>
      <c r="N640" s="27">
        <v>58</v>
      </c>
      <c r="P640" s="27">
        <v>98</v>
      </c>
      <c r="Q640" s="27">
        <v>197</v>
      </c>
      <c r="R640" s="23">
        <v>16.252222222222223</v>
      </c>
      <c r="S640" s="25">
        <v>3.7874798291062897</v>
      </c>
      <c r="T640" s="23">
        <v>353.09033124434495</v>
      </c>
      <c r="U640" s="23">
        <v>568.92098382435847</v>
      </c>
      <c r="V640" s="23">
        <v>236.89366331418648</v>
      </c>
      <c r="W640" s="25">
        <v>0.416391143736422</v>
      </c>
      <c r="X640" s="27">
        <v>255.38925365164761</v>
      </c>
      <c r="Y640" s="27">
        <v>300.49</v>
      </c>
      <c r="Z640" s="27">
        <v>338.64062676582228</v>
      </c>
      <c r="AA640" s="27">
        <v>8</v>
      </c>
      <c r="AB640" s="27">
        <v>234.13261286954128</v>
      </c>
      <c r="AC640" s="27">
        <v>0</v>
      </c>
      <c r="AD640" s="27">
        <v>359.88302708690026</v>
      </c>
      <c r="AE640" s="27">
        <v>228.11649840492359</v>
      </c>
      <c r="AF640" s="27">
        <v>0</v>
      </c>
      <c r="AG640" s="27">
        <v>587.99952549182387</v>
      </c>
      <c r="AH640" s="25">
        <v>0.61204644793789031</v>
      </c>
      <c r="AN640" s="25">
        <v>0</v>
      </c>
      <c r="AV640" s="3">
        <v>4</v>
      </c>
      <c r="AW640" s="27">
        <v>300.49</v>
      </c>
      <c r="AX640" s="23">
        <v>7.2270408163265305</v>
      </c>
      <c r="AY640" s="23">
        <v>21.423979591836726</v>
      </c>
      <c r="AZ640" s="23">
        <v>3122.519999999995</v>
      </c>
      <c r="BA640" s="27">
        <v>592.34351770943397</v>
      </c>
      <c r="BB640" s="27">
        <v>159</v>
      </c>
      <c r="BC640" s="23">
        <v>16.225862068965522</v>
      </c>
      <c r="BD640" s="23">
        <v>29.98448275862069</v>
      </c>
      <c r="BE640" s="23">
        <v>1375.01</v>
      </c>
      <c r="BF640" s="27">
        <v>350.04358120808979</v>
      </c>
      <c r="BG640" s="27">
        <v>141.48999999999995</v>
      </c>
      <c r="BH640" s="23">
        <v>3.4449275362318841</v>
      </c>
      <c r="BI640" s="23">
        <v>17.826086956521742</v>
      </c>
      <c r="BJ640" s="23">
        <v>1747.5100000000007</v>
      </c>
      <c r="BK640" s="27">
        <v>242.2999365013446</v>
      </c>
      <c r="BL640" s="27">
        <v>2722.9156702780056</v>
      </c>
    </row>
    <row r="641" spans="1:64" x14ac:dyDescent="0.15">
      <c r="A641" s="27" t="s">
        <v>1182</v>
      </c>
      <c r="B641" s="27" t="s">
        <v>1090</v>
      </c>
      <c r="C641" s="27" t="s">
        <v>1098</v>
      </c>
      <c r="D641" s="27" t="s">
        <v>1090</v>
      </c>
      <c r="E641" s="27" t="s">
        <v>1435</v>
      </c>
      <c r="F641" s="27">
        <v>1999</v>
      </c>
      <c r="G641" s="27">
        <v>169</v>
      </c>
      <c r="H641" s="27">
        <v>6</v>
      </c>
      <c r="I641" s="27">
        <v>-9</v>
      </c>
      <c r="J641" s="27">
        <v>40</v>
      </c>
      <c r="L641" s="27">
        <v>47</v>
      </c>
      <c r="N641" s="27">
        <v>59</v>
      </c>
      <c r="P641" s="27">
        <v>132</v>
      </c>
      <c r="Q641" s="27">
        <v>197</v>
      </c>
      <c r="R641" s="23">
        <v>16.076666666666668</v>
      </c>
      <c r="S641" s="25">
        <v>3.8274733303036168</v>
      </c>
      <c r="T641" s="23">
        <v>303.25879999491804</v>
      </c>
      <c r="U641" s="23">
        <v>588.76697129876129</v>
      </c>
      <c r="V641" s="23">
        <v>259.57961267034528</v>
      </c>
      <c r="W641" s="25">
        <v>0.44088683794349087</v>
      </c>
      <c r="X641" s="27">
        <v>255.10724008356883</v>
      </c>
      <c r="Y641" s="27">
        <v>256.79999999999995</v>
      </c>
      <c r="Z641" s="27">
        <v>289.88205657888545</v>
      </c>
      <c r="AA641" s="27">
        <v>6</v>
      </c>
      <c r="AB641" s="27">
        <v>206.40427640365695</v>
      </c>
      <c r="AC641" s="27">
        <v>0</v>
      </c>
      <c r="AD641" s="27">
        <v>324.6835038583917</v>
      </c>
      <c r="AE641" s="27">
        <v>234.77138515510688</v>
      </c>
      <c r="AF641" s="27">
        <v>0</v>
      </c>
      <c r="AG641" s="27">
        <v>559.45488901349859</v>
      </c>
      <c r="AH641" s="25">
        <v>0.58035688744689629</v>
      </c>
      <c r="AN641" s="25">
        <v>0</v>
      </c>
      <c r="AV641" s="3">
        <v>4</v>
      </c>
      <c r="AW641" s="27">
        <v>256.79999999999995</v>
      </c>
      <c r="AX641" s="23">
        <v>6.1010204081632642</v>
      </c>
      <c r="AY641" s="23">
        <v>21.80459183673468</v>
      </c>
      <c r="AZ641" s="23">
        <v>3229.8599999999997</v>
      </c>
      <c r="BA641" s="27">
        <v>563.95272213818453</v>
      </c>
      <c r="BB641" s="27">
        <v>192.79</v>
      </c>
      <c r="BC641" s="23">
        <v>16.020689655172411</v>
      </c>
      <c r="BD641" s="23">
        <v>29.805172413793102</v>
      </c>
      <c r="BE641" s="23">
        <v>1398.38</v>
      </c>
      <c r="BF641" s="27">
        <v>318.39908088038464</v>
      </c>
      <c r="BG641" s="27">
        <v>64.010000000000005</v>
      </c>
      <c r="BH641" s="23">
        <v>1.9318840579710159</v>
      </c>
      <c r="BI641" s="23">
        <v>18.442028985507243</v>
      </c>
      <c r="BJ641" s="23">
        <v>1831.4799999999998</v>
      </c>
      <c r="BK641" s="27">
        <v>245.5536412578</v>
      </c>
      <c r="BL641" s="27">
        <v>2983.6737088545437</v>
      </c>
    </row>
    <row r="642" spans="1:64" x14ac:dyDescent="0.15">
      <c r="A642" s="27" t="s">
        <v>1182</v>
      </c>
      <c r="B642" s="27" t="s">
        <v>1090</v>
      </c>
      <c r="C642" s="27" t="s">
        <v>1098</v>
      </c>
      <c r="D642" s="27" t="s">
        <v>1090</v>
      </c>
      <c r="E642" s="27" t="s">
        <v>1435</v>
      </c>
      <c r="F642" s="27">
        <v>2000</v>
      </c>
      <c r="G642" s="27">
        <v>169</v>
      </c>
      <c r="H642" s="27">
        <v>7</v>
      </c>
      <c r="I642" s="27">
        <v>-9</v>
      </c>
      <c r="J642" s="27">
        <v>40</v>
      </c>
      <c r="L642" s="27">
        <v>46</v>
      </c>
      <c r="N642" s="27">
        <v>56</v>
      </c>
      <c r="P642" s="27">
        <v>94</v>
      </c>
      <c r="Q642" s="27">
        <v>197</v>
      </c>
      <c r="R642" s="23">
        <v>16.108888888888892</v>
      </c>
      <c r="S642" s="25">
        <v>3.5708518466460024</v>
      </c>
      <c r="T642" s="23">
        <v>277.4847639930299</v>
      </c>
      <c r="U642" s="23">
        <v>490.43182327161361</v>
      </c>
      <c r="V642" s="23">
        <v>201.89626779187353</v>
      </c>
      <c r="W642" s="25">
        <v>0.41167039758623958</v>
      </c>
      <c r="X642" s="27">
        <v>256.93455845524039</v>
      </c>
      <c r="Y642" s="27">
        <v>305.5499999999999</v>
      </c>
      <c r="Z642" s="27">
        <v>329.18810685026654</v>
      </c>
      <c r="AA642" s="27">
        <v>7</v>
      </c>
      <c r="AB642" s="27">
        <v>257.13547440348481</v>
      </c>
      <c r="AC642" s="27">
        <v>0</v>
      </c>
      <c r="AD642" s="27">
        <v>328.94055592606446</v>
      </c>
      <c r="AE642" s="27">
        <v>221.43760682626274</v>
      </c>
      <c r="AF642" s="27">
        <v>0</v>
      </c>
      <c r="AG642" s="27">
        <v>550.37816275232717</v>
      </c>
      <c r="AH642" s="25">
        <v>0.59766279298668579</v>
      </c>
      <c r="AN642" s="25">
        <v>0</v>
      </c>
      <c r="AV642" s="3">
        <v>4</v>
      </c>
      <c r="AW642" s="27">
        <v>305.5499999999999</v>
      </c>
      <c r="AX642" s="23">
        <v>5.0622448979591814</v>
      </c>
      <c r="AY642" s="23">
        <v>19.590816326530614</v>
      </c>
      <c r="AZ642" s="23">
        <v>3176.98</v>
      </c>
      <c r="BA642" s="27">
        <v>553.53316684195761</v>
      </c>
      <c r="BB642" s="27">
        <v>113.28</v>
      </c>
      <c r="BC642" s="23">
        <v>15.674545454545456</v>
      </c>
      <c r="BD642" s="23">
        <v>31.65454545454546</v>
      </c>
      <c r="BE642" s="23">
        <v>1384.7099999999994</v>
      </c>
      <c r="BF642" s="27">
        <v>322.44988826054549</v>
      </c>
      <c r="BG642" s="27">
        <v>192.26999999999998</v>
      </c>
      <c r="BH642" s="23">
        <v>0.92269503546099307</v>
      </c>
      <c r="BI642" s="23">
        <v>14.885106382978716</v>
      </c>
      <c r="BJ642" s="23">
        <v>1792.2700000000007</v>
      </c>
      <c r="BK642" s="27">
        <v>231.08327858141217</v>
      </c>
      <c r="BL642" s="27">
        <v>2320.6467562284315</v>
      </c>
    </row>
    <row r="643" spans="1:64" x14ac:dyDescent="0.15">
      <c r="A643" s="27" t="s">
        <v>1182</v>
      </c>
      <c r="B643" s="27" t="s">
        <v>1090</v>
      </c>
      <c r="C643" s="27" t="s">
        <v>1098</v>
      </c>
      <c r="D643" s="27" t="s">
        <v>1090</v>
      </c>
      <c r="E643" s="27" t="s">
        <v>1435</v>
      </c>
      <c r="F643" s="27">
        <v>2001</v>
      </c>
      <c r="G643" s="27">
        <v>169</v>
      </c>
      <c r="H643" s="27">
        <v>7</v>
      </c>
      <c r="I643" s="27">
        <v>-9</v>
      </c>
      <c r="J643" s="27">
        <v>37</v>
      </c>
      <c r="L643" s="27">
        <v>44</v>
      </c>
      <c r="N643" s="27">
        <v>54</v>
      </c>
      <c r="P643" s="27">
        <v>106</v>
      </c>
      <c r="Q643" s="27">
        <v>197</v>
      </c>
      <c r="R643" s="23">
        <v>16.496666666666666</v>
      </c>
      <c r="S643" s="25">
        <v>3.7597069586612752</v>
      </c>
      <c r="T643" s="23">
        <v>270.5902867100146</v>
      </c>
      <c r="U643" s="23">
        <v>596.87189846654019</v>
      </c>
      <c r="V643" s="23">
        <v>261.53291332428455</v>
      </c>
      <c r="W643" s="25">
        <v>0.43817259551752841</v>
      </c>
      <c r="X643" s="27">
        <v>250.72625039452723</v>
      </c>
      <c r="Y643" s="27">
        <v>290.56000000000006</v>
      </c>
      <c r="Z643" s="27">
        <v>235.44421102631273</v>
      </c>
      <c r="AA643" s="27">
        <v>5</v>
      </c>
      <c r="AB643" s="27">
        <v>233.150805607872</v>
      </c>
      <c r="AC643" s="27">
        <v>0</v>
      </c>
      <c r="AD643" s="27">
        <v>268.79682836890237</v>
      </c>
      <c r="AE643" s="27">
        <v>246.65192807345025</v>
      </c>
      <c r="AF643" s="27">
        <v>0</v>
      </c>
      <c r="AG643" s="27">
        <v>515.44875644235265</v>
      </c>
      <c r="AH643" s="25">
        <v>0.52148117498495239</v>
      </c>
      <c r="AN643" s="25">
        <v>0</v>
      </c>
      <c r="AV643" s="3">
        <v>4</v>
      </c>
      <c r="AW643" s="27">
        <v>290.56000000000006</v>
      </c>
      <c r="AX643" s="23">
        <v>6.659183673469383</v>
      </c>
      <c r="AY643" s="23">
        <v>21.629081632653058</v>
      </c>
      <c r="AZ643" s="23">
        <v>3247.2600000000011</v>
      </c>
      <c r="BA643" s="27">
        <v>523.31758900183843</v>
      </c>
      <c r="BB643" s="27">
        <v>114.56</v>
      </c>
      <c r="BC643" s="23">
        <v>17.031481481481475</v>
      </c>
      <c r="BD643" s="23">
        <v>32.407407407407398</v>
      </c>
      <c r="BE643" s="23">
        <v>1362.3999999999999</v>
      </c>
      <c r="BF643" s="27">
        <v>259.41763148566679</v>
      </c>
      <c r="BG643" s="27">
        <v>175.99999999999994</v>
      </c>
      <c r="BH643" s="23">
        <v>2.7147887323943642</v>
      </c>
      <c r="BI643" s="23">
        <v>17.530281690140846</v>
      </c>
      <c r="BJ643" s="23">
        <v>1884.8600000000008</v>
      </c>
      <c r="BK643" s="27">
        <v>263.89995751617175</v>
      </c>
      <c r="BL643" s="27">
        <v>3006.1254405090176</v>
      </c>
    </row>
    <row r="644" spans="1:64" x14ac:dyDescent="0.15">
      <c r="A644" s="27" t="s">
        <v>1182</v>
      </c>
      <c r="B644" s="27" t="s">
        <v>1090</v>
      </c>
      <c r="C644" s="27" t="s">
        <v>1098</v>
      </c>
      <c r="D644" s="27" t="s">
        <v>1090</v>
      </c>
      <c r="E644" s="27" t="s">
        <v>1435</v>
      </c>
      <c r="F644" s="27">
        <v>2002</v>
      </c>
      <c r="G644" s="27">
        <v>169</v>
      </c>
      <c r="H644" s="27">
        <v>5</v>
      </c>
      <c r="I644" s="27">
        <v>-9</v>
      </c>
      <c r="J644" s="27">
        <v>35</v>
      </c>
      <c r="L644" s="27">
        <v>42</v>
      </c>
      <c r="N644" s="27">
        <v>52</v>
      </c>
      <c r="P644" s="27">
        <v>99</v>
      </c>
      <c r="Q644" s="27">
        <v>197</v>
      </c>
      <c r="R644" s="23">
        <v>16.601111111111109</v>
      </c>
      <c r="S644" s="25">
        <v>3.8280228997897727</v>
      </c>
      <c r="T644" s="23">
        <v>248.01668409954129</v>
      </c>
      <c r="U644" s="23">
        <v>541.76812209462514</v>
      </c>
      <c r="V644" s="23">
        <v>247.19777031730567</v>
      </c>
      <c r="W644" s="25">
        <v>0.4562796437685821</v>
      </c>
      <c r="X644" s="27">
        <v>251.08096580810283</v>
      </c>
      <c r="Y644" s="27">
        <v>134.34</v>
      </c>
      <c r="Z644" s="27">
        <v>455.80717833796848</v>
      </c>
      <c r="AA644" s="27">
        <v>10</v>
      </c>
      <c r="AB644" s="27">
        <v>229.13028542709577</v>
      </c>
      <c r="AC644" s="27">
        <v>0</v>
      </c>
      <c r="AD644" s="27">
        <v>361.67614451846089</v>
      </c>
      <c r="AE644" s="27">
        <v>238.22906321343143</v>
      </c>
      <c r="AF644" s="27">
        <v>0</v>
      </c>
      <c r="AG644" s="27">
        <v>599.90520773189235</v>
      </c>
      <c r="AH644" s="25">
        <v>0.60288881281259332</v>
      </c>
      <c r="AN644" s="25">
        <v>0</v>
      </c>
      <c r="AV644" s="3">
        <v>4</v>
      </c>
      <c r="AW644" s="27">
        <v>134.34</v>
      </c>
      <c r="AX644" s="23">
        <v>6.2112244897959128</v>
      </c>
      <c r="AY644" s="23">
        <v>20.934183673469395</v>
      </c>
      <c r="AZ644" s="23">
        <v>3201.6699999999992</v>
      </c>
      <c r="BA644" s="27">
        <v>607.30469654933768</v>
      </c>
      <c r="BB644" s="27">
        <v>31.740000000000002</v>
      </c>
      <c r="BC644" s="23">
        <v>17.896078431372551</v>
      </c>
      <c r="BD644" s="23">
        <v>34.109803921568634</v>
      </c>
      <c r="BE644" s="23">
        <v>1336.0900000000001</v>
      </c>
      <c r="BF644" s="27">
        <v>339.35892268932582</v>
      </c>
      <c r="BG644" s="27">
        <v>102.60000000000001</v>
      </c>
      <c r="BH644" s="23">
        <v>2.1013793103448291</v>
      </c>
      <c r="BI644" s="23">
        <v>16.299999999999997</v>
      </c>
      <c r="BJ644" s="23">
        <v>1865.5799999999992</v>
      </c>
      <c r="BK644" s="27">
        <v>267.94577386001197</v>
      </c>
      <c r="BL644" s="27">
        <v>2841.3536818081111</v>
      </c>
    </row>
    <row r="645" spans="1:64" x14ac:dyDescent="0.15">
      <c r="A645" s="27" t="s">
        <v>1182</v>
      </c>
      <c r="B645" s="27" t="s">
        <v>1090</v>
      </c>
      <c r="C645" s="27" t="s">
        <v>1098</v>
      </c>
      <c r="D645" s="27" t="s">
        <v>1090</v>
      </c>
      <c r="E645" s="27" t="s">
        <v>1435</v>
      </c>
      <c r="F645" s="27">
        <v>2003</v>
      </c>
      <c r="G645" s="27">
        <v>169</v>
      </c>
      <c r="H645" s="27">
        <v>6</v>
      </c>
      <c r="I645" s="27">
        <v>-9</v>
      </c>
      <c r="J645" s="27">
        <v>39</v>
      </c>
      <c r="L645" s="27">
        <v>46</v>
      </c>
      <c r="N645" s="27">
        <v>56</v>
      </c>
      <c r="P645" s="27">
        <v>111</v>
      </c>
      <c r="Q645" s="27">
        <v>197</v>
      </c>
      <c r="R645" s="23">
        <v>16.148888888888891</v>
      </c>
      <c r="S645" s="25">
        <v>3.7185723274244293</v>
      </c>
      <c r="T645" s="23">
        <v>292.35465187157513</v>
      </c>
      <c r="U645" s="23">
        <v>566.48202679877045</v>
      </c>
      <c r="V645" s="23">
        <v>259.61771491446029</v>
      </c>
      <c r="W645" s="25">
        <v>0.45829823021675697</v>
      </c>
      <c r="X645" s="27">
        <v>263.48659170609994</v>
      </c>
      <c r="Y645" s="27">
        <v>144.25</v>
      </c>
      <c r="Z645" s="27">
        <v>397.62904016982043</v>
      </c>
      <c r="AA645" s="27">
        <v>9</v>
      </c>
      <c r="AB645" s="27">
        <v>202.2903269010111</v>
      </c>
      <c r="AC645" s="27">
        <v>0</v>
      </c>
      <c r="AD645" s="27">
        <v>350.3683055191521</v>
      </c>
      <c r="AE645" s="27">
        <v>246.644494746292</v>
      </c>
      <c r="AF645" s="27">
        <v>0</v>
      </c>
      <c r="AG645" s="27">
        <v>597.01280026544407</v>
      </c>
      <c r="AH645" s="25">
        <v>0.5868689909071988</v>
      </c>
      <c r="AN645" s="25">
        <v>0</v>
      </c>
      <c r="AV645" s="3">
        <v>4</v>
      </c>
      <c r="AW645" s="27">
        <v>144.25</v>
      </c>
      <c r="AX645" s="23">
        <v>6.1346938775510234</v>
      </c>
      <c r="AY645" s="23">
        <v>21.318877551020414</v>
      </c>
      <c r="AZ645" s="23">
        <v>3303.8499999999981</v>
      </c>
      <c r="BA645" s="27">
        <v>601.37141403865041</v>
      </c>
      <c r="BB645" s="27">
        <v>67.050000000000011</v>
      </c>
      <c r="BC645" s="23">
        <v>16.271428571428569</v>
      </c>
      <c r="BD645" s="23">
        <v>31.330357142857149</v>
      </c>
      <c r="BE645" s="23">
        <v>1437.1600000000003</v>
      </c>
      <c r="BF645" s="27">
        <v>356.05357943601564</v>
      </c>
      <c r="BG645" s="27">
        <v>77.2</v>
      </c>
      <c r="BH645" s="23">
        <v>2.0799999999999965</v>
      </c>
      <c r="BI645" s="23">
        <v>17.314285714285699</v>
      </c>
      <c r="BJ645" s="23">
        <v>1866.6899999999994</v>
      </c>
      <c r="BK645" s="27">
        <v>245.31783460263492</v>
      </c>
      <c r="BL645" s="27">
        <v>2984.1116656834515</v>
      </c>
    </row>
    <row r="646" spans="1:64" x14ac:dyDescent="0.15">
      <c r="A646" s="27" t="s">
        <v>1182</v>
      </c>
      <c r="B646" s="27" t="s">
        <v>1090</v>
      </c>
      <c r="C646" s="27" t="s">
        <v>1098</v>
      </c>
      <c r="D646" s="27" t="s">
        <v>1090</v>
      </c>
      <c r="E646" s="27" t="s">
        <v>1435</v>
      </c>
      <c r="F646" s="27">
        <v>2004</v>
      </c>
      <c r="G646" s="27">
        <v>169</v>
      </c>
      <c r="H646" s="27">
        <v>12</v>
      </c>
      <c r="I646" s="27">
        <v>-9</v>
      </c>
      <c r="J646" s="27">
        <v>47</v>
      </c>
      <c r="L646" s="27">
        <v>54</v>
      </c>
      <c r="N646" s="27">
        <v>69</v>
      </c>
      <c r="P646" s="27">
        <v>197</v>
      </c>
      <c r="Q646" s="27">
        <v>197</v>
      </c>
      <c r="R646" s="23">
        <v>15.333333333333332</v>
      </c>
      <c r="S646" s="25">
        <v>3.268844516947214</v>
      </c>
      <c r="T646" s="23">
        <v>346.44638390361717</v>
      </c>
      <c r="U646" s="23">
        <v>584.78562451982998</v>
      </c>
      <c r="V646" s="23">
        <v>251.1947390182082</v>
      </c>
      <c r="W646" s="25">
        <v>0.4295501192064427</v>
      </c>
      <c r="X646" s="27">
        <v>259.38370199189342</v>
      </c>
      <c r="Y646" s="27">
        <v>335</v>
      </c>
      <c r="Z646" s="27">
        <v>260.30603059538726</v>
      </c>
      <c r="AA646" s="27">
        <v>6</v>
      </c>
      <c r="AB646" s="27">
        <v>229.70291587011926</v>
      </c>
      <c r="AC646" s="27">
        <v>0</v>
      </c>
      <c r="AD646" s="27">
        <v>363.07355443398598</v>
      </c>
      <c r="AE646" s="27">
        <v>222.26974397185623</v>
      </c>
      <c r="AF646" s="27">
        <v>0</v>
      </c>
      <c r="AG646" s="27">
        <v>585.34329840584223</v>
      </c>
      <c r="AH646" s="25">
        <v>0.62027454524559522</v>
      </c>
      <c r="AN646" s="25">
        <v>0</v>
      </c>
      <c r="AV646" s="3">
        <v>4</v>
      </c>
      <c r="AW646" s="27">
        <v>335</v>
      </c>
      <c r="AX646" s="23">
        <v>5.5862244897959155</v>
      </c>
      <c r="AY646" s="23">
        <v>19.317346938775504</v>
      </c>
      <c r="AZ646" s="23">
        <v>3145.4500000000003</v>
      </c>
      <c r="BA646" s="27">
        <v>586.80128174293054</v>
      </c>
      <c r="BB646" s="27">
        <v>211.82000000000002</v>
      </c>
      <c r="BC646" s="23">
        <v>13.068115942028987</v>
      </c>
      <c r="BD646" s="23">
        <v>26.517391304347825</v>
      </c>
      <c r="BE646" s="23">
        <v>1610.8300000000002</v>
      </c>
      <c r="BF646" s="27">
        <v>369.96691689391503</v>
      </c>
      <c r="BG646" s="27">
        <v>123.18000000000002</v>
      </c>
      <c r="BH646" s="23">
        <v>1.5212598425196862</v>
      </c>
      <c r="BI646" s="23">
        <v>15.405511811023628</v>
      </c>
      <c r="BJ646" s="23">
        <v>1534.6200000000001</v>
      </c>
      <c r="BK646" s="27">
        <v>216.83436484901537</v>
      </c>
      <c r="BL646" s="27">
        <v>2887.2958507840026</v>
      </c>
    </row>
    <row r="647" spans="1:64" x14ac:dyDescent="0.15">
      <c r="A647" s="27" t="s">
        <v>1182</v>
      </c>
      <c r="B647" s="27" t="s">
        <v>1090</v>
      </c>
      <c r="C647" s="27" t="s">
        <v>1098</v>
      </c>
      <c r="D647" s="27" t="s">
        <v>1090</v>
      </c>
      <c r="E647" s="27" t="s">
        <v>1435</v>
      </c>
      <c r="F647" s="27">
        <v>2005</v>
      </c>
      <c r="G647" s="27">
        <v>169</v>
      </c>
      <c r="H647" s="27">
        <v>5</v>
      </c>
      <c r="I647" s="27">
        <v>-9</v>
      </c>
      <c r="J647" s="27">
        <v>37</v>
      </c>
      <c r="L647" s="27">
        <v>45</v>
      </c>
      <c r="N647" s="27">
        <v>55</v>
      </c>
      <c r="P647" s="27">
        <v>102</v>
      </c>
      <c r="Q647" s="27">
        <v>197</v>
      </c>
      <c r="R647" s="23">
        <v>16.474444444444448</v>
      </c>
      <c r="S647" s="25">
        <v>3.7894900202214798</v>
      </c>
      <c r="T647" s="23">
        <v>266.11753446755785</v>
      </c>
      <c r="U647" s="23">
        <v>613.39747056273302</v>
      </c>
      <c r="V647" s="23">
        <v>280.5763980562337</v>
      </c>
      <c r="W647" s="25">
        <v>0.4574136786457485</v>
      </c>
      <c r="X647" s="27">
        <v>253.84657306550042</v>
      </c>
      <c r="Y647" s="27">
        <v>223.54000000000002</v>
      </c>
      <c r="Z647" s="27">
        <v>348.30460128912443</v>
      </c>
      <c r="AA647" s="27">
        <v>8</v>
      </c>
      <c r="AB647" s="27">
        <v>212.25594119964757</v>
      </c>
      <c r="AC647" s="27">
        <v>0</v>
      </c>
      <c r="AD647" s="27">
        <v>351.57771459952119</v>
      </c>
      <c r="AE647" s="27">
        <v>254.46798243340945</v>
      </c>
      <c r="AF647" s="27">
        <v>0</v>
      </c>
      <c r="AG647" s="27">
        <v>606.04569703293066</v>
      </c>
      <c r="AH647" s="25">
        <v>0.58011749034700699</v>
      </c>
      <c r="AN647" s="25">
        <v>0</v>
      </c>
      <c r="AV647" s="3">
        <v>4</v>
      </c>
      <c r="AW647" s="27">
        <v>223.54000000000002</v>
      </c>
      <c r="AX647" s="23">
        <v>6.2765306122449003</v>
      </c>
      <c r="AY647" s="23">
        <v>21.078061224489794</v>
      </c>
      <c r="AZ647" s="23">
        <v>3265.6799999999989</v>
      </c>
      <c r="BA647" s="27">
        <v>610.78530772014176</v>
      </c>
      <c r="BB647" s="27">
        <v>129.55000000000001</v>
      </c>
      <c r="BC647" s="23">
        <v>16.769090909090902</v>
      </c>
      <c r="BD647" s="23">
        <v>31.810909090909089</v>
      </c>
      <c r="BE647" s="23">
        <v>1410.2399999999998</v>
      </c>
      <c r="BF647" s="27">
        <v>341.54169962614259</v>
      </c>
      <c r="BG647" s="27">
        <v>93.990000000000009</v>
      </c>
      <c r="BH647" s="23">
        <v>2.1836879432624086</v>
      </c>
      <c r="BI647" s="23">
        <v>16.891489361702121</v>
      </c>
      <c r="BJ647" s="23">
        <v>1855.4399999999996</v>
      </c>
      <c r="BK647" s="27">
        <v>269.24360809399855</v>
      </c>
      <c r="BL647" s="27">
        <v>3225.0160696118814</v>
      </c>
    </row>
    <row r="648" spans="1:64" x14ac:dyDescent="0.15">
      <c r="A648" s="27" t="s">
        <v>1182</v>
      </c>
      <c r="B648" s="27" t="s">
        <v>1090</v>
      </c>
      <c r="C648" s="27" t="s">
        <v>1098</v>
      </c>
      <c r="D648" s="27" t="s">
        <v>1090</v>
      </c>
      <c r="E648" s="27" t="s">
        <v>1435</v>
      </c>
      <c r="F648" s="27">
        <v>2006</v>
      </c>
      <c r="G648" s="27">
        <v>169</v>
      </c>
      <c r="H648" s="27">
        <v>6</v>
      </c>
      <c r="I648" s="27">
        <v>-9</v>
      </c>
      <c r="J648" s="27">
        <v>39</v>
      </c>
      <c r="L648" s="27">
        <v>45</v>
      </c>
      <c r="N648" s="27">
        <v>55</v>
      </c>
      <c r="P648" s="27">
        <v>157</v>
      </c>
      <c r="Q648" s="27">
        <v>197</v>
      </c>
      <c r="R648" s="23">
        <v>16.162222222222226</v>
      </c>
      <c r="S648" s="25">
        <v>3.7450400256062095</v>
      </c>
      <c r="T648" s="23">
        <v>267.2677635904987</v>
      </c>
      <c r="U648" s="23">
        <v>582.30011111866293</v>
      </c>
      <c r="V648" s="23">
        <v>258.73080083011246</v>
      </c>
      <c r="W648" s="25">
        <v>0.44432551436373047</v>
      </c>
      <c r="X648" s="27">
        <v>280.19650398264901</v>
      </c>
      <c r="Y648" s="27">
        <v>277.11</v>
      </c>
      <c r="Z648" s="27">
        <v>246.78035670036297</v>
      </c>
      <c r="AA648" s="27">
        <v>6</v>
      </c>
      <c r="AB648" s="27">
        <v>246.25964775818764</v>
      </c>
      <c r="AC648" s="27">
        <v>0</v>
      </c>
      <c r="AD648" s="27">
        <v>309.69379103626943</v>
      </c>
      <c r="AE648" s="27">
        <v>228.00388348628971</v>
      </c>
      <c r="AF648" s="27">
        <v>0</v>
      </c>
      <c r="AG648" s="27">
        <v>537.69767452255917</v>
      </c>
      <c r="AH648" s="25">
        <v>0.57596266443151511</v>
      </c>
      <c r="AN648" s="25">
        <v>0</v>
      </c>
      <c r="AV648" s="3">
        <v>4</v>
      </c>
      <c r="AW648" s="27">
        <v>277.11</v>
      </c>
      <c r="AX648" s="23">
        <v>5.5959183673469353</v>
      </c>
      <c r="AY648" s="23">
        <v>19.721938775510203</v>
      </c>
      <c r="AZ648" s="23">
        <v>3062.2700000000004</v>
      </c>
      <c r="BA648" s="27">
        <v>544.65942458060499</v>
      </c>
      <c r="BB648" s="27">
        <v>87.36999999999999</v>
      </c>
      <c r="BC648" s="23">
        <v>16.778181818181821</v>
      </c>
      <c r="BD648" s="23">
        <v>31.489090909090912</v>
      </c>
      <c r="BE648" s="23">
        <v>1369.4399999999998</v>
      </c>
      <c r="BF648" s="27">
        <v>301.02983606249853</v>
      </c>
      <c r="BG648" s="27">
        <v>189.74000000000004</v>
      </c>
      <c r="BH648" s="23">
        <v>1.2340425531914909</v>
      </c>
      <c r="BI648" s="23">
        <v>15.131914893617017</v>
      </c>
      <c r="BJ648" s="23">
        <v>1692.8300000000004</v>
      </c>
      <c r="BK648" s="27">
        <v>243.62958851810666</v>
      </c>
      <c r="BL648" s="27">
        <v>2973.9172509208329</v>
      </c>
    </row>
    <row r="649" spans="1:64" x14ac:dyDescent="0.15">
      <c r="A649" s="27" t="s">
        <v>1182</v>
      </c>
      <c r="B649" s="27" t="s">
        <v>1090</v>
      </c>
      <c r="C649" s="27" t="s">
        <v>1098</v>
      </c>
      <c r="D649" s="27" t="s">
        <v>1090</v>
      </c>
      <c r="E649" s="27" t="s">
        <v>1435</v>
      </c>
      <c r="F649" s="27">
        <v>2007</v>
      </c>
      <c r="G649" s="27">
        <v>169</v>
      </c>
      <c r="H649" s="27">
        <v>6</v>
      </c>
      <c r="I649" s="27">
        <v>-9</v>
      </c>
      <c r="J649" s="27">
        <v>39</v>
      </c>
      <c r="L649" s="27">
        <v>46</v>
      </c>
      <c r="N649" s="27">
        <v>56</v>
      </c>
      <c r="P649" s="27">
        <v>103</v>
      </c>
      <c r="Q649" s="27">
        <v>197</v>
      </c>
      <c r="R649" s="23">
        <v>15.87777777777778</v>
      </c>
      <c r="S649" s="25">
        <v>3.5155328243758488</v>
      </c>
      <c r="T649" s="23">
        <v>322.64415627390116</v>
      </c>
      <c r="U649" s="23">
        <v>590.61884159754095</v>
      </c>
      <c r="V649" s="23">
        <v>260.32696914613251</v>
      </c>
      <c r="W649" s="25">
        <v>0.44076982717701046</v>
      </c>
      <c r="X649" s="27">
        <v>261.57974753610347</v>
      </c>
      <c r="Y649" s="27">
        <v>238.26</v>
      </c>
      <c r="Z649" s="27">
        <v>298.70857278392322</v>
      </c>
      <c r="AA649" s="27">
        <v>6</v>
      </c>
      <c r="AB649" s="27">
        <v>232.10080623787707</v>
      </c>
      <c r="AC649" s="27">
        <v>0</v>
      </c>
      <c r="AD649" s="27">
        <v>322.3472569894189</v>
      </c>
      <c r="AE649" s="27">
        <v>231.16384911415685</v>
      </c>
      <c r="AF649" s="27">
        <v>0</v>
      </c>
      <c r="AG649" s="27">
        <v>553.51110610357568</v>
      </c>
      <c r="AH649" s="25">
        <v>0.58236817222131398</v>
      </c>
      <c r="AN649" s="25">
        <v>0</v>
      </c>
      <c r="AV649" s="3">
        <v>4</v>
      </c>
      <c r="AW649" s="27">
        <v>238.26</v>
      </c>
      <c r="AX649" s="23">
        <v>6.4209183673469434</v>
      </c>
      <c r="AY649" s="23">
        <v>20.433163265306124</v>
      </c>
      <c r="AZ649" s="23">
        <v>3186.2399999999993</v>
      </c>
      <c r="BA649" s="27">
        <v>560.84705079523007</v>
      </c>
      <c r="BB649" s="27">
        <v>123.45</v>
      </c>
      <c r="BC649" s="23">
        <v>17.082142857142848</v>
      </c>
      <c r="BD649" s="23">
        <v>29.953571428571426</v>
      </c>
      <c r="BE649" s="23">
        <v>1374.17</v>
      </c>
      <c r="BF649" s="27">
        <v>304.18851136884132</v>
      </c>
      <c r="BG649" s="27">
        <v>114.80999999999999</v>
      </c>
      <c r="BH649" s="23">
        <v>2.1564285714285716</v>
      </c>
      <c r="BI649" s="23">
        <v>16.625</v>
      </c>
      <c r="BJ649" s="23">
        <v>1812.0699999999997</v>
      </c>
      <c r="BK649" s="27">
        <v>256.65853942638847</v>
      </c>
      <c r="BL649" s="27">
        <v>2992.2640131739372</v>
      </c>
    </row>
    <row r="650" spans="1:64" x14ac:dyDescent="0.15">
      <c r="A650" s="27" t="s">
        <v>1182</v>
      </c>
      <c r="B650" s="27" t="s">
        <v>1090</v>
      </c>
      <c r="C650" s="27" t="s">
        <v>1098</v>
      </c>
      <c r="D650" s="27" t="s">
        <v>1090</v>
      </c>
      <c r="E650" s="27" t="s">
        <v>1435</v>
      </c>
      <c r="F650" s="27">
        <v>2008</v>
      </c>
      <c r="G650" s="27">
        <v>169</v>
      </c>
      <c r="H650" s="27">
        <v>7</v>
      </c>
      <c r="I650" s="27">
        <v>-9</v>
      </c>
      <c r="J650" s="27">
        <v>41</v>
      </c>
      <c r="L650" s="27">
        <v>47</v>
      </c>
      <c r="N650" s="27">
        <v>58</v>
      </c>
      <c r="P650" s="27">
        <v>134</v>
      </c>
      <c r="Q650" s="27">
        <v>197</v>
      </c>
      <c r="R650" s="23">
        <v>15.862222222222224</v>
      </c>
      <c r="S650" s="25">
        <v>3.471643535868759</v>
      </c>
      <c r="T650" s="23">
        <v>316.70383717879906</v>
      </c>
      <c r="U650" s="23">
        <v>678.27526565192397</v>
      </c>
      <c r="V650" s="23">
        <v>301.17800983306017</v>
      </c>
      <c r="W650" s="25">
        <v>0.44403507048606938</v>
      </c>
      <c r="X650" s="27">
        <v>256.50201999053644</v>
      </c>
      <c r="Y650" s="27">
        <v>352.80999999999995</v>
      </c>
      <c r="Z650" s="27">
        <v>326.06102059070349</v>
      </c>
      <c r="AA650" s="27">
        <v>7</v>
      </c>
      <c r="AB650" s="27">
        <v>242.55846308353571</v>
      </c>
      <c r="AC650" s="27">
        <v>0</v>
      </c>
      <c r="AD650" s="27">
        <v>338.35997996535281</v>
      </c>
      <c r="AE650" s="27">
        <v>250.47651399717714</v>
      </c>
      <c r="AF650" s="27">
        <v>0</v>
      </c>
      <c r="AG650" s="27">
        <v>588.83649396252997</v>
      </c>
      <c r="AH650" s="25">
        <v>0.57462466692941994</v>
      </c>
      <c r="AN650" s="25">
        <v>0</v>
      </c>
      <c r="AV650" s="3">
        <v>4</v>
      </c>
      <c r="AW650" s="27">
        <v>352.80999999999995</v>
      </c>
      <c r="AX650" s="23">
        <v>5.4954081632653056</v>
      </c>
      <c r="AY650" s="23">
        <v>19.305102040816333</v>
      </c>
      <c r="AZ650" s="23">
        <v>3179.6900000000005</v>
      </c>
      <c r="BA650" s="27">
        <v>593.4951492285727</v>
      </c>
      <c r="BB650" s="27">
        <v>168.41</v>
      </c>
      <c r="BC650" s="23">
        <v>15.739655172413789</v>
      </c>
      <c r="BD650" s="23">
        <v>29.951724137931038</v>
      </c>
      <c r="BE650" s="23">
        <v>1447.8700000000001</v>
      </c>
      <c r="BF650" s="27">
        <v>328.57007478654197</v>
      </c>
      <c r="BG650" s="27">
        <v>184.40000000000003</v>
      </c>
      <c r="BH650" s="23">
        <v>1.1898550724637655</v>
      </c>
      <c r="BI650" s="23">
        <v>14.830434782608702</v>
      </c>
      <c r="BJ650" s="23">
        <v>1731.8199999999993</v>
      </c>
      <c r="BK650" s="27">
        <v>264.92507444203073</v>
      </c>
      <c r="BL650" s="27">
        <v>3461.8162049777034</v>
      </c>
    </row>
    <row r="651" spans="1:64" x14ac:dyDescent="0.15">
      <c r="A651" s="27" t="s">
        <v>1182</v>
      </c>
      <c r="B651" s="27" t="s">
        <v>1090</v>
      </c>
      <c r="C651" s="27" t="s">
        <v>1098</v>
      </c>
      <c r="D651" s="27" t="s">
        <v>1090</v>
      </c>
      <c r="E651" s="27" t="s">
        <v>1435</v>
      </c>
      <c r="F651" s="27">
        <v>2009</v>
      </c>
      <c r="G651" s="27">
        <v>169</v>
      </c>
      <c r="H651" s="27">
        <v>6</v>
      </c>
      <c r="I651" s="27">
        <v>-9</v>
      </c>
      <c r="J651" s="27">
        <v>42</v>
      </c>
      <c r="L651" s="27">
        <v>50</v>
      </c>
      <c r="N651" s="27">
        <v>62</v>
      </c>
      <c r="P651" s="27">
        <v>197</v>
      </c>
      <c r="Q651" s="27">
        <v>197</v>
      </c>
      <c r="R651" s="23">
        <v>15.714444444444446</v>
      </c>
      <c r="S651" s="25">
        <v>3.6105406796575679</v>
      </c>
      <c r="T651" s="23">
        <v>437.66497250379393</v>
      </c>
      <c r="U651" s="23">
        <v>708.82493657853524</v>
      </c>
      <c r="V651" s="23">
        <v>301.90720438668069</v>
      </c>
      <c r="W651" s="25">
        <v>0.42592632474911135</v>
      </c>
      <c r="X651" s="27">
        <v>251.96846063253082</v>
      </c>
      <c r="Y651" s="27">
        <v>354.39</v>
      </c>
      <c r="Z651" s="27">
        <v>293.36273511066702</v>
      </c>
      <c r="AA651" s="27">
        <v>7</v>
      </c>
      <c r="AB651" s="27">
        <v>247.47022994087087</v>
      </c>
      <c r="AC651" s="27">
        <v>0</v>
      </c>
      <c r="AD651" s="27">
        <v>340.933240582753</v>
      </c>
      <c r="AE651" s="27">
        <v>249.8605622935616</v>
      </c>
      <c r="AF651" s="27">
        <v>0</v>
      </c>
      <c r="AG651" s="27">
        <v>590.79380287631466</v>
      </c>
      <c r="AH651" s="25">
        <v>0.57707652509578489</v>
      </c>
      <c r="AN651" s="25">
        <v>0</v>
      </c>
      <c r="AV651" s="3">
        <v>4</v>
      </c>
      <c r="AW651" s="27">
        <v>354.39</v>
      </c>
      <c r="AX651" s="23">
        <v>4.4357142857142895</v>
      </c>
      <c r="AY651" s="23">
        <v>17.070408163265313</v>
      </c>
      <c r="AZ651" s="23">
        <v>3064.4300000000026</v>
      </c>
      <c r="BA651" s="27">
        <v>597.6157985304327</v>
      </c>
      <c r="BB651" s="27">
        <v>191.76000000000002</v>
      </c>
      <c r="BC651" s="23">
        <v>15.178688524590164</v>
      </c>
      <c r="BD651" s="23">
        <v>28.434426229508198</v>
      </c>
      <c r="BE651" s="23">
        <v>1521.8999999999994</v>
      </c>
      <c r="BF651" s="27">
        <v>379.75168983293656</v>
      </c>
      <c r="BG651" s="27">
        <v>162.62999999999997</v>
      </c>
      <c r="BH651" s="23">
        <v>-0.41851851851851929</v>
      </c>
      <c r="BI651" s="23">
        <v>11.935555555555554</v>
      </c>
      <c r="BJ651" s="23">
        <v>1542.5299999999995</v>
      </c>
      <c r="BK651" s="27">
        <v>217.86410869749557</v>
      </c>
      <c r="BL651" s="27">
        <v>3470.1977515710423</v>
      </c>
    </row>
    <row r="652" spans="1:64" x14ac:dyDescent="0.15">
      <c r="A652" s="27" t="s">
        <v>1182</v>
      </c>
      <c r="B652" s="27" t="s">
        <v>1090</v>
      </c>
      <c r="C652" s="27" t="s">
        <v>1098</v>
      </c>
      <c r="D652" s="27" t="s">
        <v>1090</v>
      </c>
      <c r="E652" s="27" t="s">
        <v>1435</v>
      </c>
      <c r="F652" s="27">
        <v>2010</v>
      </c>
      <c r="G652" s="27">
        <v>169</v>
      </c>
      <c r="H652" s="27">
        <v>7</v>
      </c>
      <c r="I652" s="27">
        <v>-9</v>
      </c>
      <c r="J652" s="27">
        <v>41</v>
      </c>
      <c r="L652" s="27">
        <v>47</v>
      </c>
      <c r="N652" s="27">
        <v>58</v>
      </c>
      <c r="P652" s="27">
        <v>114</v>
      </c>
      <c r="Q652" s="27">
        <v>197</v>
      </c>
      <c r="R652" s="23">
        <v>15.625555555555556</v>
      </c>
      <c r="S652" s="25">
        <v>3.4154737995453499</v>
      </c>
      <c r="T652" s="23">
        <v>347.71177021549346</v>
      </c>
      <c r="U652" s="23">
        <v>644.42983777930385</v>
      </c>
      <c r="V652" s="23">
        <v>294.03920814397975</v>
      </c>
      <c r="W652" s="25">
        <v>0.45627807147237937</v>
      </c>
      <c r="X652" s="27">
        <v>251.21947615922042</v>
      </c>
      <c r="Y652" s="27">
        <v>268.22999999999996</v>
      </c>
      <c r="Z652" s="27">
        <v>379.84087691464896</v>
      </c>
      <c r="AA652" s="27">
        <v>8</v>
      </c>
      <c r="AB652" s="27">
        <v>246.96059276474415</v>
      </c>
      <c r="AC652" s="27">
        <v>0</v>
      </c>
      <c r="AD652" s="27">
        <v>356.97744722867264</v>
      </c>
      <c r="AE652" s="27">
        <v>255.47067330892042</v>
      </c>
      <c r="AF652" s="27">
        <v>0</v>
      </c>
      <c r="AG652" s="27">
        <v>612.44812053759301</v>
      </c>
      <c r="AH652" s="25">
        <v>0.58286968222978486</v>
      </c>
      <c r="AN652" s="25">
        <v>0</v>
      </c>
      <c r="AV652" s="3">
        <v>4</v>
      </c>
      <c r="AW652" s="27">
        <v>268.22999999999996</v>
      </c>
      <c r="AX652" s="23">
        <v>5.8663265306122483</v>
      </c>
      <c r="AY652" s="23">
        <v>20.110204081632656</v>
      </c>
      <c r="AZ652" s="23">
        <v>3289.1200000000008</v>
      </c>
      <c r="BA652" s="27">
        <v>619.82030438035565</v>
      </c>
      <c r="BB652" s="27">
        <v>153.92000000000002</v>
      </c>
      <c r="BC652" s="23">
        <v>16.201754385964907</v>
      </c>
      <c r="BD652" s="23">
        <v>29.670175438596491</v>
      </c>
      <c r="BE652" s="23">
        <v>1459.2500000000005</v>
      </c>
      <c r="BF652" s="27">
        <v>352.37330061451564</v>
      </c>
      <c r="BG652" s="27">
        <v>114.31000000000004</v>
      </c>
      <c r="BH652" s="23">
        <v>1.6280575539568327</v>
      </c>
      <c r="BI652" s="23">
        <v>16.189928057553963</v>
      </c>
      <c r="BJ652" s="23">
        <v>1829.8700000000003</v>
      </c>
      <c r="BK652" s="27">
        <v>267.44700376583967</v>
      </c>
      <c r="BL652" s="27">
        <v>3379.7610131491929</v>
      </c>
    </row>
    <row r="653" spans="1:64" x14ac:dyDescent="0.15">
      <c r="A653" s="27" t="s">
        <v>1182</v>
      </c>
      <c r="B653" s="27" t="s">
        <v>1090</v>
      </c>
      <c r="C653" s="27" t="s">
        <v>1098</v>
      </c>
      <c r="D653" s="27" t="s">
        <v>1090</v>
      </c>
      <c r="E653" s="27" t="s">
        <v>1435</v>
      </c>
      <c r="F653" s="27">
        <v>2011</v>
      </c>
      <c r="G653" s="27">
        <v>169</v>
      </c>
      <c r="H653" s="27">
        <v>8</v>
      </c>
      <c r="I653" s="27">
        <v>-9</v>
      </c>
      <c r="J653" s="27">
        <v>40</v>
      </c>
      <c r="L653" s="27">
        <v>46</v>
      </c>
      <c r="N653" s="27">
        <v>58</v>
      </c>
      <c r="P653" s="27">
        <v>113</v>
      </c>
      <c r="Q653" s="27">
        <v>197</v>
      </c>
      <c r="R653" s="23">
        <v>15.635555555555557</v>
      </c>
      <c r="S653" s="25">
        <v>3.434055371451632</v>
      </c>
      <c r="T653" s="23">
        <v>331.36970273956825</v>
      </c>
      <c r="U653" s="23">
        <v>626.57041854658326</v>
      </c>
      <c r="V653" s="23">
        <v>276.10313979338116</v>
      </c>
      <c r="W653" s="25">
        <v>0.44065778915522807</v>
      </c>
      <c r="X653" s="27">
        <v>252.83093283398682</v>
      </c>
      <c r="Y653" s="27">
        <v>305.28999999999985</v>
      </c>
      <c r="Z653" s="27">
        <v>314.99534651607644</v>
      </c>
      <c r="AA653" s="27">
        <v>7</v>
      </c>
      <c r="AB653" s="27">
        <v>223.78178093488231</v>
      </c>
      <c r="AC653" s="27">
        <v>0</v>
      </c>
      <c r="AD653" s="27">
        <v>347.1240667311165</v>
      </c>
      <c r="AE653" s="27">
        <v>241.86831004127907</v>
      </c>
      <c r="AF653" s="27">
        <v>0</v>
      </c>
      <c r="AG653" s="27">
        <v>588.99237677239557</v>
      </c>
      <c r="AH653" s="25">
        <v>0.58935238303047155</v>
      </c>
      <c r="AN653" s="25">
        <v>0</v>
      </c>
      <c r="AV653" s="3">
        <v>4</v>
      </c>
      <c r="AW653" s="27">
        <v>305.28999999999985</v>
      </c>
      <c r="AX653" s="23">
        <v>5.9326530612244932</v>
      </c>
      <c r="AY653" s="23">
        <v>20.231122448979601</v>
      </c>
      <c r="AZ653" s="23">
        <v>3192.5899999999997</v>
      </c>
      <c r="BA653" s="27">
        <v>594.74646189465648</v>
      </c>
      <c r="BB653" s="27">
        <v>180.08</v>
      </c>
      <c r="BC653" s="23">
        <v>16.332758620689653</v>
      </c>
      <c r="BD653" s="23">
        <v>29.34827586206897</v>
      </c>
      <c r="BE653" s="23">
        <v>1387.6499999999999</v>
      </c>
      <c r="BF653" s="27">
        <v>332.87422737344122</v>
      </c>
      <c r="BG653" s="27">
        <v>125.21</v>
      </c>
      <c r="BH653" s="23">
        <v>1.5615942028985501</v>
      </c>
      <c r="BI653" s="23">
        <v>16.399275362318843</v>
      </c>
      <c r="BJ653" s="23">
        <v>1804.9400000000003</v>
      </c>
      <c r="BK653" s="27">
        <v>261.87223452121566</v>
      </c>
      <c r="BL653" s="27">
        <v>3173.5993079698983</v>
      </c>
    </row>
    <row r="654" spans="1:64" x14ac:dyDescent="0.15">
      <c r="A654" s="27" t="s">
        <v>1182</v>
      </c>
      <c r="B654" s="27" t="s">
        <v>1090</v>
      </c>
      <c r="C654" s="27" t="s">
        <v>1098</v>
      </c>
      <c r="D654" s="27" t="s">
        <v>1090</v>
      </c>
      <c r="E654" s="27" t="s">
        <v>1435</v>
      </c>
      <c r="F654" s="27">
        <v>2012</v>
      </c>
      <c r="G654" s="27">
        <v>169</v>
      </c>
      <c r="H654" s="27">
        <v>5</v>
      </c>
      <c r="I654" s="27">
        <v>-9</v>
      </c>
      <c r="J654" s="27">
        <v>35</v>
      </c>
      <c r="L654" s="27">
        <v>41</v>
      </c>
      <c r="N654" s="27">
        <v>52</v>
      </c>
      <c r="P654" s="27">
        <v>96</v>
      </c>
      <c r="Q654" s="27">
        <v>197</v>
      </c>
      <c r="R654" s="23">
        <v>16.443333333333339</v>
      </c>
      <c r="S654" s="25">
        <v>3.7972626290586562</v>
      </c>
      <c r="T654" s="23">
        <v>224.66211534233014</v>
      </c>
      <c r="U654" s="23">
        <v>481.73471452981613</v>
      </c>
      <c r="V654" s="23">
        <v>212.55089225406135</v>
      </c>
      <c r="W654" s="25">
        <v>0.44121978639076886</v>
      </c>
      <c r="X654" s="27">
        <v>251.03776080530801</v>
      </c>
      <c r="Y654" s="27">
        <v>61.46</v>
      </c>
      <c r="Z654" s="27">
        <v>425.58312974086556</v>
      </c>
      <c r="AA654" s="27">
        <v>10</v>
      </c>
      <c r="AB654" s="27">
        <v>196.50068795325654</v>
      </c>
      <c r="AC654" s="27">
        <v>0</v>
      </c>
      <c r="AD654" s="27">
        <v>310.60229112683811</v>
      </c>
      <c r="AE654" s="27">
        <v>228.4977916982613</v>
      </c>
      <c r="AF654" s="27">
        <v>0</v>
      </c>
      <c r="AG654" s="27">
        <v>539.10008282509943</v>
      </c>
      <c r="AH654" s="25">
        <v>0.57614957827062929</v>
      </c>
      <c r="AN654" s="25">
        <v>0</v>
      </c>
      <c r="AV654" s="3">
        <v>4</v>
      </c>
      <c r="AW654" s="27">
        <v>61.46</v>
      </c>
      <c r="AX654" s="23">
        <v>5.8632653061224511</v>
      </c>
      <c r="AY654" s="23">
        <v>22.491326530612245</v>
      </c>
      <c r="AZ654" s="23">
        <v>3346.4500000000012</v>
      </c>
      <c r="BA654" s="27">
        <v>546.65836513299632</v>
      </c>
      <c r="BB654" s="27">
        <v>44.71</v>
      </c>
      <c r="BC654" s="23">
        <v>17.576470588235289</v>
      </c>
      <c r="BD654" s="23">
        <v>34.754901960784316</v>
      </c>
      <c r="BE654" s="23">
        <v>1354.7199999999996</v>
      </c>
      <c r="BF654" s="27">
        <v>313.78554245721551</v>
      </c>
      <c r="BG654" s="27">
        <v>16.75</v>
      </c>
      <c r="BH654" s="23">
        <v>1.7434482758620742</v>
      </c>
      <c r="BI654" s="23">
        <v>18.177931034482761</v>
      </c>
      <c r="BJ654" s="23">
        <v>1991.7299999999991</v>
      </c>
      <c r="BK654" s="27">
        <v>232.87282267578118</v>
      </c>
      <c r="BL654" s="27">
        <v>2443.1137040696708</v>
      </c>
    </row>
    <row r="655" spans="1:64" x14ac:dyDescent="0.15">
      <c r="A655" s="27" t="s">
        <v>1182</v>
      </c>
      <c r="B655" s="27" t="s">
        <v>1090</v>
      </c>
      <c r="C655" s="27" t="s">
        <v>1098</v>
      </c>
      <c r="D655" s="27" t="s">
        <v>1090</v>
      </c>
      <c r="E655" s="27" t="s">
        <v>1435</v>
      </c>
      <c r="F655" s="27">
        <v>2013</v>
      </c>
      <c r="G655" s="27">
        <v>169</v>
      </c>
      <c r="H655" s="27">
        <v>5</v>
      </c>
      <c r="I655" s="27">
        <v>-9</v>
      </c>
      <c r="J655" s="27">
        <v>39</v>
      </c>
      <c r="L655" s="27">
        <v>48</v>
      </c>
      <c r="N655" s="27">
        <v>60</v>
      </c>
      <c r="P655" s="27">
        <v>102</v>
      </c>
      <c r="Q655" s="27">
        <v>197</v>
      </c>
      <c r="R655" s="23">
        <v>16.244444444444444</v>
      </c>
      <c r="S655" s="25">
        <v>3.8769795437645378</v>
      </c>
      <c r="T655" s="23">
        <v>385.07004163139345</v>
      </c>
      <c r="U655" s="23">
        <v>602.97116906436941</v>
      </c>
      <c r="V655" s="23">
        <v>246.28003740489774</v>
      </c>
      <c r="W655" s="25">
        <v>0.4084441279383379</v>
      </c>
      <c r="X655" s="27">
        <v>259.68342433485196</v>
      </c>
      <c r="Y655" s="27">
        <v>226.53999999999994</v>
      </c>
      <c r="Z655" s="27">
        <v>344.48033836525462</v>
      </c>
      <c r="AA655" s="27">
        <v>8</v>
      </c>
      <c r="AB655" s="27">
        <v>235.56232384380186</v>
      </c>
      <c r="AC655" s="27">
        <v>0</v>
      </c>
      <c r="AD655" s="27">
        <v>352.98456905147077</v>
      </c>
      <c r="AE655" s="27">
        <v>233.63093655585917</v>
      </c>
      <c r="AF655" s="27">
        <v>0</v>
      </c>
      <c r="AG655" s="27">
        <v>586.61550560732996</v>
      </c>
      <c r="AH655" s="25">
        <v>0.60173070718394095</v>
      </c>
      <c r="AN655" s="25">
        <v>0</v>
      </c>
      <c r="AV655" s="3">
        <v>4</v>
      </c>
      <c r="AW655" s="27">
        <v>226.53999999999994</v>
      </c>
      <c r="AX655" s="23">
        <v>5.8724489795918364</v>
      </c>
      <c r="AY655" s="23">
        <v>19.889285714285734</v>
      </c>
      <c r="AZ655" s="23">
        <v>3118.2</v>
      </c>
      <c r="BA655" s="27">
        <v>593.71231219846857</v>
      </c>
      <c r="BB655" s="27">
        <v>92.710000000000008</v>
      </c>
      <c r="BC655" s="23">
        <v>15.659322033898308</v>
      </c>
      <c r="BD655" s="23">
        <v>29.640677966101691</v>
      </c>
      <c r="BE655" s="23">
        <v>1397.7300000000002</v>
      </c>
      <c r="BF655" s="27">
        <v>361.80378111049657</v>
      </c>
      <c r="BG655" s="27">
        <v>133.83000000000004</v>
      </c>
      <c r="BH655" s="23">
        <v>1.6576642335766423</v>
      </c>
      <c r="BI655" s="23">
        <v>15.689781021897817</v>
      </c>
      <c r="BJ655" s="23">
        <v>1720.47</v>
      </c>
      <c r="BK655" s="27">
        <v>231.90853108797168</v>
      </c>
      <c r="BL655" s="27">
        <v>2830.8050276425029</v>
      </c>
    </row>
    <row r="656" spans="1:64" x14ac:dyDescent="0.15">
      <c r="A656" s="27" t="s">
        <v>1182</v>
      </c>
      <c r="B656" s="27" t="s">
        <v>1090</v>
      </c>
      <c r="C656" s="27" t="s">
        <v>1098</v>
      </c>
      <c r="D656" s="27" t="s">
        <v>1090</v>
      </c>
      <c r="E656" s="27" t="s">
        <v>1435</v>
      </c>
      <c r="F656" s="27">
        <v>2014</v>
      </c>
      <c r="G656" s="27">
        <v>169</v>
      </c>
      <c r="H656" s="27">
        <v>6</v>
      </c>
      <c r="I656" s="27">
        <v>-9</v>
      </c>
      <c r="J656" s="27">
        <v>43</v>
      </c>
      <c r="L656" s="27">
        <v>49</v>
      </c>
      <c r="N656" s="27">
        <v>61</v>
      </c>
      <c r="P656" s="27">
        <v>128</v>
      </c>
      <c r="Q656" s="27">
        <v>197</v>
      </c>
      <c r="R656" s="23">
        <v>15.952222222222222</v>
      </c>
      <c r="S656" s="25">
        <v>3.6231585426519519</v>
      </c>
      <c r="T656" s="23">
        <v>349.36204061209429</v>
      </c>
      <c r="U656" s="23">
        <v>651.04423183152528</v>
      </c>
      <c r="V656" s="23">
        <v>298.82072827917909</v>
      </c>
      <c r="W656" s="25">
        <v>0.45898682313591027</v>
      </c>
      <c r="X656" s="27">
        <v>251.1008194701464</v>
      </c>
      <c r="Y656" s="27">
        <v>291.09000000000003</v>
      </c>
      <c r="Z656" s="27">
        <v>317.82351182035967</v>
      </c>
      <c r="AA656" s="27">
        <v>7</v>
      </c>
      <c r="AB656" s="27">
        <v>213.19562601981826</v>
      </c>
      <c r="AC656" s="27">
        <v>0</v>
      </c>
      <c r="AD656" s="27">
        <v>358.47111747135204</v>
      </c>
      <c r="AE656" s="27">
        <v>251.60353338854415</v>
      </c>
      <c r="AF656" s="27">
        <v>0</v>
      </c>
      <c r="AG656" s="27">
        <v>610.07465085989622</v>
      </c>
      <c r="AH656" s="25">
        <v>0.5875856521660634</v>
      </c>
      <c r="AN656" s="25">
        <v>0</v>
      </c>
      <c r="AV656" s="3">
        <v>4</v>
      </c>
      <c r="AW656" s="27">
        <v>291.09000000000003</v>
      </c>
      <c r="AX656" s="23">
        <v>5.1454081632653006</v>
      </c>
      <c r="AY656" s="23">
        <v>19.550000000000026</v>
      </c>
      <c r="AZ656" s="23">
        <v>3209.4099999999989</v>
      </c>
      <c r="BA656" s="27">
        <v>617.57049430301186</v>
      </c>
      <c r="BB656" s="27">
        <v>146.05000000000001</v>
      </c>
      <c r="BC656" s="23">
        <v>14.95</v>
      </c>
      <c r="BD656" s="23">
        <v>29.154999999999998</v>
      </c>
      <c r="BE656" s="23">
        <v>1507.28</v>
      </c>
      <c r="BF656" s="27">
        <v>374.62300053635033</v>
      </c>
      <c r="BG656" s="27">
        <v>145.04000000000005</v>
      </c>
      <c r="BH656" s="23">
        <v>0.81985294117647456</v>
      </c>
      <c r="BI656" s="23">
        <v>15.3125</v>
      </c>
      <c r="BJ656" s="23">
        <v>1702.1299999999992</v>
      </c>
      <c r="BK656" s="27">
        <v>242.94749376666127</v>
      </c>
      <c r="BL656" s="27">
        <v>3434.7210147032083</v>
      </c>
    </row>
    <row r="657" spans="1:64" x14ac:dyDescent="0.15">
      <c r="A657" s="27" t="s">
        <v>1182</v>
      </c>
      <c r="B657" s="27" t="s">
        <v>1090</v>
      </c>
      <c r="C657" s="27" t="s">
        <v>1098</v>
      </c>
      <c r="D657" s="27" t="s">
        <v>1090</v>
      </c>
      <c r="E657" s="27" t="s">
        <v>1435</v>
      </c>
      <c r="F657" s="27">
        <v>2015</v>
      </c>
      <c r="G657" s="27">
        <v>169</v>
      </c>
      <c r="H657" s="27">
        <v>6</v>
      </c>
      <c r="I657" s="27">
        <v>-9</v>
      </c>
      <c r="J657" s="27">
        <v>40</v>
      </c>
      <c r="L657" s="27">
        <v>47</v>
      </c>
      <c r="N657" s="27">
        <v>59</v>
      </c>
      <c r="P657" s="27">
        <v>110</v>
      </c>
      <c r="Q657" s="27">
        <v>197</v>
      </c>
      <c r="R657" s="23">
        <v>15.99888888888889</v>
      </c>
      <c r="S657" s="25">
        <v>3.5801340640671198</v>
      </c>
      <c r="T657" s="23">
        <v>379.63897736221935</v>
      </c>
      <c r="U657" s="23">
        <v>607.69181401684546</v>
      </c>
      <c r="V657" s="23">
        <v>274.868667321879</v>
      </c>
      <c r="W657" s="25">
        <v>0.45231588851236471</v>
      </c>
      <c r="X657" s="27">
        <v>267.26172033285047</v>
      </c>
      <c r="Y657" s="27">
        <v>236.18000000000006</v>
      </c>
      <c r="Z657" s="27">
        <v>327.38771280485844</v>
      </c>
      <c r="AA657" s="27">
        <v>8</v>
      </c>
      <c r="AB657" s="27">
        <v>258.09262859342795</v>
      </c>
      <c r="AC657" s="27">
        <v>0</v>
      </c>
      <c r="AD657" s="27">
        <v>298.4810750583913</v>
      </c>
      <c r="AE657" s="27">
        <v>232.83385632514165</v>
      </c>
      <c r="AF657" s="27">
        <v>0</v>
      </c>
      <c r="AG657" s="27">
        <v>531.31493138353289</v>
      </c>
      <c r="AH657" s="25">
        <v>0.56177805630903754</v>
      </c>
      <c r="AN657" s="25">
        <v>0</v>
      </c>
      <c r="AV657" s="3">
        <v>4</v>
      </c>
      <c r="AW657" s="27">
        <v>236.18000000000006</v>
      </c>
      <c r="AX657" s="23">
        <v>7.2142857142857109</v>
      </c>
      <c r="AY657" s="23">
        <v>20.51632653061225</v>
      </c>
      <c r="AZ657" s="23">
        <v>3081.7000000000016</v>
      </c>
      <c r="BA657" s="27">
        <v>535.31365918598306</v>
      </c>
      <c r="BB657" s="27">
        <v>123.17</v>
      </c>
      <c r="BC657" s="23">
        <v>16.112068965517246</v>
      </c>
      <c r="BD657" s="23">
        <v>29.331034482758618</v>
      </c>
      <c r="BE657" s="23">
        <v>1430.7000000000005</v>
      </c>
      <c r="BF657" s="27">
        <v>297.1990332069031</v>
      </c>
      <c r="BG657" s="27">
        <v>113.01000000000002</v>
      </c>
      <c r="BH657" s="23">
        <v>3.4746376811594222</v>
      </c>
      <c r="BI657" s="23">
        <v>16.811594202898558</v>
      </c>
      <c r="BJ657" s="23">
        <v>1650.9999999999998</v>
      </c>
      <c r="BK657" s="27">
        <v>238.11462597907936</v>
      </c>
      <c r="BL657" s="27">
        <v>3159.4099692169998</v>
      </c>
    </row>
    <row r="658" spans="1:64" x14ac:dyDescent="0.15">
      <c r="A658" s="27" t="s">
        <v>1182</v>
      </c>
      <c r="B658" s="27" t="s">
        <v>1090</v>
      </c>
      <c r="C658" s="27" t="s">
        <v>1098</v>
      </c>
      <c r="D658" s="27" t="s">
        <v>1090</v>
      </c>
      <c r="E658" s="27" t="s">
        <v>1435</v>
      </c>
      <c r="F658" s="27">
        <v>2016</v>
      </c>
      <c r="G658" s="27">
        <v>169</v>
      </c>
      <c r="H658" s="27">
        <v>5</v>
      </c>
      <c r="I658" s="27">
        <v>-9</v>
      </c>
      <c r="J658" s="27">
        <v>40</v>
      </c>
      <c r="L658" s="27">
        <v>47</v>
      </c>
      <c r="N658" s="27">
        <v>59</v>
      </c>
      <c r="P658" s="27">
        <v>116</v>
      </c>
      <c r="Q658" s="27">
        <v>197</v>
      </c>
      <c r="R658" s="23">
        <v>16.065555555555559</v>
      </c>
      <c r="S658" s="25">
        <v>3.720684635332431</v>
      </c>
      <c r="T658" s="23">
        <v>374.67131654859855</v>
      </c>
      <c r="U658" s="23">
        <v>669.03982333017507</v>
      </c>
      <c r="V658" s="23">
        <v>311.30198472750465</v>
      </c>
      <c r="W658" s="25">
        <v>0.46529663738851751</v>
      </c>
      <c r="X658" s="27">
        <v>250.82575468025115</v>
      </c>
      <c r="Y658" s="27">
        <v>269.99</v>
      </c>
      <c r="Z658" s="27">
        <v>267.40383670187919</v>
      </c>
      <c r="AA658" s="27">
        <v>5</v>
      </c>
      <c r="AB658" s="27">
        <v>205.10524462412451</v>
      </c>
      <c r="AC658" s="27">
        <v>0</v>
      </c>
      <c r="AD658" s="27">
        <v>313.87018379484982</v>
      </c>
      <c r="AE658" s="27">
        <v>250.78639314360484</v>
      </c>
      <c r="AF658" s="27">
        <v>0</v>
      </c>
      <c r="AG658" s="27">
        <v>564.65657693845469</v>
      </c>
      <c r="AH658" s="25">
        <v>0.55586030705254208</v>
      </c>
      <c r="AN658" s="25">
        <v>0</v>
      </c>
      <c r="AV658" s="3">
        <v>4</v>
      </c>
      <c r="AW658" s="27">
        <v>269.99</v>
      </c>
      <c r="AX658" s="23">
        <v>6.3663265306122501</v>
      </c>
      <c r="AY658" s="23">
        <v>20.875510204081628</v>
      </c>
      <c r="AZ658" s="23">
        <v>3155.1200000000013</v>
      </c>
      <c r="BA658" s="27">
        <v>572.28287141022918</v>
      </c>
      <c r="BB658" s="27">
        <v>170.43</v>
      </c>
      <c r="BC658" s="23">
        <v>16.379310344827587</v>
      </c>
      <c r="BD658" s="23">
        <v>29.162068965517239</v>
      </c>
      <c r="BE658" s="23">
        <v>1377.8</v>
      </c>
      <c r="BF658" s="27">
        <v>320.46812408266925</v>
      </c>
      <c r="BG658" s="27">
        <v>99.56</v>
      </c>
      <c r="BH658" s="23">
        <v>2.1579710144927531</v>
      </c>
      <c r="BI658" s="23">
        <v>17.392753623188401</v>
      </c>
      <c r="BJ658" s="23">
        <v>1777.3199999999997</v>
      </c>
      <c r="BK658" s="27">
        <v>251.81474732756058</v>
      </c>
      <c r="BL658" s="27">
        <v>3578.1837325000533</v>
      </c>
    </row>
    <row r="659" spans="1:64" x14ac:dyDescent="0.15">
      <c r="A659" s="27" t="s">
        <v>1182</v>
      </c>
      <c r="B659" s="27" t="s">
        <v>1090</v>
      </c>
      <c r="C659" s="27" t="s">
        <v>1098</v>
      </c>
      <c r="D659" s="27" t="s">
        <v>1090</v>
      </c>
      <c r="E659" s="27" t="s">
        <v>1435</v>
      </c>
      <c r="F659" s="27">
        <v>2017</v>
      </c>
      <c r="G659" s="27">
        <v>169</v>
      </c>
      <c r="H659" s="27">
        <v>5</v>
      </c>
      <c r="I659" s="27">
        <v>-9</v>
      </c>
      <c r="J659" s="27">
        <v>38</v>
      </c>
      <c r="L659" s="27">
        <v>45</v>
      </c>
      <c r="N659" s="27">
        <v>59</v>
      </c>
      <c r="P659" s="27">
        <v>123</v>
      </c>
      <c r="Q659" s="27">
        <v>197</v>
      </c>
      <c r="R659" s="23">
        <v>16.445555555555554</v>
      </c>
      <c r="S659" s="25">
        <v>3.9380941505289235</v>
      </c>
      <c r="T659" s="23">
        <v>366.04916113842273</v>
      </c>
      <c r="U659" s="23">
        <v>664.83453650490651</v>
      </c>
      <c r="V659" s="23">
        <v>288.22070747086116</v>
      </c>
      <c r="W659" s="25">
        <v>0.43352245906302961</v>
      </c>
      <c r="X659" s="27">
        <v>253.93944605110042</v>
      </c>
      <c r="Y659" s="27">
        <v>446.02</v>
      </c>
      <c r="Z659" s="27">
        <v>309.91810680898982</v>
      </c>
      <c r="AA659" s="27">
        <v>8</v>
      </c>
      <c r="AB659" s="27">
        <v>216.35310768440112</v>
      </c>
      <c r="AC659" s="27">
        <v>0</v>
      </c>
      <c r="AD659" s="27">
        <v>335.82895166388266</v>
      </c>
      <c r="AE659" s="27">
        <v>257.20567519337976</v>
      </c>
      <c r="AF659" s="27">
        <v>0</v>
      </c>
      <c r="AG659" s="27">
        <v>593.03462685726242</v>
      </c>
      <c r="AH659" s="25">
        <v>0.56628893287511872</v>
      </c>
      <c r="AN659" s="25">
        <v>0</v>
      </c>
      <c r="AV659" s="3">
        <v>4</v>
      </c>
      <c r="AW659" s="27">
        <v>446.02</v>
      </c>
      <c r="AX659" s="23">
        <v>5.547959183673469</v>
      </c>
      <c r="AY659" s="23">
        <v>20.33775510204082</v>
      </c>
      <c r="AZ659" s="23">
        <v>3142.7200000000007</v>
      </c>
      <c r="BA659" s="27">
        <v>598.45190810722738</v>
      </c>
      <c r="BB659" s="27">
        <v>226.57</v>
      </c>
      <c r="BC659" s="23">
        <v>15.474576271186438</v>
      </c>
      <c r="BD659" s="23">
        <v>30.277966101694901</v>
      </c>
      <c r="BE659" s="23">
        <v>1411.3699999999997</v>
      </c>
      <c r="BF659" s="27">
        <v>344.19021440556094</v>
      </c>
      <c r="BG659" s="27">
        <v>219.44999999999996</v>
      </c>
      <c r="BH659" s="23">
        <v>1.2729927007299282</v>
      </c>
      <c r="BI659" s="23">
        <v>16.056934306569339</v>
      </c>
      <c r="BJ659" s="23">
        <v>1731.3500000000004</v>
      </c>
      <c r="BK659" s="27">
        <v>254.26169370166653</v>
      </c>
      <c r="BL659" s="27">
        <v>3312.8816950673695</v>
      </c>
    </row>
    <row r="660" spans="1:64" x14ac:dyDescent="0.15">
      <c r="A660" s="27" t="s">
        <v>1182</v>
      </c>
      <c r="B660" s="27" t="s">
        <v>1090</v>
      </c>
      <c r="C660" s="27" t="s">
        <v>1098</v>
      </c>
      <c r="D660" s="27" t="s">
        <v>1090</v>
      </c>
      <c r="E660" s="27" t="s">
        <v>1435</v>
      </c>
      <c r="F660" s="27">
        <v>2018</v>
      </c>
      <c r="G660" s="27">
        <v>169</v>
      </c>
      <c r="H660" s="27">
        <v>7</v>
      </c>
      <c r="I660" s="27">
        <v>-9</v>
      </c>
      <c r="J660" s="27">
        <v>41</v>
      </c>
      <c r="L660" s="27">
        <v>49</v>
      </c>
      <c r="N660" s="27">
        <v>60</v>
      </c>
      <c r="P660" s="27">
        <v>197</v>
      </c>
      <c r="Q660" s="27">
        <v>197</v>
      </c>
      <c r="R660" s="23">
        <v>16.169999999999998</v>
      </c>
      <c r="S660" s="25">
        <v>3.7818202467317392</v>
      </c>
      <c r="T660" s="23">
        <v>391.7916300386924</v>
      </c>
      <c r="U660" s="23">
        <v>666.97074633842954</v>
      </c>
      <c r="V660" s="23">
        <v>296.58439204698351</v>
      </c>
      <c r="W660" s="25">
        <v>0.44467375702525225</v>
      </c>
      <c r="X660" s="27">
        <v>262.57249876785869</v>
      </c>
      <c r="Y660" s="27">
        <v>326.49</v>
      </c>
      <c r="Z660" s="27">
        <v>303.41075135140363</v>
      </c>
      <c r="AA660" s="27">
        <v>6</v>
      </c>
      <c r="AB660" s="27">
        <v>261.74747850798411</v>
      </c>
      <c r="AC660" s="27">
        <v>0</v>
      </c>
      <c r="AD660" s="27">
        <v>341.72378783608417</v>
      </c>
      <c r="AE660" s="27">
        <v>247.07655214398628</v>
      </c>
      <c r="AF660" s="27">
        <v>0</v>
      </c>
      <c r="AG660" s="27">
        <v>588.80033998007048</v>
      </c>
      <c r="AH660" s="25">
        <v>0.58037293600054884</v>
      </c>
      <c r="AN660" s="25">
        <v>0</v>
      </c>
      <c r="AV660" s="3">
        <v>4</v>
      </c>
      <c r="AW660" s="27">
        <v>326.49</v>
      </c>
      <c r="AX660" s="23">
        <v>5.5867346938775526</v>
      </c>
      <c r="AY660" s="23">
        <v>18.283163265306133</v>
      </c>
      <c r="AZ660" s="23">
        <v>3051.56</v>
      </c>
      <c r="BA660" s="27">
        <v>591.44843740934482</v>
      </c>
      <c r="BB660" s="27">
        <v>151.38000000000002</v>
      </c>
      <c r="BC660" s="23">
        <v>15.731666666666673</v>
      </c>
      <c r="BD660" s="23">
        <v>28.576666666666668</v>
      </c>
      <c r="BE660" s="23">
        <v>1449.8699999999997</v>
      </c>
      <c r="BF660" s="27">
        <v>363.3149342658985</v>
      </c>
      <c r="BG660" s="27">
        <v>175.10999999999999</v>
      </c>
      <c r="BH660" s="23">
        <v>1.1110294117647062</v>
      </c>
      <c r="BI660" s="23">
        <v>13.741911764705893</v>
      </c>
      <c r="BJ660" s="23">
        <v>1601.6899999999996</v>
      </c>
      <c r="BK660" s="27">
        <v>228.13350314344683</v>
      </c>
      <c r="BL660" s="27">
        <v>3409.0160005400407</v>
      </c>
    </row>
    <row r="661" spans="1:64" x14ac:dyDescent="0.15">
      <c r="A661" s="27" t="s">
        <v>1182</v>
      </c>
      <c r="B661" s="27" t="s">
        <v>1090</v>
      </c>
      <c r="C661" s="27" t="s">
        <v>1098</v>
      </c>
      <c r="D661" s="27" t="s">
        <v>1090</v>
      </c>
      <c r="E661" s="27" t="s">
        <v>1435</v>
      </c>
      <c r="F661" s="27">
        <v>2019</v>
      </c>
      <c r="G661" s="27">
        <v>169</v>
      </c>
      <c r="H661" s="27">
        <v>9</v>
      </c>
      <c r="I661" s="27">
        <v>-9</v>
      </c>
      <c r="J661" s="27">
        <v>42</v>
      </c>
      <c r="L661" s="27">
        <v>49</v>
      </c>
      <c r="N661" s="27">
        <v>61</v>
      </c>
      <c r="P661" s="27">
        <v>197</v>
      </c>
      <c r="Q661" s="27">
        <v>197</v>
      </c>
      <c r="R661" s="23">
        <v>15.514444444444447</v>
      </c>
      <c r="S661" s="25">
        <v>3.4610358075398882</v>
      </c>
      <c r="T661" s="23">
        <v>396.24772677732676</v>
      </c>
      <c r="U661" s="23">
        <v>724.74166254115823</v>
      </c>
      <c r="V661" s="23">
        <v>320.46901623791877</v>
      </c>
      <c r="W661" s="25">
        <v>0.44218378545042097</v>
      </c>
      <c r="X661" s="27">
        <v>283.8426406735432</v>
      </c>
      <c r="Y661" s="27">
        <v>332.18999999999994</v>
      </c>
      <c r="Z661" s="27">
        <v>274.90204036261912</v>
      </c>
      <c r="AA661" s="27">
        <v>5</v>
      </c>
      <c r="AB661" s="27">
        <v>230.0376721891603</v>
      </c>
      <c r="AC661" s="27">
        <v>0</v>
      </c>
      <c r="AD661" s="27">
        <v>325.21817617124543</v>
      </c>
      <c r="AE661" s="27">
        <v>255.74465972266742</v>
      </c>
      <c r="AF661" s="27">
        <v>0</v>
      </c>
      <c r="AG661" s="27">
        <v>580.96283589391282</v>
      </c>
      <c r="AH661" s="25">
        <v>0.55979169489029967</v>
      </c>
      <c r="AN661" s="25">
        <v>0</v>
      </c>
      <c r="AV661" s="3">
        <v>4</v>
      </c>
      <c r="AW661" s="27">
        <v>332.18999999999994</v>
      </c>
      <c r="AX661" s="23">
        <v>5.4918367346938766</v>
      </c>
      <c r="AY661" s="23">
        <v>18.933163265306124</v>
      </c>
      <c r="AZ661" s="23">
        <v>3123.8900000000012</v>
      </c>
      <c r="BA661" s="27">
        <v>583.37576660501531</v>
      </c>
      <c r="BB661" s="27">
        <v>234.17</v>
      </c>
      <c r="BC661" s="23">
        <v>15.680327868852462</v>
      </c>
      <c r="BD661" s="23">
        <v>28.11475409836066</v>
      </c>
      <c r="BE661" s="23">
        <v>1473.21</v>
      </c>
      <c r="BF661" s="27">
        <v>334.77530303787944</v>
      </c>
      <c r="BG661" s="27">
        <v>98.02</v>
      </c>
      <c r="BH661" s="23">
        <v>0.88814814814815102</v>
      </c>
      <c r="BI661" s="23">
        <v>14.784444444444453</v>
      </c>
      <c r="BJ661" s="23">
        <v>1650.6799999999985</v>
      </c>
      <c r="BK661" s="27">
        <v>248.60046356713559</v>
      </c>
      <c r="BL661" s="27">
        <v>3683.5519107806754</v>
      </c>
    </row>
    <row r="662" spans="1:64" x14ac:dyDescent="0.15">
      <c r="A662" s="27" t="s">
        <v>1183</v>
      </c>
      <c r="B662" s="27" t="s">
        <v>1090</v>
      </c>
      <c r="C662" s="27" t="s">
        <v>1098</v>
      </c>
      <c r="D662" s="27" t="s">
        <v>1090</v>
      </c>
      <c r="E662" s="27" t="s">
        <v>1436</v>
      </c>
      <c r="F662" s="27">
        <v>1990</v>
      </c>
      <c r="G662" s="27">
        <v>169</v>
      </c>
      <c r="H662" s="27">
        <v>6</v>
      </c>
      <c r="I662" s="27">
        <v>-9</v>
      </c>
      <c r="J662" s="27">
        <v>40</v>
      </c>
      <c r="L662" s="27">
        <v>48</v>
      </c>
      <c r="N662" s="27">
        <v>60</v>
      </c>
      <c r="P662" s="27">
        <v>104</v>
      </c>
      <c r="Q662" s="27">
        <v>197</v>
      </c>
      <c r="R662" s="23">
        <v>16.445555555555558</v>
      </c>
      <c r="S662" s="25">
        <v>4.0054787640574698</v>
      </c>
      <c r="T662" s="23">
        <v>504.06054948365892</v>
      </c>
      <c r="U662" s="23">
        <v>789.28003008551627</v>
      </c>
      <c r="V662" s="23">
        <v>322.209945656706</v>
      </c>
      <c r="W662" s="25">
        <v>0.40823273020029172</v>
      </c>
      <c r="X662" s="27">
        <v>251.33111000979483</v>
      </c>
      <c r="Y662" s="27">
        <v>188.97</v>
      </c>
      <c r="Z662" s="27">
        <v>411.56225206197826</v>
      </c>
      <c r="AA662" s="27">
        <v>7</v>
      </c>
      <c r="AB662" s="27">
        <v>246.07979453733421</v>
      </c>
      <c r="AC662" s="27">
        <v>0</v>
      </c>
      <c r="AD662" s="27">
        <v>225.68893558891054</v>
      </c>
      <c r="AE662" s="27">
        <v>355.5023793729851</v>
      </c>
      <c r="AF662" s="27">
        <v>0</v>
      </c>
      <c r="AG662" s="27">
        <v>581.19131496189561</v>
      </c>
      <c r="AH662" s="25">
        <v>0.38832123931599855</v>
      </c>
      <c r="AN662" s="25">
        <v>0</v>
      </c>
      <c r="AV662" s="3">
        <v>4</v>
      </c>
      <c r="AW662" s="27">
        <v>188.97</v>
      </c>
      <c r="AX662" s="23">
        <v>5.4821428571428568</v>
      </c>
      <c r="AY662" s="23">
        <v>20.659183673469386</v>
      </c>
      <c r="AZ662" s="23">
        <v>3155.0299999999984</v>
      </c>
      <c r="BA662" s="27">
        <v>588.4527763888583</v>
      </c>
      <c r="BB662" s="27">
        <v>90.169999999999987</v>
      </c>
      <c r="BC662" s="23">
        <v>15.274999999999999</v>
      </c>
      <c r="BD662" s="23">
        <v>30.148333333333326</v>
      </c>
      <c r="BE662" s="23">
        <v>1444.64</v>
      </c>
      <c r="BF662" s="27">
        <v>291.20682520371929</v>
      </c>
      <c r="BG662" s="27">
        <v>98.8</v>
      </c>
      <c r="BH662" s="23">
        <v>1.1617647058823568</v>
      </c>
      <c r="BI662" s="23">
        <v>16.472794117647059</v>
      </c>
      <c r="BJ662" s="23">
        <v>1710.3900000000006</v>
      </c>
      <c r="BK662" s="27">
        <v>297.24595118513912</v>
      </c>
      <c r="BL662" s="27">
        <v>3703.5625937552413</v>
      </c>
    </row>
    <row r="663" spans="1:64" x14ac:dyDescent="0.15">
      <c r="A663" s="27" t="s">
        <v>1183</v>
      </c>
      <c r="B663" s="27" t="s">
        <v>1090</v>
      </c>
      <c r="C663" s="27" t="s">
        <v>1098</v>
      </c>
      <c r="D663" s="27" t="s">
        <v>1090</v>
      </c>
      <c r="E663" s="27" t="s">
        <v>1436</v>
      </c>
      <c r="F663" s="27">
        <v>1991</v>
      </c>
      <c r="G663" s="27">
        <v>169</v>
      </c>
      <c r="H663" s="27">
        <v>6</v>
      </c>
      <c r="I663" s="27">
        <v>-9</v>
      </c>
      <c r="J663" s="27">
        <v>40</v>
      </c>
      <c r="L663" s="27">
        <v>47</v>
      </c>
      <c r="N663" s="27">
        <v>60</v>
      </c>
      <c r="P663" s="27">
        <v>114</v>
      </c>
      <c r="Q663" s="27">
        <v>197</v>
      </c>
      <c r="R663" s="23">
        <v>16.196666666666665</v>
      </c>
      <c r="S663" s="25">
        <v>3.8055473839344098</v>
      </c>
      <c r="T663" s="23">
        <v>427.50207591360885</v>
      </c>
      <c r="U663" s="23">
        <v>741.32922932982706</v>
      </c>
      <c r="V663" s="23">
        <v>320.46494475731879</v>
      </c>
      <c r="W663" s="25">
        <v>0.4322842372263962</v>
      </c>
      <c r="X663" s="27">
        <v>257.10533975908118</v>
      </c>
      <c r="Y663" s="27">
        <v>245.58999999999997</v>
      </c>
      <c r="Z663" s="27">
        <v>408.10345814287712</v>
      </c>
      <c r="AA663" s="27">
        <v>7</v>
      </c>
      <c r="AB663" s="27">
        <v>258.60831850780016</v>
      </c>
      <c r="AC663" s="27">
        <v>0</v>
      </c>
      <c r="AD663" s="27">
        <v>249.38054513777755</v>
      </c>
      <c r="AE663" s="27">
        <v>347.66472063803246</v>
      </c>
      <c r="AF663" s="27">
        <v>0</v>
      </c>
      <c r="AG663" s="27">
        <v>597.04526577580998</v>
      </c>
      <c r="AH663" s="25">
        <v>0.41769117897085539</v>
      </c>
      <c r="AN663" s="25">
        <v>0</v>
      </c>
      <c r="AV663" s="3">
        <v>4</v>
      </c>
      <c r="AW663" s="27">
        <v>245.58999999999997</v>
      </c>
      <c r="AX663" s="23">
        <v>5.4632653061224543</v>
      </c>
      <c r="AY663" s="23">
        <v>20.227040816326543</v>
      </c>
      <c r="AZ663" s="23">
        <v>3119.7499999999959</v>
      </c>
      <c r="BA663" s="27">
        <v>604.59013860606876</v>
      </c>
      <c r="BB663" s="27">
        <v>104.39000000000001</v>
      </c>
      <c r="BC663" s="23">
        <v>15.013333333333334</v>
      </c>
      <c r="BD663" s="23">
        <v>30.033333333333335</v>
      </c>
      <c r="BE663" s="23">
        <v>1401.23</v>
      </c>
      <c r="BF663" s="27">
        <v>309.71628059153534</v>
      </c>
      <c r="BG663" s="27">
        <v>141.19999999999999</v>
      </c>
      <c r="BH663" s="23">
        <v>1.2499999999999991</v>
      </c>
      <c r="BI663" s="23">
        <v>15.900735294117654</v>
      </c>
      <c r="BJ663" s="23">
        <v>1718.5200000000007</v>
      </c>
      <c r="BK663" s="27">
        <v>294.8738580145336</v>
      </c>
      <c r="BL663" s="27">
        <v>3683.5051121530896</v>
      </c>
    </row>
    <row r="664" spans="1:64" x14ac:dyDescent="0.15">
      <c r="A664" s="27" t="s">
        <v>1183</v>
      </c>
      <c r="B664" s="27" t="s">
        <v>1090</v>
      </c>
      <c r="C664" s="27" t="s">
        <v>1098</v>
      </c>
      <c r="D664" s="27" t="s">
        <v>1090</v>
      </c>
      <c r="E664" s="27" t="s">
        <v>1436</v>
      </c>
      <c r="F664" s="27">
        <v>1992</v>
      </c>
      <c r="G664" s="27">
        <v>169</v>
      </c>
      <c r="H664" s="27">
        <v>7</v>
      </c>
      <c r="I664" s="27">
        <v>-9</v>
      </c>
      <c r="J664" s="27">
        <v>47</v>
      </c>
      <c r="L664" s="27">
        <v>54</v>
      </c>
      <c r="N664" s="27">
        <v>67</v>
      </c>
      <c r="P664" s="27">
        <v>197</v>
      </c>
      <c r="Q664" s="27">
        <v>197</v>
      </c>
      <c r="R664" s="23">
        <v>15.411111111111111</v>
      </c>
      <c r="S664" s="25">
        <v>3.3762508569528307</v>
      </c>
      <c r="T664" s="23">
        <v>469.2711522029249</v>
      </c>
      <c r="U664" s="23">
        <v>769.00058023023621</v>
      </c>
      <c r="V664" s="23">
        <v>336.28644743017293</v>
      </c>
      <c r="W664" s="25">
        <v>0.43730323708788038</v>
      </c>
      <c r="X664" s="27">
        <v>252.50388897715482</v>
      </c>
      <c r="Y664" s="27">
        <v>350</v>
      </c>
      <c r="Z664" s="27">
        <v>279.60054976554693</v>
      </c>
      <c r="AA664" s="27">
        <v>6</v>
      </c>
      <c r="AB664" s="27">
        <v>218.22909224283404</v>
      </c>
      <c r="AC664" s="27">
        <v>0</v>
      </c>
      <c r="AD664" s="27">
        <v>320.6017344213401</v>
      </c>
      <c r="AE664" s="27">
        <v>302.88054186118626</v>
      </c>
      <c r="AF664" s="27">
        <v>0</v>
      </c>
      <c r="AG664" s="27">
        <v>623.4822762825263</v>
      </c>
      <c r="AH664" s="25">
        <v>0.51421145632365539</v>
      </c>
      <c r="AN664" s="25">
        <v>0</v>
      </c>
      <c r="AV664" s="3">
        <v>4</v>
      </c>
      <c r="AW664" s="27">
        <v>350</v>
      </c>
      <c r="AX664" s="23">
        <v>4.1219387755102028</v>
      </c>
      <c r="AY664" s="23">
        <v>17.606632653061229</v>
      </c>
      <c r="AZ664" s="23">
        <v>2899.1799999999994</v>
      </c>
      <c r="BA664" s="27">
        <v>629.56919483917568</v>
      </c>
      <c r="BB664" s="27">
        <v>214.37000000000003</v>
      </c>
      <c r="BC664" s="23">
        <v>13.659701492537312</v>
      </c>
      <c r="BD664" s="23">
        <v>26.652238805970139</v>
      </c>
      <c r="BE664" s="23">
        <v>1444.26</v>
      </c>
      <c r="BF664" s="27">
        <v>386.31508284749367</v>
      </c>
      <c r="BG664" s="27">
        <v>135.63</v>
      </c>
      <c r="BH664" s="23">
        <v>-0.83178294573643297</v>
      </c>
      <c r="BI664" s="23">
        <v>12.908527131782952</v>
      </c>
      <c r="BJ664" s="23">
        <v>1454.92</v>
      </c>
      <c r="BK664" s="27">
        <v>243.25411199168238</v>
      </c>
      <c r="BL664" s="27">
        <v>3865.3614647146314</v>
      </c>
    </row>
    <row r="665" spans="1:64" x14ac:dyDescent="0.15">
      <c r="A665" s="27" t="s">
        <v>1183</v>
      </c>
      <c r="B665" s="27" t="s">
        <v>1090</v>
      </c>
      <c r="C665" s="27" t="s">
        <v>1098</v>
      </c>
      <c r="D665" s="27" t="s">
        <v>1090</v>
      </c>
      <c r="E665" s="27" t="s">
        <v>1436</v>
      </c>
      <c r="F665" s="27">
        <v>1993</v>
      </c>
      <c r="G665" s="27">
        <v>169</v>
      </c>
      <c r="H665" s="27">
        <v>7</v>
      </c>
      <c r="I665" s="27">
        <v>-9</v>
      </c>
      <c r="J665" s="27">
        <v>45</v>
      </c>
      <c r="L665" s="27">
        <v>53</v>
      </c>
      <c r="N665" s="27">
        <v>63</v>
      </c>
      <c r="P665" s="27">
        <v>197</v>
      </c>
      <c r="Q665" s="27">
        <v>197</v>
      </c>
      <c r="R665" s="23">
        <v>15.55111111111111</v>
      </c>
      <c r="S665" s="25">
        <v>3.4353979488870308</v>
      </c>
      <c r="T665" s="23">
        <v>451.9061268156122</v>
      </c>
      <c r="U665" s="23">
        <v>718.18699767208159</v>
      </c>
      <c r="V665" s="23">
        <v>284.16003546232463</v>
      </c>
      <c r="W665" s="25">
        <v>0.39566301315223712</v>
      </c>
      <c r="X665" s="27">
        <v>335.73878082231704</v>
      </c>
      <c r="Y665" s="27">
        <v>356.12999999999977</v>
      </c>
      <c r="Z665" s="27">
        <v>278.1039265308043</v>
      </c>
      <c r="AA665" s="27">
        <v>6</v>
      </c>
      <c r="AB665" s="27">
        <v>259.82154084685891</v>
      </c>
      <c r="AC665" s="27">
        <v>0</v>
      </c>
      <c r="AD665" s="27">
        <v>341.87649297957284</v>
      </c>
      <c r="AE665" s="27">
        <v>274.88276756751583</v>
      </c>
      <c r="AF665" s="27">
        <v>0</v>
      </c>
      <c r="AG665" s="27">
        <v>616.75926054708862</v>
      </c>
      <c r="AH665" s="25">
        <v>0.55431107290258574</v>
      </c>
      <c r="AN665" s="25">
        <v>0</v>
      </c>
      <c r="AV665" s="3">
        <v>4</v>
      </c>
      <c r="AW665" s="27">
        <v>356.12999999999977</v>
      </c>
      <c r="AX665" s="23">
        <v>4.7301020408163215</v>
      </c>
      <c r="AY665" s="23">
        <v>18.233673469387753</v>
      </c>
      <c r="AZ665" s="23">
        <v>2966.43</v>
      </c>
      <c r="BA665" s="27">
        <v>619.08805661171914</v>
      </c>
      <c r="BB665" s="27">
        <v>178.07000000000002</v>
      </c>
      <c r="BC665" s="23">
        <v>14.500000000000004</v>
      </c>
      <c r="BD665" s="23">
        <v>27.741269841269844</v>
      </c>
      <c r="BE665" s="23">
        <v>1460.2700000000004</v>
      </c>
      <c r="BF665" s="27">
        <v>398.19422391405089</v>
      </c>
      <c r="BG665" s="27">
        <v>178.06000000000003</v>
      </c>
      <c r="BH665" s="23">
        <v>0.1022556390977445</v>
      </c>
      <c r="BI665" s="23">
        <v>13.730075187969927</v>
      </c>
      <c r="BJ665" s="23">
        <v>1506.1599999999996</v>
      </c>
      <c r="BK665" s="27">
        <v>220.89383269766844</v>
      </c>
      <c r="BL665" s="27">
        <v>3266.2073041646508</v>
      </c>
    </row>
    <row r="666" spans="1:64" x14ac:dyDescent="0.15">
      <c r="A666" s="27" t="s">
        <v>1183</v>
      </c>
      <c r="B666" s="27" t="s">
        <v>1090</v>
      </c>
      <c r="C666" s="27" t="s">
        <v>1098</v>
      </c>
      <c r="D666" s="27" t="s">
        <v>1090</v>
      </c>
      <c r="E666" s="27" t="s">
        <v>1436</v>
      </c>
      <c r="F666" s="27">
        <v>1994</v>
      </c>
      <c r="G666" s="27">
        <v>169</v>
      </c>
      <c r="H666" s="27">
        <v>5</v>
      </c>
      <c r="I666" s="27">
        <v>-9</v>
      </c>
      <c r="J666" s="27">
        <v>43</v>
      </c>
      <c r="L666" s="27">
        <v>50</v>
      </c>
      <c r="N666" s="27">
        <v>61</v>
      </c>
      <c r="P666" s="27">
        <v>115</v>
      </c>
      <c r="Q666" s="27">
        <v>197</v>
      </c>
      <c r="R666" s="23">
        <v>16.015555555555558</v>
      </c>
      <c r="S666" s="25">
        <v>3.6453986483251097</v>
      </c>
      <c r="T666" s="23">
        <v>497.9924874839553</v>
      </c>
      <c r="U666" s="23">
        <v>800.53606806358584</v>
      </c>
      <c r="V666" s="23">
        <v>343.56140108106985</v>
      </c>
      <c r="W666" s="25">
        <v>0.42916416948016811</v>
      </c>
      <c r="X666" s="27">
        <v>253.28789209588442</v>
      </c>
      <c r="Y666" s="27">
        <v>280.89999999999998</v>
      </c>
      <c r="Z666" s="27">
        <v>435.4881972832448</v>
      </c>
      <c r="AA666" s="27">
        <v>8</v>
      </c>
      <c r="AB666" s="27">
        <v>256.92367373143679</v>
      </c>
      <c r="AC666" s="27">
        <v>0</v>
      </c>
      <c r="AD666" s="27">
        <v>298.51138813182547</v>
      </c>
      <c r="AE666" s="27">
        <v>359.10651803733333</v>
      </c>
      <c r="AF666" s="27">
        <v>0</v>
      </c>
      <c r="AG666" s="27">
        <v>657.6179061691588</v>
      </c>
      <c r="AH666" s="25">
        <v>0.45392830820478969</v>
      </c>
      <c r="AN666" s="25">
        <v>0</v>
      </c>
      <c r="AV666" s="3">
        <v>4</v>
      </c>
      <c r="AW666" s="27">
        <v>280.89999999999998</v>
      </c>
      <c r="AX666" s="23">
        <v>5.9908163265306156</v>
      </c>
      <c r="AY666" s="23">
        <v>20.493877551020425</v>
      </c>
      <c r="AZ666" s="23">
        <v>3089.530000000002</v>
      </c>
      <c r="BA666" s="27">
        <v>662.9097713426022</v>
      </c>
      <c r="BB666" s="27">
        <v>163.32000000000002</v>
      </c>
      <c r="BC666" s="23">
        <v>14.561666666666671</v>
      </c>
      <c r="BD666" s="23">
        <v>29.53166666666667</v>
      </c>
      <c r="BE666" s="23">
        <v>1468.1700000000003</v>
      </c>
      <c r="BF666" s="27">
        <v>372.2860253963205</v>
      </c>
      <c r="BG666" s="27">
        <v>117.58000000000001</v>
      </c>
      <c r="BH666" s="23">
        <v>2.2095588235294126</v>
      </c>
      <c r="BI666" s="23">
        <v>16.506617647058825</v>
      </c>
      <c r="BJ666" s="23">
        <v>1621.3600000000004</v>
      </c>
      <c r="BK666" s="27">
        <v>290.62374594628113</v>
      </c>
      <c r="BL666" s="27">
        <v>3948.9816216214926</v>
      </c>
    </row>
    <row r="667" spans="1:64" x14ac:dyDescent="0.15">
      <c r="A667" s="27" t="s">
        <v>1183</v>
      </c>
      <c r="B667" s="27" t="s">
        <v>1090</v>
      </c>
      <c r="C667" s="27" t="s">
        <v>1098</v>
      </c>
      <c r="D667" s="27" t="s">
        <v>1090</v>
      </c>
      <c r="E667" s="27" t="s">
        <v>1436</v>
      </c>
      <c r="F667" s="27">
        <v>1995</v>
      </c>
      <c r="G667" s="27">
        <v>169</v>
      </c>
      <c r="H667" s="27">
        <v>5</v>
      </c>
      <c r="I667" s="27">
        <v>-9</v>
      </c>
      <c r="J667" s="27">
        <v>42</v>
      </c>
      <c r="L667" s="27">
        <v>50</v>
      </c>
      <c r="N667" s="27">
        <v>60</v>
      </c>
      <c r="P667" s="27">
        <v>116</v>
      </c>
      <c r="Q667" s="27">
        <v>197</v>
      </c>
      <c r="R667" s="23">
        <v>15.907777777777776</v>
      </c>
      <c r="S667" s="25">
        <v>3.5349307235352594</v>
      </c>
      <c r="T667" s="23">
        <v>354.92028231978082</v>
      </c>
      <c r="U667" s="23">
        <v>614.89626791774879</v>
      </c>
      <c r="V667" s="23">
        <v>271.98677574589306</v>
      </c>
      <c r="W667" s="25">
        <v>0.44232952046308405</v>
      </c>
      <c r="X667" s="27">
        <v>251.94365011434041</v>
      </c>
      <c r="Y667" s="27">
        <v>180.32</v>
      </c>
      <c r="Z667" s="27">
        <v>509.0633633280188</v>
      </c>
      <c r="AA667" s="27">
        <v>10</v>
      </c>
      <c r="AB667" s="27">
        <v>211.9068759632608</v>
      </c>
      <c r="AC667" s="27">
        <v>0</v>
      </c>
      <c r="AD667" s="27">
        <v>365.72852205295754</v>
      </c>
      <c r="AE667" s="27">
        <v>308.87667694857129</v>
      </c>
      <c r="AF667" s="27">
        <v>0</v>
      </c>
      <c r="AG667" s="27">
        <v>674.60519900152883</v>
      </c>
      <c r="AH667" s="25">
        <v>0.54213711541638676</v>
      </c>
      <c r="AN667" s="25">
        <v>0</v>
      </c>
      <c r="AV667" s="3">
        <v>4</v>
      </c>
      <c r="AW667" s="27">
        <v>180.32</v>
      </c>
      <c r="AX667" s="23">
        <v>5.1484693877551075</v>
      </c>
      <c r="AY667" s="23">
        <v>20.822959183673447</v>
      </c>
      <c r="AZ667" s="23">
        <v>3181.4199999999996</v>
      </c>
      <c r="BA667" s="27">
        <v>681.15074031885536</v>
      </c>
      <c r="BB667" s="27">
        <v>102.60000000000002</v>
      </c>
      <c r="BC667" s="23">
        <v>14.559322033898303</v>
      </c>
      <c r="BD667" s="23">
        <v>30.322033898305083</v>
      </c>
      <c r="BE667" s="23">
        <v>1472.9899999999998</v>
      </c>
      <c r="BF667" s="27">
        <v>396.97714075286143</v>
      </c>
      <c r="BG667" s="27">
        <v>77.720000000000027</v>
      </c>
      <c r="BH667" s="23">
        <v>1.0956204379562018</v>
      </c>
      <c r="BI667" s="23">
        <v>16.732116788321164</v>
      </c>
      <c r="BJ667" s="23">
        <v>1708.4300000000005</v>
      </c>
      <c r="BK667" s="27">
        <v>284.17359956599438</v>
      </c>
      <c r="BL667" s="27">
        <v>3126.2847786884258</v>
      </c>
    </row>
    <row r="668" spans="1:64" x14ac:dyDescent="0.15">
      <c r="A668" s="27" t="s">
        <v>1183</v>
      </c>
      <c r="B668" s="27" t="s">
        <v>1090</v>
      </c>
      <c r="C668" s="27" t="s">
        <v>1098</v>
      </c>
      <c r="D668" s="27" t="s">
        <v>1090</v>
      </c>
      <c r="E668" s="27" t="s">
        <v>1436</v>
      </c>
      <c r="F668" s="27">
        <v>1996</v>
      </c>
      <c r="G668" s="27">
        <v>169</v>
      </c>
      <c r="H668" s="27">
        <v>6</v>
      </c>
      <c r="I668" s="27">
        <v>-9</v>
      </c>
      <c r="J668" s="27">
        <v>41</v>
      </c>
      <c r="L668" s="27">
        <v>49</v>
      </c>
      <c r="N668" s="27">
        <v>62</v>
      </c>
      <c r="P668" s="27">
        <v>197</v>
      </c>
      <c r="Q668" s="27">
        <v>197</v>
      </c>
      <c r="R668" s="23">
        <v>15.816666666666668</v>
      </c>
      <c r="S668" s="25">
        <v>3.6964422349435364</v>
      </c>
      <c r="T668" s="23">
        <v>527.33745774064141</v>
      </c>
      <c r="U668" s="23">
        <v>882.93670256362088</v>
      </c>
      <c r="V668" s="23">
        <v>367.80518760413821</v>
      </c>
      <c r="W668" s="25">
        <v>0.41657027323760271</v>
      </c>
      <c r="X668" s="27">
        <v>253.04901911634923</v>
      </c>
      <c r="Y668" s="27">
        <v>453.9099999999998</v>
      </c>
      <c r="Z668" s="27">
        <v>265.00133257193812</v>
      </c>
      <c r="AA668" s="27">
        <v>7</v>
      </c>
      <c r="AB668" s="27">
        <v>211.57074201182039</v>
      </c>
      <c r="AC668" s="27">
        <v>0</v>
      </c>
      <c r="AD668" s="27">
        <v>324.76678923251649</v>
      </c>
      <c r="AE668" s="27">
        <v>332.31621189321658</v>
      </c>
      <c r="AF668" s="27">
        <v>0</v>
      </c>
      <c r="AG668" s="27">
        <v>657.08300112573306</v>
      </c>
      <c r="AH668" s="25">
        <v>0.4942553432877787</v>
      </c>
      <c r="AN668" s="25">
        <v>0</v>
      </c>
      <c r="AV668" s="3">
        <v>4</v>
      </c>
      <c r="AW668" s="27">
        <v>453.9099999999998</v>
      </c>
      <c r="AX668" s="23">
        <v>4.6341836734693826</v>
      </c>
      <c r="AY668" s="23">
        <v>17.970918367346936</v>
      </c>
      <c r="AZ668" s="23">
        <v>2976.610000000001</v>
      </c>
      <c r="BA668" s="27">
        <v>663.38135715300655</v>
      </c>
      <c r="BB668" s="27">
        <v>203.71</v>
      </c>
      <c r="BC668" s="23">
        <v>15.378688524590157</v>
      </c>
      <c r="BD668" s="23">
        <v>28.495081967213107</v>
      </c>
      <c r="BE668" s="23">
        <v>1403.2600000000002</v>
      </c>
      <c r="BF668" s="27">
        <v>405.20508882629588</v>
      </c>
      <c r="BG668" s="27">
        <v>250.20000000000005</v>
      </c>
      <c r="BH668" s="23">
        <v>-0.22074074074073957</v>
      </c>
      <c r="BI668" s="23">
        <v>13.215555555555557</v>
      </c>
      <c r="BJ668" s="23">
        <v>1573.3500000000013</v>
      </c>
      <c r="BK668" s="27">
        <v>258.17626832671095</v>
      </c>
      <c r="BL668" s="27">
        <v>4227.6458345303236</v>
      </c>
    </row>
    <row r="669" spans="1:64" x14ac:dyDescent="0.15">
      <c r="A669" s="27" t="s">
        <v>1183</v>
      </c>
      <c r="B669" s="27" t="s">
        <v>1090</v>
      </c>
      <c r="C669" s="27" t="s">
        <v>1098</v>
      </c>
      <c r="D669" s="27" t="s">
        <v>1090</v>
      </c>
      <c r="E669" s="27" t="s">
        <v>1436</v>
      </c>
      <c r="F669" s="27">
        <v>1997</v>
      </c>
      <c r="G669" s="27">
        <v>169</v>
      </c>
      <c r="H669" s="27">
        <v>5</v>
      </c>
      <c r="I669" s="27">
        <v>-9</v>
      </c>
      <c r="J669" s="27">
        <v>39</v>
      </c>
      <c r="L669" s="27">
        <v>46</v>
      </c>
      <c r="N669" s="27">
        <v>59</v>
      </c>
      <c r="P669" s="27">
        <v>108</v>
      </c>
      <c r="Q669" s="27">
        <v>197</v>
      </c>
      <c r="R669" s="23">
        <v>16.135555555555555</v>
      </c>
      <c r="S669" s="25">
        <v>3.84471958417235</v>
      </c>
      <c r="T669" s="23">
        <v>419.85144738963396</v>
      </c>
      <c r="U669" s="23">
        <v>795.96682944111058</v>
      </c>
      <c r="V669" s="23">
        <v>358.22503418462389</v>
      </c>
      <c r="W669" s="25">
        <v>0.45005019861901813</v>
      </c>
      <c r="X669" s="27">
        <v>251.43116579522442</v>
      </c>
      <c r="Y669" s="27">
        <v>348.24000000000012</v>
      </c>
      <c r="Z669" s="27">
        <v>367.5725124087715</v>
      </c>
      <c r="AA669" s="27">
        <v>8</v>
      </c>
      <c r="AB669" s="27">
        <v>236.11720742350172</v>
      </c>
      <c r="AC669" s="27">
        <v>0</v>
      </c>
      <c r="AD669" s="27">
        <v>354.02945324141211</v>
      </c>
      <c r="AE669" s="27">
        <v>342.51142338305527</v>
      </c>
      <c r="AF669" s="27">
        <v>0</v>
      </c>
      <c r="AG669" s="27">
        <v>696.54087662446739</v>
      </c>
      <c r="AH669" s="25">
        <v>0.50826801418232226</v>
      </c>
      <c r="AN669" s="25">
        <v>0</v>
      </c>
      <c r="AV669" s="3">
        <v>4</v>
      </c>
      <c r="AW669" s="27">
        <v>348.24000000000012</v>
      </c>
      <c r="AX669" s="23">
        <v>6.1244897959183646</v>
      </c>
      <c r="AY669" s="23">
        <v>20.034693877551035</v>
      </c>
      <c r="AZ669" s="23">
        <v>3095.9099999999994</v>
      </c>
      <c r="BA669" s="27">
        <v>703.58910872814783</v>
      </c>
      <c r="BB669" s="27">
        <v>216.43000000000004</v>
      </c>
      <c r="BC669" s="23">
        <v>15.462711864406774</v>
      </c>
      <c r="BD669" s="23">
        <v>29.983050847457626</v>
      </c>
      <c r="BE669" s="23">
        <v>1421.2199999999998</v>
      </c>
      <c r="BF669" s="27">
        <v>406.37178715855219</v>
      </c>
      <c r="BG669" s="27">
        <v>131.80999999999997</v>
      </c>
      <c r="BH669" s="23">
        <v>2.1029197080291961</v>
      </c>
      <c r="BI669" s="23">
        <v>15.750364963503655</v>
      </c>
      <c r="BJ669" s="23">
        <v>1674.6899999999994</v>
      </c>
      <c r="BK669" s="27">
        <v>297.21732156959541</v>
      </c>
      <c r="BL669" s="27">
        <v>4117.5291285588955</v>
      </c>
    </row>
    <row r="670" spans="1:64" x14ac:dyDescent="0.15">
      <c r="A670" s="27" t="s">
        <v>1183</v>
      </c>
      <c r="B670" s="27" t="s">
        <v>1090</v>
      </c>
      <c r="C670" s="27" t="s">
        <v>1098</v>
      </c>
      <c r="D670" s="27" t="s">
        <v>1090</v>
      </c>
      <c r="E670" s="27" t="s">
        <v>1436</v>
      </c>
      <c r="F670" s="27">
        <v>1998</v>
      </c>
      <c r="G670" s="27">
        <v>169</v>
      </c>
      <c r="H670" s="27">
        <v>7</v>
      </c>
      <c r="I670" s="27">
        <v>-9</v>
      </c>
      <c r="J670" s="27">
        <v>38</v>
      </c>
      <c r="L670" s="27">
        <v>46</v>
      </c>
      <c r="N670" s="27">
        <v>58</v>
      </c>
      <c r="P670" s="27">
        <v>98</v>
      </c>
      <c r="Q670" s="27">
        <v>197</v>
      </c>
      <c r="R670" s="23">
        <v>16.252222222222223</v>
      </c>
      <c r="S670" s="25">
        <v>3.8585066282658733</v>
      </c>
      <c r="T670" s="23">
        <v>440.17178971524436</v>
      </c>
      <c r="U670" s="23">
        <v>750.05772499633986</v>
      </c>
      <c r="V670" s="23">
        <v>313.35202318446096</v>
      </c>
      <c r="W670" s="25">
        <v>0.41777053760533522</v>
      </c>
      <c r="X670" s="27">
        <v>255.38925365164761</v>
      </c>
      <c r="Y670" s="27">
        <v>300.49</v>
      </c>
      <c r="Z670" s="27">
        <v>450.11347534030813</v>
      </c>
      <c r="AA670" s="27">
        <v>10</v>
      </c>
      <c r="AB670" s="27">
        <v>234.28127751597378</v>
      </c>
      <c r="AC670" s="27">
        <v>0</v>
      </c>
      <c r="AD670" s="27">
        <v>359.63790881886155</v>
      </c>
      <c r="AE670" s="27">
        <v>336.18620784270126</v>
      </c>
      <c r="AF670" s="27">
        <v>0</v>
      </c>
      <c r="AG670" s="27">
        <v>695.82411666156281</v>
      </c>
      <c r="AH670" s="25">
        <v>0.51685173744167023</v>
      </c>
      <c r="AN670" s="25">
        <v>0</v>
      </c>
      <c r="AV670" s="3">
        <v>4</v>
      </c>
      <c r="AW670" s="27">
        <v>300.49</v>
      </c>
      <c r="AX670" s="23">
        <v>7.2270408163265305</v>
      </c>
      <c r="AY670" s="23">
        <v>21.423979591836726</v>
      </c>
      <c r="AZ670" s="23">
        <v>3122.519999999995</v>
      </c>
      <c r="BA670" s="27">
        <v>700.17222247828431</v>
      </c>
      <c r="BB670" s="27">
        <v>159</v>
      </c>
      <c r="BC670" s="23">
        <v>16.225862068965522</v>
      </c>
      <c r="BD670" s="23">
        <v>29.98448275862069</v>
      </c>
      <c r="BE670" s="23">
        <v>1375.01</v>
      </c>
      <c r="BF670" s="27">
        <v>393.17612527202493</v>
      </c>
      <c r="BG670" s="27">
        <v>141.48999999999995</v>
      </c>
      <c r="BH670" s="23">
        <v>3.4449275362318841</v>
      </c>
      <c r="BI670" s="23">
        <v>17.826086956521742</v>
      </c>
      <c r="BJ670" s="23">
        <v>1747.5100000000007</v>
      </c>
      <c r="BK670" s="27">
        <v>306.99609720625898</v>
      </c>
      <c r="BL670" s="27">
        <v>3601.747392924839</v>
      </c>
    </row>
    <row r="671" spans="1:64" x14ac:dyDescent="0.15">
      <c r="A671" s="27" t="s">
        <v>1183</v>
      </c>
      <c r="B671" s="27" t="s">
        <v>1090</v>
      </c>
      <c r="C671" s="27" t="s">
        <v>1098</v>
      </c>
      <c r="D671" s="27" t="s">
        <v>1090</v>
      </c>
      <c r="E671" s="27" t="s">
        <v>1436</v>
      </c>
      <c r="F671" s="27">
        <v>1999</v>
      </c>
      <c r="G671" s="27">
        <v>169</v>
      </c>
      <c r="H671" s="27">
        <v>6</v>
      </c>
      <c r="I671" s="27">
        <v>-9</v>
      </c>
      <c r="J671" s="27">
        <v>40</v>
      </c>
      <c r="L671" s="27">
        <v>47</v>
      </c>
      <c r="N671" s="27">
        <v>59</v>
      </c>
      <c r="P671" s="27">
        <v>132</v>
      </c>
      <c r="Q671" s="27">
        <v>197</v>
      </c>
      <c r="R671" s="23">
        <v>16.076666666666668</v>
      </c>
      <c r="S671" s="25">
        <v>3.8097534700029709</v>
      </c>
      <c r="T671" s="23">
        <v>399.91630072622223</v>
      </c>
      <c r="U671" s="23">
        <v>778.09060385863177</v>
      </c>
      <c r="V671" s="23">
        <v>336.90245749904983</v>
      </c>
      <c r="W671" s="25">
        <v>0.4329861477550998</v>
      </c>
      <c r="X671" s="27">
        <v>255.10724008356883</v>
      </c>
      <c r="Y671" s="27">
        <v>256.79999999999995</v>
      </c>
      <c r="Z671" s="27">
        <v>434.36460548430665</v>
      </c>
      <c r="AA671" s="27">
        <v>8</v>
      </c>
      <c r="AB671" s="27">
        <v>216.24022376019559</v>
      </c>
      <c r="AC671" s="27">
        <v>0</v>
      </c>
      <c r="AD671" s="27">
        <v>357.54802773461086</v>
      </c>
      <c r="AE671" s="27">
        <v>343.06823009675634</v>
      </c>
      <c r="AF671" s="27">
        <v>0</v>
      </c>
      <c r="AG671" s="27">
        <v>700.61625783136719</v>
      </c>
      <c r="AH671" s="25">
        <v>0.51033360792682858</v>
      </c>
      <c r="AN671" s="25">
        <v>0</v>
      </c>
      <c r="AV671" s="3">
        <v>4</v>
      </c>
      <c r="AW671" s="27">
        <v>256.79999999999995</v>
      </c>
      <c r="AX671" s="23">
        <v>6.1010204081632642</v>
      </c>
      <c r="AY671" s="23">
        <v>21.80459183673468</v>
      </c>
      <c r="AZ671" s="23">
        <v>3229.8599999999997</v>
      </c>
      <c r="BA671" s="27">
        <v>704.93321081234228</v>
      </c>
      <c r="BB671" s="27">
        <v>192.79</v>
      </c>
      <c r="BC671" s="23">
        <v>16.020689655172411</v>
      </c>
      <c r="BD671" s="23">
        <v>29.805172413793102</v>
      </c>
      <c r="BE671" s="23">
        <v>1398.38</v>
      </c>
      <c r="BF671" s="27">
        <v>367.69197070075393</v>
      </c>
      <c r="BG671" s="27">
        <v>64.010000000000005</v>
      </c>
      <c r="BH671" s="23">
        <v>1.9318840579710159</v>
      </c>
      <c r="BI671" s="23">
        <v>18.442028985507243</v>
      </c>
      <c r="BJ671" s="23">
        <v>1831.4799999999998</v>
      </c>
      <c r="BK671" s="27">
        <v>337.24124011158807</v>
      </c>
      <c r="BL671" s="27">
        <v>3872.4420402189635</v>
      </c>
    </row>
    <row r="672" spans="1:64" x14ac:dyDescent="0.15">
      <c r="A672" s="27" t="s">
        <v>1183</v>
      </c>
      <c r="B672" s="27" t="s">
        <v>1090</v>
      </c>
      <c r="C672" s="27" t="s">
        <v>1098</v>
      </c>
      <c r="D672" s="27" t="s">
        <v>1090</v>
      </c>
      <c r="E672" s="27" t="s">
        <v>1436</v>
      </c>
      <c r="F672" s="27">
        <v>2000</v>
      </c>
      <c r="G672" s="27">
        <v>169</v>
      </c>
      <c r="H672" s="27">
        <v>7</v>
      </c>
      <c r="I672" s="27">
        <v>-9</v>
      </c>
      <c r="J672" s="27">
        <v>40</v>
      </c>
      <c r="L672" s="27">
        <v>46</v>
      </c>
      <c r="N672" s="27">
        <v>56</v>
      </c>
      <c r="P672" s="27">
        <v>94</v>
      </c>
      <c r="Q672" s="27">
        <v>197</v>
      </c>
      <c r="R672" s="23">
        <v>16.108888888888892</v>
      </c>
      <c r="S672" s="25">
        <v>3.6865158406026697</v>
      </c>
      <c r="T672" s="23">
        <v>387.1101224461089</v>
      </c>
      <c r="U672" s="23">
        <v>687.59473492452162</v>
      </c>
      <c r="V672" s="23">
        <v>283.12841561446322</v>
      </c>
      <c r="W672" s="25">
        <v>0.4117664041273944</v>
      </c>
      <c r="X672" s="27">
        <v>256.93455845524039</v>
      </c>
      <c r="Y672" s="27">
        <v>305.5499999999999</v>
      </c>
      <c r="Z672" s="27">
        <v>461.96018964698465</v>
      </c>
      <c r="AA672" s="27">
        <v>9</v>
      </c>
      <c r="AB672" s="27">
        <v>257.24891502376704</v>
      </c>
      <c r="AC672" s="27">
        <v>0</v>
      </c>
      <c r="AD672" s="27">
        <v>328.65479600717583</v>
      </c>
      <c r="AE672" s="27">
        <v>341.3609044150503</v>
      </c>
      <c r="AF672" s="27">
        <v>0</v>
      </c>
      <c r="AG672" s="27">
        <v>670.01570042222613</v>
      </c>
      <c r="AH672" s="25">
        <v>0.4905180444202813</v>
      </c>
      <c r="AN672" s="25">
        <v>0</v>
      </c>
      <c r="AV672" s="3">
        <v>4</v>
      </c>
      <c r="AW672" s="27">
        <v>305.5499999999999</v>
      </c>
      <c r="AX672" s="23">
        <v>5.0622448979591814</v>
      </c>
      <c r="AY672" s="23">
        <v>19.590816326530614</v>
      </c>
      <c r="AZ672" s="23">
        <v>3176.98</v>
      </c>
      <c r="BA672" s="27">
        <v>673.17214037400561</v>
      </c>
      <c r="BB672" s="27">
        <v>113.28</v>
      </c>
      <c r="BC672" s="23">
        <v>15.674545454545456</v>
      </c>
      <c r="BD672" s="23">
        <v>31.65454545454546</v>
      </c>
      <c r="BE672" s="23">
        <v>1384.7099999999994</v>
      </c>
      <c r="BF672" s="27">
        <v>378.41820703716712</v>
      </c>
      <c r="BG672" s="27">
        <v>192.26999999999998</v>
      </c>
      <c r="BH672" s="23">
        <v>0.92269503546099307</v>
      </c>
      <c r="BI672" s="23">
        <v>14.885106382978716</v>
      </c>
      <c r="BJ672" s="23">
        <v>1792.2700000000007</v>
      </c>
      <c r="BK672" s="27">
        <v>294.75393333683877</v>
      </c>
      <c r="BL672" s="27">
        <v>3254.3496047639451</v>
      </c>
    </row>
    <row r="673" spans="1:64" x14ac:dyDescent="0.15">
      <c r="A673" s="27" t="s">
        <v>1183</v>
      </c>
      <c r="B673" s="27" t="s">
        <v>1090</v>
      </c>
      <c r="C673" s="27" t="s">
        <v>1098</v>
      </c>
      <c r="D673" s="27" t="s">
        <v>1090</v>
      </c>
      <c r="E673" s="27" t="s">
        <v>1436</v>
      </c>
      <c r="F673" s="27">
        <v>2001</v>
      </c>
      <c r="G673" s="27">
        <v>169</v>
      </c>
      <c r="H673" s="27">
        <v>7</v>
      </c>
      <c r="I673" s="27">
        <v>-9</v>
      </c>
      <c r="J673" s="27">
        <v>37</v>
      </c>
      <c r="L673" s="27">
        <v>44</v>
      </c>
      <c r="N673" s="27">
        <v>54</v>
      </c>
      <c r="P673" s="27">
        <v>106</v>
      </c>
      <c r="Q673" s="27">
        <v>197</v>
      </c>
      <c r="R673" s="23">
        <v>16.496666666666666</v>
      </c>
      <c r="S673" s="25">
        <v>3.8693783077151727</v>
      </c>
      <c r="T673" s="23">
        <v>380.2261823423101</v>
      </c>
      <c r="U673" s="23">
        <v>793.61697381852048</v>
      </c>
      <c r="V673" s="23">
        <v>352.83971212571817</v>
      </c>
      <c r="W673" s="25">
        <v>0.44459697728243608</v>
      </c>
      <c r="X673" s="27">
        <v>250.72625039452723</v>
      </c>
      <c r="Y673" s="27">
        <v>290.56000000000006</v>
      </c>
      <c r="Z673" s="27">
        <v>354.05821741193233</v>
      </c>
      <c r="AA673" s="27">
        <v>7</v>
      </c>
      <c r="AB673" s="27">
        <v>242.26746137468209</v>
      </c>
      <c r="AC673" s="27">
        <v>0</v>
      </c>
      <c r="AD673" s="27">
        <v>278.64653550223329</v>
      </c>
      <c r="AE673" s="27">
        <v>362.48046779700519</v>
      </c>
      <c r="AF673" s="27">
        <v>0</v>
      </c>
      <c r="AG673" s="27">
        <v>641.12700329923848</v>
      </c>
      <c r="AH673" s="25">
        <v>0.43461986427356841</v>
      </c>
      <c r="AN673" s="25">
        <v>0</v>
      </c>
      <c r="AV673" s="3">
        <v>4</v>
      </c>
      <c r="AW673" s="27">
        <v>290.56000000000006</v>
      </c>
      <c r="AX673" s="23">
        <v>6.659183673469383</v>
      </c>
      <c r="AY673" s="23">
        <v>21.629081632653058</v>
      </c>
      <c r="AZ673" s="23">
        <v>3247.2600000000011</v>
      </c>
      <c r="BA673" s="27">
        <v>648.99592391796693</v>
      </c>
      <c r="BB673" s="27">
        <v>114.56</v>
      </c>
      <c r="BC673" s="23">
        <v>17.031481481481475</v>
      </c>
      <c r="BD673" s="23">
        <v>32.407407407407398</v>
      </c>
      <c r="BE673" s="23">
        <v>1362.3999999999999</v>
      </c>
      <c r="BF673" s="27">
        <v>319.37114238581637</v>
      </c>
      <c r="BG673" s="27">
        <v>175.99999999999994</v>
      </c>
      <c r="BH673" s="23">
        <v>2.7147887323943642</v>
      </c>
      <c r="BI673" s="23">
        <v>17.530281690140846</v>
      </c>
      <c r="BJ673" s="23">
        <v>1884.8600000000008</v>
      </c>
      <c r="BK673" s="27">
        <v>329.62478153215028</v>
      </c>
      <c r="BL673" s="27">
        <v>4055.6288750082549</v>
      </c>
    </row>
    <row r="674" spans="1:64" x14ac:dyDescent="0.15">
      <c r="A674" s="27" t="s">
        <v>1183</v>
      </c>
      <c r="B674" s="27" t="s">
        <v>1090</v>
      </c>
      <c r="C674" s="27" t="s">
        <v>1098</v>
      </c>
      <c r="D674" s="27" t="s">
        <v>1090</v>
      </c>
      <c r="E674" s="27" t="s">
        <v>1436</v>
      </c>
      <c r="F674" s="27">
        <v>2002</v>
      </c>
      <c r="G674" s="27">
        <v>169</v>
      </c>
      <c r="H674" s="27">
        <v>5</v>
      </c>
      <c r="I674" s="27">
        <v>-9</v>
      </c>
      <c r="J674" s="27">
        <v>35</v>
      </c>
      <c r="L674" s="27">
        <v>42</v>
      </c>
      <c r="N674" s="27">
        <v>52</v>
      </c>
      <c r="P674" s="27">
        <v>99</v>
      </c>
      <c r="Q674" s="27">
        <v>197</v>
      </c>
      <c r="R674" s="23">
        <v>16.601111111111109</v>
      </c>
      <c r="S674" s="25">
        <v>3.9383735887688496</v>
      </c>
      <c r="T674" s="23">
        <v>360.8690729380815</v>
      </c>
      <c r="U674" s="23">
        <v>736.09832197580613</v>
      </c>
      <c r="V674" s="23">
        <v>336.25237876842806</v>
      </c>
      <c r="W674" s="25">
        <v>0.45680361462832375</v>
      </c>
      <c r="X674" s="27">
        <v>251.08096580810283</v>
      </c>
      <c r="Y674" s="27">
        <v>134.34</v>
      </c>
      <c r="Z674" s="27">
        <v>578.64507482891509</v>
      </c>
      <c r="AA674" s="27">
        <v>12</v>
      </c>
      <c r="AB674" s="27">
        <v>229.39072679538933</v>
      </c>
      <c r="AC674" s="27">
        <v>0</v>
      </c>
      <c r="AD674" s="27">
        <v>361.32542517438645</v>
      </c>
      <c r="AE674" s="27">
        <v>358.28783941842784</v>
      </c>
      <c r="AF674" s="27">
        <v>0</v>
      </c>
      <c r="AG674" s="27">
        <v>719.61326459281429</v>
      </c>
      <c r="AH674" s="25">
        <v>0.50211056123004227</v>
      </c>
      <c r="AN674" s="25">
        <v>0</v>
      </c>
      <c r="AV674" s="3">
        <v>4</v>
      </c>
      <c r="AW674" s="27">
        <v>134.34</v>
      </c>
      <c r="AX674" s="23">
        <v>6.2112244897959128</v>
      </c>
      <c r="AY674" s="23">
        <v>20.934183673469395</v>
      </c>
      <c r="AZ674" s="23">
        <v>3201.6699999999992</v>
      </c>
      <c r="BA674" s="27">
        <v>727.01871199155551</v>
      </c>
      <c r="BB674" s="27">
        <v>31.740000000000002</v>
      </c>
      <c r="BC674" s="23">
        <v>17.896078431372551</v>
      </c>
      <c r="BD674" s="23">
        <v>34.109803921568634</v>
      </c>
      <c r="BE674" s="23">
        <v>1336.0900000000001</v>
      </c>
      <c r="BF674" s="27">
        <v>401.99544788834191</v>
      </c>
      <c r="BG674" s="27">
        <v>102.60000000000001</v>
      </c>
      <c r="BH674" s="23">
        <v>2.1013793103448291</v>
      </c>
      <c r="BI674" s="23">
        <v>16.299999999999997</v>
      </c>
      <c r="BJ674" s="23">
        <v>1865.5799999999992</v>
      </c>
      <c r="BK674" s="27">
        <v>325.02326410321348</v>
      </c>
      <c r="BL674" s="27">
        <v>3864.9698709014719</v>
      </c>
    </row>
    <row r="675" spans="1:64" x14ac:dyDescent="0.15">
      <c r="A675" s="27" t="s">
        <v>1183</v>
      </c>
      <c r="B675" s="27" t="s">
        <v>1090</v>
      </c>
      <c r="C675" s="27" t="s">
        <v>1098</v>
      </c>
      <c r="D675" s="27" t="s">
        <v>1090</v>
      </c>
      <c r="E675" s="27" t="s">
        <v>1436</v>
      </c>
      <c r="F675" s="27">
        <v>2003</v>
      </c>
      <c r="G675" s="27">
        <v>169</v>
      </c>
      <c r="H675" s="27">
        <v>6</v>
      </c>
      <c r="I675" s="27">
        <v>-9</v>
      </c>
      <c r="J675" s="27">
        <v>39</v>
      </c>
      <c r="L675" s="27">
        <v>46</v>
      </c>
      <c r="N675" s="27">
        <v>56</v>
      </c>
      <c r="P675" s="27">
        <v>111</v>
      </c>
      <c r="Q675" s="27">
        <v>197</v>
      </c>
      <c r="R675" s="23">
        <v>16.148888888888891</v>
      </c>
      <c r="S675" s="25">
        <v>3.8664036156119912</v>
      </c>
      <c r="T675" s="23">
        <v>413.34055479968737</v>
      </c>
      <c r="U675" s="23">
        <v>786.3110876437064</v>
      </c>
      <c r="V675" s="23">
        <v>351.47153027297617</v>
      </c>
      <c r="W675" s="25">
        <v>0.44698787963976455</v>
      </c>
      <c r="X675" s="27">
        <v>263.48659170609994</v>
      </c>
      <c r="Y675" s="27">
        <v>144.25</v>
      </c>
      <c r="Z675" s="27">
        <v>537.35824757354885</v>
      </c>
      <c r="AA675" s="27">
        <v>11</v>
      </c>
      <c r="AB675" s="27">
        <v>197.69415011387397</v>
      </c>
      <c r="AC675" s="27">
        <v>0</v>
      </c>
      <c r="AD675" s="27">
        <v>364.79422487342151</v>
      </c>
      <c r="AE675" s="27">
        <v>375.12946350410118</v>
      </c>
      <c r="AF675" s="27">
        <v>0</v>
      </c>
      <c r="AG675" s="27">
        <v>739.92368837752269</v>
      </c>
      <c r="AH675" s="25">
        <v>0.49301600377623911</v>
      </c>
      <c r="AN675" s="25">
        <v>0</v>
      </c>
      <c r="AV675" s="3">
        <v>4</v>
      </c>
      <c r="AW675" s="27">
        <v>144.25</v>
      </c>
      <c r="AX675" s="23">
        <v>6.1346938775510234</v>
      </c>
      <c r="AY675" s="23">
        <v>21.318877551020414</v>
      </c>
      <c r="AZ675" s="23">
        <v>3303.8499999999981</v>
      </c>
      <c r="BA675" s="27">
        <v>744.15545108897049</v>
      </c>
      <c r="BB675" s="27">
        <v>67.050000000000011</v>
      </c>
      <c r="BC675" s="23">
        <v>16.271428571428569</v>
      </c>
      <c r="BD675" s="23">
        <v>31.330357142857149</v>
      </c>
      <c r="BE675" s="23">
        <v>1437.1600000000003</v>
      </c>
      <c r="BF675" s="27">
        <v>419.24010652700463</v>
      </c>
      <c r="BG675" s="27">
        <v>77.2</v>
      </c>
      <c r="BH675" s="23">
        <v>2.0799999999999965</v>
      </c>
      <c r="BI675" s="23">
        <v>17.314285714285699</v>
      </c>
      <c r="BJ675" s="23">
        <v>1866.6899999999994</v>
      </c>
      <c r="BK675" s="27">
        <v>324.91534456196626</v>
      </c>
      <c r="BL675" s="27">
        <v>4039.9026468158177</v>
      </c>
    </row>
    <row r="676" spans="1:64" x14ac:dyDescent="0.15">
      <c r="A676" s="27" t="s">
        <v>1183</v>
      </c>
      <c r="B676" s="27" t="s">
        <v>1090</v>
      </c>
      <c r="C676" s="27" t="s">
        <v>1098</v>
      </c>
      <c r="D676" s="27" t="s">
        <v>1090</v>
      </c>
      <c r="E676" s="27" t="s">
        <v>1436</v>
      </c>
      <c r="F676" s="27">
        <v>2004</v>
      </c>
      <c r="G676" s="27">
        <v>169</v>
      </c>
      <c r="H676" s="27">
        <v>12</v>
      </c>
      <c r="I676" s="27">
        <v>-9</v>
      </c>
      <c r="J676" s="27">
        <v>47</v>
      </c>
      <c r="L676" s="27">
        <v>54</v>
      </c>
      <c r="N676" s="27">
        <v>69</v>
      </c>
      <c r="P676" s="27">
        <v>197</v>
      </c>
      <c r="Q676" s="27">
        <v>197</v>
      </c>
      <c r="R676" s="23">
        <v>15.333333333333332</v>
      </c>
      <c r="S676" s="25">
        <v>3.3342494295800345</v>
      </c>
      <c r="T676" s="23">
        <v>436.89284757733554</v>
      </c>
      <c r="U676" s="23">
        <v>749.55802408037835</v>
      </c>
      <c r="V676" s="23">
        <v>316.77001359396729</v>
      </c>
      <c r="W676" s="25">
        <v>0.42260905652570019</v>
      </c>
      <c r="X676" s="27">
        <v>259.38370199189342</v>
      </c>
      <c r="Y676" s="27">
        <v>335</v>
      </c>
      <c r="Z676" s="27">
        <v>332.88950951521599</v>
      </c>
      <c r="AA676" s="27">
        <v>7</v>
      </c>
      <c r="AB676" s="27">
        <v>224.30782410207354</v>
      </c>
      <c r="AC676" s="27">
        <v>0</v>
      </c>
      <c r="AD676" s="27">
        <v>362.80214965831556</v>
      </c>
      <c r="AE676" s="27">
        <v>313.24488223427954</v>
      </c>
      <c r="AF676" s="27">
        <v>0</v>
      </c>
      <c r="AG676" s="27">
        <v>676.0470318925951</v>
      </c>
      <c r="AH676" s="25">
        <v>0.53665222562419646</v>
      </c>
      <c r="AN676" s="25">
        <v>0</v>
      </c>
      <c r="AV676" s="3">
        <v>4</v>
      </c>
      <c r="AW676" s="27">
        <v>335</v>
      </c>
      <c r="AX676" s="23">
        <v>5.5862244897959155</v>
      </c>
      <c r="AY676" s="23">
        <v>19.317346938775504</v>
      </c>
      <c r="AZ676" s="23">
        <v>3145.4500000000003</v>
      </c>
      <c r="BA676" s="27">
        <v>677.51299510753483</v>
      </c>
      <c r="BB676" s="27">
        <v>211.82000000000002</v>
      </c>
      <c r="BC676" s="23">
        <v>13.068115942028987</v>
      </c>
      <c r="BD676" s="23">
        <v>26.517391304347825</v>
      </c>
      <c r="BE676" s="23">
        <v>1610.8300000000002</v>
      </c>
      <c r="BF676" s="27">
        <v>414.56456332178306</v>
      </c>
      <c r="BG676" s="27">
        <v>123.18000000000002</v>
      </c>
      <c r="BH676" s="23">
        <v>1.5212598425196862</v>
      </c>
      <c r="BI676" s="23">
        <v>15.405511811023628</v>
      </c>
      <c r="BJ676" s="23">
        <v>1534.6200000000001</v>
      </c>
      <c r="BK676" s="27">
        <v>262.94843178575172</v>
      </c>
      <c r="BL676" s="27">
        <v>3641.0346390111181</v>
      </c>
    </row>
    <row r="677" spans="1:64" x14ac:dyDescent="0.15">
      <c r="A677" s="27" t="s">
        <v>1183</v>
      </c>
      <c r="B677" s="27" t="s">
        <v>1090</v>
      </c>
      <c r="C677" s="27" t="s">
        <v>1098</v>
      </c>
      <c r="D677" s="27" t="s">
        <v>1090</v>
      </c>
      <c r="E677" s="27" t="s">
        <v>1436</v>
      </c>
      <c r="F677" s="27">
        <v>2005</v>
      </c>
      <c r="G677" s="27">
        <v>169</v>
      </c>
      <c r="H677" s="27">
        <v>5</v>
      </c>
      <c r="I677" s="27">
        <v>-9</v>
      </c>
      <c r="J677" s="27">
        <v>37</v>
      </c>
      <c r="L677" s="27">
        <v>45</v>
      </c>
      <c r="N677" s="27">
        <v>55</v>
      </c>
      <c r="P677" s="27">
        <v>102</v>
      </c>
      <c r="Q677" s="27">
        <v>197</v>
      </c>
      <c r="R677" s="23">
        <v>16.474444444444448</v>
      </c>
      <c r="S677" s="25">
        <v>3.9084165563880164</v>
      </c>
      <c r="T677" s="23">
        <v>376.95514972392601</v>
      </c>
      <c r="U677" s="23">
        <v>825.42021467282393</v>
      </c>
      <c r="V677" s="23">
        <v>380.95698990108178</v>
      </c>
      <c r="W677" s="25">
        <v>0.46153096145915695</v>
      </c>
      <c r="X677" s="27">
        <v>253.84657306550042</v>
      </c>
      <c r="Y677" s="27">
        <v>223.54000000000002</v>
      </c>
      <c r="Z677" s="27">
        <v>489.12551581914329</v>
      </c>
      <c r="AA677" s="27">
        <v>10</v>
      </c>
      <c r="AB677" s="27">
        <v>218.90488476780538</v>
      </c>
      <c r="AC677" s="27">
        <v>0</v>
      </c>
      <c r="AD677" s="27">
        <v>361.36426923198826</v>
      </c>
      <c r="AE677" s="27">
        <v>377.5291549537647</v>
      </c>
      <c r="AF677" s="27">
        <v>0</v>
      </c>
      <c r="AG677" s="27">
        <v>738.89342418575302</v>
      </c>
      <c r="AH677" s="25">
        <v>0.489061416048723</v>
      </c>
      <c r="AN677" s="25">
        <v>0</v>
      </c>
      <c r="AV677" s="3">
        <v>4</v>
      </c>
      <c r="AW677" s="27">
        <v>223.54000000000002</v>
      </c>
      <c r="AX677" s="23">
        <v>6.2765306122449003</v>
      </c>
      <c r="AY677" s="23">
        <v>21.078061224489794</v>
      </c>
      <c r="AZ677" s="23">
        <v>3265.6799999999989</v>
      </c>
      <c r="BA677" s="27">
        <v>743.63155660514565</v>
      </c>
      <c r="BB677" s="27">
        <v>129.55000000000001</v>
      </c>
      <c r="BC677" s="23">
        <v>16.769090909090902</v>
      </c>
      <c r="BD677" s="23">
        <v>31.810909090909089</v>
      </c>
      <c r="BE677" s="23">
        <v>1410.2399999999998</v>
      </c>
      <c r="BF677" s="27">
        <v>402.04824831295849</v>
      </c>
      <c r="BG677" s="27">
        <v>93.990000000000009</v>
      </c>
      <c r="BH677" s="23">
        <v>2.1836879432624086</v>
      </c>
      <c r="BI677" s="23">
        <v>16.891489361702121</v>
      </c>
      <c r="BJ677" s="23">
        <v>1855.4399999999996</v>
      </c>
      <c r="BK677" s="27">
        <v>341.58330829218693</v>
      </c>
      <c r="BL677" s="27">
        <v>4378.8159758745032</v>
      </c>
    </row>
    <row r="678" spans="1:64" x14ac:dyDescent="0.15">
      <c r="A678" s="27" t="s">
        <v>1183</v>
      </c>
      <c r="B678" s="27" t="s">
        <v>1090</v>
      </c>
      <c r="C678" s="27" t="s">
        <v>1098</v>
      </c>
      <c r="D678" s="27" t="s">
        <v>1090</v>
      </c>
      <c r="E678" s="27" t="s">
        <v>1436</v>
      </c>
      <c r="F678" s="27">
        <v>2006</v>
      </c>
      <c r="G678" s="27">
        <v>169</v>
      </c>
      <c r="H678" s="27">
        <v>6</v>
      </c>
      <c r="I678" s="27">
        <v>-9</v>
      </c>
      <c r="J678" s="27">
        <v>39</v>
      </c>
      <c r="L678" s="27">
        <v>45</v>
      </c>
      <c r="N678" s="27">
        <v>55</v>
      </c>
      <c r="P678" s="27">
        <v>157</v>
      </c>
      <c r="Q678" s="27">
        <v>197</v>
      </c>
      <c r="R678" s="23">
        <v>16.162222222222226</v>
      </c>
      <c r="S678" s="25">
        <v>3.8498326919442878</v>
      </c>
      <c r="T678" s="23">
        <v>363.77662994331536</v>
      </c>
      <c r="U678" s="23">
        <v>755.20252358437619</v>
      </c>
      <c r="V678" s="23">
        <v>336.11623712331794</v>
      </c>
      <c r="W678" s="25">
        <v>0.44506767678337622</v>
      </c>
      <c r="X678" s="27">
        <v>280.19650398264901</v>
      </c>
      <c r="Y678" s="27">
        <v>277.11</v>
      </c>
      <c r="Z678" s="27">
        <v>418.97796262726365</v>
      </c>
      <c r="AA678" s="27">
        <v>9</v>
      </c>
      <c r="AB678" s="27">
        <v>240.51964410880424</v>
      </c>
      <c r="AC678" s="27">
        <v>0</v>
      </c>
      <c r="AD678" s="27">
        <v>354.69909591510657</v>
      </c>
      <c r="AE678" s="27">
        <v>325.9547258849073</v>
      </c>
      <c r="AF678" s="27">
        <v>0</v>
      </c>
      <c r="AG678" s="27">
        <v>680.65382180001393</v>
      </c>
      <c r="AH678" s="25">
        <v>0.52111525616052412</v>
      </c>
      <c r="AN678" s="25">
        <v>0</v>
      </c>
      <c r="AV678" s="3">
        <v>4</v>
      </c>
      <c r="AW678" s="27">
        <v>277.11</v>
      </c>
      <c r="AX678" s="23">
        <v>5.5959183673469353</v>
      </c>
      <c r="AY678" s="23">
        <v>19.721938775510203</v>
      </c>
      <c r="AZ678" s="23">
        <v>3062.2700000000004</v>
      </c>
      <c r="BA678" s="27">
        <v>687.61656460280381</v>
      </c>
      <c r="BB678" s="27">
        <v>87.36999999999999</v>
      </c>
      <c r="BC678" s="23">
        <v>16.778181818181821</v>
      </c>
      <c r="BD678" s="23">
        <v>31.489090909090912</v>
      </c>
      <c r="BE678" s="23">
        <v>1369.4399999999998</v>
      </c>
      <c r="BF678" s="27">
        <v>398.24543921294622</v>
      </c>
      <c r="BG678" s="27">
        <v>189.74000000000004</v>
      </c>
      <c r="BH678" s="23">
        <v>1.2340425531914909</v>
      </c>
      <c r="BI678" s="23">
        <v>15.131914893617017</v>
      </c>
      <c r="BJ678" s="23">
        <v>1692.8300000000004</v>
      </c>
      <c r="BK678" s="27">
        <v>289.37112538985747</v>
      </c>
      <c r="BL678" s="27">
        <v>3863.4050244059536</v>
      </c>
    </row>
    <row r="679" spans="1:64" x14ac:dyDescent="0.15">
      <c r="A679" s="27" t="s">
        <v>1183</v>
      </c>
      <c r="B679" s="27" t="s">
        <v>1090</v>
      </c>
      <c r="C679" s="27" t="s">
        <v>1098</v>
      </c>
      <c r="D679" s="27" t="s">
        <v>1090</v>
      </c>
      <c r="E679" s="27" t="s">
        <v>1436</v>
      </c>
      <c r="F679" s="27">
        <v>2007</v>
      </c>
      <c r="G679" s="27">
        <v>169</v>
      </c>
      <c r="H679" s="27">
        <v>6</v>
      </c>
      <c r="I679" s="27">
        <v>-9</v>
      </c>
      <c r="J679" s="27">
        <v>39</v>
      </c>
      <c r="L679" s="27">
        <v>46</v>
      </c>
      <c r="N679" s="27">
        <v>56</v>
      </c>
      <c r="P679" s="27">
        <v>103</v>
      </c>
      <c r="Q679" s="27">
        <v>197</v>
      </c>
      <c r="R679" s="23">
        <v>15.87777777777778</v>
      </c>
      <c r="S679" s="25">
        <v>3.6142897672504346</v>
      </c>
      <c r="T679" s="23">
        <v>413.6879666511457</v>
      </c>
      <c r="U679" s="23">
        <v>763.37383320158028</v>
      </c>
      <c r="V679" s="23">
        <v>341.33133847751662</v>
      </c>
      <c r="W679" s="25">
        <v>0.44713522937330064</v>
      </c>
      <c r="X679" s="27">
        <v>261.57974753610347</v>
      </c>
      <c r="Y679" s="27">
        <v>238.26</v>
      </c>
      <c r="Z679" s="27">
        <v>418.82625787307154</v>
      </c>
      <c r="AA679" s="27">
        <v>8</v>
      </c>
      <c r="AB679" s="27">
        <v>233.35323497133305</v>
      </c>
      <c r="AC679" s="27">
        <v>0</v>
      </c>
      <c r="AD679" s="27">
        <v>322.34814148685922</v>
      </c>
      <c r="AE679" s="27">
        <v>330.02940823045208</v>
      </c>
      <c r="AF679" s="27">
        <v>0</v>
      </c>
      <c r="AG679" s="27">
        <v>652.37754971731124</v>
      </c>
      <c r="AH679" s="25">
        <v>0.4941128594713457</v>
      </c>
      <c r="AN679" s="25">
        <v>0</v>
      </c>
      <c r="AV679" s="3">
        <v>4</v>
      </c>
      <c r="AW679" s="27">
        <v>238.26</v>
      </c>
      <c r="AX679" s="23">
        <v>6.4209183673469434</v>
      </c>
      <c r="AY679" s="23">
        <v>20.433163265306124</v>
      </c>
      <c r="AZ679" s="23">
        <v>3186.2399999999993</v>
      </c>
      <c r="BA679" s="27">
        <v>659.71364074809026</v>
      </c>
      <c r="BB679" s="27">
        <v>123.45</v>
      </c>
      <c r="BC679" s="23">
        <v>17.082142857142848</v>
      </c>
      <c r="BD679" s="23">
        <v>29.953571428571426</v>
      </c>
      <c r="BE679" s="23">
        <v>1374.17</v>
      </c>
      <c r="BF679" s="27">
        <v>349.87352096262373</v>
      </c>
      <c r="BG679" s="27">
        <v>114.80999999999999</v>
      </c>
      <c r="BH679" s="23">
        <v>2.1564285714285716</v>
      </c>
      <c r="BI679" s="23">
        <v>16.625</v>
      </c>
      <c r="BJ679" s="23">
        <v>1812.0699999999997</v>
      </c>
      <c r="BK679" s="27">
        <v>309.84011978546664</v>
      </c>
      <c r="BL679" s="27">
        <v>3923.3487181323749</v>
      </c>
    </row>
    <row r="680" spans="1:64" x14ac:dyDescent="0.15">
      <c r="A680" s="27" t="s">
        <v>1183</v>
      </c>
      <c r="B680" s="27" t="s">
        <v>1090</v>
      </c>
      <c r="C680" s="27" t="s">
        <v>1098</v>
      </c>
      <c r="D680" s="27" t="s">
        <v>1090</v>
      </c>
      <c r="E680" s="27" t="s">
        <v>1436</v>
      </c>
      <c r="F680" s="27">
        <v>2008</v>
      </c>
      <c r="G680" s="27">
        <v>169</v>
      </c>
      <c r="H680" s="27">
        <v>7</v>
      </c>
      <c r="I680" s="27">
        <v>-9</v>
      </c>
      <c r="J680" s="27">
        <v>41</v>
      </c>
      <c r="L680" s="27">
        <v>47</v>
      </c>
      <c r="N680" s="27">
        <v>58</v>
      </c>
      <c r="P680" s="27">
        <v>134</v>
      </c>
      <c r="Q680" s="27">
        <v>197</v>
      </c>
      <c r="R680" s="23">
        <v>15.862222222222224</v>
      </c>
      <c r="S680" s="25">
        <v>3.5437950921539279</v>
      </c>
      <c r="T680" s="23">
        <v>411.88293565759523</v>
      </c>
      <c r="U680" s="23">
        <v>850.50525645423568</v>
      </c>
      <c r="V680" s="23">
        <v>380.43392746820786</v>
      </c>
      <c r="W680" s="25">
        <v>0.44730343534995431</v>
      </c>
      <c r="X680" s="27">
        <v>256.50201999053644</v>
      </c>
      <c r="Y680" s="27">
        <v>352.80999999999995</v>
      </c>
      <c r="Z680" s="27">
        <v>389.54546492752149</v>
      </c>
      <c r="AA680" s="27">
        <v>8</v>
      </c>
      <c r="AB680" s="27">
        <v>242.74678303826829</v>
      </c>
      <c r="AC680" s="27">
        <v>0</v>
      </c>
      <c r="AD680" s="27">
        <v>339.0415102565932</v>
      </c>
      <c r="AE680" s="27">
        <v>345.66014965695052</v>
      </c>
      <c r="AF680" s="27">
        <v>0</v>
      </c>
      <c r="AG680" s="27">
        <v>684.70165991354372</v>
      </c>
      <c r="AH680" s="25">
        <v>0.49516676408778654</v>
      </c>
      <c r="AN680" s="25">
        <v>0</v>
      </c>
      <c r="AV680" s="3">
        <v>4</v>
      </c>
      <c r="AW680" s="27">
        <v>352.80999999999995</v>
      </c>
      <c r="AX680" s="23">
        <v>5.4954081632653056</v>
      </c>
      <c r="AY680" s="23">
        <v>19.305102040816333</v>
      </c>
      <c r="AZ680" s="23">
        <v>3179.6900000000005</v>
      </c>
      <c r="BA680" s="27">
        <v>689.36756889678361</v>
      </c>
      <c r="BB680" s="27">
        <v>168.41</v>
      </c>
      <c r="BC680" s="23">
        <v>15.739655172413789</v>
      </c>
      <c r="BD680" s="23">
        <v>29.951724137931038</v>
      </c>
      <c r="BE680" s="23">
        <v>1447.8700000000001</v>
      </c>
      <c r="BF680" s="27">
        <v>378.97622924288828</v>
      </c>
      <c r="BG680" s="27">
        <v>184.40000000000003</v>
      </c>
      <c r="BH680" s="23">
        <v>1.1898550724637655</v>
      </c>
      <c r="BI680" s="23">
        <v>14.830434782608702</v>
      </c>
      <c r="BJ680" s="23">
        <v>1731.8199999999993</v>
      </c>
      <c r="BK680" s="27">
        <v>310.39133965389505</v>
      </c>
      <c r="BL680" s="27">
        <v>4372.8037640023895</v>
      </c>
    </row>
    <row r="681" spans="1:64" x14ac:dyDescent="0.15">
      <c r="A681" s="27" t="s">
        <v>1183</v>
      </c>
      <c r="B681" s="27" t="s">
        <v>1090</v>
      </c>
      <c r="C681" s="27" t="s">
        <v>1098</v>
      </c>
      <c r="D681" s="27" t="s">
        <v>1090</v>
      </c>
      <c r="E681" s="27" t="s">
        <v>1436</v>
      </c>
      <c r="F681" s="27">
        <v>2009</v>
      </c>
      <c r="G681" s="27">
        <v>169</v>
      </c>
      <c r="H681" s="27">
        <v>6</v>
      </c>
      <c r="I681" s="27">
        <v>-9</v>
      </c>
      <c r="J681" s="27">
        <v>42</v>
      </c>
      <c r="L681" s="27">
        <v>50</v>
      </c>
      <c r="N681" s="27">
        <v>62</v>
      </c>
      <c r="P681" s="27">
        <v>197</v>
      </c>
      <c r="Q681" s="27">
        <v>197</v>
      </c>
      <c r="R681" s="23">
        <v>15.714444444444446</v>
      </c>
      <c r="S681" s="25">
        <v>3.6974337705589502</v>
      </c>
      <c r="T681" s="23">
        <v>540.49838829256385</v>
      </c>
      <c r="U681" s="23">
        <v>859.35911059932278</v>
      </c>
      <c r="V681" s="23">
        <v>361.18999106964054</v>
      </c>
      <c r="W681" s="25">
        <v>0.42030157405875235</v>
      </c>
      <c r="X681" s="27">
        <v>251.96846063253082</v>
      </c>
      <c r="Y681" s="27">
        <v>354.39</v>
      </c>
      <c r="Z681" s="27">
        <v>418.85956037390935</v>
      </c>
      <c r="AA681" s="27">
        <v>9</v>
      </c>
      <c r="AB681" s="27">
        <v>247.18539426198325</v>
      </c>
      <c r="AC681" s="27">
        <v>0</v>
      </c>
      <c r="AD681" s="27">
        <v>340.62220440283846</v>
      </c>
      <c r="AE681" s="27">
        <v>327.11316628489163</v>
      </c>
      <c r="AF681" s="27">
        <v>0</v>
      </c>
      <c r="AG681" s="27">
        <v>667.7353706877301</v>
      </c>
      <c r="AH681" s="25">
        <v>0.51011555513505458</v>
      </c>
      <c r="AN681" s="25">
        <v>0</v>
      </c>
      <c r="AV681" s="3">
        <v>4</v>
      </c>
      <c r="AW681" s="27">
        <v>354.39</v>
      </c>
      <c r="AX681" s="23">
        <v>4.4357142857142895</v>
      </c>
      <c r="AY681" s="23">
        <v>17.070408163265313</v>
      </c>
      <c r="AZ681" s="23">
        <v>3064.4300000000026</v>
      </c>
      <c r="BA681" s="27">
        <v>674.55980074999695</v>
      </c>
      <c r="BB681" s="27">
        <v>191.76000000000002</v>
      </c>
      <c r="BC681" s="23">
        <v>15.178688524590164</v>
      </c>
      <c r="BD681" s="23">
        <v>28.434426229508198</v>
      </c>
      <c r="BE681" s="23">
        <v>1521.8999999999994</v>
      </c>
      <c r="BF681" s="27">
        <v>427.39732079074798</v>
      </c>
      <c r="BG681" s="27">
        <v>162.62999999999997</v>
      </c>
      <c r="BH681" s="23">
        <v>-0.41851851851851929</v>
      </c>
      <c r="BI681" s="23">
        <v>11.935555555555554</v>
      </c>
      <c r="BJ681" s="23">
        <v>1542.5299999999995</v>
      </c>
      <c r="BK681" s="27">
        <v>247.16247995924934</v>
      </c>
      <c r="BL681" s="27">
        <v>4151.6090927544892</v>
      </c>
    </row>
    <row r="682" spans="1:64" x14ac:dyDescent="0.15">
      <c r="A682" s="27" t="s">
        <v>1183</v>
      </c>
      <c r="B682" s="27" t="s">
        <v>1090</v>
      </c>
      <c r="C682" s="27" t="s">
        <v>1098</v>
      </c>
      <c r="D682" s="27" t="s">
        <v>1090</v>
      </c>
      <c r="E682" s="27" t="s">
        <v>1436</v>
      </c>
      <c r="F682" s="27">
        <v>2010</v>
      </c>
      <c r="G682" s="27">
        <v>169</v>
      </c>
      <c r="H682" s="27">
        <v>7</v>
      </c>
      <c r="I682" s="27">
        <v>-9</v>
      </c>
      <c r="J682" s="27">
        <v>41</v>
      </c>
      <c r="L682" s="27">
        <v>47</v>
      </c>
      <c r="N682" s="27">
        <v>58</v>
      </c>
      <c r="P682" s="27">
        <v>114</v>
      </c>
      <c r="Q682" s="27">
        <v>197</v>
      </c>
      <c r="R682" s="23">
        <v>15.625555555555556</v>
      </c>
      <c r="S682" s="25">
        <v>3.5513581515148283</v>
      </c>
      <c r="T682" s="23">
        <v>458.08202597417858</v>
      </c>
      <c r="U682" s="23">
        <v>845.39335112463141</v>
      </c>
      <c r="V682" s="23">
        <v>384.17261253910345</v>
      </c>
      <c r="W682" s="25">
        <v>0.45443060024511728</v>
      </c>
      <c r="X682" s="27">
        <v>251.21947615922042</v>
      </c>
      <c r="Y682" s="27">
        <v>268.22999999999996</v>
      </c>
      <c r="Z682" s="27">
        <v>441.21363935369993</v>
      </c>
      <c r="AA682" s="27">
        <v>9</v>
      </c>
      <c r="AB682" s="27">
        <v>211.67677687264091</v>
      </c>
      <c r="AC682" s="27">
        <v>0</v>
      </c>
      <c r="AD682" s="27">
        <v>349.97919612889928</v>
      </c>
      <c r="AE682" s="27">
        <v>367.97475545974305</v>
      </c>
      <c r="AF682" s="27">
        <v>0</v>
      </c>
      <c r="AG682" s="27">
        <v>717.95395158864233</v>
      </c>
      <c r="AH682" s="25">
        <v>0.48746746289203258</v>
      </c>
      <c r="AN682" s="25">
        <v>0</v>
      </c>
      <c r="AV682" s="3">
        <v>4</v>
      </c>
      <c r="AW682" s="27">
        <v>268.22999999999996</v>
      </c>
      <c r="AX682" s="23">
        <v>5.8663265306122483</v>
      </c>
      <c r="AY682" s="23">
        <v>20.110204081632656</v>
      </c>
      <c r="AZ682" s="23">
        <v>3289.1200000000008</v>
      </c>
      <c r="BA682" s="27">
        <v>725.33095928244222</v>
      </c>
      <c r="BB682" s="27">
        <v>153.92000000000002</v>
      </c>
      <c r="BC682" s="23">
        <v>16.201754385964907</v>
      </c>
      <c r="BD682" s="23">
        <v>29.670175438596491</v>
      </c>
      <c r="BE682" s="23">
        <v>1459.2500000000005</v>
      </c>
      <c r="BF682" s="27">
        <v>408.20048655819494</v>
      </c>
      <c r="BG682" s="27">
        <v>114.31000000000004</v>
      </c>
      <c r="BH682" s="23">
        <v>1.6280575539568327</v>
      </c>
      <c r="BI682" s="23">
        <v>16.189928057553963</v>
      </c>
      <c r="BJ682" s="23">
        <v>1829.8700000000003</v>
      </c>
      <c r="BK682" s="27">
        <v>317.13047272424626</v>
      </c>
      <c r="BL682" s="27">
        <v>4415.7771556218795</v>
      </c>
    </row>
    <row r="683" spans="1:64" x14ac:dyDescent="0.15">
      <c r="A683" s="27" t="s">
        <v>1183</v>
      </c>
      <c r="B683" s="27" t="s">
        <v>1090</v>
      </c>
      <c r="C683" s="27" t="s">
        <v>1098</v>
      </c>
      <c r="D683" s="27" t="s">
        <v>1090</v>
      </c>
      <c r="E683" s="27" t="s">
        <v>1436</v>
      </c>
      <c r="F683" s="27">
        <v>2011</v>
      </c>
      <c r="G683" s="27">
        <v>169</v>
      </c>
      <c r="H683" s="27">
        <v>8</v>
      </c>
      <c r="I683" s="27">
        <v>-9</v>
      </c>
      <c r="J683" s="27">
        <v>40</v>
      </c>
      <c r="L683" s="27">
        <v>46</v>
      </c>
      <c r="N683" s="27">
        <v>58</v>
      </c>
      <c r="P683" s="27">
        <v>113</v>
      </c>
      <c r="Q683" s="27">
        <v>197</v>
      </c>
      <c r="R683" s="23">
        <v>15.635555555555557</v>
      </c>
      <c r="S683" s="25">
        <v>3.5351277389895102</v>
      </c>
      <c r="T683" s="23">
        <v>434.28150291418166</v>
      </c>
      <c r="U683" s="23">
        <v>811.31898903220645</v>
      </c>
      <c r="V683" s="23">
        <v>361.25080323523287</v>
      </c>
      <c r="W683" s="25">
        <v>0.44526358148417094</v>
      </c>
      <c r="X683" s="27">
        <v>252.83093283398682</v>
      </c>
      <c r="Y683" s="27">
        <v>305.28999999999985</v>
      </c>
      <c r="Z683" s="27">
        <v>384.62847508733404</v>
      </c>
      <c r="AA683" s="27">
        <v>8</v>
      </c>
      <c r="AB683" s="27">
        <v>201.50108153327952</v>
      </c>
      <c r="AC683" s="27">
        <v>0</v>
      </c>
      <c r="AD683" s="27">
        <v>361.81575597799554</v>
      </c>
      <c r="AE683" s="27">
        <v>344.94269063087768</v>
      </c>
      <c r="AF683" s="27">
        <v>0</v>
      </c>
      <c r="AG683" s="27">
        <v>706.75844660887321</v>
      </c>
      <c r="AH683" s="25">
        <v>0.51193693205177704</v>
      </c>
      <c r="AN683" s="25">
        <v>0</v>
      </c>
      <c r="AV683" s="3">
        <v>4</v>
      </c>
      <c r="AW683" s="27">
        <v>305.28999999999985</v>
      </c>
      <c r="AX683" s="23">
        <v>5.9326530612244932</v>
      </c>
      <c r="AY683" s="23">
        <v>20.231122448979601</v>
      </c>
      <c r="AZ683" s="23">
        <v>3192.5899999999997</v>
      </c>
      <c r="BA683" s="27">
        <v>712.51379180321635</v>
      </c>
      <c r="BB683" s="27">
        <v>180.08</v>
      </c>
      <c r="BC683" s="23">
        <v>16.332758620689653</v>
      </c>
      <c r="BD683" s="23">
        <v>29.34827586206897</v>
      </c>
      <c r="BE683" s="23">
        <v>1387.6499999999999</v>
      </c>
      <c r="BF683" s="27">
        <v>399.1891266762359</v>
      </c>
      <c r="BG683" s="27">
        <v>125.21</v>
      </c>
      <c r="BH683" s="23">
        <v>1.5615942028985501</v>
      </c>
      <c r="BI683" s="23">
        <v>16.399275362318843</v>
      </c>
      <c r="BJ683" s="23">
        <v>1804.9400000000003</v>
      </c>
      <c r="BK683" s="27">
        <v>313.32466512698068</v>
      </c>
      <c r="BL683" s="27">
        <v>4152.3080831635962</v>
      </c>
    </row>
    <row r="684" spans="1:64" x14ac:dyDescent="0.15">
      <c r="A684" s="27" t="s">
        <v>1183</v>
      </c>
      <c r="B684" s="27" t="s">
        <v>1090</v>
      </c>
      <c r="C684" s="27" t="s">
        <v>1098</v>
      </c>
      <c r="D684" s="27" t="s">
        <v>1090</v>
      </c>
      <c r="E684" s="27" t="s">
        <v>1436</v>
      </c>
      <c r="F684" s="27">
        <v>2012</v>
      </c>
      <c r="G684" s="27">
        <v>169</v>
      </c>
      <c r="H684" s="27">
        <v>5</v>
      </c>
      <c r="I684" s="27">
        <v>-9</v>
      </c>
      <c r="J684" s="27">
        <v>35</v>
      </c>
      <c r="L684" s="27">
        <v>41</v>
      </c>
      <c r="N684" s="27">
        <v>52</v>
      </c>
      <c r="P684" s="27">
        <v>96</v>
      </c>
      <c r="Q684" s="27">
        <v>197</v>
      </c>
      <c r="R684" s="23">
        <v>16.443333333333339</v>
      </c>
      <c r="S684" s="25">
        <v>3.8509452034449905</v>
      </c>
      <c r="T684" s="23">
        <v>330.2583795937511</v>
      </c>
      <c r="U684" s="23">
        <v>680.60843220598622</v>
      </c>
      <c r="V684" s="23">
        <v>301.37080420887685</v>
      </c>
      <c r="W684" s="25">
        <v>0.44279615931896854</v>
      </c>
      <c r="X684" s="27">
        <v>251.03776080530801</v>
      </c>
      <c r="Y684" s="27">
        <v>61.46</v>
      </c>
      <c r="Z684" s="27">
        <v>611.0795529742195</v>
      </c>
      <c r="AA684" s="27">
        <v>13</v>
      </c>
      <c r="AB684" s="27">
        <v>204.32274980745771</v>
      </c>
      <c r="AC684" s="27">
        <v>0</v>
      </c>
      <c r="AD684" s="27">
        <v>357.22038938636035</v>
      </c>
      <c r="AE684" s="27">
        <v>357.96746668506984</v>
      </c>
      <c r="AF684" s="27">
        <v>0</v>
      </c>
      <c r="AG684" s="27">
        <v>715.18785607143013</v>
      </c>
      <c r="AH684" s="25">
        <v>0.49947769856414564</v>
      </c>
      <c r="AN684" s="25">
        <v>0</v>
      </c>
      <c r="AV684" s="3">
        <v>4</v>
      </c>
      <c r="AW684" s="27">
        <v>61.46</v>
      </c>
      <c r="AX684" s="23">
        <v>5.8632653061224511</v>
      </c>
      <c r="AY684" s="23">
        <v>22.491326530612245</v>
      </c>
      <c r="AZ684" s="23">
        <v>3346.4500000000012</v>
      </c>
      <c r="BA684" s="27">
        <v>722.7461071927155</v>
      </c>
      <c r="BB684" s="27">
        <v>44.71</v>
      </c>
      <c r="BC684" s="23">
        <v>17.576470588235289</v>
      </c>
      <c r="BD684" s="23">
        <v>34.754901960784316</v>
      </c>
      <c r="BE684" s="23">
        <v>1354.7199999999996</v>
      </c>
      <c r="BF684" s="27">
        <v>412.26984365545877</v>
      </c>
      <c r="BG684" s="27">
        <v>16.75</v>
      </c>
      <c r="BH684" s="23">
        <v>1.7434482758620742</v>
      </c>
      <c r="BI684" s="23">
        <v>18.177931034482761</v>
      </c>
      <c r="BJ684" s="23">
        <v>1991.7299999999991</v>
      </c>
      <c r="BK684" s="27">
        <v>310.4762635372573</v>
      </c>
      <c r="BL684" s="27">
        <v>3464.0322322859406</v>
      </c>
    </row>
    <row r="685" spans="1:64" x14ac:dyDescent="0.15">
      <c r="A685" s="27" t="s">
        <v>1183</v>
      </c>
      <c r="B685" s="27" t="s">
        <v>1090</v>
      </c>
      <c r="C685" s="27" t="s">
        <v>1098</v>
      </c>
      <c r="D685" s="27" t="s">
        <v>1090</v>
      </c>
      <c r="E685" s="27" t="s">
        <v>1436</v>
      </c>
      <c r="F685" s="27">
        <v>2013</v>
      </c>
      <c r="G685" s="27">
        <v>169</v>
      </c>
      <c r="H685" s="27">
        <v>5</v>
      </c>
      <c r="I685" s="27">
        <v>-9</v>
      </c>
      <c r="J685" s="27">
        <v>39</v>
      </c>
      <c r="L685" s="27">
        <v>48</v>
      </c>
      <c r="N685" s="27">
        <v>60</v>
      </c>
      <c r="P685" s="27">
        <v>102</v>
      </c>
      <c r="Q685" s="27">
        <v>197</v>
      </c>
      <c r="R685" s="23">
        <v>16.244444444444444</v>
      </c>
      <c r="S685" s="25">
        <v>3.9482393070980004</v>
      </c>
      <c r="T685" s="23">
        <v>496.0332866601845</v>
      </c>
      <c r="U685" s="23">
        <v>776.20545849661175</v>
      </c>
      <c r="V685" s="23">
        <v>324.39316830265324</v>
      </c>
      <c r="W685" s="25">
        <v>0.41792177647363388</v>
      </c>
      <c r="X685" s="27">
        <v>259.68342433485196</v>
      </c>
      <c r="Y685" s="27">
        <v>226.53999999999994</v>
      </c>
      <c r="Z685" s="27">
        <v>428.29067738020956</v>
      </c>
      <c r="AA685" s="27">
        <v>9</v>
      </c>
      <c r="AB685" s="27">
        <v>238.56357508439055</v>
      </c>
      <c r="AC685" s="27">
        <v>0</v>
      </c>
      <c r="AD685" s="27">
        <v>333.99102670004004</v>
      </c>
      <c r="AE685" s="27">
        <v>335.37897053974626</v>
      </c>
      <c r="AF685" s="27">
        <v>0</v>
      </c>
      <c r="AG685" s="27">
        <v>669.36999723978624</v>
      </c>
      <c r="AH685" s="25">
        <v>0.49896323869855663</v>
      </c>
      <c r="AN685" s="25">
        <v>0</v>
      </c>
      <c r="AV685" s="3">
        <v>4</v>
      </c>
      <c r="AW685" s="27">
        <v>226.53999999999994</v>
      </c>
      <c r="AX685" s="23">
        <v>5.8724489795918364</v>
      </c>
      <c r="AY685" s="23">
        <v>19.889285714285734</v>
      </c>
      <c r="AZ685" s="23">
        <v>3118.2</v>
      </c>
      <c r="BA685" s="27">
        <v>676.47244588563262</v>
      </c>
      <c r="BB685" s="27">
        <v>92.710000000000008</v>
      </c>
      <c r="BC685" s="23">
        <v>15.659322033898308</v>
      </c>
      <c r="BD685" s="23">
        <v>29.640677966101691</v>
      </c>
      <c r="BE685" s="23">
        <v>1397.7300000000002</v>
      </c>
      <c r="BF685" s="27">
        <v>393.74629028567756</v>
      </c>
      <c r="BG685" s="27">
        <v>133.83000000000004</v>
      </c>
      <c r="BH685" s="23">
        <v>1.6576642335766423</v>
      </c>
      <c r="BI685" s="23">
        <v>15.689781021897817</v>
      </c>
      <c r="BJ685" s="23">
        <v>1720.47</v>
      </c>
      <c r="BK685" s="27">
        <v>282.72615559995501</v>
      </c>
      <c r="BL685" s="27">
        <v>3728.6571069270485</v>
      </c>
    </row>
    <row r="686" spans="1:64" x14ac:dyDescent="0.15">
      <c r="A686" s="27" t="s">
        <v>1183</v>
      </c>
      <c r="B686" s="27" t="s">
        <v>1090</v>
      </c>
      <c r="C686" s="27" t="s">
        <v>1098</v>
      </c>
      <c r="D686" s="27" t="s">
        <v>1090</v>
      </c>
      <c r="E686" s="27" t="s">
        <v>1436</v>
      </c>
      <c r="F686" s="27">
        <v>2014</v>
      </c>
      <c r="G686" s="27">
        <v>169</v>
      </c>
      <c r="H686" s="27">
        <v>6</v>
      </c>
      <c r="I686" s="27">
        <v>-9</v>
      </c>
      <c r="J686" s="27">
        <v>43</v>
      </c>
      <c r="L686" s="27">
        <v>49</v>
      </c>
      <c r="N686" s="27">
        <v>61</v>
      </c>
      <c r="P686" s="27">
        <v>128</v>
      </c>
      <c r="Q686" s="27">
        <v>197</v>
      </c>
      <c r="R686" s="23">
        <v>15.952222222222222</v>
      </c>
      <c r="S686" s="25">
        <v>3.7471433022812706</v>
      </c>
      <c r="T686" s="23">
        <v>469.63973971036501</v>
      </c>
      <c r="U686" s="23">
        <v>846.80844310754151</v>
      </c>
      <c r="V686" s="23">
        <v>383.64417173404615</v>
      </c>
      <c r="W686" s="25">
        <v>0.45304716825414681</v>
      </c>
      <c r="X686" s="27">
        <v>251.1008194701464</v>
      </c>
      <c r="Y686" s="27">
        <v>291.09000000000003</v>
      </c>
      <c r="Z686" s="27">
        <v>432.03259509932911</v>
      </c>
      <c r="AA686" s="27">
        <v>9</v>
      </c>
      <c r="AB686" s="27">
        <v>229.44991503733681</v>
      </c>
      <c r="AC686" s="27">
        <v>0</v>
      </c>
      <c r="AD686" s="27">
        <v>369.5421245576747</v>
      </c>
      <c r="AE686" s="27">
        <v>357.71645437394392</v>
      </c>
      <c r="AF686" s="27">
        <v>0</v>
      </c>
      <c r="AG686" s="27">
        <v>727.25857893161856</v>
      </c>
      <c r="AH686" s="25">
        <v>0.50813029943111665</v>
      </c>
      <c r="AN686" s="25">
        <v>0</v>
      </c>
      <c r="AV686" s="3">
        <v>4</v>
      </c>
      <c r="AW686" s="27">
        <v>291.09000000000003</v>
      </c>
      <c r="AX686" s="23">
        <v>5.1454081632653006</v>
      </c>
      <c r="AY686" s="23">
        <v>19.550000000000026</v>
      </c>
      <c r="AZ686" s="23">
        <v>3209.4099999999989</v>
      </c>
      <c r="BA686" s="27">
        <v>734.75333518095636</v>
      </c>
      <c r="BB686" s="27">
        <v>146.05000000000001</v>
      </c>
      <c r="BC686" s="23">
        <v>14.95</v>
      </c>
      <c r="BD686" s="23">
        <v>29.154999999999998</v>
      </c>
      <c r="BE686" s="23">
        <v>1507.28</v>
      </c>
      <c r="BF686" s="27">
        <v>431.44630023319814</v>
      </c>
      <c r="BG686" s="27">
        <v>145.04000000000005</v>
      </c>
      <c r="BH686" s="23">
        <v>0.81985294117647456</v>
      </c>
      <c r="BI686" s="23">
        <v>15.3125</v>
      </c>
      <c r="BJ686" s="23">
        <v>1702.1299999999992</v>
      </c>
      <c r="BK686" s="27">
        <v>303.30703494775832</v>
      </c>
      <c r="BL686" s="27">
        <v>4409.7031233798407</v>
      </c>
    </row>
    <row r="687" spans="1:64" x14ac:dyDescent="0.15">
      <c r="A687" s="27" t="s">
        <v>1183</v>
      </c>
      <c r="B687" s="27" t="s">
        <v>1090</v>
      </c>
      <c r="C687" s="27" t="s">
        <v>1098</v>
      </c>
      <c r="D687" s="27" t="s">
        <v>1090</v>
      </c>
      <c r="E687" s="27" t="s">
        <v>1436</v>
      </c>
      <c r="F687" s="27">
        <v>2015</v>
      </c>
      <c r="G687" s="27">
        <v>169</v>
      </c>
      <c r="H687" s="27">
        <v>6</v>
      </c>
      <c r="I687" s="27">
        <v>-9</v>
      </c>
      <c r="J687" s="27">
        <v>40</v>
      </c>
      <c r="L687" s="27">
        <v>47</v>
      </c>
      <c r="N687" s="27">
        <v>59</v>
      </c>
      <c r="P687" s="27">
        <v>110</v>
      </c>
      <c r="Q687" s="27">
        <v>197</v>
      </c>
      <c r="R687" s="23">
        <v>15.99888888888889</v>
      </c>
      <c r="S687" s="25">
        <v>3.648154925521899</v>
      </c>
      <c r="T687" s="23">
        <v>492.27355146672505</v>
      </c>
      <c r="U687" s="23">
        <v>791.17853796140946</v>
      </c>
      <c r="V687" s="23">
        <v>360.28419716252313</v>
      </c>
      <c r="W687" s="25">
        <v>0.45537659999863439</v>
      </c>
      <c r="X687" s="27">
        <v>267.26172033285047</v>
      </c>
      <c r="Y687" s="27">
        <v>236.18000000000006</v>
      </c>
      <c r="Z687" s="27">
        <v>452.37437758969918</v>
      </c>
      <c r="AA687" s="27">
        <v>10</v>
      </c>
      <c r="AB687" s="27">
        <v>251.29906708214966</v>
      </c>
      <c r="AC687" s="27">
        <v>0</v>
      </c>
      <c r="AD687" s="27">
        <v>357.80220307075791</v>
      </c>
      <c r="AE687" s="27">
        <v>336.83067974866822</v>
      </c>
      <c r="AF687" s="27">
        <v>0</v>
      </c>
      <c r="AG687" s="27">
        <v>694.63288281942619</v>
      </c>
      <c r="AH687" s="25">
        <v>0.51509539322056075</v>
      </c>
      <c r="AN687" s="25">
        <v>0</v>
      </c>
      <c r="AV687" s="3">
        <v>4</v>
      </c>
      <c r="AW687" s="27">
        <v>236.18000000000006</v>
      </c>
      <c r="AX687" s="23">
        <v>7.2142857142857109</v>
      </c>
      <c r="AY687" s="23">
        <v>20.51632653061225</v>
      </c>
      <c r="AZ687" s="23">
        <v>3081.7000000000016</v>
      </c>
      <c r="BA687" s="27">
        <v>698.63265775374089</v>
      </c>
      <c r="BB687" s="27">
        <v>123.17</v>
      </c>
      <c r="BC687" s="23">
        <v>16.112068965517246</v>
      </c>
      <c r="BD687" s="23">
        <v>29.331034482758618</v>
      </c>
      <c r="BE687" s="23">
        <v>1430.7000000000005</v>
      </c>
      <c r="BF687" s="27">
        <v>408.19957185949852</v>
      </c>
      <c r="BG687" s="27">
        <v>113.01000000000002</v>
      </c>
      <c r="BH687" s="23">
        <v>3.4746376811594222</v>
      </c>
      <c r="BI687" s="23">
        <v>16.811594202898558</v>
      </c>
      <c r="BJ687" s="23">
        <v>1650.9999999999998</v>
      </c>
      <c r="BK687" s="27">
        <v>290.43308589424225</v>
      </c>
      <c r="BL687" s="27">
        <v>4141.197668534749</v>
      </c>
    </row>
    <row r="688" spans="1:64" x14ac:dyDescent="0.15">
      <c r="A688" s="27" t="s">
        <v>1183</v>
      </c>
      <c r="B688" s="27" t="s">
        <v>1090</v>
      </c>
      <c r="C688" s="27" t="s">
        <v>1098</v>
      </c>
      <c r="D688" s="27" t="s">
        <v>1090</v>
      </c>
      <c r="E688" s="27" t="s">
        <v>1436</v>
      </c>
      <c r="F688" s="27">
        <v>2016</v>
      </c>
      <c r="G688" s="27">
        <v>169</v>
      </c>
      <c r="H688" s="27">
        <v>5</v>
      </c>
      <c r="I688" s="27">
        <v>-9</v>
      </c>
      <c r="J688" s="27">
        <v>40</v>
      </c>
      <c r="L688" s="27">
        <v>47</v>
      </c>
      <c r="N688" s="27">
        <v>59</v>
      </c>
      <c r="P688" s="27">
        <v>116</v>
      </c>
      <c r="Q688" s="27">
        <v>197</v>
      </c>
      <c r="R688" s="23">
        <v>16.065555555555559</v>
      </c>
      <c r="S688" s="25">
        <v>3.8313582151544736</v>
      </c>
      <c r="T688" s="23">
        <v>484.72146934288708</v>
      </c>
      <c r="U688" s="23">
        <v>854.01072648607669</v>
      </c>
      <c r="V688" s="23">
        <v>393.81013679318113</v>
      </c>
      <c r="W688" s="25">
        <v>0.46113019423333867</v>
      </c>
      <c r="X688" s="27">
        <v>250.82575468025115</v>
      </c>
      <c r="Y688" s="27">
        <v>269.99</v>
      </c>
      <c r="Z688" s="27">
        <v>442.64641232640724</v>
      </c>
      <c r="AA688" s="27">
        <v>8</v>
      </c>
      <c r="AB688" s="27">
        <v>235.17985663279975</v>
      </c>
      <c r="AC688" s="27">
        <v>0</v>
      </c>
      <c r="AD688" s="27">
        <v>322.91023369668227</v>
      </c>
      <c r="AE688" s="27">
        <v>351.74126478891816</v>
      </c>
      <c r="AF688" s="27">
        <v>0</v>
      </c>
      <c r="AG688" s="27">
        <v>674.65149848560043</v>
      </c>
      <c r="AH688" s="25">
        <v>0.47863264164564512</v>
      </c>
      <c r="AN688" s="25">
        <v>0</v>
      </c>
      <c r="AV688" s="3">
        <v>4</v>
      </c>
      <c r="AW688" s="27">
        <v>269.99</v>
      </c>
      <c r="AX688" s="23">
        <v>6.3663265306122501</v>
      </c>
      <c r="AY688" s="23">
        <v>20.875510204081628</v>
      </c>
      <c r="AZ688" s="23">
        <v>3155.1200000000013</v>
      </c>
      <c r="BA688" s="27">
        <v>682.28504728921621</v>
      </c>
      <c r="BB688" s="27">
        <v>170.43</v>
      </c>
      <c r="BC688" s="23">
        <v>16.379310344827587</v>
      </c>
      <c r="BD688" s="23">
        <v>29.162068965517239</v>
      </c>
      <c r="BE688" s="23">
        <v>1377.8</v>
      </c>
      <c r="BF688" s="27">
        <v>370.15779877319346</v>
      </c>
      <c r="BG688" s="27">
        <v>99.56</v>
      </c>
      <c r="BH688" s="23">
        <v>2.1579710144927531</v>
      </c>
      <c r="BI688" s="23">
        <v>17.392753623188401</v>
      </c>
      <c r="BJ688" s="23">
        <v>1777.3199999999997</v>
      </c>
      <c r="BK688" s="27">
        <v>312.12724851602349</v>
      </c>
      <c r="BL688" s="27">
        <v>4526.5532964733466</v>
      </c>
    </row>
    <row r="689" spans="1:64" x14ac:dyDescent="0.15">
      <c r="A689" s="27" t="s">
        <v>1183</v>
      </c>
      <c r="B689" s="27" t="s">
        <v>1090</v>
      </c>
      <c r="C689" s="27" t="s">
        <v>1098</v>
      </c>
      <c r="D689" s="27" t="s">
        <v>1090</v>
      </c>
      <c r="E689" s="27" t="s">
        <v>1436</v>
      </c>
      <c r="F689" s="27">
        <v>2017</v>
      </c>
      <c r="G689" s="27">
        <v>169</v>
      </c>
      <c r="H689" s="27">
        <v>5</v>
      </c>
      <c r="I689" s="27">
        <v>-9</v>
      </c>
      <c r="J689" s="27">
        <v>38</v>
      </c>
      <c r="L689" s="27">
        <v>45</v>
      </c>
      <c r="N689" s="27">
        <v>59</v>
      </c>
      <c r="P689" s="27">
        <v>123</v>
      </c>
      <c r="Q689" s="27">
        <v>197</v>
      </c>
      <c r="R689" s="23">
        <v>16.445555555555554</v>
      </c>
      <c r="S689" s="25">
        <v>4.0461776797970082</v>
      </c>
      <c r="T689" s="23">
        <v>459.58086191498376</v>
      </c>
      <c r="U689" s="23">
        <v>860.75023479576623</v>
      </c>
      <c r="V689" s="23">
        <v>372.59365973079542</v>
      </c>
      <c r="W689" s="25">
        <v>0.43287081471490291</v>
      </c>
      <c r="X689" s="27">
        <v>253.93944605110042</v>
      </c>
      <c r="Y689" s="27">
        <v>446.02</v>
      </c>
      <c r="Z689" s="27">
        <v>419.69143818245232</v>
      </c>
      <c r="AA689" s="27">
        <v>10</v>
      </c>
      <c r="AB689" s="27">
        <v>215.62482866993821</v>
      </c>
      <c r="AC689" s="27">
        <v>0</v>
      </c>
      <c r="AD689" s="27">
        <v>356.66360678855312</v>
      </c>
      <c r="AE689" s="27">
        <v>365.82604311109549</v>
      </c>
      <c r="AF689" s="27">
        <v>0</v>
      </c>
      <c r="AG689" s="27">
        <v>722.48964989964861</v>
      </c>
      <c r="AH689" s="25">
        <v>0.49365911594927536</v>
      </c>
      <c r="AN689" s="25">
        <v>0</v>
      </c>
      <c r="AV689" s="3">
        <v>4</v>
      </c>
      <c r="AW689" s="27">
        <v>446.02</v>
      </c>
      <c r="AX689" s="23">
        <v>5.547959183673469</v>
      </c>
      <c r="AY689" s="23">
        <v>20.33775510204082</v>
      </c>
      <c r="AZ689" s="23">
        <v>3142.7200000000007</v>
      </c>
      <c r="BA689" s="27">
        <v>727.90693586178929</v>
      </c>
      <c r="BB689" s="27">
        <v>226.57</v>
      </c>
      <c r="BC689" s="23">
        <v>15.474576271186438</v>
      </c>
      <c r="BD689" s="23">
        <v>30.277966101694901</v>
      </c>
      <c r="BE689" s="23">
        <v>1411.3699999999997</v>
      </c>
      <c r="BF689" s="27">
        <v>411.1004594702751</v>
      </c>
      <c r="BG689" s="27">
        <v>219.44999999999996</v>
      </c>
      <c r="BH689" s="23">
        <v>1.2729927007299282</v>
      </c>
      <c r="BI689" s="23">
        <v>16.056934306569339</v>
      </c>
      <c r="BJ689" s="23">
        <v>1731.3500000000004</v>
      </c>
      <c r="BK689" s="27">
        <v>316.80647639151374</v>
      </c>
      <c r="BL689" s="27">
        <v>4282.685744032131</v>
      </c>
    </row>
    <row r="690" spans="1:64" x14ac:dyDescent="0.15">
      <c r="A690" s="27" t="s">
        <v>1183</v>
      </c>
      <c r="B690" s="27" t="s">
        <v>1090</v>
      </c>
      <c r="C690" s="27" t="s">
        <v>1098</v>
      </c>
      <c r="D690" s="27" t="s">
        <v>1090</v>
      </c>
      <c r="E690" s="27" t="s">
        <v>1436</v>
      </c>
      <c r="F690" s="27">
        <v>2018</v>
      </c>
      <c r="G690" s="27">
        <v>169</v>
      </c>
      <c r="H690" s="27">
        <v>7</v>
      </c>
      <c r="I690" s="27">
        <v>-9</v>
      </c>
      <c r="J690" s="27">
        <v>41</v>
      </c>
      <c r="L690" s="27">
        <v>49</v>
      </c>
      <c r="N690" s="27">
        <v>60</v>
      </c>
      <c r="P690" s="27">
        <v>197</v>
      </c>
      <c r="Q690" s="27">
        <v>197</v>
      </c>
      <c r="R690" s="23">
        <v>16.169999999999998</v>
      </c>
      <c r="S690" s="25">
        <v>3.8989344656816938</v>
      </c>
      <c r="T690" s="23">
        <v>504.34963095608754</v>
      </c>
      <c r="U690" s="23">
        <v>844.96955519389007</v>
      </c>
      <c r="V690" s="23">
        <v>376.25021425344784</v>
      </c>
      <c r="W690" s="25">
        <v>0.44528256371827069</v>
      </c>
      <c r="X690" s="27">
        <v>262.57249876785869</v>
      </c>
      <c r="Y690" s="27">
        <v>326.49</v>
      </c>
      <c r="Z690" s="27">
        <v>427.32697952386303</v>
      </c>
      <c r="AA690" s="27">
        <v>8</v>
      </c>
      <c r="AB690" s="27">
        <v>263.9735723749626</v>
      </c>
      <c r="AC690" s="27">
        <v>0</v>
      </c>
      <c r="AD690" s="27">
        <v>341.38900561346327</v>
      </c>
      <c r="AE690" s="27">
        <v>342.44495271837184</v>
      </c>
      <c r="AF690" s="27">
        <v>0</v>
      </c>
      <c r="AG690" s="27">
        <v>683.83395833183511</v>
      </c>
      <c r="AH690" s="25">
        <v>0.4992279141181854</v>
      </c>
      <c r="AN690" s="25">
        <v>0</v>
      </c>
      <c r="AV690" s="3">
        <v>4</v>
      </c>
      <c r="AW690" s="27">
        <v>326.49</v>
      </c>
      <c r="AX690" s="23">
        <v>5.5867346938775526</v>
      </c>
      <c r="AY690" s="23">
        <v>18.283163265306133</v>
      </c>
      <c r="AZ690" s="23">
        <v>3051.56</v>
      </c>
      <c r="BA690" s="27">
        <v>686.48851762996446</v>
      </c>
      <c r="BB690" s="27">
        <v>151.38000000000002</v>
      </c>
      <c r="BC690" s="23">
        <v>15.731666666666673</v>
      </c>
      <c r="BD690" s="23">
        <v>28.576666666666668</v>
      </c>
      <c r="BE690" s="23">
        <v>1449.8699999999997</v>
      </c>
      <c r="BF690" s="27">
        <v>416.03501526583551</v>
      </c>
      <c r="BG690" s="27">
        <v>175.10999999999999</v>
      </c>
      <c r="BH690" s="23">
        <v>1.1110294117647062</v>
      </c>
      <c r="BI690" s="23">
        <v>13.741911764705893</v>
      </c>
      <c r="BJ690" s="23">
        <v>1601.6899999999996</v>
      </c>
      <c r="BK690" s="27">
        <v>270.45350236412935</v>
      </c>
      <c r="BL690" s="27">
        <v>4324.7151063614692</v>
      </c>
    </row>
    <row r="691" spans="1:64" x14ac:dyDescent="0.15">
      <c r="A691" s="27" t="s">
        <v>1183</v>
      </c>
      <c r="B691" s="27" t="s">
        <v>1090</v>
      </c>
      <c r="C691" s="27" t="s">
        <v>1098</v>
      </c>
      <c r="D691" s="27" t="s">
        <v>1090</v>
      </c>
      <c r="E691" s="27" t="s">
        <v>1436</v>
      </c>
      <c r="F691" s="27">
        <v>2019</v>
      </c>
      <c r="G691" s="27">
        <v>169</v>
      </c>
      <c r="H691" s="27">
        <v>9</v>
      </c>
      <c r="I691" s="27">
        <v>-9</v>
      </c>
      <c r="J691" s="27">
        <v>42</v>
      </c>
      <c r="L691" s="27">
        <v>49</v>
      </c>
      <c r="N691" s="27">
        <v>61</v>
      </c>
      <c r="P691" s="27">
        <v>197</v>
      </c>
      <c r="Q691" s="27">
        <v>197</v>
      </c>
      <c r="R691" s="23">
        <v>15.514444444444447</v>
      </c>
      <c r="S691" s="25">
        <v>3.5807879244811649</v>
      </c>
      <c r="T691" s="23">
        <v>491.09032358723357</v>
      </c>
      <c r="U691" s="23">
        <v>888.43590490651172</v>
      </c>
      <c r="V691" s="23">
        <v>406.22942488733281</v>
      </c>
      <c r="W691" s="25">
        <v>0.45724111111613436</v>
      </c>
      <c r="X691" s="27">
        <v>283.8426406735432</v>
      </c>
      <c r="Y691" s="27">
        <v>332.18999999999994</v>
      </c>
      <c r="Z691" s="27">
        <v>401.54508340347013</v>
      </c>
      <c r="AA691" s="27">
        <v>7</v>
      </c>
      <c r="AB691" s="27">
        <v>264.63089994324037</v>
      </c>
      <c r="AC691" s="27">
        <v>0</v>
      </c>
      <c r="AD691" s="27">
        <v>326.20931368736274</v>
      </c>
      <c r="AE691" s="27">
        <v>342.13221055092583</v>
      </c>
      <c r="AF691" s="27">
        <v>0</v>
      </c>
      <c r="AG691" s="27">
        <v>668.34152423828857</v>
      </c>
      <c r="AH691" s="25">
        <v>0.48808774702165525</v>
      </c>
      <c r="AN691" s="25">
        <v>0</v>
      </c>
      <c r="AV691" s="3">
        <v>4</v>
      </c>
      <c r="AW691" s="27">
        <v>332.18999999999994</v>
      </c>
      <c r="AX691" s="23">
        <v>5.4918367346938766</v>
      </c>
      <c r="AY691" s="23">
        <v>18.933163265306124</v>
      </c>
      <c r="AZ691" s="23">
        <v>3123.8900000000012</v>
      </c>
      <c r="BA691" s="27">
        <v>670.75769164241387</v>
      </c>
      <c r="BB691" s="27">
        <v>234.17</v>
      </c>
      <c r="BC691" s="23">
        <v>15.680327868852462</v>
      </c>
      <c r="BD691" s="23">
        <v>28.11475409836066</v>
      </c>
      <c r="BE691" s="23">
        <v>1473.21</v>
      </c>
      <c r="BF691" s="27">
        <v>378.58152810346382</v>
      </c>
      <c r="BG691" s="27">
        <v>98.02</v>
      </c>
      <c r="BH691" s="23">
        <v>0.88814814814815102</v>
      </c>
      <c r="BI691" s="23">
        <v>14.784444444444453</v>
      </c>
      <c r="BJ691" s="23">
        <v>1650.6799999999985</v>
      </c>
      <c r="BK691" s="27">
        <v>292.17616353894982</v>
      </c>
      <c r="BL691" s="27">
        <v>4669.3037343371589</v>
      </c>
    </row>
    <row r="692" spans="1:64" x14ac:dyDescent="0.15">
      <c r="A692" s="27" t="s">
        <v>1184</v>
      </c>
      <c r="B692" s="27" t="s">
        <v>1090</v>
      </c>
      <c r="C692" s="27" t="s">
        <v>1098</v>
      </c>
      <c r="D692" s="27" t="s">
        <v>1090</v>
      </c>
      <c r="E692" s="27" t="s">
        <v>1437</v>
      </c>
      <c r="F692" s="27">
        <v>1990</v>
      </c>
      <c r="G692" s="27">
        <v>169</v>
      </c>
      <c r="H692" s="27">
        <v>6</v>
      </c>
      <c r="I692" s="27">
        <v>-9</v>
      </c>
      <c r="J692" s="27">
        <v>40</v>
      </c>
      <c r="L692" s="27">
        <v>48</v>
      </c>
      <c r="N692" s="27">
        <v>60</v>
      </c>
      <c r="P692" s="27">
        <v>104</v>
      </c>
      <c r="Q692" s="27">
        <v>197</v>
      </c>
      <c r="R692" s="23">
        <v>16.445555555555558</v>
      </c>
      <c r="S692" s="25">
        <v>4.0302991914084432</v>
      </c>
      <c r="T692" s="23">
        <v>557.51314065904728</v>
      </c>
      <c r="U692" s="23">
        <v>912.33465469200735</v>
      </c>
      <c r="V692" s="23">
        <v>381.51894451002579</v>
      </c>
      <c r="W692" s="25">
        <v>0.41817872243056969</v>
      </c>
      <c r="X692" s="27">
        <v>251.33111000979483</v>
      </c>
      <c r="Y692" s="27">
        <v>188.97</v>
      </c>
      <c r="Z692" s="27">
        <v>475.82043210007703</v>
      </c>
      <c r="AA692" s="27">
        <v>8</v>
      </c>
      <c r="AB692" s="27">
        <v>233.72918183357223</v>
      </c>
      <c r="AC692" s="27">
        <v>0</v>
      </c>
      <c r="AD692" s="27">
        <v>233.91250593135652</v>
      </c>
      <c r="AE692" s="27">
        <v>442.96632914082784</v>
      </c>
      <c r="AF692" s="27">
        <v>0</v>
      </c>
      <c r="AG692" s="27">
        <v>676.8788350721843</v>
      </c>
      <c r="AH692" s="25">
        <v>0.34557514632683112</v>
      </c>
      <c r="AN692" s="25">
        <v>0</v>
      </c>
      <c r="AV692" s="3">
        <v>4</v>
      </c>
      <c r="AW692" s="27">
        <v>188.97</v>
      </c>
      <c r="AX692" s="23">
        <v>5.4821428571428568</v>
      </c>
      <c r="AY692" s="23">
        <v>20.659183673469386</v>
      </c>
      <c r="AZ692" s="23">
        <v>3155.0299999999984</v>
      </c>
      <c r="BA692" s="27">
        <v>684.14034712820876</v>
      </c>
      <c r="BB692" s="27">
        <v>90.169999999999987</v>
      </c>
      <c r="BC692" s="23">
        <v>15.274999999999999</v>
      </c>
      <c r="BD692" s="23">
        <v>30.148333333333326</v>
      </c>
      <c r="BE692" s="23">
        <v>1444.64</v>
      </c>
      <c r="BF692" s="27">
        <v>330.18261872881612</v>
      </c>
      <c r="BG692" s="27">
        <v>98.8</v>
      </c>
      <c r="BH692" s="23">
        <v>1.1617647058823568</v>
      </c>
      <c r="BI692" s="23">
        <v>16.472794117647059</v>
      </c>
      <c r="BJ692" s="23">
        <v>1710.3900000000006</v>
      </c>
      <c r="BK692" s="27">
        <v>353.95772839939224</v>
      </c>
      <c r="BL692" s="27">
        <v>4385.2752242531697</v>
      </c>
    </row>
    <row r="693" spans="1:64" x14ac:dyDescent="0.15">
      <c r="A693" s="27" t="s">
        <v>1184</v>
      </c>
      <c r="B693" s="27" t="s">
        <v>1090</v>
      </c>
      <c r="C693" s="27" t="s">
        <v>1098</v>
      </c>
      <c r="D693" s="27" t="s">
        <v>1090</v>
      </c>
      <c r="E693" s="27" t="s">
        <v>1437</v>
      </c>
      <c r="F693" s="27">
        <v>1991</v>
      </c>
      <c r="G693" s="27">
        <v>169</v>
      </c>
      <c r="H693" s="27">
        <v>6</v>
      </c>
      <c r="I693" s="27">
        <v>-9</v>
      </c>
      <c r="J693" s="27">
        <v>40</v>
      </c>
      <c r="L693" s="27">
        <v>47</v>
      </c>
      <c r="N693" s="27">
        <v>60</v>
      </c>
      <c r="P693" s="27">
        <v>114</v>
      </c>
      <c r="Q693" s="27">
        <v>197</v>
      </c>
      <c r="R693" s="23">
        <v>16.196666666666665</v>
      </c>
      <c r="S693" s="25">
        <v>3.8449442605158901</v>
      </c>
      <c r="T693" s="23">
        <v>492.41935780667268</v>
      </c>
      <c r="U693" s="23">
        <v>883.4684245245528</v>
      </c>
      <c r="V693" s="23">
        <v>374.53343361481285</v>
      </c>
      <c r="W693" s="25">
        <v>0.42393527485378885</v>
      </c>
      <c r="X693" s="27">
        <v>257.10533975908118</v>
      </c>
      <c r="Y693" s="27">
        <v>245.58999999999997</v>
      </c>
      <c r="Z693" s="27">
        <v>483.79659049694135</v>
      </c>
      <c r="AA693" s="27">
        <v>8</v>
      </c>
      <c r="AB693" s="27">
        <v>258.56168504589886</v>
      </c>
      <c r="AC693" s="27">
        <v>0</v>
      </c>
      <c r="AD693" s="27">
        <v>245.86774429888797</v>
      </c>
      <c r="AE693" s="27">
        <v>444.94542545708867</v>
      </c>
      <c r="AF693" s="27">
        <v>0</v>
      </c>
      <c r="AG693" s="27">
        <v>690.81316975597667</v>
      </c>
      <c r="AH693" s="25">
        <v>0.35591061592909745</v>
      </c>
      <c r="AN693" s="25">
        <v>0</v>
      </c>
      <c r="AV693" s="3">
        <v>4</v>
      </c>
      <c r="AW693" s="27">
        <v>245.58999999999997</v>
      </c>
      <c r="AX693" s="23">
        <v>5.4632653061224543</v>
      </c>
      <c r="AY693" s="23">
        <v>20.227040816326543</v>
      </c>
      <c r="AZ693" s="23">
        <v>3119.7499999999959</v>
      </c>
      <c r="BA693" s="27">
        <v>698.35882303213361</v>
      </c>
      <c r="BB693" s="27">
        <v>104.39000000000001</v>
      </c>
      <c r="BC693" s="23">
        <v>15.013333333333334</v>
      </c>
      <c r="BD693" s="23">
        <v>30.033333333333335</v>
      </c>
      <c r="BE693" s="23">
        <v>1401.23</v>
      </c>
      <c r="BF693" s="27">
        <v>358.82432552995863</v>
      </c>
      <c r="BG693" s="27">
        <v>141.19999999999999</v>
      </c>
      <c r="BH693" s="23">
        <v>1.2499999999999991</v>
      </c>
      <c r="BI693" s="23">
        <v>15.900735294117654</v>
      </c>
      <c r="BJ693" s="23">
        <v>1718.5200000000007</v>
      </c>
      <c r="BK693" s="27">
        <v>339.53449750217521</v>
      </c>
      <c r="BL693" s="27">
        <v>4304.9819955725616</v>
      </c>
    </row>
    <row r="694" spans="1:64" x14ac:dyDescent="0.15">
      <c r="A694" s="27" t="s">
        <v>1184</v>
      </c>
      <c r="B694" s="27" t="s">
        <v>1090</v>
      </c>
      <c r="C694" s="27" t="s">
        <v>1098</v>
      </c>
      <c r="D694" s="27" t="s">
        <v>1090</v>
      </c>
      <c r="E694" s="27" t="s">
        <v>1437</v>
      </c>
      <c r="F694" s="27">
        <v>1992</v>
      </c>
      <c r="G694" s="27">
        <v>169</v>
      </c>
      <c r="H694" s="27">
        <v>7</v>
      </c>
      <c r="I694" s="27">
        <v>-9</v>
      </c>
      <c r="J694" s="27">
        <v>47</v>
      </c>
      <c r="L694" s="27">
        <v>54</v>
      </c>
      <c r="N694" s="27">
        <v>67</v>
      </c>
      <c r="P694" s="27">
        <v>197</v>
      </c>
      <c r="Q694" s="27">
        <v>197</v>
      </c>
      <c r="R694" s="23">
        <v>15.411111111111111</v>
      </c>
      <c r="S694" s="25">
        <v>3.4262134382793716</v>
      </c>
      <c r="T694" s="23">
        <v>502.66288966237965</v>
      </c>
      <c r="U694" s="23">
        <v>836.1865480949491</v>
      </c>
      <c r="V694" s="23">
        <v>371.48214438323635</v>
      </c>
      <c r="W694" s="25">
        <v>0.44425749348275761</v>
      </c>
      <c r="X694" s="27">
        <v>252.50388897715482</v>
      </c>
      <c r="Y694" s="27">
        <v>350</v>
      </c>
      <c r="Z694" s="27">
        <v>410.77516544289278</v>
      </c>
      <c r="AA694" s="27">
        <v>8</v>
      </c>
      <c r="AB694" s="27">
        <v>258.15725863408557</v>
      </c>
      <c r="AC694" s="27">
        <v>0</v>
      </c>
      <c r="AD694" s="27">
        <v>320.43471864002771</v>
      </c>
      <c r="AE694" s="27">
        <v>346.50582957966787</v>
      </c>
      <c r="AF694" s="27">
        <v>0</v>
      </c>
      <c r="AG694" s="27">
        <v>666.94054821969553</v>
      </c>
      <c r="AH694" s="25">
        <v>0.48045468923854828</v>
      </c>
      <c r="AN694" s="25">
        <v>0</v>
      </c>
      <c r="AV694" s="3">
        <v>4</v>
      </c>
      <c r="AW694" s="27">
        <v>350</v>
      </c>
      <c r="AX694" s="23">
        <v>4.1219387755102028</v>
      </c>
      <c r="AY694" s="23">
        <v>17.606632653061229</v>
      </c>
      <c r="AZ694" s="23">
        <v>2899.1799999999994</v>
      </c>
      <c r="BA694" s="27">
        <v>673.02760580915799</v>
      </c>
      <c r="BB694" s="27">
        <v>214.37000000000003</v>
      </c>
      <c r="BC694" s="23">
        <v>13.659701492537312</v>
      </c>
      <c r="BD694" s="23">
        <v>26.652238805970139</v>
      </c>
      <c r="BE694" s="23">
        <v>1444.26</v>
      </c>
      <c r="BF694" s="27">
        <v>405.24443809759077</v>
      </c>
      <c r="BG694" s="27">
        <v>135.63</v>
      </c>
      <c r="BH694" s="23">
        <v>-0.83178294573643297</v>
      </c>
      <c r="BI694" s="23">
        <v>12.908527131782952</v>
      </c>
      <c r="BJ694" s="23">
        <v>1454.92</v>
      </c>
      <c r="BK694" s="27">
        <v>267.78316771156705</v>
      </c>
      <c r="BL694" s="27">
        <v>4269.9097055544407</v>
      </c>
    </row>
    <row r="695" spans="1:64" x14ac:dyDescent="0.15">
      <c r="A695" s="27" t="s">
        <v>1184</v>
      </c>
      <c r="B695" s="27" t="s">
        <v>1090</v>
      </c>
      <c r="C695" s="27" t="s">
        <v>1098</v>
      </c>
      <c r="D695" s="27" t="s">
        <v>1090</v>
      </c>
      <c r="E695" s="27" t="s">
        <v>1437</v>
      </c>
      <c r="F695" s="27">
        <v>1993</v>
      </c>
      <c r="G695" s="27">
        <v>169</v>
      </c>
      <c r="H695" s="27">
        <v>7</v>
      </c>
      <c r="I695" s="27">
        <v>-9</v>
      </c>
      <c r="J695" s="27">
        <v>45</v>
      </c>
      <c r="L695" s="27">
        <v>53</v>
      </c>
      <c r="N695" s="27">
        <v>63</v>
      </c>
      <c r="P695" s="27">
        <v>197</v>
      </c>
      <c r="Q695" s="27">
        <v>197</v>
      </c>
      <c r="R695" s="23">
        <v>15.55111111111111</v>
      </c>
      <c r="S695" s="25">
        <v>3.5088124394902289</v>
      </c>
      <c r="T695" s="23">
        <v>493.55505198057244</v>
      </c>
      <c r="U695" s="23">
        <v>784.03969874976406</v>
      </c>
      <c r="V695" s="23">
        <v>312.10489818683419</v>
      </c>
      <c r="W695" s="25">
        <v>0.39807282042451542</v>
      </c>
      <c r="X695" s="27">
        <v>335.73878082231704</v>
      </c>
      <c r="Y695" s="27">
        <v>356.12999999999977</v>
      </c>
      <c r="Z695" s="27">
        <v>340.90143283499503</v>
      </c>
      <c r="AA695" s="27">
        <v>7</v>
      </c>
      <c r="AB695" s="27">
        <v>259.83989718412562</v>
      </c>
      <c r="AC695" s="27">
        <v>0</v>
      </c>
      <c r="AD695" s="27">
        <v>341.53211760605575</v>
      </c>
      <c r="AE695" s="27">
        <v>316.14080490546445</v>
      </c>
      <c r="AF695" s="27">
        <v>0</v>
      </c>
      <c r="AG695" s="27">
        <v>657.67292251152026</v>
      </c>
      <c r="AH695" s="25">
        <v>0.51930389821854683</v>
      </c>
      <c r="AN695" s="25">
        <v>0</v>
      </c>
      <c r="AV695" s="3">
        <v>4</v>
      </c>
      <c r="AW695" s="27">
        <v>356.12999999999977</v>
      </c>
      <c r="AX695" s="23">
        <v>4.7301020408163215</v>
      </c>
      <c r="AY695" s="23">
        <v>18.233673469387753</v>
      </c>
      <c r="AZ695" s="23">
        <v>2966.43</v>
      </c>
      <c r="BA695" s="27">
        <v>660.00453693696807</v>
      </c>
      <c r="BB695" s="27">
        <v>178.07000000000002</v>
      </c>
      <c r="BC695" s="23">
        <v>14.500000000000004</v>
      </c>
      <c r="BD695" s="23">
        <v>27.741269841269844</v>
      </c>
      <c r="BE695" s="23">
        <v>1460.2700000000004</v>
      </c>
      <c r="BF695" s="27">
        <v>421.79932514890135</v>
      </c>
      <c r="BG695" s="27">
        <v>178.06000000000003</v>
      </c>
      <c r="BH695" s="23">
        <v>0.1022556390977445</v>
      </c>
      <c r="BI695" s="23">
        <v>13.730075187969927</v>
      </c>
      <c r="BJ695" s="23">
        <v>1506.1599999999996</v>
      </c>
      <c r="BK695" s="27">
        <v>238.20521178806698</v>
      </c>
      <c r="BL695" s="27">
        <v>3587.4126228371742</v>
      </c>
    </row>
    <row r="696" spans="1:64" x14ac:dyDescent="0.15">
      <c r="A696" s="27" t="s">
        <v>1184</v>
      </c>
      <c r="B696" s="27" t="s">
        <v>1090</v>
      </c>
      <c r="C696" s="27" t="s">
        <v>1098</v>
      </c>
      <c r="D696" s="27" t="s">
        <v>1090</v>
      </c>
      <c r="E696" s="27" t="s">
        <v>1437</v>
      </c>
      <c r="F696" s="27">
        <v>1994</v>
      </c>
      <c r="G696" s="27">
        <v>169</v>
      </c>
      <c r="H696" s="27">
        <v>5</v>
      </c>
      <c r="I696" s="27">
        <v>-9</v>
      </c>
      <c r="J696" s="27">
        <v>43</v>
      </c>
      <c r="L696" s="27">
        <v>50</v>
      </c>
      <c r="N696" s="27">
        <v>61</v>
      </c>
      <c r="P696" s="27">
        <v>115</v>
      </c>
      <c r="Q696" s="27">
        <v>197</v>
      </c>
      <c r="R696" s="23">
        <v>16.015555555555558</v>
      </c>
      <c r="S696" s="25">
        <v>3.7312341529014557</v>
      </c>
      <c r="T696" s="23">
        <v>563.7952835021639</v>
      </c>
      <c r="U696" s="23">
        <v>937.5984251438083</v>
      </c>
      <c r="V696" s="23">
        <v>402.9624199676951</v>
      </c>
      <c r="W696" s="25">
        <v>0.42978145532622286</v>
      </c>
      <c r="X696" s="27">
        <v>253.28789209588442</v>
      </c>
      <c r="Y696" s="27">
        <v>280.89999999999998</v>
      </c>
      <c r="Z696" s="27">
        <v>515.71927462395593</v>
      </c>
      <c r="AA696" s="27">
        <v>9</v>
      </c>
      <c r="AB696" s="27">
        <v>257.00246409105335</v>
      </c>
      <c r="AC696" s="27">
        <v>0</v>
      </c>
      <c r="AD696" s="27">
        <v>298.17802430387445</v>
      </c>
      <c r="AE696" s="27">
        <v>449.01481820320419</v>
      </c>
      <c r="AF696" s="27">
        <v>0</v>
      </c>
      <c r="AG696" s="27">
        <v>747.19284250707869</v>
      </c>
      <c r="AH696" s="25">
        <v>0.39906434236273641</v>
      </c>
      <c r="AN696" s="25">
        <v>0</v>
      </c>
      <c r="AV696" s="3">
        <v>4</v>
      </c>
      <c r="AW696" s="27">
        <v>280.89999999999998</v>
      </c>
      <c r="AX696" s="23">
        <v>5.9908163265306156</v>
      </c>
      <c r="AY696" s="23">
        <v>20.493877551020425</v>
      </c>
      <c r="AZ696" s="23">
        <v>3089.530000000002</v>
      </c>
      <c r="BA696" s="27">
        <v>752.48537884901941</v>
      </c>
      <c r="BB696" s="27">
        <v>163.32000000000002</v>
      </c>
      <c r="BC696" s="23">
        <v>14.561666666666671</v>
      </c>
      <c r="BD696" s="23">
        <v>29.53166666666667</v>
      </c>
      <c r="BE696" s="23">
        <v>1468.1700000000003</v>
      </c>
      <c r="BF696" s="27">
        <v>407.04777822982049</v>
      </c>
      <c r="BG696" s="27">
        <v>117.58000000000001</v>
      </c>
      <c r="BH696" s="23">
        <v>2.2095588235294126</v>
      </c>
      <c r="BI696" s="23">
        <v>16.506617647058825</v>
      </c>
      <c r="BJ696" s="23">
        <v>1621.3600000000004</v>
      </c>
      <c r="BK696" s="27">
        <v>345.43760061919869</v>
      </c>
      <c r="BL696" s="27">
        <v>4631.7519536516675</v>
      </c>
    </row>
    <row r="697" spans="1:64" x14ac:dyDescent="0.15">
      <c r="A697" s="27" t="s">
        <v>1184</v>
      </c>
      <c r="B697" s="27" t="s">
        <v>1090</v>
      </c>
      <c r="C697" s="27" t="s">
        <v>1098</v>
      </c>
      <c r="D697" s="27" t="s">
        <v>1090</v>
      </c>
      <c r="E697" s="27" t="s">
        <v>1437</v>
      </c>
      <c r="F697" s="27">
        <v>1995</v>
      </c>
      <c r="G697" s="27">
        <v>169</v>
      </c>
      <c r="H697" s="27">
        <v>5</v>
      </c>
      <c r="I697" s="27">
        <v>-9</v>
      </c>
      <c r="J697" s="27">
        <v>42</v>
      </c>
      <c r="L697" s="27">
        <v>50</v>
      </c>
      <c r="N697" s="27">
        <v>60</v>
      </c>
      <c r="P697" s="27">
        <v>116</v>
      </c>
      <c r="Q697" s="27">
        <v>197</v>
      </c>
      <c r="R697" s="23">
        <v>15.907777777777776</v>
      </c>
      <c r="S697" s="25">
        <v>3.6152139737083488</v>
      </c>
      <c r="T697" s="23">
        <v>431.21838499322439</v>
      </c>
      <c r="U697" s="23">
        <v>753.65597249367079</v>
      </c>
      <c r="V697" s="23">
        <v>329.07689284287852</v>
      </c>
      <c r="W697" s="25">
        <v>0.43664072267301629</v>
      </c>
      <c r="X697" s="27">
        <v>251.94365011434041</v>
      </c>
      <c r="Y697" s="27">
        <v>180.32</v>
      </c>
      <c r="Z697" s="27">
        <v>553.39405179382607</v>
      </c>
      <c r="AA697" s="27">
        <v>11</v>
      </c>
      <c r="AB697" s="27">
        <v>180.6962705058514</v>
      </c>
      <c r="AC697" s="27">
        <v>0</v>
      </c>
      <c r="AD697" s="27">
        <v>365.44853316457727</v>
      </c>
      <c r="AE697" s="27">
        <v>408.24837398897677</v>
      </c>
      <c r="AF697" s="27">
        <v>0</v>
      </c>
      <c r="AG697" s="27">
        <v>773.69690715355409</v>
      </c>
      <c r="AH697" s="25">
        <v>0.47234068672403334</v>
      </c>
      <c r="AN697" s="25">
        <v>0</v>
      </c>
      <c r="AV697" s="3">
        <v>4</v>
      </c>
      <c r="AW697" s="27">
        <v>180.32</v>
      </c>
      <c r="AX697" s="23">
        <v>5.1484693877551075</v>
      </c>
      <c r="AY697" s="23">
        <v>20.822959183673447</v>
      </c>
      <c r="AZ697" s="23">
        <v>3181.4199999999996</v>
      </c>
      <c r="BA697" s="27">
        <v>780.24675315014781</v>
      </c>
      <c r="BB697" s="27">
        <v>102.60000000000002</v>
      </c>
      <c r="BC697" s="23">
        <v>14.559322033898303</v>
      </c>
      <c r="BD697" s="23">
        <v>30.322033898305083</v>
      </c>
      <c r="BE697" s="23">
        <v>1472.9899999999998</v>
      </c>
      <c r="BF697" s="27">
        <v>443.70370688033677</v>
      </c>
      <c r="BG697" s="27">
        <v>77.720000000000027</v>
      </c>
      <c r="BH697" s="23">
        <v>1.0956204379562018</v>
      </c>
      <c r="BI697" s="23">
        <v>16.732116788321164</v>
      </c>
      <c r="BJ697" s="23">
        <v>1708.4300000000005</v>
      </c>
      <c r="BK697" s="27">
        <v>336.54304626981178</v>
      </c>
      <c r="BL697" s="27">
        <v>3782.4930211825122</v>
      </c>
    </row>
    <row r="698" spans="1:64" x14ac:dyDescent="0.15">
      <c r="A698" s="27" t="s">
        <v>1184</v>
      </c>
      <c r="B698" s="27" t="s">
        <v>1090</v>
      </c>
      <c r="C698" s="27" t="s">
        <v>1098</v>
      </c>
      <c r="D698" s="27" t="s">
        <v>1090</v>
      </c>
      <c r="E698" s="27" t="s">
        <v>1437</v>
      </c>
      <c r="F698" s="27">
        <v>1996</v>
      </c>
      <c r="G698" s="27">
        <v>169</v>
      </c>
      <c r="H698" s="27">
        <v>6</v>
      </c>
      <c r="I698" s="27">
        <v>-9</v>
      </c>
      <c r="J698" s="27">
        <v>41</v>
      </c>
      <c r="L698" s="27">
        <v>49</v>
      </c>
      <c r="N698" s="27">
        <v>62</v>
      </c>
      <c r="P698" s="27">
        <v>197</v>
      </c>
      <c r="Q698" s="27">
        <v>197</v>
      </c>
      <c r="R698" s="23">
        <v>15.816666666666668</v>
      </c>
      <c r="S698" s="25">
        <v>3.7953112180573938</v>
      </c>
      <c r="T698" s="23">
        <v>572.61025316063763</v>
      </c>
      <c r="U698" s="23">
        <v>954.09862374266845</v>
      </c>
      <c r="V698" s="23">
        <v>400.51118995112165</v>
      </c>
      <c r="W698" s="25">
        <v>0.41977964938491275</v>
      </c>
      <c r="X698" s="27">
        <v>253.04901911634923</v>
      </c>
      <c r="Y698" s="27">
        <v>453.9099999999998</v>
      </c>
      <c r="Z698" s="27">
        <v>321.13763040146387</v>
      </c>
      <c r="AA698" s="27">
        <v>8</v>
      </c>
      <c r="AB698" s="27">
        <v>206.4846318162532</v>
      </c>
      <c r="AC698" s="27">
        <v>0</v>
      </c>
      <c r="AD698" s="27">
        <v>324.64337839021977</v>
      </c>
      <c r="AE698" s="27">
        <v>375.89228305242858</v>
      </c>
      <c r="AF698" s="27">
        <v>0</v>
      </c>
      <c r="AG698" s="27">
        <v>700.53566144264835</v>
      </c>
      <c r="AH698" s="25">
        <v>0.46342162380063434</v>
      </c>
      <c r="AN698" s="25">
        <v>0</v>
      </c>
      <c r="AV698" s="3">
        <v>4</v>
      </c>
      <c r="AW698" s="27">
        <v>453.9099999999998</v>
      </c>
      <c r="AX698" s="23">
        <v>4.6341836734693826</v>
      </c>
      <c r="AY698" s="23">
        <v>17.970918367346936</v>
      </c>
      <c r="AZ698" s="23">
        <v>2976.610000000001</v>
      </c>
      <c r="BA698" s="27">
        <v>706.83447989232661</v>
      </c>
      <c r="BB698" s="27">
        <v>203.71</v>
      </c>
      <c r="BC698" s="23">
        <v>15.378688524590157</v>
      </c>
      <c r="BD698" s="23">
        <v>28.495081967213107</v>
      </c>
      <c r="BE698" s="23">
        <v>1403.2600000000002</v>
      </c>
      <c r="BF698" s="27">
        <v>430.04253070566443</v>
      </c>
      <c r="BG698" s="27">
        <v>250.20000000000005</v>
      </c>
      <c r="BH698" s="23">
        <v>-0.22074074074073957</v>
      </c>
      <c r="BI698" s="23">
        <v>13.215555555555557</v>
      </c>
      <c r="BJ698" s="23">
        <v>1573.3500000000013</v>
      </c>
      <c r="BK698" s="27">
        <v>276.79194918666218</v>
      </c>
      <c r="BL698" s="27">
        <v>4603.5768959899042</v>
      </c>
    </row>
    <row r="699" spans="1:64" x14ac:dyDescent="0.15">
      <c r="A699" s="27" t="s">
        <v>1184</v>
      </c>
      <c r="B699" s="27" t="s">
        <v>1090</v>
      </c>
      <c r="C699" s="27" t="s">
        <v>1098</v>
      </c>
      <c r="D699" s="27" t="s">
        <v>1090</v>
      </c>
      <c r="E699" s="27" t="s">
        <v>1437</v>
      </c>
      <c r="F699" s="27">
        <v>1997</v>
      </c>
      <c r="G699" s="27">
        <v>169</v>
      </c>
      <c r="H699" s="27">
        <v>5</v>
      </c>
      <c r="I699" s="27">
        <v>-9</v>
      </c>
      <c r="J699" s="27">
        <v>39</v>
      </c>
      <c r="L699" s="27">
        <v>46</v>
      </c>
      <c r="N699" s="27">
        <v>59</v>
      </c>
      <c r="P699" s="27">
        <v>108</v>
      </c>
      <c r="Q699" s="27">
        <v>197</v>
      </c>
      <c r="R699" s="23">
        <v>16.135555555555555</v>
      </c>
      <c r="S699" s="25">
        <v>3.9184248710370504</v>
      </c>
      <c r="T699" s="23">
        <v>477.80649127358856</v>
      </c>
      <c r="U699" s="23">
        <v>908.9376237003512</v>
      </c>
      <c r="V699" s="23">
        <v>413.43186359530364</v>
      </c>
      <c r="W699" s="25">
        <v>0.45485173929061828</v>
      </c>
      <c r="X699" s="27">
        <v>251.43116579522442</v>
      </c>
      <c r="Y699" s="27">
        <v>348.24000000000012</v>
      </c>
      <c r="Z699" s="27">
        <v>425.94664755130708</v>
      </c>
      <c r="AA699" s="27">
        <v>9</v>
      </c>
      <c r="AB699" s="27">
        <v>235.23041047769985</v>
      </c>
      <c r="AC699" s="27">
        <v>0</v>
      </c>
      <c r="AD699" s="27">
        <v>353.77132298378353</v>
      </c>
      <c r="AE699" s="27">
        <v>418.83746263950013</v>
      </c>
      <c r="AF699" s="27">
        <v>0</v>
      </c>
      <c r="AG699" s="27">
        <v>772.60878562328367</v>
      </c>
      <c r="AH699" s="25">
        <v>0.45789191760156833</v>
      </c>
      <c r="AN699" s="25">
        <v>0</v>
      </c>
      <c r="AV699" s="3">
        <v>4</v>
      </c>
      <c r="AW699" s="27">
        <v>348.24000000000012</v>
      </c>
      <c r="AX699" s="23">
        <v>6.1244897959183646</v>
      </c>
      <c r="AY699" s="23">
        <v>20.034693877551035</v>
      </c>
      <c r="AZ699" s="23">
        <v>3095.9099999999994</v>
      </c>
      <c r="BA699" s="27">
        <v>779.66120689419665</v>
      </c>
      <c r="BB699" s="27">
        <v>216.43000000000004</v>
      </c>
      <c r="BC699" s="23">
        <v>15.462711864406774</v>
      </c>
      <c r="BD699" s="23">
        <v>29.983050847457626</v>
      </c>
      <c r="BE699" s="23">
        <v>1421.2199999999998</v>
      </c>
      <c r="BF699" s="27">
        <v>441.15514839274323</v>
      </c>
      <c r="BG699" s="27">
        <v>131.80999999999997</v>
      </c>
      <c r="BH699" s="23">
        <v>2.1029197080291961</v>
      </c>
      <c r="BI699" s="23">
        <v>15.750364963503655</v>
      </c>
      <c r="BJ699" s="23">
        <v>1674.6899999999994</v>
      </c>
      <c r="BK699" s="27">
        <v>338.50605850145348</v>
      </c>
      <c r="BL699" s="27">
        <v>4752.090386152915</v>
      </c>
    </row>
    <row r="700" spans="1:64" x14ac:dyDescent="0.15">
      <c r="A700" s="27" t="s">
        <v>1184</v>
      </c>
      <c r="B700" s="27" t="s">
        <v>1090</v>
      </c>
      <c r="C700" s="27" t="s">
        <v>1098</v>
      </c>
      <c r="D700" s="27" t="s">
        <v>1090</v>
      </c>
      <c r="E700" s="27" t="s">
        <v>1437</v>
      </c>
      <c r="F700" s="27">
        <v>1998</v>
      </c>
      <c r="G700" s="27">
        <v>169</v>
      </c>
      <c r="H700" s="27">
        <v>7</v>
      </c>
      <c r="I700" s="27">
        <v>-9</v>
      </c>
      <c r="J700" s="27">
        <v>38</v>
      </c>
      <c r="L700" s="27">
        <v>46</v>
      </c>
      <c r="N700" s="27">
        <v>58</v>
      </c>
      <c r="P700" s="27">
        <v>98</v>
      </c>
      <c r="Q700" s="27">
        <v>197</v>
      </c>
      <c r="R700" s="23">
        <v>16.252222222222223</v>
      </c>
      <c r="S700" s="25">
        <v>3.8803242359200105</v>
      </c>
      <c r="T700" s="23">
        <v>487.04260501172814</v>
      </c>
      <c r="U700" s="23">
        <v>873.10996278395555</v>
      </c>
      <c r="V700" s="23">
        <v>366.41192318046808</v>
      </c>
      <c r="W700" s="25">
        <v>0.4196629687004319</v>
      </c>
      <c r="X700" s="27">
        <v>255.38925365164761</v>
      </c>
      <c r="Y700" s="27">
        <v>300.49</v>
      </c>
      <c r="Z700" s="27">
        <v>526.9194298152853</v>
      </c>
      <c r="AA700" s="27">
        <v>11</v>
      </c>
      <c r="AB700" s="27">
        <v>234.32602966878244</v>
      </c>
      <c r="AC700" s="27">
        <v>0</v>
      </c>
      <c r="AD700" s="27">
        <v>359.56412143221462</v>
      </c>
      <c r="AE700" s="27">
        <v>423.1959762025553</v>
      </c>
      <c r="AF700" s="27">
        <v>0</v>
      </c>
      <c r="AG700" s="27">
        <v>782.76009763476986</v>
      </c>
      <c r="AH700" s="25">
        <v>0.45935417240244009</v>
      </c>
      <c r="AN700" s="25">
        <v>0</v>
      </c>
      <c r="AV700" s="3">
        <v>4</v>
      </c>
      <c r="AW700" s="27">
        <v>300.49</v>
      </c>
      <c r="AX700" s="23">
        <v>7.2270408163265305</v>
      </c>
      <c r="AY700" s="23">
        <v>21.423979591836726</v>
      </c>
      <c r="AZ700" s="23">
        <v>3122.519999999995</v>
      </c>
      <c r="BA700" s="27">
        <v>787.10944175873965</v>
      </c>
      <c r="BB700" s="27">
        <v>159</v>
      </c>
      <c r="BC700" s="23">
        <v>16.225862068965522</v>
      </c>
      <c r="BD700" s="23">
        <v>29.98448275862069</v>
      </c>
      <c r="BE700" s="23">
        <v>1375.01</v>
      </c>
      <c r="BF700" s="27">
        <v>421.41303903711457</v>
      </c>
      <c r="BG700" s="27">
        <v>141.48999999999995</v>
      </c>
      <c r="BH700" s="23">
        <v>3.4449275362318841</v>
      </c>
      <c r="BI700" s="23">
        <v>17.826086956521742</v>
      </c>
      <c r="BJ700" s="23">
        <v>1747.5100000000007</v>
      </c>
      <c r="BK700" s="27">
        <v>365.69640272162451</v>
      </c>
      <c r="BL700" s="27">
        <v>4211.6313009249207</v>
      </c>
    </row>
    <row r="701" spans="1:64" x14ac:dyDescent="0.15">
      <c r="A701" s="27" t="s">
        <v>1184</v>
      </c>
      <c r="B701" s="27" t="s">
        <v>1090</v>
      </c>
      <c r="C701" s="27" t="s">
        <v>1098</v>
      </c>
      <c r="D701" s="27" t="s">
        <v>1090</v>
      </c>
      <c r="E701" s="27" t="s">
        <v>1437</v>
      </c>
      <c r="F701" s="27">
        <v>1999</v>
      </c>
      <c r="G701" s="27">
        <v>169</v>
      </c>
      <c r="H701" s="27">
        <v>6</v>
      </c>
      <c r="I701" s="27">
        <v>-9</v>
      </c>
      <c r="J701" s="27">
        <v>40</v>
      </c>
      <c r="L701" s="27">
        <v>47</v>
      </c>
      <c r="N701" s="27">
        <v>59</v>
      </c>
      <c r="P701" s="27">
        <v>132</v>
      </c>
      <c r="Q701" s="27">
        <v>197</v>
      </c>
      <c r="R701" s="23">
        <v>16.076666666666668</v>
      </c>
      <c r="S701" s="25">
        <v>3.8449363526946199</v>
      </c>
      <c r="T701" s="23">
        <v>470.29944248321345</v>
      </c>
      <c r="U701" s="23">
        <v>899.21521529012853</v>
      </c>
      <c r="V701" s="23">
        <v>384.48299825308101</v>
      </c>
      <c r="W701" s="25">
        <v>0.4275761657939332</v>
      </c>
      <c r="X701" s="27">
        <v>255.10724008356883</v>
      </c>
      <c r="Y701" s="27">
        <v>256.79999999999995</v>
      </c>
      <c r="Z701" s="27">
        <v>504.46424234638101</v>
      </c>
      <c r="AA701" s="27">
        <v>9</v>
      </c>
      <c r="AB701" s="27">
        <v>201.39733068710999</v>
      </c>
      <c r="AC701" s="27">
        <v>0</v>
      </c>
      <c r="AD701" s="27">
        <v>343.38255679301841</v>
      </c>
      <c r="AE701" s="27">
        <v>423.14702455031579</v>
      </c>
      <c r="AF701" s="27">
        <v>0</v>
      </c>
      <c r="AG701" s="27">
        <v>766.52958134333426</v>
      </c>
      <c r="AH701" s="25">
        <v>0.44797038584152304</v>
      </c>
      <c r="AN701" s="25">
        <v>0</v>
      </c>
      <c r="AV701" s="3">
        <v>4</v>
      </c>
      <c r="AW701" s="27">
        <v>256.79999999999995</v>
      </c>
      <c r="AX701" s="23">
        <v>6.1010204081632642</v>
      </c>
      <c r="AY701" s="23">
        <v>21.80459183673468</v>
      </c>
      <c r="AZ701" s="23">
        <v>3229.8599999999997</v>
      </c>
      <c r="BA701" s="27">
        <v>771.02580212726218</v>
      </c>
      <c r="BB701" s="27">
        <v>192.79</v>
      </c>
      <c r="BC701" s="23">
        <v>16.020689655172411</v>
      </c>
      <c r="BD701" s="23">
        <v>29.805172413793102</v>
      </c>
      <c r="BE701" s="23">
        <v>1398.38</v>
      </c>
      <c r="BF701" s="27">
        <v>409.04873839158449</v>
      </c>
      <c r="BG701" s="27">
        <v>64.010000000000005</v>
      </c>
      <c r="BH701" s="23">
        <v>1.9318840579710159</v>
      </c>
      <c r="BI701" s="23">
        <v>18.442028985507243</v>
      </c>
      <c r="BJ701" s="23">
        <v>1831.4799999999998</v>
      </c>
      <c r="BK701" s="27">
        <v>361.97706373567831</v>
      </c>
      <c r="BL701" s="27">
        <v>4419.3448075066781</v>
      </c>
    </row>
    <row r="702" spans="1:64" x14ac:dyDescent="0.15">
      <c r="A702" s="27" t="s">
        <v>1184</v>
      </c>
      <c r="B702" s="27" t="s">
        <v>1090</v>
      </c>
      <c r="C702" s="27" t="s">
        <v>1098</v>
      </c>
      <c r="D702" s="27" t="s">
        <v>1090</v>
      </c>
      <c r="E702" s="27" t="s">
        <v>1437</v>
      </c>
      <c r="F702" s="27">
        <v>2000</v>
      </c>
      <c r="G702" s="27">
        <v>169</v>
      </c>
      <c r="H702" s="27">
        <v>7</v>
      </c>
      <c r="I702" s="27">
        <v>-9</v>
      </c>
      <c r="J702" s="27">
        <v>40</v>
      </c>
      <c r="L702" s="27">
        <v>46</v>
      </c>
      <c r="N702" s="27">
        <v>56</v>
      </c>
      <c r="P702" s="27">
        <v>94</v>
      </c>
      <c r="Q702" s="27">
        <v>197</v>
      </c>
      <c r="R702" s="23">
        <v>16.108888888888892</v>
      </c>
      <c r="S702" s="25">
        <v>3.7895917263971803</v>
      </c>
      <c r="T702" s="23">
        <v>467.97467272493924</v>
      </c>
      <c r="U702" s="23">
        <v>836.92174954650648</v>
      </c>
      <c r="V702" s="23">
        <v>344.66758867210859</v>
      </c>
      <c r="W702" s="25">
        <v>0.41182773029926933</v>
      </c>
      <c r="X702" s="27">
        <v>256.93455845524039</v>
      </c>
      <c r="Y702" s="27">
        <v>305.5499999999999</v>
      </c>
      <c r="Z702" s="27">
        <v>536.89173686747279</v>
      </c>
      <c r="AA702" s="27">
        <v>10</v>
      </c>
      <c r="AB702" s="27">
        <v>257.34625887091363</v>
      </c>
      <c r="AC702" s="27">
        <v>0</v>
      </c>
      <c r="AD702" s="27">
        <v>328.40958428041898</v>
      </c>
      <c r="AE702" s="27">
        <v>445.99273979155754</v>
      </c>
      <c r="AF702" s="27">
        <v>0</v>
      </c>
      <c r="AG702" s="27">
        <v>774.40232407197652</v>
      </c>
      <c r="AH702" s="25">
        <v>0.42408134613124127</v>
      </c>
      <c r="AN702" s="25">
        <v>0</v>
      </c>
      <c r="AV702" s="3">
        <v>4</v>
      </c>
      <c r="AW702" s="27">
        <v>305.5499999999999</v>
      </c>
      <c r="AX702" s="23">
        <v>5.0622448979591814</v>
      </c>
      <c r="AY702" s="23">
        <v>19.590816326530614</v>
      </c>
      <c r="AZ702" s="23">
        <v>3176.98</v>
      </c>
      <c r="BA702" s="27">
        <v>777.55999614279699</v>
      </c>
      <c r="BB702" s="27">
        <v>113.28</v>
      </c>
      <c r="BC702" s="23">
        <v>15.674545454545456</v>
      </c>
      <c r="BD702" s="23">
        <v>31.65454545454546</v>
      </c>
      <c r="BE702" s="23">
        <v>1384.7099999999994</v>
      </c>
      <c r="BF702" s="27">
        <v>425.34318908368402</v>
      </c>
      <c r="BG702" s="27">
        <v>192.26999999999998</v>
      </c>
      <c r="BH702" s="23">
        <v>0.92269503546099307</v>
      </c>
      <c r="BI702" s="23">
        <v>14.885106382978716</v>
      </c>
      <c r="BJ702" s="23">
        <v>1792.2700000000007</v>
      </c>
      <c r="BK702" s="27">
        <v>352.21680705911257</v>
      </c>
      <c r="BL702" s="27">
        <v>3961.6964215184898</v>
      </c>
    </row>
    <row r="703" spans="1:64" x14ac:dyDescent="0.15">
      <c r="A703" s="27" t="s">
        <v>1184</v>
      </c>
      <c r="B703" s="27" t="s">
        <v>1090</v>
      </c>
      <c r="C703" s="27" t="s">
        <v>1098</v>
      </c>
      <c r="D703" s="27" t="s">
        <v>1090</v>
      </c>
      <c r="E703" s="27" t="s">
        <v>1437</v>
      </c>
      <c r="F703" s="27">
        <v>2001</v>
      </c>
      <c r="G703" s="27">
        <v>169</v>
      </c>
      <c r="H703" s="27">
        <v>7</v>
      </c>
      <c r="I703" s="27">
        <v>-9</v>
      </c>
      <c r="J703" s="27">
        <v>37</v>
      </c>
      <c r="L703" s="27">
        <v>44</v>
      </c>
      <c r="N703" s="27">
        <v>54</v>
      </c>
      <c r="P703" s="27">
        <v>106</v>
      </c>
      <c r="Q703" s="27">
        <v>197</v>
      </c>
      <c r="R703" s="23">
        <v>16.496666666666666</v>
      </c>
      <c r="S703" s="25">
        <v>3.9705922402803293</v>
      </c>
      <c r="T703" s="23">
        <v>461.75296545496582</v>
      </c>
      <c r="U703" s="23">
        <v>922.09017294604757</v>
      </c>
      <c r="V703" s="23">
        <v>413.8131819804795</v>
      </c>
      <c r="W703" s="25">
        <v>0.4487773426438183</v>
      </c>
      <c r="X703" s="27">
        <v>250.72625039452723</v>
      </c>
      <c r="Y703" s="27">
        <v>290.56000000000006</v>
      </c>
      <c r="Z703" s="27">
        <v>427.28595649849206</v>
      </c>
      <c r="AA703" s="27">
        <v>8</v>
      </c>
      <c r="AB703" s="27">
        <v>227.22749142685169</v>
      </c>
      <c r="AC703" s="27">
        <v>0</v>
      </c>
      <c r="AD703" s="27">
        <v>267.35250601338714</v>
      </c>
      <c r="AE703" s="27">
        <v>451.99156453675346</v>
      </c>
      <c r="AF703" s="27">
        <v>0</v>
      </c>
      <c r="AG703" s="27">
        <v>719.3440705501406</v>
      </c>
      <c r="AH703" s="25">
        <v>0.37166150836873652</v>
      </c>
      <c r="AN703" s="25">
        <v>0</v>
      </c>
      <c r="AV703" s="3">
        <v>4</v>
      </c>
      <c r="AW703" s="27">
        <v>290.56000000000006</v>
      </c>
      <c r="AX703" s="23">
        <v>6.659183673469383</v>
      </c>
      <c r="AY703" s="23">
        <v>21.629081632653058</v>
      </c>
      <c r="AZ703" s="23">
        <v>3247.2600000000011</v>
      </c>
      <c r="BA703" s="27">
        <v>727.21307266011729</v>
      </c>
      <c r="BB703" s="27">
        <v>114.56</v>
      </c>
      <c r="BC703" s="23">
        <v>17.031481481481475</v>
      </c>
      <c r="BD703" s="23">
        <v>32.407407407407398</v>
      </c>
      <c r="BE703" s="23">
        <v>1362.3999999999999</v>
      </c>
      <c r="BF703" s="27">
        <v>371.05251804589864</v>
      </c>
      <c r="BG703" s="27">
        <v>175.99999999999994</v>
      </c>
      <c r="BH703" s="23">
        <v>2.7147887323943642</v>
      </c>
      <c r="BI703" s="23">
        <v>17.530281690140846</v>
      </c>
      <c r="BJ703" s="23">
        <v>1884.8600000000008</v>
      </c>
      <c r="BK703" s="27">
        <v>356.1605546142186</v>
      </c>
      <c r="BL703" s="27">
        <v>4756.4733560974655</v>
      </c>
    </row>
    <row r="704" spans="1:64" x14ac:dyDescent="0.15">
      <c r="A704" s="27" t="s">
        <v>1184</v>
      </c>
      <c r="B704" s="27" t="s">
        <v>1090</v>
      </c>
      <c r="C704" s="27" t="s">
        <v>1098</v>
      </c>
      <c r="D704" s="27" t="s">
        <v>1090</v>
      </c>
      <c r="E704" s="27" t="s">
        <v>1437</v>
      </c>
      <c r="F704" s="27">
        <v>2002</v>
      </c>
      <c r="G704" s="27">
        <v>169</v>
      </c>
      <c r="H704" s="27">
        <v>5</v>
      </c>
      <c r="I704" s="27">
        <v>-9</v>
      </c>
      <c r="J704" s="27">
        <v>35</v>
      </c>
      <c r="L704" s="27">
        <v>42</v>
      </c>
      <c r="N704" s="27">
        <v>52</v>
      </c>
      <c r="P704" s="27">
        <v>99</v>
      </c>
      <c r="Q704" s="27">
        <v>197</v>
      </c>
      <c r="R704" s="23">
        <v>16.601111111111109</v>
      </c>
      <c r="S704" s="25">
        <v>4.0334050572540088</v>
      </c>
      <c r="T704" s="23">
        <v>454.63004564123139</v>
      </c>
      <c r="U704" s="23">
        <v>882.66705367750228</v>
      </c>
      <c r="V704" s="23">
        <v>407.08678976940666</v>
      </c>
      <c r="W704" s="25">
        <v>0.46120083836972409</v>
      </c>
      <c r="X704" s="27">
        <v>251.08096580810283</v>
      </c>
      <c r="Y704" s="27">
        <v>134.34</v>
      </c>
      <c r="Z704" s="27">
        <v>651.38262291103342</v>
      </c>
      <c r="AA704" s="27">
        <v>13</v>
      </c>
      <c r="AB704" s="27">
        <v>206.07491127334259</v>
      </c>
      <c r="AC704" s="27">
        <v>0</v>
      </c>
      <c r="AD704" s="27">
        <v>361.04103066146877</v>
      </c>
      <c r="AE704" s="27">
        <v>463.56329727466499</v>
      </c>
      <c r="AF704" s="27">
        <v>0</v>
      </c>
      <c r="AG704" s="27">
        <v>824.60432793613381</v>
      </c>
      <c r="AH704" s="25">
        <v>0.43783547339212719</v>
      </c>
      <c r="AN704" s="25">
        <v>0</v>
      </c>
      <c r="AV704" s="3">
        <v>4</v>
      </c>
      <c r="AW704" s="27">
        <v>134.34</v>
      </c>
      <c r="AX704" s="23">
        <v>6.2112244897959128</v>
      </c>
      <c r="AY704" s="23">
        <v>20.934183673469395</v>
      </c>
      <c r="AZ704" s="23">
        <v>3201.6699999999992</v>
      </c>
      <c r="BA704" s="27">
        <v>832.01460708383229</v>
      </c>
      <c r="BB704" s="27">
        <v>31.740000000000002</v>
      </c>
      <c r="BC704" s="23">
        <v>17.896078431372551</v>
      </c>
      <c r="BD704" s="23">
        <v>34.109803921568634</v>
      </c>
      <c r="BE704" s="23">
        <v>1336.0900000000001</v>
      </c>
      <c r="BF704" s="27">
        <v>461.12328488129219</v>
      </c>
      <c r="BG704" s="27">
        <v>102.60000000000001</v>
      </c>
      <c r="BH704" s="23">
        <v>2.1013793103448291</v>
      </c>
      <c r="BI704" s="23">
        <v>16.299999999999997</v>
      </c>
      <c r="BJ704" s="23">
        <v>1865.5799999999992</v>
      </c>
      <c r="BK704" s="27">
        <v>370.89132220254015</v>
      </c>
      <c r="BL704" s="27">
        <v>4679.1585030966289</v>
      </c>
    </row>
    <row r="705" spans="1:64" x14ac:dyDescent="0.15">
      <c r="A705" s="27" t="s">
        <v>1184</v>
      </c>
      <c r="B705" s="27" t="s">
        <v>1090</v>
      </c>
      <c r="C705" s="27" t="s">
        <v>1098</v>
      </c>
      <c r="D705" s="27" t="s">
        <v>1090</v>
      </c>
      <c r="E705" s="27" t="s">
        <v>1437</v>
      </c>
      <c r="F705" s="27">
        <v>2003</v>
      </c>
      <c r="G705" s="27">
        <v>169</v>
      </c>
      <c r="H705" s="27">
        <v>6</v>
      </c>
      <c r="I705" s="27">
        <v>-9</v>
      </c>
      <c r="J705" s="27">
        <v>39</v>
      </c>
      <c r="L705" s="27">
        <v>46</v>
      </c>
      <c r="N705" s="27">
        <v>56</v>
      </c>
      <c r="P705" s="27">
        <v>111</v>
      </c>
      <c r="Q705" s="27">
        <v>197</v>
      </c>
      <c r="R705" s="23">
        <v>16.148888888888891</v>
      </c>
      <c r="S705" s="25">
        <v>3.9299025639990681</v>
      </c>
      <c r="T705" s="23">
        <v>497.56112939596164</v>
      </c>
      <c r="U705" s="23">
        <v>938.4122922610959</v>
      </c>
      <c r="V705" s="23">
        <v>413.1562138874155</v>
      </c>
      <c r="W705" s="25">
        <v>0.44027152339320297</v>
      </c>
      <c r="X705" s="27">
        <v>263.48659170609994</v>
      </c>
      <c r="Y705" s="27">
        <v>144.25</v>
      </c>
      <c r="Z705" s="27">
        <v>650.36365469357258</v>
      </c>
      <c r="AA705" s="27">
        <v>13</v>
      </c>
      <c r="AB705" s="27">
        <v>207.55733157579778</v>
      </c>
      <c r="AC705" s="27">
        <v>0</v>
      </c>
      <c r="AD705" s="27">
        <v>364.59273133291703</v>
      </c>
      <c r="AE705" s="27">
        <v>477.10991203364182</v>
      </c>
      <c r="AF705" s="27">
        <v>0</v>
      </c>
      <c r="AG705" s="27">
        <v>841.70264336655885</v>
      </c>
      <c r="AH705" s="25">
        <v>0.43316096233587381</v>
      </c>
      <c r="AN705" s="25">
        <v>0</v>
      </c>
      <c r="AV705" s="3">
        <v>4</v>
      </c>
      <c r="AW705" s="27">
        <v>144.25</v>
      </c>
      <c r="AX705" s="23">
        <v>6.1346938775510234</v>
      </c>
      <c r="AY705" s="23">
        <v>21.318877551020414</v>
      </c>
      <c r="AZ705" s="23">
        <v>3303.8499999999981</v>
      </c>
      <c r="BA705" s="27">
        <v>845.93851677471923</v>
      </c>
      <c r="BB705" s="27">
        <v>67.050000000000011</v>
      </c>
      <c r="BC705" s="23">
        <v>16.271428571428569</v>
      </c>
      <c r="BD705" s="23">
        <v>31.330357142857149</v>
      </c>
      <c r="BE705" s="23">
        <v>1437.1600000000003</v>
      </c>
      <c r="BF705" s="27">
        <v>469.60777700149583</v>
      </c>
      <c r="BG705" s="27">
        <v>77.2</v>
      </c>
      <c r="BH705" s="23">
        <v>2.0799999999999965</v>
      </c>
      <c r="BI705" s="23">
        <v>17.314285714285699</v>
      </c>
      <c r="BJ705" s="23">
        <v>1866.6899999999994</v>
      </c>
      <c r="BK705" s="27">
        <v>376.33073977322351</v>
      </c>
      <c r="BL705" s="27">
        <v>4748.9219987059259</v>
      </c>
    </row>
    <row r="706" spans="1:64" x14ac:dyDescent="0.15">
      <c r="A706" s="27" t="s">
        <v>1184</v>
      </c>
      <c r="B706" s="27" t="s">
        <v>1090</v>
      </c>
      <c r="C706" s="27" t="s">
        <v>1098</v>
      </c>
      <c r="D706" s="27" t="s">
        <v>1090</v>
      </c>
      <c r="E706" s="27" t="s">
        <v>1437</v>
      </c>
      <c r="F706" s="27">
        <v>2004</v>
      </c>
      <c r="G706" s="27">
        <v>169</v>
      </c>
      <c r="H706" s="27">
        <v>12</v>
      </c>
      <c r="I706" s="27">
        <v>-9</v>
      </c>
      <c r="J706" s="27">
        <v>47</v>
      </c>
      <c r="L706" s="27">
        <v>54</v>
      </c>
      <c r="N706" s="27">
        <v>69</v>
      </c>
      <c r="P706" s="27">
        <v>197</v>
      </c>
      <c r="Q706" s="27">
        <v>197</v>
      </c>
      <c r="R706" s="23">
        <v>15.333333333333332</v>
      </c>
      <c r="S706" s="25">
        <v>3.3716445430109561</v>
      </c>
      <c r="T706" s="23">
        <v>488.88793021529034</v>
      </c>
      <c r="U706" s="23">
        <v>849.66962432153923</v>
      </c>
      <c r="V706" s="23">
        <v>355.04650525128289</v>
      </c>
      <c r="W706" s="25">
        <v>0.41786418027612265</v>
      </c>
      <c r="X706" s="27">
        <v>259.38370199189342</v>
      </c>
      <c r="Y706" s="27">
        <v>335</v>
      </c>
      <c r="Z706" s="27">
        <v>399.53882804410011</v>
      </c>
      <c r="AA706" s="27">
        <v>8</v>
      </c>
      <c r="AB706" s="27">
        <v>228.63385877259299</v>
      </c>
      <c r="AC706" s="27">
        <v>0</v>
      </c>
      <c r="AD706" s="27">
        <v>362.66180908664569</v>
      </c>
      <c r="AE706" s="27">
        <v>377.08313345784461</v>
      </c>
      <c r="AF706" s="27">
        <v>0</v>
      </c>
      <c r="AG706" s="27">
        <v>739.7449425444903</v>
      </c>
      <c r="AH706" s="25">
        <v>0.49025249559216727</v>
      </c>
      <c r="AN706" s="25">
        <v>0</v>
      </c>
      <c r="AV706" s="3">
        <v>4</v>
      </c>
      <c r="AW706" s="27">
        <v>335</v>
      </c>
      <c r="AX706" s="23">
        <v>5.5862244897959155</v>
      </c>
      <c r="AY706" s="23">
        <v>19.317346938775504</v>
      </c>
      <c r="AZ706" s="23">
        <v>3145.4500000000003</v>
      </c>
      <c r="BA706" s="27">
        <v>741.21503207082878</v>
      </c>
      <c r="BB706" s="27">
        <v>211.82000000000002</v>
      </c>
      <c r="BC706" s="23">
        <v>13.068115942028987</v>
      </c>
      <c r="BD706" s="23">
        <v>26.517391304347825</v>
      </c>
      <c r="BE706" s="23">
        <v>1610.8300000000002</v>
      </c>
      <c r="BF706" s="27">
        <v>444.65527725527227</v>
      </c>
      <c r="BG706" s="27">
        <v>123.18000000000002</v>
      </c>
      <c r="BH706" s="23">
        <v>1.5212598425196862</v>
      </c>
      <c r="BI706" s="23">
        <v>15.405511811023628</v>
      </c>
      <c r="BJ706" s="23">
        <v>1534.6200000000001</v>
      </c>
      <c r="BK706" s="27">
        <v>296.55975481555646</v>
      </c>
      <c r="BL706" s="27">
        <v>4080.9943132331368</v>
      </c>
    </row>
    <row r="707" spans="1:64" x14ac:dyDescent="0.15">
      <c r="A707" s="27" t="s">
        <v>1184</v>
      </c>
      <c r="B707" s="27" t="s">
        <v>1090</v>
      </c>
      <c r="C707" s="27" t="s">
        <v>1098</v>
      </c>
      <c r="D707" s="27" t="s">
        <v>1090</v>
      </c>
      <c r="E707" s="27" t="s">
        <v>1437</v>
      </c>
      <c r="F707" s="27">
        <v>2005</v>
      </c>
      <c r="G707" s="27">
        <v>169</v>
      </c>
      <c r="H707" s="27">
        <v>5</v>
      </c>
      <c r="I707" s="27">
        <v>-9</v>
      </c>
      <c r="J707" s="27">
        <v>37</v>
      </c>
      <c r="L707" s="27">
        <v>45</v>
      </c>
      <c r="N707" s="27">
        <v>55</v>
      </c>
      <c r="P707" s="27">
        <v>102</v>
      </c>
      <c r="Q707" s="27">
        <v>197</v>
      </c>
      <c r="R707" s="23">
        <v>16.474444444444448</v>
      </c>
      <c r="S707" s="25">
        <v>4.0020271594961079</v>
      </c>
      <c r="T707" s="23">
        <v>457.38615364506518</v>
      </c>
      <c r="U707" s="23">
        <v>958.05131666627722</v>
      </c>
      <c r="V707" s="23">
        <v>445.16701342261558</v>
      </c>
      <c r="W707" s="25">
        <v>0.46465883510819755</v>
      </c>
      <c r="X707" s="27">
        <v>253.84657306550042</v>
      </c>
      <c r="Y707" s="27">
        <v>223.54000000000002</v>
      </c>
      <c r="Z707" s="27">
        <v>552.87729864331106</v>
      </c>
      <c r="AA707" s="27">
        <v>11</v>
      </c>
      <c r="AB707" s="27">
        <v>199.2085532854143</v>
      </c>
      <c r="AC707" s="27">
        <v>0</v>
      </c>
      <c r="AD707" s="27">
        <v>348.18913223843987</v>
      </c>
      <c r="AE707" s="27">
        <v>468.18244728834122</v>
      </c>
      <c r="AF707" s="27">
        <v>0</v>
      </c>
      <c r="AG707" s="27">
        <v>816.37157952678103</v>
      </c>
      <c r="AH707" s="25">
        <v>0.42650814494937483</v>
      </c>
      <c r="AN707" s="25">
        <v>0</v>
      </c>
      <c r="AV707" s="3">
        <v>4</v>
      </c>
      <c r="AW707" s="27">
        <v>223.54000000000002</v>
      </c>
      <c r="AX707" s="23">
        <v>6.2765306122449003</v>
      </c>
      <c r="AY707" s="23">
        <v>21.078061224489794</v>
      </c>
      <c r="AZ707" s="23">
        <v>3265.6799999999989</v>
      </c>
      <c r="BA707" s="27">
        <v>821.112576836372</v>
      </c>
      <c r="BB707" s="27">
        <v>129.55000000000001</v>
      </c>
      <c r="BC707" s="23">
        <v>16.769090909090902</v>
      </c>
      <c r="BD707" s="23">
        <v>31.810909090909089</v>
      </c>
      <c r="BE707" s="23">
        <v>1410.2399999999998</v>
      </c>
      <c r="BF707" s="27">
        <v>453.31212968315532</v>
      </c>
      <c r="BG707" s="27">
        <v>93.990000000000009</v>
      </c>
      <c r="BH707" s="23">
        <v>2.1836879432624086</v>
      </c>
      <c r="BI707" s="23">
        <v>16.891489361702121</v>
      </c>
      <c r="BJ707" s="23">
        <v>1855.4399999999996</v>
      </c>
      <c r="BK707" s="27">
        <v>367.80044715321679</v>
      </c>
      <c r="BL707" s="27">
        <v>5116.8622232484549</v>
      </c>
    </row>
    <row r="708" spans="1:64" x14ac:dyDescent="0.15">
      <c r="A708" s="27" t="s">
        <v>1184</v>
      </c>
      <c r="B708" s="27" t="s">
        <v>1090</v>
      </c>
      <c r="C708" s="27" t="s">
        <v>1098</v>
      </c>
      <c r="D708" s="27" t="s">
        <v>1090</v>
      </c>
      <c r="E708" s="27" t="s">
        <v>1437</v>
      </c>
      <c r="F708" s="27">
        <v>2006</v>
      </c>
      <c r="G708" s="27">
        <v>169</v>
      </c>
      <c r="H708" s="27">
        <v>6</v>
      </c>
      <c r="I708" s="27">
        <v>-9</v>
      </c>
      <c r="J708" s="27">
        <v>39</v>
      </c>
      <c r="L708" s="27">
        <v>45</v>
      </c>
      <c r="N708" s="27">
        <v>55</v>
      </c>
      <c r="P708" s="27">
        <v>157</v>
      </c>
      <c r="Q708" s="27">
        <v>197</v>
      </c>
      <c r="R708" s="23">
        <v>16.162222222222226</v>
      </c>
      <c r="S708" s="25">
        <v>3.8845827858877167</v>
      </c>
      <c r="T708" s="23">
        <v>431.09632901287091</v>
      </c>
      <c r="U708" s="23">
        <v>854.18435324766619</v>
      </c>
      <c r="V708" s="23">
        <v>380.17377522441808</v>
      </c>
      <c r="W708" s="25">
        <v>0.44507227196125659</v>
      </c>
      <c r="X708" s="27">
        <v>280.19650398264901</v>
      </c>
      <c r="Y708" s="27">
        <v>277.11</v>
      </c>
      <c r="Z708" s="27">
        <v>481.39357056360092</v>
      </c>
      <c r="AA708" s="27">
        <v>10</v>
      </c>
      <c r="AB708" s="27">
        <v>235.09673789904335</v>
      </c>
      <c r="AC708" s="27">
        <v>0</v>
      </c>
      <c r="AD708" s="27">
        <v>354.59720374206637</v>
      </c>
      <c r="AE708" s="27">
        <v>393.41413823141846</v>
      </c>
      <c r="AF708" s="27">
        <v>0</v>
      </c>
      <c r="AG708" s="27">
        <v>748.01134197348483</v>
      </c>
      <c r="AH708" s="25">
        <v>0.47405323837202407</v>
      </c>
      <c r="AN708" s="25">
        <v>0</v>
      </c>
      <c r="AV708" s="3">
        <v>4</v>
      </c>
      <c r="AW708" s="27">
        <v>277.11</v>
      </c>
      <c r="AX708" s="23">
        <v>5.5959183673469353</v>
      </c>
      <c r="AY708" s="23">
        <v>19.721938775510203</v>
      </c>
      <c r="AZ708" s="23">
        <v>3062.2700000000004</v>
      </c>
      <c r="BA708" s="27">
        <v>754.97435507788589</v>
      </c>
      <c r="BB708" s="27">
        <v>87.36999999999999</v>
      </c>
      <c r="BC708" s="23">
        <v>16.778181818181821</v>
      </c>
      <c r="BD708" s="23">
        <v>31.489090909090912</v>
      </c>
      <c r="BE708" s="23">
        <v>1369.4399999999998</v>
      </c>
      <c r="BF708" s="27">
        <v>440.91018459277882</v>
      </c>
      <c r="BG708" s="27">
        <v>189.74000000000004</v>
      </c>
      <c r="BH708" s="23">
        <v>1.2340425531914909</v>
      </c>
      <c r="BI708" s="23">
        <v>15.131914893617017</v>
      </c>
      <c r="BJ708" s="23">
        <v>1692.8300000000004</v>
      </c>
      <c r="BK708" s="27">
        <v>314.0641704851069</v>
      </c>
      <c r="BL708" s="27">
        <v>4369.8135083266443</v>
      </c>
    </row>
    <row r="709" spans="1:64" x14ac:dyDescent="0.15">
      <c r="A709" s="27" t="s">
        <v>1184</v>
      </c>
      <c r="B709" s="27" t="s">
        <v>1090</v>
      </c>
      <c r="C709" s="27" t="s">
        <v>1098</v>
      </c>
      <c r="D709" s="27" t="s">
        <v>1090</v>
      </c>
      <c r="E709" s="27" t="s">
        <v>1437</v>
      </c>
      <c r="F709" s="27">
        <v>2007</v>
      </c>
      <c r="G709" s="27">
        <v>169</v>
      </c>
      <c r="H709" s="27">
        <v>6</v>
      </c>
      <c r="I709" s="27">
        <v>-9</v>
      </c>
      <c r="J709" s="27">
        <v>39</v>
      </c>
      <c r="L709" s="27">
        <v>46</v>
      </c>
      <c r="N709" s="27">
        <v>56</v>
      </c>
      <c r="P709" s="27">
        <v>103</v>
      </c>
      <c r="Q709" s="27">
        <v>197</v>
      </c>
      <c r="R709" s="23">
        <v>15.87777777777778</v>
      </c>
      <c r="S709" s="25">
        <v>3.6550334799018245</v>
      </c>
      <c r="T709" s="23">
        <v>471.5838863668684</v>
      </c>
      <c r="U709" s="23">
        <v>873.46303779057257</v>
      </c>
      <c r="V709" s="23">
        <v>389.93949292597938</v>
      </c>
      <c r="W709" s="25">
        <v>0.44642929533462522</v>
      </c>
      <c r="X709" s="27">
        <v>261.57974753610347</v>
      </c>
      <c r="Y709" s="27">
        <v>238.26</v>
      </c>
      <c r="Z709" s="27">
        <v>487.78333725668779</v>
      </c>
      <c r="AA709" s="27">
        <v>9</v>
      </c>
      <c r="AB709" s="27">
        <v>233.39630655042319</v>
      </c>
      <c r="AC709" s="27">
        <v>0</v>
      </c>
      <c r="AD709" s="27">
        <v>322.29183092156148</v>
      </c>
      <c r="AE709" s="27">
        <v>403.09146870846376</v>
      </c>
      <c r="AF709" s="27">
        <v>0</v>
      </c>
      <c r="AG709" s="27">
        <v>725.38329963002525</v>
      </c>
      <c r="AH709" s="25">
        <v>0.44430555079347406</v>
      </c>
      <c r="AN709" s="25">
        <v>0</v>
      </c>
      <c r="AV709" s="3">
        <v>4</v>
      </c>
      <c r="AW709" s="27">
        <v>238.26</v>
      </c>
      <c r="AX709" s="23">
        <v>6.4209183673469434</v>
      </c>
      <c r="AY709" s="23">
        <v>20.433163265306124</v>
      </c>
      <c r="AZ709" s="23">
        <v>3186.2399999999993</v>
      </c>
      <c r="BA709" s="27">
        <v>732.71946794784731</v>
      </c>
      <c r="BB709" s="27">
        <v>123.45</v>
      </c>
      <c r="BC709" s="23">
        <v>17.082142857142848</v>
      </c>
      <c r="BD709" s="23">
        <v>29.953571428571426</v>
      </c>
      <c r="BE709" s="23">
        <v>1374.17</v>
      </c>
      <c r="BF709" s="27">
        <v>383.33554052064</v>
      </c>
      <c r="BG709" s="27">
        <v>114.80999999999999</v>
      </c>
      <c r="BH709" s="23">
        <v>2.1564285714285716</v>
      </c>
      <c r="BI709" s="23">
        <v>16.625</v>
      </c>
      <c r="BJ709" s="23">
        <v>1812.0699999999997</v>
      </c>
      <c r="BK709" s="27">
        <v>349.38392742720754</v>
      </c>
      <c r="BL709" s="27">
        <v>4482.063137080223</v>
      </c>
    </row>
    <row r="710" spans="1:64" x14ac:dyDescent="0.15">
      <c r="A710" s="27" t="s">
        <v>1184</v>
      </c>
      <c r="B710" s="27" t="s">
        <v>1090</v>
      </c>
      <c r="C710" s="27" t="s">
        <v>1098</v>
      </c>
      <c r="D710" s="27" t="s">
        <v>1090</v>
      </c>
      <c r="E710" s="27" t="s">
        <v>1437</v>
      </c>
      <c r="F710" s="27">
        <v>2008</v>
      </c>
      <c r="G710" s="27">
        <v>169</v>
      </c>
      <c r="H710" s="27">
        <v>7</v>
      </c>
      <c r="I710" s="27">
        <v>-9</v>
      </c>
      <c r="J710" s="27">
        <v>41</v>
      </c>
      <c r="L710" s="27">
        <v>47</v>
      </c>
      <c r="N710" s="27">
        <v>58</v>
      </c>
      <c r="P710" s="27">
        <v>134</v>
      </c>
      <c r="Q710" s="27">
        <v>197</v>
      </c>
      <c r="R710" s="23">
        <v>15.862222222222224</v>
      </c>
      <c r="S710" s="25">
        <v>3.5958435618640312</v>
      </c>
      <c r="T710" s="23">
        <v>473.8472460908136</v>
      </c>
      <c r="U710" s="23">
        <v>942.09140892836581</v>
      </c>
      <c r="V710" s="23">
        <v>423.76096595017759</v>
      </c>
      <c r="W710" s="25">
        <v>0.4498087525648074</v>
      </c>
      <c r="X710" s="27">
        <v>256.50201999053644</v>
      </c>
      <c r="Y710" s="27">
        <v>352.80999999999995</v>
      </c>
      <c r="Z710" s="27">
        <v>520.49052308918658</v>
      </c>
      <c r="AA710" s="27">
        <v>10</v>
      </c>
      <c r="AB710" s="27">
        <v>242.88680182067131</v>
      </c>
      <c r="AC710" s="27">
        <v>0</v>
      </c>
      <c r="AD710" s="27">
        <v>367.16487035609015</v>
      </c>
      <c r="AE710" s="27">
        <v>405.79614600166536</v>
      </c>
      <c r="AF710" s="27">
        <v>0</v>
      </c>
      <c r="AG710" s="27">
        <v>772.96101635775551</v>
      </c>
      <c r="AH710" s="25">
        <v>0.47501084509550989</v>
      </c>
      <c r="AN710" s="25">
        <v>0</v>
      </c>
      <c r="AV710" s="3">
        <v>4</v>
      </c>
      <c r="AW710" s="27">
        <v>352.80999999999995</v>
      </c>
      <c r="AX710" s="23">
        <v>5.4954081632653056</v>
      </c>
      <c r="AY710" s="23">
        <v>19.305102040816333</v>
      </c>
      <c r="AZ710" s="23">
        <v>3179.6900000000005</v>
      </c>
      <c r="BA710" s="27">
        <v>777.63200732332723</v>
      </c>
      <c r="BB710" s="27">
        <v>168.41</v>
      </c>
      <c r="BC710" s="23">
        <v>15.739655172413789</v>
      </c>
      <c r="BD710" s="23">
        <v>29.951724137931038</v>
      </c>
      <c r="BE710" s="23">
        <v>1447.8700000000001</v>
      </c>
      <c r="BF710" s="27">
        <v>444.83601182121782</v>
      </c>
      <c r="BG710" s="27">
        <v>184.40000000000003</v>
      </c>
      <c r="BH710" s="23">
        <v>1.1898550724637655</v>
      </c>
      <c r="BI710" s="23">
        <v>14.830434782608702</v>
      </c>
      <c r="BJ710" s="23">
        <v>1731.8199999999993</v>
      </c>
      <c r="BK710" s="27">
        <v>332.79599550210952</v>
      </c>
      <c r="BL710" s="27">
        <v>4870.8157005767534</v>
      </c>
    </row>
    <row r="711" spans="1:64" x14ac:dyDescent="0.15">
      <c r="A711" s="27" t="s">
        <v>1184</v>
      </c>
      <c r="B711" s="27" t="s">
        <v>1090</v>
      </c>
      <c r="C711" s="27" t="s">
        <v>1098</v>
      </c>
      <c r="D711" s="27" t="s">
        <v>1090</v>
      </c>
      <c r="E711" s="27" t="s">
        <v>1437</v>
      </c>
      <c r="F711" s="27">
        <v>2009</v>
      </c>
      <c r="G711" s="27">
        <v>169</v>
      </c>
      <c r="H711" s="27">
        <v>6</v>
      </c>
      <c r="I711" s="27">
        <v>-9</v>
      </c>
      <c r="J711" s="27">
        <v>42</v>
      </c>
      <c r="L711" s="27">
        <v>50</v>
      </c>
      <c r="N711" s="27">
        <v>62</v>
      </c>
      <c r="P711" s="27">
        <v>197</v>
      </c>
      <c r="Q711" s="27">
        <v>197</v>
      </c>
      <c r="R711" s="23">
        <v>15.714444444444446</v>
      </c>
      <c r="S711" s="25">
        <v>3.7260236831267242</v>
      </c>
      <c r="T711" s="23">
        <v>590.46779017368863</v>
      </c>
      <c r="U711" s="23">
        <v>921.36574263209968</v>
      </c>
      <c r="V711" s="23">
        <v>382.27462166305997</v>
      </c>
      <c r="W711" s="25">
        <v>0.41489996841211202</v>
      </c>
      <c r="X711" s="27">
        <v>251.96846063253082</v>
      </c>
      <c r="Y711" s="27">
        <v>354.39</v>
      </c>
      <c r="Z711" s="27">
        <v>431.40724953974274</v>
      </c>
      <c r="AA711" s="27">
        <v>9</v>
      </c>
      <c r="AB711" s="27">
        <v>247.04248221036488</v>
      </c>
      <c r="AC711" s="27">
        <v>0</v>
      </c>
      <c r="AD711" s="27">
        <v>340.52288212285197</v>
      </c>
      <c r="AE711" s="27">
        <v>365.01429112574556</v>
      </c>
      <c r="AF711" s="27">
        <v>0</v>
      </c>
      <c r="AG711" s="27">
        <v>705.53717324859758</v>
      </c>
      <c r="AH711" s="25">
        <v>0.48264342434078061</v>
      </c>
      <c r="AN711" s="25">
        <v>0</v>
      </c>
      <c r="AV711" s="3">
        <v>4</v>
      </c>
      <c r="AW711" s="27">
        <v>354.39</v>
      </c>
      <c r="AX711" s="23">
        <v>4.4357142857142895</v>
      </c>
      <c r="AY711" s="23">
        <v>17.070408163265313</v>
      </c>
      <c r="AZ711" s="23">
        <v>3064.4300000000026</v>
      </c>
      <c r="BA711" s="27">
        <v>712.36238068334944</v>
      </c>
      <c r="BB711" s="27">
        <v>191.76000000000002</v>
      </c>
      <c r="BC711" s="23">
        <v>15.178688524590164</v>
      </c>
      <c r="BD711" s="23">
        <v>28.434426229508198</v>
      </c>
      <c r="BE711" s="23">
        <v>1521.8999999999994</v>
      </c>
      <c r="BF711" s="27">
        <v>455.94926354364861</v>
      </c>
      <c r="BG711" s="27">
        <v>162.62999999999997</v>
      </c>
      <c r="BH711" s="23">
        <v>-0.41851851851851929</v>
      </c>
      <c r="BI711" s="23">
        <v>11.935555555555554</v>
      </c>
      <c r="BJ711" s="23">
        <v>1542.5299999999995</v>
      </c>
      <c r="BK711" s="27">
        <v>256.41311713970038</v>
      </c>
      <c r="BL711" s="27">
        <v>4393.9611685409191</v>
      </c>
    </row>
    <row r="712" spans="1:64" x14ac:dyDescent="0.15">
      <c r="A712" s="27" t="s">
        <v>1184</v>
      </c>
      <c r="B712" s="27" t="s">
        <v>1090</v>
      </c>
      <c r="C712" s="27" t="s">
        <v>1098</v>
      </c>
      <c r="D712" s="27" t="s">
        <v>1090</v>
      </c>
      <c r="E712" s="27" t="s">
        <v>1437</v>
      </c>
      <c r="F712" s="27">
        <v>2010</v>
      </c>
      <c r="G712" s="27">
        <v>169</v>
      </c>
      <c r="H712" s="27">
        <v>7</v>
      </c>
      <c r="I712" s="27">
        <v>-9</v>
      </c>
      <c r="J712" s="27">
        <v>41</v>
      </c>
      <c r="L712" s="27">
        <v>47</v>
      </c>
      <c r="N712" s="27">
        <v>58</v>
      </c>
      <c r="P712" s="27">
        <v>114</v>
      </c>
      <c r="Q712" s="27">
        <v>197</v>
      </c>
      <c r="R712" s="23">
        <v>15.625555555555556</v>
      </c>
      <c r="S712" s="25">
        <v>3.6490974688896554</v>
      </c>
      <c r="T712" s="23">
        <v>530.22399355972061</v>
      </c>
      <c r="U712" s="23">
        <v>975.37975275519784</v>
      </c>
      <c r="V712" s="23">
        <v>439.44913135508585</v>
      </c>
      <c r="W712" s="25">
        <v>0.45054157173997</v>
      </c>
      <c r="X712" s="27">
        <v>251.21947615922042</v>
      </c>
      <c r="Y712" s="27">
        <v>268.22999999999996</v>
      </c>
      <c r="Z712" s="27">
        <v>566.75662557666215</v>
      </c>
      <c r="AA712" s="27">
        <v>11</v>
      </c>
      <c r="AB712" s="27">
        <v>251.49168072363238</v>
      </c>
      <c r="AC712" s="27">
        <v>0</v>
      </c>
      <c r="AD712" s="27">
        <v>369.51909023732969</v>
      </c>
      <c r="AE712" s="27">
        <v>451.05606065615854</v>
      </c>
      <c r="AF712" s="27">
        <v>0</v>
      </c>
      <c r="AG712" s="27">
        <v>820.57515089348817</v>
      </c>
      <c r="AH712" s="25">
        <v>0.45031717732593396</v>
      </c>
      <c r="AN712" s="25">
        <v>0</v>
      </c>
      <c r="AV712" s="3">
        <v>4</v>
      </c>
      <c r="AW712" s="27">
        <v>268.22999999999996</v>
      </c>
      <c r="AX712" s="23">
        <v>5.8663265306122483</v>
      </c>
      <c r="AY712" s="23">
        <v>20.110204081632656</v>
      </c>
      <c r="AZ712" s="23">
        <v>3289.1200000000008</v>
      </c>
      <c r="BA712" s="27">
        <v>827.94787893302009</v>
      </c>
      <c r="BB712" s="27">
        <v>153.92000000000002</v>
      </c>
      <c r="BC712" s="23">
        <v>16.201754385964907</v>
      </c>
      <c r="BD712" s="23">
        <v>29.670175438596491</v>
      </c>
      <c r="BE712" s="23">
        <v>1459.2500000000005</v>
      </c>
      <c r="BF712" s="27">
        <v>457.37232963733402</v>
      </c>
      <c r="BG712" s="27">
        <v>114.31000000000004</v>
      </c>
      <c r="BH712" s="23">
        <v>1.6280575539568327</v>
      </c>
      <c r="BI712" s="23">
        <v>16.189928057553963</v>
      </c>
      <c r="BJ712" s="23">
        <v>1829.8700000000003</v>
      </c>
      <c r="BK712" s="27">
        <v>370.57554929568647</v>
      </c>
      <c r="BL712" s="27">
        <v>5051.1394408630558</v>
      </c>
    </row>
    <row r="713" spans="1:64" x14ac:dyDescent="0.15">
      <c r="A713" s="27" t="s">
        <v>1184</v>
      </c>
      <c r="B713" s="27" t="s">
        <v>1090</v>
      </c>
      <c r="C713" s="27" t="s">
        <v>1098</v>
      </c>
      <c r="D713" s="27" t="s">
        <v>1090</v>
      </c>
      <c r="E713" s="27" t="s">
        <v>1437</v>
      </c>
      <c r="F713" s="27">
        <v>2011</v>
      </c>
      <c r="G713" s="27">
        <v>169</v>
      </c>
      <c r="H713" s="27">
        <v>8</v>
      </c>
      <c r="I713" s="27">
        <v>-9</v>
      </c>
      <c r="J713" s="27">
        <v>40</v>
      </c>
      <c r="L713" s="27">
        <v>46</v>
      </c>
      <c r="N713" s="27">
        <v>58</v>
      </c>
      <c r="P713" s="27">
        <v>113</v>
      </c>
      <c r="Q713" s="27">
        <v>197</v>
      </c>
      <c r="R713" s="23">
        <v>15.635555555555557</v>
      </c>
      <c r="S713" s="25">
        <v>3.5885476043033173</v>
      </c>
      <c r="T713" s="23">
        <v>493.33290610531236</v>
      </c>
      <c r="U713" s="23">
        <v>918.04334426385174</v>
      </c>
      <c r="V713" s="23">
        <v>407.3298337402959</v>
      </c>
      <c r="W713" s="25">
        <v>0.44369346158702938</v>
      </c>
      <c r="X713" s="27">
        <v>252.83093283398682</v>
      </c>
      <c r="Y713" s="27">
        <v>305.28999999999985</v>
      </c>
      <c r="Z713" s="27">
        <v>515.09208926577776</v>
      </c>
      <c r="AA713" s="27">
        <v>10</v>
      </c>
      <c r="AB713" s="27">
        <v>221.60456893166014</v>
      </c>
      <c r="AC713" s="27">
        <v>0</v>
      </c>
      <c r="AD713" s="27">
        <v>364.65464523639815</v>
      </c>
      <c r="AE713" s="27">
        <v>414.32399798939144</v>
      </c>
      <c r="AF713" s="27">
        <v>0</v>
      </c>
      <c r="AG713" s="27">
        <v>778.9786432257896</v>
      </c>
      <c r="AH713" s="25">
        <v>0.46811891921087312</v>
      </c>
      <c r="AN713" s="25">
        <v>0</v>
      </c>
      <c r="AV713" s="3">
        <v>4</v>
      </c>
      <c r="AW713" s="27">
        <v>305.28999999999985</v>
      </c>
      <c r="AX713" s="23">
        <v>5.9326530612244932</v>
      </c>
      <c r="AY713" s="23">
        <v>20.231122448979601</v>
      </c>
      <c r="AZ713" s="23">
        <v>3192.5899999999997</v>
      </c>
      <c r="BA713" s="27">
        <v>784.62748694677703</v>
      </c>
      <c r="BB713" s="27">
        <v>180.08</v>
      </c>
      <c r="BC713" s="23">
        <v>16.332758620689653</v>
      </c>
      <c r="BD713" s="23">
        <v>29.34827586206897</v>
      </c>
      <c r="BE713" s="23">
        <v>1387.6499999999999</v>
      </c>
      <c r="BF713" s="27">
        <v>433.75432113564239</v>
      </c>
      <c r="BG713" s="27">
        <v>125.21</v>
      </c>
      <c r="BH713" s="23">
        <v>1.5615942028985501</v>
      </c>
      <c r="BI713" s="23">
        <v>16.399275362318843</v>
      </c>
      <c r="BJ713" s="23">
        <v>1804.9400000000003</v>
      </c>
      <c r="BK713" s="27">
        <v>350.87316581113441</v>
      </c>
      <c r="BL713" s="27">
        <v>4681.9521119574238</v>
      </c>
    </row>
    <row r="714" spans="1:64" x14ac:dyDescent="0.15">
      <c r="A714" s="27" t="s">
        <v>1184</v>
      </c>
      <c r="B714" s="27" t="s">
        <v>1090</v>
      </c>
      <c r="C714" s="27" t="s">
        <v>1098</v>
      </c>
      <c r="D714" s="27" t="s">
        <v>1090</v>
      </c>
      <c r="E714" s="27" t="s">
        <v>1437</v>
      </c>
      <c r="F714" s="27">
        <v>2012</v>
      </c>
      <c r="G714" s="27">
        <v>169</v>
      </c>
      <c r="H714" s="27">
        <v>5</v>
      </c>
      <c r="I714" s="27">
        <v>-9</v>
      </c>
      <c r="J714" s="27">
        <v>35</v>
      </c>
      <c r="L714" s="27">
        <v>41</v>
      </c>
      <c r="N714" s="27">
        <v>52</v>
      </c>
      <c r="P714" s="27">
        <v>96</v>
      </c>
      <c r="Q714" s="27">
        <v>197</v>
      </c>
      <c r="R714" s="23">
        <v>16.443333333333339</v>
      </c>
      <c r="S714" s="25">
        <v>3.9533207930423155</v>
      </c>
      <c r="T714" s="23">
        <v>428.77980698484225</v>
      </c>
      <c r="U714" s="23">
        <v>852.84407573146541</v>
      </c>
      <c r="V714" s="23">
        <v>379.49444846301793</v>
      </c>
      <c r="W714" s="25">
        <v>0.44497517754084442</v>
      </c>
      <c r="X714" s="27">
        <v>251.03776080530801</v>
      </c>
      <c r="Y714" s="27">
        <v>61.46</v>
      </c>
      <c r="Z714" s="27">
        <v>693.79640086935785</v>
      </c>
      <c r="AA714" s="27">
        <v>14</v>
      </c>
      <c r="AB714" s="27">
        <v>174.45582805020774</v>
      </c>
      <c r="AC714" s="27">
        <v>0</v>
      </c>
      <c r="AD714" s="27">
        <v>341.98018187069266</v>
      </c>
      <c r="AE714" s="27">
        <v>483.95270453942936</v>
      </c>
      <c r="AF714" s="27">
        <v>0</v>
      </c>
      <c r="AG714" s="27">
        <v>825.93288641012202</v>
      </c>
      <c r="AH714" s="25">
        <v>0.41405322800083788</v>
      </c>
      <c r="AN714" s="25">
        <v>0</v>
      </c>
      <c r="AV714" s="3">
        <v>4</v>
      </c>
      <c r="AW714" s="27">
        <v>61.46</v>
      </c>
      <c r="AX714" s="23">
        <v>5.8632653061224511</v>
      </c>
      <c r="AY714" s="23">
        <v>22.491326530612245</v>
      </c>
      <c r="AZ714" s="23">
        <v>3346.4500000000012</v>
      </c>
      <c r="BA714" s="27">
        <v>833.49124052583545</v>
      </c>
      <c r="BB714" s="27">
        <v>44.71</v>
      </c>
      <c r="BC714" s="23">
        <v>17.576470588235289</v>
      </c>
      <c r="BD714" s="23">
        <v>34.754901960784316</v>
      </c>
      <c r="BE714" s="23">
        <v>1354.7199999999996</v>
      </c>
      <c r="BF714" s="27">
        <v>476.63382714765152</v>
      </c>
      <c r="BG714" s="27">
        <v>16.75</v>
      </c>
      <c r="BH714" s="23">
        <v>1.7434482758620742</v>
      </c>
      <c r="BI714" s="23">
        <v>18.177931034482761</v>
      </c>
      <c r="BJ714" s="23">
        <v>1991.7299999999991</v>
      </c>
      <c r="BK714" s="27">
        <v>356.85741337818382</v>
      </c>
      <c r="BL714" s="27">
        <v>4362.0051547473322</v>
      </c>
    </row>
    <row r="715" spans="1:64" x14ac:dyDescent="0.15">
      <c r="A715" s="27" t="s">
        <v>1184</v>
      </c>
      <c r="B715" s="27" t="s">
        <v>1090</v>
      </c>
      <c r="C715" s="27" t="s">
        <v>1098</v>
      </c>
      <c r="D715" s="27" t="s">
        <v>1090</v>
      </c>
      <c r="E715" s="27" t="s">
        <v>1437</v>
      </c>
      <c r="F715" s="27">
        <v>2013</v>
      </c>
      <c r="G715" s="27">
        <v>169</v>
      </c>
      <c r="H715" s="27">
        <v>5</v>
      </c>
      <c r="I715" s="27">
        <v>-9</v>
      </c>
      <c r="J715" s="27">
        <v>39</v>
      </c>
      <c r="L715" s="27">
        <v>48</v>
      </c>
      <c r="N715" s="27">
        <v>60</v>
      </c>
      <c r="P715" s="27">
        <v>102</v>
      </c>
      <c r="Q715" s="27">
        <v>197</v>
      </c>
      <c r="R715" s="23">
        <v>16.244444444444444</v>
      </c>
      <c r="S715" s="25">
        <v>3.9687273278667781</v>
      </c>
      <c r="T715" s="23">
        <v>549.05002378631775</v>
      </c>
      <c r="U715" s="23">
        <v>884.04227047469635</v>
      </c>
      <c r="V715" s="23">
        <v>373.13226999547146</v>
      </c>
      <c r="W715" s="25">
        <v>0.42207514078977526</v>
      </c>
      <c r="X715" s="27">
        <v>259.68342433485196</v>
      </c>
      <c r="Y715" s="27">
        <v>226.53999999999994</v>
      </c>
      <c r="Z715" s="27">
        <v>556.47920362881939</v>
      </c>
      <c r="AA715" s="27">
        <v>11</v>
      </c>
      <c r="AB715" s="27">
        <v>241.76902360391787</v>
      </c>
      <c r="AC715" s="27">
        <v>0</v>
      </c>
      <c r="AD715" s="27">
        <v>352.70408842588517</v>
      </c>
      <c r="AE715" s="27">
        <v>410.8695955618428</v>
      </c>
      <c r="AF715" s="27">
        <v>0</v>
      </c>
      <c r="AG715" s="27">
        <v>763.57368398772792</v>
      </c>
      <c r="AH715" s="25">
        <v>0.46191230945097728</v>
      </c>
      <c r="AN715" s="25">
        <v>0</v>
      </c>
      <c r="AV715" s="3">
        <v>4</v>
      </c>
      <c r="AW715" s="27">
        <v>226.53999999999994</v>
      </c>
      <c r="AX715" s="23">
        <v>5.8724489795918364</v>
      </c>
      <c r="AY715" s="23">
        <v>19.889285714285734</v>
      </c>
      <c r="AZ715" s="23">
        <v>3118.2</v>
      </c>
      <c r="BA715" s="27">
        <v>770.67777943864451</v>
      </c>
      <c r="BB715" s="27">
        <v>92.710000000000008</v>
      </c>
      <c r="BC715" s="23">
        <v>15.659322033898308</v>
      </c>
      <c r="BD715" s="23">
        <v>29.640677966101691</v>
      </c>
      <c r="BE715" s="23">
        <v>1397.7300000000002</v>
      </c>
      <c r="BF715" s="27">
        <v>441.78981545565807</v>
      </c>
      <c r="BG715" s="27">
        <v>133.83000000000004</v>
      </c>
      <c r="BH715" s="23">
        <v>1.6576642335766423</v>
      </c>
      <c r="BI715" s="23">
        <v>15.689781021897817</v>
      </c>
      <c r="BJ715" s="23">
        <v>1720.47</v>
      </c>
      <c r="BK715" s="27">
        <v>328.88796398298643</v>
      </c>
      <c r="BL715" s="27">
        <v>4288.8766666146139</v>
      </c>
    </row>
    <row r="716" spans="1:64" x14ac:dyDescent="0.15">
      <c r="A716" s="27" t="s">
        <v>1184</v>
      </c>
      <c r="B716" s="27" t="s">
        <v>1090</v>
      </c>
      <c r="C716" s="27" t="s">
        <v>1098</v>
      </c>
      <c r="D716" s="27" t="s">
        <v>1090</v>
      </c>
      <c r="E716" s="27" t="s">
        <v>1437</v>
      </c>
      <c r="F716" s="27">
        <v>2014</v>
      </c>
      <c r="G716" s="27">
        <v>169</v>
      </c>
      <c r="H716" s="27">
        <v>6</v>
      </c>
      <c r="I716" s="27">
        <v>-9</v>
      </c>
      <c r="J716" s="27">
        <v>43</v>
      </c>
      <c r="L716" s="27">
        <v>49</v>
      </c>
      <c r="N716" s="27">
        <v>61</v>
      </c>
      <c r="P716" s="27">
        <v>128</v>
      </c>
      <c r="Q716" s="27">
        <v>197</v>
      </c>
      <c r="R716" s="23">
        <v>15.952222222222222</v>
      </c>
      <c r="S716" s="25">
        <v>3.7876106800140734</v>
      </c>
      <c r="T716" s="23">
        <v>541.51044906675293</v>
      </c>
      <c r="U716" s="23">
        <v>955.0011143022366</v>
      </c>
      <c r="V716" s="23">
        <v>428.01277487009924</v>
      </c>
      <c r="W716" s="25">
        <v>0.4481803884606137</v>
      </c>
      <c r="X716" s="27">
        <v>251.1008194701464</v>
      </c>
      <c r="Y716" s="27">
        <v>291.09000000000003</v>
      </c>
      <c r="Z716" s="27">
        <v>455.23643003475661</v>
      </c>
      <c r="AA716" s="27">
        <v>9</v>
      </c>
      <c r="AB716" s="27">
        <v>194.95392312238025</v>
      </c>
      <c r="AC716" s="27">
        <v>0</v>
      </c>
      <c r="AD716" s="27">
        <v>357.2041855752812</v>
      </c>
      <c r="AE716" s="27">
        <v>426.12547240005574</v>
      </c>
      <c r="AF716" s="27">
        <v>0</v>
      </c>
      <c r="AG716" s="27">
        <v>783.32965797533689</v>
      </c>
      <c r="AH716" s="25">
        <v>0.45600747702885136</v>
      </c>
      <c r="AN716" s="25">
        <v>0</v>
      </c>
      <c r="AV716" s="3">
        <v>4</v>
      </c>
      <c r="AW716" s="27">
        <v>291.09000000000003</v>
      </c>
      <c r="AX716" s="23">
        <v>5.1454081632653006</v>
      </c>
      <c r="AY716" s="23">
        <v>19.550000000000026</v>
      </c>
      <c r="AZ716" s="23">
        <v>3209.4099999999989</v>
      </c>
      <c r="BA716" s="27">
        <v>790.82551291849256</v>
      </c>
      <c r="BB716" s="27">
        <v>146.05000000000001</v>
      </c>
      <c r="BC716" s="23">
        <v>14.95</v>
      </c>
      <c r="BD716" s="23">
        <v>29.154999999999998</v>
      </c>
      <c r="BE716" s="23">
        <v>1507.28</v>
      </c>
      <c r="BF716" s="27">
        <v>470.69140924583309</v>
      </c>
      <c r="BG716" s="27">
        <v>145.04000000000005</v>
      </c>
      <c r="BH716" s="23">
        <v>0.81985294117647456</v>
      </c>
      <c r="BI716" s="23">
        <v>15.3125</v>
      </c>
      <c r="BJ716" s="23">
        <v>1702.1299999999992</v>
      </c>
      <c r="BK716" s="27">
        <v>320.13410367265999</v>
      </c>
      <c r="BL716" s="27">
        <v>4919.687067472405</v>
      </c>
    </row>
    <row r="717" spans="1:64" x14ac:dyDescent="0.15">
      <c r="A717" s="27" t="s">
        <v>1184</v>
      </c>
      <c r="B717" s="27" t="s">
        <v>1090</v>
      </c>
      <c r="C717" s="27" t="s">
        <v>1098</v>
      </c>
      <c r="D717" s="27" t="s">
        <v>1090</v>
      </c>
      <c r="E717" s="27" t="s">
        <v>1437</v>
      </c>
      <c r="F717" s="27">
        <v>2015</v>
      </c>
      <c r="G717" s="27">
        <v>169</v>
      </c>
      <c r="H717" s="27">
        <v>6</v>
      </c>
      <c r="I717" s="27">
        <v>-9</v>
      </c>
      <c r="J717" s="27">
        <v>40</v>
      </c>
      <c r="L717" s="27">
        <v>47</v>
      </c>
      <c r="N717" s="27">
        <v>59</v>
      </c>
      <c r="P717" s="27">
        <v>110</v>
      </c>
      <c r="Q717" s="27">
        <v>197</v>
      </c>
      <c r="R717" s="23">
        <v>15.99888888888889</v>
      </c>
      <c r="S717" s="25">
        <v>3.6711741564878384</v>
      </c>
      <c r="T717" s="23">
        <v>548.89297225229132</v>
      </c>
      <c r="U717" s="23">
        <v>901.79089407611309</v>
      </c>
      <c r="V717" s="23">
        <v>410.85731804292294</v>
      </c>
      <c r="W717" s="25">
        <v>0.45560153266776099</v>
      </c>
      <c r="X717" s="27">
        <v>267.26172033285047</v>
      </c>
      <c r="Y717" s="27">
        <v>236.18000000000006</v>
      </c>
      <c r="Z717" s="27">
        <v>504.17152902710211</v>
      </c>
      <c r="AA717" s="27">
        <v>11</v>
      </c>
      <c r="AB717" s="27">
        <v>229.4236629363551</v>
      </c>
      <c r="AC717" s="27">
        <v>0</v>
      </c>
      <c r="AD717" s="27">
        <v>357.72355617754408</v>
      </c>
      <c r="AE717" s="27">
        <v>409.67493503783652</v>
      </c>
      <c r="AF717" s="27">
        <v>0</v>
      </c>
      <c r="AG717" s="27">
        <v>767.39849121538055</v>
      </c>
      <c r="AH717" s="25">
        <v>0.46615097059870886</v>
      </c>
      <c r="AN717" s="25">
        <v>0</v>
      </c>
      <c r="AV717" s="3">
        <v>4</v>
      </c>
      <c r="AW717" s="27">
        <v>236.18000000000006</v>
      </c>
      <c r="AX717" s="23">
        <v>7.2142857142857109</v>
      </c>
      <c r="AY717" s="23">
        <v>20.51632653061225</v>
      </c>
      <c r="AZ717" s="23">
        <v>3081.7000000000016</v>
      </c>
      <c r="BA717" s="27">
        <v>771.39865487425766</v>
      </c>
      <c r="BB717" s="27">
        <v>123.17</v>
      </c>
      <c r="BC717" s="23">
        <v>16.112068965517246</v>
      </c>
      <c r="BD717" s="23">
        <v>29.331034482758618</v>
      </c>
      <c r="BE717" s="23">
        <v>1430.7000000000005</v>
      </c>
      <c r="BF717" s="27">
        <v>438.35990534383859</v>
      </c>
      <c r="BG717" s="27">
        <v>113.01000000000002</v>
      </c>
      <c r="BH717" s="23">
        <v>3.4746376811594222</v>
      </c>
      <c r="BI717" s="23">
        <v>16.811594202898558</v>
      </c>
      <c r="BJ717" s="23">
        <v>1650.9999999999998</v>
      </c>
      <c r="BK717" s="27">
        <v>333.03874953041964</v>
      </c>
      <c r="BL717" s="27">
        <v>4722.4979085393443</v>
      </c>
    </row>
    <row r="718" spans="1:64" x14ac:dyDescent="0.15">
      <c r="A718" s="27" t="s">
        <v>1184</v>
      </c>
      <c r="B718" s="27" t="s">
        <v>1090</v>
      </c>
      <c r="C718" s="27" t="s">
        <v>1098</v>
      </c>
      <c r="D718" s="27" t="s">
        <v>1090</v>
      </c>
      <c r="E718" s="27" t="s">
        <v>1437</v>
      </c>
      <c r="F718" s="27">
        <v>2016</v>
      </c>
      <c r="G718" s="27">
        <v>169</v>
      </c>
      <c r="H718" s="27">
        <v>5</v>
      </c>
      <c r="I718" s="27">
        <v>-9</v>
      </c>
      <c r="J718" s="27">
        <v>40</v>
      </c>
      <c r="L718" s="27">
        <v>47</v>
      </c>
      <c r="N718" s="27">
        <v>59</v>
      </c>
      <c r="P718" s="27">
        <v>116</v>
      </c>
      <c r="Q718" s="27">
        <v>197</v>
      </c>
      <c r="R718" s="23">
        <v>16.065555555555559</v>
      </c>
      <c r="S718" s="25">
        <v>3.8615895307660661</v>
      </c>
      <c r="T718" s="23">
        <v>543.08057246468229</v>
      </c>
      <c r="U718" s="23">
        <v>955.7128436382759</v>
      </c>
      <c r="V718" s="23">
        <v>435.15016914666404</v>
      </c>
      <c r="W718" s="25">
        <v>0.45531476058954667</v>
      </c>
      <c r="X718" s="27">
        <v>250.82575468025115</v>
      </c>
      <c r="Y718" s="27">
        <v>269.99</v>
      </c>
      <c r="Z718" s="27">
        <v>451.12919902213355</v>
      </c>
      <c r="AA718" s="27">
        <v>8</v>
      </c>
      <c r="AB718" s="27">
        <v>207.46065452308321</v>
      </c>
      <c r="AC718" s="27">
        <v>0</v>
      </c>
      <c r="AD718" s="27">
        <v>321.61245261773621</v>
      </c>
      <c r="AE718" s="27">
        <v>416.40901562206653</v>
      </c>
      <c r="AF718" s="27">
        <v>0</v>
      </c>
      <c r="AG718" s="27">
        <v>738.02146823980274</v>
      </c>
      <c r="AH718" s="25">
        <v>0.43577654865111637</v>
      </c>
      <c r="AN718" s="25">
        <v>0</v>
      </c>
      <c r="AV718" s="3">
        <v>4</v>
      </c>
      <c r="AW718" s="27">
        <v>269.99</v>
      </c>
      <c r="AX718" s="23">
        <v>6.3663265306122501</v>
      </c>
      <c r="AY718" s="23">
        <v>20.875510204081628</v>
      </c>
      <c r="AZ718" s="23">
        <v>3155.1200000000013</v>
      </c>
      <c r="BA718" s="27">
        <v>745.65681144692815</v>
      </c>
      <c r="BB718" s="27">
        <v>170.43</v>
      </c>
      <c r="BC718" s="23">
        <v>16.379310344827587</v>
      </c>
      <c r="BD718" s="23">
        <v>29.162068965517239</v>
      </c>
      <c r="BE718" s="23">
        <v>1377.8</v>
      </c>
      <c r="BF718" s="27">
        <v>400.4610831550018</v>
      </c>
      <c r="BG718" s="27">
        <v>99.56</v>
      </c>
      <c r="BH718" s="23">
        <v>2.1579710144927531</v>
      </c>
      <c r="BI718" s="23">
        <v>17.392753623188401</v>
      </c>
      <c r="BJ718" s="23">
        <v>1777.3199999999997</v>
      </c>
      <c r="BK718" s="27">
        <v>345.19572829192686</v>
      </c>
      <c r="BL718" s="27">
        <v>5001.7260821455639</v>
      </c>
    </row>
    <row r="719" spans="1:64" x14ac:dyDescent="0.15">
      <c r="A719" s="27" t="s">
        <v>1184</v>
      </c>
      <c r="B719" s="27" t="s">
        <v>1090</v>
      </c>
      <c r="C719" s="27" t="s">
        <v>1098</v>
      </c>
      <c r="D719" s="27" t="s">
        <v>1090</v>
      </c>
      <c r="E719" s="27" t="s">
        <v>1437</v>
      </c>
      <c r="F719" s="27">
        <v>2017</v>
      </c>
      <c r="G719" s="27">
        <v>169</v>
      </c>
      <c r="H719" s="27">
        <v>5</v>
      </c>
      <c r="I719" s="27">
        <v>-9</v>
      </c>
      <c r="J719" s="27">
        <v>38</v>
      </c>
      <c r="L719" s="27">
        <v>45</v>
      </c>
      <c r="N719" s="27">
        <v>59</v>
      </c>
      <c r="P719" s="27">
        <v>123</v>
      </c>
      <c r="Q719" s="27">
        <v>197</v>
      </c>
      <c r="R719" s="23">
        <v>16.445555555555554</v>
      </c>
      <c r="S719" s="25">
        <v>4.074903628144865</v>
      </c>
      <c r="T719" s="23">
        <v>509.4691808448116</v>
      </c>
      <c r="U719" s="23">
        <v>973.60335904826593</v>
      </c>
      <c r="V719" s="23">
        <v>423.39060667879988</v>
      </c>
      <c r="W719" s="25">
        <v>0.43486970170684619</v>
      </c>
      <c r="X719" s="27">
        <v>253.93944605110042</v>
      </c>
      <c r="Y719" s="27">
        <v>446.02</v>
      </c>
      <c r="Z719" s="27">
        <v>490.66352033548469</v>
      </c>
      <c r="AA719" s="27">
        <v>11</v>
      </c>
      <c r="AB719" s="27">
        <v>215.30305649098548</v>
      </c>
      <c r="AC719" s="27">
        <v>0</v>
      </c>
      <c r="AD719" s="27">
        <v>356.61842857411978</v>
      </c>
      <c r="AE719" s="27">
        <v>439.58877686500352</v>
      </c>
      <c r="AF719" s="27">
        <v>0</v>
      </c>
      <c r="AG719" s="27">
        <v>796.2072054391233</v>
      </c>
      <c r="AH719" s="25">
        <v>0.44789650440110368</v>
      </c>
      <c r="AN719" s="25">
        <v>0</v>
      </c>
      <c r="AV719" s="3">
        <v>4</v>
      </c>
      <c r="AW719" s="27">
        <v>446.02</v>
      </c>
      <c r="AX719" s="23">
        <v>5.547959183673469</v>
      </c>
      <c r="AY719" s="23">
        <v>20.33775510204082</v>
      </c>
      <c r="AZ719" s="23">
        <v>3142.7200000000007</v>
      </c>
      <c r="BA719" s="27">
        <v>801.62449255437218</v>
      </c>
      <c r="BB719" s="27">
        <v>226.57</v>
      </c>
      <c r="BC719" s="23">
        <v>15.474576271186438</v>
      </c>
      <c r="BD719" s="23">
        <v>30.277966101694901</v>
      </c>
      <c r="BE719" s="23">
        <v>1411.3699999999997</v>
      </c>
      <c r="BF719" s="27">
        <v>440.72593677675155</v>
      </c>
      <c r="BG719" s="27">
        <v>219.44999999999996</v>
      </c>
      <c r="BH719" s="23">
        <v>1.2729927007299282</v>
      </c>
      <c r="BI719" s="23">
        <v>16.056934306569339</v>
      </c>
      <c r="BJ719" s="23">
        <v>1731.3500000000004</v>
      </c>
      <c r="BK719" s="27">
        <v>360.89855577762074</v>
      </c>
      <c r="BL719" s="27">
        <v>4866.5586974574699</v>
      </c>
    </row>
    <row r="720" spans="1:64" x14ac:dyDescent="0.15">
      <c r="A720" s="27" t="s">
        <v>1184</v>
      </c>
      <c r="B720" s="27" t="s">
        <v>1090</v>
      </c>
      <c r="C720" s="27" t="s">
        <v>1098</v>
      </c>
      <c r="D720" s="27" t="s">
        <v>1090</v>
      </c>
      <c r="E720" s="27" t="s">
        <v>1437</v>
      </c>
      <c r="F720" s="27">
        <v>2018</v>
      </c>
      <c r="G720" s="27">
        <v>169</v>
      </c>
      <c r="H720" s="27">
        <v>7</v>
      </c>
      <c r="I720" s="27">
        <v>-9</v>
      </c>
      <c r="J720" s="27">
        <v>41</v>
      </c>
      <c r="L720" s="27">
        <v>49</v>
      </c>
      <c r="N720" s="27">
        <v>60</v>
      </c>
      <c r="P720" s="27">
        <v>197</v>
      </c>
      <c r="Q720" s="27">
        <v>197</v>
      </c>
      <c r="R720" s="23">
        <v>16.169999999999998</v>
      </c>
      <c r="S720" s="25">
        <v>3.940045995273342</v>
      </c>
      <c r="T720" s="23">
        <v>557.46204123342238</v>
      </c>
      <c r="U720" s="23">
        <v>935.89112735394906</v>
      </c>
      <c r="V720" s="23">
        <v>419.59284999096172</v>
      </c>
      <c r="W720" s="25">
        <v>0.44833510356480055</v>
      </c>
      <c r="X720" s="27">
        <v>262.57249876785869</v>
      </c>
      <c r="Y720" s="27">
        <v>326.49</v>
      </c>
      <c r="Z720" s="27">
        <v>506.28439084703314</v>
      </c>
      <c r="AA720" s="27">
        <v>9</v>
      </c>
      <c r="AB720" s="27">
        <v>264.00501988423554</v>
      </c>
      <c r="AC720" s="27">
        <v>0</v>
      </c>
      <c r="AD720" s="27">
        <v>341.28161513447071</v>
      </c>
      <c r="AE720" s="27">
        <v>400.22530428683859</v>
      </c>
      <c r="AF720" s="27">
        <v>0</v>
      </c>
      <c r="AG720" s="27">
        <v>741.50691942130925</v>
      </c>
      <c r="AH720" s="25">
        <v>0.46025411441645664</v>
      </c>
      <c r="AN720" s="25">
        <v>0</v>
      </c>
      <c r="AV720" s="3">
        <v>4</v>
      </c>
      <c r="AW720" s="27">
        <v>326.49</v>
      </c>
      <c r="AX720" s="23">
        <v>5.5867346938775526</v>
      </c>
      <c r="AY720" s="23">
        <v>18.283163265306133</v>
      </c>
      <c r="AZ720" s="23">
        <v>3051.56</v>
      </c>
      <c r="BA720" s="27">
        <v>744.16355153915458</v>
      </c>
      <c r="BB720" s="27">
        <v>151.38000000000002</v>
      </c>
      <c r="BC720" s="23">
        <v>15.731666666666673</v>
      </c>
      <c r="BD720" s="23">
        <v>28.576666666666668</v>
      </c>
      <c r="BE720" s="23">
        <v>1449.8699999999997</v>
      </c>
      <c r="BF720" s="27">
        <v>445.58415649663993</v>
      </c>
      <c r="BG720" s="27">
        <v>175.10999999999999</v>
      </c>
      <c r="BH720" s="23">
        <v>1.1110294117647062</v>
      </c>
      <c r="BI720" s="23">
        <v>13.741911764705893</v>
      </c>
      <c r="BJ720" s="23">
        <v>1601.6899999999996</v>
      </c>
      <c r="BK720" s="27">
        <v>298.57939504251465</v>
      </c>
      <c r="BL720" s="27">
        <v>4822.9063217351923</v>
      </c>
    </row>
    <row r="721" spans="1:64" x14ac:dyDescent="0.15">
      <c r="A721" s="27" t="s">
        <v>1184</v>
      </c>
      <c r="B721" s="27" t="s">
        <v>1090</v>
      </c>
      <c r="C721" s="27" t="s">
        <v>1098</v>
      </c>
      <c r="D721" s="27" t="s">
        <v>1090</v>
      </c>
      <c r="E721" s="27" t="s">
        <v>1437</v>
      </c>
      <c r="F721" s="27">
        <v>2019</v>
      </c>
      <c r="G721" s="27">
        <v>169</v>
      </c>
      <c r="H721" s="27">
        <v>9</v>
      </c>
      <c r="I721" s="27">
        <v>-9</v>
      </c>
      <c r="J721" s="27">
        <v>42</v>
      </c>
      <c r="L721" s="27">
        <v>49</v>
      </c>
      <c r="N721" s="27">
        <v>61</v>
      </c>
      <c r="P721" s="27">
        <v>197</v>
      </c>
      <c r="Q721" s="27">
        <v>197</v>
      </c>
      <c r="R721" s="23">
        <v>15.514444444444447</v>
      </c>
      <c r="S721" s="25">
        <v>3.6087332000250596</v>
      </c>
      <c r="T721" s="23">
        <v>525.01423876027286</v>
      </c>
      <c r="U721" s="23">
        <v>957.47160307830882</v>
      </c>
      <c r="V721" s="23">
        <v>444.06561600002033</v>
      </c>
      <c r="W721" s="25">
        <v>0.4637898501996649</v>
      </c>
      <c r="X721" s="27">
        <v>283.8426406735432</v>
      </c>
      <c r="Y721" s="27">
        <v>332.18999999999994</v>
      </c>
      <c r="Z721" s="27">
        <v>409.86934889920138</v>
      </c>
      <c r="AA721" s="27">
        <v>7</v>
      </c>
      <c r="AB721" s="27">
        <v>243.14552608558114</v>
      </c>
      <c r="AC721" s="27">
        <v>0</v>
      </c>
      <c r="AD721" s="27">
        <v>326.11033321455335</v>
      </c>
      <c r="AE721" s="27">
        <v>385.70378705592691</v>
      </c>
      <c r="AF721" s="27">
        <v>0</v>
      </c>
      <c r="AG721" s="27">
        <v>711.81412027048032</v>
      </c>
      <c r="AH721" s="25">
        <v>0.4581397296659952</v>
      </c>
      <c r="AN721" s="25">
        <v>0</v>
      </c>
      <c r="AV721" s="3">
        <v>4</v>
      </c>
      <c r="AW721" s="27">
        <v>332.18999999999994</v>
      </c>
      <c r="AX721" s="23">
        <v>5.4918367346938766</v>
      </c>
      <c r="AY721" s="23">
        <v>18.933163265306124</v>
      </c>
      <c r="AZ721" s="23">
        <v>3123.8900000000012</v>
      </c>
      <c r="BA721" s="27">
        <v>714.23105118942067</v>
      </c>
      <c r="BB721" s="27">
        <v>234.17</v>
      </c>
      <c r="BC721" s="23">
        <v>15.680327868852462</v>
      </c>
      <c r="BD721" s="23">
        <v>28.11475409836066</v>
      </c>
      <c r="BE721" s="23">
        <v>1473.21</v>
      </c>
      <c r="BF721" s="27">
        <v>396.52306420578282</v>
      </c>
      <c r="BG721" s="27">
        <v>98.02</v>
      </c>
      <c r="BH721" s="23">
        <v>0.88814814814815102</v>
      </c>
      <c r="BI721" s="23">
        <v>14.784444444444453</v>
      </c>
      <c r="BJ721" s="23">
        <v>1650.6799999999985</v>
      </c>
      <c r="BK721" s="27">
        <v>317.70798698363808</v>
      </c>
      <c r="BL721" s="27">
        <v>5104.2024827588548</v>
      </c>
    </row>
  </sheetData>
  <phoneticPr fontId="5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5" tint="0.39997558519241921"/>
  </sheetPr>
  <dimension ref="A1:J1"/>
  <sheetViews>
    <sheetView zoomScale="90" zoomScaleNormal="9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H49" sqref="H49"/>
    </sheetView>
  </sheetViews>
  <sheetFormatPr baseColWidth="10" defaultColWidth="8.83203125" defaultRowHeight="13" x14ac:dyDescent="0.15"/>
  <cols>
    <col min="1" max="1" width="13.5" style="3" customWidth="1"/>
    <col min="2" max="2" width="11.6640625" style="3" customWidth="1"/>
    <col min="3" max="3" width="11.1640625" style="3" customWidth="1"/>
    <col min="4" max="4" width="12" style="3" customWidth="1"/>
    <col min="5" max="5" width="13.33203125" style="3" customWidth="1"/>
    <col min="6" max="6" width="10.33203125" style="3" customWidth="1"/>
    <col min="7" max="7" width="9.6640625" style="27" customWidth="1"/>
    <col min="8" max="8" width="10.1640625" style="3" customWidth="1"/>
    <col min="9" max="9" width="9.6640625" style="23" customWidth="1"/>
    <col min="10" max="10" width="10.83203125" style="23" customWidth="1"/>
  </cols>
  <sheetData>
    <row r="1" spans="1:10" x14ac:dyDescent="0.15">
      <c r="A1" s="26" t="s">
        <v>652</v>
      </c>
      <c r="B1" s="26" t="s">
        <v>653</v>
      </c>
      <c r="C1" s="26" t="s">
        <v>654</v>
      </c>
      <c r="D1" s="26" t="s">
        <v>655</v>
      </c>
      <c r="E1" s="26" t="s">
        <v>656</v>
      </c>
      <c r="F1" s="26" t="s">
        <v>477</v>
      </c>
      <c r="G1" s="26" t="s">
        <v>619</v>
      </c>
      <c r="H1" s="26" t="s">
        <v>657</v>
      </c>
      <c r="I1" s="22" t="s">
        <v>335</v>
      </c>
      <c r="J1" s="22" t="s">
        <v>620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N50"/>
  <sheetViews>
    <sheetView zoomScale="115" zoomScaleNormal="90" workbookViewId="0">
      <selection activeCell="D10" sqref="D10"/>
    </sheetView>
  </sheetViews>
  <sheetFormatPr baseColWidth="10" defaultColWidth="8.83203125" defaultRowHeight="13" x14ac:dyDescent="0.15"/>
  <cols>
    <col min="1" max="1" width="15.6640625" style="3" customWidth="1"/>
    <col min="2" max="3" width="10.6640625" style="3" customWidth="1"/>
    <col min="4" max="4" width="90.6640625" style="3" bestFit="1" customWidth="1"/>
    <col min="5" max="7" width="10.6640625" style="3" customWidth="1"/>
    <col min="8" max="8" width="15.6640625" style="3" customWidth="1"/>
    <col min="9" max="9" width="22" style="3" bestFit="1" customWidth="1"/>
  </cols>
  <sheetData>
    <row r="1" spans="1:11" ht="12.75" customHeight="1" x14ac:dyDescent="0.25">
      <c r="A1" s="51"/>
      <c r="B1" s="51"/>
      <c r="C1" s="51"/>
      <c r="D1" s="51"/>
      <c r="E1" s="51"/>
      <c r="F1" s="51"/>
      <c r="G1" s="51"/>
      <c r="H1" s="51"/>
    </row>
    <row r="2" spans="1:11" x14ac:dyDescent="0.15">
      <c r="E2" s="8"/>
      <c r="F2" s="8"/>
      <c r="G2" s="8"/>
    </row>
    <row r="3" spans="1:11" ht="12.75" customHeight="1" x14ac:dyDescent="0.15"/>
    <row r="4" spans="1:11" ht="14" thickBot="1" x14ac:dyDescent="0.2"/>
    <row r="5" spans="1:11" ht="12.75" customHeight="1" x14ac:dyDescent="0.15">
      <c r="A5" s="234" t="s">
        <v>450</v>
      </c>
      <c r="B5" s="81"/>
      <c r="C5" s="81"/>
      <c r="D5" s="81"/>
      <c r="E5" s="81"/>
      <c r="F5" s="81"/>
      <c r="G5" s="81"/>
      <c r="H5" s="81"/>
      <c r="I5" s="81"/>
      <c r="J5" s="221"/>
      <c r="K5" s="223"/>
    </row>
    <row r="6" spans="1:11" x14ac:dyDescent="0.15">
      <c r="A6" s="224" t="s">
        <v>426</v>
      </c>
      <c r="B6" s="225" t="s">
        <v>427</v>
      </c>
      <c r="C6" s="225" t="s">
        <v>428</v>
      </c>
      <c r="D6" s="225" t="s">
        <v>452</v>
      </c>
      <c r="E6" s="225" t="s">
        <v>504</v>
      </c>
      <c r="F6" s="225" t="s">
        <v>505</v>
      </c>
      <c r="G6" s="225" t="s">
        <v>506</v>
      </c>
      <c r="H6" s="225" t="s">
        <v>442</v>
      </c>
      <c r="I6" s="225" t="s">
        <v>429</v>
      </c>
      <c r="J6" s="129"/>
      <c r="K6" s="226"/>
    </row>
    <row r="7" spans="1:11" ht="14" thickBot="1" x14ac:dyDescent="0.2">
      <c r="A7" s="142" t="s">
        <v>1241</v>
      </c>
      <c r="B7" s="143">
        <v>35.700000000000003</v>
      </c>
      <c r="C7" s="143">
        <v>0.75</v>
      </c>
      <c r="D7" s="143" t="s">
        <v>1424</v>
      </c>
      <c r="E7" s="143">
        <v>0</v>
      </c>
      <c r="F7" s="143">
        <v>1</v>
      </c>
      <c r="G7" s="143">
        <v>420</v>
      </c>
      <c r="H7" s="143">
        <v>11</v>
      </c>
      <c r="I7" s="144"/>
      <c r="J7" s="230"/>
      <c r="K7" s="232"/>
    </row>
    <row r="8" spans="1:11" ht="14" thickBot="1" x14ac:dyDescent="0.2">
      <c r="E8" s="96"/>
      <c r="F8" s="96"/>
      <c r="G8" s="96"/>
      <c r="I8" s="50"/>
    </row>
    <row r="9" spans="1:11" x14ac:dyDescent="0.15">
      <c r="A9" s="80" t="s">
        <v>450</v>
      </c>
      <c r="B9" s="81"/>
      <c r="C9" s="81"/>
      <c r="D9" s="81"/>
      <c r="E9" s="81"/>
      <c r="F9" s="81"/>
      <c r="G9" s="81"/>
      <c r="H9" s="81"/>
      <c r="I9" s="81"/>
      <c r="J9" s="59"/>
      <c r="K9" s="60"/>
    </row>
    <row r="10" spans="1:11" x14ac:dyDescent="0.15">
      <c r="A10" s="61" t="s">
        <v>426</v>
      </c>
      <c r="B10" s="7" t="s">
        <v>427</v>
      </c>
      <c r="C10" s="7" t="s">
        <v>428</v>
      </c>
      <c r="D10" s="7" t="s">
        <v>452</v>
      </c>
      <c r="E10" s="7" t="s">
        <v>504</v>
      </c>
      <c r="F10" s="7" t="s">
        <v>505</v>
      </c>
      <c r="G10" s="7" t="s">
        <v>506</v>
      </c>
      <c r="H10" s="7" t="s">
        <v>442</v>
      </c>
      <c r="I10" s="7" t="s">
        <v>429</v>
      </c>
      <c r="K10" s="62"/>
    </row>
    <row r="11" spans="1:11" ht="14" thickBot="1" x14ac:dyDescent="0.2">
      <c r="A11" s="143" t="s">
        <v>1088</v>
      </c>
      <c r="B11" s="69">
        <v>34.700000000000003</v>
      </c>
      <c r="C11" s="69">
        <v>0.75</v>
      </c>
      <c r="D11" s="143" t="s">
        <v>1425</v>
      </c>
      <c r="E11" s="143">
        <v>0</v>
      </c>
      <c r="F11" s="143">
        <v>1</v>
      </c>
      <c r="G11" s="143">
        <v>420</v>
      </c>
      <c r="H11" s="143">
        <v>11</v>
      </c>
      <c r="I11" s="144"/>
      <c r="J11" s="70"/>
      <c r="K11" s="71"/>
    </row>
    <row r="12" spans="1:11" ht="14" thickBot="1" x14ac:dyDescent="0.2">
      <c r="I12" s="124"/>
    </row>
    <row r="13" spans="1:11" x14ac:dyDescent="0.15">
      <c r="A13" s="80" t="s">
        <v>450</v>
      </c>
      <c r="B13" s="81"/>
      <c r="C13" s="81"/>
      <c r="D13" s="81"/>
      <c r="E13" s="81"/>
      <c r="F13" s="81"/>
      <c r="G13" s="81"/>
      <c r="H13" s="81"/>
      <c r="I13" s="81"/>
      <c r="J13" s="59"/>
      <c r="K13" s="60"/>
    </row>
    <row r="14" spans="1:11" x14ac:dyDescent="0.15">
      <c r="A14" s="61" t="s">
        <v>426</v>
      </c>
      <c r="B14" s="7" t="s">
        <v>427</v>
      </c>
      <c r="C14" s="7" t="s">
        <v>428</v>
      </c>
      <c r="D14" s="7" t="s">
        <v>452</v>
      </c>
      <c r="E14" s="7" t="s">
        <v>504</v>
      </c>
      <c r="F14" s="7" t="s">
        <v>505</v>
      </c>
      <c r="G14" s="7" t="s">
        <v>506</v>
      </c>
      <c r="H14" s="7" t="s">
        <v>442</v>
      </c>
      <c r="I14" s="7" t="s">
        <v>429</v>
      </c>
      <c r="K14" s="62"/>
    </row>
    <row r="15" spans="1:11" ht="14" thickBot="1" x14ac:dyDescent="0.2">
      <c r="A15" s="142" t="s">
        <v>1267</v>
      </c>
      <c r="B15" s="69">
        <v>35.700000000000003</v>
      </c>
      <c r="C15" s="69">
        <v>0.75</v>
      </c>
      <c r="D15" s="143" t="s">
        <v>1426</v>
      </c>
      <c r="E15" s="143">
        <v>0</v>
      </c>
      <c r="F15" s="143">
        <v>1</v>
      </c>
      <c r="G15" s="143">
        <v>420</v>
      </c>
      <c r="H15" s="143">
        <v>11</v>
      </c>
      <c r="I15" s="144"/>
      <c r="J15" s="70"/>
      <c r="K15" s="71"/>
    </row>
    <row r="16" spans="1:11" ht="14" thickBot="1" x14ac:dyDescent="0.2">
      <c r="I16" s="50"/>
    </row>
    <row r="17" spans="1:14" x14ac:dyDescent="0.15">
      <c r="A17" s="80" t="s">
        <v>450</v>
      </c>
      <c r="B17" s="81"/>
      <c r="C17" s="81"/>
      <c r="D17" s="81"/>
      <c r="E17" s="81"/>
      <c r="F17" s="81"/>
      <c r="G17" s="81"/>
      <c r="H17" s="81"/>
      <c r="I17" s="81"/>
      <c r="J17" s="59"/>
      <c r="K17" s="60"/>
    </row>
    <row r="18" spans="1:14" x14ac:dyDescent="0.15">
      <c r="A18" s="61" t="s">
        <v>426</v>
      </c>
      <c r="B18" s="7" t="s">
        <v>427</v>
      </c>
      <c r="C18" s="7" t="s">
        <v>428</v>
      </c>
      <c r="D18" s="7" t="s">
        <v>452</v>
      </c>
      <c r="E18" s="7" t="s">
        <v>504</v>
      </c>
      <c r="F18" s="7" t="s">
        <v>505</v>
      </c>
      <c r="G18" s="7" t="s">
        <v>506</v>
      </c>
      <c r="H18" s="7" t="s">
        <v>442</v>
      </c>
      <c r="I18" s="7" t="s">
        <v>429</v>
      </c>
      <c r="K18" s="62"/>
    </row>
    <row r="19" spans="1:14" ht="14" thickBot="1" x14ac:dyDescent="0.2">
      <c r="A19" s="142" t="s">
        <v>1268</v>
      </c>
      <c r="B19" s="69">
        <v>33.799999999999997</v>
      </c>
      <c r="C19" s="69">
        <v>0.75</v>
      </c>
      <c r="D19" s="143" t="s">
        <v>1427</v>
      </c>
      <c r="E19" s="143">
        <v>0</v>
      </c>
      <c r="F19" s="143">
        <v>1</v>
      </c>
      <c r="G19" s="143">
        <v>420</v>
      </c>
      <c r="H19" s="143">
        <v>11</v>
      </c>
      <c r="I19" s="144"/>
      <c r="J19" s="70"/>
      <c r="K19" s="71"/>
    </row>
    <row r="20" spans="1:14" ht="14" thickBot="1" x14ac:dyDescent="0.2">
      <c r="I20" s="50"/>
    </row>
    <row r="21" spans="1:14" x14ac:dyDescent="0.15">
      <c r="A21" s="80" t="s">
        <v>450</v>
      </c>
      <c r="B21" s="81"/>
      <c r="C21" s="81"/>
      <c r="D21" s="81"/>
      <c r="E21" s="81"/>
      <c r="F21" s="81"/>
      <c r="G21" s="81"/>
      <c r="H21" s="81"/>
      <c r="I21" s="81"/>
      <c r="J21" s="59"/>
      <c r="K21" s="60"/>
    </row>
    <row r="22" spans="1:14" x14ac:dyDescent="0.15">
      <c r="A22" s="61" t="s">
        <v>426</v>
      </c>
      <c r="B22" s="7" t="s">
        <v>427</v>
      </c>
      <c r="C22" s="7" t="s">
        <v>428</v>
      </c>
      <c r="D22" s="7" t="s">
        <v>452</v>
      </c>
      <c r="E22" s="7" t="s">
        <v>504</v>
      </c>
      <c r="F22" s="7" t="s">
        <v>505</v>
      </c>
      <c r="G22" s="7" t="s">
        <v>506</v>
      </c>
      <c r="H22" s="7" t="s">
        <v>442</v>
      </c>
      <c r="I22" s="7" t="s">
        <v>429</v>
      </c>
      <c r="K22" s="62"/>
    </row>
    <row r="23" spans="1:14" ht="14" thickBot="1" x14ac:dyDescent="0.2">
      <c r="A23" s="142" t="s">
        <v>1269</v>
      </c>
      <c r="B23" s="69">
        <v>40.5</v>
      </c>
      <c r="C23" s="69">
        <v>0.75</v>
      </c>
      <c r="D23" s="143" t="s">
        <v>1428</v>
      </c>
      <c r="E23" s="143">
        <v>0</v>
      </c>
      <c r="F23" s="143">
        <v>1</v>
      </c>
      <c r="G23" s="143">
        <v>420</v>
      </c>
      <c r="H23" s="143">
        <v>11</v>
      </c>
      <c r="I23" s="144"/>
      <c r="J23" s="70"/>
      <c r="K23" s="71"/>
    </row>
    <row r="24" spans="1:14" ht="14" thickBot="1" x14ac:dyDescent="0.2">
      <c r="A24"/>
      <c r="C24"/>
      <c r="D24"/>
      <c r="E24"/>
      <c r="F24"/>
      <c r="G24"/>
      <c r="H24"/>
    </row>
    <row r="25" spans="1:14" x14ac:dyDescent="0.15">
      <c r="A25" s="80" t="s">
        <v>450</v>
      </c>
      <c r="B25" s="81"/>
      <c r="C25" s="81"/>
      <c r="D25" s="81"/>
      <c r="E25" s="81"/>
      <c r="F25" s="81"/>
      <c r="G25" s="81"/>
      <c r="H25" s="81"/>
      <c r="I25" s="81"/>
      <c r="J25" s="59"/>
      <c r="K25" s="60"/>
    </row>
    <row r="26" spans="1:14" x14ac:dyDescent="0.15">
      <c r="A26" s="61" t="s">
        <v>426</v>
      </c>
      <c r="B26" s="7" t="s">
        <v>427</v>
      </c>
      <c r="C26" s="7" t="s">
        <v>428</v>
      </c>
      <c r="D26" s="7" t="s">
        <v>452</v>
      </c>
      <c r="E26" s="7" t="s">
        <v>504</v>
      </c>
      <c r="F26" s="7" t="s">
        <v>505</v>
      </c>
      <c r="G26" s="7" t="s">
        <v>506</v>
      </c>
      <c r="H26" s="7" t="s">
        <v>442</v>
      </c>
      <c r="I26" s="7" t="s">
        <v>429</v>
      </c>
      <c r="K26" s="62"/>
    </row>
    <row r="27" spans="1:14" ht="14" thickBot="1" x14ac:dyDescent="0.2">
      <c r="A27" s="142" t="s">
        <v>1089</v>
      </c>
      <c r="B27" s="69">
        <v>40.799999999999997</v>
      </c>
      <c r="C27" s="69">
        <v>0.75</v>
      </c>
      <c r="D27" s="143" t="s">
        <v>1429</v>
      </c>
      <c r="E27" s="143">
        <v>0</v>
      </c>
      <c r="F27" s="143">
        <v>1</v>
      </c>
      <c r="G27" s="143">
        <v>420</v>
      </c>
      <c r="H27" s="143">
        <v>11</v>
      </c>
      <c r="I27" s="144"/>
      <c r="J27" s="70"/>
      <c r="K27" s="71"/>
    </row>
    <row r="28" spans="1:14" ht="14" thickBot="1" x14ac:dyDescent="0.2">
      <c r="A28"/>
      <c r="B28"/>
      <c r="C28"/>
      <c r="D28" s="129"/>
      <c r="E28"/>
      <c r="F28"/>
      <c r="G28"/>
      <c r="H28"/>
    </row>
    <row r="29" spans="1:14" x14ac:dyDescent="0.15">
      <c r="A29" s="80" t="s">
        <v>450</v>
      </c>
      <c r="B29" s="81"/>
      <c r="C29" s="81"/>
      <c r="D29" s="81"/>
      <c r="E29" s="81"/>
      <c r="F29" s="81"/>
      <c r="G29" s="81"/>
      <c r="H29" s="81"/>
      <c r="I29" s="81"/>
      <c r="J29" s="59"/>
      <c r="K29" s="60"/>
    </row>
    <row r="30" spans="1:14" x14ac:dyDescent="0.15">
      <c r="A30" s="61" t="s">
        <v>426</v>
      </c>
      <c r="B30" s="7" t="s">
        <v>427</v>
      </c>
      <c r="C30" s="7" t="s">
        <v>428</v>
      </c>
      <c r="D30" s="7" t="s">
        <v>452</v>
      </c>
      <c r="E30" s="7" t="s">
        <v>504</v>
      </c>
      <c r="F30" s="7" t="s">
        <v>505</v>
      </c>
      <c r="G30" s="7" t="s">
        <v>506</v>
      </c>
      <c r="H30" s="7" t="s">
        <v>442</v>
      </c>
      <c r="I30" s="7" t="s">
        <v>429</v>
      </c>
      <c r="K30" s="62"/>
    </row>
    <row r="31" spans="1:14" ht="14" thickBot="1" x14ac:dyDescent="0.2">
      <c r="A31" s="142" t="s">
        <v>1090</v>
      </c>
      <c r="B31" s="69">
        <v>41</v>
      </c>
      <c r="C31" s="69">
        <v>0.75</v>
      </c>
      <c r="D31" s="143" t="s">
        <v>1430</v>
      </c>
      <c r="E31" s="143">
        <v>0</v>
      </c>
      <c r="F31" s="143">
        <v>1</v>
      </c>
      <c r="G31" s="143">
        <v>420</v>
      </c>
      <c r="H31" s="143">
        <v>11</v>
      </c>
      <c r="I31" s="144"/>
      <c r="J31" s="70"/>
      <c r="K31" s="71"/>
    </row>
    <row r="32" spans="1:14" ht="14" thickBot="1" x14ac:dyDescent="0.2">
      <c r="A32" s="8"/>
      <c r="D32" s="109"/>
      <c r="E32" s="8"/>
      <c r="F32" s="8"/>
      <c r="G32" s="8"/>
      <c r="H32" s="8"/>
      <c r="I32" s="29"/>
      <c r="N32" s="109"/>
    </row>
    <row r="33" spans="1:11" x14ac:dyDescent="0.15">
      <c r="A33" s="80" t="s">
        <v>450</v>
      </c>
      <c r="B33" s="81"/>
      <c r="C33" s="81"/>
      <c r="D33" s="81"/>
      <c r="E33" s="81"/>
      <c r="F33" s="81"/>
      <c r="G33" s="81"/>
      <c r="H33" s="81"/>
      <c r="I33" s="81"/>
      <c r="J33" s="59"/>
      <c r="K33" s="60"/>
    </row>
    <row r="34" spans="1:11" x14ac:dyDescent="0.15">
      <c r="A34" s="61" t="s">
        <v>426</v>
      </c>
      <c r="B34" s="7" t="s">
        <v>427</v>
      </c>
      <c r="C34" s="7" t="s">
        <v>428</v>
      </c>
      <c r="D34" s="7" t="s">
        <v>452</v>
      </c>
      <c r="E34" s="7" t="s">
        <v>504</v>
      </c>
      <c r="F34" s="7" t="s">
        <v>505</v>
      </c>
      <c r="G34" s="7" t="s">
        <v>506</v>
      </c>
      <c r="H34" s="7" t="s">
        <v>442</v>
      </c>
      <c r="I34" s="7" t="s">
        <v>429</v>
      </c>
      <c r="K34" s="62"/>
    </row>
    <row r="35" spans="1:11" ht="14" thickBot="1" x14ac:dyDescent="0.2">
      <c r="A35" s="142" t="s">
        <v>1270</v>
      </c>
      <c r="B35" s="69">
        <v>40.200000000000003</v>
      </c>
      <c r="C35" s="69">
        <v>0.75</v>
      </c>
      <c r="D35" s="143" t="s">
        <v>1431</v>
      </c>
      <c r="E35" s="143">
        <v>0</v>
      </c>
      <c r="F35" s="143">
        <v>1</v>
      </c>
      <c r="G35" s="143">
        <v>420</v>
      </c>
      <c r="H35" s="143">
        <v>11</v>
      </c>
      <c r="I35" s="144"/>
      <c r="J35" s="70"/>
      <c r="K35" s="71"/>
    </row>
    <row r="36" spans="1:11" ht="14" thickBot="1" x14ac:dyDescent="0.2"/>
    <row r="37" spans="1:11" x14ac:dyDescent="0.15">
      <c r="A37" s="80" t="s">
        <v>450</v>
      </c>
      <c r="B37" s="81"/>
      <c r="C37" s="81"/>
      <c r="D37" s="81"/>
      <c r="E37" s="81"/>
      <c r="F37" s="81"/>
      <c r="G37" s="81"/>
      <c r="H37" s="81"/>
      <c r="I37" s="81"/>
      <c r="J37" s="59"/>
      <c r="K37" s="60"/>
    </row>
    <row r="38" spans="1:11" ht="12.75" customHeight="1" x14ac:dyDescent="0.15">
      <c r="A38" s="61" t="s">
        <v>426</v>
      </c>
      <c r="B38" s="7" t="s">
        <v>427</v>
      </c>
      <c r="C38" s="7" t="s">
        <v>428</v>
      </c>
      <c r="D38" s="7" t="s">
        <v>452</v>
      </c>
      <c r="E38" s="7" t="s">
        <v>504</v>
      </c>
      <c r="F38" s="7" t="s">
        <v>505</v>
      </c>
      <c r="G38" s="7" t="s">
        <v>506</v>
      </c>
      <c r="H38" s="7" t="s">
        <v>442</v>
      </c>
      <c r="I38" s="7" t="s">
        <v>429</v>
      </c>
      <c r="K38" s="62"/>
    </row>
    <row r="39" spans="1:11" ht="14" thickBot="1" x14ac:dyDescent="0.2">
      <c r="A39" s="142" t="s">
        <v>1271</v>
      </c>
      <c r="B39" s="69">
        <v>37.1</v>
      </c>
      <c r="C39" s="69">
        <v>0.75</v>
      </c>
      <c r="D39" s="143" t="s">
        <v>1432</v>
      </c>
      <c r="E39" s="143">
        <v>0</v>
      </c>
      <c r="F39" s="143">
        <v>1</v>
      </c>
      <c r="G39" s="143">
        <v>420</v>
      </c>
      <c r="H39" s="143">
        <v>11</v>
      </c>
      <c r="I39" s="144"/>
      <c r="J39" s="70"/>
      <c r="K39" s="71"/>
    </row>
    <row r="40" spans="1:11" ht="14" thickBot="1" x14ac:dyDescent="0.2"/>
    <row r="41" spans="1:11" x14ac:dyDescent="0.15">
      <c r="A41" s="80" t="s">
        <v>450</v>
      </c>
      <c r="B41" s="81"/>
      <c r="C41" s="81"/>
      <c r="D41" s="81"/>
      <c r="E41" s="81"/>
      <c r="F41" s="81"/>
      <c r="G41" s="81"/>
      <c r="H41" s="81"/>
      <c r="I41" s="81"/>
      <c r="J41" s="59"/>
      <c r="K41" s="60"/>
    </row>
    <row r="42" spans="1:11" x14ac:dyDescent="0.15">
      <c r="A42" s="61" t="s">
        <v>426</v>
      </c>
      <c r="B42" s="7" t="s">
        <v>427</v>
      </c>
      <c r="C42" s="7" t="s">
        <v>428</v>
      </c>
      <c r="D42" s="7" t="s">
        <v>452</v>
      </c>
      <c r="E42" s="7" t="s">
        <v>504</v>
      </c>
      <c r="F42" s="7" t="s">
        <v>505</v>
      </c>
      <c r="G42" s="7" t="s">
        <v>506</v>
      </c>
      <c r="H42" s="7" t="s">
        <v>442</v>
      </c>
      <c r="I42" s="7" t="s">
        <v>429</v>
      </c>
      <c r="K42" s="62"/>
    </row>
    <row r="43" spans="1:11" ht="14" thickBot="1" x14ac:dyDescent="0.2">
      <c r="A43" s="142" t="s">
        <v>1272</v>
      </c>
      <c r="B43" s="69">
        <v>40</v>
      </c>
      <c r="C43" s="69">
        <v>0.75</v>
      </c>
      <c r="D43" s="143" t="s">
        <v>1433</v>
      </c>
      <c r="E43" s="143">
        <v>0</v>
      </c>
      <c r="F43" s="143">
        <v>1</v>
      </c>
      <c r="G43" s="143">
        <v>420</v>
      </c>
      <c r="H43" s="143">
        <v>11</v>
      </c>
      <c r="I43" s="144"/>
      <c r="J43" s="70"/>
      <c r="K43" s="71"/>
    </row>
    <row r="50" ht="12.75" customHeight="1" x14ac:dyDescent="0.15"/>
  </sheetData>
  <phoneticPr fontId="5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P1322"/>
  <sheetViews>
    <sheetView zoomScale="125" zoomScaleNormal="80" workbookViewId="0">
      <pane ySplit="10" topLeftCell="A234" activePane="bottomLeft" state="frozen"/>
      <selection pane="bottomLeft" activeCell="E366" sqref="E366"/>
    </sheetView>
  </sheetViews>
  <sheetFormatPr baseColWidth="10" defaultColWidth="8.83203125" defaultRowHeight="13" x14ac:dyDescent="0.15"/>
  <cols>
    <col min="1" max="1" width="29.33203125" customWidth="1"/>
    <col min="2" max="2" width="10.6640625" customWidth="1"/>
    <col min="3" max="3" width="11.83203125" customWidth="1"/>
    <col min="4" max="4" width="10.6640625" customWidth="1"/>
    <col min="5" max="5" width="27.83203125" customWidth="1"/>
    <col min="6" max="6" width="10.6640625" customWidth="1"/>
    <col min="7" max="7" width="12" customWidth="1"/>
    <col min="8" max="8" width="10.1640625" customWidth="1"/>
    <col min="9" max="12" width="10.6640625" customWidth="1"/>
  </cols>
  <sheetData>
    <row r="1" spans="1:12" x14ac:dyDescent="0.15">
      <c r="A1" s="86" t="s">
        <v>96</v>
      </c>
      <c r="B1" s="87"/>
      <c r="C1" s="87"/>
      <c r="E1" s="88" t="s">
        <v>100</v>
      </c>
      <c r="F1" s="89" t="s">
        <v>81</v>
      </c>
      <c r="G1" s="89" t="s">
        <v>82</v>
      </c>
      <c r="H1" s="89" t="s">
        <v>83</v>
      </c>
    </row>
    <row r="2" spans="1:12" x14ac:dyDescent="0.15">
      <c r="A2" s="86" t="s">
        <v>97</v>
      </c>
      <c r="B2" s="87"/>
      <c r="C2" s="87"/>
      <c r="E2" s="90" t="s">
        <v>80</v>
      </c>
      <c r="F2" s="91">
        <v>10</v>
      </c>
      <c r="G2" s="91">
        <v>15</v>
      </c>
      <c r="H2" s="91">
        <v>25</v>
      </c>
    </row>
    <row r="3" spans="1:12" x14ac:dyDescent="0.15">
      <c r="A3" s="86" t="s">
        <v>98</v>
      </c>
      <c r="B3" s="87"/>
      <c r="C3" s="87"/>
      <c r="E3" s="90" t="s">
        <v>84</v>
      </c>
      <c r="F3" s="91">
        <v>2</v>
      </c>
      <c r="G3" s="91">
        <v>3</v>
      </c>
      <c r="H3" s="91">
        <v>5</v>
      </c>
      <c r="I3" s="12"/>
      <c r="J3" s="12"/>
    </row>
    <row r="4" spans="1:12" x14ac:dyDescent="0.15">
      <c r="A4" s="86" t="s">
        <v>471</v>
      </c>
      <c r="B4" s="87"/>
      <c r="C4" s="87"/>
      <c r="E4" s="90" t="s">
        <v>85</v>
      </c>
      <c r="F4" s="91">
        <v>4</v>
      </c>
      <c r="G4" s="91">
        <v>8</v>
      </c>
      <c r="H4" s="91">
        <v>15</v>
      </c>
      <c r="I4" s="3"/>
      <c r="J4" s="3"/>
    </row>
    <row r="5" spans="1:12" x14ac:dyDescent="0.15">
      <c r="A5" s="86"/>
      <c r="B5" s="87"/>
      <c r="C5" s="87"/>
      <c r="E5" s="90" t="s">
        <v>89</v>
      </c>
      <c r="F5" s="91">
        <v>1</v>
      </c>
      <c r="G5" s="91">
        <v>1</v>
      </c>
      <c r="H5" s="91">
        <v>2</v>
      </c>
    </row>
    <row r="6" spans="1:12" x14ac:dyDescent="0.15">
      <c r="A6" s="86" t="s">
        <v>99</v>
      </c>
      <c r="B6" s="87"/>
      <c r="C6" s="87"/>
      <c r="E6" s="90" t="s">
        <v>86</v>
      </c>
      <c r="F6" s="91">
        <v>2</v>
      </c>
      <c r="G6" s="91">
        <v>4</v>
      </c>
      <c r="H6" s="91">
        <v>10</v>
      </c>
    </row>
    <row r="7" spans="1:12" x14ac:dyDescent="0.15">
      <c r="A7" s="86" t="s">
        <v>404</v>
      </c>
      <c r="B7" s="87"/>
      <c r="C7" s="87"/>
      <c r="E7" s="90" t="s">
        <v>87</v>
      </c>
      <c r="F7" s="91">
        <v>0</v>
      </c>
      <c r="G7" s="91">
        <v>5</v>
      </c>
      <c r="H7" s="91">
        <v>1</v>
      </c>
    </row>
    <row r="8" spans="1:12" x14ac:dyDescent="0.15">
      <c r="E8" s="90" t="s">
        <v>88</v>
      </c>
      <c r="F8" s="91">
        <v>1</v>
      </c>
      <c r="G8" s="91">
        <v>2</v>
      </c>
      <c r="H8" s="91">
        <v>3</v>
      </c>
    </row>
    <row r="9" spans="1:12" x14ac:dyDescent="0.15">
      <c r="E9" s="92" t="s">
        <v>91</v>
      </c>
      <c r="F9" s="92"/>
      <c r="G9" s="92"/>
      <c r="H9" s="92"/>
    </row>
    <row r="10" spans="1:12" s="85" customFormat="1" x14ac:dyDescent="0.15"/>
    <row r="12" spans="1:12" ht="14" thickBot="1" x14ac:dyDescent="0.2"/>
    <row r="13" spans="1:12" x14ac:dyDescent="0.15">
      <c r="A13" s="57" t="s">
        <v>430</v>
      </c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60"/>
    </row>
    <row r="14" spans="1:12" x14ac:dyDescent="0.15">
      <c r="A14" s="61" t="s">
        <v>431</v>
      </c>
      <c r="B14" s="7"/>
      <c r="C14" s="7" t="s">
        <v>432</v>
      </c>
      <c r="L14" s="62"/>
    </row>
    <row r="15" spans="1:12" x14ac:dyDescent="0.15">
      <c r="A15" s="139" t="s">
        <v>760</v>
      </c>
      <c r="C15" s="63"/>
      <c r="L15" s="62"/>
    </row>
    <row r="16" spans="1:12" x14ac:dyDescent="0.15">
      <c r="A16" s="61" t="s">
        <v>433</v>
      </c>
      <c r="B16" s="7" t="s">
        <v>434</v>
      </c>
      <c r="C16" s="7" t="s">
        <v>528</v>
      </c>
      <c r="D16" s="7" t="s">
        <v>530</v>
      </c>
      <c r="E16" s="97" t="s">
        <v>529</v>
      </c>
      <c r="F16" s="97" t="s">
        <v>601</v>
      </c>
      <c r="G16" s="97" t="s">
        <v>600</v>
      </c>
      <c r="H16" s="97" t="s">
        <v>526</v>
      </c>
      <c r="I16" s="97" t="s">
        <v>525</v>
      </c>
      <c r="J16" s="97" t="s">
        <v>543</v>
      </c>
      <c r="K16" s="97"/>
      <c r="L16" s="105"/>
    </row>
    <row r="17" spans="1:12" x14ac:dyDescent="0.15">
      <c r="A17" s="68">
        <v>0</v>
      </c>
      <c r="B17">
        <v>1990</v>
      </c>
      <c r="C17" s="3">
        <v>30</v>
      </c>
      <c r="D17" s="3">
        <v>115</v>
      </c>
      <c r="E17" s="3">
        <v>115</v>
      </c>
      <c r="F17" s="3">
        <v>365</v>
      </c>
      <c r="G17" s="3">
        <v>365</v>
      </c>
      <c r="H17" s="3"/>
      <c r="I17" s="3"/>
      <c r="J17" s="3">
        <v>32</v>
      </c>
      <c r="L17" s="62"/>
    </row>
    <row r="18" spans="1:12" x14ac:dyDescent="0.15">
      <c r="A18" s="72"/>
      <c r="L18" s="62"/>
    </row>
    <row r="19" spans="1:12" x14ac:dyDescent="0.15">
      <c r="A19" s="73" t="s">
        <v>93</v>
      </c>
      <c r="B19" s="3">
        <v>0</v>
      </c>
      <c r="C19" s="6"/>
      <c r="E19" s="93" t="s">
        <v>463</v>
      </c>
      <c r="F19" s="3">
        <v>2</v>
      </c>
      <c r="G19" s="107" t="s">
        <v>435</v>
      </c>
      <c r="L19" s="62"/>
    </row>
    <row r="20" spans="1:12" x14ac:dyDescent="0.15">
      <c r="A20" s="74" t="s">
        <v>76</v>
      </c>
      <c r="B20" s="3"/>
      <c r="E20" s="95" t="s">
        <v>470</v>
      </c>
      <c r="F20" s="3"/>
      <c r="G20" s="3"/>
      <c r="L20" s="62"/>
    </row>
    <row r="21" spans="1:12" x14ac:dyDescent="0.15">
      <c r="A21" s="74" t="s">
        <v>464</v>
      </c>
      <c r="B21" s="3"/>
      <c r="E21" s="95" t="s">
        <v>464</v>
      </c>
      <c r="F21" s="3"/>
      <c r="G21" s="6"/>
      <c r="L21" s="62"/>
    </row>
    <row r="22" spans="1:12" x14ac:dyDescent="0.15">
      <c r="A22" s="75"/>
      <c r="B22" s="76" t="s">
        <v>424</v>
      </c>
      <c r="C22" s="76" t="s">
        <v>54</v>
      </c>
      <c r="D22" s="76" t="s">
        <v>90</v>
      </c>
      <c r="E22" s="94" t="s">
        <v>465</v>
      </c>
      <c r="F22" s="94" t="s">
        <v>466</v>
      </c>
      <c r="G22" s="108"/>
      <c r="L22" s="62"/>
    </row>
    <row r="23" spans="1:12" x14ac:dyDescent="0.15">
      <c r="A23" s="75" t="s">
        <v>469</v>
      </c>
      <c r="B23" s="77" t="s">
        <v>64</v>
      </c>
      <c r="C23" s="77" t="s">
        <v>101</v>
      </c>
      <c r="D23" s="77" t="s">
        <v>58</v>
      </c>
      <c r="E23" s="94" t="s">
        <v>468</v>
      </c>
      <c r="F23" s="94" t="s">
        <v>467</v>
      </c>
      <c r="G23" s="108"/>
      <c r="L23" s="62"/>
    </row>
    <row r="24" spans="1:12" x14ac:dyDescent="0.15">
      <c r="A24" s="63">
        <v>1</v>
      </c>
      <c r="B24" s="8"/>
      <c r="C24" s="8"/>
      <c r="D24" s="8"/>
      <c r="E24" s="109"/>
      <c r="F24" s="3"/>
      <c r="K24" s="167" t="s">
        <v>626</v>
      </c>
      <c r="L24" s="168">
        <v>23</v>
      </c>
    </row>
    <row r="25" spans="1:12" x14ac:dyDescent="0.15">
      <c r="A25" s="63">
        <v>2</v>
      </c>
      <c r="B25" s="8"/>
      <c r="C25" s="8"/>
      <c r="D25" s="8"/>
      <c r="E25" s="3"/>
      <c r="F25" s="3"/>
      <c r="K25" s="167" t="s">
        <v>627</v>
      </c>
      <c r="L25" s="168">
        <v>2</v>
      </c>
    </row>
    <row r="26" spans="1:12" x14ac:dyDescent="0.15">
      <c r="A26" s="63">
        <v>3</v>
      </c>
      <c r="B26" s="8"/>
      <c r="C26" s="8"/>
      <c r="D26" s="8"/>
      <c r="E26" s="3"/>
      <c r="F26" s="3"/>
      <c r="K26" s="169"/>
      <c r="L26" s="168"/>
    </row>
    <row r="27" spans="1:12" x14ac:dyDescent="0.15">
      <c r="A27" s="68">
        <v>4</v>
      </c>
      <c r="B27" s="3"/>
      <c r="C27" s="3"/>
      <c r="D27" s="3"/>
      <c r="E27" s="3"/>
      <c r="F27" s="3"/>
      <c r="K27" s="167" t="s">
        <v>628</v>
      </c>
      <c r="L27" s="168">
        <v>4</v>
      </c>
    </row>
    <row r="28" spans="1:12" x14ac:dyDescent="0.15">
      <c r="A28" s="68">
        <v>5</v>
      </c>
      <c r="B28" s="3"/>
      <c r="C28" s="3"/>
      <c r="D28" s="3"/>
      <c r="E28" s="3"/>
      <c r="F28" s="3"/>
      <c r="K28" s="167" t="s">
        <v>629</v>
      </c>
      <c r="L28" s="168">
        <v>28</v>
      </c>
    </row>
    <row r="29" spans="1:12" x14ac:dyDescent="0.15">
      <c r="A29" s="68">
        <v>6</v>
      </c>
      <c r="B29" s="3"/>
      <c r="C29" s="3"/>
      <c r="D29" s="3"/>
      <c r="E29" s="3"/>
      <c r="F29" s="3"/>
      <c r="K29" s="167" t="s">
        <v>632</v>
      </c>
      <c r="L29" s="168">
        <v>30</v>
      </c>
    </row>
    <row r="30" spans="1:12" x14ac:dyDescent="0.15">
      <c r="A30" s="68">
        <v>7</v>
      </c>
      <c r="B30" s="3"/>
      <c r="C30" s="3"/>
      <c r="D30" s="3"/>
      <c r="E30" s="3"/>
      <c r="F30" s="3"/>
      <c r="K30" s="167" t="s">
        <v>630</v>
      </c>
      <c r="L30" s="168">
        <v>18</v>
      </c>
    </row>
    <row r="31" spans="1:12" x14ac:dyDescent="0.15">
      <c r="A31" s="68">
        <v>8</v>
      </c>
      <c r="B31" s="3"/>
      <c r="C31" s="3"/>
      <c r="D31" s="3"/>
      <c r="E31" s="3"/>
      <c r="F31" s="3"/>
      <c r="K31" s="167" t="s">
        <v>624</v>
      </c>
      <c r="L31" s="168">
        <v>7</v>
      </c>
    </row>
    <row r="32" spans="1:12" x14ac:dyDescent="0.15">
      <c r="A32" s="68">
        <v>9</v>
      </c>
      <c r="B32" s="3"/>
      <c r="C32" s="3"/>
      <c r="D32" s="3"/>
      <c r="E32" s="3"/>
      <c r="F32" s="3"/>
      <c r="K32" s="167" t="s">
        <v>631</v>
      </c>
      <c r="L32" s="168">
        <v>10</v>
      </c>
    </row>
    <row r="33" spans="1:12" ht="14" thickBot="1" x14ac:dyDescent="0.2">
      <c r="A33" s="78">
        <v>10</v>
      </c>
      <c r="B33" s="79"/>
      <c r="C33" s="79"/>
      <c r="D33" s="69"/>
      <c r="E33" s="69"/>
      <c r="F33" s="69"/>
      <c r="G33" s="70"/>
      <c r="H33" s="70"/>
      <c r="I33" s="70"/>
      <c r="J33" s="70"/>
      <c r="K33" s="70"/>
      <c r="L33" s="71"/>
    </row>
    <row r="37" spans="1:12" ht="14" thickBot="1" x14ac:dyDescent="0.2"/>
    <row r="38" spans="1:12" x14ac:dyDescent="0.15">
      <c r="A38" s="57" t="s">
        <v>430</v>
      </c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60"/>
    </row>
    <row r="39" spans="1:12" x14ac:dyDescent="0.15">
      <c r="A39" s="61" t="s">
        <v>431</v>
      </c>
      <c r="B39" s="7"/>
      <c r="C39" s="7" t="s">
        <v>432</v>
      </c>
      <c r="L39" s="62"/>
    </row>
    <row r="40" spans="1:12" x14ac:dyDescent="0.15">
      <c r="A40" s="139" t="s">
        <v>757</v>
      </c>
      <c r="C40" s="63"/>
      <c r="L40" s="62"/>
    </row>
    <row r="41" spans="1:12" x14ac:dyDescent="0.15">
      <c r="A41" s="61" t="s">
        <v>433</v>
      </c>
      <c r="B41" s="7" t="s">
        <v>434</v>
      </c>
      <c r="C41" s="7" t="s">
        <v>528</v>
      </c>
      <c r="D41" s="7" t="s">
        <v>530</v>
      </c>
      <c r="E41" s="97" t="s">
        <v>529</v>
      </c>
      <c r="F41" s="97" t="s">
        <v>601</v>
      </c>
      <c r="G41" s="97" t="s">
        <v>600</v>
      </c>
      <c r="H41" s="97" t="s">
        <v>526</v>
      </c>
      <c r="I41" s="97" t="s">
        <v>525</v>
      </c>
      <c r="J41" s="97" t="s">
        <v>543</v>
      </c>
      <c r="K41" s="97"/>
      <c r="L41" s="105"/>
    </row>
    <row r="42" spans="1:12" x14ac:dyDescent="0.15">
      <c r="A42" s="68">
        <v>0</v>
      </c>
      <c r="B42" s="3">
        <v>1990</v>
      </c>
      <c r="C42" s="3">
        <v>30</v>
      </c>
      <c r="D42" s="3">
        <v>133</v>
      </c>
      <c r="E42" s="3">
        <v>133</v>
      </c>
      <c r="F42" s="3">
        <v>365</v>
      </c>
      <c r="G42" s="3">
        <v>365</v>
      </c>
      <c r="H42" s="3"/>
      <c r="I42" s="3"/>
      <c r="J42" s="3">
        <v>32</v>
      </c>
      <c r="L42" s="62"/>
    </row>
    <row r="43" spans="1:12" x14ac:dyDescent="0.15">
      <c r="A43" s="72"/>
      <c r="L43" s="62"/>
    </row>
    <row r="44" spans="1:12" x14ac:dyDescent="0.15">
      <c r="A44" s="73" t="s">
        <v>93</v>
      </c>
      <c r="B44" s="3">
        <v>0</v>
      </c>
      <c r="C44" s="6"/>
      <c r="E44" s="93" t="s">
        <v>463</v>
      </c>
      <c r="F44" s="3">
        <v>2</v>
      </c>
      <c r="G44" s="107" t="s">
        <v>435</v>
      </c>
      <c r="L44" s="62"/>
    </row>
    <row r="45" spans="1:12" x14ac:dyDescent="0.15">
      <c r="A45" s="74" t="s">
        <v>76</v>
      </c>
      <c r="B45" s="3"/>
      <c r="E45" s="95" t="s">
        <v>470</v>
      </c>
      <c r="F45" s="3"/>
      <c r="G45" s="3"/>
      <c r="L45" s="62"/>
    </row>
    <row r="46" spans="1:12" x14ac:dyDescent="0.15">
      <c r="A46" s="74" t="s">
        <v>464</v>
      </c>
      <c r="B46" s="3"/>
      <c r="E46" s="95" t="s">
        <v>464</v>
      </c>
      <c r="F46" s="3"/>
      <c r="G46" s="6"/>
      <c r="L46" s="62"/>
    </row>
    <row r="47" spans="1:12" x14ac:dyDescent="0.15">
      <c r="A47" s="75"/>
      <c r="B47" s="76" t="s">
        <v>424</v>
      </c>
      <c r="C47" s="76" t="s">
        <v>54</v>
      </c>
      <c r="D47" s="76" t="s">
        <v>90</v>
      </c>
      <c r="E47" s="94" t="s">
        <v>465</v>
      </c>
      <c r="F47" s="94" t="s">
        <v>466</v>
      </c>
      <c r="G47" s="108"/>
      <c r="L47" s="62"/>
    </row>
    <row r="48" spans="1:12" x14ac:dyDescent="0.15">
      <c r="A48" s="75" t="s">
        <v>469</v>
      </c>
      <c r="B48" s="77" t="s">
        <v>64</v>
      </c>
      <c r="C48" s="77" t="s">
        <v>101</v>
      </c>
      <c r="D48" s="77" t="s">
        <v>58</v>
      </c>
      <c r="E48" s="94" t="s">
        <v>468</v>
      </c>
      <c r="F48" s="94" t="s">
        <v>467</v>
      </c>
      <c r="G48" s="108"/>
      <c r="L48" s="62"/>
    </row>
    <row r="49" spans="1:12" x14ac:dyDescent="0.15">
      <c r="A49" s="63">
        <v>1</v>
      </c>
      <c r="B49" s="8"/>
      <c r="C49" s="8"/>
      <c r="D49" s="8"/>
      <c r="E49" s="109"/>
      <c r="F49" s="3"/>
      <c r="L49" s="62"/>
    </row>
    <row r="50" spans="1:12" x14ac:dyDescent="0.15">
      <c r="A50" s="63">
        <v>2</v>
      </c>
      <c r="B50" s="8"/>
      <c r="C50" s="8"/>
      <c r="D50" s="8"/>
      <c r="E50" s="3"/>
      <c r="L50" s="62"/>
    </row>
    <row r="51" spans="1:12" x14ac:dyDescent="0.15">
      <c r="A51" s="63">
        <v>3</v>
      </c>
      <c r="B51" s="8"/>
      <c r="C51" s="8"/>
      <c r="D51" s="8"/>
      <c r="E51" s="3"/>
      <c r="F51" s="3"/>
      <c r="L51" s="62"/>
    </row>
    <row r="52" spans="1:12" x14ac:dyDescent="0.15">
      <c r="A52" s="68">
        <v>4</v>
      </c>
      <c r="B52" s="3"/>
      <c r="C52" s="3"/>
      <c r="D52" s="3"/>
      <c r="E52" s="3"/>
      <c r="F52" s="3"/>
      <c r="L52" s="62"/>
    </row>
    <row r="53" spans="1:12" x14ac:dyDescent="0.15">
      <c r="A53" s="68">
        <v>5</v>
      </c>
      <c r="B53" s="3"/>
      <c r="C53" s="3"/>
      <c r="D53" s="3"/>
      <c r="E53" s="3"/>
      <c r="F53" s="3"/>
      <c r="L53" s="62"/>
    </row>
    <row r="54" spans="1:12" x14ac:dyDescent="0.15">
      <c r="A54" s="68">
        <v>6</v>
      </c>
      <c r="B54" s="3"/>
      <c r="C54" s="3"/>
      <c r="D54" s="3"/>
      <c r="E54" s="3"/>
      <c r="F54" s="3"/>
      <c r="L54" s="62"/>
    </row>
    <row r="55" spans="1:12" x14ac:dyDescent="0.15">
      <c r="A55" s="68">
        <v>7</v>
      </c>
      <c r="B55" s="3"/>
      <c r="C55" s="3"/>
      <c r="D55" s="3"/>
      <c r="E55" s="3"/>
      <c r="F55" s="3"/>
      <c r="L55" s="62"/>
    </row>
    <row r="56" spans="1:12" x14ac:dyDescent="0.15">
      <c r="A56" s="68">
        <v>8</v>
      </c>
      <c r="B56" s="3"/>
      <c r="C56" s="3"/>
      <c r="D56" s="3"/>
      <c r="E56" s="3"/>
      <c r="F56" s="3"/>
      <c r="L56" s="62"/>
    </row>
    <row r="57" spans="1:12" x14ac:dyDescent="0.15">
      <c r="A57" s="68">
        <v>9</v>
      </c>
      <c r="B57" s="3"/>
      <c r="C57" s="3"/>
      <c r="D57" s="3"/>
      <c r="E57" s="3"/>
      <c r="F57" s="3"/>
      <c r="L57" s="62"/>
    </row>
    <row r="58" spans="1:12" ht="14" thickBot="1" x14ac:dyDescent="0.2">
      <c r="A58" s="78">
        <v>10</v>
      </c>
      <c r="B58" s="79"/>
      <c r="C58" s="79"/>
      <c r="D58" s="69"/>
      <c r="E58" s="69"/>
      <c r="F58" s="69"/>
      <c r="G58" s="70"/>
      <c r="H58" s="70"/>
      <c r="I58" s="70"/>
      <c r="J58" s="70"/>
      <c r="K58" s="70"/>
      <c r="L58" s="71"/>
    </row>
    <row r="60" spans="1:12" ht="14" thickBot="1" x14ac:dyDescent="0.2"/>
    <row r="61" spans="1:12" x14ac:dyDescent="0.15">
      <c r="A61" s="57" t="s">
        <v>430</v>
      </c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60"/>
    </row>
    <row r="62" spans="1:12" x14ac:dyDescent="0.15">
      <c r="A62" s="61" t="s">
        <v>431</v>
      </c>
      <c r="B62" s="7"/>
      <c r="C62" s="7" t="s">
        <v>432</v>
      </c>
      <c r="L62" s="62"/>
    </row>
    <row r="63" spans="1:12" x14ac:dyDescent="0.15">
      <c r="A63" s="139" t="s">
        <v>758</v>
      </c>
      <c r="C63" s="63"/>
      <c r="L63" s="62"/>
    </row>
    <row r="64" spans="1:12" x14ac:dyDescent="0.15">
      <c r="A64" s="61" t="s">
        <v>433</v>
      </c>
      <c r="B64" s="7" t="s">
        <v>434</v>
      </c>
      <c r="C64" s="7" t="s">
        <v>528</v>
      </c>
      <c r="D64" s="7" t="s">
        <v>530</v>
      </c>
      <c r="E64" s="97" t="s">
        <v>529</v>
      </c>
      <c r="F64" s="97" t="s">
        <v>601</v>
      </c>
      <c r="G64" s="97" t="s">
        <v>600</v>
      </c>
      <c r="H64" s="97" t="s">
        <v>526</v>
      </c>
      <c r="I64" s="97" t="s">
        <v>525</v>
      </c>
      <c r="J64" s="97" t="s">
        <v>543</v>
      </c>
      <c r="K64" s="97"/>
      <c r="L64" s="105"/>
    </row>
    <row r="65" spans="1:12" x14ac:dyDescent="0.15">
      <c r="A65" s="68">
        <v>0</v>
      </c>
      <c r="B65" s="3">
        <v>1990</v>
      </c>
      <c r="C65" s="3">
        <v>30</v>
      </c>
      <c r="D65" s="3">
        <v>164</v>
      </c>
      <c r="E65" s="3">
        <v>164</v>
      </c>
      <c r="F65" s="3">
        <v>365</v>
      </c>
      <c r="G65" s="3">
        <v>365</v>
      </c>
      <c r="H65" s="3"/>
      <c r="I65" s="3"/>
      <c r="J65" s="3">
        <v>32</v>
      </c>
      <c r="L65" s="62"/>
    </row>
    <row r="66" spans="1:12" x14ac:dyDescent="0.15">
      <c r="A66" s="72"/>
      <c r="L66" s="62"/>
    </row>
    <row r="67" spans="1:12" x14ac:dyDescent="0.15">
      <c r="A67" s="73" t="s">
        <v>93</v>
      </c>
      <c r="B67" s="3">
        <v>0</v>
      </c>
      <c r="C67" s="6"/>
      <c r="E67" s="93" t="s">
        <v>463</v>
      </c>
      <c r="F67" s="3">
        <v>2</v>
      </c>
      <c r="G67" s="107" t="s">
        <v>435</v>
      </c>
      <c r="L67" s="62"/>
    </row>
    <row r="68" spans="1:12" x14ac:dyDescent="0.15">
      <c r="A68" s="74" t="s">
        <v>76</v>
      </c>
      <c r="B68" s="3"/>
      <c r="E68" s="95" t="s">
        <v>470</v>
      </c>
      <c r="F68" s="3"/>
      <c r="G68" s="3"/>
      <c r="L68" s="62"/>
    </row>
    <row r="69" spans="1:12" x14ac:dyDescent="0.15">
      <c r="A69" s="74" t="s">
        <v>464</v>
      </c>
      <c r="B69" s="3"/>
      <c r="E69" s="95" t="s">
        <v>464</v>
      </c>
      <c r="F69" s="3"/>
      <c r="G69" s="6"/>
      <c r="L69" s="62"/>
    </row>
    <row r="70" spans="1:12" x14ac:dyDescent="0.15">
      <c r="A70" s="75"/>
      <c r="B70" s="76" t="s">
        <v>424</v>
      </c>
      <c r="C70" s="76" t="s">
        <v>54</v>
      </c>
      <c r="D70" s="76" t="s">
        <v>90</v>
      </c>
      <c r="E70" s="94" t="s">
        <v>465</v>
      </c>
      <c r="F70" s="94" t="s">
        <v>466</v>
      </c>
      <c r="G70" s="108"/>
      <c r="L70" s="62"/>
    </row>
    <row r="71" spans="1:12" x14ac:dyDescent="0.15">
      <c r="A71" s="75" t="s">
        <v>469</v>
      </c>
      <c r="B71" s="77" t="s">
        <v>64</v>
      </c>
      <c r="C71" s="77" t="s">
        <v>101</v>
      </c>
      <c r="D71" s="77" t="s">
        <v>58</v>
      </c>
      <c r="E71" s="94" t="s">
        <v>468</v>
      </c>
      <c r="F71" s="94" t="s">
        <v>467</v>
      </c>
      <c r="G71" s="108"/>
      <c r="L71" s="62"/>
    </row>
    <row r="72" spans="1:12" x14ac:dyDescent="0.15">
      <c r="A72" s="63">
        <v>1</v>
      </c>
      <c r="B72" s="8"/>
      <c r="C72" s="8"/>
      <c r="D72" s="8"/>
      <c r="E72" s="8"/>
      <c r="F72" s="3"/>
      <c r="L72" s="62"/>
    </row>
    <row r="73" spans="1:12" x14ac:dyDescent="0.15">
      <c r="A73" s="63">
        <v>2</v>
      </c>
      <c r="B73" s="8"/>
      <c r="C73" s="8"/>
      <c r="D73" s="8"/>
      <c r="E73" s="109"/>
      <c r="F73" s="3"/>
      <c r="L73" s="62"/>
    </row>
    <row r="74" spans="1:12" x14ac:dyDescent="0.15">
      <c r="A74" s="63">
        <v>3</v>
      </c>
      <c r="B74" s="8"/>
      <c r="C74" s="8"/>
      <c r="D74" s="8"/>
      <c r="E74" s="3"/>
      <c r="F74" s="3"/>
      <c r="L74" s="62"/>
    </row>
    <row r="75" spans="1:12" x14ac:dyDescent="0.15">
      <c r="A75" s="68">
        <v>4</v>
      </c>
      <c r="B75" s="3"/>
      <c r="C75" s="3"/>
      <c r="D75" s="3"/>
      <c r="E75" s="3"/>
      <c r="F75" s="3"/>
      <c r="L75" s="62"/>
    </row>
    <row r="76" spans="1:12" x14ac:dyDescent="0.15">
      <c r="A76" s="68">
        <v>5</v>
      </c>
      <c r="B76" s="3"/>
      <c r="C76" s="3"/>
      <c r="D76" s="3"/>
      <c r="E76" s="3"/>
      <c r="F76" s="3"/>
      <c r="L76" s="62"/>
    </row>
    <row r="77" spans="1:12" x14ac:dyDescent="0.15">
      <c r="A77" s="68">
        <v>6</v>
      </c>
      <c r="B77" s="3"/>
      <c r="C77" s="3"/>
      <c r="D77" s="3"/>
      <c r="E77" s="3"/>
      <c r="F77" s="3"/>
      <c r="L77" s="62"/>
    </row>
    <row r="78" spans="1:12" x14ac:dyDescent="0.15">
      <c r="A78" s="68">
        <v>7</v>
      </c>
      <c r="B78" s="3"/>
      <c r="C78" s="3"/>
      <c r="D78" s="3"/>
      <c r="E78" s="3"/>
      <c r="F78" s="3"/>
      <c r="L78" s="62"/>
    </row>
    <row r="79" spans="1:12" x14ac:dyDescent="0.15">
      <c r="A79" s="68">
        <v>8</v>
      </c>
      <c r="B79" s="3"/>
      <c r="C79" s="3"/>
      <c r="D79" s="3"/>
      <c r="E79" s="3"/>
      <c r="F79" s="3"/>
      <c r="L79" s="62"/>
    </row>
    <row r="80" spans="1:12" x14ac:dyDescent="0.15">
      <c r="A80" s="68">
        <v>9</v>
      </c>
      <c r="B80" s="3"/>
      <c r="C80" s="3"/>
      <c r="D80" s="3"/>
      <c r="E80" s="3"/>
      <c r="F80" s="3"/>
      <c r="L80" s="62"/>
    </row>
    <row r="81" spans="1:12" ht="14" thickBot="1" x14ac:dyDescent="0.2">
      <c r="A81" s="78">
        <v>10</v>
      </c>
      <c r="B81" s="79"/>
      <c r="C81" s="79"/>
      <c r="D81" s="69"/>
      <c r="E81" s="69"/>
      <c r="F81" s="69"/>
      <c r="G81" s="70"/>
      <c r="H81" s="70"/>
      <c r="I81" s="70"/>
      <c r="J81" s="70"/>
      <c r="K81" s="70"/>
      <c r="L81" s="71"/>
    </row>
    <row r="83" spans="1:12" ht="14" thickBot="1" x14ac:dyDescent="0.2"/>
    <row r="84" spans="1:12" x14ac:dyDescent="0.15">
      <c r="A84" s="57" t="s">
        <v>430</v>
      </c>
      <c r="B84" s="59"/>
      <c r="C84" s="59"/>
      <c r="D84" s="59"/>
      <c r="E84" s="59"/>
      <c r="F84" s="59"/>
      <c r="G84" s="59"/>
      <c r="H84" s="59"/>
      <c r="I84" s="59"/>
      <c r="J84" s="59"/>
      <c r="K84" s="59"/>
      <c r="L84" s="60"/>
    </row>
    <row r="85" spans="1:12" x14ac:dyDescent="0.15">
      <c r="A85" s="61" t="s">
        <v>431</v>
      </c>
      <c r="B85" s="7"/>
      <c r="C85" s="7" t="s">
        <v>432</v>
      </c>
      <c r="L85" s="62"/>
    </row>
    <row r="86" spans="1:12" x14ac:dyDescent="0.15">
      <c r="A86" s="139" t="s">
        <v>759</v>
      </c>
      <c r="C86" s="63"/>
      <c r="L86" s="62"/>
    </row>
    <row r="87" spans="1:12" x14ac:dyDescent="0.15">
      <c r="A87" s="61" t="s">
        <v>433</v>
      </c>
      <c r="B87" s="7" t="s">
        <v>434</v>
      </c>
      <c r="C87" s="7" t="s">
        <v>528</v>
      </c>
      <c r="D87" s="7" t="s">
        <v>530</v>
      </c>
      <c r="E87" s="97" t="s">
        <v>529</v>
      </c>
      <c r="F87" s="97" t="s">
        <v>601</v>
      </c>
      <c r="G87" s="97" t="s">
        <v>600</v>
      </c>
      <c r="H87" s="97" t="s">
        <v>526</v>
      </c>
      <c r="I87" s="97" t="s">
        <v>525</v>
      </c>
      <c r="J87" s="97" t="s">
        <v>543</v>
      </c>
      <c r="K87" s="97"/>
      <c r="L87" s="105"/>
    </row>
    <row r="88" spans="1:12" x14ac:dyDescent="0.15">
      <c r="A88" s="68">
        <v>0</v>
      </c>
      <c r="B88">
        <v>1990</v>
      </c>
      <c r="C88" s="3">
        <v>30</v>
      </c>
      <c r="D88" s="3">
        <v>115</v>
      </c>
      <c r="E88" s="3">
        <v>115</v>
      </c>
      <c r="F88" s="3">
        <v>365</v>
      </c>
      <c r="G88" s="3">
        <v>365</v>
      </c>
      <c r="H88" s="3"/>
      <c r="I88" s="3"/>
      <c r="J88" s="3">
        <v>32</v>
      </c>
      <c r="L88" s="62"/>
    </row>
    <row r="89" spans="1:12" x14ac:dyDescent="0.15">
      <c r="A89" s="72"/>
      <c r="L89" s="62"/>
    </row>
    <row r="90" spans="1:12" x14ac:dyDescent="0.15">
      <c r="A90" s="73" t="s">
        <v>93</v>
      </c>
      <c r="B90" s="3">
        <v>0</v>
      </c>
      <c r="C90" s="6"/>
      <c r="E90" s="93" t="s">
        <v>463</v>
      </c>
      <c r="F90" s="3">
        <v>1</v>
      </c>
      <c r="G90" s="107" t="s">
        <v>435</v>
      </c>
      <c r="L90" s="62"/>
    </row>
    <row r="91" spans="1:12" x14ac:dyDescent="0.15">
      <c r="A91" s="74" t="s">
        <v>76</v>
      </c>
      <c r="B91" s="3"/>
      <c r="E91" s="95" t="s">
        <v>470</v>
      </c>
      <c r="F91" s="3"/>
      <c r="G91" s="3">
        <v>0.6</v>
      </c>
      <c r="L91" s="62"/>
    </row>
    <row r="92" spans="1:12" x14ac:dyDescent="0.15">
      <c r="A92" s="74" t="s">
        <v>464</v>
      </c>
      <c r="B92" s="3"/>
      <c r="E92" s="95" t="s">
        <v>464</v>
      </c>
      <c r="F92" s="3"/>
      <c r="G92" s="6"/>
      <c r="L92" s="62"/>
    </row>
    <row r="93" spans="1:12" x14ac:dyDescent="0.15">
      <c r="A93" s="75"/>
      <c r="B93" s="76" t="s">
        <v>424</v>
      </c>
      <c r="C93" s="76" t="s">
        <v>54</v>
      </c>
      <c r="D93" s="76" t="s">
        <v>90</v>
      </c>
      <c r="E93" s="94" t="s">
        <v>465</v>
      </c>
      <c r="F93" s="94" t="s">
        <v>466</v>
      </c>
      <c r="G93" s="108"/>
      <c r="L93" s="62"/>
    </row>
    <row r="94" spans="1:12" x14ac:dyDescent="0.15">
      <c r="A94" s="75" t="s">
        <v>469</v>
      </c>
      <c r="B94" s="77" t="s">
        <v>64</v>
      </c>
      <c r="C94" s="77" t="s">
        <v>101</v>
      </c>
      <c r="D94" s="77" t="s">
        <v>58</v>
      </c>
      <c r="E94" s="94" t="s">
        <v>468</v>
      </c>
      <c r="F94" s="94" t="s">
        <v>467</v>
      </c>
      <c r="G94" s="108"/>
      <c r="L94" s="62"/>
    </row>
    <row r="95" spans="1:12" x14ac:dyDescent="0.15">
      <c r="A95" s="63">
        <v>1</v>
      </c>
      <c r="B95" s="8"/>
      <c r="C95" s="8"/>
      <c r="D95" s="8"/>
      <c r="E95" s="109"/>
      <c r="F95" s="3"/>
      <c r="K95" s="167" t="s">
        <v>626</v>
      </c>
      <c r="L95" s="168">
        <v>23</v>
      </c>
    </row>
    <row r="96" spans="1:12" x14ac:dyDescent="0.15">
      <c r="A96" s="63">
        <v>2</v>
      </c>
      <c r="B96" s="8"/>
      <c r="C96" s="8"/>
      <c r="D96" s="8"/>
      <c r="E96" s="3"/>
      <c r="F96" s="3"/>
      <c r="K96" s="167" t="s">
        <v>627</v>
      </c>
      <c r="L96" s="168">
        <v>2</v>
      </c>
    </row>
    <row r="97" spans="1:12" x14ac:dyDescent="0.15">
      <c r="A97" s="63">
        <v>3</v>
      </c>
      <c r="B97" s="8"/>
      <c r="C97" s="8"/>
      <c r="D97" s="8"/>
      <c r="E97" s="3"/>
      <c r="F97" s="3"/>
      <c r="K97" s="169"/>
      <c r="L97" s="168"/>
    </row>
    <row r="98" spans="1:12" x14ac:dyDescent="0.15">
      <c r="A98" s="68">
        <v>4</v>
      </c>
      <c r="B98" s="3"/>
      <c r="C98" s="3"/>
      <c r="D98" s="3"/>
      <c r="E98" s="3"/>
      <c r="F98" s="3"/>
      <c r="K98" s="167" t="s">
        <v>628</v>
      </c>
      <c r="L98" s="168">
        <v>4</v>
      </c>
    </row>
    <row r="99" spans="1:12" x14ac:dyDescent="0.15">
      <c r="A99" s="68">
        <v>5</v>
      </c>
      <c r="B99" s="3"/>
      <c r="C99" s="3"/>
      <c r="D99" s="3"/>
      <c r="E99" s="3"/>
      <c r="F99" s="3"/>
      <c r="K99" s="167" t="s">
        <v>629</v>
      </c>
      <c r="L99" s="168">
        <v>28</v>
      </c>
    </row>
    <row r="100" spans="1:12" x14ac:dyDescent="0.15">
      <c r="A100" s="68">
        <v>6</v>
      </c>
      <c r="B100" s="3"/>
      <c r="C100" s="3"/>
      <c r="D100" s="3"/>
      <c r="E100" s="3"/>
      <c r="F100" s="3"/>
      <c r="K100" s="167" t="s">
        <v>632</v>
      </c>
      <c r="L100" s="168">
        <v>30</v>
      </c>
    </row>
    <row r="101" spans="1:12" x14ac:dyDescent="0.15">
      <c r="A101" s="68">
        <v>7</v>
      </c>
      <c r="B101" s="3"/>
      <c r="C101" s="3"/>
      <c r="D101" s="3"/>
      <c r="E101" s="3"/>
      <c r="F101" s="3"/>
      <c r="K101" s="167" t="s">
        <v>630</v>
      </c>
      <c r="L101" s="168">
        <v>18</v>
      </c>
    </row>
    <row r="102" spans="1:12" x14ac:dyDescent="0.15">
      <c r="A102" s="68">
        <v>8</v>
      </c>
      <c r="B102" s="3"/>
      <c r="C102" s="3"/>
      <c r="D102" s="3"/>
      <c r="E102" s="3"/>
      <c r="F102" s="3"/>
      <c r="K102" s="167" t="s">
        <v>624</v>
      </c>
      <c r="L102" s="168">
        <v>7</v>
      </c>
    </row>
    <row r="103" spans="1:12" x14ac:dyDescent="0.15">
      <c r="A103" s="68">
        <v>9</v>
      </c>
      <c r="B103" s="3"/>
      <c r="C103" s="3"/>
      <c r="D103" s="3"/>
      <c r="E103" s="3"/>
      <c r="F103" s="3"/>
      <c r="K103" s="167" t="s">
        <v>631</v>
      </c>
      <c r="L103" s="168">
        <v>10</v>
      </c>
    </row>
    <row r="104" spans="1:12" ht="14" thickBot="1" x14ac:dyDescent="0.2">
      <c r="A104" s="78">
        <v>10</v>
      </c>
      <c r="B104" s="79"/>
      <c r="C104" s="79"/>
      <c r="D104" s="69"/>
      <c r="E104" s="69"/>
      <c r="F104" s="69"/>
      <c r="G104" s="70"/>
      <c r="H104" s="70"/>
      <c r="I104" s="70"/>
      <c r="J104" s="70"/>
      <c r="K104" s="70"/>
      <c r="L104" s="71"/>
    </row>
    <row r="106" spans="1:12" ht="14" thickBot="1" x14ac:dyDescent="0.2"/>
    <row r="107" spans="1:12" x14ac:dyDescent="0.15">
      <c r="A107" s="57" t="s">
        <v>430</v>
      </c>
      <c r="B107" s="59"/>
      <c r="C107" s="59"/>
      <c r="D107" s="59"/>
      <c r="E107" s="59"/>
      <c r="F107" s="59"/>
      <c r="G107" s="59"/>
      <c r="H107" s="59"/>
      <c r="I107" s="59"/>
      <c r="J107" s="59"/>
      <c r="K107" s="59"/>
      <c r="L107" s="60"/>
    </row>
    <row r="108" spans="1:12" x14ac:dyDescent="0.15">
      <c r="A108" s="61" t="s">
        <v>431</v>
      </c>
      <c r="B108" s="7"/>
      <c r="C108" s="7" t="s">
        <v>432</v>
      </c>
      <c r="L108" s="62"/>
    </row>
    <row r="109" spans="1:12" x14ac:dyDescent="0.15">
      <c r="A109" s="139" t="s">
        <v>761</v>
      </c>
      <c r="C109" s="63"/>
      <c r="L109" s="62"/>
    </row>
    <row r="110" spans="1:12" x14ac:dyDescent="0.15">
      <c r="A110" s="61" t="s">
        <v>433</v>
      </c>
      <c r="B110" s="7" t="s">
        <v>434</v>
      </c>
      <c r="C110" s="7" t="s">
        <v>528</v>
      </c>
      <c r="D110" s="7" t="s">
        <v>530</v>
      </c>
      <c r="E110" s="97" t="s">
        <v>529</v>
      </c>
      <c r="F110" s="97" t="s">
        <v>601</v>
      </c>
      <c r="G110" s="97" t="s">
        <v>600</v>
      </c>
      <c r="H110" s="97" t="s">
        <v>526</v>
      </c>
      <c r="I110" s="97" t="s">
        <v>525</v>
      </c>
      <c r="J110" s="97" t="s">
        <v>543</v>
      </c>
      <c r="K110" s="97"/>
      <c r="L110" s="105"/>
    </row>
    <row r="111" spans="1:12" x14ac:dyDescent="0.15">
      <c r="A111" s="68">
        <v>0</v>
      </c>
      <c r="B111" s="3">
        <v>1990</v>
      </c>
      <c r="C111" s="3">
        <v>30</v>
      </c>
      <c r="D111" s="3">
        <v>133</v>
      </c>
      <c r="E111" s="3">
        <v>133</v>
      </c>
      <c r="F111" s="3">
        <v>365</v>
      </c>
      <c r="G111" s="3">
        <v>365</v>
      </c>
      <c r="H111" s="3"/>
      <c r="I111" s="3"/>
      <c r="J111" s="3">
        <v>32</v>
      </c>
      <c r="L111" s="62"/>
    </row>
    <row r="112" spans="1:12" x14ac:dyDescent="0.15">
      <c r="A112" s="72"/>
      <c r="L112" s="62"/>
    </row>
    <row r="113" spans="1:12" x14ac:dyDescent="0.15">
      <c r="A113" s="73" t="s">
        <v>93</v>
      </c>
      <c r="B113" s="3">
        <v>0</v>
      </c>
      <c r="C113" s="6"/>
      <c r="E113" s="93" t="s">
        <v>463</v>
      </c>
      <c r="F113" s="3">
        <v>1</v>
      </c>
      <c r="G113" s="107" t="s">
        <v>435</v>
      </c>
      <c r="L113" s="62"/>
    </row>
    <row r="114" spans="1:12" x14ac:dyDescent="0.15">
      <c r="A114" s="74" t="s">
        <v>76</v>
      </c>
      <c r="B114" s="3"/>
      <c r="E114" s="95" t="s">
        <v>470</v>
      </c>
      <c r="F114" s="3"/>
      <c r="G114" s="3">
        <v>0.6</v>
      </c>
      <c r="L114" s="62"/>
    </row>
    <row r="115" spans="1:12" x14ac:dyDescent="0.15">
      <c r="A115" s="74" t="s">
        <v>464</v>
      </c>
      <c r="B115" s="3"/>
      <c r="E115" s="95" t="s">
        <v>464</v>
      </c>
      <c r="F115" s="3"/>
      <c r="G115" s="6"/>
      <c r="L115" s="62"/>
    </row>
    <row r="116" spans="1:12" x14ac:dyDescent="0.15">
      <c r="A116" s="75"/>
      <c r="B116" s="76" t="s">
        <v>424</v>
      </c>
      <c r="C116" s="76" t="s">
        <v>54</v>
      </c>
      <c r="D116" s="76" t="s">
        <v>90</v>
      </c>
      <c r="E116" s="94" t="s">
        <v>465</v>
      </c>
      <c r="F116" s="94" t="s">
        <v>466</v>
      </c>
      <c r="G116" s="108"/>
      <c r="L116" s="62"/>
    </row>
    <row r="117" spans="1:12" x14ac:dyDescent="0.15">
      <c r="A117" s="75" t="s">
        <v>469</v>
      </c>
      <c r="B117" s="77" t="s">
        <v>64</v>
      </c>
      <c r="C117" s="77" t="s">
        <v>101</v>
      </c>
      <c r="D117" s="77" t="s">
        <v>58</v>
      </c>
      <c r="E117" s="94" t="s">
        <v>468</v>
      </c>
      <c r="F117" s="94" t="s">
        <v>467</v>
      </c>
      <c r="G117" s="108"/>
      <c r="L117" s="62"/>
    </row>
    <row r="118" spans="1:12" x14ac:dyDescent="0.15">
      <c r="A118" s="63">
        <v>1</v>
      </c>
      <c r="B118" s="8"/>
      <c r="C118" s="8"/>
      <c r="D118" s="8"/>
      <c r="E118" s="109"/>
      <c r="F118" s="3"/>
      <c r="L118" s="62"/>
    </row>
    <row r="119" spans="1:12" x14ac:dyDescent="0.15">
      <c r="A119" s="63">
        <v>2</v>
      </c>
      <c r="B119" s="8"/>
      <c r="C119" s="8"/>
      <c r="D119" s="8"/>
      <c r="E119" s="3"/>
      <c r="L119" s="62"/>
    </row>
    <row r="120" spans="1:12" x14ac:dyDescent="0.15">
      <c r="A120" s="63">
        <v>3</v>
      </c>
      <c r="B120" s="8"/>
      <c r="C120" s="8"/>
      <c r="D120" s="8"/>
      <c r="E120" s="3"/>
      <c r="F120" s="3"/>
      <c r="L120" s="62"/>
    </row>
    <row r="121" spans="1:12" x14ac:dyDescent="0.15">
      <c r="A121" s="68">
        <v>4</v>
      </c>
      <c r="B121" s="3"/>
      <c r="C121" s="3"/>
      <c r="D121" s="3"/>
      <c r="E121" s="3"/>
      <c r="F121" s="3"/>
      <c r="L121" s="62"/>
    </row>
    <row r="122" spans="1:12" x14ac:dyDescent="0.15">
      <c r="A122" s="68">
        <v>5</v>
      </c>
      <c r="B122" s="3"/>
      <c r="C122" s="3"/>
      <c r="D122" s="3"/>
      <c r="E122" s="3"/>
      <c r="F122" s="3"/>
      <c r="L122" s="62"/>
    </row>
    <row r="123" spans="1:12" x14ac:dyDescent="0.15">
      <c r="A123" s="68">
        <v>6</v>
      </c>
      <c r="B123" s="3"/>
      <c r="C123" s="3"/>
      <c r="D123" s="3"/>
      <c r="E123" s="3"/>
      <c r="F123" s="3"/>
      <c r="L123" s="62"/>
    </row>
    <row r="124" spans="1:12" x14ac:dyDescent="0.15">
      <c r="A124" s="68">
        <v>7</v>
      </c>
      <c r="B124" s="3"/>
      <c r="C124" s="3"/>
      <c r="D124" s="3"/>
      <c r="E124" s="3"/>
      <c r="F124" s="3"/>
      <c r="L124" s="62"/>
    </row>
    <row r="125" spans="1:12" x14ac:dyDescent="0.15">
      <c r="A125" s="68">
        <v>8</v>
      </c>
      <c r="B125" s="3"/>
      <c r="C125" s="3"/>
      <c r="D125" s="3"/>
      <c r="E125" s="3"/>
      <c r="F125" s="3"/>
      <c r="L125" s="62"/>
    </row>
    <row r="126" spans="1:12" x14ac:dyDescent="0.15">
      <c r="A126" s="68">
        <v>9</v>
      </c>
      <c r="B126" s="3"/>
      <c r="C126" s="3"/>
      <c r="D126" s="3"/>
      <c r="E126" s="3"/>
      <c r="F126" s="3"/>
      <c r="L126" s="62"/>
    </row>
    <row r="127" spans="1:12" ht="14" thickBot="1" x14ac:dyDescent="0.2">
      <c r="A127" s="78">
        <v>10</v>
      </c>
      <c r="B127" s="79"/>
      <c r="C127" s="79"/>
      <c r="D127" s="69"/>
      <c r="E127" s="69"/>
      <c r="F127" s="69"/>
      <c r="G127" s="70"/>
      <c r="H127" s="70"/>
      <c r="I127" s="70"/>
      <c r="J127" s="70"/>
      <c r="K127" s="70"/>
      <c r="L127" s="71"/>
    </row>
    <row r="129" spans="1:12" ht="14" thickBot="1" x14ac:dyDescent="0.2"/>
    <row r="130" spans="1:12" x14ac:dyDescent="0.15">
      <c r="A130" s="57" t="s">
        <v>430</v>
      </c>
      <c r="B130" s="59"/>
      <c r="C130" s="59"/>
      <c r="D130" s="59"/>
      <c r="E130" s="59"/>
      <c r="F130" s="59"/>
      <c r="G130" s="59"/>
      <c r="H130" s="59"/>
      <c r="I130" s="59"/>
      <c r="J130" s="59"/>
      <c r="K130" s="59"/>
      <c r="L130" s="60"/>
    </row>
    <row r="131" spans="1:12" x14ac:dyDescent="0.15">
      <c r="A131" s="61" t="s">
        <v>431</v>
      </c>
      <c r="B131" s="7"/>
      <c r="C131" s="7" t="s">
        <v>432</v>
      </c>
      <c r="L131" s="62"/>
    </row>
    <row r="132" spans="1:12" x14ac:dyDescent="0.15">
      <c r="A132" s="139" t="s">
        <v>762</v>
      </c>
      <c r="C132" s="63"/>
      <c r="L132" s="62"/>
    </row>
    <row r="133" spans="1:12" x14ac:dyDescent="0.15">
      <c r="A133" s="61" t="s">
        <v>433</v>
      </c>
      <c r="B133" s="7" t="s">
        <v>434</v>
      </c>
      <c r="C133" s="7" t="s">
        <v>528</v>
      </c>
      <c r="D133" s="7" t="s">
        <v>530</v>
      </c>
      <c r="E133" s="97" t="s">
        <v>529</v>
      </c>
      <c r="F133" s="97" t="s">
        <v>601</v>
      </c>
      <c r="G133" s="97" t="s">
        <v>600</v>
      </c>
      <c r="H133" s="97" t="s">
        <v>526</v>
      </c>
      <c r="I133" s="97" t="s">
        <v>525</v>
      </c>
      <c r="J133" s="97" t="s">
        <v>543</v>
      </c>
      <c r="K133" s="97"/>
      <c r="L133" s="105"/>
    </row>
    <row r="134" spans="1:12" x14ac:dyDescent="0.15">
      <c r="A134" s="68">
        <v>0</v>
      </c>
      <c r="B134" s="3">
        <v>1990</v>
      </c>
      <c r="C134" s="3">
        <v>30</v>
      </c>
      <c r="D134" s="3">
        <v>164</v>
      </c>
      <c r="E134" s="3">
        <v>164</v>
      </c>
      <c r="F134" s="3">
        <v>365</v>
      </c>
      <c r="G134" s="3">
        <v>365</v>
      </c>
      <c r="H134" s="3"/>
      <c r="I134" s="3"/>
      <c r="J134" s="3">
        <v>32</v>
      </c>
      <c r="L134" s="62"/>
    </row>
    <row r="135" spans="1:12" x14ac:dyDescent="0.15">
      <c r="A135" s="72"/>
      <c r="L135" s="62"/>
    </row>
    <row r="136" spans="1:12" x14ac:dyDescent="0.15">
      <c r="A136" s="73" t="s">
        <v>93</v>
      </c>
      <c r="B136" s="3">
        <v>0</v>
      </c>
      <c r="C136" s="6"/>
      <c r="E136" s="93" t="s">
        <v>463</v>
      </c>
      <c r="F136" s="3">
        <v>1</v>
      </c>
      <c r="G136" s="107" t="s">
        <v>435</v>
      </c>
      <c r="L136" s="62"/>
    </row>
    <row r="137" spans="1:12" x14ac:dyDescent="0.15">
      <c r="A137" s="74" t="s">
        <v>76</v>
      </c>
      <c r="B137" s="3"/>
      <c r="E137" s="95" t="s">
        <v>470</v>
      </c>
      <c r="F137" s="3"/>
      <c r="G137" s="3">
        <v>0.6</v>
      </c>
      <c r="L137" s="62"/>
    </row>
    <row r="138" spans="1:12" x14ac:dyDescent="0.15">
      <c r="A138" s="74" t="s">
        <v>464</v>
      </c>
      <c r="B138" s="3"/>
      <c r="E138" s="95" t="s">
        <v>464</v>
      </c>
      <c r="F138" s="3"/>
      <c r="G138" s="6"/>
      <c r="L138" s="62"/>
    </row>
    <row r="139" spans="1:12" x14ac:dyDescent="0.15">
      <c r="A139" s="75"/>
      <c r="B139" s="76" t="s">
        <v>424</v>
      </c>
      <c r="C139" s="76" t="s">
        <v>54</v>
      </c>
      <c r="D139" s="76" t="s">
        <v>90</v>
      </c>
      <c r="E139" s="94" t="s">
        <v>465</v>
      </c>
      <c r="F139" s="94" t="s">
        <v>466</v>
      </c>
      <c r="G139" s="108"/>
      <c r="L139" s="62"/>
    </row>
    <row r="140" spans="1:12" x14ac:dyDescent="0.15">
      <c r="A140" s="75" t="s">
        <v>469</v>
      </c>
      <c r="B140" s="77" t="s">
        <v>64</v>
      </c>
      <c r="C140" s="77" t="s">
        <v>101</v>
      </c>
      <c r="D140" s="77" t="s">
        <v>58</v>
      </c>
      <c r="E140" s="94" t="s">
        <v>468</v>
      </c>
      <c r="F140" s="94" t="s">
        <v>467</v>
      </c>
      <c r="G140" s="108"/>
      <c r="L140" s="62"/>
    </row>
    <row r="141" spans="1:12" x14ac:dyDescent="0.15">
      <c r="A141" s="63">
        <v>1</v>
      </c>
      <c r="B141" s="8"/>
      <c r="C141" s="8"/>
      <c r="D141" s="8"/>
      <c r="E141" s="8"/>
      <c r="F141" s="3"/>
      <c r="L141" s="62"/>
    </row>
    <row r="142" spans="1:12" x14ac:dyDescent="0.15">
      <c r="A142" s="63">
        <v>2</v>
      </c>
      <c r="B142" s="8"/>
      <c r="C142" s="8"/>
      <c r="D142" s="8"/>
      <c r="E142" s="109"/>
      <c r="F142" s="3"/>
      <c r="L142" s="62"/>
    </row>
    <row r="143" spans="1:12" x14ac:dyDescent="0.15">
      <c r="A143" s="63">
        <v>3</v>
      </c>
      <c r="B143" s="8"/>
      <c r="C143" s="8"/>
      <c r="D143" s="8"/>
      <c r="E143" s="3"/>
      <c r="F143" s="3"/>
      <c r="L143" s="62"/>
    </row>
    <row r="144" spans="1:12" x14ac:dyDescent="0.15">
      <c r="A144" s="68">
        <v>4</v>
      </c>
      <c r="B144" s="3"/>
      <c r="C144" s="3"/>
      <c r="D144" s="3"/>
      <c r="E144" s="3"/>
      <c r="F144" s="3"/>
      <c r="L144" s="62"/>
    </row>
    <row r="145" spans="1:12" x14ac:dyDescent="0.15">
      <c r="A145" s="68">
        <v>5</v>
      </c>
      <c r="B145" s="3"/>
      <c r="C145" s="3"/>
      <c r="D145" s="3"/>
      <c r="E145" s="3"/>
      <c r="F145" s="3"/>
      <c r="L145" s="62"/>
    </row>
    <row r="146" spans="1:12" x14ac:dyDescent="0.15">
      <c r="A146" s="68">
        <v>6</v>
      </c>
      <c r="B146" s="3"/>
      <c r="C146" s="3"/>
      <c r="D146" s="3"/>
      <c r="E146" s="3"/>
      <c r="F146" s="3"/>
      <c r="L146" s="62"/>
    </row>
    <row r="147" spans="1:12" x14ac:dyDescent="0.15">
      <c r="A147" s="68">
        <v>7</v>
      </c>
      <c r="B147" s="3"/>
      <c r="C147" s="3"/>
      <c r="D147" s="3"/>
      <c r="E147" s="3"/>
      <c r="F147" s="3"/>
      <c r="L147" s="62"/>
    </row>
    <row r="148" spans="1:12" x14ac:dyDescent="0.15">
      <c r="A148" s="68">
        <v>8</v>
      </c>
      <c r="B148" s="3"/>
      <c r="C148" s="3"/>
      <c r="D148" s="3"/>
      <c r="E148" s="3"/>
      <c r="F148" s="3"/>
      <c r="L148" s="62"/>
    </row>
    <row r="149" spans="1:12" x14ac:dyDescent="0.15">
      <c r="A149" s="68">
        <v>9</v>
      </c>
      <c r="B149" s="3"/>
      <c r="C149" s="3"/>
      <c r="D149" s="3"/>
      <c r="E149" s="3"/>
      <c r="F149" s="3"/>
      <c r="L149" s="62"/>
    </row>
    <row r="150" spans="1:12" ht="14" thickBot="1" x14ac:dyDescent="0.2">
      <c r="A150" s="78">
        <v>10</v>
      </c>
      <c r="B150" s="79"/>
      <c r="C150" s="79"/>
      <c r="D150" s="69"/>
      <c r="E150" s="69"/>
      <c r="F150" s="69"/>
      <c r="G150" s="70"/>
      <c r="H150" s="70"/>
      <c r="I150" s="70"/>
      <c r="J150" s="70"/>
      <c r="K150" s="70"/>
      <c r="L150" s="71"/>
    </row>
    <row r="152" spans="1:12" ht="14" thickBot="1" x14ac:dyDescent="0.2"/>
    <row r="153" spans="1:12" x14ac:dyDescent="0.15">
      <c r="A153" s="57" t="s">
        <v>430</v>
      </c>
      <c r="B153" s="59"/>
      <c r="C153" s="59"/>
      <c r="D153" s="59"/>
      <c r="E153" s="59"/>
      <c r="F153" s="59"/>
      <c r="G153" s="59"/>
      <c r="H153" s="59"/>
      <c r="I153" s="59"/>
      <c r="J153" s="59"/>
      <c r="K153" s="59"/>
      <c r="L153" s="60"/>
    </row>
    <row r="154" spans="1:12" x14ac:dyDescent="0.15">
      <c r="A154" s="61" t="s">
        <v>431</v>
      </c>
      <c r="B154" s="7"/>
      <c r="C154" s="7" t="s">
        <v>432</v>
      </c>
      <c r="L154" s="62"/>
    </row>
    <row r="155" spans="1:12" x14ac:dyDescent="0.15">
      <c r="A155" s="139" t="s">
        <v>1093</v>
      </c>
      <c r="C155" s="63"/>
      <c r="L155" s="62"/>
    </row>
    <row r="156" spans="1:12" x14ac:dyDescent="0.15">
      <c r="A156" s="61" t="s">
        <v>433</v>
      </c>
      <c r="B156" s="7" t="s">
        <v>434</v>
      </c>
      <c r="C156" s="7" t="s">
        <v>528</v>
      </c>
      <c r="D156" s="7" t="s">
        <v>530</v>
      </c>
      <c r="E156" s="97" t="s">
        <v>529</v>
      </c>
      <c r="F156" s="97" t="s">
        <v>601</v>
      </c>
      <c r="G156" s="97" t="s">
        <v>600</v>
      </c>
      <c r="H156" s="97" t="s">
        <v>526</v>
      </c>
      <c r="I156" s="97" t="s">
        <v>525</v>
      </c>
      <c r="J156" s="97" t="s">
        <v>543</v>
      </c>
      <c r="K156" s="97"/>
      <c r="L156" s="105"/>
    </row>
    <row r="157" spans="1:12" x14ac:dyDescent="0.15">
      <c r="A157" s="68">
        <v>0</v>
      </c>
      <c r="B157">
        <v>1990</v>
      </c>
      <c r="C157" s="3">
        <v>30</v>
      </c>
      <c r="D157" s="3">
        <v>123</v>
      </c>
      <c r="E157" s="3">
        <v>123</v>
      </c>
      <c r="F157" s="3">
        <v>365</v>
      </c>
      <c r="G157" s="3">
        <v>365</v>
      </c>
      <c r="H157" s="3"/>
      <c r="I157" s="3"/>
      <c r="J157" s="3">
        <v>32</v>
      </c>
      <c r="L157" s="62"/>
    </row>
    <row r="158" spans="1:12" x14ac:dyDescent="0.15">
      <c r="A158" s="72"/>
      <c r="L158" s="62"/>
    </row>
    <row r="159" spans="1:12" x14ac:dyDescent="0.15">
      <c r="A159" s="73" t="s">
        <v>93</v>
      </c>
      <c r="B159" s="3">
        <v>0</v>
      </c>
      <c r="C159" s="6"/>
      <c r="E159" s="93" t="s">
        <v>463</v>
      </c>
      <c r="F159" s="3">
        <v>2</v>
      </c>
      <c r="G159" s="107" t="s">
        <v>435</v>
      </c>
      <c r="L159" s="62"/>
    </row>
    <row r="160" spans="1:12" x14ac:dyDescent="0.15">
      <c r="A160" s="74" t="s">
        <v>76</v>
      </c>
      <c r="B160" s="3"/>
      <c r="E160" s="95" t="s">
        <v>470</v>
      </c>
      <c r="F160" s="3"/>
      <c r="G160" s="3">
        <v>0.5</v>
      </c>
      <c r="L160" s="62"/>
    </row>
    <row r="161" spans="1:12" x14ac:dyDescent="0.15">
      <c r="A161" s="74" t="s">
        <v>464</v>
      </c>
      <c r="B161" s="3"/>
      <c r="E161" s="95" t="s">
        <v>464</v>
      </c>
      <c r="F161" s="3"/>
      <c r="G161" s="6"/>
      <c r="L161" s="62"/>
    </row>
    <row r="162" spans="1:12" x14ac:dyDescent="0.15">
      <c r="A162" s="75"/>
      <c r="B162" s="76" t="s">
        <v>424</v>
      </c>
      <c r="C162" s="76" t="s">
        <v>54</v>
      </c>
      <c r="D162" s="76" t="s">
        <v>90</v>
      </c>
      <c r="E162" s="94" t="s">
        <v>465</v>
      </c>
      <c r="F162" s="94" t="s">
        <v>466</v>
      </c>
      <c r="G162" s="108"/>
      <c r="L162" s="62"/>
    </row>
    <row r="163" spans="1:12" x14ac:dyDescent="0.15">
      <c r="A163" s="75" t="s">
        <v>469</v>
      </c>
      <c r="B163" s="77" t="s">
        <v>64</v>
      </c>
      <c r="C163" s="77" t="s">
        <v>101</v>
      </c>
      <c r="D163" s="77" t="s">
        <v>58</v>
      </c>
      <c r="E163" s="94" t="s">
        <v>468</v>
      </c>
      <c r="F163" s="94" t="s">
        <v>467</v>
      </c>
      <c r="G163" s="108"/>
      <c r="L163" s="62"/>
    </row>
    <row r="164" spans="1:12" x14ac:dyDescent="0.15">
      <c r="A164" s="63">
        <v>1</v>
      </c>
      <c r="B164" s="8"/>
      <c r="C164" s="8"/>
      <c r="D164" s="8"/>
      <c r="E164" s="109"/>
      <c r="F164" s="3"/>
      <c r="K164" s="167" t="s">
        <v>626</v>
      </c>
      <c r="L164" s="168">
        <v>23</v>
      </c>
    </row>
    <row r="165" spans="1:12" x14ac:dyDescent="0.15">
      <c r="A165" s="63">
        <v>2</v>
      </c>
      <c r="B165" s="8"/>
      <c r="C165" s="8"/>
      <c r="D165" s="8"/>
      <c r="E165" s="3"/>
      <c r="F165" s="3"/>
      <c r="K165" s="167" t="s">
        <v>627</v>
      </c>
      <c r="L165" s="168">
        <v>2</v>
      </c>
    </row>
    <row r="166" spans="1:12" x14ac:dyDescent="0.15">
      <c r="A166" s="63">
        <v>3</v>
      </c>
      <c r="B166" s="8"/>
      <c r="C166" s="8"/>
      <c r="D166" s="8"/>
      <c r="E166" s="3"/>
      <c r="F166" s="3"/>
      <c r="K166" s="169"/>
      <c r="L166" s="168"/>
    </row>
    <row r="167" spans="1:12" x14ac:dyDescent="0.15">
      <c r="A167" s="68">
        <v>4</v>
      </c>
      <c r="B167" s="3"/>
      <c r="C167" s="3"/>
      <c r="D167" s="3"/>
      <c r="E167" s="3"/>
      <c r="F167" s="3"/>
      <c r="K167" s="167" t="s">
        <v>628</v>
      </c>
      <c r="L167" s="168">
        <v>4</v>
      </c>
    </row>
    <row r="168" spans="1:12" x14ac:dyDescent="0.15">
      <c r="A168" s="68">
        <v>5</v>
      </c>
      <c r="B168" s="3"/>
      <c r="C168" s="3"/>
      <c r="D168" s="3"/>
      <c r="E168" s="3"/>
      <c r="F168" s="3"/>
      <c r="K168" s="167" t="s">
        <v>629</v>
      </c>
      <c r="L168" s="168">
        <v>28</v>
      </c>
    </row>
    <row r="169" spans="1:12" x14ac:dyDescent="0.15">
      <c r="A169" s="68">
        <v>6</v>
      </c>
      <c r="B169" s="3"/>
      <c r="C169" s="3"/>
      <c r="D169" s="3"/>
      <c r="E169" s="3"/>
      <c r="F169" s="3"/>
      <c r="K169" s="167" t="s">
        <v>632</v>
      </c>
      <c r="L169" s="168">
        <v>30</v>
      </c>
    </row>
    <row r="170" spans="1:12" x14ac:dyDescent="0.15">
      <c r="A170" s="68">
        <v>7</v>
      </c>
      <c r="B170" s="3"/>
      <c r="C170" s="3"/>
      <c r="D170" s="3"/>
      <c r="E170" s="3"/>
      <c r="F170" s="3"/>
      <c r="K170" s="167" t="s">
        <v>630</v>
      </c>
      <c r="L170" s="168">
        <v>18</v>
      </c>
    </row>
    <row r="171" spans="1:12" x14ac:dyDescent="0.15">
      <c r="A171" s="68">
        <v>8</v>
      </c>
      <c r="B171" s="3"/>
      <c r="C171" s="3"/>
      <c r="D171" s="3"/>
      <c r="E171" s="3"/>
      <c r="F171" s="3"/>
      <c r="K171" s="167" t="s">
        <v>624</v>
      </c>
      <c r="L171" s="168">
        <v>7</v>
      </c>
    </row>
    <row r="172" spans="1:12" x14ac:dyDescent="0.15">
      <c r="A172" s="68">
        <v>9</v>
      </c>
      <c r="B172" s="3"/>
      <c r="C172" s="3"/>
      <c r="D172" s="3"/>
      <c r="E172" s="3"/>
      <c r="F172" s="3"/>
      <c r="K172" s="167" t="s">
        <v>631</v>
      </c>
      <c r="L172" s="168">
        <v>10</v>
      </c>
    </row>
    <row r="173" spans="1:12" ht="14" thickBot="1" x14ac:dyDescent="0.2">
      <c r="A173" s="78">
        <v>10</v>
      </c>
      <c r="B173" s="79"/>
      <c r="C173" s="79"/>
      <c r="D173" s="69"/>
      <c r="E173" s="69"/>
      <c r="F173" s="69"/>
      <c r="G173" s="70"/>
      <c r="H173" s="70"/>
      <c r="I173" s="70"/>
      <c r="J173" s="70"/>
      <c r="K173" s="70"/>
      <c r="L173" s="71"/>
    </row>
    <row r="177" spans="1:12" ht="14" thickBot="1" x14ac:dyDescent="0.2"/>
    <row r="178" spans="1:12" x14ac:dyDescent="0.15">
      <c r="A178" s="57" t="s">
        <v>430</v>
      </c>
      <c r="B178" s="59"/>
      <c r="C178" s="59"/>
      <c r="D178" s="59"/>
      <c r="E178" s="59"/>
      <c r="F178" s="59"/>
      <c r="G178" s="59"/>
      <c r="H178" s="59"/>
      <c r="I178" s="59"/>
      <c r="J178" s="59"/>
      <c r="K178" s="59"/>
      <c r="L178" s="60"/>
    </row>
    <row r="179" spans="1:12" x14ac:dyDescent="0.15">
      <c r="A179" s="61" t="s">
        <v>431</v>
      </c>
      <c r="B179" s="7"/>
      <c r="C179" s="7" t="s">
        <v>432</v>
      </c>
      <c r="L179" s="62"/>
    </row>
    <row r="180" spans="1:12" x14ac:dyDescent="0.15">
      <c r="A180" s="139" t="s">
        <v>1094</v>
      </c>
      <c r="C180" s="63"/>
      <c r="L180" s="62"/>
    </row>
    <row r="181" spans="1:12" x14ac:dyDescent="0.15">
      <c r="A181" s="61" t="s">
        <v>433</v>
      </c>
      <c r="B181" s="7" t="s">
        <v>434</v>
      </c>
      <c r="C181" s="7" t="s">
        <v>528</v>
      </c>
      <c r="D181" s="7" t="s">
        <v>530</v>
      </c>
      <c r="E181" s="97" t="s">
        <v>529</v>
      </c>
      <c r="F181" s="97" t="s">
        <v>601</v>
      </c>
      <c r="G181" s="97" t="s">
        <v>600</v>
      </c>
      <c r="H181" s="97" t="s">
        <v>526</v>
      </c>
      <c r="I181" s="97" t="s">
        <v>525</v>
      </c>
      <c r="J181" s="97" t="s">
        <v>543</v>
      </c>
      <c r="K181" s="97"/>
      <c r="L181" s="105"/>
    </row>
    <row r="182" spans="1:12" x14ac:dyDescent="0.15">
      <c r="A182" s="68">
        <v>0</v>
      </c>
      <c r="B182" s="3">
        <v>1990</v>
      </c>
      <c r="C182" s="3">
        <v>30</v>
      </c>
      <c r="D182" s="3">
        <v>144</v>
      </c>
      <c r="E182" s="3">
        <v>144</v>
      </c>
      <c r="F182" s="3">
        <v>365</v>
      </c>
      <c r="G182" s="3">
        <v>365</v>
      </c>
      <c r="H182" s="3"/>
      <c r="I182" s="3"/>
      <c r="J182" s="3">
        <v>32</v>
      </c>
      <c r="L182" s="62"/>
    </row>
    <row r="183" spans="1:12" x14ac:dyDescent="0.15">
      <c r="A183" s="72"/>
      <c r="L183" s="62"/>
    </row>
    <row r="184" spans="1:12" x14ac:dyDescent="0.15">
      <c r="A184" s="73" t="s">
        <v>93</v>
      </c>
      <c r="B184" s="3">
        <v>0</v>
      </c>
      <c r="C184" s="6"/>
      <c r="E184" s="93" t="s">
        <v>463</v>
      </c>
      <c r="F184" s="3">
        <v>2</v>
      </c>
      <c r="G184" s="107" t="s">
        <v>435</v>
      </c>
      <c r="L184" s="62"/>
    </row>
    <row r="185" spans="1:12" x14ac:dyDescent="0.15">
      <c r="A185" s="74" t="s">
        <v>76</v>
      </c>
      <c r="B185" s="3"/>
      <c r="E185" s="95" t="s">
        <v>470</v>
      </c>
      <c r="F185" s="3"/>
      <c r="G185" s="3"/>
      <c r="L185" s="62"/>
    </row>
    <row r="186" spans="1:12" x14ac:dyDescent="0.15">
      <c r="A186" s="74" t="s">
        <v>464</v>
      </c>
      <c r="B186" s="3"/>
      <c r="E186" s="95" t="s">
        <v>464</v>
      </c>
      <c r="F186" s="3"/>
      <c r="G186" s="6"/>
      <c r="L186" s="62"/>
    </row>
    <row r="187" spans="1:12" x14ac:dyDescent="0.15">
      <c r="A187" s="75"/>
      <c r="B187" s="76" t="s">
        <v>424</v>
      </c>
      <c r="C187" s="76" t="s">
        <v>54</v>
      </c>
      <c r="D187" s="76" t="s">
        <v>90</v>
      </c>
      <c r="E187" s="94" t="s">
        <v>465</v>
      </c>
      <c r="F187" s="94" t="s">
        <v>466</v>
      </c>
      <c r="G187" s="108"/>
      <c r="L187" s="62"/>
    </row>
    <row r="188" spans="1:12" x14ac:dyDescent="0.15">
      <c r="A188" s="75" t="s">
        <v>469</v>
      </c>
      <c r="B188" s="77" t="s">
        <v>64</v>
      </c>
      <c r="C188" s="77" t="s">
        <v>101</v>
      </c>
      <c r="D188" s="77" t="s">
        <v>58</v>
      </c>
      <c r="E188" s="94" t="s">
        <v>468</v>
      </c>
      <c r="F188" s="94" t="s">
        <v>467</v>
      </c>
      <c r="G188" s="108"/>
      <c r="L188" s="62"/>
    </row>
    <row r="189" spans="1:12" x14ac:dyDescent="0.15">
      <c r="A189" s="63">
        <v>1</v>
      </c>
      <c r="B189" s="8"/>
      <c r="C189" s="8"/>
      <c r="D189" s="8"/>
      <c r="E189" s="109"/>
      <c r="F189" s="3"/>
      <c r="L189" s="62"/>
    </row>
    <row r="190" spans="1:12" x14ac:dyDescent="0.15">
      <c r="A190" s="63">
        <v>2</v>
      </c>
      <c r="B190" s="8"/>
      <c r="C190" s="8"/>
      <c r="D190" s="8"/>
      <c r="E190" s="3"/>
      <c r="L190" s="62"/>
    </row>
    <row r="191" spans="1:12" x14ac:dyDescent="0.15">
      <c r="A191" s="63">
        <v>3</v>
      </c>
      <c r="B191" s="8"/>
      <c r="C191" s="8"/>
      <c r="D191" s="8"/>
      <c r="E191" s="3"/>
      <c r="F191" s="3"/>
      <c r="L191" s="62"/>
    </row>
    <row r="192" spans="1:12" x14ac:dyDescent="0.15">
      <c r="A192" s="68">
        <v>4</v>
      </c>
      <c r="B192" s="3"/>
      <c r="C192" s="3"/>
      <c r="D192" s="3"/>
      <c r="E192" s="3"/>
      <c r="F192" s="3"/>
      <c r="L192" s="62"/>
    </row>
    <row r="193" spans="1:12" x14ac:dyDescent="0.15">
      <c r="A193" s="68">
        <v>5</v>
      </c>
      <c r="B193" s="3"/>
      <c r="C193" s="3"/>
      <c r="D193" s="3"/>
      <c r="E193" s="3"/>
      <c r="F193" s="3"/>
      <c r="L193" s="62"/>
    </row>
    <row r="194" spans="1:12" x14ac:dyDescent="0.15">
      <c r="A194" s="68">
        <v>6</v>
      </c>
      <c r="B194" s="3"/>
      <c r="C194" s="3"/>
      <c r="D194" s="3"/>
      <c r="E194" s="3"/>
      <c r="F194" s="3"/>
      <c r="L194" s="62"/>
    </row>
    <row r="195" spans="1:12" x14ac:dyDescent="0.15">
      <c r="A195" s="68">
        <v>7</v>
      </c>
      <c r="B195" s="3"/>
      <c r="C195" s="3"/>
      <c r="D195" s="3"/>
      <c r="E195" s="3"/>
      <c r="F195" s="3"/>
      <c r="L195" s="62"/>
    </row>
    <row r="196" spans="1:12" x14ac:dyDescent="0.15">
      <c r="A196" s="68">
        <v>8</v>
      </c>
      <c r="B196" s="3"/>
      <c r="C196" s="3"/>
      <c r="D196" s="3"/>
      <c r="E196" s="3"/>
      <c r="F196" s="3"/>
      <c r="L196" s="62"/>
    </row>
    <row r="197" spans="1:12" x14ac:dyDescent="0.15">
      <c r="A197" s="68">
        <v>9</v>
      </c>
      <c r="B197" s="3"/>
      <c r="C197" s="3"/>
      <c r="D197" s="3"/>
      <c r="E197" s="3"/>
      <c r="F197" s="3"/>
      <c r="L197" s="62"/>
    </row>
    <row r="198" spans="1:12" ht="14" thickBot="1" x14ac:dyDescent="0.2">
      <c r="A198" s="78">
        <v>10</v>
      </c>
      <c r="B198" s="79"/>
      <c r="C198" s="79"/>
      <c r="D198" s="69"/>
      <c r="E198" s="69"/>
      <c r="F198" s="69"/>
      <c r="G198" s="70"/>
      <c r="H198" s="70"/>
      <c r="I198" s="70"/>
      <c r="J198" s="70"/>
      <c r="K198" s="70"/>
      <c r="L198" s="71"/>
    </row>
    <row r="200" spans="1:12" ht="14" thickBot="1" x14ac:dyDescent="0.2"/>
    <row r="201" spans="1:12" x14ac:dyDescent="0.15">
      <c r="A201" s="57" t="s">
        <v>430</v>
      </c>
      <c r="B201" s="59"/>
      <c r="C201" s="59"/>
      <c r="D201" s="59"/>
      <c r="E201" s="59"/>
      <c r="F201" s="59"/>
      <c r="G201" s="59"/>
      <c r="H201" s="59"/>
      <c r="I201" s="59"/>
      <c r="J201" s="59"/>
      <c r="K201" s="59"/>
      <c r="L201" s="60"/>
    </row>
    <row r="202" spans="1:12" x14ac:dyDescent="0.15">
      <c r="A202" s="61" t="s">
        <v>431</v>
      </c>
      <c r="B202" s="7"/>
      <c r="C202" s="7" t="s">
        <v>432</v>
      </c>
      <c r="L202" s="62"/>
    </row>
    <row r="203" spans="1:12" x14ac:dyDescent="0.15">
      <c r="A203" s="139" t="s">
        <v>1095</v>
      </c>
      <c r="C203" s="63"/>
      <c r="L203" s="62"/>
    </row>
    <row r="204" spans="1:12" x14ac:dyDescent="0.15">
      <c r="A204" s="61" t="s">
        <v>433</v>
      </c>
      <c r="B204" s="7" t="s">
        <v>434</v>
      </c>
      <c r="C204" s="7" t="s">
        <v>528</v>
      </c>
      <c r="D204" s="7" t="s">
        <v>530</v>
      </c>
      <c r="E204" s="97" t="s">
        <v>529</v>
      </c>
      <c r="F204" s="97" t="s">
        <v>601</v>
      </c>
      <c r="G204" s="97" t="s">
        <v>600</v>
      </c>
      <c r="H204" s="97" t="s">
        <v>526</v>
      </c>
      <c r="I204" s="97" t="s">
        <v>525</v>
      </c>
      <c r="J204" s="97" t="s">
        <v>543</v>
      </c>
      <c r="K204" s="97"/>
      <c r="L204" s="105"/>
    </row>
    <row r="205" spans="1:12" x14ac:dyDescent="0.15">
      <c r="A205" s="68">
        <v>0</v>
      </c>
      <c r="B205" s="3">
        <v>1990</v>
      </c>
      <c r="C205" s="3">
        <v>30</v>
      </c>
      <c r="D205" s="3">
        <v>169</v>
      </c>
      <c r="E205" s="3">
        <v>169</v>
      </c>
      <c r="F205" s="3">
        <v>365</v>
      </c>
      <c r="G205" s="3">
        <v>365</v>
      </c>
      <c r="H205" s="3"/>
      <c r="I205" s="3"/>
      <c r="J205" s="3">
        <v>32</v>
      </c>
      <c r="L205" s="62"/>
    </row>
    <row r="206" spans="1:12" x14ac:dyDescent="0.15">
      <c r="A206" s="72"/>
      <c r="L206" s="62"/>
    </row>
    <row r="207" spans="1:12" x14ac:dyDescent="0.15">
      <c r="A207" s="73" t="s">
        <v>93</v>
      </c>
      <c r="B207" s="3">
        <v>0</v>
      </c>
      <c r="C207" s="6"/>
      <c r="E207" s="93" t="s">
        <v>463</v>
      </c>
      <c r="F207" s="3">
        <v>2</v>
      </c>
      <c r="G207" s="107" t="s">
        <v>435</v>
      </c>
      <c r="L207" s="62"/>
    </row>
    <row r="208" spans="1:12" x14ac:dyDescent="0.15">
      <c r="A208" s="74" t="s">
        <v>76</v>
      </c>
      <c r="B208" s="3"/>
      <c r="E208" s="95" t="s">
        <v>470</v>
      </c>
      <c r="F208" s="3"/>
      <c r="G208" s="3"/>
      <c r="L208" s="62"/>
    </row>
    <row r="209" spans="1:12" x14ac:dyDescent="0.15">
      <c r="A209" s="74" t="s">
        <v>464</v>
      </c>
      <c r="B209" s="3"/>
      <c r="E209" s="95" t="s">
        <v>464</v>
      </c>
      <c r="F209" s="3"/>
      <c r="G209" s="6"/>
      <c r="L209" s="62"/>
    </row>
    <row r="210" spans="1:12" x14ac:dyDescent="0.15">
      <c r="A210" s="75"/>
      <c r="B210" s="76" t="s">
        <v>424</v>
      </c>
      <c r="C210" s="76" t="s">
        <v>54</v>
      </c>
      <c r="D210" s="76" t="s">
        <v>90</v>
      </c>
      <c r="E210" s="94" t="s">
        <v>465</v>
      </c>
      <c r="F210" s="94" t="s">
        <v>466</v>
      </c>
      <c r="G210" s="108"/>
      <c r="L210" s="62"/>
    </row>
    <row r="211" spans="1:12" x14ac:dyDescent="0.15">
      <c r="A211" s="75" t="s">
        <v>469</v>
      </c>
      <c r="B211" s="77" t="s">
        <v>64</v>
      </c>
      <c r="C211" s="77" t="s">
        <v>101</v>
      </c>
      <c r="D211" s="77" t="s">
        <v>58</v>
      </c>
      <c r="E211" s="94" t="s">
        <v>468</v>
      </c>
      <c r="F211" s="94" t="s">
        <v>467</v>
      </c>
      <c r="G211" s="108"/>
      <c r="L211" s="62"/>
    </row>
    <row r="212" spans="1:12" x14ac:dyDescent="0.15">
      <c r="A212" s="63">
        <v>1</v>
      </c>
      <c r="B212" s="8"/>
      <c r="C212" s="8"/>
      <c r="D212" s="8"/>
      <c r="E212" s="8"/>
      <c r="F212" s="3"/>
      <c r="L212" s="62"/>
    </row>
    <row r="213" spans="1:12" x14ac:dyDescent="0.15">
      <c r="A213" s="63">
        <v>2</v>
      </c>
      <c r="B213" s="8"/>
      <c r="C213" s="8"/>
      <c r="D213" s="8"/>
      <c r="E213" s="109"/>
      <c r="F213" s="3"/>
      <c r="L213" s="62"/>
    </row>
    <row r="214" spans="1:12" x14ac:dyDescent="0.15">
      <c r="A214" s="63">
        <v>3</v>
      </c>
      <c r="B214" s="8"/>
      <c r="C214" s="8"/>
      <c r="D214" s="8"/>
      <c r="E214" s="3"/>
      <c r="F214" s="3"/>
      <c r="L214" s="62"/>
    </row>
    <row r="215" spans="1:12" x14ac:dyDescent="0.15">
      <c r="A215" s="68">
        <v>4</v>
      </c>
      <c r="B215" s="3"/>
      <c r="C215" s="3"/>
      <c r="D215" s="3"/>
      <c r="E215" s="3"/>
      <c r="F215" s="3"/>
      <c r="L215" s="62"/>
    </row>
    <row r="216" spans="1:12" x14ac:dyDescent="0.15">
      <c r="A216" s="68">
        <v>5</v>
      </c>
      <c r="B216" s="3"/>
      <c r="C216" s="3"/>
      <c r="D216" s="3"/>
      <c r="E216" s="3"/>
      <c r="F216" s="3"/>
      <c r="L216" s="62"/>
    </row>
    <row r="217" spans="1:12" x14ac:dyDescent="0.15">
      <c r="A217" s="68">
        <v>6</v>
      </c>
      <c r="B217" s="3"/>
      <c r="C217" s="3"/>
      <c r="D217" s="3"/>
      <c r="E217" s="3"/>
      <c r="F217" s="3"/>
      <c r="L217" s="62"/>
    </row>
    <row r="218" spans="1:12" x14ac:dyDescent="0.15">
      <c r="A218" s="68">
        <v>7</v>
      </c>
      <c r="B218" s="3"/>
      <c r="C218" s="3"/>
      <c r="D218" s="3"/>
      <c r="E218" s="3"/>
      <c r="F218" s="3"/>
      <c r="L218" s="62"/>
    </row>
    <row r="219" spans="1:12" x14ac:dyDescent="0.15">
      <c r="A219" s="68">
        <v>8</v>
      </c>
      <c r="B219" s="3"/>
      <c r="C219" s="3"/>
      <c r="D219" s="3"/>
      <c r="E219" s="3"/>
      <c r="F219" s="3"/>
      <c r="L219" s="62"/>
    </row>
    <row r="220" spans="1:12" x14ac:dyDescent="0.15">
      <c r="A220" s="68">
        <v>9</v>
      </c>
      <c r="B220" s="3"/>
      <c r="C220" s="3"/>
      <c r="D220" s="3"/>
      <c r="E220" s="3"/>
      <c r="F220" s="3"/>
      <c r="L220" s="62"/>
    </row>
    <row r="221" spans="1:12" ht="14" thickBot="1" x14ac:dyDescent="0.2">
      <c r="A221" s="78">
        <v>10</v>
      </c>
      <c r="B221" s="79"/>
      <c r="C221" s="79"/>
      <c r="D221" s="69"/>
      <c r="E221" s="69"/>
      <c r="F221" s="69"/>
      <c r="G221" s="70"/>
      <c r="H221" s="70"/>
      <c r="I221" s="70"/>
      <c r="J221" s="70"/>
      <c r="K221" s="70"/>
      <c r="L221" s="71"/>
    </row>
    <row r="223" spans="1:12" ht="14" thickBot="1" x14ac:dyDescent="0.2"/>
    <row r="224" spans="1:12" x14ac:dyDescent="0.15">
      <c r="A224" s="57" t="s">
        <v>430</v>
      </c>
      <c r="B224" s="59"/>
      <c r="C224" s="59"/>
      <c r="D224" s="59"/>
      <c r="E224" s="59"/>
      <c r="F224" s="59"/>
      <c r="G224" s="59"/>
      <c r="H224" s="59"/>
      <c r="I224" s="59"/>
      <c r="J224" s="59"/>
      <c r="K224" s="59"/>
      <c r="L224" s="60"/>
    </row>
    <row r="225" spans="1:12" x14ac:dyDescent="0.15">
      <c r="A225" s="61" t="s">
        <v>431</v>
      </c>
      <c r="B225" s="7"/>
      <c r="C225" s="7" t="s">
        <v>432</v>
      </c>
      <c r="L225" s="62"/>
    </row>
    <row r="226" spans="1:12" x14ac:dyDescent="0.15">
      <c r="A226" s="139" t="s">
        <v>1096</v>
      </c>
      <c r="C226" s="63"/>
      <c r="L226" s="62"/>
    </row>
    <row r="227" spans="1:12" x14ac:dyDescent="0.15">
      <c r="A227" s="61" t="s">
        <v>433</v>
      </c>
      <c r="B227" s="7" t="s">
        <v>434</v>
      </c>
      <c r="C227" s="7" t="s">
        <v>528</v>
      </c>
      <c r="D227" s="7" t="s">
        <v>530</v>
      </c>
      <c r="E227" s="97" t="s">
        <v>529</v>
      </c>
      <c r="F227" s="97" t="s">
        <v>601</v>
      </c>
      <c r="G227" s="97" t="s">
        <v>600</v>
      </c>
      <c r="H227" s="97" t="s">
        <v>526</v>
      </c>
      <c r="I227" s="97" t="s">
        <v>525</v>
      </c>
      <c r="J227" s="97" t="s">
        <v>543</v>
      </c>
      <c r="K227" s="97"/>
      <c r="L227" s="105"/>
    </row>
    <row r="228" spans="1:12" x14ac:dyDescent="0.15">
      <c r="A228" s="68">
        <v>0</v>
      </c>
      <c r="B228">
        <v>1990</v>
      </c>
      <c r="C228" s="3">
        <v>30</v>
      </c>
      <c r="D228" s="3">
        <v>123</v>
      </c>
      <c r="E228" s="3">
        <v>123</v>
      </c>
      <c r="F228" s="3">
        <v>365</v>
      </c>
      <c r="G228" s="3">
        <v>365</v>
      </c>
      <c r="H228" s="3"/>
      <c r="I228" s="3"/>
      <c r="J228" s="3">
        <v>32</v>
      </c>
      <c r="L228" s="62"/>
    </row>
    <row r="229" spans="1:12" x14ac:dyDescent="0.15">
      <c r="A229" s="72"/>
      <c r="L229" s="62"/>
    </row>
    <row r="230" spans="1:12" x14ac:dyDescent="0.15">
      <c r="A230" s="73" t="s">
        <v>93</v>
      </c>
      <c r="B230" s="3">
        <v>0</v>
      </c>
      <c r="C230" s="6"/>
      <c r="E230" s="93" t="s">
        <v>463</v>
      </c>
      <c r="F230" s="3">
        <v>1</v>
      </c>
      <c r="G230" s="107" t="s">
        <v>435</v>
      </c>
      <c r="L230" s="62"/>
    </row>
    <row r="231" spans="1:12" x14ac:dyDescent="0.15">
      <c r="A231" s="74" t="s">
        <v>76</v>
      </c>
      <c r="B231" s="3"/>
      <c r="E231" s="95" t="s">
        <v>470</v>
      </c>
      <c r="F231" s="3"/>
      <c r="G231" s="3">
        <v>0.6</v>
      </c>
      <c r="L231" s="62"/>
    </row>
    <row r="232" spans="1:12" x14ac:dyDescent="0.15">
      <c r="A232" s="74" t="s">
        <v>464</v>
      </c>
      <c r="B232" s="3"/>
      <c r="E232" s="95" t="s">
        <v>464</v>
      </c>
      <c r="F232" s="3"/>
      <c r="G232" s="6"/>
      <c r="L232" s="62"/>
    </row>
    <row r="233" spans="1:12" x14ac:dyDescent="0.15">
      <c r="A233" s="75"/>
      <c r="B233" s="76" t="s">
        <v>424</v>
      </c>
      <c r="C233" s="76" t="s">
        <v>54</v>
      </c>
      <c r="D233" s="76" t="s">
        <v>90</v>
      </c>
      <c r="E233" s="94" t="s">
        <v>465</v>
      </c>
      <c r="F233" s="94" t="s">
        <v>466</v>
      </c>
      <c r="G233" s="108"/>
      <c r="L233" s="62"/>
    </row>
    <row r="234" spans="1:12" x14ac:dyDescent="0.15">
      <c r="A234" s="75" t="s">
        <v>469</v>
      </c>
      <c r="B234" s="77" t="s">
        <v>64</v>
      </c>
      <c r="C234" s="77" t="s">
        <v>101</v>
      </c>
      <c r="D234" s="77" t="s">
        <v>58</v>
      </c>
      <c r="E234" s="94" t="s">
        <v>468</v>
      </c>
      <c r="F234" s="94" t="s">
        <v>467</v>
      </c>
      <c r="G234" s="108"/>
      <c r="L234" s="62"/>
    </row>
    <row r="235" spans="1:12" x14ac:dyDescent="0.15">
      <c r="A235" s="63">
        <v>1</v>
      </c>
      <c r="B235" s="8"/>
      <c r="C235" s="8"/>
      <c r="D235" s="8"/>
      <c r="E235" s="109"/>
      <c r="F235" s="3"/>
      <c r="K235" s="167" t="s">
        <v>626</v>
      </c>
      <c r="L235" s="168">
        <v>23</v>
      </c>
    </row>
    <row r="236" spans="1:12" x14ac:dyDescent="0.15">
      <c r="A236" s="63">
        <v>2</v>
      </c>
      <c r="B236" s="8"/>
      <c r="C236" s="8"/>
      <c r="D236" s="8"/>
      <c r="E236" s="3"/>
      <c r="F236" s="3"/>
      <c r="K236" s="167" t="s">
        <v>627</v>
      </c>
      <c r="L236" s="168">
        <v>2</v>
      </c>
    </row>
    <row r="237" spans="1:12" x14ac:dyDescent="0.15">
      <c r="A237" s="63">
        <v>3</v>
      </c>
      <c r="B237" s="8"/>
      <c r="C237" s="8"/>
      <c r="D237" s="8"/>
      <c r="E237" s="3"/>
      <c r="F237" s="3"/>
      <c r="K237" s="169"/>
      <c r="L237" s="168"/>
    </row>
    <row r="238" spans="1:12" x14ac:dyDescent="0.15">
      <c r="A238" s="68">
        <v>4</v>
      </c>
      <c r="B238" s="3"/>
      <c r="C238" s="3"/>
      <c r="D238" s="3"/>
      <c r="E238" s="3"/>
      <c r="F238" s="3"/>
      <c r="K238" s="167" t="s">
        <v>628</v>
      </c>
      <c r="L238" s="168">
        <v>4</v>
      </c>
    </row>
    <row r="239" spans="1:12" x14ac:dyDescent="0.15">
      <c r="A239" s="68">
        <v>5</v>
      </c>
      <c r="B239" s="3"/>
      <c r="C239" s="3"/>
      <c r="D239" s="3"/>
      <c r="E239" s="3"/>
      <c r="F239" s="3"/>
      <c r="K239" s="167" t="s">
        <v>629</v>
      </c>
      <c r="L239" s="168">
        <v>28</v>
      </c>
    </row>
    <row r="240" spans="1:12" x14ac:dyDescent="0.15">
      <c r="A240" s="68">
        <v>6</v>
      </c>
      <c r="B240" s="3"/>
      <c r="C240" s="3"/>
      <c r="D240" s="3"/>
      <c r="E240" s="3"/>
      <c r="F240" s="3"/>
      <c r="K240" s="167" t="s">
        <v>632</v>
      </c>
      <c r="L240" s="168">
        <v>30</v>
      </c>
    </row>
    <row r="241" spans="1:12" x14ac:dyDescent="0.15">
      <c r="A241" s="68">
        <v>7</v>
      </c>
      <c r="B241" s="3"/>
      <c r="C241" s="3"/>
      <c r="D241" s="3"/>
      <c r="E241" s="3"/>
      <c r="F241" s="3"/>
      <c r="K241" s="167" t="s">
        <v>630</v>
      </c>
      <c r="L241" s="168">
        <v>18</v>
      </c>
    </row>
    <row r="242" spans="1:12" x14ac:dyDescent="0.15">
      <c r="A242" s="68">
        <v>8</v>
      </c>
      <c r="B242" s="3"/>
      <c r="C242" s="3"/>
      <c r="D242" s="3"/>
      <c r="E242" s="3"/>
      <c r="F242" s="3"/>
      <c r="K242" s="167" t="s">
        <v>624</v>
      </c>
      <c r="L242" s="168">
        <v>7</v>
      </c>
    </row>
    <row r="243" spans="1:12" x14ac:dyDescent="0.15">
      <c r="A243" s="68">
        <v>9</v>
      </c>
      <c r="B243" s="3"/>
      <c r="C243" s="3"/>
      <c r="D243" s="3"/>
      <c r="E243" s="3"/>
      <c r="F243" s="3"/>
      <c r="K243" s="167" t="s">
        <v>631</v>
      </c>
      <c r="L243" s="168">
        <v>10</v>
      </c>
    </row>
    <row r="244" spans="1:12" ht="14" thickBot="1" x14ac:dyDescent="0.2">
      <c r="A244" s="78">
        <v>10</v>
      </c>
      <c r="B244" s="79"/>
      <c r="C244" s="79"/>
      <c r="D244" s="69"/>
      <c r="E244" s="69"/>
      <c r="F244" s="69"/>
      <c r="G244" s="70"/>
      <c r="H244" s="70"/>
      <c r="I244" s="70"/>
      <c r="J244" s="70"/>
      <c r="K244" s="70"/>
      <c r="L244" s="71"/>
    </row>
    <row r="246" spans="1:12" ht="14" thickBot="1" x14ac:dyDescent="0.2"/>
    <row r="247" spans="1:12" x14ac:dyDescent="0.15">
      <c r="A247" s="57" t="s">
        <v>430</v>
      </c>
      <c r="B247" s="59"/>
      <c r="C247" s="59"/>
      <c r="D247" s="59"/>
      <c r="E247" s="59"/>
      <c r="F247" s="59"/>
      <c r="G247" s="59"/>
      <c r="H247" s="59"/>
      <c r="I247" s="59"/>
      <c r="J247" s="59"/>
      <c r="K247" s="59"/>
      <c r="L247" s="60"/>
    </row>
    <row r="248" spans="1:12" x14ac:dyDescent="0.15">
      <c r="A248" s="61" t="s">
        <v>431</v>
      </c>
      <c r="B248" s="7"/>
      <c r="C248" s="7" t="s">
        <v>432</v>
      </c>
      <c r="L248" s="62"/>
    </row>
    <row r="249" spans="1:12" x14ac:dyDescent="0.15">
      <c r="A249" s="139" t="s">
        <v>1097</v>
      </c>
      <c r="C249" s="63"/>
      <c r="L249" s="62"/>
    </row>
    <row r="250" spans="1:12" x14ac:dyDescent="0.15">
      <c r="A250" s="61" t="s">
        <v>433</v>
      </c>
      <c r="B250" s="7" t="s">
        <v>434</v>
      </c>
      <c r="C250" s="7" t="s">
        <v>528</v>
      </c>
      <c r="D250" s="7" t="s">
        <v>530</v>
      </c>
      <c r="E250" s="97" t="s">
        <v>529</v>
      </c>
      <c r="F250" s="97" t="s">
        <v>601</v>
      </c>
      <c r="G250" s="97" t="s">
        <v>600</v>
      </c>
      <c r="H250" s="97" t="s">
        <v>526</v>
      </c>
      <c r="I250" s="97" t="s">
        <v>525</v>
      </c>
      <c r="J250" s="97" t="s">
        <v>543</v>
      </c>
      <c r="K250" s="97"/>
      <c r="L250" s="105"/>
    </row>
    <row r="251" spans="1:12" x14ac:dyDescent="0.15">
      <c r="A251" s="68">
        <v>0</v>
      </c>
      <c r="B251" s="3">
        <v>1990</v>
      </c>
      <c r="C251" s="3">
        <v>30</v>
      </c>
      <c r="D251" s="3">
        <v>144</v>
      </c>
      <c r="E251" s="3">
        <v>144</v>
      </c>
      <c r="F251" s="3">
        <v>365</v>
      </c>
      <c r="G251" s="3">
        <v>365</v>
      </c>
      <c r="H251" s="3"/>
      <c r="I251" s="3"/>
      <c r="J251" s="3">
        <v>32</v>
      </c>
      <c r="L251" s="62"/>
    </row>
    <row r="252" spans="1:12" x14ac:dyDescent="0.15">
      <c r="A252" s="72"/>
      <c r="L252" s="62"/>
    </row>
    <row r="253" spans="1:12" x14ac:dyDescent="0.15">
      <c r="A253" s="73" t="s">
        <v>93</v>
      </c>
      <c r="B253" s="3">
        <v>0</v>
      </c>
      <c r="C253" s="6"/>
      <c r="E253" s="93" t="s">
        <v>463</v>
      </c>
      <c r="F253" s="3">
        <v>1</v>
      </c>
      <c r="G253" s="107" t="s">
        <v>435</v>
      </c>
      <c r="L253" s="62"/>
    </row>
    <row r="254" spans="1:12" x14ac:dyDescent="0.15">
      <c r="A254" s="74" t="s">
        <v>76</v>
      </c>
      <c r="B254" s="3"/>
      <c r="E254" s="95" t="s">
        <v>470</v>
      </c>
      <c r="F254" s="3"/>
      <c r="G254" s="3">
        <v>0.6</v>
      </c>
      <c r="L254" s="62"/>
    </row>
    <row r="255" spans="1:12" x14ac:dyDescent="0.15">
      <c r="A255" s="74" t="s">
        <v>464</v>
      </c>
      <c r="B255" s="3"/>
      <c r="E255" s="95" t="s">
        <v>464</v>
      </c>
      <c r="F255" s="3"/>
      <c r="G255" s="6"/>
      <c r="L255" s="62"/>
    </row>
    <row r="256" spans="1:12" x14ac:dyDescent="0.15">
      <c r="A256" s="75"/>
      <c r="B256" s="76" t="s">
        <v>424</v>
      </c>
      <c r="C256" s="76" t="s">
        <v>54</v>
      </c>
      <c r="D256" s="76" t="s">
        <v>90</v>
      </c>
      <c r="E256" s="94" t="s">
        <v>465</v>
      </c>
      <c r="F256" s="94" t="s">
        <v>466</v>
      </c>
      <c r="G256" s="108"/>
      <c r="L256" s="62"/>
    </row>
    <row r="257" spans="1:12" x14ac:dyDescent="0.15">
      <c r="A257" s="75" t="s">
        <v>469</v>
      </c>
      <c r="B257" s="77" t="s">
        <v>64</v>
      </c>
      <c r="C257" s="77" t="s">
        <v>101</v>
      </c>
      <c r="D257" s="77" t="s">
        <v>58</v>
      </c>
      <c r="E257" s="94" t="s">
        <v>468</v>
      </c>
      <c r="F257" s="94" t="s">
        <v>467</v>
      </c>
      <c r="G257" s="108"/>
      <c r="L257" s="62"/>
    </row>
    <row r="258" spans="1:12" x14ac:dyDescent="0.15">
      <c r="A258" s="63">
        <v>1</v>
      </c>
      <c r="B258" s="8"/>
      <c r="C258" s="8"/>
      <c r="D258" s="8"/>
      <c r="E258" s="109"/>
      <c r="F258" s="3"/>
      <c r="L258" s="62"/>
    </row>
    <row r="259" spans="1:12" x14ac:dyDescent="0.15">
      <c r="A259" s="63">
        <v>2</v>
      </c>
      <c r="B259" s="8"/>
      <c r="C259" s="8"/>
      <c r="D259" s="8"/>
      <c r="E259" s="3"/>
      <c r="L259" s="62"/>
    </row>
    <row r="260" spans="1:12" x14ac:dyDescent="0.15">
      <c r="A260" s="63">
        <v>3</v>
      </c>
      <c r="B260" s="8"/>
      <c r="C260" s="8"/>
      <c r="D260" s="8"/>
      <c r="E260" s="3"/>
      <c r="F260" s="3"/>
      <c r="L260" s="62"/>
    </row>
    <row r="261" spans="1:12" x14ac:dyDescent="0.15">
      <c r="A261" s="68">
        <v>4</v>
      </c>
      <c r="B261" s="3"/>
      <c r="C261" s="3"/>
      <c r="D261" s="3"/>
      <c r="E261" s="3"/>
      <c r="F261" s="3"/>
      <c r="L261" s="62"/>
    </row>
    <row r="262" spans="1:12" x14ac:dyDescent="0.15">
      <c r="A262" s="68">
        <v>5</v>
      </c>
      <c r="B262" s="3"/>
      <c r="C262" s="3"/>
      <c r="D262" s="3"/>
      <c r="E262" s="3"/>
      <c r="F262" s="3"/>
      <c r="L262" s="62"/>
    </row>
    <row r="263" spans="1:12" x14ac:dyDescent="0.15">
      <c r="A263" s="68">
        <v>6</v>
      </c>
      <c r="B263" s="3"/>
      <c r="C263" s="3"/>
      <c r="D263" s="3"/>
      <c r="E263" s="3"/>
      <c r="F263" s="3"/>
      <c r="L263" s="62"/>
    </row>
    <row r="264" spans="1:12" x14ac:dyDescent="0.15">
      <c r="A264" s="68">
        <v>7</v>
      </c>
      <c r="B264" s="3"/>
      <c r="C264" s="3"/>
      <c r="D264" s="3"/>
      <c r="E264" s="3"/>
      <c r="F264" s="3"/>
      <c r="L264" s="62"/>
    </row>
    <row r="265" spans="1:12" x14ac:dyDescent="0.15">
      <c r="A265" s="68">
        <v>8</v>
      </c>
      <c r="B265" s="3"/>
      <c r="C265" s="3"/>
      <c r="D265" s="3"/>
      <c r="E265" s="3"/>
      <c r="F265" s="3"/>
      <c r="L265" s="62"/>
    </row>
    <row r="266" spans="1:12" x14ac:dyDescent="0.15">
      <c r="A266" s="68">
        <v>9</v>
      </c>
      <c r="B266" s="3"/>
      <c r="C266" s="3"/>
      <c r="D266" s="3"/>
      <c r="E266" s="3"/>
      <c r="F266" s="3"/>
      <c r="L266" s="62"/>
    </row>
    <row r="267" spans="1:12" ht="14" thickBot="1" x14ac:dyDescent="0.2">
      <c r="A267" s="78">
        <v>10</v>
      </c>
      <c r="B267" s="79"/>
      <c r="C267" s="79"/>
      <c r="D267" s="69"/>
      <c r="E267" s="69"/>
      <c r="F267" s="69"/>
      <c r="G267" s="70"/>
      <c r="H267" s="70"/>
      <c r="I267" s="70"/>
      <c r="J267" s="70"/>
      <c r="K267" s="70"/>
      <c r="L267" s="71"/>
    </row>
    <row r="269" spans="1:12" ht="14" thickBot="1" x14ac:dyDescent="0.2"/>
    <row r="270" spans="1:12" x14ac:dyDescent="0.15">
      <c r="A270" s="57" t="s">
        <v>430</v>
      </c>
      <c r="B270" s="59"/>
      <c r="C270" s="59"/>
      <c r="D270" s="59"/>
      <c r="E270" s="59"/>
      <c r="F270" s="59"/>
      <c r="G270" s="59"/>
      <c r="H270" s="59"/>
      <c r="I270" s="59"/>
      <c r="J270" s="59"/>
      <c r="K270" s="59"/>
      <c r="L270" s="60"/>
    </row>
    <row r="271" spans="1:12" x14ac:dyDescent="0.15">
      <c r="A271" s="61" t="s">
        <v>431</v>
      </c>
      <c r="B271" s="7"/>
      <c r="C271" s="7" t="s">
        <v>432</v>
      </c>
      <c r="L271" s="62"/>
    </row>
    <row r="272" spans="1:12" x14ac:dyDescent="0.15">
      <c r="A272" s="139" t="s">
        <v>1098</v>
      </c>
      <c r="C272" s="63"/>
      <c r="L272" s="62"/>
    </row>
    <row r="273" spans="1:12" x14ac:dyDescent="0.15">
      <c r="A273" s="61" t="s">
        <v>433</v>
      </c>
      <c r="B273" s="7" t="s">
        <v>434</v>
      </c>
      <c r="C273" s="7" t="s">
        <v>528</v>
      </c>
      <c r="D273" s="7" t="s">
        <v>530</v>
      </c>
      <c r="E273" s="97" t="s">
        <v>529</v>
      </c>
      <c r="F273" s="97" t="s">
        <v>601</v>
      </c>
      <c r="G273" s="97" t="s">
        <v>600</v>
      </c>
      <c r="H273" s="97" t="s">
        <v>526</v>
      </c>
      <c r="I273" s="97" t="s">
        <v>525</v>
      </c>
      <c r="J273" s="97" t="s">
        <v>543</v>
      </c>
      <c r="K273" s="97"/>
      <c r="L273" s="105"/>
    </row>
    <row r="274" spans="1:12" x14ac:dyDescent="0.15">
      <c r="A274" s="68">
        <v>0</v>
      </c>
      <c r="B274" s="3">
        <v>1990</v>
      </c>
      <c r="C274" s="3">
        <v>30</v>
      </c>
      <c r="D274" s="3">
        <v>169</v>
      </c>
      <c r="E274" s="3">
        <v>169</v>
      </c>
      <c r="F274" s="3">
        <v>365</v>
      </c>
      <c r="G274" s="3">
        <v>365</v>
      </c>
      <c r="H274" s="3"/>
      <c r="I274" s="3"/>
      <c r="J274" s="3">
        <v>32</v>
      </c>
      <c r="L274" s="62"/>
    </row>
    <row r="275" spans="1:12" x14ac:dyDescent="0.15">
      <c r="A275" s="72"/>
      <c r="L275" s="62"/>
    </row>
    <row r="276" spans="1:12" x14ac:dyDescent="0.15">
      <c r="A276" s="73" t="s">
        <v>93</v>
      </c>
      <c r="B276" s="3">
        <v>0</v>
      </c>
      <c r="C276" s="6"/>
      <c r="E276" s="93" t="s">
        <v>463</v>
      </c>
      <c r="F276" s="3">
        <v>1</v>
      </c>
      <c r="G276" s="107" t="s">
        <v>435</v>
      </c>
      <c r="L276" s="62"/>
    </row>
    <row r="277" spans="1:12" x14ac:dyDescent="0.15">
      <c r="A277" s="74" t="s">
        <v>76</v>
      </c>
      <c r="B277" s="3"/>
      <c r="E277" s="95" t="s">
        <v>470</v>
      </c>
      <c r="F277" s="3"/>
      <c r="G277" s="3">
        <v>0.6</v>
      </c>
      <c r="L277" s="62"/>
    </row>
    <row r="278" spans="1:12" x14ac:dyDescent="0.15">
      <c r="A278" s="74" t="s">
        <v>464</v>
      </c>
      <c r="B278" s="3"/>
      <c r="E278" s="95" t="s">
        <v>464</v>
      </c>
      <c r="F278" s="3"/>
      <c r="G278" s="6"/>
      <c r="L278" s="62"/>
    </row>
    <row r="279" spans="1:12" x14ac:dyDescent="0.15">
      <c r="A279" s="75"/>
      <c r="B279" s="76" t="s">
        <v>424</v>
      </c>
      <c r="C279" s="76" t="s">
        <v>54</v>
      </c>
      <c r="D279" s="76" t="s">
        <v>90</v>
      </c>
      <c r="E279" s="94" t="s">
        <v>465</v>
      </c>
      <c r="F279" s="94" t="s">
        <v>466</v>
      </c>
      <c r="G279" s="108"/>
      <c r="L279" s="62"/>
    </row>
    <row r="280" spans="1:12" x14ac:dyDescent="0.15">
      <c r="A280" s="75" t="s">
        <v>469</v>
      </c>
      <c r="B280" s="77" t="s">
        <v>64</v>
      </c>
      <c r="C280" s="77" t="s">
        <v>101</v>
      </c>
      <c r="D280" s="77" t="s">
        <v>58</v>
      </c>
      <c r="E280" s="94" t="s">
        <v>468</v>
      </c>
      <c r="F280" s="94" t="s">
        <v>467</v>
      </c>
      <c r="G280" s="108"/>
      <c r="L280" s="62"/>
    </row>
    <row r="281" spans="1:12" x14ac:dyDescent="0.15">
      <c r="A281" s="63">
        <v>1</v>
      </c>
      <c r="B281" s="8"/>
      <c r="C281" s="8"/>
      <c r="D281" s="8"/>
      <c r="E281" s="8"/>
      <c r="F281" s="3"/>
      <c r="L281" s="62"/>
    </row>
    <row r="282" spans="1:12" x14ac:dyDescent="0.15">
      <c r="A282" s="63">
        <v>2</v>
      </c>
      <c r="B282" s="8"/>
      <c r="C282" s="8"/>
      <c r="D282" s="8"/>
      <c r="E282" s="109"/>
      <c r="F282" s="3"/>
      <c r="L282" s="62"/>
    </row>
    <row r="283" spans="1:12" x14ac:dyDescent="0.15">
      <c r="A283" s="63">
        <v>3</v>
      </c>
      <c r="B283" s="8"/>
      <c r="C283" s="8"/>
      <c r="D283" s="8"/>
      <c r="E283" s="3"/>
      <c r="F283" s="3"/>
      <c r="L283" s="62"/>
    </row>
    <row r="284" spans="1:12" x14ac:dyDescent="0.15">
      <c r="A284" s="68">
        <v>4</v>
      </c>
      <c r="B284" s="3"/>
      <c r="C284" s="3"/>
      <c r="D284" s="3"/>
      <c r="E284" s="3"/>
      <c r="F284" s="3"/>
      <c r="L284" s="62"/>
    </row>
    <row r="285" spans="1:12" x14ac:dyDescent="0.15">
      <c r="A285" s="68">
        <v>5</v>
      </c>
      <c r="B285" s="3"/>
      <c r="C285" s="3"/>
      <c r="D285" s="3"/>
      <c r="E285" s="3"/>
      <c r="F285" s="3"/>
      <c r="L285" s="62"/>
    </row>
    <row r="286" spans="1:12" x14ac:dyDescent="0.15">
      <c r="A286" s="68">
        <v>6</v>
      </c>
      <c r="B286" s="3"/>
      <c r="C286" s="3"/>
      <c r="D286" s="3"/>
      <c r="E286" s="3"/>
      <c r="F286" s="3"/>
      <c r="L286" s="62"/>
    </row>
    <row r="287" spans="1:12" x14ac:dyDescent="0.15">
      <c r="A287" s="68">
        <v>7</v>
      </c>
      <c r="B287" s="3"/>
      <c r="C287" s="3"/>
      <c r="D287" s="3"/>
      <c r="E287" s="3"/>
      <c r="F287" s="3"/>
      <c r="L287" s="62"/>
    </row>
    <row r="288" spans="1:12" x14ac:dyDescent="0.15">
      <c r="A288" s="68">
        <v>8</v>
      </c>
      <c r="B288" s="3"/>
      <c r="C288" s="3"/>
      <c r="D288" s="3"/>
      <c r="E288" s="3"/>
      <c r="F288" s="3"/>
      <c r="L288" s="62"/>
    </row>
    <row r="289" spans="1:12" x14ac:dyDescent="0.15">
      <c r="A289" s="68">
        <v>9</v>
      </c>
      <c r="B289" s="3"/>
      <c r="C289" s="3"/>
      <c r="D289" s="3"/>
      <c r="E289" s="3"/>
      <c r="F289" s="3"/>
      <c r="L289" s="62"/>
    </row>
    <row r="290" spans="1:12" ht="14" thickBot="1" x14ac:dyDescent="0.2">
      <c r="A290" s="78">
        <v>10</v>
      </c>
      <c r="B290" s="79"/>
      <c r="C290" s="79"/>
      <c r="D290" s="69"/>
      <c r="E290" s="69"/>
      <c r="F290" s="69"/>
      <c r="G290" s="70"/>
      <c r="H290" s="70"/>
      <c r="I290" s="70"/>
      <c r="J290" s="70"/>
      <c r="K290" s="70"/>
      <c r="L290" s="71"/>
    </row>
    <row r="291" spans="1:12" x14ac:dyDescent="0.15">
      <c r="A291" s="10"/>
    </row>
    <row r="292" spans="1:12" ht="14" thickBot="1" x14ac:dyDescent="0.2">
      <c r="A292" s="12"/>
      <c r="B292" s="12"/>
      <c r="C292" s="12"/>
    </row>
    <row r="293" spans="1:12" x14ac:dyDescent="0.15">
      <c r="A293" s="57" t="s">
        <v>430</v>
      </c>
      <c r="B293" s="59"/>
      <c r="C293" s="59"/>
      <c r="D293" s="59"/>
      <c r="E293" s="59"/>
      <c r="F293" s="59"/>
      <c r="G293" s="59"/>
      <c r="H293" s="59"/>
      <c r="I293" s="59"/>
      <c r="J293" s="59"/>
      <c r="K293" s="59"/>
      <c r="L293" s="60"/>
    </row>
    <row r="294" spans="1:12" x14ac:dyDescent="0.15">
      <c r="A294" s="61" t="s">
        <v>431</v>
      </c>
      <c r="B294" s="7"/>
      <c r="C294" s="7" t="s">
        <v>432</v>
      </c>
      <c r="L294" s="62"/>
    </row>
    <row r="295" spans="1:12" x14ac:dyDescent="0.15">
      <c r="A295" s="139" t="s">
        <v>1099</v>
      </c>
      <c r="C295" s="63"/>
      <c r="L295" s="62"/>
    </row>
    <row r="296" spans="1:12" x14ac:dyDescent="0.15">
      <c r="A296" s="61" t="s">
        <v>433</v>
      </c>
      <c r="B296" s="7" t="s">
        <v>434</v>
      </c>
      <c r="C296" s="7" t="s">
        <v>528</v>
      </c>
      <c r="D296" s="7" t="s">
        <v>530</v>
      </c>
      <c r="E296" s="97" t="s">
        <v>529</v>
      </c>
      <c r="F296" s="97" t="s">
        <v>601</v>
      </c>
      <c r="G296" s="97" t="s">
        <v>600</v>
      </c>
      <c r="H296" s="97" t="s">
        <v>526</v>
      </c>
      <c r="I296" s="97" t="s">
        <v>525</v>
      </c>
      <c r="J296" s="97" t="s">
        <v>543</v>
      </c>
      <c r="K296" s="97"/>
      <c r="L296" s="105"/>
    </row>
    <row r="297" spans="1:12" x14ac:dyDescent="0.15">
      <c r="A297" s="68">
        <v>0</v>
      </c>
      <c r="B297">
        <v>1990</v>
      </c>
      <c r="C297" s="3">
        <v>30</v>
      </c>
      <c r="D297" s="3">
        <v>128</v>
      </c>
      <c r="E297" s="3">
        <v>128</v>
      </c>
      <c r="F297" s="3">
        <v>365</v>
      </c>
      <c r="G297" s="3">
        <v>365</v>
      </c>
      <c r="H297" s="3"/>
      <c r="I297" s="3"/>
      <c r="J297" s="3">
        <v>32</v>
      </c>
      <c r="L297" s="62"/>
    </row>
    <row r="298" spans="1:12" x14ac:dyDescent="0.15">
      <c r="A298" s="72"/>
      <c r="L298" s="62"/>
    </row>
    <row r="299" spans="1:12" x14ac:dyDescent="0.15">
      <c r="A299" s="73" t="s">
        <v>93</v>
      </c>
      <c r="B299" s="3">
        <v>0</v>
      </c>
      <c r="C299" s="6"/>
      <c r="E299" s="93" t="s">
        <v>463</v>
      </c>
      <c r="F299" s="3">
        <v>2</v>
      </c>
      <c r="G299" s="107" t="s">
        <v>435</v>
      </c>
      <c r="L299" s="62"/>
    </row>
    <row r="300" spans="1:12" x14ac:dyDescent="0.15">
      <c r="A300" s="74" t="s">
        <v>76</v>
      </c>
      <c r="B300" s="3"/>
      <c r="E300" s="95" t="s">
        <v>470</v>
      </c>
      <c r="F300" s="3"/>
      <c r="G300" s="3">
        <v>0.5</v>
      </c>
      <c r="L300" s="62"/>
    </row>
    <row r="301" spans="1:12" x14ac:dyDescent="0.15">
      <c r="A301" s="74" t="s">
        <v>464</v>
      </c>
      <c r="B301" s="3"/>
      <c r="E301" s="95" t="s">
        <v>464</v>
      </c>
      <c r="F301" s="3"/>
      <c r="G301" s="6"/>
      <c r="L301" s="62"/>
    </row>
    <row r="302" spans="1:12" x14ac:dyDescent="0.15">
      <c r="A302" s="75"/>
      <c r="B302" s="76" t="s">
        <v>424</v>
      </c>
      <c r="C302" s="76" t="s">
        <v>54</v>
      </c>
      <c r="D302" s="76" t="s">
        <v>90</v>
      </c>
      <c r="E302" s="94" t="s">
        <v>465</v>
      </c>
      <c r="F302" s="94" t="s">
        <v>466</v>
      </c>
      <c r="G302" s="108"/>
      <c r="L302" s="62"/>
    </row>
    <row r="303" spans="1:12" x14ac:dyDescent="0.15">
      <c r="A303" s="75" t="s">
        <v>469</v>
      </c>
      <c r="B303" s="77" t="s">
        <v>64</v>
      </c>
      <c r="C303" s="77" t="s">
        <v>101</v>
      </c>
      <c r="D303" s="77" t="s">
        <v>58</v>
      </c>
      <c r="E303" s="94" t="s">
        <v>468</v>
      </c>
      <c r="F303" s="94" t="s">
        <v>467</v>
      </c>
      <c r="G303" s="108"/>
      <c r="L303" s="62"/>
    </row>
    <row r="304" spans="1:12" x14ac:dyDescent="0.15">
      <c r="A304" s="63">
        <v>1</v>
      </c>
      <c r="B304" s="8"/>
      <c r="C304" s="8"/>
      <c r="D304" s="8"/>
      <c r="E304" s="109"/>
      <c r="F304" s="3"/>
      <c r="K304" s="167" t="s">
        <v>626</v>
      </c>
      <c r="L304" s="168">
        <v>23</v>
      </c>
    </row>
    <row r="305" spans="1:12" x14ac:dyDescent="0.15">
      <c r="A305" s="63">
        <v>2</v>
      </c>
      <c r="B305" s="8"/>
      <c r="C305" s="8"/>
      <c r="D305" s="8"/>
      <c r="E305" s="3"/>
      <c r="F305" s="3"/>
      <c r="K305" s="167" t="s">
        <v>627</v>
      </c>
      <c r="L305" s="168">
        <v>2</v>
      </c>
    </row>
    <row r="306" spans="1:12" x14ac:dyDescent="0.15">
      <c r="A306" s="63">
        <v>3</v>
      </c>
      <c r="B306" s="8"/>
      <c r="C306" s="8"/>
      <c r="D306" s="8"/>
      <c r="E306" s="3"/>
      <c r="F306" s="3"/>
      <c r="K306" s="169"/>
      <c r="L306" s="168"/>
    </row>
    <row r="307" spans="1:12" x14ac:dyDescent="0.15">
      <c r="A307" s="68">
        <v>4</v>
      </c>
      <c r="B307" s="3"/>
      <c r="C307" s="3"/>
      <c r="D307" s="3"/>
      <c r="E307" s="3"/>
      <c r="F307" s="3"/>
      <c r="K307" s="167" t="s">
        <v>628</v>
      </c>
      <c r="L307" s="168">
        <v>4</v>
      </c>
    </row>
    <row r="308" spans="1:12" x14ac:dyDescent="0.15">
      <c r="A308" s="68">
        <v>5</v>
      </c>
      <c r="B308" s="3"/>
      <c r="C308" s="3"/>
      <c r="D308" s="3"/>
      <c r="E308" s="3"/>
      <c r="F308" s="3"/>
      <c r="K308" s="167" t="s">
        <v>629</v>
      </c>
      <c r="L308" s="168">
        <v>28</v>
      </c>
    </row>
    <row r="309" spans="1:12" x14ac:dyDescent="0.15">
      <c r="A309" s="68">
        <v>6</v>
      </c>
      <c r="B309" s="3"/>
      <c r="C309" s="3"/>
      <c r="D309" s="3"/>
      <c r="E309" s="3"/>
      <c r="F309" s="3"/>
      <c r="K309" s="167" t="s">
        <v>632</v>
      </c>
      <c r="L309" s="168">
        <v>30</v>
      </c>
    </row>
    <row r="310" spans="1:12" x14ac:dyDescent="0.15">
      <c r="A310" s="68">
        <v>7</v>
      </c>
      <c r="B310" s="3"/>
      <c r="C310" s="3"/>
      <c r="D310" s="3"/>
      <c r="E310" s="3"/>
      <c r="F310" s="3"/>
      <c r="K310" s="167" t="s">
        <v>630</v>
      </c>
      <c r="L310" s="168">
        <v>18</v>
      </c>
    </row>
    <row r="311" spans="1:12" x14ac:dyDescent="0.15">
      <c r="A311" s="68">
        <v>8</v>
      </c>
      <c r="B311" s="3"/>
      <c r="C311" s="3"/>
      <c r="D311" s="3"/>
      <c r="E311" s="3"/>
      <c r="F311" s="3"/>
      <c r="K311" s="167" t="s">
        <v>624</v>
      </c>
      <c r="L311" s="168">
        <v>7</v>
      </c>
    </row>
    <row r="312" spans="1:12" x14ac:dyDescent="0.15">
      <c r="A312" s="68">
        <v>9</v>
      </c>
      <c r="B312" s="3"/>
      <c r="C312" s="3"/>
      <c r="D312" s="3"/>
      <c r="E312" s="3"/>
      <c r="F312" s="3"/>
      <c r="K312" s="167" t="s">
        <v>631</v>
      </c>
      <c r="L312" s="168">
        <v>10</v>
      </c>
    </row>
    <row r="313" spans="1:12" ht="14" thickBot="1" x14ac:dyDescent="0.2">
      <c r="A313" s="78">
        <v>10</v>
      </c>
      <c r="B313" s="79"/>
      <c r="C313" s="79"/>
      <c r="D313" s="69"/>
      <c r="E313" s="69"/>
      <c r="F313" s="69"/>
      <c r="G313" s="70"/>
      <c r="H313" s="70"/>
      <c r="I313" s="70"/>
      <c r="J313" s="70"/>
      <c r="K313" s="70"/>
      <c r="L313" s="71"/>
    </row>
    <row r="317" spans="1:12" ht="14" thickBot="1" x14ac:dyDescent="0.2"/>
    <row r="318" spans="1:12" x14ac:dyDescent="0.15">
      <c r="A318" s="57" t="s">
        <v>430</v>
      </c>
      <c r="B318" s="59"/>
      <c r="C318" s="59"/>
      <c r="D318" s="59"/>
      <c r="E318" s="59"/>
      <c r="F318" s="59"/>
      <c r="G318" s="59"/>
      <c r="H318" s="59"/>
      <c r="I318" s="59"/>
      <c r="J318" s="59"/>
      <c r="K318" s="59"/>
      <c r="L318" s="60"/>
    </row>
    <row r="319" spans="1:12" x14ac:dyDescent="0.15">
      <c r="A319" s="61" t="s">
        <v>431</v>
      </c>
      <c r="B319" s="7"/>
      <c r="C319" s="7" t="s">
        <v>432</v>
      </c>
      <c r="L319" s="62"/>
    </row>
    <row r="320" spans="1:12" x14ac:dyDescent="0.15">
      <c r="A320" s="139" t="s">
        <v>1100</v>
      </c>
      <c r="C320" s="63"/>
      <c r="L320" s="62"/>
    </row>
    <row r="321" spans="1:12" x14ac:dyDescent="0.15">
      <c r="A321" s="61" t="s">
        <v>433</v>
      </c>
      <c r="B321" s="7" t="s">
        <v>434</v>
      </c>
      <c r="C321" s="7" t="s">
        <v>528</v>
      </c>
      <c r="D321" s="7" t="s">
        <v>530</v>
      </c>
      <c r="E321" s="97" t="s">
        <v>529</v>
      </c>
      <c r="F321" s="97" t="s">
        <v>601</v>
      </c>
      <c r="G321" s="97" t="s">
        <v>600</v>
      </c>
      <c r="H321" s="97" t="s">
        <v>526</v>
      </c>
      <c r="I321" s="97" t="s">
        <v>525</v>
      </c>
      <c r="J321" s="97" t="s">
        <v>543</v>
      </c>
      <c r="K321" s="97"/>
      <c r="L321" s="105"/>
    </row>
    <row r="322" spans="1:12" x14ac:dyDescent="0.15">
      <c r="A322" s="68">
        <v>0</v>
      </c>
      <c r="B322" s="3">
        <v>1990</v>
      </c>
      <c r="C322" s="3">
        <v>30</v>
      </c>
      <c r="D322" s="3">
        <v>154</v>
      </c>
      <c r="E322" s="3">
        <v>154</v>
      </c>
      <c r="F322" s="3">
        <v>365</v>
      </c>
      <c r="G322" s="3">
        <v>365</v>
      </c>
      <c r="H322" s="3"/>
      <c r="I322" s="3"/>
      <c r="J322" s="3">
        <v>32</v>
      </c>
      <c r="L322" s="62"/>
    </row>
    <row r="323" spans="1:12" x14ac:dyDescent="0.15">
      <c r="A323" s="72"/>
      <c r="L323" s="62"/>
    </row>
    <row r="324" spans="1:12" x14ac:dyDescent="0.15">
      <c r="A324" s="73" t="s">
        <v>93</v>
      </c>
      <c r="B324" s="3">
        <v>0</v>
      </c>
      <c r="C324" s="6"/>
      <c r="E324" s="93" t="s">
        <v>463</v>
      </c>
      <c r="F324" s="3">
        <v>2</v>
      </c>
      <c r="G324" s="107" t="s">
        <v>435</v>
      </c>
      <c r="L324" s="62"/>
    </row>
    <row r="325" spans="1:12" x14ac:dyDescent="0.15">
      <c r="A325" s="74" t="s">
        <v>76</v>
      </c>
      <c r="B325" s="3"/>
      <c r="E325" s="95" t="s">
        <v>470</v>
      </c>
      <c r="F325" s="3"/>
      <c r="G325" s="3"/>
      <c r="L325" s="62"/>
    </row>
    <row r="326" spans="1:12" x14ac:dyDescent="0.15">
      <c r="A326" s="74" t="s">
        <v>464</v>
      </c>
      <c r="B326" s="3"/>
      <c r="E326" s="95" t="s">
        <v>464</v>
      </c>
      <c r="F326" s="3"/>
      <c r="G326" s="6"/>
      <c r="L326" s="62"/>
    </row>
    <row r="327" spans="1:12" x14ac:dyDescent="0.15">
      <c r="A327" s="75"/>
      <c r="B327" s="76" t="s">
        <v>424</v>
      </c>
      <c r="C327" s="76" t="s">
        <v>54</v>
      </c>
      <c r="D327" s="76" t="s">
        <v>90</v>
      </c>
      <c r="E327" s="94" t="s">
        <v>465</v>
      </c>
      <c r="F327" s="94" t="s">
        <v>466</v>
      </c>
      <c r="G327" s="108"/>
      <c r="L327" s="62"/>
    </row>
    <row r="328" spans="1:12" x14ac:dyDescent="0.15">
      <c r="A328" s="75" t="s">
        <v>469</v>
      </c>
      <c r="B328" s="77" t="s">
        <v>64</v>
      </c>
      <c r="C328" s="77" t="s">
        <v>101</v>
      </c>
      <c r="D328" s="77" t="s">
        <v>58</v>
      </c>
      <c r="E328" s="94" t="s">
        <v>468</v>
      </c>
      <c r="F328" s="94" t="s">
        <v>467</v>
      </c>
      <c r="G328" s="108"/>
      <c r="L328" s="62"/>
    </row>
    <row r="329" spans="1:12" x14ac:dyDescent="0.15">
      <c r="A329" s="63">
        <v>1</v>
      </c>
      <c r="B329" s="8"/>
      <c r="C329" s="8"/>
      <c r="D329" s="8"/>
      <c r="E329" s="109"/>
      <c r="F329" s="3"/>
      <c r="L329" s="62"/>
    </row>
    <row r="330" spans="1:12" x14ac:dyDescent="0.15">
      <c r="A330" s="63">
        <v>2</v>
      </c>
      <c r="B330" s="8"/>
      <c r="C330" s="8"/>
      <c r="D330" s="8"/>
      <c r="E330" s="3"/>
      <c r="L330" s="62"/>
    </row>
    <row r="331" spans="1:12" x14ac:dyDescent="0.15">
      <c r="A331" s="63">
        <v>3</v>
      </c>
      <c r="B331" s="8"/>
      <c r="C331" s="8"/>
      <c r="D331" s="8"/>
      <c r="E331" s="3"/>
      <c r="F331" s="3"/>
      <c r="L331" s="62"/>
    </row>
    <row r="332" spans="1:12" x14ac:dyDescent="0.15">
      <c r="A332" s="68">
        <v>4</v>
      </c>
      <c r="B332" s="3"/>
      <c r="C332" s="3"/>
      <c r="D332" s="3"/>
      <c r="E332" s="3"/>
      <c r="F332" s="3"/>
      <c r="L332" s="62"/>
    </row>
    <row r="333" spans="1:12" x14ac:dyDescent="0.15">
      <c r="A333" s="68">
        <v>5</v>
      </c>
      <c r="B333" s="3"/>
      <c r="C333" s="3"/>
      <c r="D333" s="3"/>
      <c r="E333" s="3"/>
      <c r="F333" s="3"/>
      <c r="L333" s="62"/>
    </row>
    <row r="334" spans="1:12" x14ac:dyDescent="0.15">
      <c r="A334" s="68">
        <v>6</v>
      </c>
      <c r="B334" s="3"/>
      <c r="C334" s="3"/>
      <c r="D334" s="3"/>
      <c r="E334" s="3"/>
      <c r="F334" s="3"/>
      <c r="L334" s="62"/>
    </row>
    <row r="335" spans="1:12" x14ac:dyDescent="0.15">
      <c r="A335" s="68">
        <v>7</v>
      </c>
      <c r="B335" s="3"/>
      <c r="C335" s="3"/>
      <c r="D335" s="3"/>
      <c r="E335" s="3"/>
      <c r="F335" s="3"/>
      <c r="L335" s="62"/>
    </row>
    <row r="336" spans="1:12" x14ac:dyDescent="0.15">
      <c r="A336" s="68">
        <v>8</v>
      </c>
      <c r="B336" s="3"/>
      <c r="C336" s="3"/>
      <c r="D336" s="3"/>
      <c r="E336" s="3"/>
      <c r="F336" s="3"/>
      <c r="L336" s="62"/>
    </row>
    <row r="337" spans="1:12" x14ac:dyDescent="0.15">
      <c r="A337" s="68">
        <v>9</v>
      </c>
      <c r="B337" s="3"/>
      <c r="C337" s="3"/>
      <c r="D337" s="3"/>
      <c r="E337" s="3"/>
      <c r="F337" s="3"/>
      <c r="L337" s="62"/>
    </row>
    <row r="338" spans="1:12" ht="14" thickBot="1" x14ac:dyDescent="0.2">
      <c r="A338" s="78">
        <v>10</v>
      </c>
      <c r="B338" s="79"/>
      <c r="C338" s="79"/>
      <c r="D338" s="69"/>
      <c r="E338" s="69"/>
      <c r="F338" s="69"/>
      <c r="G338" s="70"/>
      <c r="H338" s="70"/>
      <c r="I338" s="70"/>
      <c r="J338" s="70"/>
      <c r="K338" s="70"/>
      <c r="L338" s="71"/>
    </row>
    <row r="340" spans="1:12" ht="14" thickBot="1" x14ac:dyDescent="0.2"/>
    <row r="341" spans="1:12" x14ac:dyDescent="0.15">
      <c r="A341" s="57" t="s">
        <v>430</v>
      </c>
      <c r="B341" s="59"/>
      <c r="C341" s="59"/>
      <c r="D341" s="59"/>
      <c r="E341" s="59"/>
      <c r="F341" s="59"/>
      <c r="G341" s="59"/>
      <c r="H341" s="59"/>
      <c r="I341" s="59"/>
      <c r="J341" s="59"/>
      <c r="K341" s="59"/>
      <c r="L341" s="60"/>
    </row>
    <row r="342" spans="1:12" x14ac:dyDescent="0.15">
      <c r="A342" s="61" t="s">
        <v>431</v>
      </c>
      <c r="B342" s="7"/>
      <c r="C342" s="7" t="s">
        <v>432</v>
      </c>
      <c r="L342" s="62"/>
    </row>
    <row r="343" spans="1:12" x14ac:dyDescent="0.15">
      <c r="A343" s="139" t="s">
        <v>1101</v>
      </c>
      <c r="C343" s="63"/>
      <c r="L343" s="62"/>
    </row>
    <row r="344" spans="1:12" x14ac:dyDescent="0.15">
      <c r="A344" s="61" t="s">
        <v>433</v>
      </c>
      <c r="B344" s="7" t="s">
        <v>434</v>
      </c>
      <c r="C344" s="7" t="s">
        <v>528</v>
      </c>
      <c r="D344" s="7" t="s">
        <v>530</v>
      </c>
      <c r="E344" s="97" t="s">
        <v>529</v>
      </c>
      <c r="F344" s="97" t="s">
        <v>601</v>
      </c>
      <c r="G344" s="97" t="s">
        <v>600</v>
      </c>
      <c r="H344" s="97" t="s">
        <v>526</v>
      </c>
      <c r="I344" s="97" t="s">
        <v>525</v>
      </c>
      <c r="J344" s="97" t="s">
        <v>543</v>
      </c>
      <c r="K344" s="97"/>
      <c r="L344" s="105"/>
    </row>
    <row r="345" spans="1:12" x14ac:dyDescent="0.15">
      <c r="A345" s="68">
        <v>0</v>
      </c>
      <c r="B345" s="3">
        <v>1990</v>
      </c>
      <c r="C345" s="3">
        <v>30</v>
      </c>
      <c r="D345" s="3">
        <v>179</v>
      </c>
      <c r="E345" s="3">
        <v>179</v>
      </c>
      <c r="F345" s="3">
        <v>365</v>
      </c>
      <c r="G345" s="3">
        <v>365</v>
      </c>
      <c r="H345" s="3"/>
      <c r="I345" s="3"/>
      <c r="J345" s="3">
        <v>32</v>
      </c>
      <c r="L345" s="62"/>
    </row>
    <row r="346" spans="1:12" x14ac:dyDescent="0.15">
      <c r="A346" s="72"/>
      <c r="L346" s="62"/>
    </row>
    <row r="347" spans="1:12" x14ac:dyDescent="0.15">
      <c r="A347" s="73" t="s">
        <v>93</v>
      </c>
      <c r="B347" s="3">
        <v>0</v>
      </c>
      <c r="C347" s="6"/>
      <c r="E347" s="93" t="s">
        <v>463</v>
      </c>
      <c r="F347" s="3">
        <v>2</v>
      </c>
      <c r="G347" s="107" t="s">
        <v>435</v>
      </c>
      <c r="L347" s="62"/>
    </row>
    <row r="348" spans="1:12" x14ac:dyDescent="0.15">
      <c r="A348" s="74" t="s">
        <v>76</v>
      </c>
      <c r="B348" s="3"/>
      <c r="E348" s="95" t="s">
        <v>470</v>
      </c>
      <c r="F348" s="3"/>
      <c r="G348" s="3"/>
      <c r="L348" s="62"/>
    </row>
    <row r="349" spans="1:12" x14ac:dyDescent="0.15">
      <c r="A349" s="74" t="s">
        <v>464</v>
      </c>
      <c r="B349" s="3"/>
      <c r="E349" s="95" t="s">
        <v>464</v>
      </c>
      <c r="F349" s="3"/>
      <c r="G349" s="6"/>
      <c r="L349" s="62"/>
    </row>
    <row r="350" spans="1:12" x14ac:dyDescent="0.15">
      <c r="A350" s="75"/>
      <c r="B350" s="76" t="s">
        <v>424</v>
      </c>
      <c r="C350" s="76" t="s">
        <v>54</v>
      </c>
      <c r="D350" s="76" t="s">
        <v>90</v>
      </c>
      <c r="E350" s="94" t="s">
        <v>465</v>
      </c>
      <c r="F350" s="94" t="s">
        <v>466</v>
      </c>
      <c r="G350" s="108"/>
      <c r="L350" s="62"/>
    </row>
    <row r="351" spans="1:12" x14ac:dyDescent="0.15">
      <c r="A351" s="75" t="s">
        <v>469</v>
      </c>
      <c r="B351" s="77" t="s">
        <v>64</v>
      </c>
      <c r="C351" s="77" t="s">
        <v>101</v>
      </c>
      <c r="D351" s="77" t="s">
        <v>58</v>
      </c>
      <c r="E351" s="94" t="s">
        <v>468</v>
      </c>
      <c r="F351" s="94" t="s">
        <v>467</v>
      </c>
      <c r="G351" s="108"/>
      <c r="L351" s="62"/>
    </row>
    <row r="352" spans="1:12" x14ac:dyDescent="0.15">
      <c r="A352" s="63">
        <v>1</v>
      </c>
      <c r="B352" s="8"/>
      <c r="C352" s="8"/>
      <c r="D352" s="8"/>
      <c r="E352" s="8"/>
      <c r="F352" s="3"/>
      <c r="L352" s="62"/>
    </row>
    <row r="353" spans="1:12" x14ac:dyDescent="0.15">
      <c r="A353" s="63">
        <v>2</v>
      </c>
      <c r="B353" s="8"/>
      <c r="C353" s="8"/>
      <c r="D353" s="8"/>
      <c r="E353" s="109"/>
      <c r="F353" s="3"/>
      <c r="L353" s="62"/>
    </row>
    <row r="354" spans="1:12" x14ac:dyDescent="0.15">
      <c r="A354" s="63">
        <v>3</v>
      </c>
      <c r="B354" s="8"/>
      <c r="C354" s="8"/>
      <c r="D354" s="8"/>
      <c r="E354" s="3"/>
      <c r="F354" s="3"/>
      <c r="L354" s="62"/>
    </row>
    <row r="355" spans="1:12" x14ac:dyDescent="0.15">
      <c r="A355" s="68">
        <v>4</v>
      </c>
      <c r="B355" s="3"/>
      <c r="C355" s="3"/>
      <c r="D355" s="3"/>
      <c r="E355" s="3"/>
      <c r="F355" s="3"/>
      <c r="L355" s="62"/>
    </row>
    <row r="356" spans="1:12" x14ac:dyDescent="0.15">
      <c r="A356" s="68">
        <v>5</v>
      </c>
      <c r="B356" s="3"/>
      <c r="C356" s="3"/>
      <c r="D356" s="3"/>
      <c r="E356" s="3"/>
      <c r="F356" s="3"/>
      <c r="L356" s="62"/>
    </row>
    <row r="357" spans="1:12" x14ac:dyDescent="0.15">
      <c r="A357" s="68">
        <v>6</v>
      </c>
      <c r="B357" s="3"/>
      <c r="C357" s="3"/>
      <c r="D357" s="3"/>
      <c r="E357" s="3"/>
      <c r="F357" s="3"/>
      <c r="L357" s="62"/>
    </row>
    <row r="358" spans="1:12" x14ac:dyDescent="0.15">
      <c r="A358" s="68">
        <v>7</v>
      </c>
      <c r="B358" s="3"/>
      <c r="C358" s="3"/>
      <c r="D358" s="3"/>
      <c r="E358" s="3"/>
      <c r="F358" s="3"/>
      <c r="L358" s="62"/>
    </row>
    <row r="359" spans="1:12" x14ac:dyDescent="0.15">
      <c r="A359" s="68">
        <v>8</v>
      </c>
      <c r="B359" s="3"/>
      <c r="C359" s="3"/>
      <c r="D359" s="3"/>
      <c r="E359" s="3"/>
      <c r="F359" s="3"/>
      <c r="L359" s="62"/>
    </row>
    <row r="360" spans="1:12" x14ac:dyDescent="0.15">
      <c r="A360" s="68">
        <v>9</v>
      </c>
      <c r="B360" s="3"/>
      <c r="C360" s="3"/>
      <c r="D360" s="3"/>
      <c r="E360" s="3"/>
      <c r="F360" s="3"/>
      <c r="L360" s="62"/>
    </row>
    <row r="361" spans="1:12" ht="14" thickBot="1" x14ac:dyDescent="0.2">
      <c r="A361" s="78">
        <v>10</v>
      </c>
      <c r="B361" s="79"/>
      <c r="C361" s="79"/>
      <c r="D361" s="69"/>
      <c r="E361" s="69"/>
      <c r="F361" s="69"/>
      <c r="G361" s="70"/>
      <c r="H361" s="70"/>
      <c r="I361" s="70"/>
      <c r="J361" s="70"/>
      <c r="K361" s="70"/>
      <c r="L361" s="71"/>
    </row>
    <row r="363" spans="1:12" ht="14" thickBot="1" x14ac:dyDescent="0.2"/>
    <row r="364" spans="1:12" x14ac:dyDescent="0.15">
      <c r="A364" s="57" t="s">
        <v>430</v>
      </c>
      <c r="B364" s="59"/>
      <c r="C364" s="59"/>
      <c r="D364" s="59"/>
      <c r="E364" s="59"/>
      <c r="F364" s="59"/>
      <c r="G364" s="59"/>
      <c r="H364" s="59"/>
      <c r="I364" s="59"/>
      <c r="J364" s="59"/>
      <c r="K364" s="59"/>
      <c r="L364" s="60"/>
    </row>
    <row r="365" spans="1:12" x14ac:dyDescent="0.15">
      <c r="A365" s="61" t="s">
        <v>431</v>
      </c>
      <c r="B365" s="7"/>
      <c r="C365" s="7" t="s">
        <v>432</v>
      </c>
      <c r="L365" s="62"/>
    </row>
    <row r="366" spans="1:12" x14ac:dyDescent="0.15">
      <c r="A366" s="139" t="s">
        <v>1102</v>
      </c>
      <c r="C366" s="63"/>
      <c r="L366" s="62"/>
    </row>
    <row r="367" spans="1:12" x14ac:dyDescent="0.15">
      <c r="A367" s="61" t="s">
        <v>433</v>
      </c>
      <c r="B367" s="7" t="s">
        <v>434</v>
      </c>
      <c r="C367" s="7" t="s">
        <v>528</v>
      </c>
      <c r="D367" s="7" t="s">
        <v>530</v>
      </c>
      <c r="E367" s="97" t="s">
        <v>529</v>
      </c>
      <c r="F367" s="97" t="s">
        <v>601</v>
      </c>
      <c r="G367" s="97" t="s">
        <v>600</v>
      </c>
      <c r="H367" s="97" t="s">
        <v>526</v>
      </c>
      <c r="I367" s="97" t="s">
        <v>525</v>
      </c>
      <c r="J367" s="97" t="s">
        <v>543</v>
      </c>
      <c r="K367" s="97"/>
      <c r="L367" s="105"/>
    </row>
    <row r="368" spans="1:12" x14ac:dyDescent="0.15">
      <c r="A368" s="68">
        <v>0</v>
      </c>
      <c r="B368">
        <v>1990</v>
      </c>
      <c r="C368" s="3">
        <v>30</v>
      </c>
      <c r="D368" s="3">
        <v>128</v>
      </c>
      <c r="E368" s="3">
        <v>128</v>
      </c>
      <c r="F368" s="3">
        <v>365</v>
      </c>
      <c r="G368" s="3">
        <v>365</v>
      </c>
      <c r="H368" s="3"/>
      <c r="I368" s="3"/>
      <c r="J368" s="3">
        <v>32</v>
      </c>
      <c r="L368" s="62"/>
    </row>
    <row r="369" spans="1:12" x14ac:dyDescent="0.15">
      <c r="A369" s="72"/>
      <c r="L369" s="62"/>
    </row>
    <row r="370" spans="1:12" x14ac:dyDescent="0.15">
      <c r="A370" s="73" t="s">
        <v>93</v>
      </c>
      <c r="B370" s="3">
        <v>0</v>
      </c>
      <c r="C370" s="6"/>
      <c r="E370" s="93" t="s">
        <v>463</v>
      </c>
      <c r="F370" s="3">
        <v>1</v>
      </c>
      <c r="G370" s="107" t="s">
        <v>435</v>
      </c>
      <c r="L370" s="62"/>
    </row>
    <row r="371" spans="1:12" x14ac:dyDescent="0.15">
      <c r="A371" s="74" t="s">
        <v>76</v>
      </c>
      <c r="B371" s="3"/>
      <c r="E371" s="95" t="s">
        <v>470</v>
      </c>
      <c r="F371" s="3"/>
      <c r="G371" s="3">
        <v>0.6</v>
      </c>
      <c r="L371" s="62"/>
    </row>
    <row r="372" spans="1:12" x14ac:dyDescent="0.15">
      <c r="A372" s="74" t="s">
        <v>464</v>
      </c>
      <c r="B372" s="3"/>
      <c r="E372" s="95" t="s">
        <v>464</v>
      </c>
      <c r="F372" s="3"/>
      <c r="G372" s="6"/>
      <c r="L372" s="62"/>
    </row>
    <row r="373" spans="1:12" x14ac:dyDescent="0.15">
      <c r="A373" s="75"/>
      <c r="B373" s="76" t="s">
        <v>424</v>
      </c>
      <c r="C373" s="76" t="s">
        <v>54</v>
      </c>
      <c r="D373" s="76" t="s">
        <v>90</v>
      </c>
      <c r="E373" s="94" t="s">
        <v>465</v>
      </c>
      <c r="F373" s="94" t="s">
        <v>466</v>
      </c>
      <c r="G373" s="108"/>
      <c r="L373" s="62"/>
    </row>
    <row r="374" spans="1:12" x14ac:dyDescent="0.15">
      <c r="A374" s="75" t="s">
        <v>469</v>
      </c>
      <c r="B374" s="77" t="s">
        <v>64</v>
      </c>
      <c r="C374" s="77" t="s">
        <v>101</v>
      </c>
      <c r="D374" s="77" t="s">
        <v>58</v>
      </c>
      <c r="E374" s="94" t="s">
        <v>468</v>
      </c>
      <c r="F374" s="94" t="s">
        <v>467</v>
      </c>
      <c r="G374" s="108"/>
      <c r="L374" s="62"/>
    </row>
    <row r="375" spans="1:12" x14ac:dyDescent="0.15">
      <c r="A375" s="63">
        <v>1</v>
      </c>
      <c r="B375" s="8"/>
      <c r="C375" s="8"/>
      <c r="D375" s="8"/>
      <c r="E375" s="109"/>
      <c r="F375" s="3"/>
      <c r="K375" s="167" t="s">
        <v>626</v>
      </c>
      <c r="L375" s="168">
        <v>23</v>
      </c>
    </row>
    <row r="376" spans="1:12" x14ac:dyDescent="0.15">
      <c r="A376" s="63">
        <v>2</v>
      </c>
      <c r="B376" s="8"/>
      <c r="C376" s="8"/>
      <c r="D376" s="8"/>
      <c r="E376" s="3"/>
      <c r="F376" s="3"/>
      <c r="K376" s="167" t="s">
        <v>627</v>
      </c>
      <c r="L376" s="168">
        <v>2</v>
      </c>
    </row>
    <row r="377" spans="1:12" x14ac:dyDescent="0.15">
      <c r="A377" s="63">
        <v>3</v>
      </c>
      <c r="B377" s="8"/>
      <c r="C377" s="8"/>
      <c r="D377" s="8"/>
      <c r="E377" s="3"/>
      <c r="F377" s="3"/>
      <c r="K377" s="169"/>
      <c r="L377" s="168"/>
    </row>
    <row r="378" spans="1:12" x14ac:dyDescent="0.15">
      <c r="A378" s="68">
        <v>4</v>
      </c>
      <c r="B378" s="3"/>
      <c r="C378" s="3"/>
      <c r="D378" s="3"/>
      <c r="E378" s="3"/>
      <c r="F378" s="3"/>
      <c r="K378" s="167" t="s">
        <v>628</v>
      </c>
      <c r="L378" s="168">
        <v>4</v>
      </c>
    </row>
    <row r="379" spans="1:12" x14ac:dyDescent="0.15">
      <c r="A379" s="68">
        <v>5</v>
      </c>
      <c r="B379" s="3"/>
      <c r="C379" s="3"/>
      <c r="D379" s="3"/>
      <c r="E379" s="3"/>
      <c r="F379" s="3"/>
      <c r="K379" s="167" t="s">
        <v>629</v>
      </c>
      <c r="L379" s="168">
        <v>28</v>
      </c>
    </row>
    <row r="380" spans="1:12" x14ac:dyDescent="0.15">
      <c r="A380" s="68">
        <v>6</v>
      </c>
      <c r="B380" s="3"/>
      <c r="C380" s="3"/>
      <c r="D380" s="3"/>
      <c r="E380" s="3"/>
      <c r="F380" s="3"/>
      <c r="K380" s="167" t="s">
        <v>632</v>
      </c>
      <c r="L380" s="168">
        <v>30</v>
      </c>
    </row>
    <row r="381" spans="1:12" x14ac:dyDescent="0.15">
      <c r="A381" s="68">
        <v>7</v>
      </c>
      <c r="B381" s="3"/>
      <c r="C381" s="3"/>
      <c r="D381" s="3"/>
      <c r="E381" s="3"/>
      <c r="F381" s="3"/>
      <c r="K381" s="167" t="s">
        <v>630</v>
      </c>
      <c r="L381" s="168">
        <v>18</v>
      </c>
    </row>
    <row r="382" spans="1:12" x14ac:dyDescent="0.15">
      <c r="A382" s="68">
        <v>8</v>
      </c>
      <c r="B382" s="3"/>
      <c r="C382" s="3"/>
      <c r="D382" s="3"/>
      <c r="E382" s="3"/>
      <c r="F382" s="3"/>
      <c r="K382" s="167" t="s">
        <v>624</v>
      </c>
      <c r="L382" s="168">
        <v>7</v>
      </c>
    </row>
    <row r="383" spans="1:12" x14ac:dyDescent="0.15">
      <c r="A383" s="68">
        <v>9</v>
      </c>
      <c r="B383" s="3"/>
      <c r="C383" s="3"/>
      <c r="D383" s="3"/>
      <c r="E383" s="3"/>
      <c r="F383" s="3"/>
      <c r="K383" s="167" t="s">
        <v>631</v>
      </c>
      <c r="L383" s="168">
        <v>10</v>
      </c>
    </row>
    <row r="384" spans="1:12" ht="14" thickBot="1" x14ac:dyDescent="0.2">
      <c r="A384" s="78">
        <v>10</v>
      </c>
      <c r="B384" s="79"/>
      <c r="C384" s="79"/>
      <c r="D384" s="69"/>
      <c r="E384" s="69"/>
      <c r="F384" s="69"/>
      <c r="G384" s="70"/>
      <c r="H384" s="70"/>
      <c r="I384" s="70"/>
      <c r="J384" s="70"/>
      <c r="K384" s="70"/>
      <c r="L384" s="71"/>
    </row>
    <row r="386" spans="1:12" ht="14" thickBot="1" x14ac:dyDescent="0.2"/>
    <row r="387" spans="1:12" x14ac:dyDescent="0.15">
      <c r="A387" s="57" t="s">
        <v>430</v>
      </c>
      <c r="B387" s="59"/>
      <c r="C387" s="59"/>
      <c r="D387" s="59"/>
      <c r="E387" s="59"/>
      <c r="F387" s="59"/>
      <c r="G387" s="59"/>
      <c r="H387" s="59"/>
      <c r="I387" s="59"/>
      <c r="J387" s="59"/>
      <c r="K387" s="59"/>
      <c r="L387" s="60"/>
    </row>
    <row r="388" spans="1:12" x14ac:dyDescent="0.15">
      <c r="A388" s="61" t="s">
        <v>431</v>
      </c>
      <c r="B388" s="7"/>
      <c r="C388" s="7" t="s">
        <v>432</v>
      </c>
      <c r="L388" s="62"/>
    </row>
    <row r="389" spans="1:12" x14ac:dyDescent="0.15">
      <c r="A389" s="139" t="s">
        <v>1103</v>
      </c>
      <c r="C389" s="63"/>
      <c r="L389" s="62"/>
    </row>
    <row r="390" spans="1:12" x14ac:dyDescent="0.15">
      <c r="A390" s="61" t="s">
        <v>433</v>
      </c>
      <c r="B390" s="7" t="s">
        <v>434</v>
      </c>
      <c r="C390" s="7" t="s">
        <v>528</v>
      </c>
      <c r="D390" s="7" t="s">
        <v>530</v>
      </c>
      <c r="E390" s="97" t="s">
        <v>529</v>
      </c>
      <c r="F390" s="97" t="s">
        <v>601</v>
      </c>
      <c r="G390" s="97" t="s">
        <v>600</v>
      </c>
      <c r="H390" s="97" t="s">
        <v>526</v>
      </c>
      <c r="I390" s="97" t="s">
        <v>525</v>
      </c>
      <c r="J390" s="97" t="s">
        <v>543</v>
      </c>
      <c r="K390" s="97"/>
      <c r="L390" s="105"/>
    </row>
    <row r="391" spans="1:12" x14ac:dyDescent="0.15">
      <c r="A391" s="68">
        <v>0</v>
      </c>
      <c r="B391" s="3">
        <v>1990</v>
      </c>
      <c r="C391" s="3">
        <v>30</v>
      </c>
      <c r="D391" s="3">
        <v>154</v>
      </c>
      <c r="E391" s="3">
        <v>154</v>
      </c>
      <c r="F391" s="3">
        <v>365</v>
      </c>
      <c r="G391" s="3">
        <v>365</v>
      </c>
      <c r="H391" s="3"/>
      <c r="I391" s="3"/>
      <c r="J391" s="3">
        <v>32</v>
      </c>
      <c r="L391" s="62"/>
    </row>
    <row r="392" spans="1:12" x14ac:dyDescent="0.15">
      <c r="A392" s="72"/>
      <c r="L392" s="62"/>
    </row>
    <row r="393" spans="1:12" x14ac:dyDescent="0.15">
      <c r="A393" s="73" t="s">
        <v>93</v>
      </c>
      <c r="B393" s="3">
        <v>0</v>
      </c>
      <c r="C393" s="6"/>
      <c r="E393" s="93" t="s">
        <v>463</v>
      </c>
      <c r="F393" s="3">
        <v>1</v>
      </c>
      <c r="G393" s="107" t="s">
        <v>435</v>
      </c>
      <c r="L393" s="62"/>
    </row>
    <row r="394" spans="1:12" x14ac:dyDescent="0.15">
      <c r="A394" s="74" t="s">
        <v>76</v>
      </c>
      <c r="B394" s="3"/>
      <c r="E394" s="95" t="s">
        <v>470</v>
      </c>
      <c r="F394" s="3"/>
      <c r="G394" s="3">
        <v>0.6</v>
      </c>
      <c r="L394" s="62"/>
    </row>
    <row r="395" spans="1:12" x14ac:dyDescent="0.15">
      <c r="A395" s="74" t="s">
        <v>464</v>
      </c>
      <c r="B395" s="3"/>
      <c r="E395" s="95" t="s">
        <v>464</v>
      </c>
      <c r="F395" s="3"/>
      <c r="G395" s="6"/>
      <c r="L395" s="62"/>
    </row>
    <row r="396" spans="1:12" x14ac:dyDescent="0.15">
      <c r="A396" s="75"/>
      <c r="B396" s="76" t="s">
        <v>424</v>
      </c>
      <c r="C396" s="76" t="s">
        <v>54</v>
      </c>
      <c r="D396" s="76" t="s">
        <v>90</v>
      </c>
      <c r="E396" s="94" t="s">
        <v>465</v>
      </c>
      <c r="F396" s="94" t="s">
        <v>466</v>
      </c>
      <c r="G396" s="108"/>
      <c r="L396" s="62"/>
    </row>
    <row r="397" spans="1:12" x14ac:dyDescent="0.15">
      <c r="A397" s="75" t="s">
        <v>469</v>
      </c>
      <c r="B397" s="77" t="s">
        <v>64</v>
      </c>
      <c r="C397" s="77" t="s">
        <v>101</v>
      </c>
      <c r="D397" s="77" t="s">
        <v>58</v>
      </c>
      <c r="E397" s="94" t="s">
        <v>468</v>
      </c>
      <c r="F397" s="94" t="s">
        <v>467</v>
      </c>
      <c r="G397" s="108"/>
      <c r="L397" s="62"/>
    </row>
    <row r="398" spans="1:12" x14ac:dyDescent="0.15">
      <c r="A398" s="63">
        <v>1</v>
      </c>
      <c r="B398" s="8"/>
      <c r="C398" s="8"/>
      <c r="D398" s="8"/>
      <c r="E398" s="109"/>
      <c r="F398" s="3"/>
      <c r="L398" s="62"/>
    </row>
    <row r="399" spans="1:12" x14ac:dyDescent="0.15">
      <c r="A399" s="63">
        <v>2</v>
      </c>
      <c r="B399" s="8"/>
      <c r="C399" s="8"/>
      <c r="D399" s="8"/>
      <c r="E399" s="3"/>
      <c r="L399" s="62"/>
    </row>
    <row r="400" spans="1:12" x14ac:dyDescent="0.15">
      <c r="A400" s="63">
        <v>3</v>
      </c>
      <c r="B400" s="8"/>
      <c r="C400" s="8"/>
      <c r="D400" s="8"/>
      <c r="E400" s="3"/>
      <c r="F400" s="3"/>
      <c r="L400" s="62"/>
    </row>
    <row r="401" spans="1:12" x14ac:dyDescent="0.15">
      <c r="A401" s="68">
        <v>4</v>
      </c>
      <c r="B401" s="3"/>
      <c r="C401" s="3"/>
      <c r="D401" s="3"/>
      <c r="E401" s="3"/>
      <c r="F401" s="3"/>
      <c r="L401" s="62"/>
    </row>
    <row r="402" spans="1:12" x14ac:dyDescent="0.15">
      <c r="A402" s="68">
        <v>5</v>
      </c>
      <c r="B402" s="3"/>
      <c r="C402" s="3"/>
      <c r="D402" s="3"/>
      <c r="E402" s="3"/>
      <c r="F402" s="3"/>
      <c r="L402" s="62"/>
    </row>
    <row r="403" spans="1:12" x14ac:dyDescent="0.15">
      <c r="A403" s="68">
        <v>6</v>
      </c>
      <c r="B403" s="3"/>
      <c r="C403" s="3"/>
      <c r="D403" s="3"/>
      <c r="E403" s="3"/>
      <c r="F403" s="3"/>
      <c r="L403" s="62"/>
    </row>
    <row r="404" spans="1:12" x14ac:dyDescent="0.15">
      <c r="A404" s="68">
        <v>7</v>
      </c>
      <c r="B404" s="3"/>
      <c r="C404" s="3"/>
      <c r="D404" s="3"/>
      <c r="E404" s="3"/>
      <c r="F404" s="3"/>
      <c r="L404" s="62"/>
    </row>
    <row r="405" spans="1:12" x14ac:dyDescent="0.15">
      <c r="A405" s="68">
        <v>8</v>
      </c>
      <c r="B405" s="3"/>
      <c r="C405" s="3"/>
      <c r="D405" s="3"/>
      <c r="E405" s="3"/>
      <c r="F405" s="3"/>
      <c r="L405" s="62"/>
    </row>
    <row r="406" spans="1:12" x14ac:dyDescent="0.15">
      <c r="A406" s="68">
        <v>9</v>
      </c>
      <c r="B406" s="3"/>
      <c r="C406" s="3"/>
      <c r="D406" s="3"/>
      <c r="E406" s="3"/>
      <c r="F406" s="3"/>
      <c r="L406" s="62"/>
    </row>
    <row r="407" spans="1:12" ht="14" thickBot="1" x14ac:dyDescent="0.2">
      <c r="A407" s="78">
        <v>10</v>
      </c>
      <c r="B407" s="79"/>
      <c r="C407" s="79"/>
      <c r="D407" s="69"/>
      <c r="E407" s="69"/>
      <c r="F407" s="69"/>
      <c r="G407" s="70"/>
      <c r="H407" s="70"/>
      <c r="I407" s="70"/>
      <c r="J407" s="70"/>
      <c r="K407" s="70"/>
      <c r="L407" s="71"/>
    </row>
    <row r="409" spans="1:12" ht="14" thickBot="1" x14ac:dyDescent="0.2"/>
    <row r="410" spans="1:12" x14ac:dyDescent="0.15">
      <c r="A410" s="57" t="s">
        <v>430</v>
      </c>
      <c r="B410" s="59"/>
      <c r="C410" s="59"/>
      <c r="D410" s="59"/>
      <c r="E410" s="59"/>
      <c r="F410" s="59"/>
      <c r="G410" s="59"/>
      <c r="H410" s="59"/>
      <c r="I410" s="59"/>
      <c r="J410" s="59"/>
      <c r="K410" s="59"/>
      <c r="L410" s="60"/>
    </row>
    <row r="411" spans="1:12" x14ac:dyDescent="0.15">
      <c r="A411" s="61" t="s">
        <v>431</v>
      </c>
      <c r="B411" s="7"/>
      <c r="C411" s="7" t="s">
        <v>432</v>
      </c>
      <c r="L411" s="62"/>
    </row>
    <row r="412" spans="1:12" x14ac:dyDescent="0.15">
      <c r="A412" s="139" t="s">
        <v>1104</v>
      </c>
      <c r="C412" s="63"/>
      <c r="L412" s="62"/>
    </row>
    <row r="413" spans="1:12" x14ac:dyDescent="0.15">
      <c r="A413" s="61" t="s">
        <v>433</v>
      </c>
      <c r="B413" s="7" t="s">
        <v>434</v>
      </c>
      <c r="C413" s="7" t="s">
        <v>528</v>
      </c>
      <c r="D413" s="7" t="s">
        <v>530</v>
      </c>
      <c r="E413" s="97" t="s">
        <v>529</v>
      </c>
      <c r="F413" s="97" t="s">
        <v>601</v>
      </c>
      <c r="G413" s="97" t="s">
        <v>600</v>
      </c>
      <c r="H413" s="97" t="s">
        <v>526</v>
      </c>
      <c r="I413" s="97" t="s">
        <v>525</v>
      </c>
      <c r="J413" s="97" t="s">
        <v>543</v>
      </c>
      <c r="K413" s="97"/>
      <c r="L413" s="105"/>
    </row>
    <row r="414" spans="1:12" x14ac:dyDescent="0.15">
      <c r="A414" s="68">
        <v>0</v>
      </c>
      <c r="B414" s="3">
        <v>1990</v>
      </c>
      <c r="C414" s="3">
        <v>30</v>
      </c>
      <c r="D414" s="3">
        <v>179</v>
      </c>
      <c r="E414" s="3">
        <v>179</v>
      </c>
      <c r="F414" s="3">
        <v>365</v>
      </c>
      <c r="G414" s="3">
        <v>365</v>
      </c>
      <c r="H414" s="3"/>
      <c r="I414" s="3"/>
      <c r="J414" s="3">
        <v>32</v>
      </c>
      <c r="L414" s="62"/>
    </row>
    <row r="415" spans="1:12" x14ac:dyDescent="0.15">
      <c r="A415" s="72"/>
      <c r="L415" s="62"/>
    </row>
    <row r="416" spans="1:12" x14ac:dyDescent="0.15">
      <c r="A416" s="73" t="s">
        <v>93</v>
      </c>
      <c r="B416" s="3">
        <v>0</v>
      </c>
      <c r="C416" s="6"/>
      <c r="E416" s="93" t="s">
        <v>463</v>
      </c>
      <c r="F416" s="3">
        <v>1</v>
      </c>
      <c r="G416" s="107" t="s">
        <v>435</v>
      </c>
      <c r="L416" s="62"/>
    </row>
    <row r="417" spans="1:12" x14ac:dyDescent="0.15">
      <c r="A417" s="74" t="s">
        <v>76</v>
      </c>
      <c r="B417" s="3"/>
      <c r="E417" s="95" t="s">
        <v>470</v>
      </c>
      <c r="F417" s="3"/>
      <c r="G417" s="3">
        <v>0.6</v>
      </c>
      <c r="L417" s="62"/>
    </row>
    <row r="418" spans="1:12" x14ac:dyDescent="0.15">
      <c r="A418" s="74" t="s">
        <v>464</v>
      </c>
      <c r="B418" s="3"/>
      <c r="E418" s="95" t="s">
        <v>464</v>
      </c>
      <c r="F418" s="3"/>
      <c r="G418" s="6"/>
      <c r="L418" s="62"/>
    </row>
    <row r="419" spans="1:12" x14ac:dyDescent="0.15">
      <c r="A419" s="75"/>
      <c r="B419" s="76" t="s">
        <v>424</v>
      </c>
      <c r="C419" s="76" t="s">
        <v>54</v>
      </c>
      <c r="D419" s="76" t="s">
        <v>90</v>
      </c>
      <c r="E419" s="94" t="s">
        <v>465</v>
      </c>
      <c r="F419" s="94" t="s">
        <v>466</v>
      </c>
      <c r="G419" s="108"/>
      <c r="L419" s="62"/>
    </row>
    <row r="420" spans="1:12" x14ac:dyDescent="0.15">
      <c r="A420" s="75" t="s">
        <v>469</v>
      </c>
      <c r="B420" s="77" t="s">
        <v>64</v>
      </c>
      <c r="C420" s="77" t="s">
        <v>101</v>
      </c>
      <c r="D420" s="77" t="s">
        <v>58</v>
      </c>
      <c r="E420" s="94" t="s">
        <v>468</v>
      </c>
      <c r="F420" s="94" t="s">
        <v>467</v>
      </c>
      <c r="G420" s="108"/>
      <c r="L420" s="62"/>
    </row>
    <row r="421" spans="1:12" x14ac:dyDescent="0.15">
      <c r="A421" s="63">
        <v>1</v>
      </c>
      <c r="B421" s="8"/>
      <c r="C421" s="8"/>
      <c r="D421" s="8"/>
      <c r="E421" s="8"/>
      <c r="F421" s="3"/>
      <c r="L421" s="62"/>
    </row>
    <row r="422" spans="1:12" x14ac:dyDescent="0.15">
      <c r="A422" s="63">
        <v>2</v>
      </c>
      <c r="B422" s="8"/>
      <c r="C422" s="8"/>
      <c r="D422" s="8"/>
      <c r="E422" s="109"/>
      <c r="F422" s="3"/>
      <c r="L422" s="62"/>
    </row>
    <row r="423" spans="1:12" x14ac:dyDescent="0.15">
      <c r="A423" s="63">
        <v>3</v>
      </c>
      <c r="B423" s="8"/>
      <c r="C423" s="8"/>
      <c r="D423" s="8"/>
      <c r="E423" s="3"/>
      <c r="F423" s="3"/>
      <c r="L423" s="62"/>
    </row>
    <row r="424" spans="1:12" x14ac:dyDescent="0.15">
      <c r="A424" s="68">
        <v>4</v>
      </c>
      <c r="B424" s="3"/>
      <c r="C424" s="3"/>
      <c r="D424" s="3"/>
      <c r="E424" s="3"/>
      <c r="F424" s="3"/>
      <c r="L424" s="62"/>
    </row>
    <row r="425" spans="1:12" x14ac:dyDescent="0.15">
      <c r="A425" s="68">
        <v>5</v>
      </c>
      <c r="B425" s="3"/>
      <c r="C425" s="3"/>
      <c r="D425" s="3"/>
      <c r="E425" s="3"/>
      <c r="F425" s="3"/>
      <c r="L425" s="62"/>
    </row>
    <row r="426" spans="1:12" x14ac:dyDescent="0.15">
      <c r="A426" s="68">
        <v>6</v>
      </c>
      <c r="B426" s="3"/>
      <c r="C426" s="3"/>
      <c r="D426" s="3"/>
      <c r="E426" s="3"/>
      <c r="F426" s="3"/>
      <c r="L426" s="62"/>
    </row>
    <row r="427" spans="1:12" x14ac:dyDescent="0.15">
      <c r="A427" s="68">
        <v>7</v>
      </c>
      <c r="B427" s="3"/>
      <c r="C427" s="3"/>
      <c r="D427" s="3"/>
      <c r="E427" s="3"/>
      <c r="F427" s="3"/>
      <c r="L427" s="62"/>
    </row>
    <row r="428" spans="1:12" x14ac:dyDescent="0.15">
      <c r="A428" s="68">
        <v>8</v>
      </c>
      <c r="B428" s="3"/>
      <c r="C428" s="3"/>
      <c r="D428" s="3"/>
      <c r="E428" s="3"/>
      <c r="F428" s="3"/>
      <c r="L428" s="62"/>
    </row>
    <row r="429" spans="1:12" x14ac:dyDescent="0.15">
      <c r="A429" s="68">
        <v>9</v>
      </c>
      <c r="B429" s="3"/>
      <c r="C429" s="3"/>
      <c r="D429" s="3"/>
      <c r="E429" s="3"/>
      <c r="F429" s="3"/>
      <c r="L429" s="62"/>
    </row>
    <row r="430" spans="1:12" ht="14" thickBot="1" x14ac:dyDescent="0.2">
      <c r="A430" s="78">
        <v>10</v>
      </c>
      <c r="B430" s="79"/>
      <c r="C430" s="79"/>
      <c r="D430" s="69"/>
      <c r="E430" s="69"/>
      <c r="F430" s="69"/>
      <c r="G430" s="70"/>
      <c r="H430" s="70"/>
      <c r="I430" s="70"/>
      <c r="J430" s="70"/>
      <c r="K430" s="70"/>
      <c r="L430" s="71"/>
    </row>
    <row r="431" spans="1:12" x14ac:dyDescent="0.15">
      <c r="A431" s="8"/>
      <c r="C431" s="8"/>
    </row>
    <row r="432" spans="1:12" x14ac:dyDescent="0.15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</row>
    <row r="433" spans="1:10" x14ac:dyDescent="0.15">
      <c r="A433" s="3"/>
      <c r="C433" s="3"/>
      <c r="D433" s="3"/>
      <c r="E433" s="3"/>
      <c r="F433" s="3"/>
      <c r="G433" s="3"/>
      <c r="H433" s="3"/>
      <c r="I433" s="3"/>
      <c r="J433" s="3"/>
    </row>
    <row r="435" spans="1:10" x14ac:dyDescent="0.15">
      <c r="A435" s="10"/>
      <c r="B435" s="3"/>
      <c r="C435" s="6"/>
      <c r="E435" s="10"/>
      <c r="F435" s="3"/>
      <c r="G435" s="12"/>
    </row>
    <row r="436" spans="1:10" x14ac:dyDescent="0.15">
      <c r="A436" s="199"/>
      <c r="B436" s="3"/>
      <c r="E436" s="199"/>
      <c r="F436" s="3"/>
      <c r="G436" s="3"/>
    </row>
    <row r="437" spans="1:10" x14ac:dyDescent="0.15">
      <c r="A437" s="199"/>
      <c r="B437" s="3"/>
      <c r="E437" s="199"/>
      <c r="F437" s="3"/>
      <c r="G437" s="6"/>
    </row>
    <row r="438" spans="1:10" x14ac:dyDescent="0.15">
      <c r="A438" s="200"/>
      <c r="B438" s="201"/>
      <c r="C438" s="201"/>
      <c r="D438" s="201"/>
      <c r="E438" s="201"/>
      <c r="F438" s="201"/>
    </row>
    <row r="439" spans="1:10" x14ac:dyDescent="0.15">
      <c r="A439" s="200"/>
      <c r="B439" s="200"/>
      <c r="C439" s="200"/>
      <c r="D439" s="200"/>
      <c r="E439" s="201"/>
      <c r="F439" s="201"/>
    </row>
    <row r="440" spans="1:10" x14ac:dyDescent="0.15">
      <c r="A440" s="8"/>
      <c r="B440" s="8"/>
      <c r="C440" s="8"/>
      <c r="D440" s="8"/>
      <c r="E440" s="109"/>
      <c r="F440" s="3"/>
    </row>
    <row r="441" spans="1:10" x14ac:dyDescent="0.15">
      <c r="A441" s="8"/>
      <c r="B441" s="8"/>
      <c r="C441" s="8"/>
      <c r="D441" s="8"/>
      <c r="E441" s="3"/>
      <c r="F441" s="3"/>
    </row>
    <row r="442" spans="1:10" x14ac:dyDescent="0.15">
      <c r="A442" s="8"/>
      <c r="B442" s="8"/>
      <c r="C442" s="8"/>
      <c r="D442" s="8"/>
      <c r="E442" s="3"/>
      <c r="F442" s="3"/>
    </row>
    <row r="443" spans="1:10" x14ac:dyDescent="0.15">
      <c r="A443" s="3"/>
      <c r="B443" s="3"/>
      <c r="C443" s="3"/>
      <c r="D443" s="3"/>
      <c r="E443" s="3"/>
      <c r="F443" s="3"/>
    </row>
    <row r="444" spans="1:10" x14ac:dyDescent="0.15">
      <c r="A444" s="3"/>
      <c r="B444" s="3"/>
      <c r="C444" s="3"/>
      <c r="D444" s="3"/>
      <c r="E444" s="3"/>
      <c r="F444" s="3"/>
    </row>
    <row r="445" spans="1:10" x14ac:dyDescent="0.15">
      <c r="A445" s="3"/>
      <c r="B445" s="3"/>
      <c r="C445" s="3"/>
      <c r="D445" s="3"/>
      <c r="E445" s="3"/>
      <c r="F445" s="3"/>
    </row>
    <row r="446" spans="1:10" x14ac:dyDescent="0.15">
      <c r="A446" s="3"/>
      <c r="B446" s="3"/>
      <c r="C446" s="3"/>
      <c r="D446" s="3"/>
      <c r="E446" s="3"/>
      <c r="F446" s="3"/>
    </row>
    <row r="447" spans="1:10" x14ac:dyDescent="0.15">
      <c r="A447" s="3"/>
      <c r="B447" s="3"/>
      <c r="C447" s="3"/>
      <c r="D447" s="3"/>
      <c r="E447" s="3"/>
      <c r="F447" s="3"/>
    </row>
    <row r="448" spans="1:10" x14ac:dyDescent="0.15">
      <c r="A448" s="3"/>
      <c r="B448" s="3"/>
      <c r="C448" s="3"/>
      <c r="D448" s="3"/>
      <c r="E448" s="3"/>
      <c r="F448" s="3"/>
    </row>
    <row r="449" spans="1:16" x14ac:dyDescent="0.15">
      <c r="A449" s="8"/>
      <c r="B449" s="8"/>
      <c r="C449" s="8"/>
      <c r="D449" s="3"/>
      <c r="E449" s="3"/>
      <c r="F449" s="3"/>
    </row>
    <row r="451" spans="1:16" s="112" customForma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</row>
    <row r="452" spans="1:16" x14ac:dyDescent="0.15">
      <c r="A452" s="202"/>
      <c r="B452" s="203"/>
      <c r="C452" s="203"/>
      <c r="D452" s="203"/>
      <c r="E452" s="203"/>
      <c r="F452" s="203"/>
      <c r="G452" s="203"/>
      <c r="H452" s="203"/>
      <c r="I452" s="203"/>
      <c r="J452" s="203"/>
      <c r="K452" s="203"/>
      <c r="L452" s="203"/>
    </row>
    <row r="453" spans="1:16" x14ac:dyDescent="0.15">
      <c r="A453" s="135"/>
      <c r="B453" s="135"/>
      <c r="C453" s="135"/>
      <c r="D453" s="203"/>
      <c r="E453" s="203"/>
      <c r="F453" s="203"/>
      <c r="G453" s="203"/>
      <c r="H453" s="203"/>
      <c r="I453" s="203"/>
      <c r="J453" s="203"/>
      <c r="K453" s="203"/>
      <c r="L453" s="203"/>
    </row>
    <row r="454" spans="1:16" x14ac:dyDescent="0.15">
      <c r="A454" s="204"/>
      <c r="B454" s="203"/>
      <c r="C454" s="204"/>
      <c r="D454" s="203"/>
      <c r="E454" s="203"/>
      <c r="F454" s="203"/>
      <c r="G454" s="203"/>
      <c r="H454" s="203"/>
      <c r="I454" s="203"/>
      <c r="J454" s="203"/>
      <c r="K454" s="203"/>
      <c r="L454" s="203"/>
    </row>
    <row r="455" spans="1:16" x14ac:dyDescent="0.15">
      <c r="A455" s="135"/>
      <c r="B455" s="135"/>
      <c r="C455" s="135"/>
      <c r="D455" s="135"/>
      <c r="E455" s="135"/>
      <c r="F455" s="135"/>
      <c r="G455" s="135"/>
      <c r="H455" s="135"/>
      <c r="I455" s="135"/>
      <c r="J455" s="135"/>
      <c r="K455" s="135"/>
      <c r="L455" s="135"/>
    </row>
    <row r="456" spans="1:16" x14ac:dyDescent="0.15">
      <c r="A456" s="205"/>
      <c r="B456" s="203"/>
      <c r="C456" s="205"/>
      <c r="D456" s="205"/>
      <c r="E456" s="205"/>
      <c r="F456" s="205"/>
      <c r="G456" s="205"/>
      <c r="H456" s="205"/>
      <c r="I456" s="205"/>
      <c r="J456" s="205"/>
      <c r="K456" s="203"/>
      <c r="L456" s="203"/>
    </row>
    <row r="457" spans="1:16" x14ac:dyDescent="0.15">
      <c r="A457" s="203"/>
      <c r="B457" s="203"/>
      <c r="C457" s="203"/>
      <c r="D457" s="203"/>
      <c r="E457" s="203"/>
      <c r="F457" s="203"/>
      <c r="G457" s="203"/>
      <c r="H457" s="203"/>
      <c r="I457" s="203"/>
      <c r="J457" s="203"/>
      <c r="K457" s="203"/>
      <c r="L457" s="203"/>
    </row>
    <row r="458" spans="1:16" x14ac:dyDescent="0.15">
      <c r="A458" s="202"/>
      <c r="B458" s="205"/>
      <c r="C458" s="206"/>
      <c r="D458" s="203"/>
      <c r="E458" s="202"/>
      <c r="F458" s="205"/>
      <c r="G458" s="135"/>
      <c r="H458" s="203"/>
      <c r="I458" s="203"/>
      <c r="J458" s="203"/>
      <c r="K458" s="203"/>
      <c r="L458" s="203"/>
    </row>
    <row r="459" spans="1:16" x14ac:dyDescent="0.15">
      <c r="A459" s="207"/>
      <c r="B459" s="205"/>
      <c r="C459" s="203"/>
      <c r="D459" s="203"/>
      <c r="E459" s="207"/>
      <c r="F459" s="205"/>
      <c r="G459" s="205"/>
      <c r="H459" s="203"/>
      <c r="I459" s="203"/>
      <c r="J459" s="203"/>
      <c r="K459" s="203"/>
      <c r="L459" s="203"/>
    </row>
    <row r="460" spans="1:16" x14ac:dyDescent="0.15">
      <c r="A460" s="207"/>
      <c r="B460" s="205"/>
      <c r="C460" s="203"/>
      <c r="D460" s="203"/>
      <c r="E460" s="207"/>
      <c r="F460" s="205"/>
      <c r="G460" s="206"/>
      <c r="H460" s="203"/>
      <c r="I460" s="203"/>
      <c r="J460" s="203"/>
      <c r="K460" s="203"/>
      <c r="L460" s="203"/>
    </row>
    <row r="461" spans="1:16" x14ac:dyDescent="0.15">
      <c r="A461" s="208"/>
      <c r="B461" s="209"/>
      <c r="C461" s="209"/>
      <c r="D461" s="209"/>
      <c r="E461" s="209"/>
      <c r="F461" s="209"/>
      <c r="G461" s="203"/>
      <c r="H461" s="203"/>
      <c r="I461" s="203"/>
      <c r="J461" s="203"/>
      <c r="K461" s="203"/>
      <c r="L461" s="203"/>
    </row>
    <row r="462" spans="1:16" x14ac:dyDescent="0.15">
      <c r="A462" s="208"/>
      <c r="B462" s="208"/>
      <c r="C462" s="208"/>
      <c r="D462" s="208"/>
      <c r="E462" s="209"/>
      <c r="F462" s="209"/>
      <c r="G462" s="203"/>
      <c r="H462" s="203"/>
      <c r="I462" s="203"/>
      <c r="J462" s="203"/>
      <c r="K462" s="203"/>
      <c r="L462" s="203"/>
    </row>
    <row r="463" spans="1:16" x14ac:dyDescent="0.15">
      <c r="A463" s="204"/>
      <c r="B463" s="204"/>
      <c r="C463" s="204"/>
      <c r="D463" s="204"/>
      <c r="E463" s="204"/>
      <c r="F463" s="205"/>
      <c r="G463" s="203"/>
      <c r="H463" s="203"/>
      <c r="I463" s="203"/>
      <c r="J463" s="203"/>
      <c r="K463" s="129"/>
      <c r="L463" s="3"/>
    </row>
    <row r="464" spans="1:16" x14ac:dyDescent="0.15">
      <c r="A464" s="204"/>
      <c r="B464" s="204"/>
      <c r="C464" s="204"/>
      <c r="D464" s="204"/>
      <c r="E464" s="205"/>
      <c r="F464" s="205"/>
      <c r="G464" s="203"/>
      <c r="H464" s="203"/>
      <c r="I464" s="203"/>
      <c r="J464" s="203"/>
      <c r="K464" s="129"/>
      <c r="L464" s="3"/>
    </row>
    <row r="465" spans="1:12" x14ac:dyDescent="0.15">
      <c r="A465" s="204"/>
      <c r="B465" s="204"/>
      <c r="C465" s="204"/>
      <c r="D465" s="204"/>
      <c r="E465" s="205"/>
      <c r="F465" s="205"/>
      <c r="G465" s="203"/>
      <c r="H465" s="203"/>
      <c r="I465" s="203"/>
      <c r="J465" s="203"/>
      <c r="L465" s="3"/>
    </row>
    <row r="466" spans="1:12" x14ac:dyDescent="0.15">
      <c r="A466" s="205"/>
      <c r="B466" s="205"/>
      <c r="C466" s="205"/>
      <c r="D466" s="205"/>
      <c r="E466" s="205"/>
      <c r="F466" s="205"/>
      <c r="G466" s="203"/>
      <c r="H466" s="203"/>
      <c r="I466" s="203"/>
      <c r="J466" s="203"/>
      <c r="K466" s="129"/>
      <c r="L466" s="3"/>
    </row>
    <row r="467" spans="1:12" x14ac:dyDescent="0.15">
      <c r="A467" s="205"/>
      <c r="B467" s="205"/>
      <c r="C467" s="205"/>
      <c r="D467" s="205"/>
      <c r="E467" s="205"/>
      <c r="F467" s="205"/>
      <c r="G467" s="203"/>
      <c r="H467" s="203"/>
      <c r="I467" s="203"/>
      <c r="J467" s="203"/>
      <c r="K467" s="129"/>
      <c r="L467" s="3"/>
    </row>
    <row r="468" spans="1:12" x14ac:dyDescent="0.15">
      <c r="A468" s="205"/>
      <c r="B468" s="205"/>
      <c r="C468" s="205"/>
      <c r="D468" s="205"/>
      <c r="E468" s="205"/>
      <c r="F468" s="205"/>
      <c r="G468" s="203"/>
      <c r="H468" s="203"/>
      <c r="I468" s="203"/>
      <c r="J468" s="203"/>
      <c r="K468" s="129"/>
      <c r="L468" s="3"/>
    </row>
    <row r="469" spans="1:12" x14ac:dyDescent="0.15">
      <c r="A469" s="205"/>
      <c r="B469" s="205"/>
      <c r="C469" s="205"/>
      <c r="D469" s="205"/>
      <c r="E469" s="205"/>
      <c r="F469" s="205"/>
      <c r="G469" s="203"/>
      <c r="H469" s="203"/>
      <c r="I469" s="203"/>
      <c r="J469" s="203"/>
      <c r="K469" s="129"/>
      <c r="L469" s="3"/>
    </row>
    <row r="470" spans="1:12" x14ac:dyDescent="0.15">
      <c r="A470" s="205"/>
      <c r="B470" s="205"/>
      <c r="C470" s="205"/>
      <c r="D470" s="205"/>
      <c r="E470" s="205"/>
      <c r="F470" s="205"/>
      <c r="G470" s="203"/>
      <c r="H470" s="203"/>
      <c r="I470" s="203"/>
      <c r="J470" s="203"/>
      <c r="K470" s="129"/>
      <c r="L470" s="3"/>
    </row>
    <row r="471" spans="1:12" x14ac:dyDescent="0.15">
      <c r="A471" s="205"/>
      <c r="B471" s="205"/>
      <c r="C471" s="205"/>
      <c r="D471" s="205"/>
      <c r="E471" s="205"/>
      <c r="F471" s="205"/>
      <c r="G471" s="203"/>
      <c r="H471" s="203"/>
      <c r="I471" s="203"/>
      <c r="J471" s="203"/>
      <c r="K471" s="129"/>
      <c r="L471" s="3"/>
    </row>
    <row r="472" spans="1:12" x14ac:dyDescent="0.15">
      <c r="A472" s="204"/>
      <c r="B472" s="204"/>
      <c r="C472" s="204"/>
      <c r="D472" s="205"/>
      <c r="E472" s="205"/>
      <c r="F472" s="205"/>
      <c r="G472" s="203"/>
      <c r="H472" s="203"/>
      <c r="I472" s="203"/>
      <c r="J472" s="203"/>
      <c r="K472" s="203"/>
      <c r="L472" s="203"/>
    </row>
    <row r="475" spans="1:12" x14ac:dyDescent="0.15">
      <c r="A475" s="202"/>
      <c r="B475" s="203"/>
      <c r="C475" s="203"/>
      <c r="D475" s="203"/>
      <c r="E475" s="203"/>
      <c r="F475" s="203"/>
      <c r="G475" s="203"/>
      <c r="H475" s="203"/>
      <c r="I475" s="203"/>
      <c r="J475" s="203"/>
      <c r="K475" s="203"/>
      <c r="L475" s="203"/>
    </row>
    <row r="476" spans="1:12" x14ac:dyDescent="0.15">
      <c r="A476" s="135"/>
      <c r="B476" s="135"/>
      <c r="C476" s="135"/>
      <c r="D476" s="203"/>
      <c r="E476" s="203"/>
      <c r="F476" s="203"/>
      <c r="G476" s="203"/>
      <c r="H476" s="203"/>
      <c r="I476" s="203"/>
      <c r="J476" s="203"/>
      <c r="K476" s="203"/>
      <c r="L476" s="203"/>
    </row>
    <row r="477" spans="1:12" x14ac:dyDescent="0.15">
      <c r="A477" s="204"/>
      <c r="B477" s="203"/>
      <c r="C477" s="204"/>
      <c r="D477" s="203"/>
      <c r="E477" s="203"/>
      <c r="F477" s="203"/>
      <c r="G477" s="203"/>
      <c r="H477" s="203"/>
      <c r="I477" s="203"/>
      <c r="J477" s="203"/>
      <c r="K477" s="203"/>
      <c r="L477" s="203"/>
    </row>
    <row r="478" spans="1:12" x14ac:dyDescent="0.15">
      <c r="A478" s="135"/>
      <c r="B478" s="135"/>
      <c r="C478" s="135"/>
      <c r="D478" s="135"/>
      <c r="E478" s="135"/>
      <c r="F478" s="135"/>
      <c r="G478" s="135"/>
      <c r="H478" s="135"/>
      <c r="I478" s="135"/>
      <c r="J478" s="135"/>
      <c r="K478" s="135"/>
      <c r="L478" s="135"/>
    </row>
    <row r="479" spans="1:12" x14ac:dyDescent="0.15">
      <c r="A479" s="205"/>
      <c r="B479" s="203"/>
      <c r="C479" s="205"/>
      <c r="D479" s="205"/>
      <c r="E479" s="205"/>
      <c r="F479" s="205"/>
      <c r="G479" s="205"/>
      <c r="H479" s="205"/>
      <c r="I479" s="205"/>
      <c r="J479" s="205"/>
      <c r="K479" s="203"/>
      <c r="L479" s="203"/>
    </row>
    <row r="480" spans="1:12" x14ac:dyDescent="0.15">
      <c r="A480" s="203"/>
      <c r="B480" s="203"/>
      <c r="C480" s="203"/>
      <c r="D480" s="203"/>
      <c r="E480" s="203"/>
      <c r="F480" s="203"/>
      <c r="G480" s="203"/>
      <c r="H480" s="203"/>
      <c r="I480" s="203"/>
      <c r="J480" s="203"/>
      <c r="K480" s="203"/>
      <c r="L480" s="203"/>
    </row>
    <row r="481" spans="1:12" x14ac:dyDescent="0.15">
      <c r="A481" s="202"/>
      <c r="B481" s="205"/>
      <c r="C481" s="206"/>
      <c r="D481" s="203"/>
      <c r="E481" s="202"/>
      <c r="F481" s="205"/>
      <c r="G481" s="135"/>
      <c r="H481" s="203"/>
      <c r="I481" s="203"/>
      <c r="J481" s="203"/>
      <c r="K481" s="203"/>
      <c r="L481" s="203"/>
    </row>
    <row r="482" spans="1:12" x14ac:dyDescent="0.15">
      <c r="A482" s="207"/>
      <c r="B482" s="205"/>
      <c r="C482" s="203"/>
      <c r="D482" s="203"/>
      <c r="E482" s="207"/>
      <c r="F482" s="205"/>
      <c r="G482" s="205"/>
      <c r="H482" s="203"/>
      <c r="I482" s="203"/>
      <c r="J482" s="203"/>
      <c r="K482" s="203"/>
      <c r="L482" s="203"/>
    </row>
    <row r="483" spans="1:12" x14ac:dyDescent="0.15">
      <c r="A483" s="207"/>
      <c r="B483" s="205"/>
      <c r="C483" s="203"/>
      <c r="D483" s="203"/>
      <c r="E483" s="207"/>
      <c r="F483" s="205"/>
      <c r="G483" s="206"/>
      <c r="H483" s="203"/>
      <c r="I483" s="203"/>
      <c r="J483" s="203"/>
      <c r="K483" s="203"/>
      <c r="L483" s="203"/>
    </row>
    <row r="484" spans="1:12" x14ac:dyDescent="0.15">
      <c r="A484" s="208"/>
      <c r="B484" s="209"/>
      <c r="C484" s="209"/>
      <c r="D484" s="209"/>
      <c r="E484" s="209"/>
      <c r="F484" s="209"/>
      <c r="G484" s="203"/>
      <c r="H484" s="203"/>
      <c r="I484" s="203"/>
      <c r="J484" s="203"/>
      <c r="K484" s="203"/>
      <c r="L484" s="203"/>
    </row>
    <row r="485" spans="1:12" x14ac:dyDescent="0.15">
      <c r="A485" s="208"/>
      <c r="B485" s="208"/>
      <c r="C485" s="208"/>
      <c r="D485" s="208"/>
      <c r="E485" s="209"/>
      <c r="F485" s="209"/>
      <c r="G485" s="203"/>
      <c r="H485" s="203"/>
      <c r="I485" s="203"/>
      <c r="J485" s="203"/>
      <c r="K485" s="203"/>
      <c r="L485" s="203"/>
    </row>
    <row r="486" spans="1:12" x14ac:dyDescent="0.15">
      <c r="A486" s="204"/>
      <c r="B486" s="204"/>
      <c r="C486" s="204"/>
      <c r="D486" s="204"/>
      <c r="E486" s="204"/>
      <c r="F486" s="205"/>
      <c r="G486" s="203"/>
      <c r="H486" s="203"/>
      <c r="I486" s="203"/>
      <c r="J486" s="203"/>
      <c r="K486" s="203"/>
      <c r="L486" s="203"/>
    </row>
    <row r="487" spans="1:12" x14ac:dyDescent="0.15">
      <c r="A487" s="204"/>
      <c r="B487" s="204"/>
      <c r="C487" s="204"/>
      <c r="D487" s="204"/>
      <c r="E487" s="205"/>
      <c r="F487" s="205"/>
      <c r="G487" s="203"/>
      <c r="H487" s="203"/>
      <c r="I487" s="203"/>
      <c r="J487" s="203"/>
      <c r="K487" s="203"/>
      <c r="L487" s="203"/>
    </row>
    <row r="488" spans="1:12" x14ac:dyDescent="0.15">
      <c r="A488" s="204"/>
      <c r="B488" s="204"/>
      <c r="C488" s="204"/>
      <c r="D488" s="204"/>
      <c r="E488" s="205"/>
      <c r="F488" s="205"/>
      <c r="G488" s="203"/>
      <c r="H488" s="203"/>
      <c r="I488" s="203"/>
      <c r="J488" s="203"/>
      <c r="K488" s="203"/>
      <c r="L488" s="203"/>
    </row>
    <row r="489" spans="1:12" x14ac:dyDescent="0.15">
      <c r="A489" s="205"/>
      <c r="B489" s="205"/>
      <c r="C489" s="204"/>
      <c r="D489" s="205"/>
      <c r="E489" s="205"/>
      <c r="F489" s="205"/>
      <c r="G489" s="203"/>
      <c r="H489" s="203"/>
      <c r="I489" s="203"/>
      <c r="J489" s="203"/>
      <c r="K489" s="203"/>
      <c r="L489" s="203"/>
    </row>
    <row r="490" spans="1:12" x14ac:dyDescent="0.15">
      <c r="A490" s="205"/>
      <c r="B490" s="205"/>
      <c r="C490" s="205"/>
      <c r="D490" s="205"/>
      <c r="E490" s="205"/>
      <c r="F490" s="205"/>
      <c r="G490" s="203"/>
      <c r="H490" s="203"/>
      <c r="I490" s="203"/>
      <c r="J490" s="203"/>
      <c r="K490" s="203"/>
      <c r="L490" s="203"/>
    </row>
    <row r="491" spans="1:12" x14ac:dyDescent="0.15">
      <c r="A491" s="205"/>
      <c r="B491" s="205"/>
      <c r="C491" s="205"/>
      <c r="D491" s="205"/>
      <c r="E491" s="205"/>
      <c r="F491" s="205"/>
      <c r="G491" s="203"/>
      <c r="H491" s="203"/>
      <c r="I491" s="203"/>
      <c r="J491" s="203"/>
      <c r="K491" s="203"/>
      <c r="L491" s="203"/>
    </row>
    <row r="492" spans="1:12" x14ac:dyDescent="0.15">
      <c r="A492" s="205"/>
      <c r="B492" s="205"/>
      <c r="C492" s="205"/>
      <c r="D492" s="205"/>
      <c r="E492" s="205"/>
      <c r="F492" s="205"/>
      <c r="G492" s="203"/>
      <c r="H492" s="203"/>
      <c r="I492" s="203"/>
      <c r="J492" s="203"/>
      <c r="K492" s="203"/>
      <c r="L492" s="203"/>
    </row>
    <row r="493" spans="1:12" x14ac:dyDescent="0.15">
      <c r="A493" s="205"/>
      <c r="B493" s="205"/>
      <c r="C493" s="205"/>
      <c r="D493" s="205"/>
      <c r="E493" s="205"/>
      <c r="F493" s="205"/>
      <c r="G493" s="203"/>
      <c r="H493" s="203"/>
      <c r="I493" s="203"/>
      <c r="J493" s="203"/>
      <c r="K493" s="203"/>
      <c r="L493" s="203"/>
    </row>
    <row r="494" spans="1:12" x14ac:dyDescent="0.15">
      <c r="A494" s="205"/>
      <c r="B494" s="205"/>
      <c r="C494" s="205"/>
      <c r="D494" s="205"/>
      <c r="E494" s="205"/>
      <c r="F494" s="205"/>
      <c r="G494" s="203"/>
      <c r="H494" s="203"/>
      <c r="I494" s="203"/>
      <c r="J494" s="203"/>
      <c r="K494" s="203"/>
      <c r="L494" s="203"/>
    </row>
    <row r="495" spans="1:12" x14ac:dyDescent="0.15">
      <c r="A495" s="204"/>
      <c r="B495" s="204"/>
      <c r="C495" s="204"/>
      <c r="D495" s="205"/>
      <c r="E495" s="205"/>
      <c r="F495" s="205"/>
      <c r="G495" s="203"/>
      <c r="H495" s="203"/>
      <c r="I495" s="203"/>
      <c r="J495" s="203"/>
      <c r="K495" s="203"/>
      <c r="L495" s="203"/>
    </row>
    <row r="498" spans="1:12" x14ac:dyDescent="0.15">
      <c r="A498" s="202"/>
      <c r="B498" s="203"/>
      <c r="C498" s="203"/>
      <c r="D498" s="203"/>
      <c r="E498" s="203"/>
      <c r="F498" s="203"/>
      <c r="G498" s="203"/>
      <c r="H498" s="203"/>
      <c r="I498" s="203"/>
      <c r="J498" s="203"/>
      <c r="K498" s="203"/>
      <c r="L498" s="203"/>
    </row>
    <row r="499" spans="1:12" x14ac:dyDescent="0.15">
      <c r="A499" s="135"/>
      <c r="B499" s="135"/>
      <c r="C499" s="135"/>
      <c r="D499" s="203"/>
      <c r="E499" s="203"/>
      <c r="F499" s="203"/>
      <c r="G499" s="203"/>
      <c r="H499" s="203"/>
      <c r="I499" s="203"/>
      <c r="J499" s="203"/>
      <c r="K499" s="203"/>
      <c r="L499" s="203"/>
    </row>
    <row r="500" spans="1:12" x14ac:dyDescent="0.15">
      <c r="A500" s="204"/>
      <c r="B500" s="203"/>
      <c r="C500" s="204"/>
      <c r="D500" s="203"/>
      <c r="E500" s="203"/>
      <c r="F500" s="203"/>
      <c r="G500" s="203"/>
      <c r="H500" s="203"/>
      <c r="I500" s="203"/>
      <c r="J500" s="203"/>
      <c r="K500" s="203"/>
      <c r="L500" s="203"/>
    </row>
    <row r="501" spans="1:12" x14ac:dyDescent="0.15">
      <c r="A501" s="135"/>
      <c r="B501" s="135"/>
      <c r="C501" s="135"/>
      <c r="D501" s="135"/>
      <c r="E501" s="135"/>
      <c r="F501" s="135"/>
      <c r="G501" s="135"/>
      <c r="H501" s="135"/>
      <c r="I501" s="135"/>
      <c r="J501" s="135"/>
      <c r="K501" s="135"/>
      <c r="L501" s="135"/>
    </row>
    <row r="502" spans="1:12" x14ac:dyDescent="0.15">
      <c r="A502" s="205"/>
      <c r="B502" s="203"/>
      <c r="C502" s="205"/>
      <c r="D502" s="205"/>
      <c r="E502" s="205"/>
      <c r="F502" s="205"/>
      <c r="G502" s="205"/>
      <c r="H502" s="205"/>
      <c r="I502" s="205"/>
      <c r="J502" s="205"/>
      <c r="K502" s="203"/>
      <c r="L502" s="203"/>
    </row>
    <row r="503" spans="1:12" x14ac:dyDescent="0.15">
      <c r="A503" s="203"/>
      <c r="B503" s="203"/>
      <c r="C503" s="203"/>
      <c r="D503" s="203"/>
      <c r="E503" s="203"/>
      <c r="F503" s="203"/>
      <c r="G503" s="203"/>
      <c r="H503" s="203"/>
      <c r="I503" s="203"/>
      <c r="J503" s="203"/>
      <c r="K503" s="203"/>
      <c r="L503" s="203"/>
    </row>
    <row r="504" spans="1:12" x14ac:dyDescent="0.15">
      <c r="A504" s="202"/>
      <c r="B504" s="205"/>
      <c r="C504" s="206"/>
      <c r="D504" s="203"/>
      <c r="E504" s="202"/>
      <c r="F504" s="205"/>
      <c r="G504" s="135"/>
      <c r="H504" s="203"/>
      <c r="I504" s="203"/>
      <c r="J504" s="203"/>
      <c r="K504" s="203"/>
      <c r="L504" s="203"/>
    </row>
    <row r="505" spans="1:12" x14ac:dyDescent="0.15">
      <c r="A505" s="207"/>
      <c r="B505" s="205"/>
      <c r="C505" s="203"/>
      <c r="D505" s="203"/>
      <c r="E505" s="207"/>
      <c r="F505" s="205"/>
      <c r="G505" s="205"/>
      <c r="H505" s="203"/>
      <c r="I505" s="203"/>
      <c r="J505" s="203"/>
      <c r="K505" s="203"/>
      <c r="L505" s="203"/>
    </row>
    <row r="506" spans="1:12" x14ac:dyDescent="0.15">
      <c r="A506" s="207"/>
      <c r="B506" s="205"/>
      <c r="C506" s="203"/>
      <c r="D506" s="203"/>
      <c r="E506" s="207"/>
      <c r="F506" s="205"/>
      <c r="G506" s="206"/>
      <c r="H506" s="203"/>
      <c r="I506" s="203"/>
      <c r="J506" s="203"/>
      <c r="K506" s="203"/>
      <c r="L506" s="203"/>
    </row>
    <row r="507" spans="1:12" x14ac:dyDescent="0.15">
      <c r="A507" s="208"/>
      <c r="B507" s="209"/>
      <c r="C507" s="209"/>
      <c r="D507" s="209"/>
      <c r="E507" s="209"/>
      <c r="F507" s="209"/>
      <c r="G507" s="203"/>
      <c r="H507" s="203"/>
      <c r="I507" s="203"/>
      <c r="J507" s="203"/>
      <c r="K507" s="203"/>
      <c r="L507" s="203"/>
    </row>
    <row r="508" spans="1:12" x14ac:dyDescent="0.15">
      <c r="A508" s="208"/>
      <c r="B508" s="208"/>
      <c r="C508" s="208"/>
      <c r="D508" s="208"/>
      <c r="E508" s="209"/>
      <c r="F508" s="209"/>
      <c r="G508" s="203"/>
      <c r="H508" s="203"/>
      <c r="I508" s="203"/>
      <c r="J508" s="203"/>
      <c r="K508" s="203"/>
      <c r="L508" s="203"/>
    </row>
    <row r="509" spans="1:12" x14ac:dyDescent="0.15">
      <c r="A509" s="204"/>
      <c r="B509" s="204"/>
      <c r="C509" s="204"/>
      <c r="D509" s="204"/>
      <c r="E509" s="204"/>
      <c r="F509" s="205"/>
      <c r="G509" s="203"/>
      <c r="H509" s="203"/>
      <c r="I509" s="203"/>
      <c r="J509" s="203"/>
      <c r="K509" s="203"/>
      <c r="L509" s="203"/>
    </row>
    <row r="510" spans="1:12" x14ac:dyDescent="0.15">
      <c r="A510" s="204"/>
      <c r="B510" s="204"/>
      <c r="C510" s="204"/>
      <c r="D510" s="204"/>
      <c r="E510" s="205"/>
      <c r="F510" s="205"/>
      <c r="G510" s="203"/>
      <c r="H510" s="203"/>
      <c r="I510" s="203"/>
      <c r="J510" s="203"/>
      <c r="K510" s="203"/>
      <c r="L510" s="203"/>
    </row>
    <row r="511" spans="1:12" x14ac:dyDescent="0.15">
      <c r="A511" s="204"/>
      <c r="B511" s="204"/>
      <c r="C511" s="204"/>
      <c r="D511" s="204"/>
      <c r="E511" s="205"/>
      <c r="F511" s="205"/>
      <c r="G511" s="203"/>
      <c r="H511" s="203"/>
      <c r="I511" s="203"/>
      <c r="J511" s="203"/>
      <c r="K511" s="203"/>
      <c r="L511" s="203"/>
    </row>
    <row r="512" spans="1:12" x14ac:dyDescent="0.15">
      <c r="A512" s="205"/>
      <c r="B512" s="205"/>
      <c r="C512" s="205"/>
      <c r="D512" s="205"/>
      <c r="E512" s="205"/>
      <c r="F512" s="205"/>
      <c r="G512" s="203"/>
      <c r="H512" s="203"/>
      <c r="I512" s="203"/>
      <c r="J512" s="203"/>
      <c r="K512" s="203"/>
      <c r="L512" s="203"/>
    </row>
    <row r="513" spans="1:12" x14ac:dyDescent="0.15">
      <c r="A513" s="205"/>
      <c r="B513" s="205"/>
      <c r="C513" s="205"/>
      <c r="D513" s="205"/>
      <c r="E513" s="205"/>
      <c r="F513" s="205"/>
      <c r="G513" s="203"/>
      <c r="H513" s="203"/>
      <c r="I513" s="203"/>
      <c r="J513" s="203"/>
      <c r="K513" s="203"/>
      <c r="L513" s="203"/>
    </row>
    <row r="514" spans="1:12" x14ac:dyDescent="0.15">
      <c r="A514" s="205"/>
      <c r="B514" s="205"/>
      <c r="C514" s="205"/>
      <c r="D514" s="205"/>
      <c r="E514" s="205"/>
      <c r="F514" s="205"/>
      <c r="G514" s="203"/>
      <c r="H514" s="203"/>
      <c r="I514" s="203"/>
      <c r="J514" s="203"/>
      <c r="K514" s="203"/>
      <c r="L514" s="203"/>
    </row>
    <row r="515" spans="1:12" x14ac:dyDescent="0.15">
      <c r="A515" s="205"/>
      <c r="B515" s="205"/>
      <c r="C515" s="205"/>
      <c r="D515" s="205"/>
      <c r="E515" s="205"/>
      <c r="F515" s="205"/>
      <c r="G515" s="203"/>
      <c r="H515" s="203"/>
      <c r="I515" s="203"/>
      <c r="J515" s="203"/>
      <c r="K515" s="203"/>
      <c r="L515" s="203"/>
    </row>
    <row r="516" spans="1:12" x14ac:dyDescent="0.15">
      <c r="A516" s="205"/>
      <c r="B516" s="205"/>
      <c r="C516" s="205"/>
      <c r="D516" s="205"/>
      <c r="E516" s="205"/>
      <c r="F516" s="205"/>
      <c r="G516" s="203"/>
      <c r="H516" s="203"/>
      <c r="I516" s="203"/>
      <c r="J516" s="203"/>
      <c r="K516" s="203"/>
      <c r="L516" s="203"/>
    </row>
    <row r="517" spans="1:12" x14ac:dyDescent="0.15">
      <c r="A517" s="205"/>
      <c r="B517" s="205"/>
      <c r="C517" s="205"/>
      <c r="D517" s="205"/>
      <c r="E517" s="205"/>
      <c r="F517" s="205"/>
      <c r="G517" s="203"/>
      <c r="H517" s="203"/>
      <c r="I517" s="203"/>
      <c r="J517" s="203"/>
      <c r="K517" s="203"/>
      <c r="L517" s="203"/>
    </row>
    <row r="518" spans="1:12" x14ac:dyDescent="0.15">
      <c r="A518" s="204"/>
      <c r="B518" s="204"/>
      <c r="C518" s="204"/>
      <c r="D518" s="205"/>
      <c r="E518" s="205"/>
      <c r="F518" s="205"/>
      <c r="G518" s="203"/>
      <c r="H518" s="203"/>
      <c r="I518" s="203"/>
      <c r="J518" s="203"/>
      <c r="K518" s="203"/>
      <c r="L518" s="203"/>
    </row>
    <row r="521" spans="1:12" x14ac:dyDescent="0.15">
      <c r="A521" s="202"/>
      <c r="B521" s="203"/>
      <c r="C521" s="203"/>
      <c r="D521" s="203"/>
      <c r="E521" s="203"/>
      <c r="F521" s="203"/>
      <c r="G521" s="203"/>
      <c r="H521" s="203"/>
      <c r="I521" s="203"/>
      <c r="J521" s="203"/>
      <c r="K521" s="203"/>
      <c r="L521" s="203"/>
    </row>
    <row r="522" spans="1:12" x14ac:dyDescent="0.15">
      <c r="A522" s="135"/>
      <c r="B522" s="135"/>
      <c r="C522" s="135"/>
      <c r="D522" s="203"/>
      <c r="E522" s="203"/>
      <c r="F522" s="203"/>
      <c r="G522" s="203"/>
      <c r="H522" s="203"/>
      <c r="I522" s="203"/>
      <c r="J522" s="203"/>
      <c r="K522" s="203"/>
      <c r="L522" s="203"/>
    </row>
    <row r="523" spans="1:12" x14ac:dyDescent="0.15">
      <c r="A523" s="204"/>
      <c r="B523" s="203"/>
      <c r="C523" s="204"/>
      <c r="D523" s="203"/>
      <c r="E523" s="203"/>
      <c r="F523" s="203"/>
      <c r="G523" s="203"/>
      <c r="H523" s="203"/>
      <c r="I523" s="203"/>
      <c r="J523" s="203"/>
      <c r="K523" s="203"/>
      <c r="L523" s="203"/>
    </row>
    <row r="524" spans="1:12" x14ac:dyDescent="0.15">
      <c r="A524" s="135"/>
      <c r="B524" s="135"/>
      <c r="C524" s="135"/>
      <c r="D524" s="135"/>
      <c r="E524" s="135"/>
      <c r="F524" s="135"/>
      <c r="G524" s="135"/>
      <c r="H524" s="135"/>
      <c r="I524" s="135"/>
      <c r="J524" s="135"/>
      <c r="K524" s="135"/>
      <c r="L524" s="135"/>
    </row>
    <row r="525" spans="1:12" x14ac:dyDescent="0.15">
      <c r="A525" s="205"/>
      <c r="B525" s="205"/>
      <c r="C525" s="205"/>
      <c r="D525" s="205"/>
      <c r="E525" s="205"/>
      <c r="F525" s="205"/>
      <c r="G525" s="205"/>
      <c r="H525" s="205"/>
      <c r="I525" s="205"/>
      <c r="J525" s="205"/>
      <c r="K525" s="203"/>
      <c r="L525" s="203"/>
    </row>
    <row r="526" spans="1:12" x14ac:dyDescent="0.15">
      <c r="A526" s="203"/>
      <c r="B526" s="203"/>
      <c r="C526" s="203"/>
      <c r="D526" s="203"/>
      <c r="E526" s="203"/>
      <c r="F526" s="203"/>
      <c r="G526" s="203"/>
      <c r="H526" s="203"/>
      <c r="I526" s="203"/>
      <c r="J526" s="203"/>
      <c r="K526" s="203"/>
      <c r="L526" s="203"/>
    </row>
    <row r="527" spans="1:12" x14ac:dyDescent="0.15">
      <c r="A527" s="202"/>
      <c r="B527" s="205"/>
      <c r="C527" s="206"/>
      <c r="D527" s="203"/>
      <c r="E527" s="202"/>
      <c r="F527" s="205"/>
      <c r="G527" s="135"/>
      <c r="H527" s="203"/>
      <c r="I527" s="203"/>
      <c r="J527" s="203"/>
      <c r="K527" s="203"/>
      <c r="L527" s="203"/>
    </row>
    <row r="528" spans="1:12" x14ac:dyDescent="0.15">
      <c r="A528" s="207"/>
      <c r="B528" s="205"/>
      <c r="C528" s="203"/>
      <c r="D528" s="203"/>
      <c r="E528" s="207"/>
      <c r="F528" s="205"/>
      <c r="G528" s="205"/>
      <c r="H528" s="203"/>
      <c r="I528" s="203"/>
      <c r="J528" s="203"/>
      <c r="K528" s="203"/>
      <c r="L528" s="203"/>
    </row>
    <row r="529" spans="1:12" x14ac:dyDescent="0.15">
      <c r="A529" s="207"/>
      <c r="B529" s="205"/>
      <c r="C529" s="203"/>
      <c r="D529" s="203"/>
      <c r="E529" s="207"/>
      <c r="F529" s="205"/>
      <c r="G529" s="206"/>
      <c r="H529" s="203"/>
      <c r="I529" s="203"/>
      <c r="J529" s="203"/>
      <c r="K529" s="203"/>
      <c r="L529" s="203"/>
    </row>
    <row r="530" spans="1:12" x14ac:dyDescent="0.15">
      <c r="A530" s="208"/>
      <c r="B530" s="209"/>
      <c r="C530" s="209"/>
      <c r="D530" s="209"/>
      <c r="E530" s="209"/>
      <c r="F530" s="209"/>
      <c r="G530" s="203"/>
      <c r="H530" s="203"/>
      <c r="I530" s="203"/>
      <c r="J530" s="203"/>
      <c r="K530" s="203"/>
      <c r="L530" s="203"/>
    </row>
    <row r="531" spans="1:12" x14ac:dyDescent="0.15">
      <c r="A531" s="208"/>
      <c r="B531" s="208"/>
      <c r="C531" s="208"/>
      <c r="D531" s="208"/>
      <c r="E531" s="209"/>
      <c r="F531" s="209"/>
      <c r="G531" s="203"/>
      <c r="H531" s="203"/>
      <c r="I531" s="203"/>
      <c r="J531" s="203"/>
      <c r="K531" s="203"/>
      <c r="L531" s="203"/>
    </row>
    <row r="532" spans="1:12" x14ac:dyDescent="0.15">
      <c r="A532" s="204"/>
      <c r="B532" s="204"/>
      <c r="C532" s="204"/>
      <c r="D532" s="204"/>
      <c r="E532" s="204"/>
      <c r="F532" s="205"/>
      <c r="G532" s="203"/>
      <c r="H532" s="203"/>
      <c r="I532" s="203"/>
      <c r="J532" s="203"/>
      <c r="K532" s="203"/>
      <c r="L532" s="203"/>
    </row>
    <row r="533" spans="1:12" x14ac:dyDescent="0.15">
      <c r="A533" s="204"/>
      <c r="B533" s="204"/>
      <c r="C533" s="204"/>
      <c r="D533" s="204"/>
      <c r="E533" s="205"/>
      <c r="F533" s="205"/>
      <c r="G533" s="203"/>
      <c r="H533" s="203"/>
      <c r="I533" s="203"/>
      <c r="J533" s="203"/>
      <c r="K533" s="203"/>
      <c r="L533" s="203"/>
    </row>
    <row r="534" spans="1:12" x14ac:dyDescent="0.15">
      <c r="A534" s="204"/>
      <c r="B534" s="204"/>
      <c r="C534" s="204"/>
      <c r="D534" s="204"/>
      <c r="E534" s="205"/>
      <c r="F534" s="205"/>
      <c r="G534" s="203"/>
      <c r="H534" s="203"/>
      <c r="I534" s="203"/>
      <c r="J534" s="203"/>
      <c r="K534" s="203"/>
      <c r="L534" s="203"/>
    </row>
    <row r="535" spans="1:12" x14ac:dyDescent="0.15">
      <c r="A535" s="205"/>
      <c r="B535" s="205"/>
      <c r="C535" s="205"/>
      <c r="D535" s="205"/>
      <c r="E535" s="205"/>
      <c r="F535" s="205"/>
      <c r="G535" s="203"/>
      <c r="H535" s="203"/>
      <c r="I535" s="203"/>
      <c r="J535" s="203"/>
      <c r="K535" s="203"/>
      <c r="L535" s="203"/>
    </row>
    <row r="536" spans="1:12" x14ac:dyDescent="0.15">
      <c r="A536" s="205"/>
      <c r="B536" s="205"/>
      <c r="C536" s="205"/>
      <c r="D536" s="205"/>
      <c r="E536" s="205"/>
      <c r="F536" s="205"/>
      <c r="G536" s="203"/>
      <c r="H536" s="203"/>
      <c r="I536" s="203"/>
      <c r="J536" s="203"/>
      <c r="K536" s="203"/>
      <c r="L536" s="203"/>
    </row>
    <row r="537" spans="1:12" x14ac:dyDescent="0.15">
      <c r="A537" s="205"/>
      <c r="B537" s="205"/>
      <c r="C537" s="205"/>
      <c r="D537" s="205"/>
      <c r="E537" s="205"/>
      <c r="F537" s="205"/>
      <c r="G537" s="203"/>
      <c r="H537" s="203"/>
      <c r="I537" s="203"/>
      <c r="J537" s="203"/>
      <c r="K537" s="203"/>
      <c r="L537" s="203"/>
    </row>
    <row r="538" spans="1:12" x14ac:dyDescent="0.15">
      <c r="A538" s="205"/>
      <c r="B538" s="205"/>
      <c r="C538" s="205"/>
      <c r="D538" s="205"/>
      <c r="E538" s="205"/>
      <c r="F538" s="205"/>
      <c r="G538" s="203"/>
      <c r="H538" s="203"/>
      <c r="I538" s="203"/>
      <c r="J538" s="203"/>
      <c r="K538" s="203"/>
      <c r="L538" s="203"/>
    </row>
    <row r="539" spans="1:12" x14ac:dyDescent="0.15">
      <c r="A539" s="205"/>
      <c r="B539" s="205"/>
      <c r="C539" s="205"/>
      <c r="D539" s="205"/>
      <c r="E539" s="205"/>
      <c r="F539" s="205"/>
      <c r="G539" s="203"/>
      <c r="H539" s="203"/>
      <c r="I539" s="203"/>
      <c r="J539" s="203"/>
      <c r="K539" s="203"/>
      <c r="L539" s="203"/>
    </row>
    <row r="540" spans="1:12" x14ac:dyDescent="0.15">
      <c r="A540" s="205"/>
      <c r="B540" s="205"/>
      <c r="C540" s="205"/>
      <c r="D540" s="205"/>
      <c r="E540" s="205"/>
      <c r="F540" s="205"/>
      <c r="G540" s="203"/>
      <c r="H540" s="203"/>
      <c r="I540" s="203"/>
      <c r="J540" s="203"/>
      <c r="K540" s="203"/>
      <c r="L540" s="203"/>
    </row>
    <row r="541" spans="1:12" x14ac:dyDescent="0.15">
      <c r="A541" s="204"/>
      <c r="B541" s="204"/>
      <c r="C541" s="204"/>
      <c r="D541" s="205"/>
      <c r="E541" s="205"/>
      <c r="F541" s="205"/>
      <c r="G541" s="203"/>
      <c r="H541" s="203"/>
      <c r="I541" s="203"/>
      <c r="J541" s="203"/>
      <c r="K541" s="203"/>
      <c r="L541" s="203"/>
    </row>
    <row r="544" spans="1:12" x14ac:dyDescent="0.15">
      <c r="A544" s="202"/>
      <c r="B544" s="203"/>
      <c r="C544" s="203"/>
      <c r="D544" s="203"/>
      <c r="E544" s="203"/>
      <c r="F544" s="203"/>
      <c r="G544" s="203"/>
      <c r="H544" s="203"/>
      <c r="I544" s="203"/>
      <c r="J544" s="203"/>
      <c r="K544" s="203"/>
      <c r="L544" s="203"/>
    </row>
    <row r="545" spans="1:12" x14ac:dyDescent="0.15">
      <c r="A545" s="135"/>
      <c r="B545" s="135"/>
      <c r="C545" s="135"/>
      <c r="D545" s="203"/>
      <c r="E545" s="203"/>
      <c r="F545" s="203"/>
      <c r="G545" s="203"/>
      <c r="H545" s="203"/>
      <c r="I545" s="203"/>
      <c r="J545" s="203"/>
      <c r="K545" s="203"/>
      <c r="L545" s="203"/>
    </row>
    <row r="546" spans="1:12" x14ac:dyDescent="0.15">
      <c r="A546" s="204"/>
      <c r="B546" s="203"/>
      <c r="C546" s="204"/>
      <c r="D546" s="203"/>
      <c r="E546" s="203"/>
      <c r="F546" s="203"/>
      <c r="G546" s="203"/>
      <c r="H546" s="203"/>
      <c r="I546" s="203"/>
      <c r="J546" s="203"/>
      <c r="K546" s="203"/>
      <c r="L546" s="203"/>
    </row>
    <row r="547" spans="1:12" x14ac:dyDescent="0.15">
      <c r="A547" s="135"/>
      <c r="B547" s="135"/>
      <c r="C547" s="135"/>
      <c r="D547" s="135"/>
      <c r="E547" s="135"/>
      <c r="F547" s="135"/>
      <c r="G547" s="135"/>
      <c r="H547" s="135"/>
      <c r="I547" s="135"/>
      <c r="J547" s="135"/>
      <c r="K547" s="135"/>
      <c r="L547" s="135"/>
    </row>
    <row r="548" spans="1:12" x14ac:dyDescent="0.15">
      <c r="A548" s="205"/>
      <c r="B548" s="205"/>
      <c r="C548" s="205"/>
      <c r="D548" s="205"/>
      <c r="E548" s="205"/>
      <c r="F548" s="205"/>
      <c r="G548" s="205"/>
      <c r="H548" s="205"/>
      <c r="I548" s="205"/>
      <c r="J548" s="205"/>
      <c r="K548" s="203"/>
      <c r="L548" s="203"/>
    </row>
    <row r="549" spans="1:12" x14ac:dyDescent="0.15">
      <c r="A549" s="203"/>
      <c r="B549" s="203"/>
      <c r="C549" s="203"/>
      <c r="D549" s="203"/>
      <c r="E549" s="203"/>
      <c r="F549" s="203"/>
      <c r="G549" s="203"/>
      <c r="H549" s="203"/>
      <c r="I549" s="203"/>
      <c r="J549" s="203"/>
      <c r="K549" s="203"/>
      <c r="L549" s="203"/>
    </row>
    <row r="550" spans="1:12" x14ac:dyDescent="0.15">
      <c r="A550" s="202"/>
      <c r="B550" s="205"/>
      <c r="C550" s="206"/>
      <c r="D550" s="203"/>
      <c r="E550" s="202"/>
      <c r="F550" s="205"/>
      <c r="G550" s="135"/>
      <c r="H550" s="203"/>
      <c r="I550" s="203"/>
      <c r="J550" s="203"/>
      <c r="K550" s="203"/>
      <c r="L550" s="203"/>
    </row>
    <row r="551" spans="1:12" x14ac:dyDescent="0.15">
      <c r="A551" s="207"/>
      <c r="B551" s="205"/>
      <c r="C551" s="203"/>
      <c r="D551" s="203"/>
      <c r="E551" s="207"/>
      <c r="F551" s="205"/>
      <c r="G551" s="205"/>
      <c r="H551" s="203"/>
      <c r="I551" s="203"/>
      <c r="J551" s="203"/>
      <c r="K551" s="203"/>
      <c r="L551" s="203"/>
    </row>
    <row r="552" spans="1:12" x14ac:dyDescent="0.15">
      <c r="A552" s="207"/>
      <c r="B552" s="205"/>
      <c r="C552" s="203"/>
      <c r="D552" s="203"/>
      <c r="E552" s="207"/>
      <c r="F552" s="205"/>
      <c r="G552" s="206"/>
      <c r="H552" s="203"/>
      <c r="I552" s="203"/>
      <c r="J552" s="203"/>
      <c r="K552" s="203"/>
      <c r="L552" s="203"/>
    </row>
    <row r="553" spans="1:12" x14ac:dyDescent="0.15">
      <c r="A553" s="208"/>
      <c r="B553" s="209"/>
      <c r="C553" s="209"/>
      <c r="D553" s="209"/>
      <c r="E553" s="209"/>
      <c r="F553" s="209"/>
      <c r="G553" s="203"/>
      <c r="H553" s="203"/>
      <c r="I553" s="203"/>
      <c r="J553" s="203"/>
      <c r="K553" s="203"/>
      <c r="L553" s="203"/>
    </row>
    <row r="554" spans="1:12" x14ac:dyDescent="0.15">
      <c r="A554" s="208"/>
      <c r="B554" s="208"/>
      <c r="C554" s="208"/>
      <c r="D554" s="208"/>
      <c r="E554" s="209"/>
      <c r="F554" s="209"/>
      <c r="G554" s="203"/>
      <c r="H554" s="203"/>
      <c r="I554" s="203"/>
      <c r="J554" s="203"/>
      <c r="K554" s="203"/>
      <c r="L554" s="203"/>
    </row>
    <row r="555" spans="1:12" x14ac:dyDescent="0.15">
      <c r="A555" s="204"/>
      <c r="B555" s="204"/>
      <c r="C555" s="204"/>
      <c r="D555" s="204"/>
      <c r="E555" s="204"/>
      <c r="F555" s="205"/>
      <c r="G555" s="203"/>
      <c r="H555" s="203"/>
      <c r="I555" s="203"/>
      <c r="J555" s="203"/>
      <c r="K555" s="203"/>
      <c r="L555" s="203"/>
    </row>
    <row r="556" spans="1:12" x14ac:dyDescent="0.15">
      <c r="A556" s="204"/>
      <c r="B556" s="204"/>
      <c r="C556" s="204"/>
      <c r="D556" s="204"/>
      <c r="E556" s="205"/>
      <c r="F556" s="205"/>
      <c r="G556" s="203"/>
      <c r="H556" s="203"/>
      <c r="I556" s="203"/>
      <c r="J556" s="203"/>
      <c r="K556" s="203"/>
      <c r="L556" s="203"/>
    </row>
    <row r="557" spans="1:12" x14ac:dyDescent="0.15">
      <c r="A557" s="204"/>
      <c r="B557" s="204"/>
      <c r="C557" s="204"/>
      <c r="D557" s="204"/>
      <c r="E557" s="205"/>
      <c r="F557" s="205"/>
      <c r="G557" s="203"/>
      <c r="H557" s="203"/>
      <c r="I557" s="203"/>
      <c r="J557" s="203"/>
      <c r="K557" s="203"/>
      <c r="L557" s="203"/>
    </row>
    <row r="558" spans="1:12" x14ac:dyDescent="0.15">
      <c r="A558" s="205"/>
      <c r="B558" s="205"/>
      <c r="C558" s="205"/>
      <c r="D558" s="205"/>
      <c r="E558" s="205"/>
      <c r="F558" s="205"/>
      <c r="G558" s="203"/>
      <c r="H558" s="203"/>
      <c r="I558" s="203"/>
      <c r="J558" s="203"/>
      <c r="K558" s="203"/>
      <c r="L558" s="203"/>
    </row>
    <row r="559" spans="1:12" x14ac:dyDescent="0.15">
      <c r="A559" s="205"/>
      <c r="B559" s="205"/>
      <c r="C559" s="205"/>
      <c r="D559" s="205"/>
      <c r="E559" s="205"/>
      <c r="F559" s="205"/>
      <c r="G559" s="203"/>
      <c r="H559" s="203"/>
      <c r="I559" s="203"/>
      <c r="J559" s="203"/>
      <c r="K559" s="203"/>
      <c r="L559" s="203"/>
    </row>
    <row r="560" spans="1:12" x14ac:dyDescent="0.15">
      <c r="A560" s="205"/>
      <c r="B560" s="205"/>
      <c r="C560" s="205"/>
      <c r="D560" s="205"/>
      <c r="E560" s="205"/>
      <c r="F560" s="205"/>
      <c r="G560" s="203"/>
      <c r="H560" s="203"/>
      <c r="I560" s="203"/>
      <c r="J560" s="203"/>
      <c r="K560" s="203"/>
      <c r="L560" s="203"/>
    </row>
    <row r="561" spans="1:12" x14ac:dyDescent="0.15">
      <c r="A561" s="205"/>
      <c r="B561" s="205"/>
      <c r="C561" s="205"/>
      <c r="D561" s="205"/>
      <c r="E561" s="205"/>
      <c r="F561" s="205"/>
      <c r="G561" s="203"/>
      <c r="H561" s="203"/>
      <c r="I561" s="203"/>
      <c r="J561" s="203"/>
      <c r="K561" s="203"/>
      <c r="L561" s="203"/>
    </row>
    <row r="562" spans="1:12" x14ac:dyDescent="0.15">
      <c r="A562" s="205"/>
      <c r="B562" s="205"/>
      <c r="C562" s="205"/>
      <c r="D562" s="205"/>
      <c r="E562" s="205"/>
      <c r="F562" s="205"/>
      <c r="G562" s="203"/>
      <c r="H562" s="203"/>
      <c r="I562" s="203"/>
      <c r="J562" s="203"/>
      <c r="K562" s="203"/>
      <c r="L562" s="203"/>
    </row>
    <row r="563" spans="1:12" x14ac:dyDescent="0.15">
      <c r="A563" s="205"/>
      <c r="B563" s="205"/>
      <c r="C563" s="205"/>
      <c r="D563" s="205"/>
      <c r="E563" s="205"/>
      <c r="F563" s="205"/>
      <c r="G563" s="203"/>
      <c r="H563" s="203"/>
      <c r="I563" s="203"/>
      <c r="J563" s="203"/>
      <c r="K563" s="203"/>
      <c r="L563" s="203"/>
    </row>
    <row r="564" spans="1:12" x14ac:dyDescent="0.15">
      <c r="A564" s="204"/>
      <c r="B564" s="204"/>
      <c r="C564" s="204"/>
      <c r="D564" s="205"/>
      <c r="E564" s="205"/>
      <c r="F564" s="205"/>
      <c r="G564" s="203"/>
      <c r="H564" s="203"/>
      <c r="I564" s="203"/>
      <c r="J564" s="203"/>
      <c r="K564" s="203"/>
      <c r="L564" s="203"/>
    </row>
    <row r="567" spans="1:12" x14ac:dyDescent="0.15">
      <c r="A567" s="202"/>
      <c r="B567" s="203"/>
      <c r="C567" s="203"/>
      <c r="D567" s="203"/>
      <c r="E567" s="203"/>
      <c r="F567" s="203"/>
      <c r="G567" s="203"/>
      <c r="H567" s="203"/>
      <c r="I567" s="203"/>
      <c r="J567" s="203"/>
      <c r="K567" s="203"/>
      <c r="L567" s="203"/>
    </row>
    <row r="568" spans="1:12" x14ac:dyDescent="0.15">
      <c r="A568" s="135"/>
      <c r="B568" s="135"/>
      <c r="C568" s="135"/>
      <c r="D568" s="203"/>
      <c r="E568" s="203"/>
      <c r="F568" s="203"/>
      <c r="G568" s="203"/>
      <c r="H568" s="203"/>
      <c r="I568" s="203"/>
      <c r="J568" s="203"/>
      <c r="K568" s="203"/>
      <c r="L568" s="203"/>
    </row>
    <row r="569" spans="1:12" x14ac:dyDescent="0.15">
      <c r="A569" s="204"/>
      <c r="B569" s="203"/>
      <c r="C569" s="204"/>
      <c r="D569" s="203"/>
      <c r="E569" s="203"/>
      <c r="F569" s="203"/>
      <c r="G569" s="203"/>
      <c r="H569" s="203"/>
      <c r="I569" s="203"/>
      <c r="J569" s="203"/>
      <c r="K569" s="203"/>
      <c r="L569" s="203"/>
    </row>
    <row r="570" spans="1:12" x14ac:dyDescent="0.15">
      <c r="A570" s="135"/>
      <c r="B570" s="135"/>
      <c r="C570" s="135"/>
      <c r="D570" s="135"/>
      <c r="E570" s="135"/>
      <c r="F570" s="135"/>
      <c r="G570" s="135"/>
      <c r="H570" s="135"/>
      <c r="I570" s="135"/>
      <c r="J570" s="135"/>
      <c r="K570" s="135"/>
      <c r="L570" s="135"/>
    </row>
    <row r="571" spans="1:12" x14ac:dyDescent="0.15">
      <c r="A571" s="205"/>
      <c r="B571" s="205"/>
      <c r="C571" s="205"/>
      <c r="D571" s="205"/>
      <c r="E571" s="205"/>
      <c r="F571" s="205"/>
      <c r="G571" s="205"/>
      <c r="H571" s="205"/>
      <c r="I571" s="205"/>
      <c r="J571" s="205"/>
      <c r="K571" s="203"/>
      <c r="L571" s="203"/>
    </row>
    <row r="572" spans="1:12" x14ac:dyDescent="0.15">
      <c r="A572" s="203"/>
      <c r="B572" s="203"/>
      <c r="C572" s="203"/>
      <c r="D572" s="203"/>
      <c r="E572" s="203"/>
      <c r="F572" s="203"/>
      <c r="G572" s="203"/>
      <c r="H572" s="203"/>
      <c r="I572" s="203"/>
      <c r="J572" s="203"/>
      <c r="K572" s="203"/>
      <c r="L572" s="203"/>
    </row>
    <row r="573" spans="1:12" x14ac:dyDescent="0.15">
      <c r="A573" s="202"/>
      <c r="B573" s="205"/>
      <c r="C573" s="206"/>
      <c r="D573" s="203"/>
      <c r="E573" s="202"/>
      <c r="F573" s="205"/>
      <c r="G573" s="135"/>
      <c r="H573" s="203"/>
      <c r="I573" s="203"/>
      <c r="J573" s="203"/>
      <c r="K573" s="203"/>
      <c r="L573" s="203"/>
    </row>
    <row r="574" spans="1:12" x14ac:dyDescent="0.15">
      <c r="A574" s="207"/>
      <c r="B574" s="205"/>
      <c r="C574" s="203"/>
      <c r="D574" s="203"/>
      <c r="E574" s="207"/>
      <c r="F574" s="205"/>
      <c r="G574" s="205"/>
      <c r="H574" s="203"/>
      <c r="I574" s="203"/>
      <c r="J574" s="203"/>
      <c r="K574" s="203"/>
      <c r="L574" s="203"/>
    </row>
    <row r="575" spans="1:12" x14ac:dyDescent="0.15">
      <c r="A575" s="207"/>
      <c r="B575" s="205"/>
      <c r="C575" s="203"/>
      <c r="D575" s="203"/>
      <c r="E575" s="207"/>
      <c r="F575" s="205"/>
      <c r="G575" s="206"/>
      <c r="H575" s="203"/>
      <c r="I575" s="203"/>
      <c r="J575" s="203"/>
      <c r="K575" s="203"/>
      <c r="L575" s="203"/>
    </row>
    <row r="576" spans="1:12" x14ac:dyDescent="0.15">
      <c r="A576" s="208"/>
      <c r="B576" s="209"/>
      <c r="C576" s="209"/>
      <c r="D576" s="209"/>
      <c r="E576" s="209"/>
      <c r="F576" s="209"/>
      <c r="G576" s="203"/>
      <c r="H576" s="203"/>
      <c r="I576" s="203"/>
      <c r="J576" s="203"/>
      <c r="K576" s="203"/>
      <c r="L576" s="203"/>
    </row>
    <row r="577" spans="1:12" x14ac:dyDescent="0.15">
      <c r="A577" s="208"/>
      <c r="B577" s="208"/>
      <c r="C577" s="208"/>
      <c r="D577" s="208"/>
      <c r="E577" s="209"/>
      <c r="F577" s="209"/>
      <c r="G577" s="203"/>
      <c r="H577" s="203"/>
      <c r="I577" s="203"/>
      <c r="J577" s="203"/>
      <c r="K577" s="203"/>
      <c r="L577" s="203"/>
    </row>
    <row r="578" spans="1:12" x14ac:dyDescent="0.15">
      <c r="A578" s="204"/>
      <c r="B578" s="204"/>
      <c r="C578" s="204"/>
      <c r="D578" s="204"/>
      <c r="E578" s="204"/>
      <c r="F578" s="205"/>
      <c r="G578" s="203"/>
      <c r="H578" s="203"/>
      <c r="I578" s="203"/>
      <c r="J578" s="203"/>
      <c r="K578" s="203"/>
      <c r="L578" s="203"/>
    </row>
    <row r="579" spans="1:12" x14ac:dyDescent="0.15">
      <c r="A579" s="204"/>
      <c r="B579" s="204"/>
      <c r="C579" s="204"/>
      <c r="D579" s="204"/>
      <c r="E579" s="205"/>
      <c r="F579" s="205"/>
      <c r="G579" s="203"/>
      <c r="H579" s="203"/>
      <c r="I579" s="203"/>
      <c r="J579" s="203"/>
      <c r="K579" s="203"/>
      <c r="L579" s="203"/>
    </row>
    <row r="580" spans="1:12" x14ac:dyDescent="0.15">
      <c r="A580" s="204"/>
      <c r="B580" s="204"/>
      <c r="C580" s="204"/>
      <c r="D580" s="204"/>
      <c r="E580" s="205"/>
      <c r="F580" s="205"/>
      <c r="G580" s="203"/>
      <c r="H580" s="203"/>
      <c r="I580" s="203"/>
      <c r="J580" s="203"/>
      <c r="K580" s="203"/>
      <c r="L580" s="203"/>
    </row>
    <row r="581" spans="1:12" x14ac:dyDescent="0.15">
      <c r="A581" s="205"/>
      <c r="B581" s="205"/>
      <c r="C581" s="204"/>
      <c r="D581" s="205"/>
      <c r="E581" s="205"/>
      <c r="F581" s="205"/>
      <c r="G581" s="203"/>
      <c r="H581" s="203"/>
      <c r="I581" s="203"/>
      <c r="J581" s="203"/>
      <c r="K581" s="203"/>
      <c r="L581" s="203"/>
    </row>
    <row r="582" spans="1:12" x14ac:dyDescent="0.15">
      <c r="A582" s="205"/>
      <c r="B582" s="205"/>
      <c r="C582" s="205"/>
      <c r="D582" s="205"/>
      <c r="E582" s="205"/>
      <c r="F582" s="205"/>
      <c r="G582" s="203"/>
      <c r="H582" s="203"/>
      <c r="I582" s="203"/>
      <c r="J582" s="203"/>
      <c r="K582" s="203"/>
      <c r="L582" s="203"/>
    </row>
    <row r="583" spans="1:12" x14ac:dyDescent="0.15">
      <c r="A583" s="205"/>
      <c r="B583" s="205"/>
      <c r="C583" s="205"/>
      <c r="D583" s="205"/>
      <c r="E583" s="205"/>
      <c r="F583" s="205"/>
      <c r="G583" s="203"/>
      <c r="H583" s="203"/>
      <c r="I583" s="203"/>
      <c r="J583" s="203"/>
      <c r="K583" s="203"/>
      <c r="L583" s="203"/>
    </row>
    <row r="584" spans="1:12" x14ac:dyDescent="0.15">
      <c r="A584" s="205"/>
      <c r="B584" s="205"/>
      <c r="C584" s="205"/>
      <c r="D584" s="205"/>
      <c r="E584" s="205"/>
      <c r="F584" s="205"/>
      <c r="G584" s="203"/>
      <c r="H584" s="203"/>
      <c r="I584" s="203"/>
      <c r="J584" s="203"/>
      <c r="K584" s="203"/>
      <c r="L584" s="203"/>
    </row>
    <row r="585" spans="1:12" x14ac:dyDescent="0.15">
      <c r="A585" s="205"/>
      <c r="B585" s="205"/>
      <c r="C585" s="205"/>
      <c r="D585" s="205"/>
      <c r="E585" s="205"/>
      <c r="F585" s="205"/>
      <c r="G585" s="203"/>
      <c r="H585" s="203"/>
      <c r="I585" s="203"/>
      <c r="J585" s="203"/>
      <c r="K585" s="203"/>
      <c r="L585" s="203"/>
    </row>
    <row r="586" spans="1:12" x14ac:dyDescent="0.15">
      <c r="A586" s="205"/>
      <c r="B586" s="205"/>
      <c r="C586" s="205"/>
      <c r="D586" s="205"/>
      <c r="E586" s="205"/>
      <c r="F586" s="205"/>
      <c r="G586" s="203"/>
      <c r="H586" s="203"/>
      <c r="I586" s="203"/>
      <c r="J586" s="203"/>
      <c r="K586" s="203"/>
      <c r="L586" s="203"/>
    </row>
    <row r="587" spans="1:12" x14ac:dyDescent="0.15">
      <c r="A587" s="204"/>
      <c r="B587" s="204"/>
      <c r="C587" s="204"/>
      <c r="D587" s="205"/>
      <c r="E587" s="205"/>
      <c r="F587" s="205"/>
      <c r="G587" s="203"/>
      <c r="H587" s="203"/>
      <c r="I587" s="203"/>
      <c r="J587" s="203"/>
      <c r="K587" s="203"/>
      <c r="L587" s="203"/>
    </row>
    <row r="590" spans="1:12" x14ac:dyDescent="0.15">
      <c r="A590" s="202"/>
      <c r="B590" s="203"/>
      <c r="C590" s="203"/>
      <c r="D590" s="203"/>
      <c r="E590" s="203"/>
      <c r="F590" s="203"/>
      <c r="G590" s="203"/>
      <c r="H590" s="203"/>
      <c r="I590" s="203"/>
      <c r="J590" s="203"/>
      <c r="K590" s="203"/>
      <c r="L590" s="203"/>
    </row>
    <row r="591" spans="1:12" x14ac:dyDescent="0.15">
      <c r="A591" s="135"/>
      <c r="B591" s="135"/>
      <c r="C591" s="135"/>
      <c r="D591" s="203"/>
      <c r="E591" s="203"/>
      <c r="F591" s="203"/>
      <c r="G591" s="203"/>
      <c r="H591" s="203"/>
      <c r="I591" s="203"/>
      <c r="J591" s="203"/>
      <c r="K591" s="203"/>
      <c r="L591" s="203"/>
    </row>
    <row r="592" spans="1:12" x14ac:dyDescent="0.15">
      <c r="A592" s="204"/>
      <c r="B592" s="203"/>
      <c r="C592" s="204"/>
      <c r="D592" s="203"/>
      <c r="E592" s="203"/>
      <c r="F592" s="203"/>
      <c r="G592" s="203"/>
      <c r="H592" s="203"/>
      <c r="I592" s="203"/>
      <c r="J592" s="203"/>
      <c r="K592" s="203"/>
      <c r="L592" s="203"/>
    </row>
    <row r="593" spans="1:12" x14ac:dyDescent="0.15">
      <c r="A593" s="135"/>
      <c r="B593" s="135"/>
      <c r="C593" s="135"/>
      <c r="D593" s="135"/>
      <c r="E593" s="135"/>
      <c r="F593" s="135"/>
      <c r="G593" s="135"/>
      <c r="H593" s="135"/>
      <c r="I593" s="135"/>
      <c r="J593" s="135"/>
      <c r="K593" s="135"/>
      <c r="L593" s="135"/>
    </row>
    <row r="594" spans="1:12" x14ac:dyDescent="0.15">
      <c r="A594" s="205"/>
      <c r="B594" s="205"/>
      <c r="C594" s="205"/>
      <c r="D594" s="205"/>
      <c r="E594" s="205"/>
      <c r="F594" s="205"/>
      <c r="G594" s="205"/>
      <c r="H594" s="205"/>
      <c r="I594" s="205"/>
      <c r="J594" s="205"/>
      <c r="K594" s="203"/>
      <c r="L594" s="203"/>
    </row>
    <row r="595" spans="1:12" x14ac:dyDescent="0.15">
      <c r="A595" s="203"/>
      <c r="B595" s="203"/>
      <c r="C595" s="203"/>
      <c r="D595" s="203"/>
      <c r="E595" s="203"/>
      <c r="F595" s="203"/>
      <c r="G595" s="203"/>
      <c r="H595" s="203"/>
      <c r="I595" s="203"/>
      <c r="J595" s="203"/>
      <c r="K595" s="203"/>
      <c r="L595" s="203"/>
    </row>
    <row r="596" spans="1:12" x14ac:dyDescent="0.15">
      <c r="A596" s="202"/>
      <c r="B596" s="205"/>
      <c r="C596" s="206"/>
      <c r="D596" s="203"/>
      <c r="E596" s="202"/>
      <c r="F596" s="205"/>
      <c r="G596" s="135"/>
      <c r="H596" s="203"/>
      <c r="I596" s="203"/>
      <c r="J596" s="203"/>
      <c r="K596" s="203"/>
      <c r="L596" s="203"/>
    </row>
    <row r="597" spans="1:12" x14ac:dyDescent="0.15">
      <c r="A597" s="207"/>
      <c r="B597" s="205"/>
      <c r="C597" s="203"/>
      <c r="D597" s="203"/>
      <c r="E597" s="207"/>
      <c r="F597" s="205"/>
      <c r="G597" s="205"/>
      <c r="H597" s="203"/>
      <c r="I597" s="203"/>
      <c r="J597" s="203"/>
      <c r="K597" s="203"/>
      <c r="L597" s="203"/>
    </row>
    <row r="598" spans="1:12" x14ac:dyDescent="0.15">
      <c r="A598" s="207"/>
      <c r="B598" s="205"/>
      <c r="C598" s="203"/>
      <c r="D598" s="203"/>
      <c r="E598" s="207"/>
      <c r="F598" s="205"/>
      <c r="G598" s="206"/>
      <c r="H598" s="203"/>
      <c r="I598" s="203"/>
      <c r="J598" s="203"/>
      <c r="K598" s="203"/>
      <c r="L598" s="203"/>
    </row>
    <row r="599" spans="1:12" x14ac:dyDescent="0.15">
      <c r="A599" s="208"/>
      <c r="B599" s="209"/>
      <c r="C599" s="209"/>
      <c r="D599" s="209"/>
      <c r="E599" s="209"/>
      <c r="F599" s="209"/>
      <c r="G599" s="203"/>
      <c r="H599" s="203"/>
      <c r="I599" s="203"/>
      <c r="J599" s="203"/>
      <c r="K599" s="203"/>
      <c r="L599" s="203"/>
    </row>
    <row r="600" spans="1:12" x14ac:dyDescent="0.15">
      <c r="A600" s="208"/>
      <c r="B600" s="208"/>
      <c r="C600" s="208"/>
      <c r="D600" s="208"/>
      <c r="E600" s="209"/>
      <c r="F600" s="209"/>
      <c r="G600" s="203"/>
      <c r="H600" s="203"/>
      <c r="I600" s="203"/>
      <c r="J600" s="203"/>
      <c r="K600" s="203"/>
      <c r="L600" s="203"/>
    </row>
    <row r="601" spans="1:12" x14ac:dyDescent="0.15">
      <c r="A601" s="204"/>
      <c r="B601" s="204"/>
      <c r="C601" s="204"/>
      <c r="D601" s="204"/>
      <c r="E601" s="204"/>
      <c r="F601" s="205"/>
      <c r="G601" s="203"/>
      <c r="H601" s="203"/>
      <c r="I601" s="203"/>
      <c r="J601" s="203"/>
      <c r="K601" s="203"/>
      <c r="L601" s="203"/>
    </row>
    <row r="602" spans="1:12" x14ac:dyDescent="0.15">
      <c r="A602" s="204"/>
      <c r="B602" s="204"/>
      <c r="C602" s="204"/>
      <c r="D602" s="204"/>
      <c r="E602" s="205"/>
      <c r="F602" s="205"/>
      <c r="G602" s="203"/>
      <c r="H602" s="203"/>
      <c r="I602" s="203"/>
      <c r="J602" s="203"/>
      <c r="K602" s="203"/>
      <c r="L602" s="203"/>
    </row>
    <row r="603" spans="1:12" x14ac:dyDescent="0.15">
      <c r="A603" s="204"/>
      <c r="B603" s="204"/>
      <c r="C603" s="204"/>
      <c r="D603" s="204"/>
      <c r="E603" s="205"/>
      <c r="F603" s="205"/>
      <c r="G603" s="203"/>
      <c r="H603" s="203"/>
      <c r="I603" s="203"/>
      <c r="J603" s="203"/>
      <c r="K603" s="203"/>
      <c r="L603" s="203"/>
    </row>
    <row r="604" spans="1:12" x14ac:dyDescent="0.15">
      <c r="A604" s="205"/>
      <c r="B604" s="205"/>
      <c r="C604" s="204"/>
      <c r="D604" s="205"/>
      <c r="E604" s="205"/>
      <c r="F604" s="205"/>
      <c r="G604" s="203"/>
      <c r="H604" s="203"/>
      <c r="I604" s="203"/>
      <c r="J604" s="203"/>
      <c r="K604" s="203"/>
      <c r="L604" s="203"/>
    </row>
    <row r="605" spans="1:12" x14ac:dyDescent="0.15">
      <c r="A605" s="205"/>
      <c r="B605" s="205"/>
      <c r="C605" s="205"/>
      <c r="D605" s="205"/>
      <c r="E605" s="205"/>
      <c r="F605" s="205"/>
      <c r="G605" s="203"/>
      <c r="H605" s="203"/>
      <c r="I605" s="203"/>
      <c r="J605" s="203"/>
      <c r="K605" s="203"/>
      <c r="L605" s="203"/>
    </row>
    <row r="606" spans="1:12" x14ac:dyDescent="0.15">
      <c r="A606" s="205"/>
      <c r="B606" s="205"/>
      <c r="C606" s="205"/>
      <c r="D606" s="205"/>
      <c r="E606" s="205"/>
      <c r="F606" s="205"/>
      <c r="G606" s="203"/>
      <c r="H606" s="203"/>
      <c r="I606" s="203"/>
      <c r="J606" s="203"/>
      <c r="K606" s="203"/>
      <c r="L606" s="203"/>
    </row>
    <row r="607" spans="1:12" x14ac:dyDescent="0.15">
      <c r="A607" s="205"/>
      <c r="B607" s="205"/>
      <c r="C607" s="205"/>
      <c r="D607" s="205"/>
      <c r="E607" s="205"/>
      <c r="F607" s="205"/>
      <c r="G607" s="203"/>
      <c r="H607" s="203"/>
      <c r="I607" s="203"/>
      <c r="J607" s="203"/>
      <c r="K607" s="203"/>
      <c r="L607" s="203"/>
    </row>
    <row r="608" spans="1:12" x14ac:dyDescent="0.15">
      <c r="A608" s="205"/>
      <c r="B608" s="205"/>
      <c r="C608" s="205"/>
      <c r="D608" s="205"/>
      <c r="E608" s="205"/>
      <c r="F608" s="205"/>
      <c r="G608" s="203"/>
      <c r="H608" s="203"/>
      <c r="I608" s="203"/>
      <c r="J608" s="203"/>
      <c r="K608" s="203"/>
      <c r="L608" s="203"/>
    </row>
    <row r="609" spans="1:12" x14ac:dyDescent="0.15">
      <c r="A609" s="205"/>
      <c r="B609" s="205"/>
      <c r="C609" s="205"/>
      <c r="D609" s="205"/>
      <c r="E609" s="205"/>
      <c r="F609" s="205"/>
      <c r="G609" s="203"/>
      <c r="H609" s="203"/>
      <c r="I609" s="203"/>
      <c r="J609" s="203"/>
      <c r="K609" s="203"/>
      <c r="L609" s="203"/>
    </row>
    <row r="610" spans="1:12" x14ac:dyDescent="0.15">
      <c r="A610" s="204"/>
      <c r="B610" s="204"/>
      <c r="C610" s="204"/>
      <c r="D610" s="205"/>
      <c r="E610" s="205"/>
      <c r="F610" s="205"/>
      <c r="G610" s="203"/>
      <c r="H610" s="203"/>
      <c r="I610" s="203"/>
      <c r="J610" s="203"/>
      <c r="K610" s="203"/>
      <c r="L610" s="203"/>
    </row>
    <row r="613" spans="1:12" x14ac:dyDescent="0.15">
      <c r="A613" s="202"/>
      <c r="B613" s="203"/>
      <c r="C613" s="203"/>
      <c r="D613" s="203"/>
      <c r="E613" s="203"/>
      <c r="F613" s="203"/>
      <c r="G613" s="203"/>
      <c r="H613" s="203"/>
      <c r="I613" s="203"/>
      <c r="J613" s="203"/>
      <c r="K613" s="203"/>
      <c r="L613" s="203"/>
    </row>
    <row r="614" spans="1:12" x14ac:dyDescent="0.15">
      <c r="A614" s="135"/>
      <c r="B614" s="135"/>
      <c r="C614" s="135"/>
      <c r="D614" s="203"/>
      <c r="E614" s="203"/>
      <c r="F614" s="203"/>
      <c r="G614" s="203"/>
      <c r="H614" s="203"/>
      <c r="I614" s="203"/>
      <c r="J614" s="203"/>
      <c r="K614" s="203"/>
      <c r="L614" s="203"/>
    </row>
    <row r="615" spans="1:12" x14ac:dyDescent="0.15">
      <c r="A615" s="204"/>
      <c r="B615" s="203"/>
      <c r="C615" s="204"/>
      <c r="D615" s="203"/>
      <c r="E615" s="203"/>
      <c r="F615" s="203"/>
      <c r="G615" s="203"/>
      <c r="H615" s="203"/>
      <c r="I615" s="203"/>
      <c r="J615" s="203"/>
      <c r="K615" s="203"/>
      <c r="L615" s="203"/>
    </row>
    <row r="616" spans="1:12" x14ac:dyDescent="0.15">
      <c r="A616" s="135"/>
      <c r="B616" s="135"/>
      <c r="C616" s="135"/>
      <c r="D616" s="135"/>
      <c r="E616" s="135"/>
      <c r="F616" s="135"/>
      <c r="G616" s="135"/>
      <c r="H616" s="135"/>
      <c r="I616" s="135"/>
      <c r="J616" s="135"/>
      <c r="K616" s="135"/>
      <c r="L616" s="135"/>
    </row>
    <row r="617" spans="1:12" x14ac:dyDescent="0.15">
      <c r="A617" s="205"/>
      <c r="B617" s="205"/>
      <c r="C617" s="205"/>
      <c r="D617" s="205"/>
      <c r="E617" s="205"/>
      <c r="F617" s="205"/>
      <c r="G617" s="205"/>
      <c r="H617" s="205"/>
      <c r="I617" s="205"/>
      <c r="J617" s="205"/>
      <c r="K617" s="203"/>
      <c r="L617" s="203"/>
    </row>
    <row r="618" spans="1:12" x14ac:dyDescent="0.15">
      <c r="A618" s="203"/>
      <c r="B618" s="203"/>
      <c r="C618" s="203"/>
      <c r="D618" s="203"/>
      <c r="E618" s="203"/>
      <c r="F618" s="203"/>
      <c r="G618" s="203"/>
      <c r="H618" s="203"/>
      <c r="I618" s="203"/>
      <c r="J618" s="203"/>
      <c r="K618" s="203"/>
      <c r="L618" s="203"/>
    </row>
    <row r="619" spans="1:12" x14ac:dyDescent="0.15">
      <c r="A619" s="202"/>
      <c r="B619" s="205"/>
      <c r="C619" s="206"/>
      <c r="D619" s="203"/>
      <c r="E619" s="202"/>
      <c r="F619" s="205"/>
      <c r="G619" s="135"/>
      <c r="H619" s="203"/>
      <c r="I619" s="203"/>
      <c r="J619" s="203"/>
      <c r="K619" s="203"/>
      <c r="L619" s="203"/>
    </row>
    <row r="620" spans="1:12" x14ac:dyDescent="0.15">
      <c r="A620" s="207"/>
      <c r="B620" s="205"/>
      <c r="C620" s="203"/>
      <c r="D620" s="203"/>
      <c r="E620" s="207"/>
      <c r="F620" s="205"/>
      <c r="G620" s="205"/>
      <c r="H620" s="203"/>
      <c r="I620" s="203"/>
      <c r="J620" s="203"/>
      <c r="K620" s="203"/>
      <c r="L620" s="203"/>
    </row>
    <row r="621" spans="1:12" x14ac:dyDescent="0.15">
      <c r="A621" s="207"/>
      <c r="B621" s="205"/>
      <c r="C621" s="203"/>
      <c r="D621" s="203"/>
      <c r="E621" s="207"/>
      <c r="F621" s="205"/>
      <c r="G621" s="206"/>
      <c r="H621" s="203"/>
      <c r="I621" s="203"/>
      <c r="J621" s="203"/>
      <c r="K621" s="203"/>
      <c r="L621" s="203"/>
    </row>
    <row r="622" spans="1:12" x14ac:dyDescent="0.15">
      <c r="A622" s="208"/>
      <c r="B622" s="209"/>
      <c r="C622" s="209"/>
      <c r="D622" s="209"/>
      <c r="E622" s="209"/>
      <c r="F622" s="209"/>
      <c r="G622" s="203"/>
      <c r="H622" s="203"/>
      <c r="I622" s="203"/>
      <c r="J622" s="203"/>
      <c r="K622" s="203"/>
      <c r="L622" s="203"/>
    </row>
    <row r="623" spans="1:12" x14ac:dyDescent="0.15">
      <c r="A623" s="208"/>
      <c r="B623" s="208"/>
      <c r="C623" s="208"/>
      <c r="D623" s="208"/>
      <c r="E623" s="209"/>
      <c r="F623" s="209"/>
      <c r="G623" s="203"/>
      <c r="H623" s="203"/>
      <c r="I623" s="203"/>
      <c r="J623" s="203"/>
      <c r="K623" s="203"/>
      <c r="L623" s="203"/>
    </row>
    <row r="624" spans="1:12" x14ac:dyDescent="0.15">
      <c r="A624" s="204"/>
      <c r="B624" s="204"/>
      <c r="C624" s="204"/>
      <c r="D624" s="204"/>
      <c r="E624" s="204"/>
      <c r="F624" s="205"/>
      <c r="G624" s="203"/>
      <c r="H624" s="203"/>
      <c r="I624" s="203"/>
      <c r="J624" s="203"/>
      <c r="K624" s="203"/>
      <c r="L624" s="203"/>
    </row>
    <row r="625" spans="1:12" x14ac:dyDescent="0.15">
      <c r="A625" s="204"/>
      <c r="B625" s="204"/>
      <c r="C625" s="204"/>
      <c r="D625" s="204"/>
      <c r="E625" s="205"/>
      <c r="F625" s="205"/>
      <c r="G625" s="203"/>
      <c r="H625" s="203"/>
      <c r="I625" s="203"/>
      <c r="J625" s="203"/>
      <c r="K625" s="203"/>
      <c r="L625" s="203"/>
    </row>
    <row r="626" spans="1:12" x14ac:dyDescent="0.15">
      <c r="A626" s="204"/>
      <c r="B626" s="204"/>
      <c r="C626" s="204"/>
      <c r="D626" s="204"/>
      <c r="E626" s="205"/>
      <c r="F626" s="205"/>
      <c r="G626" s="203"/>
      <c r="H626" s="203"/>
      <c r="I626" s="203"/>
      <c r="J626" s="203"/>
      <c r="K626" s="203"/>
      <c r="L626" s="203"/>
    </row>
    <row r="627" spans="1:12" x14ac:dyDescent="0.15">
      <c r="A627" s="205"/>
      <c r="B627" s="205"/>
      <c r="C627" s="205"/>
      <c r="D627" s="205"/>
      <c r="E627" s="205"/>
      <c r="F627" s="205"/>
      <c r="G627" s="203"/>
      <c r="H627" s="203"/>
      <c r="I627" s="203"/>
      <c r="J627" s="203"/>
      <c r="K627" s="203"/>
      <c r="L627" s="203"/>
    </row>
    <row r="628" spans="1:12" x14ac:dyDescent="0.15">
      <c r="A628" s="205"/>
      <c r="B628" s="205"/>
      <c r="C628" s="205"/>
      <c r="D628" s="205"/>
      <c r="E628" s="205"/>
      <c r="F628" s="205"/>
      <c r="G628" s="203"/>
      <c r="H628" s="203"/>
      <c r="I628" s="203"/>
      <c r="J628" s="203"/>
      <c r="K628" s="203"/>
      <c r="L628" s="203"/>
    </row>
    <row r="629" spans="1:12" x14ac:dyDescent="0.15">
      <c r="A629" s="205"/>
      <c r="B629" s="205"/>
      <c r="C629" s="205"/>
      <c r="D629" s="205"/>
      <c r="E629" s="205"/>
      <c r="F629" s="205"/>
      <c r="G629" s="203"/>
      <c r="H629" s="203"/>
      <c r="I629" s="203"/>
      <c r="J629" s="203"/>
      <c r="K629" s="203"/>
      <c r="L629" s="203"/>
    </row>
    <row r="630" spans="1:12" x14ac:dyDescent="0.15">
      <c r="A630" s="205"/>
      <c r="B630" s="205"/>
      <c r="C630" s="205"/>
      <c r="D630" s="205"/>
      <c r="E630" s="205"/>
      <c r="F630" s="205"/>
      <c r="G630" s="203"/>
      <c r="H630" s="203"/>
      <c r="I630" s="203"/>
      <c r="J630" s="203"/>
      <c r="K630" s="203"/>
      <c r="L630" s="203"/>
    </row>
    <row r="631" spans="1:12" x14ac:dyDescent="0.15">
      <c r="A631" s="205"/>
      <c r="B631" s="205"/>
      <c r="C631" s="205"/>
      <c r="D631" s="205"/>
      <c r="E631" s="205"/>
      <c r="F631" s="205"/>
      <c r="G631" s="203"/>
      <c r="H631" s="203"/>
      <c r="I631" s="203"/>
      <c r="J631" s="203"/>
      <c r="K631" s="203"/>
      <c r="L631" s="203"/>
    </row>
    <row r="632" spans="1:12" x14ac:dyDescent="0.15">
      <c r="A632" s="205"/>
      <c r="B632" s="205"/>
      <c r="C632" s="205"/>
      <c r="D632" s="205"/>
      <c r="E632" s="205"/>
      <c r="F632" s="205"/>
      <c r="G632" s="203"/>
      <c r="H632" s="203"/>
      <c r="I632" s="203"/>
      <c r="J632" s="203"/>
      <c r="K632" s="203"/>
      <c r="L632" s="203"/>
    </row>
    <row r="633" spans="1:12" x14ac:dyDescent="0.15">
      <c r="A633" s="204"/>
      <c r="B633" s="204"/>
      <c r="C633" s="204"/>
      <c r="D633" s="205"/>
      <c r="E633" s="205"/>
      <c r="F633" s="205"/>
      <c r="G633" s="203"/>
      <c r="H633" s="203"/>
      <c r="I633" s="203"/>
      <c r="J633" s="203"/>
      <c r="K633" s="203"/>
      <c r="L633" s="203"/>
    </row>
    <row r="636" spans="1:12" x14ac:dyDescent="0.15">
      <c r="A636" s="202"/>
      <c r="B636" s="203"/>
      <c r="C636" s="203"/>
      <c r="D636" s="203"/>
      <c r="E636" s="203"/>
      <c r="F636" s="203"/>
      <c r="G636" s="203"/>
      <c r="H636" s="203"/>
      <c r="I636" s="203"/>
      <c r="J636" s="203"/>
      <c r="K636" s="203"/>
      <c r="L636" s="203"/>
    </row>
    <row r="637" spans="1:12" x14ac:dyDescent="0.15">
      <c r="A637" s="135"/>
      <c r="B637" s="135"/>
      <c r="C637" s="135"/>
      <c r="D637" s="203"/>
      <c r="E637" s="203"/>
      <c r="F637" s="203"/>
      <c r="G637" s="203"/>
      <c r="H637" s="203"/>
      <c r="I637" s="203"/>
      <c r="J637" s="203"/>
      <c r="K637" s="203"/>
      <c r="L637" s="203"/>
    </row>
    <row r="638" spans="1:12" x14ac:dyDescent="0.15">
      <c r="A638" s="204"/>
      <c r="B638" s="203"/>
      <c r="C638" s="204"/>
      <c r="D638" s="203"/>
      <c r="E638" s="203"/>
      <c r="F638" s="203"/>
      <c r="G638" s="203"/>
      <c r="H638" s="203"/>
      <c r="I638" s="203"/>
      <c r="J638" s="203"/>
      <c r="K638" s="203"/>
      <c r="L638" s="203"/>
    </row>
    <row r="639" spans="1:12" x14ac:dyDescent="0.15">
      <c r="A639" s="135"/>
      <c r="B639" s="135"/>
      <c r="C639" s="135"/>
      <c r="D639" s="135"/>
      <c r="E639" s="135"/>
      <c r="F639" s="135"/>
      <c r="G639" s="135"/>
      <c r="H639" s="135"/>
      <c r="I639" s="135"/>
      <c r="J639" s="135"/>
      <c r="K639" s="135"/>
      <c r="L639" s="135"/>
    </row>
    <row r="640" spans="1:12" x14ac:dyDescent="0.15">
      <c r="A640" s="205"/>
      <c r="B640" s="205"/>
      <c r="C640" s="205"/>
      <c r="D640" s="205"/>
      <c r="E640" s="205"/>
      <c r="F640" s="205"/>
      <c r="G640" s="205"/>
      <c r="H640" s="205"/>
      <c r="I640" s="205"/>
      <c r="J640" s="205"/>
      <c r="K640" s="203"/>
      <c r="L640" s="203"/>
    </row>
    <row r="641" spans="1:12" x14ac:dyDescent="0.15">
      <c r="A641" s="203"/>
      <c r="B641" s="203"/>
      <c r="C641" s="203"/>
      <c r="D641" s="203"/>
      <c r="E641" s="203"/>
      <c r="F641" s="203"/>
      <c r="G641" s="203"/>
      <c r="H641" s="203"/>
      <c r="I641" s="203"/>
      <c r="J641" s="203"/>
      <c r="K641" s="203"/>
      <c r="L641" s="203"/>
    </row>
    <row r="642" spans="1:12" x14ac:dyDescent="0.15">
      <c r="A642" s="202"/>
      <c r="B642" s="205"/>
      <c r="C642" s="206"/>
      <c r="D642" s="203"/>
      <c r="E642" s="202"/>
      <c r="F642" s="205"/>
      <c r="G642" s="135"/>
      <c r="H642" s="203"/>
      <c r="I642" s="203"/>
      <c r="J642" s="203"/>
      <c r="K642" s="203"/>
      <c r="L642" s="203"/>
    </row>
    <row r="643" spans="1:12" x14ac:dyDescent="0.15">
      <c r="A643" s="207"/>
      <c r="B643" s="205"/>
      <c r="C643" s="203"/>
      <c r="D643" s="203"/>
      <c r="E643" s="207"/>
      <c r="F643" s="205"/>
      <c r="G643" s="205"/>
      <c r="H643" s="203"/>
      <c r="I643" s="203"/>
      <c r="J643" s="203"/>
      <c r="K643" s="203"/>
      <c r="L643" s="203"/>
    </row>
    <row r="644" spans="1:12" x14ac:dyDescent="0.15">
      <c r="A644" s="207"/>
      <c r="B644" s="205"/>
      <c r="C644" s="203"/>
      <c r="D644" s="203"/>
      <c r="E644" s="207"/>
      <c r="F644" s="205"/>
      <c r="G644" s="206"/>
      <c r="H644" s="203"/>
      <c r="I644" s="203"/>
      <c r="J644" s="203"/>
      <c r="K644" s="203"/>
      <c r="L644" s="203"/>
    </row>
    <row r="645" spans="1:12" x14ac:dyDescent="0.15">
      <c r="A645" s="208"/>
      <c r="B645" s="209"/>
      <c r="C645" s="209"/>
      <c r="D645" s="209"/>
      <c r="E645" s="209"/>
      <c r="F645" s="209"/>
      <c r="G645" s="203"/>
      <c r="H645" s="203"/>
      <c r="I645" s="203"/>
      <c r="J645" s="203"/>
      <c r="K645" s="203"/>
      <c r="L645" s="203"/>
    </row>
    <row r="646" spans="1:12" x14ac:dyDescent="0.15">
      <c r="A646" s="208"/>
      <c r="B646" s="208"/>
      <c r="C646" s="208"/>
      <c r="D646" s="208"/>
      <c r="E646" s="209"/>
      <c r="F646" s="209"/>
      <c r="G646" s="203"/>
      <c r="H646" s="203"/>
      <c r="I646" s="203"/>
      <c r="J646" s="203"/>
      <c r="K646" s="203"/>
      <c r="L646" s="203"/>
    </row>
    <row r="647" spans="1:12" x14ac:dyDescent="0.15">
      <c r="A647" s="204"/>
      <c r="B647" s="204"/>
      <c r="C647" s="204"/>
      <c r="D647" s="204"/>
      <c r="E647" s="204"/>
      <c r="F647" s="205"/>
      <c r="G647" s="203"/>
      <c r="H647" s="203"/>
      <c r="I647" s="203"/>
      <c r="J647" s="203"/>
      <c r="K647" s="203"/>
      <c r="L647" s="203"/>
    </row>
    <row r="648" spans="1:12" x14ac:dyDescent="0.15">
      <c r="A648" s="204"/>
      <c r="B648" s="204"/>
      <c r="C648" s="204"/>
      <c r="D648" s="204"/>
      <c r="E648" s="205"/>
      <c r="F648" s="205"/>
      <c r="G648" s="203"/>
      <c r="H648" s="203"/>
      <c r="I648" s="203"/>
      <c r="J648" s="203"/>
      <c r="K648" s="203"/>
      <c r="L648" s="203"/>
    </row>
    <row r="649" spans="1:12" x14ac:dyDescent="0.15">
      <c r="A649" s="204"/>
      <c r="B649" s="204"/>
      <c r="C649" s="204"/>
      <c r="D649" s="204"/>
      <c r="E649" s="205"/>
      <c r="F649" s="205"/>
      <c r="G649" s="203"/>
      <c r="H649" s="203"/>
      <c r="I649" s="203"/>
      <c r="J649" s="203"/>
      <c r="K649" s="203"/>
      <c r="L649" s="203"/>
    </row>
    <row r="650" spans="1:12" x14ac:dyDescent="0.15">
      <c r="A650" s="205"/>
      <c r="B650" s="205"/>
      <c r="C650" s="205"/>
      <c r="D650" s="205"/>
      <c r="E650" s="205"/>
      <c r="F650" s="205"/>
      <c r="G650" s="203"/>
      <c r="H650" s="203"/>
      <c r="I650" s="203"/>
      <c r="J650" s="203"/>
      <c r="K650" s="203"/>
      <c r="L650" s="203"/>
    </row>
    <row r="651" spans="1:12" x14ac:dyDescent="0.15">
      <c r="A651" s="205"/>
      <c r="B651" s="205"/>
      <c r="C651" s="205"/>
      <c r="D651" s="205"/>
      <c r="E651" s="205"/>
      <c r="F651" s="205"/>
      <c r="G651" s="203"/>
      <c r="H651" s="203"/>
      <c r="I651" s="203"/>
      <c r="J651" s="203"/>
      <c r="K651" s="203"/>
      <c r="L651" s="203"/>
    </row>
    <row r="652" spans="1:12" x14ac:dyDescent="0.15">
      <c r="A652" s="205"/>
      <c r="B652" s="205"/>
      <c r="C652" s="205"/>
      <c r="D652" s="205"/>
      <c r="E652" s="205"/>
      <c r="F652" s="205"/>
      <c r="G652" s="203"/>
      <c r="H652" s="203"/>
      <c r="I652" s="203"/>
      <c r="J652" s="203"/>
      <c r="K652" s="203"/>
      <c r="L652" s="203"/>
    </row>
    <row r="653" spans="1:12" x14ac:dyDescent="0.15">
      <c r="A653" s="205"/>
      <c r="B653" s="205"/>
      <c r="C653" s="205"/>
      <c r="D653" s="205"/>
      <c r="E653" s="205"/>
      <c r="F653" s="205"/>
      <c r="G653" s="203"/>
      <c r="H653" s="203"/>
      <c r="I653" s="203"/>
      <c r="J653" s="203"/>
      <c r="K653" s="203"/>
      <c r="L653" s="203"/>
    </row>
    <row r="654" spans="1:12" x14ac:dyDescent="0.15">
      <c r="A654" s="205"/>
      <c r="B654" s="205"/>
      <c r="C654" s="205"/>
      <c r="D654" s="205"/>
      <c r="E654" s="205"/>
      <c r="F654" s="205"/>
      <c r="G654" s="203"/>
      <c r="H654" s="203"/>
      <c r="I654" s="203"/>
      <c r="J654" s="203"/>
      <c r="K654" s="203"/>
      <c r="L654" s="203"/>
    </row>
    <row r="655" spans="1:12" x14ac:dyDescent="0.15">
      <c r="A655" s="205"/>
      <c r="B655" s="205"/>
      <c r="C655" s="205"/>
      <c r="D655" s="205"/>
      <c r="E655" s="205"/>
      <c r="F655" s="205"/>
      <c r="G655" s="203"/>
      <c r="H655" s="203"/>
      <c r="I655" s="203"/>
      <c r="J655" s="203"/>
      <c r="K655" s="203"/>
      <c r="L655" s="203"/>
    </row>
    <row r="656" spans="1:12" x14ac:dyDescent="0.15">
      <c r="A656" s="204"/>
      <c r="B656" s="204"/>
      <c r="C656" s="204"/>
      <c r="D656" s="205"/>
      <c r="E656" s="205"/>
      <c r="F656" s="205"/>
      <c r="G656" s="203"/>
      <c r="H656" s="203"/>
      <c r="I656" s="203"/>
      <c r="J656" s="203"/>
      <c r="K656" s="203"/>
      <c r="L656" s="203"/>
    </row>
    <row r="659" spans="1:12" x14ac:dyDescent="0.15">
      <c r="A659" s="202"/>
      <c r="B659" s="203"/>
      <c r="C659" s="203"/>
      <c r="D659" s="203"/>
      <c r="E659" s="203"/>
      <c r="F659" s="203"/>
      <c r="G659" s="203"/>
      <c r="H659" s="203"/>
      <c r="I659" s="203"/>
      <c r="J659" s="203"/>
      <c r="K659" s="203"/>
      <c r="L659" s="203"/>
    </row>
    <row r="660" spans="1:12" x14ac:dyDescent="0.15">
      <c r="A660" s="135"/>
      <c r="B660" s="135"/>
      <c r="C660" s="135"/>
      <c r="D660" s="203"/>
      <c r="E660" s="203"/>
      <c r="F660" s="203"/>
      <c r="G660" s="203"/>
      <c r="H660" s="203"/>
      <c r="I660" s="203"/>
      <c r="J660" s="203"/>
      <c r="K660" s="203"/>
      <c r="L660" s="203"/>
    </row>
    <row r="661" spans="1:12" x14ac:dyDescent="0.15">
      <c r="A661" s="204"/>
      <c r="B661" s="203"/>
      <c r="C661" s="204"/>
      <c r="D661" s="203"/>
      <c r="E661" s="203"/>
      <c r="F661" s="203"/>
      <c r="G661" s="203"/>
      <c r="H661" s="203"/>
      <c r="I661" s="203"/>
      <c r="J661" s="203"/>
      <c r="K661" s="203"/>
      <c r="L661" s="203"/>
    </row>
    <row r="662" spans="1:12" x14ac:dyDescent="0.15">
      <c r="A662" s="135"/>
      <c r="B662" s="135"/>
      <c r="C662" s="135"/>
      <c r="D662" s="135"/>
      <c r="E662" s="135"/>
      <c r="F662" s="135"/>
      <c r="G662" s="135"/>
      <c r="H662" s="135"/>
      <c r="I662" s="135"/>
      <c r="J662" s="135"/>
      <c r="K662" s="135"/>
      <c r="L662" s="135"/>
    </row>
    <row r="663" spans="1:12" x14ac:dyDescent="0.15">
      <c r="A663" s="205"/>
      <c r="B663" s="205"/>
      <c r="C663" s="205"/>
      <c r="D663" s="205"/>
      <c r="E663" s="205"/>
      <c r="F663" s="205"/>
      <c r="G663" s="205"/>
      <c r="H663" s="205"/>
      <c r="I663" s="205"/>
      <c r="J663" s="205"/>
      <c r="K663" s="203"/>
      <c r="L663" s="203"/>
    </row>
    <row r="664" spans="1:12" x14ac:dyDescent="0.15">
      <c r="A664" s="203"/>
      <c r="B664" s="203"/>
      <c r="C664" s="203"/>
      <c r="D664" s="203"/>
      <c r="E664" s="203"/>
      <c r="F664" s="203"/>
      <c r="G664" s="203"/>
      <c r="H664" s="203"/>
      <c r="I664" s="203"/>
      <c r="J664" s="203"/>
      <c r="K664" s="203"/>
      <c r="L664" s="203"/>
    </row>
    <row r="665" spans="1:12" x14ac:dyDescent="0.15">
      <c r="A665" s="202"/>
      <c r="B665" s="205"/>
      <c r="C665" s="206"/>
      <c r="D665" s="203"/>
      <c r="E665" s="202"/>
      <c r="F665" s="205"/>
      <c r="G665" s="135"/>
      <c r="H665" s="203"/>
      <c r="I665" s="203"/>
      <c r="J665" s="203"/>
      <c r="K665" s="203"/>
      <c r="L665" s="203"/>
    </row>
    <row r="666" spans="1:12" x14ac:dyDescent="0.15">
      <c r="A666" s="207"/>
      <c r="B666" s="205"/>
      <c r="C666" s="203"/>
      <c r="D666" s="203"/>
      <c r="E666" s="207"/>
      <c r="F666" s="205"/>
      <c r="G666" s="205"/>
      <c r="H666" s="203"/>
      <c r="I666" s="203"/>
      <c r="J666" s="203"/>
      <c r="K666" s="203"/>
      <c r="L666" s="203"/>
    </row>
    <row r="667" spans="1:12" x14ac:dyDescent="0.15">
      <c r="A667" s="207"/>
      <c r="B667" s="205"/>
      <c r="C667" s="203"/>
      <c r="D667" s="203"/>
      <c r="E667" s="207"/>
      <c r="F667" s="205"/>
      <c r="G667" s="206"/>
      <c r="H667" s="203"/>
      <c r="I667" s="203"/>
      <c r="J667" s="203"/>
      <c r="K667" s="203"/>
      <c r="L667" s="203"/>
    </row>
    <row r="668" spans="1:12" x14ac:dyDescent="0.15">
      <c r="A668" s="208"/>
      <c r="B668" s="209"/>
      <c r="C668" s="209"/>
      <c r="D668" s="209"/>
      <c r="E668" s="209"/>
      <c r="F668" s="209"/>
      <c r="G668" s="203"/>
      <c r="H668" s="203"/>
      <c r="I668" s="203"/>
      <c r="J668" s="203"/>
      <c r="K668" s="203"/>
      <c r="L668" s="203"/>
    </row>
    <row r="669" spans="1:12" x14ac:dyDescent="0.15">
      <c r="A669" s="208"/>
      <c r="B669" s="208"/>
      <c r="C669" s="208"/>
      <c r="D669" s="208"/>
      <c r="E669" s="209"/>
      <c r="F669" s="209"/>
      <c r="G669" s="203"/>
      <c r="H669" s="203"/>
      <c r="I669" s="203"/>
      <c r="J669" s="203"/>
      <c r="K669" s="203"/>
      <c r="L669" s="203"/>
    </row>
    <row r="670" spans="1:12" x14ac:dyDescent="0.15">
      <c r="A670" s="204"/>
      <c r="B670" s="204"/>
      <c r="C670" s="204"/>
      <c r="D670" s="204"/>
      <c r="E670" s="204"/>
      <c r="F670" s="205"/>
      <c r="G670" s="203"/>
      <c r="H670" s="203"/>
      <c r="I670" s="203"/>
      <c r="J670" s="203"/>
      <c r="K670" s="203"/>
      <c r="L670" s="203"/>
    </row>
    <row r="671" spans="1:12" x14ac:dyDescent="0.15">
      <c r="A671" s="204"/>
      <c r="B671" s="204"/>
      <c r="C671" s="204"/>
      <c r="D671" s="204"/>
      <c r="E671" s="205"/>
      <c r="F671" s="205"/>
      <c r="G671" s="203"/>
      <c r="H671" s="203"/>
      <c r="I671" s="203"/>
      <c r="J671" s="203"/>
      <c r="K671" s="203"/>
      <c r="L671" s="203"/>
    </row>
    <row r="672" spans="1:12" x14ac:dyDescent="0.15">
      <c r="A672" s="204"/>
      <c r="B672" s="204"/>
      <c r="C672" s="204"/>
      <c r="D672" s="204"/>
      <c r="E672" s="205"/>
      <c r="F672" s="205"/>
      <c r="G672" s="203"/>
      <c r="H672" s="203"/>
      <c r="I672" s="203"/>
      <c r="J672" s="203"/>
      <c r="K672" s="203"/>
      <c r="L672" s="203"/>
    </row>
    <row r="673" spans="1:12" x14ac:dyDescent="0.15">
      <c r="A673" s="205"/>
      <c r="B673" s="205"/>
      <c r="C673" s="204"/>
      <c r="D673" s="205"/>
      <c r="E673" s="205"/>
      <c r="F673" s="205"/>
      <c r="G673" s="203"/>
      <c r="H673" s="203"/>
      <c r="I673" s="203"/>
      <c r="J673" s="203"/>
      <c r="K673" s="203"/>
      <c r="L673" s="203"/>
    </row>
    <row r="674" spans="1:12" x14ac:dyDescent="0.15">
      <c r="A674" s="205"/>
      <c r="B674" s="205"/>
      <c r="C674" s="205"/>
      <c r="D674" s="205"/>
      <c r="E674" s="205"/>
      <c r="F674" s="205"/>
      <c r="G674" s="203"/>
      <c r="H674" s="203"/>
      <c r="I674" s="203"/>
      <c r="J674" s="203"/>
      <c r="K674" s="203"/>
      <c r="L674" s="203"/>
    </row>
    <row r="675" spans="1:12" x14ac:dyDescent="0.15">
      <c r="A675" s="205"/>
      <c r="B675" s="205"/>
      <c r="C675" s="205"/>
      <c r="D675" s="205"/>
      <c r="E675" s="205"/>
      <c r="F675" s="205"/>
      <c r="G675" s="203"/>
      <c r="H675" s="203"/>
      <c r="I675" s="203"/>
      <c r="J675" s="203"/>
      <c r="K675" s="203"/>
      <c r="L675" s="203"/>
    </row>
    <row r="676" spans="1:12" x14ac:dyDescent="0.15">
      <c r="A676" s="205"/>
      <c r="B676" s="205"/>
      <c r="C676" s="205"/>
      <c r="D676" s="205"/>
      <c r="E676" s="205"/>
      <c r="F676" s="205"/>
      <c r="G676" s="203"/>
      <c r="H676" s="203"/>
      <c r="I676" s="203"/>
      <c r="J676" s="203"/>
      <c r="K676" s="203"/>
      <c r="L676" s="203"/>
    </row>
    <row r="677" spans="1:12" x14ac:dyDescent="0.15">
      <c r="A677" s="205"/>
      <c r="B677" s="205"/>
      <c r="C677" s="205"/>
      <c r="D677" s="205"/>
      <c r="E677" s="205"/>
      <c r="F677" s="205"/>
      <c r="G677" s="203"/>
      <c r="H677" s="203"/>
      <c r="I677" s="203"/>
      <c r="J677" s="203"/>
      <c r="K677" s="203"/>
      <c r="L677" s="203"/>
    </row>
    <row r="678" spans="1:12" x14ac:dyDescent="0.15">
      <c r="A678" s="205"/>
      <c r="B678" s="205"/>
      <c r="C678" s="205"/>
      <c r="D678" s="205"/>
      <c r="E678" s="205"/>
      <c r="F678" s="205"/>
      <c r="G678" s="203"/>
      <c r="H678" s="203"/>
      <c r="I678" s="203"/>
      <c r="J678" s="203"/>
      <c r="K678" s="203"/>
      <c r="L678" s="203"/>
    </row>
    <row r="679" spans="1:12" x14ac:dyDescent="0.15">
      <c r="A679" s="204"/>
      <c r="B679" s="204"/>
      <c r="C679" s="204"/>
      <c r="D679" s="205"/>
      <c r="E679" s="205"/>
      <c r="F679" s="205"/>
      <c r="G679" s="203"/>
      <c r="H679" s="203"/>
      <c r="I679" s="203"/>
      <c r="J679" s="203"/>
      <c r="K679" s="203"/>
      <c r="L679" s="203"/>
    </row>
    <row r="682" spans="1:12" x14ac:dyDescent="0.15">
      <c r="A682" s="202"/>
      <c r="B682" s="203"/>
      <c r="C682" s="203"/>
      <c r="D682" s="203"/>
      <c r="E682" s="203"/>
      <c r="F682" s="203"/>
      <c r="G682" s="203"/>
      <c r="H682" s="203"/>
      <c r="I682" s="203"/>
      <c r="J682" s="203"/>
      <c r="K682" s="203"/>
      <c r="L682" s="203"/>
    </row>
    <row r="683" spans="1:12" x14ac:dyDescent="0.15">
      <c r="A683" s="135"/>
      <c r="B683" s="135"/>
      <c r="C683" s="135"/>
      <c r="D683" s="203"/>
      <c r="E683" s="203"/>
      <c r="F683" s="203"/>
      <c r="G683" s="203"/>
      <c r="H683" s="203"/>
      <c r="I683" s="203"/>
      <c r="J683" s="203"/>
      <c r="K683" s="203"/>
      <c r="L683" s="203"/>
    </row>
    <row r="684" spans="1:12" x14ac:dyDescent="0.15">
      <c r="A684" s="204"/>
      <c r="B684" s="203"/>
      <c r="C684" s="204"/>
      <c r="D684" s="203"/>
      <c r="E684" s="203"/>
      <c r="F684" s="203"/>
      <c r="G684" s="203"/>
      <c r="H684" s="203"/>
      <c r="I684" s="203"/>
      <c r="J684" s="203"/>
      <c r="K684" s="203"/>
      <c r="L684" s="203"/>
    </row>
    <row r="685" spans="1:12" x14ac:dyDescent="0.15">
      <c r="A685" s="135"/>
      <c r="B685" s="135"/>
      <c r="C685" s="135"/>
      <c r="D685" s="135"/>
      <c r="E685" s="135"/>
      <c r="F685" s="135"/>
      <c r="G685" s="135"/>
      <c r="H685" s="135"/>
      <c r="I685" s="135"/>
      <c r="J685" s="135"/>
      <c r="K685" s="135"/>
      <c r="L685" s="135"/>
    </row>
    <row r="686" spans="1:12" x14ac:dyDescent="0.15">
      <c r="A686" s="205"/>
      <c r="B686" s="205"/>
      <c r="C686" s="205"/>
      <c r="D686" s="205"/>
      <c r="E686" s="205"/>
      <c r="F686" s="205"/>
      <c r="G686" s="205"/>
      <c r="H686" s="205"/>
      <c r="I686" s="205"/>
      <c r="J686" s="205"/>
      <c r="K686" s="203"/>
      <c r="L686" s="203"/>
    </row>
    <row r="687" spans="1:12" x14ac:dyDescent="0.15">
      <c r="A687" s="203"/>
      <c r="B687" s="203"/>
      <c r="C687" s="203"/>
      <c r="D687" s="203"/>
      <c r="E687" s="203"/>
      <c r="F687" s="203"/>
      <c r="G687" s="203"/>
      <c r="H687" s="203"/>
      <c r="I687" s="203"/>
      <c r="J687" s="203"/>
      <c r="K687" s="203"/>
      <c r="L687" s="203"/>
    </row>
    <row r="688" spans="1:12" x14ac:dyDescent="0.15">
      <c r="A688" s="202"/>
      <c r="B688" s="205"/>
      <c r="C688" s="206"/>
      <c r="D688" s="203"/>
      <c r="E688" s="202"/>
      <c r="F688" s="205"/>
      <c r="G688" s="135"/>
      <c r="H688" s="203"/>
      <c r="I688" s="203"/>
      <c r="J688" s="203"/>
      <c r="K688" s="203"/>
      <c r="L688" s="203"/>
    </row>
    <row r="689" spans="1:12" x14ac:dyDescent="0.15">
      <c r="A689" s="207"/>
      <c r="B689" s="205"/>
      <c r="C689" s="203"/>
      <c r="D689" s="203"/>
      <c r="E689" s="207"/>
      <c r="F689" s="205"/>
      <c r="G689" s="205"/>
      <c r="H689" s="203"/>
      <c r="I689" s="203"/>
      <c r="J689" s="203"/>
      <c r="K689" s="203"/>
      <c r="L689" s="203"/>
    </row>
    <row r="690" spans="1:12" x14ac:dyDescent="0.15">
      <c r="A690" s="207"/>
      <c r="B690" s="205"/>
      <c r="C690" s="203"/>
      <c r="D690" s="203"/>
      <c r="E690" s="207"/>
      <c r="F690" s="205"/>
      <c r="G690" s="206"/>
      <c r="H690" s="203"/>
      <c r="I690" s="203"/>
      <c r="J690" s="203"/>
      <c r="K690" s="203"/>
      <c r="L690" s="203"/>
    </row>
    <row r="691" spans="1:12" x14ac:dyDescent="0.15">
      <c r="A691" s="208"/>
      <c r="B691" s="209"/>
      <c r="C691" s="209"/>
      <c r="D691" s="209"/>
      <c r="E691" s="209"/>
      <c r="F691" s="209"/>
      <c r="G691" s="203"/>
      <c r="H691" s="203"/>
      <c r="I691" s="203"/>
      <c r="J691" s="203"/>
      <c r="K691" s="203"/>
      <c r="L691" s="203"/>
    </row>
    <row r="692" spans="1:12" x14ac:dyDescent="0.15">
      <c r="A692" s="208"/>
      <c r="B692" s="208"/>
      <c r="C692" s="208"/>
      <c r="D692" s="208"/>
      <c r="E692" s="209"/>
      <c r="F692" s="209"/>
      <c r="G692" s="203"/>
      <c r="H692" s="203"/>
      <c r="I692" s="203"/>
      <c r="J692" s="203"/>
      <c r="K692" s="203"/>
      <c r="L692" s="203"/>
    </row>
    <row r="693" spans="1:12" x14ac:dyDescent="0.15">
      <c r="A693" s="204"/>
      <c r="B693" s="204"/>
      <c r="C693" s="204"/>
      <c r="D693" s="204"/>
      <c r="E693" s="204"/>
      <c r="F693" s="205"/>
      <c r="G693" s="203"/>
      <c r="H693" s="203"/>
      <c r="I693" s="203"/>
      <c r="J693" s="203"/>
      <c r="K693" s="203"/>
      <c r="L693" s="203"/>
    </row>
    <row r="694" spans="1:12" x14ac:dyDescent="0.15">
      <c r="A694" s="204"/>
      <c r="B694" s="204"/>
      <c r="C694" s="204"/>
      <c r="D694" s="204"/>
      <c r="E694" s="205"/>
      <c r="F694" s="205"/>
      <c r="G694" s="203"/>
      <c r="H694" s="203"/>
      <c r="I694" s="203"/>
      <c r="J694" s="203"/>
      <c r="K694" s="203"/>
      <c r="L694" s="203"/>
    </row>
    <row r="695" spans="1:12" x14ac:dyDescent="0.15">
      <c r="A695" s="204"/>
      <c r="B695" s="204"/>
      <c r="C695" s="204"/>
      <c r="D695" s="204"/>
      <c r="E695" s="205"/>
      <c r="F695" s="205"/>
      <c r="G695" s="203"/>
      <c r="H695" s="203"/>
      <c r="I695" s="203"/>
      <c r="J695" s="203"/>
      <c r="K695" s="203"/>
      <c r="L695" s="203"/>
    </row>
    <row r="696" spans="1:12" x14ac:dyDescent="0.15">
      <c r="A696" s="205"/>
      <c r="B696" s="205"/>
      <c r="C696" s="204"/>
      <c r="D696" s="205"/>
      <c r="E696" s="205"/>
      <c r="F696" s="205"/>
      <c r="G696" s="203"/>
      <c r="H696" s="203"/>
      <c r="I696" s="203"/>
      <c r="J696" s="203"/>
      <c r="K696" s="203"/>
      <c r="L696" s="203"/>
    </row>
    <row r="697" spans="1:12" x14ac:dyDescent="0.15">
      <c r="A697" s="205"/>
      <c r="B697" s="205"/>
      <c r="C697" s="205"/>
      <c r="D697" s="205"/>
      <c r="E697" s="205"/>
      <c r="F697" s="205"/>
      <c r="G697" s="203"/>
      <c r="H697" s="203"/>
      <c r="I697" s="203"/>
      <c r="J697" s="203"/>
      <c r="K697" s="203"/>
      <c r="L697" s="203"/>
    </row>
    <row r="698" spans="1:12" x14ac:dyDescent="0.15">
      <c r="A698" s="205"/>
      <c r="B698" s="205"/>
      <c r="C698" s="205"/>
      <c r="D698" s="205"/>
      <c r="E698" s="205"/>
      <c r="F698" s="205"/>
      <c r="G698" s="203"/>
      <c r="H698" s="203"/>
      <c r="I698" s="203"/>
      <c r="J698" s="203"/>
      <c r="K698" s="203"/>
      <c r="L698" s="203"/>
    </row>
    <row r="699" spans="1:12" x14ac:dyDescent="0.15">
      <c r="A699" s="205"/>
      <c r="B699" s="205"/>
      <c r="C699" s="205"/>
      <c r="D699" s="205"/>
      <c r="E699" s="205"/>
      <c r="F699" s="205"/>
      <c r="G699" s="203"/>
      <c r="H699" s="203"/>
      <c r="I699" s="203"/>
      <c r="J699" s="203"/>
      <c r="K699" s="203"/>
      <c r="L699" s="203"/>
    </row>
    <row r="700" spans="1:12" x14ac:dyDescent="0.15">
      <c r="A700" s="205"/>
      <c r="B700" s="205"/>
      <c r="C700" s="205"/>
      <c r="D700" s="205"/>
      <c r="E700" s="205"/>
      <c r="F700" s="205"/>
      <c r="G700" s="203"/>
      <c r="H700" s="203"/>
      <c r="I700" s="203"/>
      <c r="J700" s="203"/>
      <c r="K700" s="203"/>
      <c r="L700" s="203"/>
    </row>
    <row r="701" spans="1:12" x14ac:dyDescent="0.15">
      <c r="A701" s="205"/>
      <c r="B701" s="205"/>
      <c r="C701" s="205"/>
      <c r="D701" s="205"/>
      <c r="E701" s="205"/>
      <c r="F701" s="205"/>
      <c r="G701" s="203"/>
      <c r="H701" s="203"/>
      <c r="I701" s="203"/>
      <c r="J701" s="203"/>
      <c r="K701" s="203"/>
      <c r="L701" s="203"/>
    </row>
    <row r="702" spans="1:12" x14ac:dyDescent="0.15">
      <c r="A702" s="204"/>
      <c r="B702" s="204"/>
      <c r="C702" s="204"/>
      <c r="D702" s="205"/>
      <c r="E702" s="205"/>
      <c r="F702" s="205"/>
      <c r="G702" s="203"/>
      <c r="H702" s="203"/>
      <c r="I702" s="203"/>
      <c r="J702" s="203"/>
      <c r="K702" s="203"/>
      <c r="L702" s="203"/>
    </row>
    <row r="705" spans="1:12" x14ac:dyDescent="0.15">
      <c r="A705" s="202"/>
      <c r="B705" s="203"/>
      <c r="C705" s="203"/>
      <c r="D705" s="203"/>
      <c r="E705" s="203"/>
      <c r="F705" s="203"/>
      <c r="G705" s="203"/>
      <c r="H705" s="203"/>
      <c r="I705" s="203"/>
      <c r="J705" s="203"/>
      <c r="K705" s="203"/>
      <c r="L705" s="203"/>
    </row>
    <row r="706" spans="1:12" x14ac:dyDescent="0.15">
      <c r="A706" s="135"/>
      <c r="B706" s="135"/>
      <c r="C706" s="135"/>
      <c r="D706" s="203"/>
      <c r="E706" s="203"/>
      <c r="F706" s="203"/>
      <c r="G706" s="203"/>
      <c r="H706" s="203"/>
      <c r="I706" s="203"/>
      <c r="J706" s="203"/>
      <c r="K706" s="203"/>
      <c r="L706" s="203"/>
    </row>
    <row r="707" spans="1:12" x14ac:dyDescent="0.15">
      <c r="A707" s="204"/>
      <c r="B707" s="203"/>
      <c r="C707" s="204"/>
      <c r="D707" s="203"/>
      <c r="E707" s="203"/>
      <c r="F707" s="203"/>
      <c r="G707" s="203"/>
      <c r="H707" s="203"/>
      <c r="I707" s="203"/>
      <c r="J707" s="203"/>
      <c r="K707" s="203"/>
      <c r="L707" s="203"/>
    </row>
    <row r="708" spans="1:12" x14ac:dyDescent="0.15">
      <c r="A708" s="135"/>
      <c r="B708" s="135"/>
      <c r="C708" s="135"/>
      <c r="D708" s="135"/>
      <c r="E708" s="135"/>
      <c r="F708" s="135"/>
      <c r="G708" s="135"/>
      <c r="H708" s="135"/>
      <c r="I708" s="135"/>
      <c r="J708" s="135"/>
      <c r="K708" s="135"/>
      <c r="L708" s="135"/>
    </row>
    <row r="709" spans="1:12" x14ac:dyDescent="0.15">
      <c r="A709" s="205"/>
      <c r="B709" s="205"/>
      <c r="C709" s="205"/>
      <c r="D709" s="205"/>
      <c r="E709" s="205"/>
      <c r="F709" s="205"/>
      <c r="G709" s="205"/>
      <c r="H709" s="205"/>
      <c r="I709" s="205"/>
      <c r="J709" s="205"/>
      <c r="K709" s="203"/>
      <c r="L709" s="203"/>
    </row>
    <row r="710" spans="1:12" x14ac:dyDescent="0.15">
      <c r="A710" s="203"/>
      <c r="B710" s="203"/>
      <c r="C710" s="203"/>
      <c r="D710" s="203"/>
      <c r="E710" s="203"/>
      <c r="F710" s="203"/>
      <c r="G710" s="203"/>
      <c r="H710" s="203"/>
      <c r="I710" s="203"/>
      <c r="J710" s="203"/>
      <c r="K710" s="203"/>
      <c r="L710" s="203"/>
    </row>
    <row r="711" spans="1:12" x14ac:dyDescent="0.15">
      <c r="A711" s="202"/>
      <c r="B711" s="205"/>
      <c r="C711" s="206"/>
      <c r="D711" s="203"/>
      <c r="E711" s="202"/>
      <c r="F711" s="205"/>
      <c r="G711" s="135"/>
      <c r="H711" s="203"/>
      <c r="I711" s="203"/>
      <c r="J711" s="203"/>
      <c r="K711" s="203"/>
      <c r="L711" s="203"/>
    </row>
    <row r="712" spans="1:12" x14ac:dyDescent="0.15">
      <c r="A712" s="207"/>
      <c r="B712" s="205"/>
      <c r="C712" s="203"/>
      <c r="D712" s="203"/>
      <c r="E712" s="207"/>
      <c r="F712" s="205"/>
      <c r="G712" s="205"/>
      <c r="H712" s="203"/>
      <c r="I712" s="203"/>
      <c r="J712" s="203"/>
      <c r="K712" s="203"/>
      <c r="L712" s="203"/>
    </row>
    <row r="713" spans="1:12" x14ac:dyDescent="0.15">
      <c r="A713" s="207"/>
      <c r="B713" s="205"/>
      <c r="C713" s="203"/>
      <c r="D713" s="203"/>
      <c r="E713" s="207"/>
      <c r="F713" s="205"/>
      <c r="G713" s="206"/>
      <c r="H713" s="203"/>
      <c r="I713" s="203"/>
      <c r="J713" s="203"/>
      <c r="K713" s="203"/>
      <c r="L713" s="203"/>
    </row>
    <row r="714" spans="1:12" x14ac:dyDescent="0.15">
      <c r="A714" s="208"/>
      <c r="B714" s="209"/>
      <c r="C714" s="209"/>
      <c r="D714" s="209"/>
      <c r="E714" s="209"/>
      <c r="F714" s="209"/>
      <c r="G714" s="203"/>
      <c r="H714" s="203"/>
      <c r="I714" s="203"/>
      <c r="J714" s="203"/>
      <c r="K714" s="203"/>
      <c r="L714" s="203"/>
    </row>
    <row r="715" spans="1:12" x14ac:dyDescent="0.15">
      <c r="A715" s="208"/>
      <c r="B715" s="208"/>
      <c r="C715" s="208"/>
      <c r="D715" s="208"/>
      <c r="E715" s="209"/>
      <c r="F715" s="209"/>
      <c r="G715" s="203"/>
      <c r="H715" s="203"/>
      <c r="I715" s="203"/>
      <c r="J715" s="203"/>
      <c r="K715" s="203"/>
      <c r="L715" s="203"/>
    </row>
    <row r="716" spans="1:12" x14ac:dyDescent="0.15">
      <c r="A716" s="204"/>
      <c r="B716" s="204"/>
      <c r="C716" s="204"/>
      <c r="D716" s="204"/>
      <c r="E716" s="204"/>
      <c r="F716" s="205"/>
      <c r="G716" s="203"/>
      <c r="H716" s="203"/>
      <c r="I716" s="203"/>
      <c r="J716" s="203"/>
      <c r="K716" s="203"/>
      <c r="L716" s="203"/>
    </row>
    <row r="717" spans="1:12" x14ac:dyDescent="0.15">
      <c r="A717" s="204"/>
      <c r="B717" s="204"/>
      <c r="C717" s="204"/>
      <c r="D717" s="204"/>
      <c r="E717" s="205"/>
      <c r="F717" s="205"/>
      <c r="G717" s="203"/>
      <c r="H717" s="203"/>
      <c r="I717" s="203"/>
      <c r="J717" s="203"/>
      <c r="K717" s="203"/>
      <c r="L717" s="203"/>
    </row>
    <row r="718" spans="1:12" x14ac:dyDescent="0.15">
      <c r="A718" s="204"/>
      <c r="B718" s="204"/>
      <c r="C718" s="204"/>
      <c r="D718" s="204"/>
      <c r="E718" s="205"/>
      <c r="F718" s="205"/>
      <c r="G718" s="203"/>
      <c r="H718" s="203"/>
      <c r="I718" s="203"/>
      <c r="J718" s="203"/>
      <c r="K718" s="203"/>
      <c r="L718" s="203"/>
    </row>
    <row r="719" spans="1:12" x14ac:dyDescent="0.15">
      <c r="A719" s="205"/>
      <c r="B719" s="205"/>
      <c r="C719" s="205"/>
      <c r="D719" s="205"/>
      <c r="E719" s="205"/>
      <c r="F719" s="205"/>
      <c r="G719" s="203"/>
      <c r="H719" s="203"/>
      <c r="I719" s="203"/>
      <c r="J719" s="203"/>
      <c r="K719" s="203"/>
      <c r="L719" s="203"/>
    </row>
    <row r="720" spans="1:12" x14ac:dyDescent="0.15">
      <c r="A720" s="205"/>
      <c r="B720" s="205"/>
      <c r="C720" s="205"/>
      <c r="D720" s="205"/>
      <c r="E720" s="205"/>
      <c r="F720" s="205"/>
      <c r="G720" s="203"/>
      <c r="H720" s="203"/>
      <c r="I720" s="203"/>
      <c r="J720" s="203"/>
      <c r="K720" s="203"/>
      <c r="L720" s="203"/>
    </row>
    <row r="721" spans="1:12" x14ac:dyDescent="0.15">
      <c r="A721" s="205"/>
      <c r="B721" s="205"/>
      <c r="C721" s="205"/>
      <c r="D721" s="205"/>
      <c r="E721" s="205"/>
      <c r="F721" s="205"/>
      <c r="G721" s="203"/>
      <c r="H721" s="203"/>
      <c r="I721" s="203"/>
      <c r="J721" s="203"/>
      <c r="K721" s="203"/>
      <c r="L721" s="203"/>
    </row>
    <row r="722" spans="1:12" x14ac:dyDescent="0.15">
      <c r="A722" s="205"/>
      <c r="B722" s="205"/>
      <c r="C722" s="205"/>
      <c r="D722" s="205"/>
      <c r="E722" s="205"/>
      <c r="F722" s="205"/>
      <c r="G722" s="203"/>
      <c r="H722" s="203"/>
      <c r="I722" s="203"/>
      <c r="J722" s="203"/>
      <c r="K722" s="203"/>
      <c r="L722" s="203"/>
    </row>
    <row r="723" spans="1:12" x14ac:dyDescent="0.15">
      <c r="A723" s="205"/>
      <c r="B723" s="205"/>
      <c r="C723" s="205"/>
      <c r="D723" s="205"/>
      <c r="E723" s="205"/>
      <c r="F723" s="205"/>
      <c r="G723" s="203"/>
      <c r="H723" s="203"/>
      <c r="I723" s="203"/>
      <c r="J723" s="203"/>
      <c r="K723" s="203"/>
      <c r="L723" s="203"/>
    </row>
    <row r="724" spans="1:12" x14ac:dyDescent="0.15">
      <c r="A724" s="205"/>
      <c r="B724" s="205"/>
      <c r="C724" s="205"/>
      <c r="D724" s="205"/>
      <c r="E724" s="205"/>
      <c r="F724" s="205"/>
      <c r="G724" s="203"/>
      <c r="H724" s="203"/>
      <c r="I724" s="203"/>
      <c r="J724" s="203"/>
      <c r="K724" s="203"/>
      <c r="L724" s="203"/>
    </row>
    <row r="725" spans="1:12" x14ac:dyDescent="0.15">
      <c r="A725" s="204"/>
      <c r="B725" s="204"/>
      <c r="C725" s="204"/>
      <c r="D725" s="205"/>
      <c r="E725" s="205"/>
      <c r="F725" s="205"/>
      <c r="G725" s="203"/>
      <c r="H725" s="203"/>
      <c r="I725" s="203"/>
      <c r="J725" s="203"/>
      <c r="K725" s="203"/>
      <c r="L725" s="203"/>
    </row>
    <row r="727" spans="1:12" x14ac:dyDescent="0.15">
      <c r="A727" s="202"/>
      <c r="B727" s="203"/>
      <c r="C727" s="203"/>
      <c r="D727" s="203"/>
      <c r="E727" s="203"/>
      <c r="F727" s="203"/>
      <c r="G727" s="203"/>
      <c r="H727" s="203"/>
      <c r="I727" s="203"/>
      <c r="J727" s="203"/>
      <c r="K727" s="203"/>
      <c r="L727" s="203"/>
    </row>
    <row r="728" spans="1:12" x14ac:dyDescent="0.15">
      <c r="A728" s="135"/>
      <c r="B728" s="135"/>
      <c r="C728" s="135"/>
      <c r="D728" s="203"/>
      <c r="E728" s="203"/>
      <c r="F728" s="203"/>
      <c r="G728" s="203"/>
      <c r="H728" s="203"/>
      <c r="I728" s="203"/>
      <c r="J728" s="203"/>
      <c r="K728" s="203"/>
      <c r="L728" s="203"/>
    </row>
    <row r="729" spans="1:12" x14ac:dyDescent="0.15">
      <c r="A729" s="204"/>
      <c r="B729" s="203"/>
      <c r="C729" s="204"/>
      <c r="D729" s="203"/>
      <c r="E729" s="203"/>
      <c r="F729" s="203"/>
      <c r="G729" s="203"/>
      <c r="H729" s="203"/>
      <c r="I729" s="203"/>
      <c r="J729" s="203"/>
      <c r="K729" s="203"/>
      <c r="L729" s="203"/>
    </row>
    <row r="730" spans="1:12" x14ac:dyDescent="0.15">
      <c r="A730" s="135"/>
      <c r="B730" s="135"/>
      <c r="C730" s="135"/>
      <c r="D730" s="135"/>
      <c r="E730" s="135"/>
      <c r="F730" s="135"/>
      <c r="G730" s="135"/>
      <c r="H730" s="135"/>
      <c r="I730" s="135"/>
      <c r="J730" s="135"/>
      <c r="K730" s="135"/>
      <c r="L730" s="135"/>
    </row>
    <row r="731" spans="1:12" x14ac:dyDescent="0.15">
      <c r="A731" s="205"/>
      <c r="B731" s="205"/>
      <c r="C731" s="205"/>
      <c r="D731" s="205"/>
      <c r="E731" s="205"/>
      <c r="F731" s="205"/>
      <c r="G731" s="205"/>
      <c r="H731" s="205"/>
      <c r="I731" s="205"/>
      <c r="J731" s="205"/>
      <c r="K731" s="203"/>
      <c r="L731" s="203"/>
    </row>
    <row r="732" spans="1:12" x14ac:dyDescent="0.15">
      <c r="A732" s="203"/>
      <c r="B732" s="203"/>
      <c r="C732" s="203"/>
      <c r="D732" s="203"/>
      <c r="E732" s="203"/>
      <c r="F732" s="203"/>
      <c r="G732" s="203"/>
      <c r="H732" s="203"/>
      <c r="I732" s="203"/>
      <c r="J732" s="203"/>
      <c r="K732" s="203"/>
      <c r="L732" s="203"/>
    </row>
    <row r="733" spans="1:12" x14ac:dyDescent="0.15">
      <c r="A733" s="202"/>
      <c r="B733" s="205"/>
      <c r="C733" s="206"/>
      <c r="D733" s="203"/>
      <c r="E733" s="202"/>
      <c r="F733" s="205"/>
      <c r="G733" s="135"/>
      <c r="H733" s="203"/>
      <c r="I733" s="203"/>
      <c r="J733" s="203"/>
      <c r="K733" s="203"/>
      <c r="L733" s="203"/>
    </row>
    <row r="734" spans="1:12" x14ac:dyDescent="0.15">
      <c r="A734" s="207"/>
      <c r="B734" s="205"/>
      <c r="C734" s="203"/>
      <c r="D734" s="203"/>
      <c r="E734" s="207"/>
      <c r="F734" s="205"/>
      <c r="G734" s="205"/>
      <c r="H734" s="203"/>
      <c r="I734" s="203"/>
      <c r="J734" s="203"/>
      <c r="K734" s="203"/>
      <c r="L734" s="203"/>
    </row>
    <row r="735" spans="1:12" x14ac:dyDescent="0.15">
      <c r="A735" s="207"/>
      <c r="B735" s="205"/>
      <c r="C735" s="203"/>
      <c r="D735" s="203"/>
      <c r="E735" s="207"/>
      <c r="F735" s="205"/>
      <c r="G735" s="206"/>
      <c r="H735" s="203"/>
      <c r="I735" s="203"/>
      <c r="J735" s="203"/>
      <c r="K735" s="203"/>
      <c r="L735" s="203"/>
    </row>
    <row r="736" spans="1:12" x14ac:dyDescent="0.15">
      <c r="A736" s="208"/>
      <c r="B736" s="209"/>
      <c r="C736" s="209"/>
      <c r="D736" s="209"/>
      <c r="E736" s="209"/>
      <c r="F736" s="209"/>
      <c r="G736" s="203"/>
      <c r="H736" s="203"/>
      <c r="I736" s="203"/>
      <c r="J736" s="203"/>
      <c r="K736" s="203"/>
      <c r="L736" s="203"/>
    </row>
    <row r="737" spans="1:12" x14ac:dyDescent="0.15">
      <c r="A737" s="208"/>
      <c r="B737" s="208"/>
      <c r="C737" s="208"/>
      <c r="D737" s="208"/>
      <c r="E737" s="209"/>
      <c r="F737" s="209"/>
      <c r="G737" s="203"/>
      <c r="H737" s="203"/>
      <c r="I737" s="203"/>
      <c r="J737" s="203"/>
      <c r="K737" s="203"/>
      <c r="L737" s="203"/>
    </row>
    <row r="738" spans="1:12" x14ac:dyDescent="0.15">
      <c r="A738" s="204"/>
      <c r="B738" s="204"/>
      <c r="C738" s="204"/>
      <c r="D738" s="204"/>
      <c r="E738" s="204"/>
      <c r="F738" s="205"/>
      <c r="G738" s="203"/>
      <c r="H738" s="203"/>
      <c r="I738" s="203"/>
      <c r="J738" s="203"/>
      <c r="K738" s="203"/>
      <c r="L738" s="203"/>
    </row>
    <row r="739" spans="1:12" x14ac:dyDescent="0.15">
      <c r="A739" s="204"/>
      <c r="B739" s="204"/>
      <c r="C739" s="204"/>
      <c r="D739" s="204"/>
      <c r="E739" s="205"/>
      <c r="F739" s="205"/>
      <c r="G739" s="203"/>
      <c r="H739" s="203"/>
      <c r="I739" s="203"/>
      <c r="J739" s="203"/>
      <c r="K739" s="203"/>
      <c r="L739" s="203"/>
    </row>
    <row r="740" spans="1:12" x14ac:dyDescent="0.15">
      <c r="A740" s="204"/>
      <c r="B740" s="204"/>
      <c r="C740" s="204"/>
      <c r="D740" s="204"/>
      <c r="E740" s="205"/>
      <c r="F740" s="205"/>
      <c r="G740" s="203"/>
      <c r="H740" s="203"/>
      <c r="I740" s="203"/>
      <c r="J740" s="203"/>
      <c r="K740" s="203"/>
      <c r="L740" s="203"/>
    </row>
    <row r="741" spans="1:12" x14ac:dyDescent="0.15">
      <c r="A741" s="205"/>
      <c r="B741" s="205"/>
      <c r="C741" s="205"/>
      <c r="D741" s="205"/>
      <c r="E741" s="205"/>
      <c r="F741" s="205"/>
      <c r="G741" s="203"/>
      <c r="H741" s="203"/>
      <c r="I741" s="203"/>
      <c r="J741" s="203"/>
      <c r="K741" s="203"/>
      <c r="L741" s="203"/>
    </row>
    <row r="742" spans="1:12" x14ac:dyDescent="0.15">
      <c r="A742" s="205"/>
      <c r="B742" s="205"/>
      <c r="C742" s="205"/>
      <c r="D742" s="205"/>
      <c r="E742" s="205"/>
      <c r="F742" s="205"/>
      <c r="G742" s="203"/>
      <c r="H742" s="203"/>
      <c r="I742" s="203"/>
      <c r="J742" s="203"/>
      <c r="K742" s="203"/>
      <c r="L742" s="203"/>
    </row>
    <row r="743" spans="1:12" x14ac:dyDescent="0.15">
      <c r="A743" s="205"/>
      <c r="B743" s="205"/>
      <c r="C743" s="205"/>
      <c r="D743" s="205"/>
      <c r="E743" s="205"/>
      <c r="F743" s="205"/>
      <c r="G743" s="203"/>
      <c r="H743" s="203"/>
      <c r="I743" s="203"/>
      <c r="J743" s="203"/>
      <c r="K743" s="203"/>
      <c r="L743" s="203"/>
    </row>
    <row r="744" spans="1:12" x14ac:dyDescent="0.15">
      <c r="A744" s="205"/>
      <c r="B744" s="205"/>
      <c r="C744" s="205"/>
      <c r="D744" s="205"/>
      <c r="E744" s="205"/>
      <c r="F744" s="205"/>
      <c r="G744" s="203"/>
      <c r="H744" s="203"/>
      <c r="I744" s="203"/>
      <c r="J744" s="203"/>
      <c r="K744" s="203"/>
      <c r="L744" s="203"/>
    </row>
    <row r="745" spans="1:12" x14ac:dyDescent="0.15">
      <c r="A745" s="205"/>
      <c r="B745" s="205"/>
      <c r="C745" s="205"/>
      <c r="D745" s="205"/>
      <c r="E745" s="205"/>
      <c r="F745" s="205"/>
      <c r="G745" s="203"/>
      <c r="H745" s="203"/>
      <c r="I745" s="203"/>
      <c r="J745" s="203"/>
      <c r="K745" s="203"/>
      <c r="L745" s="203"/>
    </row>
    <row r="746" spans="1:12" x14ac:dyDescent="0.15">
      <c r="A746" s="205"/>
      <c r="B746" s="205"/>
      <c r="C746" s="205"/>
      <c r="D746" s="205"/>
      <c r="E746" s="205"/>
      <c r="F746" s="205"/>
      <c r="G746" s="203"/>
      <c r="H746" s="203"/>
      <c r="I746" s="203"/>
      <c r="J746" s="203"/>
      <c r="K746" s="203"/>
      <c r="L746" s="203"/>
    </row>
    <row r="747" spans="1:12" x14ac:dyDescent="0.15">
      <c r="A747" s="204"/>
      <c r="B747" s="204"/>
      <c r="C747" s="204"/>
      <c r="D747" s="205"/>
      <c r="E747" s="205"/>
      <c r="F747" s="205"/>
      <c r="G747" s="203"/>
      <c r="H747" s="203"/>
      <c r="I747" s="203"/>
      <c r="J747" s="203"/>
      <c r="K747" s="203"/>
      <c r="L747" s="203"/>
    </row>
    <row r="750" spans="1:12" x14ac:dyDescent="0.15">
      <c r="A750" s="202"/>
      <c r="B750" s="203"/>
      <c r="C750" s="203"/>
      <c r="D750" s="203"/>
      <c r="E750" s="203"/>
      <c r="F750" s="203"/>
      <c r="G750" s="203"/>
      <c r="H750" s="203"/>
      <c r="I750" s="203"/>
      <c r="J750" s="203"/>
      <c r="K750" s="203"/>
      <c r="L750" s="203"/>
    </row>
    <row r="751" spans="1:12" x14ac:dyDescent="0.15">
      <c r="A751" s="135"/>
      <c r="B751" s="135"/>
      <c r="C751" s="135"/>
      <c r="D751" s="203"/>
      <c r="E751" s="203"/>
      <c r="F751" s="203"/>
      <c r="G751" s="203"/>
      <c r="H751" s="203"/>
      <c r="I751" s="203"/>
      <c r="J751" s="203"/>
      <c r="K751" s="203"/>
      <c r="L751" s="203"/>
    </row>
    <row r="752" spans="1:12" x14ac:dyDescent="0.15">
      <c r="A752" s="204"/>
      <c r="B752" s="203"/>
      <c r="C752" s="204"/>
      <c r="D752" s="203"/>
      <c r="E752" s="203"/>
      <c r="F752" s="203"/>
      <c r="G752" s="203"/>
      <c r="H752" s="203"/>
      <c r="I752" s="203"/>
      <c r="J752" s="203"/>
      <c r="K752" s="203"/>
      <c r="L752" s="203"/>
    </row>
    <row r="753" spans="1:12" x14ac:dyDescent="0.15">
      <c r="A753" s="135"/>
      <c r="B753" s="135"/>
      <c r="C753" s="135"/>
      <c r="D753" s="135"/>
      <c r="E753" s="135"/>
      <c r="F753" s="135"/>
      <c r="G753" s="135"/>
      <c r="H753" s="135"/>
      <c r="I753" s="135"/>
      <c r="J753" s="135"/>
      <c r="K753" s="135"/>
      <c r="L753" s="135"/>
    </row>
    <row r="754" spans="1:12" x14ac:dyDescent="0.15">
      <c r="A754" s="205"/>
      <c r="B754" s="205"/>
      <c r="C754" s="205"/>
      <c r="D754" s="205"/>
      <c r="E754" s="205"/>
      <c r="F754" s="205"/>
      <c r="G754" s="205"/>
      <c r="H754" s="205"/>
      <c r="I754" s="205"/>
      <c r="J754" s="205"/>
      <c r="K754" s="203"/>
      <c r="L754" s="203"/>
    </row>
    <row r="755" spans="1:12" x14ac:dyDescent="0.15">
      <c r="A755" s="203"/>
      <c r="B755" s="203"/>
      <c r="C755" s="203"/>
      <c r="D755" s="203"/>
      <c r="E755" s="203"/>
      <c r="F755" s="203"/>
      <c r="G755" s="203"/>
      <c r="H755" s="203"/>
      <c r="I755" s="203"/>
      <c r="J755" s="203"/>
      <c r="K755" s="203"/>
      <c r="L755" s="203"/>
    </row>
    <row r="756" spans="1:12" x14ac:dyDescent="0.15">
      <c r="A756" s="202"/>
      <c r="B756" s="205"/>
      <c r="C756" s="206"/>
      <c r="D756" s="203"/>
      <c r="E756" s="202"/>
      <c r="F756" s="205"/>
      <c r="G756" s="135"/>
      <c r="H756" s="203"/>
      <c r="I756" s="203"/>
      <c r="J756" s="203"/>
      <c r="K756" s="203"/>
      <c r="L756" s="203"/>
    </row>
    <row r="757" spans="1:12" x14ac:dyDescent="0.15">
      <c r="A757" s="207"/>
      <c r="B757" s="205"/>
      <c r="C757" s="203"/>
      <c r="D757" s="203"/>
      <c r="E757" s="207"/>
      <c r="F757" s="205"/>
      <c r="G757" s="205"/>
      <c r="H757" s="203"/>
      <c r="I757" s="203"/>
      <c r="J757" s="203"/>
      <c r="K757" s="203"/>
      <c r="L757" s="203"/>
    </row>
    <row r="758" spans="1:12" x14ac:dyDescent="0.15">
      <c r="A758" s="207"/>
      <c r="B758" s="205"/>
      <c r="C758" s="203"/>
      <c r="D758" s="203"/>
      <c r="E758" s="207"/>
      <c r="F758" s="205"/>
      <c r="G758" s="206"/>
      <c r="H758" s="203"/>
      <c r="I758" s="203"/>
      <c r="J758" s="203"/>
      <c r="K758" s="203"/>
      <c r="L758" s="203"/>
    </row>
    <row r="759" spans="1:12" x14ac:dyDescent="0.15">
      <c r="A759" s="208"/>
      <c r="B759" s="209"/>
      <c r="C759" s="209"/>
      <c r="D759" s="209"/>
      <c r="E759" s="209"/>
      <c r="F759" s="209"/>
      <c r="G759" s="203"/>
      <c r="H759" s="203"/>
      <c r="I759" s="203"/>
      <c r="J759" s="203"/>
      <c r="K759" s="203"/>
      <c r="L759" s="203"/>
    </row>
    <row r="760" spans="1:12" x14ac:dyDescent="0.15">
      <c r="A760" s="208"/>
      <c r="B760" s="208"/>
      <c r="C760" s="208"/>
      <c r="D760" s="208"/>
      <c r="E760" s="209"/>
      <c r="F760" s="209"/>
      <c r="G760" s="203"/>
      <c r="H760" s="203"/>
      <c r="I760" s="203"/>
      <c r="J760" s="203"/>
      <c r="K760" s="203"/>
      <c r="L760" s="203"/>
    </row>
    <row r="761" spans="1:12" x14ac:dyDescent="0.15">
      <c r="A761" s="204"/>
      <c r="B761" s="204"/>
      <c r="C761" s="204"/>
      <c r="D761" s="204"/>
      <c r="E761" s="204"/>
      <c r="F761" s="205"/>
      <c r="G761" s="203"/>
      <c r="H761" s="203"/>
      <c r="I761" s="203"/>
      <c r="J761" s="203"/>
      <c r="K761" s="203"/>
      <c r="L761" s="203"/>
    </row>
    <row r="762" spans="1:12" x14ac:dyDescent="0.15">
      <c r="A762" s="204"/>
      <c r="B762" s="204"/>
      <c r="C762" s="204"/>
      <c r="D762" s="204"/>
      <c r="E762" s="205"/>
      <c r="F762" s="205"/>
      <c r="G762" s="203"/>
      <c r="H762" s="203"/>
      <c r="I762" s="203"/>
      <c r="J762" s="203"/>
      <c r="K762" s="203"/>
      <c r="L762" s="203"/>
    </row>
    <row r="763" spans="1:12" x14ac:dyDescent="0.15">
      <c r="A763" s="204"/>
      <c r="B763" s="204"/>
      <c r="C763" s="204"/>
      <c r="D763" s="204"/>
      <c r="E763" s="205"/>
      <c r="F763" s="205"/>
      <c r="G763" s="203"/>
      <c r="H763" s="203"/>
      <c r="I763" s="203"/>
      <c r="J763" s="203"/>
      <c r="K763" s="203"/>
      <c r="L763" s="203"/>
    </row>
    <row r="764" spans="1:12" x14ac:dyDescent="0.15">
      <c r="A764" s="205"/>
      <c r="B764" s="205"/>
      <c r="C764" s="205"/>
      <c r="D764" s="205"/>
      <c r="E764" s="205"/>
      <c r="F764" s="205"/>
      <c r="G764" s="203"/>
      <c r="H764" s="203"/>
      <c r="I764" s="203"/>
      <c r="J764" s="203"/>
      <c r="K764" s="203"/>
      <c r="L764" s="203"/>
    </row>
    <row r="765" spans="1:12" x14ac:dyDescent="0.15">
      <c r="A765" s="205"/>
      <c r="B765" s="205"/>
      <c r="C765" s="205"/>
      <c r="D765" s="205"/>
      <c r="E765" s="205"/>
      <c r="F765" s="205"/>
      <c r="G765" s="203"/>
      <c r="H765" s="203"/>
      <c r="I765" s="203"/>
      <c r="J765" s="203"/>
      <c r="K765" s="203"/>
      <c r="L765" s="203"/>
    </row>
    <row r="766" spans="1:12" x14ac:dyDescent="0.15">
      <c r="A766" s="205"/>
      <c r="B766" s="205"/>
      <c r="C766" s="205"/>
      <c r="D766" s="205"/>
      <c r="E766" s="205"/>
      <c r="F766" s="205"/>
      <c r="G766" s="203"/>
      <c r="H766" s="203"/>
      <c r="I766" s="203"/>
      <c r="J766" s="203"/>
      <c r="K766" s="203"/>
      <c r="L766" s="203"/>
    </row>
    <row r="767" spans="1:12" x14ac:dyDescent="0.15">
      <c r="A767" s="205"/>
      <c r="B767" s="205"/>
      <c r="C767" s="205"/>
      <c r="D767" s="205"/>
      <c r="E767" s="205"/>
      <c r="F767" s="205"/>
      <c r="G767" s="203"/>
      <c r="H767" s="203"/>
      <c r="I767" s="203"/>
      <c r="J767" s="203"/>
      <c r="K767" s="203"/>
      <c r="L767" s="203"/>
    </row>
    <row r="768" spans="1:12" x14ac:dyDescent="0.15">
      <c r="A768" s="205"/>
      <c r="B768" s="205"/>
      <c r="C768" s="205"/>
      <c r="D768" s="205"/>
      <c r="E768" s="205"/>
      <c r="F768" s="205"/>
      <c r="G768" s="203"/>
      <c r="H768" s="203"/>
      <c r="I768" s="203"/>
      <c r="J768" s="203"/>
      <c r="K768" s="203"/>
      <c r="L768" s="203"/>
    </row>
    <row r="769" spans="1:12" x14ac:dyDescent="0.15">
      <c r="A769" s="205"/>
      <c r="B769" s="205"/>
      <c r="C769" s="205"/>
      <c r="D769" s="205"/>
      <c r="E769" s="205"/>
      <c r="F769" s="205"/>
      <c r="G769" s="203"/>
      <c r="H769" s="203"/>
      <c r="I769" s="203"/>
      <c r="J769" s="203"/>
      <c r="K769" s="203"/>
      <c r="L769" s="203"/>
    </row>
    <row r="770" spans="1:12" x14ac:dyDescent="0.15">
      <c r="A770" s="204"/>
      <c r="B770" s="204"/>
      <c r="C770" s="204"/>
      <c r="D770" s="205"/>
      <c r="E770" s="205"/>
      <c r="F770" s="205"/>
      <c r="G770" s="203"/>
      <c r="H770" s="203"/>
      <c r="I770" s="203"/>
      <c r="J770" s="203"/>
      <c r="K770" s="203"/>
      <c r="L770" s="203"/>
    </row>
    <row r="773" spans="1:12" x14ac:dyDescent="0.15">
      <c r="A773" s="202"/>
      <c r="B773" s="203"/>
      <c r="C773" s="203"/>
      <c r="D773" s="203"/>
      <c r="E773" s="203"/>
      <c r="F773" s="203"/>
      <c r="G773" s="203"/>
      <c r="H773" s="203"/>
      <c r="I773" s="203"/>
      <c r="J773" s="203"/>
      <c r="K773" s="203"/>
      <c r="L773" s="203"/>
    </row>
    <row r="774" spans="1:12" x14ac:dyDescent="0.15">
      <c r="A774" s="135"/>
      <c r="B774" s="135"/>
      <c r="C774" s="135"/>
      <c r="D774" s="203"/>
      <c r="E774" s="203"/>
      <c r="F774" s="203"/>
      <c r="G774" s="203"/>
      <c r="H774" s="203"/>
      <c r="I774" s="203"/>
      <c r="J774" s="203"/>
      <c r="K774" s="203"/>
      <c r="L774" s="203"/>
    </row>
    <row r="775" spans="1:12" x14ac:dyDescent="0.15">
      <c r="A775" s="204"/>
      <c r="B775" s="203"/>
      <c r="C775" s="204"/>
      <c r="D775" s="203"/>
      <c r="E775" s="203"/>
      <c r="F775" s="203"/>
      <c r="G775" s="203"/>
      <c r="H775" s="203"/>
      <c r="I775" s="203"/>
      <c r="J775" s="203"/>
      <c r="K775" s="203"/>
      <c r="L775" s="203"/>
    </row>
    <row r="776" spans="1:12" x14ac:dyDescent="0.15">
      <c r="A776" s="135"/>
      <c r="B776" s="135"/>
      <c r="C776" s="135"/>
      <c r="D776" s="135"/>
      <c r="E776" s="135"/>
      <c r="F776" s="135"/>
      <c r="G776" s="135"/>
      <c r="H776" s="135"/>
      <c r="I776" s="135"/>
      <c r="J776" s="135"/>
      <c r="K776" s="135"/>
      <c r="L776" s="135"/>
    </row>
    <row r="777" spans="1:12" x14ac:dyDescent="0.15">
      <c r="A777" s="205"/>
      <c r="B777" s="205"/>
      <c r="C777" s="205"/>
      <c r="D777" s="205"/>
      <c r="E777" s="205"/>
      <c r="F777" s="205"/>
      <c r="G777" s="205"/>
      <c r="H777" s="205"/>
      <c r="I777" s="205"/>
      <c r="J777" s="205"/>
      <c r="K777" s="203"/>
      <c r="L777" s="203"/>
    </row>
    <row r="778" spans="1:12" x14ac:dyDescent="0.15">
      <c r="A778" s="203"/>
      <c r="B778" s="203"/>
      <c r="C778" s="203"/>
      <c r="D778" s="203"/>
      <c r="E778" s="203"/>
      <c r="F778" s="203"/>
      <c r="G778" s="203"/>
      <c r="H778" s="203"/>
      <c r="I778" s="203"/>
      <c r="J778" s="203"/>
      <c r="K778" s="203"/>
      <c r="L778" s="203"/>
    </row>
    <row r="779" spans="1:12" x14ac:dyDescent="0.15">
      <c r="A779" s="202"/>
      <c r="B779" s="205"/>
      <c r="C779" s="206"/>
      <c r="D779" s="203"/>
      <c r="E779" s="202"/>
      <c r="F779" s="205"/>
      <c r="G779" s="135"/>
      <c r="H779" s="203"/>
      <c r="I779" s="203"/>
      <c r="J779" s="203"/>
      <c r="K779" s="203"/>
      <c r="L779" s="203"/>
    </row>
    <row r="780" spans="1:12" x14ac:dyDescent="0.15">
      <c r="A780" s="207"/>
      <c r="B780" s="205"/>
      <c r="C780" s="203"/>
      <c r="D780" s="203"/>
      <c r="E780" s="207"/>
      <c r="F780" s="205"/>
      <c r="G780" s="205"/>
      <c r="H780" s="203"/>
      <c r="I780" s="203"/>
      <c r="J780" s="203"/>
      <c r="K780" s="203"/>
      <c r="L780" s="203"/>
    </row>
    <row r="781" spans="1:12" x14ac:dyDescent="0.15">
      <c r="A781" s="207"/>
      <c r="B781" s="205"/>
      <c r="C781" s="203"/>
      <c r="D781" s="203"/>
      <c r="E781" s="207"/>
      <c r="F781" s="205"/>
      <c r="G781" s="206"/>
      <c r="H781" s="203"/>
      <c r="I781" s="203"/>
      <c r="J781" s="203"/>
      <c r="K781" s="203"/>
      <c r="L781" s="203"/>
    </row>
    <row r="782" spans="1:12" x14ac:dyDescent="0.15">
      <c r="A782" s="208"/>
      <c r="B782" s="209"/>
      <c r="C782" s="209"/>
      <c r="D782" s="209"/>
      <c r="E782" s="209"/>
      <c r="F782" s="209"/>
      <c r="G782" s="203"/>
      <c r="H782" s="203"/>
      <c r="I782" s="203"/>
      <c r="J782" s="203"/>
      <c r="K782" s="203"/>
      <c r="L782" s="203"/>
    </row>
    <row r="783" spans="1:12" x14ac:dyDescent="0.15">
      <c r="A783" s="208"/>
      <c r="B783" s="208"/>
      <c r="C783" s="208"/>
      <c r="D783" s="208"/>
      <c r="E783" s="209"/>
      <c r="F783" s="209"/>
      <c r="G783" s="203"/>
      <c r="H783" s="203"/>
      <c r="I783" s="203"/>
      <c r="J783" s="203"/>
      <c r="K783" s="203"/>
      <c r="L783" s="203"/>
    </row>
    <row r="784" spans="1:12" x14ac:dyDescent="0.15">
      <c r="A784" s="204"/>
      <c r="B784" s="204"/>
      <c r="C784" s="204"/>
      <c r="D784" s="204"/>
      <c r="E784" s="204"/>
      <c r="F784" s="205"/>
      <c r="G784" s="203"/>
      <c r="H784" s="203"/>
      <c r="I784" s="203"/>
      <c r="J784" s="203"/>
      <c r="K784" s="203"/>
      <c r="L784" s="203"/>
    </row>
    <row r="785" spans="1:12" x14ac:dyDescent="0.15">
      <c r="A785" s="204"/>
      <c r="B785" s="204"/>
      <c r="C785" s="204"/>
      <c r="D785" s="204"/>
      <c r="E785" s="205"/>
      <c r="F785" s="205"/>
      <c r="G785" s="203"/>
      <c r="H785" s="203"/>
      <c r="I785" s="203"/>
      <c r="J785" s="203"/>
      <c r="K785" s="203"/>
      <c r="L785" s="203"/>
    </row>
    <row r="786" spans="1:12" x14ac:dyDescent="0.15">
      <c r="A786" s="204"/>
      <c r="B786" s="204"/>
      <c r="C786" s="204"/>
      <c r="D786" s="204"/>
      <c r="E786" s="205"/>
      <c r="F786" s="205"/>
      <c r="G786" s="203"/>
      <c r="H786" s="203"/>
      <c r="I786" s="203"/>
      <c r="J786" s="203"/>
      <c r="K786" s="203"/>
      <c r="L786" s="203"/>
    </row>
    <row r="787" spans="1:12" x14ac:dyDescent="0.15">
      <c r="A787" s="205"/>
      <c r="B787" s="205"/>
      <c r="C787" s="204"/>
      <c r="D787" s="205"/>
      <c r="E787" s="205"/>
      <c r="F787" s="205"/>
      <c r="G787" s="203"/>
      <c r="H787" s="203"/>
      <c r="I787" s="203"/>
      <c r="J787" s="203"/>
      <c r="K787" s="203"/>
      <c r="L787" s="203"/>
    </row>
    <row r="788" spans="1:12" x14ac:dyDescent="0.15">
      <c r="A788" s="205"/>
      <c r="B788" s="205"/>
      <c r="C788" s="205"/>
      <c r="D788" s="205"/>
      <c r="E788" s="205"/>
      <c r="F788" s="205"/>
      <c r="G788" s="203"/>
      <c r="H788" s="203"/>
      <c r="I788" s="203"/>
      <c r="J788" s="203"/>
      <c r="K788" s="203"/>
      <c r="L788" s="203"/>
    </row>
    <row r="789" spans="1:12" x14ac:dyDescent="0.15">
      <c r="A789" s="205"/>
      <c r="B789" s="205"/>
      <c r="C789" s="205"/>
      <c r="D789" s="205"/>
      <c r="E789" s="205"/>
      <c r="F789" s="205"/>
      <c r="G789" s="203"/>
      <c r="H789" s="203"/>
      <c r="I789" s="203"/>
      <c r="J789" s="203"/>
      <c r="K789" s="203"/>
      <c r="L789" s="203"/>
    </row>
    <row r="790" spans="1:12" x14ac:dyDescent="0.15">
      <c r="A790" s="205"/>
      <c r="B790" s="205"/>
      <c r="C790" s="205"/>
      <c r="D790" s="205"/>
      <c r="E790" s="205"/>
      <c r="F790" s="205"/>
      <c r="G790" s="203"/>
      <c r="H790" s="203"/>
      <c r="I790" s="203"/>
      <c r="J790" s="203"/>
      <c r="K790" s="203"/>
      <c r="L790" s="203"/>
    </row>
    <row r="791" spans="1:12" x14ac:dyDescent="0.15">
      <c r="A791" s="205"/>
      <c r="B791" s="205"/>
      <c r="C791" s="205"/>
      <c r="D791" s="205"/>
      <c r="E791" s="205"/>
      <c r="F791" s="205"/>
      <c r="G791" s="203"/>
      <c r="H791" s="203"/>
      <c r="I791" s="203"/>
      <c r="J791" s="203"/>
      <c r="K791" s="203"/>
      <c r="L791" s="203"/>
    </row>
    <row r="792" spans="1:12" x14ac:dyDescent="0.15">
      <c r="A792" s="205"/>
      <c r="B792" s="205"/>
      <c r="C792" s="205"/>
      <c r="D792" s="205"/>
      <c r="E792" s="205"/>
      <c r="F792" s="205"/>
      <c r="G792" s="203"/>
      <c r="H792" s="203"/>
      <c r="I792" s="203"/>
      <c r="J792" s="203"/>
      <c r="K792" s="203"/>
      <c r="L792" s="203"/>
    </row>
    <row r="793" spans="1:12" x14ac:dyDescent="0.15">
      <c r="A793" s="204"/>
      <c r="B793" s="204"/>
      <c r="C793" s="204"/>
      <c r="D793" s="205"/>
      <c r="E793" s="205"/>
      <c r="F793" s="205"/>
      <c r="G793" s="203"/>
      <c r="H793" s="203"/>
      <c r="I793" s="203"/>
      <c r="J793" s="203"/>
      <c r="K793" s="203"/>
      <c r="L793" s="203"/>
    </row>
    <row r="796" spans="1:12" x14ac:dyDescent="0.15">
      <c r="A796" s="202"/>
      <c r="B796" s="203"/>
      <c r="C796" s="203"/>
      <c r="D796" s="203"/>
      <c r="E796" s="203"/>
      <c r="F796" s="203"/>
      <c r="G796" s="203"/>
      <c r="H796" s="203"/>
      <c r="I796" s="203"/>
      <c r="J796" s="203"/>
      <c r="K796" s="203"/>
      <c r="L796" s="203"/>
    </row>
    <row r="797" spans="1:12" x14ac:dyDescent="0.15">
      <c r="A797" s="135"/>
      <c r="B797" s="135"/>
      <c r="C797" s="135"/>
      <c r="D797" s="203"/>
      <c r="E797" s="203"/>
      <c r="F797" s="203"/>
      <c r="G797" s="203"/>
      <c r="H797" s="203"/>
      <c r="I797" s="203"/>
      <c r="J797" s="203"/>
      <c r="K797" s="203"/>
      <c r="L797" s="203"/>
    </row>
    <row r="798" spans="1:12" x14ac:dyDescent="0.15">
      <c r="A798" s="204"/>
      <c r="B798" s="203"/>
      <c r="C798" s="204"/>
      <c r="D798" s="203"/>
      <c r="E798" s="203"/>
      <c r="F798" s="203"/>
      <c r="G798" s="203"/>
      <c r="H798" s="203"/>
      <c r="I798" s="203"/>
      <c r="J798" s="203"/>
      <c r="K798" s="203"/>
      <c r="L798" s="203"/>
    </row>
    <row r="799" spans="1:12" x14ac:dyDescent="0.15">
      <c r="A799" s="135"/>
      <c r="B799" s="135"/>
      <c r="C799" s="135"/>
      <c r="D799" s="135"/>
      <c r="E799" s="135"/>
      <c r="F799" s="135"/>
      <c r="G799" s="135"/>
      <c r="H799" s="135"/>
      <c r="I799" s="135"/>
      <c r="J799" s="135"/>
      <c r="K799" s="135"/>
      <c r="L799" s="135"/>
    </row>
    <row r="800" spans="1:12" x14ac:dyDescent="0.15">
      <c r="A800" s="205"/>
      <c r="B800" s="205"/>
      <c r="C800" s="205"/>
      <c r="D800" s="205"/>
      <c r="E800" s="205"/>
      <c r="F800" s="205"/>
      <c r="G800" s="205"/>
      <c r="H800" s="205"/>
      <c r="I800" s="205"/>
      <c r="J800" s="205"/>
      <c r="K800" s="203"/>
      <c r="L800" s="203"/>
    </row>
    <row r="801" spans="1:12" x14ac:dyDescent="0.15">
      <c r="A801" s="203"/>
      <c r="B801" s="203"/>
      <c r="C801" s="203"/>
      <c r="D801" s="203"/>
      <c r="E801" s="203"/>
      <c r="F801" s="203"/>
      <c r="G801" s="203"/>
      <c r="H801" s="203"/>
      <c r="I801" s="203"/>
      <c r="J801" s="203"/>
      <c r="K801" s="203"/>
      <c r="L801" s="203"/>
    </row>
    <row r="802" spans="1:12" x14ac:dyDescent="0.15">
      <c r="A802" s="202"/>
      <c r="B802" s="205"/>
      <c r="C802" s="206"/>
      <c r="D802" s="203"/>
      <c r="E802" s="202"/>
      <c r="F802" s="205"/>
      <c r="G802" s="135"/>
      <c r="H802" s="203"/>
      <c r="I802" s="203"/>
      <c r="J802" s="203"/>
      <c r="K802" s="203"/>
      <c r="L802" s="203"/>
    </row>
    <row r="803" spans="1:12" x14ac:dyDescent="0.15">
      <c r="A803" s="207"/>
      <c r="B803" s="205"/>
      <c r="C803" s="203"/>
      <c r="D803" s="203"/>
      <c r="E803" s="207"/>
      <c r="F803" s="205"/>
      <c r="G803" s="205"/>
      <c r="H803" s="203"/>
      <c r="I803" s="203"/>
      <c r="J803" s="203"/>
      <c r="K803" s="203"/>
      <c r="L803" s="203"/>
    </row>
    <row r="804" spans="1:12" x14ac:dyDescent="0.15">
      <c r="A804" s="207"/>
      <c r="B804" s="205"/>
      <c r="C804" s="203"/>
      <c r="D804" s="203"/>
      <c r="E804" s="207"/>
      <c r="F804" s="205"/>
      <c r="G804" s="206"/>
      <c r="H804" s="203"/>
      <c r="I804" s="203"/>
      <c r="J804" s="203"/>
      <c r="K804" s="203"/>
      <c r="L804" s="203"/>
    </row>
    <row r="805" spans="1:12" x14ac:dyDescent="0.15">
      <c r="A805" s="208"/>
      <c r="B805" s="209"/>
      <c r="C805" s="209"/>
      <c r="D805" s="209"/>
      <c r="E805" s="209"/>
      <c r="F805" s="209"/>
      <c r="G805" s="203"/>
      <c r="H805" s="203"/>
      <c r="I805" s="203"/>
      <c r="J805" s="203"/>
      <c r="K805" s="203"/>
      <c r="L805" s="203"/>
    </row>
    <row r="806" spans="1:12" x14ac:dyDescent="0.15">
      <c r="A806" s="208"/>
      <c r="B806" s="208"/>
      <c r="C806" s="208"/>
      <c r="D806" s="208"/>
      <c r="E806" s="209"/>
      <c r="F806" s="209"/>
      <c r="G806" s="203"/>
      <c r="H806" s="203"/>
      <c r="I806" s="203"/>
      <c r="J806" s="203"/>
      <c r="K806" s="203"/>
      <c r="L806" s="203"/>
    </row>
    <row r="807" spans="1:12" x14ac:dyDescent="0.15">
      <c r="A807" s="204"/>
      <c r="B807" s="204"/>
      <c r="C807" s="204"/>
      <c r="D807" s="204"/>
      <c r="E807" s="204"/>
      <c r="F807" s="205"/>
      <c r="G807" s="203"/>
      <c r="H807" s="203"/>
      <c r="I807" s="203"/>
      <c r="J807" s="203"/>
      <c r="K807" s="203"/>
      <c r="L807" s="203"/>
    </row>
    <row r="808" spans="1:12" x14ac:dyDescent="0.15">
      <c r="A808" s="204"/>
      <c r="B808" s="204"/>
      <c r="C808" s="204"/>
      <c r="D808" s="204"/>
      <c r="E808" s="205"/>
      <c r="F808" s="205"/>
      <c r="G808" s="203"/>
      <c r="H808" s="203"/>
      <c r="I808" s="203"/>
      <c r="J808" s="203"/>
      <c r="K808" s="203"/>
      <c r="L808" s="203"/>
    </row>
    <row r="809" spans="1:12" x14ac:dyDescent="0.15">
      <c r="A809" s="204"/>
      <c r="B809" s="204"/>
      <c r="C809" s="204"/>
      <c r="D809" s="204"/>
      <c r="E809" s="205"/>
      <c r="F809" s="205"/>
      <c r="G809" s="203"/>
      <c r="H809" s="203"/>
      <c r="I809" s="203"/>
      <c r="J809" s="203"/>
      <c r="K809" s="203"/>
      <c r="L809" s="203"/>
    </row>
    <row r="810" spans="1:12" x14ac:dyDescent="0.15">
      <c r="A810" s="205"/>
      <c r="B810" s="205"/>
      <c r="C810" s="204"/>
      <c r="D810" s="204"/>
      <c r="E810" s="205"/>
      <c r="F810" s="205"/>
      <c r="G810" s="203"/>
      <c r="H810" s="203"/>
      <c r="I810" s="203"/>
      <c r="J810" s="203"/>
      <c r="K810" s="203"/>
      <c r="L810" s="203"/>
    </row>
    <row r="811" spans="1:12" x14ac:dyDescent="0.15">
      <c r="A811" s="205"/>
      <c r="B811" s="205"/>
      <c r="C811" s="205"/>
      <c r="D811" s="205"/>
      <c r="E811" s="205"/>
      <c r="F811" s="205"/>
      <c r="G811" s="203"/>
      <c r="H811" s="203"/>
      <c r="I811" s="203"/>
      <c r="J811" s="203"/>
      <c r="K811" s="203"/>
      <c r="L811" s="203"/>
    </row>
    <row r="812" spans="1:12" x14ac:dyDescent="0.15">
      <c r="A812" s="205"/>
      <c r="B812" s="205"/>
      <c r="C812" s="205"/>
      <c r="D812" s="205"/>
      <c r="E812" s="205"/>
      <c r="F812" s="205"/>
      <c r="G812" s="203"/>
      <c r="H812" s="203"/>
      <c r="I812" s="203"/>
      <c r="J812" s="203"/>
      <c r="K812" s="203"/>
      <c r="L812" s="203"/>
    </row>
    <row r="813" spans="1:12" x14ac:dyDescent="0.15">
      <c r="A813" s="205"/>
      <c r="B813" s="205"/>
      <c r="C813" s="205"/>
      <c r="D813" s="205"/>
      <c r="E813" s="205"/>
      <c r="F813" s="205"/>
      <c r="G813" s="203"/>
      <c r="H813" s="203"/>
      <c r="I813" s="203"/>
      <c r="J813" s="203"/>
      <c r="K813" s="203"/>
      <c r="L813" s="203"/>
    </row>
    <row r="814" spans="1:12" x14ac:dyDescent="0.15">
      <c r="A814" s="205"/>
      <c r="B814" s="205"/>
      <c r="C814" s="205"/>
      <c r="D814" s="205"/>
      <c r="E814" s="205"/>
      <c r="F814" s="205"/>
      <c r="G814" s="203"/>
      <c r="H814" s="203"/>
      <c r="I814" s="203"/>
      <c r="J814" s="203"/>
      <c r="K814" s="203"/>
      <c r="L814" s="203"/>
    </row>
    <row r="815" spans="1:12" x14ac:dyDescent="0.15">
      <c r="A815" s="205"/>
      <c r="B815" s="205"/>
      <c r="C815" s="205"/>
      <c r="D815" s="205"/>
      <c r="E815" s="205"/>
      <c r="F815" s="205"/>
      <c r="G815" s="203"/>
      <c r="H815" s="203"/>
      <c r="I815" s="203"/>
      <c r="J815" s="203"/>
      <c r="K815" s="203"/>
      <c r="L815" s="203"/>
    </row>
    <row r="816" spans="1:12" x14ac:dyDescent="0.15">
      <c r="A816" s="204"/>
      <c r="B816" s="204"/>
      <c r="C816" s="204"/>
      <c r="D816" s="205"/>
      <c r="E816" s="205"/>
      <c r="F816" s="205"/>
      <c r="G816" s="203"/>
      <c r="H816" s="203"/>
      <c r="I816" s="203"/>
      <c r="J816" s="203"/>
      <c r="K816" s="203"/>
      <c r="L816" s="203"/>
    </row>
    <row r="819" spans="1:12" x14ac:dyDescent="0.15">
      <c r="A819" s="202"/>
      <c r="B819" s="203"/>
      <c r="C819" s="203"/>
      <c r="D819" s="203"/>
      <c r="E819" s="203"/>
      <c r="F819" s="203"/>
      <c r="G819" s="203"/>
      <c r="H819" s="203"/>
      <c r="I819" s="203"/>
      <c r="J819" s="203"/>
      <c r="K819" s="203"/>
      <c r="L819" s="203"/>
    </row>
    <row r="820" spans="1:12" x14ac:dyDescent="0.15">
      <c r="A820" s="135"/>
      <c r="B820" s="135"/>
      <c r="C820" s="135"/>
      <c r="D820" s="203"/>
      <c r="E820" s="203"/>
      <c r="F820" s="203"/>
      <c r="G820" s="203"/>
      <c r="H820" s="203"/>
      <c r="I820" s="203"/>
      <c r="J820" s="203"/>
      <c r="K820" s="203"/>
      <c r="L820" s="203"/>
    </row>
    <row r="821" spans="1:12" x14ac:dyDescent="0.15">
      <c r="A821" s="204"/>
      <c r="B821" s="203"/>
      <c r="C821" s="204"/>
      <c r="D821" s="203"/>
      <c r="E821" s="203"/>
      <c r="F821" s="203"/>
      <c r="G821" s="203"/>
      <c r="H821" s="203"/>
      <c r="I821" s="203"/>
      <c r="J821" s="203"/>
      <c r="K821" s="203"/>
      <c r="L821" s="203"/>
    </row>
    <row r="822" spans="1:12" x14ac:dyDescent="0.15">
      <c r="A822" s="135"/>
      <c r="B822" s="135"/>
      <c r="C822" s="135"/>
      <c r="D822" s="135"/>
      <c r="E822" s="135"/>
      <c r="F822" s="135"/>
      <c r="G822" s="135"/>
      <c r="H822" s="135"/>
      <c r="I822" s="135"/>
      <c r="J822" s="135"/>
      <c r="K822" s="135"/>
      <c r="L822" s="135"/>
    </row>
    <row r="823" spans="1:12" x14ac:dyDescent="0.15">
      <c r="A823" s="205"/>
      <c r="B823" s="205"/>
      <c r="C823" s="205"/>
      <c r="D823" s="205"/>
      <c r="E823" s="205"/>
      <c r="F823" s="205"/>
      <c r="G823" s="205"/>
      <c r="H823" s="205"/>
      <c r="I823" s="205"/>
      <c r="J823" s="205"/>
      <c r="K823" s="203"/>
      <c r="L823" s="203"/>
    </row>
    <row r="824" spans="1:12" x14ac:dyDescent="0.15">
      <c r="A824" s="203"/>
      <c r="B824" s="203"/>
      <c r="C824" s="203"/>
      <c r="D824" s="203"/>
      <c r="E824" s="203"/>
      <c r="F824" s="203"/>
      <c r="G824" s="203"/>
      <c r="H824" s="203"/>
      <c r="I824" s="203"/>
      <c r="J824" s="203"/>
      <c r="K824" s="203"/>
      <c r="L824" s="203"/>
    </row>
    <row r="825" spans="1:12" x14ac:dyDescent="0.15">
      <c r="A825" s="202"/>
      <c r="B825" s="205"/>
      <c r="C825" s="206"/>
      <c r="D825" s="203"/>
      <c r="E825" s="202"/>
      <c r="F825" s="205"/>
      <c r="G825" s="135"/>
      <c r="H825" s="203"/>
      <c r="I825" s="203"/>
      <c r="J825" s="203"/>
      <c r="K825" s="203"/>
      <c r="L825" s="203"/>
    </row>
    <row r="826" spans="1:12" x14ac:dyDescent="0.15">
      <c r="A826" s="207"/>
      <c r="B826" s="205"/>
      <c r="C826" s="203"/>
      <c r="D826" s="203"/>
      <c r="E826" s="207"/>
      <c r="F826" s="205"/>
      <c r="G826" s="205"/>
      <c r="H826" s="203"/>
      <c r="I826" s="203"/>
      <c r="J826" s="203"/>
      <c r="K826" s="203"/>
      <c r="L826" s="203"/>
    </row>
    <row r="827" spans="1:12" x14ac:dyDescent="0.15">
      <c r="A827" s="207"/>
      <c r="B827" s="205"/>
      <c r="C827" s="203"/>
      <c r="D827" s="203"/>
      <c r="E827" s="207"/>
      <c r="F827" s="205"/>
      <c r="G827" s="206"/>
      <c r="H827" s="203"/>
      <c r="I827" s="203"/>
      <c r="J827" s="203"/>
      <c r="K827" s="203"/>
      <c r="L827" s="203"/>
    </row>
    <row r="828" spans="1:12" x14ac:dyDescent="0.15">
      <c r="A828" s="208"/>
      <c r="B828" s="209"/>
      <c r="C828" s="209"/>
      <c r="D828" s="209"/>
      <c r="E828" s="209"/>
      <c r="F828" s="209"/>
      <c r="G828" s="203"/>
      <c r="H828" s="203"/>
      <c r="I828" s="203"/>
      <c r="J828" s="203"/>
      <c r="K828" s="203"/>
      <c r="L828" s="203"/>
    </row>
    <row r="829" spans="1:12" x14ac:dyDescent="0.15">
      <c r="A829" s="208"/>
      <c r="B829" s="208"/>
      <c r="C829" s="208"/>
      <c r="D829" s="208"/>
      <c r="E829" s="209"/>
      <c r="F829" s="209"/>
      <c r="G829" s="203"/>
      <c r="H829" s="203"/>
      <c r="I829" s="203"/>
      <c r="J829" s="203"/>
      <c r="K829" s="203"/>
      <c r="L829" s="203"/>
    </row>
    <row r="830" spans="1:12" x14ac:dyDescent="0.15">
      <c r="A830" s="204"/>
      <c r="B830" s="204"/>
      <c r="C830" s="204"/>
      <c r="D830" s="204"/>
      <c r="E830" s="204"/>
      <c r="F830" s="205"/>
      <c r="G830" s="203"/>
      <c r="H830" s="203"/>
      <c r="I830" s="203"/>
      <c r="J830" s="203"/>
      <c r="K830" s="203"/>
      <c r="L830" s="203"/>
    </row>
    <row r="831" spans="1:12" x14ac:dyDescent="0.15">
      <c r="A831" s="204"/>
      <c r="B831" s="204"/>
      <c r="C831" s="204"/>
      <c r="D831" s="204"/>
      <c r="E831" s="205"/>
      <c r="F831" s="205"/>
      <c r="G831" s="203"/>
      <c r="H831" s="203"/>
      <c r="I831" s="203"/>
      <c r="J831" s="203"/>
      <c r="K831" s="203"/>
      <c r="L831" s="203"/>
    </row>
    <row r="832" spans="1:12" x14ac:dyDescent="0.15">
      <c r="A832" s="204"/>
      <c r="B832" s="204"/>
      <c r="C832" s="204"/>
      <c r="D832" s="204"/>
      <c r="E832" s="205"/>
      <c r="F832" s="205"/>
      <c r="G832" s="203"/>
      <c r="H832" s="203"/>
      <c r="I832" s="203"/>
      <c r="J832" s="203"/>
      <c r="K832" s="203"/>
      <c r="L832" s="203"/>
    </row>
    <row r="833" spans="1:12" x14ac:dyDescent="0.15">
      <c r="A833" s="205"/>
      <c r="B833" s="205"/>
      <c r="C833" s="205"/>
      <c r="D833" s="205"/>
      <c r="E833" s="205"/>
      <c r="F833" s="205"/>
      <c r="G833" s="203"/>
      <c r="H833" s="203"/>
      <c r="I833" s="203"/>
      <c r="J833" s="203"/>
      <c r="K833" s="203"/>
      <c r="L833" s="203"/>
    </row>
    <row r="834" spans="1:12" x14ac:dyDescent="0.15">
      <c r="A834" s="205"/>
      <c r="B834" s="205"/>
      <c r="C834" s="205"/>
      <c r="D834" s="205"/>
      <c r="E834" s="205"/>
      <c r="F834" s="205"/>
      <c r="G834" s="203"/>
      <c r="H834" s="203"/>
      <c r="I834" s="203"/>
      <c r="J834" s="203"/>
      <c r="K834" s="203"/>
      <c r="L834" s="203"/>
    </row>
    <row r="835" spans="1:12" x14ac:dyDescent="0.15">
      <c r="A835" s="205"/>
      <c r="B835" s="205"/>
      <c r="C835" s="205"/>
      <c r="D835" s="205"/>
      <c r="E835" s="205"/>
      <c r="F835" s="205"/>
      <c r="G835" s="203"/>
      <c r="H835" s="203"/>
      <c r="I835" s="203"/>
      <c r="J835" s="203"/>
      <c r="K835" s="203"/>
      <c r="L835" s="203"/>
    </row>
    <row r="836" spans="1:12" x14ac:dyDescent="0.15">
      <c r="A836" s="205"/>
      <c r="B836" s="205"/>
      <c r="C836" s="205"/>
      <c r="D836" s="205"/>
      <c r="E836" s="205"/>
      <c r="F836" s="205"/>
      <c r="G836" s="203"/>
      <c r="H836" s="203"/>
      <c r="I836" s="203"/>
      <c r="J836" s="203"/>
      <c r="K836" s="203"/>
      <c r="L836" s="203"/>
    </row>
    <row r="837" spans="1:12" x14ac:dyDescent="0.15">
      <c r="A837" s="205"/>
      <c r="B837" s="205"/>
      <c r="C837" s="205"/>
      <c r="D837" s="205"/>
      <c r="E837" s="205"/>
      <c r="F837" s="205"/>
      <c r="G837" s="203"/>
      <c r="H837" s="203"/>
      <c r="I837" s="203"/>
      <c r="J837" s="203"/>
      <c r="K837" s="203"/>
      <c r="L837" s="203"/>
    </row>
    <row r="838" spans="1:12" x14ac:dyDescent="0.15">
      <c r="A838" s="205"/>
      <c r="B838" s="205"/>
      <c r="C838" s="205"/>
      <c r="D838" s="205"/>
      <c r="E838" s="205"/>
      <c r="F838" s="205"/>
      <c r="G838" s="203"/>
      <c r="H838" s="203"/>
      <c r="I838" s="203"/>
      <c r="J838" s="203"/>
      <c r="K838" s="203"/>
      <c r="L838" s="203"/>
    </row>
    <row r="839" spans="1:12" x14ac:dyDescent="0.15">
      <c r="A839" s="204"/>
      <c r="B839" s="204"/>
      <c r="C839" s="204"/>
      <c r="D839" s="205"/>
      <c r="E839" s="205"/>
      <c r="F839" s="205"/>
      <c r="G839" s="203"/>
      <c r="H839" s="203"/>
      <c r="I839" s="203"/>
      <c r="J839" s="203"/>
      <c r="K839" s="203"/>
      <c r="L839" s="203"/>
    </row>
    <row r="842" spans="1:12" x14ac:dyDescent="0.15">
      <c r="A842" s="202"/>
      <c r="B842" s="203"/>
      <c r="C842" s="203"/>
      <c r="D842" s="203"/>
      <c r="E842" s="203"/>
      <c r="F842" s="203"/>
      <c r="G842" s="203"/>
      <c r="H842" s="203"/>
      <c r="I842" s="203"/>
      <c r="J842" s="203"/>
      <c r="K842" s="203"/>
      <c r="L842" s="203"/>
    </row>
    <row r="843" spans="1:12" x14ac:dyDescent="0.15">
      <c r="A843" s="135"/>
      <c r="B843" s="135"/>
      <c r="C843" s="135"/>
      <c r="D843" s="203"/>
      <c r="E843" s="203"/>
      <c r="F843" s="203"/>
      <c r="G843" s="203"/>
      <c r="H843" s="203"/>
      <c r="I843" s="203"/>
      <c r="J843" s="203"/>
      <c r="K843" s="203"/>
      <c r="L843" s="203"/>
    </row>
    <row r="844" spans="1:12" x14ac:dyDescent="0.15">
      <c r="A844" s="204"/>
      <c r="B844" s="203"/>
      <c r="C844" s="204"/>
      <c r="D844" s="203"/>
      <c r="E844" s="203"/>
      <c r="F844" s="203"/>
      <c r="G844" s="203"/>
      <c r="H844" s="203"/>
      <c r="I844" s="203"/>
      <c r="J844" s="203"/>
      <c r="K844" s="203"/>
      <c r="L844" s="203"/>
    </row>
    <row r="845" spans="1:12" x14ac:dyDescent="0.15">
      <c r="A845" s="135"/>
      <c r="B845" s="135"/>
      <c r="C845" s="135"/>
      <c r="D845" s="135"/>
      <c r="E845" s="135"/>
      <c r="F845" s="135"/>
      <c r="G845" s="135"/>
      <c r="H845" s="135"/>
      <c r="I845" s="135"/>
      <c r="J845" s="135"/>
      <c r="K845" s="135"/>
      <c r="L845" s="135"/>
    </row>
    <row r="846" spans="1:12" x14ac:dyDescent="0.15">
      <c r="A846" s="205"/>
      <c r="B846" s="205"/>
      <c r="C846" s="205"/>
      <c r="D846" s="205"/>
      <c r="E846" s="205"/>
      <c r="F846" s="205"/>
      <c r="G846" s="205"/>
      <c r="H846" s="205"/>
      <c r="I846" s="205"/>
      <c r="J846" s="205"/>
      <c r="K846" s="203"/>
      <c r="L846" s="203"/>
    </row>
    <row r="847" spans="1:12" x14ac:dyDescent="0.15">
      <c r="A847" s="203"/>
      <c r="B847" s="203"/>
      <c r="C847" s="203"/>
      <c r="D847" s="203"/>
      <c r="E847" s="203"/>
      <c r="F847" s="203"/>
      <c r="G847" s="203"/>
      <c r="H847" s="203"/>
      <c r="I847" s="203"/>
      <c r="J847" s="203"/>
      <c r="K847" s="203"/>
      <c r="L847" s="203"/>
    </row>
    <row r="848" spans="1:12" x14ac:dyDescent="0.15">
      <c r="A848" s="202"/>
      <c r="B848" s="205"/>
      <c r="C848" s="206"/>
      <c r="D848" s="203"/>
      <c r="E848" s="202"/>
      <c r="F848" s="205"/>
      <c r="G848" s="135"/>
      <c r="H848" s="203"/>
      <c r="I848" s="203"/>
      <c r="J848" s="203"/>
      <c r="K848" s="203"/>
      <c r="L848" s="203"/>
    </row>
    <row r="849" spans="1:12" x14ac:dyDescent="0.15">
      <c r="A849" s="207"/>
      <c r="B849" s="205"/>
      <c r="C849" s="203"/>
      <c r="D849" s="203"/>
      <c r="E849" s="207"/>
      <c r="F849" s="205"/>
      <c r="G849" s="205"/>
      <c r="H849" s="203"/>
      <c r="I849" s="203"/>
      <c r="J849" s="203"/>
      <c r="K849" s="203"/>
      <c r="L849" s="203"/>
    </row>
    <row r="850" spans="1:12" x14ac:dyDescent="0.15">
      <c r="A850" s="207"/>
      <c r="B850" s="205"/>
      <c r="C850" s="203"/>
      <c r="D850" s="203"/>
      <c r="E850" s="207"/>
      <c r="F850" s="205"/>
      <c r="G850" s="206"/>
      <c r="H850" s="203"/>
      <c r="I850" s="203"/>
      <c r="J850" s="203"/>
      <c r="K850" s="203"/>
      <c r="L850" s="203"/>
    </row>
    <row r="851" spans="1:12" x14ac:dyDescent="0.15">
      <c r="A851" s="208"/>
      <c r="B851" s="209"/>
      <c r="C851" s="209"/>
      <c r="D851" s="209"/>
      <c r="E851" s="209"/>
      <c r="F851" s="209"/>
      <c r="G851" s="203"/>
      <c r="H851" s="203"/>
      <c r="I851" s="203"/>
      <c r="J851" s="203"/>
      <c r="K851" s="203"/>
      <c r="L851" s="203"/>
    </row>
    <row r="852" spans="1:12" x14ac:dyDescent="0.15">
      <c r="A852" s="208"/>
      <c r="B852" s="208"/>
      <c r="C852" s="208"/>
      <c r="D852" s="208"/>
      <c r="E852" s="209"/>
      <c r="F852" s="209"/>
      <c r="G852" s="203"/>
      <c r="H852" s="203"/>
      <c r="I852" s="203"/>
      <c r="J852" s="203"/>
      <c r="K852" s="203"/>
      <c r="L852" s="203"/>
    </row>
    <row r="853" spans="1:12" x14ac:dyDescent="0.15">
      <c r="A853" s="204"/>
      <c r="B853" s="204"/>
      <c r="C853" s="204"/>
      <c r="D853" s="204"/>
      <c r="E853" s="204"/>
      <c r="F853" s="205"/>
      <c r="G853" s="203"/>
      <c r="H853" s="203"/>
      <c r="I853" s="203"/>
      <c r="J853" s="203"/>
      <c r="K853" s="203"/>
      <c r="L853" s="203"/>
    </row>
    <row r="854" spans="1:12" x14ac:dyDescent="0.15">
      <c r="A854" s="204"/>
      <c r="B854" s="204"/>
      <c r="C854" s="204"/>
      <c r="D854" s="204"/>
      <c r="E854" s="205"/>
      <c r="F854" s="205"/>
      <c r="G854" s="203"/>
      <c r="H854" s="203"/>
      <c r="I854" s="203"/>
      <c r="J854" s="203"/>
      <c r="K854" s="203"/>
      <c r="L854" s="203"/>
    </row>
    <row r="855" spans="1:12" x14ac:dyDescent="0.15">
      <c r="A855" s="204"/>
      <c r="B855" s="204"/>
      <c r="C855" s="204"/>
      <c r="D855" s="204"/>
      <c r="E855" s="205"/>
      <c r="F855" s="205"/>
      <c r="G855" s="203"/>
      <c r="H855" s="203"/>
      <c r="I855" s="203"/>
      <c r="J855" s="203"/>
      <c r="K855" s="203"/>
      <c r="L855" s="203"/>
    </row>
    <row r="856" spans="1:12" x14ac:dyDescent="0.15">
      <c r="A856" s="205"/>
      <c r="B856" s="205"/>
      <c r="C856" s="205"/>
      <c r="D856" s="205"/>
      <c r="E856" s="205"/>
      <c r="F856" s="205"/>
      <c r="G856" s="203"/>
      <c r="H856" s="203"/>
      <c r="I856" s="203"/>
      <c r="J856" s="203"/>
      <c r="K856" s="203"/>
      <c r="L856" s="203"/>
    </row>
    <row r="857" spans="1:12" x14ac:dyDescent="0.15">
      <c r="A857" s="205"/>
      <c r="B857" s="205"/>
      <c r="C857" s="205"/>
      <c r="D857" s="205"/>
      <c r="E857" s="205"/>
      <c r="F857" s="205"/>
      <c r="G857" s="203"/>
      <c r="H857" s="203"/>
      <c r="I857" s="203"/>
      <c r="J857" s="203"/>
      <c r="K857" s="203"/>
      <c r="L857" s="203"/>
    </row>
    <row r="858" spans="1:12" x14ac:dyDescent="0.15">
      <c r="A858" s="205"/>
      <c r="B858" s="205"/>
      <c r="C858" s="205"/>
      <c r="D858" s="205"/>
      <c r="E858" s="205"/>
      <c r="F858" s="205"/>
      <c r="G858" s="203"/>
      <c r="H858" s="203"/>
      <c r="I858" s="203"/>
      <c r="J858" s="203"/>
      <c r="K858" s="203"/>
      <c r="L858" s="203"/>
    </row>
    <row r="859" spans="1:12" x14ac:dyDescent="0.15">
      <c r="A859" s="205"/>
      <c r="B859" s="205"/>
      <c r="C859" s="205"/>
      <c r="D859" s="205"/>
      <c r="E859" s="205"/>
      <c r="F859" s="205"/>
      <c r="G859" s="203"/>
      <c r="H859" s="203"/>
      <c r="I859" s="203"/>
      <c r="J859" s="203"/>
      <c r="K859" s="203"/>
      <c r="L859" s="203"/>
    </row>
    <row r="860" spans="1:12" x14ac:dyDescent="0.15">
      <c r="A860" s="205"/>
      <c r="B860" s="205"/>
      <c r="C860" s="205"/>
      <c r="D860" s="205"/>
      <c r="E860" s="205"/>
      <c r="F860" s="205"/>
      <c r="G860" s="203"/>
      <c r="H860" s="203"/>
      <c r="I860" s="203"/>
      <c r="J860" s="203"/>
      <c r="K860" s="203"/>
      <c r="L860" s="203"/>
    </row>
    <row r="861" spans="1:12" x14ac:dyDescent="0.15">
      <c r="A861" s="205"/>
      <c r="B861" s="205"/>
      <c r="C861" s="205"/>
      <c r="D861" s="205"/>
      <c r="E861" s="205"/>
      <c r="F861" s="205"/>
      <c r="G861" s="203"/>
      <c r="H861" s="203"/>
      <c r="I861" s="203"/>
      <c r="J861" s="203"/>
      <c r="K861" s="203"/>
      <c r="L861" s="203"/>
    </row>
    <row r="862" spans="1:12" x14ac:dyDescent="0.15">
      <c r="A862" s="204"/>
      <c r="B862" s="204"/>
      <c r="C862" s="204"/>
      <c r="D862" s="205"/>
      <c r="E862" s="205"/>
      <c r="F862" s="205"/>
      <c r="G862" s="203"/>
      <c r="H862" s="203"/>
      <c r="I862" s="203"/>
      <c r="J862" s="203"/>
      <c r="K862" s="203"/>
      <c r="L862" s="203"/>
    </row>
    <row r="865" spans="1:12" x14ac:dyDescent="0.15">
      <c r="A865" s="202"/>
      <c r="B865" s="203"/>
      <c r="C865" s="203"/>
      <c r="D865" s="203"/>
      <c r="E865" s="203"/>
      <c r="F865" s="203"/>
      <c r="G865" s="203"/>
      <c r="H865" s="203"/>
      <c r="I865" s="203"/>
      <c r="J865" s="203"/>
      <c r="K865" s="203"/>
      <c r="L865" s="203"/>
    </row>
    <row r="866" spans="1:12" x14ac:dyDescent="0.15">
      <c r="A866" s="135"/>
      <c r="B866" s="135"/>
      <c r="C866" s="135"/>
      <c r="D866" s="203"/>
      <c r="E866" s="203"/>
      <c r="F866" s="203"/>
      <c r="G866" s="203"/>
      <c r="H866" s="203"/>
      <c r="I866" s="203"/>
      <c r="J866" s="203"/>
      <c r="K866" s="203"/>
      <c r="L866" s="203"/>
    </row>
    <row r="867" spans="1:12" x14ac:dyDescent="0.15">
      <c r="A867" s="204"/>
      <c r="B867" s="203"/>
      <c r="C867" s="204"/>
      <c r="D867" s="203"/>
      <c r="E867" s="203"/>
      <c r="F867" s="203"/>
      <c r="G867" s="203"/>
      <c r="H867" s="203"/>
      <c r="I867" s="203"/>
      <c r="J867" s="203"/>
      <c r="K867" s="203"/>
      <c r="L867" s="203"/>
    </row>
    <row r="868" spans="1:12" x14ac:dyDescent="0.15">
      <c r="A868" s="135"/>
      <c r="B868" s="135"/>
      <c r="C868" s="135"/>
      <c r="D868" s="135"/>
      <c r="E868" s="135"/>
      <c r="F868" s="135"/>
      <c r="G868" s="135"/>
      <c r="H868" s="135"/>
      <c r="I868" s="135"/>
      <c r="J868" s="135"/>
      <c r="K868" s="135"/>
      <c r="L868" s="135"/>
    </row>
    <row r="869" spans="1:12" x14ac:dyDescent="0.15">
      <c r="A869" s="205"/>
      <c r="B869" s="205"/>
      <c r="C869" s="205"/>
      <c r="D869" s="205"/>
      <c r="E869" s="205"/>
      <c r="F869" s="205"/>
      <c r="G869" s="205"/>
      <c r="H869" s="205"/>
      <c r="I869" s="205"/>
      <c r="J869" s="205"/>
      <c r="K869" s="203"/>
      <c r="L869" s="203"/>
    </row>
    <row r="870" spans="1:12" x14ac:dyDescent="0.15">
      <c r="A870" s="203"/>
      <c r="B870" s="203"/>
      <c r="C870" s="203"/>
      <c r="D870" s="203"/>
      <c r="E870" s="203"/>
      <c r="F870" s="203"/>
      <c r="G870" s="203"/>
      <c r="H870" s="203"/>
      <c r="I870" s="203"/>
      <c r="J870" s="203"/>
      <c r="K870" s="203"/>
      <c r="L870" s="203"/>
    </row>
    <row r="871" spans="1:12" x14ac:dyDescent="0.15">
      <c r="A871" s="202"/>
      <c r="B871" s="205"/>
      <c r="C871" s="206"/>
      <c r="D871" s="203"/>
      <c r="E871" s="202"/>
      <c r="F871" s="205"/>
      <c r="G871" s="135"/>
      <c r="H871" s="203"/>
      <c r="I871" s="203"/>
      <c r="J871" s="203"/>
      <c r="K871" s="203"/>
      <c r="L871" s="203"/>
    </row>
    <row r="872" spans="1:12" x14ac:dyDescent="0.15">
      <c r="A872" s="207"/>
      <c r="B872" s="205"/>
      <c r="C872" s="203"/>
      <c r="D872" s="203"/>
      <c r="E872" s="207"/>
      <c r="F872" s="205"/>
      <c r="G872" s="205"/>
      <c r="H872" s="203"/>
      <c r="I872" s="203"/>
      <c r="J872" s="203"/>
      <c r="K872" s="203"/>
      <c r="L872" s="203"/>
    </row>
    <row r="873" spans="1:12" x14ac:dyDescent="0.15">
      <c r="A873" s="207"/>
      <c r="B873" s="205"/>
      <c r="C873" s="203"/>
      <c r="D873" s="203"/>
      <c r="E873" s="207"/>
      <c r="F873" s="205"/>
      <c r="G873" s="206"/>
      <c r="H873" s="203"/>
      <c r="I873" s="203"/>
      <c r="J873" s="203"/>
      <c r="K873" s="203"/>
      <c r="L873" s="203"/>
    </row>
    <row r="874" spans="1:12" x14ac:dyDescent="0.15">
      <c r="A874" s="208"/>
      <c r="B874" s="209"/>
      <c r="C874" s="209"/>
      <c r="D874" s="209"/>
      <c r="E874" s="209"/>
      <c r="F874" s="209"/>
      <c r="G874" s="203"/>
      <c r="H874" s="203"/>
      <c r="I874" s="203"/>
      <c r="J874" s="203"/>
      <c r="K874" s="203"/>
      <c r="L874" s="203"/>
    </row>
    <row r="875" spans="1:12" x14ac:dyDescent="0.15">
      <c r="A875" s="208"/>
      <c r="B875" s="208"/>
      <c r="C875" s="208"/>
      <c r="D875" s="208"/>
      <c r="E875" s="209"/>
      <c r="F875" s="209"/>
      <c r="G875" s="203"/>
      <c r="H875" s="203"/>
      <c r="I875" s="203"/>
      <c r="J875" s="203"/>
      <c r="K875" s="203"/>
      <c r="L875" s="203"/>
    </row>
    <row r="876" spans="1:12" x14ac:dyDescent="0.15">
      <c r="A876" s="204"/>
      <c r="B876" s="204"/>
      <c r="C876" s="204"/>
      <c r="D876" s="204"/>
      <c r="E876" s="204"/>
      <c r="F876" s="205"/>
      <c r="G876" s="203"/>
      <c r="H876" s="203"/>
      <c r="I876" s="203"/>
      <c r="J876" s="203"/>
      <c r="K876" s="203"/>
      <c r="L876" s="203"/>
    </row>
    <row r="877" spans="1:12" x14ac:dyDescent="0.15">
      <c r="A877" s="204"/>
      <c r="B877" s="204"/>
      <c r="C877" s="204"/>
      <c r="D877" s="204"/>
      <c r="E877" s="205"/>
      <c r="F877" s="205"/>
      <c r="G877" s="203"/>
      <c r="H877" s="203"/>
      <c r="I877" s="203"/>
      <c r="J877" s="203"/>
      <c r="K877" s="203"/>
      <c r="L877" s="203"/>
    </row>
    <row r="878" spans="1:12" x14ac:dyDescent="0.15">
      <c r="A878" s="204"/>
      <c r="B878" s="204"/>
      <c r="C878" s="204"/>
      <c r="D878" s="204"/>
      <c r="E878" s="205"/>
      <c r="F878" s="205"/>
      <c r="G878" s="203"/>
      <c r="H878" s="203"/>
      <c r="I878" s="203"/>
      <c r="J878" s="203"/>
      <c r="K878" s="203"/>
      <c r="L878" s="203"/>
    </row>
    <row r="879" spans="1:12" x14ac:dyDescent="0.15">
      <c r="A879" s="205"/>
      <c r="B879" s="205"/>
      <c r="C879" s="204"/>
      <c r="D879" s="205"/>
      <c r="E879" s="205"/>
      <c r="F879" s="205"/>
      <c r="G879" s="203"/>
      <c r="H879" s="203"/>
      <c r="I879" s="203"/>
      <c r="J879" s="203"/>
      <c r="K879" s="203"/>
      <c r="L879" s="203"/>
    </row>
    <row r="880" spans="1:12" x14ac:dyDescent="0.15">
      <c r="A880" s="205"/>
      <c r="B880" s="205"/>
      <c r="C880" s="205"/>
      <c r="D880" s="205"/>
      <c r="E880" s="205"/>
      <c r="F880" s="205"/>
      <c r="G880" s="203"/>
      <c r="H880" s="203"/>
      <c r="I880" s="203"/>
      <c r="J880" s="203"/>
      <c r="K880" s="203"/>
      <c r="L880" s="203"/>
    </row>
    <row r="881" spans="1:12" x14ac:dyDescent="0.15">
      <c r="A881" s="205"/>
      <c r="B881" s="205"/>
      <c r="C881" s="205"/>
      <c r="D881" s="205"/>
      <c r="E881" s="205"/>
      <c r="F881" s="205"/>
      <c r="G881" s="203"/>
      <c r="H881" s="203"/>
      <c r="I881" s="203"/>
      <c r="J881" s="203"/>
      <c r="K881" s="203"/>
      <c r="L881" s="203"/>
    </row>
    <row r="882" spans="1:12" x14ac:dyDescent="0.15">
      <c r="A882" s="205"/>
      <c r="B882" s="205"/>
      <c r="C882" s="205"/>
      <c r="D882" s="205"/>
      <c r="E882" s="205"/>
      <c r="F882" s="205"/>
      <c r="G882" s="203"/>
      <c r="H882" s="203"/>
      <c r="I882" s="203"/>
      <c r="J882" s="203"/>
      <c r="K882" s="203"/>
      <c r="L882" s="203"/>
    </row>
    <row r="883" spans="1:12" x14ac:dyDescent="0.15">
      <c r="A883" s="205"/>
      <c r="B883" s="205"/>
      <c r="C883" s="205"/>
      <c r="D883" s="205"/>
      <c r="E883" s="205"/>
      <c r="F883" s="205"/>
      <c r="G883" s="203"/>
      <c r="H883" s="203"/>
      <c r="I883" s="203"/>
      <c r="J883" s="203"/>
      <c r="K883" s="203"/>
      <c r="L883" s="203"/>
    </row>
    <row r="884" spans="1:12" x14ac:dyDescent="0.15">
      <c r="A884" s="205"/>
      <c r="B884" s="205"/>
      <c r="C884" s="205"/>
      <c r="D884" s="205"/>
      <c r="E884" s="205"/>
      <c r="F884" s="205"/>
      <c r="G884" s="203"/>
      <c r="H884" s="203"/>
      <c r="I884" s="203"/>
      <c r="J884" s="203"/>
      <c r="K884" s="203"/>
      <c r="L884" s="203"/>
    </row>
    <row r="885" spans="1:12" x14ac:dyDescent="0.15">
      <c r="A885" s="204"/>
      <c r="B885" s="204"/>
      <c r="C885" s="204"/>
      <c r="D885" s="205"/>
      <c r="E885" s="205"/>
      <c r="F885" s="205"/>
      <c r="G885" s="203"/>
      <c r="H885" s="203"/>
      <c r="I885" s="203"/>
      <c r="J885" s="203"/>
      <c r="K885" s="203"/>
      <c r="L885" s="203"/>
    </row>
    <row r="888" spans="1:12" x14ac:dyDescent="0.15">
      <c r="A888" s="202"/>
      <c r="B888" s="203"/>
      <c r="C888" s="203"/>
      <c r="D888" s="203"/>
      <c r="E888" s="203"/>
      <c r="F888" s="203"/>
      <c r="G888" s="203"/>
      <c r="H888" s="203"/>
      <c r="I888" s="203"/>
      <c r="J888" s="203"/>
      <c r="K888" s="203"/>
      <c r="L888" s="203"/>
    </row>
    <row r="889" spans="1:12" x14ac:dyDescent="0.15">
      <c r="A889" s="135"/>
      <c r="B889" s="135"/>
      <c r="C889" s="135"/>
      <c r="D889" s="203"/>
      <c r="E889" s="203"/>
      <c r="F889" s="203"/>
      <c r="G889" s="203"/>
      <c r="H889" s="203"/>
      <c r="I889" s="203"/>
      <c r="J889" s="203"/>
      <c r="K889" s="203"/>
      <c r="L889" s="203"/>
    </row>
    <row r="890" spans="1:12" x14ac:dyDescent="0.15">
      <c r="A890" s="204"/>
      <c r="B890" s="203"/>
      <c r="C890" s="204"/>
      <c r="D890" s="203"/>
      <c r="E890" s="203"/>
      <c r="F890" s="203"/>
      <c r="G890" s="203"/>
      <c r="H890" s="203"/>
      <c r="I890" s="203"/>
      <c r="J890" s="203"/>
      <c r="K890" s="203"/>
      <c r="L890" s="203"/>
    </row>
    <row r="891" spans="1:12" x14ac:dyDescent="0.15">
      <c r="A891" s="135"/>
      <c r="B891" s="135"/>
      <c r="C891" s="135"/>
      <c r="D891" s="135"/>
      <c r="E891" s="135"/>
      <c r="F891" s="135"/>
      <c r="G891" s="135"/>
      <c r="H891" s="135"/>
      <c r="I891" s="135"/>
      <c r="J891" s="135"/>
      <c r="K891" s="135"/>
      <c r="L891" s="135"/>
    </row>
    <row r="892" spans="1:12" x14ac:dyDescent="0.15">
      <c r="A892" s="205"/>
      <c r="B892" s="205"/>
      <c r="C892" s="205"/>
      <c r="D892" s="205"/>
      <c r="E892" s="205"/>
      <c r="F892" s="205"/>
      <c r="G892" s="205"/>
      <c r="H892" s="205"/>
      <c r="I892" s="205"/>
      <c r="J892" s="205"/>
      <c r="K892" s="203"/>
      <c r="L892" s="203"/>
    </row>
    <row r="893" spans="1:12" x14ac:dyDescent="0.15">
      <c r="A893" s="203"/>
      <c r="B893" s="203"/>
      <c r="C893" s="203"/>
      <c r="D893" s="203"/>
      <c r="E893" s="203"/>
      <c r="F893" s="203"/>
      <c r="G893" s="203"/>
      <c r="H893" s="203"/>
      <c r="I893" s="203"/>
      <c r="J893" s="203"/>
      <c r="K893" s="203"/>
      <c r="L893" s="203"/>
    </row>
    <row r="894" spans="1:12" x14ac:dyDescent="0.15">
      <c r="A894" s="202"/>
      <c r="B894" s="205"/>
      <c r="C894" s="206"/>
      <c r="D894" s="203"/>
      <c r="E894" s="202"/>
      <c r="F894" s="205"/>
      <c r="G894" s="135"/>
      <c r="H894" s="203"/>
      <c r="I894" s="203"/>
      <c r="J894" s="203"/>
      <c r="K894" s="203"/>
      <c r="L894" s="203"/>
    </row>
    <row r="895" spans="1:12" x14ac:dyDescent="0.15">
      <c r="A895" s="207"/>
      <c r="B895" s="205"/>
      <c r="C895" s="203"/>
      <c r="D895" s="203"/>
      <c r="E895" s="207"/>
      <c r="F895" s="205"/>
      <c r="G895" s="205"/>
      <c r="H895" s="203"/>
      <c r="I895" s="203"/>
      <c r="J895" s="203"/>
      <c r="K895" s="203"/>
      <c r="L895" s="203"/>
    </row>
    <row r="896" spans="1:12" x14ac:dyDescent="0.15">
      <c r="A896" s="207"/>
      <c r="B896" s="205"/>
      <c r="C896" s="203"/>
      <c r="D896" s="203"/>
      <c r="E896" s="207"/>
      <c r="F896" s="205"/>
      <c r="G896" s="206"/>
      <c r="H896" s="203"/>
      <c r="I896" s="203"/>
      <c r="J896" s="203"/>
      <c r="K896" s="203"/>
      <c r="L896" s="203"/>
    </row>
    <row r="897" spans="1:12" x14ac:dyDescent="0.15">
      <c r="A897" s="208"/>
      <c r="B897" s="209"/>
      <c r="C897" s="209"/>
      <c r="D897" s="209"/>
      <c r="E897" s="209"/>
      <c r="F897" s="209"/>
      <c r="G897" s="203"/>
      <c r="H897" s="203"/>
      <c r="I897" s="203"/>
      <c r="J897" s="203"/>
      <c r="K897" s="203"/>
      <c r="L897" s="203"/>
    </row>
    <row r="898" spans="1:12" x14ac:dyDescent="0.15">
      <c r="A898" s="208"/>
      <c r="B898" s="208"/>
      <c r="C898" s="208"/>
      <c r="D898" s="208"/>
      <c r="E898" s="209"/>
      <c r="F898" s="209"/>
      <c r="G898" s="203"/>
      <c r="H898" s="203"/>
      <c r="I898" s="203"/>
      <c r="J898" s="203"/>
      <c r="K898" s="203"/>
      <c r="L898" s="203"/>
    </row>
    <row r="899" spans="1:12" x14ac:dyDescent="0.15">
      <c r="A899" s="204"/>
      <c r="B899" s="204"/>
      <c r="C899" s="204"/>
      <c r="D899" s="204"/>
      <c r="E899" s="204"/>
      <c r="F899" s="205"/>
      <c r="G899" s="203"/>
      <c r="H899" s="203"/>
      <c r="I899" s="203"/>
      <c r="J899" s="203"/>
      <c r="K899" s="203"/>
      <c r="L899" s="203"/>
    </row>
    <row r="900" spans="1:12" x14ac:dyDescent="0.15">
      <c r="A900" s="204"/>
      <c r="B900" s="204"/>
      <c r="C900" s="204"/>
      <c r="D900" s="204"/>
      <c r="E900" s="205"/>
      <c r="F900" s="205"/>
      <c r="G900" s="203"/>
      <c r="H900" s="203"/>
      <c r="I900" s="203"/>
      <c r="J900" s="203"/>
      <c r="K900" s="203"/>
      <c r="L900" s="203"/>
    </row>
    <row r="901" spans="1:12" x14ac:dyDescent="0.15">
      <c r="A901" s="204"/>
      <c r="B901" s="204"/>
      <c r="C901" s="204"/>
      <c r="D901" s="204"/>
      <c r="E901" s="205"/>
      <c r="F901" s="205"/>
      <c r="G901" s="203"/>
      <c r="H901" s="203"/>
      <c r="I901" s="203"/>
      <c r="J901" s="203"/>
      <c r="K901" s="203"/>
      <c r="L901" s="203"/>
    </row>
    <row r="902" spans="1:12" x14ac:dyDescent="0.15">
      <c r="A902" s="205"/>
      <c r="B902" s="205"/>
      <c r="C902" s="204"/>
      <c r="D902" s="205"/>
      <c r="E902" s="205"/>
      <c r="F902" s="205"/>
      <c r="G902" s="203"/>
      <c r="H902" s="203"/>
      <c r="I902" s="203"/>
      <c r="J902" s="203"/>
      <c r="K902" s="203"/>
      <c r="L902" s="203"/>
    </row>
    <row r="903" spans="1:12" x14ac:dyDescent="0.15">
      <c r="A903" s="205"/>
      <c r="B903" s="205"/>
      <c r="C903" s="205"/>
      <c r="D903" s="205"/>
      <c r="E903" s="205"/>
      <c r="F903" s="205"/>
      <c r="G903" s="203"/>
      <c r="H903" s="203"/>
      <c r="I903" s="203"/>
      <c r="J903" s="203"/>
      <c r="K903" s="203"/>
      <c r="L903" s="203"/>
    </row>
    <row r="904" spans="1:12" x14ac:dyDescent="0.15">
      <c r="A904" s="205"/>
      <c r="B904" s="205"/>
      <c r="C904" s="205"/>
      <c r="D904" s="205"/>
      <c r="E904" s="205"/>
      <c r="F904" s="205"/>
      <c r="G904" s="203"/>
      <c r="H904" s="203"/>
      <c r="I904" s="203"/>
      <c r="J904" s="203"/>
      <c r="K904" s="203"/>
      <c r="L904" s="203"/>
    </row>
    <row r="905" spans="1:12" x14ac:dyDescent="0.15">
      <c r="A905" s="205"/>
      <c r="B905" s="205"/>
      <c r="C905" s="205"/>
      <c r="D905" s="205"/>
      <c r="E905" s="205"/>
      <c r="F905" s="205"/>
      <c r="G905" s="203"/>
      <c r="H905" s="203"/>
      <c r="I905" s="203"/>
      <c r="J905" s="203"/>
      <c r="K905" s="203"/>
      <c r="L905" s="203"/>
    </row>
    <row r="906" spans="1:12" x14ac:dyDescent="0.15">
      <c r="A906" s="205"/>
      <c r="B906" s="205"/>
      <c r="C906" s="205"/>
      <c r="D906" s="205"/>
      <c r="E906" s="205"/>
      <c r="F906" s="205"/>
      <c r="G906" s="203"/>
      <c r="H906" s="203"/>
      <c r="I906" s="203"/>
      <c r="J906" s="203"/>
      <c r="K906" s="203"/>
      <c r="L906" s="203"/>
    </row>
    <row r="907" spans="1:12" x14ac:dyDescent="0.15">
      <c r="A907" s="205"/>
      <c r="B907" s="205"/>
      <c r="C907" s="205"/>
      <c r="D907" s="205"/>
      <c r="E907" s="205"/>
      <c r="F907" s="205"/>
      <c r="G907" s="203"/>
      <c r="H907" s="203"/>
      <c r="I907" s="203"/>
      <c r="J907" s="203"/>
      <c r="K907" s="203"/>
      <c r="L907" s="203"/>
    </row>
    <row r="908" spans="1:12" x14ac:dyDescent="0.15">
      <c r="A908" s="204"/>
      <c r="B908" s="204"/>
      <c r="C908" s="204"/>
      <c r="D908" s="205"/>
      <c r="E908" s="205"/>
      <c r="F908" s="205"/>
      <c r="G908" s="203"/>
      <c r="H908" s="203"/>
      <c r="I908" s="203"/>
      <c r="J908" s="203"/>
      <c r="K908" s="203"/>
      <c r="L908" s="203"/>
    </row>
    <row r="911" spans="1:12" x14ac:dyDescent="0.15">
      <c r="A911" s="202"/>
      <c r="B911" s="203"/>
      <c r="C911" s="203"/>
      <c r="D911" s="203"/>
      <c r="E911" s="203"/>
      <c r="F911" s="203"/>
      <c r="G911" s="203"/>
      <c r="H911" s="203"/>
      <c r="I911" s="203"/>
      <c r="J911" s="203"/>
      <c r="K911" s="203"/>
      <c r="L911" s="203"/>
    </row>
    <row r="912" spans="1:12" x14ac:dyDescent="0.15">
      <c r="A912" s="135"/>
      <c r="B912" s="135"/>
      <c r="C912" s="135"/>
      <c r="D912" s="203"/>
      <c r="E912" s="203"/>
      <c r="F912" s="203"/>
      <c r="G912" s="203"/>
      <c r="H912" s="203"/>
      <c r="I912" s="203"/>
      <c r="J912" s="203"/>
      <c r="K912" s="203"/>
      <c r="L912" s="203"/>
    </row>
    <row r="913" spans="1:12" x14ac:dyDescent="0.15">
      <c r="A913" s="204"/>
      <c r="B913" s="203"/>
      <c r="C913" s="204"/>
      <c r="D913" s="203"/>
      <c r="E913" s="203"/>
      <c r="F913" s="203"/>
      <c r="G913" s="203"/>
      <c r="H913" s="203"/>
      <c r="I913" s="203"/>
      <c r="J913" s="203"/>
      <c r="K913" s="203"/>
      <c r="L913" s="203"/>
    </row>
    <row r="914" spans="1:12" x14ac:dyDescent="0.15">
      <c r="A914" s="135"/>
      <c r="B914" s="135"/>
      <c r="C914" s="135"/>
      <c r="D914" s="135"/>
      <c r="E914" s="135"/>
      <c r="F914" s="135"/>
      <c r="G914" s="135"/>
      <c r="H914" s="135"/>
      <c r="I914" s="135"/>
      <c r="J914" s="135"/>
      <c r="K914" s="135"/>
      <c r="L914" s="135"/>
    </row>
    <row r="915" spans="1:12" x14ac:dyDescent="0.15">
      <c r="A915" s="205"/>
      <c r="B915" s="205"/>
      <c r="C915" s="205"/>
      <c r="D915" s="205"/>
      <c r="E915" s="205"/>
      <c r="F915" s="205"/>
      <c r="G915" s="205"/>
      <c r="H915" s="205"/>
      <c r="I915" s="205"/>
      <c r="J915" s="205"/>
      <c r="K915" s="203"/>
      <c r="L915" s="203"/>
    </row>
    <row r="916" spans="1:12" x14ac:dyDescent="0.15">
      <c r="A916" s="203"/>
      <c r="B916" s="203"/>
      <c r="C916" s="203"/>
      <c r="D916" s="203"/>
      <c r="E916" s="203"/>
      <c r="F916" s="203"/>
      <c r="G916" s="203"/>
      <c r="H916" s="203"/>
      <c r="I916" s="203"/>
      <c r="J916" s="203"/>
      <c r="K916" s="203"/>
      <c r="L916" s="203"/>
    </row>
    <row r="917" spans="1:12" x14ac:dyDescent="0.15">
      <c r="A917" s="202"/>
      <c r="B917" s="205"/>
      <c r="C917" s="206"/>
      <c r="D917" s="203"/>
      <c r="E917" s="202"/>
      <c r="F917" s="205"/>
      <c r="G917" s="135"/>
      <c r="H917" s="203"/>
      <c r="I917" s="203"/>
      <c r="J917" s="203"/>
      <c r="K917" s="203"/>
      <c r="L917" s="203"/>
    </row>
    <row r="918" spans="1:12" x14ac:dyDescent="0.15">
      <c r="A918" s="207"/>
      <c r="B918" s="205"/>
      <c r="C918" s="203"/>
      <c r="D918" s="203"/>
      <c r="E918" s="207"/>
      <c r="F918" s="205"/>
      <c r="G918" s="205"/>
      <c r="H918" s="203"/>
      <c r="I918" s="203"/>
      <c r="J918" s="203"/>
      <c r="K918" s="203"/>
      <c r="L918" s="203"/>
    </row>
    <row r="919" spans="1:12" x14ac:dyDescent="0.15">
      <c r="A919" s="207"/>
      <c r="B919" s="205"/>
      <c r="C919" s="203"/>
      <c r="D919" s="203"/>
      <c r="E919" s="207"/>
      <c r="F919" s="205"/>
      <c r="G919" s="206"/>
      <c r="H919" s="203"/>
      <c r="I919" s="203"/>
      <c r="J919" s="203"/>
      <c r="K919" s="203"/>
      <c r="L919" s="203"/>
    </row>
    <row r="920" spans="1:12" x14ac:dyDescent="0.15">
      <c r="A920" s="208"/>
      <c r="B920" s="209"/>
      <c r="C920" s="209"/>
      <c r="D920" s="209"/>
      <c r="E920" s="209"/>
      <c r="F920" s="209"/>
      <c r="G920" s="203"/>
      <c r="H920" s="203"/>
      <c r="I920" s="203"/>
      <c r="J920" s="203"/>
      <c r="K920" s="203"/>
      <c r="L920" s="203"/>
    </row>
    <row r="921" spans="1:12" x14ac:dyDescent="0.15">
      <c r="A921" s="208"/>
      <c r="B921" s="208"/>
      <c r="C921" s="208"/>
      <c r="D921" s="208"/>
      <c r="E921" s="209"/>
      <c r="F921" s="209"/>
      <c r="G921" s="203"/>
      <c r="H921" s="203"/>
      <c r="I921" s="203"/>
      <c r="J921" s="203"/>
      <c r="K921" s="203"/>
      <c r="L921" s="203"/>
    </row>
    <row r="922" spans="1:12" x14ac:dyDescent="0.15">
      <c r="A922" s="204"/>
      <c r="B922" s="204"/>
      <c r="C922" s="210"/>
      <c r="D922" s="204"/>
      <c r="E922" s="204"/>
      <c r="F922" s="205"/>
      <c r="G922" s="203"/>
      <c r="H922" s="203"/>
      <c r="I922" s="203"/>
      <c r="J922" s="203"/>
      <c r="K922" s="203"/>
      <c r="L922" s="203"/>
    </row>
    <row r="923" spans="1:12" x14ac:dyDescent="0.15">
      <c r="A923" s="204"/>
      <c r="B923" s="204"/>
      <c r="C923" s="210"/>
      <c r="D923" s="204"/>
      <c r="E923" s="205"/>
      <c r="F923" s="205"/>
      <c r="G923" s="203"/>
      <c r="H923" s="203"/>
      <c r="I923" s="203"/>
      <c r="J923" s="203"/>
      <c r="K923" s="203"/>
      <c r="L923" s="203"/>
    </row>
    <row r="924" spans="1:12" x14ac:dyDescent="0.15">
      <c r="A924" s="204"/>
      <c r="B924" s="204"/>
      <c r="C924" s="210"/>
      <c r="D924" s="204"/>
      <c r="E924" s="205"/>
      <c r="F924" s="205"/>
      <c r="G924" s="203"/>
      <c r="H924" s="203"/>
      <c r="I924" s="203"/>
      <c r="J924" s="203"/>
      <c r="K924" s="203"/>
      <c r="L924" s="203"/>
    </row>
    <row r="925" spans="1:12" x14ac:dyDescent="0.15">
      <c r="A925" s="205"/>
      <c r="B925" s="205"/>
      <c r="C925" s="205"/>
      <c r="D925" s="205"/>
      <c r="E925" s="205"/>
      <c r="F925" s="205"/>
      <c r="G925" s="203"/>
      <c r="H925" s="203"/>
      <c r="I925" s="203"/>
      <c r="J925" s="203"/>
      <c r="K925" s="203"/>
      <c r="L925" s="203"/>
    </row>
    <row r="926" spans="1:12" x14ac:dyDescent="0.15">
      <c r="A926" s="205"/>
      <c r="B926" s="205"/>
      <c r="C926" s="205"/>
      <c r="D926" s="205"/>
      <c r="E926" s="205"/>
      <c r="F926" s="205"/>
      <c r="G926" s="203"/>
      <c r="H926" s="203"/>
      <c r="I926" s="203"/>
      <c r="J926" s="203"/>
      <c r="K926" s="203"/>
      <c r="L926" s="203"/>
    </row>
    <row r="927" spans="1:12" x14ac:dyDescent="0.15">
      <c r="A927" s="205"/>
      <c r="B927" s="205"/>
      <c r="C927" s="205"/>
      <c r="D927" s="205"/>
      <c r="E927" s="205"/>
      <c r="F927" s="205"/>
      <c r="G927" s="203"/>
      <c r="H927" s="203"/>
      <c r="I927" s="203"/>
      <c r="J927" s="203"/>
      <c r="K927" s="203"/>
      <c r="L927" s="203"/>
    </row>
    <row r="928" spans="1:12" x14ac:dyDescent="0.15">
      <c r="A928" s="205"/>
      <c r="B928" s="205"/>
      <c r="C928" s="205"/>
      <c r="D928" s="205"/>
      <c r="E928" s="205"/>
      <c r="F928" s="205"/>
      <c r="G928" s="203"/>
      <c r="H928" s="203"/>
      <c r="I928" s="203"/>
      <c r="J928" s="203"/>
      <c r="K928" s="203"/>
      <c r="L928" s="203"/>
    </row>
    <row r="929" spans="1:12" x14ac:dyDescent="0.15">
      <c r="A929" s="205"/>
      <c r="B929" s="205"/>
      <c r="C929" s="205"/>
      <c r="D929" s="205"/>
      <c r="E929" s="205"/>
      <c r="F929" s="205"/>
      <c r="G929" s="203"/>
      <c r="H929" s="203"/>
      <c r="I929" s="203"/>
      <c r="J929" s="203"/>
      <c r="K929" s="203"/>
      <c r="L929" s="203"/>
    </row>
    <row r="930" spans="1:12" x14ac:dyDescent="0.15">
      <c r="A930" s="205"/>
      <c r="B930" s="205"/>
      <c r="C930" s="205"/>
      <c r="D930" s="205"/>
      <c r="E930" s="205"/>
      <c r="F930" s="205"/>
      <c r="G930" s="203"/>
      <c r="H930" s="203"/>
      <c r="I930" s="203"/>
      <c r="J930" s="203"/>
      <c r="K930" s="203"/>
      <c r="L930" s="203"/>
    </row>
    <row r="931" spans="1:12" x14ac:dyDescent="0.15">
      <c r="A931" s="204"/>
      <c r="B931" s="204"/>
      <c r="C931" s="204"/>
      <c r="D931" s="205"/>
      <c r="E931" s="205"/>
      <c r="F931" s="205"/>
      <c r="G931" s="203"/>
      <c r="H931" s="203"/>
      <c r="I931" s="203"/>
      <c r="J931" s="203"/>
      <c r="K931" s="203"/>
      <c r="L931" s="203"/>
    </row>
    <row r="934" spans="1:12" x14ac:dyDescent="0.15">
      <c r="A934" s="202"/>
      <c r="B934" s="203"/>
      <c r="C934" s="203"/>
      <c r="D934" s="203"/>
      <c r="E934" s="203"/>
      <c r="F934" s="203"/>
      <c r="G934" s="203"/>
      <c r="H934" s="203"/>
      <c r="I934" s="203"/>
      <c r="J934" s="203"/>
      <c r="K934" s="203"/>
      <c r="L934" s="203"/>
    </row>
    <row r="935" spans="1:12" x14ac:dyDescent="0.15">
      <c r="A935" s="135"/>
      <c r="B935" s="135"/>
      <c r="C935" s="135"/>
      <c r="D935" s="203"/>
      <c r="E935" s="203"/>
      <c r="F935" s="203"/>
      <c r="G935" s="203"/>
      <c r="H935" s="203"/>
      <c r="I935" s="203"/>
      <c r="J935" s="203"/>
      <c r="K935" s="203"/>
      <c r="L935" s="203"/>
    </row>
    <row r="936" spans="1:12" x14ac:dyDescent="0.15">
      <c r="A936" s="204"/>
      <c r="B936" s="203"/>
      <c r="C936" s="204"/>
      <c r="D936" s="203"/>
      <c r="E936" s="203"/>
      <c r="F936" s="203"/>
      <c r="G936" s="203"/>
      <c r="H936" s="203"/>
      <c r="I936" s="203"/>
      <c r="J936" s="203"/>
      <c r="K936" s="203"/>
      <c r="L936" s="203"/>
    </row>
    <row r="937" spans="1:12" x14ac:dyDescent="0.15">
      <c r="A937" s="135"/>
      <c r="B937" s="135"/>
      <c r="C937" s="135"/>
      <c r="D937" s="135"/>
      <c r="E937" s="135"/>
      <c r="F937" s="135"/>
      <c r="G937" s="135"/>
      <c r="H937" s="135"/>
      <c r="I937" s="135"/>
      <c r="J937" s="135"/>
      <c r="K937" s="135"/>
      <c r="L937" s="135"/>
    </row>
    <row r="938" spans="1:12" x14ac:dyDescent="0.15">
      <c r="A938" s="205"/>
      <c r="B938" s="205"/>
      <c r="C938" s="205"/>
      <c r="D938" s="205"/>
      <c r="E938" s="205"/>
      <c r="F938" s="205"/>
      <c r="G938" s="205"/>
      <c r="H938" s="205"/>
      <c r="I938" s="205"/>
      <c r="J938" s="205"/>
      <c r="K938" s="203"/>
      <c r="L938" s="203"/>
    </row>
    <row r="939" spans="1:12" x14ac:dyDescent="0.15">
      <c r="A939" s="203"/>
      <c r="B939" s="203"/>
      <c r="C939" s="203"/>
      <c r="D939" s="203"/>
      <c r="E939" s="203"/>
      <c r="F939" s="203"/>
      <c r="G939" s="203"/>
      <c r="H939" s="203"/>
      <c r="I939" s="203"/>
      <c r="J939" s="203"/>
      <c r="K939" s="203"/>
      <c r="L939" s="203"/>
    </row>
    <row r="940" spans="1:12" x14ac:dyDescent="0.15">
      <c r="A940" s="202"/>
      <c r="B940" s="205"/>
      <c r="C940" s="206"/>
      <c r="D940" s="203"/>
      <c r="E940" s="202"/>
      <c r="F940" s="205"/>
      <c r="G940" s="135"/>
      <c r="H940" s="203"/>
      <c r="I940" s="203"/>
      <c r="J940" s="203"/>
      <c r="K940" s="203"/>
      <c r="L940" s="203"/>
    </row>
    <row r="941" spans="1:12" x14ac:dyDescent="0.15">
      <c r="A941" s="207"/>
      <c r="B941" s="205"/>
      <c r="C941" s="203"/>
      <c r="D941" s="203"/>
      <c r="E941" s="207"/>
      <c r="F941" s="205"/>
      <c r="G941" s="205"/>
      <c r="H941" s="203"/>
      <c r="I941" s="203"/>
      <c r="J941" s="203"/>
      <c r="K941" s="203"/>
      <c r="L941" s="203"/>
    </row>
    <row r="942" spans="1:12" x14ac:dyDescent="0.15">
      <c r="A942" s="207"/>
      <c r="B942" s="205"/>
      <c r="C942" s="203"/>
      <c r="D942" s="203"/>
      <c r="E942" s="207"/>
      <c r="F942" s="205"/>
      <c r="G942" s="206"/>
      <c r="H942" s="203"/>
      <c r="I942" s="203"/>
      <c r="J942" s="203"/>
      <c r="K942" s="203"/>
      <c r="L942" s="203"/>
    </row>
    <row r="943" spans="1:12" x14ac:dyDescent="0.15">
      <c r="A943" s="208"/>
      <c r="B943" s="209"/>
      <c r="C943" s="209"/>
      <c r="D943" s="209"/>
      <c r="E943" s="209"/>
      <c r="F943" s="209"/>
      <c r="G943" s="203"/>
      <c r="H943" s="203"/>
      <c r="I943" s="203"/>
      <c r="J943" s="203"/>
      <c r="K943" s="203"/>
      <c r="L943" s="203"/>
    </row>
    <row r="944" spans="1:12" x14ac:dyDescent="0.15">
      <c r="A944" s="208"/>
      <c r="B944" s="208"/>
      <c r="C944" s="208"/>
      <c r="D944" s="208"/>
      <c r="E944" s="209"/>
      <c r="F944" s="209"/>
      <c r="G944" s="203"/>
      <c r="H944" s="203"/>
      <c r="I944" s="203"/>
      <c r="J944" s="203"/>
      <c r="K944" s="203"/>
      <c r="L944" s="203"/>
    </row>
    <row r="945" spans="1:12" x14ac:dyDescent="0.15">
      <c r="A945" s="204"/>
      <c r="B945" s="204"/>
      <c r="C945" s="204"/>
      <c r="D945" s="204"/>
      <c r="E945" s="204"/>
      <c r="F945" s="205"/>
      <c r="G945" s="203"/>
      <c r="H945" s="203"/>
      <c r="I945" s="203"/>
      <c r="J945" s="203"/>
      <c r="K945" s="203"/>
      <c r="L945" s="203"/>
    </row>
    <row r="946" spans="1:12" x14ac:dyDescent="0.15">
      <c r="A946" s="204"/>
      <c r="B946" s="204"/>
      <c r="C946" s="204"/>
      <c r="D946" s="204"/>
      <c r="E946" s="205"/>
      <c r="F946" s="205"/>
      <c r="G946" s="203"/>
      <c r="H946" s="203"/>
      <c r="I946" s="203"/>
      <c r="J946" s="203"/>
      <c r="K946" s="203"/>
      <c r="L946" s="203"/>
    </row>
    <row r="947" spans="1:12" x14ac:dyDescent="0.15">
      <c r="A947" s="204"/>
      <c r="B947" s="204"/>
      <c r="C947" s="204"/>
      <c r="D947" s="204"/>
      <c r="E947" s="205"/>
      <c r="F947" s="205"/>
      <c r="G947" s="203"/>
      <c r="H947" s="203"/>
      <c r="I947" s="203"/>
      <c r="J947" s="203"/>
      <c r="K947" s="203"/>
      <c r="L947" s="203"/>
    </row>
    <row r="948" spans="1:12" x14ac:dyDescent="0.15">
      <c r="A948" s="205"/>
      <c r="B948" s="205"/>
      <c r="C948" s="205"/>
      <c r="D948" s="205"/>
      <c r="E948" s="205"/>
      <c r="F948" s="205"/>
      <c r="G948" s="203"/>
      <c r="H948" s="203"/>
      <c r="I948" s="203"/>
      <c r="J948" s="203"/>
      <c r="K948" s="203"/>
      <c r="L948" s="203"/>
    </row>
    <row r="949" spans="1:12" x14ac:dyDescent="0.15">
      <c r="A949" s="205"/>
      <c r="B949" s="205"/>
      <c r="C949" s="205"/>
      <c r="D949" s="205"/>
      <c r="E949" s="205"/>
      <c r="F949" s="205"/>
      <c r="G949" s="203"/>
      <c r="H949" s="203"/>
      <c r="I949" s="203"/>
      <c r="J949" s="203"/>
      <c r="K949" s="203"/>
      <c r="L949" s="203"/>
    </row>
    <row r="950" spans="1:12" x14ac:dyDescent="0.15">
      <c r="A950" s="205"/>
      <c r="B950" s="205"/>
      <c r="C950" s="205"/>
      <c r="D950" s="205"/>
      <c r="E950" s="205"/>
      <c r="F950" s="205"/>
      <c r="G950" s="203"/>
      <c r="H950" s="203"/>
      <c r="I950" s="203"/>
      <c r="J950" s="203"/>
      <c r="K950" s="203"/>
      <c r="L950" s="203"/>
    </row>
    <row r="951" spans="1:12" x14ac:dyDescent="0.15">
      <c r="A951" s="205"/>
      <c r="B951" s="205"/>
      <c r="C951" s="205"/>
      <c r="D951" s="205"/>
      <c r="E951" s="205"/>
      <c r="F951" s="205"/>
      <c r="G951" s="203"/>
      <c r="H951" s="203"/>
      <c r="I951" s="203"/>
      <c r="J951" s="203"/>
      <c r="K951" s="203"/>
      <c r="L951" s="203"/>
    </row>
    <row r="952" spans="1:12" x14ac:dyDescent="0.15">
      <c r="A952" s="205"/>
      <c r="B952" s="205"/>
      <c r="C952" s="205"/>
      <c r="D952" s="205"/>
      <c r="E952" s="205"/>
      <c r="F952" s="205"/>
      <c r="G952" s="203"/>
      <c r="H952" s="203"/>
      <c r="I952" s="203"/>
      <c r="J952" s="203"/>
      <c r="K952" s="203"/>
      <c r="L952" s="203"/>
    </row>
    <row r="953" spans="1:12" x14ac:dyDescent="0.15">
      <c r="A953" s="205"/>
      <c r="B953" s="205"/>
      <c r="C953" s="205"/>
      <c r="D953" s="205"/>
      <c r="E953" s="205"/>
      <c r="F953" s="205"/>
      <c r="G953" s="203"/>
      <c r="H953" s="203"/>
      <c r="I953" s="203"/>
      <c r="J953" s="203"/>
      <c r="K953" s="203"/>
      <c r="L953" s="203"/>
    </row>
    <row r="954" spans="1:12" x14ac:dyDescent="0.15">
      <c r="A954" s="204"/>
      <c r="B954" s="204"/>
      <c r="C954" s="204"/>
      <c r="D954" s="205"/>
      <c r="E954" s="205"/>
      <c r="F954" s="205"/>
      <c r="G954" s="203"/>
      <c r="H954" s="203"/>
      <c r="I954" s="203"/>
      <c r="J954" s="203"/>
      <c r="K954" s="203"/>
      <c r="L954" s="203"/>
    </row>
    <row r="957" spans="1:12" x14ac:dyDescent="0.15">
      <c r="A957" s="202"/>
      <c r="B957" s="203"/>
      <c r="C957" s="203"/>
      <c r="D957" s="203"/>
      <c r="E957" s="203"/>
      <c r="F957" s="203"/>
      <c r="G957" s="203"/>
      <c r="H957" s="203"/>
      <c r="I957" s="203"/>
      <c r="J957" s="203"/>
      <c r="K957" s="203"/>
      <c r="L957" s="203"/>
    </row>
    <row r="958" spans="1:12" x14ac:dyDescent="0.15">
      <c r="A958" s="135"/>
      <c r="B958" s="135"/>
      <c r="C958" s="135"/>
      <c r="D958" s="203"/>
      <c r="E958" s="203"/>
      <c r="F958" s="203"/>
      <c r="G958" s="203"/>
      <c r="H958" s="203"/>
      <c r="I958" s="203"/>
      <c r="J958" s="203"/>
      <c r="K958" s="203"/>
      <c r="L958" s="203"/>
    </row>
    <row r="959" spans="1:12" x14ac:dyDescent="0.15">
      <c r="A959" s="204"/>
      <c r="B959" s="203"/>
      <c r="C959" s="204"/>
      <c r="D959" s="203"/>
      <c r="E959" s="203"/>
      <c r="F959" s="203"/>
      <c r="G959" s="203"/>
      <c r="H959" s="203"/>
      <c r="I959" s="203"/>
      <c r="J959" s="203"/>
      <c r="K959" s="203"/>
      <c r="L959" s="203"/>
    </row>
    <row r="960" spans="1:12" x14ac:dyDescent="0.15">
      <c r="A960" s="135"/>
      <c r="B960" s="135"/>
      <c r="C960" s="135"/>
      <c r="D960" s="135"/>
      <c r="E960" s="135"/>
      <c r="F960" s="135"/>
      <c r="G960" s="135"/>
      <c r="H960" s="135"/>
      <c r="I960" s="135"/>
      <c r="J960" s="135"/>
      <c r="K960" s="135"/>
      <c r="L960" s="135"/>
    </row>
    <row r="961" spans="1:12" x14ac:dyDescent="0.15">
      <c r="A961" s="205"/>
      <c r="B961" s="205"/>
      <c r="C961" s="205"/>
      <c r="D961" s="205"/>
      <c r="E961" s="205"/>
      <c r="F961" s="205"/>
      <c r="G961" s="205"/>
      <c r="H961" s="205"/>
      <c r="I961" s="205"/>
      <c r="J961" s="205"/>
      <c r="K961" s="203"/>
      <c r="L961" s="203"/>
    </row>
    <row r="962" spans="1:12" x14ac:dyDescent="0.15">
      <c r="A962" s="203"/>
      <c r="B962" s="203"/>
      <c r="C962" s="203"/>
      <c r="D962" s="203"/>
      <c r="E962" s="203"/>
      <c r="F962" s="203"/>
      <c r="G962" s="203"/>
      <c r="H962" s="203"/>
      <c r="I962" s="203"/>
      <c r="J962" s="203"/>
      <c r="K962" s="203"/>
      <c r="L962" s="203"/>
    </row>
    <row r="963" spans="1:12" x14ac:dyDescent="0.15">
      <c r="A963" s="202"/>
      <c r="B963" s="205"/>
      <c r="C963" s="206"/>
      <c r="D963" s="203"/>
      <c r="E963" s="202"/>
      <c r="F963" s="205"/>
      <c r="G963" s="135"/>
      <c r="H963" s="203"/>
      <c r="I963" s="203"/>
      <c r="J963" s="203"/>
      <c r="K963" s="203"/>
      <c r="L963" s="203"/>
    </row>
    <row r="964" spans="1:12" x14ac:dyDescent="0.15">
      <c r="A964" s="207"/>
      <c r="B964" s="205"/>
      <c r="C964" s="203"/>
      <c r="D964" s="203"/>
      <c r="E964" s="207"/>
      <c r="F964" s="205"/>
      <c r="G964" s="205"/>
      <c r="H964" s="203"/>
      <c r="I964" s="203"/>
      <c r="J964" s="203"/>
      <c r="K964" s="203"/>
      <c r="L964" s="203"/>
    </row>
    <row r="965" spans="1:12" x14ac:dyDescent="0.15">
      <c r="A965" s="207"/>
      <c r="B965" s="205"/>
      <c r="C965" s="203"/>
      <c r="D965" s="203"/>
      <c r="E965" s="207"/>
      <c r="F965" s="205"/>
      <c r="G965" s="206"/>
      <c r="H965" s="203"/>
      <c r="I965" s="203"/>
      <c r="J965" s="203"/>
      <c r="K965" s="203"/>
      <c r="L965" s="203"/>
    </row>
    <row r="966" spans="1:12" x14ac:dyDescent="0.15">
      <c r="A966" s="208"/>
      <c r="B966" s="209"/>
      <c r="C966" s="209"/>
      <c r="D966" s="209"/>
      <c r="E966" s="209"/>
      <c r="F966" s="209"/>
      <c r="G966" s="203"/>
      <c r="H966" s="203"/>
      <c r="I966" s="203"/>
      <c r="J966" s="203"/>
      <c r="K966" s="203"/>
      <c r="L966" s="203"/>
    </row>
    <row r="967" spans="1:12" x14ac:dyDescent="0.15">
      <c r="A967" s="208"/>
      <c r="B967" s="208"/>
      <c r="C967" s="208"/>
      <c r="D967" s="208"/>
      <c r="E967" s="209"/>
      <c r="F967" s="209"/>
      <c r="G967" s="203"/>
      <c r="H967" s="203"/>
      <c r="I967" s="203"/>
      <c r="J967" s="203"/>
      <c r="K967" s="203"/>
      <c r="L967" s="203"/>
    </row>
    <row r="968" spans="1:12" x14ac:dyDescent="0.15">
      <c r="A968" s="204"/>
      <c r="B968" s="204"/>
      <c r="C968" s="204"/>
      <c r="D968" s="204"/>
      <c r="E968" s="204"/>
      <c r="F968" s="205"/>
      <c r="G968" s="203"/>
      <c r="H968" s="203"/>
      <c r="I968" s="203"/>
      <c r="J968" s="203"/>
      <c r="K968" s="203"/>
      <c r="L968" s="203"/>
    </row>
    <row r="969" spans="1:12" x14ac:dyDescent="0.15">
      <c r="A969" s="204"/>
      <c r="B969" s="204"/>
      <c r="C969" s="204"/>
      <c r="D969" s="204"/>
      <c r="E969" s="205"/>
      <c r="F969" s="205"/>
      <c r="G969" s="203"/>
      <c r="H969" s="203"/>
      <c r="I969" s="203"/>
      <c r="J969" s="203"/>
      <c r="K969" s="203"/>
      <c r="L969" s="203"/>
    </row>
    <row r="970" spans="1:12" x14ac:dyDescent="0.15">
      <c r="A970" s="204"/>
      <c r="B970" s="204"/>
      <c r="C970" s="204"/>
      <c r="D970" s="204"/>
      <c r="E970" s="205"/>
      <c r="F970" s="205"/>
      <c r="G970" s="203"/>
      <c r="H970" s="203"/>
      <c r="I970" s="203"/>
      <c r="J970" s="203"/>
      <c r="K970" s="203"/>
      <c r="L970" s="203"/>
    </row>
    <row r="971" spans="1:12" x14ac:dyDescent="0.15">
      <c r="A971" s="205"/>
      <c r="B971" s="205"/>
      <c r="C971" s="204"/>
      <c r="D971" s="205"/>
      <c r="E971" s="205"/>
      <c r="F971" s="205"/>
      <c r="G971" s="203"/>
      <c r="H971" s="203"/>
      <c r="I971" s="203"/>
      <c r="J971" s="203"/>
      <c r="K971" s="203"/>
      <c r="L971" s="203"/>
    </row>
    <row r="972" spans="1:12" x14ac:dyDescent="0.15">
      <c r="A972" s="205"/>
      <c r="B972" s="205"/>
      <c r="C972" s="205"/>
      <c r="D972" s="205"/>
      <c r="E972" s="205"/>
      <c r="F972" s="205"/>
      <c r="G972" s="203"/>
      <c r="H972" s="203"/>
      <c r="I972" s="203"/>
      <c r="J972" s="203"/>
      <c r="K972" s="203"/>
      <c r="L972" s="203"/>
    </row>
    <row r="973" spans="1:12" x14ac:dyDescent="0.15">
      <c r="A973" s="205"/>
      <c r="B973" s="205"/>
      <c r="C973" s="205"/>
      <c r="D973" s="205"/>
      <c r="E973" s="205"/>
      <c r="F973" s="205"/>
      <c r="G973" s="203"/>
      <c r="H973" s="203"/>
      <c r="I973" s="203"/>
      <c r="J973" s="203"/>
      <c r="K973" s="203"/>
      <c r="L973" s="203"/>
    </row>
    <row r="974" spans="1:12" x14ac:dyDescent="0.15">
      <c r="A974" s="205"/>
      <c r="B974" s="205"/>
      <c r="C974" s="205"/>
      <c r="D974" s="205"/>
      <c r="E974" s="205"/>
      <c r="F974" s="205"/>
      <c r="G974" s="203"/>
      <c r="H974" s="203"/>
      <c r="I974" s="203"/>
      <c r="J974" s="203"/>
      <c r="K974" s="203"/>
      <c r="L974" s="203"/>
    </row>
    <row r="975" spans="1:12" x14ac:dyDescent="0.15">
      <c r="A975" s="205"/>
      <c r="B975" s="205"/>
      <c r="C975" s="205"/>
      <c r="D975" s="205"/>
      <c r="E975" s="205"/>
      <c r="F975" s="205"/>
      <c r="G975" s="203"/>
      <c r="H975" s="203"/>
      <c r="I975" s="203"/>
      <c r="J975" s="203"/>
      <c r="K975" s="203"/>
      <c r="L975" s="203"/>
    </row>
    <row r="976" spans="1:12" x14ac:dyDescent="0.15">
      <c r="A976" s="205"/>
      <c r="B976" s="205"/>
      <c r="C976" s="205"/>
      <c r="D976" s="205"/>
      <c r="E976" s="205"/>
      <c r="F976" s="205"/>
      <c r="G976" s="203"/>
      <c r="H976" s="203"/>
      <c r="I976" s="203"/>
      <c r="J976" s="203"/>
      <c r="K976" s="203"/>
      <c r="L976" s="203"/>
    </row>
    <row r="977" spans="1:12" x14ac:dyDescent="0.15">
      <c r="A977" s="204"/>
      <c r="B977" s="204"/>
      <c r="C977" s="204"/>
      <c r="D977" s="205"/>
      <c r="E977" s="205"/>
      <c r="F977" s="205"/>
      <c r="G977" s="203"/>
      <c r="H977" s="203"/>
      <c r="I977" s="203"/>
      <c r="J977" s="203"/>
      <c r="K977" s="203"/>
      <c r="L977" s="203"/>
    </row>
    <row r="980" spans="1:12" x14ac:dyDescent="0.15">
      <c r="A980" s="202"/>
      <c r="B980" s="203"/>
      <c r="C980" s="203"/>
      <c r="D980" s="203"/>
      <c r="E980" s="203"/>
      <c r="F980" s="203"/>
      <c r="G980" s="203"/>
      <c r="H980" s="203"/>
      <c r="I980" s="203"/>
      <c r="J980" s="203"/>
      <c r="K980" s="203"/>
      <c r="L980" s="203"/>
    </row>
    <row r="981" spans="1:12" x14ac:dyDescent="0.15">
      <c r="A981" s="135"/>
      <c r="B981" s="135"/>
      <c r="C981" s="135"/>
      <c r="D981" s="203"/>
      <c r="E981" s="203"/>
      <c r="F981" s="203"/>
      <c r="G981" s="203"/>
      <c r="H981" s="203"/>
      <c r="I981" s="203"/>
      <c r="J981" s="203"/>
      <c r="K981" s="203"/>
      <c r="L981" s="203"/>
    </row>
    <row r="982" spans="1:12" x14ac:dyDescent="0.15">
      <c r="A982" s="204"/>
      <c r="B982" s="203"/>
      <c r="C982" s="204"/>
      <c r="D982" s="203"/>
      <c r="E982" s="203"/>
      <c r="F982" s="203"/>
      <c r="G982" s="203"/>
      <c r="H982" s="203"/>
      <c r="I982" s="203"/>
      <c r="J982" s="203"/>
      <c r="K982" s="203"/>
      <c r="L982" s="203"/>
    </row>
    <row r="983" spans="1:12" x14ac:dyDescent="0.15">
      <c r="A983" s="135"/>
      <c r="B983" s="135"/>
      <c r="C983" s="135"/>
      <c r="D983" s="135"/>
      <c r="E983" s="135"/>
      <c r="F983" s="135"/>
      <c r="G983" s="135"/>
      <c r="H983" s="135"/>
      <c r="I983" s="135"/>
      <c r="J983" s="135"/>
      <c r="K983" s="135"/>
      <c r="L983" s="135"/>
    </row>
    <row r="984" spans="1:12" x14ac:dyDescent="0.15">
      <c r="A984" s="205"/>
      <c r="B984" s="205"/>
      <c r="C984" s="205"/>
      <c r="D984" s="205"/>
      <c r="E984" s="205"/>
      <c r="F984" s="205"/>
      <c r="G984" s="205"/>
      <c r="H984" s="205"/>
      <c r="I984" s="205"/>
      <c r="J984" s="205"/>
      <c r="K984" s="203"/>
      <c r="L984" s="203"/>
    </row>
    <row r="985" spans="1:12" x14ac:dyDescent="0.15">
      <c r="A985" s="203"/>
      <c r="B985" s="203"/>
      <c r="C985" s="203"/>
      <c r="D985" s="203"/>
      <c r="E985" s="203"/>
      <c r="F985" s="203"/>
      <c r="G985" s="203"/>
      <c r="H985" s="203"/>
      <c r="I985" s="203"/>
      <c r="J985" s="203"/>
      <c r="K985" s="203"/>
      <c r="L985" s="203"/>
    </row>
    <row r="986" spans="1:12" x14ac:dyDescent="0.15">
      <c r="A986" s="202"/>
      <c r="B986" s="205"/>
      <c r="C986" s="206"/>
      <c r="D986" s="203"/>
      <c r="E986" s="202"/>
      <c r="F986" s="205"/>
      <c r="G986" s="135"/>
      <c r="H986" s="203"/>
      <c r="I986" s="203"/>
      <c r="J986" s="203"/>
      <c r="K986" s="203"/>
      <c r="L986" s="203"/>
    </row>
    <row r="987" spans="1:12" x14ac:dyDescent="0.15">
      <c r="A987" s="207"/>
      <c r="B987" s="205"/>
      <c r="C987" s="203"/>
      <c r="D987" s="203"/>
      <c r="E987" s="207"/>
      <c r="F987" s="205"/>
      <c r="G987" s="205"/>
      <c r="H987" s="203"/>
      <c r="I987" s="203"/>
      <c r="J987" s="203"/>
      <c r="K987" s="203"/>
      <c r="L987" s="203"/>
    </row>
    <row r="988" spans="1:12" x14ac:dyDescent="0.15">
      <c r="A988" s="207"/>
      <c r="B988" s="205"/>
      <c r="C988" s="203"/>
      <c r="D988" s="203"/>
      <c r="E988" s="207"/>
      <c r="F988" s="205"/>
      <c r="G988" s="206"/>
      <c r="H988" s="203"/>
      <c r="I988" s="203"/>
      <c r="J988" s="203"/>
      <c r="K988" s="203"/>
      <c r="L988" s="203"/>
    </row>
    <row r="989" spans="1:12" x14ac:dyDescent="0.15">
      <c r="A989" s="208"/>
      <c r="B989" s="209"/>
      <c r="C989" s="209"/>
      <c r="D989" s="209"/>
      <c r="E989" s="209"/>
      <c r="F989" s="209"/>
      <c r="G989" s="203"/>
      <c r="H989" s="203"/>
      <c r="I989" s="203"/>
      <c r="J989" s="203"/>
      <c r="K989" s="203"/>
      <c r="L989" s="203"/>
    </row>
    <row r="990" spans="1:12" x14ac:dyDescent="0.15">
      <c r="A990" s="208"/>
      <c r="B990" s="208"/>
      <c r="C990" s="208"/>
      <c r="D990" s="208"/>
      <c r="E990" s="209"/>
      <c r="F990" s="209"/>
      <c r="G990" s="203"/>
      <c r="H990" s="203"/>
      <c r="I990" s="203"/>
      <c r="J990" s="203"/>
      <c r="K990" s="203"/>
      <c r="L990" s="203"/>
    </row>
    <row r="991" spans="1:12" x14ac:dyDescent="0.15">
      <c r="A991" s="204"/>
      <c r="B991" s="204"/>
      <c r="C991" s="204"/>
      <c r="D991" s="204"/>
      <c r="E991" s="204"/>
      <c r="F991" s="205"/>
      <c r="G991" s="203"/>
      <c r="H991" s="203"/>
      <c r="I991" s="203"/>
      <c r="J991" s="203"/>
      <c r="K991" s="203"/>
      <c r="L991" s="203"/>
    </row>
    <row r="992" spans="1:12" x14ac:dyDescent="0.15">
      <c r="A992" s="204"/>
      <c r="B992" s="204"/>
      <c r="C992" s="204"/>
      <c r="D992" s="204"/>
      <c r="E992" s="205"/>
      <c r="F992" s="205"/>
      <c r="G992" s="203"/>
      <c r="H992" s="203"/>
      <c r="I992" s="203"/>
      <c r="J992" s="203"/>
      <c r="K992" s="203"/>
      <c r="L992" s="203"/>
    </row>
    <row r="993" spans="1:12" x14ac:dyDescent="0.15">
      <c r="A993" s="204"/>
      <c r="B993" s="204"/>
      <c r="C993" s="204"/>
      <c r="D993" s="204"/>
      <c r="E993" s="205"/>
      <c r="F993" s="205"/>
      <c r="G993" s="203"/>
      <c r="H993" s="203"/>
      <c r="I993" s="203"/>
      <c r="J993" s="203"/>
      <c r="K993" s="203"/>
      <c r="L993" s="203"/>
    </row>
    <row r="994" spans="1:12" x14ac:dyDescent="0.15">
      <c r="A994" s="205"/>
      <c r="B994" s="205"/>
      <c r="C994" s="204"/>
      <c r="D994" s="205"/>
      <c r="E994" s="205"/>
      <c r="F994" s="205"/>
      <c r="G994" s="203"/>
      <c r="H994" s="203"/>
      <c r="I994" s="203"/>
      <c r="J994" s="203"/>
      <c r="K994" s="203"/>
      <c r="L994" s="203"/>
    </row>
    <row r="995" spans="1:12" x14ac:dyDescent="0.15">
      <c r="A995" s="205"/>
      <c r="B995" s="205"/>
      <c r="C995" s="205"/>
      <c r="D995" s="205"/>
      <c r="E995" s="205"/>
      <c r="F995" s="205"/>
      <c r="G995" s="203"/>
      <c r="H995" s="203"/>
      <c r="I995" s="203"/>
      <c r="J995" s="203"/>
      <c r="K995" s="203"/>
      <c r="L995" s="203"/>
    </row>
    <row r="996" spans="1:12" x14ac:dyDescent="0.15">
      <c r="A996" s="205"/>
      <c r="B996" s="205"/>
      <c r="C996" s="205"/>
      <c r="D996" s="205"/>
      <c r="E996" s="205"/>
      <c r="F996" s="205"/>
      <c r="G996" s="203"/>
      <c r="H996" s="203"/>
      <c r="I996" s="203"/>
      <c r="J996" s="203"/>
      <c r="K996" s="203"/>
      <c r="L996" s="203"/>
    </row>
    <row r="997" spans="1:12" x14ac:dyDescent="0.15">
      <c r="A997" s="205"/>
      <c r="B997" s="205"/>
      <c r="C997" s="205"/>
      <c r="D997" s="205"/>
      <c r="E997" s="205"/>
      <c r="F997" s="205"/>
      <c r="G997" s="203"/>
      <c r="H997" s="203"/>
      <c r="I997" s="203"/>
      <c r="J997" s="203"/>
      <c r="K997" s="203"/>
      <c r="L997" s="203"/>
    </row>
    <row r="998" spans="1:12" x14ac:dyDescent="0.15">
      <c r="A998" s="205"/>
      <c r="B998" s="205"/>
      <c r="C998" s="205"/>
      <c r="D998" s="205"/>
      <c r="E998" s="205"/>
      <c r="F998" s="205"/>
      <c r="G998" s="203"/>
      <c r="H998" s="203"/>
      <c r="I998" s="203"/>
      <c r="J998" s="203"/>
      <c r="K998" s="203"/>
      <c r="L998" s="203"/>
    </row>
    <row r="999" spans="1:12" x14ac:dyDescent="0.15">
      <c r="A999" s="205"/>
      <c r="B999" s="205"/>
      <c r="C999" s="205"/>
      <c r="D999" s="205"/>
      <c r="E999" s="205"/>
      <c r="F999" s="205"/>
      <c r="G999" s="203"/>
      <c r="H999" s="203"/>
      <c r="I999" s="203"/>
      <c r="J999" s="203"/>
      <c r="K999" s="203"/>
      <c r="L999" s="203"/>
    </row>
    <row r="1000" spans="1:12" x14ac:dyDescent="0.15">
      <c r="A1000" s="204"/>
      <c r="B1000" s="204"/>
      <c r="C1000" s="204"/>
      <c r="D1000" s="205"/>
      <c r="E1000" s="205"/>
      <c r="F1000" s="205"/>
      <c r="G1000" s="203"/>
      <c r="H1000" s="203"/>
      <c r="I1000" s="203"/>
      <c r="J1000" s="203"/>
      <c r="K1000" s="203"/>
      <c r="L1000" s="203"/>
    </row>
    <row r="1003" spans="1:12" x14ac:dyDescent="0.15">
      <c r="A1003" s="202"/>
      <c r="B1003" s="203"/>
      <c r="C1003" s="203"/>
      <c r="D1003" s="203"/>
      <c r="E1003" s="203"/>
      <c r="F1003" s="203"/>
      <c r="G1003" s="203"/>
      <c r="H1003" s="203"/>
      <c r="I1003" s="203"/>
      <c r="J1003" s="203"/>
      <c r="K1003" s="203"/>
      <c r="L1003" s="203"/>
    </row>
    <row r="1004" spans="1:12" x14ac:dyDescent="0.15">
      <c r="A1004" s="135"/>
      <c r="B1004" s="135"/>
      <c r="C1004" s="135"/>
      <c r="D1004" s="203"/>
      <c r="E1004" s="203"/>
      <c r="F1004" s="203"/>
      <c r="G1004" s="203"/>
      <c r="H1004" s="203"/>
      <c r="I1004" s="203"/>
      <c r="J1004" s="203"/>
      <c r="K1004" s="203"/>
      <c r="L1004" s="203"/>
    </row>
    <row r="1005" spans="1:12" x14ac:dyDescent="0.15">
      <c r="A1005" s="204"/>
      <c r="B1005" s="203"/>
      <c r="C1005" s="204"/>
      <c r="D1005" s="203"/>
      <c r="E1005" s="203"/>
      <c r="F1005" s="203"/>
      <c r="G1005" s="203"/>
      <c r="H1005" s="203"/>
      <c r="I1005" s="203"/>
      <c r="J1005" s="203"/>
      <c r="K1005" s="203"/>
      <c r="L1005" s="203"/>
    </row>
    <row r="1006" spans="1:12" x14ac:dyDescent="0.15">
      <c r="A1006" s="135"/>
      <c r="B1006" s="135"/>
      <c r="C1006" s="135"/>
      <c r="D1006" s="135"/>
      <c r="E1006" s="135"/>
      <c r="F1006" s="135"/>
      <c r="G1006" s="135"/>
      <c r="H1006" s="135"/>
      <c r="I1006" s="135"/>
      <c r="J1006" s="135"/>
      <c r="K1006" s="135"/>
      <c r="L1006" s="135"/>
    </row>
    <row r="1007" spans="1:12" x14ac:dyDescent="0.15">
      <c r="A1007" s="205"/>
      <c r="B1007" s="205"/>
      <c r="C1007" s="205"/>
      <c r="D1007" s="205"/>
      <c r="E1007" s="205"/>
      <c r="F1007" s="205"/>
      <c r="G1007" s="205"/>
      <c r="H1007" s="205"/>
      <c r="I1007" s="205"/>
      <c r="J1007" s="205"/>
      <c r="K1007" s="203"/>
      <c r="L1007" s="203"/>
    </row>
    <row r="1008" spans="1:12" x14ac:dyDescent="0.15">
      <c r="A1008" s="203"/>
      <c r="B1008" s="203"/>
      <c r="C1008" s="203"/>
      <c r="D1008" s="203"/>
      <c r="E1008" s="203"/>
      <c r="F1008" s="203"/>
      <c r="G1008" s="203"/>
      <c r="H1008" s="203"/>
      <c r="I1008" s="203"/>
      <c r="J1008" s="203"/>
      <c r="K1008" s="203"/>
      <c r="L1008" s="203"/>
    </row>
    <row r="1009" spans="1:12" x14ac:dyDescent="0.15">
      <c r="A1009" s="202"/>
      <c r="B1009" s="205"/>
      <c r="C1009" s="206"/>
      <c r="D1009" s="203"/>
      <c r="E1009" s="202"/>
      <c r="F1009" s="205"/>
      <c r="G1009" s="135"/>
      <c r="H1009" s="203"/>
      <c r="I1009" s="203"/>
      <c r="J1009" s="203"/>
      <c r="K1009" s="203"/>
      <c r="L1009" s="203"/>
    </row>
    <row r="1010" spans="1:12" x14ac:dyDescent="0.15">
      <c r="A1010" s="207"/>
      <c r="B1010" s="205"/>
      <c r="C1010" s="203"/>
      <c r="D1010" s="203"/>
      <c r="E1010" s="207"/>
      <c r="F1010" s="205"/>
      <c r="G1010" s="205"/>
      <c r="H1010" s="203"/>
      <c r="I1010" s="203"/>
      <c r="J1010" s="203"/>
      <c r="K1010" s="203"/>
      <c r="L1010" s="203"/>
    </row>
    <row r="1011" spans="1:12" x14ac:dyDescent="0.15">
      <c r="A1011" s="207"/>
      <c r="B1011" s="205"/>
      <c r="C1011" s="203"/>
      <c r="D1011" s="203"/>
      <c r="E1011" s="207"/>
      <c r="F1011" s="205"/>
      <c r="G1011" s="206"/>
      <c r="H1011" s="203"/>
      <c r="I1011" s="203"/>
      <c r="J1011" s="203"/>
      <c r="K1011" s="203"/>
      <c r="L1011" s="203"/>
    </row>
    <row r="1012" spans="1:12" x14ac:dyDescent="0.15">
      <c r="A1012" s="208"/>
      <c r="B1012" s="209"/>
      <c r="C1012" s="209"/>
      <c r="D1012" s="209"/>
      <c r="E1012" s="209"/>
      <c r="F1012" s="209"/>
      <c r="G1012" s="203"/>
      <c r="H1012" s="203"/>
      <c r="I1012" s="203"/>
      <c r="J1012" s="203"/>
      <c r="K1012" s="203"/>
      <c r="L1012" s="203"/>
    </row>
    <row r="1013" spans="1:12" x14ac:dyDescent="0.15">
      <c r="A1013" s="208"/>
      <c r="B1013" s="208"/>
      <c r="C1013" s="208"/>
      <c r="D1013" s="208"/>
      <c r="E1013" s="209"/>
      <c r="F1013" s="209"/>
      <c r="G1013" s="203"/>
      <c r="H1013" s="203"/>
      <c r="I1013" s="203"/>
      <c r="J1013" s="203"/>
      <c r="K1013" s="203"/>
      <c r="L1013" s="203"/>
    </row>
    <row r="1014" spans="1:12" x14ac:dyDescent="0.15">
      <c r="A1014" s="204"/>
      <c r="B1014" s="204"/>
      <c r="C1014" s="210"/>
      <c r="D1014" s="204"/>
      <c r="E1014" s="204"/>
      <c r="F1014" s="205"/>
      <c r="G1014" s="203"/>
      <c r="H1014" s="203"/>
      <c r="I1014" s="203"/>
      <c r="J1014" s="203"/>
      <c r="K1014" s="203"/>
      <c r="L1014" s="203"/>
    </row>
    <row r="1015" spans="1:12" x14ac:dyDescent="0.15">
      <c r="A1015" s="204"/>
      <c r="B1015" s="204"/>
      <c r="C1015" s="210"/>
      <c r="D1015" s="204"/>
      <c r="E1015" s="205"/>
      <c r="F1015" s="205"/>
      <c r="G1015" s="203"/>
      <c r="H1015" s="203"/>
      <c r="I1015" s="203"/>
      <c r="J1015" s="203"/>
      <c r="K1015" s="203"/>
      <c r="L1015" s="203"/>
    </row>
    <row r="1016" spans="1:12" x14ac:dyDescent="0.15">
      <c r="A1016" s="204"/>
      <c r="B1016" s="204"/>
      <c r="C1016" s="210"/>
      <c r="D1016" s="204"/>
      <c r="E1016" s="205"/>
      <c r="F1016" s="205"/>
      <c r="G1016" s="203"/>
      <c r="H1016" s="203"/>
      <c r="I1016" s="203"/>
      <c r="J1016" s="203"/>
      <c r="K1016" s="203"/>
      <c r="L1016" s="203"/>
    </row>
    <row r="1017" spans="1:12" x14ac:dyDescent="0.15">
      <c r="A1017" s="205"/>
      <c r="B1017" s="205"/>
      <c r="C1017" s="205"/>
      <c r="D1017" s="205"/>
      <c r="E1017" s="205"/>
      <c r="F1017" s="205"/>
      <c r="G1017" s="203"/>
      <c r="H1017" s="203"/>
      <c r="I1017" s="203"/>
      <c r="J1017" s="203"/>
      <c r="K1017" s="203"/>
      <c r="L1017" s="203"/>
    </row>
    <row r="1018" spans="1:12" x14ac:dyDescent="0.15">
      <c r="A1018" s="205"/>
      <c r="B1018" s="205"/>
      <c r="C1018" s="205"/>
      <c r="D1018" s="205"/>
      <c r="E1018" s="205"/>
      <c r="F1018" s="205"/>
      <c r="G1018" s="203"/>
      <c r="H1018" s="203"/>
      <c r="I1018" s="203"/>
      <c r="J1018" s="203"/>
      <c r="K1018" s="203"/>
      <c r="L1018" s="203"/>
    </row>
    <row r="1019" spans="1:12" x14ac:dyDescent="0.15">
      <c r="A1019" s="205"/>
      <c r="B1019" s="205"/>
      <c r="C1019" s="205"/>
      <c r="D1019" s="205"/>
      <c r="E1019" s="205"/>
      <c r="F1019" s="205"/>
      <c r="G1019" s="203"/>
      <c r="H1019" s="203"/>
      <c r="I1019" s="203"/>
      <c r="J1019" s="203"/>
      <c r="K1019" s="203"/>
      <c r="L1019" s="203"/>
    </row>
    <row r="1020" spans="1:12" x14ac:dyDescent="0.15">
      <c r="A1020" s="205"/>
      <c r="B1020" s="205"/>
      <c r="C1020" s="205"/>
      <c r="D1020" s="205"/>
      <c r="E1020" s="205"/>
      <c r="F1020" s="205"/>
      <c r="G1020" s="203"/>
      <c r="H1020" s="203"/>
      <c r="I1020" s="203"/>
      <c r="J1020" s="203"/>
      <c r="K1020" s="203"/>
      <c r="L1020" s="203"/>
    </row>
    <row r="1021" spans="1:12" x14ac:dyDescent="0.15">
      <c r="A1021" s="205"/>
      <c r="B1021" s="205"/>
      <c r="C1021" s="205"/>
      <c r="D1021" s="205"/>
      <c r="E1021" s="205"/>
      <c r="F1021" s="205"/>
      <c r="G1021" s="203"/>
      <c r="H1021" s="203"/>
      <c r="I1021" s="203"/>
      <c r="J1021" s="203"/>
      <c r="K1021" s="203"/>
      <c r="L1021" s="203"/>
    </row>
    <row r="1022" spans="1:12" x14ac:dyDescent="0.15">
      <c r="A1022" s="205"/>
      <c r="B1022" s="205"/>
      <c r="C1022" s="205"/>
      <c r="D1022" s="205"/>
      <c r="E1022" s="205"/>
      <c r="F1022" s="205"/>
      <c r="G1022" s="203"/>
      <c r="H1022" s="203"/>
      <c r="I1022" s="203"/>
      <c r="J1022" s="203"/>
      <c r="K1022" s="203"/>
      <c r="L1022" s="203"/>
    </row>
    <row r="1023" spans="1:12" x14ac:dyDescent="0.15">
      <c r="A1023" s="204"/>
      <c r="B1023" s="204"/>
      <c r="C1023" s="204"/>
      <c r="D1023" s="205"/>
      <c r="E1023" s="205"/>
      <c r="F1023" s="205"/>
      <c r="G1023" s="203"/>
      <c r="H1023" s="203"/>
      <c r="I1023" s="203"/>
      <c r="J1023" s="203"/>
      <c r="K1023" s="203"/>
      <c r="L1023" s="203"/>
    </row>
    <row r="1025" spans="1:12" x14ac:dyDescent="0.15">
      <c r="A1025" s="202"/>
      <c r="B1025" s="203"/>
      <c r="C1025" s="203"/>
      <c r="D1025" s="203"/>
      <c r="E1025" s="203"/>
      <c r="F1025" s="203"/>
      <c r="G1025" s="203"/>
      <c r="H1025" s="203"/>
      <c r="I1025" s="203"/>
      <c r="J1025" s="203"/>
      <c r="K1025" s="203"/>
      <c r="L1025" s="203"/>
    </row>
    <row r="1026" spans="1:12" x14ac:dyDescent="0.15">
      <c r="A1026" s="135"/>
      <c r="B1026" s="135"/>
      <c r="C1026" s="135"/>
      <c r="D1026" s="203"/>
      <c r="E1026" s="203"/>
      <c r="F1026" s="203"/>
      <c r="G1026" s="203"/>
      <c r="H1026" s="203"/>
      <c r="I1026" s="203"/>
      <c r="J1026" s="203"/>
      <c r="K1026" s="203"/>
      <c r="L1026" s="203"/>
    </row>
    <row r="1027" spans="1:12" x14ac:dyDescent="0.15">
      <c r="A1027" s="204"/>
      <c r="B1027" s="203"/>
      <c r="C1027" s="204"/>
      <c r="D1027" s="203"/>
      <c r="E1027" s="203"/>
      <c r="F1027" s="203"/>
      <c r="G1027" s="203"/>
      <c r="H1027" s="203"/>
      <c r="I1027" s="203"/>
      <c r="J1027" s="203"/>
      <c r="K1027" s="203"/>
      <c r="L1027" s="203"/>
    </row>
    <row r="1028" spans="1:12" x14ac:dyDescent="0.15">
      <c r="A1028" s="135"/>
      <c r="B1028" s="135"/>
      <c r="C1028" s="135"/>
      <c r="D1028" s="135"/>
      <c r="E1028" s="135"/>
      <c r="F1028" s="135"/>
      <c r="G1028" s="135"/>
      <c r="H1028" s="135"/>
      <c r="I1028" s="135"/>
      <c r="J1028" s="135"/>
      <c r="K1028" s="135"/>
      <c r="L1028" s="135"/>
    </row>
    <row r="1029" spans="1:12" x14ac:dyDescent="0.15">
      <c r="A1029" s="205"/>
      <c r="B1029" s="205"/>
      <c r="C1029" s="205"/>
      <c r="D1029" s="205"/>
      <c r="E1029" s="205"/>
      <c r="F1029" s="205"/>
      <c r="G1029" s="205"/>
      <c r="H1029" s="205"/>
      <c r="I1029" s="205"/>
      <c r="J1029" s="205"/>
      <c r="K1029" s="203"/>
      <c r="L1029" s="203"/>
    </row>
    <row r="1030" spans="1:12" x14ac:dyDescent="0.15">
      <c r="A1030" s="203"/>
      <c r="B1030" s="203"/>
      <c r="C1030" s="203"/>
      <c r="D1030" s="203"/>
      <c r="E1030" s="203"/>
      <c r="F1030" s="203"/>
      <c r="G1030" s="203"/>
      <c r="H1030" s="203"/>
      <c r="I1030" s="203"/>
      <c r="J1030" s="203"/>
      <c r="K1030" s="203"/>
      <c r="L1030" s="203"/>
    </row>
    <row r="1031" spans="1:12" x14ac:dyDescent="0.15">
      <c r="A1031" s="202"/>
      <c r="B1031" s="205"/>
      <c r="C1031" s="206"/>
      <c r="D1031" s="203"/>
      <c r="E1031" s="202"/>
      <c r="F1031" s="205"/>
      <c r="G1031" s="135"/>
      <c r="H1031" s="203"/>
      <c r="I1031" s="203"/>
      <c r="J1031" s="203"/>
      <c r="K1031" s="203"/>
      <c r="L1031" s="203"/>
    </row>
    <row r="1032" spans="1:12" x14ac:dyDescent="0.15">
      <c r="A1032" s="207"/>
      <c r="B1032" s="205"/>
      <c r="C1032" s="203"/>
      <c r="D1032" s="203"/>
      <c r="E1032" s="207"/>
      <c r="F1032" s="205"/>
      <c r="G1032" s="205"/>
      <c r="H1032" s="203"/>
      <c r="I1032" s="203"/>
      <c r="J1032" s="203"/>
      <c r="K1032" s="203"/>
      <c r="L1032" s="203"/>
    </row>
    <row r="1033" spans="1:12" x14ac:dyDescent="0.15">
      <c r="A1033" s="207"/>
      <c r="B1033" s="205"/>
      <c r="C1033" s="203"/>
      <c r="D1033" s="203"/>
      <c r="E1033" s="207"/>
      <c r="F1033" s="205"/>
      <c r="G1033" s="206"/>
      <c r="H1033" s="203"/>
      <c r="I1033" s="203"/>
      <c r="J1033" s="203"/>
      <c r="K1033" s="203"/>
      <c r="L1033" s="203"/>
    </row>
    <row r="1034" spans="1:12" x14ac:dyDescent="0.15">
      <c r="A1034" s="208"/>
      <c r="B1034" s="209"/>
      <c r="C1034" s="209"/>
      <c r="D1034" s="209"/>
      <c r="E1034" s="209"/>
      <c r="F1034" s="209"/>
      <c r="G1034" s="203"/>
      <c r="H1034" s="203"/>
      <c r="I1034" s="203"/>
      <c r="J1034" s="203"/>
      <c r="K1034" s="203"/>
      <c r="L1034" s="203"/>
    </row>
    <row r="1035" spans="1:12" x14ac:dyDescent="0.15">
      <c r="A1035" s="208"/>
      <c r="B1035" s="208"/>
      <c r="C1035" s="208"/>
      <c r="D1035" s="208"/>
      <c r="E1035" s="209"/>
      <c r="F1035" s="209"/>
      <c r="G1035" s="203"/>
      <c r="H1035" s="203"/>
      <c r="I1035" s="203"/>
      <c r="J1035" s="203"/>
      <c r="K1035" s="203"/>
      <c r="L1035" s="203"/>
    </row>
    <row r="1036" spans="1:12" x14ac:dyDescent="0.15">
      <c r="A1036" s="204"/>
      <c r="B1036" s="204"/>
      <c r="C1036" s="204"/>
      <c r="D1036" s="204"/>
      <c r="E1036" s="204"/>
      <c r="F1036" s="205"/>
      <c r="G1036" s="203"/>
      <c r="H1036" s="203"/>
      <c r="I1036" s="203"/>
      <c r="J1036" s="203"/>
      <c r="K1036" s="203"/>
      <c r="L1036" s="203"/>
    </row>
    <row r="1037" spans="1:12" x14ac:dyDescent="0.15">
      <c r="A1037" s="204"/>
      <c r="B1037" s="204"/>
      <c r="C1037" s="204"/>
      <c r="D1037" s="204"/>
      <c r="E1037" s="205"/>
      <c r="F1037" s="205"/>
      <c r="G1037" s="203"/>
      <c r="H1037" s="203"/>
      <c r="I1037" s="203"/>
      <c r="J1037" s="203"/>
      <c r="K1037" s="203"/>
      <c r="L1037" s="203"/>
    </row>
    <row r="1038" spans="1:12" x14ac:dyDescent="0.15">
      <c r="A1038" s="204"/>
      <c r="B1038" s="204"/>
      <c r="C1038" s="204"/>
      <c r="D1038" s="204"/>
      <c r="E1038" s="205"/>
      <c r="F1038" s="205"/>
      <c r="G1038" s="203"/>
      <c r="H1038" s="203"/>
      <c r="I1038" s="203"/>
      <c r="J1038" s="203"/>
      <c r="K1038" s="203"/>
      <c r="L1038" s="203"/>
    </row>
    <row r="1039" spans="1:12" x14ac:dyDescent="0.15">
      <c r="A1039" s="205"/>
      <c r="B1039" s="205"/>
      <c r="C1039" s="205"/>
      <c r="D1039" s="205"/>
      <c r="E1039" s="205"/>
      <c r="F1039" s="205"/>
      <c r="G1039" s="203"/>
      <c r="H1039" s="203"/>
      <c r="I1039" s="203"/>
      <c r="J1039" s="203"/>
      <c r="K1039" s="203"/>
      <c r="L1039" s="203"/>
    </row>
    <row r="1040" spans="1:12" x14ac:dyDescent="0.15">
      <c r="A1040" s="205"/>
      <c r="B1040" s="205"/>
      <c r="C1040" s="205"/>
      <c r="D1040" s="205"/>
      <c r="E1040" s="205"/>
      <c r="F1040" s="205"/>
      <c r="G1040" s="203"/>
      <c r="H1040" s="203"/>
      <c r="I1040" s="203"/>
      <c r="J1040" s="203"/>
      <c r="K1040" s="203"/>
      <c r="L1040" s="203"/>
    </row>
    <row r="1041" spans="1:12" x14ac:dyDescent="0.15">
      <c r="A1041" s="205"/>
      <c r="B1041" s="205"/>
      <c r="C1041" s="205"/>
      <c r="D1041" s="205"/>
      <c r="E1041" s="205"/>
      <c r="F1041" s="205"/>
      <c r="G1041" s="203"/>
      <c r="H1041" s="203"/>
      <c r="I1041" s="203"/>
      <c r="J1041" s="203"/>
      <c r="K1041" s="203"/>
      <c r="L1041" s="203"/>
    </row>
    <row r="1042" spans="1:12" x14ac:dyDescent="0.15">
      <c r="A1042" s="205"/>
      <c r="B1042" s="205"/>
      <c r="C1042" s="205"/>
      <c r="D1042" s="205"/>
      <c r="E1042" s="205"/>
      <c r="F1042" s="205"/>
      <c r="G1042" s="203"/>
      <c r="H1042" s="203"/>
      <c r="I1042" s="203"/>
      <c r="J1042" s="203"/>
      <c r="K1042" s="203"/>
      <c r="L1042" s="203"/>
    </row>
    <row r="1043" spans="1:12" x14ac:dyDescent="0.15">
      <c r="A1043" s="205"/>
      <c r="B1043" s="205"/>
      <c r="C1043" s="205"/>
      <c r="D1043" s="205"/>
      <c r="E1043" s="205"/>
      <c r="F1043" s="205"/>
      <c r="G1043" s="203"/>
      <c r="H1043" s="203"/>
      <c r="I1043" s="203"/>
      <c r="J1043" s="203"/>
      <c r="K1043" s="203"/>
      <c r="L1043" s="203"/>
    </row>
    <row r="1044" spans="1:12" x14ac:dyDescent="0.15">
      <c r="A1044" s="205"/>
      <c r="B1044" s="205"/>
      <c r="C1044" s="205"/>
      <c r="D1044" s="205"/>
      <c r="E1044" s="205"/>
      <c r="F1044" s="205"/>
      <c r="G1044" s="203"/>
      <c r="H1044" s="203"/>
      <c r="I1044" s="203"/>
      <c r="J1044" s="203"/>
      <c r="K1044" s="203"/>
      <c r="L1044" s="203"/>
    </row>
    <row r="1045" spans="1:12" x14ac:dyDescent="0.15">
      <c r="A1045" s="204"/>
      <c r="B1045" s="204"/>
      <c r="C1045" s="204"/>
      <c r="D1045" s="205"/>
      <c r="E1045" s="205"/>
      <c r="F1045" s="205"/>
      <c r="G1045" s="203"/>
      <c r="H1045" s="203"/>
      <c r="I1045" s="203"/>
      <c r="J1045" s="203"/>
      <c r="K1045" s="203"/>
      <c r="L1045" s="203"/>
    </row>
    <row r="1047" spans="1:12" x14ac:dyDescent="0.15">
      <c r="A1047" s="202"/>
      <c r="B1047" s="203"/>
      <c r="C1047" s="203"/>
      <c r="D1047" s="203"/>
      <c r="E1047" s="203"/>
      <c r="F1047" s="203"/>
      <c r="G1047" s="203"/>
      <c r="H1047" s="203"/>
      <c r="I1047" s="203"/>
      <c r="J1047" s="203"/>
      <c r="K1047" s="203"/>
      <c r="L1047" s="203"/>
    </row>
    <row r="1048" spans="1:12" x14ac:dyDescent="0.15">
      <c r="A1048" s="135"/>
      <c r="B1048" s="135"/>
      <c r="C1048" s="135"/>
      <c r="D1048" s="203"/>
      <c r="E1048" s="203"/>
      <c r="F1048" s="203"/>
      <c r="G1048" s="203"/>
      <c r="H1048" s="203"/>
      <c r="I1048" s="203"/>
      <c r="J1048" s="203"/>
      <c r="K1048" s="203"/>
      <c r="L1048" s="203"/>
    </row>
    <row r="1049" spans="1:12" x14ac:dyDescent="0.15">
      <c r="A1049" s="204"/>
      <c r="B1049" s="203"/>
      <c r="C1049" s="204"/>
      <c r="D1049" s="203"/>
      <c r="E1049" s="203"/>
      <c r="F1049" s="203"/>
      <c r="G1049" s="203"/>
      <c r="H1049" s="203"/>
      <c r="I1049" s="203"/>
      <c r="J1049" s="203"/>
      <c r="K1049" s="203"/>
      <c r="L1049" s="203"/>
    </row>
    <row r="1050" spans="1:12" x14ac:dyDescent="0.15">
      <c r="A1050" s="135"/>
      <c r="B1050" s="135"/>
      <c r="C1050" s="135"/>
      <c r="D1050" s="135"/>
      <c r="E1050" s="135"/>
      <c r="F1050" s="135"/>
      <c r="G1050" s="135"/>
      <c r="H1050" s="135"/>
      <c r="I1050" s="135"/>
      <c r="J1050" s="135"/>
      <c r="K1050" s="135"/>
      <c r="L1050" s="135"/>
    </row>
    <row r="1051" spans="1:12" x14ac:dyDescent="0.15">
      <c r="A1051" s="205"/>
      <c r="B1051" s="203"/>
      <c r="C1051" s="205"/>
      <c r="D1051" s="205"/>
      <c r="E1051" s="205"/>
      <c r="F1051" s="205"/>
      <c r="G1051" s="205"/>
      <c r="H1051" s="205"/>
      <c r="I1051" s="205"/>
      <c r="J1051" s="205"/>
      <c r="K1051" s="203"/>
      <c r="L1051" s="203"/>
    </row>
    <row r="1052" spans="1:12" x14ac:dyDescent="0.15">
      <c r="A1052" s="203"/>
      <c r="B1052" s="203"/>
      <c r="C1052" s="203"/>
      <c r="D1052" s="203"/>
      <c r="E1052" s="203"/>
      <c r="F1052" s="203"/>
      <c r="G1052" s="203"/>
      <c r="H1052" s="203"/>
      <c r="I1052" s="203"/>
      <c r="J1052" s="203"/>
      <c r="K1052" s="203"/>
      <c r="L1052" s="203"/>
    </row>
    <row r="1053" spans="1:12" x14ac:dyDescent="0.15">
      <c r="A1053" s="202"/>
      <c r="B1053" s="205"/>
      <c r="C1053" s="206"/>
      <c r="D1053" s="203"/>
      <c r="E1053" s="202"/>
      <c r="F1053" s="205"/>
      <c r="G1053" s="135"/>
      <c r="H1053" s="203"/>
      <c r="I1053" s="203"/>
      <c r="J1053" s="203"/>
      <c r="K1053" s="203"/>
      <c r="L1053" s="203"/>
    </row>
    <row r="1054" spans="1:12" x14ac:dyDescent="0.15">
      <c r="A1054" s="207"/>
      <c r="B1054" s="205"/>
      <c r="C1054" s="203"/>
      <c r="D1054" s="203"/>
      <c r="E1054" s="207"/>
      <c r="F1054" s="205"/>
      <c r="G1054" s="205"/>
      <c r="H1054" s="203"/>
      <c r="I1054" s="203"/>
      <c r="J1054" s="203"/>
      <c r="K1054" s="203"/>
      <c r="L1054" s="203"/>
    </row>
    <row r="1055" spans="1:12" x14ac:dyDescent="0.15">
      <c r="A1055" s="207"/>
      <c r="B1055" s="205"/>
      <c r="C1055" s="203"/>
      <c r="D1055" s="203"/>
      <c r="E1055" s="207"/>
      <c r="F1055" s="205"/>
      <c r="G1055" s="206"/>
      <c r="H1055" s="203"/>
      <c r="I1055" s="203"/>
      <c r="J1055" s="203"/>
      <c r="K1055" s="203"/>
      <c r="L1055" s="203"/>
    </row>
    <row r="1056" spans="1:12" x14ac:dyDescent="0.15">
      <c r="A1056" s="208"/>
      <c r="B1056" s="209"/>
      <c r="C1056" s="209"/>
      <c r="D1056" s="209"/>
      <c r="E1056" s="209"/>
      <c r="F1056" s="209"/>
      <c r="G1056" s="203"/>
      <c r="H1056" s="203"/>
      <c r="I1056" s="203"/>
      <c r="J1056" s="203"/>
      <c r="K1056" s="203"/>
      <c r="L1056" s="203"/>
    </row>
    <row r="1057" spans="1:16" x14ac:dyDescent="0.15">
      <c r="A1057" s="208"/>
      <c r="B1057" s="208"/>
      <c r="C1057" s="208"/>
      <c r="D1057" s="208"/>
      <c r="E1057" s="209"/>
      <c r="F1057" s="209"/>
      <c r="G1057" s="203"/>
      <c r="H1057" s="203"/>
      <c r="I1057" s="203"/>
      <c r="J1057" s="203"/>
      <c r="K1057" s="203"/>
      <c r="L1057" s="203"/>
    </row>
    <row r="1058" spans="1:16" x14ac:dyDescent="0.15">
      <c r="A1058" s="204"/>
      <c r="B1058" s="204"/>
      <c r="C1058" s="204"/>
      <c r="D1058" s="204"/>
      <c r="E1058" s="204"/>
      <c r="F1058" s="205"/>
      <c r="G1058" s="203"/>
      <c r="H1058" s="203"/>
      <c r="I1058" s="203"/>
      <c r="J1058" s="203"/>
      <c r="K1058" s="129"/>
      <c r="L1058" s="3"/>
    </row>
    <row r="1059" spans="1:16" x14ac:dyDescent="0.15">
      <c r="A1059" s="204"/>
      <c r="B1059" s="204"/>
      <c r="C1059" s="204"/>
      <c r="D1059" s="204"/>
      <c r="E1059" s="205"/>
      <c r="F1059" s="205"/>
      <c r="G1059" s="203"/>
      <c r="H1059" s="203"/>
      <c r="I1059" s="203"/>
      <c r="J1059" s="203"/>
      <c r="K1059" s="129"/>
      <c r="L1059" s="3"/>
    </row>
    <row r="1060" spans="1:16" x14ac:dyDescent="0.15">
      <c r="A1060" s="204"/>
      <c r="B1060" s="204"/>
      <c r="C1060" s="204"/>
      <c r="D1060" s="204"/>
      <c r="E1060" s="205"/>
      <c r="F1060" s="205"/>
      <c r="G1060" s="203"/>
      <c r="H1060" s="203"/>
      <c r="I1060" s="203"/>
      <c r="J1060" s="203"/>
      <c r="L1060" s="3"/>
    </row>
    <row r="1061" spans="1:16" x14ac:dyDescent="0.15">
      <c r="A1061" s="205"/>
      <c r="B1061" s="205"/>
      <c r="C1061" s="205"/>
      <c r="D1061" s="205"/>
      <c r="E1061" s="205"/>
      <c r="F1061" s="205"/>
      <c r="G1061" s="203"/>
      <c r="H1061" s="203"/>
      <c r="I1061" s="203"/>
      <c r="J1061" s="203"/>
      <c r="K1061" s="129"/>
      <c r="L1061" s="3"/>
    </row>
    <row r="1062" spans="1:16" x14ac:dyDescent="0.15">
      <c r="A1062" s="205"/>
      <c r="B1062" s="205"/>
      <c r="C1062" s="205"/>
      <c r="D1062" s="205"/>
      <c r="E1062" s="205"/>
      <c r="F1062" s="205"/>
      <c r="G1062" s="203"/>
      <c r="H1062" s="203"/>
      <c r="I1062" s="203"/>
      <c r="J1062" s="203"/>
      <c r="K1062" s="129"/>
      <c r="L1062" s="3"/>
    </row>
    <row r="1063" spans="1:16" x14ac:dyDescent="0.15">
      <c r="A1063" s="205"/>
      <c r="B1063" s="205"/>
      <c r="C1063" s="205"/>
      <c r="D1063" s="205"/>
      <c r="E1063" s="205"/>
      <c r="F1063" s="205"/>
      <c r="G1063" s="203"/>
      <c r="H1063" s="203"/>
      <c r="I1063" s="203"/>
      <c r="J1063" s="203"/>
      <c r="K1063" s="129"/>
      <c r="L1063" s="3"/>
    </row>
    <row r="1064" spans="1:16" x14ac:dyDescent="0.15">
      <c r="A1064" s="205"/>
      <c r="B1064" s="205"/>
      <c r="C1064" s="205"/>
      <c r="D1064" s="205"/>
      <c r="E1064" s="205"/>
      <c r="F1064" s="205"/>
      <c r="G1064" s="203"/>
      <c r="H1064" s="203"/>
      <c r="I1064" s="203"/>
      <c r="J1064" s="203"/>
      <c r="K1064" s="129"/>
      <c r="L1064" s="3"/>
    </row>
    <row r="1065" spans="1:16" x14ac:dyDescent="0.15">
      <c r="A1065" s="205"/>
      <c r="B1065" s="205"/>
      <c r="C1065" s="205"/>
      <c r="D1065" s="205"/>
      <c r="E1065" s="205"/>
      <c r="F1065" s="205"/>
      <c r="G1065" s="203"/>
      <c r="H1065" s="203"/>
      <c r="I1065" s="203"/>
      <c r="J1065" s="203"/>
      <c r="K1065" s="129"/>
      <c r="L1065" s="3"/>
    </row>
    <row r="1066" spans="1:16" x14ac:dyDescent="0.15">
      <c r="A1066" s="205"/>
      <c r="B1066" s="205"/>
      <c r="C1066" s="205"/>
      <c r="D1066" s="205"/>
      <c r="E1066" s="205"/>
      <c r="F1066" s="205"/>
      <c r="G1066" s="203"/>
      <c r="H1066" s="203"/>
      <c r="I1066" s="203"/>
      <c r="J1066" s="203"/>
      <c r="K1066" s="129"/>
      <c r="L1066" s="3"/>
    </row>
    <row r="1067" spans="1:16" x14ac:dyDescent="0.15">
      <c r="A1067" s="204"/>
      <c r="B1067" s="204"/>
      <c r="C1067" s="204"/>
      <c r="D1067" s="205"/>
      <c r="E1067" s="205"/>
      <c r="F1067" s="205"/>
      <c r="G1067" s="203"/>
      <c r="H1067" s="203"/>
      <c r="I1067" s="203"/>
      <c r="J1067" s="203"/>
      <c r="K1067" s="203"/>
      <c r="L1067" s="203"/>
    </row>
    <row r="1069" spans="1:16" s="181" customFormat="1" x14ac:dyDescent="0.1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</row>
    <row r="1072" spans="1:16" x14ac:dyDescent="0.15">
      <c r="A1072" s="202"/>
      <c r="B1072" s="203"/>
      <c r="C1072" s="203"/>
      <c r="D1072" s="203"/>
      <c r="E1072" s="203"/>
      <c r="F1072" s="203"/>
      <c r="G1072" s="203"/>
      <c r="H1072" s="203"/>
      <c r="I1072" s="203"/>
      <c r="J1072" s="203"/>
      <c r="K1072" s="203"/>
      <c r="L1072" s="203"/>
    </row>
    <row r="1073" spans="1:12" x14ac:dyDescent="0.15">
      <c r="A1073" s="135"/>
      <c r="B1073" s="135"/>
      <c r="C1073" s="135"/>
      <c r="D1073" s="203"/>
      <c r="E1073" s="203"/>
      <c r="F1073" s="203"/>
      <c r="G1073" s="203"/>
      <c r="H1073" s="203"/>
      <c r="I1073" s="203"/>
      <c r="J1073" s="203"/>
      <c r="K1073" s="203"/>
      <c r="L1073" s="203"/>
    </row>
    <row r="1074" spans="1:12" x14ac:dyDescent="0.15">
      <c r="A1074" s="204"/>
      <c r="B1074" s="203"/>
      <c r="C1074" s="204"/>
      <c r="D1074" s="203"/>
      <c r="E1074" s="203"/>
      <c r="F1074" s="203"/>
      <c r="G1074" s="203"/>
      <c r="H1074" s="203"/>
      <c r="I1074" s="203"/>
      <c r="J1074" s="203"/>
      <c r="K1074" s="203"/>
      <c r="L1074" s="203"/>
    </row>
    <row r="1075" spans="1:12" x14ac:dyDescent="0.15">
      <c r="A1075" s="12"/>
      <c r="B1075" s="12"/>
      <c r="C1075" s="12"/>
      <c r="D1075" s="12"/>
      <c r="E1075" s="12"/>
      <c r="F1075" s="12"/>
      <c r="G1075" s="12"/>
      <c r="H1075" s="12"/>
      <c r="I1075" s="12"/>
      <c r="J1075" s="12"/>
      <c r="K1075" s="135"/>
      <c r="L1075" s="135"/>
    </row>
    <row r="1076" spans="1:12" x14ac:dyDescent="0.15">
      <c r="A1076" s="3"/>
      <c r="C1076" s="3"/>
      <c r="D1076" s="3"/>
      <c r="E1076" s="3"/>
      <c r="F1076" s="3"/>
      <c r="G1076" s="3"/>
      <c r="H1076" s="3"/>
      <c r="I1076" s="3"/>
      <c r="J1076" s="3"/>
      <c r="K1076" s="203"/>
      <c r="L1076" s="203"/>
    </row>
    <row r="1077" spans="1:12" x14ac:dyDescent="0.15">
      <c r="K1077" s="203"/>
      <c r="L1077" s="203"/>
    </row>
    <row r="1078" spans="1:12" x14ac:dyDescent="0.15">
      <c r="A1078" s="10"/>
      <c r="B1078" s="3"/>
      <c r="C1078" s="6"/>
      <c r="E1078" s="10"/>
      <c r="F1078" s="3"/>
      <c r="G1078" s="12"/>
      <c r="K1078" s="203"/>
      <c r="L1078" s="203"/>
    </row>
    <row r="1079" spans="1:12" x14ac:dyDescent="0.15">
      <c r="A1079" s="199"/>
      <c r="B1079" s="3"/>
      <c r="E1079" s="199"/>
      <c r="F1079" s="3"/>
      <c r="G1079" s="3"/>
      <c r="K1079" s="203"/>
      <c r="L1079" s="203"/>
    </row>
    <row r="1080" spans="1:12" x14ac:dyDescent="0.15">
      <c r="A1080" s="199"/>
      <c r="B1080" s="3"/>
      <c r="E1080" s="199"/>
      <c r="F1080" s="3"/>
      <c r="G1080" s="6"/>
      <c r="K1080" s="203"/>
      <c r="L1080" s="203"/>
    </row>
    <row r="1081" spans="1:12" x14ac:dyDescent="0.15">
      <c r="A1081" s="200"/>
      <c r="B1081" s="201"/>
      <c r="C1081" s="201"/>
      <c r="D1081" s="201"/>
      <c r="E1081" s="201"/>
      <c r="F1081" s="201"/>
      <c r="K1081" s="203"/>
      <c r="L1081" s="203"/>
    </row>
    <row r="1082" spans="1:12" x14ac:dyDescent="0.15">
      <c r="A1082" s="200"/>
      <c r="B1082" s="200"/>
      <c r="C1082" s="200"/>
      <c r="D1082" s="200"/>
      <c r="E1082" s="201"/>
      <c r="F1082" s="201"/>
      <c r="K1082" s="203"/>
      <c r="L1082" s="203"/>
    </row>
    <row r="1083" spans="1:12" x14ac:dyDescent="0.15">
      <c r="A1083" s="204"/>
      <c r="B1083" s="109"/>
      <c r="C1083" s="109"/>
      <c r="D1083" s="109"/>
      <c r="E1083" s="204"/>
      <c r="F1083" s="205"/>
      <c r="G1083" s="203"/>
      <c r="H1083" s="203"/>
      <c r="I1083" s="203"/>
      <c r="J1083" s="203"/>
      <c r="K1083" s="129"/>
      <c r="L1083" s="3"/>
    </row>
    <row r="1084" spans="1:12" x14ac:dyDescent="0.15">
      <c r="A1084" s="204"/>
      <c r="B1084" s="109"/>
      <c r="C1084" s="109"/>
      <c r="D1084" s="109"/>
      <c r="E1084" s="205"/>
      <c r="F1084" s="205"/>
      <c r="G1084" s="203"/>
      <c r="H1084" s="203"/>
      <c r="I1084" s="203"/>
      <c r="J1084" s="203"/>
      <c r="K1084" s="129"/>
      <c r="L1084" s="3"/>
    </row>
    <row r="1085" spans="1:12" x14ac:dyDescent="0.15">
      <c r="A1085" s="204"/>
      <c r="B1085" s="204"/>
      <c r="C1085" s="204"/>
      <c r="D1085" s="204"/>
      <c r="E1085" s="205"/>
      <c r="F1085" s="205"/>
      <c r="G1085" s="203"/>
      <c r="H1085" s="203"/>
      <c r="I1085" s="203"/>
      <c r="J1085" s="203"/>
      <c r="L1085" s="3"/>
    </row>
    <row r="1086" spans="1:12" x14ac:dyDescent="0.15">
      <c r="A1086" s="205"/>
      <c r="B1086" s="205"/>
      <c r="C1086" s="205"/>
      <c r="D1086" s="205"/>
      <c r="E1086" s="205"/>
      <c r="F1086" s="205"/>
      <c r="G1086" s="203"/>
      <c r="H1086" s="203"/>
      <c r="I1086" s="203"/>
      <c r="J1086" s="203"/>
      <c r="K1086" s="129"/>
      <c r="L1086" s="3"/>
    </row>
    <row r="1087" spans="1:12" x14ac:dyDescent="0.15">
      <c r="A1087" s="205"/>
      <c r="B1087" s="205"/>
      <c r="C1087" s="205"/>
      <c r="D1087" s="205"/>
      <c r="E1087" s="205"/>
      <c r="F1087" s="205"/>
      <c r="G1087" s="203"/>
      <c r="H1087" s="203"/>
      <c r="I1087" s="203"/>
      <c r="J1087" s="203"/>
      <c r="K1087" s="129"/>
      <c r="L1087" s="3"/>
    </row>
    <row r="1088" spans="1:12" x14ac:dyDescent="0.15">
      <c r="A1088" s="205"/>
      <c r="B1088" s="205"/>
      <c r="C1088" s="205"/>
      <c r="D1088" s="205"/>
      <c r="E1088" s="205"/>
      <c r="F1088" s="205"/>
      <c r="G1088" s="203"/>
      <c r="H1088" s="203"/>
      <c r="I1088" s="203"/>
      <c r="J1088" s="203"/>
      <c r="K1088" s="129"/>
      <c r="L1088" s="3"/>
    </row>
    <row r="1089" spans="1:12" x14ac:dyDescent="0.15">
      <c r="A1089" s="205"/>
      <c r="B1089" s="205"/>
      <c r="C1089" s="205"/>
      <c r="D1089" s="205"/>
      <c r="E1089" s="205"/>
      <c r="F1089" s="205"/>
      <c r="G1089" s="203"/>
      <c r="H1089" s="203"/>
      <c r="I1089" s="203"/>
      <c r="J1089" s="203"/>
      <c r="K1089" s="129"/>
      <c r="L1089" s="3"/>
    </row>
    <row r="1090" spans="1:12" x14ac:dyDescent="0.15">
      <c r="A1090" s="205"/>
      <c r="B1090" s="205"/>
      <c r="C1090" s="205"/>
      <c r="D1090" s="205"/>
      <c r="E1090" s="205"/>
      <c r="F1090" s="205"/>
      <c r="G1090" s="203"/>
      <c r="H1090" s="203"/>
      <c r="I1090" s="203"/>
      <c r="J1090" s="203"/>
      <c r="K1090" s="129"/>
      <c r="L1090" s="3"/>
    </row>
    <row r="1091" spans="1:12" x14ac:dyDescent="0.15">
      <c r="A1091" s="205"/>
      <c r="B1091" s="205"/>
      <c r="C1091" s="205"/>
      <c r="D1091" s="205"/>
      <c r="E1091" s="205"/>
      <c r="F1091" s="205"/>
      <c r="G1091" s="203"/>
      <c r="H1091" s="203"/>
      <c r="I1091" s="203"/>
      <c r="J1091" s="203"/>
      <c r="K1091" s="129"/>
      <c r="L1091" s="3"/>
    </row>
    <row r="1092" spans="1:12" x14ac:dyDescent="0.15">
      <c r="A1092" s="204"/>
      <c r="B1092" s="204"/>
      <c r="C1092" s="204"/>
      <c r="D1092" s="205"/>
      <c r="E1092" s="205"/>
      <c r="F1092" s="205"/>
      <c r="G1092" s="203"/>
      <c r="H1092" s="203"/>
      <c r="I1092" s="203"/>
      <c r="J1092" s="203"/>
      <c r="K1092" s="203"/>
      <c r="L1092" s="203"/>
    </row>
    <row r="1095" spans="1:12" x14ac:dyDescent="0.15">
      <c r="A1095" s="202"/>
      <c r="B1095" s="203"/>
      <c r="C1095" s="203"/>
      <c r="D1095" s="203"/>
      <c r="E1095" s="203"/>
      <c r="F1095" s="203"/>
      <c r="G1095" s="203"/>
      <c r="H1095" s="203"/>
      <c r="I1095" s="203"/>
      <c r="J1095" s="203"/>
      <c r="K1095" s="203"/>
      <c r="L1095" s="203"/>
    </row>
    <row r="1096" spans="1:12" x14ac:dyDescent="0.15">
      <c r="A1096" s="135"/>
      <c r="B1096" s="135"/>
      <c r="C1096" s="135"/>
      <c r="D1096" s="203"/>
      <c r="E1096" s="203"/>
      <c r="F1096" s="203"/>
      <c r="G1096" s="203"/>
      <c r="H1096" s="203"/>
      <c r="I1096" s="203"/>
      <c r="J1096" s="203"/>
      <c r="K1096" s="203"/>
      <c r="L1096" s="203"/>
    </row>
    <row r="1097" spans="1:12" x14ac:dyDescent="0.15">
      <c r="A1097" s="204"/>
      <c r="B1097" s="203"/>
      <c r="C1097" s="204"/>
      <c r="D1097" s="203"/>
      <c r="E1097" s="203"/>
      <c r="F1097" s="203"/>
      <c r="G1097" s="203"/>
      <c r="H1097" s="203"/>
      <c r="I1097" s="203"/>
      <c r="J1097" s="203"/>
      <c r="K1097" s="203"/>
      <c r="L1097" s="203"/>
    </row>
    <row r="1098" spans="1:12" x14ac:dyDescent="0.15">
      <c r="A1098" s="12"/>
      <c r="B1098" s="12"/>
      <c r="C1098" s="12"/>
      <c r="D1098" s="12"/>
      <c r="E1098" s="12"/>
      <c r="F1098" s="12"/>
      <c r="G1098" s="12"/>
      <c r="H1098" s="12"/>
      <c r="I1098" s="12"/>
      <c r="J1098" s="12"/>
      <c r="K1098" s="135"/>
      <c r="L1098" s="135"/>
    </row>
    <row r="1099" spans="1:12" x14ac:dyDescent="0.15">
      <c r="A1099" s="3"/>
      <c r="C1099" s="3"/>
      <c r="D1099" s="3"/>
      <c r="E1099" s="3"/>
      <c r="F1099" s="3"/>
      <c r="G1099" s="3"/>
      <c r="H1099" s="3"/>
      <c r="I1099" s="3"/>
      <c r="J1099" s="3"/>
      <c r="K1099" s="203"/>
      <c r="L1099" s="203"/>
    </row>
    <row r="1100" spans="1:12" x14ac:dyDescent="0.15">
      <c r="K1100" s="203"/>
      <c r="L1100" s="203"/>
    </row>
    <row r="1101" spans="1:12" x14ac:dyDescent="0.15">
      <c r="A1101" s="10"/>
      <c r="B1101" s="3"/>
      <c r="C1101" s="6"/>
      <c r="E1101" s="10"/>
      <c r="F1101" s="3"/>
      <c r="G1101" s="12"/>
      <c r="K1101" s="203"/>
      <c r="L1101" s="203"/>
    </row>
    <row r="1102" spans="1:12" x14ac:dyDescent="0.15">
      <c r="A1102" s="199"/>
      <c r="B1102" s="3"/>
      <c r="E1102" s="199"/>
      <c r="F1102" s="3"/>
      <c r="G1102" s="3"/>
      <c r="K1102" s="203"/>
      <c r="L1102" s="203"/>
    </row>
    <row r="1103" spans="1:12" x14ac:dyDescent="0.15">
      <c r="A1103" s="199"/>
      <c r="B1103" s="3"/>
      <c r="E1103" s="199"/>
      <c r="F1103" s="3"/>
      <c r="G1103" s="6"/>
      <c r="K1103" s="203"/>
      <c r="L1103" s="203"/>
    </row>
    <row r="1104" spans="1:12" x14ac:dyDescent="0.15">
      <c r="A1104" s="200"/>
      <c r="B1104" s="201"/>
      <c r="C1104" s="201"/>
      <c r="D1104" s="201"/>
      <c r="E1104" s="201"/>
      <c r="F1104" s="201"/>
      <c r="K1104" s="203"/>
      <c r="L1104" s="203"/>
    </row>
    <row r="1105" spans="1:12" x14ac:dyDescent="0.15">
      <c r="A1105" s="200"/>
      <c r="B1105" s="200"/>
      <c r="C1105" s="200"/>
      <c r="D1105" s="200"/>
      <c r="E1105" s="201"/>
      <c r="F1105" s="201"/>
      <c r="K1105" s="203"/>
      <c r="L1105" s="203"/>
    </row>
    <row r="1106" spans="1:12" x14ac:dyDescent="0.15">
      <c r="A1106" s="204"/>
      <c r="B1106" s="109"/>
      <c r="C1106" s="109"/>
      <c r="D1106" s="109"/>
      <c r="E1106" s="204"/>
      <c r="F1106" s="205"/>
      <c r="G1106" s="203"/>
      <c r="H1106" s="203"/>
      <c r="I1106" s="203"/>
      <c r="J1106" s="203"/>
      <c r="K1106" s="129"/>
      <c r="L1106" s="3"/>
    </row>
    <row r="1107" spans="1:12" x14ac:dyDescent="0.15">
      <c r="A1107" s="204"/>
      <c r="B1107" s="109"/>
      <c r="C1107" s="109"/>
      <c r="D1107" s="109"/>
      <c r="E1107" s="205"/>
      <c r="F1107" s="205"/>
      <c r="G1107" s="203"/>
      <c r="H1107" s="203"/>
      <c r="I1107" s="203"/>
      <c r="J1107" s="203"/>
      <c r="K1107" s="129"/>
      <c r="L1107" s="3"/>
    </row>
    <row r="1108" spans="1:12" x14ac:dyDescent="0.15">
      <c r="A1108" s="204"/>
      <c r="B1108" s="109"/>
      <c r="C1108" s="109"/>
      <c r="D1108" s="109"/>
      <c r="E1108" s="205"/>
      <c r="F1108" s="205"/>
      <c r="G1108" s="203"/>
      <c r="H1108" s="203"/>
      <c r="I1108" s="203"/>
      <c r="J1108" s="203"/>
      <c r="L1108" s="3"/>
    </row>
    <row r="1109" spans="1:12" x14ac:dyDescent="0.15">
      <c r="A1109" s="205"/>
      <c r="B1109" s="205"/>
      <c r="C1109" s="205"/>
      <c r="D1109" s="205"/>
      <c r="E1109" s="205"/>
      <c r="F1109" s="205"/>
      <c r="G1109" s="203"/>
      <c r="H1109" s="203"/>
      <c r="I1109" s="203"/>
      <c r="J1109" s="203"/>
      <c r="K1109" s="129"/>
      <c r="L1109" s="3"/>
    </row>
    <row r="1110" spans="1:12" x14ac:dyDescent="0.15">
      <c r="A1110" s="205"/>
      <c r="B1110" s="205"/>
      <c r="C1110" s="205"/>
      <c r="D1110" s="205"/>
      <c r="E1110" s="205"/>
      <c r="F1110" s="205"/>
      <c r="G1110" s="203"/>
      <c r="H1110" s="203"/>
      <c r="I1110" s="203"/>
      <c r="J1110" s="203"/>
      <c r="K1110" s="129"/>
      <c r="L1110" s="3"/>
    </row>
    <row r="1111" spans="1:12" x14ac:dyDescent="0.15">
      <c r="A1111" s="205"/>
      <c r="B1111" s="205"/>
      <c r="C1111" s="205"/>
      <c r="D1111" s="205"/>
      <c r="E1111" s="205"/>
      <c r="F1111" s="205"/>
      <c r="G1111" s="203"/>
      <c r="H1111" s="203"/>
      <c r="I1111" s="203"/>
      <c r="J1111" s="203"/>
      <c r="K1111" s="129"/>
      <c r="L1111" s="3"/>
    </row>
    <row r="1112" spans="1:12" x14ac:dyDescent="0.15">
      <c r="A1112" s="205"/>
      <c r="B1112" s="205"/>
      <c r="C1112" s="205"/>
      <c r="D1112" s="205"/>
      <c r="E1112" s="205"/>
      <c r="F1112" s="205"/>
      <c r="G1112" s="203"/>
      <c r="H1112" s="203"/>
      <c r="I1112" s="203"/>
      <c r="J1112" s="203"/>
      <c r="K1112" s="129"/>
      <c r="L1112" s="3"/>
    </row>
    <row r="1113" spans="1:12" x14ac:dyDescent="0.15">
      <c r="A1113" s="205"/>
      <c r="B1113" s="205"/>
      <c r="C1113" s="205"/>
      <c r="D1113" s="205"/>
      <c r="E1113" s="205"/>
      <c r="F1113" s="205"/>
      <c r="G1113" s="203"/>
      <c r="H1113" s="203"/>
      <c r="I1113" s="203"/>
      <c r="J1113" s="203"/>
      <c r="K1113" s="129"/>
      <c r="L1113" s="3"/>
    </row>
    <row r="1114" spans="1:12" x14ac:dyDescent="0.15">
      <c r="A1114" s="205"/>
      <c r="B1114" s="205"/>
      <c r="C1114" s="205"/>
      <c r="D1114" s="205"/>
      <c r="E1114" s="205"/>
      <c r="F1114" s="205"/>
      <c r="G1114" s="203"/>
      <c r="H1114" s="203"/>
      <c r="I1114" s="203"/>
      <c r="J1114" s="203"/>
      <c r="K1114" s="129"/>
      <c r="L1114" s="3"/>
    </row>
    <row r="1115" spans="1:12" x14ac:dyDescent="0.15">
      <c r="A1115" s="204"/>
      <c r="B1115" s="204"/>
      <c r="C1115" s="204"/>
      <c r="D1115" s="205"/>
      <c r="E1115" s="205"/>
      <c r="F1115" s="205"/>
      <c r="G1115" s="203"/>
      <c r="H1115" s="203"/>
      <c r="I1115" s="203"/>
      <c r="J1115" s="203"/>
      <c r="K1115" s="203"/>
      <c r="L1115" s="203"/>
    </row>
    <row r="1118" spans="1:12" x14ac:dyDescent="0.15">
      <c r="A1118" s="202"/>
      <c r="B1118" s="203"/>
      <c r="C1118" s="203"/>
      <c r="D1118" s="203"/>
      <c r="E1118" s="203"/>
      <c r="F1118" s="203"/>
      <c r="G1118" s="203"/>
      <c r="H1118" s="203"/>
      <c r="I1118" s="203"/>
      <c r="J1118" s="203"/>
      <c r="K1118" s="203"/>
      <c r="L1118" s="203"/>
    </row>
    <row r="1119" spans="1:12" x14ac:dyDescent="0.15">
      <c r="A1119" s="135"/>
      <c r="B1119" s="135"/>
      <c r="C1119" s="135"/>
      <c r="D1119" s="203"/>
      <c r="E1119" s="203"/>
      <c r="F1119" s="203"/>
      <c r="G1119" s="203"/>
      <c r="H1119" s="203"/>
      <c r="I1119" s="203"/>
      <c r="J1119" s="203"/>
      <c r="K1119" s="203"/>
      <c r="L1119" s="203"/>
    </row>
    <row r="1120" spans="1:12" x14ac:dyDescent="0.15">
      <c r="A1120" s="204"/>
      <c r="B1120" s="203"/>
      <c r="C1120" s="204"/>
      <c r="D1120" s="203"/>
      <c r="E1120" s="203"/>
      <c r="F1120" s="203"/>
      <c r="G1120" s="203"/>
      <c r="H1120" s="203"/>
      <c r="I1120" s="203"/>
      <c r="J1120" s="203"/>
      <c r="K1120" s="203"/>
      <c r="L1120" s="203"/>
    </row>
    <row r="1121" spans="1:12" x14ac:dyDescent="0.15">
      <c r="A1121" s="12"/>
      <c r="B1121" s="12"/>
      <c r="C1121" s="12"/>
      <c r="D1121" s="12"/>
      <c r="E1121" s="12"/>
      <c r="F1121" s="12"/>
      <c r="G1121" s="12"/>
      <c r="H1121" s="12"/>
      <c r="I1121" s="12"/>
      <c r="J1121" s="12"/>
      <c r="K1121" s="135"/>
      <c r="L1121" s="135"/>
    </row>
    <row r="1122" spans="1:12" x14ac:dyDescent="0.15">
      <c r="A1122" s="3"/>
      <c r="C1122" s="3"/>
      <c r="D1122" s="3"/>
      <c r="E1122" s="3"/>
      <c r="F1122" s="3"/>
      <c r="G1122" s="3"/>
      <c r="H1122" s="3"/>
      <c r="I1122" s="3"/>
      <c r="J1122" s="3"/>
      <c r="K1122" s="203"/>
      <c r="L1122" s="203"/>
    </row>
    <row r="1123" spans="1:12" x14ac:dyDescent="0.15">
      <c r="K1123" s="203"/>
      <c r="L1123" s="203"/>
    </row>
    <row r="1124" spans="1:12" x14ac:dyDescent="0.15">
      <c r="A1124" s="10"/>
      <c r="B1124" s="3"/>
      <c r="C1124" s="6"/>
      <c r="E1124" s="10"/>
      <c r="F1124" s="3"/>
      <c r="G1124" s="12"/>
      <c r="K1124" s="203"/>
      <c r="L1124" s="203"/>
    </row>
    <row r="1125" spans="1:12" x14ac:dyDescent="0.15">
      <c r="A1125" s="199"/>
      <c r="B1125" s="3"/>
      <c r="E1125" s="199"/>
      <c r="F1125" s="3"/>
      <c r="G1125" s="3"/>
      <c r="K1125" s="203"/>
      <c r="L1125" s="203"/>
    </row>
    <row r="1126" spans="1:12" x14ac:dyDescent="0.15">
      <c r="A1126" s="199"/>
      <c r="B1126" s="3"/>
      <c r="E1126" s="199"/>
      <c r="F1126" s="3"/>
      <c r="G1126" s="6"/>
      <c r="K1126" s="203"/>
      <c r="L1126" s="203"/>
    </row>
    <row r="1127" spans="1:12" x14ac:dyDescent="0.15">
      <c r="A1127" s="200"/>
      <c r="B1127" s="201"/>
      <c r="C1127" s="201"/>
      <c r="D1127" s="201"/>
      <c r="E1127" s="201"/>
      <c r="F1127" s="201"/>
      <c r="K1127" s="203"/>
      <c r="L1127" s="203"/>
    </row>
    <row r="1128" spans="1:12" x14ac:dyDescent="0.15">
      <c r="A1128" s="200"/>
      <c r="B1128" s="200"/>
      <c r="C1128" s="200"/>
      <c r="D1128" s="200"/>
      <c r="E1128" s="201"/>
      <c r="F1128" s="201"/>
      <c r="K1128" s="203"/>
      <c r="L1128" s="203"/>
    </row>
    <row r="1129" spans="1:12" x14ac:dyDescent="0.15">
      <c r="A1129" s="204"/>
      <c r="B1129" s="109"/>
      <c r="C1129" s="109"/>
      <c r="D1129" s="109"/>
      <c r="E1129" s="109"/>
      <c r="F1129" s="3"/>
      <c r="G1129" s="203"/>
      <c r="H1129" s="203"/>
      <c r="I1129" s="203"/>
      <c r="J1129" s="203"/>
      <c r="K1129" s="129"/>
      <c r="L1129" s="3"/>
    </row>
    <row r="1130" spans="1:12" x14ac:dyDescent="0.15">
      <c r="A1130" s="204"/>
      <c r="B1130" s="109"/>
      <c r="C1130" s="109"/>
      <c r="D1130" s="109"/>
      <c r="E1130" s="3"/>
      <c r="F1130" s="3"/>
      <c r="G1130" s="203"/>
      <c r="H1130" s="203"/>
      <c r="I1130" s="203"/>
      <c r="J1130" s="203"/>
      <c r="K1130" s="129"/>
      <c r="L1130" s="3"/>
    </row>
    <row r="1131" spans="1:12" x14ac:dyDescent="0.15">
      <c r="A1131" s="204"/>
      <c r="B1131" s="109"/>
      <c r="C1131" s="109"/>
      <c r="D1131" s="109"/>
      <c r="E1131" s="205"/>
      <c r="F1131" s="205"/>
      <c r="G1131" s="203"/>
      <c r="H1131" s="203"/>
      <c r="I1131" s="203"/>
      <c r="J1131" s="203"/>
      <c r="L1131" s="3"/>
    </row>
    <row r="1132" spans="1:12" x14ac:dyDescent="0.15">
      <c r="A1132" s="205"/>
      <c r="B1132" s="3"/>
      <c r="C1132" s="3"/>
      <c r="D1132" s="3"/>
      <c r="E1132" s="205"/>
      <c r="F1132" s="205"/>
      <c r="G1132" s="203"/>
      <c r="H1132" s="203"/>
      <c r="I1132" s="203"/>
      <c r="J1132" s="203"/>
      <c r="K1132" s="129"/>
      <c r="L1132" s="3"/>
    </row>
    <row r="1133" spans="1:12" x14ac:dyDescent="0.15">
      <c r="A1133" s="205"/>
      <c r="B1133" s="205"/>
      <c r="C1133" s="205"/>
      <c r="D1133" s="205"/>
      <c r="E1133" s="205"/>
      <c r="F1133" s="205"/>
      <c r="G1133" s="203"/>
      <c r="H1133" s="203"/>
      <c r="I1133" s="203"/>
      <c r="J1133" s="203"/>
      <c r="K1133" s="129"/>
      <c r="L1133" s="3"/>
    </row>
    <row r="1134" spans="1:12" x14ac:dyDescent="0.15">
      <c r="A1134" s="205"/>
      <c r="B1134" s="205"/>
      <c r="C1134" s="205"/>
      <c r="D1134" s="205"/>
      <c r="E1134" s="205"/>
      <c r="F1134" s="205"/>
      <c r="G1134" s="203"/>
      <c r="H1134" s="203"/>
      <c r="I1134" s="203"/>
      <c r="J1134" s="203"/>
      <c r="K1134" s="129"/>
      <c r="L1134" s="3"/>
    </row>
    <row r="1135" spans="1:12" x14ac:dyDescent="0.15">
      <c r="A1135" s="205"/>
      <c r="B1135" s="205"/>
      <c r="C1135" s="205"/>
      <c r="D1135" s="205"/>
      <c r="E1135" s="205"/>
      <c r="F1135" s="205"/>
      <c r="G1135" s="203"/>
      <c r="H1135" s="203"/>
      <c r="I1135" s="203"/>
      <c r="J1135" s="203"/>
      <c r="K1135" s="129"/>
      <c r="L1135" s="3"/>
    </row>
    <row r="1136" spans="1:12" x14ac:dyDescent="0.15">
      <c r="A1136" s="205"/>
      <c r="B1136" s="205"/>
      <c r="C1136" s="205"/>
      <c r="D1136" s="205"/>
      <c r="E1136" s="205"/>
      <c r="F1136" s="205"/>
      <c r="G1136" s="203"/>
      <c r="H1136" s="203"/>
      <c r="I1136" s="203"/>
      <c r="J1136" s="203"/>
      <c r="K1136" s="129"/>
      <c r="L1136" s="3"/>
    </row>
    <row r="1137" spans="1:12" x14ac:dyDescent="0.15">
      <c r="A1137" s="205"/>
      <c r="B1137" s="205"/>
      <c r="C1137" s="205"/>
      <c r="D1137" s="205"/>
      <c r="E1137" s="205"/>
      <c r="F1137" s="205"/>
      <c r="G1137" s="203"/>
      <c r="H1137" s="203"/>
      <c r="I1137" s="203"/>
      <c r="J1137" s="203"/>
      <c r="K1137" s="129"/>
      <c r="L1137" s="3"/>
    </row>
    <row r="1138" spans="1:12" x14ac:dyDescent="0.15">
      <c r="A1138" s="204"/>
      <c r="B1138" s="204"/>
      <c r="C1138" s="204"/>
      <c r="D1138" s="205"/>
      <c r="E1138" s="205"/>
      <c r="F1138" s="205"/>
      <c r="G1138" s="203"/>
      <c r="H1138" s="203"/>
      <c r="I1138" s="203"/>
      <c r="J1138" s="203"/>
      <c r="K1138" s="203"/>
      <c r="L1138" s="203"/>
    </row>
    <row r="1141" spans="1:12" x14ac:dyDescent="0.15">
      <c r="A1141" s="202"/>
      <c r="B1141" s="203"/>
      <c r="C1141" s="203"/>
      <c r="D1141" s="203"/>
      <c r="E1141" s="203"/>
      <c r="F1141" s="203"/>
      <c r="G1141" s="203"/>
      <c r="H1141" s="203"/>
      <c r="I1141" s="203"/>
      <c r="J1141" s="203"/>
      <c r="K1141" s="203"/>
      <c r="L1141" s="203"/>
    </row>
    <row r="1142" spans="1:12" x14ac:dyDescent="0.15">
      <c r="A1142" s="135"/>
      <c r="B1142" s="135"/>
      <c r="C1142" s="135"/>
      <c r="D1142" s="203"/>
      <c r="E1142" s="203"/>
      <c r="F1142" s="203"/>
      <c r="G1142" s="203"/>
      <c r="H1142" s="203"/>
      <c r="I1142" s="203"/>
      <c r="J1142" s="203"/>
      <c r="K1142" s="203"/>
      <c r="L1142" s="203"/>
    </row>
    <row r="1143" spans="1:12" x14ac:dyDescent="0.15">
      <c r="A1143" s="204"/>
      <c r="B1143" s="203"/>
      <c r="C1143" s="204"/>
      <c r="D1143" s="203"/>
      <c r="E1143" s="203"/>
      <c r="F1143" s="203"/>
      <c r="G1143" s="203"/>
      <c r="H1143" s="203"/>
      <c r="I1143" s="203"/>
      <c r="J1143" s="203"/>
      <c r="K1143" s="203"/>
      <c r="L1143" s="203"/>
    </row>
    <row r="1144" spans="1:12" x14ac:dyDescent="0.15">
      <c r="A1144" s="12"/>
      <c r="B1144" s="12"/>
      <c r="C1144" s="12"/>
      <c r="D1144" s="12"/>
      <c r="E1144" s="12"/>
      <c r="F1144" s="12"/>
      <c r="G1144" s="12"/>
      <c r="H1144" s="12"/>
      <c r="I1144" s="12"/>
      <c r="J1144" s="12"/>
      <c r="K1144" s="135"/>
      <c r="L1144" s="135"/>
    </row>
    <row r="1145" spans="1:12" x14ac:dyDescent="0.15">
      <c r="A1145" s="3"/>
      <c r="C1145" s="3"/>
      <c r="D1145" s="3"/>
      <c r="E1145" s="3"/>
      <c r="F1145" s="3"/>
      <c r="G1145" s="3"/>
      <c r="H1145" s="3"/>
      <c r="I1145" s="3"/>
      <c r="J1145" s="3"/>
      <c r="K1145" s="203"/>
      <c r="L1145" s="203"/>
    </row>
    <row r="1146" spans="1:12" x14ac:dyDescent="0.15">
      <c r="K1146" s="203"/>
      <c r="L1146" s="203"/>
    </row>
    <row r="1147" spans="1:12" x14ac:dyDescent="0.15">
      <c r="A1147" s="10"/>
      <c r="B1147" s="3"/>
      <c r="C1147" s="6"/>
      <c r="E1147" s="10"/>
      <c r="F1147" s="3"/>
      <c r="G1147" s="12"/>
      <c r="K1147" s="203"/>
      <c r="L1147" s="203"/>
    </row>
    <row r="1148" spans="1:12" x14ac:dyDescent="0.15">
      <c r="A1148" s="199"/>
      <c r="B1148" s="3"/>
      <c r="E1148" s="199"/>
      <c r="F1148" s="3"/>
      <c r="G1148" s="3"/>
      <c r="K1148" s="203"/>
      <c r="L1148" s="203"/>
    </row>
    <row r="1149" spans="1:12" x14ac:dyDescent="0.15">
      <c r="A1149" s="199"/>
      <c r="B1149" s="3"/>
      <c r="E1149" s="199"/>
      <c r="F1149" s="3"/>
      <c r="G1149" s="6"/>
      <c r="K1149" s="203"/>
      <c r="L1149" s="203"/>
    </row>
    <row r="1150" spans="1:12" x14ac:dyDescent="0.15">
      <c r="A1150" s="200"/>
      <c r="B1150" s="201"/>
      <c r="C1150" s="201"/>
      <c r="D1150" s="201"/>
      <c r="E1150" s="201"/>
      <c r="F1150" s="201"/>
      <c r="K1150" s="203"/>
      <c r="L1150" s="203"/>
    </row>
    <row r="1151" spans="1:12" x14ac:dyDescent="0.15">
      <c r="A1151" s="200"/>
      <c r="B1151" s="200"/>
      <c r="C1151" s="200"/>
      <c r="D1151" s="200"/>
      <c r="E1151" s="201"/>
      <c r="F1151" s="201"/>
      <c r="K1151" s="203"/>
      <c r="L1151" s="203"/>
    </row>
    <row r="1152" spans="1:12" x14ac:dyDescent="0.15">
      <c r="A1152" s="204"/>
      <c r="B1152" s="109"/>
      <c r="C1152" s="109"/>
      <c r="D1152" s="109"/>
      <c r="E1152" s="109"/>
      <c r="F1152" s="3"/>
      <c r="G1152" s="203"/>
      <c r="H1152" s="203"/>
      <c r="I1152" s="203"/>
      <c r="J1152" s="203"/>
      <c r="K1152" s="129"/>
      <c r="L1152" s="3"/>
    </row>
    <row r="1153" spans="1:12" x14ac:dyDescent="0.15">
      <c r="A1153" s="204"/>
      <c r="B1153" s="109"/>
      <c r="C1153" s="109"/>
      <c r="D1153" s="109"/>
      <c r="E1153" s="3"/>
      <c r="F1153" s="3"/>
      <c r="G1153" s="203"/>
      <c r="H1153" s="203"/>
      <c r="I1153" s="203"/>
      <c r="J1153" s="203"/>
      <c r="K1153" s="129"/>
      <c r="L1153" s="3"/>
    </row>
    <row r="1154" spans="1:12" x14ac:dyDescent="0.15">
      <c r="A1154" s="204"/>
      <c r="B1154" s="109"/>
      <c r="C1154" s="109"/>
      <c r="D1154" s="109"/>
      <c r="E1154" s="205"/>
      <c r="F1154" s="205"/>
      <c r="G1154" s="203"/>
      <c r="H1154" s="203"/>
      <c r="I1154" s="203"/>
      <c r="J1154" s="203"/>
      <c r="L1154" s="3"/>
    </row>
    <row r="1155" spans="1:12" x14ac:dyDescent="0.15">
      <c r="A1155" s="205"/>
      <c r="B1155" s="3"/>
      <c r="C1155" s="3"/>
      <c r="D1155" s="3"/>
      <c r="E1155" s="205"/>
      <c r="F1155" s="205"/>
      <c r="G1155" s="203"/>
      <c r="H1155" s="203"/>
      <c r="I1155" s="203"/>
      <c r="J1155" s="203"/>
      <c r="K1155" s="129"/>
      <c r="L1155" s="3"/>
    </row>
    <row r="1156" spans="1:12" x14ac:dyDescent="0.15">
      <c r="A1156" s="205"/>
      <c r="B1156" s="205"/>
      <c r="C1156" s="205"/>
      <c r="D1156" s="205"/>
      <c r="E1156" s="205"/>
      <c r="F1156" s="205"/>
      <c r="G1156" s="203"/>
      <c r="H1156" s="203"/>
      <c r="I1156" s="203"/>
      <c r="J1156" s="203"/>
      <c r="K1156" s="129"/>
      <c r="L1156" s="3"/>
    </row>
    <row r="1157" spans="1:12" x14ac:dyDescent="0.15">
      <c r="A1157" s="205"/>
      <c r="B1157" s="205"/>
      <c r="C1157" s="205"/>
      <c r="D1157" s="205"/>
      <c r="E1157" s="205"/>
      <c r="F1157" s="205"/>
      <c r="G1157" s="203"/>
      <c r="H1157" s="203"/>
      <c r="I1157" s="203"/>
      <c r="J1157" s="203"/>
      <c r="K1157" s="129"/>
      <c r="L1157" s="3"/>
    </row>
    <row r="1158" spans="1:12" x14ac:dyDescent="0.15">
      <c r="A1158" s="205"/>
      <c r="B1158" s="205"/>
      <c r="C1158" s="205"/>
      <c r="D1158" s="205"/>
      <c r="E1158" s="205"/>
      <c r="F1158" s="205"/>
      <c r="G1158" s="203"/>
      <c r="H1158" s="203"/>
      <c r="I1158" s="203"/>
      <c r="J1158" s="203"/>
      <c r="K1158" s="129"/>
      <c r="L1158" s="3"/>
    </row>
    <row r="1159" spans="1:12" x14ac:dyDescent="0.15">
      <c r="A1159" s="205"/>
      <c r="B1159" s="205"/>
      <c r="C1159" s="205"/>
      <c r="D1159" s="205"/>
      <c r="E1159" s="205"/>
      <c r="F1159" s="205"/>
      <c r="G1159" s="203"/>
      <c r="H1159" s="203"/>
      <c r="I1159" s="203"/>
      <c r="J1159" s="203"/>
      <c r="K1159" s="129"/>
      <c r="L1159" s="3"/>
    </row>
    <row r="1160" spans="1:12" x14ac:dyDescent="0.15">
      <c r="A1160" s="205"/>
      <c r="B1160" s="205"/>
      <c r="C1160" s="205"/>
      <c r="D1160" s="205"/>
      <c r="E1160" s="205"/>
      <c r="F1160" s="205"/>
      <c r="G1160" s="203"/>
      <c r="H1160" s="203"/>
      <c r="I1160" s="203"/>
      <c r="J1160" s="203"/>
      <c r="K1160" s="129"/>
      <c r="L1160" s="3"/>
    </row>
    <row r="1161" spans="1:12" x14ac:dyDescent="0.15">
      <c r="A1161" s="204"/>
      <c r="B1161" s="204"/>
      <c r="C1161" s="204"/>
      <c r="D1161" s="205"/>
      <c r="E1161" s="205"/>
      <c r="F1161" s="205"/>
      <c r="G1161" s="203"/>
      <c r="H1161" s="203"/>
      <c r="I1161" s="203"/>
      <c r="J1161" s="203"/>
      <c r="K1161" s="203"/>
      <c r="L1161" s="203"/>
    </row>
    <row r="1164" spans="1:12" x14ac:dyDescent="0.15">
      <c r="A1164" s="202"/>
      <c r="B1164" s="203"/>
      <c r="C1164" s="203"/>
      <c r="D1164" s="203"/>
      <c r="E1164" s="203"/>
      <c r="F1164" s="203"/>
      <c r="G1164" s="203"/>
      <c r="H1164" s="203"/>
      <c r="I1164" s="203"/>
      <c r="J1164" s="203"/>
      <c r="K1164" s="203"/>
      <c r="L1164" s="203"/>
    </row>
    <row r="1165" spans="1:12" x14ac:dyDescent="0.15">
      <c r="A1165" s="135"/>
      <c r="B1165" s="135"/>
      <c r="C1165" s="135"/>
      <c r="D1165" s="203"/>
      <c r="E1165" s="203"/>
      <c r="F1165" s="203"/>
      <c r="G1165" s="203"/>
      <c r="H1165" s="203"/>
      <c r="I1165" s="203"/>
      <c r="J1165" s="203"/>
      <c r="K1165" s="203"/>
      <c r="L1165" s="203"/>
    </row>
    <row r="1166" spans="1:12" x14ac:dyDescent="0.15">
      <c r="A1166" s="204"/>
      <c r="B1166" s="203"/>
      <c r="C1166" s="204"/>
      <c r="D1166" s="203"/>
      <c r="E1166" s="203"/>
      <c r="F1166" s="203"/>
      <c r="G1166" s="203"/>
      <c r="H1166" s="203"/>
      <c r="I1166" s="203"/>
      <c r="J1166" s="203"/>
      <c r="K1166" s="203"/>
      <c r="L1166" s="203"/>
    </row>
    <row r="1167" spans="1:12" x14ac:dyDescent="0.15">
      <c r="A1167" s="12"/>
      <c r="B1167" s="12"/>
      <c r="C1167" s="12"/>
      <c r="D1167" s="12"/>
      <c r="E1167" s="12"/>
      <c r="F1167" s="12"/>
      <c r="G1167" s="12"/>
      <c r="H1167" s="12"/>
      <c r="I1167" s="12"/>
      <c r="J1167" s="12"/>
      <c r="K1167" s="135"/>
      <c r="L1167" s="135"/>
    </row>
    <row r="1168" spans="1:12" x14ac:dyDescent="0.15">
      <c r="A1168" s="3"/>
      <c r="C1168" s="3"/>
      <c r="D1168" s="3"/>
      <c r="E1168" s="3"/>
      <c r="F1168" s="3"/>
      <c r="G1168" s="3"/>
      <c r="H1168" s="3"/>
      <c r="I1168" s="3"/>
      <c r="J1168" s="3"/>
      <c r="K1168" s="203"/>
      <c r="L1168" s="203"/>
    </row>
    <row r="1169" spans="1:12" x14ac:dyDescent="0.15">
      <c r="K1169" s="203"/>
      <c r="L1169" s="203"/>
    </row>
    <row r="1170" spans="1:12" x14ac:dyDescent="0.15">
      <c r="A1170" s="10"/>
      <c r="B1170" s="3"/>
      <c r="C1170" s="6"/>
      <c r="E1170" s="10"/>
      <c r="F1170" s="3"/>
      <c r="G1170" s="12"/>
      <c r="K1170" s="203"/>
      <c r="L1170" s="203"/>
    </row>
    <row r="1171" spans="1:12" x14ac:dyDescent="0.15">
      <c r="A1171" s="199"/>
      <c r="B1171" s="3"/>
      <c r="E1171" s="199"/>
      <c r="F1171" s="3"/>
      <c r="G1171" s="3"/>
      <c r="K1171" s="203"/>
      <c r="L1171" s="203"/>
    </row>
    <row r="1172" spans="1:12" x14ac:dyDescent="0.15">
      <c r="A1172" s="199"/>
      <c r="B1172" s="3"/>
      <c r="E1172" s="199"/>
      <c r="F1172" s="3"/>
      <c r="G1172" s="6"/>
      <c r="K1172" s="203"/>
      <c r="L1172" s="203"/>
    </row>
    <row r="1173" spans="1:12" x14ac:dyDescent="0.15">
      <c r="A1173" s="200"/>
      <c r="B1173" s="201"/>
      <c r="C1173" s="201"/>
      <c r="D1173" s="201"/>
      <c r="E1173" s="201"/>
      <c r="F1173" s="201"/>
      <c r="K1173" s="203"/>
      <c r="L1173" s="203"/>
    </row>
    <row r="1174" spans="1:12" x14ac:dyDescent="0.15">
      <c r="A1174" s="200"/>
      <c r="B1174" s="200"/>
      <c r="C1174" s="200"/>
      <c r="D1174" s="200"/>
      <c r="E1174" s="201"/>
      <c r="F1174" s="201"/>
      <c r="K1174" s="203"/>
      <c r="L1174" s="203"/>
    </row>
    <row r="1175" spans="1:12" x14ac:dyDescent="0.15">
      <c r="A1175" s="204"/>
      <c r="B1175" s="109"/>
      <c r="C1175" s="109"/>
      <c r="D1175" s="109"/>
      <c r="E1175" s="109"/>
      <c r="F1175" s="3"/>
      <c r="G1175" s="203"/>
      <c r="H1175" s="203"/>
      <c r="I1175" s="203"/>
      <c r="J1175" s="203"/>
      <c r="K1175" s="129"/>
      <c r="L1175" s="3"/>
    </row>
    <row r="1176" spans="1:12" x14ac:dyDescent="0.15">
      <c r="A1176" s="204"/>
      <c r="B1176" s="109"/>
      <c r="C1176" s="109"/>
      <c r="D1176" s="109"/>
      <c r="E1176" s="3"/>
      <c r="F1176" s="3"/>
      <c r="G1176" s="203"/>
      <c r="H1176" s="203"/>
      <c r="I1176" s="203"/>
      <c r="J1176" s="203"/>
      <c r="K1176" s="129"/>
      <c r="L1176" s="3"/>
    </row>
    <row r="1177" spans="1:12" x14ac:dyDescent="0.15">
      <c r="A1177" s="204"/>
      <c r="B1177" s="109"/>
      <c r="C1177" s="109"/>
      <c r="D1177" s="109"/>
      <c r="E1177" s="205"/>
      <c r="F1177" s="205"/>
      <c r="G1177" s="203"/>
      <c r="H1177" s="203"/>
      <c r="I1177" s="203"/>
      <c r="J1177" s="203"/>
      <c r="L1177" s="3"/>
    </row>
    <row r="1178" spans="1:12" x14ac:dyDescent="0.15">
      <c r="A1178" s="205"/>
      <c r="B1178" s="3"/>
      <c r="C1178" s="3"/>
      <c r="D1178" s="3"/>
      <c r="E1178" s="205"/>
      <c r="F1178" s="205"/>
      <c r="G1178" s="203"/>
      <c r="H1178" s="203"/>
      <c r="I1178" s="203"/>
      <c r="J1178" s="203"/>
      <c r="K1178" s="129"/>
      <c r="L1178" s="3"/>
    </row>
    <row r="1179" spans="1:12" x14ac:dyDescent="0.15">
      <c r="A1179" s="205"/>
      <c r="B1179" s="205"/>
      <c r="C1179" s="205"/>
      <c r="D1179" s="205"/>
      <c r="E1179" s="205"/>
      <c r="F1179" s="205"/>
      <c r="G1179" s="203"/>
      <c r="H1179" s="203"/>
      <c r="I1179" s="203"/>
      <c r="J1179" s="203"/>
      <c r="K1179" s="129"/>
      <c r="L1179" s="3"/>
    </row>
    <row r="1180" spans="1:12" x14ac:dyDescent="0.15">
      <c r="A1180" s="205"/>
      <c r="B1180" s="205"/>
      <c r="C1180" s="205"/>
      <c r="D1180" s="205"/>
      <c r="E1180" s="205"/>
      <c r="F1180" s="205"/>
      <c r="G1180" s="203"/>
      <c r="H1180" s="203"/>
      <c r="I1180" s="203"/>
      <c r="J1180" s="203"/>
      <c r="K1180" s="129"/>
      <c r="L1180" s="3"/>
    </row>
    <row r="1181" spans="1:12" x14ac:dyDescent="0.15">
      <c r="A1181" s="205"/>
      <c r="B1181" s="205"/>
      <c r="C1181" s="205"/>
      <c r="D1181" s="205"/>
      <c r="E1181" s="205"/>
      <c r="F1181" s="205"/>
      <c r="G1181" s="203"/>
      <c r="H1181" s="203"/>
      <c r="I1181" s="203"/>
      <c r="J1181" s="203"/>
      <c r="K1181" s="129"/>
      <c r="L1181" s="3"/>
    </row>
    <row r="1182" spans="1:12" x14ac:dyDescent="0.15">
      <c r="A1182" s="205"/>
      <c r="B1182" s="205"/>
      <c r="C1182" s="205"/>
      <c r="D1182" s="205"/>
      <c r="E1182" s="205"/>
      <c r="F1182" s="205"/>
      <c r="G1182" s="203"/>
      <c r="H1182" s="203"/>
      <c r="I1182" s="203"/>
      <c r="J1182" s="203"/>
      <c r="K1182" s="129"/>
      <c r="L1182" s="3"/>
    </row>
    <row r="1183" spans="1:12" x14ac:dyDescent="0.15">
      <c r="A1183" s="205"/>
      <c r="B1183" s="205"/>
      <c r="C1183" s="205"/>
      <c r="D1183" s="205"/>
      <c r="E1183" s="205"/>
      <c r="F1183" s="205"/>
      <c r="G1183" s="203"/>
      <c r="H1183" s="203"/>
      <c r="I1183" s="203"/>
      <c r="J1183" s="203"/>
      <c r="K1183" s="129"/>
      <c r="L1183" s="3"/>
    </row>
    <row r="1184" spans="1:12" x14ac:dyDescent="0.15">
      <c r="A1184" s="204"/>
      <c r="B1184" s="204"/>
      <c r="C1184" s="204"/>
      <c r="D1184" s="205"/>
      <c r="E1184" s="205"/>
      <c r="F1184" s="205"/>
      <c r="G1184" s="203"/>
      <c r="H1184" s="203"/>
      <c r="I1184" s="203"/>
      <c r="J1184" s="203"/>
      <c r="K1184" s="203"/>
      <c r="L1184" s="203"/>
    </row>
    <row r="1187" spans="1:12" x14ac:dyDescent="0.15">
      <c r="A1187" s="202"/>
      <c r="B1187" s="203"/>
      <c r="C1187" s="203"/>
      <c r="D1187" s="203"/>
      <c r="E1187" s="203"/>
      <c r="F1187" s="203"/>
      <c r="G1187" s="203"/>
      <c r="H1187" s="203"/>
      <c r="I1187" s="203"/>
      <c r="J1187" s="203"/>
      <c r="K1187" s="203"/>
      <c r="L1187" s="203"/>
    </row>
    <row r="1188" spans="1:12" x14ac:dyDescent="0.15">
      <c r="A1188" s="135"/>
      <c r="B1188" s="135"/>
      <c r="C1188" s="135"/>
      <c r="D1188" s="203"/>
      <c r="E1188" s="203"/>
      <c r="F1188" s="203"/>
      <c r="G1188" s="203"/>
      <c r="H1188" s="203"/>
      <c r="I1188" s="203"/>
      <c r="J1188" s="203"/>
      <c r="K1188" s="203"/>
      <c r="L1188" s="203"/>
    </row>
    <row r="1189" spans="1:12" x14ac:dyDescent="0.15">
      <c r="A1189" s="204"/>
      <c r="B1189" s="203"/>
      <c r="C1189" s="204"/>
      <c r="D1189" s="203"/>
      <c r="E1189" s="203"/>
      <c r="F1189" s="203"/>
      <c r="G1189" s="203"/>
      <c r="H1189" s="203"/>
      <c r="I1189" s="203"/>
      <c r="J1189" s="203"/>
      <c r="K1189" s="203"/>
      <c r="L1189" s="203"/>
    </row>
    <row r="1190" spans="1:12" x14ac:dyDescent="0.15">
      <c r="A1190" s="12"/>
      <c r="B1190" s="12"/>
      <c r="C1190" s="12"/>
      <c r="D1190" s="12"/>
      <c r="E1190" s="12"/>
      <c r="F1190" s="12"/>
      <c r="G1190" s="12"/>
      <c r="H1190" s="12"/>
      <c r="I1190" s="12"/>
      <c r="J1190" s="12"/>
      <c r="K1190" s="135"/>
      <c r="L1190" s="135"/>
    </row>
    <row r="1191" spans="1:12" x14ac:dyDescent="0.15">
      <c r="A1191" s="3"/>
      <c r="C1191" s="3"/>
      <c r="D1191" s="3"/>
      <c r="E1191" s="3"/>
      <c r="F1191" s="3"/>
      <c r="G1191" s="3"/>
      <c r="H1191" s="3"/>
      <c r="I1191" s="3"/>
      <c r="J1191" s="3"/>
      <c r="K1191" s="203"/>
      <c r="L1191" s="203"/>
    </row>
    <row r="1192" spans="1:12" x14ac:dyDescent="0.15">
      <c r="K1192" s="203"/>
      <c r="L1192" s="203"/>
    </row>
    <row r="1193" spans="1:12" x14ac:dyDescent="0.15">
      <c r="A1193" s="10"/>
      <c r="B1193" s="3"/>
      <c r="C1193" s="6"/>
      <c r="E1193" s="10"/>
      <c r="F1193" s="3"/>
      <c r="G1193" s="12"/>
      <c r="K1193" s="203"/>
      <c r="L1193" s="203"/>
    </row>
    <row r="1194" spans="1:12" x14ac:dyDescent="0.15">
      <c r="A1194" s="199"/>
      <c r="B1194" s="3"/>
      <c r="E1194" s="199"/>
      <c r="F1194" s="3"/>
      <c r="G1194" s="3"/>
      <c r="K1194" s="203"/>
      <c r="L1194" s="203"/>
    </row>
    <row r="1195" spans="1:12" x14ac:dyDescent="0.15">
      <c r="A1195" s="199"/>
      <c r="B1195" s="3"/>
      <c r="E1195" s="199"/>
      <c r="F1195" s="3"/>
      <c r="G1195" s="6"/>
      <c r="K1195" s="203"/>
      <c r="L1195" s="203"/>
    </row>
    <row r="1196" spans="1:12" x14ac:dyDescent="0.15">
      <c r="A1196" s="200"/>
      <c r="B1196" s="201"/>
      <c r="C1196" s="201"/>
      <c r="D1196" s="201"/>
      <c r="E1196" s="201"/>
      <c r="F1196" s="201"/>
      <c r="K1196" s="203"/>
      <c r="L1196" s="203"/>
    </row>
    <row r="1197" spans="1:12" x14ac:dyDescent="0.15">
      <c r="A1197" s="200"/>
      <c r="B1197" s="200"/>
      <c r="C1197" s="200"/>
      <c r="D1197" s="200"/>
      <c r="E1197" s="201"/>
      <c r="F1197" s="201"/>
      <c r="K1197" s="203"/>
      <c r="L1197" s="203"/>
    </row>
    <row r="1198" spans="1:12" x14ac:dyDescent="0.15">
      <c r="A1198" s="204"/>
      <c r="B1198" s="109"/>
      <c r="C1198" s="109"/>
      <c r="D1198" s="109"/>
      <c r="E1198" s="109"/>
      <c r="F1198" s="3"/>
      <c r="G1198" s="203"/>
      <c r="H1198" s="203"/>
      <c r="I1198" s="203"/>
      <c r="J1198" s="203"/>
      <c r="K1198" s="129"/>
      <c r="L1198" s="3"/>
    </row>
    <row r="1199" spans="1:12" x14ac:dyDescent="0.15">
      <c r="A1199" s="204"/>
      <c r="B1199" s="109"/>
      <c r="C1199" s="109"/>
      <c r="D1199" s="109"/>
      <c r="E1199" s="3"/>
      <c r="F1199" s="3"/>
      <c r="G1199" s="203"/>
      <c r="H1199" s="203"/>
      <c r="I1199" s="203"/>
      <c r="J1199" s="203"/>
      <c r="K1199" s="129"/>
      <c r="L1199" s="3"/>
    </row>
    <row r="1200" spans="1:12" x14ac:dyDescent="0.15">
      <c r="A1200" s="204"/>
      <c r="B1200" s="109"/>
      <c r="C1200" s="109"/>
      <c r="D1200" s="109"/>
      <c r="E1200" s="205"/>
      <c r="F1200" s="205"/>
      <c r="G1200" s="203"/>
      <c r="H1200" s="203"/>
      <c r="I1200" s="203"/>
      <c r="J1200" s="203"/>
      <c r="L1200" s="3"/>
    </row>
    <row r="1201" spans="1:12" x14ac:dyDescent="0.15">
      <c r="A1201" s="205"/>
      <c r="B1201" s="3"/>
      <c r="C1201" s="3"/>
      <c r="D1201" s="3"/>
      <c r="E1201" s="205"/>
      <c r="F1201" s="205"/>
      <c r="G1201" s="203"/>
      <c r="H1201" s="203"/>
      <c r="I1201" s="203"/>
      <c r="J1201" s="203"/>
      <c r="K1201" s="129"/>
      <c r="L1201" s="3"/>
    </row>
    <row r="1202" spans="1:12" x14ac:dyDescent="0.15">
      <c r="A1202" s="205"/>
      <c r="B1202" s="205"/>
      <c r="C1202" s="205"/>
      <c r="D1202" s="205"/>
      <c r="E1202" s="205"/>
      <c r="F1202" s="205"/>
      <c r="G1202" s="203"/>
      <c r="H1202" s="203"/>
      <c r="I1202" s="203"/>
      <c r="J1202" s="203"/>
      <c r="K1202" s="129"/>
      <c r="L1202" s="3"/>
    </row>
    <row r="1203" spans="1:12" x14ac:dyDescent="0.15">
      <c r="A1203" s="205"/>
      <c r="B1203" s="205"/>
      <c r="C1203" s="205"/>
      <c r="D1203" s="205"/>
      <c r="E1203" s="205"/>
      <c r="F1203" s="205"/>
      <c r="G1203" s="203"/>
      <c r="H1203" s="203"/>
      <c r="I1203" s="203"/>
      <c r="J1203" s="203"/>
      <c r="K1203" s="129"/>
      <c r="L1203" s="3"/>
    </row>
    <row r="1204" spans="1:12" x14ac:dyDescent="0.15">
      <c r="A1204" s="205"/>
      <c r="B1204" s="205"/>
      <c r="C1204" s="205"/>
      <c r="D1204" s="205"/>
      <c r="E1204" s="205"/>
      <c r="F1204" s="205"/>
      <c r="G1204" s="203"/>
      <c r="H1204" s="203"/>
      <c r="I1204" s="203"/>
      <c r="J1204" s="203"/>
      <c r="K1204" s="129"/>
      <c r="L1204" s="3"/>
    </row>
    <row r="1205" spans="1:12" x14ac:dyDescent="0.15">
      <c r="A1205" s="205"/>
      <c r="B1205" s="205"/>
      <c r="C1205" s="205"/>
      <c r="D1205" s="205"/>
      <c r="E1205" s="205"/>
      <c r="F1205" s="205"/>
      <c r="G1205" s="203"/>
      <c r="H1205" s="203"/>
      <c r="I1205" s="203"/>
      <c r="J1205" s="203"/>
      <c r="K1205" s="129"/>
      <c r="L1205" s="3"/>
    </row>
    <row r="1206" spans="1:12" x14ac:dyDescent="0.15">
      <c r="A1206" s="205"/>
      <c r="B1206" s="205"/>
      <c r="C1206" s="205"/>
      <c r="D1206" s="205"/>
      <c r="E1206" s="205"/>
      <c r="F1206" s="205"/>
      <c r="G1206" s="203"/>
      <c r="H1206" s="203"/>
      <c r="I1206" s="203"/>
      <c r="J1206" s="203"/>
      <c r="K1206" s="129"/>
      <c r="L1206" s="3"/>
    </row>
    <row r="1207" spans="1:12" x14ac:dyDescent="0.15">
      <c r="A1207" s="204"/>
      <c r="B1207" s="204"/>
      <c r="C1207" s="204"/>
      <c r="D1207" s="205"/>
      <c r="E1207" s="205"/>
      <c r="F1207" s="205"/>
      <c r="G1207" s="203"/>
      <c r="H1207" s="203"/>
      <c r="I1207" s="203"/>
      <c r="J1207" s="203"/>
      <c r="K1207" s="203"/>
      <c r="L1207" s="203"/>
    </row>
    <row r="1210" spans="1:12" x14ac:dyDescent="0.15">
      <c r="A1210" s="202"/>
      <c r="B1210" s="203"/>
      <c r="C1210" s="203"/>
      <c r="D1210" s="203"/>
      <c r="E1210" s="203"/>
      <c r="F1210" s="203"/>
      <c r="G1210" s="203"/>
      <c r="H1210" s="203"/>
      <c r="I1210" s="203"/>
      <c r="J1210" s="203"/>
      <c r="K1210" s="203"/>
      <c r="L1210" s="203"/>
    </row>
    <row r="1211" spans="1:12" x14ac:dyDescent="0.15">
      <c r="A1211" s="135"/>
      <c r="B1211" s="135"/>
      <c r="C1211" s="135"/>
      <c r="D1211" s="203"/>
      <c r="E1211" s="203"/>
      <c r="F1211" s="203"/>
      <c r="G1211" s="203"/>
      <c r="H1211" s="203"/>
      <c r="I1211" s="203"/>
      <c r="J1211" s="203"/>
      <c r="K1211" s="203"/>
      <c r="L1211" s="203"/>
    </row>
    <row r="1212" spans="1:12" x14ac:dyDescent="0.15">
      <c r="A1212" s="204"/>
      <c r="B1212" s="203"/>
      <c r="C1212" s="204"/>
      <c r="D1212" s="203"/>
      <c r="E1212" s="203"/>
      <c r="F1212" s="203"/>
      <c r="G1212" s="203"/>
      <c r="H1212" s="203"/>
      <c r="I1212" s="203"/>
      <c r="J1212" s="203"/>
      <c r="K1212" s="203"/>
      <c r="L1212" s="203"/>
    </row>
    <row r="1213" spans="1:12" x14ac:dyDescent="0.15">
      <c r="A1213" s="12"/>
      <c r="B1213" s="12"/>
      <c r="C1213" s="12"/>
      <c r="D1213" s="12"/>
      <c r="E1213" s="12"/>
      <c r="F1213" s="12"/>
      <c r="G1213" s="12"/>
      <c r="H1213" s="12"/>
      <c r="I1213" s="12"/>
      <c r="J1213" s="12"/>
      <c r="K1213" s="135"/>
      <c r="L1213" s="135"/>
    </row>
    <row r="1214" spans="1:12" x14ac:dyDescent="0.15">
      <c r="A1214" s="3"/>
      <c r="C1214" s="3"/>
      <c r="D1214" s="3"/>
      <c r="E1214" s="3"/>
      <c r="F1214" s="3"/>
      <c r="G1214" s="3"/>
      <c r="H1214" s="3"/>
      <c r="I1214" s="3"/>
      <c r="J1214" s="3"/>
      <c r="K1214" s="203"/>
      <c r="L1214" s="203"/>
    </row>
    <row r="1215" spans="1:12" x14ac:dyDescent="0.15">
      <c r="K1215" s="203"/>
      <c r="L1215" s="203"/>
    </row>
    <row r="1216" spans="1:12" x14ac:dyDescent="0.15">
      <c r="A1216" s="10"/>
      <c r="B1216" s="3"/>
      <c r="C1216" s="6"/>
      <c r="E1216" s="10"/>
      <c r="F1216" s="3"/>
      <c r="G1216" s="12"/>
      <c r="K1216" s="203"/>
      <c r="L1216" s="203"/>
    </row>
    <row r="1217" spans="1:12" x14ac:dyDescent="0.15">
      <c r="A1217" s="199"/>
      <c r="B1217" s="3"/>
      <c r="E1217" s="199"/>
      <c r="F1217" s="3"/>
      <c r="G1217" s="3"/>
      <c r="K1217" s="203"/>
      <c r="L1217" s="203"/>
    </row>
    <row r="1218" spans="1:12" x14ac:dyDescent="0.15">
      <c r="A1218" s="199"/>
      <c r="B1218" s="3"/>
      <c r="E1218" s="199"/>
      <c r="F1218" s="3"/>
      <c r="G1218" s="6"/>
      <c r="K1218" s="203"/>
      <c r="L1218" s="203"/>
    </row>
    <row r="1219" spans="1:12" x14ac:dyDescent="0.15">
      <c r="A1219" s="200"/>
      <c r="B1219" s="201"/>
      <c r="C1219" s="201"/>
      <c r="D1219" s="201"/>
      <c r="E1219" s="201"/>
      <c r="F1219" s="201"/>
      <c r="K1219" s="203"/>
      <c r="L1219" s="203"/>
    </row>
    <row r="1220" spans="1:12" x14ac:dyDescent="0.15">
      <c r="A1220" s="200"/>
      <c r="B1220" s="200"/>
      <c r="C1220" s="200"/>
      <c r="D1220" s="200"/>
      <c r="E1220" s="201"/>
      <c r="F1220" s="201"/>
      <c r="K1220" s="203"/>
      <c r="L1220" s="203"/>
    </row>
    <row r="1221" spans="1:12" x14ac:dyDescent="0.15">
      <c r="A1221" s="204"/>
      <c r="B1221" s="109"/>
      <c r="C1221" s="109"/>
      <c r="D1221" s="109"/>
      <c r="E1221" s="109"/>
      <c r="F1221" s="3"/>
      <c r="G1221" s="203"/>
      <c r="H1221" s="203"/>
      <c r="I1221" s="203"/>
      <c r="J1221" s="203"/>
      <c r="K1221" s="129"/>
      <c r="L1221" s="3"/>
    </row>
    <row r="1222" spans="1:12" x14ac:dyDescent="0.15">
      <c r="A1222" s="204"/>
      <c r="B1222" s="109"/>
      <c r="C1222" s="109"/>
      <c r="D1222" s="109"/>
      <c r="E1222" s="3"/>
      <c r="F1222" s="3"/>
      <c r="G1222" s="203"/>
      <c r="H1222" s="203"/>
      <c r="I1222" s="203"/>
      <c r="J1222" s="203"/>
      <c r="K1222" s="129"/>
      <c r="L1222" s="3"/>
    </row>
    <row r="1223" spans="1:12" x14ac:dyDescent="0.15">
      <c r="A1223" s="204"/>
      <c r="B1223" s="109"/>
      <c r="C1223" s="109"/>
      <c r="D1223" s="109"/>
      <c r="E1223" s="205"/>
      <c r="F1223" s="205"/>
      <c r="G1223" s="203"/>
      <c r="H1223" s="203"/>
      <c r="I1223" s="203"/>
      <c r="J1223" s="203"/>
      <c r="L1223" s="3"/>
    </row>
    <row r="1224" spans="1:12" x14ac:dyDescent="0.15">
      <c r="A1224" s="205"/>
      <c r="B1224" s="3"/>
      <c r="C1224" s="3"/>
      <c r="D1224" s="3"/>
      <c r="E1224" s="205"/>
      <c r="F1224" s="205"/>
      <c r="G1224" s="203"/>
      <c r="H1224" s="203"/>
      <c r="I1224" s="203"/>
      <c r="J1224" s="203"/>
      <c r="K1224" s="129"/>
      <c r="L1224" s="3"/>
    </row>
    <row r="1225" spans="1:12" x14ac:dyDescent="0.15">
      <c r="A1225" s="205"/>
      <c r="B1225" s="205"/>
      <c r="C1225" s="205"/>
      <c r="D1225" s="205"/>
      <c r="E1225" s="205"/>
      <c r="F1225" s="205"/>
      <c r="G1225" s="203"/>
      <c r="H1225" s="203"/>
      <c r="I1225" s="203"/>
      <c r="J1225" s="203"/>
      <c r="K1225" s="129"/>
      <c r="L1225" s="3"/>
    </row>
    <row r="1226" spans="1:12" x14ac:dyDescent="0.15">
      <c r="A1226" s="205"/>
      <c r="B1226" s="205"/>
      <c r="C1226" s="205"/>
      <c r="D1226" s="205"/>
      <c r="E1226" s="205"/>
      <c r="F1226" s="205"/>
      <c r="G1226" s="203"/>
      <c r="H1226" s="203"/>
      <c r="I1226" s="203"/>
      <c r="J1226" s="203"/>
      <c r="K1226" s="129"/>
      <c r="L1226" s="3"/>
    </row>
    <row r="1227" spans="1:12" x14ac:dyDescent="0.15">
      <c r="A1227" s="205"/>
      <c r="B1227" s="205"/>
      <c r="C1227" s="205"/>
      <c r="D1227" s="205"/>
      <c r="E1227" s="205"/>
      <c r="F1227" s="205"/>
      <c r="G1227" s="203"/>
      <c r="H1227" s="203"/>
      <c r="I1227" s="203"/>
      <c r="J1227" s="203"/>
      <c r="K1227" s="129"/>
      <c r="L1227" s="3"/>
    </row>
    <row r="1228" spans="1:12" x14ac:dyDescent="0.15">
      <c r="A1228" s="205"/>
      <c r="B1228" s="205"/>
      <c r="C1228" s="205"/>
      <c r="D1228" s="205"/>
      <c r="E1228" s="205"/>
      <c r="F1228" s="205"/>
      <c r="G1228" s="203"/>
      <c r="H1228" s="203"/>
      <c r="I1228" s="203"/>
      <c r="J1228" s="203"/>
      <c r="K1228" s="129"/>
      <c r="L1228" s="3"/>
    </row>
    <row r="1229" spans="1:12" x14ac:dyDescent="0.15">
      <c r="A1229" s="205"/>
      <c r="B1229" s="205"/>
      <c r="C1229" s="205"/>
      <c r="D1229" s="205"/>
      <c r="E1229" s="205"/>
      <c r="F1229" s="205"/>
      <c r="G1229" s="203"/>
      <c r="H1229" s="203"/>
      <c r="I1229" s="203"/>
      <c r="J1229" s="203"/>
      <c r="K1229" s="129"/>
      <c r="L1229" s="3"/>
    </row>
    <row r="1230" spans="1:12" x14ac:dyDescent="0.15">
      <c r="A1230" s="204"/>
      <c r="B1230" s="204"/>
      <c r="C1230" s="204"/>
      <c r="D1230" s="205"/>
      <c r="E1230" s="205"/>
      <c r="F1230" s="205"/>
      <c r="G1230" s="203"/>
      <c r="H1230" s="203"/>
      <c r="I1230" s="203"/>
      <c r="J1230" s="203"/>
      <c r="K1230" s="203"/>
      <c r="L1230" s="203"/>
    </row>
    <row r="1233" spans="1:12" x14ac:dyDescent="0.15">
      <c r="A1233" s="202"/>
      <c r="B1233" s="203"/>
      <c r="C1233" s="203"/>
      <c r="D1233" s="203"/>
      <c r="E1233" s="203"/>
      <c r="F1233" s="203"/>
      <c r="G1233" s="203"/>
      <c r="H1233" s="203"/>
      <c r="I1233" s="203"/>
      <c r="J1233" s="203"/>
      <c r="K1233" s="203"/>
      <c r="L1233" s="203"/>
    </row>
    <row r="1234" spans="1:12" x14ac:dyDescent="0.15">
      <c r="A1234" s="135"/>
      <c r="B1234" s="135"/>
      <c r="C1234" s="135"/>
      <c r="D1234" s="203"/>
      <c r="E1234" s="203"/>
      <c r="F1234" s="203"/>
      <c r="G1234" s="203"/>
      <c r="H1234" s="203"/>
      <c r="I1234" s="203"/>
      <c r="J1234" s="203"/>
      <c r="K1234" s="203"/>
      <c r="L1234" s="203"/>
    </row>
    <row r="1235" spans="1:12" x14ac:dyDescent="0.15">
      <c r="A1235" s="109"/>
      <c r="B1235" s="203"/>
      <c r="C1235" s="204"/>
      <c r="D1235" s="203"/>
      <c r="E1235" s="203"/>
      <c r="F1235" s="203"/>
      <c r="G1235" s="203"/>
      <c r="H1235" s="203"/>
      <c r="I1235" s="203"/>
      <c r="J1235" s="203"/>
      <c r="K1235" s="203"/>
      <c r="L1235" s="203"/>
    </row>
    <row r="1236" spans="1:12" x14ac:dyDescent="0.15">
      <c r="A1236" s="12"/>
      <c r="B1236" s="12"/>
      <c r="C1236" s="12"/>
      <c r="D1236" s="12"/>
      <c r="E1236" s="12"/>
      <c r="F1236" s="12"/>
      <c r="G1236" s="12"/>
      <c r="H1236" s="12"/>
      <c r="I1236" s="12"/>
      <c r="J1236" s="12"/>
      <c r="K1236" s="135"/>
      <c r="L1236" s="135"/>
    </row>
    <row r="1237" spans="1:12" x14ac:dyDescent="0.15">
      <c r="A1237" s="3"/>
      <c r="C1237" s="3"/>
      <c r="D1237" s="3"/>
      <c r="E1237" s="3"/>
      <c r="F1237" s="3"/>
      <c r="G1237" s="3"/>
      <c r="H1237" s="3"/>
      <c r="I1237" s="3"/>
      <c r="J1237" s="3"/>
      <c r="K1237" s="203"/>
      <c r="L1237" s="203"/>
    </row>
    <row r="1238" spans="1:12" x14ac:dyDescent="0.15">
      <c r="K1238" s="203"/>
      <c r="L1238" s="203"/>
    </row>
    <row r="1239" spans="1:12" x14ac:dyDescent="0.15">
      <c r="A1239" s="10"/>
      <c r="B1239" s="3"/>
      <c r="C1239" s="6"/>
      <c r="E1239" s="10"/>
      <c r="F1239" s="3"/>
      <c r="G1239" s="12"/>
      <c r="K1239" s="203"/>
      <c r="L1239" s="203"/>
    </row>
    <row r="1240" spans="1:12" x14ac:dyDescent="0.15">
      <c r="A1240" s="199"/>
      <c r="B1240" s="3"/>
      <c r="E1240" s="199"/>
      <c r="F1240" s="3"/>
      <c r="G1240" s="3"/>
      <c r="K1240" s="203"/>
      <c r="L1240" s="203"/>
    </row>
    <row r="1241" spans="1:12" x14ac:dyDescent="0.15">
      <c r="A1241" s="199"/>
      <c r="B1241" s="3"/>
      <c r="E1241" s="199"/>
      <c r="F1241" s="3"/>
      <c r="G1241" s="6"/>
      <c r="K1241" s="203"/>
      <c r="L1241" s="203"/>
    </row>
    <row r="1242" spans="1:12" x14ac:dyDescent="0.15">
      <c r="A1242" s="200"/>
      <c r="B1242" s="201"/>
      <c r="C1242" s="201"/>
      <c r="D1242" s="201"/>
      <c r="E1242" s="201"/>
      <c r="F1242" s="201"/>
      <c r="K1242" s="203"/>
      <c r="L1242" s="203"/>
    </row>
    <row r="1243" spans="1:12" x14ac:dyDescent="0.15">
      <c r="A1243" s="200"/>
      <c r="B1243" s="200"/>
      <c r="C1243" s="200"/>
      <c r="D1243" s="200"/>
      <c r="E1243" s="201"/>
      <c r="F1243" s="201"/>
      <c r="K1243" s="203"/>
      <c r="L1243" s="203"/>
    </row>
    <row r="1244" spans="1:12" x14ac:dyDescent="0.15">
      <c r="A1244" s="204"/>
      <c r="B1244" s="109"/>
      <c r="C1244" s="109"/>
      <c r="D1244" s="109"/>
      <c r="E1244" s="109"/>
      <c r="F1244" s="3"/>
      <c r="G1244" s="203"/>
      <c r="H1244" s="203"/>
      <c r="I1244" s="203"/>
      <c r="J1244" s="203"/>
      <c r="K1244" s="129"/>
      <c r="L1244" s="3"/>
    </row>
    <row r="1245" spans="1:12" x14ac:dyDescent="0.15">
      <c r="A1245" s="204"/>
      <c r="B1245" s="109"/>
      <c r="C1245" s="109"/>
      <c r="D1245" s="109"/>
      <c r="E1245" s="3"/>
      <c r="F1245" s="3"/>
      <c r="G1245" s="203"/>
      <c r="H1245" s="203"/>
      <c r="I1245" s="203"/>
      <c r="J1245" s="203"/>
      <c r="K1245" s="129"/>
      <c r="L1245" s="3"/>
    </row>
    <row r="1246" spans="1:12" x14ac:dyDescent="0.15">
      <c r="A1246" s="204"/>
      <c r="B1246" s="109"/>
      <c r="C1246" s="109"/>
      <c r="D1246" s="109"/>
      <c r="E1246" s="205"/>
      <c r="F1246" s="205"/>
      <c r="G1246" s="203"/>
      <c r="H1246" s="203"/>
      <c r="I1246" s="203"/>
      <c r="J1246" s="203"/>
      <c r="L1246" s="3"/>
    </row>
    <row r="1247" spans="1:12" x14ac:dyDescent="0.15">
      <c r="A1247" s="205"/>
      <c r="B1247" s="3"/>
      <c r="C1247" s="3"/>
      <c r="D1247" s="3"/>
      <c r="E1247" s="205"/>
      <c r="F1247" s="205"/>
      <c r="G1247" s="203"/>
      <c r="H1247" s="203"/>
      <c r="I1247" s="203"/>
      <c r="J1247" s="203"/>
      <c r="K1247" s="129"/>
      <c r="L1247" s="3"/>
    </row>
    <row r="1248" spans="1:12" x14ac:dyDescent="0.15">
      <c r="A1248" s="205"/>
      <c r="B1248" s="205"/>
      <c r="C1248" s="205"/>
      <c r="D1248" s="205"/>
      <c r="E1248" s="205"/>
      <c r="F1248" s="205"/>
      <c r="G1248" s="203"/>
      <c r="H1248" s="203"/>
      <c r="I1248" s="203"/>
      <c r="J1248" s="203"/>
      <c r="K1248" s="129"/>
      <c r="L1248" s="3"/>
    </row>
    <row r="1249" spans="1:12" x14ac:dyDescent="0.15">
      <c r="A1249" s="205"/>
      <c r="B1249" s="205"/>
      <c r="C1249" s="205"/>
      <c r="D1249" s="205"/>
      <c r="E1249" s="205"/>
      <c r="F1249" s="205"/>
      <c r="G1249" s="203"/>
      <c r="H1249" s="203"/>
      <c r="I1249" s="203"/>
      <c r="J1249" s="203"/>
      <c r="K1249" s="129"/>
      <c r="L1249" s="3"/>
    </row>
    <row r="1250" spans="1:12" x14ac:dyDescent="0.15">
      <c r="A1250" s="205"/>
      <c r="B1250" s="205"/>
      <c r="C1250" s="205"/>
      <c r="D1250" s="205"/>
      <c r="E1250" s="205"/>
      <c r="F1250" s="205"/>
      <c r="G1250" s="203"/>
      <c r="H1250" s="203"/>
      <c r="I1250" s="203"/>
      <c r="J1250" s="203"/>
      <c r="K1250" s="129"/>
      <c r="L1250" s="3"/>
    </row>
    <row r="1251" spans="1:12" x14ac:dyDescent="0.15">
      <c r="A1251" s="205"/>
      <c r="B1251" s="205"/>
      <c r="C1251" s="205"/>
      <c r="D1251" s="205"/>
      <c r="E1251" s="205"/>
      <c r="F1251" s="205"/>
      <c r="G1251" s="203"/>
      <c r="H1251" s="203"/>
      <c r="I1251" s="203"/>
      <c r="J1251" s="203"/>
      <c r="K1251" s="129"/>
      <c r="L1251" s="3"/>
    </row>
    <row r="1252" spans="1:12" x14ac:dyDescent="0.15">
      <c r="A1252" s="205"/>
      <c r="B1252" s="205"/>
      <c r="C1252" s="205"/>
      <c r="D1252" s="205"/>
      <c r="E1252" s="205"/>
      <c r="F1252" s="205"/>
      <c r="G1252" s="203"/>
      <c r="H1252" s="203"/>
      <c r="I1252" s="203"/>
      <c r="J1252" s="203"/>
      <c r="K1252" s="129"/>
      <c r="L1252" s="3"/>
    </row>
    <row r="1253" spans="1:12" x14ac:dyDescent="0.15">
      <c r="A1253" s="204"/>
      <c r="B1253" s="204"/>
      <c r="C1253" s="204"/>
      <c r="D1253" s="205"/>
      <c r="E1253" s="205"/>
      <c r="F1253" s="205"/>
      <c r="G1253" s="203"/>
      <c r="H1253" s="203"/>
      <c r="I1253" s="203"/>
      <c r="J1253" s="203"/>
      <c r="K1253" s="203"/>
      <c r="L1253" s="203"/>
    </row>
    <row r="1256" spans="1:12" x14ac:dyDescent="0.15">
      <c r="A1256" s="202"/>
      <c r="B1256" s="203"/>
      <c r="C1256" s="203"/>
      <c r="D1256" s="203"/>
      <c r="E1256" s="203"/>
      <c r="F1256" s="203"/>
      <c r="G1256" s="203"/>
      <c r="H1256" s="203"/>
      <c r="I1256" s="203"/>
      <c r="J1256" s="203"/>
      <c r="K1256" s="203"/>
      <c r="L1256" s="203"/>
    </row>
    <row r="1257" spans="1:12" x14ac:dyDescent="0.15">
      <c r="A1257" s="135"/>
      <c r="B1257" s="135"/>
      <c r="C1257" s="135"/>
      <c r="D1257" s="203"/>
      <c r="E1257" s="203"/>
      <c r="F1257" s="203"/>
      <c r="G1257" s="203"/>
      <c r="H1257" s="203"/>
      <c r="I1257" s="203"/>
      <c r="J1257" s="203"/>
      <c r="K1257" s="203"/>
      <c r="L1257" s="203"/>
    </row>
    <row r="1258" spans="1:12" x14ac:dyDescent="0.15">
      <c r="A1258" s="109"/>
      <c r="B1258" s="203"/>
      <c r="C1258" s="204"/>
      <c r="D1258" s="203"/>
      <c r="E1258" s="203"/>
      <c r="F1258" s="203"/>
      <c r="G1258" s="203"/>
      <c r="H1258" s="203"/>
      <c r="I1258" s="203"/>
      <c r="J1258" s="203"/>
      <c r="K1258" s="203"/>
      <c r="L1258" s="203"/>
    </row>
    <row r="1259" spans="1:12" x14ac:dyDescent="0.15">
      <c r="A1259" s="12"/>
      <c r="B1259" s="12"/>
      <c r="C1259" s="12"/>
      <c r="D1259" s="12"/>
      <c r="E1259" s="12"/>
      <c r="F1259" s="12"/>
      <c r="G1259" s="12"/>
      <c r="H1259" s="12"/>
      <c r="I1259" s="12"/>
      <c r="J1259" s="12"/>
      <c r="K1259" s="135"/>
      <c r="L1259" s="135"/>
    </row>
    <row r="1260" spans="1:12" x14ac:dyDescent="0.15">
      <c r="A1260" s="3"/>
      <c r="C1260" s="3"/>
      <c r="D1260" s="3"/>
      <c r="E1260" s="3"/>
      <c r="F1260" s="3"/>
      <c r="G1260" s="3"/>
      <c r="H1260" s="3"/>
      <c r="I1260" s="3"/>
      <c r="J1260" s="3"/>
      <c r="K1260" s="203"/>
      <c r="L1260" s="203"/>
    </row>
    <row r="1261" spans="1:12" x14ac:dyDescent="0.15">
      <c r="K1261" s="203"/>
      <c r="L1261" s="203"/>
    </row>
    <row r="1262" spans="1:12" x14ac:dyDescent="0.15">
      <c r="A1262" s="10"/>
      <c r="B1262" s="3"/>
      <c r="C1262" s="6"/>
      <c r="E1262" s="10"/>
      <c r="F1262" s="3"/>
      <c r="G1262" s="12"/>
      <c r="K1262" s="203"/>
      <c r="L1262" s="203"/>
    </row>
    <row r="1263" spans="1:12" ht="15" customHeight="1" x14ac:dyDescent="0.15">
      <c r="A1263" s="199"/>
      <c r="B1263" s="3"/>
      <c r="E1263" s="199"/>
      <c r="F1263" s="3"/>
      <c r="G1263" s="3"/>
      <c r="K1263" s="203"/>
      <c r="L1263" s="203"/>
    </row>
    <row r="1264" spans="1:12" x14ac:dyDescent="0.15">
      <c r="A1264" s="199"/>
      <c r="B1264" s="3"/>
      <c r="E1264" s="199"/>
      <c r="F1264" s="3"/>
      <c r="G1264" s="6"/>
      <c r="K1264" s="203"/>
      <c r="L1264" s="203"/>
    </row>
    <row r="1265" spans="1:12" x14ac:dyDescent="0.15">
      <c r="A1265" s="200"/>
      <c r="B1265" s="201"/>
      <c r="C1265" s="201"/>
      <c r="D1265" s="201"/>
      <c r="E1265" s="201"/>
      <c r="F1265" s="201"/>
      <c r="K1265" s="203"/>
      <c r="L1265" s="203"/>
    </row>
    <row r="1266" spans="1:12" x14ac:dyDescent="0.15">
      <c r="A1266" s="200"/>
      <c r="B1266" s="200"/>
      <c r="C1266" s="200"/>
      <c r="D1266" s="200"/>
      <c r="E1266" s="201"/>
      <c r="F1266" s="201"/>
      <c r="K1266" s="203"/>
      <c r="L1266" s="203"/>
    </row>
    <row r="1267" spans="1:12" x14ac:dyDescent="0.15">
      <c r="A1267" s="204"/>
      <c r="B1267" s="109"/>
      <c r="C1267" s="109"/>
      <c r="D1267" s="109"/>
      <c r="E1267" s="109"/>
      <c r="F1267" s="3"/>
      <c r="G1267" s="203"/>
      <c r="H1267" s="203"/>
      <c r="I1267" s="203"/>
      <c r="J1267" s="203"/>
      <c r="K1267" s="129"/>
      <c r="L1267" s="3"/>
    </row>
    <row r="1268" spans="1:12" x14ac:dyDescent="0.15">
      <c r="A1268" s="204"/>
      <c r="B1268" s="109"/>
      <c r="C1268" s="109"/>
      <c r="D1268" s="109"/>
      <c r="E1268" s="3"/>
      <c r="F1268" s="3"/>
      <c r="G1268" s="203"/>
      <c r="H1268" s="203"/>
      <c r="I1268" s="203"/>
      <c r="J1268" s="203"/>
      <c r="K1268" s="129"/>
      <c r="L1268" s="3"/>
    </row>
    <row r="1269" spans="1:12" x14ac:dyDescent="0.15">
      <c r="A1269" s="204"/>
      <c r="B1269" s="109"/>
      <c r="C1269" s="109"/>
      <c r="D1269" s="109"/>
      <c r="E1269" s="205"/>
      <c r="F1269" s="205"/>
      <c r="G1269" s="203"/>
      <c r="H1269" s="203"/>
      <c r="I1269" s="203"/>
      <c r="J1269" s="203"/>
      <c r="L1269" s="3"/>
    </row>
    <row r="1270" spans="1:12" x14ac:dyDescent="0.15">
      <c r="A1270" s="205"/>
      <c r="B1270" s="3"/>
      <c r="C1270" s="3"/>
      <c r="D1270" s="3"/>
      <c r="E1270" s="205"/>
      <c r="F1270" s="205"/>
      <c r="G1270" s="203"/>
      <c r="H1270" s="203"/>
      <c r="I1270" s="203"/>
      <c r="J1270" s="203"/>
      <c r="K1270" s="129"/>
      <c r="L1270" s="3"/>
    </row>
    <row r="1271" spans="1:12" x14ac:dyDescent="0.15">
      <c r="A1271" s="205"/>
      <c r="B1271" s="205"/>
      <c r="C1271" s="205"/>
      <c r="D1271" s="205"/>
      <c r="E1271" s="205"/>
      <c r="F1271" s="205"/>
      <c r="G1271" s="203"/>
      <c r="H1271" s="203"/>
      <c r="I1271" s="203"/>
      <c r="J1271" s="203"/>
      <c r="K1271" s="129"/>
      <c r="L1271" s="3"/>
    </row>
    <row r="1272" spans="1:12" ht="12.75" customHeight="1" x14ac:dyDescent="0.15">
      <c r="A1272" s="205"/>
      <c r="B1272" s="205"/>
      <c r="C1272" s="205"/>
      <c r="D1272" s="205"/>
      <c r="E1272" s="205"/>
      <c r="F1272" s="205"/>
      <c r="G1272" s="203"/>
      <c r="H1272" s="203"/>
      <c r="I1272" s="203"/>
      <c r="J1272" s="203"/>
      <c r="K1272" s="129"/>
      <c r="L1272" s="3"/>
    </row>
    <row r="1273" spans="1:12" x14ac:dyDescent="0.15">
      <c r="A1273" s="205"/>
      <c r="B1273" s="205"/>
      <c r="C1273" s="205"/>
      <c r="D1273" s="205"/>
      <c r="E1273" s="205"/>
      <c r="F1273" s="205"/>
      <c r="G1273" s="203"/>
      <c r="H1273" s="203"/>
      <c r="I1273" s="203"/>
      <c r="J1273" s="203"/>
      <c r="K1273" s="129"/>
      <c r="L1273" s="3"/>
    </row>
    <row r="1274" spans="1:12" x14ac:dyDescent="0.15">
      <c r="A1274" s="205"/>
      <c r="B1274" s="205"/>
      <c r="C1274" s="205"/>
      <c r="D1274" s="205"/>
      <c r="E1274" s="205"/>
      <c r="F1274" s="205"/>
      <c r="G1274" s="203"/>
      <c r="H1274" s="203"/>
      <c r="I1274" s="203"/>
      <c r="J1274" s="203"/>
      <c r="K1274" s="129"/>
      <c r="L1274" s="3"/>
    </row>
    <row r="1275" spans="1:12" x14ac:dyDescent="0.15">
      <c r="A1275" s="205"/>
      <c r="B1275" s="205"/>
      <c r="C1275" s="205"/>
      <c r="D1275" s="205"/>
      <c r="E1275" s="205"/>
      <c r="F1275" s="205"/>
      <c r="G1275" s="203"/>
      <c r="H1275" s="203"/>
      <c r="I1275" s="203"/>
      <c r="J1275" s="203"/>
      <c r="K1275" s="129"/>
      <c r="L1275" s="3"/>
    </row>
    <row r="1276" spans="1:12" x14ac:dyDescent="0.15">
      <c r="A1276" s="204"/>
      <c r="B1276" s="204"/>
      <c r="C1276" s="204"/>
      <c r="D1276" s="205"/>
      <c r="E1276" s="205"/>
      <c r="F1276" s="205"/>
      <c r="G1276" s="203"/>
      <c r="H1276" s="203"/>
      <c r="I1276" s="203"/>
      <c r="J1276" s="203"/>
      <c r="K1276" s="203"/>
      <c r="L1276" s="203"/>
    </row>
    <row r="1279" spans="1:12" x14ac:dyDescent="0.15">
      <c r="A1279" s="202"/>
      <c r="B1279" s="203"/>
      <c r="C1279" s="203"/>
      <c r="D1279" s="203"/>
      <c r="E1279" s="203"/>
      <c r="F1279" s="203"/>
      <c r="G1279" s="203"/>
      <c r="H1279" s="203"/>
      <c r="I1279" s="203"/>
      <c r="J1279" s="203"/>
      <c r="K1279" s="203"/>
      <c r="L1279" s="203"/>
    </row>
    <row r="1280" spans="1:12" x14ac:dyDescent="0.15">
      <c r="A1280" s="135"/>
      <c r="B1280" s="135"/>
      <c r="C1280" s="135"/>
      <c r="D1280" s="203"/>
      <c r="E1280" s="203"/>
      <c r="F1280" s="203"/>
      <c r="G1280" s="203"/>
      <c r="H1280" s="203"/>
      <c r="I1280" s="203"/>
      <c r="J1280" s="203"/>
      <c r="K1280" s="203"/>
      <c r="L1280" s="203"/>
    </row>
    <row r="1281" spans="1:12" x14ac:dyDescent="0.15">
      <c r="A1281" s="109"/>
      <c r="B1281" s="203"/>
      <c r="C1281" s="204"/>
      <c r="D1281" s="203"/>
      <c r="E1281" s="203"/>
      <c r="F1281" s="203"/>
      <c r="G1281" s="203"/>
      <c r="H1281" s="203"/>
      <c r="I1281" s="203"/>
      <c r="J1281" s="203"/>
      <c r="K1281" s="203"/>
      <c r="L1281" s="203"/>
    </row>
    <row r="1282" spans="1:12" x14ac:dyDescent="0.15">
      <c r="A1282" s="12"/>
      <c r="B1282" s="12"/>
      <c r="C1282" s="12"/>
      <c r="D1282" s="12"/>
      <c r="E1282" s="12"/>
      <c r="F1282" s="12"/>
      <c r="G1282" s="12"/>
      <c r="H1282" s="12"/>
      <c r="I1282" s="12"/>
      <c r="J1282" s="12"/>
      <c r="K1282" s="135"/>
      <c r="L1282" s="135"/>
    </row>
    <row r="1283" spans="1:12" x14ac:dyDescent="0.15">
      <c r="A1283" s="3"/>
      <c r="C1283" s="3"/>
      <c r="D1283" s="3"/>
      <c r="E1283" s="3"/>
      <c r="F1283" s="3"/>
      <c r="G1283" s="3"/>
      <c r="H1283" s="3"/>
      <c r="I1283" s="3"/>
      <c r="J1283" s="3"/>
      <c r="K1283" s="203"/>
      <c r="L1283" s="203"/>
    </row>
    <row r="1284" spans="1:12" x14ac:dyDescent="0.15">
      <c r="K1284" s="203"/>
      <c r="L1284" s="203"/>
    </row>
    <row r="1285" spans="1:12" x14ac:dyDescent="0.15">
      <c r="A1285" s="10"/>
      <c r="B1285" s="3"/>
      <c r="C1285" s="6"/>
      <c r="E1285" s="10"/>
      <c r="F1285" s="3"/>
      <c r="G1285" s="12"/>
      <c r="K1285" s="203"/>
      <c r="L1285" s="203"/>
    </row>
    <row r="1286" spans="1:12" x14ac:dyDescent="0.15">
      <c r="A1286" s="199"/>
      <c r="B1286" s="3"/>
      <c r="E1286" s="199"/>
      <c r="F1286" s="3"/>
      <c r="G1286" s="3"/>
      <c r="K1286" s="203"/>
      <c r="L1286" s="203"/>
    </row>
    <row r="1287" spans="1:12" x14ac:dyDescent="0.15">
      <c r="A1287" s="199"/>
      <c r="B1287" s="3"/>
      <c r="E1287" s="199"/>
      <c r="F1287" s="3"/>
      <c r="G1287" s="6"/>
      <c r="K1287" s="203"/>
      <c r="L1287" s="203"/>
    </row>
    <row r="1288" spans="1:12" x14ac:dyDescent="0.15">
      <c r="A1288" s="200"/>
      <c r="B1288" s="201"/>
      <c r="C1288" s="201"/>
      <c r="D1288" s="201"/>
      <c r="E1288" s="201"/>
      <c r="F1288" s="201"/>
      <c r="K1288" s="203"/>
      <c r="L1288" s="203"/>
    </row>
    <row r="1289" spans="1:12" x14ac:dyDescent="0.15">
      <c r="A1289" s="200"/>
      <c r="B1289" s="200"/>
      <c r="C1289" s="200"/>
      <c r="D1289" s="200"/>
      <c r="E1289" s="201"/>
      <c r="F1289" s="201"/>
      <c r="K1289" s="203"/>
      <c r="L1289" s="203"/>
    </row>
    <row r="1290" spans="1:12" x14ac:dyDescent="0.15">
      <c r="A1290" s="204"/>
      <c r="B1290" s="109"/>
      <c r="C1290" s="109"/>
      <c r="D1290" s="109"/>
      <c r="E1290" s="109"/>
      <c r="F1290" s="3"/>
      <c r="G1290" s="203"/>
      <c r="H1290" s="203"/>
      <c r="I1290" s="203"/>
      <c r="J1290" s="203"/>
      <c r="K1290" s="129"/>
      <c r="L1290" s="3"/>
    </row>
    <row r="1291" spans="1:12" x14ac:dyDescent="0.15">
      <c r="A1291" s="204"/>
      <c r="B1291" s="109"/>
      <c r="C1291" s="109"/>
      <c r="D1291" s="109"/>
      <c r="E1291" s="3"/>
      <c r="F1291" s="3"/>
      <c r="G1291" s="203"/>
      <c r="H1291" s="203"/>
      <c r="I1291" s="203"/>
      <c r="J1291" s="203"/>
      <c r="K1291" s="129"/>
      <c r="L1291" s="3"/>
    </row>
    <row r="1292" spans="1:12" x14ac:dyDescent="0.15">
      <c r="A1292" s="204"/>
      <c r="B1292" s="109"/>
      <c r="C1292" s="109"/>
      <c r="D1292" s="109"/>
      <c r="E1292" s="205"/>
      <c r="F1292" s="205"/>
      <c r="G1292" s="203"/>
      <c r="H1292" s="203"/>
      <c r="I1292" s="203"/>
      <c r="J1292" s="203"/>
      <c r="L1292" s="3"/>
    </row>
    <row r="1293" spans="1:12" x14ac:dyDescent="0.15">
      <c r="A1293" s="205"/>
      <c r="B1293" s="3"/>
      <c r="C1293" s="3"/>
      <c r="D1293" s="3"/>
      <c r="E1293" s="205"/>
      <c r="F1293" s="205"/>
      <c r="G1293" s="203"/>
      <c r="H1293" s="203"/>
      <c r="I1293" s="203"/>
      <c r="J1293" s="203"/>
      <c r="K1293" s="129"/>
      <c r="L1293" s="3"/>
    </row>
    <row r="1294" spans="1:12" x14ac:dyDescent="0.15">
      <c r="A1294" s="205"/>
      <c r="B1294" s="205"/>
      <c r="C1294" s="205"/>
      <c r="D1294" s="205"/>
      <c r="E1294" s="205"/>
      <c r="F1294" s="205"/>
      <c r="G1294" s="203"/>
      <c r="H1294" s="203"/>
      <c r="I1294" s="203"/>
      <c r="J1294" s="203"/>
      <c r="K1294" s="129"/>
      <c r="L1294" s="3"/>
    </row>
    <row r="1295" spans="1:12" x14ac:dyDescent="0.15">
      <c r="A1295" s="205"/>
      <c r="B1295" s="205"/>
      <c r="C1295" s="205"/>
      <c r="D1295" s="205"/>
      <c r="E1295" s="205"/>
      <c r="F1295" s="205"/>
      <c r="G1295" s="203"/>
      <c r="H1295" s="203"/>
      <c r="I1295" s="203"/>
      <c r="J1295" s="203"/>
      <c r="K1295" s="129"/>
      <c r="L1295" s="3"/>
    </row>
    <row r="1296" spans="1:12" x14ac:dyDescent="0.15">
      <c r="A1296" s="205"/>
      <c r="B1296" s="205"/>
      <c r="C1296" s="205"/>
      <c r="D1296" s="205"/>
      <c r="E1296" s="205"/>
      <c r="F1296" s="205"/>
      <c r="G1296" s="203"/>
      <c r="H1296" s="203"/>
      <c r="I1296" s="203"/>
      <c r="J1296" s="203"/>
      <c r="K1296" s="129"/>
      <c r="L1296" s="3"/>
    </row>
    <row r="1297" spans="1:12" x14ac:dyDescent="0.15">
      <c r="A1297" s="205"/>
      <c r="B1297" s="205"/>
      <c r="C1297" s="205"/>
      <c r="D1297" s="205"/>
      <c r="E1297" s="205"/>
      <c r="F1297" s="205"/>
      <c r="G1297" s="203"/>
      <c r="H1297" s="203"/>
      <c r="I1297" s="203"/>
      <c r="J1297" s="203"/>
      <c r="K1297" s="129"/>
      <c r="L1297" s="3"/>
    </row>
    <row r="1298" spans="1:12" x14ac:dyDescent="0.15">
      <c r="A1298" s="205"/>
      <c r="B1298" s="205"/>
      <c r="C1298" s="205"/>
      <c r="D1298" s="205"/>
      <c r="E1298" s="205"/>
      <c r="F1298" s="205"/>
      <c r="G1298" s="203"/>
      <c r="H1298" s="203"/>
      <c r="I1298" s="203"/>
      <c r="J1298" s="203"/>
      <c r="K1298" s="129"/>
      <c r="L1298" s="3"/>
    </row>
    <row r="1299" spans="1:12" x14ac:dyDescent="0.15">
      <c r="A1299" s="204"/>
      <c r="B1299" s="204"/>
      <c r="C1299" s="204"/>
      <c r="D1299" s="205"/>
      <c r="E1299" s="205"/>
      <c r="F1299" s="205"/>
      <c r="G1299" s="203"/>
      <c r="H1299" s="203"/>
      <c r="I1299" s="203"/>
      <c r="J1299" s="203"/>
      <c r="K1299" s="203"/>
      <c r="L1299" s="203"/>
    </row>
    <row r="1302" spans="1:12" x14ac:dyDescent="0.15">
      <c r="A1302" s="202"/>
      <c r="B1302" s="203"/>
      <c r="C1302" s="203"/>
      <c r="D1302" s="203"/>
      <c r="E1302" s="203"/>
      <c r="F1302" s="203"/>
      <c r="G1302" s="203"/>
      <c r="H1302" s="203"/>
      <c r="I1302" s="203"/>
      <c r="J1302" s="203"/>
      <c r="K1302" s="203"/>
      <c r="L1302" s="203"/>
    </row>
    <row r="1303" spans="1:12" x14ac:dyDescent="0.15">
      <c r="A1303" s="135"/>
      <c r="B1303" s="135"/>
      <c r="C1303" s="135"/>
      <c r="D1303" s="203"/>
      <c r="E1303" s="203"/>
      <c r="F1303" s="203"/>
      <c r="G1303" s="203"/>
      <c r="H1303" s="203"/>
      <c r="I1303" s="203"/>
      <c r="J1303" s="203"/>
      <c r="K1303" s="203"/>
      <c r="L1303" s="203"/>
    </row>
    <row r="1304" spans="1:12" x14ac:dyDescent="0.15">
      <c r="A1304" s="109"/>
      <c r="B1304" s="203"/>
      <c r="C1304" s="204"/>
      <c r="D1304" s="203"/>
      <c r="E1304" s="203"/>
      <c r="F1304" s="203"/>
      <c r="G1304" s="203"/>
      <c r="H1304" s="203"/>
      <c r="I1304" s="203"/>
      <c r="J1304" s="203"/>
      <c r="K1304" s="203"/>
      <c r="L1304" s="203"/>
    </row>
    <row r="1305" spans="1:12" x14ac:dyDescent="0.15">
      <c r="A1305" s="12"/>
      <c r="B1305" s="12"/>
      <c r="C1305" s="12"/>
      <c r="D1305" s="12"/>
      <c r="E1305" s="12"/>
      <c r="F1305" s="12"/>
      <c r="G1305" s="12"/>
      <c r="H1305" s="12"/>
      <c r="I1305" s="12"/>
      <c r="J1305" s="12"/>
      <c r="K1305" s="135"/>
      <c r="L1305" s="135"/>
    </row>
    <row r="1306" spans="1:12" x14ac:dyDescent="0.15">
      <c r="A1306" s="3"/>
      <c r="C1306" s="3"/>
      <c r="D1306" s="3"/>
      <c r="E1306" s="3"/>
      <c r="F1306" s="3"/>
      <c r="G1306" s="3"/>
      <c r="H1306" s="3"/>
      <c r="I1306" s="3"/>
      <c r="J1306" s="3"/>
      <c r="K1306" s="203"/>
      <c r="L1306" s="203"/>
    </row>
    <row r="1307" spans="1:12" x14ac:dyDescent="0.15">
      <c r="K1307" s="203"/>
      <c r="L1307" s="203"/>
    </row>
    <row r="1308" spans="1:12" x14ac:dyDescent="0.15">
      <c r="A1308" s="10"/>
      <c r="B1308" s="3"/>
      <c r="C1308" s="6"/>
      <c r="E1308" s="10"/>
      <c r="F1308" s="3"/>
      <c r="G1308" s="12"/>
      <c r="K1308" s="203"/>
      <c r="L1308" s="203"/>
    </row>
    <row r="1309" spans="1:12" x14ac:dyDescent="0.15">
      <c r="A1309" s="199"/>
      <c r="B1309" s="3"/>
      <c r="E1309" s="199"/>
      <c r="F1309" s="3"/>
      <c r="G1309" s="3"/>
      <c r="K1309" s="203"/>
      <c r="L1309" s="203"/>
    </row>
    <row r="1310" spans="1:12" x14ac:dyDescent="0.15">
      <c r="A1310" s="199"/>
      <c r="B1310" s="3"/>
      <c r="E1310" s="199"/>
      <c r="F1310" s="3"/>
      <c r="G1310" s="6"/>
      <c r="K1310" s="203"/>
      <c r="L1310" s="203"/>
    </row>
    <row r="1311" spans="1:12" x14ac:dyDescent="0.15">
      <c r="A1311" s="200"/>
      <c r="B1311" s="201"/>
      <c r="C1311" s="201"/>
      <c r="D1311" s="201"/>
      <c r="E1311" s="201"/>
      <c r="F1311" s="201"/>
      <c r="K1311" s="203"/>
      <c r="L1311" s="203"/>
    </row>
    <row r="1312" spans="1:12" x14ac:dyDescent="0.15">
      <c r="A1312" s="200"/>
      <c r="B1312" s="200"/>
      <c r="C1312" s="200"/>
      <c r="D1312" s="200"/>
      <c r="E1312" s="201"/>
      <c r="F1312" s="201"/>
      <c r="K1312" s="203"/>
      <c r="L1312" s="203"/>
    </row>
    <row r="1313" spans="1:12" x14ac:dyDescent="0.15">
      <c r="A1313" s="204"/>
      <c r="B1313" s="109"/>
      <c r="C1313" s="109"/>
      <c r="D1313" s="109"/>
      <c r="E1313" s="109"/>
      <c r="F1313" s="3"/>
      <c r="G1313" s="203"/>
      <c r="H1313" s="203"/>
      <c r="I1313" s="203"/>
      <c r="J1313" s="203"/>
      <c r="K1313" s="129"/>
      <c r="L1313" s="3"/>
    </row>
    <row r="1314" spans="1:12" x14ac:dyDescent="0.15">
      <c r="A1314" s="204"/>
      <c r="B1314" s="109"/>
      <c r="C1314" s="109"/>
      <c r="D1314" s="109"/>
      <c r="E1314" s="3"/>
      <c r="F1314" s="3"/>
      <c r="G1314" s="203"/>
      <c r="H1314" s="203"/>
      <c r="I1314" s="203"/>
      <c r="J1314" s="203"/>
      <c r="K1314" s="129"/>
      <c r="L1314" s="3"/>
    </row>
    <row r="1315" spans="1:12" x14ac:dyDescent="0.15">
      <c r="A1315" s="204"/>
      <c r="B1315" s="109"/>
      <c r="C1315" s="109"/>
      <c r="D1315" s="109"/>
      <c r="E1315" s="205"/>
      <c r="F1315" s="205"/>
      <c r="G1315" s="203"/>
      <c r="H1315" s="203"/>
      <c r="I1315" s="203"/>
      <c r="J1315" s="203"/>
      <c r="L1315" s="3"/>
    </row>
    <row r="1316" spans="1:12" x14ac:dyDescent="0.15">
      <c r="A1316" s="205"/>
      <c r="B1316" s="3"/>
      <c r="C1316" s="3"/>
      <c r="D1316" s="3"/>
      <c r="E1316" s="205"/>
      <c r="F1316" s="205"/>
      <c r="G1316" s="203"/>
      <c r="H1316" s="203"/>
      <c r="I1316" s="203"/>
      <c r="J1316" s="203"/>
      <c r="K1316" s="129"/>
      <c r="L1316" s="3"/>
    </row>
    <row r="1317" spans="1:12" x14ac:dyDescent="0.15">
      <c r="A1317" s="205"/>
      <c r="B1317" s="205"/>
      <c r="C1317" s="205"/>
      <c r="D1317" s="205"/>
      <c r="E1317" s="205"/>
      <c r="F1317" s="205"/>
      <c r="G1317" s="203"/>
      <c r="H1317" s="203"/>
      <c r="I1317" s="203"/>
      <c r="J1317" s="203"/>
      <c r="K1317" s="129"/>
      <c r="L1317" s="3"/>
    </row>
    <row r="1318" spans="1:12" x14ac:dyDescent="0.15">
      <c r="A1318" s="205"/>
      <c r="B1318" s="205"/>
      <c r="C1318" s="205"/>
      <c r="D1318" s="205"/>
      <c r="E1318" s="205"/>
      <c r="F1318" s="205"/>
      <c r="G1318" s="203"/>
      <c r="H1318" s="203"/>
      <c r="I1318" s="203"/>
      <c r="J1318" s="203"/>
      <c r="K1318" s="129"/>
      <c r="L1318" s="3"/>
    </row>
    <row r="1319" spans="1:12" x14ac:dyDescent="0.15">
      <c r="A1319" s="205"/>
      <c r="B1319" s="205"/>
      <c r="C1319" s="205"/>
      <c r="D1319" s="205"/>
      <c r="E1319" s="205"/>
      <c r="F1319" s="205"/>
      <c r="G1319" s="203"/>
      <c r="H1319" s="203"/>
      <c r="I1319" s="203"/>
      <c r="J1319" s="203"/>
      <c r="K1319" s="129"/>
      <c r="L1319" s="3"/>
    </row>
    <row r="1320" spans="1:12" x14ac:dyDescent="0.15">
      <c r="A1320" s="205"/>
      <c r="B1320" s="205"/>
      <c r="C1320" s="205"/>
      <c r="D1320" s="205"/>
      <c r="E1320" s="205"/>
      <c r="F1320" s="205"/>
      <c r="G1320" s="203"/>
      <c r="H1320" s="203"/>
      <c r="I1320" s="203"/>
      <c r="J1320" s="203"/>
      <c r="K1320" s="129"/>
      <c r="L1320" s="3"/>
    </row>
    <row r="1321" spans="1:12" x14ac:dyDescent="0.15">
      <c r="A1321" s="205"/>
      <c r="B1321" s="205"/>
      <c r="C1321" s="205"/>
      <c r="D1321" s="205"/>
      <c r="E1321" s="205"/>
      <c r="F1321" s="205"/>
      <c r="G1321" s="203"/>
      <c r="H1321" s="203"/>
      <c r="I1321" s="203"/>
      <c r="J1321" s="203"/>
      <c r="K1321" s="129"/>
      <c r="L1321" s="3"/>
    </row>
    <row r="1322" spans="1:12" x14ac:dyDescent="0.15">
      <c r="A1322" s="204"/>
      <c r="B1322" s="204"/>
      <c r="C1322" s="204"/>
      <c r="D1322" s="205"/>
      <c r="E1322" s="205"/>
      <c r="F1322" s="205"/>
      <c r="G1322" s="203"/>
      <c r="H1322" s="203"/>
      <c r="I1322" s="203"/>
      <c r="J1322" s="203"/>
      <c r="K1322" s="203"/>
      <c r="L1322" s="203"/>
    </row>
  </sheetData>
  <phoneticPr fontId="27" type="noConversion"/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I183"/>
  <sheetViews>
    <sheetView zoomScale="125" zoomScaleNormal="80" workbookViewId="0">
      <selection activeCell="D137" sqref="D137"/>
    </sheetView>
  </sheetViews>
  <sheetFormatPr baseColWidth="10" defaultColWidth="8.83203125" defaultRowHeight="13" x14ac:dyDescent="0.15"/>
  <cols>
    <col min="1" max="1" width="14.5" customWidth="1"/>
    <col min="2" max="2" width="9.1640625" style="3"/>
    <col min="3" max="3" width="11.83203125" customWidth="1"/>
    <col min="7" max="7" width="9.33203125" bestFit="1" customWidth="1"/>
    <col min="13" max="13" width="9.1640625" style="150"/>
  </cols>
  <sheetData>
    <row r="1" spans="1:15" x14ac:dyDescent="0.15">
      <c r="A1" s="46" t="s">
        <v>406</v>
      </c>
      <c r="B1" s="47"/>
      <c r="C1" s="47"/>
      <c r="D1" s="47"/>
      <c r="E1" s="47"/>
      <c r="F1" s="12"/>
      <c r="G1" s="12"/>
      <c r="H1" s="28"/>
    </row>
    <row r="2" spans="1:15" x14ac:dyDescent="0.15">
      <c r="A2" s="3"/>
      <c r="C2" s="3"/>
      <c r="D2" s="3"/>
      <c r="E2" s="3"/>
      <c r="F2" s="3"/>
    </row>
    <row r="3" spans="1:15" x14ac:dyDescent="0.15">
      <c r="A3" s="3"/>
      <c r="C3" s="3"/>
      <c r="D3" s="3"/>
      <c r="E3" s="3"/>
      <c r="F3" s="3"/>
    </row>
    <row r="4" spans="1:15" ht="14" thickBot="1" x14ac:dyDescent="0.2">
      <c r="A4" s="3"/>
      <c r="C4" s="3"/>
      <c r="D4" s="3"/>
      <c r="E4" s="3"/>
      <c r="F4" s="3"/>
    </row>
    <row r="5" spans="1:15" x14ac:dyDescent="0.15">
      <c r="A5" s="57" t="s">
        <v>436</v>
      </c>
      <c r="B5" s="58"/>
      <c r="C5" s="59"/>
      <c r="D5" s="59"/>
      <c r="E5" s="59"/>
      <c r="F5" s="59"/>
      <c r="G5" s="58"/>
      <c r="H5" s="59"/>
      <c r="I5" s="59"/>
      <c r="J5" s="59"/>
      <c r="K5" s="59"/>
      <c r="L5" s="59"/>
      <c r="M5" s="151"/>
      <c r="N5" s="60"/>
    </row>
    <row r="6" spans="1:15" x14ac:dyDescent="0.15">
      <c r="A6" s="61" t="s">
        <v>431</v>
      </c>
      <c r="B6" s="7"/>
      <c r="C6" s="7" t="s">
        <v>432</v>
      </c>
      <c r="E6" s="237"/>
      <c r="G6" s="3"/>
      <c r="N6" s="62"/>
    </row>
    <row r="7" spans="1:15" x14ac:dyDescent="0.15">
      <c r="A7" s="139" t="s">
        <v>1241</v>
      </c>
      <c r="B7"/>
      <c r="C7" s="124"/>
      <c r="G7" s="3"/>
      <c r="N7" s="62"/>
    </row>
    <row r="8" spans="1:15" x14ac:dyDescent="0.15">
      <c r="A8" s="61" t="s">
        <v>440</v>
      </c>
      <c r="B8" s="7" t="s">
        <v>439</v>
      </c>
      <c r="C8" s="7" t="s">
        <v>437</v>
      </c>
      <c r="D8" s="7" t="s">
        <v>454</v>
      </c>
      <c r="E8" s="7" t="s">
        <v>438</v>
      </c>
      <c r="F8" s="7"/>
      <c r="G8" s="3"/>
      <c r="N8" s="62"/>
    </row>
    <row r="9" spans="1:15" x14ac:dyDescent="0.15">
      <c r="A9" s="139">
        <v>10</v>
      </c>
      <c r="B9" s="3">
        <v>0</v>
      </c>
      <c r="C9" s="109">
        <v>0.13</v>
      </c>
      <c r="D9" s="3">
        <v>6</v>
      </c>
      <c r="E9" s="3">
        <v>72</v>
      </c>
      <c r="F9" s="3"/>
      <c r="G9" s="3"/>
      <c r="M9" s="23"/>
      <c r="N9" s="64"/>
    </row>
    <row r="10" spans="1:15" x14ac:dyDescent="0.15">
      <c r="A10" s="65"/>
      <c r="B10" s="12"/>
      <c r="C10" s="3" t="s">
        <v>19</v>
      </c>
      <c r="D10" s="3" t="s">
        <v>19</v>
      </c>
      <c r="E10" s="3" t="s">
        <v>19</v>
      </c>
      <c r="F10" s="3" t="s">
        <v>19</v>
      </c>
      <c r="G10" s="3" t="s">
        <v>19</v>
      </c>
      <c r="H10" s="3" t="s">
        <v>39</v>
      </c>
      <c r="I10" s="3" t="s">
        <v>39</v>
      </c>
      <c r="J10" s="3" t="s">
        <v>60</v>
      </c>
      <c r="K10" s="3" t="s">
        <v>59</v>
      </c>
      <c r="L10" s="3" t="s">
        <v>39</v>
      </c>
      <c r="M10" s="141" t="s">
        <v>615</v>
      </c>
      <c r="N10" s="64"/>
    </row>
    <row r="11" spans="1:15" x14ac:dyDescent="0.15">
      <c r="A11" s="66" t="s">
        <v>32</v>
      </c>
      <c r="B11" s="5" t="s">
        <v>33</v>
      </c>
      <c r="C11" s="5" t="s">
        <v>34</v>
      </c>
      <c r="D11" s="5" t="s">
        <v>35</v>
      </c>
      <c r="E11" s="5" t="s">
        <v>597</v>
      </c>
      <c r="F11" s="5" t="s">
        <v>598</v>
      </c>
      <c r="G11" s="5" t="s">
        <v>617</v>
      </c>
      <c r="H11" s="5" t="s">
        <v>36</v>
      </c>
      <c r="I11" s="5" t="s">
        <v>61</v>
      </c>
      <c r="J11" s="5" t="s">
        <v>55</v>
      </c>
      <c r="K11" s="5" t="s">
        <v>56</v>
      </c>
      <c r="L11" s="5" t="s">
        <v>57</v>
      </c>
      <c r="M11" s="35" t="s">
        <v>616</v>
      </c>
      <c r="N11" s="67"/>
    </row>
    <row r="12" spans="1:15" x14ac:dyDescent="0.15">
      <c r="A12">
        <v>1</v>
      </c>
      <c r="B12">
        <v>200</v>
      </c>
      <c r="C12">
        <v>0.42899900510412398</v>
      </c>
      <c r="D12">
        <v>0.276440128184124</v>
      </c>
      <c r="E12">
        <v>8.3250723400000004E-2</v>
      </c>
      <c r="F12">
        <v>4.1625361700000002E-2</v>
      </c>
      <c r="G12">
        <v>0.276440128184124</v>
      </c>
      <c r="H12">
        <v>0.7</v>
      </c>
      <c r="I12">
        <v>0</v>
      </c>
      <c r="J12">
        <v>1.5131526364740699</v>
      </c>
      <c r="K12">
        <v>0.72674418604651203</v>
      </c>
      <c r="L12">
        <v>0.1</v>
      </c>
      <c r="M12" s="23">
        <v>14.025591397849462</v>
      </c>
      <c r="N12" s="64"/>
      <c r="O12" s="128">
        <f>D12-E12</f>
        <v>0.193189404784124</v>
      </c>
    </row>
    <row r="13" spans="1:15" x14ac:dyDescent="0.15">
      <c r="A13">
        <v>2</v>
      </c>
      <c r="B13">
        <v>200</v>
      </c>
      <c r="C13">
        <v>0.42899900510412398</v>
      </c>
      <c r="D13">
        <v>0.276440128184124</v>
      </c>
      <c r="E13">
        <v>8.3250723400000004E-2</v>
      </c>
      <c r="F13">
        <v>4.1625361700000002E-2</v>
      </c>
      <c r="G13">
        <v>0.276440128184124</v>
      </c>
      <c r="H13">
        <v>0.7</v>
      </c>
      <c r="I13">
        <v>0</v>
      </c>
      <c r="J13">
        <v>1.5131526364740699</v>
      </c>
      <c r="K13">
        <v>0.72674418604651203</v>
      </c>
      <c r="L13">
        <v>0.1</v>
      </c>
      <c r="M13" s="23">
        <v>11.311548387096773</v>
      </c>
      <c r="N13" s="64"/>
      <c r="O13" s="128">
        <f t="shared" ref="O13:O76" si="0">D13-E13</f>
        <v>0.193189404784124</v>
      </c>
    </row>
    <row r="14" spans="1:15" x14ac:dyDescent="0.15">
      <c r="A14">
        <v>3</v>
      </c>
      <c r="B14">
        <v>200</v>
      </c>
      <c r="C14">
        <v>0.42899900510412398</v>
      </c>
      <c r="D14">
        <v>0.276440128184124</v>
      </c>
      <c r="E14">
        <v>8.3250723400000004E-2</v>
      </c>
      <c r="F14">
        <v>4.1625361700000002E-2</v>
      </c>
      <c r="G14">
        <v>0.276440128184124</v>
      </c>
      <c r="H14">
        <v>0.7</v>
      </c>
      <c r="I14">
        <v>0</v>
      </c>
      <c r="J14">
        <v>1.5131526364740699</v>
      </c>
      <c r="K14">
        <v>0.72674418604651203</v>
      </c>
      <c r="L14">
        <v>0.1</v>
      </c>
      <c r="M14" s="23">
        <v>13.764860215053762</v>
      </c>
      <c r="N14" s="64"/>
      <c r="O14" s="128">
        <f t="shared" si="0"/>
        <v>0.193189404784124</v>
      </c>
    </row>
    <row r="15" spans="1:15" x14ac:dyDescent="0.15">
      <c r="A15">
        <v>4</v>
      </c>
      <c r="B15">
        <v>200</v>
      </c>
      <c r="C15">
        <v>0.41035160679933103</v>
      </c>
      <c r="D15">
        <v>0.27018624787933099</v>
      </c>
      <c r="E15">
        <v>8.0090073400000003E-2</v>
      </c>
      <c r="F15">
        <v>8.0090073400000003E-2</v>
      </c>
      <c r="G15">
        <v>0.27018624787933099</v>
      </c>
      <c r="H15">
        <v>0.7</v>
      </c>
      <c r="I15">
        <v>0</v>
      </c>
      <c r="J15">
        <v>1.5625682419817699</v>
      </c>
      <c r="K15">
        <v>0.43604651162790697</v>
      </c>
      <c r="L15">
        <v>0.1</v>
      </c>
      <c r="M15" s="23">
        <v>9.8745913978494606</v>
      </c>
      <c r="N15" s="64"/>
      <c r="O15" s="128">
        <f t="shared" si="0"/>
        <v>0.19009617447933097</v>
      </c>
    </row>
    <row r="16" spans="1:15" x14ac:dyDescent="0.15">
      <c r="A16">
        <v>5</v>
      </c>
      <c r="B16">
        <v>200</v>
      </c>
      <c r="C16">
        <v>0.41035160679933103</v>
      </c>
      <c r="D16">
        <v>0.27018624787933099</v>
      </c>
      <c r="E16">
        <v>8.0090073400000003E-2</v>
      </c>
      <c r="F16">
        <v>8.0090073400000003E-2</v>
      </c>
      <c r="G16">
        <v>0.27018624787933099</v>
      </c>
      <c r="H16">
        <v>0.7</v>
      </c>
      <c r="I16">
        <v>0</v>
      </c>
      <c r="J16">
        <v>1.5625682419817699</v>
      </c>
      <c r="K16">
        <v>0.43604651162790697</v>
      </c>
      <c r="L16">
        <v>0.1</v>
      </c>
      <c r="M16" s="23">
        <v>7.5017419354838699</v>
      </c>
      <c r="N16" s="64"/>
      <c r="O16" s="128">
        <f t="shared" si="0"/>
        <v>0.19009617447933097</v>
      </c>
    </row>
    <row r="17" spans="1:35" x14ac:dyDescent="0.15">
      <c r="A17">
        <v>6</v>
      </c>
      <c r="B17">
        <v>200</v>
      </c>
      <c r="C17">
        <v>0.41035160679933103</v>
      </c>
      <c r="D17">
        <v>0.27018624787933099</v>
      </c>
      <c r="E17">
        <v>8.0090073400000003E-2</v>
      </c>
      <c r="F17">
        <v>8.0090073400000003E-2</v>
      </c>
      <c r="G17">
        <v>0.27018624787933099</v>
      </c>
      <c r="H17">
        <v>0.7</v>
      </c>
      <c r="I17">
        <v>0</v>
      </c>
      <c r="J17">
        <v>1.5625682419817699</v>
      </c>
      <c r="K17">
        <v>0.43604651162790697</v>
      </c>
      <c r="L17">
        <v>0.1</v>
      </c>
      <c r="M17" s="23">
        <v>6.437139784946238</v>
      </c>
      <c r="N17" s="64"/>
      <c r="O17" s="128">
        <f t="shared" si="0"/>
        <v>0.19009617447933097</v>
      </c>
    </row>
    <row r="18" spans="1:35" x14ac:dyDescent="0.15">
      <c r="A18">
        <v>7</v>
      </c>
      <c r="B18">
        <v>200</v>
      </c>
      <c r="C18">
        <v>0.41035160679933103</v>
      </c>
      <c r="D18">
        <v>0.27018624787933099</v>
      </c>
      <c r="E18">
        <v>8.0090073400000003E-2</v>
      </c>
      <c r="F18">
        <v>8.0090073400000003E-2</v>
      </c>
      <c r="G18">
        <v>0.27018624787933099</v>
      </c>
      <c r="H18">
        <v>0.7</v>
      </c>
      <c r="I18">
        <v>0</v>
      </c>
      <c r="J18">
        <v>1.5625682419817699</v>
      </c>
      <c r="K18">
        <v>0.43604651162790697</v>
      </c>
      <c r="L18">
        <v>0.1</v>
      </c>
      <c r="M18" s="23"/>
      <c r="N18" s="64"/>
      <c r="O18" s="128">
        <f t="shared" si="0"/>
        <v>0.19009617447933097</v>
      </c>
    </row>
    <row r="19" spans="1:35" x14ac:dyDescent="0.15">
      <c r="A19">
        <v>8</v>
      </c>
      <c r="B19">
        <v>200</v>
      </c>
      <c r="C19">
        <v>0.41035160679933103</v>
      </c>
      <c r="D19">
        <v>0.27018624787933099</v>
      </c>
      <c r="E19">
        <v>8.0090073400000003E-2</v>
      </c>
      <c r="F19">
        <v>8.0090073400000003E-2</v>
      </c>
      <c r="G19">
        <v>0.27018624787933099</v>
      </c>
      <c r="H19">
        <v>0.7</v>
      </c>
      <c r="I19">
        <v>0</v>
      </c>
      <c r="J19">
        <v>1.5625682419817699</v>
      </c>
      <c r="K19">
        <v>0.43604651162790697</v>
      </c>
      <c r="L19">
        <v>0.1</v>
      </c>
      <c r="N19" s="62"/>
      <c r="O19" s="128">
        <f t="shared" si="0"/>
        <v>0.19009617447933097</v>
      </c>
    </row>
    <row r="20" spans="1:35" x14ac:dyDescent="0.15">
      <c r="A20">
        <v>9</v>
      </c>
      <c r="B20">
        <v>200</v>
      </c>
      <c r="C20">
        <v>0.41035160679933103</v>
      </c>
      <c r="D20">
        <v>0.27018624787933099</v>
      </c>
      <c r="E20">
        <v>8.0090073400000003E-2</v>
      </c>
      <c r="F20">
        <v>8.0090073400000003E-2</v>
      </c>
      <c r="G20">
        <v>0.27018624787933099</v>
      </c>
      <c r="H20">
        <v>0.7</v>
      </c>
      <c r="I20">
        <v>0</v>
      </c>
      <c r="J20">
        <v>1.5625682419817699</v>
      </c>
      <c r="K20">
        <v>0.43604651162790697</v>
      </c>
      <c r="L20">
        <v>0.1</v>
      </c>
      <c r="N20" s="62"/>
      <c r="O20" s="128">
        <f t="shared" si="0"/>
        <v>0.19009617447933097</v>
      </c>
    </row>
    <row r="21" spans="1:35" ht="14" thickBot="1" x14ac:dyDescent="0.2">
      <c r="A21">
        <v>10</v>
      </c>
      <c r="B21">
        <v>200</v>
      </c>
      <c r="C21">
        <v>0.41035160679933103</v>
      </c>
      <c r="D21">
        <v>0.27018624787933099</v>
      </c>
      <c r="E21">
        <v>8.0090073400000003E-2</v>
      </c>
      <c r="F21">
        <v>8.0090073400000003E-2</v>
      </c>
      <c r="G21">
        <v>0.27018624787933099</v>
      </c>
      <c r="H21">
        <v>0.7</v>
      </c>
      <c r="I21">
        <v>0</v>
      </c>
      <c r="J21">
        <v>1.5625682419817699</v>
      </c>
      <c r="K21">
        <v>0.43604651162790697</v>
      </c>
      <c r="L21">
        <v>0.1</v>
      </c>
      <c r="M21" s="152"/>
      <c r="N21" s="71"/>
      <c r="O21" s="128">
        <f t="shared" si="0"/>
        <v>0.19009617447933097</v>
      </c>
    </row>
    <row r="22" spans="1:35" ht="14" thickBot="1" x14ac:dyDescent="0.2">
      <c r="O22" s="128">
        <f t="shared" si="0"/>
        <v>0</v>
      </c>
    </row>
    <row r="23" spans="1:35" x14ac:dyDescent="0.15">
      <c r="A23" s="57" t="s">
        <v>436</v>
      </c>
      <c r="B23" s="58"/>
      <c r="C23" s="59"/>
      <c r="D23" s="59"/>
      <c r="E23" s="59"/>
      <c r="F23" s="59"/>
      <c r="G23" s="58"/>
      <c r="H23" s="59"/>
      <c r="I23" s="59"/>
      <c r="J23" s="59"/>
      <c r="K23" s="59"/>
      <c r="L23" s="59"/>
      <c r="M23" s="151"/>
      <c r="N23" s="60"/>
      <c r="O23" s="128">
        <f t="shared" si="0"/>
        <v>0</v>
      </c>
      <c r="V23" s="10"/>
      <c r="W23" s="3"/>
      <c r="AB23" s="3"/>
      <c r="AH23" s="150"/>
    </row>
    <row r="24" spans="1:35" x14ac:dyDescent="0.15">
      <c r="A24" s="61" t="s">
        <v>431</v>
      </c>
      <c r="B24" s="7"/>
      <c r="C24" s="7" t="s">
        <v>432</v>
      </c>
      <c r="E24" s="237"/>
      <c r="G24" s="3"/>
      <c r="N24" s="62"/>
      <c r="O24" s="128">
        <f t="shared" si="0"/>
        <v>0</v>
      </c>
      <c r="V24" s="12"/>
      <c r="W24" s="12"/>
      <c r="X24" s="12"/>
      <c r="AB24" s="3"/>
      <c r="AH24" s="150"/>
    </row>
    <row r="25" spans="1:35" x14ac:dyDescent="0.15">
      <c r="A25" s="139" t="s">
        <v>1088</v>
      </c>
      <c r="B25"/>
      <c r="C25" s="124"/>
      <c r="G25" s="3"/>
      <c r="N25" s="62"/>
      <c r="O25" s="128">
        <f t="shared" si="0"/>
        <v>0</v>
      </c>
      <c r="V25" s="109"/>
      <c r="X25" s="29"/>
      <c r="AB25" s="3"/>
      <c r="AH25" s="150"/>
    </row>
    <row r="26" spans="1:35" x14ac:dyDescent="0.15">
      <c r="A26" s="61" t="s">
        <v>440</v>
      </c>
      <c r="B26" s="7" t="s">
        <v>439</v>
      </c>
      <c r="C26" s="7" t="s">
        <v>437</v>
      </c>
      <c r="D26" s="7" t="s">
        <v>454</v>
      </c>
      <c r="E26" s="7" t="s">
        <v>438</v>
      </c>
      <c r="F26" s="7"/>
      <c r="G26" s="3"/>
      <c r="N26" s="62"/>
      <c r="O26" s="128" t="e">
        <f t="shared" si="0"/>
        <v>#VALUE!</v>
      </c>
      <c r="V26" s="12"/>
      <c r="W26" s="12"/>
      <c r="X26" s="12"/>
      <c r="Y26" s="12"/>
      <c r="Z26" s="12"/>
      <c r="AA26" s="12"/>
      <c r="AB26" s="3"/>
      <c r="AH26" s="150"/>
    </row>
    <row r="27" spans="1:35" x14ac:dyDescent="0.15">
      <c r="A27" s="139">
        <v>10</v>
      </c>
      <c r="B27" s="3">
        <v>0</v>
      </c>
      <c r="C27" s="109">
        <v>0.13</v>
      </c>
      <c r="D27" s="3">
        <v>6</v>
      </c>
      <c r="E27" s="3">
        <v>72</v>
      </c>
      <c r="F27" s="3"/>
      <c r="G27" s="3"/>
      <c r="M27" s="23"/>
      <c r="N27" s="64"/>
      <c r="O27" s="128">
        <f t="shared" si="0"/>
        <v>-66</v>
      </c>
      <c r="V27" s="8"/>
      <c r="W27" s="3"/>
      <c r="X27" s="8"/>
      <c r="Y27" s="3"/>
      <c r="Z27" s="3"/>
      <c r="AA27" s="3"/>
      <c r="AB27" s="3"/>
      <c r="AH27" s="23"/>
      <c r="AI27" s="3"/>
    </row>
    <row r="28" spans="1:35" x14ac:dyDescent="0.15">
      <c r="A28" s="65"/>
      <c r="B28" s="12"/>
      <c r="C28" s="3" t="s">
        <v>19</v>
      </c>
      <c r="D28" s="3" t="s">
        <v>19</v>
      </c>
      <c r="E28" s="3" t="s">
        <v>19</v>
      </c>
      <c r="F28" s="3" t="s">
        <v>19</v>
      </c>
      <c r="G28" s="3" t="s">
        <v>19</v>
      </c>
      <c r="H28" s="3" t="s">
        <v>39</v>
      </c>
      <c r="I28" s="3" t="s">
        <v>39</v>
      </c>
      <c r="J28" s="3" t="s">
        <v>60</v>
      </c>
      <c r="K28" s="3" t="s">
        <v>59</v>
      </c>
      <c r="L28" s="3" t="s">
        <v>39</v>
      </c>
      <c r="M28" s="141" t="s">
        <v>615</v>
      </c>
      <c r="N28" s="64"/>
      <c r="O28" s="128" t="e">
        <f t="shared" si="0"/>
        <v>#VALUE!</v>
      </c>
      <c r="V28" s="170"/>
      <c r="W28" s="12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141"/>
      <c r="AI28" s="3"/>
    </row>
    <row r="29" spans="1:35" x14ac:dyDescent="0.15">
      <c r="A29" s="66" t="s">
        <v>32</v>
      </c>
      <c r="B29" s="5" t="s">
        <v>33</v>
      </c>
      <c r="C29" s="5" t="s">
        <v>34</v>
      </c>
      <c r="D29" s="5" t="s">
        <v>35</v>
      </c>
      <c r="E29" s="5" t="s">
        <v>597</v>
      </c>
      <c r="F29" s="5" t="s">
        <v>598</v>
      </c>
      <c r="G29" s="5" t="s">
        <v>617</v>
      </c>
      <c r="H29" s="5" t="s">
        <v>36</v>
      </c>
      <c r="I29" s="5" t="s">
        <v>61</v>
      </c>
      <c r="J29" s="5" t="s">
        <v>55</v>
      </c>
      <c r="K29" s="5" t="s">
        <v>56</v>
      </c>
      <c r="L29" s="5" t="s">
        <v>57</v>
      </c>
      <c r="M29" s="35" t="s">
        <v>616</v>
      </c>
      <c r="N29" s="67"/>
      <c r="O29" s="128" t="e">
        <f t="shared" si="0"/>
        <v>#VALUE!</v>
      </c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34"/>
      <c r="AI29" s="12"/>
    </row>
    <row r="30" spans="1:35" x14ac:dyDescent="0.15">
      <c r="A30">
        <v>1</v>
      </c>
      <c r="B30">
        <v>200</v>
      </c>
      <c r="C30">
        <v>0.44276681445321098</v>
      </c>
      <c r="D30">
        <v>0.32194104285321101</v>
      </c>
      <c r="E30">
        <v>9.8411857000000005E-2</v>
      </c>
      <c r="F30">
        <v>4.9205928500000003E-2</v>
      </c>
      <c r="G30">
        <v>0.32194104285321101</v>
      </c>
      <c r="H30">
        <v>0.7</v>
      </c>
      <c r="I30">
        <v>0</v>
      </c>
      <c r="J30">
        <v>1.4766679416989901</v>
      </c>
      <c r="K30">
        <v>0.72674418604651203</v>
      </c>
      <c r="L30">
        <v>0.1</v>
      </c>
      <c r="M30" s="23">
        <v>14.025591397849462</v>
      </c>
      <c r="N30" s="64"/>
      <c r="O30" s="128">
        <f t="shared" si="0"/>
        <v>0.22352918585321102</v>
      </c>
      <c r="V30" s="3"/>
      <c r="W30" s="3"/>
      <c r="X30" s="102"/>
      <c r="Y30" s="102"/>
      <c r="Z30" s="102"/>
      <c r="AA30" s="102"/>
      <c r="AB30" s="102"/>
      <c r="AC30" s="3"/>
      <c r="AD30" s="3"/>
      <c r="AE30" s="3"/>
      <c r="AF30" s="25"/>
      <c r="AG30" s="3"/>
      <c r="AH30" s="23"/>
      <c r="AI30" s="3"/>
    </row>
    <row r="31" spans="1:35" x14ac:dyDescent="0.15">
      <c r="A31">
        <v>2</v>
      </c>
      <c r="B31">
        <v>200</v>
      </c>
      <c r="C31">
        <v>0.44056511307172103</v>
      </c>
      <c r="D31">
        <v>0.33895543907172099</v>
      </c>
      <c r="E31">
        <v>0.12894185499999999</v>
      </c>
      <c r="F31">
        <v>0.12894185499999999</v>
      </c>
      <c r="G31">
        <v>0.33895543907172099</v>
      </c>
      <c r="H31">
        <v>0.7</v>
      </c>
      <c r="I31">
        <v>0</v>
      </c>
      <c r="J31">
        <v>1.48250245035994</v>
      </c>
      <c r="K31">
        <v>0.43604651162790697</v>
      </c>
      <c r="L31">
        <v>0.1</v>
      </c>
      <c r="M31" s="23">
        <v>11.311548387096773</v>
      </c>
      <c r="N31" s="64"/>
      <c r="O31" s="128">
        <f t="shared" si="0"/>
        <v>0.21001358407172099</v>
      </c>
      <c r="V31" s="3"/>
      <c r="W31" s="3"/>
      <c r="X31" s="102"/>
      <c r="Y31" s="102"/>
      <c r="Z31" s="102"/>
      <c r="AA31" s="102"/>
      <c r="AB31" s="102"/>
      <c r="AC31" s="3"/>
      <c r="AD31" s="3"/>
      <c r="AE31" s="3"/>
      <c r="AF31" s="25"/>
      <c r="AG31" s="3"/>
      <c r="AH31" s="23"/>
      <c r="AI31" s="3"/>
    </row>
    <row r="32" spans="1:35" x14ac:dyDescent="0.15">
      <c r="A32">
        <v>3</v>
      </c>
      <c r="B32">
        <v>200</v>
      </c>
      <c r="C32">
        <v>0.44056511307172103</v>
      </c>
      <c r="D32">
        <v>0.33895543907172099</v>
      </c>
      <c r="E32">
        <v>0.12894185499999999</v>
      </c>
      <c r="F32">
        <v>0.12894185499999999</v>
      </c>
      <c r="G32">
        <v>0.33895543907172099</v>
      </c>
      <c r="H32">
        <v>0.7</v>
      </c>
      <c r="I32">
        <v>0</v>
      </c>
      <c r="J32">
        <v>1.48250245035994</v>
      </c>
      <c r="K32">
        <v>0.43604651162790697</v>
      </c>
      <c r="L32">
        <v>0.1</v>
      </c>
      <c r="M32" s="23">
        <v>13.764860215053762</v>
      </c>
      <c r="N32" s="64"/>
      <c r="O32" s="128">
        <f t="shared" si="0"/>
        <v>0.21001358407172099</v>
      </c>
      <c r="V32" s="3"/>
      <c r="W32" s="3"/>
      <c r="X32" s="102"/>
      <c r="Y32" s="102"/>
      <c r="Z32" s="102"/>
      <c r="AA32" s="102"/>
      <c r="AB32" s="102"/>
      <c r="AC32" s="3"/>
      <c r="AD32" s="3"/>
      <c r="AE32" s="3"/>
      <c r="AF32" s="25"/>
      <c r="AG32" s="3"/>
      <c r="AH32" s="23"/>
      <c r="AI32" s="3"/>
    </row>
    <row r="33" spans="1:35" x14ac:dyDescent="0.15">
      <c r="A33">
        <v>4</v>
      </c>
      <c r="B33">
        <v>200</v>
      </c>
      <c r="C33">
        <v>0.4420242593923</v>
      </c>
      <c r="D33">
        <v>0.34255101139229999</v>
      </c>
      <c r="E33">
        <v>0.15523566999999999</v>
      </c>
      <c r="F33">
        <v>0.15523566999999999</v>
      </c>
      <c r="G33">
        <v>0.34255101139229999</v>
      </c>
      <c r="H33">
        <v>0.7</v>
      </c>
      <c r="I33">
        <v>0</v>
      </c>
      <c r="J33">
        <v>1.4786357126103999</v>
      </c>
      <c r="K33">
        <v>0.290697674418605</v>
      </c>
      <c r="L33">
        <v>0.1</v>
      </c>
      <c r="M33" s="23">
        <v>9.8745913978494606</v>
      </c>
      <c r="N33" s="64"/>
      <c r="O33" s="128">
        <f t="shared" si="0"/>
        <v>0.18731534139229999</v>
      </c>
      <c r="V33" s="3"/>
      <c r="W33" s="3"/>
      <c r="X33" s="102"/>
      <c r="Y33" s="102"/>
      <c r="Z33" s="102"/>
      <c r="AA33" s="102"/>
      <c r="AB33" s="102"/>
      <c r="AC33" s="3"/>
      <c r="AD33" s="3"/>
      <c r="AE33" s="3"/>
      <c r="AF33" s="25"/>
      <c r="AG33" s="3"/>
      <c r="AH33" s="23"/>
      <c r="AI33" s="3"/>
    </row>
    <row r="34" spans="1:35" x14ac:dyDescent="0.15">
      <c r="A34">
        <v>5</v>
      </c>
      <c r="B34">
        <v>200</v>
      </c>
      <c r="C34">
        <v>0.4420242593923</v>
      </c>
      <c r="D34">
        <v>0.34255101139229999</v>
      </c>
      <c r="E34">
        <v>0.15523566999999999</v>
      </c>
      <c r="F34">
        <v>0.15523566999999999</v>
      </c>
      <c r="G34">
        <v>0.34255101139229999</v>
      </c>
      <c r="H34">
        <v>0.7</v>
      </c>
      <c r="I34">
        <v>0</v>
      </c>
      <c r="J34">
        <v>1.4786357126103999</v>
      </c>
      <c r="K34">
        <v>0.290697674418605</v>
      </c>
      <c r="L34">
        <v>0.1</v>
      </c>
      <c r="M34" s="23">
        <v>7.5017419354838699</v>
      </c>
      <c r="N34" s="64"/>
      <c r="O34" s="128">
        <f t="shared" si="0"/>
        <v>0.18731534139229999</v>
      </c>
      <c r="V34" s="3"/>
      <c r="W34" s="3"/>
      <c r="X34" s="102"/>
      <c r="Y34" s="102"/>
      <c r="Z34" s="102"/>
      <c r="AA34" s="102"/>
      <c r="AB34" s="102"/>
      <c r="AC34" s="3"/>
      <c r="AD34" s="3"/>
      <c r="AE34" s="3"/>
      <c r="AF34" s="25"/>
      <c r="AG34" s="3"/>
      <c r="AH34" s="23"/>
      <c r="AI34" s="3"/>
    </row>
    <row r="35" spans="1:35" x14ac:dyDescent="0.15">
      <c r="A35">
        <v>6</v>
      </c>
      <c r="B35">
        <v>200</v>
      </c>
      <c r="C35">
        <v>0.422200145091923</v>
      </c>
      <c r="D35">
        <v>0.33018159909192302</v>
      </c>
      <c r="E35">
        <v>0.13971798999999999</v>
      </c>
      <c r="F35">
        <v>0.13971798999999999</v>
      </c>
      <c r="G35">
        <v>0.33018159909192302</v>
      </c>
      <c r="H35">
        <v>0.7</v>
      </c>
      <c r="I35">
        <v>0</v>
      </c>
      <c r="J35">
        <v>1.5311696155064001</v>
      </c>
      <c r="K35">
        <v>5.8139534883720902E-2</v>
      </c>
      <c r="L35">
        <v>0.1</v>
      </c>
      <c r="M35" s="23">
        <v>6.437139784946238</v>
      </c>
      <c r="N35" s="64"/>
      <c r="O35" s="128">
        <f t="shared" si="0"/>
        <v>0.19046360909192303</v>
      </c>
      <c r="V35" s="3"/>
      <c r="W35" s="3"/>
      <c r="X35" s="102"/>
      <c r="Y35" s="102"/>
      <c r="Z35" s="102"/>
      <c r="AA35" s="102"/>
      <c r="AB35" s="102"/>
      <c r="AC35" s="3"/>
      <c r="AD35" s="3"/>
      <c r="AE35" s="3"/>
      <c r="AF35" s="25"/>
      <c r="AG35" s="3"/>
      <c r="AH35" s="23"/>
      <c r="AI35" s="3"/>
    </row>
    <row r="36" spans="1:35" x14ac:dyDescent="0.15">
      <c r="A36">
        <v>7</v>
      </c>
      <c r="B36">
        <v>200</v>
      </c>
      <c r="C36">
        <v>0.422200145091923</v>
      </c>
      <c r="D36">
        <v>0.33018159909192302</v>
      </c>
      <c r="E36">
        <v>0.13971798999999999</v>
      </c>
      <c r="F36">
        <v>0.13971798999999999</v>
      </c>
      <c r="G36">
        <v>0.33018159909192302</v>
      </c>
      <c r="H36">
        <v>0.7</v>
      </c>
      <c r="I36">
        <v>0</v>
      </c>
      <c r="J36">
        <v>1.5311696155064001</v>
      </c>
      <c r="K36">
        <v>5.8139534883720902E-2</v>
      </c>
      <c r="L36">
        <v>0.1</v>
      </c>
      <c r="M36" s="23"/>
      <c r="N36" s="64"/>
      <c r="O36" s="128">
        <f t="shared" si="0"/>
        <v>0.19046360909192303</v>
      </c>
      <c r="V36" s="3"/>
      <c r="W36" s="3"/>
      <c r="X36" s="102"/>
      <c r="Y36" s="102"/>
      <c r="Z36" s="102"/>
      <c r="AA36" s="102"/>
      <c r="AB36" s="102"/>
      <c r="AC36" s="3"/>
      <c r="AE36" s="3"/>
      <c r="AF36" s="25"/>
      <c r="AG36" s="3"/>
      <c r="AH36" s="23"/>
      <c r="AI36" s="3"/>
    </row>
    <row r="37" spans="1:35" x14ac:dyDescent="0.15">
      <c r="A37">
        <v>8</v>
      </c>
      <c r="B37">
        <v>200</v>
      </c>
      <c r="C37">
        <v>0.422200145091923</v>
      </c>
      <c r="D37">
        <v>0.33018159909192302</v>
      </c>
      <c r="E37">
        <v>0.13971798999999999</v>
      </c>
      <c r="F37">
        <v>0.13971798999999999</v>
      </c>
      <c r="G37">
        <v>0.33018159909192302</v>
      </c>
      <c r="H37">
        <v>0.7</v>
      </c>
      <c r="I37">
        <v>0</v>
      </c>
      <c r="J37">
        <v>1.5311696155064001</v>
      </c>
      <c r="K37">
        <v>5.8139534883720902E-2</v>
      </c>
      <c r="L37">
        <v>0.1</v>
      </c>
      <c r="N37" s="62"/>
      <c r="O37" s="128">
        <f t="shared" si="0"/>
        <v>0.19046360909192303</v>
      </c>
      <c r="V37" s="3"/>
      <c r="W37" s="3"/>
      <c r="X37" s="102"/>
      <c r="Y37" s="102"/>
      <c r="Z37" s="102"/>
      <c r="AA37" s="102"/>
      <c r="AB37" s="102"/>
      <c r="AC37" s="3"/>
      <c r="AF37" s="25"/>
      <c r="AG37" s="3"/>
      <c r="AH37" s="150"/>
    </row>
    <row r="38" spans="1:35" x14ac:dyDescent="0.15">
      <c r="A38">
        <v>9</v>
      </c>
      <c r="B38">
        <v>200</v>
      </c>
      <c r="C38">
        <v>0.41042109404302102</v>
      </c>
      <c r="D38">
        <v>0.32674614404302099</v>
      </c>
      <c r="E38">
        <v>0.11239219</v>
      </c>
      <c r="F38">
        <v>0.11239219</v>
      </c>
      <c r="G38">
        <v>0.32674614404302099</v>
      </c>
      <c r="H38">
        <v>0.7</v>
      </c>
      <c r="I38">
        <v>0</v>
      </c>
      <c r="J38">
        <v>1.562384100786</v>
      </c>
      <c r="K38">
        <v>5.8139534883720902E-2</v>
      </c>
      <c r="L38">
        <v>0.1</v>
      </c>
      <c r="N38" s="62"/>
      <c r="O38" s="128">
        <f t="shared" si="0"/>
        <v>0.21435395404302099</v>
      </c>
      <c r="V38" s="3"/>
      <c r="W38" s="3"/>
      <c r="X38" s="102"/>
      <c r="Y38" s="102"/>
      <c r="Z38" s="102"/>
      <c r="AA38" s="102"/>
      <c r="AB38" s="102"/>
      <c r="AC38" s="3"/>
      <c r="AF38" s="25"/>
      <c r="AG38" s="3"/>
      <c r="AH38" s="150"/>
    </row>
    <row r="39" spans="1:35" ht="14" thickBot="1" x14ac:dyDescent="0.2">
      <c r="A39">
        <v>10</v>
      </c>
      <c r="B39">
        <v>200</v>
      </c>
      <c r="C39">
        <v>0.41042109404302102</v>
      </c>
      <c r="D39">
        <v>0.32674614404302099</v>
      </c>
      <c r="E39">
        <v>0.11239219</v>
      </c>
      <c r="F39">
        <v>0.11239219</v>
      </c>
      <c r="G39">
        <v>0.32674614404302099</v>
      </c>
      <c r="H39">
        <v>0.7</v>
      </c>
      <c r="I39">
        <v>0</v>
      </c>
      <c r="J39">
        <v>1.562384100786</v>
      </c>
      <c r="K39">
        <v>5.8139534883720902E-2</v>
      </c>
      <c r="L39">
        <v>0.1</v>
      </c>
      <c r="M39" s="152"/>
      <c r="N39" s="71"/>
      <c r="O39" s="128">
        <f t="shared" si="0"/>
        <v>0.21435395404302099</v>
      </c>
      <c r="V39" s="3"/>
      <c r="W39" s="3"/>
      <c r="X39" s="102"/>
      <c r="Y39" s="102"/>
      <c r="Z39" s="102"/>
      <c r="AA39" s="102"/>
      <c r="AB39" s="102"/>
      <c r="AC39" s="3"/>
      <c r="AF39" s="25"/>
      <c r="AG39" s="3"/>
      <c r="AH39" s="150"/>
    </row>
    <row r="40" spans="1:35" ht="14" thickBot="1" x14ac:dyDescent="0.2">
      <c r="O40" s="128">
        <f t="shared" si="0"/>
        <v>0</v>
      </c>
    </row>
    <row r="41" spans="1:35" x14ac:dyDescent="0.15">
      <c r="A41" s="57" t="s">
        <v>436</v>
      </c>
      <c r="B41" s="58"/>
      <c r="C41" s="59"/>
      <c r="D41" s="59"/>
      <c r="E41" s="59"/>
      <c r="F41" s="59"/>
      <c r="G41" s="58"/>
      <c r="H41" s="59"/>
      <c r="I41" s="59"/>
      <c r="J41" s="59"/>
      <c r="K41" s="59"/>
      <c r="L41" s="59"/>
      <c r="M41" s="151"/>
      <c r="N41" s="60"/>
      <c r="O41" s="128">
        <f t="shared" si="0"/>
        <v>0</v>
      </c>
    </row>
    <row r="42" spans="1:35" s="3" customFormat="1" x14ac:dyDescent="0.15">
      <c r="A42" s="61" t="s">
        <v>431</v>
      </c>
      <c r="B42" s="7"/>
      <c r="C42" s="7" t="s">
        <v>432</v>
      </c>
      <c r="D42"/>
      <c r="E42" s="237"/>
      <c r="F42"/>
      <c r="H42"/>
      <c r="I42"/>
      <c r="J42"/>
      <c r="K42"/>
      <c r="L42"/>
      <c r="M42" s="150"/>
      <c r="N42" s="62"/>
      <c r="O42" s="128">
        <f t="shared" si="0"/>
        <v>0</v>
      </c>
    </row>
    <row r="43" spans="1:35" x14ac:dyDescent="0.15">
      <c r="A43" s="139" t="s">
        <v>1267</v>
      </c>
      <c r="B43"/>
      <c r="C43" s="124"/>
      <c r="G43" s="3"/>
      <c r="N43" s="62"/>
      <c r="O43" s="128">
        <f t="shared" si="0"/>
        <v>0</v>
      </c>
    </row>
    <row r="44" spans="1:35" x14ac:dyDescent="0.15">
      <c r="A44" s="61" t="s">
        <v>440</v>
      </c>
      <c r="B44" s="7" t="s">
        <v>439</v>
      </c>
      <c r="C44" s="7" t="s">
        <v>437</v>
      </c>
      <c r="D44" s="7" t="s">
        <v>454</v>
      </c>
      <c r="E44" s="7" t="s">
        <v>438</v>
      </c>
      <c r="F44" s="7"/>
      <c r="G44" s="3"/>
      <c r="N44" s="62"/>
      <c r="O44" s="128" t="e">
        <f t="shared" si="0"/>
        <v>#VALUE!</v>
      </c>
    </row>
    <row r="45" spans="1:35" x14ac:dyDescent="0.15">
      <c r="A45" s="139">
        <v>10</v>
      </c>
      <c r="B45" s="3">
        <v>0</v>
      </c>
      <c r="C45" s="109">
        <v>0.13</v>
      </c>
      <c r="D45" s="3">
        <v>6</v>
      </c>
      <c r="E45" s="3">
        <v>72</v>
      </c>
      <c r="F45" s="3"/>
      <c r="G45" s="3"/>
      <c r="M45" s="23"/>
      <c r="N45" s="64"/>
      <c r="O45" s="128">
        <f t="shared" si="0"/>
        <v>-66</v>
      </c>
    </row>
    <row r="46" spans="1:35" x14ac:dyDescent="0.15">
      <c r="A46" s="65"/>
      <c r="B46" s="12"/>
      <c r="C46" s="3" t="s">
        <v>19</v>
      </c>
      <c r="D46" s="3" t="s">
        <v>19</v>
      </c>
      <c r="E46" s="3" t="s">
        <v>19</v>
      </c>
      <c r="F46" s="3" t="s">
        <v>19</v>
      </c>
      <c r="G46" s="3" t="s">
        <v>19</v>
      </c>
      <c r="H46" s="3" t="s">
        <v>39</v>
      </c>
      <c r="I46" s="3" t="s">
        <v>39</v>
      </c>
      <c r="J46" s="3" t="s">
        <v>60</v>
      </c>
      <c r="K46" s="3" t="s">
        <v>59</v>
      </c>
      <c r="L46" s="3" t="s">
        <v>39</v>
      </c>
      <c r="M46" s="141" t="s">
        <v>615</v>
      </c>
      <c r="N46" s="64"/>
      <c r="O46" s="128" t="e">
        <f t="shared" si="0"/>
        <v>#VALUE!</v>
      </c>
    </row>
    <row r="47" spans="1:35" x14ac:dyDescent="0.15">
      <c r="A47" s="66" t="s">
        <v>32</v>
      </c>
      <c r="B47" s="5" t="s">
        <v>33</v>
      </c>
      <c r="C47" s="5" t="s">
        <v>34</v>
      </c>
      <c r="D47" s="5" t="s">
        <v>35</v>
      </c>
      <c r="E47" s="5" t="s">
        <v>597</v>
      </c>
      <c r="F47" s="5" t="s">
        <v>598</v>
      </c>
      <c r="G47" s="5" t="s">
        <v>617</v>
      </c>
      <c r="H47" s="5" t="s">
        <v>36</v>
      </c>
      <c r="I47" s="5" t="s">
        <v>61</v>
      </c>
      <c r="J47" s="5" t="s">
        <v>55</v>
      </c>
      <c r="K47" s="5" t="s">
        <v>56</v>
      </c>
      <c r="L47" s="5" t="s">
        <v>57</v>
      </c>
      <c r="M47" s="35" t="s">
        <v>616</v>
      </c>
      <c r="N47" s="67"/>
      <c r="O47" s="128" t="e">
        <f t="shared" si="0"/>
        <v>#VALUE!</v>
      </c>
    </row>
    <row r="48" spans="1:35" x14ac:dyDescent="0.15">
      <c r="A48">
        <v>1</v>
      </c>
      <c r="B48">
        <v>200</v>
      </c>
      <c r="C48">
        <v>0.51195940447199095</v>
      </c>
      <c r="D48">
        <v>0.41939790511999098</v>
      </c>
      <c r="E48">
        <v>0.29099768403999998</v>
      </c>
      <c r="F48">
        <v>0.14549884201999999</v>
      </c>
      <c r="G48">
        <v>0.41939790511999098</v>
      </c>
      <c r="H48">
        <v>0.7</v>
      </c>
      <c r="I48">
        <v>0</v>
      </c>
      <c r="J48">
        <v>1.29330757814923</v>
      </c>
      <c r="K48">
        <v>1.3081395348837199</v>
      </c>
      <c r="L48">
        <v>0.1</v>
      </c>
      <c r="M48" s="23">
        <v>14.025591397849462</v>
      </c>
      <c r="N48" s="64"/>
      <c r="O48" s="128">
        <f t="shared" si="0"/>
        <v>0.12840022107999099</v>
      </c>
    </row>
    <row r="49" spans="1:15" x14ac:dyDescent="0.15">
      <c r="A49">
        <v>2</v>
      </c>
      <c r="B49">
        <v>200</v>
      </c>
      <c r="C49">
        <v>0.51195940447199095</v>
      </c>
      <c r="D49">
        <v>0.41939790511999098</v>
      </c>
      <c r="E49">
        <v>0.29099768403999998</v>
      </c>
      <c r="F49">
        <v>0.14549884201999999</v>
      </c>
      <c r="G49">
        <v>0.41939790511999098</v>
      </c>
      <c r="H49">
        <v>0.7</v>
      </c>
      <c r="I49">
        <v>0</v>
      </c>
      <c r="J49">
        <v>1.29330757814923</v>
      </c>
      <c r="K49">
        <v>1.3081395348837199</v>
      </c>
      <c r="L49">
        <v>0.1</v>
      </c>
      <c r="M49" s="23">
        <v>11.311548387096773</v>
      </c>
      <c r="N49" s="64"/>
      <c r="O49" s="128">
        <f t="shared" si="0"/>
        <v>0.12840022107999099</v>
      </c>
    </row>
    <row r="50" spans="1:15" x14ac:dyDescent="0.15">
      <c r="A50">
        <v>3</v>
      </c>
      <c r="B50">
        <v>200</v>
      </c>
      <c r="C50">
        <v>0.51195940447199095</v>
      </c>
      <c r="D50">
        <v>0.41939790511999098</v>
      </c>
      <c r="E50">
        <v>0.29099768403999998</v>
      </c>
      <c r="F50">
        <v>0.14549884201999999</v>
      </c>
      <c r="G50">
        <v>0.41939790511999098</v>
      </c>
      <c r="H50">
        <v>0.7</v>
      </c>
      <c r="I50">
        <v>0</v>
      </c>
      <c r="J50">
        <v>1.29330757814923</v>
      </c>
      <c r="K50">
        <v>1.3081395348837199</v>
      </c>
      <c r="L50">
        <v>0.1</v>
      </c>
      <c r="M50" s="23">
        <v>13.764860215053762</v>
      </c>
      <c r="N50" s="64"/>
      <c r="O50" s="128">
        <f t="shared" si="0"/>
        <v>0.12840022107999099</v>
      </c>
    </row>
    <row r="51" spans="1:15" x14ac:dyDescent="0.15">
      <c r="A51">
        <v>4</v>
      </c>
      <c r="B51">
        <v>200</v>
      </c>
      <c r="C51">
        <v>0.51195940447199095</v>
      </c>
      <c r="D51">
        <v>0.41939790511999098</v>
      </c>
      <c r="E51">
        <v>0.29099768403999998</v>
      </c>
      <c r="F51">
        <v>0.14549884201999999</v>
      </c>
      <c r="G51">
        <v>0.41939790511999098</v>
      </c>
      <c r="H51">
        <v>0.7</v>
      </c>
      <c r="I51">
        <v>0</v>
      </c>
      <c r="J51">
        <v>1.29330757814923</v>
      </c>
      <c r="K51">
        <v>1.3081395348837199</v>
      </c>
      <c r="L51">
        <v>0.1</v>
      </c>
      <c r="M51" s="23">
        <v>9.8745913978494606</v>
      </c>
      <c r="N51" s="64"/>
      <c r="O51" s="128">
        <f t="shared" si="0"/>
        <v>0.12840022107999099</v>
      </c>
    </row>
    <row r="52" spans="1:15" x14ac:dyDescent="0.15">
      <c r="A52">
        <v>5</v>
      </c>
      <c r="B52">
        <v>200</v>
      </c>
      <c r="C52">
        <v>0.61628969723743698</v>
      </c>
      <c r="D52">
        <v>0.51683814323743704</v>
      </c>
      <c r="E52">
        <v>0.43123593999999998</v>
      </c>
      <c r="F52">
        <v>0.43123593999999998</v>
      </c>
      <c r="G52">
        <v>0.51683814323743704</v>
      </c>
      <c r="H52">
        <v>0.7</v>
      </c>
      <c r="I52">
        <v>0</v>
      </c>
      <c r="J52">
        <v>1.0168323023207899</v>
      </c>
      <c r="K52">
        <v>0.145348837209302</v>
      </c>
      <c r="L52">
        <v>0.1</v>
      </c>
      <c r="M52" s="23">
        <v>7.5017419354838699</v>
      </c>
      <c r="N52" s="64"/>
      <c r="O52" s="128">
        <f t="shared" si="0"/>
        <v>8.5602203237437058E-2</v>
      </c>
    </row>
    <row r="53" spans="1:15" x14ac:dyDescent="0.15">
      <c r="A53">
        <v>6</v>
      </c>
      <c r="B53">
        <v>200</v>
      </c>
      <c r="C53">
        <v>0.61628969723743698</v>
      </c>
      <c r="D53">
        <v>0.51683814323743704</v>
      </c>
      <c r="E53">
        <v>0.43123593999999998</v>
      </c>
      <c r="F53">
        <v>0.43123593999999998</v>
      </c>
      <c r="G53">
        <v>0.51683814323743704</v>
      </c>
      <c r="H53">
        <v>0.7</v>
      </c>
      <c r="I53">
        <v>0</v>
      </c>
      <c r="J53">
        <v>1.0168323023207899</v>
      </c>
      <c r="K53">
        <v>0.145348837209302</v>
      </c>
      <c r="L53">
        <v>0.1</v>
      </c>
      <c r="M53" s="23">
        <v>6.437139784946238</v>
      </c>
      <c r="N53" s="64"/>
      <c r="O53" s="128">
        <f t="shared" si="0"/>
        <v>8.5602203237437058E-2</v>
      </c>
    </row>
    <row r="54" spans="1:15" x14ac:dyDescent="0.15">
      <c r="A54">
        <v>7</v>
      </c>
      <c r="B54">
        <v>200</v>
      </c>
      <c r="C54">
        <v>0.61628969723743698</v>
      </c>
      <c r="D54">
        <v>0.51683814323743704</v>
      </c>
      <c r="E54">
        <v>0.43123593999999998</v>
      </c>
      <c r="F54">
        <v>0.43123593999999998</v>
      </c>
      <c r="G54">
        <v>0.51683814323743704</v>
      </c>
      <c r="H54">
        <v>0.7</v>
      </c>
      <c r="I54">
        <v>0</v>
      </c>
      <c r="J54">
        <v>1.0168323023207899</v>
      </c>
      <c r="K54">
        <v>0.145348837209302</v>
      </c>
      <c r="L54">
        <v>0.1</v>
      </c>
      <c r="M54" s="23"/>
      <c r="N54" s="64"/>
      <c r="O54" s="128">
        <f t="shared" si="0"/>
        <v>8.5602203237437058E-2</v>
      </c>
    </row>
    <row r="55" spans="1:15" x14ac:dyDescent="0.15">
      <c r="A55">
        <v>8</v>
      </c>
      <c r="B55">
        <v>200</v>
      </c>
      <c r="C55">
        <v>0.61628969723743698</v>
      </c>
      <c r="D55">
        <v>0.51683814323743704</v>
      </c>
      <c r="E55">
        <v>0.43123593999999998</v>
      </c>
      <c r="F55">
        <v>0.43123593999999998</v>
      </c>
      <c r="G55">
        <v>0.51683814323743704</v>
      </c>
      <c r="H55">
        <v>0.7</v>
      </c>
      <c r="I55">
        <v>0</v>
      </c>
      <c r="J55">
        <v>1.0168323023207899</v>
      </c>
      <c r="K55">
        <v>0.145348837209302</v>
      </c>
      <c r="L55">
        <v>0.1</v>
      </c>
      <c r="N55" s="62"/>
      <c r="O55" s="128">
        <f t="shared" si="0"/>
        <v>8.5602203237437058E-2</v>
      </c>
    </row>
    <row r="56" spans="1:15" x14ac:dyDescent="0.15">
      <c r="A56">
        <v>9</v>
      </c>
      <c r="B56">
        <v>200</v>
      </c>
      <c r="C56">
        <v>0.56460212347000005</v>
      </c>
      <c r="D56">
        <v>0.46524752346999998</v>
      </c>
      <c r="E56">
        <v>0.34793499999999999</v>
      </c>
      <c r="F56">
        <v>0.34793499999999999</v>
      </c>
      <c r="G56">
        <v>0.46524752346999998</v>
      </c>
      <c r="H56">
        <v>0.7</v>
      </c>
      <c r="I56">
        <v>0</v>
      </c>
      <c r="J56">
        <v>1.1538043728045</v>
      </c>
      <c r="K56">
        <v>0.145348837209302</v>
      </c>
      <c r="L56">
        <v>0.1</v>
      </c>
      <c r="N56" s="62"/>
      <c r="O56" s="128">
        <f t="shared" si="0"/>
        <v>0.11731252346999999</v>
      </c>
    </row>
    <row r="57" spans="1:15" ht="14" thickBot="1" x14ac:dyDescent="0.2">
      <c r="A57">
        <v>10</v>
      </c>
      <c r="B57">
        <v>200</v>
      </c>
      <c r="C57">
        <v>0.56460212347000005</v>
      </c>
      <c r="D57">
        <v>0.46524752346999998</v>
      </c>
      <c r="E57">
        <v>0.34793499999999999</v>
      </c>
      <c r="F57">
        <v>0.34793499999999999</v>
      </c>
      <c r="G57">
        <v>0.46524752346999998</v>
      </c>
      <c r="H57">
        <v>0.7</v>
      </c>
      <c r="I57">
        <v>0</v>
      </c>
      <c r="J57">
        <v>1.1538043728045</v>
      </c>
      <c r="K57">
        <v>0.145348837209302</v>
      </c>
      <c r="L57">
        <v>0.1</v>
      </c>
      <c r="M57" s="152"/>
      <c r="N57" s="71"/>
      <c r="O57" s="128">
        <f t="shared" si="0"/>
        <v>0.11731252346999999</v>
      </c>
    </row>
    <row r="58" spans="1:15" ht="14" thickBot="1" x14ac:dyDescent="0.2">
      <c r="O58" s="128">
        <f t="shared" si="0"/>
        <v>0</v>
      </c>
    </row>
    <row r="59" spans="1:15" x14ac:dyDescent="0.15">
      <c r="A59" s="219" t="s">
        <v>436</v>
      </c>
      <c r="B59" s="220"/>
      <c r="C59" s="221"/>
      <c r="D59" s="221"/>
      <c r="E59" s="221"/>
      <c r="F59" s="221"/>
      <c r="G59" s="220"/>
      <c r="H59" s="221"/>
      <c r="I59" s="221"/>
      <c r="J59" s="221"/>
      <c r="K59" s="221"/>
      <c r="L59" s="221"/>
      <c r="M59" s="222"/>
      <c r="N59" s="223"/>
      <c r="O59" s="128">
        <f t="shared" si="0"/>
        <v>0</v>
      </c>
    </row>
    <row r="60" spans="1:15" x14ac:dyDescent="0.15">
      <c r="A60" s="224" t="s">
        <v>431</v>
      </c>
      <c r="B60" s="225"/>
      <c r="C60" s="225" t="s">
        <v>432</v>
      </c>
      <c r="D60" s="129"/>
      <c r="E60" s="129"/>
      <c r="F60" s="129"/>
      <c r="G60" s="109"/>
      <c r="H60" s="129"/>
      <c r="I60" s="129"/>
      <c r="J60" s="129"/>
      <c r="K60" s="129"/>
      <c r="L60" s="129"/>
      <c r="M60" s="238"/>
      <c r="N60" s="226"/>
      <c r="O60" s="128">
        <f t="shared" si="0"/>
        <v>0</v>
      </c>
    </row>
    <row r="61" spans="1:15" x14ac:dyDescent="0.15">
      <c r="A61" s="139" t="s">
        <v>1268</v>
      </c>
      <c r="B61" s="129"/>
      <c r="C61" s="124"/>
      <c r="D61" s="129"/>
      <c r="E61" s="129"/>
      <c r="F61" s="129"/>
      <c r="G61" s="109"/>
      <c r="H61" s="129"/>
      <c r="I61" s="129"/>
      <c r="J61" s="129"/>
      <c r="K61" s="129"/>
      <c r="L61" s="129"/>
      <c r="M61" s="238"/>
      <c r="N61" s="226"/>
      <c r="O61" s="128">
        <f t="shared" si="0"/>
        <v>0</v>
      </c>
    </row>
    <row r="62" spans="1:15" x14ac:dyDescent="0.15">
      <c r="A62" s="224" t="s">
        <v>440</v>
      </c>
      <c r="B62" s="225" t="s">
        <v>439</v>
      </c>
      <c r="C62" s="225" t="s">
        <v>437</v>
      </c>
      <c r="D62" s="225" t="s">
        <v>454</v>
      </c>
      <c r="E62" s="225" t="s">
        <v>438</v>
      </c>
      <c r="F62" s="225"/>
      <c r="G62" s="109"/>
      <c r="H62" s="129"/>
      <c r="I62" s="129"/>
      <c r="J62" s="129"/>
      <c r="K62" s="129"/>
      <c r="L62" s="129"/>
      <c r="M62" s="238"/>
      <c r="N62" s="226"/>
      <c r="O62" s="128" t="e">
        <f t="shared" si="0"/>
        <v>#VALUE!</v>
      </c>
    </row>
    <row r="63" spans="1:15" x14ac:dyDescent="0.15">
      <c r="A63" s="139">
        <v>10</v>
      </c>
      <c r="B63" s="3">
        <v>0</v>
      </c>
      <c r="C63" s="109">
        <v>0.13</v>
      </c>
      <c r="D63" s="3">
        <v>6</v>
      </c>
      <c r="E63" s="3">
        <v>72</v>
      </c>
      <c r="F63" s="109"/>
      <c r="G63" s="109"/>
      <c r="H63" s="129"/>
      <c r="I63" s="129"/>
      <c r="J63" s="129"/>
      <c r="K63" s="129"/>
      <c r="L63" s="129"/>
      <c r="M63" s="141"/>
      <c r="N63" s="227"/>
      <c r="O63" s="128">
        <f t="shared" si="0"/>
        <v>-66</v>
      </c>
    </row>
    <row r="64" spans="1:15" x14ac:dyDescent="0.15">
      <c r="A64" s="65"/>
      <c r="B64" s="12"/>
      <c r="C64" s="109" t="s">
        <v>19</v>
      </c>
      <c r="D64" s="109" t="s">
        <v>19</v>
      </c>
      <c r="E64" s="109" t="s">
        <v>19</v>
      </c>
      <c r="F64" s="109" t="s">
        <v>19</v>
      </c>
      <c r="G64" s="109" t="s">
        <v>19</v>
      </c>
      <c r="H64" s="109" t="s">
        <v>39</v>
      </c>
      <c r="I64" s="109" t="s">
        <v>39</v>
      </c>
      <c r="J64" s="109" t="s">
        <v>60</v>
      </c>
      <c r="K64" s="109" t="s">
        <v>59</v>
      </c>
      <c r="L64" s="109" t="s">
        <v>39</v>
      </c>
      <c r="M64" s="141" t="s">
        <v>615</v>
      </c>
      <c r="N64" s="227"/>
      <c r="O64" s="128" t="e">
        <f t="shared" si="0"/>
        <v>#VALUE!</v>
      </c>
    </row>
    <row r="65" spans="1:15" x14ac:dyDescent="0.15">
      <c r="A65" s="228" t="s">
        <v>32</v>
      </c>
      <c r="B65" s="239" t="s">
        <v>33</v>
      </c>
      <c r="C65" s="239" t="s">
        <v>34</v>
      </c>
      <c r="D65" s="239" t="s">
        <v>35</v>
      </c>
      <c r="E65" s="239" t="s">
        <v>597</v>
      </c>
      <c r="F65" s="239" t="s">
        <v>598</v>
      </c>
      <c r="G65" s="239" t="s">
        <v>617</v>
      </c>
      <c r="H65" s="239" t="s">
        <v>36</v>
      </c>
      <c r="I65" s="239" t="s">
        <v>61</v>
      </c>
      <c r="J65" s="239" t="s">
        <v>55</v>
      </c>
      <c r="K65" s="239" t="s">
        <v>56</v>
      </c>
      <c r="L65" s="239" t="s">
        <v>57</v>
      </c>
      <c r="M65" s="240" t="s">
        <v>616</v>
      </c>
      <c r="N65" s="229"/>
      <c r="O65" s="128" t="e">
        <f t="shared" si="0"/>
        <v>#VALUE!</v>
      </c>
    </row>
    <row r="66" spans="1:15" x14ac:dyDescent="0.15">
      <c r="A66" s="72">
        <v>1</v>
      </c>
      <c r="B66">
        <v>200</v>
      </c>
      <c r="C66">
        <v>0.46554428900035399</v>
      </c>
      <c r="D66">
        <v>0.29794057624035403</v>
      </c>
      <c r="E66">
        <v>0.12721695520000001</v>
      </c>
      <c r="F66">
        <v>6.3608477600000005E-2</v>
      </c>
      <c r="G66">
        <v>0.29794057624035403</v>
      </c>
      <c r="H66">
        <v>0.7</v>
      </c>
      <c r="I66">
        <v>0</v>
      </c>
      <c r="J66">
        <v>1.4163076341490599</v>
      </c>
      <c r="K66">
        <v>1.3081395348837199</v>
      </c>
      <c r="L66">
        <v>0.1</v>
      </c>
      <c r="M66" s="141">
        <v>14</v>
      </c>
      <c r="N66" s="227"/>
      <c r="O66" s="128">
        <f t="shared" si="0"/>
        <v>0.17072362104035402</v>
      </c>
    </row>
    <row r="67" spans="1:15" x14ac:dyDescent="0.15">
      <c r="A67" s="72">
        <v>2</v>
      </c>
      <c r="B67">
        <v>200</v>
      </c>
      <c r="C67">
        <v>0.46554428900035399</v>
      </c>
      <c r="D67">
        <v>0.29794057624035403</v>
      </c>
      <c r="E67">
        <v>0.12721695520000001</v>
      </c>
      <c r="F67">
        <v>6.3608477600000005E-2</v>
      </c>
      <c r="G67">
        <v>0.29794057624035403</v>
      </c>
      <c r="H67">
        <v>0.7</v>
      </c>
      <c r="I67">
        <v>0</v>
      </c>
      <c r="J67">
        <v>1.4163076341490599</v>
      </c>
      <c r="K67">
        <v>1.3081395348837199</v>
      </c>
      <c r="L67">
        <v>0.1</v>
      </c>
      <c r="M67" s="141">
        <v>11.3</v>
      </c>
      <c r="N67" s="227"/>
      <c r="O67" s="128">
        <f t="shared" si="0"/>
        <v>0.17072362104035402</v>
      </c>
    </row>
    <row r="68" spans="1:15" x14ac:dyDescent="0.15">
      <c r="A68" s="72">
        <v>3</v>
      </c>
      <c r="B68">
        <v>200</v>
      </c>
      <c r="C68">
        <v>0.46554428900035399</v>
      </c>
      <c r="D68">
        <v>0.29794057624035403</v>
      </c>
      <c r="E68">
        <v>0.12721695520000001</v>
      </c>
      <c r="F68">
        <v>6.3608477600000005E-2</v>
      </c>
      <c r="G68">
        <v>0.29794057624035403</v>
      </c>
      <c r="H68">
        <v>0.7</v>
      </c>
      <c r="I68">
        <v>0</v>
      </c>
      <c r="J68">
        <v>1.4163076341490599</v>
      </c>
      <c r="K68">
        <v>1.3081395348837199</v>
      </c>
      <c r="L68">
        <v>0.1</v>
      </c>
      <c r="M68" s="141">
        <v>13.8</v>
      </c>
      <c r="N68" s="227"/>
      <c r="O68" s="128">
        <f t="shared" si="0"/>
        <v>0.17072362104035402</v>
      </c>
    </row>
    <row r="69" spans="1:15" x14ac:dyDescent="0.15">
      <c r="A69" s="72">
        <v>4</v>
      </c>
      <c r="B69">
        <v>200</v>
      </c>
      <c r="C69">
        <v>0.61628969723743698</v>
      </c>
      <c r="D69">
        <v>0.51683814323743704</v>
      </c>
      <c r="E69">
        <v>0.43123593999999998</v>
      </c>
      <c r="F69">
        <v>0.43123593999999998</v>
      </c>
      <c r="G69">
        <v>0.51683814323743704</v>
      </c>
      <c r="H69">
        <v>0.7</v>
      </c>
      <c r="I69">
        <v>0</v>
      </c>
      <c r="J69">
        <v>1.0168323023207899</v>
      </c>
      <c r="K69">
        <v>0.145348837209302</v>
      </c>
      <c r="L69">
        <v>0.1</v>
      </c>
      <c r="M69" s="141">
        <v>9.9</v>
      </c>
      <c r="N69" s="227"/>
      <c r="O69" s="128">
        <f t="shared" si="0"/>
        <v>8.5602203237437058E-2</v>
      </c>
    </row>
    <row r="70" spans="1:15" x14ac:dyDescent="0.15">
      <c r="A70" s="72">
        <v>5</v>
      </c>
      <c r="B70">
        <v>200</v>
      </c>
      <c r="C70">
        <v>0.61628969723743698</v>
      </c>
      <c r="D70">
        <v>0.51683814323743704</v>
      </c>
      <c r="E70">
        <v>0.43123593999999998</v>
      </c>
      <c r="F70">
        <v>0.43123593999999998</v>
      </c>
      <c r="G70">
        <v>0.51683814323743704</v>
      </c>
      <c r="H70">
        <v>0.7</v>
      </c>
      <c r="I70">
        <v>0</v>
      </c>
      <c r="J70">
        <v>1.0168323023207899</v>
      </c>
      <c r="K70">
        <v>0.145348837209302</v>
      </c>
      <c r="L70">
        <v>0.1</v>
      </c>
      <c r="M70" s="141">
        <v>7.5</v>
      </c>
      <c r="N70" s="227"/>
      <c r="O70" s="128">
        <f t="shared" si="0"/>
        <v>8.5602203237437058E-2</v>
      </c>
    </row>
    <row r="71" spans="1:15" x14ac:dyDescent="0.15">
      <c r="A71" s="72">
        <v>6</v>
      </c>
      <c r="B71">
        <v>200</v>
      </c>
      <c r="C71">
        <v>0.61628969723743698</v>
      </c>
      <c r="D71">
        <v>0.51683814323743704</v>
      </c>
      <c r="E71">
        <v>0.43123593999999998</v>
      </c>
      <c r="F71">
        <v>0.43123593999999998</v>
      </c>
      <c r="G71">
        <v>0.51683814323743704</v>
      </c>
      <c r="H71">
        <v>0.7</v>
      </c>
      <c r="I71">
        <v>0</v>
      </c>
      <c r="J71">
        <v>1.0168323023207899</v>
      </c>
      <c r="K71">
        <v>0.145348837209302</v>
      </c>
      <c r="L71">
        <v>0.1</v>
      </c>
      <c r="M71" s="141">
        <v>6.4</v>
      </c>
      <c r="N71" s="227"/>
      <c r="O71" s="128">
        <f t="shared" si="0"/>
        <v>8.5602203237437058E-2</v>
      </c>
    </row>
    <row r="72" spans="1:15" x14ac:dyDescent="0.15">
      <c r="A72" s="72">
        <v>7</v>
      </c>
      <c r="B72">
        <v>200</v>
      </c>
      <c r="C72">
        <v>0.61628969723743698</v>
      </c>
      <c r="D72">
        <v>0.51683814323743704</v>
      </c>
      <c r="E72">
        <v>0.43123593999999998</v>
      </c>
      <c r="F72">
        <v>0.43123593999999998</v>
      </c>
      <c r="G72">
        <v>0.51683814323743704</v>
      </c>
      <c r="H72">
        <v>0.7</v>
      </c>
      <c r="I72">
        <v>0</v>
      </c>
      <c r="J72">
        <v>1.0168323023207899</v>
      </c>
      <c r="K72">
        <v>0.145348837209302</v>
      </c>
      <c r="L72">
        <v>0.1</v>
      </c>
      <c r="M72" s="141"/>
      <c r="N72" s="227"/>
      <c r="O72" s="128">
        <f t="shared" si="0"/>
        <v>8.5602203237437058E-2</v>
      </c>
    </row>
    <row r="73" spans="1:15" x14ac:dyDescent="0.15">
      <c r="A73" s="72">
        <v>8</v>
      </c>
      <c r="B73">
        <v>200</v>
      </c>
      <c r="C73">
        <v>0.52616720390412097</v>
      </c>
      <c r="D73">
        <v>0.46015262250412098</v>
      </c>
      <c r="E73">
        <v>0.33716764300000002</v>
      </c>
      <c r="F73">
        <v>0.33716764300000002</v>
      </c>
      <c r="G73">
        <v>0.46015262250412098</v>
      </c>
      <c r="H73">
        <v>0.7</v>
      </c>
      <c r="I73">
        <v>0</v>
      </c>
      <c r="J73">
        <v>1.2556569096540799</v>
      </c>
      <c r="K73">
        <v>0.145348837209302</v>
      </c>
      <c r="L73">
        <v>0.1</v>
      </c>
      <c r="M73" s="238"/>
      <c r="N73" s="226"/>
      <c r="O73" s="128">
        <f t="shared" si="0"/>
        <v>0.12298497950412096</v>
      </c>
    </row>
    <row r="74" spans="1:15" x14ac:dyDescent="0.15">
      <c r="A74" s="72">
        <v>9</v>
      </c>
      <c r="B74">
        <v>200</v>
      </c>
      <c r="C74">
        <v>0.52616720390412097</v>
      </c>
      <c r="D74">
        <v>0.46015262250412098</v>
      </c>
      <c r="E74">
        <v>0.33716764300000002</v>
      </c>
      <c r="F74">
        <v>0.33716764300000002</v>
      </c>
      <c r="G74">
        <v>0.46015262250412098</v>
      </c>
      <c r="H74">
        <v>0.7</v>
      </c>
      <c r="I74">
        <v>0</v>
      </c>
      <c r="J74">
        <v>1.2556569096540799</v>
      </c>
      <c r="K74">
        <v>0.145348837209302</v>
      </c>
      <c r="L74">
        <v>0.1</v>
      </c>
      <c r="M74" s="238"/>
      <c r="N74" s="226"/>
      <c r="O74" s="128">
        <f t="shared" si="0"/>
        <v>0.12298497950412096</v>
      </c>
    </row>
    <row r="75" spans="1:15" ht="14" thickBot="1" x14ac:dyDescent="0.2">
      <c r="A75" s="241">
        <v>10</v>
      </c>
      <c r="B75" s="70">
        <v>200</v>
      </c>
      <c r="C75" s="70">
        <v>0.52616720390412097</v>
      </c>
      <c r="D75" s="70">
        <v>0.46015262250412098</v>
      </c>
      <c r="E75" s="70">
        <v>0.33716764300000002</v>
      </c>
      <c r="F75" s="70">
        <v>0.33716764300000002</v>
      </c>
      <c r="G75" s="70">
        <v>0.46015262250412098</v>
      </c>
      <c r="H75" s="70">
        <v>0.7</v>
      </c>
      <c r="I75" s="70">
        <v>0</v>
      </c>
      <c r="J75" s="70">
        <v>1.2556569096540799</v>
      </c>
      <c r="K75" s="70">
        <v>0.145348837209302</v>
      </c>
      <c r="L75" s="70">
        <v>0.1</v>
      </c>
      <c r="M75" s="231"/>
      <c r="N75" s="232"/>
      <c r="O75" s="128">
        <f t="shared" si="0"/>
        <v>0.12298497950412096</v>
      </c>
    </row>
    <row r="76" spans="1:15" ht="14" thickBot="1" x14ac:dyDescent="0.2">
      <c r="O76" s="128">
        <f t="shared" si="0"/>
        <v>0</v>
      </c>
    </row>
    <row r="77" spans="1:15" x14ac:dyDescent="0.15">
      <c r="A77" s="57" t="s">
        <v>436</v>
      </c>
      <c r="B77" s="58"/>
      <c r="C77" s="59"/>
      <c r="D77" s="59"/>
      <c r="E77" s="59"/>
      <c r="F77" s="59"/>
      <c r="G77" s="58"/>
      <c r="H77" s="59"/>
      <c r="I77" s="59"/>
      <c r="J77" s="59"/>
      <c r="K77" s="59"/>
      <c r="L77" s="59"/>
      <c r="M77" s="151"/>
      <c r="N77" s="60"/>
      <c r="O77" s="128">
        <f t="shared" ref="O77:O111" si="1">D77-E77</f>
        <v>0</v>
      </c>
    </row>
    <row r="78" spans="1:15" x14ac:dyDescent="0.15">
      <c r="A78" s="61" t="s">
        <v>431</v>
      </c>
      <c r="B78" s="7"/>
      <c r="C78" s="7" t="s">
        <v>432</v>
      </c>
      <c r="E78" s="237"/>
      <c r="G78" s="3"/>
      <c r="N78" s="62"/>
      <c r="O78" s="128">
        <f t="shared" si="1"/>
        <v>0</v>
      </c>
    </row>
    <row r="79" spans="1:15" x14ac:dyDescent="0.15">
      <c r="A79" s="139" t="s">
        <v>1269</v>
      </c>
      <c r="B79"/>
      <c r="C79" s="124"/>
      <c r="G79" s="3"/>
      <c r="N79" s="62"/>
      <c r="O79" s="128">
        <f t="shared" si="1"/>
        <v>0</v>
      </c>
    </row>
    <row r="80" spans="1:15" x14ac:dyDescent="0.15">
      <c r="A80" s="61" t="s">
        <v>440</v>
      </c>
      <c r="B80" s="7" t="s">
        <v>439</v>
      </c>
      <c r="C80" s="7" t="s">
        <v>437</v>
      </c>
      <c r="D80" s="7" t="s">
        <v>454</v>
      </c>
      <c r="E80" s="7" t="s">
        <v>438</v>
      </c>
      <c r="F80" s="7"/>
      <c r="G80" s="3"/>
      <c r="N80" s="62"/>
      <c r="O80" s="128" t="e">
        <f t="shared" si="1"/>
        <v>#VALUE!</v>
      </c>
    </row>
    <row r="81" spans="1:15" x14ac:dyDescent="0.15">
      <c r="A81" s="139">
        <v>10</v>
      </c>
      <c r="B81" s="3">
        <v>0</v>
      </c>
      <c r="C81" s="109">
        <v>0.13</v>
      </c>
      <c r="D81" s="3">
        <v>6</v>
      </c>
      <c r="E81" s="3">
        <v>72</v>
      </c>
      <c r="F81" s="3"/>
      <c r="G81" s="3"/>
      <c r="M81" s="23"/>
      <c r="N81" s="64"/>
      <c r="O81" s="128">
        <f t="shared" si="1"/>
        <v>-66</v>
      </c>
    </row>
    <row r="82" spans="1:15" x14ac:dyDescent="0.15">
      <c r="A82" s="65"/>
      <c r="B82" s="12"/>
      <c r="C82" s="3" t="s">
        <v>19</v>
      </c>
      <c r="D82" s="3" t="s">
        <v>19</v>
      </c>
      <c r="E82" s="3" t="s">
        <v>19</v>
      </c>
      <c r="F82" s="3" t="s">
        <v>19</v>
      </c>
      <c r="G82" s="3" t="s">
        <v>19</v>
      </c>
      <c r="H82" s="3" t="s">
        <v>39</v>
      </c>
      <c r="I82" s="3" t="s">
        <v>39</v>
      </c>
      <c r="J82" s="3" t="s">
        <v>60</v>
      </c>
      <c r="K82" s="3" t="s">
        <v>59</v>
      </c>
      <c r="L82" s="3" t="s">
        <v>39</v>
      </c>
      <c r="M82" s="141" t="s">
        <v>615</v>
      </c>
      <c r="N82" s="64"/>
      <c r="O82" s="128" t="e">
        <f t="shared" si="1"/>
        <v>#VALUE!</v>
      </c>
    </row>
    <row r="83" spans="1:15" x14ac:dyDescent="0.15">
      <c r="A83" s="66" t="s">
        <v>32</v>
      </c>
      <c r="B83" s="5" t="s">
        <v>33</v>
      </c>
      <c r="C83" s="5" t="s">
        <v>34</v>
      </c>
      <c r="D83" s="5" t="s">
        <v>35</v>
      </c>
      <c r="E83" s="5" t="s">
        <v>597</v>
      </c>
      <c r="F83" s="5" t="s">
        <v>598</v>
      </c>
      <c r="G83" s="5" t="s">
        <v>617</v>
      </c>
      <c r="H83" s="5" t="s">
        <v>36</v>
      </c>
      <c r="I83" s="5" t="s">
        <v>61</v>
      </c>
      <c r="J83" s="5" t="s">
        <v>55</v>
      </c>
      <c r="K83" s="5" t="s">
        <v>56</v>
      </c>
      <c r="L83" s="5" t="s">
        <v>57</v>
      </c>
      <c r="M83" s="35" t="s">
        <v>616</v>
      </c>
      <c r="N83" s="67"/>
      <c r="O83" s="128" t="e">
        <f t="shared" si="1"/>
        <v>#VALUE!</v>
      </c>
    </row>
    <row r="84" spans="1:15" x14ac:dyDescent="0.15">
      <c r="A84">
        <v>1</v>
      </c>
      <c r="B84">
        <v>200</v>
      </c>
      <c r="C84">
        <v>0.443299436210496</v>
      </c>
      <c r="D84">
        <v>0.261232455410496</v>
      </c>
      <c r="E84">
        <v>0.12554881600000001</v>
      </c>
      <c r="F84">
        <v>6.2774408000000004E-2</v>
      </c>
      <c r="G84">
        <v>0.261232455410496</v>
      </c>
      <c r="H84">
        <v>0.7</v>
      </c>
      <c r="I84">
        <v>0</v>
      </c>
      <c r="J84">
        <v>1.47525649404218</v>
      </c>
      <c r="K84">
        <v>1.16279069767442</v>
      </c>
      <c r="L84">
        <v>0.1</v>
      </c>
      <c r="M84" s="23">
        <v>14.025591397849462</v>
      </c>
      <c r="N84" s="64"/>
      <c r="O84" s="128">
        <f t="shared" si="1"/>
        <v>0.13568363941049599</v>
      </c>
    </row>
    <row r="85" spans="1:15" x14ac:dyDescent="0.15">
      <c r="A85">
        <v>2</v>
      </c>
      <c r="B85">
        <v>200</v>
      </c>
      <c r="C85">
        <v>0.443299436210496</v>
      </c>
      <c r="D85">
        <v>0.261232455410496</v>
      </c>
      <c r="E85">
        <v>0.12554881600000001</v>
      </c>
      <c r="F85">
        <v>6.2774408000000004E-2</v>
      </c>
      <c r="G85">
        <v>0.261232455410496</v>
      </c>
      <c r="H85">
        <v>0.7</v>
      </c>
      <c r="I85">
        <v>0</v>
      </c>
      <c r="J85">
        <v>1.47525649404218</v>
      </c>
      <c r="K85">
        <v>1.16279069767442</v>
      </c>
      <c r="L85">
        <v>0.1</v>
      </c>
      <c r="M85" s="23">
        <v>11.311548387096773</v>
      </c>
      <c r="N85" s="64"/>
      <c r="O85" s="128">
        <f t="shared" si="1"/>
        <v>0.13568363941049599</v>
      </c>
    </row>
    <row r="86" spans="1:15" x14ac:dyDescent="0.15">
      <c r="A86">
        <v>3</v>
      </c>
      <c r="B86">
        <v>200</v>
      </c>
      <c r="C86">
        <v>0.443299436210496</v>
      </c>
      <c r="D86">
        <v>0.261232455410496</v>
      </c>
      <c r="E86">
        <v>0.12554881600000001</v>
      </c>
      <c r="F86">
        <v>6.2774408000000004E-2</v>
      </c>
      <c r="G86">
        <v>0.261232455410496</v>
      </c>
      <c r="H86">
        <v>0.7</v>
      </c>
      <c r="I86">
        <v>0</v>
      </c>
      <c r="J86">
        <v>1.47525649404218</v>
      </c>
      <c r="K86">
        <v>1.16279069767442</v>
      </c>
      <c r="L86">
        <v>0.1</v>
      </c>
      <c r="M86" s="23">
        <v>13.764860215053762</v>
      </c>
      <c r="N86" s="64"/>
      <c r="O86" s="128">
        <f t="shared" si="1"/>
        <v>0.13568363941049599</v>
      </c>
    </row>
    <row r="87" spans="1:15" x14ac:dyDescent="0.15">
      <c r="A87">
        <v>4</v>
      </c>
      <c r="B87">
        <v>200</v>
      </c>
      <c r="C87">
        <v>0.443299436210496</v>
      </c>
      <c r="D87">
        <v>0.261232455410496</v>
      </c>
      <c r="E87">
        <v>0.12554881600000001</v>
      </c>
      <c r="F87">
        <v>6.2774408000000004E-2</v>
      </c>
      <c r="G87">
        <v>0.261232455410496</v>
      </c>
      <c r="H87">
        <v>0.7</v>
      </c>
      <c r="I87">
        <v>0</v>
      </c>
      <c r="J87">
        <v>1.47525649404218</v>
      </c>
      <c r="K87">
        <v>1.16279069767442</v>
      </c>
      <c r="L87">
        <v>0.1</v>
      </c>
      <c r="M87" s="23">
        <v>9.8745913978494606</v>
      </c>
      <c r="N87" s="64"/>
      <c r="O87" s="128">
        <f t="shared" si="1"/>
        <v>0.13568363941049599</v>
      </c>
    </row>
    <row r="88" spans="1:15" x14ac:dyDescent="0.15">
      <c r="A88">
        <v>5</v>
      </c>
      <c r="B88">
        <v>200</v>
      </c>
      <c r="C88">
        <v>0.40334519196251301</v>
      </c>
      <c r="D88">
        <v>0.154544775202513</v>
      </c>
      <c r="E88">
        <v>6.7702970200000004E-2</v>
      </c>
      <c r="F88">
        <v>6.7702970200000004E-2</v>
      </c>
      <c r="G88">
        <v>0.154544775202513</v>
      </c>
      <c r="H88">
        <v>0.7</v>
      </c>
      <c r="I88">
        <v>0</v>
      </c>
      <c r="J88">
        <v>1.58113524129934</v>
      </c>
      <c r="K88">
        <v>0.43604651162790697</v>
      </c>
      <c r="L88">
        <v>0.1</v>
      </c>
      <c r="M88" s="23">
        <v>7.5017419354838699</v>
      </c>
      <c r="N88" s="64"/>
      <c r="O88" s="128">
        <f t="shared" si="1"/>
        <v>8.6841805002512998E-2</v>
      </c>
    </row>
    <row r="89" spans="1:15" x14ac:dyDescent="0.15">
      <c r="A89">
        <v>6</v>
      </c>
      <c r="B89">
        <v>200</v>
      </c>
      <c r="C89">
        <v>0.40334519196251301</v>
      </c>
      <c r="D89">
        <v>0.154544775202513</v>
      </c>
      <c r="E89">
        <v>6.7702970200000004E-2</v>
      </c>
      <c r="F89">
        <v>6.7702970200000004E-2</v>
      </c>
      <c r="G89">
        <v>0.154544775202513</v>
      </c>
      <c r="H89">
        <v>0.7</v>
      </c>
      <c r="I89">
        <v>0</v>
      </c>
      <c r="J89">
        <v>1.58113524129934</v>
      </c>
      <c r="K89">
        <v>0.43604651162790697</v>
      </c>
      <c r="L89">
        <v>0.1</v>
      </c>
      <c r="M89" s="23">
        <v>6.437139784946238</v>
      </c>
      <c r="N89" s="64"/>
      <c r="O89" s="128">
        <f t="shared" si="1"/>
        <v>8.6841805002512998E-2</v>
      </c>
    </row>
    <row r="90" spans="1:15" x14ac:dyDescent="0.15">
      <c r="A90">
        <v>7</v>
      </c>
      <c r="B90">
        <v>200</v>
      </c>
      <c r="C90">
        <v>0.40334519196251301</v>
      </c>
      <c r="D90">
        <v>0.154544775202513</v>
      </c>
      <c r="E90">
        <v>6.7702970200000004E-2</v>
      </c>
      <c r="F90">
        <v>6.7702970200000004E-2</v>
      </c>
      <c r="G90">
        <v>0.154544775202513</v>
      </c>
      <c r="H90">
        <v>0.7</v>
      </c>
      <c r="I90">
        <v>0</v>
      </c>
      <c r="J90">
        <v>1.58113524129934</v>
      </c>
      <c r="K90">
        <v>0.43604651162790697</v>
      </c>
      <c r="L90">
        <v>0.1</v>
      </c>
      <c r="M90" s="23"/>
      <c r="N90" s="64"/>
      <c r="O90" s="128">
        <f t="shared" si="1"/>
        <v>8.6841805002512998E-2</v>
      </c>
    </row>
    <row r="91" spans="1:15" x14ac:dyDescent="0.15">
      <c r="A91">
        <v>8</v>
      </c>
      <c r="B91">
        <v>200</v>
      </c>
      <c r="C91">
        <v>0.38996531215832198</v>
      </c>
      <c r="D91">
        <v>0.156080555158322</v>
      </c>
      <c r="E91">
        <v>7.5035245E-2</v>
      </c>
      <c r="F91">
        <v>7.5035245E-2</v>
      </c>
      <c r="G91">
        <v>0.156080555158322</v>
      </c>
      <c r="H91">
        <v>0.7</v>
      </c>
      <c r="I91">
        <v>0</v>
      </c>
      <c r="J91">
        <v>1.6165919227804499</v>
      </c>
      <c r="K91">
        <v>0.145348837209302</v>
      </c>
      <c r="L91">
        <v>0.1</v>
      </c>
      <c r="N91" s="62"/>
      <c r="O91" s="128">
        <f t="shared" si="1"/>
        <v>8.1045310158322004E-2</v>
      </c>
    </row>
    <row r="92" spans="1:15" x14ac:dyDescent="0.15">
      <c r="A92">
        <v>9</v>
      </c>
      <c r="B92">
        <v>200</v>
      </c>
      <c r="C92">
        <v>0.38996531215832198</v>
      </c>
      <c r="D92">
        <v>0.156080555158322</v>
      </c>
      <c r="E92">
        <v>7.5035245E-2</v>
      </c>
      <c r="F92">
        <v>7.5035245E-2</v>
      </c>
      <c r="G92">
        <v>0.156080555158322</v>
      </c>
      <c r="H92">
        <v>0.7</v>
      </c>
      <c r="I92">
        <v>0</v>
      </c>
      <c r="J92">
        <v>1.6165919227804499</v>
      </c>
      <c r="K92">
        <v>0.145348837209302</v>
      </c>
      <c r="L92">
        <v>0.1</v>
      </c>
      <c r="N92" s="62"/>
      <c r="O92" s="128">
        <f t="shared" si="1"/>
        <v>8.1045310158322004E-2</v>
      </c>
    </row>
    <row r="93" spans="1:15" ht="14" thickBot="1" x14ac:dyDescent="0.2">
      <c r="A93">
        <v>10</v>
      </c>
      <c r="B93">
        <v>200</v>
      </c>
      <c r="C93">
        <v>0.38996531215832198</v>
      </c>
      <c r="D93">
        <v>0.156080555158322</v>
      </c>
      <c r="E93">
        <v>7.5035245E-2</v>
      </c>
      <c r="F93">
        <v>7.5035245E-2</v>
      </c>
      <c r="G93">
        <v>0.156080555158322</v>
      </c>
      <c r="H93">
        <v>0.7</v>
      </c>
      <c r="I93">
        <v>0</v>
      </c>
      <c r="J93">
        <v>1.6165919227804499</v>
      </c>
      <c r="K93">
        <v>0.145348837209302</v>
      </c>
      <c r="L93">
        <v>0.1</v>
      </c>
      <c r="M93" s="152"/>
      <c r="N93" s="71"/>
      <c r="O93" s="128">
        <f t="shared" si="1"/>
        <v>8.1045310158322004E-2</v>
      </c>
    </row>
    <row r="94" spans="1:15" ht="14" thickBot="1" x14ac:dyDescent="0.2">
      <c r="O94" s="128">
        <f t="shared" si="1"/>
        <v>0</v>
      </c>
    </row>
    <row r="95" spans="1:15" x14ac:dyDescent="0.15">
      <c r="A95" s="57" t="s">
        <v>436</v>
      </c>
      <c r="B95" s="58"/>
      <c r="C95" s="59"/>
      <c r="D95" s="59"/>
      <c r="E95" s="59"/>
      <c r="F95" s="59"/>
      <c r="G95" s="58"/>
      <c r="H95" s="59"/>
      <c r="I95" s="59"/>
      <c r="J95" s="59"/>
      <c r="K95" s="59"/>
      <c r="L95" s="59"/>
      <c r="M95" s="151"/>
      <c r="N95" s="60"/>
      <c r="O95" s="128">
        <f t="shared" si="1"/>
        <v>0</v>
      </c>
    </row>
    <row r="96" spans="1:15" x14ac:dyDescent="0.15">
      <c r="A96" s="61" t="s">
        <v>431</v>
      </c>
      <c r="B96" s="7"/>
      <c r="C96" s="7" t="s">
        <v>432</v>
      </c>
      <c r="E96" s="237"/>
      <c r="G96" s="3"/>
      <c r="N96" s="62"/>
      <c r="O96" s="128">
        <f t="shared" si="1"/>
        <v>0</v>
      </c>
    </row>
    <row r="97" spans="1:15" x14ac:dyDescent="0.15">
      <c r="A97" s="139" t="s">
        <v>1089</v>
      </c>
      <c r="B97"/>
      <c r="C97" s="124"/>
      <c r="G97" s="3"/>
      <c r="N97" s="62"/>
      <c r="O97" s="128">
        <f t="shared" si="1"/>
        <v>0</v>
      </c>
    </row>
    <row r="98" spans="1:15" x14ac:dyDescent="0.15">
      <c r="A98" s="61" t="s">
        <v>440</v>
      </c>
      <c r="B98" s="7" t="s">
        <v>439</v>
      </c>
      <c r="C98" s="7" t="s">
        <v>437</v>
      </c>
      <c r="D98" s="7" t="s">
        <v>454</v>
      </c>
      <c r="E98" s="7" t="s">
        <v>438</v>
      </c>
      <c r="F98" s="7"/>
      <c r="G98" s="3"/>
      <c r="N98" s="62"/>
      <c r="O98" s="128" t="e">
        <f t="shared" si="1"/>
        <v>#VALUE!</v>
      </c>
    </row>
    <row r="99" spans="1:15" x14ac:dyDescent="0.15">
      <c r="A99" s="139">
        <v>10</v>
      </c>
      <c r="B99" s="3">
        <v>0</v>
      </c>
      <c r="C99" s="109">
        <v>0.13</v>
      </c>
      <c r="D99" s="3">
        <v>6</v>
      </c>
      <c r="E99" s="3">
        <v>72</v>
      </c>
      <c r="F99" s="3"/>
      <c r="G99" s="3"/>
      <c r="M99" s="23"/>
      <c r="N99" s="64"/>
      <c r="O99" s="128">
        <f t="shared" si="1"/>
        <v>-66</v>
      </c>
    </row>
    <row r="100" spans="1:15" x14ac:dyDescent="0.15">
      <c r="A100" s="65"/>
      <c r="B100" s="12"/>
      <c r="C100" s="3" t="s">
        <v>19</v>
      </c>
      <c r="D100" s="3" t="s">
        <v>19</v>
      </c>
      <c r="E100" s="3" t="s">
        <v>19</v>
      </c>
      <c r="F100" s="3" t="s">
        <v>19</v>
      </c>
      <c r="G100" s="3" t="s">
        <v>19</v>
      </c>
      <c r="H100" s="3" t="s">
        <v>39</v>
      </c>
      <c r="I100" s="3" t="s">
        <v>39</v>
      </c>
      <c r="J100" s="3" t="s">
        <v>60</v>
      </c>
      <c r="K100" s="3" t="s">
        <v>59</v>
      </c>
      <c r="L100" s="3" t="s">
        <v>39</v>
      </c>
      <c r="M100" s="141" t="s">
        <v>615</v>
      </c>
      <c r="N100" s="64"/>
      <c r="O100" s="128" t="e">
        <f t="shared" si="1"/>
        <v>#VALUE!</v>
      </c>
    </row>
    <row r="101" spans="1:15" x14ac:dyDescent="0.15">
      <c r="A101" s="66" t="s">
        <v>32</v>
      </c>
      <c r="B101" s="5" t="s">
        <v>33</v>
      </c>
      <c r="C101" s="5" t="s">
        <v>34</v>
      </c>
      <c r="D101" s="5" t="s">
        <v>35</v>
      </c>
      <c r="E101" s="5" t="s">
        <v>597</v>
      </c>
      <c r="F101" s="5" t="s">
        <v>598</v>
      </c>
      <c r="G101" s="5" t="s">
        <v>617</v>
      </c>
      <c r="H101" s="5" t="s">
        <v>36</v>
      </c>
      <c r="I101" s="5" t="s">
        <v>61</v>
      </c>
      <c r="J101" s="5" t="s">
        <v>55</v>
      </c>
      <c r="K101" s="5" t="s">
        <v>56</v>
      </c>
      <c r="L101" s="5" t="s">
        <v>57</v>
      </c>
      <c r="M101" s="35" t="s">
        <v>616</v>
      </c>
      <c r="N101" s="67"/>
      <c r="O101" s="128" t="e">
        <f t="shared" si="1"/>
        <v>#VALUE!</v>
      </c>
    </row>
    <row r="102" spans="1:15" x14ac:dyDescent="0.15">
      <c r="A102">
        <v>1</v>
      </c>
      <c r="B102">
        <v>200</v>
      </c>
      <c r="C102">
        <v>0.53261829529131199</v>
      </c>
      <c r="D102">
        <v>0.39054387129131202</v>
      </c>
      <c r="E102">
        <v>0.21528688000000001</v>
      </c>
      <c r="F102">
        <v>0.10764344000000001</v>
      </c>
      <c r="G102">
        <v>0.39054387129131202</v>
      </c>
      <c r="H102">
        <v>0.7</v>
      </c>
      <c r="I102">
        <v>0</v>
      </c>
      <c r="J102">
        <v>1.23856151747802</v>
      </c>
      <c r="K102">
        <v>1.7441860465116299</v>
      </c>
      <c r="L102">
        <v>0.1</v>
      </c>
      <c r="M102" s="23">
        <v>14.025591397849462</v>
      </c>
      <c r="N102" s="64"/>
      <c r="O102" s="128">
        <f t="shared" si="1"/>
        <v>0.175256991291312</v>
      </c>
    </row>
    <row r="103" spans="1:15" x14ac:dyDescent="0.15">
      <c r="A103">
        <v>2</v>
      </c>
      <c r="B103">
        <v>200</v>
      </c>
      <c r="C103">
        <v>0.52743212915735505</v>
      </c>
      <c r="D103">
        <v>0.39703660275735497</v>
      </c>
      <c r="E103">
        <v>0.229819828</v>
      </c>
      <c r="F103">
        <v>0.229819828</v>
      </c>
      <c r="G103">
        <v>0.39703660275735497</v>
      </c>
      <c r="H103">
        <v>0.7</v>
      </c>
      <c r="I103">
        <v>0</v>
      </c>
      <c r="J103">
        <v>1.25230485773301</v>
      </c>
      <c r="K103">
        <v>1.4534883720930201</v>
      </c>
      <c r="L103">
        <v>0.1</v>
      </c>
      <c r="M103" s="23">
        <v>11.311548387096773</v>
      </c>
      <c r="N103" s="64"/>
      <c r="O103" s="128">
        <f t="shared" si="1"/>
        <v>0.16721677475735497</v>
      </c>
    </row>
    <row r="104" spans="1:15" x14ac:dyDescent="0.15">
      <c r="A104">
        <v>3</v>
      </c>
      <c r="B104">
        <v>200</v>
      </c>
      <c r="C104">
        <v>0.52131376978746002</v>
      </c>
      <c r="D104">
        <v>0.41866855058746</v>
      </c>
      <c r="E104">
        <v>0.27102558399999999</v>
      </c>
      <c r="F104">
        <v>0.27102558399999999</v>
      </c>
      <c r="G104">
        <v>0.41866855058746</v>
      </c>
      <c r="H104">
        <v>0.7</v>
      </c>
      <c r="I104">
        <v>0</v>
      </c>
      <c r="J104">
        <v>1.2685185100632299</v>
      </c>
      <c r="K104">
        <v>0.581395348837209</v>
      </c>
      <c r="L104">
        <v>0.1</v>
      </c>
      <c r="M104" s="23">
        <v>13.764860215053762</v>
      </c>
      <c r="N104" s="64"/>
      <c r="O104" s="128">
        <f t="shared" si="1"/>
        <v>0.14764296658746001</v>
      </c>
    </row>
    <row r="105" spans="1:15" x14ac:dyDescent="0.15">
      <c r="A105">
        <v>4</v>
      </c>
      <c r="B105">
        <v>200</v>
      </c>
      <c r="C105">
        <v>0.52131376978746002</v>
      </c>
      <c r="D105">
        <v>0.41866855058746</v>
      </c>
      <c r="E105">
        <v>0.27102558399999999</v>
      </c>
      <c r="F105">
        <v>0.27102558399999999</v>
      </c>
      <c r="G105">
        <v>0.41866855058746</v>
      </c>
      <c r="H105">
        <v>0.7</v>
      </c>
      <c r="I105">
        <v>0</v>
      </c>
      <c r="J105">
        <v>1.2685185100632299</v>
      </c>
      <c r="K105">
        <v>0.581395348837209</v>
      </c>
      <c r="L105">
        <v>0.1</v>
      </c>
      <c r="M105" s="23">
        <v>9.8745913978494606</v>
      </c>
      <c r="N105" s="64"/>
      <c r="O105" s="128">
        <f t="shared" si="1"/>
        <v>0.14764296658746001</v>
      </c>
    </row>
    <row r="106" spans="1:15" x14ac:dyDescent="0.15">
      <c r="A106">
        <v>5</v>
      </c>
      <c r="B106">
        <v>200</v>
      </c>
      <c r="C106">
        <v>0.49244122824742198</v>
      </c>
      <c r="D106">
        <v>0.39834803544742198</v>
      </c>
      <c r="E106">
        <v>0.23250475600000001</v>
      </c>
      <c r="F106">
        <v>0.23250475600000001</v>
      </c>
      <c r="G106">
        <v>0.39834803544742198</v>
      </c>
      <c r="H106">
        <v>0.7</v>
      </c>
      <c r="I106">
        <v>0</v>
      </c>
      <c r="J106">
        <v>1.34503074514433</v>
      </c>
      <c r="K106">
        <v>0.290697674418605</v>
      </c>
      <c r="L106">
        <v>0.1</v>
      </c>
      <c r="M106" s="23">
        <v>7.5017419354838699</v>
      </c>
      <c r="N106" s="64"/>
      <c r="O106" s="128">
        <f t="shared" si="1"/>
        <v>0.16584327944742197</v>
      </c>
    </row>
    <row r="107" spans="1:15" x14ac:dyDescent="0.15">
      <c r="A107">
        <v>6</v>
      </c>
      <c r="B107">
        <v>200</v>
      </c>
      <c r="C107">
        <v>0.49244122824742198</v>
      </c>
      <c r="D107">
        <v>0.39834803544742198</v>
      </c>
      <c r="E107">
        <v>0.23250475600000001</v>
      </c>
      <c r="F107">
        <v>0.23250475600000001</v>
      </c>
      <c r="G107">
        <v>0.39834803544742198</v>
      </c>
      <c r="H107">
        <v>0.7</v>
      </c>
      <c r="I107">
        <v>0</v>
      </c>
      <c r="J107">
        <v>1.34503074514433</v>
      </c>
      <c r="K107">
        <v>0.290697674418605</v>
      </c>
      <c r="L107">
        <v>0.1</v>
      </c>
      <c r="M107" s="23">
        <v>6.437139784946238</v>
      </c>
      <c r="N107" s="64"/>
      <c r="O107" s="128">
        <f t="shared" si="1"/>
        <v>0.16584327944742197</v>
      </c>
    </row>
    <row r="108" spans="1:15" x14ac:dyDescent="0.15">
      <c r="A108">
        <v>7</v>
      </c>
      <c r="B108">
        <v>200</v>
      </c>
      <c r="C108">
        <v>0.47756352474535102</v>
      </c>
      <c r="D108">
        <v>0.38877849754535099</v>
      </c>
      <c r="E108">
        <v>0.21562044399999999</v>
      </c>
      <c r="F108">
        <v>0.21562044399999999</v>
      </c>
      <c r="G108">
        <v>0.38877849754535099</v>
      </c>
      <c r="H108">
        <v>0.7</v>
      </c>
      <c r="I108">
        <v>0</v>
      </c>
      <c r="J108">
        <v>1.38445665942482</v>
      </c>
      <c r="K108">
        <v>0.145348837209302</v>
      </c>
      <c r="L108">
        <v>0.1</v>
      </c>
      <c r="M108" s="23"/>
      <c r="N108" s="64"/>
      <c r="O108" s="128">
        <f t="shared" si="1"/>
        <v>0.17315805354535099</v>
      </c>
    </row>
    <row r="109" spans="1:15" x14ac:dyDescent="0.15">
      <c r="A109">
        <v>8</v>
      </c>
      <c r="B109">
        <v>200</v>
      </c>
      <c r="C109">
        <v>0.47756352474535102</v>
      </c>
      <c r="D109">
        <v>0.38877849754535099</v>
      </c>
      <c r="E109">
        <v>0.21562044399999999</v>
      </c>
      <c r="F109">
        <v>0.21562044399999999</v>
      </c>
      <c r="G109">
        <v>0.38877849754535099</v>
      </c>
      <c r="H109">
        <v>0.7</v>
      </c>
      <c r="I109">
        <v>0</v>
      </c>
      <c r="J109">
        <v>1.38445665942482</v>
      </c>
      <c r="K109">
        <v>0.145348837209302</v>
      </c>
      <c r="L109">
        <v>0.1</v>
      </c>
      <c r="N109" s="62"/>
      <c r="O109" s="128">
        <f t="shared" si="1"/>
        <v>0.17315805354535099</v>
      </c>
    </row>
    <row r="110" spans="1:15" x14ac:dyDescent="0.15">
      <c r="A110">
        <v>9</v>
      </c>
      <c r="B110">
        <v>200</v>
      </c>
      <c r="C110">
        <v>0.46755350474521701</v>
      </c>
      <c r="D110">
        <v>0.379532653145217</v>
      </c>
      <c r="E110">
        <v>0.19902968200000001</v>
      </c>
      <c r="F110">
        <v>0.19902968200000001</v>
      </c>
      <c r="G110">
        <v>0.379532653145217</v>
      </c>
      <c r="H110">
        <v>0.7</v>
      </c>
      <c r="I110">
        <v>0</v>
      </c>
      <c r="J110">
        <v>1.41098321242518</v>
      </c>
      <c r="K110">
        <v>0.145348837209302</v>
      </c>
      <c r="L110">
        <v>0.1</v>
      </c>
      <c r="N110" s="62"/>
      <c r="O110" s="128">
        <f t="shared" si="1"/>
        <v>0.18050297114521699</v>
      </c>
    </row>
    <row r="111" spans="1:15" ht="14" thickBot="1" x14ac:dyDescent="0.2">
      <c r="A111">
        <v>10</v>
      </c>
      <c r="B111">
        <v>200</v>
      </c>
      <c r="C111">
        <v>0.46755350474521701</v>
      </c>
      <c r="D111">
        <v>0.379532653145217</v>
      </c>
      <c r="E111">
        <v>0.19902968200000001</v>
      </c>
      <c r="F111">
        <v>0.19902968200000001</v>
      </c>
      <c r="G111">
        <v>0.379532653145217</v>
      </c>
      <c r="H111">
        <v>0.7</v>
      </c>
      <c r="I111">
        <v>0</v>
      </c>
      <c r="J111">
        <v>1.41098321242518</v>
      </c>
      <c r="K111">
        <v>0.145348837209302</v>
      </c>
      <c r="L111">
        <v>0.1</v>
      </c>
      <c r="M111" s="152"/>
      <c r="N111" s="71"/>
      <c r="O111" s="128">
        <f t="shared" si="1"/>
        <v>0.18050297114521699</v>
      </c>
    </row>
    <row r="112" spans="1:15" ht="14" thickBot="1" x14ac:dyDescent="0.2">
      <c r="A112" s="3"/>
      <c r="C112" s="3"/>
      <c r="D112" s="3"/>
      <c r="E112" s="102"/>
      <c r="F112" s="102"/>
      <c r="G112" s="102"/>
      <c r="H112" s="3"/>
      <c r="I112" s="3"/>
      <c r="J112" s="3"/>
      <c r="K112" s="102"/>
      <c r="L112" s="3"/>
      <c r="M112" s="23"/>
      <c r="N112" s="3"/>
    </row>
    <row r="113" spans="1:14" x14ac:dyDescent="0.15">
      <c r="A113" s="57" t="s">
        <v>436</v>
      </c>
      <c r="B113" s="58"/>
      <c r="C113" s="59"/>
      <c r="D113" s="59"/>
      <c r="E113" s="59"/>
      <c r="F113" s="59"/>
      <c r="G113" s="58"/>
      <c r="H113" s="59"/>
      <c r="I113" s="59"/>
      <c r="J113" s="59"/>
      <c r="K113" s="59"/>
      <c r="L113" s="59"/>
      <c r="M113" s="151"/>
      <c r="N113" s="60"/>
    </row>
    <row r="114" spans="1:14" x14ac:dyDescent="0.15">
      <c r="A114" s="61" t="s">
        <v>431</v>
      </c>
      <c r="B114" s="7"/>
      <c r="C114" s="7" t="s">
        <v>432</v>
      </c>
      <c r="E114" s="237"/>
      <c r="G114" s="3"/>
      <c r="N114" s="62"/>
    </row>
    <row r="115" spans="1:14" x14ac:dyDescent="0.15">
      <c r="A115" s="139" t="s">
        <v>1090</v>
      </c>
      <c r="B115"/>
      <c r="C115" s="124"/>
      <c r="G115" s="3"/>
      <c r="N115" s="62"/>
    </row>
    <row r="116" spans="1:14" x14ac:dyDescent="0.15">
      <c r="A116" s="61" t="s">
        <v>440</v>
      </c>
      <c r="B116" s="7" t="s">
        <v>439</v>
      </c>
      <c r="C116" s="7" t="s">
        <v>437</v>
      </c>
      <c r="D116" s="7" t="s">
        <v>454</v>
      </c>
      <c r="E116" s="7" t="s">
        <v>438</v>
      </c>
      <c r="F116" s="7"/>
      <c r="G116" s="3"/>
      <c r="N116" s="62"/>
    </row>
    <row r="117" spans="1:14" x14ac:dyDescent="0.15">
      <c r="A117" s="139">
        <v>10</v>
      </c>
      <c r="B117" s="3">
        <v>0</v>
      </c>
      <c r="C117" s="109">
        <v>0.13</v>
      </c>
      <c r="D117" s="3">
        <v>6</v>
      </c>
      <c r="E117" s="3">
        <v>72</v>
      </c>
      <c r="F117" s="3"/>
      <c r="G117" s="3"/>
      <c r="M117" s="23"/>
      <c r="N117" s="64"/>
    </row>
    <row r="118" spans="1:14" x14ac:dyDescent="0.15">
      <c r="A118" s="65"/>
      <c r="B118" s="12"/>
      <c r="C118" s="3" t="s">
        <v>19</v>
      </c>
      <c r="D118" s="3" t="s">
        <v>19</v>
      </c>
      <c r="E118" s="3" t="s">
        <v>19</v>
      </c>
      <c r="F118" s="3" t="s">
        <v>19</v>
      </c>
      <c r="G118" s="3" t="s">
        <v>19</v>
      </c>
      <c r="H118" s="3" t="s">
        <v>39</v>
      </c>
      <c r="I118" s="3" t="s">
        <v>39</v>
      </c>
      <c r="J118" s="3" t="s">
        <v>60</v>
      </c>
      <c r="K118" s="3" t="s">
        <v>59</v>
      </c>
      <c r="L118" s="3" t="s">
        <v>39</v>
      </c>
      <c r="M118" s="141" t="s">
        <v>615</v>
      </c>
      <c r="N118" s="64"/>
    </row>
    <row r="119" spans="1:14" x14ac:dyDescent="0.15">
      <c r="A119" s="66" t="s">
        <v>32</v>
      </c>
      <c r="B119" s="5" t="s">
        <v>33</v>
      </c>
      <c r="C119" s="5" t="s">
        <v>34</v>
      </c>
      <c r="D119" s="5" t="s">
        <v>35</v>
      </c>
      <c r="E119" s="5" t="s">
        <v>597</v>
      </c>
      <c r="F119" s="5" t="s">
        <v>598</v>
      </c>
      <c r="G119" s="5" t="s">
        <v>617</v>
      </c>
      <c r="H119" s="5" t="s">
        <v>36</v>
      </c>
      <c r="I119" s="5" t="s">
        <v>61</v>
      </c>
      <c r="J119" s="5" t="s">
        <v>55</v>
      </c>
      <c r="K119" s="5" t="s">
        <v>56</v>
      </c>
      <c r="L119" s="5" t="s">
        <v>57</v>
      </c>
      <c r="M119" s="35" t="s">
        <v>616</v>
      </c>
      <c r="N119" s="67"/>
    </row>
    <row r="120" spans="1:14" x14ac:dyDescent="0.15">
      <c r="A120">
        <v>1</v>
      </c>
      <c r="B120">
        <v>200</v>
      </c>
      <c r="C120">
        <v>0.47351968955337298</v>
      </c>
      <c r="D120">
        <v>0.329688338033373</v>
      </c>
      <c r="E120">
        <v>0.12605550039999999</v>
      </c>
      <c r="F120">
        <v>6.3027750199999996E-2</v>
      </c>
      <c r="G120">
        <v>0.329688338033373</v>
      </c>
      <c r="H120">
        <v>0.7</v>
      </c>
      <c r="I120">
        <v>0</v>
      </c>
      <c r="J120">
        <v>1.39517282268356</v>
      </c>
      <c r="K120">
        <v>1.16279069767442</v>
      </c>
      <c r="L120">
        <v>0.1</v>
      </c>
      <c r="M120" s="23">
        <v>14.025591397849462</v>
      </c>
      <c r="N120" s="64"/>
    </row>
    <row r="121" spans="1:14" x14ac:dyDescent="0.15">
      <c r="A121">
        <v>2</v>
      </c>
      <c r="B121">
        <v>200</v>
      </c>
      <c r="C121">
        <v>0.47351968955337298</v>
      </c>
      <c r="D121">
        <v>0.329688338033373</v>
      </c>
      <c r="E121">
        <v>0.12605550039999999</v>
      </c>
      <c r="F121">
        <v>6.3027750199999996E-2</v>
      </c>
      <c r="G121">
        <v>0.329688338033373</v>
      </c>
      <c r="H121">
        <v>0.7</v>
      </c>
      <c r="I121">
        <v>0</v>
      </c>
      <c r="J121">
        <v>1.39517282268356</v>
      </c>
      <c r="K121">
        <v>1.16279069767442</v>
      </c>
      <c r="L121">
        <v>0.1</v>
      </c>
      <c r="M121" s="23">
        <v>11.311548387096773</v>
      </c>
      <c r="N121" s="64"/>
    </row>
    <row r="122" spans="1:14" x14ac:dyDescent="0.15">
      <c r="A122">
        <v>3</v>
      </c>
      <c r="B122">
        <v>200</v>
      </c>
      <c r="C122">
        <v>0.47351968955337298</v>
      </c>
      <c r="D122">
        <v>0.329688338033373</v>
      </c>
      <c r="E122">
        <v>0.12605550039999999</v>
      </c>
      <c r="F122">
        <v>6.3027750199999996E-2</v>
      </c>
      <c r="G122">
        <v>0.329688338033373</v>
      </c>
      <c r="H122">
        <v>0.7</v>
      </c>
      <c r="I122">
        <v>0</v>
      </c>
      <c r="J122">
        <v>1.39517282268356</v>
      </c>
      <c r="K122">
        <v>1.16279069767442</v>
      </c>
      <c r="L122">
        <v>0.1</v>
      </c>
      <c r="M122" s="23">
        <v>13.764860215053762</v>
      </c>
      <c r="N122" s="64"/>
    </row>
    <row r="123" spans="1:14" x14ac:dyDescent="0.15">
      <c r="A123">
        <v>4</v>
      </c>
      <c r="B123">
        <v>200</v>
      </c>
      <c r="C123">
        <v>0.42135212811800499</v>
      </c>
      <c r="D123">
        <v>0.190911727478005</v>
      </c>
      <c r="E123">
        <v>8.9617862800000003E-2</v>
      </c>
      <c r="F123">
        <v>8.9617862800000003E-2</v>
      </c>
      <c r="G123">
        <v>0.190911727478005</v>
      </c>
      <c r="H123">
        <v>0.7</v>
      </c>
      <c r="I123">
        <v>0</v>
      </c>
      <c r="J123">
        <v>1.53341686048729</v>
      </c>
      <c r="K123">
        <v>0.87209302325581395</v>
      </c>
      <c r="L123">
        <v>0.1</v>
      </c>
      <c r="M123" s="23">
        <v>9.8745913978494606</v>
      </c>
      <c r="N123" s="64"/>
    </row>
    <row r="124" spans="1:14" x14ac:dyDescent="0.15">
      <c r="A124">
        <v>5</v>
      </c>
      <c r="B124">
        <v>200</v>
      </c>
      <c r="C124">
        <v>0.42135212811800499</v>
      </c>
      <c r="D124">
        <v>0.190911727478005</v>
      </c>
      <c r="E124">
        <v>8.9617862800000003E-2</v>
      </c>
      <c r="F124">
        <v>8.9617862800000003E-2</v>
      </c>
      <c r="G124">
        <v>0.190911727478005</v>
      </c>
      <c r="H124">
        <v>0.7</v>
      </c>
      <c r="I124">
        <v>0</v>
      </c>
      <c r="J124">
        <v>1.53341686048729</v>
      </c>
      <c r="K124">
        <v>0.87209302325581395</v>
      </c>
      <c r="L124">
        <v>0.1</v>
      </c>
      <c r="M124" s="23">
        <v>7.5017419354838699</v>
      </c>
      <c r="N124" s="64"/>
    </row>
    <row r="125" spans="1:14" x14ac:dyDescent="0.15">
      <c r="A125">
        <v>6</v>
      </c>
      <c r="B125">
        <v>200</v>
      </c>
      <c r="C125">
        <v>0.42135212811800499</v>
      </c>
      <c r="D125">
        <v>0.190911727478005</v>
      </c>
      <c r="E125">
        <v>8.9617862800000003E-2</v>
      </c>
      <c r="F125">
        <v>8.9617862800000003E-2</v>
      </c>
      <c r="G125">
        <v>0.190911727478005</v>
      </c>
      <c r="H125">
        <v>0.7</v>
      </c>
      <c r="I125">
        <v>0</v>
      </c>
      <c r="J125">
        <v>1.53341686048729</v>
      </c>
      <c r="K125">
        <v>0.87209302325581395</v>
      </c>
      <c r="L125">
        <v>0.1</v>
      </c>
      <c r="M125" s="23">
        <v>6.437139784946238</v>
      </c>
      <c r="N125" s="64"/>
    </row>
    <row r="126" spans="1:14" x14ac:dyDescent="0.15">
      <c r="A126">
        <v>7</v>
      </c>
      <c r="B126">
        <v>200</v>
      </c>
      <c r="C126">
        <v>0.38963248867594302</v>
      </c>
      <c r="D126">
        <v>0.155547771075942</v>
      </c>
      <c r="E126">
        <v>6.0996771999999998E-2</v>
      </c>
      <c r="F126">
        <v>6.0996771999999998E-2</v>
      </c>
      <c r="G126">
        <v>0.155547771075942</v>
      </c>
      <c r="H126">
        <v>0.7</v>
      </c>
      <c r="I126">
        <v>0</v>
      </c>
      <c r="J126">
        <v>1.6174739050087501</v>
      </c>
      <c r="K126">
        <v>0.145348837209302</v>
      </c>
      <c r="L126">
        <v>0.1</v>
      </c>
      <c r="M126" s="23"/>
      <c r="N126" s="64"/>
    </row>
    <row r="127" spans="1:14" x14ac:dyDescent="0.15">
      <c r="A127">
        <v>8</v>
      </c>
      <c r="B127">
        <v>200</v>
      </c>
      <c r="C127">
        <v>0.38963248867594302</v>
      </c>
      <c r="D127">
        <v>0.155547771075942</v>
      </c>
      <c r="E127">
        <v>6.0996771999999998E-2</v>
      </c>
      <c r="F127">
        <v>6.0996771999999998E-2</v>
      </c>
      <c r="G127">
        <v>0.155547771075942</v>
      </c>
      <c r="H127">
        <v>0.7</v>
      </c>
      <c r="I127">
        <v>0</v>
      </c>
      <c r="J127">
        <v>1.6174739050087501</v>
      </c>
      <c r="K127">
        <v>0.145348837209302</v>
      </c>
      <c r="L127">
        <v>0.1</v>
      </c>
      <c r="N127" s="62"/>
    </row>
    <row r="128" spans="1:14" x14ac:dyDescent="0.15">
      <c r="A128">
        <v>9</v>
      </c>
      <c r="B128">
        <v>200</v>
      </c>
      <c r="C128">
        <v>0.38963248867594302</v>
      </c>
      <c r="D128">
        <v>0.155547771075942</v>
      </c>
      <c r="E128">
        <v>6.0996771999999998E-2</v>
      </c>
      <c r="F128">
        <v>6.0996771999999998E-2</v>
      </c>
      <c r="G128">
        <v>0.155547771075942</v>
      </c>
      <c r="H128">
        <v>0.7</v>
      </c>
      <c r="I128">
        <v>0</v>
      </c>
      <c r="J128">
        <v>1.6174739050087501</v>
      </c>
      <c r="K128">
        <v>0.145348837209302</v>
      </c>
      <c r="L128">
        <v>0.1</v>
      </c>
      <c r="N128" s="62"/>
    </row>
    <row r="129" spans="1:14" ht="14" thickBot="1" x14ac:dyDescent="0.2">
      <c r="A129">
        <v>10</v>
      </c>
      <c r="B129">
        <v>200</v>
      </c>
      <c r="C129">
        <v>0.38963248867594302</v>
      </c>
      <c r="D129">
        <v>0.155547771075942</v>
      </c>
      <c r="E129">
        <v>6.0996771999999998E-2</v>
      </c>
      <c r="F129">
        <v>6.0996771999999998E-2</v>
      </c>
      <c r="G129">
        <v>0.155547771075942</v>
      </c>
      <c r="H129">
        <v>0.7</v>
      </c>
      <c r="I129">
        <v>0</v>
      </c>
      <c r="J129">
        <v>1.6174739050087501</v>
      </c>
      <c r="K129">
        <v>0.145348837209302</v>
      </c>
      <c r="L129">
        <v>0.1</v>
      </c>
      <c r="M129" s="152"/>
      <c r="N129" s="71"/>
    </row>
    <row r="130" spans="1:14" ht="14" thickBot="1" x14ac:dyDescent="0.2"/>
    <row r="131" spans="1:14" x14ac:dyDescent="0.15">
      <c r="A131" s="57" t="s">
        <v>436</v>
      </c>
      <c r="B131" s="58"/>
      <c r="C131" s="59"/>
      <c r="D131" s="59"/>
      <c r="E131" s="59"/>
      <c r="F131" s="59"/>
      <c r="G131" s="58"/>
      <c r="H131" s="59"/>
      <c r="I131" s="59"/>
      <c r="J131" s="59"/>
      <c r="K131" s="59"/>
      <c r="L131" s="59"/>
      <c r="M131" s="151"/>
      <c r="N131" s="60"/>
    </row>
    <row r="132" spans="1:14" x14ac:dyDescent="0.15">
      <c r="A132" s="61" t="s">
        <v>431</v>
      </c>
      <c r="B132" s="7"/>
      <c r="C132" s="7" t="s">
        <v>432</v>
      </c>
      <c r="E132" s="237"/>
      <c r="G132" s="3"/>
      <c r="N132" s="62"/>
    </row>
    <row r="133" spans="1:14" x14ac:dyDescent="0.15">
      <c r="A133" s="139" t="s">
        <v>1270</v>
      </c>
      <c r="B133"/>
      <c r="C133" s="124"/>
      <c r="G133" s="3"/>
      <c r="N133" s="62"/>
    </row>
    <row r="134" spans="1:14" x14ac:dyDescent="0.15">
      <c r="A134" s="61" t="s">
        <v>440</v>
      </c>
      <c r="B134" s="7" t="s">
        <v>439</v>
      </c>
      <c r="C134" s="7" t="s">
        <v>437</v>
      </c>
      <c r="D134" s="7" t="s">
        <v>454</v>
      </c>
      <c r="E134" s="7" t="s">
        <v>438</v>
      </c>
      <c r="F134" s="7"/>
      <c r="G134" s="3"/>
      <c r="N134" s="62"/>
    </row>
    <row r="135" spans="1:14" x14ac:dyDescent="0.15">
      <c r="A135" s="139">
        <v>10</v>
      </c>
      <c r="B135" s="3">
        <v>0</v>
      </c>
      <c r="C135" s="109">
        <v>0.13</v>
      </c>
      <c r="D135" s="3">
        <v>6</v>
      </c>
      <c r="E135" s="3">
        <v>72</v>
      </c>
      <c r="F135" s="3"/>
      <c r="G135" s="3"/>
      <c r="M135" s="23"/>
      <c r="N135" s="64"/>
    </row>
    <row r="136" spans="1:14" x14ac:dyDescent="0.15">
      <c r="A136" s="65"/>
      <c r="B136" s="12"/>
      <c r="C136" s="3" t="s">
        <v>19</v>
      </c>
      <c r="D136" s="3" t="s">
        <v>19</v>
      </c>
      <c r="E136" s="3" t="s">
        <v>19</v>
      </c>
      <c r="F136" s="3" t="s">
        <v>19</v>
      </c>
      <c r="G136" s="3" t="s">
        <v>19</v>
      </c>
      <c r="H136" s="3" t="s">
        <v>39</v>
      </c>
      <c r="I136" s="3" t="s">
        <v>39</v>
      </c>
      <c r="J136" s="3" t="s">
        <v>60</v>
      </c>
      <c r="K136" s="3" t="s">
        <v>59</v>
      </c>
      <c r="L136" s="3" t="s">
        <v>39</v>
      </c>
      <c r="M136" s="141" t="s">
        <v>615</v>
      </c>
      <c r="N136" s="64"/>
    </row>
    <row r="137" spans="1:14" x14ac:dyDescent="0.15">
      <c r="A137" s="66" t="s">
        <v>32</v>
      </c>
      <c r="B137" s="5" t="s">
        <v>33</v>
      </c>
      <c r="C137" s="5" t="s">
        <v>34</v>
      </c>
      <c r="D137" s="5" t="s">
        <v>35</v>
      </c>
      <c r="E137" s="5" t="s">
        <v>597</v>
      </c>
      <c r="F137" s="5" t="s">
        <v>598</v>
      </c>
      <c r="G137" s="5" t="s">
        <v>617</v>
      </c>
      <c r="H137" s="5" t="s">
        <v>36</v>
      </c>
      <c r="I137" s="5" t="s">
        <v>61</v>
      </c>
      <c r="J137" s="5" t="s">
        <v>55</v>
      </c>
      <c r="K137" s="5" t="s">
        <v>56</v>
      </c>
      <c r="L137" s="5" t="s">
        <v>57</v>
      </c>
      <c r="M137" s="35" t="s">
        <v>616</v>
      </c>
      <c r="N137" s="67"/>
    </row>
    <row r="138" spans="1:14" x14ac:dyDescent="0.15">
      <c r="A138">
        <v>1</v>
      </c>
      <c r="B138">
        <v>200</v>
      </c>
      <c r="C138">
        <v>0.52251048205148998</v>
      </c>
      <c r="D138">
        <v>0.36800751142749</v>
      </c>
      <c r="E138">
        <v>0.16033378647999999</v>
      </c>
      <c r="F138">
        <v>8.0166893239999995E-2</v>
      </c>
      <c r="G138">
        <v>0.36800751142749</v>
      </c>
      <c r="H138">
        <v>0.7</v>
      </c>
      <c r="I138">
        <v>0</v>
      </c>
      <c r="J138">
        <v>1.26534722256355</v>
      </c>
      <c r="K138">
        <v>1.7441860465116299</v>
      </c>
      <c r="L138">
        <v>0.1</v>
      </c>
      <c r="M138" s="23">
        <v>14.025591397849462</v>
      </c>
      <c r="N138" s="64"/>
    </row>
    <row r="139" spans="1:14" x14ac:dyDescent="0.15">
      <c r="A139">
        <v>2</v>
      </c>
      <c r="B139">
        <v>200</v>
      </c>
      <c r="C139">
        <v>0.52251048205148998</v>
      </c>
      <c r="D139">
        <v>0.36800751142749</v>
      </c>
      <c r="E139">
        <v>0.16033378647999999</v>
      </c>
      <c r="F139">
        <v>8.0166893239999995E-2</v>
      </c>
      <c r="G139">
        <v>0.36800751142749</v>
      </c>
      <c r="H139">
        <v>0.7</v>
      </c>
      <c r="I139">
        <v>0</v>
      </c>
      <c r="J139">
        <v>1.26534722256355</v>
      </c>
      <c r="K139">
        <v>1.7441860465116299</v>
      </c>
      <c r="L139">
        <v>0.1</v>
      </c>
      <c r="M139" s="23">
        <v>11.311548387096773</v>
      </c>
      <c r="N139" s="64"/>
    </row>
    <row r="140" spans="1:14" x14ac:dyDescent="0.15">
      <c r="A140">
        <v>3</v>
      </c>
      <c r="B140">
        <v>200</v>
      </c>
      <c r="C140">
        <v>0.46516553720956899</v>
      </c>
      <c r="D140">
        <v>0.365499490257569</v>
      </c>
      <c r="E140">
        <v>0.17767547104</v>
      </c>
      <c r="F140">
        <v>0.17767547104</v>
      </c>
      <c r="G140">
        <v>0.365499490257569</v>
      </c>
      <c r="H140">
        <v>0.7</v>
      </c>
      <c r="I140">
        <v>0</v>
      </c>
      <c r="J140">
        <v>1.41731132639464</v>
      </c>
      <c r="K140">
        <v>0.43604651162790697</v>
      </c>
      <c r="L140">
        <v>0.1</v>
      </c>
      <c r="M140" s="23">
        <v>13.764860215053762</v>
      </c>
      <c r="N140" s="64"/>
    </row>
    <row r="141" spans="1:14" x14ac:dyDescent="0.15">
      <c r="A141">
        <v>4</v>
      </c>
      <c r="B141">
        <v>200</v>
      </c>
      <c r="C141">
        <v>0.46516553720956899</v>
      </c>
      <c r="D141">
        <v>0.365499490257569</v>
      </c>
      <c r="E141">
        <v>0.17767547104</v>
      </c>
      <c r="F141">
        <v>0.17767547104</v>
      </c>
      <c r="G141">
        <v>0.365499490257569</v>
      </c>
      <c r="H141">
        <v>0.7</v>
      </c>
      <c r="I141">
        <v>0</v>
      </c>
      <c r="J141">
        <v>1.41731132639464</v>
      </c>
      <c r="K141">
        <v>0.43604651162790697</v>
      </c>
      <c r="L141">
        <v>0.1</v>
      </c>
      <c r="M141" s="23">
        <v>9.8745913978494606</v>
      </c>
      <c r="N141" s="64"/>
    </row>
    <row r="142" spans="1:14" x14ac:dyDescent="0.15">
      <c r="A142">
        <v>5</v>
      </c>
      <c r="B142">
        <v>200</v>
      </c>
      <c r="C142">
        <v>0.49970787758637097</v>
      </c>
      <c r="D142">
        <v>0.40921152738637101</v>
      </c>
      <c r="E142">
        <v>0.25156008400000002</v>
      </c>
      <c r="F142">
        <v>0.25156008400000002</v>
      </c>
      <c r="G142">
        <v>0.40921152738637101</v>
      </c>
      <c r="H142">
        <v>0.7</v>
      </c>
      <c r="I142">
        <v>0</v>
      </c>
      <c r="J142">
        <v>1.3257741243961201</v>
      </c>
      <c r="K142">
        <v>0.145348837209302</v>
      </c>
      <c r="L142">
        <v>0.1</v>
      </c>
      <c r="M142" s="23">
        <v>7.5017419354838699</v>
      </c>
      <c r="N142" s="64"/>
    </row>
    <row r="143" spans="1:14" x14ac:dyDescent="0.15">
      <c r="A143">
        <v>6</v>
      </c>
      <c r="B143">
        <v>200</v>
      </c>
      <c r="C143">
        <v>0.49970787758637097</v>
      </c>
      <c r="D143">
        <v>0.40921152738637101</v>
      </c>
      <c r="E143">
        <v>0.25156008400000002</v>
      </c>
      <c r="F143">
        <v>0.25156008400000002</v>
      </c>
      <c r="G143">
        <v>0.40921152738637101</v>
      </c>
      <c r="H143">
        <v>0.7</v>
      </c>
      <c r="I143">
        <v>0</v>
      </c>
      <c r="J143">
        <v>1.3257741243961201</v>
      </c>
      <c r="K143">
        <v>0.145348837209302</v>
      </c>
      <c r="L143">
        <v>0.1</v>
      </c>
      <c r="M143" s="23">
        <v>6.437139784946238</v>
      </c>
      <c r="N143" s="64"/>
    </row>
    <row r="144" spans="1:14" x14ac:dyDescent="0.15">
      <c r="A144">
        <v>7</v>
      </c>
      <c r="B144">
        <v>200</v>
      </c>
      <c r="C144">
        <v>0.49970787758637097</v>
      </c>
      <c r="D144">
        <v>0.40921152738637101</v>
      </c>
      <c r="E144">
        <v>0.25156008400000002</v>
      </c>
      <c r="F144">
        <v>0.25156008400000002</v>
      </c>
      <c r="G144">
        <v>0.40921152738637101</v>
      </c>
      <c r="H144">
        <v>0.7</v>
      </c>
      <c r="I144">
        <v>0</v>
      </c>
      <c r="J144">
        <v>1.3257741243961201</v>
      </c>
      <c r="K144">
        <v>0.145348837209302</v>
      </c>
      <c r="L144">
        <v>0.1</v>
      </c>
      <c r="M144" s="23"/>
      <c r="N144" s="64"/>
    </row>
    <row r="145" spans="1:14" x14ac:dyDescent="0.15">
      <c r="A145">
        <v>8</v>
      </c>
      <c r="B145">
        <v>200</v>
      </c>
      <c r="C145">
        <v>0.46583843765523802</v>
      </c>
      <c r="D145">
        <v>0.37766586950323799</v>
      </c>
      <c r="E145">
        <v>0.19736709004</v>
      </c>
      <c r="F145">
        <v>0.19736709004</v>
      </c>
      <c r="G145">
        <v>0.37766586950323799</v>
      </c>
      <c r="H145">
        <v>0.7</v>
      </c>
      <c r="I145">
        <v>0</v>
      </c>
      <c r="J145">
        <v>1.4155281402136199</v>
      </c>
      <c r="K145">
        <v>0.145348837209302</v>
      </c>
      <c r="L145">
        <v>0.1</v>
      </c>
      <c r="N145" s="62"/>
    </row>
    <row r="146" spans="1:14" x14ac:dyDescent="0.15">
      <c r="A146">
        <v>9</v>
      </c>
      <c r="B146">
        <v>200</v>
      </c>
      <c r="C146">
        <v>0.46583843765523802</v>
      </c>
      <c r="D146">
        <v>0.37766586950323799</v>
      </c>
      <c r="E146">
        <v>0.19736709004</v>
      </c>
      <c r="F146">
        <v>0.19736709004</v>
      </c>
      <c r="G146">
        <v>0.37766586950323799</v>
      </c>
      <c r="H146">
        <v>0.7</v>
      </c>
      <c r="I146">
        <v>0</v>
      </c>
      <c r="J146">
        <v>1.4155281402136199</v>
      </c>
      <c r="K146">
        <v>0.145348837209302</v>
      </c>
      <c r="L146">
        <v>0.1</v>
      </c>
      <c r="N146" s="62"/>
    </row>
    <row r="147" spans="1:14" ht="14" thickBot="1" x14ac:dyDescent="0.2">
      <c r="A147">
        <v>10</v>
      </c>
      <c r="B147">
        <v>200</v>
      </c>
      <c r="C147">
        <v>0.46583843765523802</v>
      </c>
      <c r="D147">
        <v>0.37766586950323799</v>
      </c>
      <c r="E147">
        <v>0.19736709004</v>
      </c>
      <c r="F147">
        <v>0.19736709004</v>
      </c>
      <c r="G147">
        <v>0.37766586950323799</v>
      </c>
      <c r="H147">
        <v>0.7</v>
      </c>
      <c r="I147">
        <v>0</v>
      </c>
      <c r="J147">
        <v>1.4155281402136199</v>
      </c>
      <c r="K147">
        <v>0.145348837209302</v>
      </c>
      <c r="L147">
        <v>0.1</v>
      </c>
      <c r="M147" s="152"/>
      <c r="N147" s="71"/>
    </row>
    <row r="148" spans="1:14" ht="14" thickBot="1" x14ac:dyDescent="0.2"/>
    <row r="149" spans="1:14" x14ac:dyDescent="0.15">
      <c r="A149" s="57" t="s">
        <v>436</v>
      </c>
      <c r="B149" s="58"/>
      <c r="C149" s="59"/>
      <c r="D149" s="59"/>
      <c r="E149" s="59"/>
      <c r="F149" s="59"/>
      <c r="G149" s="58"/>
      <c r="H149" s="59"/>
      <c r="I149" s="59"/>
      <c r="J149" s="59"/>
      <c r="K149" s="59"/>
      <c r="L149" s="59"/>
      <c r="M149" s="151"/>
      <c r="N149" s="60"/>
    </row>
    <row r="150" spans="1:14" x14ac:dyDescent="0.15">
      <c r="A150" s="61" t="s">
        <v>431</v>
      </c>
      <c r="B150" s="7"/>
      <c r="C150" s="7" t="s">
        <v>432</v>
      </c>
      <c r="E150" s="237"/>
      <c r="G150" s="3"/>
      <c r="N150" s="62"/>
    </row>
    <row r="151" spans="1:14" x14ac:dyDescent="0.15">
      <c r="A151" s="139" t="s">
        <v>1271</v>
      </c>
      <c r="B151"/>
      <c r="C151" s="124"/>
      <c r="G151" s="3"/>
      <c r="N151" s="62"/>
    </row>
    <row r="152" spans="1:14" x14ac:dyDescent="0.15">
      <c r="A152" s="61" t="s">
        <v>440</v>
      </c>
      <c r="B152" s="7" t="s">
        <v>439</v>
      </c>
      <c r="C152" s="7" t="s">
        <v>437</v>
      </c>
      <c r="D152" s="7" t="s">
        <v>454</v>
      </c>
      <c r="E152" s="7" t="s">
        <v>438</v>
      </c>
      <c r="F152" s="7"/>
      <c r="G152" s="3"/>
      <c r="N152" s="62"/>
    </row>
    <row r="153" spans="1:14" x14ac:dyDescent="0.15">
      <c r="A153" s="139">
        <v>10</v>
      </c>
      <c r="B153" s="3">
        <v>0</v>
      </c>
      <c r="C153" s="109">
        <v>0.13</v>
      </c>
      <c r="D153" s="3">
        <v>6</v>
      </c>
      <c r="E153" s="3">
        <v>72</v>
      </c>
      <c r="F153" s="3"/>
      <c r="G153" s="3"/>
      <c r="M153" s="23"/>
      <c r="N153" s="64"/>
    </row>
    <row r="154" spans="1:14" x14ac:dyDescent="0.15">
      <c r="A154" s="65"/>
      <c r="B154" s="12"/>
      <c r="C154" s="3" t="s">
        <v>19</v>
      </c>
      <c r="D154" s="3" t="s">
        <v>19</v>
      </c>
      <c r="E154" s="3" t="s">
        <v>19</v>
      </c>
      <c r="F154" s="3" t="s">
        <v>19</v>
      </c>
      <c r="G154" s="3" t="s">
        <v>19</v>
      </c>
      <c r="H154" s="3" t="s">
        <v>39</v>
      </c>
      <c r="I154" s="3" t="s">
        <v>39</v>
      </c>
      <c r="J154" s="3" t="s">
        <v>60</v>
      </c>
      <c r="K154" s="3" t="s">
        <v>59</v>
      </c>
      <c r="L154" s="3" t="s">
        <v>39</v>
      </c>
      <c r="M154" s="141" t="s">
        <v>615</v>
      </c>
      <c r="N154" s="64"/>
    </row>
    <row r="155" spans="1:14" x14ac:dyDescent="0.15">
      <c r="A155" s="66" t="s">
        <v>32</v>
      </c>
      <c r="B155" s="5" t="s">
        <v>33</v>
      </c>
      <c r="C155" s="5" t="s">
        <v>34</v>
      </c>
      <c r="D155" s="5" t="s">
        <v>35</v>
      </c>
      <c r="E155" s="5" t="s">
        <v>597</v>
      </c>
      <c r="F155" s="5" t="s">
        <v>598</v>
      </c>
      <c r="G155" s="5" t="s">
        <v>617</v>
      </c>
      <c r="H155" s="5" t="s">
        <v>36</v>
      </c>
      <c r="I155" s="5" t="s">
        <v>61</v>
      </c>
      <c r="J155" s="5" t="s">
        <v>55</v>
      </c>
      <c r="K155" s="5" t="s">
        <v>56</v>
      </c>
      <c r="L155" s="5" t="s">
        <v>57</v>
      </c>
      <c r="M155" s="35" t="s">
        <v>616</v>
      </c>
      <c r="N155" s="67"/>
    </row>
    <row r="156" spans="1:14" x14ac:dyDescent="0.15">
      <c r="A156">
        <v>1</v>
      </c>
      <c r="B156">
        <v>200</v>
      </c>
      <c r="C156">
        <v>0.460977402935561</v>
      </c>
      <c r="D156">
        <v>0.33366304037556099</v>
      </c>
      <c r="E156">
        <v>0.13079530119999999</v>
      </c>
      <c r="F156">
        <v>6.5397650599999996E-2</v>
      </c>
      <c r="G156">
        <v>0.33366304037556099</v>
      </c>
      <c r="H156">
        <v>0.7</v>
      </c>
      <c r="I156">
        <v>0</v>
      </c>
      <c r="J156">
        <v>1.42840988222076</v>
      </c>
      <c r="K156">
        <v>0.87209302325581395</v>
      </c>
      <c r="L156">
        <v>0.1</v>
      </c>
      <c r="M156" s="23">
        <v>14.025591397849462</v>
      </c>
      <c r="N156" s="64"/>
    </row>
    <row r="157" spans="1:14" x14ac:dyDescent="0.15">
      <c r="A157">
        <v>2</v>
      </c>
      <c r="B157">
        <v>200</v>
      </c>
      <c r="C157">
        <v>0.460977402935561</v>
      </c>
      <c r="D157">
        <v>0.33366304037556099</v>
      </c>
      <c r="E157">
        <v>0.13079530119999999</v>
      </c>
      <c r="F157">
        <v>6.5397650599999996E-2</v>
      </c>
      <c r="G157">
        <v>0.33366304037556099</v>
      </c>
      <c r="H157">
        <v>0.7</v>
      </c>
      <c r="I157">
        <v>0</v>
      </c>
      <c r="J157">
        <v>1.42840988222076</v>
      </c>
      <c r="K157">
        <v>0.87209302325581395</v>
      </c>
      <c r="L157">
        <v>0.1</v>
      </c>
      <c r="M157" s="23">
        <v>11.311548387096773</v>
      </c>
      <c r="N157" s="64"/>
    </row>
    <row r="158" spans="1:14" x14ac:dyDescent="0.15">
      <c r="A158">
        <v>3</v>
      </c>
      <c r="B158">
        <v>200</v>
      </c>
      <c r="C158">
        <v>0.460977402935561</v>
      </c>
      <c r="D158">
        <v>0.33366304037556099</v>
      </c>
      <c r="E158">
        <v>0.13079530119999999</v>
      </c>
      <c r="F158">
        <v>6.5397650599999996E-2</v>
      </c>
      <c r="G158">
        <v>0.33366304037556099</v>
      </c>
      <c r="H158">
        <v>0.7</v>
      </c>
      <c r="I158">
        <v>0</v>
      </c>
      <c r="J158">
        <v>1.42840988222076</v>
      </c>
      <c r="K158">
        <v>0.87209302325581395</v>
      </c>
      <c r="L158">
        <v>0.1</v>
      </c>
      <c r="M158" s="23">
        <v>13.764860215053762</v>
      </c>
      <c r="N158" s="64"/>
    </row>
    <row r="159" spans="1:14" x14ac:dyDescent="0.15">
      <c r="A159">
        <v>4</v>
      </c>
      <c r="B159">
        <v>200</v>
      </c>
      <c r="C159">
        <v>0.452448576164871</v>
      </c>
      <c r="D159">
        <v>0.34062168618087102</v>
      </c>
      <c r="E159">
        <v>0.14666915368</v>
      </c>
      <c r="F159">
        <v>0.14666915368</v>
      </c>
      <c r="G159">
        <v>0.34062168618087102</v>
      </c>
      <c r="H159">
        <v>0.7</v>
      </c>
      <c r="I159">
        <v>0</v>
      </c>
      <c r="J159">
        <v>1.45101127316309</v>
      </c>
      <c r="K159">
        <v>0.581395348837209</v>
      </c>
      <c r="L159">
        <v>0.1</v>
      </c>
      <c r="M159" s="23">
        <v>9.8745913978494606</v>
      </c>
      <c r="N159" s="64"/>
    </row>
    <row r="160" spans="1:14" x14ac:dyDescent="0.15">
      <c r="A160">
        <v>5</v>
      </c>
      <c r="B160">
        <v>200</v>
      </c>
      <c r="C160">
        <v>0.452448576164871</v>
      </c>
      <c r="D160">
        <v>0.34062168618087102</v>
      </c>
      <c r="E160">
        <v>0.14666915368</v>
      </c>
      <c r="F160">
        <v>0.14666915368</v>
      </c>
      <c r="G160">
        <v>0.34062168618087102</v>
      </c>
      <c r="H160">
        <v>0.7</v>
      </c>
      <c r="I160">
        <v>0</v>
      </c>
      <c r="J160">
        <v>1.45101127316309</v>
      </c>
      <c r="K160">
        <v>0.581395348837209</v>
      </c>
      <c r="L160">
        <v>0.1</v>
      </c>
      <c r="M160" s="23">
        <v>7.5017419354838699</v>
      </c>
      <c r="N160" s="64"/>
    </row>
    <row r="161" spans="1:14" x14ac:dyDescent="0.15">
      <c r="A161">
        <v>6</v>
      </c>
      <c r="B161">
        <v>200</v>
      </c>
      <c r="C161">
        <v>0.44624843967269701</v>
      </c>
      <c r="D161">
        <v>0.34586151455269698</v>
      </c>
      <c r="E161">
        <v>0.16957078240000001</v>
      </c>
      <c r="F161">
        <v>0.16957078240000001</v>
      </c>
      <c r="G161">
        <v>0.34586151455269698</v>
      </c>
      <c r="H161">
        <v>0.7</v>
      </c>
      <c r="I161">
        <v>0</v>
      </c>
      <c r="J161">
        <v>1.46744163486735</v>
      </c>
      <c r="K161">
        <v>0.290697674418605</v>
      </c>
      <c r="L161">
        <v>0.1</v>
      </c>
      <c r="M161" s="23">
        <v>6.437139784946238</v>
      </c>
      <c r="N161" s="64"/>
    </row>
    <row r="162" spans="1:14" x14ac:dyDescent="0.15">
      <c r="A162">
        <v>7</v>
      </c>
      <c r="B162">
        <v>200</v>
      </c>
      <c r="C162">
        <v>0.44624843967269701</v>
      </c>
      <c r="D162">
        <v>0.34586151455269698</v>
      </c>
      <c r="E162">
        <v>0.16957078240000001</v>
      </c>
      <c r="F162">
        <v>0.16957078240000001</v>
      </c>
      <c r="G162">
        <v>0.34586151455269698</v>
      </c>
      <c r="H162">
        <v>0.7</v>
      </c>
      <c r="I162">
        <v>0</v>
      </c>
      <c r="J162">
        <v>1.46744163486735</v>
      </c>
      <c r="K162">
        <v>0.290697674418605</v>
      </c>
      <c r="L162">
        <v>0.1</v>
      </c>
      <c r="M162" s="23"/>
      <c r="N162" s="64"/>
    </row>
    <row r="163" spans="1:14" x14ac:dyDescent="0.15">
      <c r="A163">
        <v>8</v>
      </c>
      <c r="B163">
        <v>200</v>
      </c>
      <c r="C163">
        <v>0.44624843967269701</v>
      </c>
      <c r="D163">
        <v>0.34586151455269698</v>
      </c>
      <c r="E163">
        <v>0.16957078240000001</v>
      </c>
      <c r="F163">
        <v>0.16957078240000001</v>
      </c>
      <c r="G163">
        <v>0.34586151455269698</v>
      </c>
      <c r="H163">
        <v>0.7</v>
      </c>
      <c r="I163">
        <v>0</v>
      </c>
      <c r="J163">
        <v>1.46744163486735</v>
      </c>
      <c r="K163">
        <v>0.290697674418605</v>
      </c>
      <c r="L163">
        <v>0.1</v>
      </c>
      <c r="N163" s="62"/>
    </row>
    <row r="164" spans="1:14" x14ac:dyDescent="0.15">
      <c r="A164">
        <v>9</v>
      </c>
      <c r="B164">
        <v>200</v>
      </c>
      <c r="C164">
        <v>0.50521734731295498</v>
      </c>
      <c r="D164">
        <v>0.42543276651295497</v>
      </c>
      <c r="E164">
        <v>0.288705616</v>
      </c>
      <c r="F164">
        <v>0.288705616</v>
      </c>
      <c r="G164">
        <v>0.42543276651295497</v>
      </c>
      <c r="H164">
        <v>0.7</v>
      </c>
      <c r="I164">
        <v>0</v>
      </c>
      <c r="J164">
        <v>1.31117402962067</v>
      </c>
      <c r="K164">
        <v>0.116279069767442</v>
      </c>
      <c r="L164">
        <v>0.1</v>
      </c>
      <c r="N164" s="62"/>
    </row>
    <row r="165" spans="1:14" ht="14" thickBot="1" x14ac:dyDescent="0.2">
      <c r="A165">
        <v>10</v>
      </c>
      <c r="B165">
        <v>200</v>
      </c>
      <c r="C165">
        <v>0.50521734731295498</v>
      </c>
      <c r="D165">
        <v>0.42543276651295497</v>
      </c>
      <c r="E165">
        <v>0.288705616</v>
      </c>
      <c r="F165">
        <v>0.288705616</v>
      </c>
      <c r="G165">
        <v>0.42543276651295497</v>
      </c>
      <c r="H165">
        <v>0.7</v>
      </c>
      <c r="I165">
        <v>0</v>
      </c>
      <c r="J165">
        <v>1.31117402962067</v>
      </c>
      <c r="K165">
        <v>0.116279069767442</v>
      </c>
      <c r="L165">
        <v>0.1</v>
      </c>
      <c r="M165" s="152"/>
      <c r="N165" s="71"/>
    </row>
    <row r="166" spans="1:14" ht="14" thickBot="1" x14ac:dyDescent="0.2"/>
    <row r="167" spans="1:14" x14ac:dyDescent="0.15">
      <c r="A167" s="57" t="s">
        <v>436</v>
      </c>
      <c r="B167" s="58"/>
      <c r="C167" s="59"/>
      <c r="D167" s="59"/>
      <c r="E167" s="59"/>
      <c r="F167" s="59"/>
      <c r="G167" s="58"/>
      <c r="H167" s="59"/>
      <c r="I167" s="59"/>
      <c r="J167" s="59"/>
      <c r="K167" s="59"/>
      <c r="L167" s="59"/>
      <c r="M167" s="151"/>
      <c r="N167" s="60"/>
    </row>
    <row r="168" spans="1:14" x14ac:dyDescent="0.15">
      <c r="A168" s="61" t="s">
        <v>431</v>
      </c>
      <c r="B168" s="7"/>
      <c r="C168" s="7" t="s">
        <v>432</v>
      </c>
      <c r="E168" s="237"/>
      <c r="G168" s="3"/>
      <c r="N168" s="62"/>
    </row>
    <row r="169" spans="1:14" x14ac:dyDescent="0.15">
      <c r="A169" s="139" t="s">
        <v>1272</v>
      </c>
      <c r="B169"/>
      <c r="C169" s="124"/>
      <c r="G169" s="3"/>
      <c r="N169" s="62"/>
    </row>
    <row r="170" spans="1:14" x14ac:dyDescent="0.15">
      <c r="A170" s="61" t="s">
        <v>440</v>
      </c>
      <c r="B170" s="7" t="s">
        <v>439</v>
      </c>
      <c r="C170" s="7" t="s">
        <v>437</v>
      </c>
      <c r="D170" s="7" t="s">
        <v>454</v>
      </c>
      <c r="E170" s="7" t="s">
        <v>438</v>
      </c>
      <c r="F170" s="7"/>
      <c r="G170" s="3"/>
      <c r="N170" s="62"/>
    </row>
    <row r="171" spans="1:14" x14ac:dyDescent="0.15">
      <c r="A171" s="139">
        <v>10</v>
      </c>
      <c r="B171" s="3">
        <v>0</v>
      </c>
      <c r="C171" s="109">
        <v>0.13</v>
      </c>
      <c r="D171" s="3">
        <v>6</v>
      </c>
      <c r="E171" s="3">
        <v>72</v>
      </c>
      <c r="F171" s="3"/>
      <c r="G171" s="3"/>
      <c r="M171" s="23"/>
      <c r="N171" s="64"/>
    </row>
    <row r="172" spans="1:14" x14ac:dyDescent="0.15">
      <c r="A172" s="65"/>
      <c r="B172" s="12"/>
      <c r="C172" s="3" t="s">
        <v>19</v>
      </c>
      <c r="D172" s="3" t="s">
        <v>19</v>
      </c>
      <c r="E172" s="3" t="s">
        <v>19</v>
      </c>
      <c r="F172" s="3" t="s">
        <v>19</v>
      </c>
      <c r="G172" s="3" t="s">
        <v>19</v>
      </c>
      <c r="H172" s="3" t="s">
        <v>39</v>
      </c>
      <c r="I172" s="3" t="s">
        <v>39</v>
      </c>
      <c r="J172" s="3" t="s">
        <v>60</v>
      </c>
      <c r="K172" s="3" t="s">
        <v>59</v>
      </c>
      <c r="L172" s="3" t="s">
        <v>39</v>
      </c>
      <c r="M172" s="141" t="s">
        <v>615</v>
      </c>
      <c r="N172" s="64"/>
    </row>
    <row r="173" spans="1:14" x14ac:dyDescent="0.15">
      <c r="A173" s="66" t="s">
        <v>32</v>
      </c>
      <c r="B173" s="5" t="s">
        <v>33</v>
      </c>
      <c r="C173" s="5" t="s">
        <v>34</v>
      </c>
      <c r="D173" s="5" t="s">
        <v>35</v>
      </c>
      <c r="E173" s="5" t="s">
        <v>597</v>
      </c>
      <c r="F173" s="5" t="s">
        <v>598</v>
      </c>
      <c r="G173" s="5" t="s">
        <v>617</v>
      </c>
      <c r="H173" s="5" t="s">
        <v>36</v>
      </c>
      <c r="I173" s="5" t="s">
        <v>61</v>
      </c>
      <c r="J173" s="5" t="s">
        <v>55</v>
      </c>
      <c r="K173" s="5" t="s">
        <v>56</v>
      </c>
      <c r="L173" s="5" t="s">
        <v>57</v>
      </c>
      <c r="M173" s="35" t="s">
        <v>616</v>
      </c>
      <c r="N173" s="67"/>
    </row>
    <row r="174" spans="1:14" x14ac:dyDescent="0.15">
      <c r="A174">
        <v>1</v>
      </c>
      <c r="B174">
        <v>200</v>
      </c>
      <c r="C174">
        <v>0.52430675156133599</v>
      </c>
      <c r="D174">
        <v>0.37283377213733598</v>
      </c>
      <c r="E174">
        <v>0.17373095248000001</v>
      </c>
      <c r="F174">
        <v>8.6865476240000003E-2</v>
      </c>
      <c r="G174">
        <v>0.37283377213733598</v>
      </c>
      <c r="H174">
        <v>0.7</v>
      </c>
      <c r="I174">
        <v>0</v>
      </c>
      <c r="J174">
        <v>1.26058710836246</v>
      </c>
      <c r="K174">
        <v>1.7441860465116299</v>
      </c>
      <c r="L174">
        <v>0.1</v>
      </c>
      <c r="M174" s="23">
        <v>14.025591397849462</v>
      </c>
      <c r="N174" s="64"/>
    </row>
    <row r="175" spans="1:14" x14ac:dyDescent="0.15">
      <c r="A175">
        <v>2</v>
      </c>
      <c r="B175">
        <v>200</v>
      </c>
      <c r="C175">
        <v>0.52430675156133599</v>
      </c>
      <c r="D175">
        <v>0.37283377213733598</v>
      </c>
      <c r="E175">
        <v>0.17373095248000001</v>
      </c>
      <c r="F175">
        <v>8.6865476240000003E-2</v>
      </c>
      <c r="G175">
        <v>0.37283377213733598</v>
      </c>
      <c r="H175">
        <v>0.7</v>
      </c>
      <c r="I175">
        <v>0</v>
      </c>
      <c r="J175">
        <v>1.26058710836246</v>
      </c>
      <c r="K175">
        <v>1.7441860465116299</v>
      </c>
      <c r="L175">
        <v>0.1</v>
      </c>
      <c r="M175" s="23">
        <v>11.311548387096773</v>
      </c>
      <c r="N175" s="64"/>
    </row>
    <row r="176" spans="1:14" x14ac:dyDescent="0.15">
      <c r="A176">
        <v>3</v>
      </c>
      <c r="B176">
        <v>200</v>
      </c>
      <c r="C176">
        <v>0.52430675156133599</v>
      </c>
      <c r="D176">
        <v>0.37283377213733598</v>
      </c>
      <c r="E176">
        <v>0.17373095248000001</v>
      </c>
      <c r="F176">
        <v>8.6865476240000003E-2</v>
      </c>
      <c r="G176">
        <v>0.37283377213733598</v>
      </c>
      <c r="H176">
        <v>0.7</v>
      </c>
      <c r="I176">
        <v>0</v>
      </c>
      <c r="J176">
        <v>1.26058710836246</v>
      </c>
      <c r="K176">
        <v>1.7441860465116299</v>
      </c>
      <c r="L176">
        <v>0.1</v>
      </c>
      <c r="M176" s="23">
        <v>13.764860215053762</v>
      </c>
      <c r="N176" s="64"/>
    </row>
    <row r="177" spans="1:14" x14ac:dyDescent="0.15">
      <c r="A177">
        <v>4</v>
      </c>
      <c r="B177">
        <v>200</v>
      </c>
      <c r="C177">
        <v>0.53409670263770204</v>
      </c>
      <c r="D177">
        <v>0.42651312471770197</v>
      </c>
      <c r="E177">
        <v>0.28706431240000002</v>
      </c>
      <c r="F177">
        <v>0.28706431240000002</v>
      </c>
      <c r="G177">
        <v>0.42651312471770197</v>
      </c>
      <c r="H177">
        <v>0.7</v>
      </c>
      <c r="I177">
        <v>0</v>
      </c>
      <c r="J177">
        <v>1.2346437380100901</v>
      </c>
      <c r="K177">
        <v>0.75581395348837199</v>
      </c>
      <c r="L177">
        <v>0.1</v>
      </c>
      <c r="M177" s="23">
        <v>9.8745913978494606</v>
      </c>
      <c r="N177" s="64"/>
    </row>
    <row r="178" spans="1:14" x14ac:dyDescent="0.15">
      <c r="A178">
        <v>5</v>
      </c>
      <c r="B178">
        <v>200</v>
      </c>
      <c r="C178">
        <v>0.53409670263770204</v>
      </c>
      <c r="D178">
        <v>0.42651312471770197</v>
      </c>
      <c r="E178">
        <v>0.28706431240000002</v>
      </c>
      <c r="F178">
        <v>0.28706431240000002</v>
      </c>
      <c r="G178">
        <v>0.42651312471770197</v>
      </c>
      <c r="H178">
        <v>0.7</v>
      </c>
      <c r="I178">
        <v>0</v>
      </c>
      <c r="J178">
        <v>1.2346437380100901</v>
      </c>
      <c r="K178">
        <v>0.75581395348837199</v>
      </c>
      <c r="L178">
        <v>0.1</v>
      </c>
      <c r="M178" s="23">
        <v>7.5017419354838699</v>
      </c>
      <c r="N178" s="64"/>
    </row>
    <row r="179" spans="1:14" x14ac:dyDescent="0.15">
      <c r="A179">
        <v>6</v>
      </c>
      <c r="B179">
        <v>200</v>
      </c>
      <c r="C179">
        <v>0.48162939877740202</v>
      </c>
      <c r="D179">
        <v>0.39000075410540203</v>
      </c>
      <c r="E179">
        <v>0.21473226543999999</v>
      </c>
      <c r="F179">
        <v>0.21473226543999999</v>
      </c>
      <c r="G179">
        <v>0.39000075410540203</v>
      </c>
      <c r="H179">
        <v>0.7</v>
      </c>
      <c r="I179">
        <v>0</v>
      </c>
      <c r="J179">
        <v>1.3736820932398901</v>
      </c>
      <c r="K179">
        <v>0.232558139534884</v>
      </c>
      <c r="L179">
        <v>0.1</v>
      </c>
      <c r="M179" s="23">
        <v>6.437139784946238</v>
      </c>
      <c r="N179" s="64"/>
    </row>
    <row r="180" spans="1:14" x14ac:dyDescent="0.15">
      <c r="A180">
        <v>7</v>
      </c>
      <c r="B180">
        <v>200</v>
      </c>
      <c r="C180">
        <v>0.48162939877740202</v>
      </c>
      <c r="D180">
        <v>0.39000075410540203</v>
      </c>
      <c r="E180">
        <v>0.21473226543999999</v>
      </c>
      <c r="F180">
        <v>0.21473226543999999</v>
      </c>
      <c r="G180">
        <v>0.39000075410540203</v>
      </c>
      <c r="H180">
        <v>0.7</v>
      </c>
      <c r="I180">
        <v>0</v>
      </c>
      <c r="J180">
        <v>1.3736820932398901</v>
      </c>
      <c r="K180">
        <v>0.232558139534884</v>
      </c>
      <c r="L180">
        <v>0.1</v>
      </c>
      <c r="M180" s="23"/>
      <c r="N180" s="64"/>
    </row>
    <row r="181" spans="1:14" x14ac:dyDescent="0.15">
      <c r="A181">
        <v>8</v>
      </c>
      <c r="B181">
        <v>200</v>
      </c>
      <c r="C181">
        <v>0.47747495422797398</v>
      </c>
      <c r="D181">
        <v>0.38616768197197399</v>
      </c>
      <c r="E181">
        <v>0.20813635312000001</v>
      </c>
      <c r="F181">
        <v>0.20813635312000001</v>
      </c>
      <c r="G181">
        <v>0.38616768197197399</v>
      </c>
      <c r="H181">
        <v>0.7</v>
      </c>
      <c r="I181">
        <v>0</v>
      </c>
      <c r="J181">
        <v>1.3846913712958699</v>
      </c>
      <c r="K181">
        <v>0.232558139534884</v>
      </c>
      <c r="L181">
        <v>0.1</v>
      </c>
      <c r="N181" s="62"/>
    </row>
    <row r="182" spans="1:14" x14ac:dyDescent="0.15">
      <c r="A182">
        <v>9</v>
      </c>
      <c r="B182">
        <v>200</v>
      </c>
      <c r="C182">
        <v>0.47747495422797398</v>
      </c>
      <c r="D182">
        <v>0.38616768197197399</v>
      </c>
      <c r="E182">
        <v>0.20813635312000001</v>
      </c>
      <c r="F182">
        <v>0.20813635312000001</v>
      </c>
      <c r="G182">
        <v>0.38616768197197399</v>
      </c>
      <c r="H182">
        <v>0.7</v>
      </c>
      <c r="I182">
        <v>0</v>
      </c>
      <c r="J182">
        <v>1.3846913712958699</v>
      </c>
      <c r="K182">
        <v>0.232558139534884</v>
      </c>
      <c r="L182">
        <v>0.1</v>
      </c>
      <c r="N182" s="62"/>
    </row>
    <row r="183" spans="1:14" ht="14" thickBot="1" x14ac:dyDescent="0.2">
      <c r="A183">
        <v>10</v>
      </c>
      <c r="B183">
        <v>200</v>
      </c>
      <c r="C183">
        <v>0.47747495422797398</v>
      </c>
      <c r="D183">
        <v>0.38616768197197399</v>
      </c>
      <c r="E183">
        <v>0.20813635312000001</v>
      </c>
      <c r="F183">
        <v>0.20813635312000001</v>
      </c>
      <c r="G183">
        <v>0.38616768197197399</v>
      </c>
      <c r="H183">
        <v>0.7</v>
      </c>
      <c r="I183">
        <v>0</v>
      </c>
      <c r="J183">
        <v>1.3846913712958699</v>
      </c>
      <c r="K183">
        <v>0.232558139534884</v>
      </c>
      <c r="L183">
        <v>0.1</v>
      </c>
      <c r="M183" s="152"/>
      <c r="N183" s="71"/>
    </row>
  </sheetData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Q116"/>
  <sheetViews>
    <sheetView zoomScale="115" zoomScaleNormal="80" workbookViewId="0">
      <pane xSplit="2" ySplit="6" topLeftCell="D74" activePane="bottomRight" state="frozen"/>
      <selection pane="topRight" activeCell="E1" sqref="E1"/>
      <selection pane="bottomLeft" activeCell="A7" sqref="A7"/>
      <selection pane="bottomRight" activeCell="A82" sqref="A82"/>
    </sheetView>
  </sheetViews>
  <sheetFormatPr baseColWidth="10" defaultColWidth="8.83203125" defaultRowHeight="13" x14ac:dyDescent="0.15"/>
  <cols>
    <col min="1" max="1" width="14.5" customWidth="1"/>
    <col min="2" max="2" width="16" customWidth="1"/>
    <col min="3" max="3" width="24.33203125" customWidth="1"/>
    <col min="4" max="4" width="13" customWidth="1"/>
    <col min="5" max="5" width="12.1640625" bestFit="1" customWidth="1"/>
    <col min="6" max="6" width="17.5" bestFit="1" customWidth="1"/>
    <col min="7" max="7" width="15.83203125" bestFit="1" customWidth="1"/>
    <col min="8" max="8" width="17.5" bestFit="1" customWidth="1"/>
    <col min="9" max="9" width="12.5" style="12" bestFit="1" customWidth="1"/>
    <col min="10" max="10" width="17.6640625" style="12" bestFit="1" customWidth="1"/>
    <col min="11" max="11" width="16.1640625" style="12" bestFit="1" customWidth="1"/>
    <col min="12" max="12" width="17.6640625" style="12" bestFit="1" customWidth="1"/>
    <col min="13" max="13" width="12.5" style="10" bestFit="1" customWidth="1"/>
    <col min="14" max="14" width="17.6640625" style="10" bestFit="1" customWidth="1"/>
    <col min="15" max="15" width="16.1640625" style="10" bestFit="1" customWidth="1"/>
    <col min="16" max="16" width="17.6640625" style="10" bestFit="1" customWidth="1"/>
    <col min="17" max="17" width="14" customWidth="1"/>
  </cols>
  <sheetData>
    <row r="1" spans="1:17" s="115" customFormat="1" x14ac:dyDescent="0.15">
      <c r="A1" s="114">
        <v>1</v>
      </c>
      <c r="B1" s="114">
        <v>2</v>
      </c>
      <c r="C1" s="114">
        <v>3</v>
      </c>
      <c r="D1" s="114">
        <v>4</v>
      </c>
      <c r="E1" s="114">
        <v>5</v>
      </c>
      <c r="F1" s="114">
        <v>6</v>
      </c>
      <c r="G1" s="114">
        <v>7</v>
      </c>
      <c r="H1" s="114">
        <v>8</v>
      </c>
      <c r="I1" s="114">
        <v>9</v>
      </c>
      <c r="J1" s="114">
        <v>10</v>
      </c>
      <c r="K1" s="114">
        <v>11</v>
      </c>
      <c r="L1" s="114">
        <v>12</v>
      </c>
      <c r="M1" s="114">
        <v>13</v>
      </c>
      <c r="N1" s="114">
        <v>14</v>
      </c>
      <c r="O1" s="114">
        <v>15</v>
      </c>
      <c r="P1" s="114">
        <v>16</v>
      </c>
      <c r="Q1" s="114"/>
    </row>
    <row r="3" spans="1:17" x14ac:dyDescent="0.15"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</row>
    <row r="4" spans="1:17" x14ac:dyDescent="0.15">
      <c r="A4" s="53" t="s">
        <v>441</v>
      </c>
      <c r="C4" s="12"/>
      <c r="D4" s="12"/>
      <c r="E4" s="12"/>
      <c r="F4" s="12"/>
      <c r="G4" s="12"/>
      <c r="H4" s="12"/>
      <c r="I4" s="12">
        <v>13</v>
      </c>
      <c r="J4" s="12">
        <v>13</v>
      </c>
      <c r="K4" s="12">
        <v>13</v>
      </c>
      <c r="L4" s="12">
        <v>13</v>
      </c>
      <c r="M4" s="12">
        <v>14</v>
      </c>
      <c r="N4" s="12">
        <v>14</v>
      </c>
      <c r="O4" s="12">
        <v>14</v>
      </c>
      <c r="P4" s="12">
        <v>14</v>
      </c>
      <c r="Q4" s="12"/>
    </row>
    <row r="5" spans="1:17" ht="16" x14ac:dyDescent="0.2">
      <c r="A5" s="54" t="s">
        <v>0</v>
      </c>
      <c r="C5" s="120" t="s">
        <v>580</v>
      </c>
      <c r="E5" s="121" t="s">
        <v>1417</v>
      </c>
      <c r="F5" s="121" t="s">
        <v>1418</v>
      </c>
      <c r="G5" s="121" t="s">
        <v>1419</v>
      </c>
      <c r="H5" s="121" t="s">
        <v>1420</v>
      </c>
      <c r="I5" s="121" t="s">
        <v>1105</v>
      </c>
      <c r="J5" s="121" t="s">
        <v>1106</v>
      </c>
      <c r="K5" s="121" t="s">
        <v>1107</v>
      </c>
      <c r="L5" s="121" t="s">
        <v>1108</v>
      </c>
      <c r="M5" s="121" t="s">
        <v>1109</v>
      </c>
      <c r="N5" s="121" t="s">
        <v>1110</v>
      </c>
      <c r="O5" s="121" t="s">
        <v>1111</v>
      </c>
      <c r="P5" s="121" t="s">
        <v>1112</v>
      </c>
    </row>
    <row r="6" spans="1:17" x14ac:dyDescent="0.15">
      <c r="A6" s="16" t="s">
        <v>22</v>
      </c>
      <c r="B6" s="12"/>
      <c r="C6" s="122" t="s">
        <v>1266</v>
      </c>
      <c r="D6" s="12"/>
      <c r="E6" s="123" t="s">
        <v>1421</v>
      </c>
      <c r="F6" s="123" t="s">
        <v>1421</v>
      </c>
      <c r="G6" s="123" t="s">
        <v>1421</v>
      </c>
      <c r="H6" s="123" t="s">
        <v>1421</v>
      </c>
      <c r="I6" s="123" t="s">
        <v>581</v>
      </c>
      <c r="J6" s="123" t="s">
        <v>581</v>
      </c>
      <c r="K6" s="123" t="s">
        <v>581</v>
      </c>
      <c r="L6" s="123" t="s">
        <v>581</v>
      </c>
      <c r="M6" s="123" t="s">
        <v>582</v>
      </c>
      <c r="N6" s="123" t="s">
        <v>582</v>
      </c>
      <c r="O6" s="123" t="s">
        <v>582</v>
      </c>
      <c r="P6" s="123" t="s">
        <v>582</v>
      </c>
    </row>
    <row r="7" spans="1:17" x14ac:dyDescent="0.15">
      <c r="A7" s="110" t="s">
        <v>23</v>
      </c>
      <c r="B7" s="29" t="s">
        <v>40</v>
      </c>
      <c r="C7" s="126" t="s">
        <v>23</v>
      </c>
      <c r="D7" s="124" t="s">
        <v>40</v>
      </c>
      <c r="E7" s="125">
        <v>45</v>
      </c>
      <c r="F7" s="125">
        <v>45</v>
      </c>
      <c r="G7" s="125">
        <v>45</v>
      </c>
      <c r="H7" s="125">
        <v>45</v>
      </c>
      <c r="I7" s="125">
        <v>45</v>
      </c>
      <c r="J7" s="125">
        <v>45</v>
      </c>
      <c r="K7" s="125">
        <v>45</v>
      </c>
      <c r="L7" s="125">
        <v>45</v>
      </c>
      <c r="M7" s="125">
        <v>45</v>
      </c>
      <c r="N7" s="125">
        <v>45</v>
      </c>
      <c r="O7" s="125">
        <v>45</v>
      </c>
      <c r="P7" s="125">
        <v>45</v>
      </c>
    </row>
    <row r="8" spans="1:17" x14ac:dyDescent="0.15">
      <c r="A8" s="110" t="s">
        <v>24</v>
      </c>
      <c r="B8" s="29" t="s">
        <v>39</v>
      </c>
      <c r="C8" s="126" t="s">
        <v>24</v>
      </c>
      <c r="D8" s="124" t="s">
        <v>39</v>
      </c>
      <c r="E8" s="125">
        <v>1</v>
      </c>
      <c r="F8" s="125">
        <v>1</v>
      </c>
      <c r="G8" s="125">
        <v>1</v>
      </c>
      <c r="H8" s="125">
        <v>1</v>
      </c>
      <c r="I8" s="125">
        <v>1</v>
      </c>
      <c r="J8" s="125">
        <v>1</v>
      </c>
      <c r="K8" s="125">
        <v>1</v>
      </c>
      <c r="L8" s="125">
        <v>1</v>
      </c>
      <c r="M8" s="125">
        <v>1</v>
      </c>
      <c r="N8" s="125">
        <v>1</v>
      </c>
      <c r="O8" s="125">
        <v>1</v>
      </c>
      <c r="P8" s="125">
        <v>1</v>
      </c>
    </row>
    <row r="9" spans="1:17" x14ac:dyDescent="0.15">
      <c r="A9" s="110" t="s">
        <v>561</v>
      </c>
      <c r="B9" s="84" t="s">
        <v>403</v>
      </c>
      <c r="C9" s="126" t="s">
        <v>25</v>
      </c>
      <c r="D9" s="124" t="s">
        <v>39</v>
      </c>
      <c r="E9" s="125">
        <v>2.5</v>
      </c>
      <c r="F9" s="125">
        <v>2.5</v>
      </c>
      <c r="G9" s="125">
        <v>2.5</v>
      </c>
      <c r="H9" s="125">
        <v>2.5</v>
      </c>
      <c r="I9" s="125">
        <v>2.5</v>
      </c>
      <c r="J9" s="125">
        <v>2.5</v>
      </c>
      <c r="K9" s="125">
        <v>2.5</v>
      </c>
      <c r="L9" s="125">
        <v>2.5</v>
      </c>
      <c r="M9" s="125">
        <v>2.5</v>
      </c>
      <c r="N9" s="125">
        <v>2.5</v>
      </c>
      <c r="O9" s="125">
        <v>2.5</v>
      </c>
      <c r="P9" s="125">
        <v>2.5</v>
      </c>
    </row>
    <row r="10" spans="1:17" x14ac:dyDescent="0.15">
      <c r="A10" s="110" t="s">
        <v>545</v>
      </c>
      <c r="B10" s="84"/>
      <c r="C10" s="126" t="s">
        <v>545</v>
      </c>
      <c r="D10" s="124"/>
      <c r="E10" s="125">
        <v>1.016</v>
      </c>
      <c r="F10" s="125">
        <v>1.016</v>
      </c>
      <c r="G10" s="125">
        <v>1.016</v>
      </c>
      <c r="H10" s="125">
        <v>1.016</v>
      </c>
      <c r="I10" s="125">
        <v>1.016</v>
      </c>
      <c r="J10" s="125">
        <v>1.016</v>
      </c>
      <c r="K10" s="125">
        <v>1.016</v>
      </c>
      <c r="L10" s="125">
        <v>1.016</v>
      </c>
      <c r="M10" s="125">
        <v>1.016</v>
      </c>
      <c r="N10" s="125">
        <v>1.016</v>
      </c>
      <c r="O10" s="125">
        <v>1.016</v>
      </c>
      <c r="P10" s="125">
        <v>1.016</v>
      </c>
    </row>
    <row r="11" spans="1:17" x14ac:dyDescent="0.15">
      <c r="A11" s="110" t="s">
        <v>546</v>
      </c>
      <c r="B11" s="84"/>
      <c r="C11" s="126" t="s">
        <v>546</v>
      </c>
      <c r="D11" s="124"/>
      <c r="E11" s="125">
        <v>-5.0000000000000001E-4</v>
      </c>
      <c r="F11" s="125">
        <v>-5.0000000000000001E-4</v>
      </c>
      <c r="G11" s="125">
        <v>-5.0000000000000001E-4</v>
      </c>
      <c r="H11" s="125">
        <v>-5.0000000000000001E-4</v>
      </c>
      <c r="I11" s="125">
        <v>-5.0000000000000001E-4</v>
      </c>
      <c r="J11" s="125">
        <v>-5.0000000000000001E-4</v>
      </c>
      <c r="K11" s="125">
        <v>-5.0000000000000001E-4</v>
      </c>
      <c r="L11" s="125">
        <v>-5.0000000000000001E-4</v>
      </c>
      <c r="M11" s="125">
        <v>-5.0000000000000001E-4</v>
      </c>
      <c r="N11" s="125">
        <v>-5.0000000000000001E-4</v>
      </c>
      <c r="O11" s="125">
        <v>-5.0000000000000001E-4</v>
      </c>
      <c r="P11" s="125">
        <v>-5.0000000000000001E-4</v>
      </c>
    </row>
    <row r="12" spans="1:17" x14ac:dyDescent="0.15">
      <c r="A12" s="110" t="s">
        <v>26</v>
      </c>
      <c r="B12" s="29" t="s">
        <v>41</v>
      </c>
      <c r="C12" s="126" t="s">
        <v>26</v>
      </c>
      <c r="D12" s="124" t="s">
        <v>41</v>
      </c>
      <c r="E12" s="125">
        <v>3.2000000000000001E-2</v>
      </c>
      <c r="F12" s="125">
        <v>3.2000000000000001E-2</v>
      </c>
      <c r="G12" s="125">
        <v>3.2000000000000001E-2</v>
      </c>
      <c r="H12" s="125">
        <v>3.2000000000000001E-2</v>
      </c>
      <c r="I12" s="125">
        <v>3.2000000000000001E-2</v>
      </c>
      <c r="J12" s="125">
        <v>3.2000000000000001E-2</v>
      </c>
      <c r="K12" s="125">
        <v>3.2000000000000001E-2</v>
      </c>
      <c r="L12" s="125">
        <v>3.2000000000000001E-2</v>
      </c>
      <c r="M12" s="125">
        <v>3.2000000000000001E-2</v>
      </c>
      <c r="N12" s="125">
        <v>3.2000000000000001E-2</v>
      </c>
      <c r="O12" s="125">
        <v>3.2000000000000001E-2</v>
      </c>
      <c r="P12" s="125">
        <v>3.2000000000000001E-2</v>
      </c>
    </row>
    <row r="13" spans="1:17" x14ac:dyDescent="0.15">
      <c r="A13" s="110" t="s">
        <v>548</v>
      </c>
      <c r="B13" s="29" t="s">
        <v>20</v>
      </c>
      <c r="C13" s="126" t="s">
        <v>548</v>
      </c>
      <c r="D13" s="124" t="s">
        <v>20</v>
      </c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</row>
    <row r="14" spans="1:17" x14ac:dyDescent="0.15">
      <c r="A14" s="110" t="s">
        <v>550</v>
      </c>
      <c r="B14" s="29" t="s">
        <v>410</v>
      </c>
      <c r="C14" s="126" t="s">
        <v>550</v>
      </c>
      <c r="D14" s="124" t="s">
        <v>410</v>
      </c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</row>
    <row r="15" spans="1:17" x14ac:dyDescent="0.15">
      <c r="A15" s="110" t="s">
        <v>547</v>
      </c>
      <c r="B15" s="29" t="s">
        <v>20</v>
      </c>
      <c r="C15" s="126" t="s">
        <v>547</v>
      </c>
      <c r="D15" s="124" t="s">
        <v>20</v>
      </c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</row>
    <row r="16" spans="1:17" x14ac:dyDescent="0.15">
      <c r="A16" s="110" t="s">
        <v>549</v>
      </c>
      <c r="B16" s="29"/>
      <c r="C16" s="126" t="s">
        <v>549</v>
      </c>
      <c r="D16" s="124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</row>
    <row r="17" spans="1:17" x14ac:dyDescent="0.15">
      <c r="A17" s="110"/>
      <c r="B17" s="29"/>
      <c r="C17" s="126"/>
      <c r="D17" s="124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</row>
    <row r="18" spans="1:17" x14ac:dyDescent="0.15">
      <c r="A18" s="110" t="s">
        <v>8</v>
      </c>
      <c r="B18" s="29" t="s">
        <v>20</v>
      </c>
      <c r="C18" s="126" t="s">
        <v>8</v>
      </c>
      <c r="D18" s="124" t="s">
        <v>20</v>
      </c>
      <c r="E18" s="125">
        <v>10</v>
      </c>
      <c r="F18" s="125">
        <v>10</v>
      </c>
      <c r="G18" s="125">
        <v>10</v>
      </c>
      <c r="H18" s="125">
        <v>10</v>
      </c>
      <c r="I18" s="125">
        <v>10</v>
      </c>
      <c r="J18" s="125">
        <v>10</v>
      </c>
      <c r="K18" s="125">
        <v>10</v>
      </c>
      <c r="L18" s="125">
        <v>10</v>
      </c>
      <c r="M18" s="125">
        <v>10</v>
      </c>
      <c r="N18" s="125">
        <v>10</v>
      </c>
      <c r="O18" s="125">
        <v>10</v>
      </c>
      <c r="P18" s="125">
        <v>10</v>
      </c>
    </row>
    <row r="19" spans="1:17" x14ac:dyDescent="0.15">
      <c r="A19" s="110" t="s">
        <v>9</v>
      </c>
      <c r="B19" s="29" t="s">
        <v>20</v>
      </c>
      <c r="C19" s="126" t="s">
        <v>9</v>
      </c>
      <c r="D19" s="124" t="s">
        <v>20</v>
      </c>
      <c r="E19" s="125">
        <v>20</v>
      </c>
      <c r="F19" s="125">
        <v>20</v>
      </c>
      <c r="G19" s="125">
        <v>20</v>
      </c>
      <c r="H19" s="125">
        <v>20</v>
      </c>
      <c r="I19" s="125">
        <v>20</v>
      </c>
      <c r="J19" s="125">
        <v>20</v>
      </c>
      <c r="K19" s="125">
        <v>20</v>
      </c>
      <c r="L19" s="125">
        <v>20</v>
      </c>
      <c r="M19" s="125">
        <v>20</v>
      </c>
      <c r="N19" s="125">
        <v>20</v>
      </c>
      <c r="O19" s="125">
        <v>20</v>
      </c>
      <c r="P19" s="125">
        <v>20</v>
      </c>
    </row>
    <row r="20" spans="1:17" x14ac:dyDescent="0.15">
      <c r="A20" s="110" t="s">
        <v>10</v>
      </c>
      <c r="B20" s="29" t="s">
        <v>20</v>
      </c>
      <c r="C20" s="126" t="s">
        <v>10</v>
      </c>
      <c r="D20" s="124" t="s">
        <v>20</v>
      </c>
      <c r="E20" s="125">
        <v>30</v>
      </c>
      <c r="F20" s="125">
        <v>30</v>
      </c>
      <c r="G20" s="125">
        <v>30</v>
      </c>
      <c r="H20" s="125">
        <v>30</v>
      </c>
      <c r="I20" s="125">
        <v>30</v>
      </c>
      <c r="J20" s="125">
        <v>30</v>
      </c>
      <c r="K20" s="125">
        <v>30</v>
      </c>
      <c r="L20" s="125">
        <v>30</v>
      </c>
      <c r="M20" s="125">
        <v>30</v>
      </c>
      <c r="N20" s="125">
        <v>30</v>
      </c>
      <c r="O20" s="125">
        <v>30</v>
      </c>
      <c r="P20" s="125">
        <v>30</v>
      </c>
    </row>
    <row r="21" spans="1:17" x14ac:dyDescent="0.15">
      <c r="A21" s="110" t="s">
        <v>11</v>
      </c>
      <c r="B21" s="29" t="s">
        <v>20</v>
      </c>
      <c r="C21" s="126" t="s">
        <v>11</v>
      </c>
      <c r="D21" s="124" t="s">
        <v>20</v>
      </c>
      <c r="E21" s="125">
        <v>40</v>
      </c>
      <c r="F21" s="125">
        <v>40</v>
      </c>
      <c r="G21" s="125">
        <v>40</v>
      </c>
      <c r="H21" s="125">
        <v>40</v>
      </c>
      <c r="I21" s="125">
        <v>40</v>
      </c>
      <c r="J21" s="125">
        <v>40</v>
      </c>
      <c r="K21" s="125">
        <v>40</v>
      </c>
      <c r="L21" s="125">
        <v>40</v>
      </c>
      <c r="M21" s="125">
        <v>40</v>
      </c>
      <c r="N21" s="125">
        <v>40</v>
      </c>
      <c r="O21" s="125">
        <v>40</v>
      </c>
      <c r="P21" s="125">
        <v>40</v>
      </c>
    </row>
    <row r="22" spans="1:17" x14ac:dyDescent="0.15">
      <c r="A22" s="110" t="s">
        <v>12</v>
      </c>
      <c r="B22" s="29" t="s">
        <v>39</v>
      </c>
      <c r="C22" s="126" t="s">
        <v>12</v>
      </c>
      <c r="D22" s="124" t="s">
        <v>39</v>
      </c>
      <c r="E22" s="125">
        <v>0.65</v>
      </c>
      <c r="F22" s="125">
        <v>0.65</v>
      </c>
      <c r="G22" s="125">
        <v>0.65</v>
      </c>
      <c r="H22" s="125">
        <v>0.65</v>
      </c>
      <c r="I22" s="125">
        <v>0.65</v>
      </c>
      <c r="J22" s="125">
        <v>0.65</v>
      </c>
      <c r="K22" s="125">
        <v>0.65</v>
      </c>
      <c r="L22" s="125">
        <v>0.65</v>
      </c>
      <c r="M22" s="125">
        <v>0.65</v>
      </c>
      <c r="N22" s="125">
        <v>0.65</v>
      </c>
      <c r="O22" s="125">
        <v>0.65</v>
      </c>
      <c r="P22" s="125">
        <v>0.65</v>
      </c>
    </row>
    <row r="23" spans="1:17" x14ac:dyDescent="0.15">
      <c r="A23" s="110" t="s">
        <v>13</v>
      </c>
      <c r="B23" s="29" t="s">
        <v>42</v>
      </c>
      <c r="C23" s="126" t="s">
        <v>583</v>
      </c>
      <c r="D23" s="124" t="s">
        <v>42</v>
      </c>
      <c r="E23" s="125">
        <v>2</v>
      </c>
      <c r="F23" s="125">
        <v>2</v>
      </c>
      <c r="G23" s="125">
        <v>2</v>
      </c>
      <c r="H23" s="125">
        <v>2</v>
      </c>
      <c r="I23" s="125">
        <v>2</v>
      </c>
      <c r="J23" s="125">
        <v>2</v>
      </c>
      <c r="K23" s="125">
        <v>2</v>
      </c>
      <c r="L23" s="125">
        <v>2</v>
      </c>
      <c r="M23" s="125">
        <v>2</v>
      </c>
      <c r="N23" s="125">
        <v>2</v>
      </c>
      <c r="O23" s="125">
        <v>2</v>
      </c>
      <c r="P23" s="125">
        <v>2</v>
      </c>
    </row>
    <row r="24" spans="1:17" x14ac:dyDescent="0.15">
      <c r="A24" s="110" t="s">
        <v>634</v>
      </c>
      <c r="B24" s="29"/>
      <c r="C24" s="126" t="s">
        <v>634</v>
      </c>
      <c r="D24" s="124">
        <v>385</v>
      </c>
      <c r="E24" s="125">
        <v>385</v>
      </c>
      <c r="F24" s="125">
        <v>385</v>
      </c>
      <c r="G24" s="125">
        <v>385</v>
      </c>
      <c r="H24" s="125">
        <v>385</v>
      </c>
      <c r="I24" s="125">
        <v>385</v>
      </c>
      <c r="J24" s="125">
        <v>385</v>
      </c>
      <c r="K24" s="125">
        <v>385</v>
      </c>
      <c r="L24" s="125">
        <v>385</v>
      </c>
      <c r="M24" s="125">
        <v>385</v>
      </c>
      <c r="N24" s="125">
        <v>385</v>
      </c>
      <c r="O24" s="125">
        <v>385</v>
      </c>
      <c r="P24" s="125">
        <v>385</v>
      </c>
    </row>
    <row r="25" spans="1:17" x14ac:dyDescent="0.15">
      <c r="A25" s="110" t="s">
        <v>625</v>
      </c>
      <c r="B25" s="29"/>
      <c r="C25" s="126" t="s">
        <v>625</v>
      </c>
      <c r="D25" s="124"/>
      <c r="E25" s="125">
        <v>0.8</v>
      </c>
      <c r="F25" s="125">
        <v>0.8</v>
      </c>
      <c r="G25" s="125">
        <v>0.8</v>
      </c>
      <c r="H25" s="125">
        <v>0.8</v>
      </c>
      <c r="I25" s="125">
        <v>0.8</v>
      </c>
      <c r="J25" s="125">
        <v>0.8</v>
      </c>
      <c r="K25" s="125">
        <v>0.8</v>
      </c>
      <c r="L25" s="125">
        <v>0.8</v>
      </c>
      <c r="M25" s="125">
        <v>0.8</v>
      </c>
      <c r="N25" s="125">
        <v>0.8</v>
      </c>
      <c r="O25" s="125">
        <v>0.8</v>
      </c>
      <c r="P25" s="125">
        <v>0.8</v>
      </c>
    </row>
    <row r="26" spans="1:17" x14ac:dyDescent="0.15">
      <c r="A26" s="110"/>
      <c r="B26" s="29"/>
      <c r="C26" s="126"/>
      <c r="D26" s="124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</row>
    <row r="27" spans="1:17" x14ac:dyDescent="0.15">
      <c r="A27" s="110" t="s">
        <v>102</v>
      </c>
      <c r="B27" s="29" t="s">
        <v>43</v>
      </c>
      <c r="C27" s="126" t="s">
        <v>102</v>
      </c>
      <c r="D27" s="124" t="s">
        <v>43</v>
      </c>
      <c r="E27" s="125">
        <v>0.65</v>
      </c>
      <c r="F27" s="125">
        <v>0.65</v>
      </c>
      <c r="G27" s="125">
        <v>0.65</v>
      </c>
      <c r="H27" s="125">
        <v>0.65</v>
      </c>
      <c r="I27" s="125">
        <v>0.65</v>
      </c>
      <c r="J27" s="125">
        <v>0.65</v>
      </c>
      <c r="K27" s="125">
        <v>0.65</v>
      </c>
      <c r="L27" s="125">
        <v>0.65</v>
      </c>
      <c r="M27" s="125">
        <v>0.65</v>
      </c>
      <c r="N27" s="125">
        <v>0.65</v>
      </c>
      <c r="O27" s="125">
        <v>0.65</v>
      </c>
      <c r="P27" s="125">
        <v>0.65</v>
      </c>
    </row>
    <row r="28" spans="1:17" x14ac:dyDescent="0.15">
      <c r="A28" s="110" t="s">
        <v>103</v>
      </c>
      <c r="B28" s="29" t="s">
        <v>43</v>
      </c>
      <c r="C28" s="126" t="s">
        <v>103</v>
      </c>
      <c r="D28" s="124" t="s">
        <v>43</v>
      </c>
      <c r="E28" s="125">
        <v>0.4</v>
      </c>
      <c r="F28" s="125">
        <v>0.4</v>
      </c>
      <c r="G28" s="125">
        <v>0.4</v>
      </c>
      <c r="H28" s="125">
        <v>0.4</v>
      </c>
      <c r="I28" s="125">
        <v>0.4</v>
      </c>
      <c r="J28" s="125">
        <v>0.4</v>
      </c>
      <c r="K28" s="125">
        <v>0.4</v>
      </c>
      <c r="L28" s="125">
        <v>0.4</v>
      </c>
      <c r="M28" s="125">
        <v>0.4</v>
      </c>
      <c r="N28" s="125">
        <v>0.4</v>
      </c>
      <c r="O28" s="125">
        <v>0.4</v>
      </c>
      <c r="P28" s="125">
        <v>0.4</v>
      </c>
    </row>
    <row r="29" spans="1:17" x14ac:dyDescent="0.15">
      <c r="A29" s="110" t="s">
        <v>104</v>
      </c>
      <c r="B29" s="29" t="s">
        <v>44</v>
      </c>
      <c r="C29" s="126" t="s">
        <v>104</v>
      </c>
      <c r="D29" s="124" t="s">
        <v>44</v>
      </c>
      <c r="E29" s="125">
        <v>150</v>
      </c>
      <c r="F29" s="125">
        <v>150</v>
      </c>
      <c r="G29" s="125">
        <v>150</v>
      </c>
      <c r="H29" s="125">
        <v>150</v>
      </c>
      <c r="I29" s="125">
        <v>150</v>
      </c>
      <c r="J29" s="125">
        <v>150</v>
      </c>
      <c r="K29" s="125">
        <v>150</v>
      </c>
      <c r="L29" s="125">
        <v>150</v>
      </c>
      <c r="M29" s="125">
        <v>150</v>
      </c>
      <c r="N29" s="125">
        <v>150</v>
      </c>
      <c r="O29" s="125">
        <v>150</v>
      </c>
      <c r="P29" s="125">
        <v>150</v>
      </c>
    </row>
    <row r="30" spans="1:17" x14ac:dyDescent="0.15">
      <c r="A30" s="110" t="s">
        <v>105</v>
      </c>
      <c r="B30" s="29" t="s">
        <v>45</v>
      </c>
      <c r="C30" s="126" t="s">
        <v>105</v>
      </c>
      <c r="D30" s="124" t="s">
        <v>45</v>
      </c>
      <c r="E30" s="125">
        <v>0.05</v>
      </c>
      <c r="F30" s="125">
        <v>0.05</v>
      </c>
      <c r="G30" s="125">
        <v>0.05</v>
      </c>
      <c r="H30" s="125">
        <v>0.05</v>
      </c>
      <c r="I30" s="125">
        <v>0.05</v>
      </c>
      <c r="J30" s="125">
        <v>0.05</v>
      </c>
      <c r="K30" s="125">
        <v>0.05</v>
      </c>
      <c r="L30" s="125">
        <v>0.05</v>
      </c>
      <c r="M30" s="125">
        <v>0.05</v>
      </c>
      <c r="N30" s="125">
        <v>0.05</v>
      </c>
      <c r="O30" s="125">
        <v>0.05</v>
      </c>
      <c r="P30" s="125">
        <v>0.05</v>
      </c>
    </row>
    <row r="31" spans="1:17" x14ac:dyDescent="0.15">
      <c r="A31" s="110" t="s">
        <v>14</v>
      </c>
      <c r="B31" s="29" t="s">
        <v>45</v>
      </c>
      <c r="C31" s="126" t="s">
        <v>14</v>
      </c>
      <c r="D31" t="s">
        <v>51</v>
      </c>
      <c r="E31" s="125">
        <v>0.22</v>
      </c>
      <c r="F31" s="125">
        <v>0.22</v>
      </c>
      <c r="G31" s="125">
        <v>0.22</v>
      </c>
      <c r="H31" s="125">
        <v>0.22</v>
      </c>
      <c r="I31" s="125">
        <v>0.22</v>
      </c>
      <c r="J31" s="125">
        <v>0.22</v>
      </c>
      <c r="K31" s="125">
        <v>0.22</v>
      </c>
      <c r="L31" s="125">
        <v>0.22</v>
      </c>
      <c r="M31" s="125">
        <v>0.22</v>
      </c>
      <c r="N31" s="125">
        <v>0.22</v>
      </c>
      <c r="O31" s="125">
        <v>0.22</v>
      </c>
      <c r="P31" s="125">
        <v>0.22</v>
      </c>
    </row>
    <row r="32" spans="1:17" x14ac:dyDescent="0.15">
      <c r="A32" s="110" t="s">
        <v>584</v>
      </c>
      <c r="B32" s="29" t="s">
        <v>45</v>
      </c>
      <c r="C32" s="126" t="s">
        <v>584</v>
      </c>
      <c r="D32" t="s">
        <v>51</v>
      </c>
      <c r="E32" s="127">
        <v>0.76900000000000002</v>
      </c>
      <c r="F32" s="127">
        <v>0.76900000000000002</v>
      </c>
      <c r="G32" s="127">
        <v>0.76900000000000002</v>
      </c>
      <c r="H32" s="127">
        <v>0.76900000000000002</v>
      </c>
      <c r="I32" s="127">
        <f t="shared" ref="I32:P32" si="0">1/1.3</f>
        <v>0.76923076923076916</v>
      </c>
      <c r="J32" s="127">
        <f t="shared" si="0"/>
        <v>0.76923076923076916</v>
      </c>
      <c r="K32" s="127">
        <f t="shared" si="0"/>
        <v>0.76923076923076916</v>
      </c>
      <c r="L32" s="127">
        <f t="shared" si="0"/>
        <v>0.76923076923076916</v>
      </c>
      <c r="M32" s="127">
        <f t="shared" si="0"/>
        <v>0.76923076923076916</v>
      </c>
      <c r="N32" s="127">
        <f t="shared" si="0"/>
        <v>0.76923076923076916</v>
      </c>
      <c r="O32" s="127">
        <f t="shared" si="0"/>
        <v>0.76923076923076916</v>
      </c>
      <c r="P32" s="127">
        <f t="shared" si="0"/>
        <v>0.76923076923076916</v>
      </c>
      <c r="Q32" s="128"/>
    </row>
    <row r="33" spans="1:16" x14ac:dyDescent="0.15">
      <c r="A33" s="110" t="s">
        <v>396</v>
      </c>
      <c r="B33" s="29" t="s">
        <v>402</v>
      </c>
      <c r="C33" s="126" t="s">
        <v>396</v>
      </c>
      <c r="D33" s="124" t="s">
        <v>585</v>
      </c>
      <c r="E33" s="125">
        <v>0.01</v>
      </c>
      <c r="F33" s="125">
        <v>0.01</v>
      </c>
      <c r="G33" s="125">
        <v>0.01</v>
      </c>
      <c r="H33" s="125">
        <v>0.01</v>
      </c>
      <c r="I33" s="125">
        <v>0.01</v>
      </c>
      <c r="J33" s="125">
        <v>0.01</v>
      </c>
      <c r="K33" s="125">
        <v>0.01</v>
      </c>
      <c r="L33" s="125">
        <v>0.01</v>
      </c>
      <c r="M33" s="125">
        <v>0.01</v>
      </c>
      <c r="N33" s="125">
        <v>0.01</v>
      </c>
      <c r="O33" s="125">
        <v>0.01</v>
      </c>
      <c r="P33" s="125">
        <v>0.01</v>
      </c>
    </row>
    <row r="34" spans="1:16" x14ac:dyDescent="0.15">
      <c r="A34" s="110" t="s">
        <v>397</v>
      </c>
      <c r="B34" s="29" t="s">
        <v>401</v>
      </c>
      <c r="C34" s="126" t="s">
        <v>397</v>
      </c>
      <c r="D34" s="124" t="s">
        <v>52</v>
      </c>
      <c r="E34" s="125">
        <v>0</v>
      </c>
      <c r="F34" s="125">
        <v>0</v>
      </c>
      <c r="G34" s="125">
        <v>0</v>
      </c>
      <c r="H34" s="125">
        <v>0</v>
      </c>
      <c r="I34" s="125">
        <v>0</v>
      </c>
      <c r="J34" s="125">
        <v>0</v>
      </c>
      <c r="K34" s="125">
        <v>0</v>
      </c>
      <c r="L34" s="125">
        <v>0</v>
      </c>
      <c r="M34" s="125">
        <v>0</v>
      </c>
      <c r="N34" s="125">
        <v>0</v>
      </c>
      <c r="O34" s="125">
        <v>0</v>
      </c>
      <c r="P34" s="125">
        <v>0</v>
      </c>
    </row>
    <row r="35" spans="1:16" x14ac:dyDescent="0.15">
      <c r="A35" s="110" t="s">
        <v>398</v>
      </c>
      <c r="B35" s="29" t="s">
        <v>401</v>
      </c>
      <c r="C35" s="126" t="s">
        <v>398</v>
      </c>
      <c r="D35" s="124" t="s">
        <v>52</v>
      </c>
      <c r="E35" s="125">
        <v>0</v>
      </c>
      <c r="F35" s="125">
        <v>0</v>
      </c>
      <c r="G35" s="125">
        <v>0</v>
      </c>
      <c r="H35" s="125">
        <v>0</v>
      </c>
      <c r="I35" s="125">
        <v>0</v>
      </c>
      <c r="J35" s="125">
        <v>0</v>
      </c>
      <c r="K35" s="125">
        <v>0</v>
      </c>
      <c r="L35" s="125">
        <v>0</v>
      </c>
      <c r="M35" s="125">
        <v>0</v>
      </c>
      <c r="N35" s="125">
        <v>0</v>
      </c>
      <c r="O35" s="125">
        <v>0</v>
      </c>
      <c r="P35" s="125">
        <v>0</v>
      </c>
    </row>
    <row r="36" spans="1:16" x14ac:dyDescent="0.15">
      <c r="A36" s="110" t="s">
        <v>399</v>
      </c>
      <c r="B36" s="29" t="s">
        <v>401</v>
      </c>
      <c r="C36" s="126" t="s">
        <v>399</v>
      </c>
      <c r="D36" s="124" t="s">
        <v>52</v>
      </c>
      <c r="E36" s="125">
        <v>9999</v>
      </c>
      <c r="F36" s="125">
        <v>9999</v>
      </c>
      <c r="G36" s="125">
        <v>9999</v>
      </c>
      <c r="H36" s="125">
        <v>9999</v>
      </c>
      <c r="I36" s="125">
        <v>9999</v>
      </c>
      <c r="J36" s="125">
        <v>9999</v>
      </c>
      <c r="K36" s="125">
        <v>9999</v>
      </c>
      <c r="L36" s="125">
        <v>9999</v>
      </c>
      <c r="M36" s="125">
        <v>9999</v>
      </c>
      <c r="N36" s="125">
        <v>9999</v>
      </c>
      <c r="O36" s="125">
        <v>9999</v>
      </c>
      <c r="P36" s="125">
        <v>9999</v>
      </c>
    </row>
    <row r="37" spans="1:16" x14ac:dyDescent="0.15">
      <c r="A37" s="110" t="s">
        <v>400</v>
      </c>
      <c r="B37" s="29" t="s">
        <v>401</v>
      </c>
      <c r="C37" s="126" t="s">
        <v>400</v>
      </c>
      <c r="D37" s="124" t="s">
        <v>52</v>
      </c>
      <c r="E37" s="125">
        <v>9999</v>
      </c>
      <c r="F37" s="125">
        <v>9999</v>
      </c>
      <c r="G37" s="125">
        <v>9999</v>
      </c>
      <c r="H37" s="125">
        <v>9999</v>
      </c>
      <c r="I37" s="125">
        <v>9999</v>
      </c>
      <c r="J37" s="125">
        <v>9999</v>
      </c>
      <c r="K37" s="125">
        <v>9999</v>
      </c>
      <c r="L37" s="125">
        <v>9999</v>
      </c>
      <c r="M37" s="125">
        <v>9999</v>
      </c>
      <c r="N37" s="125">
        <v>9999</v>
      </c>
      <c r="O37" s="125">
        <v>9999</v>
      </c>
      <c r="P37" s="125">
        <v>9999</v>
      </c>
    </row>
    <row r="38" spans="1:16" s="119" customFormat="1" x14ac:dyDescent="0.15">
      <c r="A38" s="110" t="s">
        <v>635</v>
      </c>
      <c r="B38" s="29" t="s">
        <v>59</v>
      </c>
      <c r="C38" s="126" t="s">
        <v>635</v>
      </c>
      <c r="D38" s="118" t="s">
        <v>59</v>
      </c>
      <c r="E38" s="125">
        <v>13</v>
      </c>
      <c r="F38" s="125">
        <v>13</v>
      </c>
      <c r="G38" s="125">
        <v>13</v>
      </c>
      <c r="H38" s="125">
        <v>13</v>
      </c>
      <c r="I38" s="125">
        <v>13</v>
      </c>
      <c r="J38" s="125">
        <v>13</v>
      </c>
      <c r="K38" s="125">
        <v>13</v>
      </c>
      <c r="L38" s="125">
        <v>13</v>
      </c>
      <c r="M38" s="125">
        <v>13</v>
      </c>
      <c r="N38" s="125">
        <v>13</v>
      </c>
      <c r="O38" s="125">
        <v>13</v>
      </c>
      <c r="P38" s="125">
        <v>13</v>
      </c>
    </row>
    <row r="39" spans="1:16" x14ac:dyDescent="0.15">
      <c r="A39" s="182" t="s">
        <v>556</v>
      </c>
      <c r="B39" s="29"/>
      <c r="C39" s="184" t="s">
        <v>556</v>
      </c>
      <c r="D39" s="124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</row>
    <row r="40" spans="1:16" x14ac:dyDescent="0.15">
      <c r="A40" s="182" t="s">
        <v>551</v>
      </c>
      <c r="B40" s="29"/>
      <c r="C40" s="184" t="s">
        <v>551</v>
      </c>
      <c r="D40" s="124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</row>
    <row r="41" spans="1:16" x14ac:dyDescent="0.15">
      <c r="A41" s="182" t="s">
        <v>552</v>
      </c>
      <c r="B41" s="29"/>
      <c r="C41" s="184" t="s">
        <v>552</v>
      </c>
      <c r="D41" s="124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</row>
    <row r="42" spans="1:16" x14ac:dyDescent="0.15">
      <c r="A42" s="182" t="s">
        <v>553</v>
      </c>
      <c r="B42" s="30"/>
      <c r="C42" s="184" t="s">
        <v>553</v>
      </c>
      <c r="D42" s="30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</row>
    <row r="43" spans="1:16" x14ac:dyDescent="0.15">
      <c r="A43" s="182" t="s">
        <v>554</v>
      </c>
      <c r="B43" s="29"/>
      <c r="C43" s="184" t="s">
        <v>554</v>
      </c>
      <c r="D43" s="124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</row>
    <row r="44" spans="1:16" x14ac:dyDescent="0.15">
      <c r="A44" s="182" t="s">
        <v>555</v>
      </c>
      <c r="B44" s="29"/>
      <c r="C44" s="184" t="s">
        <v>555</v>
      </c>
      <c r="D44" s="124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</row>
    <row r="45" spans="1:16" x14ac:dyDescent="0.15">
      <c r="A45" s="110"/>
      <c r="B45" s="29"/>
      <c r="C45" s="126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</row>
    <row r="46" spans="1:16" x14ac:dyDescent="0.15">
      <c r="A46" s="110" t="s">
        <v>94</v>
      </c>
      <c r="B46" s="29" t="s">
        <v>18</v>
      </c>
      <c r="C46" s="126" t="s">
        <v>586</v>
      </c>
      <c r="D46" s="124" t="s">
        <v>18</v>
      </c>
      <c r="E46" s="125">
        <v>200</v>
      </c>
      <c r="F46" s="125">
        <v>200</v>
      </c>
      <c r="G46" s="125">
        <v>200</v>
      </c>
      <c r="H46" s="125">
        <v>200</v>
      </c>
      <c r="I46" s="125">
        <v>200</v>
      </c>
      <c r="J46" s="125">
        <v>200</v>
      </c>
      <c r="K46" s="125">
        <v>200</v>
      </c>
      <c r="L46" s="125">
        <v>200</v>
      </c>
      <c r="M46" s="125">
        <v>200</v>
      </c>
      <c r="N46" s="125">
        <v>200</v>
      </c>
      <c r="O46" s="125">
        <v>200</v>
      </c>
      <c r="P46" s="125">
        <v>200</v>
      </c>
    </row>
    <row r="47" spans="1:16" x14ac:dyDescent="0.15">
      <c r="A47" s="110" t="s">
        <v>106</v>
      </c>
      <c r="B47" s="29" t="s">
        <v>18</v>
      </c>
      <c r="C47" s="126" t="s">
        <v>587</v>
      </c>
      <c r="D47" s="124" t="s">
        <v>18</v>
      </c>
      <c r="E47" s="125">
        <v>1000</v>
      </c>
      <c r="F47" s="125">
        <v>1000</v>
      </c>
      <c r="G47" s="125">
        <v>1000</v>
      </c>
      <c r="H47" s="125">
        <v>1000</v>
      </c>
      <c r="I47" s="125">
        <v>1000</v>
      </c>
      <c r="J47" s="125">
        <v>1000</v>
      </c>
      <c r="K47" s="125">
        <v>1000</v>
      </c>
      <c r="L47" s="125">
        <v>1000</v>
      </c>
      <c r="M47" s="125">
        <v>1000</v>
      </c>
      <c r="N47" s="125">
        <v>1000</v>
      </c>
      <c r="O47" s="125">
        <v>1000</v>
      </c>
      <c r="P47" s="125">
        <v>1000</v>
      </c>
    </row>
    <row r="48" spans="1:16" x14ac:dyDescent="0.15">
      <c r="A48" s="110" t="s">
        <v>38</v>
      </c>
      <c r="B48" s="29" t="s">
        <v>453</v>
      </c>
      <c r="C48" s="126" t="s">
        <v>38</v>
      </c>
      <c r="D48" s="124" t="s">
        <v>588</v>
      </c>
      <c r="E48" s="125">
        <v>30</v>
      </c>
      <c r="F48" s="125">
        <v>30</v>
      </c>
      <c r="G48" s="125">
        <v>30</v>
      </c>
      <c r="H48" s="125">
        <v>30</v>
      </c>
      <c r="I48" s="125">
        <v>30</v>
      </c>
      <c r="J48" s="125">
        <v>30</v>
      </c>
      <c r="K48" s="125">
        <v>30</v>
      </c>
      <c r="L48" s="125">
        <v>30</v>
      </c>
      <c r="M48" s="125">
        <v>30</v>
      </c>
      <c r="N48" s="125">
        <v>30</v>
      </c>
      <c r="O48" s="125">
        <v>30</v>
      </c>
      <c r="P48" s="125">
        <v>30</v>
      </c>
    </row>
    <row r="49" spans="1:16" x14ac:dyDescent="0.15">
      <c r="A49" s="110" t="s">
        <v>107</v>
      </c>
      <c r="B49" s="29" t="s">
        <v>95</v>
      </c>
      <c r="C49" s="126" t="s">
        <v>107</v>
      </c>
      <c r="D49" s="124" t="s">
        <v>95</v>
      </c>
      <c r="E49" s="125">
        <v>4.5</v>
      </c>
      <c r="F49" s="125">
        <v>4.5</v>
      </c>
      <c r="G49" s="125">
        <v>4.5</v>
      </c>
      <c r="H49" s="125">
        <v>4.5</v>
      </c>
      <c r="I49" s="125">
        <v>4.5</v>
      </c>
      <c r="J49" s="125">
        <v>4.5</v>
      </c>
      <c r="K49" s="125">
        <v>4.5</v>
      </c>
      <c r="L49" s="125">
        <v>4.5</v>
      </c>
      <c r="M49" s="125">
        <v>4.5</v>
      </c>
      <c r="N49" s="125">
        <v>4.5</v>
      </c>
      <c r="O49" s="125">
        <v>4.5</v>
      </c>
      <c r="P49" s="125">
        <v>4.5</v>
      </c>
    </row>
    <row r="50" spans="1:16" x14ac:dyDescent="0.15">
      <c r="A50" s="110" t="s">
        <v>2</v>
      </c>
      <c r="B50" s="29" t="s">
        <v>39</v>
      </c>
      <c r="C50" s="126" t="s">
        <v>2</v>
      </c>
      <c r="D50" s="124" t="s">
        <v>39</v>
      </c>
      <c r="E50" s="125">
        <v>0.3</v>
      </c>
      <c r="F50" s="125">
        <v>0.3</v>
      </c>
      <c r="G50" s="125">
        <v>0.3</v>
      </c>
      <c r="H50" s="125">
        <v>0.3</v>
      </c>
      <c r="I50" s="125">
        <v>0.3</v>
      </c>
      <c r="J50" s="125">
        <v>0.3</v>
      </c>
      <c r="K50" s="125">
        <v>0.3</v>
      </c>
      <c r="L50" s="125">
        <v>0.3</v>
      </c>
      <c r="M50" s="125">
        <v>0.3</v>
      </c>
      <c r="N50" s="125">
        <v>0.3</v>
      </c>
      <c r="O50" s="125">
        <v>0.3</v>
      </c>
      <c r="P50" s="125">
        <v>0.3</v>
      </c>
    </row>
    <row r="51" spans="1:16" x14ac:dyDescent="0.15">
      <c r="A51" s="110" t="s">
        <v>1</v>
      </c>
      <c r="B51" s="29" t="s">
        <v>39</v>
      </c>
      <c r="C51" s="126" t="s">
        <v>1</v>
      </c>
      <c r="D51" s="124" t="s">
        <v>39</v>
      </c>
      <c r="E51" s="125">
        <v>0.4</v>
      </c>
      <c r="F51" s="125">
        <v>0.4</v>
      </c>
      <c r="G51" s="125">
        <v>0.4</v>
      </c>
      <c r="H51" s="125">
        <v>0.4</v>
      </c>
      <c r="I51" s="125">
        <v>0.4</v>
      </c>
      <c r="J51" s="125">
        <v>0.4</v>
      </c>
      <c r="K51" s="125">
        <v>0.4</v>
      </c>
      <c r="L51" s="125">
        <v>0.4</v>
      </c>
      <c r="M51" s="125">
        <v>0.4</v>
      </c>
      <c r="N51" s="125">
        <v>0.4</v>
      </c>
      <c r="O51" s="125">
        <v>0.4</v>
      </c>
      <c r="P51" s="125">
        <v>0.4</v>
      </c>
    </row>
    <row r="52" spans="1:16" x14ac:dyDescent="0.15">
      <c r="A52" s="110" t="s">
        <v>3</v>
      </c>
      <c r="B52" s="29" t="s">
        <v>39</v>
      </c>
      <c r="C52" s="126" t="s">
        <v>3</v>
      </c>
      <c r="D52" s="124" t="s">
        <v>39</v>
      </c>
      <c r="E52" s="125">
        <v>0.4</v>
      </c>
      <c r="F52" s="125">
        <v>0.4</v>
      </c>
      <c r="G52" s="125">
        <v>0.4</v>
      </c>
      <c r="H52" s="125">
        <v>0.4</v>
      </c>
      <c r="I52" s="125">
        <v>0.4</v>
      </c>
      <c r="J52" s="125">
        <v>0.4</v>
      </c>
      <c r="K52" s="125">
        <v>0.4</v>
      </c>
      <c r="L52" s="125">
        <v>0.4</v>
      </c>
      <c r="M52" s="125">
        <v>0.4</v>
      </c>
      <c r="N52" s="125">
        <v>0.4</v>
      </c>
      <c r="O52" s="125">
        <v>0.4</v>
      </c>
      <c r="P52" s="125">
        <v>0.4</v>
      </c>
    </row>
    <row r="53" spans="1:16" x14ac:dyDescent="0.15">
      <c r="A53" s="110" t="s">
        <v>560</v>
      </c>
      <c r="B53" s="29"/>
      <c r="C53" s="126" t="s">
        <v>560</v>
      </c>
      <c r="D53" t="s">
        <v>39</v>
      </c>
      <c r="E53" s="125">
        <v>0.5</v>
      </c>
      <c r="F53" s="125">
        <v>0.5</v>
      </c>
      <c r="G53" s="125">
        <v>0.5</v>
      </c>
      <c r="H53" s="125">
        <v>0.5</v>
      </c>
      <c r="I53" s="125">
        <v>0.5</v>
      </c>
      <c r="J53" s="125">
        <v>0.5</v>
      </c>
      <c r="K53" s="125">
        <v>0.5</v>
      </c>
      <c r="L53" s="125">
        <v>0.5</v>
      </c>
      <c r="M53" s="125">
        <v>0.5</v>
      </c>
      <c r="N53" s="125">
        <v>0.5</v>
      </c>
      <c r="O53" s="125">
        <v>0.5</v>
      </c>
      <c r="P53" s="125">
        <v>0.5</v>
      </c>
    </row>
    <row r="54" spans="1:16" x14ac:dyDescent="0.15">
      <c r="A54" s="110" t="s">
        <v>407</v>
      </c>
      <c r="B54" s="29" t="s">
        <v>145</v>
      </c>
      <c r="C54" s="126" t="s">
        <v>407</v>
      </c>
      <c r="D54" s="124" t="s">
        <v>145</v>
      </c>
      <c r="E54" s="125">
        <v>50</v>
      </c>
      <c r="F54" s="125">
        <v>50</v>
      </c>
      <c r="G54" s="125">
        <v>50</v>
      </c>
      <c r="H54" s="125">
        <v>50</v>
      </c>
      <c r="I54" s="125">
        <v>50</v>
      </c>
      <c r="J54" s="125">
        <v>50</v>
      </c>
      <c r="K54" s="125">
        <v>50</v>
      </c>
      <c r="L54" s="125">
        <v>50</v>
      </c>
      <c r="M54" s="125">
        <v>50</v>
      </c>
      <c r="N54" s="125">
        <v>50</v>
      </c>
      <c r="O54" s="125">
        <v>50</v>
      </c>
      <c r="P54" s="125">
        <v>50</v>
      </c>
    </row>
    <row r="55" spans="1:16" x14ac:dyDescent="0.15">
      <c r="A55" s="183" t="s">
        <v>523</v>
      </c>
      <c r="C55" s="185" t="s">
        <v>523</v>
      </c>
      <c r="E55" s="125">
        <v>0</v>
      </c>
      <c r="F55" s="125">
        <v>1</v>
      </c>
      <c r="G55" s="125">
        <v>1</v>
      </c>
      <c r="H55" s="125">
        <v>1</v>
      </c>
      <c r="I55" s="125">
        <v>0</v>
      </c>
      <c r="J55" s="125">
        <v>1</v>
      </c>
      <c r="K55" s="125">
        <v>1</v>
      </c>
      <c r="L55" s="125">
        <v>1</v>
      </c>
      <c r="M55" s="125">
        <v>0</v>
      </c>
      <c r="N55" s="125">
        <v>1</v>
      </c>
      <c r="O55" s="125">
        <v>1</v>
      </c>
      <c r="P55" s="125">
        <v>1</v>
      </c>
    </row>
    <row r="56" spans="1:16" x14ac:dyDescent="0.15">
      <c r="A56" s="183" t="s">
        <v>524</v>
      </c>
      <c r="B56" s="6" t="s">
        <v>288</v>
      </c>
      <c r="C56" s="185" t="s">
        <v>524</v>
      </c>
      <c r="D56" s="129" t="s">
        <v>288</v>
      </c>
      <c r="E56" s="125">
        <v>2</v>
      </c>
      <c r="F56" s="125">
        <v>1.5</v>
      </c>
      <c r="G56" s="125">
        <v>2</v>
      </c>
      <c r="H56" s="125">
        <v>2.5</v>
      </c>
      <c r="I56" s="125">
        <v>2</v>
      </c>
      <c r="J56" s="125">
        <v>1.5</v>
      </c>
      <c r="K56" s="125">
        <v>2</v>
      </c>
      <c r="L56" s="125">
        <v>2.5</v>
      </c>
      <c r="M56" s="125">
        <v>2</v>
      </c>
      <c r="N56" s="125">
        <v>1.5</v>
      </c>
      <c r="O56" s="125">
        <v>2</v>
      </c>
      <c r="P56" s="125">
        <v>2.5</v>
      </c>
    </row>
    <row r="57" spans="1:16" x14ac:dyDescent="0.15">
      <c r="A57" s="182" t="s">
        <v>603</v>
      </c>
      <c r="B57" s="29"/>
      <c r="C57" s="184" t="s">
        <v>603</v>
      </c>
      <c r="D57" s="124"/>
      <c r="E57" s="125">
        <v>0</v>
      </c>
      <c r="F57" s="125">
        <v>0</v>
      </c>
      <c r="G57" s="125">
        <v>0</v>
      </c>
      <c r="H57" s="125">
        <v>0</v>
      </c>
      <c r="I57" s="125">
        <v>0</v>
      </c>
      <c r="J57" s="125">
        <v>0</v>
      </c>
      <c r="K57" s="125">
        <v>0</v>
      </c>
      <c r="L57" s="125">
        <v>0</v>
      </c>
      <c r="M57" s="125">
        <v>0</v>
      </c>
      <c r="N57" s="125">
        <v>0</v>
      </c>
      <c r="O57" s="125">
        <v>0</v>
      </c>
      <c r="P57" s="125">
        <v>0</v>
      </c>
    </row>
    <row r="58" spans="1:16" x14ac:dyDescent="0.15">
      <c r="A58" s="182" t="s">
        <v>557</v>
      </c>
      <c r="B58" s="29"/>
      <c r="C58" s="184" t="s">
        <v>557</v>
      </c>
      <c r="D58" s="124"/>
      <c r="E58" s="125">
        <v>0.1</v>
      </c>
      <c r="F58" s="125">
        <v>0.1</v>
      </c>
      <c r="G58" s="125">
        <v>0.1</v>
      </c>
      <c r="H58" s="125">
        <v>0.1</v>
      </c>
      <c r="I58" s="125">
        <v>0.1</v>
      </c>
      <c r="J58" s="125">
        <v>0.1</v>
      </c>
      <c r="K58" s="125">
        <v>0.1</v>
      </c>
      <c r="L58" s="125">
        <v>0.1</v>
      </c>
      <c r="M58" s="125">
        <v>0.1</v>
      </c>
      <c r="N58" s="125">
        <v>0.1</v>
      </c>
      <c r="O58" s="125">
        <v>0.1</v>
      </c>
      <c r="P58" s="125">
        <v>0.1</v>
      </c>
    </row>
    <row r="59" spans="1:16" x14ac:dyDescent="0.15">
      <c r="A59" s="182" t="s">
        <v>558</v>
      </c>
      <c r="B59" s="29"/>
      <c r="C59" s="184" t="s">
        <v>558</v>
      </c>
      <c r="E59" s="125">
        <v>0.55000000000000004</v>
      </c>
      <c r="F59" s="125">
        <v>0.55000000000000004</v>
      </c>
      <c r="G59" s="125">
        <v>0.55000000000000004</v>
      </c>
      <c r="H59" s="125">
        <v>0.55000000000000004</v>
      </c>
      <c r="I59" s="125">
        <v>0.55000000000000004</v>
      </c>
      <c r="J59" s="125">
        <v>0.55000000000000004</v>
      </c>
      <c r="K59" s="125">
        <v>0.55000000000000004</v>
      </c>
      <c r="L59" s="125">
        <v>0.55000000000000004</v>
      </c>
      <c r="M59" s="125">
        <v>0.55000000000000004</v>
      </c>
      <c r="N59" s="125">
        <v>0.55000000000000004</v>
      </c>
      <c r="O59" s="125">
        <v>0.55000000000000004</v>
      </c>
      <c r="P59" s="125">
        <v>0.55000000000000004</v>
      </c>
    </row>
    <row r="60" spans="1:16" x14ac:dyDescent="0.15">
      <c r="A60" s="111"/>
      <c r="B60" s="29"/>
      <c r="C60" s="130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</row>
    <row r="61" spans="1:16" x14ac:dyDescent="0.15">
      <c r="A61" s="110" t="s">
        <v>46</v>
      </c>
      <c r="B61" s="29" t="s">
        <v>50</v>
      </c>
      <c r="C61" s="126" t="s">
        <v>46</v>
      </c>
      <c r="D61" s="124" t="s">
        <v>50</v>
      </c>
      <c r="E61" s="125">
        <v>2.5</v>
      </c>
      <c r="F61" s="125">
        <v>2.5</v>
      </c>
      <c r="G61" s="125">
        <v>2.5</v>
      </c>
      <c r="H61" s="125">
        <v>2.5</v>
      </c>
      <c r="I61" s="125">
        <v>2.5</v>
      </c>
      <c r="J61" s="125">
        <v>2.5</v>
      </c>
      <c r="K61" s="125">
        <v>2.5</v>
      </c>
      <c r="L61" s="125">
        <v>2.5</v>
      </c>
      <c r="M61" s="125">
        <v>2.5</v>
      </c>
      <c r="N61" s="125">
        <v>2.5</v>
      </c>
      <c r="O61" s="125">
        <v>2.5</v>
      </c>
      <c r="P61" s="125">
        <v>2.5</v>
      </c>
    </row>
    <row r="62" spans="1:16" x14ac:dyDescent="0.15">
      <c r="A62" s="110" t="s">
        <v>47</v>
      </c>
      <c r="B62" s="29" t="s">
        <v>52</v>
      </c>
      <c r="C62" s="126" t="s">
        <v>47</v>
      </c>
      <c r="D62" s="124" t="s">
        <v>52</v>
      </c>
      <c r="E62" s="125">
        <v>0.8</v>
      </c>
      <c r="F62" s="125">
        <v>0.8</v>
      </c>
      <c r="G62" s="125">
        <v>0.8</v>
      </c>
      <c r="H62" s="125">
        <v>0.8</v>
      </c>
      <c r="I62" s="125">
        <v>0.8</v>
      </c>
      <c r="J62" s="125">
        <v>0.8</v>
      </c>
      <c r="K62" s="125">
        <v>0.8</v>
      </c>
      <c r="L62" s="125">
        <v>0.8</v>
      </c>
      <c r="M62" s="125">
        <v>0.8</v>
      </c>
      <c r="N62" s="125">
        <v>0.8</v>
      </c>
      <c r="O62" s="125">
        <v>0.8</v>
      </c>
      <c r="P62" s="125">
        <v>0.8</v>
      </c>
    </row>
    <row r="63" spans="1:16" x14ac:dyDescent="0.15">
      <c r="A63" s="110" t="s">
        <v>48</v>
      </c>
      <c r="B63" s="29" t="s">
        <v>51</v>
      </c>
      <c r="C63" s="126" t="s">
        <v>48</v>
      </c>
      <c r="D63" s="124" t="s">
        <v>51</v>
      </c>
      <c r="E63" s="125">
        <v>0.02</v>
      </c>
      <c r="F63" s="125">
        <v>0.02</v>
      </c>
      <c r="G63" s="125">
        <v>0.02</v>
      </c>
      <c r="H63" s="125">
        <v>0.02</v>
      </c>
      <c r="I63" s="125">
        <v>0.02</v>
      </c>
      <c r="J63" s="125">
        <v>0.02</v>
      </c>
      <c r="K63" s="125">
        <v>0.02</v>
      </c>
      <c r="L63" s="125">
        <v>0.02</v>
      </c>
      <c r="M63" s="125">
        <v>0.02</v>
      </c>
      <c r="N63" s="125">
        <v>0.02</v>
      </c>
      <c r="O63" s="125">
        <v>0.02</v>
      </c>
      <c r="P63" s="125">
        <v>0.02</v>
      </c>
    </row>
    <row r="64" spans="1:16" x14ac:dyDescent="0.15">
      <c r="A64" s="110" t="s">
        <v>622</v>
      </c>
      <c r="B64" s="6" t="s">
        <v>51</v>
      </c>
      <c r="C64" s="126" t="s">
        <v>622</v>
      </c>
      <c r="D64" s="129" t="s">
        <v>51</v>
      </c>
      <c r="E64" s="125">
        <v>5.0000000000000001E-3</v>
      </c>
      <c r="F64" s="125">
        <v>5.0000000000000001E-3</v>
      </c>
      <c r="G64" s="125">
        <v>5.0000000000000001E-3</v>
      </c>
      <c r="H64" s="125">
        <v>5.0000000000000001E-3</v>
      </c>
      <c r="I64" s="125">
        <v>5.0000000000000001E-3</v>
      </c>
      <c r="J64" s="125">
        <v>5.0000000000000001E-3</v>
      </c>
      <c r="K64" s="125">
        <v>5.0000000000000001E-3</v>
      </c>
      <c r="L64" s="125">
        <v>5.0000000000000001E-3</v>
      </c>
      <c r="M64" s="125">
        <v>5.0000000000000001E-3</v>
      </c>
      <c r="N64" s="125">
        <v>5.0000000000000001E-3</v>
      </c>
      <c r="O64" s="125">
        <v>5.0000000000000001E-3</v>
      </c>
      <c r="P64" s="125">
        <v>5.0000000000000001E-3</v>
      </c>
    </row>
    <row r="65" spans="1:16" x14ac:dyDescent="0.15">
      <c r="A65" s="110" t="s">
        <v>623</v>
      </c>
      <c r="B65" s="6" t="s">
        <v>51</v>
      </c>
      <c r="C65" s="126" t="s">
        <v>623</v>
      </c>
      <c r="D65" s="129" t="s">
        <v>51</v>
      </c>
      <c r="E65" s="125">
        <v>5.0000000000000001E-3</v>
      </c>
      <c r="F65" s="125">
        <v>5.0000000000000001E-3</v>
      </c>
      <c r="G65" s="125">
        <v>5.0000000000000001E-3</v>
      </c>
      <c r="H65" s="125">
        <v>5.0000000000000001E-3</v>
      </c>
      <c r="I65" s="125">
        <v>5.0000000000000001E-3</v>
      </c>
      <c r="J65" s="125">
        <v>5.0000000000000001E-3</v>
      </c>
      <c r="K65" s="125">
        <v>5.0000000000000001E-3</v>
      </c>
      <c r="L65" s="125">
        <v>5.0000000000000001E-3</v>
      </c>
      <c r="M65" s="125">
        <v>5.0000000000000001E-3</v>
      </c>
      <c r="N65" s="125">
        <v>5.0000000000000001E-3</v>
      </c>
      <c r="O65" s="125">
        <v>5.0000000000000001E-3</v>
      </c>
      <c r="P65" s="125">
        <v>5.0000000000000001E-3</v>
      </c>
    </row>
    <row r="66" spans="1:16" x14ac:dyDescent="0.15">
      <c r="A66" s="110" t="s">
        <v>602</v>
      </c>
      <c r="B66" t="s">
        <v>51</v>
      </c>
      <c r="C66" s="126" t="s">
        <v>602</v>
      </c>
      <c r="D66" t="s">
        <v>51</v>
      </c>
      <c r="E66" s="125">
        <v>7.0000000000000001E-3</v>
      </c>
      <c r="F66" s="125">
        <v>7.0000000000000001E-3</v>
      </c>
      <c r="G66" s="125">
        <v>7.0000000000000001E-3</v>
      </c>
      <c r="H66" s="125">
        <v>7.0000000000000001E-3</v>
      </c>
      <c r="I66" s="125">
        <v>7.0000000000000001E-3</v>
      </c>
      <c r="J66" s="125">
        <v>7.0000000000000001E-3</v>
      </c>
      <c r="K66" s="125">
        <v>7.0000000000000001E-3</v>
      </c>
      <c r="L66" s="125">
        <v>7.0000000000000001E-3</v>
      </c>
      <c r="M66" s="125">
        <v>7.0000000000000001E-3</v>
      </c>
      <c r="N66" s="125">
        <v>7.0000000000000001E-3</v>
      </c>
      <c r="O66" s="125">
        <v>7.0000000000000001E-3</v>
      </c>
      <c r="P66" s="125">
        <v>7.0000000000000001E-3</v>
      </c>
    </row>
    <row r="67" spans="1:16" x14ac:dyDescent="0.15">
      <c r="A67" s="110" t="s">
        <v>559</v>
      </c>
      <c r="C67" s="126" t="s">
        <v>559</v>
      </c>
      <c r="E67" s="125">
        <v>6.5000000000000002E-2</v>
      </c>
      <c r="F67" s="125">
        <v>6.5000000000000002E-2</v>
      </c>
      <c r="G67" s="125">
        <v>6.5000000000000002E-2</v>
      </c>
      <c r="H67" s="125">
        <v>6.5000000000000002E-2</v>
      </c>
      <c r="I67" s="125">
        <v>6.5000000000000002E-2</v>
      </c>
      <c r="J67" s="125">
        <v>6.5000000000000002E-2</v>
      </c>
      <c r="K67" s="125">
        <v>6.5000000000000002E-2</v>
      </c>
      <c r="L67" s="125">
        <v>6.5000000000000002E-2</v>
      </c>
      <c r="M67" s="125">
        <v>6.5000000000000002E-2</v>
      </c>
      <c r="N67" s="125">
        <v>6.5000000000000002E-2</v>
      </c>
      <c r="O67" s="125">
        <v>6.5000000000000002E-2</v>
      </c>
      <c r="P67" s="125">
        <v>6.5000000000000002E-2</v>
      </c>
    </row>
    <row r="68" spans="1:16" x14ac:dyDescent="0.15">
      <c r="A68" s="110" t="s">
        <v>49</v>
      </c>
      <c r="B68" s="29" t="s">
        <v>53</v>
      </c>
      <c r="C68" s="126" t="s">
        <v>49</v>
      </c>
      <c r="D68" s="124" t="s">
        <v>53</v>
      </c>
      <c r="E68" s="125">
        <v>0.6</v>
      </c>
      <c r="F68" s="125">
        <v>0.6</v>
      </c>
      <c r="G68" s="125">
        <v>0.6</v>
      </c>
      <c r="H68" s="125">
        <v>0.6</v>
      </c>
      <c r="I68" s="125">
        <v>0.6</v>
      </c>
      <c r="J68" s="125">
        <v>0.6</v>
      </c>
      <c r="K68" s="125">
        <v>0.6</v>
      </c>
      <c r="L68" s="125">
        <v>0.6</v>
      </c>
      <c r="M68" s="125">
        <v>0.6</v>
      </c>
      <c r="N68" s="125">
        <v>0.6</v>
      </c>
      <c r="O68" s="125">
        <v>0.6</v>
      </c>
      <c r="P68" s="125">
        <v>0.6</v>
      </c>
    </row>
    <row r="69" spans="1:16" x14ac:dyDescent="0.15">
      <c r="A69" s="110"/>
      <c r="B69" s="29"/>
      <c r="C69" s="126"/>
      <c r="D69" s="124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</row>
    <row r="70" spans="1:16" x14ac:dyDescent="0.15">
      <c r="A70" s="110" t="s">
        <v>4</v>
      </c>
      <c r="B70" s="29" t="s">
        <v>20</v>
      </c>
      <c r="C70" s="126" t="s">
        <v>4</v>
      </c>
      <c r="D70" s="124" t="s">
        <v>20</v>
      </c>
      <c r="E70" s="125">
        <v>7</v>
      </c>
      <c r="F70" s="125">
        <v>7</v>
      </c>
      <c r="G70" s="125">
        <v>7</v>
      </c>
      <c r="H70" s="125">
        <v>7</v>
      </c>
      <c r="I70" s="125">
        <v>7</v>
      </c>
      <c r="J70" s="125">
        <v>7</v>
      </c>
      <c r="K70" s="125">
        <v>7</v>
      </c>
      <c r="L70" s="125">
        <v>7</v>
      </c>
      <c r="M70" s="125">
        <v>7</v>
      </c>
      <c r="N70" s="125">
        <v>7</v>
      </c>
      <c r="O70" s="125">
        <v>7</v>
      </c>
      <c r="P70" s="125">
        <v>7</v>
      </c>
    </row>
    <row r="71" spans="1:16" x14ac:dyDescent="0.15">
      <c r="A71" s="110" t="s">
        <v>5</v>
      </c>
      <c r="B71" s="29" t="s">
        <v>20</v>
      </c>
      <c r="C71" s="131" t="s">
        <v>5</v>
      </c>
      <c r="D71" s="124" t="s">
        <v>20</v>
      </c>
      <c r="E71" s="132">
        <v>27</v>
      </c>
      <c r="F71" s="132">
        <v>27</v>
      </c>
      <c r="G71" s="132">
        <v>27</v>
      </c>
      <c r="H71" s="132">
        <v>27</v>
      </c>
      <c r="I71" s="132">
        <v>27</v>
      </c>
      <c r="J71" s="132">
        <v>27</v>
      </c>
      <c r="K71" s="132">
        <v>27</v>
      </c>
      <c r="L71" s="132">
        <v>27</v>
      </c>
      <c r="M71" s="132">
        <v>27</v>
      </c>
      <c r="N71" s="132">
        <v>27</v>
      </c>
      <c r="O71" s="132">
        <v>27</v>
      </c>
      <c r="P71" s="132">
        <v>27</v>
      </c>
    </row>
    <row r="72" spans="1:16" x14ac:dyDescent="0.15">
      <c r="A72" s="110" t="s">
        <v>6</v>
      </c>
      <c r="B72" s="29" t="s">
        <v>20</v>
      </c>
      <c r="C72" s="131" t="s">
        <v>6</v>
      </c>
      <c r="D72" s="124" t="s">
        <v>20</v>
      </c>
      <c r="E72" s="132">
        <v>34</v>
      </c>
      <c r="F72" s="132">
        <v>34</v>
      </c>
      <c r="G72" s="132">
        <v>34</v>
      </c>
      <c r="H72" s="132">
        <v>34</v>
      </c>
      <c r="I72" s="132">
        <v>34</v>
      </c>
      <c r="J72" s="132">
        <v>34</v>
      </c>
      <c r="K72" s="132">
        <v>34</v>
      </c>
      <c r="L72" s="132">
        <v>34</v>
      </c>
      <c r="M72" s="132">
        <v>34</v>
      </c>
      <c r="N72" s="132">
        <v>34</v>
      </c>
      <c r="O72" s="132">
        <v>34</v>
      </c>
      <c r="P72" s="132">
        <v>34</v>
      </c>
    </row>
    <row r="73" spans="1:16" x14ac:dyDescent="0.15">
      <c r="A73" s="110" t="s">
        <v>7</v>
      </c>
      <c r="B73" s="29" t="s">
        <v>20</v>
      </c>
      <c r="C73" s="131" t="s">
        <v>7</v>
      </c>
      <c r="D73" s="124" t="s">
        <v>20</v>
      </c>
      <c r="E73" s="132">
        <v>45</v>
      </c>
      <c r="F73" s="132">
        <v>45</v>
      </c>
      <c r="G73" s="132">
        <v>45</v>
      </c>
      <c r="H73" s="132">
        <v>45</v>
      </c>
      <c r="I73" s="132">
        <v>45</v>
      </c>
      <c r="J73" s="132">
        <v>45</v>
      </c>
      <c r="K73" s="132">
        <v>45</v>
      </c>
      <c r="L73" s="132">
        <v>45</v>
      </c>
      <c r="M73" s="132">
        <v>45</v>
      </c>
      <c r="N73" s="132">
        <v>45</v>
      </c>
      <c r="O73" s="132">
        <v>45</v>
      </c>
      <c r="P73" s="132">
        <v>45</v>
      </c>
    </row>
    <row r="74" spans="1:16" x14ac:dyDescent="0.15">
      <c r="A74" s="145"/>
      <c r="B74" s="29"/>
      <c r="C74" s="131"/>
      <c r="D74" s="124"/>
      <c r="E74" s="132"/>
      <c r="F74" s="132"/>
      <c r="G74" s="132"/>
      <c r="H74" s="132"/>
      <c r="I74" s="132"/>
      <c r="J74" s="132"/>
      <c r="K74" s="132"/>
      <c r="L74" s="132"/>
      <c r="M74" s="132"/>
      <c r="N74" s="132"/>
      <c r="O74" s="132"/>
      <c r="P74" s="132"/>
    </row>
    <row r="75" spans="1:16" x14ac:dyDescent="0.15">
      <c r="A75" s="110" t="s">
        <v>393</v>
      </c>
      <c r="B75" s="29" t="s">
        <v>39</v>
      </c>
      <c r="C75" s="131" t="s">
        <v>393</v>
      </c>
      <c r="D75" s="124"/>
      <c r="E75" s="132" t="s">
        <v>39</v>
      </c>
      <c r="F75" s="132" t="s">
        <v>39</v>
      </c>
      <c r="G75" s="132" t="s">
        <v>39</v>
      </c>
      <c r="H75" s="132" t="s">
        <v>39</v>
      </c>
      <c r="I75" s="132" t="s">
        <v>39</v>
      </c>
      <c r="J75" s="132" t="s">
        <v>39</v>
      </c>
      <c r="K75" s="132" t="s">
        <v>39</v>
      </c>
      <c r="L75" s="132" t="s">
        <v>39</v>
      </c>
      <c r="M75" s="132" t="s">
        <v>39</v>
      </c>
      <c r="N75" s="132" t="s">
        <v>39</v>
      </c>
      <c r="O75" s="132" t="s">
        <v>39</v>
      </c>
      <c r="P75" s="132" t="s">
        <v>39</v>
      </c>
    </row>
    <row r="76" spans="1:16" x14ac:dyDescent="0.15">
      <c r="A76" s="110"/>
      <c r="B76" s="29"/>
      <c r="C76" s="131"/>
      <c r="D76" s="124"/>
      <c r="E76" s="132"/>
      <c r="F76" s="132"/>
      <c r="G76" s="132"/>
      <c r="H76" s="132"/>
      <c r="I76" s="132"/>
      <c r="J76" s="132"/>
      <c r="K76" s="132"/>
      <c r="L76" s="132"/>
      <c r="M76" s="132"/>
      <c r="N76" s="132"/>
      <c r="O76" s="132"/>
      <c r="P76" s="132"/>
    </row>
    <row r="77" spans="1:16" x14ac:dyDescent="0.15">
      <c r="A77" s="110" t="s">
        <v>394</v>
      </c>
      <c r="B77" s="124" t="s">
        <v>338</v>
      </c>
      <c r="C77" s="133" t="s">
        <v>589</v>
      </c>
      <c r="D77" s="124" t="s">
        <v>338</v>
      </c>
      <c r="E77" s="125">
        <v>14.5</v>
      </c>
      <c r="F77" s="125">
        <v>14.5</v>
      </c>
      <c r="G77" s="125">
        <v>14.5</v>
      </c>
      <c r="H77" s="125">
        <v>14.5</v>
      </c>
      <c r="I77" s="125">
        <v>13.4</v>
      </c>
      <c r="J77" s="125">
        <v>13.4</v>
      </c>
      <c r="K77" s="125">
        <v>13.4</v>
      </c>
      <c r="L77" s="125">
        <v>13.4</v>
      </c>
      <c r="M77" s="125">
        <v>13.09</v>
      </c>
      <c r="N77" s="125">
        <v>13.09</v>
      </c>
      <c r="O77" s="125">
        <v>13.09</v>
      </c>
      <c r="P77" s="125">
        <v>13.09</v>
      </c>
    </row>
    <row r="78" spans="1:16" x14ac:dyDescent="0.15">
      <c r="A78" s="110" t="s">
        <v>395</v>
      </c>
      <c r="B78" s="124" t="s">
        <v>39</v>
      </c>
      <c r="C78" s="133" t="s">
        <v>395</v>
      </c>
      <c r="D78" s="129" t="s">
        <v>590</v>
      </c>
      <c r="E78" s="125">
        <v>-0.1</v>
      </c>
      <c r="F78" s="125">
        <v>-0.26700000000000002</v>
      </c>
      <c r="G78" s="125">
        <v>-0.26700000000000002</v>
      </c>
      <c r="H78" s="125">
        <v>-0.26700000000000002</v>
      </c>
      <c r="I78" s="125">
        <v>-0.28499999999999998</v>
      </c>
      <c r="J78" s="125">
        <v>-0.28499999999999998</v>
      </c>
      <c r="K78" s="125">
        <v>-0.28499999999999998</v>
      </c>
      <c r="L78" s="125">
        <v>-0.28499999999999998</v>
      </c>
      <c r="M78" s="125">
        <v>-0.29399999999999998</v>
      </c>
      <c r="N78" s="125">
        <v>-0.29399999999999998</v>
      </c>
      <c r="O78" s="125">
        <v>-0.29399999999999998</v>
      </c>
      <c r="P78" s="125">
        <v>-0.29399999999999998</v>
      </c>
    </row>
    <row r="79" spans="1:16" x14ac:dyDescent="0.15">
      <c r="A79" s="110"/>
      <c r="C79" s="131"/>
      <c r="D79" s="129"/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</row>
    <row r="80" spans="1:16" x14ac:dyDescent="0.15">
      <c r="A80" s="146" t="s">
        <v>455</v>
      </c>
      <c r="B80" s="29" t="s">
        <v>330</v>
      </c>
      <c r="C80" s="134" t="s">
        <v>591</v>
      </c>
      <c r="D80" s="29" t="s">
        <v>330</v>
      </c>
      <c r="E80" s="125">
        <v>4</v>
      </c>
      <c r="F80" s="125">
        <v>4</v>
      </c>
      <c r="G80" s="125">
        <v>4</v>
      </c>
      <c r="H80" s="125">
        <v>4</v>
      </c>
      <c r="I80" s="125">
        <v>4</v>
      </c>
      <c r="J80" s="125">
        <v>4</v>
      </c>
      <c r="K80" s="125">
        <v>4</v>
      </c>
      <c r="L80" s="125">
        <v>4</v>
      </c>
      <c r="M80" s="125">
        <v>4</v>
      </c>
      <c r="N80" s="125">
        <v>4</v>
      </c>
      <c r="O80" s="125">
        <v>4</v>
      </c>
      <c r="P80" s="125">
        <v>4</v>
      </c>
    </row>
    <row r="81" spans="1:17" x14ac:dyDescent="0.15">
      <c r="A81" s="146" t="s">
        <v>456</v>
      </c>
      <c r="B81" s="29" t="s">
        <v>330</v>
      </c>
      <c r="C81" s="134" t="s">
        <v>592</v>
      </c>
      <c r="D81" s="29" t="s">
        <v>330</v>
      </c>
      <c r="E81" s="125">
        <v>16</v>
      </c>
      <c r="F81" s="125">
        <v>19.3</v>
      </c>
      <c r="G81" s="125">
        <v>19.3</v>
      </c>
      <c r="H81" s="125">
        <v>19.3</v>
      </c>
      <c r="I81" s="125">
        <v>19.5</v>
      </c>
      <c r="J81" s="125">
        <v>19.5</v>
      </c>
      <c r="K81" s="125">
        <v>19.5</v>
      </c>
      <c r="L81" s="125">
        <v>19.5</v>
      </c>
      <c r="M81" s="125">
        <v>19.7</v>
      </c>
      <c r="N81" s="125">
        <v>19.7</v>
      </c>
      <c r="O81" s="125">
        <v>19.7</v>
      </c>
      <c r="P81" s="125">
        <v>19.7</v>
      </c>
    </row>
    <row r="82" spans="1:17" x14ac:dyDescent="0.15">
      <c r="A82" s="146" t="s">
        <v>457</v>
      </c>
      <c r="B82" s="29" t="s">
        <v>330</v>
      </c>
      <c r="C82" s="134" t="s">
        <v>593</v>
      </c>
      <c r="D82" s="29" t="s">
        <v>330</v>
      </c>
      <c r="E82" s="125">
        <v>4.8</v>
      </c>
      <c r="F82" s="125">
        <v>4.8</v>
      </c>
      <c r="G82" s="125">
        <v>4.8</v>
      </c>
      <c r="H82" s="125">
        <v>4.8</v>
      </c>
      <c r="I82" s="125">
        <v>6</v>
      </c>
      <c r="J82" s="125">
        <v>6</v>
      </c>
      <c r="K82" s="125">
        <v>6</v>
      </c>
      <c r="L82" s="125">
        <v>6</v>
      </c>
      <c r="M82" s="125">
        <v>7.2</v>
      </c>
      <c r="N82" s="125">
        <v>7.2</v>
      </c>
      <c r="O82" s="125">
        <v>7.2</v>
      </c>
      <c r="P82" s="125">
        <v>7.2</v>
      </c>
    </row>
    <row r="83" spans="1:17" x14ac:dyDescent="0.15">
      <c r="A83" s="146" t="s">
        <v>458</v>
      </c>
      <c r="B83" s="29" t="s">
        <v>330</v>
      </c>
      <c r="C83" s="134" t="s">
        <v>594</v>
      </c>
      <c r="D83" s="29" t="s">
        <v>330</v>
      </c>
      <c r="E83" s="125">
        <v>8.4</v>
      </c>
      <c r="F83" s="125">
        <v>8.4</v>
      </c>
      <c r="G83" s="125">
        <v>8.4</v>
      </c>
      <c r="H83" s="125">
        <v>8.4</v>
      </c>
      <c r="I83" s="125">
        <v>8.1</v>
      </c>
      <c r="J83" s="125">
        <v>8.1</v>
      </c>
      <c r="K83" s="125">
        <v>8.1</v>
      </c>
      <c r="L83" s="125">
        <v>8.1</v>
      </c>
      <c r="M83" s="125">
        <v>7.8</v>
      </c>
      <c r="N83" s="125">
        <v>7.8</v>
      </c>
      <c r="O83" s="125">
        <v>7.8</v>
      </c>
      <c r="P83" s="125">
        <v>7.8</v>
      </c>
    </row>
    <row r="84" spans="1:17" x14ac:dyDescent="0.15">
      <c r="A84" s="146" t="s">
        <v>459</v>
      </c>
      <c r="B84" s="29" t="s">
        <v>330</v>
      </c>
      <c r="C84" s="134" t="s">
        <v>595</v>
      </c>
      <c r="D84" s="29" t="s">
        <v>330</v>
      </c>
      <c r="E84" s="125">
        <v>26</v>
      </c>
      <c r="F84" s="125">
        <v>31.5</v>
      </c>
      <c r="G84" s="125">
        <v>31.5</v>
      </c>
      <c r="H84" s="125">
        <v>31.5</v>
      </c>
      <c r="I84" s="125">
        <v>32.200000000000003</v>
      </c>
      <c r="J84" s="125">
        <v>32.200000000000003</v>
      </c>
      <c r="K84" s="125">
        <v>32.200000000000003</v>
      </c>
      <c r="L84" s="125">
        <v>32.200000000000003</v>
      </c>
      <c r="M84" s="125">
        <v>32.9</v>
      </c>
      <c r="N84" s="125">
        <v>32.9</v>
      </c>
      <c r="O84" s="125">
        <v>32.9</v>
      </c>
      <c r="P84" s="125">
        <v>32.9</v>
      </c>
    </row>
    <row r="85" spans="1:17" x14ac:dyDescent="0.15">
      <c r="A85" s="146" t="s">
        <v>460</v>
      </c>
      <c r="B85" s="29" t="s">
        <v>330</v>
      </c>
      <c r="C85" s="134" t="s">
        <v>596</v>
      </c>
      <c r="D85" s="29" t="s">
        <v>330</v>
      </c>
      <c r="E85" s="125">
        <v>13</v>
      </c>
      <c r="F85" s="125">
        <v>13</v>
      </c>
      <c r="G85" s="125">
        <v>13</v>
      </c>
      <c r="H85" s="125">
        <v>13</v>
      </c>
      <c r="I85" s="125">
        <v>13</v>
      </c>
      <c r="J85" s="125">
        <v>13</v>
      </c>
      <c r="K85" s="125">
        <v>13</v>
      </c>
      <c r="L85" s="125">
        <v>13</v>
      </c>
      <c r="M85" s="125">
        <v>13</v>
      </c>
      <c r="N85" s="125">
        <v>13</v>
      </c>
      <c r="O85" s="125">
        <v>13</v>
      </c>
      <c r="P85" s="125">
        <v>13</v>
      </c>
    </row>
    <row r="86" spans="1:17" x14ac:dyDescent="0.15">
      <c r="A86" s="146" t="s">
        <v>461</v>
      </c>
      <c r="B86" s="29" t="s">
        <v>330</v>
      </c>
      <c r="C86" s="10"/>
      <c r="D86" s="129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0"/>
    </row>
    <row r="87" spans="1:17" x14ac:dyDescent="0.15">
      <c r="A87" s="146" t="s">
        <v>462</v>
      </c>
      <c r="B87" s="29" t="s">
        <v>330</v>
      </c>
      <c r="C87" s="10"/>
      <c r="D87" s="129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0"/>
    </row>
    <row r="88" spans="1:17" s="174" customFormat="1" ht="19.5" customHeight="1" x14ac:dyDescent="0.2">
      <c r="A88" s="177" t="s">
        <v>746</v>
      </c>
      <c r="C88" s="175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</row>
    <row r="89" spans="1:17" x14ac:dyDescent="0.15">
      <c r="A89" s="170" t="s">
        <v>332</v>
      </c>
      <c r="C89" s="170" t="s">
        <v>332</v>
      </c>
      <c r="D89" s="129"/>
      <c r="E89" s="109" t="s">
        <v>39</v>
      </c>
      <c r="F89" s="109" t="s">
        <v>39</v>
      </c>
      <c r="G89" s="109" t="s">
        <v>39</v>
      </c>
      <c r="H89" s="109" t="s">
        <v>39</v>
      </c>
      <c r="I89" s="109" t="s">
        <v>39</v>
      </c>
      <c r="J89" s="109" t="s">
        <v>39</v>
      </c>
      <c r="K89" s="109" t="s">
        <v>39</v>
      </c>
      <c r="L89" s="109" t="s">
        <v>39</v>
      </c>
      <c r="M89" s="109" t="s">
        <v>39</v>
      </c>
      <c r="N89" s="109" t="s">
        <v>39</v>
      </c>
      <c r="O89" s="109" t="s">
        <v>39</v>
      </c>
      <c r="P89" s="109" t="s">
        <v>39</v>
      </c>
      <c r="Q89" s="109"/>
    </row>
    <row r="90" spans="1:17" s="6" customFormat="1" x14ac:dyDescent="0.15">
      <c r="A90" s="170" t="s">
        <v>334</v>
      </c>
      <c r="C90" s="170" t="s">
        <v>334</v>
      </c>
      <c r="D90" s="129"/>
      <c r="E90" s="109"/>
      <c r="F90" s="109"/>
      <c r="G90" s="109"/>
      <c r="H90" s="109"/>
      <c r="I90" s="109" t="s">
        <v>39</v>
      </c>
      <c r="J90" s="109" t="s">
        <v>39</v>
      </c>
      <c r="K90" s="109" t="s">
        <v>39</v>
      </c>
      <c r="L90" s="109" t="s">
        <v>39</v>
      </c>
      <c r="M90" s="109" t="s">
        <v>39</v>
      </c>
      <c r="N90" s="109" t="s">
        <v>39</v>
      </c>
      <c r="O90" s="109" t="s">
        <v>39</v>
      </c>
      <c r="P90" s="109" t="s">
        <v>39</v>
      </c>
      <c r="Q90" s="109"/>
    </row>
    <row r="91" spans="1:17" s="6" customFormat="1" x14ac:dyDescent="0.15">
      <c r="A91" s="170" t="s">
        <v>331</v>
      </c>
      <c r="C91" s="170" t="s">
        <v>331</v>
      </c>
      <c r="D91" s="129"/>
      <c r="E91" s="173">
        <v>4</v>
      </c>
      <c r="F91" s="173">
        <v>4</v>
      </c>
      <c r="G91" s="173">
        <v>4</v>
      </c>
      <c r="H91" s="173">
        <v>4</v>
      </c>
      <c r="I91" s="173">
        <f t="shared" ref="I91:M91" si="1">I80</f>
        <v>4</v>
      </c>
      <c r="J91" s="173">
        <f t="shared" ref="J91:L91" si="2">J80</f>
        <v>4</v>
      </c>
      <c r="K91" s="173">
        <f t="shared" si="2"/>
        <v>4</v>
      </c>
      <c r="L91" s="173">
        <f t="shared" si="2"/>
        <v>4</v>
      </c>
      <c r="M91" s="173">
        <f t="shared" si="1"/>
        <v>4</v>
      </c>
      <c r="N91" s="173">
        <f t="shared" ref="N91:O91" si="3">N80</f>
        <v>4</v>
      </c>
      <c r="O91" s="173">
        <f t="shared" si="3"/>
        <v>4</v>
      </c>
      <c r="P91" s="173">
        <f t="shared" ref="P91" si="4">P80</f>
        <v>4</v>
      </c>
      <c r="Q91" s="109"/>
    </row>
    <row r="92" spans="1:17" s="6" customFormat="1" x14ac:dyDescent="0.15">
      <c r="A92" s="170" t="s">
        <v>333</v>
      </c>
      <c r="C92" s="170" t="s">
        <v>333</v>
      </c>
      <c r="D92" s="129"/>
      <c r="E92" s="173">
        <v>68</v>
      </c>
      <c r="F92" s="173">
        <v>68</v>
      </c>
      <c r="G92" s="173">
        <v>68</v>
      </c>
      <c r="H92" s="173">
        <v>68</v>
      </c>
      <c r="I92" s="173">
        <f t="shared" ref="I92:M92" si="5">SUM(I80:I84)</f>
        <v>69.800000000000011</v>
      </c>
      <c r="J92" s="173">
        <f t="shared" ref="J92:L92" si="6">SUM(J80:J84)</f>
        <v>69.800000000000011</v>
      </c>
      <c r="K92" s="173">
        <f t="shared" si="6"/>
        <v>69.800000000000011</v>
      </c>
      <c r="L92" s="173">
        <f t="shared" si="6"/>
        <v>69.800000000000011</v>
      </c>
      <c r="M92" s="173">
        <f t="shared" si="5"/>
        <v>71.599999999999994</v>
      </c>
      <c r="N92" s="173">
        <f t="shared" ref="N92:O92" si="7">SUM(N80:N84)</f>
        <v>71.599999999999994</v>
      </c>
      <c r="O92" s="173">
        <f t="shared" si="7"/>
        <v>71.599999999999994</v>
      </c>
      <c r="P92" s="173">
        <f t="shared" ref="P92" si="8">SUM(P80:P84)</f>
        <v>71.599999999999994</v>
      </c>
      <c r="Q92" s="109"/>
    </row>
    <row r="93" spans="1:17" s="6" customFormat="1" x14ac:dyDescent="0.15">
      <c r="A93" s="170" t="s">
        <v>608</v>
      </c>
      <c r="B93" s="129"/>
      <c r="C93" s="170" t="s">
        <v>608</v>
      </c>
      <c r="D93" s="129"/>
      <c r="E93" s="173">
        <v>37</v>
      </c>
      <c r="F93" s="173">
        <v>37</v>
      </c>
      <c r="G93" s="173">
        <v>37</v>
      </c>
      <c r="H93" s="173">
        <v>37</v>
      </c>
      <c r="I93" s="173">
        <f t="shared" ref="I93:M93" si="9">SUM(I80:I83)</f>
        <v>37.6</v>
      </c>
      <c r="J93" s="173">
        <f t="shared" ref="J93:L93" si="10">SUM(J80:J83)</f>
        <v>37.6</v>
      </c>
      <c r="K93" s="173">
        <f t="shared" si="10"/>
        <v>37.6</v>
      </c>
      <c r="L93" s="173">
        <f t="shared" si="10"/>
        <v>37.6</v>
      </c>
      <c r="M93" s="173">
        <f t="shared" si="9"/>
        <v>38.699999999999996</v>
      </c>
      <c r="N93" s="173">
        <f t="shared" ref="N93:O93" si="11">SUM(N80:N83)</f>
        <v>38.699999999999996</v>
      </c>
      <c r="O93" s="173">
        <f t="shared" si="11"/>
        <v>38.699999999999996</v>
      </c>
      <c r="P93" s="173">
        <f t="shared" ref="P93" si="12">SUM(P80:P83)</f>
        <v>38.699999999999996</v>
      </c>
      <c r="Q93" s="109"/>
    </row>
    <row r="94" spans="1:17" s="6" customFormat="1" x14ac:dyDescent="0.15">
      <c r="A94" s="170" t="s">
        <v>609</v>
      </c>
      <c r="B94" s="129"/>
      <c r="C94" s="170" t="s">
        <v>609</v>
      </c>
      <c r="D94" s="129"/>
      <c r="E94" s="173">
        <v>68</v>
      </c>
      <c r="F94" s="173">
        <v>68</v>
      </c>
      <c r="G94" s="173">
        <v>68</v>
      </c>
      <c r="H94" s="173">
        <v>68</v>
      </c>
      <c r="I94" s="173">
        <f t="shared" ref="I94:M94" si="13">SUM(I80:I84)</f>
        <v>69.800000000000011</v>
      </c>
      <c r="J94" s="173">
        <f t="shared" ref="J94:L94" si="14">SUM(J80:J84)</f>
        <v>69.800000000000011</v>
      </c>
      <c r="K94" s="173">
        <f t="shared" si="14"/>
        <v>69.800000000000011</v>
      </c>
      <c r="L94" s="173">
        <f t="shared" si="14"/>
        <v>69.800000000000011</v>
      </c>
      <c r="M94" s="173">
        <f t="shared" si="13"/>
        <v>71.599999999999994</v>
      </c>
      <c r="N94" s="173">
        <f t="shared" ref="N94:O94" si="15">SUM(N80:N84)</f>
        <v>71.599999999999994</v>
      </c>
      <c r="O94" s="173">
        <f t="shared" si="15"/>
        <v>71.599999999999994</v>
      </c>
      <c r="P94" s="173">
        <f t="shared" ref="P94" si="16">SUM(P80:P84)</f>
        <v>71.599999999999994</v>
      </c>
      <c r="Q94" s="109"/>
    </row>
    <row r="95" spans="1:17" s="6" customFormat="1" x14ac:dyDescent="0.15">
      <c r="A95" s="170" t="s">
        <v>636</v>
      </c>
      <c r="B95" s="129"/>
      <c r="C95" s="170" t="s">
        <v>636</v>
      </c>
      <c r="D95" s="129"/>
      <c r="E95" s="178" t="s">
        <v>647</v>
      </c>
      <c r="F95" s="178" t="s">
        <v>647</v>
      </c>
      <c r="G95" s="178" t="s">
        <v>647</v>
      </c>
      <c r="H95" s="178" t="s">
        <v>647</v>
      </c>
      <c r="I95" s="178" t="s">
        <v>647</v>
      </c>
      <c r="J95" s="178" t="s">
        <v>647</v>
      </c>
      <c r="K95" s="178" t="s">
        <v>647</v>
      </c>
      <c r="L95" s="178" t="s">
        <v>647</v>
      </c>
      <c r="M95" s="178" t="s">
        <v>647</v>
      </c>
      <c r="N95" s="178" t="s">
        <v>647</v>
      </c>
      <c r="O95" s="178" t="s">
        <v>647</v>
      </c>
      <c r="P95" s="178" t="s">
        <v>647</v>
      </c>
      <c r="Q95" s="179"/>
    </row>
    <row r="96" spans="1:17" s="6" customFormat="1" x14ac:dyDescent="0.15">
      <c r="A96" s="170" t="s">
        <v>610</v>
      </c>
      <c r="B96" s="129"/>
      <c r="C96" s="170" t="s">
        <v>610</v>
      </c>
      <c r="D96" s="129"/>
      <c r="E96" s="173">
        <v>29</v>
      </c>
      <c r="F96" s="173">
        <v>29</v>
      </c>
      <c r="G96" s="173">
        <v>29</v>
      </c>
      <c r="H96" s="173">
        <v>29</v>
      </c>
      <c r="I96" s="173">
        <f t="shared" ref="I96:M96" si="17">SUM(I80:I82)</f>
        <v>29.5</v>
      </c>
      <c r="J96" s="173">
        <f t="shared" ref="J96:L96" si="18">SUM(J80:J82)</f>
        <v>29.5</v>
      </c>
      <c r="K96" s="173">
        <f t="shared" si="18"/>
        <v>29.5</v>
      </c>
      <c r="L96" s="173">
        <f t="shared" si="18"/>
        <v>29.5</v>
      </c>
      <c r="M96" s="173">
        <f t="shared" si="17"/>
        <v>30.9</v>
      </c>
      <c r="N96" s="173">
        <f t="shared" ref="N96:O96" si="19">SUM(N80:N82)</f>
        <v>30.9</v>
      </c>
      <c r="O96" s="173">
        <f t="shared" si="19"/>
        <v>30.9</v>
      </c>
      <c r="P96" s="173">
        <f t="shared" ref="P96" si="20">SUM(P80:P82)</f>
        <v>30.9</v>
      </c>
      <c r="Q96" s="109"/>
    </row>
    <row r="97" spans="1:17" s="6" customFormat="1" x14ac:dyDescent="0.15">
      <c r="A97" s="170" t="s">
        <v>611</v>
      </c>
      <c r="B97" s="129"/>
      <c r="C97" s="170" t="s">
        <v>611</v>
      </c>
      <c r="D97" s="129"/>
      <c r="E97" s="173">
        <v>37</v>
      </c>
      <c r="F97" s="173">
        <v>37</v>
      </c>
      <c r="G97" s="173">
        <v>37</v>
      </c>
      <c r="H97" s="173">
        <v>37</v>
      </c>
      <c r="I97" s="173">
        <f t="shared" ref="I97:M97" si="21">SUM(I80:I83)</f>
        <v>37.6</v>
      </c>
      <c r="J97" s="173">
        <f t="shared" ref="J97:L97" si="22">SUM(J80:J83)</f>
        <v>37.6</v>
      </c>
      <c r="K97" s="173">
        <f t="shared" si="22"/>
        <v>37.6</v>
      </c>
      <c r="L97" s="173">
        <f t="shared" si="22"/>
        <v>37.6</v>
      </c>
      <c r="M97" s="173">
        <f t="shared" si="21"/>
        <v>38.699999999999996</v>
      </c>
      <c r="N97" s="173">
        <f t="shared" ref="N97:O97" si="23">SUM(N80:N83)</f>
        <v>38.699999999999996</v>
      </c>
      <c r="O97" s="173">
        <f t="shared" si="23"/>
        <v>38.699999999999996</v>
      </c>
      <c r="P97" s="173">
        <f t="shared" ref="P97" si="24">SUM(P80:P83)</f>
        <v>38.699999999999996</v>
      </c>
      <c r="Q97" s="109"/>
    </row>
    <row r="98" spans="1:17" x14ac:dyDescent="0.15">
      <c r="A98" s="170" t="s">
        <v>612</v>
      </c>
      <c r="C98" s="170" t="s">
        <v>612</v>
      </c>
      <c r="E98" s="173">
        <v>37</v>
      </c>
      <c r="F98" s="173">
        <v>37</v>
      </c>
      <c r="G98" s="173">
        <v>37</v>
      </c>
      <c r="H98" s="173">
        <v>37</v>
      </c>
      <c r="I98" s="173">
        <f t="shared" ref="I98:M98" si="25">I93</f>
        <v>37.6</v>
      </c>
      <c r="J98" s="173">
        <f t="shared" ref="J98:L98" si="26">J93</f>
        <v>37.6</v>
      </c>
      <c r="K98" s="173">
        <f t="shared" si="26"/>
        <v>37.6</v>
      </c>
      <c r="L98" s="173">
        <f t="shared" si="26"/>
        <v>37.6</v>
      </c>
      <c r="M98" s="173">
        <f t="shared" si="25"/>
        <v>38.699999999999996</v>
      </c>
      <c r="N98" s="173">
        <f t="shared" ref="N98:O98" si="27">N93</f>
        <v>38.699999999999996</v>
      </c>
      <c r="O98" s="173">
        <f t="shared" si="27"/>
        <v>38.699999999999996</v>
      </c>
      <c r="P98" s="173">
        <f t="shared" ref="P98" si="28">P93</f>
        <v>38.699999999999996</v>
      </c>
      <c r="Q98" s="3"/>
    </row>
    <row r="99" spans="1:17" x14ac:dyDescent="0.15">
      <c r="A99" s="171" t="s">
        <v>637</v>
      </c>
      <c r="C99" s="171" t="s">
        <v>637</v>
      </c>
      <c r="E99" s="173">
        <v>24</v>
      </c>
      <c r="F99" s="173">
        <v>24</v>
      </c>
      <c r="G99" s="173">
        <v>24</v>
      </c>
      <c r="H99" s="173">
        <v>24</v>
      </c>
      <c r="I99" s="173">
        <f t="shared" ref="I99:M99" si="29">SUM(I80:I81)</f>
        <v>23.5</v>
      </c>
      <c r="J99" s="173">
        <f t="shared" ref="J99:L99" si="30">SUM(J80:J81)</f>
        <v>23.5</v>
      </c>
      <c r="K99" s="173">
        <f t="shared" si="30"/>
        <v>23.5</v>
      </c>
      <c r="L99" s="173">
        <f t="shared" si="30"/>
        <v>23.5</v>
      </c>
      <c r="M99" s="173">
        <f t="shared" si="29"/>
        <v>23.7</v>
      </c>
      <c r="N99" s="173">
        <f t="shared" ref="N99:O99" si="31">SUM(N80:N81)</f>
        <v>23.7</v>
      </c>
      <c r="O99" s="173">
        <f t="shared" si="31"/>
        <v>23.7</v>
      </c>
      <c r="P99" s="173">
        <f t="shared" ref="P99" si="32">SUM(P80:P81)</f>
        <v>23.7</v>
      </c>
      <c r="Q99" s="23"/>
    </row>
    <row r="100" spans="1:17" x14ac:dyDescent="0.15">
      <c r="A100" s="171" t="s">
        <v>638</v>
      </c>
      <c r="C100" s="171" t="s">
        <v>638</v>
      </c>
      <c r="E100" s="178" t="s">
        <v>1422</v>
      </c>
      <c r="F100" s="178" t="s">
        <v>1422</v>
      </c>
      <c r="G100" s="178" t="s">
        <v>1422</v>
      </c>
      <c r="H100" s="178" t="s">
        <v>1422</v>
      </c>
      <c r="I100" s="178" t="s">
        <v>648</v>
      </c>
      <c r="J100" s="178" t="s">
        <v>648</v>
      </c>
      <c r="K100" s="178" t="s">
        <v>648</v>
      </c>
      <c r="L100" s="178" t="s">
        <v>648</v>
      </c>
      <c r="M100" s="178" t="s">
        <v>649</v>
      </c>
      <c r="N100" s="178" t="s">
        <v>649</v>
      </c>
      <c r="O100" s="178" t="s">
        <v>649</v>
      </c>
      <c r="P100" s="178" t="s">
        <v>649</v>
      </c>
      <c r="Q100" s="179"/>
    </row>
    <row r="101" spans="1:17" x14ac:dyDescent="0.15">
      <c r="A101" s="171" t="s">
        <v>639</v>
      </c>
      <c r="C101" s="171" t="s">
        <v>639</v>
      </c>
      <c r="E101" s="178" t="s">
        <v>1423</v>
      </c>
      <c r="F101" s="178" t="s">
        <v>1423</v>
      </c>
      <c r="G101" s="178" t="s">
        <v>1423</v>
      </c>
      <c r="H101" s="178" t="s">
        <v>1423</v>
      </c>
      <c r="I101" s="178" t="s">
        <v>650</v>
      </c>
      <c r="J101" s="178" t="s">
        <v>650</v>
      </c>
      <c r="K101" s="178" t="s">
        <v>650</v>
      </c>
      <c r="L101" s="178" t="s">
        <v>650</v>
      </c>
      <c r="M101" s="178" t="s">
        <v>651</v>
      </c>
      <c r="N101" s="178" t="s">
        <v>651</v>
      </c>
      <c r="O101" s="178" t="s">
        <v>651</v>
      </c>
      <c r="P101" s="178" t="s">
        <v>651</v>
      </c>
      <c r="Q101" s="179"/>
    </row>
    <row r="102" spans="1:17" x14ac:dyDescent="0.15">
      <c r="A102" s="170" t="s">
        <v>640</v>
      </c>
      <c r="C102" s="170" t="s">
        <v>640</v>
      </c>
      <c r="E102" s="178" t="s">
        <v>647</v>
      </c>
      <c r="F102" s="178" t="s">
        <v>647</v>
      </c>
      <c r="G102" s="178" t="s">
        <v>647</v>
      </c>
      <c r="H102" s="178" t="s">
        <v>647</v>
      </c>
      <c r="I102" s="178" t="s">
        <v>647</v>
      </c>
      <c r="J102" s="178" t="s">
        <v>647</v>
      </c>
      <c r="K102" s="178" t="s">
        <v>647</v>
      </c>
      <c r="L102" s="178" t="s">
        <v>647</v>
      </c>
      <c r="M102" s="178" t="s">
        <v>647</v>
      </c>
      <c r="N102" s="178" t="s">
        <v>647</v>
      </c>
      <c r="O102" s="178" t="s">
        <v>647</v>
      </c>
      <c r="P102" s="178" t="s">
        <v>647</v>
      </c>
      <c r="Q102" s="179"/>
    </row>
    <row r="103" spans="1:17" x14ac:dyDescent="0.15">
      <c r="A103" s="170" t="s">
        <v>641</v>
      </c>
      <c r="C103" s="170" t="s">
        <v>641</v>
      </c>
      <c r="E103" s="178" t="s">
        <v>608</v>
      </c>
      <c r="F103" s="178" t="s">
        <v>608</v>
      </c>
      <c r="G103" s="178" t="s">
        <v>608</v>
      </c>
      <c r="H103" s="178" t="s">
        <v>608</v>
      </c>
      <c r="I103" s="178" t="s">
        <v>608</v>
      </c>
      <c r="J103" s="178" t="s">
        <v>608</v>
      </c>
      <c r="K103" s="178" t="s">
        <v>608</v>
      </c>
      <c r="L103" s="178" t="s">
        <v>608</v>
      </c>
      <c r="M103" s="178" t="s">
        <v>608</v>
      </c>
      <c r="N103" s="178" t="s">
        <v>608</v>
      </c>
      <c r="O103" s="178" t="s">
        <v>608</v>
      </c>
      <c r="P103" s="178" t="s">
        <v>608</v>
      </c>
      <c r="Q103" s="179"/>
    </row>
    <row r="104" spans="1:17" x14ac:dyDescent="0.15">
      <c r="A104" s="170" t="s">
        <v>618</v>
      </c>
      <c r="C104" s="170" t="s">
        <v>618</v>
      </c>
      <c r="E104" s="173">
        <v>12</v>
      </c>
      <c r="F104" s="173">
        <v>12</v>
      </c>
      <c r="G104" s="173">
        <v>12</v>
      </c>
      <c r="H104" s="173">
        <v>12</v>
      </c>
      <c r="I104" s="173">
        <f>12</f>
        <v>12</v>
      </c>
      <c r="J104" s="173">
        <f>12</f>
        <v>12</v>
      </c>
      <c r="K104" s="173">
        <f>12</f>
        <v>12</v>
      </c>
      <c r="L104" s="173">
        <f>12</f>
        <v>12</v>
      </c>
      <c r="M104" s="173">
        <f>12</f>
        <v>12</v>
      </c>
      <c r="N104" s="173">
        <f>12</f>
        <v>12</v>
      </c>
      <c r="O104" s="173">
        <f>12</f>
        <v>12</v>
      </c>
      <c r="P104" s="173">
        <f>12</f>
        <v>12</v>
      </c>
      <c r="Q104" s="3"/>
    </row>
    <row r="105" spans="1:17" s="112" customFormat="1" x14ac:dyDescent="0.15">
      <c r="E105" s="136"/>
      <c r="F105" s="136"/>
      <c r="G105" s="136"/>
      <c r="H105" s="136"/>
      <c r="I105" s="136"/>
      <c r="J105" s="136"/>
      <c r="K105" s="136"/>
      <c r="L105" s="136"/>
      <c r="M105" s="172"/>
      <c r="N105" s="172"/>
      <c r="O105" s="172"/>
      <c r="P105" s="172"/>
    </row>
    <row r="106" spans="1:17" x14ac:dyDescent="0.15">
      <c r="E106" s="12"/>
      <c r="F106" s="12"/>
      <c r="G106" s="12"/>
      <c r="H106" s="12"/>
    </row>
    <row r="107" spans="1:17" x14ac:dyDescent="0.15">
      <c r="D107" s="147" t="s">
        <v>642</v>
      </c>
      <c r="E107" s="147"/>
      <c r="F107" s="147"/>
      <c r="G107" s="147"/>
      <c r="H107" s="147"/>
      <c r="I107" s="147" t="s">
        <v>643</v>
      </c>
      <c r="J107" s="147" t="s">
        <v>643</v>
      </c>
      <c r="K107" s="147" t="s">
        <v>643</v>
      </c>
      <c r="L107" s="147" t="s">
        <v>643</v>
      </c>
    </row>
    <row r="108" spans="1:17" x14ac:dyDescent="0.15">
      <c r="D108" s="155" t="s">
        <v>333</v>
      </c>
      <c r="E108" s="155"/>
      <c r="F108" s="155"/>
      <c r="G108" s="155"/>
      <c r="H108" s="155"/>
      <c r="I108" s="155" t="s">
        <v>644</v>
      </c>
      <c r="J108" s="155" t="s">
        <v>644</v>
      </c>
      <c r="K108" s="155" t="s">
        <v>644</v>
      </c>
      <c r="L108" s="155" t="s">
        <v>644</v>
      </c>
    </row>
    <row r="109" spans="1:17" x14ac:dyDescent="0.15">
      <c r="D109" s="155" t="s">
        <v>610</v>
      </c>
      <c r="E109" s="155"/>
      <c r="F109" s="155"/>
      <c r="G109" s="155"/>
      <c r="H109" s="155"/>
      <c r="I109" s="155" t="s">
        <v>645</v>
      </c>
      <c r="J109" s="155" t="s">
        <v>645</v>
      </c>
      <c r="K109" s="155" t="s">
        <v>645</v>
      </c>
      <c r="L109" s="155" t="s">
        <v>645</v>
      </c>
    </row>
    <row r="110" spans="1:17" x14ac:dyDescent="0.15">
      <c r="D110" s="155" t="s">
        <v>611</v>
      </c>
      <c r="E110" s="155"/>
      <c r="F110" s="155"/>
      <c r="G110" s="155"/>
      <c r="H110" s="155"/>
      <c r="I110" s="155" t="s">
        <v>646</v>
      </c>
      <c r="J110" s="155" t="s">
        <v>646</v>
      </c>
      <c r="K110" s="155" t="s">
        <v>646</v>
      </c>
      <c r="L110" s="155" t="s">
        <v>646</v>
      </c>
    </row>
    <row r="111" spans="1:17" x14ac:dyDescent="0.15">
      <c r="D111" s="155" t="s">
        <v>612</v>
      </c>
      <c r="E111" s="155"/>
      <c r="F111" s="155"/>
      <c r="G111" s="155"/>
      <c r="H111" s="155"/>
      <c r="I111" s="155" t="s">
        <v>646</v>
      </c>
      <c r="J111" s="155" t="s">
        <v>646</v>
      </c>
      <c r="K111" s="155" t="s">
        <v>646</v>
      </c>
      <c r="L111" s="155" t="s">
        <v>646</v>
      </c>
    </row>
    <row r="112" spans="1:17" x14ac:dyDescent="0.15">
      <c r="I112" s="6"/>
      <c r="J112" s="6"/>
      <c r="K112" s="6"/>
      <c r="L112" s="6"/>
    </row>
    <row r="113" spans="9:12" x14ac:dyDescent="0.15">
      <c r="I113" s="6"/>
      <c r="J113" s="6"/>
      <c r="K113" s="6"/>
      <c r="L113" s="6"/>
    </row>
    <row r="114" spans="9:12" x14ac:dyDescent="0.15">
      <c r="I114" s="6"/>
      <c r="J114" s="6"/>
      <c r="K114" s="6"/>
      <c r="L114" s="6"/>
    </row>
    <row r="115" spans="9:12" x14ac:dyDescent="0.15">
      <c r="I115" s="6"/>
      <c r="J115" s="6"/>
      <c r="K115" s="6"/>
      <c r="L115" s="6"/>
    </row>
    <row r="116" spans="9:12" x14ac:dyDescent="0.15">
      <c r="I116"/>
      <c r="J116"/>
      <c r="K116"/>
      <c r="L116"/>
    </row>
  </sheetData>
  <phoneticPr fontId="5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AB67"/>
  <sheetViews>
    <sheetView zoomScale="111" zoomScaleNormal="80" workbookViewId="0">
      <selection activeCell="Q46" sqref="Q46"/>
    </sheetView>
  </sheetViews>
  <sheetFormatPr baseColWidth="10" defaultColWidth="8.83203125" defaultRowHeight="13" x14ac:dyDescent="0.15"/>
  <cols>
    <col min="2" max="13" width="6.6640625" style="36" customWidth="1"/>
    <col min="14" max="14" width="6.6640625" style="37" customWidth="1"/>
  </cols>
  <sheetData>
    <row r="1" spans="1:28" x14ac:dyDescent="0.15">
      <c r="A1" t="s">
        <v>315</v>
      </c>
    </row>
    <row r="2" spans="1:28" x14ac:dyDescent="0.15">
      <c r="A2" s="38"/>
      <c r="B2" s="39" t="s">
        <v>316</v>
      </c>
      <c r="C2" s="39" t="s">
        <v>317</v>
      </c>
      <c r="D2" s="39" t="s">
        <v>318</v>
      </c>
      <c r="E2" s="39" t="s">
        <v>319</v>
      </c>
      <c r="F2" s="39" t="s">
        <v>320</v>
      </c>
      <c r="G2" s="39" t="s">
        <v>321</v>
      </c>
      <c r="H2" s="39" t="s">
        <v>322</v>
      </c>
      <c r="I2" s="39" t="s">
        <v>323</v>
      </c>
      <c r="J2" s="39" t="s">
        <v>324</v>
      </c>
      <c r="K2" s="39" t="s">
        <v>325</v>
      </c>
      <c r="L2" s="39" t="s">
        <v>326</v>
      </c>
      <c r="M2" s="39" t="s">
        <v>327</v>
      </c>
      <c r="P2" s="100"/>
      <c r="Q2" s="100" t="s">
        <v>531</v>
      </c>
      <c r="R2" s="100" t="s">
        <v>532</v>
      </c>
      <c r="S2" s="100" t="s">
        <v>533</v>
      </c>
      <c r="T2" s="100" t="s">
        <v>534</v>
      </c>
      <c r="U2" s="100" t="s">
        <v>535</v>
      </c>
      <c r="V2" s="100" t="s">
        <v>536</v>
      </c>
      <c r="W2" s="100" t="s">
        <v>537</v>
      </c>
      <c r="X2" s="100" t="s">
        <v>538</v>
      </c>
      <c r="Y2" s="100" t="s">
        <v>539</v>
      </c>
      <c r="Z2" s="100" t="s">
        <v>540</v>
      </c>
      <c r="AA2" s="100" t="s">
        <v>541</v>
      </c>
      <c r="AB2" s="100" t="s">
        <v>542</v>
      </c>
    </row>
    <row r="3" spans="1:28" x14ac:dyDescent="0.15">
      <c r="A3" s="36">
        <v>1</v>
      </c>
      <c r="B3" s="37">
        <v>1</v>
      </c>
      <c r="C3" s="37">
        <v>32</v>
      </c>
      <c r="D3" s="37">
        <v>60</v>
      </c>
      <c r="E3" s="37">
        <v>91</v>
      </c>
      <c r="F3" s="37">
        <v>121</v>
      </c>
      <c r="G3" s="37">
        <v>152</v>
      </c>
      <c r="H3" s="37">
        <v>182</v>
      </c>
      <c r="I3" s="37">
        <v>213</v>
      </c>
      <c r="J3" s="37">
        <v>244</v>
      </c>
      <c r="K3" s="37">
        <v>274</v>
      </c>
      <c r="L3" s="37">
        <v>305</v>
      </c>
      <c r="M3" s="37">
        <v>335</v>
      </c>
      <c r="N3"/>
      <c r="P3" s="100">
        <v>1</v>
      </c>
      <c r="Q3" s="106">
        <v>79</v>
      </c>
      <c r="R3" s="106">
        <v>110</v>
      </c>
      <c r="S3" s="106">
        <v>141</v>
      </c>
      <c r="T3" s="106">
        <v>172</v>
      </c>
      <c r="U3" s="106">
        <v>203</v>
      </c>
      <c r="V3" s="106">
        <v>234</v>
      </c>
      <c r="W3" s="106">
        <v>265</v>
      </c>
      <c r="X3" s="106">
        <v>295</v>
      </c>
      <c r="Y3" s="106">
        <v>325</v>
      </c>
      <c r="Z3" s="106">
        <v>355</v>
      </c>
      <c r="AA3" s="106">
        <v>20</v>
      </c>
      <c r="AB3" s="106">
        <v>50</v>
      </c>
    </row>
    <row r="4" spans="1:28" x14ac:dyDescent="0.15">
      <c r="A4" s="36">
        <v>2</v>
      </c>
      <c r="B4" s="37">
        <v>2</v>
      </c>
      <c r="C4" s="37">
        <v>33</v>
      </c>
      <c r="D4" s="37">
        <v>61</v>
      </c>
      <c r="E4" s="37">
        <v>92</v>
      </c>
      <c r="F4" s="37">
        <v>122</v>
      </c>
      <c r="G4" s="37">
        <v>153</v>
      </c>
      <c r="H4" s="37">
        <v>183</v>
      </c>
      <c r="I4" s="37">
        <v>214</v>
      </c>
      <c r="J4" s="37">
        <v>245</v>
      </c>
      <c r="K4" s="37">
        <v>275</v>
      </c>
      <c r="L4" s="37">
        <v>306</v>
      </c>
      <c r="M4" s="37">
        <v>336</v>
      </c>
      <c r="N4"/>
      <c r="P4" s="100">
        <f t="shared" ref="P4:AB19" si="0">P3+1</f>
        <v>2</v>
      </c>
      <c r="Q4" s="106">
        <f t="shared" si="0"/>
        <v>80</v>
      </c>
      <c r="R4" s="106">
        <f t="shared" si="0"/>
        <v>111</v>
      </c>
      <c r="S4" s="106">
        <f t="shared" si="0"/>
        <v>142</v>
      </c>
      <c r="T4" s="106">
        <f t="shared" si="0"/>
        <v>173</v>
      </c>
      <c r="U4" s="106">
        <f t="shared" si="0"/>
        <v>204</v>
      </c>
      <c r="V4" s="106">
        <f t="shared" si="0"/>
        <v>235</v>
      </c>
      <c r="W4" s="106">
        <f t="shared" si="0"/>
        <v>266</v>
      </c>
      <c r="X4" s="106">
        <f t="shared" si="0"/>
        <v>296</v>
      </c>
      <c r="Y4" s="106">
        <f t="shared" si="0"/>
        <v>326</v>
      </c>
      <c r="Z4" s="106">
        <f t="shared" si="0"/>
        <v>356</v>
      </c>
      <c r="AA4" s="106">
        <f t="shared" si="0"/>
        <v>21</v>
      </c>
      <c r="AB4" s="106">
        <f t="shared" si="0"/>
        <v>51</v>
      </c>
    </row>
    <row r="5" spans="1:28" x14ac:dyDescent="0.15">
      <c r="A5" s="36">
        <v>3</v>
      </c>
      <c r="B5" s="37">
        <v>3</v>
      </c>
      <c r="C5" s="37">
        <v>34</v>
      </c>
      <c r="D5" s="37">
        <v>62</v>
      </c>
      <c r="E5" s="37">
        <v>93</v>
      </c>
      <c r="F5" s="37">
        <v>123</v>
      </c>
      <c r="G5" s="37">
        <v>154</v>
      </c>
      <c r="H5" s="37">
        <v>184</v>
      </c>
      <c r="I5" s="37">
        <v>215</v>
      </c>
      <c r="J5" s="37">
        <v>246</v>
      </c>
      <c r="K5" s="37">
        <v>276</v>
      </c>
      <c r="L5" s="37">
        <v>307</v>
      </c>
      <c r="M5" s="37">
        <v>337</v>
      </c>
      <c r="N5"/>
      <c r="P5" s="100">
        <f t="shared" si="0"/>
        <v>3</v>
      </c>
      <c r="Q5" s="106">
        <f t="shared" si="0"/>
        <v>81</v>
      </c>
      <c r="R5" s="106">
        <f t="shared" si="0"/>
        <v>112</v>
      </c>
      <c r="S5" s="106">
        <f t="shared" si="0"/>
        <v>143</v>
      </c>
      <c r="T5" s="106">
        <f t="shared" si="0"/>
        <v>174</v>
      </c>
      <c r="U5" s="106">
        <f t="shared" si="0"/>
        <v>205</v>
      </c>
      <c r="V5" s="106">
        <f t="shared" si="0"/>
        <v>236</v>
      </c>
      <c r="W5" s="106">
        <f t="shared" si="0"/>
        <v>267</v>
      </c>
      <c r="X5" s="106">
        <f t="shared" si="0"/>
        <v>297</v>
      </c>
      <c r="Y5" s="106">
        <f t="shared" si="0"/>
        <v>327</v>
      </c>
      <c r="Z5" s="106">
        <f t="shared" si="0"/>
        <v>357</v>
      </c>
      <c r="AA5" s="106">
        <f t="shared" si="0"/>
        <v>22</v>
      </c>
      <c r="AB5" s="106">
        <f t="shared" si="0"/>
        <v>52</v>
      </c>
    </row>
    <row r="6" spans="1:28" x14ac:dyDescent="0.15">
      <c r="A6" s="36">
        <v>4</v>
      </c>
      <c r="B6" s="37">
        <v>4</v>
      </c>
      <c r="C6" s="37">
        <v>35</v>
      </c>
      <c r="D6" s="37">
        <v>63</v>
      </c>
      <c r="E6" s="37">
        <v>94</v>
      </c>
      <c r="F6" s="37">
        <v>124</v>
      </c>
      <c r="G6" s="37">
        <v>155</v>
      </c>
      <c r="H6" s="37">
        <v>185</v>
      </c>
      <c r="I6" s="37">
        <v>216</v>
      </c>
      <c r="J6" s="37">
        <v>247</v>
      </c>
      <c r="K6" s="37">
        <v>277</v>
      </c>
      <c r="L6" s="37">
        <v>308</v>
      </c>
      <c r="M6" s="37">
        <v>338</v>
      </c>
      <c r="N6"/>
      <c r="P6" s="100">
        <f t="shared" si="0"/>
        <v>4</v>
      </c>
      <c r="Q6" s="106">
        <f t="shared" si="0"/>
        <v>82</v>
      </c>
      <c r="R6" s="106">
        <f t="shared" si="0"/>
        <v>113</v>
      </c>
      <c r="S6" s="106">
        <f t="shared" si="0"/>
        <v>144</v>
      </c>
      <c r="T6" s="106">
        <f t="shared" si="0"/>
        <v>175</v>
      </c>
      <c r="U6" s="106">
        <f t="shared" si="0"/>
        <v>206</v>
      </c>
      <c r="V6" s="106">
        <f t="shared" si="0"/>
        <v>237</v>
      </c>
      <c r="W6" s="106">
        <f t="shared" si="0"/>
        <v>268</v>
      </c>
      <c r="X6" s="106">
        <f t="shared" si="0"/>
        <v>298</v>
      </c>
      <c r="Y6" s="106">
        <f t="shared" si="0"/>
        <v>328</v>
      </c>
      <c r="Z6" s="106">
        <f t="shared" si="0"/>
        <v>358</v>
      </c>
      <c r="AA6" s="106">
        <f t="shared" si="0"/>
        <v>23</v>
      </c>
      <c r="AB6" s="106">
        <f t="shared" si="0"/>
        <v>53</v>
      </c>
    </row>
    <row r="7" spans="1:28" x14ac:dyDescent="0.15">
      <c r="A7" s="36">
        <v>5</v>
      </c>
      <c r="B7" s="37">
        <v>5</v>
      </c>
      <c r="C7" s="37">
        <v>36</v>
      </c>
      <c r="D7" s="37">
        <v>64</v>
      </c>
      <c r="E7" s="37">
        <v>95</v>
      </c>
      <c r="F7" s="37">
        <v>125</v>
      </c>
      <c r="G7" s="37">
        <v>156</v>
      </c>
      <c r="H7" s="37">
        <v>186</v>
      </c>
      <c r="I7" s="37">
        <v>217</v>
      </c>
      <c r="J7" s="37">
        <v>248</v>
      </c>
      <c r="K7" s="37">
        <v>278</v>
      </c>
      <c r="L7" s="37">
        <v>309</v>
      </c>
      <c r="M7" s="37">
        <v>339</v>
      </c>
      <c r="N7"/>
      <c r="P7" s="100">
        <f t="shared" si="0"/>
        <v>5</v>
      </c>
      <c r="Q7" s="106">
        <f t="shared" si="0"/>
        <v>83</v>
      </c>
      <c r="R7" s="106">
        <f t="shared" si="0"/>
        <v>114</v>
      </c>
      <c r="S7" s="106">
        <f t="shared" si="0"/>
        <v>145</v>
      </c>
      <c r="T7" s="106">
        <f t="shared" si="0"/>
        <v>176</v>
      </c>
      <c r="U7" s="106">
        <f t="shared" si="0"/>
        <v>207</v>
      </c>
      <c r="V7" s="106">
        <f t="shared" si="0"/>
        <v>238</v>
      </c>
      <c r="W7" s="106">
        <f t="shared" si="0"/>
        <v>269</v>
      </c>
      <c r="X7" s="106">
        <f t="shared" si="0"/>
        <v>299</v>
      </c>
      <c r="Y7" s="106">
        <f t="shared" si="0"/>
        <v>329</v>
      </c>
      <c r="Z7" s="106">
        <f t="shared" si="0"/>
        <v>359</v>
      </c>
      <c r="AA7" s="106">
        <f t="shared" si="0"/>
        <v>24</v>
      </c>
      <c r="AB7" s="106">
        <f t="shared" si="0"/>
        <v>54</v>
      </c>
    </row>
    <row r="8" spans="1:28" x14ac:dyDescent="0.15">
      <c r="A8" s="36">
        <v>6</v>
      </c>
      <c r="B8" s="37">
        <v>6</v>
      </c>
      <c r="C8" s="37">
        <v>37</v>
      </c>
      <c r="D8" s="37">
        <v>65</v>
      </c>
      <c r="E8" s="37">
        <v>96</v>
      </c>
      <c r="F8" s="37">
        <v>126</v>
      </c>
      <c r="G8" s="37">
        <v>157</v>
      </c>
      <c r="H8" s="37">
        <v>187</v>
      </c>
      <c r="I8" s="37">
        <v>218</v>
      </c>
      <c r="J8" s="37">
        <v>249</v>
      </c>
      <c r="K8" s="37">
        <v>279</v>
      </c>
      <c r="L8" s="37">
        <v>310</v>
      </c>
      <c r="M8" s="37">
        <v>340</v>
      </c>
      <c r="N8"/>
      <c r="P8" s="100">
        <f t="shared" si="0"/>
        <v>6</v>
      </c>
      <c r="Q8" s="106">
        <f t="shared" si="0"/>
        <v>84</v>
      </c>
      <c r="R8" s="106">
        <f t="shared" si="0"/>
        <v>115</v>
      </c>
      <c r="S8" s="106">
        <f t="shared" si="0"/>
        <v>146</v>
      </c>
      <c r="T8" s="106">
        <f t="shared" si="0"/>
        <v>177</v>
      </c>
      <c r="U8" s="106">
        <f t="shared" si="0"/>
        <v>208</v>
      </c>
      <c r="V8" s="106">
        <f t="shared" si="0"/>
        <v>239</v>
      </c>
      <c r="W8" s="106">
        <f t="shared" si="0"/>
        <v>270</v>
      </c>
      <c r="X8" s="106">
        <f t="shared" si="0"/>
        <v>300</v>
      </c>
      <c r="Y8" s="106">
        <f t="shared" si="0"/>
        <v>330</v>
      </c>
      <c r="Z8" s="106">
        <f t="shared" si="0"/>
        <v>360</v>
      </c>
      <c r="AA8" s="106">
        <f t="shared" si="0"/>
        <v>25</v>
      </c>
      <c r="AB8" s="106">
        <f t="shared" si="0"/>
        <v>55</v>
      </c>
    </row>
    <row r="9" spans="1:28" x14ac:dyDescent="0.15">
      <c r="A9" s="36">
        <v>7</v>
      </c>
      <c r="B9" s="37">
        <v>7</v>
      </c>
      <c r="C9" s="37">
        <v>38</v>
      </c>
      <c r="D9" s="37">
        <v>66</v>
      </c>
      <c r="E9" s="37">
        <v>97</v>
      </c>
      <c r="F9" s="37">
        <v>127</v>
      </c>
      <c r="G9" s="37">
        <v>158</v>
      </c>
      <c r="H9" s="37">
        <v>188</v>
      </c>
      <c r="I9" s="37">
        <v>219</v>
      </c>
      <c r="J9" s="37">
        <v>250</v>
      </c>
      <c r="K9" s="37">
        <v>280</v>
      </c>
      <c r="L9" s="37">
        <v>311</v>
      </c>
      <c r="M9" s="37">
        <v>341</v>
      </c>
      <c r="N9"/>
      <c r="P9" s="100">
        <f t="shared" si="0"/>
        <v>7</v>
      </c>
      <c r="Q9" s="106">
        <f t="shared" si="0"/>
        <v>85</v>
      </c>
      <c r="R9" s="106">
        <f t="shared" si="0"/>
        <v>116</v>
      </c>
      <c r="S9" s="106">
        <f t="shared" si="0"/>
        <v>147</v>
      </c>
      <c r="T9" s="106">
        <f t="shared" si="0"/>
        <v>178</v>
      </c>
      <c r="U9" s="106">
        <f t="shared" si="0"/>
        <v>209</v>
      </c>
      <c r="V9" s="106">
        <f t="shared" si="0"/>
        <v>240</v>
      </c>
      <c r="W9" s="106">
        <f t="shared" si="0"/>
        <v>271</v>
      </c>
      <c r="X9" s="106">
        <f t="shared" si="0"/>
        <v>301</v>
      </c>
      <c r="Y9" s="106">
        <f t="shared" si="0"/>
        <v>331</v>
      </c>
      <c r="Z9" s="106">
        <f t="shared" si="0"/>
        <v>361</v>
      </c>
      <c r="AA9" s="106">
        <f t="shared" si="0"/>
        <v>26</v>
      </c>
      <c r="AB9" s="106">
        <f t="shared" si="0"/>
        <v>56</v>
      </c>
    </row>
    <row r="10" spans="1:28" x14ac:dyDescent="0.15">
      <c r="A10" s="36">
        <v>8</v>
      </c>
      <c r="B10" s="37">
        <v>8</v>
      </c>
      <c r="C10" s="37">
        <v>39</v>
      </c>
      <c r="D10" s="37">
        <v>67</v>
      </c>
      <c r="E10" s="37">
        <v>98</v>
      </c>
      <c r="F10" s="37">
        <v>128</v>
      </c>
      <c r="G10" s="37">
        <v>159</v>
      </c>
      <c r="H10" s="37">
        <v>189</v>
      </c>
      <c r="I10" s="37">
        <v>220</v>
      </c>
      <c r="J10" s="37">
        <v>251</v>
      </c>
      <c r="K10" s="37">
        <v>281</v>
      </c>
      <c r="L10" s="37">
        <v>312</v>
      </c>
      <c r="M10" s="37">
        <v>342</v>
      </c>
      <c r="N10"/>
      <c r="P10" s="100">
        <f t="shared" si="0"/>
        <v>8</v>
      </c>
      <c r="Q10" s="106">
        <f t="shared" si="0"/>
        <v>86</v>
      </c>
      <c r="R10" s="106">
        <f t="shared" si="0"/>
        <v>117</v>
      </c>
      <c r="S10" s="106">
        <f t="shared" si="0"/>
        <v>148</v>
      </c>
      <c r="T10" s="106">
        <f t="shared" si="0"/>
        <v>179</v>
      </c>
      <c r="U10" s="106">
        <f t="shared" si="0"/>
        <v>210</v>
      </c>
      <c r="V10" s="106">
        <f t="shared" si="0"/>
        <v>241</v>
      </c>
      <c r="W10" s="106">
        <f t="shared" si="0"/>
        <v>272</v>
      </c>
      <c r="X10" s="106">
        <f t="shared" si="0"/>
        <v>302</v>
      </c>
      <c r="Y10" s="106">
        <f t="shared" si="0"/>
        <v>332</v>
      </c>
      <c r="Z10" s="106">
        <f t="shared" si="0"/>
        <v>362</v>
      </c>
      <c r="AA10" s="106">
        <f t="shared" si="0"/>
        <v>27</v>
      </c>
      <c r="AB10" s="106">
        <f t="shared" si="0"/>
        <v>57</v>
      </c>
    </row>
    <row r="11" spans="1:28" x14ac:dyDescent="0.15">
      <c r="A11" s="36">
        <v>9</v>
      </c>
      <c r="B11" s="37">
        <v>9</v>
      </c>
      <c r="C11" s="37">
        <v>40</v>
      </c>
      <c r="D11" s="37">
        <v>68</v>
      </c>
      <c r="E11" s="37">
        <v>99</v>
      </c>
      <c r="F11" s="37">
        <v>129</v>
      </c>
      <c r="G11" s="37">
        <v>160</v>
      </c>
      <c r="H11" s="37">
        <v>190</v>
      </c>
      <c r="I11" s="37">
        <v>221</v>
      </c>
      <c r="J11" s="37">
        <v>252</v>
      </c>
      <c r="K11" s="37">
        <v>282</v>
      </c>
      <c r="L11" s="37">
        <v>313</v>
      </c>
      <c r="M11" s="37">
        <v>343</v>
      </c>
      <c r="N11"/>
      <c r="P11" s="100">
        <f t="shared" si="0"/>
        <v>9</v>
      </c>
      <c r="Q11" s="106">
        <f t="shared" si="0"/>
        <v>87</v>
      </c>
      <c r="R11" s="106">
        <f t="shared" si="0"/>
        <v>118</v>
      </c>
      <c r="S11" s="106">
        <f t="shared" si="0"/>
        <v>149</v>
      </c>
      <c r="T11" s="106">
        <f t="shared" si="0"/>
        <v>180</v>
      </c>
      <c r="U11" s="106">
        <f t="shared" si="0"/>
        <v>211</v>
      </c>
      <c r="V11" s="106">
        <f t="shared" si="0"/>
        <v>242</v>
      </c>
      <c r="W11" s="106">
        <f t="shared" si="0"/>
        <v>273</v>
      </c>
      <c r="X11" s="106">
        <f t="shared" si="0"/>
        <v>303</v>
      </c>
      <c r="Y11" s="106">
        <f t="shared" si="0"/>
        <v>333</v>
      </c>
      <c r="Z11" s="106">
        <f t="shared" si="0"/>
        <v>363</v>
      </c>
      <c r="AA11" s="106">
        <f t="shared" si="0"/>
        <v>28</v>
      </c>
      <c r="AB11" s="106">
        <f t="shared" si="0"/>
        <v>58</v>
      </c>
    </row>
    <row r="12" spans="1:28" x14ac:dyDescent="0.15">
      <c r="A12" s="36">
        <v>10</v>
      </c>
      <c r="B12" s="37">
        <v>10</v>
      </c>
      <c r="C12" s="37">
        <v>41</v>
      </c>
      <c r="D12" s="37">
        <v>69</v>
      </c>
      <c r="E12" s="37">
        <v>100</v>
      </c>
      <c r="F12" s="37">
        <v>130</v>
      </c>
      <c r="G12" s="37">
        <v>161</v>
      </c>
      <c r="H12" s="37">
        <v>191</v>
      </c>
      <c r="I12" s="37">
        <v>222</v>
      </c>
      <c r="J12" s="37">
        <v>253</v>
      </c>
      <c r="K12" s="37">
        <v>283</v>
      </c>
      <c r="L12" s="37">
        <v>314</v>
      </c>
      <c r="M12" s="37">
        <v>344</v>
      </c>
      <c r="N12"/>
      <c r="P12" s="100">
        <f t="shared" si="0"/>
        <v>10</v>
      </c>
      <c r="Q12" s="106">
        <f t="shared" si="0"/>
        <v>88</v>
      </c>
      <c r="R12" s="106">
        <f t="shared" si="0"/>
        <v>119</v>
      </c>
      <c r="S12" s="106">
        <f t="shared" si="0"/>
        <v>150</v>
      </c>
      <c r="T12" s="106">
        <f t="shared" si="0"/>
        <v>181</v>
      </c>
      <c r="U12" s="106">
        <f t="shared" si="0"/>
        <v>212</v>
      </c>
      <c r="V12" s="106">
        <f t="shared" si="0"/>
        <v>243</v>
      </c>
      <c r="W12" s="106">
        <f t="shared" si="0"/>
        <v>274</v>
      </c>
      <c r="X12" s="106">
        <f t="shared" si="0"/>
        <v>304</v>
      </c>
      <c r="Y12" s="106">
        <f t="shared" si="0"/>
        <v>334</v>
      </c>
      <c r="Z12" s="106">
        <f t="shared" si="0"/>
        <v>364</v>
      </c>
      <c r="AA12" s="106">
        <f t="shared" si="0"/>
        <v>29</v>
      </c>
      <c r="AB12" s="106">
        <f t="shared" si="0"/>
        <v>59</v>
      </c>
    </row>
    <row r="13" spans="1:28" x14ac:dyDescent="0.15">
      <c r="A13" s="36">
        <v>11</v>
      </c>
      <c r="B13" s="37">
        <v>11</v>
      </c>
      <c r="C13" s="37">
        <v>42</v>
      </c>
      <c r="D13" s="37">
        <v>70</v>
      </c>
      <c r="E13" s="37">
        <v>101</v>
      </c>
      <c r="F13" s="37">
        <v>131</v>
      </c>
      <c r="G13" s="37">
        <v>162</v>
      </c>
      <c r="H13" s="37">
        <v>192</v>
      </c>
      <c r="I13" s="37">
        <v>223</v>
      </c>
      <c r="J13" s="37">
        <v>254</v>
      </c>
      <c r="K13" s="37">
        <v>284</v>
      </c>
      <c r="L13" s="37">
        <v>315</v>
      </c>
      <c r="M13" s="37">
        <v>345</v>
      </c>
      <c r="N13"/>
      <c r="P13" s="100">
        <f t="shared" si="0"/>
        <v>11</v>
      </c>
      <c r="Q13" s="106">
        <f t="shared" si="0"/>
        <v>89</v>
      </c>
      <c r="R13" s="106">
        <f t="shared" si="0"/>
        <v>120</v>
      </c>
      <c r="S13" s="106">
        <f t="shared" si="0"/>
        <v>151</v>
      </c>
      <c r="T13" s="106">
        <f t="shared" si="0"/>
        <v>182</v>
      </c>
      <c r="U13" s="106">
        <f t="shared" si="0"/>
        <v>213</v>
      </c>
      <c r="V13" s="106">
        <f t="shared" si="0"/>
        <v>244</v>
      </c>
      <c r="W13" s="106">
        <f t="shared" si="0"/>
        <v>275</v>
      </c>
      <c r="X13" s="106">
        <f t="shared" si="0"/>
        <v>305</v>
      </c>
      <c r="Y13" s="106">
        <f t="shared" si="0"/>
        <v>335</v>
      </c>
      <c r="Z13" s="106">
        <f t="shared" si="0"/>
        <v>365</v>
      </c>
      <c r="AA13" s="106">
        <f t="shared" si="0"/>
        <v>30</v>
      </c>
      <c r="AB13" s="106">
        <f t="shared" si="0"/>
        <v>60</v>
      </c>
    </row>
    <row r="14" spans="1:28" x14ac:dyDescent="0.15">
      <c r="A14" s="36">
        <v>12</v>
      </c>
      <c r="B14" s="37">
        <v>12</v>
      </c>
      <c r="C14" s="37">
        <v>43</v>
      </c>
      <c r="D14" s="37">
        <v>71</v>
      </c>
      <c r="E14" s="37">
        <v>102</v>
      </c>
      <c r="F14" s="37">
        <v>132</v>
      </c>
      <c r="G14" s="37">
        <v>163</v>
      </c>
      <c r="H14" s="37">
        <v>193</v>
      </c>
      <c r="I14" s="37">
        <v>224</v>
      </c>
      <c r="J14" s="37">
        <v>255</v>
      </c>
      <c r="K14" s="37">
        <v>285</v>
      </c>
      <c r="L14" s="37">
        <v>316</v>
      </c>
      <c r="M14" s="37">
        <v>346</v>
      </c>
      <c r="N14"/>
      <c r="P14" s="100">
        <f t="shared" si="0"/>
        <v>12</v>
      </c>
      <c r="Q14" s="106">
        <f t="shared" si="0"/>
        <v>90</v>
      </c>
      <c r="R14" s="106">
        <f t="shared" si="0"/>
        <v>121</v>
      </c>
      <c r="S14" s="106">
        <f t="shared" si="0"/>
        <v>152</v>
      </c>
      <c r="T14" s="106">
        <f t="shared" si="0"/>
        <v>183</v>
      </c>
      <c r="U14" s="106">
        <f t="shared" si="0"/>
        <v>214</v>
      </c>
      <c r="V14" s="106">
        <f t="shared" si="0"/>
        <v>245</v>
      </c>
      <c r="W14" s="106">
        <f t="shared" si="0"/>
        <v>276</v>
      </c>
      <c r="X14" s="106">
        <f t="shared" si="0"/>
        <v>306</v>
      </c>
      <c r="Y14" s="106">
        <f t="shared" si="0"/>
        <v>336</v>
      </c>
      <c r="Z14" s="106">
        <v>1</v>
      </c>
      <c r="AA14" s="106">
        <f t="shared" si="0"/>
        <v>31</v>
      </c>
      <c r="AB14" s="106">
        <f t="shared" si="0"/>
        <v>61</v>
      </c>
    </row>
    <row r="15" spans="1:28" x14ac:dyDescent="0.15">
      <c r="A15" s="36">
        <v>13</v>
      </c>
      <c r="B15" s="37">
        <v>13</v>
      </c>
      <c r="C15" s="37">
        <v>44</v>
      </c>
      <c r="D15" s="37">
        <v>72</v>
      </c>
      <c r="E15" s="37">
        <v>103</v>
      </c>
      <c r="F15" s="37">
        <v>133</v>
      </c>
      <c r="G15" s="37">
        <v>164</v>
      </c>
      <c r="H15" s="37">
        <v>194</v>
      </c>
      <c r="I15" s="37">
        <v>225</v>
      </c>
      <c r="J15" s="37">
        <v>256</v>
      </c>
      <c r="K15" s="37">
        <v>286</v>
      </c>
      <c r="L15" s="37">
        <v>317</v>
      </c>
      <c r="M15" s="37">
        <v>347</v>
      </c>
      <c r="N15"/>
      <c r="P15" s="100">
        <f t="shared" si="0"/>
        <v>13</v>
      </c>
      <c r="Q15" s="106">
        <f t="shared" si="0"/>
        <v>91</v>
      </c>
      <c r="R15" s="106">
        <f t="shared" si="0"/>
        <v>122</v>
      </c>
      <c r="S15" s="106">
        <f t="shared" si="0"/>
        <v>153</v>
      </c>
      <c r="T15" s="106">
        <f t="shared" si="0"/>
        <v>184</v>
      </c>
      <c r="U15" s="106">
        <f t="shared" si="0"/>
        <v>215</v>
      </c>
      <c r="V15" s="106">
        <f t="shared" si="0"/>
        <v>246</v>
      </c>
      <c r="W15" s="106">
        <f t="shared" si="0"/>
        <v>277</v>
      </c>
      <c r="X15" s="106">
        <f t="shared" si="0"/>
        <v>307</v>
      </c>
      <c r="Y15" s="106">
        <f t="shared" si="0"/>
        <v>337</v>
      </c>
      <c r="Z15" s="106">
        <f t="shared" si="0"/>
        <v>2</v>
      </c>
      <c r="AA15" s="106">
        <f t="shared" si="0"/>
        <v>32</v>
      </c>
      <c r="AB15" s="106">
        <f t="shared" si="0"/>
        <v>62</v>
      </c>
    </row>
    <row r="16" spans="1:28" x14ac:dyDescent="0.15">
      <c r="A16" s="36">
        <v>14</v>
      </c>
      <c r="B16" s="37">
        <v>14</v>
      </c>
      <c r="C16" s="37">
        <v>45</v>
      </c>
      <c r="D16" s="37">
        <v>73</v>
      </c>
      <c r="E16" s="37">
        <v>104</v>
      </c>
      <c r="F16" s="37">
        <v>134</v>
      </c>
      <c r="G16" s="37">
        <v>165</v>
      </c>
      <c r="H16" s="37">
        <v>195</v>
      </c>
      <c r="I16" s="37">
        <v>226</v>
      </c>
      <c r="J16" s="37">
        <v>257</v>
      </c>
      <c r="K16" s="37">
        <v>287</v>
      </c>
      <c r="L16" s="37">
        <v>318</v>
      </c>
      <c r="M16" s="37">
        <v>348</v>
      </c>
      <c r="N16"/>
      <c r="P16" s="100">
        <f t="shared" si="0"/>
        <v>14</v>
      </c>
      <c r="Q16" s="106">
        <f t="shared" si="0"/>
        <v>92</v>
      </c>
      <c r="R16" s="106">
        <f t="shared" si="0"/>
        <v>123</v>
      </c>
      <c r="S16" s="106">
        <f t="shared" si="0"/>
        <v>154</v>
      </c>
      <c r="T16" s="106">
        <f t="shared" si="0"/>
        <v>185</v>
      </c>
      <c r="U16" s="106">
        <f t="shared" si="0"/>
        <v>216</v>
      </c>
      <c r="V16" s="106">
        <f t="shared" si="0"/>
        <v>247</v>
      </c>
      <c r="W16" s="106">
        <f t="shared" si="0"/>
        <v>278</v>
      </c>
      <c r="X16" s="106">
        <f t="shared" si="0"/>
        <v>308</v>
      </c>
      <c r="Y16" s="106">
        <f t="shared" si="0"/>
        <v>338</v>
      </c>
      <c r="Z16" s="106">
        <f t="shared" si="0"/>
        <v>3</v>
      </c>
      <c r="AA16" s="106">
        <f t="shared" si="0"/>
        <v>33</v>
      </c>
      <c r="AB16" s="106">
        <f t="shared" si="0"/>
        <v>63</v>
      </c>
    </row>
    <row r="17" spans="1:28" x14ac:dyDescent="0.15">
      <c r="A17" s="36">
        <v>15</v>
      </c>
      <c r="B17" s="37">
        <v>15</v>
      </c>
      <c r="C17" s="37">
        <v>46</v>
      </c>
      <c r="D17" s="37">
        <v>74</v>
      </c>
      <c r="E17" s="37">
        <v>105</v>
      </c>
      <c r="F17" s="37">
        <v>135</v>
      </c>
      <c r="G17" s="37">
        <v>166</v>
      </c>
      <c r="H17" s="37">
        <v>196</v>
      </c>
      <c r="I17" s="37">
        <v>227</v>
      </c>
      <c r="J17" s="37">
        <v>258</v>
      </c>
      <c r="K17" s="37">
        <v>288</v>
      </c>
      <c r="L17" s="37">
        <v>319</v>
      </c>
      <c r="M17" s="37">
        <v>349</v>
      </c>
      <c r="N17"/>
      <c r="P17" s="100">
        <f t="shared" si="0"/>
        <v>15</v>
      </c>
      <c r="Q17" s="106">
        <f t="shared" si="0"/>
        <v>93</v>
      </c>
      <c r="R17" s="106">
        <f t="shared" si="0"/>
        <v>124</v>
      </c>
      <c r="S17" s="106">
        <f t="shared" si="0"/>
        <v>155</v>
      </c>
      <c r="T17" s="106">
        <f t="shared" si="0"/>
        <v>186</v>
      </c>
      <c r="U17" s="106">
        <f t="shared" si="0"/>
        <v>217</v>
      </c>
      <c r="V17" s="106">
        <f t="shared" si="0"/>
        <v>248</v>
      </c>
      <c r="W17" s="106">
        <f t="shared" si="0"/>
        <v>279</v>
      </c>
      <c r="X17" s="106">
        <f t="shared" si="0"/>
        <v>309</v>
      </c>
      <c r="Y17" s="106">
        <f t="shared" si="0"/>
        <v>339</v>
      </c>
      <c r="Z17" s="106">
        <f t="shared" si="0"/>
        <v>4</v>
      </c>
      <c r="AA17" s="106">
        <f t="shared" si="0"/>
        <v>34</v>
      </c>
      <c r="AB17" s="106">
        <f t="shared" si="0"/>
        <v>64</v>
      </c>
    </row>
    <row r="18" spans="1:28" x14ac:dyDescent="0.15">
      <c r="A18" s="36">
        <v>16</v>
      </c>
      <c r="B18" s="37">
        <v>16</v>
      </c>
      <c r="C18" s="37">
        <v>47</v>
      </c>
      <c r="D18" s="37">
        <v>75</v>
      </c>
      <c r="E18" s="37">
        <v>106</v>
      </c>
      <c r="F18" s="37">
        <v>136</v>
      </c>
      <c r="G18" s="37">
        <v>167</v>
      </c>
      <c r="H18" s="37">
        <v>197</v>
      </c>
      <c r="I18" s="37">
        <v>228</v>
      </c>
      <c r="J18" s="37">
        <v>259</v>
      </c>
      <c r="K18" s="37">
        <v>289</v>
      </c>
      <c r="L18" s="37">
        <v>320</v>
      </c>
      <c r="M18" s="37">
        <v>350</v>
      </c>
      <c r="N18"/>
      <c r="P18" s="100">
        <f t="shared" si="0"/>
        <v>16</v>
      </c>
      <c r="Q18" s="106">
        <f t="shared" si="0"/>
        <v>94</v>
      </c>
      <c r="R18" s="106">
        <f t="shared" si="0"/>
        <v>125</v>
      </c>
      <c r="S18" s="106">
        <f t="shared" si="0"/>
        <v>156</v>
      </c>
      <c r="T18" s="106">
        <f t="shared" si="0"/>
        <v>187</v>
      </c>
      <c r="U18" s="106">
        <f t="shared" si="0"/>
        <v>218</v>
      </c>
      <c r="V18" s="106">
        <f t="shared" si="0"/>
        <v>249</v>
      </c>
      <c r="W18" s="106">
        <f t="shared" si="0"/>
        <v>280</v>
      </c>
      <c r="X18" s="106">
        <f t="shared" si="0"/>
        <v>310</v>
      </c>
      <c r="Y18" s="106">
        <f t="shared" si="0"/>
        <v>340</v>
      </c>
      <c r="Z18" s="106">
        <f t="shared" si="0"/>
        <v>5</v>
      </c>
      <c r="AA18" s="106">
        <f t="shared" si="0"/>
        <v>35</v>
      </c>
      <c r="AB18" s="106">
        <f t="shared" si="0"/>
        <v>65</v>
      </c>
    </row>
    <row r="19" spans="1:28" x14ac:dyDescent="0.15">
      <c r="A19" s="36">
        <v>17</v>
      </c>
      <c r="B19" s="37">
        <v>17</v>
      </c>
      <c r="C19" s="37">
        <v>48</v>
      </c>
      <c r="D19" s="37">
        <v>76</v>
      </c>
      <c r="E19" s="37">
        <v>107</v>
      </c>
      <c r="F19" s="37">
        <v>137</v>
      </c>
      <c r="G19" s="37">
        <v>168</v>
      </c>
      <c r="H19" s="37">
        <v>198</v>
      </c>
      <c r="I19" s="37">
        <v>229</v>
      </c>
      <c r="J19" s="37">
        <v>260</v>
      </c>
      <c r="K19" s="37">
        <v>290</v>
      </c>
      <c r="L19" s="37">
        <v>321</v>
      </c>
      <c r="M19" s="37">
        <v>351</v>
      </c>
      <c r="N19"/>
      <c r="P19" s="100">
        <f t="shared" si="0"/>
        <v>17</v>
      </c>
      <c r="Q19" s="106">
        <f t="shared" si="0"/>
        <v>95</v>
      </c>
      <c r="R19" s="106">
        <f t="shared" si="0"/>
        <v>126</v>
      </c>
      <c r="S19" s="106">
        <f t="shared" si="0"/>
        <v>157</v>
      </c>
      <c r="T19" s="106">
        <f t="shared" si="0"/>
        <v>188</v>
      </c>
      <c r="U19" s="106">
        <f t="shared" si="0"/>
        <v>219</v>
      </c>
      <c r="V19" s="106">
        <f t="shared" si="0"/>
        <v>250</v>
      </c>
      <c r="W19" s="106">
        <f t="shared" si="0"/>
        <v>281</v>
      </c>
      <c r="X19" s="106">
        <f t="shared" si="0"/>
        <v>311</v>
      </c>
      <c r="Y19" s="106">
        <f t="shared" si="0"/>
        <v>341</v>
      </c>
      <c r="Z19" s="106">
        <f t="shared" si="0"/>
        <v>6</v>
      </c>
      <c r="AA19" s="106">
        <f t="shared" si="0"/>
        <v>36</v>
      </c>
      <c r="AB19" s="106">
        <f t="shared" si="0"/>
        <v>66</v>
      </c>
    </row>
    <row r="20" spans="1:28" x14ac:dyDescent="0.15">
      <c r="A20" s="36">
        <v>18</v>
      </c>
      <c r="B20" s="37">
        <v>18</v>
      </c>
      <c r="C20" s="37">
        <v>49</v>
      </c>
      <c r="D20" s="37">
        <v>77</v>
      </c>
      <c r="E20" s="37">
        <v>108</v>
      </c>
      <c r="F20" s="37">
        <v>138</v>
      </c>
      <c r="G20" s="37">
        <v>169</v>
      </c>
      <c r="H20" s="37">
        <v>199</v>
      </c>
      <c r="I20" s="37">
        <v>230</v>
      </c>
      <c r="J20" s="37">
        <v>261</v>
      </c>
      <c r="K20" s="37">
        <v>291</v>
      </c>
      <c r="L20" s="37">
        <v>322</v>
      </c>
      <c r="M20" s="37">
        <v>352</v>
      </c>
      <c r="N20"/>
      <c r="P20" s="100">
        <f t="shared" ref="P20:AB33" si="1">P19+1</f>
        <v>18</v>
      </c>
      <c r="Q20" s="106">
        <f t="shared" si="1"/>
        <v>96</v>
      </c>
      <c r="R20" s="106">
        <f t="shared" si="1"/>
        <v>127</v>
      </c>
      <c r="S20" s="106">
        <f t="shared" si="1"/>
        <v>158</v>
      </c>
      <c r="T20" s="106">
        <f t="shared" si="1"/>
        <v>189</v>
      </c>
      <c r="U20" s="106">
        <f t="shared" si="1"/>
        <v>220</v>
      </c>
      <c r="V20" s="106">
        <f t="shared" si="1"/>
        <v>251</v>
      </c>
      <c r="W20" s="106">
        <f t="shared" si="1"/>
        <v>282</v>
      </c>
      <c r="X20" s="106">
        <f t="shared" si="1"/>
        <v>312</v>
      </c>
      <c r="Y20" s="106">
        <f t="shared" si="1"/>
        <v>342</v>
      </c>
      <c r="Z20" s="106">
        <f t="shared" si="1"/>
        <v>7</v>
      </c>
      <c r="AA20" s="106">
        <f t="shared" si="1"/>
        <v>37</v>
      </c>
      <c r="AB20" s="106">
        <f t="shared" si="1"/>
        <v>67</v>
      </c>
    </row>
    <row r="21" spans="1:28" x14ac:dyDescent="0.15">
      <c r="A21" s="36">
        <v>19</v>
      </c>
      <c r="B21" s="37">
        <v>19</v>
      </c>
      <c r="C21" s="37">
        <v>50</v>
      </c>
      <c r="D21" s="37">
        <v>78</v>
      </c>
      <c r="E21" s="37">
        <v>109</v>
      </c>
      <c r="F21" s="37">
        <v>139</v>
      </c>
      <c r="G21" s="37">
        <v>170</v>
      </c>
      <c r="H21" s="37">
        <v>200</v>
      </c>
      <c r="I21" s="37">
        <v>231</v>
      </c>
      <c r="J21" s="37">
        <v>262</v>
      </c>
      <c r="K21" s="37">
        <v>292</v>
      </c>
      <c r="L21" s="37">
        <v>323</v>
      </c>
      <c r="M21" s="37">
        <v>353</v>
      </c>
      <c r="N21"/>
      <c r="P21" s="100">
        <f t="shared" si="1"/>
        <v>19</v>
      </c>
      <c r="Q21" s="106">
        <f t="shared" si="1"/>
        <v>97</v>
      </c>
      <c r="R21" s="106">
        <f t="shared" si="1"/>
        <v>128</v>
      </c>
      <c r="S21" s="106">
        <f t="shared" si="1"/>
        <v>159</v>
      </c>
      <c r="T21" s="106">
        <f t="shared" si="1"/>
        <v>190</v>
      </c>
      <c r="U21" s="106">
        <f t="shared" si="1"/>
        <v>221</v>
      </c>
      <c r="V21" s="106">
        <f t="shared" si="1"/>
        <v>252</v>
      </c>
      <c r="W21" s="106">
        <f t="shared" si="1"/>
        <v>283</v>
      </c>
      <c r="X21" s="106">
        <f t="shared" si="1"/>
        <v>313</v>
      </c>
      <c r="Y21" s="106">
        <f t="shared" si="1"/>
        <v>343</v>
      </c>
      <c r="Z21" s="106">
        <f t="shared" si="1"/>
        <v>8</v>
      </c>
      <c r="AA21" s="106">
        <f t="shared" si="1"/>
        <v>38</v>
      </c>
      <c r="AB21" s="106">
        <f t="shared" si="1"/>
        <v>68</v>
      </c>
    </row>
    <row r="22" spans="1:28" x14ac:dyDescent="0.15">
      <c r="A22" s="36">
        <v>20</v>
      </c>
      <c r="B22" s="37">
        <v>20</v>
      </c>
      <c r="C22" s="37">
        <v>51</v>
      </c>
      <c r="D22" s="37">
        <v>79</v>
      </c>
      <c r="E22" s="37">
        <v>110</v>
      </c>
      <c r="F22" s="37">
        <v>140</v>
      </c>
      <c r="G22" s="37">
        <v>171</v>
      </c>
      <c r="H22" s="37">
        <v>201</v>
      </c>
      <c r="I22" s="37">
        <v>232</v>
      </c>
      <c r="J22" s="37">
        <v>263</v>
      </c>
      <c r="K22" s="37">
        <v>293</v>
      </c>
      <c r="L22" s="37">
        <v>324</v>
      </c>
      <c r="M22" s="37">
        <v>354</v>
      </c>
      <c r="N22"/>
      <c r="P22" s="100">
        <f t="shared" si="1"/>
        <v>20</v>
      </c>
      <c r="Q22" s="106">
        <f t="shared" si="1"/>
        <v>98</v>
      </c>
      <c r="R22" s="106">
        <f t="shared" si="1"/>
        <v>129</v>
      </c>
      <c r="S22" s="106">
        <f t="shared" si="1"/>
        <v>160</v>
      </c>
      <c r="T22" s="106">
        <f t="shared" si="1"/>
        <v>191</v>
      </c>
      <c r="U22" s="106">
        <f t="shared" si="1"/>
        <v>222</v>
      </c>
      <c r="V22" s="106">
        <f t="shared" si="1"/>
        <v>253</v>
      </c>
      <c r="W22" s="106">
        <f t="shared" si="1"/>
        <v>284</v>
      </c>
      <c r="X22" s="106">
        <f t="shared" si="1"/>
        <v>314</v>
      </c>
      <c r="Y22" s="106">
        <f t="shared" si="1"/>
        <v>344</v>
      </c>
      <c r="Z22" s="106">
        <f t="shared" si="1"/>
        <v>9</v>
      </c>
      <c r="AA22" s="106">
        <f t="shared" si="1"/>
        <v>39</v>
      </c>
      <c r="AB22" s="106">
        <f t="shared" si="1"/>
        <v>69</v>
      </c>
    </row>
    <row r="23" spans="1:28" x14ac:dyDescent="0.15">
      <c r="A23" s="36">
        <v>21</v>
      </c>
      <c r="B23" s="37">
        <v>21</v>
      </c>
      <c r="C23" s="37">
        <v>52</v>
      </c>
      <c r="D23" s="37">
        <v>80</v>
      </c>
      <c r="E23" s="37">
        <v>111</v>
      </c>
      <c r="F23" s="37">
        <v>141</v>
      </c>
      <c r="G23" s="37">
        <v>172</v>
      </c>
      <c r="H23" s="37">
        <v>202</v>
      </c>
      <c r="I23" s="37">
        <v>233</v>
      </c>
      <c r="J23" s="37">
        <v>264</v>
      </c>
      <c r="K23" s="37">
        <v>294</v>
      </c>
      <c r="L23" s="37">
        <v>325</v>
      </c>
      <c r="M23" s="37">
        <v>355</v>
      </c>
      <c r="N23"/>
      <c r="P23" s="100">
        <f t="shared" si="1"/>
        <v>21</v>
      </c>
      <c r="Q23" s="106">
        <f t="shared" si="1"/>
        <v>99</v>
      </c>
      <c r="R23" s="106">
        <f t="shared" si="1"/>
        <v>130</v>
      </c>
      <c r="S23" s="106">
        <f t="shared" si="1"/>
        <v>161</v>
      </c>
      <c r="T23" s="106">
        <f t="shared" si="1"/>
        <v>192</v>
      </c>
      <c r="U23" s="106">
        <f t="shared" si="1"/>
        <v>223</v>
      </c>
      <c r="V23" s="106">
        <f t="shared" si="1"/>
        <v>254</v>
      </c>
      <c r="W23" s="106">
        <f t="shared" si="1"/>
        <v>285</v>
      </c>
      <c r="X23" s="106">
        <f t="shared" si="1"/>
        <v>315</v>
      </c>
      <c r="Y23" s="106">
        <f t="shared" si="1"/>
        <v>345</v>
      </c>
      <c r="Z23" s="106">
        <f t="shared" si="1"/>
        <v>10</v>
      </c>
      <c r="AA23" s="106">
        <f t="shared" si="1"/>
        <v>40</v>
      </c>
      <c r="AB23" s="106">
        <f t="shared" si="1"/>
        <v>70</v>
      </c>
    </row>
    <row r="24" spans="1:28" x14ac:dyDescent="0.15">
      <c r="A24" s="36">
        <v>22</v>
      </c>
      <c r="B24" s="37">
        <v>22</v>
      </c>
      <c r="C24" s="37">
        <v>53</v>
      </c>
      <c r="D24" s="37">
        <v>81</v>
      </c>
      <c r="E24" s="37">
        <v>112</v>
      </c>
      <c r="F24" s="37">
        <v>142</v>
      </c>
      <c r="G24" s="37">
        <v>173</v>
      </c>
      <c r="H24" s="37">
        <v>203</v>
      </c>
      <c r="I24" s="37">
        <v>234</v>
      </c>
      <c r="J24" s="37">
        <v>265</v>
      </c>
      <c r="K24" s="37">
        <v>295</v>
      </c>
      <c r="L24" s="37">
        <v>326</v>
      </c>
      <c r="M24" s="37">
        <v>356</v>
      </c>
      <c r="N24"/>
      <c r="P24" s="100">
        <f t="shared" si="1"/>
        <v>22</v>
      </c>
      <c r="Q24" s="106">
        <f t="shared" si="1"/>
        <v>100</v>
      </c>
      <c r="R24" s="106">
        <f t="shared" si="1"/>
        <v>131</v>
      </c>
      <c r="S24" s="106">
        <f t="shared" si="1"/>
        <v>162</v>
      </c>
      <c r="T24" s="106">
        <f t="shared" si="1"/>
        <v>193</v>
      </c>
      <c r="U24" s="106">
        <f t="shared" si="1"/>
        <v>224</v>
      </c>
      <c r="V24" s="106">
        <f t="shared" si="1"/>
        <v>255</v>
      </c>
      <c r="W24" s="106">
        <f t="shared" si="1"/>
        <v>286</v>
      </c>
      <c r="X24" s="106">
        <f t="shared" si="1"/>
        <v>316</v>
      </c>
      <c r="Y24" s="106">
        <f t="shared" si="1"/>
        <v>346</v>
      </c>
      <c r="Z24" s="106">
        <f t="shared" si="1"/>
        <v>11</v>
      </c>
      <c r="AA24" s="106">
        <f t="shared" si="1"/>
        <v>41</v>
      </c>
      <c r="AB24" s="106">
        <f t="shared" si="1"/>
        <v>71</v>
      </c>
    </row>
    <row r="25" spans="1:28" x14ac:dyDescent="0.15">
      <c r="A25" s="36">
        <v>23</v>
      </c>
      <c r="B25" s="37">
        <v>23</v>
      </c>
      <c r="C25" s="37">
        <v>54</v>
      </c>
      <c r="D25" s="37">
        <v>82</v>
      </c>
      <c r="E25" s="37">
        <v>113</v>
      </c>
      <c r="F25" s="37">
        <v>143</v>
      </c>
      <c r="G25" s="37">
        <v>174</v>
      </c>
      <c r="H25" s="37">
        <v>204</v>
      </c>
      <c r="I25" s="37">
        <v>235</v>
      </c>
      <c r="J25" s="37">
        <v>266</v>
      </c>
      <c r="K25" s="37">
        <v>296</v>
      </c>
      <c r="L25" s="37">
        <v>327</v>
      </c>
      <c r="M25" s="37">
        <v>357</v>
      </c>
      <c r="N25"/>
      <c r="P25" s="100">
        <f t="shared" si="1"/>
        <v>23</v>
      </c>
      <c r="Q25" s="106">
        <f t="shared" si="1"/>
        <v>101</v>
      </c>
      <c r="R25" s="106">
        <f t="shared" si="1"/>
        <v>132</v>
      </c>
      <c r="S25" s="106">
        <f t="shared" si="1"/>
        <v>163</v>
      </c>
      <c r="T25" s="106">
        <f t="shared" si="1"/>
        <v>194</v>
      </c>
      <c r="U25" s="106">
        <f t="shared" si="1"/>
        <v>225</v>
      </c>
      <c r="V25" s="106">
        <f t="shared" si="1"/>
        <v>256</v>
      </c>
      <c r="W25" s="106">
        <f t="shared" si="1"/>
        <v>287</v>
      </c>
      <c r="X25" s="106">
        <f t="shared" si="1"/>
        <v>317</v>
      </c>
      <c r="Y25" s="106">
        <f t="shared" si="1"/>
        <v>347</v>
      </c>
      <c r="Z25" s="106">
        <f t="shared" si="1"/>
        <v>12</v>
      </c>
      <c r="AA25" s="106">
        <f t="shared" si="1"/>
        <v>42</v>
      </c>
      <c r="AB25" s="106">
        <f t="shared" si="1"/>
        <v>72</v>
      </c>
    </row>
    <row r="26" spans="1:28" x14ac:dyDescent="0.15">
      <c r="A26" s="36">
        <v>24</v>
      </c>
      <c r="B26" s="37">
        <v>24</v>
      </c>
      <c r="C26" s="37">
        <v>55</v>
      </c>
      <c r="D26" s="37">
        <v>83</v>
      </c>
      <c r="E26" s="37">
        <v>114</v>
      </c>
      <c r="F26" s="37">
        <v>144</v>
      </c>
      <c r="G26" s="37">
        <v>175</v>
      </c>
      <c r="H26" s="37">
        <v>205</v>
      </c>
      <c r="I26" s="37">
        <v>236</v>
      </c>
      <c r="J26" s="37">
        <v>267</v>
      </c>
      <c r="K26" s="37">
        <v>297</v>
      </c>
      <c r="L26" s="37">
        <v>328</v>
      </c>
      <c r="M26" s="37">
        <v>358</v>
      </c>
      <c r="N26"/>
      <c r="P26" s="100">
        <f t="shared" si="1"/>
        <v>24</v>
      </c>
      <c r="Q26" s="106">
        <f t="shared" si="1"/>
        <v>102</v>
      </c>
      <c r="R26" s="106">
        <f t="shared" si="1"/>
        <v>133</v>
      </c>
      <c r="S26" s="106">
        <f t="shared" si="1"/>
        <v>164</v>
      </c>
      <c r="T26" s="106">
        <f t="shared" si="1"/>
        <v>195</v>
      </c>
      <c r="U26" s="106">
        <f t="shared" si="1"/>
        <v>226</v>
      </c>
      <c r="V26" s="106">
        <f t="shared" si="1"/>
        <v>257</v>
      </c>
      <c r="W26" s="106">
        <f t="shared" si="1"/>
        <v>288</v>
      </c>
      <c r="X26" s="106">
        <f t="shared" si="1"/>
        <v>318</v>
      </c>
      <c r="Y26" s="106">
        <f t="shared" si="1"/>
        <v>348</v>
      </c>
      <c r="Z26" s="106">
        <f t="shared" si="1"/>
        <v>13</v>
      </c>
      <c r="AA26" s="106">
        <f t="shared" si="1"/>
        <v>43</v>
      </c>
      <c r="AB26" s="106">
        <f t="shared" si="1"/>
        <v>73</v>
      </c>
    </row>
    <row r="27" spans="1:28" x14ac:dyDescent="0.15">
      <c r="A27" s="36">
        <v>25</v>
      </c>
      <c r="B27" s="37">
        <v>25</v>
      </c>
      <c r="C27" s="37">
        <v>56</v>
      </c>
      <c r="D27" s="37">
        <v>84</v>
      </c>
      <c r="E27" s="37">
        <v>115</v>
      </c>
      <c r="F27" s="37">
        <v>145</v>
      </c>
      <c r="G27" s="37">
        <v>176</v>
      </c>
      <c r="H27" s="37">
        <v>206</v>
      </c>
      <c r="I27" s="37">
        <v>237</v>
      </c>
      <c r="J27" s="37">
        <v>268</v>
      </c>
      <c r="K27" s="37">
        <v>298</v>
      </c>
      <c r="L27" s="37">
        <v>329</v>
      </c>
      <c r="M27" s="37">
        <v>359</v>
      </c>
      <c r="N27"/>
      <c r="P27" s="100">
        <f t="shared" si="1"/>
        <v>25</v>
      </c>
      <c r="Q27" s="106">
        <f t="shared" si="1"/>
        <v>103</v>
      </c>
      <c r="R27" s="106">
        <f t="shared" si="1"/>
        <v>134</v>
      </c>
      <c r="S27" s="106">
        <f t="shared" si="1"/>
        <v>165</v>
      </c>
      <c r="T27" s="106">
        <f t="shared" si="1"/>
        <v>196</v>
      </c>
      <c r="U27" s="106">
        <f t="shared" si="1"/>
        <v>227</v>
      </c>
      <c r="V27" s="106">
        <f t="shared" si="1"/>
        <v>258</v>
      </c>
      <c r="W27" s="106">
        <f t="shared" si="1"/>
        <v>289</v>
      </c>
      <c r="X27" s="106">
        <f t="shared" si="1"/>
        <v>319</v>
      </c>
      <c r="Y27" s="106">
        <f t="shared" si="1"/>
        <v>349</v>
      </c>
      <c r="Z27" s="106">
        <f t="shared" si="1"/>
        <v>14</v>
      </c>
      <c r="AA27" s="106">
        <f t="shared" si="1"/>
        <v>44</v>
      </c>
      <c r="AB27" s="106">
        <f t="shared" si="1"/>
        <v>74</v>
      </c>
    </row>
    <row r="28" spans="1:28" x14ac:dyDescent="0.15">
      <c r="A28" s="36">
        <v>26</v>
      </c>
      <c r="B28" s="37">
        <v>26</v>
      </c>
      <c r="C28" s="37">
        <v>57</v>
      </c>
      <c r="D28" s="37">
        <v>85</v>
      </c>
      <c r="E28" s="37">
        <v>116</v>
      </c>
      <c r="F28" s="37">
        <v>146</v>
      </c>
      <c r="G28" s="37">
        <v>177</v>
      </c>
      <c r="H28" s="37">
        <v>207</v>
      </c>
      <c r="I28" s="37">
        <v>238</v>
      </c>
      <c r="J28" s="37">
        <v>269</v>
      </c>
      <c r="K28" s="37">
        <v>299</v>
      </c>
      <c r="L28" s="37">
        <v>330</v>
      </c>
      <c r="M28" s="37">
        <v>360</v>
      </c>
      <c r="N28"/>
      <c r="P28" s="100">
        <f t="shared" si="1"/>
        <v>26</v>
      </c>
      <c r="Q28" s="106">
        <f t="shared" si="1"/>
        <v>104</v>
      </c>
      <c r="R28" s="106">
        <f t="shared" si="1"/>
        <v>135</v>
      </c>
      <c r="S28" s="106">
        <f t="shared" si="1"/>
        <v>166</v>
      </c>
      <c r="T28" s="106">
        <f t="shared" si="1"/>
        <v>197</v>
      </c>
      <c r="U28" s="106">
        <f t="shared" si="1"/>
        <v>228</v>
      </c>
      <c r="V28" s="106">
        <f t="shared" si="1"/>
        <v>259</v>
      </c>
      <c r="W28" s="106">
        <f t="shared" si="1"/>
        <v>290</v>
      </c>
      <c r="X28" s="106">
        <f t="shared" si="1"/>
        <v>320</v>
      </c>
      <c r="Y28" s="106">
        <f t="shared" si="1"/>
        <v>350</v>
      </c>
      <c r="Z28" s="106">
        <f t="shared" si="1"/>
        <v>15</v>
      </c>
      <c r="AA28" s="106">
        <f t="shared" si="1"/>
        <v>45</v>
      </c>
      <c r="AB28" s="106">
        <f t="shared" si="1"/>
        <v>75</v>
      </c>
    </row>
    <row r="29" spans="1:28" x14ac:dyDescent="0.15">
      <c r="A29" s="36">
        <v>27</v>
      </c>
      <c r="B29" s="37">
        <v>27</v>
      </c>
      <c r="C29" s="37">
        <v>58</v>
      </c>
      <c r="D29" s="37">
        <v>86</v>
      </c>
      <c r="E29" s="37">
        <v>117</v>
      </c>
      <c r="F29" s="37">
        <v>147</v>
      </c>
      <c r="G29" s="37">
        <v>178</v>
      </c>
      <c r="H29" s="37">
        <v>208</v>
      </c>
      <c r="I29" s="37">
        <v>239</v>
      </c>
      <c r="J29" s="37">
        <v>270</v>
      </c>
      <c r="K29" s="37">
        <v>300</v>
      </c>
      <c r="L29" s="37">
        <v>331</v>
      </c>
      <c r="M29" s="37">
        <v>361</v>
      </c>
      <c r="N29"/>
      <c r="P29" s="100">
        <f t="shared" si="1"/>
        <v>27</v>
      </c>
      <c r="Q29" s="106">
        <f t="shared" si="1"/>
        <v>105</v>
      </c>
      <c r="R29" s="106">
        <f t="shared" si="1"/>
        <v>136</v>
      </c>
      <c r="S29" s="106">
        <f t="shared" si="1"/>
        <v>167</v>
      </c>
      <c r="T29" s="106">
        <f t="shared" si="1"/>
        <v>198</v>
      </c>
      <c r="U29" s="106">
        <f t="shared" si="1"/>
        <v>229</v>
      </c>
      <c r="V29" s="106">
        <f t="shared" si="1"/>
        <v>260</v>
      </c>
      <c r="W29" s="106">
        <f t="shared" si="1"/>
        <v>291</v>
      </c>
      <c r="X29" s="106">
        <f t="shared" si="1"/>
        <v>321</v>
      </c>
      <c r="Y29" s="106">
        <f t="shared" si="1"/>
        <v>351</v>
      </c>
      <c r="Z29" s="106">
        <f t="shared" si="1"/>
        <v>16</v>
      </c>
      <c r="AA29" s="106">
        <f t="shared" si="1"/>
        <v>46</v>
      </c>
      <c r="AB29" s="106">
        <f t="shared" si="1"/>
        <v>76</v>
      </c>
    </row>
    <row r="30" spans="1:28" x14ac:dyDescent="0.15">
      <c r="A30" s="36">
        <v>28</v>
      </c>
      <c r="B30" s="37">
        <v>28</v>
      </c>
      <c r="C30" s="37">
        <v>59</v>
      </c>
      <c r="D30" s="37">
        <v>87</v>
      </c>
      <c r="E30" s="37">
        <v>118</v>
      </c>
      <c r="F30" s="37">
        <v>148</v>
      </c>
      <c r="G30" s="37">
        <v>179</v>
      </c>
      <c r="H30" s="37">
        <v>209</v>
      </c>
      <c r="I30" s="37">
        <v>240</v>
      </c>
      <c r="J30" s="37">
        <v>271</v>
      </c>
      <c r="K30" s="37">
        <v>301</v>
      </c>
      <c r="L30" s="37">
        <v>332</v>
      </c>
      <c r="M30" s="37">
        <v>362</v>
      </c>
      <c r="N30"/>
      <c r="P30" s="100">
        <f t="shared" si="1"/>
        <v>28</v>
      </c>
      <c r="Q30" s="106">
        <f t="shared" si="1"/>
        <v>106</v>
      </c>
      <c r="R30" s="106">
        <f t="shared" si="1"/>
        <v>137</v>
      </c>
      <c r="S30" s="106">
        <f t="shared" si="1"/>
        <v>168</v>
      </c>
      <c r="T30" s="106">
        <f t="shared" si="1"/>
        <v>199</v>
      </c>
      <c r="U30" s="106">
        <f t="shared" si="1"/>
        <v>230</v>
      </c>
      <c r="V30" s="106">
        <f t="shared" si="1"/>
        <v>261</v>
      </c>
      <c r="W30" s="106">
        <f t="shared" si="1"/>
        <v>292</v>
      </c>
      <c r="X30" s="106">
        <f t="shared" si="1"/>
        <v>322</v>
      </c>
      <c r="Y30" s="106">
        <f t="shared" si="1"/>
        <v>352</v>
      </c>
      <c r="Z30" s="106">
        <f t="shared" si="1"/>
        <v>17</v>
      </c>
      <c r="AA30" s="106">
        <f t="shared" si="1"/>
        <v>47</v>
      </c>
      <c r="AB30" s="106">
        <f t="shared" si="1"/>
        <v>77</v>
      </c>
    </row>
    <row r="31" spans="1:28" x14ac:dyDescent="0.15">
      <c r="A31" s="36">
        <v>29</v>
      </c>
      <c r="B31" s="37">
        <v>29</v>
      </c>
      <c r="C31" s="37"/>
      <c r="D31" s="37">
        <v>88</v>
      </c>
      <c r="E31" s="37">
        <v>119</v>
      </c>
      <c r="F31" s="37">
        <v>149</v>
      </c>
      <c r="G31" s="37">
        <v>180</v>
      </c>
      <c r="H31" s="37">
        <v>210</v>
      </c>
      <c r="I31" s="37">
        <v>241</v>
      </c>
      <c r="J31" s="37">
        <v>272</v>
      </c>
      <c r="K31" s="37">
        <v>302</v>
      </c>
      <c r="L31" s="37">
        <v>333</v>
      </c>
      <c r="M31" s="37">
        <v>363</v>
      </c>
      <c r="N31"/>
      <c r="P31" s="100">
        <f t="shared" si="1"/>
        <v>29</v>
      </c>
      <c r="Q31" s="106">
        <f t="shared" si="1"/>
        <v>107</v>
      </c>
      <c r="R31" s="106">
        <f t="shared" si="1"/>
        <v>138</v>
      </c>
      <c r="S31" s="106">
        <f t="shared" si="1"/>
        <v>169</v>
      </c>
      <c r="T31" s="106">
        <f t="shared" si="1"/>
        <v>200</v>
      </c>
      <c r="U31" s="106">
        <f t="shared" si="1"/>
        <v>231</v>
      </c>
      <c r="V31" s="106">
        <f t="shared" si="1"/>
        <v>262</v>
      </c>
      <c r="W31" s="106">
        <f t="shared" si="1"/>
        <v>293</v>
      </c>
      <c r="X31" s="106">
        <f t="shared" si="1"/>
        <v>323</v>
      </c>
      <c r="Y31" s="106">
        <f t="shared" si="1"/>
        <v>353</v>
      </c>
      <c r="Z31" s="106">
        <f t="shared" si="1"/>
        <v>18</v>
      </c>
      <c r="AA31" s="106">
        <f t="shared" si="1"/>
        <v>48</v>
      </c>
      <c r="AB31" s="106">
        <f t="shared" si="1"/>
        <v>78</v>
      </c>
    </row>
    <row r="32" spans="1:28" x14ac:dyDescent="0.15">
      <c r="A32" s="36">
        <v>30</v>
      </c>
      <c r="B32" s="37">
        <v>30</v>
      </c>
      <c r="C32" s="37"/>
      <c r="D32" s="37">
        <v>89</v>
      </c>
      <c r="E32" s="37">
        <v>120</v>
      </c>
      <c r="F32" s="37">
        <v>150</v>
      </c>
      <c r="G32" s="37">
        <v>181</v>
      </c>
      <c r="H32" s="37">
        <v>211</v>
      </c>
      <c r="I32" s="37">
        <v>242</v>
      </c>
      <c r="J32" s="37">
        <v>273</v>
      </c>
      <c r="K32" s="37">
        <v>303</v>
      </c>
      <c r="L32" s="37">
        <v>334</v>
      </c>
      <c r="M32" s="37">
        <v>364</v>
      </c>
      <c r="N32"/>
      <c r="P32" s="100">
        <f t="shared" si="1"/>
        <v>30</v>
      </c>
      <c r="Q32" s="106">
        <f t="shared" si="1"/>
        <v>108</v>
      </c>
      <c r="R32" s="106">
        <f t="shared" si="1"/>
        <v>139</v>
      </c>
      <c r="S32" s="106">
        <f t="shared" si="1"/>
        <v>170</v>
      </c>
      <c r="T32" s="106">
        <f t="shared" si="1"/>
        <v>201</v>
      </c>
      <c r="U32" s="106">
        <f t="shared" si="1"/>
        <v>232</v>
      </c>
      <c r="V32" s="106">
        <f t="shared" si="1"/>
        <v>263</v>
      </c>
      <c r="W32" s="106">
        <f t="shared" si="1"/>
        <v>294</v>
      </c>
      <c r="X32" s="106">
        <f t="shared" si="1"/>
        <v>324</v>
      </c>
      <c r="Y32" s="106">
        <f t="shared" si="1"/>
        <v>354</v>
      </c>
      <c r="Z32" s="106">
        <f t="shared" si="1"/>
        <v>19</v>
      </c>
      <c r="AA32" s="106">
        <f t="shared" si="1"/>
        <v>49</v>
      </c>
      <c r="AB32" s="106"/>
    </row>
    <row r="33" spans="1:28" x14ac:dyDescent="0.15">
      <c r="A33" s="40">
        <v>31</v>
      </c>
      <c r="B33" s="41">
        <v>31</v>
      </c>
      <c r="C33" s="41"/>
      <c r="D33" s="41">
        <v>90</v>
      </c>
      <c r="E33" s="41"/>
      <c r="F33" s="41">
        <v>151</v>
      </c>
      <c r="G33" s="41"/>
      <c r="H33" s="41">
        <v>212</v>
      </c>
      <c r="I33" s="41">
        <v>243</v>
      </c>
      <c r="J33" s="41"/>
      <c r="K33" s="41">
        <v>304</v>
      </c>
      <c r="L33" s="41"/>
      <c r="M33" s="41">
        <v>365</v>
      </c>
      <c r="N33"/>
      <c r="P33" s="100">
        <f t="shared" si="1"/>
        <v>31</v>
      </c>
      <c r="Q33" s="106">
        <f t="shared" si="1"/>
        <v>109</v>
      </c>
      <c r="R33" s="106">
        <f t="shared" si="1"/>
        <v>140</v>
      </c>
      <c r="S33" s="106">
        <f t="shared" si="1"/>
        <v>171</v>
      </c>
      <c r="T33" s="106">
        <f t="shared" si="1"/>
        <v>202</v>
      </c>
      <c r="U33" s="106">
        <f t="shared" si="1"/>
        <v>233</v>
      </c>
      <c r="V33" s="106">
        <f t="shared" si="1"/>
        <v>264</v>
      </c>
      <c r="W33" s="106"/>
      <c r="X33" s="106"/>
      <c r="Y33" s="106"/>
      <c r="Z33" s="106"/>
      <c r="AA33" s="106"/>
      <c r="AB33" s="106"/>
    </row>
    <row r="34" spans="1:28" x14ac:dyDescent="0.15"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/>
    </row>
    <row r="35" spans="1:28" x14ac:dyDescent="0.15">
      <c r="A35" t="s">
        <v>328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</row>
    <row r="36" spans="1:28" x14ac:dyDescent="0.15">
      <c r="A36" s="38"/>
      <c r="B36" s="43" t="s">
        <v>316</v>
      </c>
      <c r="C36" s="43" t="s">
        <v>317</v>
      </c>
      <c r="D36" s="43" t="s">
        <v>318</v>
      </c>
      <c r="E36" s="43" t="s">
        <v>319</v>
      </c>
      <c r="F36" s="43" t="s">
        <v>320</v>
      </c>
      <c r="G36" s="43" t="s">
        <v>321</v>
      </c>
      <c r="H36" s="43" t="s">
        <v>322</v>
      </c>
      <c r="I36" s="43" t="s">
        <v>323</v>
      </c>
      <c r="J36" s="43" t="s">
        <v>324</v>
      </c>
      <c r="K36" s="43" t="s">
        <v>325</v>
      </c>
      <c r="L36" s="43" t="s">
        <v>326</v>
      </c>
      <c r="M36" s="43" t="s">
        <v>327</v>
      </c>
    </row>
    <row r="37" spans="1:28" x14ac:dyDescent="0.15">
      <c r="A37" s="42">
        <v>1</v>
      </c>
      <c r="B37" s="44">
        <v>1</v>
      </c>
      <c r="C37" s="3">
        <v>32</v>
      </c>
      <c r="D37" s="3">
        <v>61</v>
      </c>
      <c r="E37" s="3">
        <v>92</v>
      </c>
      <c r="F37" s="3">
        <v>122</v>
      </c>
      <c r="G37" s="3">
        <v>153</v>
      </c>
      <c r="H37" s="3">
        <v>183</v>
      </c>
      <c r="I37" s="3">
        <v>214</v>
      </c>
      <c r="J37" s="3">
        <v>245</v>
      </c>
      <c r="K37" s="3">
        <v>275</v>
      </c>
      <c r="L37" s="3">
        <v>306</v>
      </c>
      <c r="M37" s="3">
        <v>336</v>
      </c>
    </row>
    <row r="38" spans="1:28" x14ac:dyDescent="0.15">
      <c r="A38" s="42">
        <v>2</v>
      </c>
      <c r="B38" s="44">
        <v>2</v>
      </c>
      <c r="C38" s="3">
        <v>33</v>
      </c>
      <c r="D38" s="3">
        <v>62</v>
      </c>
      <c r="E38" s="3">
        <v>93</v>
      </c>
      <c r="F38" s="3">
        <v>123</v>
      </c>
      <c r="G38" s="3">
        <v>154</v>
      </c>
      <c r="H38" s="3">
        <v>184</v>
      </c>
      <c r="I38" s="3">
        <v>215</v>
      </c>
      <c r="J38" s="3">
        <v>246</v>
      </c>
      <c r="K38" s="3">
        <v>276</v>
      </c>
      <c r="L38" s="3">
        <v>307</v>
      </c>
      <c r="M38" s="3">
        <v>337</v>
      </c>
    </row>
    <row r="39" spans="1:28" x14ac:dyDescent="0.15">
      <c r="A39" s="42">
        <v>3</v>
      </c>
      <c r="B39" s="44">
        <v>3</v>
      </c>
      <c r="C39" s="3">
        <v>34</v>
      </c>
      <c r="D39" s="3">
        <v>63</v>
      </c>
      <c r="E39" s="3">
        <v>94</v>
      </c>
      <c r="F39" s="3">
        <v>124</v>
      </c>
      <c r="G39" s="3">
        <v>155</v>
      </c>
      <c r="H39" s="3">
        <v>185</v>
      </c>
      <c r="I39" s="3">
        <v>216</v>
      </c>
      <c r="J39" s="3">
        <v>247</v>
      </c>
      <c r="K39" s="3">
        <v>277</v>
      </c>
      <c r="L39" s="3">
        <v>308</v>
      </c>
      <c r="M39" s="3">
        <v>338</v>
      </c>
    </row>
    <row r="40" spans="1:28" x14ac:dyDescent="0.15">
      <c r="A40" s="42">
        <v>4</v>
      </c>
      <c r="B40" s="44">
        <v>4</v>
      </c>
      <c r="C40" s="3">
        <v>35</v>
      </c>
      <c r="D40" s="3">
        <v>64</v>
      </c>
      <c r="E40" s="3">
        <v>95</v>
      </c>
      <c r="F40" s="3">
        <v>125</v>
      </c>
      <c r="G40" s="3">
        <v>156</v>
      </c>
      <c r="H40" s="3">
        <v>186</v>
      </c>
      <c r="I40" s="3">
        <v>217</v>
      </c>
      <c r="J40" s="3">
        <v>248</v>
      </c>
      <c r="K40" s="3">
        <v>278</v>
      </c>
      <c r="L40" s="3">
        <v>309</v>
      </c>
      <c r="M40" s="3">
        <v>339</v>
      </c>
    </row>
    <row r="41" spans="1:28" x14ac:dyDescent="0.15">
      <c r="A41" s="42">
        <v>5</v>
      </c>
      <c r="B41" s="44">
        <v>5</v>
      </c>
      <c r="C41" s="3">
        <v>36</v>
      </c>
      <c r="D41" s="3">
        <v>65</v>
      </c>
      <c r="E41" s="3">
        <v>96</v>
      </c>
      <c r="F41" s="3">
        <v>126</v>
      </c>
      <c r="G41" s="3">
        <v>157</v>
      </c>
      <c r="H41" s="3">
        <v>187</v>
      </c>
      <c r="I41" s="3">
        <v>218</v>
      </c>
      <c r="J41" s="3">
        <v>249</v>
      </c>
      <c r="K41" s="3">
        <v>279</v>
      </c>
      <c r="L41" s="3">
        <v>310</v>
      </c>
      <c r="M41" s="3">
        <v>340</v>
      </c>
    </row>
    <row r="42" spans="1:28" x14ac:dyDescent="0.15">
      <c r="A42" s="42">
        <v>6</v>
      </c>
      <c r="B42" s="44">
        <v>6</v>
      </c>
      <c r="C42" s="3">
        <v>37</v>
      </c>
      <c r="D42" s="3">
        <v>66</v>
      </c>
      <c r="E42" s="3">
        <v>97</v>
      </c>
      <c r="F42" s="3">
        <v>127</v>
      </c>
      <c r="G42" s="3">
        <v>158</v>
      </c>
      <c r="H42" s="3">
        <v>188</v>
      </c>
      <c r="I42" s="3">
        <v>219</v>
      </c>
      <c r="J42" s="3">
        <v>250</v>
      </c>
      <c r="K42" s="3">
        <v>280</v>
      </c>
      <c r="L42" s="3">
        <v>311</v>
      </c>
      <c r="M42" s="3">
        <v>341</v>
      </c>
    </row>
    <row r="43" spans="1:28" x14ac:dyDescent="0.15">
      <c r="A43" s="42">
        <v>7</v>
      </c>
      <c r="B43" s="44">
        <v>7</v>
      </c>
      <c r="C43" s="3">
        <v>38</v>
      </c>
      <c r="D43" s="3">
        <v>67</v>
      </c>
      <c r="E43" s="3">
        <v>98</v>
      </c>
      <c r="F43" s="3">
        <v>128</v>
      </c>
      <c r="G43" s="3">
        <v>159</v>
      </c>
      <c r="H43" s="3">
        <v>189</v>
      </c>
      <c r="I43" s="3">
        <v>220</v>
      </c>
      <c r="J43" s="3">
        <v>251</v>
      </c>
      <c r="K43" s="3">
        <v>281</v>
      </c>
      <c r="L43" s="3">
        <v>312</v>
      </c>
      <c r="M43" s="3">
        <v>342</v>
      </c>
    </row>
    <row r="44" spans="1:28" x14ac:dyDescent="0.15">
      <c r="A44" s="42">
        <v>8</v>
      </c>
      <c r="B44" s="44">
        <v>8</v>
      </c>
      <c r="C44" s="3">
        <v>39</v>
      </c>
      <c r="D44" s="3">
        <v>68</v>
      </c>
      <c r="E44" s="3">
        <v>99</v>
      </c>
      <c r="F44" s="3">
        <v>129</v>
      </c>
      <c r="G44" s="3">
        <v>160</v>
      </c>
      <c r="H44" s="3">
        <v>190</v>
      </c>
      <c r="I44" s="3">
        <v>221</v>
      </c>
      <c r="J44" s="3">
        <v>252</v>
      </c>
      <c r="K44" s="3">
        <v>282</v>
      </c>
      <c r="L44" s="3">
        <v>313</v>
      </c>
      <c r="M44" s="3">
        <v>343</v>
      </c>
    </row>
    <row r="45" spans="1:28" x14ac:dyDescent="0.15">
      <c r="A45" s="42">
        <v>9</v>
      </c>
      <c r="B45" s="44">
        <v>9</v>
      </c>
      <c r="C45" s="3">
        <v>40</v>
      </c>
      <c r="D45" s="3">
        <v>69</v>
      </c>
      <c r="E45" s="3">
        <v>100</v>
      </c>
      <c r="F45" s="3">
        <v>130</v>
      </c>
      <c r="G45" s="3">
        <v>161</v>
      </c>
      <c r="H45" s="3">
        <v>191</v>
      </c>
      <c r="I45" s="3">
        <v>222</v>
      </c>
      <c r="J45" s="3">
        <v>253</v>
      </c>
      <c r="K45" s="3">
        <v>283</v>
      </c>
      <c r="L45" s="3">
        <v>314</v>
      </c>
      <c r="M45" s="3">
        <v>344</v>
      </c>
    </row>
    <row r="46" spans="1:28" x14ac:dyDescent="0.15">
      <c r="A46" s="42">
        <v>10</v>
      </c>
      <c r="B46" s="44">
        <v>10</v>
      </c>
      <c r="C46" s="3">
        <v>41</v>
      </c>
      <c r="D46" s="3">
        <v>70</v>
      </c>
      <c r="E46" s="3">
        <v>101</v>
      </c>
      <c r="F46" s="3">
        <v>131</v>
      </c>
      <c r="G46" s="3">
        <v>162</v>
      </c>
      <c r="H46" s="3">
        <v>192</v>
      </c>
      <c r="I46" s="3">
        <v>223</v>
      </c>
      <c r="J46" s="3">
        <v>254</v>
      </c>
      <c r="K46" s="3">
        <v>284</v>
      </c>
      <c r="L46" s="3">
        <v>315</v>
      </c>
      <c r="M46" s="3">
        <v>345</v>
      </c>
    </row>
    <row r="47" spans="1:28" x14ac:dyDescent="0.15">
      <c r="A47" s="42">
        <v>11</v>
      </c>
      <c r="B47" s="44">
        <v>11</v>
      </c>
      <c r="C47" s="3">
        <v>42</v>
      </c>
      <c r="D47" s="3">
        <v>71</v>
      </c>
      <c r="E47" s="3">
        <v>102</v>
      </c>
      <c r="F47" s="3">
        <v>132</v>
      </c>
      <c r="G47" s="3">
        <v>163</v>
      </c>
      <c r="H47" s="3">
        <v>193</v>
      </c>
      <c r="I47" s="3">
        <v>224</v>
      </c>
      <c r="J47" s="3">
        <v>255</v>
      </c>
      <c r="K47" s="3">
        <v>285</v>
      </c>
      <c r="L47" s="3">
        <v>316</v>
      </c>
      <c r="M47" s="3">
        <v>346</v>
      </c>
    </row>
    <row r="48" spans="1:28" x14ac:dyDescent="0.15">
      <c r="A48" s="42">
        <v>12</v>
      </c>
      <c r="B48" s="44">
        <v>12</v>
      </c>
      <c r="C48" s="3">
        <v>43</v>
      </c>
      <c r="D48" s="3">
        <v>72</v>
      </c>
      <c r="E48" s="3">
        <v>103</v>
      </c>
      <c r="F48" s="3">
        <v>133</v>
      </c>
      <c r="G48" s="3">
        <v>164</v>
      </c>
      <c r="H48" s="3">
        <v>194</v>
      </c>
      <c r="I48" s="3">
        <v>225</v>
      </c>
      <c r="J48" s="3">
        <v>256</v>
      </c>
      <c r="K48" s="3">
        <v>286</v>
      </c>
      <c r="L48" s="3">
        <v>317</v>
      </c>
      <c r="M48" s="3">
        <v>347</v>
      </c>
    </row>
    <row r="49" spans="1:13" x14ac:dyDescent="0.15">
      <c r="A49" s="42">
        <v>13</v>
      </c>
      <c r="B49" s="44">
        <v>13</v>
      </c>
      <c r="C49" s="3">
        <v>44</v>
      </c>
      <c r="D49" s="3">
        <v>73</v>
      </c>
      <c r="E49" s="3">
        <v>104</v>
      </c>
      <c r="F49" s="3">
        <v>134</v>
      </c>
      <c r="G49" s="3">
        <v>165</v>
      </c>
      <c r="H49" s="3">
        <v>195</v>
      </c>
      <c r="I49" s="3">
        <v>226</v>
      </c>
      <c r="J49" s="3">
        <v>257</v>
      </c>
      <c r="K49" s="3">
        <v>287</v>
      </c>
      <c r="L49" s="3">
        <v>318</v>
      </c>
      <c r="M49" s="3">
        <v>348</v>
      </c>
    </row>
    <row r="50" spans="1:13" x14ac:dyDescent="0.15">
      <c r="A50" s="42">
        <v>14</v>
      </c>
      <c r="B50" s="44">
        <v>14</v>
      </c>
      <c r="C50" s="3">
        <v>45</v>
      </c>
      <c r="D50" s="3">
        <v>74</v>
      </c>
      <c r="E50" s="3">
        <v>105</v>
      </c>
      <c r="F50" s="3">
        <v>135</v>
      </c>
      <c r="G50" s="3">
        <v>166</v>
      </c>
      <c r="H50" s="3">
        <v>196</v>
      </c>
      <c r="I50" s="3">
        <v>227</v>
      </c>
      <c r="J50" s="3">
        <v>258</v>
      </c>
      <c r="K50" s="3">
        <v>288</v>
      </c>
      <c r="L50" s="3">
        <v>319</v>
      </c>
      <c r="M50" s="3">
        <v>349</v>
      </c>
    </row>
    <row r="51" spans="1:13" x14ac:dyDescent="0.15">
      <c r="A51" s="42">
        <v>15</v>
      </c>
      <c r="B51" s="44">
        <v>15</v>
      </c>
      <c r="C51" s="3">
        <v>46</v>
      </c>
      <c r="D51" s="3">
        <v>75</v>
      </c>
      <c r="E51" s="3">
        <v>106</v>
      </c>
      <c r="F51" s="3">
        <v>136</v>
      </c>
      <c r="G51" s="3">
        <v>167</v>
      </c>
      <c r="H51" s="3">
        <v>197</v>
      </c>
      <c r="I51" s="3">
        <v>228</v>
      </c>
      <c r="J51" s="3">
        <v>259</v>
      </c>
      <c r="K51" s="3">
        <v>289</v>
      </c>
      <c r="L51" s="3">
        <v>320</v>
      </c>
      <c r="M51" s="3">
        <v>350</v>
      </c>
    </row>
    <row r="52" spans="1:13" x14ac:dyDescent="0.15">
      <c r="A52" s="42">
        <v>16</v>
      </c>
      <c r="B52" s="44">
        <v>16</v>
      </c>
      <c r="C52" s="3">
        <v>47</v>
      </c>
      <c r="D52" s="3">
        <v>76</v>
      </c>
      <c r="E52" s="3">
        <v>107</v>
      </c>
      <c r="F52" s="3">
        <v>137</v>
      </c>
      <c r="G52" s="3">
        <v>168</v>
      </c>
      <c r="H52" s="3">
        <v>198</v>
      </c>
      <c r="I52" s="3">
        <v>229</v>
      </c>
      <c r="J52" s="3">
        <v>260</v>
      </c>
      <c r="K52" s="3">
        <v>290</v>
      </c>
      <c r="L52" s="3">
        <v>321</v>
      </c>
      <c r="M52" s="3">
        <v>351</v>
      </c>
    </row>
    <row r="53" spans="1:13" x14ac:dyDescent="0.15">
      <c r="A53" s="42">
        <v>17</v>
      </c>
      <c r="B53" s="44">
        <v>17</v>
      </c>
      <c r="C53" s="3">
        <v>48</v>
      </c>
      <c r="D53" s="3">
        <v>77</v>
      </c>
      <c r="E53" s="3">
        <v>108</v>
      </c>
      <c r="F53" s="3">
        <v>138</v>
      </c>
      <c r="G53" s="3">
        <v>169</v>
      </c>
      <c r="H53" s="3">
        <v>199</v>
      </c>
      <c r="I53" s="3">
        <v>230</v>
      </c>
      <c r="J53" s="3">
        <v>261</v>
      </c>
      <c r="K53" s="3">
        <v>291</v>
      </c>
      <c r="L53" s="3">
        <v>322</v>
      </c>
      <c r="M53" s="3">
        <v>352</v>
      </c>
    </row>
    <row r="54" spans="1:13" x14ac:dyDescent="0.15">
      <c r="A54" s="42">
        <v>18</v>
      </c>
      <c r="B54" s="44">
        <v>18</v>
      </c>
      <c r="C54" s="3">
        <v>49</v>
      </c>
      <c r="D54" s="3">
        <v>78</v>
      </c>
      <c r="E54" s="3">
        <v>109</v>
      </c>
      <c r="F54" s="3">
        <v>139</v>
      </c>
      <c r="G54" s="3">
        <v>170</v>
      </c>
      <c r="H54" s="3">
        <v>200</v>
      </c>
      <c r="I54" s="3">
        <v>231</v>
      </c>
      <c r="J54" s="3">
        <v>262</v>
      </c>
      <c r="K54" s="3">
        <v>292</v>
      </c>
      <c r="L54" s="3">
        <v>323</v>
      </c>
      <c r="M54" s="3">
        <v>353</v>
      </c>
    </row>
    <row r="55" spans="1:13" x14ac:dyDescent="0.15">
      <c r="A55" s="42">
        <v>19</v>
      </c>
      <c r="B55" s="44">
        <v>19</v>
      </c>
      <c r="C55" s="3">
        <v>50</v>
      </c>
      <c r="D55" s="3">
        <v>79</v>
      </c>
      <c r="E55" s="3">
        <v>110</v>
      </c>
      <c r="F55" s="3">
        <v>140</v>
      </c>
      <c r="G55" s="3">
        <v>171</v>
      </c>
      <c r="H55" s="3">
        <v>201</v>
      </c>
      <c r="I55" s="3">
        <v>232</v>
      </c>
      <c r="J55" s="3">
        <v>263</v>
      </c>
      <c r="K55" s="3">
        <v>293</v>
      </c>
      <c r="L55" s="3">
        <v>324</v>
      </c>
      <c r="M55" s="3">
        <v>354</v>
      </c>
    </row>
    <row r="56" spans="1:13" x14ac:dyDescent="0.15">
      <c r="A56" s="42">
        <v>20</v>
      </c>
      <c r="B56" s="44">
        <v>20</v>
      </c>
      <c r="C56" s="3">
        <v>51</v>
      </c>
      <c r="D56" s="3">
        <v>80</v>
      </c>
      <c r="E56" s="3">
        <v>111</v>
      </c>
      <c r="F56" s="3">
        <v>141</v>
      </c>
      <c r="G56" s="3">
        <v>172</v>
      </c>
      <c r="H56" s="3">
        <v>202</v>
      </c>
      <c r="I56" s="3">
        <v>233</v>
      </c>
      <c r="J56" s="3">
        <v>264</v>
      </c>
      <c r="K56" s="3">
        <v>294</v>
      </c>
      <c r="L56" s="3">
        <v>325</v>
      </c>
      <c r="M56" s="3">
        <v>355</v>
      </c>
    </row>
    <row r="57" spans="1:13" x14ac:dyDescent="0.15">
      <c r="A57" s="42">
        <v>21</v>
      </c>
      <c r="B57" s="44">
        <v>21</v>
      </c>
      <c r="C57" s="3">
        <v>52</v>
      </c>
      <c r="D57" s="3">
        <v>81</v>
      </c>
      <c r="E57" s="3">
        <v>112</v>
      </c>
      <c r="F57" s="3">
        <v>142</v>
      </c>
      <c r="G57" s="3">
        <v>173</v>
      </c>
      <c r="H57" s="3">
        <v>203</v>
      </c>
      <c r="I57" s="3">
        <v>234</v>
      </c>
      <c r="J57" s="3">
        <v>265</v>
      </c>
      <c r="K57" s="3">
        <v>295</v>
      </c>
      <c r="L57" s="3">
        <v>326</v>
      </c>
      <c r="M57" s="3">
        <v>356</v>
      </c>
    </row>
    <row r="58" spans="1:13" x14ac:dyDescent="0.15">
      <c r="A58" s="42">
        <v>22</v>
      </c>
      <c r="B58" s="44">
        <v>22</v>
      </c>
      <c r="C58" s="3">
        <v>53</v>
      </c>
      <c r="D58" s="3">
        <v>82</v>
      </c>
      <c r="E58" s="3">
        <v>113</v>
      </c>
      <c r="F58" s="3">
        <v>143</v>
      </c>
      <c r="G58" s="3">
        <v>174</v>
      </c>
      <c r="H58" s="3">
        <v>204</v>
      </c>
      <c r="I58" s="3">
        <v>235</v>
      </c>
      <c r="J58" s="3">
        <v>266</v>
      </c>
      <c r="K58" s="3">
        <v>296</v>
      </c>
      <c r="L58" s="3">
        <v>327</v>
      </c>
      <c r="M58" s="3">
        <v>357</v>
      </c>
    </row>
    <row r="59" spans="1:13" x14ac:dyDescent="0.15">
      <c r="A59" s="42">
        <v>23</v>
      </c>
      <c r="B59" s="44">
        <v>23</v>
      </c>
      <c r="C59" s="3">
        <v>54</v>
      </c>
      <c r="D59" s="3">
        <v>83</v>
      </c>
      <c r="E59" s="3">
        <v>114</v>
      </c>
      <c r="F59" s="3">
        <v>144</v>
      </c>
      <c r="G59" s="3">
        <v>175</v>
      </c>
      <c r="H59" s="3">
        <v>205</v>
      </c>
      <c r="I59" s="3">
        <v>236</v>
      </c>
      <c r="J59" s="3">
        <v>267</v>
      </c>
      <c r="K59" s="3">
        <v>297</v>
      </c>
      <c r="L59" s="3">
        <v>328</v>
      </c>
      <c r="M59" s="3">
        <v>358</v>
      </c>
    </row>
    <row r="60" spans="1:13" x14ac:dyDescent="0.15">
      <c r="A60" s="42">
        <v>24</v>
      </c>
      <c r="B60" s="44">
        <v>24</v>
      </c>
      <c r="C60" s="3">
        <v>55</v>
      </c>
      <c r="D60" s="3">
        <v>84</v>
      </c>
      <c r="E60" s="3">
        <v>115</v>
      </c>
      <c r="F60" s="3">
        <v>145</v>
      </c>
      <c r="G60" s="3">
        <v>176</v>
      </c>
      <c r="H60" s="3">
        <v>206</v>
      </c>
      <c r="I60" s="3">
        <v>237</v>
      </c>
      <c r="J60" s="3">
        <v>268</v>
      </c>
      <c r="K60" s="3">
        <v>298</v>
      </c>
      <c r="L60" s="3">
        <v>329</v>
      </c>
      <c r="M60" s="3">
        <v>359</v>
      </c>
    </row>
    <row r="61" spans="1:13" x14ac:dyDescent="0.15">
      <c r="A61" s="42">
        <v>25</v>
      </c>
      <c r="B61" s="44">
        <v>25</v>
      </c>
      <c r="C61" s="3">
        <v>56</v>
      </c>
      <c r="D61" s="3">
        <v>85</v>
      </c>
      <c r="E61" s="3">
        <v>116</v>
      </c>
      <c r="F61" s="3">
        <v>146</v>
      </c>
      <c r="G61" s="3">
        <v>177</v>
      </c>
      <c r="H61" s="3">
        <v>207</v>
      </c>
      <c r="I61" s="3">
        <v>238</v>
      </c>
      <c r="J61" s="3">
        <v>269</v>
      </c>
      <c r="K61" s="3">
        <v>299</v>
      </c>
      <c r="L61" s="3">
        <v>330</v>
      </c>
      <c r="M61" s="3">
        <v>360</v>
      </c>
    </row>
    <row r="62" spans="1:13" x14ac:dyDescent="0.15">
      <c r="A62" s="42">
        <v>26</v>
      </c>
      <c r="B62" s="44">
        <v>26</v>
      </c>
      <c r="C62" s="3">
        <v>57</v>
      </c>
      <c r="D62" s="3">
        <v>86</v>
      </c>
      <c r="E62" s="3">
        <v>117</v>
      </c>
      <c r="F62" s="3">
        <v>147</v>
      </c>
      <c r="G62" s="3">
        <v>178</v>
      </c>
      <c r="H62" s="3">
        <v>208</v>
      </c>
      <c r="I62" s="3">
        <v>239</v>
      </c>
      <c r="J62" s="3">
        <v>270</v>
      </c>
      <c r="K62" s="3">
        <v>300</v>
      </c>
      <c r="L62" s="3">
        <v>331</v>
      </c>
      <c r="M62" s="3">
        <v>361</v>
      </c>
    </row>
    <row r="63" spans="1:13" x14ac:dyDescent="0.15">
      <c r="A63" s="42">
        <v>27</v>
      </c>
      <c r="B63" s="44">
        <v>27</v>
      </c>
      <c r="C63" s="3">
        <v>58</v>
      </c>
      <c r="D63" s="3">
        <v>87</v>
      </c>
      <c r="E63" s="3">
        <v>118</v>
      </c>
      <c r="F63" s="3">
        <v>148</v>
      </c>
      <c r="G63" s="3">
        <v>179</v>
      </c>
      <c r="H63" s="3">
        <v>209</v>
      </c>
      <c r="I63" s="3">
        <v>240</v>
      </c>
      <c r="J63" s="3">
        <v>271</v>
      </c>
      <c r="K63" s="3">
        <v>301</v>
      </c>
      <c r="L63" s="3">
        <v>332</v>
      </c>
      <c r="M63" s="3">
        <v>362</v>
      </c>
    </row>
    <row r="64" spans="1:13" x14ac:dyDescent="0.15">
      <c r="A64" s="42">
        <v>28</v>
      </c>
      <c r="B64" s="44">
        <v>28</v>
      </c>
      <c r="C64" s="3">
        <v>59</v>
      </c>
      <c r="D64" s="3">
        <v>88</v>
      </c>
      <c r="E64" s="3">
        <v>119</v>
      </c>
      <c r="F64" s="3">
        <v>149</v>
      </c>
      <c r="G64" s="3">
        <v>180</v>
      </c>
      <c r="H64" s="3">
        <v>210</v>
      </c>
      <c r="I64" s="3">
        <v>241</v>
      </c>
      <c r="J64" s="3">
        <v>272</v>
      </c>
      <c r="K64" s="3">
        <v>302</v>
      </c>
      <c r="L64" s="3">
        <v>333</v>
      </c>
      <c r="M64" s="3">
        <v>363</v>
      </c>
    </row>
    <row r="65" spans="1:13" x14ac:dyDescent="0.15">
      <c r="A65" s="42">
        <v>29</v>
      </c>
      <c r="B65" s="44">
        <v>29</v>
      </c>
      <c r="C65" s="3">
        <v>60</v>
      </c>
      <c r="D65" s="3">
        <v>89</v>
      </c>
      <c r="E65" s="3">
        <v>120</v>
      </c>
      <c r="F65" s="3">
        <v>150</v>
      </c>
      <c r="G65" s="3">
        <v>181</v>
      </c>
      <c r="H65" s="3">
        <v>211</v>
      </c>
      <c r="I65" s="3">
        <v>242</v>
      </c>
      <c r="J65" s="3">
        <v>273</v>
      </c>
      <c r="K65" s="3">
        <v>303</v>
      </c>
      <c r="L65" s="3">
        <v>334</v>
      </c>
      <c r="M65" s="3">
        <v>364</v>
      </c>
    </row>
    <row r="66" spans="1:13" x14ac:dyDescent="0.15">
      <c r="A66" s="42">
        <v>30</v>
      </c>
      <c r="B66" s="44">
        <v>30</v>
      </c>
      <c r="C66" s="3"/>
      <c r="D66" s="3">
        <v>90</v>
      </c>
      <c r="E66" s="3">
        <v>121</v>
      </c>
      <c r="F66" s="3">
        <v>151</v>
      </c>
      <c r="G66" s="3">
        <v>182</v>
      </c>
      <c r="H66" s="3">
        <v>212</v>
      </c>
      <c r="I66" s="3">
        <v>243</v>
      </c>
      <c r="J66" s="3">
        <v>274</v>
      </c>
      <c r="K66" s="3">
        <v>304</v>
      </c>
      <c r="L66" s="3">
        <v>335</v>
      </c>
      <c r="M66" s="3">
        <v>365</v>
      </c>
    </row>
    <row r="67" spans="1:13" x14ac:dyDescent="0.15">
      <c r="A67" s="42">
        <v>31</v>
      </c>
      <c r="B67" s="44">
        <v>31</v>
      </c>
      <c r="C67" s="3"/>
      <c r="D67" s="3">
        <v>91</v>
      </c>
      <c r="E67" s="3"/>
      <c r="F67" s="3">
        <v>152</v>
      </c>
      <c r="G67" s="3"/>
      <c r="H67" s="3">
        <v>213</v>
      </c>
      <c r="I67" s="3">
        <v>244</v>
      </c>
      <c r="J67" s="3"/>
      <c r="K67" s="3">
        <v>305</v>
      </c>
      <c r="L67" s="3"/>
      <c r="M67" s="3">
        <v>366</v>
      </c>
    </row>
  </sheetData>
  <phoneticPr fontId="5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K359"/>
  <sheetViews>
    <sheetView zoomScale="140" workbookViewId="0">
      <pane ySplit="1" topLeftCell="A138" activePane="bottomLeft" state="frozen"/>
      <selection activeCell="I57" sqref="I57"/>
      <selection pane="bottomLeft" activeCell="A143" sqref="A143:XFD143"/>
    </sheetView>
  </sheetViews>
  <sheetFormatPr baseColWidth="10" defaultColWidth="8.83203125" defaultRowHeight="13" x14ac:dyDescent="0.15"/>
  <cols>
    <col min="1" max="1" width="15.83203125" customWidth="1"/>
    <col min="2" max="2" width="13" customWidth="1"/>
    <col min="3" max="6" width="9.1640625"/>
    <col min="7" max="9" width="13.5" bestFit="1" customWidth="1"/>
    <col min="10" max="11" width="9.1640625"/>
  </cols>
  <sheetData>
    <row r="1" spans="1:11" x14ac:dyDescent="0.15">
      <c r="A1" s="186" t="s">
        <v>108</v>
      </c>
      <c r="B1" s="211" t="s">
        <v>763</v>
      </c>
      <c r="C1" s="186" t="s">
        <v>764</v>
      </c>
      <c r="D1" s="186"/>
      <c r="E1" s="186"/>
      <c r="F1" s="186"/>
      <c r="G1" s="186"/>
      <c r="H1" s="186"/>
      <c r="I1" s="186"/>
      <c r="J1" s="186"/>
      <c r="K1" s="186"/>
    </row>
    <row r="2" spans="1:11" x14ac:dyDescent="0.15">
      <c r="A2" s="187" t="s">
        <v>747</v>
      </c>
      <c r="B2" s="188" t="s">
        <v>39</v>
      </c>
      <c r="C2" s="212" t="s">
        <v>765</v>
      </c>
    </row>
    <row r="3" spans="1:11" x14ac:dyDescent="0.15">
      <c r="A3" s="189" t="s">
        <v>109</v>
      </c>
      <c r="B3" s="190" t="s">
        <v>39</v>
      </c>
      <c r="C3" s="189" t="s">
        <v>766</v>
      </c>
    </row>
    <row r="4" spans="1:11" x14ac:dyDescent="0.15">
      <c r="A4" s="189" t="s">
        <v>329</v>
      </c>
      <c r="B4" s="190" t="s">
        <v>39</v>
      </c>
      <c r="C4" s="189" t="s">
        <v>767</v>
      </c>
    </row>
    <row r="5" spans="1:11" x14ac:dyDescent="0.15">
      <c r="A5" s="189" t="s">
        <v>110</v>
      </c>
      <c r="B5" s="190" t="s">
        <v>18</v>
      </c>
      <c r="C5" s="189" t="s">
        <v>768</v>
      </c>
    </row>
    <row r="6" spans="1:11" x14ac:dyDescent="0.15">
      <c r="A6" s="189" t="s">
        <v>111</v>
      </c>
      <c r="B6" s="190" t="s">
        <v>18</v>
      </c>
      <c r="C6" s="189" t="s">
        <v>769</v>
      </c>
    </row>
    <row r="7" spans="1:11" x14ac:dyDescent="0.15">
      <c r="A7" s="187" t="s">
        <v>486</v>
      </c>
      <c r="B7" s="191" t="s">
        <v>18</v>
      </c>
      <c r="C7" s="212" t="s">
        <v>770</v>
      </c>
    </row>
    <row r="8" spans="1:11" ht="15" x14ac:dyDescent="0.2">
      <c r="A8" s="192" t="s">
        <v>748</v>
      </c>
      <c r="B8" s="191"/>
      <c r="C8" s="212" t="s">
        <v>771</v>
      </c>
    </row>
    <row r="9" spans="1:11" x14ac:dyDescent="0.15">
      <c r="A9" s="189" t="s">
        <v>330</v>
      </c>
      <c r="B9" s="190" t="s">
        <v>330</v>
      </c>
      <c r="C9" s="189" t="s">
        <v>772</v>
      </c>
    </row>
    <row r="10" spans="1:11" x14ac:dyDescent="0.15">
      <c r="A10" s="189" t="s">
        <v>112</v>
      </c>
      <c r="B10" s="190" t="s">
        <v>113</v>
      </c>
      <c r="C10" s="189" t="s">
        <v>773</v>
      </c>
    </row>
    <row r="11" spans="1:11" x14ac:dyDescent="0.15">
      <c r="A11" s="189" t="s">
        <v>461</v>
      </c>
      <c r="B11" s="190" t="s">
        <v>330</v>
      </c>
      <c r="C11" s="213" t="s">
        <v>774</v>
      </c>
    </row>
    <row r="12" spans="1:11" x14ac:dyDescent="0.15">
      <c r="A12" s="187" t="s">
        <v>636</v>
      </c>
      <c r="B12" s="191" t="s">
        <v>330</v>
      </c>
      <c r="C12" s="212" t="s">
        <v>775</v>
      </c>
    </row>
    <row r="13" spans="1:11" x14ac:dyDescent="0.15">
      <c r="A13" s="187" t="s">
        <v>618</v>
      </c>
      <c r="B13" s="191" t="s">
        <v>330</v>
      </c>
      <c r="C13" s="212" t="s">
        <v>776</v>
      </c>
    </row>
    <row r="14" spans="1:11" x14ac:dyDescent="0.15">
      <c r="A14" s="189" t="s">
        <v>459</v>
      </c>
      <c r="B14" s="190" t="s">
        <v>330</v>
      </c>
      <c r="C14" s="213" t="s">
        <v>777</v>
      </c>
    </row>
    <row r="15" spans="1:11" x14ac:dyDescent="0.15">
      <c r="A15" s="189" t="s">
        <v>331</v>
      </c>
      <c r="B15" s="190" t="s">
        <v>330</v>
      </c>
      <c r="C15" s="189" t="s">
        <v>778</v>
      </c>
    </row>
    <row r="16" spans="1:11" x14ac:dyDescent="0.15">
      <c r="A16" s="187" t="s">
        <v>331</v>
      </c>
      <c r="B16" s="191" t="s">
        <v>330</v>
      </c>
      <c r="C16" s="212" t="s">
        <v>779</v>
      </c>
    </row>
    <row r="17" spans="1:3" x14ac:dyDescent="0.15">
      <c r="A17" s="189" t="s">
        <v>332</v>
      </c>
      <c r="B17" s="190" t="s">
        <v>330</v>
      </c>
      <c r="C17" s="189" t="s">
        <v>780</v>
      </c>
    </row>
    <row r="18" spans="1:3" x14ac:dyDescent="0.15">
      <c r="A18" s="189" t="s">
        <v>460</v>
      </c>
      <c r="B18" s="190" t="s">
        <v>330</v>
      </c>
      <c r="C18" s="213" t="s">
        <v>781</v>
      </c>
    </row>
    <row r="19" spans="1:3" x14ac:dyDescent="0.15">
      <c r="A19" s="189" t="s">
        <v>456</v>
      </c>
      <c r="B19" s="190" t="s">
        <v>330</v>
      </c>
      <c r="C19" s="213" t="s">
        <v>782</v>
      </c>
    </row>
    <row r="20" spans="1:3" x14ac:dyDescent="0.15">
      <c r="A20" s="189" t="s">
        <v>462</v>
      </c>
      <c r="B20" s="190" t="s">
        <v>330</v>
      </c>
      <c r="C20" s="213" t="s">
        <v>783</v>
      </c>
    </row>
    <row r="21" spans="1:3" x14ac:dyDescent="0.15">
      <c r="A21" s="189" t="s">
        <v>458</v>
      </c>
      <c r="B21" s="190" t="s">
        <v>330</v>
      </c>
      <c r="C21" s="213" t="s">
        <v>784</v>
      </c>
    </row>
    <row r="22" spans="1:3" x14ac:dyDescent="0.15">
      <c r="A22" s="189" t="s">
        <v>455</v>
      </c>
      <c r="B22" s="190" t="s">
        <v>330</v>
      </c>
      <c r="C22" s="213" t="s">
        <v>785</v>
      </c>
    </row>
    <row r="23" spans="1:3" x14ac:dyDescent="0.15">
      <c r="A23" s="189" t="s">
        <v>457</v>
      </c>
      <c r="B23" s="190" t="s">
        <v>330</v>
      </c>
      <c r="C23" s="213" t="s">
        <v>786</v>
      </c>
    </row>
    <row r="24" spans="1:3" x14ac:dyDescent="0.15">
      <c r="A24" s="187" t="s">
        <v>610</v>
      </c>
      <c r="B24" s="191" t="s">
        <v>330</v>
      </c>
      <c r="C24" s="212" t="s">
        <v>787</v>
      </c>
    </row>
    <row r="25" spans="1:3" x14ac:dyDescent="0.15">
      <c r="A25" s="187" t="s">
        <v>611</v>
      </c>
      <c r="B25" s="191" t="s">
        <v>330</v>
      </c>
      <c r="C25" s="212" t="s">
        <v>788</v>
      </c>
    </row>
    <row r="26" spans="1:3" x14ac:dyDescent="0.15">
      <c r="A26" s="189" t="s">
        <v>333</v>
      </c>
      <c r="B26" s="190" t="s">
        <v>330</v>
      </c>
      <c r="C26" s="189" t="s">
        <v>789</v>
      </c>
    </row>
    <row r="27" spans="1:3" x14ac:dyDescent="0.15">
      <c r="A27" s="187" t="s">
        <v>333</v>
      </c>
      <c r="B27" s="191" t="s">
        <v>330</v>
      </c>
      <c r="C27" s="212" t="s">
        <v>790</v>
      </c>
    </row>
    <row r="28" spans="1:3" x14ac:dyDescent="0.15">
      <c r="A28" s="189" t="s">
        <v>334</v>
      </c>
      <c r="B28" s="190" t="s">
        <v>330</v>
      </c>
      <c r="C28" s="189" t="s">
        <v>791</v>
      </c>
    </row>
    <row r="29" spans="1:3" x14ac:dyDescent="0.15">
      <c r="A29" s="187" t="s">
        <v>749</v>
      </c>
      <c r="B29" s="191"/>
      <c r="C29" s="212" t="s">
        <v>792</v>
      </c>
    </row>
    <row r="30" spans="1:3" x14ac:dyDescent="0.15">
      <c r="A30" s="189" t="s">
        <v>114</v>
      </c>
      <c r="B30" s="190" t="s">
        <v>50</v>
      </c>
      <c r="C30" s="189" t="s">
        <v>793</v>
      </c>
    </row>
    <row r="31" spans="1:3" x14ac:dyDescent="0.15">
      <c r="A31" s="189" t="s">
        <v>115</v>
      </c>
      <c r="B31" s="190" t="s">
        <v>116</v>
      </c>
      <c r="C31" s="189" t="s">
        <v>794</v>
      </c>
    </row>
    <row r="32" spans="1:3" x14ac:dyDescent="0.15">
      <c r="A32" s="189" t="s">
        <v>117</v>
      </c>
      <c r="B32" s="190" t="s">
        <v>39</v>
      </c>
      <c r="C32" s="189" t="s">
        <v>795</v>
      </c>
    </row>
    <row r="33" spans="1:3" x14ac:dyDescent="0.15">
      <c r="A33" s="189" t="s">
        <v>335</v>
      </c>
      <c r="B33" s="190" t="s">
        <v>330</v>
      </c>
      <c r="C33" s="189" t="s">
        <v>796</v>
      </c>
    </row>
    <row r="34" spans="1:3" x14ac:dyDescent="0.15">
      <c r="A34" s="193" t="s">
        <v>490</v>
      </c>
      <c r="B34" s="191" t="s">
        <v>18</v>
      </c>
      <c r="C34" s="212" t="s">
        <v>797</v>
      </c>
    </row>
    <row r="35" spans="1:3" x14ac:dyDescent="0.15">
      <c r="A35" s="189" t="s">
        <v>118</v>
      </c>
      <c r="B35" s="190" t="s">
        <v>18</v>
      </c>
      <c r="C35" s="189" t="s">
        <v>798</v>
      </c>
    </row>
    <row r="36" spans="1:3" x14ac:dyDescent="0.15">
      <c r="A36" s="189" t="s">
        <v>336</v>
      </c>
      <c r="B36" s="190" t="s">
        <v>39</v>
      </c>
      <c r="C36" s="189" t="s">
        <v>767</v>
      </c>
    </row>
    <row r="37" spans="1:3" x14ac:dyDescent="0.15">
      <c r="A37" s="189" t="s">
        <v>119</v>
      </c>
      <c r="B37" s="190" t="s">
        <v>18</v>
      </c>
      <c r="C37" s="189" t="s">
        <v>799</v>
      </c>
    </row>
    <row r="38" spans="1:3" x14ac:dyDescent="0.15">
      <c r="A38" s="189" t="s">
        <v>120</v>
      </c>
      <c r="B38" s="190" t="s">
        <v>121</v>
      </c>
      <c r="C38" s="189" t="s">
        <v>800</v>
      </c>
    </row>
    <row r="39" spans="1:3" x14ac:dyDescent="0.15">
      <c r="A39" s="189" t="s">
        <v>122</v>
      </c>
      <c r="B39" s="190" t="s">
        <v>39</v>
      </c>
      <c r="C39" s="189" t="s">
        <v>801</v>
      </c>
    </row>
    <row r="40" spans="1:3" x14ac:dyDescent="0.15">
      <c r="A40" s="189" t="s">
        <v>123</v>
      </c>
      <c r="B40" s="190" t="s">
        <v>124</v>
      </c>
      <c r="C40" s="189" t="s">
        <v>802</v>
      </c>
    </row>
    <row r="41" spans="1:3" x14ac:dyDescent="0.15">
      <c r="A41" s="189" t="s">
        <v>125</v>
      </c>
      <c r="B41" s="190" t="s">
        <v>124</v>
      </c>
      <c r="C41" s="189" t="s">
        <v>803</v>
      </c>
    </row>
    <row r="42" spans="1:3" x14ac:dyDescent="0.15">
      <c r="A42" s="189" t="s">
        <v>126</v>
      </c>
      <c r="B42" s="190" t="s">
        <v>124</v>
      </c>
      <c r="C42" s="189" t="s">
        <v>804</v>
      </c>
    </row>
    <row r="43" spans="1:3" x14ac:dyDescent="0.15">
      <c r="A43" s="189" t="s">
        <v>127</v>
      </c>
      <c r="B43" s="190" t="s">
        <v>124</v>
      </c>
      <c r="C43" s="189" t="s">
        <v>805</v>
      </c>
    </row>
    <row r="44" spans="1:3" x14ac:dyDescent="0.15">
      <c r="A44" s="194" t="s">
        <v>499</v>
      </c>
      <c r="B44" s="191" t="s">
        <v>52</v>
      </c>
      <c r="C44" s="212" t="s">
        <v>806</v>
      </c>
    </row>
    <row r="45" spans="1:3" x14ac:dyDescent="0.15">
      <c r="A45" s="189" t="s">
        <v>128</v>
      </c>
      <c r="B45" s="190" t="s">
        <v>124</v>
      </c>
      <c r="C45" s="189" t="s">
        <v>807</v>
      </c>
    </row>
    <row r="46" spans="1:3" x14ac:dyDescent="0.15">
      <c r="A46" s="189" t="s">
        <v>129</v>
      </c>
      <c r="B46" s="190" t="s">
        <v>124</v>
      </c>
      <c r="C46" s="189" t="s">
        <v>808</v>
      </c>
    </row>
    <row r="47" spans="1:3" x14ac:dyDescent="0.15">
      <c r="A47" s="189" t="s">
        <v>337</v>
      </c>
      <c r="B47" s="190" t="s">
        <v>338</v>
      </c>
      <c r="C47" s="189" t="s">
        <v>809</v>
      </c>
    </row>
    <row r="48" spans="1:3" x14ac:dyDescent="0.15">
      <c r="A48" s="189" t="s">
        <v>130</v>
      </c>
      <c r="B48" s="190" t="s">
        <v>18</v>
      </c>
      <c r="C48" s="189" t="s">
        <v>810</v>
      </c>
    </row>
    <row r="49" spans="1:3" x14ac:dyDescent="0.15">
      <c r="A49" s="189" t="s">
        <v>131</v>
      </c>
      <c r="B49" s="190" t="s">
        <v>18</v>
      </c>
      <c r="C49" s="189" t="s">
        <v>811</v>
      </c>
    </row>
    <row r="50" spans="1:3" x14ac:dyDescent="0.15">
      <c r="A50" s="189" t="s">
        <v>132</v>
      </c>
      <c r="B50" s="190" t="s">
        <v>18</v>
      </c>
      <c r="C50" s="189" t="s">
        <v>812</v>
      </c>
    </row>
    <row r="51" spans="1:3" x14ac:dyDescent="0.15">
      <c r="A51" s="189" t="s">
        <v>373</v>
      </c>
      <c r="B51" s="190" t="s">
        <v>20</v>
      </c>
      <c r="C51" s="189" t="s">
        <v>813</v>
      </c>
    </row>
    <row r="52" spans="1:3" x14ac:dyDescent="0.15">
      <c r="A52" s="194" t="s">
        <v>569</v>
      </c>
      <c r="B52" s="191" t="s">
        <v>52</v>
      </c>
      <c r="C52" s="187" t="s">
        <v>814</v>
      </c>
    </row>
    <row r="53" spans="1:3" x14ac:dyDescent="0.15">
      <c r="A53" s="189" t="s">
        <v>339</v>
      </c>
      <c r="B53" s="190" t="s">
        <v>145</v>
      </c>
      <c r="C53" s="189" t="s">
        <v>815</v>
      </c>
    </row>
    <row r="54" spans="1:3" x14ac:dyDescent="0.15">
      <c r="A54" s="189" t="s">
        <v>133</v>
      </c>
      <c r="B54" s="190" t="s">
        <v>39</v>
      </c>
      <c r="C54" s="189" t="s">
        <v>816</v>
      </c>
    </row>
    <row r="55" spans="1:3" x14ac:dyDescent="0.15">
      <c r="A55" s="189" t="s">
        <v>134</v>
      </c>
      <c r="B55" s="190" t="s">
        <v>39</v>
      </c>
      <c r="C55" s="189" t="s">
        <v>817</v>
      </c>
    </row>
    <row r="56" spans="1:3" x14ac:dyDescent="0.15">
      <c r="A56" s="189" t="s">
        <v>135</v>
      </c>
      <c r="B56" s="190" t="s">
        <v>136</v>
      </c>
      <c r="C56" s="189" t="s">
        <v>818</v>
      </c>
    </row>
    <row r="57" spans="1:3" x14ac:dyDescent="0.15">
      <c r="A57" s="189" t="s">
        <v>340</v>
      </c>
      <c r="B57" s="190" t="s">
        <v>39</v>
      </c>
      <c r="C57" s="189" t="s">
        <v>767</v>
      </c>
    </row>
    <row r="58" spans="1:3" x14ac:dyDescent="0.15">
      <c r="A58" s="189" t="s">
        <v>374</v>
      </c>
      <c r="B58" s="190" t="s">
        <v>375</v>
      </c>
      <c r="C58" s="189" t="s">
        <v>819</v>
      </c>
    </row>
    <row r="59" spans="1:3" x14ac:dyDescent="0.15">
      <c r="A59" s="189" t="s">
        <v>137</v>
      </c>
      <c r="B59" s="190" t="s">
        <v>18</v>
      </c>
      <c r="C59" s="189" t="s">
        <v>820</v>
      </c>
    </row>
    <row r="60" spans="1:3" x14ac:dyDescent="0.15">
      <c r="A60" s="189" t="s">
        <v>138</v>
      </c>
      <c r="B60" s="190" t="s">
        <v>18</v>
      </c>
      <c r="C60" s="189" t="s">
        <v>821</v>
      </c>
    </row>
    <row r="61" spans="1:3" x14ac:dyDescent="0.15">
      <c r="A61" s="187" t="s">
        <v>750</v>
      </c>
      <c r="B61" s="191"/>
      <c r="C61" s="212" t="s">
        <v>822</v>
      </c>
    </row>
    <row r="62" spans="1:3" x14ac:dyDescent="0.15">
      <c r="A62" s="189" t="s">
        <v>341</v>
      </c>
      <c r="B62" s="190" t="s">
        <v>338</v>
      </c>
      <c r="C62" s="189" t="s">
        <v>823</v>
      </c>
    </row>
    <row r="63" spans="1:3" x14ac:dyDescent="0.15">
      <c r="A63" s="189" t="s">
        <v>28</v>
      </c>
      <c r="B63" s="190" t="s">
        <v>139</v>
      </c>
      <c r="C63" s="189" t="s">
        <v>824</v>
      </c>
    </row>
    <row r="64" spans="1:3" x14ac:dyDescent="0.15">
      <c r="A64" s="189" t="s">
        <v>376</v>
      </c>
      <c r="B64" s="190" t="s">
        <v>180</v>
      </c>
      <c r="C64" s="189" t="s">
        <v>825</v>
      </c>
    </row>
    <row r="65" spans="1:3" x14ac:dyDescent="0.15">
      <c r="A65" s="189" t="s">
        <v>140</v>
      </c>
      <c r="B65" s="190" t="s">
        <v>39</v>
      </c>
      <c r="C65" s="189" t="s">
        <v>826</v>
      </c>
    </row>
    <row r="66" spans="1:3" x14ac:dyDescent="0.15">
      <c r="A66" s="189" t="s">
        <v>141</v>
      </c>
      <c r="B66" s="190" t="s">
        <v>18</v>
      </c>
      <c r="C66" s="189" t="s">
        <v>827</v>
      </c>
    </row>
    <row r="67" spans="1:3" x14ac:dyDescent="0.15">
      <c r="A67" s="189" t="s">
        <v>142</v>
      </c>
      <c r="B67" s="190" t="s">
        <v>18</v>
      </c>
      <c r="C67" s="189" t="s">
        <v>828</v>
      </c>
    </row>
    <row r="68" spans="1:3" x14ac:dyDescent="0.15">
      <c r="A68" s="189" t="s">
        <v>143</v>
      </c>
      <c r="B68" s="190" t="s">
        <v>39</v>
      </c>
      <c r="C68" s="189" t="s">
        <v>829</v>
      </c>
    </row>
    <row r="69" spans="1:3" x14ac:dyDescent="0.15">
      <c r="A69" s="189" t="s">
        <v>342</v>
      </c>
      <c r="B69" s="190" t="s">
        <v>145</v>
      </c>
      <c r="C69" s="189" t="s">
        <v>830</v>
      </c>
    </row>
    <row r="70" spans="1:3" x14ac:dyDescent="0.15">
      <c r="A70" s="189" t="s">
        <v>144</v>
      </c>
      <c r="B70" s="190" t="s">
        <v>145</v>
      </c>
      <c r="C70" s="189" t="s">
        <v>831</v>
      </c>
    </row>
    <row r="71" spans="1:3" x14ac:dyDescent="0.15">
      <c r="A71" s="189" t="s">
        <v>146</v>
      </c>
      <c r="B71" s="190" t="s">
        <v>145</v>
      </c>
      <c r="C71" s="189" t="s">
        <v>832</v>
      </c>
    </row>
    <row r="72" spans="1:3" x14ac:dyDescent="0.15">
      <c r="A72" s="189" t="s">
        <v>147</v>
      </c>
      <c r="B72" s="190" t="s">
        <v>145</v>
      </c>
      <c r="C72" s="189" t="s">
        <v>833</v>
      </c>
    </row>
    <row r="73" spans="1:3" x14ac:dyDescent="0.15">
      <c r="A73" s="189" t="s">
        <v>148</v>
      </c>
      <c r="B73" s="190" t="s">
        <v>145</v>
      </c>
      <c r="C73" s="189" t="s">
        <v>834</v>
      </c>
    </row>
    <row r="74" spans="1:3" x14ac:dyDescent="0.15">
      <c r="A74" s="189" t="s">
        <v>343</v>
      </c>
      <c r="B74" s="190" t="s">
        <v>145</v>
      </c>
      <c r="C74" s="189" t="s">
        <v>835</v>
      </c>
    </row>
    <row r="75" spans="1:3" x14ac:dyDescent="0.15">
      <c r="A75" s="189" t="s">
        <v>149</v>
      </c>
      <c r="B75" s="190" t="s">
        <v>145</v>
      </c>
      <c r="C75" s="189" t="s">
        <v>836</v>
      </c>
    </row>
    <row r="76" spans="1:3" x14ac:dyDescent="0.15">
      <c r="A76" s="189" t="s">
        <v>377</v>
      </c>
      <c r="B76" s="190" t="s">
        <v>20</v>
      </c>
      <c r="C76" s="189" t="s">
        <v>837</v>
      </c>
    </row>
    <row r="77" spans="1:3" x14ac:dyDescent="0.15">
      <c r="A77" s="189" t="s">
        <v>150</v>
      </c>
      <c r="B77" s="190" t="s">
        <v>121</v>
      </c>
      <c r="C77" s="189" t="s">
        <v>838</v>
      </c>
    </row>
    <row r="78" spans="1:3" x14ac:dyDescent="0.15">
      <c r="A78" s="189" t="s">
        <v>151</v>
      </c>
      <c r="B78" s="190" t="s">
        <v>152</v>
      </c>
      <c r="C78" s="189" t="s">
        <v>839</v>
      </c>
    </row>
    <row r="79" spans="1:3" x14ac:dyDescent="0.15">
      <c r="A79" s="189" t="s">
        <v>153</v>
      </c>
      <c r="B79" s="190" t="s">
        <v>154</v>
      </c>
      <c r="C79" s="189" t="s">
        <v>840</v>
      </c>
    </row>
    <row r="80" spans="1:3" x14ac:dyDescent="0.15">
      <c r="A80" s="189" t="s">
        <v>155</v>
      </c>
      <c r="B80" s="190" t="s">
        <v>154</v>
      </c>
      <c r="C80" s="189" t="s">
        <v>841</v>
      </c>
    </row>
    <row r="81" spans="1:3" x14ac:dyDescent="0.15">
      <c r="A81" s="189" t="s">
        <v>156</v>
      </c>
      <c r="B81" s="190" t="s">
        <v>154</v>
      </c>
      <c r="C81" s="189" t="s">
        <v>842</v>
      </c>
    </row>
    <row r="82" spans="1:3" ht="15" x14ac:dyDescent="0.2">
      <c r="A82" s="192" t="s">
        <v>491</v>
      </c>
      <c r="B82" s="191" t="s">
        <v>18</v>
      </c>
      <c r="C82" s="187" t="s">
        <v>843</v>
      </c>
    </row>
    <row r="83" spans="1:3" x14ac:dyDescent="0.15">
      <c r="A83" s="189" t="s">
        <v>157</v>
      </c>
      <c r="B83" s="190" t="s">
        <v>116</v>
      </c>
      <c r="C83" s="189" t="s">
        <v>844</v>
      </c>
    </row>
    <row r="84" spans="1:3" x14ac:dyDescent="0.15">
      <c r="A84" s="189" t="s">
        <v>158</v>
      </c>
      <c r="B84" s="190" t="s">
        <v>159</v>
      </c>
      <c r="C84" s="189" t="s">
        <v>845</v>
      </c>
    </row>
    <row r="85" spans="1:3" x14ac:dyDescent="0.15">
      <c r="A85" s="189" t="s">
        <v>160</v>
      </c>
      <c r="B85" s="190" t="s">
        <v>121</v>
      </c>
      <c r="C85" s="189" t="s">
        <v>846</v>
      </c>
    </row>
    <row r="86" spans="1:3" x14ac:dyDescent="0.15">
      <c r="A86" s="189" t="s">
        <v>161</v>
      </c>
      <c r="B86" s="190" t="s">
        <v>59</v>
      </c>
      <c r="C86" s="189" t="s">
        <v>847</v>
      </c>
    </row>
    <row r="87" spans="1:3" x14ac:dyDescent="0.15">
      <c r="A87" s="189" t="s">
        <v>162</v>
      </c>
      <c r="B87" s="190" t="s">
        <v>39</v>
      </c>
      <c r="C87" s="189" t="s">
        <v>848</v>
      </c>
    </row>
    <row r="88" spans="1:3" x14ac:dyDescent="0.15">
      <c r="A88" s="189" t="s">
        <v>407</v>
      </c>
      <c r="B88" s="190" t="s">
        <v>145</v>
      </c>
      <c r="C88" s="214" t="s">
        <v>849</v>
      </c>
    </row>
    <row r="89" spans="1:3" x14ac:dyDescent="0.15">
      <c r="A89" s="189" t="s">
        <v>163</v>
      </c>
      <c r="B89" s="190" t="s">
        <v>164</v>
      </c>
      <c r="C89" s="189" t="s">
        <v>850</v>
      </c>
    </row>
    <row r="90" spans="1:3" x14ac:dyDescent="0.15">
      <c r="A90" s="189" t="s">
        <v>165</v>
      </c>
      <c r="B90" s="190" t="s">
        <v>164</v>
      </c>
      <c r="C90" s="189" t="s">
        <v>851</v>
      </c>
    </row>
    <row r="91" spans="1:3" x14ac:dyDescent="0.15">
      <c r="A91" s="189" t="s">
        <v>166</v>
      </c>
      <c r="B91" s="190" t="s">
        <v>164</v>
      </c>
      <c r="C91" s="189" t="s">
        <v>852</v>
      </c>
    </row>
    <row r="92" spans="1:3" x14ac:dyDescent="0.15">
      <c r="A92" s="189" t="s">
        <v>57</v>
      </c>
      <c r="B92" s="190" t="s">
        <v>39</v>
      </c>
      <c r="C92" s="189" t="s">
        <v>853</v>
      </c>
    </row>
    <row r="93" spans="1:3" x14ac:dyDescent="0.15">
      <c r="A93" s="189" t="s">
        <v>167</v>
      </c>
      <c r="B93" s="190" t="s">
        <v>168</v>
      </c>
      <c r="C93" s="189" t="s">
        <v>854</v>
      </c>
    </row>
    <row r="94" spans="1:3" x14ac:dyDescent="0.15">
      <c r="A94" s="189" t="s">
        <v>169</v>
      </c>
      <c r="B94" s="190" t="s">
        <v>39</v>
      </c>
      <c r="C94" s="189" t="s">
        <v>855</v>
      </c>
    </row>
    <row r="95" spans="1:3" x14ac:dyDescent="0.15">
      <c r="A95" s="189" t="s">
        <v>170</v>
      </c>
      <c r="B95" s="190" t="s">
        <v>164</v>
      </c>
      <c r="C95" s="189" t="s">
        <v>856</v>
      </c>
    </row>
    <row r="96" spans="1:3" x14ac:dyDescent="0.15">
      <c r="A96" s="189" t="s">
        <v>409</v>
      </c>
      <c r="B96" s="190" t="s">
        <v>116</v>
      </c>
      <c r="C96" s="213" t="s">
        <v>857</v>
      </c>
    </row>
    <row r="97" spans="1:3" x14ac:dyDescent="0.15">
      <c r="A97" s="187" t="s">
        <v>548</v>
      </c>
      <c r="B97" s="191" t="s">
        <v>20</v>
      </c>
      <c r="C97" s="187" t="s">
        <v>858</v>
      </c>
    </row>
    <row r="98" spans="1:3" x14ac:dyDescent="0.15">
      <c r="A98" s="189" t="s">
        <v>171</v>
      </c>
      <c r="B98" s="190" t="s">
        <v>39</v>
      </c>
      <c r="C98" s="189" t="s">
        <v>859</v>
      </c>
    </row>
    <row r="99" spans="1:3" x14ac:dyDescent="0.15">
      <c r="A99" s="189" t="s">
        <v>172</v>
      </c>
      <c r="B99" s="190" t="s">
        <v>39</v>
      </c>
      <c r="C99" s="189" t="s">
        <v>860</v>
      </c>
    </row>
    <row r="100" spans="1:3" x14ac:dyDescent="0.15">
      <c r="A100" s="187" t="s">
        <v>678</v>
      </c>
      <c r="B100" s="191"/>
      <c r="C100" s="212" t="s">
        <v>861</v>
      </c>
    </row>
    <row r="101" spans="1:3" x14ac:dyDescent="0.15">
      <c r="A101" s="189" t="s">
        <v>173</v>
      </c>
      <c r="B101" s="190" t="s">
        <v>164</v>
      </c>
      <c r="C101" s="189" t="s">
        <v>862</v>
      </c>
    </row>
    <row r="102" spans="1:3" x14ac:dyDescent="0.15">
      <c r="A102" s="187" t="s">
        <v>751</v>
      </c>
      <c r="B102" s="191" t="s">
        <v>45</v>
      </c>
      <c r="C102" s="212" t="s">
        <v>863</v>
      </c>
    </row>
    <row r="103" spans="1:3" x14ac:dyDescent="0.15">
      <c r="A103" s="189" t="s">
        <v>27</v>
      </c>
      <c r="B103" s="190" t="s">
        <v>139</v>
      </c>
      <c r="C103" s="189" t="s">
        <v>864</v>
      </c>
    </row>
    <row r="104" spans="1:3" x14ac:dyDescent="0.15">
      <c r="A104" s="189" t="s">
        <v>174</v>
      </c>
      <c r="B104" s="190" t="s">
        <v>136</v>
      </c>
      <c r="C104" s="189" t="s">
        <v>865</v>
      </c>
    </row>
    <row r="105" spans="1:3" x14ac:dyDescent="0.15">
      <c r="A105" s="189" t="s">
        <v>175</v>
      </c>
      <c r="B105" s="190" t="s">
        <v>164</v>
      </c>
      <c r="C105" s="189" t="s">
        <v>866</v>
      </c>
    </row>
    <row r="106" spans="1:3" x14ac:dyDescent="0.15">
      <c r="A106" s="189" t="s">
        <v>176</v>
      </c>
      <c r="B106" s="190" t="s">
        <v>154</v>
      </c>
      <c r="C106" s="189" t="s">
        <v>867</v>
      </c>
    </row>
    <row r="107" spans="1:3" x14ac:dyDescent="0.15">
      <c r="A107" s="189" t="s">
        <v>177</v>
      </c>
      <c r="B107" s="190" t="s">
        <v>154</v>
      </c>
      <c r="C107" s="189" t="s">
        <v>868</v>
      </c>
    </row>
    <row r="108" spans="1:3" x14ac:dyDescent="0.15">
      <c r="A108" s="189" t="s">
        <v>178</v>
      </c>
      <c r="B108" s="190" t="s">
        <v>136</v>
      </c>
      <c r="C108" s="189" t="s">
        <v>869</v>
      </c>
    </row>
    <row r="109" spans="1:3" x14ac:dyDescent="0.15">
      <c r="A109" s="187" t="s">
        <v>547</v>
      </c>
      <c r="B109" s="191" t="s">
        <v>20</v>
      </c>
      <c r="C109" s="187" t="s">
        <v>870</v>
      </c>
    </row>
    <row r="110" spans="1:3" x14ac:dyDescent="0.15">
      <c r="A110" s="187" t="s">
        <v>481</v>
      </c>
      <c r="B110" s="191" t="s">
        <v>59</v>
      </c>
      <c r="C110" s="187" t="s">
        <v>871</v>
      </c>
    </row>
    <row r="111" spans="1:3" x14ac:dyDescent="0.15">
      <c r="A111" s="187" t="s">
        <v>549</v>
      </c>
      <c r="B111" s="191" t="s">
        <v>116</v>
      </c>
      <c r="C111" s="212" t="s">
        <v>872</v>
      </c>
    </row>
    <row r="112" spans="1:3" x14ac:dyDescent="0.15">
      <c r="A112" s="189" t="s">
        <v>94</v>
      </c>
      <c r="B112" s="190" t="s">
        <v>18</v>
      </c>
      <c r="C112" s="213" t="s">
        <v>873</v>
      </c>
    </row>
    <row r="113" spans="1:3" x14ac:dyDescent="0.15">
      <c r="A113" s="189" t="s">
        <v>179</v>
      </c>
      <c r="B113" s="190" t="s">
        <v>180</v>
      </c>
      <c r="C113" s="189" t="s">
        <v>874</v>
      </c>
    </row>
    <row r="114" spans="1:3" x14ac:dyDescent="0.15">
      <c r="A114" s="189" t="s">
        <v>181</v>
      </c>
      <c r="B114" s="190" t="s">
        <v>39</v>
      </c>
      <c r="C114" s="189" t="s">
        <v>875</v>
      </c>
    </row>
    <row r="115" spans="1:3" x14ac:dyDescent="0.15">
      <c r="A115" s="189" t="s">
        <v>182</v>
      </c>
      <c r="B115" s="190" t="s">
        <v>39</v>
      </c>
      <c r="C115" s="189" t="s">
        <v>876</v>
      </c>
    </row>
    <row r="116" spans="1:3" x14ac:dyDescent="0.15">
      <c r="A116" s="189" t="s">
        <v>183</v>
      </c>
      <c r="B116" s="190" t="s">
        <v>39</v>
      </c>
      <c r="C116" s="189" t="s">
        <v>877</v>
      </c>
    </row>
    <row r="117" spans="1:3" x14ac:dyDescent="0.15">
      <c r="A117" s="189" t="s">
        <v>184</v>
      </c>
      <c r="B117" s="190" t="s">
        <v>39</v>
      </c>
      <c r="C117" s="189" t="s">
        <v>878</v>
      </c>
    </row>
    <row r="118" spans="1:3" x14ac:dyDescent="0.15">
      <c r="A118" s="189" t="s">
        <v>185</v>
      </c>
      <c r="B118" s="190" t="s">
        <v>39</v>
      </c>
      <c r="C118" s="189" t="s">
        <v>879</v>
      </c>
    </row>
    <row r="119" spans="1:3" x14ac:dyDescent="0.15">
      <c r="A119" s="189" t="s">
        <v>186</v>
      </c>
      <c r="B119" s="190" t="s">
        <v>39</v>
      </c>
      <c r="C119" s="189" t="s">
        <v>880</v>
      </c>
    </row>
    <row r="120" spans="1:3" x14ac:dyDescent="0.15">
      <c r="A120" s="189" t="s">
        <v>187</v>
      </c>
      <c r="B120" s="190" t="s">
        <v>39</v>
      </c>
      <c r="C120" s="189" t="s">
        <v>881</v>
      </c>
    </row>
    <row r="121" spans="1:3" x14ac:dyDescent="0.15">
      <c r="A121" s="189" t="s">
        <v>188</v>
      </c>
      <c r="B121" s="190" t="s">
        <v>124</v>
      </c>
      <c r="C121" s="189" t="s">
        <v>882</v>
      </c>
    </row>
    <row r="122" spans="1:3" x14ac:dyDescent="0.15">
      <c r="A122" s="189" t="s">
        <v>189</v>
      </c>
      <c r="B122" s="190" t="s">
        <v>190</v>
      </c>
      <c r="C122" s="189" t="s">
        <v>883</v>
      </c>
    </row>
    <row r="123" spans="1:3" x14ac:dyDescent="0.15">
      <c r="A123" s="189" t="s">
        <v>191</v>
      </c>
      <c r="B123" s="190" t="s">
        <v>124</v>
      </c>
      <c r="C123" s="189" t="s">
        <v>884</v>
      </c>
    </row>
    <row r="124" spans="1:3" x14ac:dyDescent="0.15">
      <c r="A124" s="189" t="s">
        <v>192</v>
      </c>
      <c r="B124" s="190" t="s">
        <v>180</v>
      </c>
      <c r="C124" s="189" t="s">
        <v>885</v>
      </c>
    </row>
    <row r="125" spans="1:3" x14ac:dyDescent="0.15">
      <c r="A125" s="189" t="s">
        <v>193</v>
      </c>
      <c r="B125" s="190" t="s">
        <v>159</v>
      </c>
      <c r="C125" s="189" t="s">
        <v>886</v>
      </c>
    </row>
    <row r="126" spans="1:3" x14ac:dyDescent="0.15">
      <c r="A126" s="187" t="s">
        <v>752</v>
      </c>
      <c r="B126" s="191" t="s">
        <v>18</v>
      </c>
      <c r="C126" s="187" t="s">
        <v>887</v>
      </c>
    </row>
    <row r="127" spans="1:3" x14ac:dyDescent="0.15">
      <c r="A127" s="189" t="s">
        <v>194</v>
      </c>
      <c r="B127" s="190" t="s">
        <v>39</v>
      </c>
      <c r="C127" s="189" t="s">
        <v>888</v>
      </c>
    </row>
    <row r="128" spans="1:3" x14ac:dyDescent="0.15">
      <c r="A128" s="189" t="s">
        <v>195</v>
      </c>
      <c r="B128" s="190" t="s">
        <v>168</v>
      </c>
      <c r="C128" s="189" t="s">
        <v>889</v>
      </c>
    </row>
    <row r="129" spans="1:3" x14ac:dyDescent="0.15">
      <c r="A129" s="189" t="s">
        <v>196</v>
      </c>
      <c r="B129" s="190" t="s">
        <v>159</v>
      </c>
      <c r="C129" s="189" t="s">
        <v>890</v>
      </c>
    </row>
    <row r="130" spans="1:3" x14ac:dyDescent="0.15">
      <c r="A130" s="189" t="s">
        <v>197</v>
      </c>
      <c r="B130" s="190" t="s">
        <v>198</v>
      </c>
      <c r="C130" s="189" t="s">
        <v>891</v>
      </c>
    </row>
    <row r="131" spans="1:3" x14ac:dyDescent="0.15">
      <c r="A131" s="194" t="s">
        <v>527</v>
      </c>
      <c r="B131" s="191" t="s">
        <v>52</v>
      </c>
      <c r="C131" s="187" t="s">
        <v>892</v>
      </c>
    </row>
    <row r="132" spans="1:3" x14ac:dyDescent="0.15">
      <c r="A132" s="189" t="s">
        <v>199</v>
      </c>
      <c r="B132" s="190" t="s">
        <v>200</v>
      </c>
      <c r="C132" s="189" t="s">
        <v>893</v>
      </c>
    </row>
    <row r="133" spans="1:3" x14ac:dyDescent="0.15">
      <c r="A133" s="189" t="s">
        <v>201</v>
      </c>
      <c r="B133" s="190" t="s">
        <v>39</v>
      </c>
      <c r="C133" s="189" t="s">
        <v>894</v>
      </c>
    </row>
    <row r="134" spans="1:3" x14ac:dyDescent="0.15">
      <c r="A134" s="189" t="s">
        <v>202</v>
      </c>
      <c r="B134" s="190" t="s">
        <v>39</v>
      </c>
      <c r="C134" s="189" t="s">
        <v>895</v>
      </c>
    </row>
    <row r="135" spans="1:3" x14ac:dyDescent="0.15">
      <c r="A135" s="189" t="s">
        <v>203</v>
      </c>
      <c r="B135" s="190" t="s">
        <v>200</v>
      </c>
      <c r="C135" s="189" t="s">
        <v>896</v>
      </c>
    </row>
    <row r="136" spans="1:3" x14ac:dyDescent="0.15">
      <c r="A136" s="189" t="s">
        <v>204</v>
      </c>
      <c r="B136" s="190" t="s">
        <v>39</v>
      </c>
      <c r="C136" s="189" t="s">
        <v>897</v>
      </c>
    </row>
    <row r="137" spans="1:3" x14ac:dyDescent="0.15">
      <c r="A137" s="189" t="s">
        <v>205</v>
      </c>
      <c r="B137" s="190" t="s">
        <v>116</v>
      </c>
      <c r="C137" s="189" t="s">
        <v>898</v>
      </c>
    </row>
    <row r="138" spans="1:3" x14ac:dyDescent="0.15">
      <c r="A138" s="189" t="s">
        <v>344</v>
      </c>
      <c r="B138" s="190" t="s">
        <v>39</v>
      </c>
      <c r="C138" s="189" t="s">
        <v>767</v>
      </c>
    </row>
    <row r="139" spans="1:3" x14ac:dyDescent="0.15">
      <c r="A139" s="189" t="s">
        <v>345</v>
      </c>
      <c r="B139" s="190" t="s">
        <v>346</v>
      </c>
      <c r="C139" s="189" t="s">
        <v>899</v>
      </c>
    </row>
    <row r="140" spans="1:3" x14ac:dyDescent="0.15">
      <c r="A140" s="189" t="s">
        <v>206</v>
      </c>
      <c r="B140" s="190" t="s">
        <v>39</v>
      </c>
      <c r="C140" s="189" t="s">
        <v>900</v>
      </c>
    </row>
    <row r="141" spans="1:3" x14ac:dyDescent="0.15">
      <c r="A141" s="189" t="s">
        <v>207</v>
      </c>
      <c r="B141" s="190" t="s">
        <v>39</v>
      </c>
      <c r="C141" s="189" t="s">
        <v>901</v>
      </c>
    </row>
    <row r="142" spans="1:3" x14ac:dyDescent="0.15">
      <c r="A142" s="189" t="s">
        <v>347</v>
      </c>
      <c r="B142" s="190" t="s">
        <v>39</v>
      </c>
      <c r="C142" s="189" t="s">
        <v>902</v>
      </c>
    </row>
    <row r="143" spans="1:3" x14ac:dyDescent="0.15">
      <c r="A143" s="187" t="s">
        <v>544</v>
      </c>
      <c r="B143" s="191" t="s">
        <v>39</v>
      </c>
      <c r="C143" s="187" t="s">
        <v>903</v>
      </c>
    </row>
    <row r="144" spans="1:3" x14ac:dyDescent="0.15">
      <c r="A144" s="189" t="s">
        <v>208</v>
      </c>
      <c r="B144" s="190" t="s">
        <v>159</v>
      </c>
      <c r="C144" s="189" t="s">
        <v>904</v>
      </c>
    </row>
    <row r="145" spans="1:3" x14ac:dyDescent="0.15">
      <c r="A145" s="189" t="s">
        <v>209</v>
      </c>
      <c r="B145" s="190" t="s">
        <v>124</v>
      </c>
      <c r="C145" s="189" t="s">
        <v>905</v>
      </c>
    </row>
    <row r="146" spans="1:3" x14ac:dyDescent="0.15">
      <c r="A146" s="189" t="s">
        <v>210</v>
      </c>
      <c r="B146" s="190" t="s">
        <v>168</v>
      </c>
      <c r="C146" s="189" t="s">
        <v>906</v>
      </c>
    </row>
    <row r="147" spans="1:3" x14ac:dyDescent="0.15">
      <c r="A147" s="198" t="s">
        <v>519</v>
      </c>
      <c r="B147" s="191" t="s">
        <v>20</v>
      </c>
      <c r="C147" s="215" t="s">
        <v>907</v>
      </c>
    </row>
    <row r="148" spans="1:3" x14ac:dyDescent="0.15">
      <c r="A148" s="198" t="s">
        <v>514</v>
      </c>
      <c r="B148" s="191" t="s">
        <v>20</v>
      </c>
      <c r="C148" s="215" t="s">
        <v>908</v>
      </c>
    </row>
    <row r="149" spans="1:3" x14ac:dyDescent="0.15">
      <c r="A149" s="198" t="s">
        <v>509</v>
      </c>
      <c r="B149" s="191" t="s">
        <v>20</v>
      </c>
      <c r="C149" s="215" t="s">
        <v>909</v>
      </c>
    </row>
    <row r="150" spans="1:3" x14ac:dyDescent="0.15">
      <c r="A150" s="198" t="s">
        <v>518</v>
      </c>
      <c r="B150" s="191" t="s">
        <v>20</v>
      </c>
      <c r="C150" s="215" t="s">
        <v>910</v>
      </c>
    </row>
    <row r="151" spans="1:3" x14ac:dyDescent="0.15">
      <c r="A151" s="198" t="s">
        <v>513</v>
      </c>
      <c r="B151" s="191" t="s">
        <v>20</v>
      </c>
      <c r="C151" s="215" t="s">
        <v>911</v>
      </c>
    </row>
    <row r="152" spans="1:3" x14ac:dyDescent="0.15">
      <c r="A152" s="198" t="s">
        <v>508</v>
      </c>
      <c r="B152" s="191" t="s">
        <v>20</v>
      </c>
      <c r="C152" s="215" t="s">
        <v>912</v>
      </c>
    </row>
    <row r="153" spans="1:3" x14ac:dyDescent="0.15">
      <c r="A153" s="189" t="s">
        <v>211</v>
      </c>
      <c r="B153" s="190" t="s">
        <v>116</v>
      </c>
      <c r="C153" s="189" t="s">
        <v>913</v>
      </c>
    </row>
    <row r="154" spans="1:3" x14ac:dyDescent="0.15">
      <c r="A154" s="189" t="s">
        <v>212</v>
      </c>
      <c r="B154" s="190" t="s">
        <v>180</v>
      </c>
      <c r="C154" s="189" t="s">
        <v>914</v>
      </c>
    </row>
    <row r="155" spans="1:3" x14ac:dyDescent="0.15">
      <c r="A155" s="187" t="s">
        <v>753</v>
      </c>
      <c r="B155" s="191" t="s">
        <v>39</v>
      </c>
      <c r="C155" s="212" t="s">
        <v>915</v>
      </c>
    </row>
    <row r="156" spans="1:3" x14ac:dyDescent="0.15">
      <c r="A156" s="189" t="s">
        <v>213</v>
      </c>
      <c r="B156" s="190" t="s">
        <v>214</v>
      </c>
      <c r="C156" s="189" t="s">
        <v>916</v>
      </c>
    </row>
    <row r="157" spans="1:3" x14ac:dyDescent="0.15">
      <c r="A157" s="189" t="s">
        <v>215</v>
      </c>
      <c r="B157" s="190" t="s">
        <v>180</v>
      </c>
      <c r="C157" s="189" t="s">
        <v>917</v>
      </c>
    </row>
    <row r="158" spans="1:3" x14ac:dyDescent="0.15">
      <c r="A158" s="189" t="s">
        <v>378</v>
      </c>
      <c r="B158" s="190" t="s">
        <v>214</v>
      </c>
      <c r="C158" s="189" t="s">
        <v>918</v>
      </c>
    </row>
    <row r="159" spans="1:3" x14ac:dyDescent="0.15">
      <c r="A159" s="189" t="s">
        <v>216</v>
      </c>
      <c r="B159" s="190" t="s">
        <v>180</v>
      </c>
      <c r="C159" s="189"/>
    </row>
    <row r="160" spans="1:3" x14ac:dyDescent="0.15">
      <c r="A160" s="189" t="s">
        <v>217</v>
      </c>
      <c r="B160" s="190" t="s">
        <v>124</v>
      </c>
      <c r="C160" s="189" t="s">
        <v>919</v>
      </c>
    </row>
    <row r="161" spans="1:3" x14ac:dyDescent="0.15">
      <c r="A161" s="189" t="s">
        <v>92</v>
      </c>
      <c r="B161" s="190" t="s">
        <v>124</v>
      </c>
      <c r="C161" s="189" t="s">
        <v>920</v>
      </c>
    </row>
    <row r="162" spans="1:3" x14ac:dyDescent="0.15">
      <c r="A162" s="189" t="s">
        <v>218</v>
      </c>
      <c r="B162" s="190" t="s">
        <v>50</v>
      </c>
      <c r="C162" s="189" t="s">
        <v>921</v>
      </c>
    </row>
    <row r="163" spans="1:3" x14ac:dyDescent="0.15">
      <c r="A163" s="189" t="s">
        <v>219</v>
      </c>
      <c r="B163" s="190" t="s">
        <v>39</v>
      </c>
      <c r="C163" s="189" t="s">
        <v>922</v>
      </c>
    </row>
    <row r="164" spans="1:3" x14ac:dyDescent="0.15">
      <c r="A164" s="189" t="s">
        <v>220</v>
      </c>
      <c r="B164" s="190" t="s">
        <v>180</v>
      </c>
      <c r="C164" s="189" t="s">
        <v>923</v>
      </c>
    </row>
    <row r="165" spans="1:3" x14ac:dyDescent="0.15">
      <c r="A165" s="189" t="s">
        <v>221</v>
      </c>
      <c r="B165" s="190" t="s">
        <v>124</v>
      </c>
      <c r="C165" s="189" t="s">
        <v>924</v>
      </c>
    </row>
    <row r="166" spans="1:3" x14ac:dyDescent="0.15">
      <c r="A166" s="189" t="s">
        <v>222</v>
      </c>
      <c r="B166" s="190" t="s">
        <v>180</v>
      </c>
      <c r="C166" s="189" t="s">
        <v>925</v>
      </c>
    </row>
    <row r="167" spans="1:3" x14ac:dyDescent="0.15">
      <c r="A167" s="189" t="s">
        <v>223</v>
      </c>
      <c r="B167" s="190" t="s">
        <v>50</v>
      </c>
      <c r="C167" s="189" t="s">
        <v>926</v>
      </c>
    </row>
    <row r="168" spans="1:3" x14ac:dyDescent="0.15">
      <c r="A168" s="189" t="s">
        <v>224</v>
      </c>
      <c r="B168" s="190" t="s">
        <v>124</v>
      </c>
      <c r="C168" s="189" t="s">
        <v>927</v>
      </c>
    </row>
    <row r="169" spans="1:3" x14ac:dyDescent="0.15">
      <c r="A169" s="189" t="s">
        <v>225</v>
      </c>
      <c r="B169" s="190" t="s">
        <v>59</v>
      </c>
      <c r="C169" s="189" t="s">
        <v>928</v>
      </c>
    </row>
    <row r="170" spans="1:3" x14ac:dyDescent="0.15">
      <c r="A170" s="189" t="s">
        <v>226</v>
      </c>
      <c r="B170" s="190" t="s">
        <v>124</v>
      </c>
      <c r="C170" s="189" t="s">
        <v>929</v>
      </c>
    </row>
    <row r="171" spans="1:3" x14ac:dyDescent="0.15">
      <c r="A171" s="189" t="s">
        <v>227</v>
      </c>
      <c r="B171" s="190" t="s">
        <v>124</v>
      </c>
      <c r="C171" s="189" t="s">
        <v>930</v>
      </c>
    </row>
    <row r="172" spans="1:3" x14ac:dyDescent="0.15">
      <c r="A172" s="189" t="s">
        <v>228</v>
      </c>
      <c r="B172" s="190" t="s">
        <v>124</v>
      </c>
      <c r="C172" s="189" t="s">
        <v>931</v>
      </c>
    </row>
    <row r="173" spans="1:3" x14ac:dyDescent="0.15">
      <c r="A173" s="189" t="s">
        <v>229</v>
      </c>
      <c r="B173" s="190" t="s">
        <v>180</v>
      </c>
      <c r="C173" s="189" t="s">
        <v>932</v>
      </c>
    </row>
    <row r="174" spans="1:3" ht="15" x14ac:dyDescent="0.2">
      <c r="A174" s="192" t="s">
        <v>495</v>
      </c>
      <c r="B174" s="191" t="s">
        <v>52</v>
      </c>
      <c r="C174" s="212" t="s">
        <v>933</v>
      </c>
    </row>
    <row r="175" spans="1:3" x14ac:dyDescent="0.15">
      <c r="A175" s="189" t="s">
        <v>230</v>
      </c>
      <c r="B175" s="190" t="s">
        <v>180</v>
      </c>
      <c r="C175" s="189"/>
    </row>
    <row r="176" spans="1:3" x14ac:dyDescent="0.15">
      <c r="A176" s="189" t="s">
        <v>231</v>
      </c>
      <c r="B176" s="190" t="s">
        <v>232</v>
      </c>
      <c r="C176" s="189" t="s">
        <v>934</v>
      </c>
    </row>
    <row r="177" spans="1:3" x14ac:dyDescent="0.15">
      <c r="A177" s="189" t="s">
        <v>396</v>
      </c>
      <c r="B177" s="190" t="s">
        <v>164</v>
      </c>
      <c r="C177" s="213" t="s">
        <v>935</v>
      </c>
    </row>
    <row r="178" spans="1:3" x14ac:dyDescent="0.15">
      <c r="A178" s="189" t="s">
        <v>379</v>
      </c>
      <c r="B178" s="190" t="s">
        <v>180</v>
      </c>
      <c r="C178" s="189" t="s">
        <v>936</v>
      </c>
    </row>
    <row r="179" spans="1:3" x14ac:dyDescent="0.15">
      <c r="A179" s="189" t="s">
        <v>233</v>
      </c>
      <c r="B179" s="190" t="s">
        <v>39</v>
      </c>
      <c r="C179" s="189" t="s">
        <v>937</v>
      </c>
    </row>
    <row r="180" spans="1:3" x14ac:dyDescent="0.15">
      <c r="A180" s="189" t="s">
        <v>234</v>
      </c>
      <c r="B180" s="190" t="s">
        <v>154</v>
      </c>
      <c r="C180" s="189" t="s">
        <v>938</v>
      </c>
    </row>
    <row r="181" spans="1:3" x14ac:dyDescent="0.15">
      <c r="A181" s="189" t="s">
        <v>235</v>
      </c>
      <c r="B181" s="190" t="s">
        <v>236</v>
      </c>
      <c r="C181" s="189" t="s">
        <v>939</v>
      </c>
    </row>
    <row r="182" spans="1:3" x14ac:dyDescent="0.15">
      <c r="A182" s="189" t="s">
        <v>348</v>
      </c>
      <c r="B182" s="190" t="s">
        <v>39</v>
      </c>
      <c r="C182" s="189" t="s">
        <v>940</v>
      </c>
    </row>
    <row r="183" spans="1:3" x14ac:dyDescent="0.15">
      <c r="A183" s="189" t="s">
        <v>237</v>
      </c>
      <c r="B183" s="190" t="s">
        <v>238</v>
      </c>
      <c r="C183" s="189" t="s">
        <v>941</v>
      </c>
    </row>
    <row r="184" spans="1:3" x14ac:dyDescent="0.15">
      <c r="A184" s="189" t="s">
        <v>239</v>
      </c>
      <c r="B184" s="190" t="s">
        <v>238</v>
      </c>
      <c r="C184" s="189" t="s">
        <v>942</v>
      </c>
    </row>
    <row r="185" spans="1:3" x14ac:dyDescent="0.15">
      <c r="A185" s="189" t="s">
        <v>240</v>
      </c>
      <c r="B185" s="190" t="s">
        <v>39</v>
      </c>
      <c r="C185" s="189" t="s">
        <v>943</v>
      </c>
    </row>
    <row r="186" spans="1:3" x14ac:dyDescent="0.15">
      <c r="A186" s="189" t="s">
        <v>241</v>
      </c>
      <c r="B186" s="190" t="s">
        <v>39</v>
      </c>
      <c r="C186" s="189" t="s">
        <v>944</v>
      </c>
    </row>
    <row r="187" spans="1:3" x14ac:dyDescent="0.15">
      <c r="A187" s="187" t="s">
        <v>754</v>
      </c>
      <c r="B187" s="191" t="s">
        <v>124</v>
      </c>
      <c r="C187" s="212" t="s">
        <v>945</v>
      </c>
    </row>
    <row r="188" spans="1:3" x14ac:dyDescent="0.15">
      <c r="A188" s="189" t="s">
        <v>349</v>
      </c>
      <c r="B188" s="190" t="s">
        <v>338</v>
      </c>
      <c r="C188" s="189" t="s">
        <v>946</v>
      </c>
    </row>
    <row r="189" spans="1:3" x14ac:dyDescent="0.15">
      <c r="A189" s="189" t="s">
        <v>350</v>
      </c>
      <c r="B189" s="190" t="s">
        <v>39</v>
      </c>
      <c r="C189" s="189" t="s">
        <v>947</v>
      </c>
    </row>
    <row r="190" spans="1:3" x14ac:dyDescent="0.15">
      <c r="A190" s="189" t="s">
        <v>351</v>
      </c>
      <c r="B190" s="190" t="s">
        <v>39</v>
      </c>
      <c r="C190" s="189" t="s">
        <v>948</v>
      </c>
    </row>
    <row r="191" spans="1:3" x14ac:dyDescent="0.15">
      <c r="A191" s="189" t="s">
        <v>352</v>
      </c>
      <c r="B191" s="190" t="s">
        <v>39</v>
      </c>
      <c r="C191" s="189" t="s">
        <v>949</v>
      </c>
    </row>
    <row r="192" spans="1:3" x14ac:dyDescent="0.15">
      <c r="A192" s="189" t="s">
        <v>242</v>
      </c>
      <c r="B192" s="190" t="s">
        <v>39</v>
      </c>
      <c r="C192" s="189" t="s">
        <v>950</v>
      </c>
    </row>
    <row r="193" spans="1:3" x14ac:dyDescent="0.15">
      <c r="A193" s="187" t="s">
        <v>605</v>
      </c>
      <c r="B193" s="191" t="s">
        <v>145</v>
      </c>
      <c r="C193" s="212" t="s">
        <v>951</v>
      </c>
    </row>
    <row r="194" spans="1:3" x14ac:dyDescent="0.15">
      <c r="A194" s="187" t="s">
        <v>604</v>
      </c>
      <c r="B194" s="191" t="s">
        <v>145</v>
      </c>
      <c r="C194" s="212" t="s">
        <v>952</v>
      </c>
    </row>
    <row r="195" spans="1:3" x14ac:dyDescent="0.15">
      <c r="A195" s="187" t="s">
        <v>562</v>
      </c>
      <c r="B195" s="191" t="s">
        <v>145</v>
      </c>
      <c r="C195" s="212" t="s">
        <v>953</v>
      </c>
    </row>
    <row r="196" spans="1:3" x14ac:dyDescent="0.15">
      <c r="A196" s="187" t="s">
        <v>563</v>
      </c>
      <c r="B196" s="191" t="s">
        <v>145</v>
      </c>
      <c r="C196" s="212" t="s">
        <v>954</v>
      </c>
    </row>
    <row r="197" spans="1:3" x14ac:dyDescent="0.15">
      <c r="A197" s="187" t="s">
        <v>564</v>
      </c>
      <c r="B197" s="191" t="s">
        <v>145</v>
      </c>
      <c r="C197" s="212" t="s">
        <v>955</v>
      </c>
    </row>
    <row r="198" spans="1:3" x14ac:dyDescent="0.15">
      <c r="A198" s="195" t="s">
        <v>579</v>
      </c>
      <c r="B198" s="191" t="s">
        <v>50</v>
      </c>
      <c r="C198" s="212" t="s">
        <v>956</v>
      </c>
    </row>
    <row r="199" spans="1:3" x14ac:dyDescent="0.15">
      <c r="A199" s="187" t="s">
        <v>565</v>
      </c>
      <c r="B199" s="191" t="s">
        <v>145</v>
      </c>
      <c r="C199" s="212" t="s">
        <v>957</v>
      </c>
    </row>
    <row r="200" spans="1:3" x14ac:dyDescent="0.15">
      <c r="A200" s="187" t="s">
        <v>566</v>
      </c>
      <c r="B200" s="191" t="s">
        <v>145</v>
      </c>
      <c r="C200" s="212" t="s">
        <v>958</v>
      </c>
    </row>
    <row r="201" spans="1:3" x14ac:dyDescent="0.15">
      <c r="A201" s="187" t="s">
        <v>567</v>
      </c>
      <c r="B201" s="191" t="s">
        <v>145</v>
      </c>
      <c r="C201" s="212" t="s">
        <v>959</v>
      </c>
    </row>
    <row r="202" spans="1:3" x14ac:dyDescent="0.15">
      <c r="A202" s="187" t="s">
        <v>568</v>
      </c>
      <c r="B202" s="191" t="s">
        <v>145</v>
      </c>
      <c r="C202" s="212" t="s">
        <v>960</v>
      </c>
    </row>
    <row r="203" spans="1:3" x14ac:dyDescent="0.15">
      <c r="A203" s="189" t="s">
        <v>243</v>
      </c>
      <c r="B203" s="190" t="s">
        <v>18</v>
      </c>
      <c r="C203" s="189" t="s">
        <v>961</v>
      </c>
    </row>
    <row r="204" spans="1:3" x14ac:dyDescent="0.15">
      <c r="A204" s="189" t="s">
        <v>353</v>
      </c>
      <c r="B204" s="190" t="s">
        <v>39</v>
      </c>
      <c r="C204" s="189" t="s">
        <v>962</v>
      </c>
    </row>
    <row r="205" spans="1:3" x14ac:dyDescent="0.15">
      <c r="A205" s="189" t="s">
        <v>244</v>
      </c>
      <c r="B205" s="190" t="s">
        <v>39</v>
      </c>
      <c r="C205" s="189" t="s">
        <v>963</v>
      </c>
    </row>
    <row r="206" spans="1:3" x14ac:dyDescent="0.15">
      <c r="A206" s="189" t="s">
        <v>245</v>
      </c>
      <c r="B206" s="190" t="s">
        <v>198</v>
      </c>
      <c r="C206" s="189" t="s">
        <v>964</v>
      </c>
    </row>
    <row r="207" spans="1:3" x14ac:dyDescent="0.15">
      <c r="A207" s="189" t="s">
        <v>246</v>
      </c>
      <c r="B207" s="190" t="s">
        <v>159</v>
      </c>
      <c r="C207" s="189" t="s">
        <v>965</v>
      </c>
    </row>
    <row r="208" spans="1:3" x14ac:dyDescent="0.15">
      <c r="A208" s="189" t="s">
        <v>247</v>
      </c>
      <c r="B208" s="190" t="s">
        <v>159</v>
      </c>
      <c r="C208" s="189" t="s">
        <v>966</v>
      </c>
    </row>
    <row r="209" spans="1:3" x14ac:dyDescent="0.15">
      <c r="A209" s="189" t="s">
        <v>354</v>
      </c>
      <c r="B209" s="190" t="s">
        <v>346</v>
      </c>
      <c r="C209" s="189" t="s">
        <v>967</v>
      </c>
    </row>
    <row r="210" spans="1:3" x14ac:dyDescent="0.15">
      <c r="A210" s="189" t="s">
        <v>248</v>
      </c>
      <c r="B210" s="190" t="s">
        <v>39</v>
      </c>
      <c r="C210" s="189" t="s">
        <v>968</v>
      </c>
    </row>
    <row r="211" spans="1:3" x14ac:dyDescent="0.15">
      <c r="A211" s="189" t="s">
        <v>249</v>
      </c>
      <c r="B211" s="190" t="s">
        <v>121</v>
      </c>
      <c r="C211" s="189" t="s">
        <v>969</v>
      </c>
    </row>
    <row r="212" spans="1:3" x14ac:dyDescent="0.15">
      <c r="A212" s="189" t="s">
        <v>250</v>
      </c>
      <c r="B212" s="190" t="s">
        <v>154</v>
      </c>
      <c r="C212" s="189" t="s">
        <v>970</v>
      </c>
    </row>
    <row r="213" spans="1:3" x14ac:dyDescent="0.15">
      <c r="A213" s="189" t="s">
        <v>251</v>
      </c>
      <c r="B213" s="190" t="s">
        <v>136</v>
      </c>
      <c r="C213" s="189" t="s">
        <v>971</v>
      </c>
    </row>
    <row r="214" spans="1:3" x14ac:dyDescent="0.15">
      <c r="A214" s="189" t="s">
        <v>252</v>
      </c>
      <c r="B214" s="190" t="s">
        <v>253</v>
      </c>
      <c r="C214" s="189" t="s">
        <v>972</v>
      </c>
    </row>
    <row r="215" spans="1:3" x14ac:dyDescent="0.15">
      <c r="A215" s="189" t="s">
        <v>254</v>
      </c>
      <c r="B215" s="190" t="s">
        <v>124</v>
      </c>
      <c r="C215" s="189" t="s">
        <v>973</v>
      </c>
    </row>
    <row r="216" spans="1:3" x14ac:dyDescent="0.15">
      <c r="A216" s="189" t="s">
        <v>255</v>
      </c>
      <c r="B216" s="190" t="s">
        <v>124</v>
      </c>
      <c r="C216" s="189" t="s">
        <v>974</v>
      </c>
    </row>
    <row r="217" spans="1:3" x14ac:dyDescent="0.15">
      <c r="A217" s="189" t="s">
        <v>256</v>
      </c>
      <c r="B217" s="190" t="s">
        <v>124</v>
      </c>
      <c r="C217" s="189" t="s">
        <v>975</v>
      </c>
    </row>
    <row r="218" spans="1:3" x14ac:dyDescent="0.15">
      <c r="A218" s="189" t="s">
        <v>257</v>
      </c>
      <c r="B218" s="190" t="s">
        <v>214</v>
      </c>
      <c r="C218" s="189" t="s">
        <v>976</v>
      </c>
    </row>
    <row r="219" spans="1:3" x14ac:dyDescent="0.15">
      <c r="A219" s="189" t="s">
        <v>258</v>
      </c>
      <c r="B219" s="190" t="s">
        <v>214</v>
      </c>
      <c r="C219" s="189" t="s">
        <v>977</v>
      </c>
    </row>
    <row r="220" spans="1:3" x14ac:dyDescent="0.15">
      <c r="A220" s="189" t="s">
        <v>355</v>
      </c>
      <c r="B220" s="190" t="s">
        <v>356</v>
      </c>
      <c r="C220" s="189" t="s">
        <v>978</v>
      </c>
    </row>
    <row r="221" spans="1:3" x14ac:dyDescent="0.15">
      <c r="A221" s="189" t="s">
        <v>357</v>
      </c>
      <c r="B221" s="190" t="s">
        <v>356</v>
      </c>
      <c r="C221" s="189" t="s">
        <v>979</v>
      </c>
    </row>
    <row r="222" spans="1:3" x14ac:dyDescent="0.15">
      <c r="A222" s="189" t="s">
        <v>358</v>
      </c>
      <c r="B222" s="190" t="s">
        <v>39</v>
      </c>
      <c r="C222" s="189" t="s">
        <v>767</v>
      </c>
    </row>
    <row r="223" spans="1:3" x14ac:dyDescent="0.15">
      <c r="A223" s="189" t="s">
        <v>259</v>
      </c>
      <c r="B223" s="190" t="s">
        <v>50</v>
      </c>
      <c r="C223" s="189" t="s">
        <v>980</v>
      </c>
    </row>
    <row r="224" spans="1:3" x14ac:dyDescent="0.15">
      <c r="A224" s="189" t="s">
        <v>260</v>
      </c>
      <c r="B224" s="190" t="s">
        <v>159</v>
      </c>
      <c r="C224" s="189" t="s">
        <v>981</v>
      </c>
    </row>
    <row r="225" spans="1:3" x14ac:dyDescent="0.15">
      <c r="A225" s="189" t="s">
        <v>15</v>
      </c>
      <c r="B225" s="190" t="s">
        <v>261</v>
      </c>
      <c r="C225" s="189" t="s">
        <v>982</v>
      </c>
    </row>
    <row r="226" spans="1:3" x14ac:dyDescent="0.15">
      <c r="A226" s="198" t="s">
        <v>517</v>
      </c>
      <c r="B226" s="191" t="s">
        <v>18</v>
      </c>
      <c r="C226" s="215" t="s">
        <v>983</v>
      </c>
    </row>
    <row r="227" spans="1:3" x14ac:dyDescent="0.15">
      <c r="A227" s="198" t="s">
        <v>512</v>
      </c>
      <c r="B227" s="191" t="s">
        <v>18</v>
      </c>
      <c r="C227" s="215" t="s">
        <v>984</v>
      </c>
    </row>
    <row r="228" spans="1:3" x14ac:dyDescent="0.15">
      <c r="A228" s="198" t="s">
        <v>507</v>
      </c>
      <c r="B228" s="191" t="s">
        <v>18</v>
      </c>
      <c r="C228" s="215" t="s">
        <v>985</v>
      </c>
    </row>
    <row r="229" spans="1:3" x14ac:dyDescent="0.15">
      <c r="A229" s="198" t="s">
        <v>520</v>
      </c>
      <c r="B229" s="191" t="s">
        <v>522</v>
      </c>
      <c r="C229" s="215" t="s">
        <v>986</v>
      </c>
    </row>
    <row r="230" spans="1:3" x14ac:dyDescent="0.15">
      <c r="A230" s="198" t="s">
        <v>515</v>
      </c>
      <c r="B230" s="191" t="s">
        <v>522</v>
      </c>
      <c r="C230" s="215" t="s">
        <v>987</v>
      </c>
    </row>
    <row r="231" spans="1:3" x14ac:dyDescent="0.15">
      <c r="A231" s="198" t="s">
        <v>510</v>
      </c>
      <c r="B231" s="191" t="s">
        <v>522</v>
      </c>
      <c r="C231" s="215" t="s">
        <v>988</v>
      </c>
    </row>
    <row r="232" spans="1:3" x14ac:dyDescent="0.15">
      <c r="A232" s="198" t="s">
        <v>521</v>
      </c>
      <c r="B232" s="191" t="s">
        <v>18</v>
      </c>
      <c r="C232" s="215" t="s">
        <v>989</v>
      </c>
    </row>
    <row r="233" spans="1:3" x14ac:dyDescent="0.15">
      <c r="A233" s="198" t="s">
        <v>516</v>
      </c>
      <c r="B233" s="191" t="s">
        <v>18</v>
      </c>
      <c r="C233" s="215" t="s">
        <v>990</v>
      </c>
    </row>
    <row r="234" spans="1:3" x14ac:dyDescent="0.15">
      <c r="A234" s="198" t="s">
        <v>511</v>
      </c>
      <c r="B234" s="191" t="s">
        <v>18</v>
      </c>
      <c r="C234" s="215" t="s">
        <v>991</v>
      </c>
    </row>
    <row r="235" spans="1:3" x14ac:dyDescent="0.15">
      <c r="A235" s="189" t="s">
        <v>262</v>
      </c>
      <c r="B235" s="190"/>
      <c r="C235" s="189"/>
    </row>
    <row r="236" spans="1:3" x14ac:dyDescent="0.15">
      <c r="A236" s="189" t="s">
        <v>359</v>
      </c>
      <c r="B236" s="190" t="s">
        <v>39</v>
      </c>
      <c r="C236" s="189" t="s">
        <v>767</v>
      </c>
    </row>
    <row r="237" spans="1:3" x14ac:dyDescent="0.15">
      <c r="A237" s="189" t="s">
        <v>263</v>
      </c>
      <c r="B237" s="190" t="s">
        <v>264</v>
      </c>
      <c r="C237" s="189" t="s">
        <v>992</v>
      </c>
    </row>
    <row r="238" spans="1:3" x14ac:dyDescent="0.15">
      <c r="A238" s="189" t="s">
        <v>265</v>
      </c>
      <c r="B238" s="190" t="s">
        <v>264</v>
      </c>
      <c r="C238" s="189" t="s">
        <v>993</v>
      </c>
    </row>
    <row r="239" spans="1:3" x14ac:dyDescent="0.15">
      <c r="A239" s="189" t="s">
        <v>360</v>
      </c>
      <c r="B239" s="190" t="s">
        <v>20</v>
      </c>
      <c r="C239" s="189" t="s">
        <v>994</v>
      </c>
    </row>
    <row r="240" spans="1:3" x14ac:dyDescent="0.15">
      <c r="A240" s="189" t="s">
        <v>266</v>
      </c>
      <c r="B240" s="190" t="s">
        <v>264</v>
      </c>
      <c r="C240" s="189" t="s">
        <v>995</v>
      </c>
    </row>
    <row r="241" spans="1:3" x14ac:dyDescent="0.15">
      <c r="A241" s="189" t="s">
        <v>267</v>
      </c>
      <c r="B241" s="190" t="s">
        <v>264</v>
      </c>
      <c r="C241" s="189" t="s">
        <v>996</v>
      </c>
    </row>
    <row r="242" spans="1:3" x14ac:dyDescent="0.15">
      <c r="A242" s="189" t="s">
        <v>268</v>
      </c>
      <c r="B242" s="190" t="s">
        <v>264</v>
      </c>
      <c r="C242" s="189" t="s">
        <v>997</v>
      </c>
    </row>
    <row r="243" spans="1:3" x14ac:dyDescent="0.15">
      <c r="A243" s="189" t="s">
        <v>361</v>
      </c>
      <c r="B243" s="190" t="s">
        <v>20</v>
      </c>
      <c r="C243" s="189" t="s">
        <v>998</v>
      </c>
    </row>
    <row r="244" spans="1:3" x14ac:dyDescent="0.15">
      <c r="A244" s="189" t="s">
        <v>269</v>
      </c>
      <c r="B244" s="190" t="s">
        <v>264</v>
      </c>
      <c r="C244" s="189" t="s">
        <v>999</v>
      </c>
    </row>
    <row r="245" spans="1:3" x14ac:dyDescent="0.15">
      <c r="A245" s="189" t="s">
        <v>270</v>
      </c>
      <c r="B245" s="190" t="s">
        <v>95</v>
      </c>
      <c r="C245" s="189" t="s">
        <v>1000</v>
      </c>
    </row>
    <row r="246" spans="1:3" x14ac:dyDescent="0.15">
      <c r="A246" s="189" t="s">
        <v>271</v>
      </c>
      <c r="B246" s="190" t="s">
        <v>39</v>
      </c>
      <c r="C246" s="189" t="s">
        <v>1001</v>
      </c>
    </row>
    <row r="247" spans="1:3" x14ac:dyDescent="0.15">
      <c r="A247" s="189" t="s">
        <v>408</v>
      </c>
      <c r="B247" s="190" t="s">
        <v>20</v>
      </c>
      <c r="C247" s="213" t="s">
        <v>858</v>
      </c>
    </row>
    <row r="248" spans="1:3" x14ac:dyDescent="0.15">
      <c r="A248" s="189" t="s">
        <v>16</v>
      </c>
      <c r="B248" s="190" t="s">
        <v>20</v>
      </c>
      <c r="C248" s="189" t="s">
        <v>1002</v>
      </c>
    </row>
    <row r="249" spans="1:3" x14ac:dyDescent="0.15">
      <c r="A249" s="189" t="s">
        <v>362</v>
      </c>
      <c r="B249" s="190" t="s">
        <v>20</v>
      </c>
      <c r="C249" s="189" t="s">
        <v>1003</v>
      </c>
    </row>
    <row r="250" spans="1:3" x14ac:dyDescent="0.15">
      <c r="A250" s="189" t="s">
        <v>272</v>
      </c>
      <c r="B250" s="190" t="s">
        <v>20</v>
      </c>
      <c r="C250" s="189" t="s">
        <v>1004</v>
      </c>
    </row>
    <row r="251" spans="1:3" x14ac:dyDescent="0.15">
      <c r="A251" s="189" t="s">
        <v>363</v>
      </c>
      <c r="B251" s="190" t="s">
        <v>20</v>
      </c>
      <c r="C251" s="189" t="s">
        <v>1005</v>
      </c>
    </row>
    <row r="252" spans="1:3" x14ac:dyDescent="0.15">
      <c r="A252" s="189" t="s">
        <v>29</v>
      </c>
      <c r="B252" s="190" t="s">
        <v>20</v>
      </c>
      <c r="C252" s="189" t="s">
        <v>1006</v>
      </c>
    </row>
    <row r="253" spans="1:3" x14ac:dyDescent="0.15">
      <c r="A253" s="189" t="s">
        <v>364</v>
      </c>
      <c r="B253" s="190" t="s">
        <v>20</v>
      </c>
      <c r="C253" s="189" t="s">
        <v>1007</v>
      </c>
    </row>
    <row r="254" spans="1:3" x14ac:dyDescent="0.15">
      <c r="A254" s="189" t="s">
        <v>273</v>
      </c>
      <c r="B254" s="190" t="s">
        <v>20</v>
      </c>
      <c r="C254" s="189" t="s">
        <v>1008</v>
      </c>
    </row>
    <row r="255" spans="1:3" x14ac:dyDescent="0.15">
      <c r="A255" s="189" t="s">
        <v>274</v>
      </c>
      <c r="B255" s="190" t="s">
        <v>20</v>
      </c>
      <c r="C255" s="189" t="s">
        <v>1009</v>
      </c>
    </row>
    <row r="256" spans="1:3" x14ac:dyDescent="0.15">
      <c r="A256" s="189" t="s">
        <v>275</v>
      </c>
      <c r="B256" s="190" t="s">
        <v>20</v>
      </c>
      <c r="C256" s="189" t="s">
        <v>1010</v>
      </c>
    </row>
    <row r="257" spans="1:3" x14ac:dyDescent="0.15">
      <c r="A257" s="189" t="s">
        <v>365</v>
      </c>
      <c r="B257" s="190" t="s">
        <v>20</v>
      </c>
      <c r="C257" s="189" t="s">
        <v>1011</v>
      </c>
    </row>
    <row r="258" spans="1:3" x14ac:dyDescent="0.15">
      <c r="A258" s="189" t="s">
        <v>276</v>
      </c>
      <c r="B258" s="190" t="s">
        <v>20</v>
      </c>
      <c r="C258" s="189" t="s">
        <v>1012</v>
      </c>
    </row>
    <row r="259" spans="1:3" x14ac:dyDescent="0.15">
      <c r="A259" s="189" t="s">
        <v>277</v>
      </c>
      <c r="B259" s="190" t="s">
        <v>20</v>
      </c>
      <c r="C259" s="189" t="s">
        <v>1013</v>
      </c>
    </row>
    <row r="260" spans="1:3" x14ac:dyDescent="0.15">
      <c r="A260" s="189" t="s">
        <v>366</v>
      </c>
      <c r="B260" s="190" t="s">
        <v>20</v>
      </c>
      <c r="C260" s="189" t="s">
        <v>1014</v>
      </c>
    </row>
    <row r="261" spans="1:3" x14ac:dyDescent="0.15">
      <c r="A261" s="189" t="s">
        <v>278</v>
      </c>
      <c r="B261" s="190" t="s">
        <v>18</v>
      </c>
      <c r="C261" s="189" t="s">
        <v>1015</v>
      </c>
    </row>
    <row r="262" spans="1:3" x14ac:dyDescent="0.15">
      <c r="A262" s="189" t="s">
        <v>279</v>
      </c>
      <c r="B262" s="190" t="s">
        <v>18</v>
      </c>
      <c r="C262" s="189" t="s">
        <v>1016</v>
      </c>
    </row>
    <row r="263" spans="1:3" x14ac:dyDescent="0.15">
      <c r="A263" s="189" t="s">
        <v>280</v>
      </c>
      <c r="B263" s="190" t="s">
        <v>136</v>
      </c>
      <c r="C263" s="189" t="s">
        <v>1017</v>
      </c>
    </row>
    <row r="264" spans="1:3" x14ac:dyDescent="0.15">
      <c r="A264" s="189" t="s">
        <v>281</v>
      </c>
      <c r="B264" s="190" t="s">
        <v>50</v>
      </c>
      <c r="C264" s="189" t="s">
        <v>1018</v>
      </c>
    </row>
    <row r="265" spans="1:3" x14ac:dyDescent="0.15">
      <c r="A265" s="189" t="s">
        <v>282</v>
      </c>
      <c r="B265" s="190" t="s">
        <v>20</v>
      </c>
      <c r="C265" s="189" t="s">
        <v>1019</v>
      </c>
    </row>
    <row r="266" spans="1:3" x14ac:dyDescent="0.15">
      <c r="A266" s="189" t="s">
        <v>283</v>
      </c>
      <c r="B266" s="190" t="s">
        <v>18</v>
      </c>
      <c r="C266" s="189" t="s">
        <v>1020</v>
      </c>
    </row>
    <row r="267" spans="1:3" x14ac:dyDescent="0.15">
      <c r="A267" s="189" t="s">
        <v>284</v>
      </c>
      <c r="B267" s="190" t="s">
        <v>18</v>
      </c>
      <c r="C267" s="189" t="s">
        <v>1021</v>
      </c>
    </row>
    <row r="268" spans="1:3" x14ac:dyDescent="0.15">
      <c r="A268" s="189" t="s">
        <v>380</v>
      </c>
      <c r="B268" s="190" t="s">
        <v>20</v>
      </c>
      <c r="C268" s="189" t="s">
        <v>1022</v>
      </c>
    </row>
    <row r="269" spans="1:3" x14ac:dyDescent="0.15">
      <c r="A269" s="189" t="s">
        <v>381</v>
      </c>
      <c r="B269" s="190" t="s">
        <v>20</v>
      </c>
      <c r="C269" s="189" t="s">
        <v>1023</v>
      </c>
    </row>
    <row r="270" spans="1:3" x14ac:dyDescent="0.15">
      <c r="A270" s="189" t="s">
        <v>382</v>
      </c>
      <c r="B270" s="190" t="s">
        <v>20</v>
      </c>
      <c r="C270" s="189" t="s">
        <v>1024</v>
      </c>
    </row>
    <row r="271" spans="1:3" x14ac:dyDescent="0.15">
      <c r="A271" s="189" t="s">
        <v>383</v>
      </c>
      <c r="B271" s="190" t="s">
        <v>20</v>
      </c>
      <c r="C271" s="189" t="s">
        <v>1025</v>
      </c>
    </row>
    <row r="272" spans="1:3" x14ac:dyDescent="0.15">
      <c r="A272" s="189" t="s">
        <v>384</v>
      </c>
      <c r="B272" s="190" t="s">
        <v>20</v>
      </c>
      <c r="C272" s="189" t="s">
        <v>1019</v>
      </c>
    </row>
    <row r="273" spans="1:3" x14ac:dyDescent="0.15">
      <c r="A273" s="189" t="s">
        <v>385</v>
      </c>
      <c r="B273" s="190" t="s">
        <v>20</v>
      </c>
      <c r="C273" s="189" t="s">
        <v>1026</v>
      </c>
    </row>
    <row r="274" spans="1:3" x14ac:dyDescent="0.15">
      <c r="A274" s="189" t="s">
        <v>386</v>
      </c>
      <c r="B274" s="190" t="s">
        <v>20</v>
      </c>
      <c r="C274" s="189" t="s">
        <v>1027</v>
      </c>
    </row>
    <row r="275" spans="1:3" x14ac:dyDescent="0.15">
      <c r="A275" s="189" t="s">
        <v>387</v>
      </c>
      <c r="B275" s="190" t="s">
        <v>20</v>
      </c>
      <c r="C275" s="189" t="s">
        <v>1028</v>
      </c>
    </row>
    <row r="276" spans="1:3" x14ac:dyDescent="0.15">
      <c r="A276" s="189" t="s">
        <v>388</v>
      </c>
      <c r="B276" s="190" t="s">
        <v>20</v>
      </c>
      <c r="C276" s="189" t="s">
        <v>1029</v>
      </c>
    </row>
    <row r="277" spans="1:3" x14ac:dyDescent="0.15">
      <c r="A277" s="189" t="s">
        <v>389</v>
      </c>
      <c r="B277" s="190" t="s">
        <v>20</v>
      </c>
      <c r="C277" s="189" t="s">
        <v>1030</v>
      </c>
    </row>
    <row r="278" spans="1:3" x14ac:dyDescent="0.15">
      <c r="A278" s="189" t="s">
        <v>390</v>
      </c>
      <c r="B278" s="190" t="s">
        <v>20</v>
      </c>
      <c r="C278" s="189" t="s">
        <v>1031</v>
      </c>
    </row>
    <row r="279" spans="1:3" x14ac:dyDescent="0.15">
      <c r="A279" s="189" t="s">
        <v>391</v>
      </c>
      <c r="B279" s="190" t="s">
        <v>20</v>
      </c>
      <c r="C279" s="189" t="s">
        <v>1032</v>
      </c>
    </row>
    <row r="280" spans="1:3" x14ac:dyDescent="0.15">
      <c r="A280" s="189" t="s">
        <v>367</v>
      </c>
      <c r="B280" s="190" t="s">
        <v>145</v>
      </c>
      <c r="C280" s="189" t="s">
        <v>1033</v>
      </c>
    </row>
    <row r="281" spans="1:3" x14ac:dyDescent="0.15">
      <c r="A281" s="187" t="s">
        <v>367</v>
      </c>
      <c r="B281" s="191"/>
      <c r="C281" s="212" t="s">
        <v>1034</v>
      </c>
    </row>
    <row r="282" spans="1:3" x14ac:dyDescent="0.15">
      <c r="A282" s="189" t="s">
        <v>368</v>
      </c>
      <c r="B282" s="190" t="s">
        <v>369</v>
      </c>
      <c r="C282" s="189" t="s">
        <v>1035</v>
      </c>
    </row>
    <row r="283" spans="1:3" x14ac:dyDescent="0.15">
      <c r="A283" s="189" t="s">
        <v>370</v>
      </c>
      <c r="B283" s="190" t="s">
        <v>39</v>
      </c>
      <c r="C283" s="189" t="s">
        <v>1036</v>
      </c>
    </row>
    <row r="284" spans="1:3" x14ac:dyDescent="0.15">
      <c r="A284" s="189" t="s">
        <v>285</v>
      </c>
      <c r="B284" s="190" t="s">
        <v>164</v>
      </c>
      <c r="C284" s="189"/>
    </row>
    <row r="285" spans="1:3" x14ac:dyDescent="0.15">
      <c r="A285" s="189" t="s">
        <v>286</v>
      </c>
      <c r="B285" s="190"/>
      <c r="C285" s="189" t="s">
        <v>1037</v>
      </c>
    </row>
    <row r="286" spans="1:3" x14ac:dyDescent="0.15">
      <c r="A286" s="189" t="s">
        <v>287</v>
      </c>
      <c r="B286" s="190" t="s">
        <v>288</v>
      </c>
      <c r="C286" s="189" t="s">
        <v>1038</v>
      </c>
    </row>
    <row r="287" spans="1:3" x14ac:dyDescent="0.15">
      <c r="A287" s="189" t="s">
        <v>289</v>
      </c>
      <c r="B287" s="190" t="s">
        <v>39</v>
      </c>
      <c r="C287" s="189" t="s">
        <v>1039</v>
      </c>
    </row>
    <row r="288" spans="1:3" x14ac:dyDescent="0.15">
      <c r="A288" s="189" t="s">
        <v>290</v>
      </c>
      <c r="B288" s="190" t="s">
        <v>288</v>
      </c>
      <c r="C288" s="189" t="s">
        <v>1040</v>
      </c>
    </row>
    <row r="289" spans="1:3" x14ac:dyDescent="0.15">
      <c r="A289" s="189" t="s">
        <v>291</v>
      </c>
      <c r="B289" s="190" t="s">
        <v>288</v>
      </c>
      <c r="C289" s="189" t="s">
        <v>1041</v>
      </c>
    </row>
    <row r="290" spans="1:3" x14ac:dyDescent="0.15">
      <c r="A290" s="189" t="s">
        <v>371</v>
      </c>
      <c r="B290" s="190" t="s">
        <v>39</v>
      </c>
      <c r="C290" s="189" t="s">
        <v>1042</v>
      </c>
    </row>
    <row r="291" spans="1:3" x14ac:dyDescent="0.15">
      <c r="A291" s="189" t="s">
        <v>372</v>
      </c>
      <c r="B291" s="190" t="s">
        <v>39</v>
      </c>
      <c r="C291" s="189" t="s">
        <v>1043</v>
      </c>
    </row>
    <row r="292" spans="1:3" x14ac:dyDescent="0.15">
      <c r="A292" s="189" t="s">
        <v>292</v>
      </c>
      <c r="B292" s="190" t="s">
        <v>18</v>
      </c>
      <c r="C292" s="189" t="s">
        <v>1044</v>
      </c>
    </row>
    <row r="293" spans="1:3" x14ac:dyDescent="0.15">
      <c r="A293" s="189" t="s">
        <v>293</v>
      </c>
      <c r="B293" s="190" t="s">
        <v>39</v>
      </c>
      <c r="C293" s="189" t="s">
        <v>1045</v>
      </c>
    </row>
    <row r="294" spans="1:3" x14ac:dyDescent="0.15">
      <c r="A294" s="189" t="s">
        <v>397</v>
      </c>
      <c r="B294" s="190" t="s">
        <v>50</v>
      </c>
      <c r="C294" s="214" t="s">
        <v>1046</v>
      </c>
    </row>
    <row r="295" spans="1:3" x14ac:dyDescent="0.15">
      <c r="A295" s="189" t="s">
        <v>398</v>
      </c>
      <c r="B295" s="190" t="s">
        <v>50</v>
      </c>
      <c r="C295" s="214" t="s">
        <v>1046</v>
      </c>
    </row>
    <row r="296" spans="1:3" x14ac:dyDescent="0.15">
      <c r="A296" s="189" t="s">
        <v>399</v>
      </c>
      <c r="B296" s="190" t="s">
        <v>50</v>
      </c>
      <c r="C296" s="214" t="s">
        <v>1046</v>
      </c>
    </row>
    <row r="297" spans="1:3" x14ac:dyDescent="0.15">
      <c r="A297" s="189" t="s">
        <v>400</v>
      </c>
      <c r="B297" s="190" t="s">
        <v>50</v>
      </c>
      <c r="C297" s="214" t="s">
        <v>1046</v>
      </c>
    </row>
    <row r="298" spans="1:3" x14ac:dyDescent="0.15">
      <c r="A298" s="189" t="s">
        <v>294</v>
      </c>
      <c r="B298" s="190" t="s">
        <v>18</v>
      </c>
      <c r="C298" s="189" t="s">
        <v>1047</v>
      </c>
    </row>
    <row r="299" spans="1:3" x14ac:dyDescent="0.15">
      <c r="A299" s="189" t="s">
        <v>295</v>
      </c>
      <c r="B299" s="190" t="s">
        <v>50</v>
      </c>
      <c r="C299" s="189" t="s">
        <v>1048</v>
      </c>
    </row>
    <row r="300" spans="1:3" x14ac:dyDescent="0.15">
      <c r="A300" s="189" t="s">
        <v>296</v>
      </c>
      <c r="B300" s="190" t="s">
        <v>50</v>
      </c>
      <c r="C300" s="189" t="s">
        <v>1049</v>
      </c>
    </row>
    <row r="301" spans="1:3" x14ac:dyDescent="0.15">
      <c r="A301" s="189" t="s">
        <v>297</v>
      </c>
      <c r="B301" s="190" t="s">
        <v>18</v>
      </c>
      <c r="C301" s="189" t="s">
        <v>1050</v>
      </c>
    </row>
    <row r="302" spans="1:3" x14ac:dyDescent="0.15">
      <c r="A302" s="189" t="s">
        <v>298</v>
      </c>
      <c r="B302" s="190" t="s">
        <v>18</v>
      </c>
      <c r="C302" s="189" t="s">
        <v>1051</v>
      </c>
    </row>
    <row r="303" spans="1:3" x14ac:dyDescent="0.15">
      <c r="A303" s="189" t="s">
        <v>299</v>
      </c>
      <c r="B303" s="190" t="s">
        <v>39</v>
      </c>
      <c r="C303" s="189" t="s">
        <v>1052</v>
      </c>
    </row>
    <row r="304" spans="1:3" x14ac:dyDescent="0.15">
      <c r="A304" s="189" t="s">
        <v>300</v>
      </c>
      <c r="B304" s="190" t="s">
        <v>39</v>
      </c>
      <c r="C304" s="189" t="s">
        <v>1053</v>
      </c>
    </row>
    <row r="305" spans="1:6" x14ac:dyDescent="0.15">
      <c r="A305" s="189" t="s">
        <v>301</v>
      </c>
      <c r="B305" s="190" t="s">
        <v>39</v>
      </c>
      <c r="C305" s="189" t="s">
        <v>1054</v>
      </c>
    </row>
    <row r="306" spans="1:6" x14ac:dyDescent="0.15">
      <c r="A306" s="187" t="s">
        <v>755</v>
      </c>
      <c r="B306" s="191"/>
      <c r="C306" s="212" t="s">
        <v>1055</v>
      </c>
    </row>
    <row r="307" spans="1:6" x14ac:dyDescent="0.15">
      <c r="A307" s="189" t="s">
        <v>302</v>
      </c>
      <c r="B307" s="190" t="s">
        <v>39</v>
      </c>
      <c r="C307" s="189" t="s">
        <v>1056</v>
      </c>
    </row>
    <row r="308" spans="1:6" x14ac:dyDescent="0.15">
      <c r="A308" s="189" t="s">
        <v>303</v>
      </c>
      <c r="B308" s="190" t="s">
        <v>39</v>
      </c>
      <c r="C308" s="189" t="s">
        <v>1057</v>
      </c>
    </row>
    <row r="309" spans="1:6" x14ac:dyDescent="0.15">
      <c r="A309" s="189" t="s">
        <v>304</v>
      </c>
      <c r="B309" s="190" t="s">
        <v>39</v>
      </c>
      <c r="C309" s="189" t="s">
        <v>1058</v>
      </c>
    </row>
    <row r="310" spans="1:6" x14ac:dyDescent="0.15">
      <c r="A310" s="189" t="s">
        <v>305</v>
      </c>
      <c r="B310" s="190" t="s">
        <v>39</v>
      </c>
      <c r="C310" s="189" t="s">
        <v>1059</v>
      </c>
      <c r="D310" s="187"/>
      <c r="E310" s="187"/>
      <c r="F310" s="187"/>
    </row>
    <row r="311" spans="1:6" ht="15" x14ac:dyDescent="0.2">
      <c r="A311" s="189" t="s">
        <v>306</v>
      </c>
      <c r="B311" s="190" t="s">
        <v>50</v>
      </c>
      <c r="C311" s="189" t="s">
        <v>1060</v>
      </c>
      <c r="D311" s="192"/>
      <c r="E311" s="192"/>
      <c r="F311" s="192"/>
    </row>
    <row r="312" spans="1:6" ht="15" x14ac:dyDescent="0.2">
      <c r="A312" s="189" t="s">
        <v>307</v>
      </c>
      <c r="B312" s="190" t="s">
        <v>159</v>
      </c>
      <c r="C312" s="189" t="s">
        <v>1061</v>
      </c>
      <c r="D312" s="192"/>
      <c r="E312" s="192"/>
      <c r="F312" s="192"/>
    </row>
    <row r="313" spans="1:6" ht="15" x14ac:dyDescent="0.2">
      <c r="A313" s="189" t="s">
        <v>308</v>
      </c>
      <c r="B313" s="190" t="s">
        <v>50</v>
      </c>
      <c r="C313" s="189" t="s">
        <v>1062</v>
      </c>
      <c r="D313" s="192"/>
      <c r="E313" s="192"/>
      <c r="F313" s="192"/>
    </row>
    <row r="314" spans="1:6" ht="15" x14ac:dyDescent="0.2">
      <c r="A314" s="189" t="s">
        <v>309</v>
      </c>
      <c r="B314" s="190" t="s">
        <v>50</v>
      </c>
      <c r="C314" s="189" t="s">
        <v>1063</v>
      </c>
      <c r="D314" s="192"/>
      <c r="E314" s="192"/>
      <c r="F314" s="192"/>
    </row>
    <row r="315" spans="1:6" ht="15" x14ac:dyDescent="0.2">
      <c r="A315" s="189" t="s">
        <v>310</v>
      </c>
      <c r="B315" s="190" t="s">
        <v>50</v>
      </c>
      <c r="C315" s="189" t="s">
        <v>1064</v>
      </c>
      <c r="D315" s="192"/>
      <c r="E315" s="192"/>
      <c r="F315" s="192"/>
    </row>
    <row r="316" spans="1:6" ht="15" x14ac:dyDescent="0.2">
      <c r="A316" s="189" t="s">
        <v>311</v>
      </c>
      <c r="B316" s="190" t="s">
        <v>214</v>
      </c>
      <c r="C316" s="189" t="s">
        <v>1065</v>
      </c>
      <c r="D316" s="192"/>
      <c r="E316" s="192"/>
      <c r="F316" s="192"/>
    </row>
    <row r="317" spans="1:6" ht="15" x14ac:dyDescent="0.2">
      <c r="A317" s="189" t="s">
        <v>312</v>
      </c>
      <c r="B317" s="190" t="s">
        <v>180</v>
      </c>
      <c r="C317" s="189" t="s">
        <v>1066</v>
      </c>
      <c r="D317" s="192"/>
      <c r="E317" s="192"/>
      <c r="F317" s="192"/>
    </row>
    <row r="318" spans="1:6" ht="15" x14ac:dyDescent="0.2">
      <c r="A318" s="189" t="s">
        <v>313</v>
      </c>
      <c r="B318" s="190" t="s">
        <v>180</v>
      </c>
      <c r="C318" s="189" t="s">
        <v>1067</v>
      </c>
      <c r="D318" s="192"/>
      <c r="E318" s="192"/>
      <c r="F318" s="192"/>
    </row>
    <row r="319" spans="1:6" ht="15" x14ac:dyDescent="0.2">
      <c r="A319" s="189" t="s">
        <v>314</v>
      </c>
      <c r="B319" s="190" t="s">
        <v>39</v>
      </c>
      <c r="C319" s="189" t="s">
        <v>1068</v>
      </c>
      <c r="D319" s="192"/>
      <c r="E319" s="192"/>
      <c r="F319" s="192"/>
    </row>
    <row r="320" spans="1:6" ht="15" x14ac:dyDescent="0.2">
      <c r="A320" s="193" t="s">
        <v>633</v>
      </c>
      <c r="B320" s="191" t="s">
        <v>756</v>
      </c>
      <c r="C320" s="212" t="s">
        <v>1069</v>
      </c>
      <c r="D320" s="196"/>
      <c r="E320" s="196"/>
      <c r="F320" s="196"/>
    </row>
    <row r="321" spans="1:6" ht="15" x14ac:dyDescent="0.2">
      <c r="A321" s="196"/>
      <c r="B321" s="197"/>
      <c r="C321" s="196"/>
      <c r="D321" s="196"/>
      <c r="E321" s="196"/>
      <c r="F321" s="196"/>
    </row>
    <row r="323" spans="1:6" x14ac:dyDescent="0.15">
      <c r="A323" s="216" t="s">
        <v>1070</v>
      </c>
    </row>
    <row r="325" spans="1:6" x14ac:dyDescent="0.15">
      <c r="A325" s="216" t="s">
        <v>1071</v>
      </c>
    </row>
    <row r="327" spans="1:6" x14ac:dyDescent="0.15">
      <c r="A327" s="217" t="s">
        <v>1072</v>
      </c>
    </row>
    <row r="329" spans="1:6" ht="16" x14ac:dyDescent="0.25">
      <c r="A329" s="218" t="s">
        <v>1073</v>
      </c>
    </row>
    <row r="331" spans="1:6" ht="16" x14ac:dyDescent="0.25">
      <c r="A331" s="218" t="s">
        <v>1074</v>
      </c>
    </row>
    <row r="333" spans="1:6" ht="16" x14ac:dyDescent="0.25">
      <c r="A333" s="218" t="s">
        <v>1075</v>
      </c>
    </row>
    <row r="335" spans="1:6" ht="16" x14ac:dyDescent="0.25">
      <c r="A335" s="218" t="s">
        <v>1076</v>
      </c>
    </row>
    <row r="337" spans="1:1" x14ac:dyDescent="0.15">
      <c r="A337" s="217" t="s">
        <v>1077</v>
      </c>
    </row>
    <row r="339" spans="1:1" ht="16" x14ac:dyDescent="0.25">
      <c r="A339" s="218" t="s">
        <v>1078</v>
      </c>
    </row>
    <row r="341" spans="1:1" ht="16" x14ac:dyDescent="0.25">
      <c r="A341" s="218" t="s">
        <v>1079</v>
      </c>
    </row>
    <row r="343" spans="1:1" ht="16" x14ac:dyDescent="0.25">
      <c r="A343" s="218" t="s">
        <v>1080</v>
      </c>
    </row>
    <row r="345" spans="1:1" ht="16" x14ac:dyDescent="0.25">
      <c r="A345" s="218" t="s">
        <v>1081</v>
      </c>
    </row>
    <row r="347" spans="1:1" ht="16" x14ac:dyDescent="0.25">
      <c r="A347" s="218" t="s">
        <v>1082</v>
      </c>
    </row>
    <row r="349" spans="1:1" ht="16" x14ac:dyDescent="0.25">
      <c r="A349" s="218" t="s">
        <v>1083</v>
      </c>
    </row>
    <row r="351" spans="1:1" ht="16" x14ac:dyDescent="0.25">
      <c r="A351" s="218" t="s">
        <v>1084</v>
      </c>
    </row>
    <row r="353" spans="1:1" ht="16" x14ac:dyDescent="0.25">
      <c r="A353" s="218" t="s">
        <v>1085</v>
      </c>
    </row>
    <row r="355" spans="1:1" ht="16" x14ac:dyDescent="0.25">
      <c r="A355" s="218" t="s">
        <v>1086</v>
      </c>
    </row>
    <row r="359" spans="1:1" x14ac:dyDescent="0.15">
      <c r="A359" s="216" t="s">
        <v>1087</v>
      </c>
    </row>
  </sheetData>
  <phoneticPr fontId="5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28A90-1D76-7A4F-88C6-9D49694D2B79}">
  <sheetPr codeName="Sheet12"/>
  <dimension ref="A1:BV4321"/>
  <sheetViews>
    <sheetView topLeftCell="E1195" workbookViewId="0">
      <selection activeCell="AV678" sqref="A678:XFD678"/>
    </sheetView>
  </sheetViews>
  <sheetFormatPr baseColWidth="10" defaultColWidth="12.83203125" defaultRowHeight="13" x14ac:dyDescent="0.15"/>
  <cols>
    <col min="1" max="1" width="14.6640625" style="27" customWidth="1"/>
    <col min="2" max="2" width="12.83203125" style="27"/>
    <col min="3" max="3" width="17.33203125" style="27" customWidth="1"/>
    <col min="4" max="4" width="10.6640625" style="27" customWidth="1"/>
    <col min="5" max="5" width="12.83203125" style="27"/>
    <col min="6" max="7" width="9.33203125" style="27" customWidth="1"/>
    <col min="8" max="17" width="12.83203125" style="27"/>
    <col min="18" max="18" width="12.83203125" style="23"/>
    <col min="19" max="19" width="12.83203125" style="25"/>
    <col min="20" max="22" width="12.83203125" style="23"/>
    <col min="23" max="23" width="12.83203125" style="25"/>
    <col min="24" max="33" width="12.83203125" style="27"/>
    <col min="34" max="47" width="12.83203125" style="25"/>
    <col min="48" max="48" width="12.83203125" style="3"/>
    <col min="49" max="49" width="12.83203125" style="27"/>
    <col min="50" max="52" width="12.83203125" style="23"/>
    <col min="53" max="54" width="12.83203125" style="27"/>
    <col min="55" max="57" width="12.83203125" style="23"/>
    <col min="58" max="59" width="12.83203125" style="27"/>
    <col min="60" max="62" width="12.83203125" style="23"/>
    <col min="63" max="64" width="12.83203125" style="27"/>
    <col min="65" max="74" width="12.83203125" style="23"/>
    <col min="75" max="16384" width="12.83203125" style="3"/>
  </cols>
  <sheetData>
    <row r="1" spans="1:74" s="7" customFormat="1" ht="16.5" customHeight="1" x14ac:dyDescent="0.15">
      <c r="A1" s="26" t="s">
        <v>473</v>
      </c>
      <c r="B1" s="26" t="s">
        <v>426</v>
      </c>
      <c r="C1" s="26" t="s">
        <v>474</v>
      </c>
      <c r="D1" s="26" t="s">
        <v>475</v>
      </c>
      <c r="E1" s="26" t="s">
        <v>476</v>
      </c>
      <c r="F1" s="26" t="s">
        <v>477</v>
      </c>
      <c r="G1" s="26" t="s">
        <v>392</v>
      </c>
      <c r="H1" s="26" t="s">
        <v>478</v>
      </c>
      <c r="I1" s="26" t="s">
        <v>605</v>
      </c>
      <c r="J1" s="26" t="s">
        <v>604</v>
      </c>
      <c r="K1" s="26" t="s">
        <v>562</v>
      </c>
      <c r="L1" s="26" t="s">
        <v>563</v>
      </c>
      <c r="M1" s="26" t="s">
        <v>564</v>
      </c>
      <c r="N1" s="26" t="s">
        <v>565</v>
      </c>
      <c r="O1" s="26" t="s">
        <v>566</v>
      </c>
      <c r="P1" s="26" t="s">
        <v>567</v>
      </c>
      <c r="Q1" s="26" t="s">
        <v>568</v>
      </c>
      <c r="R1" s="22" t="s">
        <v>503</v>
      </c>
      <c r="S1" s="24" t="s">
        <v>614</v>
      </c>
      <c r="T1" s="22" t="s">
        <v>579</v>
      </c>
      <c r="U1" s="22" t="s">
        <v>479</v>
      </c>
      <c r="V1" s="116" t="s">
        <v>480</v>
      </c>
      <c r="W1" s="24" t="s">
        <v>481</v>
      </c>
      <c r="X1" s="26" t="s">
        <v>482</v>
      </c>
      <c r="Y1" s="26" t="s">
        <v>483</v>
      </c>
      <c r="Z1" s="26" t="s">
        <v>484</v>
      </c>
      <c r="AA1" s="26" t="s">
        <v>485</v>
      </c>
      <c r="AB1" s="26" t="s">
        <v>486</v>
      </c>
      <c r="AC1" s="26" t="s">
        <v>487</v>
      </c>
      <c r="AD1" s="26" t="s">
        <v>488</v>
      </c>
      <c r="AE1" s="26" t="s">
        <v>489</v>
      </c>
      <c r="AF1" s="26" t="s">
        <v>490</v>
      </c>
      <c r="AG1" s="26" t="s">
        <v>491</v>
      </c>
      <c r="AH1" s="24" t="s">
        <v>492</v>
      </c>
      <c r="AI1" s="24" t="s">
        <v>493</v>
      </c>
      <c r="AJ1" s="24" t="s">
        <v>494</v>
      </c>
      <c r="AK1" s="24" t="s">
        <v>495</v>
      </c>
      <c r="AL1" s="24" t="s">
        <v>92</v>
      </c>
      <c r="AM1" s="24" t="s">
        <v>496</v>
      </c>
      <c r="AN1" s="117" t="s">
        <v>569</v>
      </c>
      <c r="AO1" s="24" t="s">
        <v>527</v>
      </c>
      <c r="AP1" s="24" t="s">
        <v>497</v>
      </c>
      <c r="AQ1" s="24" t="s">
        <v>498</v>
      </c>
      <c r="AR1" s="24" t="s">
        <v>499</v>
      </c>
      <c r="AS1" s="24" t="s">
        <v>500</v>
      </c>
      <c r="AT1" s="24" t="s">
        <v>501</v>
      </c>
      <c r="AU1" s="24" t="s">
        <v>502</v>
      </c>
      <c r="AV1" s="113" t="s">
        <v>544</v>
      </c>
      <c r="AW1" s="148" t="s">
        <v>507</v>
      </c>
      <c r="AX1" s="22" t="s">
        <v>508</v>
      </c>
      <c r="AY1" s="22" t="s">
        <v>509</v>
      </c>
      <c r="AZ1" s="22" t="s">
        <v>510</v>
      </c>
      <c r="BA1" s="149" t="s">
        <v>511</v>
      </c>
      <c r="BB1" s="148" t="s">
        <v>517</v>
      </c>
      <c r="BC1" s="22" t="s">
        <v>518</v>
      </c>
      <c r="BD1" s="22" t="s">
        <v>519</v>
      </c>
      <c r="BE1" s="22" t="s">
        <v>520</v>
      </c>
      <c r="BF1" s="149" t="s">
        <v>521</v>
      </c>
      <c r="BG1" s="148" t="s">
        <v>512</v>
      </c>
      <c r="BH1" s="22" t="s">
        <v>513</v>
      </c>
      <c r="BI1" s="22" t="s">
        <v>514</v>
      </c>
      <c r="BJ1" s="22" t="s">
        <v>515</v>
      </c>
      <c r="BK1" s="26" t="s">
        <v>516</v>
      </c>
      <c r="BL1" s="26" t="s">
        <v>633</v>
      </c>
      <c r="BM1" s="22"/>
      <c r="BN1" s="22"/>
      <c r="BO1" s="22"/>
      <c r="BP1" s="22"/>
      <c r="BQ1" s="22"/>
      <c r="BR1" s="22"/>
      <c r="BS1" s="22"/>
      <c r="BT1" s="22"/>
      <c r="BU1" s="22"/>
      <c r="BV1" s="22"/>
    </row>
    <row r="2" spans="1:74" s="8" customFormat="1" x14ac:dyDescent="0.15">
      <c r="A2" s="138" t="s">
        <v>1242</v>
      </c>
      <c r="B2" s="55" t="s">
        <v>1241</v>
      </c>
      <c r="C2" s="55" t="s">
        <v>760</v>
      </c>
      <c r="D2" s="55" t="s">
        <v>1241</v>
      </c>
      <c r="E2" s="55" t="s">
        <v>1233</v>
      </c>
      <c r="F2" s="138">
        <v>1990</v>
      </c>
      <c r="G2" s="55">
        <v>115</v>
      </c>
      <c r="H2" s="55">
        <v>8</v>
      </c>
      <c r="I2" s="55">
        <v>-9</v>
      </c>
      <c r="J2" s="55">
        <v>67</v>
      </c>
      <c r="K2" s="55"/>
      <c r="L2" s="55">
        <v>84</v>
      </c>
      <c r="N2" s="55">
        <v>97</v>
      </c>
      <c r="O2" s="55"/>
      <c r="P2" s="55">
        <v>134</v>
      </c>
      <c r="Q2" s="55">
        <v>146</v>
      </c>
      <c r="R2" s="52">
        <v>30.999571121132092</v>
      </c>
      <c r="S2" s="56">
        <v>7.4370530760794917</v>
      </c>
      <c r="T2" s="52">
        <v>669.67352413868855</v>
      </c>
      <c r="U2" s="52">
        <v>703.46844684092218</v>
      </c>
      <c r="V2" s="52">
        <v>180.63939547388475</v>
      </c>
      <c r="W2" s="56">
        <v>0.25678393070399369</v>
      </c>
      <c r="X2" s="55">
        <v>403.67576297304976</v>
      </c>
      <c r="Y2" s="55">
        <v>381.01000000000016</v>
      </c>
      <c r="Z2" s="55">
        <v>0</v>
      </c>
      <c r="AA2" s="55">
        <v>0</v>
      </c>
      <c r="AB2" s="55">
        <v>209.56350628480033</v>
      </c>
      <c r="AC2" s="55">
        <v>26.468095596873834</v>
      </c>
      <c r="AD2" s="55">
        <v>180.0849955784827</v>
      </c>
      <c r="AE2" s="55">
        <v>290.36099286838203</v>
      </c>
      <c r="AF2" s="55">
        <v>0</v>
      </c>
      <c r="AG2" s="55">
        <v>470.4459884468647</v>
      </c>
      <c r="AH2" s="56">
        <v>0.38279631705449124</v>
      </c>
      <c r="AI2" s="56"/>
      <c r="AJ2" s="56"/>
      <c r="AK2" s="56"/>
      <c r="AL2" s="56"/>
      <c r="AM2" s="56"/>
      <c r="AN2" s="56">
        <v>0</v>
      </c>
      <c r="AO2" s="56"/>
      <c r="AP2" s="56"/>
      <c r="AQ2" s="56"/>
      <c r="AR2" s="56"/>
      <c r="AS2" s="56"/>
      <c r="AT2" s="56"/>
      <c r="AU2" s="56"/>
      <c r="AV2" s="8">
        <v>1</v>
      </c>
      <c r="AW2" s="55">
        <v>381.01000000000016</v>
      </c>
      <c r="AX2" s="52">
        <v>18.537931034482746</v>
      </c>
      <c r="AY2" s="52">
        <v>30.14206896551725</v>
      </c>
      <c r="AZ2" s="52">
        <v>3186.7990000000013</v>
      </c>
      <c r="BA2" s="55">
        <v>472.43672561002046</v>
      </c>
      <c r="BB2" s="55">
        <v>313.69000000000005</v>
      </c>
      <c r="BC2" s="52">
        <v>17.806249999999995</v>
      </c>
      <c r="BD2" s="52">
        <v>29.147916666666674</v>
      </c>
      <c r="BE2" s="52">
        <v>2164.0360000000001</v>
      </c>
      <c r="BF2" s="55">
        <v>419.77769809316226</v>
      </c>
      <c r="BG2" s="55">
        <v>67.320000000000007</v>
      </c>
      <c r="BH2" s="52">
        <v>19.971428571428575</v>
      </c>
      <c r="BI2" s="52">
        <v>32.089795918367344</v>
      </c>
      <c r="BJ2" s="52">
        <v>1022.763</v>
      </c>
      <c r="BK2" s="55">
        <v>52.659027516858067</v>
      </c>
      <c r="BL2" s="55">
        <v>2076.3148905044222</v>
      </c>
      <c r="BM2" s="52"/>
      <c r="BN2" s="52"/>
      <c r="BO2" s="52"/>
      <c r="BP2" s="52"/>
      <c r="BQ2" s="52"/>
      <c r="BR2" s="52"/>
      <c r="BS2" s="52"/>
      <c r="BT2" s="52"/>
      <c r="BU2" s="52"/>
      <c r="BV2" s="52"/>
    </row>
    <row r="3" spans="1:74" s="8" customFormat="1" x14ac:dyDescent="0.15">
      <c r="A3" s="55" t="s">
        <v>1242</v>
      </c>
      <c r="B3" s="55" t="s">
        <v>1241</v>
      </c>
      <c r="C3" s="55" t="s">
        <v>760</v>
      </c>
      <c r="D3" s="55" t="s">
        <v>1241</v>
      </c>
      <c r="E3" s="55" t="s">
        <v>1233</v>
      </c>
      <c r="F3" s="138">
        <v>1991</v>
      </c>
      <c r="G3" s="55">
        <v>115</v>
      </c>
      <c r="H3" s="55">
        <v>7</v>
      </c>
      <c r="I3" s="55">
        <v>-9</v>
      </c>
      <c r="J3" s="55">
        <v>61</v>
      </c>
      <c r="K3" s="55"/>
      <c r="L3" s="55">
        <v>77</v>
      </c>
      <c r="N3" s="55">
        <v>91</v>
      </c>
      <c r="O3" s="55"/>
      <c r="P3" s="55">
        <v>133</v>
      </c>
      <c r="Q3" s="55">
        <v>146</v>
      </c>
      <c r="R3" s="52">
        <v>30.087230442431675</v>
      </c>
      <c r="S3" s="56">
        <v>8.6859375952220788</v>
      </c>
      <c r="T3" s="52">
        <v>764.47300710900799</v>
      </c>
      <c r="U3" s="52">
        <v>931.47073040857993</v>
      </c>
      <c r="V3" s="52">
        <v>330.79205454230578</v>
      </c>
      <c r="W3" s="56">
        <v>0.35512876593118459</v>
      </c>
      <c r="X3" s="55">
        <v>404.9690655827182</v>
      </c>
      <c r="Y3" s="55">
        <v>546.10000000000025</v>
      </c>
      <c r="Z3" s="55">
        <v>0</v>
      </c>
      <c r="AA3" s="55">
        <v>0</v>
      </c>
      <c r="AB3" s="55">
        <v>249.40588154268909</v>
      </c>
      <c r="AC3" s="55">
        <v>48.499286487993771</v>
      </c>
      <c r="AD3" s="55">
        <v>187.74962892625823</v>
      </c>
      <c r="AE3" s="55">
        <v>381.24040911662121</v>
      </c>
      <c r="AF3" s="55">
        <v>0</v>
      </c>
      <c r="AG3" s="55">
        <v>568.99003804287941</v>
      </c>
      <c r="AH3" s="56">
        <v>0.3299699697245132</v>
      </c>
      <c r="AI3" s="56"/>
      <c r="AJ3" s="56"/>
      <c r="AK3" s="56"/>
      <c r="AL3" s="56"/>
      <c r="AM3" s="56"/>
      <c r="AN3" s="56">
        <v>0</v>
      </c>
      <c r="AO3" s="56"/>
      <c r="AP3" s="56"/>
      <c r="AQ3" s="56"/>
      <c r="AR3" s="56"/>
      <c r="AS3" s="56"/>
      <c r="AT3" s="56"/>
      <c r="AU3" s="56"/>
      <c r="AV3" s="8">
        <v>1</v>
      </c>
      <c r="AW3" s="55">
        <v>546.10000000000025</v>
      </c>
      <c r="AX3" s="52">
        <v>19.910344827586197</v>
      </c>
      <c r="AY3" s="52">
        <v>31.084827586206874</v>
      </c>
      <c r="AZ3" s="52">
        <v>3069.3930000000014</v>
      </c>
      <c r="BA3" s="55">
        <v>569.9058850756519</v>
      </c>
      <c r="BB3" s="55">
        <v>376.94000000000005</v>
      </c>
      <c r="BC3" s="52">
        <v>19.623333333333338</v>
      </c>
      <c r="BD3" s="52">
        <v>30.344444444444445</v>
      </c>
      <c r="BE3" s="52">
        <v>1939.9810000000007</v>
      </c>
      <c r="BF3" s="55">
        <v>443.28124820927241</v>
      </c>
      <c r="BG3" s="55">
        <v>169.16</v>
      </c>
      <c r="BH3" s="52">
        <v>20.380000000000003</v>
      </c>
      <c r="BI3" s="52">
        <v>32.296363636363658</v>
      </c>
      <c r="BJ3" s="52">
        <v>1129.412</v>
      </c>
      <c r="BK3" s="55">
        <v>126.62463686637858</v>
      </c>
      <c r="BL3" s="55">
        <v>3802.207523474779</v>
      </c>
      <c r="BM3" s="52"/>
      <c r="BN3" s="52"/>
      <c r="BO3" s="52"/>
      <c r="BP3" s="52"/>
      <c r="BQ3" s="52"/>
      <c r="BR3" s="52"/>
      <c r="BS3" s="52"/>
      <c r="BT3" s="52"/>
      <c r="BU3" s="52"/>
      <c r="BV3" s="52"/>
    </row>
    <row r="4" spans="1:74" s="8" customFormat="1" x14ac:dyDescent="0.15">
      <c r="A4" s="55" t="s">
        <v>1242</v>
      </c>
      <c r="B4" s="55" t="s">
        <v>1241</v>
      </c>
      <c r="C4" s="55" t="s">
        <v>760</v>
      </c>
      <c r="D4" s="55" t="s">
        <v>1241</v>
      </c>
      <c r="E4" s="55" t="s">
        <v>1233</v>
      </c>
      <c r="F4" s="138">
        <v>1992</v>
      </c>
      <c r="G4" s="55">
        <v>115</v>
      </c>
      <c r="H4" s="55">
        <v>9</v>
      </c>
      <c r="I4" s="55">
        <v>-9</v>
      </c>
      <c r="J4" s="55">
        <v>74</v>
      </c>
      <c r="K4" s="55"/>
      <c r="L4" s="55">
        <v>90</v>
      </c>
      <c r="N4" s="55">
        <v>106</v>
      </c>
      <c r="O4" s="55"/>
      <c r="P4" s="55">
        <v>146</v>
      </c>
      <c r="Q4" s="55">
        <v>167</v>
      </c>
      <c r="R4" s="52">
        <v>30.134912562211525</v>
      </c>
      <c r="S4" s="56">
        <v>13.289242797849607</v>
      </c>
      <c r="T4" s="52">
        <v>1254.2805414490615</v>
      </c>
      <c r="U4" s="52">
        <v>1444.4154668926096</v>
      </c>
      <c r="V4" s="52">
        <v>462.24592209979215</v>
      </c>
      <c r="W4" s="56">
        <v>0.32002282549216932</v>
      </c>
      <c r="X4" s="55">
        <v>403.56768401164163</v>
      </c>
      <c r="Y4" s="55">
        <v>618.2299999999999</v>
      </c>
      <c r="Z4" s="55">
        <v>0</v>
      </c>
      <c r="AA4" s="55">
        <v>0</v>
      </c>
      <c r="AB4" s="55">
        <v>262.5357253334937</v>
      </c>
      <c r="AC4" s="55">
        <v>62.417633518801182</v>
      </c>
      <c r="AD4" s="55">
        <v>119.27838952747312</v>
      </c>
      <c r="AE4" s="55">
        <v>531.8141492474781</v>
      </c>
      <c r="AF4" s="55">
        <v>0</v>
      </c>
      <c r="AG4" s="55">
        <v>651.09253877495121</v>
      </c>
      <c r="AH4" s="56">
        <v>0.18319728854507511</v>
      </c>
      <c r="AI4" s="56"/>
      <c r="AJ4" s="56"/>
      <c r="AK4" s="56"/>
      <c r="AL4" s="56"/>
      <c r="AM4" s="56"/>
      <c r="AN4" s="56">
        <v>0</v>
      </c>
      <c r="AO4" s="56"/>
      <c r="AP4" s="56"/>
      <c r="AQ4" s="56"/>
      <c r="AR4" s="56"/>
      <c r="AS4" s="56"/>
      <c r="AT4" s="56"/>
      <c r="AU4" s="56"/>
      <c r="AV4" s="8">
        <v>1</v>
      </c>
      <c r="AW4" s="55">
        <v>618.2299999999999</v>
      </c>
      <c r="AX4" s="52">
        <v>16.824698795180719</v>
      </c>
      <c r="AY4" s="52">
        <v>28.130722891566268</v>
      </c>
      <c r="AZ4" s="52">
        <v>3441.6389999999983</v>
      </c>
      <c r="BA4" s="55">
        <v>653.29040085508461</v>
      </c>
      <c r="BB4" s="55">
        <v>459.98999999999995</v>
      </c>
      <c r="BC4" s="52">
        <v>17.156190476190478</v>
      </c>
      <c r="BD4" s="52">
        <v>28.396190476190487</v>
      </c>
      <c r="BE4" s="52">
        <v>2332.5689999999991</v>
      </c>
      <c r="BF4" s="55">
        <v>523.92481201022508</v>
      </c>
      <c r="BG4" s="55">
        <v>158.24</v>
      </c>
      <c r="BH4" s="52">
        <v>16.254098360655743</v>
      </c>
      <c r="BI4" s="52">
        <v>27.673770491803289</v>
      </c>
      <c r="BJ4" s="52">
        <v>1109.07</v>
      </c>
      <c r="BK4" s="55">
        <v>129.36558884485967</v>
      </c>
      <c r="BL4" s="55">
        <v>5313.1715183884162</v>
      </c>
      <c r="BM4" s="52"/>
      <c r="BN4" s="52"/>
      <c r="BO4" s="52"/>
      <c r="BP4" s="52"/>
      <c r="BQ4" s="52"/>
      <c r="BR4" s="52"/>
      <c r="BS4" s="52"/>
      <c r="BT4" s="52"/>
      <c r="BU4" s="52"/>
      <c r="BV4" s="52"/>
    </row>
    <row r="5" spans="1:74" s="8" customFormat="1" x14ac:dyDescent="0.15">
      <c r="A5" s="55" t="s">
        <v>1242</v>
      </c>
      <c r="B5" s="55" t="s">
        <v>1241</v>
      </c>
      <c r="C5" s="55" t="s">
        <v>760</v>
      </c>
      <c r="D5" s="55" t="s">
        <v>1241</v>
      </c>
      <c r="E5" s="55" t="s">
        <v>1233</v>
      </c>
      <c r="F5" s="138">
        <v>1993</v>
      </c>
      <c r="G5" s="55">
        <v>115</v>
      </c>
      <c r="H5" s="55">
        <v>9</v>
      </c>
      <c r="I5" s="55">
        <v>-9</v>
      </c>
      <c r="J5" s="55">
        <v>67</v>
      </c>
      <c r="K5" s="55"/>
      <c r="L5" s="55">
        <v>82</v>
      </c>
      <c r="N5" s="55">
        <v>95</v>
      </c>
      <c r="O5" s="55"/>
      <c r="P5" s="55">
        <v>132</v>
      </c>
      <c r="Q5" s="55">
        <v>147</v>
      </c>
      <c r="R5" s="52">
        <v>30.270271674304119</v>
      </c>
      <c r="S5" s="56">
        <v>7.4929522472291836</v>
      </c>
      <c r="T5" s="52">
        <v>648.11241829113214</v>
      </c>
      <c r="U5" s="52">
        <v>711.30606058118155</v>
      </c>
      <c r="V5" s="52">
        <v>199.83252310568037</v>
      </c>
      <c r="W5" s="56">
        <v>0.28093746330943681</v>
      </c>
      <c r="X5" s="55">
        <v>425.38591595568676</v>
      </c>
      <c r="Y5" s="55">
        <v>304.78000000000003</v>
      </c>
      <c r="Z5" s="55">
        <v>0</v>
      </c>
      <c r="AA5" s="55">
        <v>0</v>
      </c>
      <c r="AB5" s="55">
        <v>224.63973727616309</v>
      </c>
      <c r="AC5" s="55">
        <v>18.895798811306406</v>
      </c>
      <c r="AD5" s="55">
        <v>118.48916596944072</v>
      </c>
      <c r="AE5" s="55">
        <v>293.3736530115354</v>
      </c>
      <c r="AF5" s="55">
        <v>0</v>
      </c>
      <c r="AG5" s="55">
        <v>411.8628189809761</v>
      </c>
      <c r="AH5" s="56">
        <v>0.28769084664086969</v>
      </c>
      <c r="AI5" s="56"/>
      <c r="AJ5" s="56"/>
      <c r="AK5" s="56"/>
      <c r="AL5" s="56"/>
      <c r="AM5" s="56"/>
      <c r="AN5" s="56">
        <v>0</v>
      </c>
      <c r="AO5" s="56"/>
      <c r="AP5" s="56"/>
      <c r="AQ5" s="56"/>
      <c r="AR5" s="56"/>
      <c r="AS5" s="56"/>
      <c r="AT5" s="56"/>
      <c r="AU5" s="56"/>
      <c r="AV5" s="8">
        <v>1</v>
      </c>
      <c r="AW5" s="55">
        <v>304.78000000000003</v>
      </c>
      <c r="AX5" s="52">
        <v>18.823287671232876</v>
      </c>
      <c r="AY5" s="52">
        <v>30.513698630136986</v>
      </c>
      <c r="AZ5" s="52">
        <v>3221.4110000000001</v>
      </c>
      <c r="BA5" s="55">
        <v>411.95742293363446</v>
      </c>
      <c r="BB5" s="55">
        <v>205.47</v>
      </c>
      <c r="BC5" s="52">
        <v>18.369148936170212</v>
      </c>
      <c r="BD5" s="52">
        <v>29.817021276595746</v>
      </c>
      <c r="BE5" s="52">
        <v>2164.5260000000003</v>
      </c>
      <c r="BF5" s="55">
        <v>352.8194731703075</v>
      </c>
      <c r="BG5" s="55">
        <v>99.309999999999988</v>
      </c>
      <c r="BH5" s="52">
        <v>19.64423076923077</v>
      </c>
      <c r="BI5" s="52">
        <v>31.773076923076928</v>
      </c>
      <c r="BJ5" s="52">
        <v>1056.885</v>
      </c>
      <c r="BK5" s="55">
        <v>59.13794976332693</v>
      </c>
      <c r="BL5" s="55">
        <v>2296.9255529388547</v>
      </c>
      <c r="BM5" s="52"/>
      <c r="BN5" s="52"/>
      <c r="BO5" s="52"/>
      <c r="BP5" s="52"/>
      <c r="BQ5" s="52"/>
      <c r="BR5" s="52"/>
      <c r="BS5" s="52"/>
      <c r="BT5" s="52"/>
      <c r="BU5" s="52"/>
      <c r="BV5" s="52"/>
    </row>
    <row r="6" spans="1:74" s="8" customFormat="1" x14ac:dyDescent="0.15">
      <c r="A6" s="55" t="s">
        <v>1242</v>
      </c>
      <c r="B6" s="55" t="s">
        <v>1241</v>
      </c>
      <c r="C6" s="55" t="s">
        <v>760</v>
      </c>
      <c r="D6" s="55" t="s">
        <v>1241</v>
      </c>
      <c r="E6" s="55" t="s">
        <v>1233</v>
      </c>
      <c r="F6" s="138">
        <v>1994</v>
      </c>
      <c r="G6" s="55">
        <v>115</v>
      </c>
      <c r="H6" s="55">
        <v>8</v>
      </c>
      <c r="I6" s="55">
        <v>-9</v>
      </c>
      <c r="J6" s="55">
        <v>66</v>
      </c>
      <c r="K6" s="55"/>
      <c r="L6" s="55">
        <v>85</v>
      </c>
      <c r="N6" s="55">
        <v>101</v>
      </c>
      <c r="O6" s="55"/>
      <c r="P6" s="55">
        <v>140</v>
      </c>
      <c r="Q6" s="55">
        <v>156</v>
      </c>
      <c r="R6" s="52">
        <v>30.177203984050838</v>
      </c>
      <c r="S6" s="56">
        <v>12.43651977151355</v>
      </c>
      <c r="T6" s="52">
        <v>1099.0759470877942</v>
      </c>
      <c r="U6" s="52">
        <v>1159.7631022598189</v>
      </c>
      <c r="V6" s="52">
        <v>300.47804158310669</v>
      </c>
      <c r="W6" s="56">
        <v>0.25908570328437153</v>
      </c>
      <c r="X6" s="55">
        <v>405.43614075095365</v>
      </c>
      <c r="Y6" s="55">
        <v>521.69999999999993</v>
      </c>
      <c r="Z6" s="55">
        <v>0</v>
      </c>
      <c r="AA6" s="55">
        <v>0</v>
      </c>
      <c r="AB6" s="55">
        <v>232.71582053304846</v>
      </c>
      <c r="AC6" s="55">
        <v>55.514113903399611</v>
      </c>
      <c r="AD6" s="55">
        <v>142.08716658560496</v>
      </c>
      <c r="AE6" s="55">
        <v>439.82775767065277</v>
      </c>
      <c r="AF6" s="55">
        <v>0</v>
      </c>
      <c r="AG6" s="55">
        <v>581.91492425625779</v>
      </c>
      <c r="AH6" s="56">
        <v>0.24417171346050051</v>
      </c>
      <c r="AI6" s="56"/>
      <c r="AJ6" s="56"/>
      <c r="AK6" s="56"/>
      <c r="AL6" s="56"/>
      <c r="AM6" s="56"/>
      <c r="AN6" s="56">
        <v>0</v>
      </c>
      <c r="AO6" s="56"/>
      <c r="AP6" s="56"/>
      <c r="AQ6" s="56"/>
      <c r="AR6" s="56"/>
      <c r="AS6" s="56"/>
      <c r="AT6" s="56"/>
      <c r="AU6" s="56"/>
      <c r="AV6" s="8">
        <v>1</v>
      </c>
      <c r="AW6" s="55">
        <v>521.69999999999993</v>
      </c>
      <c r="AX6" s="52">
        <v>17.374838709677412</v>
      </c>
      <c r="AY6" s="52">
        <v>29.038709677419355</v>
      </c>
      <c r="AZ6" s="52">
        <v>3370.6119999999992</v>
      </c>
      <c r="BA6" s="55">
        <v>583.29961350101917</v>
      </c>
      <c r="BB6" s="55">
        <v>430.25999999999993</v>
      </c>
      <c r="BC6" s="52">
        <v>17.793999999999993</v>
      </c>
      <c r="BD6" s="52">
        <v>29.055999999999994</v>
      </c>
      <c r="BE6" s="52">
        <v>2269.3179999999988</v>
      </c>
      <c r="BF6" s="55">
        <v>510.90448349861782</v>
      </c>
      <c r="BG6" s="55">
        <v>91.440000000000012</v>
      </c>
      <c r="BH6" s="52">
        <v>16.612727272727273</v>
      </c>
      <c r="BI6" s="52">
        <v>29.007272727272721</v>
      </c>
      <c r="BJ6" s="52">
        <v>1101.2940000000001</v>
      </c>
      <c r="BK6" s="55">
        <v>72.395130002401345</v>
      </c>
      <c r="BL6" s="55">
        <v>3453.7705929092722</v>
      </c>
      <c r="BM6" s="52"/>
      <c r="BN6" s="52"/>
      <c r="BO6" s="52"/>
      <c r="BP6" s="52"/>
      <c r="BQ6" s="52"/>
      <c r="BR6" s="52"/>
      <c r="BS6" s="52"/>
      <c r="BT6" s="52"/>
      <c r="BU6" s="52"/>
      <c r="BV6" s="52"/>
    </row>
    <row r="7" spans="1:74" s="8" customFormat="1" x14ac:dyDescent="0.15">
      <c r="A7" s="55" t="s">
        <v>1242</v>
      </c>
      <c r="B7" s="55" t="s">
        <v>1241</v>
      </c>
      <c r="C7" s="55" t="s">
        <v>760</v>
      </c>
      <c r="D7" s="55" t="s">
        <v>1241</v>
      </c>
      <c r="E7" s="55" t="s">
        <v>1233</v>
      </c>
      <c r="F7" s="138">
        <v>1995</v>
      </c>
      <c r="G7" s="55">
        <v>115</v>
      </c>
      <c r="H7" s="55">
        <v>12</v>
      </c>
      <c r="I7" s="55">
        <v>-9</v>
      </c>
      <c r="J7" s="55">
        <v>67</v>
      </c>
      <c r="K7" s="55"/>
      <c r="L7" s="55">
        <v>84</v>
      </c>
      <c r="M7" s="55"/>
      <c r="N7" s="55">
        <v>98</v>
      </c>
      <c r="O7" s="55"/>
      <c r="P7" s="55">
        <v>134</v>
      </c>
      <c r="Q7" s="55">
        <v>148</v>
      </c>
      <c r="R7" s="52">
        <v>30.402091126452582</v>
      </c>
      <c r="S7" s="56">
        <v>8.5257068860811227</v>
      </c>
      <c r="T7" s="52">
        <v>807.91043983276347</v>
      </c>
      <c r="U7" s="52">
        <v>882.12011323969853</v>
      </c>
      <c r="V7" s="52">
        <v>249.81504190435192</v>
      </c>
      <c r="W7" s="56">
        <v>0.2831984389913636</v>
      </c>
      <c r="X7" s="55">
        <v>404.14841261151997</v>
      </c>
      <c r="Y7" s="55">
        <v>446.78999999999996</v>
      </c>
      <c r="Z7" s="55">
        <v>0</v>
      </c>
      <c r="AA7" s="55">
        <v>0</v>
      </c>
      <c r="AB7" s="55">
        <v>259.31702718793605</v>
      </c>
      <c r="AC7" s="55">
        <v>46.489934133989948</v>
      </c>
      <c r="AD7" s="55">
        <v>118.93579436032064</v>
      </c>
      <c r="AE7" s="55">
        <v>359.89173354178882</v>
      </c>
      <c r="AF7" s="55">
        <v>0</v>
      </c>
      <c r="AG7" s="55">
        <v>478.82752790210947</v>
      </c>
      <c r="AH7" s="56">
        <v>0.24838962871979942</v>
      </c>
      <c r="AI7" s="56"/>
      <c r="AJ7" s="56"/>
      <c r="AK7" s="56"/>
      <c r="AL7" s="56"/>
      <c r="AM7" s="56"/>
      <c r="AN7" s="56">
        <v>0</v>
      </c>
      <c r="AO7" s="56"/>
      <c r="AP7" s="56"/>
      <c r="AQ7" s="56"/>
      <c r="AR7" s="56"/>
      <c r="AS7" s="56"/>
      <c r="AT7" s="56"/>
      <c r="AU7" s="56"/>
      <c r="AV7" s="8">
        <v>1</v>
      </c>
      <c r="AW7" s="55">
        <v>446.78999999999996</v>
      </c>
      <c r="AX7" s="52">
        <v>18.670068027210874</v>
      </c>
      <c r="AY7" s="52">
        <v>29.804081632653059</v>
      </c>
      <c r="AZ7" s="52">
        <v>3192.491</v>
      </c>
      <c r="BA7" s="55">
        <v>480.43984331942795</v>
      </c>
      <c r="BB7" s="55">
        <v>299.97000000000003</v>
      </c>
      <c r="BC7" s="52">
        <v>17.777319587628856</v>
      </c>
      <c r="BD7" s="52">
        <v>28.811340206185555</v>
      </c>
      <c r="BE7" s="52">
        <v>2181.9709999999991</v>
      </c>
      <c r="BF7" s="55">
        <v>404.84536648907033</v>
      </c>
      <c r="BG7" s="55">
        <v>146.82</v>
      </c>
      <c r="BH7" s="52">
        <v>20.402000000000005</v>
      </c>
      <c r="BI7" s="52">
        <v>31.72999999999999</v>
      </c>
      <c r="BJ7" s="52">
        <v>1010.5199999999999</v>
      </c>
      <c r="BK7" s="55">
        <v>75.594476830357323</v>
      </c>
      <c r="BL7" s="55">
        <v>2871.4372632684126</v>
      </c>
      <c r="BM7" s="52"/>
      <c r="BN7" s="52"/>
      <c r="BO7" s="52"/>
      <c r="BP7" s="52"/>
      <c r="BQ7" s="52"/>
      <c r="BR7" s="52"/>
      <c r="BS7" s="52"/>
      <c r="BT7" s="52"/>
      <c r="BU7" s="52"/>
      <c r="BV7" s="52"/>
    </row>
    <row r="8" spans="1:74" s="8" customFormat="1" ht="13.5" customHeight="1" x14ac:dyDescent="0.15">
      <c r="A8" s="55" t="s">
        <v>1242</v>
      </c>
      <c r="B8" s="55" t="s">
        <v>1241</v>
      </c>
      <c r="C8" s="55" t="s">
        <v>760</v>
      </c>
      <c r="D8" s="55" t="s">
        <v>1241</v>
      </c>
      <c r="E8" s="55" t="s">
        <v>1233</v>
      </c>
      <c r="F8" s="138">
        <v>1996</v>
      </c>
      <c r="G8" s="55">
        <v>115</v>
      </c>
      <c r="H8" s="55">
        <v>8</v>
      </c>
      <c r="I8" s="55">
        <v>-9</v>
      </c>
      <c r="J8" s="55">
        <v>61</v>
      </c>
      <c r="K8" s="55"/>
      <c r="L8" s="55">
        <v>78</v>
      </c>
      <c r="M8" s="55"/>
      <c r="N8" s="55">
        <v>92</v>
      </c>
      <c r="O8" s="55"/>
      <c r="P8" s="55">
        <v>132</v>
      </c>
      <c r="Q8" s="55">
        <v>144</v>
      </c>
      <c r="R8" s="52">
        <v>30.454943104806759</v>
      </c>
      <c r="S8" s="56">
        <v>6.6464983605092014</v>
      </c>
      <c r="T8" s="52">
        <v>631.37599724224106</v>
      </c>
      <c r="U8" s="52">
        <v>719.98525357275366</v>
      </c>
      <c r="V8" s="52">
        <v>217.14974424809034</v>
      </c>
      <c r="W8" s="56">
        <v>0.30160303999909244</v>
      </c>
      <c r="X8" s="55">
        <v>403.71797025691308</v>
      </c>
      <c r="Y8" s="55">
        <v>319.76999999999992</v>
      </c>
      <c r="Z8" s="55">
        <v>0</v>
      </c>
      <c r="AA8" s="55">
        <v>0</v>
      </c>
      <c r="AB8" s="55">
        <v>217.63447277972378</v>
      </c>
      <c r="AC8" s="55">
        <v>24.606787694076949</v>
      </c>
      <c r="AD8" s="55">
        <v>120.10740691412612</v>
      </c>
      <c r="AE8" s="55">
        <v>292.93737060803409</v>
      </c>
      <c r="AF8" s="55">
        <v>0</v>
      </c>
      <c r="AG8" s="55">
        <v>413.04477752216019</v>
      </c>
      <c r="AH8" s="56">
        <v>0.29078543185267108</v>
      </c>
      <c r="AI8" s="56"/>
      <c r="AJ8" s="56"/>
      <c r="AK8" s="56"/>
      <c r="AL8" s="56"/>
      <c r="AM8" s="56"/>
      <c r="AN8" s="56">
        <v>0</v>
      </c>
      <c r="AO8" s="56"/>
      <c r="AP8" s="56"/>
      <c r="AQ8" s="56"/>
      <c r="AR8" s="56"/>
      <c r="AS8" s="56"/>
      <c r="AT8" s="56"/>
      <c r="AU8" s="56"/>
      <c r="AV8" s="8">
        <v>1</v>
      </c>
      <c r="AW8" s="55">
        <v>300.20999999999992</v>
      </c>
      <c r="AX8" s="52">
        <v>18.994405594405599</v>
      </c>
      <c r="AY8" s="52">
        <v>30.295804195804198</v>
      </c>
      <c r="AZ8" s="52">
        <v>3199.1450000000004</v>
      </c>
      <c r="BA8" s="55">
        <v>415.32650663990813</v>
      </c>
      <c r="BB8" s="55">
        <v>257.55</v>
      </c>
      <c r="BC8" s="52">
        <v>18.709890109890118</v>
      </c>
      <c r="BD8" s="52">
        <v>29.989010989010989</v>
      </c>
      <c r="BE8" s="52">
        <v>2116.56</v>
      </c>
      <c r="BF8" s="55">
        <v>346.89014381680943</v>
      </c>
      <c r="BG8" s="55">
        <v>42.660000000000004</v>
      </c>
      <c r="BH8" s="52">
        <v>19.492307692307694</v>
      </c>
      <c r="BI8" s="52">
        <v>30.832692307692302</v>
      </c>
      <c r="BJ8" s="52">
        <v>1082.5850000000003</v>
      </c>
      <c r="BK8" s="55">
        <v>68.436362823098591</v>
      </c>
      <c r="BL8" s="55">
        <v>2495.9740718171306</v>
      </c>
      <c r="BM8" s="52"/>
      <c r="BN8" s="52"/>
      <c r="BO8" s="52"/>
      <c r="BP8" s="52"/>
      <c r="BQ8" s="52"/>
      <c r="BR8" s="52"/>
      <c r="BS8" s="52"/>
      <c r="BT8" s="52"/>
      <c r="BU8" s="52"/>
      <c r="BV8" s="52"/>
    </row>
    <row r="9" spans="1:74" s="8" customFormat="1" x14ac:dyDescent="0.15">
      <c r="A9" s="55" t="s">
        <v>1242</v>
      </c>
      <c r="B9" s="55" t="s">
        <v>1241</v>
      </c>
      <c r="C9" s="55" t="s">
        <v>760</v>
      </c>
      <c r="D9" s="55" t="s">
        <v>1241</v>
      </c>
      <c r="E9" s="55" t="s">
        <v>1233</v>
      </c>
      <c r="F9" s="138">
        <v>1997</v>
      </c>
      <c r="G9" s="55">
        <v>115</v>
      </c>
      <c r="H9" s="55">
        <v>10</v>
      </c>
      <c r="I9" s="55">
        <v>-9</v>
      </c>
      <c r="J9" s="55">
        <v>73</v>
      </c>
      <c r="K9" s="55"/>
      <c r="L9" s="55">
        <v>87</v>
      </c>
      <c r="M9" s="55"/>
      <c r="N9" s="55">
        <v>99</v>
      </c>
      <c r="O9" s="55"/>
      <c r="P9" s="55">
        <v>138</v>
      </c>
      <c r="Q9" s="55">
        <v>150</v>
      </c>
      <c r="R9" s="52">
        <v>30.486106307072951</v>
      </c>
      <c r="S9" s="56">
        <v>7.6763090553917621</v>
      </c>
      <c r="T9" s="52">
        <v>644.50205462022643</v>
      </c>
      <c r="U9" s="52">
        <v>844.09883552134511</v>
      </c>
      <c r="V9" s="52">
        <v>313.36354471857044</v>
      </c>
      <c r="W9" s="56">
        <v>0.37124034274093354</v>
      </c>
      <c r="X9" s="55">
        <v>404.22267295994317</v>
      </c>
      <c r="Y9" s="55">
        <v>488.44000000000005</v>
      </c>
      <c r="Z9" s="55">
        <v>0</v>
      </c>
      <c r="AA9" s="55">
        <v>0</v>
      </c>
      <c r="AB9" s="55">
        <v>190.61120315288721</v>
      </c>
      <c r="AC9" s="55">
        <v>98.420682175369549</v>
      </c>
      <c r="AD9" s="55">
        <v>154.87445315150043</v>
      </c>
      <c r="AE9" s="55">
        <v>358.51084630867803</v>
      </c>
      <c r="AF9" s="55">
        <v>0</v>
      </c>
      <c r="AG9" s="55">
        <v>513.38529946017843</v>
      </c>
      <c r="AH9" s="56">
        <v>0.30167293511836168</v>
      </c>
      <c r="AI9" s="56"/>
      <c r="AJ9" s="56"/>
      <c r="AK9" s="56"/>
      <c r="AL9" s="56"/>
      <c r="AM9" s="56"/>
      <c r="AN9" s="56">
        <v>0</v>
      </c>
      <c r="AO9" s="56"/>
      <c r="AP9" s="56"/>
      <c r="AQ9" s="56"/>
      <c r="AR9" s="56"/>
      <c r="AS9" s="56"/>
      <c r="AT9" s="56"/>
      <c r="AU9" s="56"/>
      <c r="AV9" s="8">
        <v>1</v>
      </c>
      <c r="AW9" s="55">
        <v>488.44000000000005</v>
      </c>
      <c r="AX9" s="52">
        <v>17.719463087248329</v>
      </c>
      <c r="AY9" s="52">
        <v>29.926845637583884</v>
      </c>
      <c r="AZ9" s="52">
        <v>3201.0509999999995</v>
      </c>
      <c r="BA9" s="55">
        <v>515.02829041116229</v>
      </c>
      <c r="BB9" s="55">
        <v>311.66000000000003</v>
      </c>
      <c r="BC9" s="52">
        <v>16.846938775510207</v>
      </c>
      <c r="BD9" s="52">
        <v>29.231632653061208</v>
      </c>
      <c r="BE9" s="52">
        <v>2175.5330000000004</v>
      </c>
      <c r="BF9" s="55">
        <v>390.92771293268953</v>
      </c>
      <c r="BG9" s="55">
        <v>176.78</v>
      </c>
      <c r="BH9" s="52">
        <v>19.396078431372544</v>
      </c>
      <c r="BI9" s="52">
        <v>31.262745098039215</v>
      </c>
      <c r="BJ9" s="52">
        <v>1025.518</v>
      </c>
      <c r="BK9" s="55">
        <v>124.10057747847293</v>
      </c>
      <c r="BL9" s="55">
        <v>3601.8798243513847</v>
      </c>
      <c r="BM9" s="52"/>
      <c r="BN9" s="52"/>
      <c r="BO9" s="52"/>
      <c r="BP9" s="52"/>
      <c r="BQ9" s="52"/>
      <c r="BR9" s="52"/>
      <c r="BS9" s="52"/>
      <c r="BT9" s="52"/>
      <c r="BU9" s="52"/>
      <c r="BV9" s="52"/>
    </row>
    <row r="10" spans="1:74" s="109" customFormat="1" x14ac:dyDescent="0.15">
      <c r="A10" s="138" t="s">
        <v>1242</v>
      </c>
      <c r="B10" s="138" t="s">
        <v>1241</v>
      </c>
      <c r="C10" s="138" t="s">
        <v>760</v>
      </c>
      <c r="D10" s="138" t="s">
        <v>1241</v>
      </c>
      <c r="E10" s="138" t="s">
        <v>1233</v>
      </c>
      <c r="F10" s="138">
        <v>1998</v>
      </c>
      <c r="G10" s="138">
        <v>115</v>
      </c>
      <c r="H10" s="138">
        <v>8</v>
      </c>
      <c r="I10" s="138">
        <v>-9</v>
      </c>
      <c r="J10" s="138">
        <v>58</v>
      </c>
      <c r="K10" s="138"/>
      <c r="L10" s="138">
        <v>73</v>
      </c>
      <c r="N10" s="138">
        <v>88</v>
      </c>
      <c r="O10" s="138"/>
      <c r="P10" s="138">
        <v>133</v>
      </c>
      <c r="Q10" s="138">
        <v>144</v>
      </c>
      <c r="R10" s="141">
        <v>29.988664568406019</v>
      </c>
      <c r="S10" s="140">
        <v>5.5916330115589865</v>
      </c>
      <c r="T10" s="141">
        <v>540.72845419532644</v>
      </c>
      <c r="U10" s="141">
        <v>944.77037627289656</v>
      </c>
      <c r="V10" s="141">
        <v>424.84873556110938</v>
      </c>
      <c r="W10" s="140">
        <v>0.44968464479198017</v>
      </c>
      <c r="X10" s="138">
        <v>403.48302223573393</v>
      </c>
      <c r="Y10" s="138">
        <v>501.63999999999993</v>
      </c>
      <c r="Z10" s="138">
        <v>0</v>
      </c>
      <c r="AA10" s="138">
        <v>0</v>
      </c>
      <c r="AB10" s="138">
        <v>210.41102518321617</v>
      </c>
      <c r="AC10" s="138">
        <v>57.220601934071027</v>
      </c>
      <c r="AD10" s="138">
        <v>150.48870741030265</v>
      </c>
      <c r="AE10" s="138">
        <v>404.25554122746951</v>
      </c>
      <c r="AF10" s="138">
        <v>0</v>
      </c>
      <c r="AG10" s="138">
        <v>554.74424863777222</v>
      </c>
      <c r="AH10" s="140">
        <v>0.27127582677438089</v>
      </c>
      <c r="AI10" s="140"/>
      <c r="AJ10" s="140"/>
      <c r="AK10" s="140"/>
      <c r="AL10" s="140"/>
      <c r="AM10" s="140"/>
      <c r="AN10" s="140">
        <v>0</v>
      </c>
      <c r="AO10" s="140"/>
      <c r="AP10" s="140"/>
      <c r="AQ10" s="140"/>
      <c r="AR10" s="140"/>
      <c r="AS10" s="140"/>
      <c r="AT10" s="140"/>
      <c r="AU10" s="140"/>
      <c r="AV10" s="109">
        <v>1</v>
      </c>
      <c r="AW10" s="138">
        <v>495.28999999999991</v>
      </c>
      <c r="AX10" s="141">
        <v>20.28671328671328</v>
      </c>
      <c r="AY10" s="141">
        <v>31.466433566433572</v>
      </c>
      <c r="AZ10" s="141">
        <v>3228.916000000002</v>
      </c>
      <c r="BA10" s="138">
        <v>556.74194631394369</v>
      </c>
      <c r="BB10" s="138">
        <v>252.21999999999997</v>
      </c>
      <c r="BC10" s="141">
        <v>20.157471264367821</v>
      </c>
      <c r="BD10" s="141">
        <v>31.291954022988502</v>
      </c>
      <c r="BE10" s="141">
        <v>2028.8110000000004</v>
      </c>
      <c r="BF10" s="138">
        <v>342.26652082603005</v>
      </c>
      <c r="BG10" s="138">
        <v>243.07000000000005</v>
      </c>
      <c r="BH10" s="141">
        <v>20.487500000000004</v>
      </c>
      <c r="BI10" s="141">
        <v>31.737500000000011</v>
      </c>
      <c r="BJ10" s="141">
        <v>1200.1050000000002</v>
      </c>
      <c r="BK10" s="138">
        <v>214.47542548791355</v>
      </c>
      <c r="BL10" s="138">
        <v>4883.3187995529815</v>
      </c>
      <c r="BM10" s="52"/>
      <c r="BN10" s="141"/>
      <c r="BO10" s="141"/>
      <c r="BP10" s="141"/>
      <c r="BQ10" s="141"/>
      <c r="BR10" s="141"/>
      <c r="BS10" s="141"/>
      <c r="BT10" s="141"/>
      <c r="BU10" s="141"/>
      <c r="BV10" s="141"/>
    </row>
    <row r="11" spans="1:74" s="8" customFormat="1" x14ac:dyDescent="0.15">
      <c r="A11" s="55" t="s">
        <v>1242</v>
      </c>
      <c r="B11" s="55" t="s">
        <v>1241</v>
      </c>
      <c r="C11" s="55" t="s">
        <v>760</v>
      </c>
      <c r="D11" s="55" t="s">
        <v>1241</v>
      </c>
      <c r="E11" s="55" t="s">
        <v>1233</v>
      </c>
      <c r="F11" s="138">
        <v>1999</v>
      </c>
      <c r="G11" s="55">
        <v>115</v>
      </c>
      <c r="H11" s="55">
        <v>8</v>
      </c>
      <c r="I11" s="55">
        <v>-9</v>
      </c>
      <c r="J11" s="55">
        <v>62</v>
      </c>
      <c r="K11" s="55"/>
      <c r="L11" s="55">
        <v>80</v>
      </c>
      <c r="N11" s="55">
        <v>93</v>
      </c>
      <c r="O11" s="55"/>
      <c r="P11" s="55">
        <v>131</v>
      </c>
      <c r="Q11" s="55">
        <v>142</v>
      </c>
      <c r="R11" s="52">
        <v>30.264003292211072</v>
      </c>
      <c r="S11" s="56">
        <v>8.0587393396227647</v>
      </c>
      <c r="T11" s="52">
        <v>617.79398601149137</v>
      </c>
      <c r="U11" s="52">
        <v>615.37598064580652</v>
      </c>
      <c r="V11" s="52">
        <v>133.27375231696519</v>
      </c>
      <c r="W11" s="56">
        <v>0.21657288282745807</v>
      </c>
      <c r="X11" s="55">
        <v>404.72980696210612</v>
      </c>
      <c r="Y11" s="55">
        <v>243.82</v>
      </c>
      <c r="Z11" s="55">
        <v>0</v>
      </c>
      <c r="AA11" s="55">
        <v>0</v>
      </c>
      <c r="AB11" s="55">
        <v>188.09282437351393</v>
      </c>
      <c r="AC11" s="55">
        <v>15.395341146457417</v>
      </c>
      <c r="AD11" s="55">
        <v>139.10030415458669</v>
      </c>
      <c r="AE11" s="55">
        <v>257.08184097416199</v>
      </c>
      <c r="AF11" s="55">
        <v>0</v>
      </c>
      <c r="AG11" s="55">
        <v>396.18214512874869</v>
      </c>
      <c r="AH11" s="56">
        <v>0.35110189177849971</v>
      </c>
      <c r="AI11" s="56"/>
      <c r="AJ11" s="56"/>
      <c r="AK11" s="56"/>
      <c r="AL11" s="56"/>
      <c r="AM11" s="56"/>
      <c r="AN11" s="56">
        <v>0</v>
      </c>
      <c r="AO11" s="56"/>
      <c r="AP11" s="56"/>
      <c r="AQ11" s="56"/>
      <c r="AR11" s="56"/>
      <c r="AS11" s="56"/>
      <c r="AT11" s="56"/>
      <c r="AU11" s="56"/>
      <c r="AV11" s="8">
        <v>1</v>
      </c>
      <c r="AW11" s="55">
        <v>243.82</v>
      </c>
      <c r="AX11" s="52">
        <v>18.614893617021277</v>
      </c>
      <c r="AY11" s="52">
        <v>31.587943262411365</v>
      </c>
      <c r="AZ11" s="52">
        <v>3218.3579999999974</v>
      </c>
      <c r="BA11" s="55">
        <v>397.40490439309474</v>
      </c>
      <c r="BB11" s="55">
        <v>221.97</v>
      </c>
      <c r="BC11" s="52">
        <v>18.082608695652176</v>
      </c>
      <c r="BD11" s="52">
        <v>30.302173913043479</v>
      </c>
      <c r="BE11" s="52">
        <v>2099.71</v>
      </c>
      <c r="BF11" s="55">
        <v>372.18850587196044</v>
      </c>
      <c r="BG11" s="55">
        <v>21.85</v>
      </c>
      <c r="BH11" s="52">
        <v>19.614285714285714</v>
      </c>
      <c r="BI11" s="52">
        <v>34.00204081632652</v>
      </c>
      <c r="BJ11" s="52">
        <v>1118.6480000000001</v>
      </c>
      <c r="BK11" s="55">
        <v>25.216398521134089</v>
      </c>
      <c r="BL11" s="55">
        <v>1531.8822105398297</v>
      </c>
      <c r="BM11" s="52"/>
      <c r="BN11" s="52"/>
      <c r="BO11" s="52"/>
      <c r="BP11" s="52"/>
      <c r="BQ11" s="52"/>
      <c r="BR11" s="52"/>
      <c r="BS11" s="52"/>
      <c r="BT11" s="52"/>
      <c r="BU11" s="52"/>
      <c r="BV11" s="52"/>
    </row>
    <row r="12" spans="1:74" s="8" customFormat="1" x14ac:dyDescent="0.15">
      <c r="A12" s="55" t="s">
        <v>1242</v>
      </c>
      <c r="B12" s="55" t="s">
        <v>1241</v>
      </c>
      <c r="C12" s="55" t="s">
        <v>760</v>
      </c>
      <c r="D12" s="55" t="s">
        <v>1241</v>
      </c>
      <c r="E12" s="55" t="s">
        <v>1233</v>
      </c>
      <c r="F12" s="138">
        <v>2000</v>
      </c>
      <c r="G12" s="55">
        <v>115</v>
      </c>
      <c r="H12" s="55">
        <v>8</v>
      </c>
      <c r="I12" s="55">
        <v>-9</v>
      </c>
      <c r="J12" s="55">
        <v>66</v>
      </c>
      <c r="K12" s="55"/>
      <c r="L12" s="55">
        <v>82</v>
      </c>
      <c r="N12" s="55">
        <v>97</v>
      </c>
      <c r="O12" s="55"/>
      <c r="P12" s="55">
        <v>132</v>
      </c>
      <c r="Q12" s="55">
        <v>143</v>
      </c>
      <c r="R12" s="52">
        <v>30.563935157208579</v>
      </c>
      <c r="S12" s="56">
        <v>8.8788664809024986</v>
      </c>
      <c r="T12" s="52">
        <v>799.34700767912614</v>
      </c>
      <c r="U12" s="52">
        <v>823.63623206092007</v>
      </c>
      <c r="V12" s="52">
        <v>197.21472131597392</v>
      </c>
      <c r="W12" s="56">
        <v>0.23944395747144281</v>
      </c>
      <c r="X12" s="55">
        <v>421.13583220964449</v>
      </c>
      <c r="Y12" s="55">
        <v>402.56999999999994</v>
      </c>
      <c r="Z12" s="55">
        <v>0</v>
      </c>
      <c r="AA12" s="55">
        <v>0</v>
      </c>
      <c r="AB12" s="55">
        <v>196.45739118405805</v>
      </c>
      <c r="AC12" s="55">
        <v>47.241434187859682</v>
      </c>
      <c r="AD12" s="55">
        <v>168.6303734828505</v>
      </c>
      <c r="AE12" s="55">
        <v>340.52800159349795</v>
      </c>
      <c r="AF12" s="55">
        <v>0</v>
      </c>
      <c r="AG12" s="55">
        <v>509.15837507634842</v>
      </c>
      <c r="AH12" s="56">
        <v>0.3311943364294479</v>
      </c>
      <c r="AI12" s="56"/>
      <c r="AJ12" s="56"/>
      <c r="AK12" s="56"/>
      <c r="AL12" s="56"/>
      <c r="AM12" s="56"/>
      <c r="AN12" s="56">
        <v>0</v>
      </c>
      <c r="AO12" s="56"/>
      <c r="AP12" s="56"/>
      <c r="AQ12" s="56"/>
      <c r="AR12" s="56"/>
      <c r="AS12" s="56"/>
      <c r="AT12" s="56"/>
      <c r="AU12" s="56"/>
      <c r="AV12" s="8">
        <v>1</v>
      </c>
      <c r="AW12" s="55">
        <v>402.56999999999994</v>
      </c>
      <c r="AX12" s="52">
        <v>19.052816901408455</v>
      </c>
      <c r="AY12" s="52">
        <v>30.835915492957739</v>
      </c>
      <c r="AZ12" s="52">
        <v>3143.4580000000005</v>
      </c>
      <c r="BA12" s="55">
        <v>509.77991469155148</v>
      </c>
      <c r="BB12" s="55">
        <v>391.91999999999996</v>
      </c>
      <c r="BC12" s="52">
        <v>18.053125000000001</v>
      </c>
      <c r="BD12" s="52">
        <v>29.536458333333325</v>
      </c>
      <c r="BE12" s="52">
        <v>2148.9569999999999</v>
      </c>
      <c r="BF12" s="55">
        <v>466.88011714627646</v>
      </c>
      <c r="BG12" s="55">
        <v>10.649999999999999</v>
      </c>
      <c r="BH12" s="52">
        <v>21.139130434782608</v>
      </c>
      <c r="BI12" s="52">
        <v>33.547826086956519</v>
      </c>
      <c r="BJ12" s="52">
        <v>994.50099999999986</v>
      </c>
      <c r="BK12" s="55">
        <v>42.899797545275007</v>
      </c>
      <c r="BL12" s="55">
        <v>2266.8358771951025</v>
      </c>
      <c r="BM12" s="52"/>
      <c r="BN12" s="52"/>
      <c r="BO12" s="52"/>
      <c r="BP12" s="52"/>
      <c r="BQ12" s="52"/>
      <c r="BR12" s="52"/>
      <c r="BS12" s="52"/>
      <c r="BT12" s="52"/>
      <c r="BU12" s="52"/>
      <c r="BV12" s="52"/>
    </row>
    <row r="13" spans="1:74" s="8" customFormat="1" x14ac:dyDescent="0.15">
      <c r="A13" s="55" t="s">
        <v>1242</v>
      </c>
      <c r="B13" s="55" t="s">
        <v>1241</v>
      </c>
      <c r="C13" s="55" t="s">
        <v>760</v>
      </c>
      <c r="D13" s="55" t="s">
        <v>1241</v>
      </c>
      <c r="E13" s="55" t="s">
        <v>1233</v>
      </c>
      <c r="F13" s="138">
        <v>2001</v>
      </c>
      <c r="G13" s="55">
        <v>115</v>
      </c>
      <c r="H13" s="55">
        <v>6</v>
      </c>
      <c r="I13" s="55">
        <v>-9</v>
      </c>
      <c r="J13" s="55">
        <v>63</v>
      </c>
      <c r="K13" s="55"/>
      <c r="L13" s="55">
        <v>79</v>
      </c>
      <c r="N13" s="55">
        <v>93</v>
      </c>
      <c r="O13" s="55"/>
      <c r="P13" s="55">
        <v>131</v>
      </c>
      <c r="Q13" s="55">
        <v>142</v>
      </c>
      <c r="R13" s="52">
        <v>30.208149834159627</v>
      </c>
      <c r="S13" s="56">
        <v>6.6706350272048871</v>
      </c>
      <c r="T13" s="52">
        <v>668.40143276630317</v>
      </c>
      <c r="U13" s="52">
        <v>713.30579278143432</v>
      </c>
      <c r="V13" s="52">
        <v>190.94240888562447</v>
      </c>
      <c r="W13" s="56">
        <v>0.2676866052975761</v>
      </c>
      <c r="X13" s="55">
        <v>403.78668408275399</v>
      </c>
      <c r="Y13" s="55">
        <v>267.17</v>
      </c>
      <c r="Z13" s="55">
        <v>0</v>
      </c>
      <c r="AA13" s="55">
        <v>0</v>
      </c>
      <c r="AB13" s="55">
        <v>188.59150544614707</v>
      </c>
      <c r="AC13" s="55">
        <v>10.384545413253376</v>
      </c>
      <c r="AD13" s="55">
        <v>120.40561976600333</v>
      </c>
      <c r="AE13" s="55">
        <v>310.72576742336332</v>
      </c>
      <c r="AF13" s="55">
        <v>0</v>
      </c>
      <c r="AG13" s="55">
        <v>431.13138718936665</v>
      </c>
      <c r="AH13" s="56">
        <v>0.27927824452348421</v>
      </c>
      <c r="AI13" s="56"/>
      <c r="AJ13" s="56"/>
      <c r="AK13" s="56"/>
      <c r="AL13" s="56"/>
      <c r="AM13" s="56"/>
      <c r="AN13" s="56">
        <v>0</v>
      </c>
      <c r="AO13" s="56"/>
      <c r="AP13" s="56"/>
      <c r="AQ13" s="56"/>
      <c r="AR13" s="56"/>
      <c r="AS13" s="56"/>
      <c r="AT13" s="56"/>
      <c r="AU13" s="56"/>
      <c r="AV13" s="8">
        <v>1</v>
      </c>
      <c r="AW13" s="55">
        <v>267.17</v>
      </c>
      <c r="AX13" s="52">
        <v>18.57163120567375</v>
      </c>
      <c r="AY13" s="52">
        <v>31.03546099290779</v>
      </c>
      <c r="AZ13" s="52">
        <v>3190.8269999999993</v>
      </c>
      <c r="BA13" s="55">
        <v>433.25179653245766</v>
      </c>
      <c r="BB13" s="55">
        <v>228.31000000000003</v>
      </c>
      <c r="BC13" s="52">
        <v>17.540217391304349</v>
      </c>
      <c r="BD13" s="52">
        <v>30.251086956521743</v>
      </c>
      <c r="BE13" s="52">
        <v>2191.6099999999997</v>
      </c>
      <c r="BF13" s="55">
        <v>382.0578305122545</v>
      </c>
      <c r="BG13" s="55">
        <v>38.860000000000007</v>
      </c>
      <c r="BH13" s="52">
        <v>20.508163265306127</v>
      </c>
      <c r="BI13" s="52">
        <v>32.508163265306131</v>
      </c>
      <c r="BJ13" s="52">
        <v>999.21699999999976</v>
      </c>
      <c r="BK13" s="55">
        <v>51.193966020202843</v>
      </c>
      <c r="BL13" s="55">
        <v>2194.7403320186722</v>
      </c>
      <c r="BM13" s="52"/>
      <c r="BN13" s="52"/>
      <c r="BO13" s="52"/>
      <c r="BP13" s="52"/>
      <c r="BQ13" s="52"/>
      <c r="BR13" s="52"/>
      <c r="BS13" s="52"/>
      <c r="BT13" s="52"/>
      <c r="BU13" s="52"/>
      <c r="BV13" s="52"/>
    </row>
    <row r="14" spans="1:74" x14ac:dyDescent="0.15">
      <c r="A14" s="55" t="s">
        <v>1242</v>
      </c>
      <c r="B14" s="55" t="s">
        <v>1241</v>
      </c>
      <c r="C14" s="55" t="s">
        <v>760</v>
      </c>
      <c r="D14" s="55" t="s">
        <v>1241</v>
      </c>
      <c r="E14" s="55" t="s">
        <v>1233</v>
      </c>
      <c r="F14" s="138">
        <v>2002</v>
      </c>
      <c r="G14" s="55">
        <v>115</v>
      </c>
      <c r="H14" s="55">
        <v>7</v>
      </c>
      <c r="I14" s="55">
        <v>-9</v>
      </c>
      <c r="J14" s="55">
        <v>63</v>
      </c>
      <c r="K14" s="55"/>
      <c r="L14" s="55">
        <v>78</v>
      </c>
      <c r="M14" s="55"/>
      <c r="N14" s="55">
        <v>93</v>
      </c>
      <c r="O14" s="55"/>
      <c r="P14" s="55">
        <v>133</v>
      </c>
      <c r="Q14" s="55">
        <v>144</v>
      </c>
      <c r="R14" s="23">
        <v>30.613023093655183</v>
      </c>
      <c r="S14" s="25">
        <v>5.325366879334668</v>
      </c>
      <c r="T14" s="23">
        <v>482.42872686518297</v>
      </c>
      <c r="U14" s="23">
        <v>682.31090577033478</v>
      </c>
      <c r="V14" s="23">
        <v>274.16177695428274</v>
      </c>
      <c r="W14" s="25">
        <v>0.40181355833176402</v>
      </c>
      <c r="X14" s="27">
        <v>403.6955825690581</v>
      </c>
      <c r="Y14" s="27">
        <v>399.26</v>
      </c>
      <c r="Z14" s="27">
        <v>0</v>
      </c>
      <c r="AA14" s="27">
        <v>0</v>
      </c>
      <c r="AB14" s="27">
        <v>221.36010634261766</v>
      </c>
      <c r="AC14" s="27">
        <v>73.396897181335078</v>
      </c>
      <c r="AD14" s="27">
        <v>158.21119308380017</v>
      </c>
      <c r="AE14" s="27">
        <v>305.88199659646273</v>
      </c>
      <c r="AF14" s="27">
        <v>0</v>
      </c>
      <c r="AG14" s="27">
        <v>464.09318968026287</v>
      </c>
      <c r="AH14" s="25">
        <v>0.34090392445482892</v>
      </c>
      <c r="AN14" s="25">
        <v>0</v>
      </c>
      <c r="AV14" s="8">
        <v>1</v>
      </c>
      <c r="AW14" s="55">
        <v>378.69</v>
      </c>
      <c r="AX14" s="52">
        <v>19.240559440559426</v>
      </c>
      <c r="AY14" s="52">
        <v>30.781818181818185</v>
      </c>
      <c r="AZ14" s="52">
        <v>3140.6830000000014</v>
      </c>
      <c r="BA14" s="55">
        <v>465.7337627390034</v>
      </c>
      <c r="BB14" s="55">
        <v>207.74</v>
      </c>
      <c r="BC14" s="52">
        <v>18.051086956521736</v>
      </c>
      <c r="BD14" s="52">
        <v>29.90652173913044</v>
      </c>
      <c r="BE14" s="52">
        <v>2071.045000000001</v>
      </c>
      <c r="BF14" s="55">
        <v>345.85705518612451</v>
      </c>
      <c r="BG14" s="55">
        <v>170.95</v>
      </c>
      <c r="BH14" s="52">
        <v>21.386274509803933</v>
      </c>
      <c r="BI14" s="52">
        <v>32.360784313725489</v>
      </c>
      <c r="BJ14" s="52">
        <v>1069.6380000000004</v>
      </c>
      <c r="BK14" s="27">
        <v>119.87670755287871</v>
      </c>
      <c r="BL14" s="27">
        <v>3151.2847925779624</v>
      </c>
      <c r="BM14" s="52"/>
    </row>
    <row r="15" spans="1:74" s="166" customFormat="1" x14ac:dyDescent="0.15">
      <c r="A15" s="160" t="s">
        <v>1242</v>
      </c>
      <c r="B15" s="160" t="s">
        <v>1241</v>
      </c>
      <c r="C15" s="160" t="s">
        <v>760</v>
      </c>
      <c r="D15" s="160" t="s">
        <v>1241</v>
      </c>
      <c r="E15" s="160" t="s">
        <v>1233</v>
      </c>
      <c r="F15" s="156">
        <v>2003</v>
      </c>
      <c r="G15" s="160">
        <v>115</v>
      </c>
      <c r="H15" s="160">
        <v>7</v>
      </c>
      <c r="I15" s="160">
        <v>-9</v>
      </c>
      <c r="J15" s="160">
        <v>70</v>
      </c>
      <c r="K15" s="160"/>
      <c r="L15" s="160">
        <v>86</v>
      </c>
      <c r="M15" s="160"/>
      <c r="N15" s="160">
        <v>101</v>
      </c>
      <c r="O15" s="160"/>
      <c r="P15" s="160">
        <v>139</v>
      </c>
      <c r="Q15" s="160">
        <v>158</v>
      </c>
      <c r="R15" s="161">
        <v>29.934961801514877</v>
      </c>
      <c r="S15" s="162">
        <v>9.6983789777532596</v>
      </c>
      <c r="T15" s="161">
        <v>1009.5502320796605</v>
      </c>
      <c r="U15" s="161">
        <v>1208.723714768952</v>
      </c>
      <c r="V15" s="161">
        <v>381.6407765785026</v>
      </c>
      <c r="W15" s="162">
        <v>0.31573863303746552</v>
      </c>
      <c r="X15" s="163">
        <v>404.55684959133686</v>
      </c>
      <c r="Y15" s="163">
        <v>651.77</v>
      </c>
      <c r="Z15" s="163">
        <v>0</v>
      </c>
      <c r="AA15" s="163">
        <v>0</v>
      </c>
      <c r="AB15" s="163">
        <v>231.10376128955778</v>
      </c>
      <c r="AC15" s="163">
        <v>77.8534939830176</v>
      </c>
      <c r="AD15" s="163">
        <v>153.76294667474272</v>
      </c>
      <c r="AE15" s="163">
        <v>458.30416909932359</v>
      </c>
      <c r="AF15" s="163">
        <v>0</v>
      </c>
      <c r="AG15" s="163">
        <v>612.06711577406634</v>
      </c>
      <c r="AH15" s="162">
        <v>0.25121909052096614</v>
      </c>
      <c r="AI15" s="162"/>
      <c r="AJ15" s="162"/>
      <c r="AK15" s="162"/>
      <c r="AL15" s="162"/>
      <c r="AM15" s="162"/>
      <c r="AN15" s="162">
        <v>0</v>
      </c>
      <c r="AO15" s="162"/>
      <c r="AP15" s="162"/>
      <c r="AQ15" s="162"/>
      <c r="AR15" s="162"/>
      <c r="AS15" s="162"/>
      <c r="AT15" s="162"/>
      <c r="AU15" s="162"/>
      <c r="AV15" s="164">
        <v>1</v>
      </c>
      <c r="AW15" s="160">
        <v>650.75</v>
      </c>
      <c r="AX15" s="165">
        <v>17.772611464968136</v>
      </c>
      <c r="AY15" s="165">
        <v>28.584713375796174</v>
      </c>
      <c r="AZ15" s="165">
        <v>3299.5699999999974</v>
      </c>
      <c r="BA15" s="160">
        <v>613.15456506585588</v>
      </c>
      <c r="BB15" s="160">
        <v>545.84</v>
      </c>
      <c r="BC15" s="165">
        <v>17.551999999999985</v>
      </c>
      <c r="BD15" s="165">
        <v>28.257000000000001</v>
      </c>
      <c r="BE15" s="165">
        <v>2185.7379999999994</v>
      </c>
      <c r="BF15" s="160">
        <v>487.15688454648574</v>
      </c>
      <c r="BG15" s="160">
        <v>104.90999999999998</v>
      </c>
      <c r="BH15" s="165">
        <v>18.159649122807021</v>
      </c>
      <c r="BI15" s="165">
        <v>29.159649122807014</v>
      </c>
      <c r="BJ15" s="165">
        <v>1113.8319999999997</v>
      </c>
      <c r="BK15" s="163">
        <v>125.99768051937004</v>
      </c>
      <c r="BL15" s="163">
        <v>4386.6755928563516</v>
      </c>
      <c r="BM15" s="52"/>
      <c r="BN15" s="161"/>
      <c r="BO15" s="161"/>
      <c r="BP15" s="161"/>
      <c r="BQ15" s="161"/>
      <c r="BR15" s="161"/>
      <c r="BS15" s="161"/>
      <c r="BT15" s="161"/>
      <c r="BU15" s="161"/>
      <c r="BV15" s="161"/>
    </row>
    <row r="16" spans="1:74" x14ac:dyDescent="0.15">
      <c r="A16" s="55" t="s">
        <v>1242</v>
      </c>
      <c r="B16" s="55" t="s">
        <v>1241</v>
      </c>
      <c r="C16" s="55" t="s">
        <v>760</v>
      </c>
      <c r="D16" s="55" t="s">
        <v>1241</v>
      </c>
      <c r="E16" s="55" t="s">
        <v>1233</v>
      </c>
      <c r="F16" s="138">
        <v>2004</v>
      </c>
      <c r="G16" s="55">
        <v>115</v>
      </c>
      <c r="H16" s="55">
        <v>10</v>
      </c>
      <c r="I16" s="55">
        <v>-9</v>
      </c>
      <c r="J16" s="55">
        <v>63</v>
      </c>
      <c r="K16" s="55"/>
      <c r="L16" s="55">
        <v>83</v>
      </c>
      <c r="M16" s="55"/>
      <c r="N16" s="55">
        <v>99</v>
      </c>
      <c r="O16" s="55"/>
      <c r="P16" s="55">
        <v>141</v>
      </c>
      <c r="Q16" s="55">
        <v>153</v>
      </c>
      <c r="R16" s="23">
        <v>30.299326305214503</v>
      </c>
      <c r="S16" s="25">
        <v>11.905115944050561</v>
      </c>
      <c r="T16" s="23">
        <v>942.41235972604602</v>
      </c>
      <c r="U16" s="23">
        <v>1162.5467370633871</v>
      </c>
      <c r="V16" s="23">
        <v>412.19929316420991</v>
      </c>
      <c r="W16" s="25">
        <v>0.35456577914430742</v>
      </c>
      <c r="X16" s="27">
        <v>431.33910680242633</v>
      </c>
      <c r="Y16" s="27">
        <v>426.44999999999993</v>
      </c>
      <c r="Z16" s="27">
        <v>0</v>
      </c>
      <c r="AA16" s="27">
        <v>0</v>
      </c>
      <c r="AB16" s="27">
        <v>193.38126894196532</v>
      </c>
      <c r="AC16" s="27">
        <v>32.490052941150907</v>
      </c>
      <c r="AD16" s="27">
        <v>115.18047920209465</v>
      </c>
      <c r="AE16" s="27">
        <v>434.10760167665495</v>
      </c>
      <c r="AF16" s="27">
        <v>0</v>
      </c>
      <c r="AG16" s="27">
        <v>549.28808087874961</v>
      </c>
      <c r="AH16" s="25">
        <v>0.20969047229447343</v>
      </c>
      <c r="AN16" s="25">
        <v>0</v>
      </c>
      <c r="AV16" s="8">
        <v>1</v>
      </c>
      <c r="AW16" s="55">
        <v>425.93999999999994</v>
      </c>
      <c r="AX16" s="52">
        <v>18.059210526315791</v>
      </c>
      <c r="AY16" s="52">
        <v>29.142763157894748</v>
      </c>
      <c r="AZ16" s="52">
        <v>3210.2270000000003</v>
      </c>
      <c r="BA16" s="55">
        <v>550.28986738025515</v>
      </c>
      <c r="BB16" s="55">
        <v>306.32</v>
      </c>
      <c r="BC16" s="52">
        <v>18.411224489795913</v>
      </c>
      <c r="BD16" s="52">
        <v>28.965306122448975</v>
      </c>
      <c r="BE16" s="52">
        <v>2105.799</v>
      </c>
      <c r="BF16" s="55">
        <v>419.31016294929231</v>
      </c>
      <c r="BG16" s="55">
        <v>119.62</v>
      </c>
      <c r="BH16" s="52">
        <v>17.420370370370364</v>
      </c>
      <c r="BI16" s="52">
        <v>29.464814814814808</v>
      </c>
      <c r="BJ16" s="52">
        <v>1104.4279999999997</v>
      </c>
      <c r="BK16" s="27">
        <v>130.97970443096273</v>
      </c>
      <c r="BL16" s="27">
        <v>4737.922909933447</v>
      </c>
      <c r="BM16" s="52"/>
    </row>
    <row r="17" spans="1:65" x14ac:dyDescent="0.15">
      <c r="A17" s="55" t="s">
        <v>1242</v>
      </c>
      <c r="B17" s="55" t="s">
        <v>1241</v>
      </c>
      <c r="C17" s="55" t="s">
        <v>760</v>
      </c>
      <c r="D17" s="55" t="s">
        <v>1241</v>
      </c>
      <c r="E17" s="55" t="s">
        <v>1233</v>
      </c>
      <c r="F17" s="138">
        <v>2005</v>
      </c>
      <c r="G17" s="55">
        <v>115</v>
      </c>
      <c r="H17" s="55">
        <v>13</v>
      </c>
      <c r="I17" s="55">
        <v>-9</v>
      </c>
      <c r="J17" s="55">
        <v>65</v>
      </c>
      <c r="K17" s="55"/>
      <c r="L17" s="55">
        <v>82</v>
      </c>
      <c r="M17" s="55"/>
      <c r="N17" s="55">
        <v>97</v>
      </c>
      <c r="O17" s="55"/>
      <c r="P17" s="55">
        <v>134</v>
      </c>
      <c r="Q17" s="55">
        <v>147</v>
      </c>
      <c r="R17" s="23">
        <v>30.851883573563363</v>
      </c>
      <c r="S17" s="25">
        <v>8.1796267630612647</v>
      </c>
      <c r="T17" s="23">
        <v>679.64063889831061</v>
      </c>
      <c r="U17" s="23">
        <v>761.93860130392477</v>
      </c>
      <c r="V17" s="23">
        <v>217.68967676441164</v>
      </c>
      <c r="W17" s="25">
        <v>0.28570500764080431</v>
      </c>
      <c r="X17" s="27">
        <v>405.48803311595293</v>
      </c>
      <c r="Y17" s="27">
        <v>372.59</v>
      </c>
      <c r="Z17" s="27">
        <v>0</v>
      </c>
      <c r="AA17" s="27">
        <v>0</v>
      </c>
      <c r="AB17" s="27">
        <v>222.4526625127539</v>
      </c>
      <c r="AC17" s="27">
        <v>46.773804502815132</v>
      </c>
      <c r="AD17" s="27">
        <v>94.792186853259167</v>
      </c>
      <c r="AE17" s="27">
        <v>354.8197646534627</v>
      </c>
      <c r="AF17" s="27">
        <v>0</v>
      </c>
      <c r="AG17" s="27">
        <v>449.61195150672188</v>
      </c>
      <c r="AH17" s="25">
        <v>0.21083110541720318</v>
      </c>
      <c r="AN17" s="25">
        <v>0</v>
      </c>
      <c r="AV17" s="8">
        <v>1</v>
      </c>
      <c r="AW17" s="55">
        <v>372.59</v>
      </c>
      <c r="AX17" s="52">
        <v>18.397260273972606</v>
      </c>
      <c r="AY17" s="52">
        <v>31.352054794520551</v>
      </c>
      <c r="AZ17" s="52">
        <v>3388.9000000000019</v>
      </c>
      <c r="BA17" s="55">
        <v>451.1857347521925</v>
      </c>
      <c r="BB17" s="55">
        <v>260.33000000000004</v>
      </c>
      <c r="BC17" s="52">
        <v>17.180208333333336</v>
      </c>
      <c r="BD17" s="52">
        <v>30.384374999999995</v>
      </c>
      <c r="BE17" s="52">
        <v>2312.0440000000003</v>
      </c>
      <c r="BF17" s="55">
        <v>373.91297184268251</v>
      </c>
      <c r="BG17" s="55">
        <v>112.26</v>
      </c>
      <c r="BH17" s="52">
        <v>20.733999999999995</v>
      </c>
      <c r="BI17" s="52">
        <v>33.209999999999994</v>
      </c>
      <c r="BJ17" s="52">
        <v>1076.8560000000002</v>
      </c>
      <c r="BK17" s="27">
        <v>77.272762909509936</v>
      </c>
      <c r="BL17" s="27">
        <v>2502.1801926943867</v>
      </c>
      <c r="BM17" s="52"/>
    </row>
    <row r="18" spans="1:65" x14ac:dyDescent="0.15">
      <c r="A18" s="55" t="s">
        <v>1242</v>
      </c>
      <c r="B18" s="55" t="s">
        <v>1241</v>
      </c>
      <c r="C18" s="55" t="s">
        <v>760</v>
      </c>
      <c r="D18" s="55" t="s">
        <v>1241</v>
      </c>
      <c r="E18" s="55" t="s">
        <v>1233</v>
      </c>
      <c r="F18" s="138">
        <v>2006</v>
      </c>
      <c r="G18" s="55">
        <v>115</v>
      </c>
      <c r="H18" s="55">
        <v>8</v>
      </c>
      <c r="I18" s="55">
        <v>-9</v>
      </c>
      <c r="J18" s="55">
        <v>60</v>
      </c>
      <c r="K18" s="55"/>
      <c r="L18" s="55">
        <v>78</v>
      </c>
      <c r="M18" s="55"/>
      <c r="N18" s="55">
        <v>92</v>
      </c>
      <c r="O18" s="55"/>
      <c r="P18" s="55">
        <v>133</v>
      </c>
      <c r="Q18" s="55">
        <v>148</v>
      </c>
      <c r="R18" s="23">
        <v>30.786234613514175</v>
      </c>
      <c r="S18" s="25">
        <v>6.2756752766162904</v>
      </c>
      <c r="T18" s="23">
        <v>538.28270370651273</v>
      </c>
      <c r="U18" s="23">
        <v>677.77146422994599</v>
      </c>
      <c r="V18" s="23">
        <v>245.91086312440572</v>
      </c>
      <c r="W18" s="25">
        <v>0.36282268061487655</v>
      </c>
      <c r="X18" s="27">
        <v>415.44866051044414</v>
      </c>
      <c r="Y18" s="27">
        <v>439.13</v>
      </c>
      <c r="Z18" s="27">
        <v>0</v>
      </c>
      <c r="AA18" s="27">
        <v>0</v>
      </c>
      <c r="AB18" s="27">
        <v>278.89620541217914</v>
      </c>
      <c r="AC18" s="27">
        <v>52.930288965472513</v>
      </c>
      <c r="AD18" s="27">
        <v>142.62466659180569</v>
      </c>
      <c r="AE18" s="27">
        <v>305.00446192266116</v>
      </c>
      <c r="AF18" s="27">
        <v>0</v>
      </c>
      <c r="AG18" s="27">
        <v>447.62912851446686</v>
      </c>
      <c r="AH18" s="25">
        <v>0.31862239144022175</v>
      </c>
      <c r="AN18" s="25">
        <v>0</v>
      </c>
      <c r="AV18" s="8">
        <v>1</v>
      </c>
      <c r="AW18" s="55">
        <v>439.13</v>
      </c>
      <c r="AX18" s="52">
        <v>18.712244897959199</v>
      </c>
      <c r="AY18" s="52">
        <v>30.53265306122449</v>
      </c>
      <c r="AZ18" s="52">
        <v>3273.8620000000001</v>
      </c>
      <c r="BA18" s="55">
        <v>448.14999825097613</v>
      </c>
      <c r="BB18" s="55">
        <v>217.15</v>
      </c>
      <c r="BC18" s="52">
        <v>18.084615384615386</v>
      </c>
      <c r="BD18" s="52">
        <v>30.324175824175825</v>
      </c>
      <c r="BE18" s="52">
        <v>2151.7540000000004</v>
      </c>
      <c r="BF18" s="55">
        <v>353.24091382684361</v>
      </c>
      <c r="BG18" s="55">
        <v>221.98</v>
      </c>
      <c r="BH18" s="52">
        <v>19.732142857142854</v>
      </c>
      <c r="BI18" s="52">
        <v>30.87142857142857</v>
      </c>
      <c r="BJ18" s="52">
        <v>1122.1079999999999</v>
      </c>
      <c r="BK18" s="27">
        <v>94.909084424132232</v>
      </c>
      <c r="BL18" s="27">
        <v>2826.5616451081114</v>
      </c>
      <c r="BM18" s="52"/>
    </row>
    <row r="19" spans="1:65" x14ac:dyDescent="0.15">
      <c r="A19" s="55" t="s">
        <v>1242</v>
      </c>
      <c r="B19" s="55" t="s">
        <v>1241</v>
      </c>
      <c r="C19" s="55" t="s">
        <v>760</v>
      </c>
      <c r="D19" s="55" t="s">
        <v>1241</v>
      </c>
      <c r="E19" s="55" t="s">
        <v>1233</v>
      </c>
      <c r="F19" s="138">
        <v>2007</v>
      </c>
      <c r="G19" s="55">
        <v>115</v>
      </c>
      <c r="H19" s="55">
        <v>7</v>
      </c>
      <c r="I19" s="55">
        <v>-9</v>
      </c>
      <c r="J19" s="55">
        <v>56</v>
      </c>
      <c r="K19" s="55"/>
      <c r="L19" s="55">
        <v>73</v>
      </c>
      <c r="M19" s="55"/>
      <c r="N19" s="55">
        <v>90</v>
      </c>
      <c r="O19" s="55"/>
      <c r="P19" s="55">
        <v>128</v>
      </c>
      <c r="Q19" s="55">
        <v>138</v>
      </c>
      <c r="R19" s="23">
        <v>29.714392059367771</v>
      </c>
      <c r="S19" s="25">
        <v>7.1901334438979205</v>
      </c>
      <c r="T19" s="23">
        <v>614.64504058884017</v>
      </c>
      <c r="U19" s="23">
        <v>655.78409003650972</v>
      </c>
      <c r="V19" s="23">
        <v>167.2766523588829</v>
      </c>
      <c r="W19" s="25">
        <v>0.25507884736694597</v>
      </c>
      <c r="X19" s="27">
        <v>414.20900524668696</v>
      </c>
      <c r="Y19" s="27">
        <v>265.12</v>
      </c>
      <c r="Z19" s="27">
        <v>0</v>
      </c>
      <c r="AA19" s="27">
        <v>0</v>
      </c>
      <c r="AB19" s="27">
        <v>238.94485548868732</v>
      </c>
      <c r="AC19" s="27">
        <v>21.944066914268539</v>
      </c>
      <c r="AD19" s="27">
        <v>107.59183725669901</v>
      </c>
      <c r="AE19" s="27">
        <v>267.35519269592635</v>
      </c>
      <c r="AF19" s="27">
        <v>0</v>
      </c>
      <c r="AG19" s="27">
        <v>374.94702995262537</v>
      </c>
      <c r="AH19" s="25">
        <v>0.28695209134146854</v>
      </c>
      <c r="AN19" s="25">
        <v>0</v>
      </c>
      <c r="AV19" s="8">
        <v>1</v>
      </c>
      <c r="AW19" s="55">
        <v>258.77</v>
      </c>
      <c r="AX19" s="52">
        <v>20.299270072992712</v>
      </c>
      <c r="AY19" s="52">
        <v>31.82481751824816</v>
      </c>
      <c r="AZ19" s="52">
        <v>3134.1580000000008</v>
      </c>
      <c r="BA19" s="55">
        <v>375.14306164199172</v>
      </c>
      <c r="BB19" s="55">
        <v>162.25</v>
      </c>
      <c r="BC19" s="52">
        <v>18.860674157303372</v>
      </c>
      <c r="BD19" s="52">
        <v>30.126966292134828</v>
      </c>
      <c r="BE19" s="52">
        <v>2059.12</v>
      </c>
      <c r="BF19" s="55">
        <v>323.16423006967267</v>
      </c>
      <c r="BG19" s="55">
        <v>96.52</v>
      </c>
      <c r="BH19" s="52">
        <v>22.966666666666658</v>
      </c>
      <c r="BI19" s="52">
        <v>34.97291666666667</v>
      </c>
      <c r="BJ19" s="52">
        <v>1075.038</v>
      </c>
      <c r="BK19" s="27">
        <v>51.97883157231913</v>
      </c>
      <c r="BL19" s="27">
        <v>1922.7201420561253</v>
      </c>
      <c r="BM19" s="52"/>
    </row>
    <row r="20" spans="1:65" x14ac:dyDescent="0.15">
      <c r="A20" s="55" t="s">
        <v>1242</v>
      </c>
      <c r="B20" s="55" t="s">
        <v>1241</v>
      </c>
      <c r="C20" s="55" t="s">
        <v>760</v>
      </c>
      <c r="D20" s="55" t="s">
        <v>1241</v>
      </c>
      <c r="E20" s="55" t="s">
        <v>1233</v>
      </c>
      <c r="F20" s="138">
        <v>2008</v>
      </c>
      <c r="G20" s="55">
        <v>115</v>
      </c>
      <c r="H20" s="55">
        <v>11</v>
      </c>
      <c r="I20" s="55">
        <v>-9</v>
      </c>
      <c r="J20" s="55">
        <v>65</v>
      </c>
      <c r="K20" s="55"/>
      <c r="L20" s="55">
        <v>81</v>
      </c>
      <c r="M20" s="55"/>
      <c r="N20" s="55">
        <v>95</v>
      </c>
      <c r="O20" s="55"/>
      <c r="P20" s="55">
        <v>137</v>
      </c>
      <c r="Q20" s="55">
        <v>154</v>
      </c>
      <c r="R20" s="23">
        <v>30.884259653551368</v>
      </c>
      <c r="S20" s="25">
        <v>5.9474316937763652</v>
      </c>
      <c r="T20" s="23">
        <v>459.20410192398549</v>
      </c>
      <c r="U20" s="23">
        <v>620.6177236810172</v>
      </c>
      <c r="V20" s="23">
        <v>247.75592676993949</v>
      </c>
      <c r="W20" s="25">
        <v>0.39920858416411314</v>
      </c>
      <c r="X20" s="27">
        <v>411.44288033791833</v>
      </c>
      <c r="Y20" s="27">
        <v>371.83999999999992</v>
      </c>
      <c r="Z20" s="27">
        <v>0</v>
      </c>
      <c r="AA20" s="27">
        <v>0</v>
      </c>
      <c r="AB20" s="27">
        <v>264.13302082258855</v>
      </c>
      <c r="AC20" s="27">
        <v>27.877277282449089</v>
      </c>
      <c r="AD20" s="27">
        <v>143.3318400698131</v>
      </c>
      <c r="AE20" s="27">
        <v>289.73346240807348</v>
      </c>
      <c r="AF20" s="27">
        <v>0</v>
      </c>
      <c r="AG20" s="27">
        <v>433.06530247788658</v>
      </c>
      <c r="AH20" s="25">
        <v>0.33097049322585032</v>
      </c>
      <c r="AN20" s="25">
        <v>0</v>
      </c>
      <c r="AV20" s="8">
        <v>1</v>
      </c>
      <c r="AW20" s="55">
        <v>371.83999999999992</v>
      </c>
      <c r="AX20" s="52">
        <v>18.228758169934643</v>
      </c>
      <c r="AY20" s="52">
        <v>30.171241830065341</v>
      </c>
      <c r="AZ20" s="52">
        <v>3264.9219999999991</v>
      </c>
      <c r="BA20" s="55">
        <v>433.65826848096481</v>
      </c>
      <c r="BB20" s="55">
        <v>186.67</v>
      </c>
      <c r="BC20" s="52">
        <v>17.441489361702128</v>
      </c>
      <c r="BD20" s="52">
        <v>30.124468085106372</v>
      </c>
      <c r="BE20" s="52">
        <v>2185.3169999999996</v>
      </c>
      <c r="BF20" s="55">
        <v>335.54224320570592</v>
      </c>
      <c r="BG20" s="55">
        <v>185.17</v>
      </c>
      <c r="BH20" s="52">
        <v>19.483050847457626</v>
      </c>
      <c r="BI20" s="52">
        <v>30.245762711864415</v>
      </c>
      <c r="BJ20" s="52">
        <v>1079.6050000000002</v>
      </c>
      <c r="BK20" s="27">
        <v>98.116025275258806</v>
      </c>
      <c r="BL20" s="27">
        <v>2847.7692732176952</v>
      </c>
      <c r="BM20" s="52"/>
    </row>
    <row r="21" spans="1:65" x14ac:dyDescent="0.15">
      <c r="A21" s="55" t="s">
        <v>1242</v>
      </c>
      <c r="B21" s="55" t="s">
        <v>1241</v>
      </c>
      <c r="C21" s="55" t="s">
        <v>760</v>
      </c>
      <c r="D21" s="55" t="s">
        <v>1241</v>
      </c>
      <c r="E21" s="55" t="s">
        <v>1233</v>
      </c>
      <c r="F21" s="138">
        <v>2009</v>
      </c>
      <c r="G21" s="55">
        <v>115</v>
      </c>
      <c r="H21" s="55">
        <v>6</v>
      </c>
      <c r="I21" s="55">
        <v>-9</v>
      </c>
      <c r="J21" s="55">
        <v>64</v>
      </c>
      <c r="K21" s="55"/>
      <c r="L21" s="55">
        <v>79</v>
      </c>
      <c r="M21" s="55"/>
      <c r="N21" s="55">
        <v>98</v>
      </c>
      <c r="O21" s="55"/>
      <c r="P21" s="55">
        <v>141</v>
      </c>
      <c r="Q21" s="55">
        <v>157</v>
      </c>
      <c r="R21" s="23">
        <v>30.164131115922562</v>
      </c>
      <c r="S21" s="25">
        <v>7.961568084329671</v>
      </c>
      <c r="T21" s="23">
        <v>893.04776185331059</v>
      </c>
      <c r="U21" s="23">
        <v>1237.9983393924674</v>
      </c>
      <c r="V21" s="23">
        <v>467.36094208004533</v>
      </c>
      <c r="W21" s="25">
        <v>0.3775133806191236</v>
      </c>
      <c r="X21" s="27">
        <v>403.58717891630783</v>
      </c>
      <c r="Y21" s="27">
        <v>920.68999999999983</v>
      </c>
      <c r="Z21" s="27">
        <v>0</v>
      </c>
      <c r="AA21" s="27">
        <v>0</v>
      </c>
      <c r="AB21" s="27">
        <v>335.73153653229502</v>
      </c>
      <c r="AC21" s="27">
        <v>164.15361625351548</v>
      </c>
      <c r="AD21" s="27">
        <v>180.07391196795515</v>
      </c>
      <c r="AE21" s="27">
        <v>487.91775657358232</v>
      </c>
      <c r="AF21" s="27">
        <v>0</v>
      </c>
      <c r="AG21" s="27">
        <v>667.99166854153748</v>
      </c>
      <c r="AH21" s="25">
        <v>0.2695750826733655</v>
      </c>
      <c r="AN21" s="25">
        <v>0</v>
      </c>
      <c r="AV21" s="8">
        <v>1</v>
      </c>
      <c r="AW21" s="55">
        <v>920.68999999999983</v>
      </c>
      <c r="AX21" s="52">
        <v>19.034615384615378</v>
      </c>
      <c r="AY21" s="52">
        <v>28.987820512820502</v>
      </c>
      <c r="AZ21" s="52">
        <v>3126.6660000000002</v>
      </c>
      <c r="BA21" s="55">
        <v>667.52372569388956</v>
      </c>
      <c r="BB21" s="55">
        <v>610.3399999999998</v>
      </c>
      <c r="BC21" s="52">
        <v>18.862886597938139</v>
      </c>
      <c r="BD21" s="52">
        <v>29.079381443298981</v>
      </c>
      <c r="BE21" s="52">
        <v>2056.8350000000005</v>
      </c>
      <c r="BF21" s="55">
        <v>471.62925767610511</v>
      </c>
      <c r="BG21" s="55">
        <v>310.35000000000002</v>
      </c>
      <c r="BH21" s="52">
        <v>19.316949152542374</v>
      </c>
      <c r="BI21" s="52">
        <v>28.837288135593234</v>
      </c>
      <c r="BJ21" s="52">
        <v>1069.8310000000001</v>
      </c>
      <c r="BK21" s="27">
        <v>195.89446801778405</v>
      </c>
      <c r="BL21" s="27">
        <v>5371.9648514947748</v>
      </c>
      <c r="BM21" s="52"/>
    </row>
    <row r="22" spans="1:65" x14ac:dyDescent="0.15">
      <c r="A22" s="55" t="s">
        <v>1242</v>
      </c>
      <c r="B22" s="55" t="s">
        <v>1241</v>
      </c>
      <c r="C22" s="55" t="s">
        <v>760</v>
      </c>
      <c r="D22" s="55" t="s">
        <v>1241</v>
      </c>
      <c r="E22" s="55" t="s">
        <v>1233</v>
      </c>
      <c r="F22" s="138">
        <v>2010</v>
      </c>
      <c r="G22" s="55">
        <v>115</v>
      </c>
      <c r="H22" s="55">
        <v>7</v>
      </c>
      <c r="I22" s="55">
        <v>-9</v>
      </c>
      <c r="J22" s="55">
        <v>57</v>
      </c>
      <c r="K22" s="55"/>
      <c r="L22" s="55">
        <v>73</v>
      </c>
      <c r="M22" s="55"/>
      <c r="N22" s="55">
        <v>89</v>
      </c>
      <c r="O22" s="55"/>
      <c r="P22" s="55">
        <v>127</v>
      </c>
      <c r="Q22" s="55">
        <v>138</v>
      </c>
      <c r="R22" s="23">
        <v>30.769356443085567</v>
      </c>
      <c r="S22" s="25">
        <v>5.599522771935697</v>
      </c>
      <c r="T22" s="23">
        <v>544.7501626772646</v>
      </c>
      <c r="U22" s="23">
        <v>574.35108813047509</v>
      </c>
      <c r="V22" s="23">
        <v>144.3884361536166</v>
      </c>
      <c r="W22" s="25">
        <v>0.25139402818868806</v>
      </c>
      <c r="X22" s="27">
        <v>404.57386183087635</v>
      </c>
      <c r="Y22" s="27">
        <v>324.61</v>
      </c>
      <c r="Z22" s="27">
        <v>0</v>
      </c>
      <c r="AA22" s="27">
        <v>0</v>
      </c>
      <c r="AB22" s="27">
        <v>247.62189252533921</v>
      </c>
      <c r="AC22" s="27">
        <v>37.043628531122685</v>
      </c>
      <c r="AD22" s="27">
        <v>129.6773785660599</v>
      </c>
      <c r="AE22" s="27">
        <v>248.36277166122403</v>
      </c>
      <c r="AF22" s="27">
        <v>0</v>
      </c>
      <c r="AG22" s="27">
        <v>378.0401502272839</v>
      </c>
      <c r="AH22" s="25">
        <v>0.34302540367165157</v>
      </c>
      <c r="AN22" s="25">
        <v>0</v>
      </c>
      <c r="AV22" s="8">
        <v>1</v>
      </c>
      <c r="AW22" s="55">
        <v>324.61</v>
      </c>
      <c r="AX22" s="52">
        <v>21.108759124087587</v>
      </c>
      <c r="AY22" s="52">
        <v>32.200000000000017</v>
      </c>
      <c r="AZ22" s="52">
        <v>3081.6780000000012</v>
      </c>
      <c r="BA22" s="55">
        <v>379.52478422561239</v>
      </c>
      <c r="BB22" s="55">
        <v>247.64999999999998</v>
      </c>
      <c r="BC22" s="52">
        <v>20.190909090909091</v>
      </c>
      <c r="BD22" s="52">
        <v>31.159090909090921</v>
      </c>
      <c r="BE22" s="52">
        <v>2008.1560000000009</v>
      </c>
      <c r="BF22" s="55">
        <v>336.39232524243488</v>
      </c>
      <c r="BG22" s="55">
        <v>76.959999999999994</v>
      </c>
      <c r="BH22" s="52">
        <v>22.757142857142849</v>
      </c>
      <c r="BI22" s="52">
        <v>34.069387755102028</v>
      </c>
      <c r="BJ22" s="52">
        <v>1073.5219999999999</v>
      </c>
      <c r="BK22" s="27">
        <v>43.132458983177585</v>
      </c>
      <c r="BL22" s="27">
        <v>1659.6371971680069</v>
      </c>
      <c r="BM22" s="52"/>
    </row>
    <row r="23" spans="1:65" x14ac:dyDescent="0.15">
      <c r="A23" s="55" t="s">
        <v>1242</v>
      </c>
      <c r="B23" s="55" t="s">
        <v>1241</v>
      </c>
      <c r="C23" s="55" t="s">
        <v>760</v>
      </c>
      <c r="D23" s="55" t="s">
        <v>1241</v>
      </c>
      <c r="E23" s="55" t="s">
        <v>1233</v>
      </c>
      <c r="F23" s="138">
        <v>2011</v>
      </c>
      <c r="G23" s="55">
        <v>115</v>
      </c>
      <c r="H23" s="55">
        <v>11</v>
      </c>
      <c r="I23" s="55">
        <v>-9</v>
      </c>
      <c r="J23" s="55">
        <v>62</v>
      </c>
      <c r="K23" s="55"/>
      <c r="L23" s="55">
        <v>78</v>
      </c>
      <c r="M23" s="55"/>
      <c r="N23" s="55">
        <v>92</v>
      </c>
      <c r="O23" s="55"/>
      <c r="P23" s="55">
        <v>130</v>
      </c>
      <c r="Q23" s="55">
        <v>144</v>
      </c>
      <c r="R23" s="23">
        <v>31.294878316870502</v>
      </c>
      <c r="S23" s="25">
        <v>5.3902010234275224</v>
      </c>
      <c r="T23" s="23">
        <v>443.88135458512875</v>
      </c>
      <c r="U23" s="23">
        <v>519.33801682670151</v>
      </c>
      <c r="V23" s="23">
        <v>171.73839941657599</v>
      </c>
      <c r="W23" s="25">
        <v>0.33068712581272924</v>
      </c>
      <c r="X23" s="27">
        <v>444.9679788475886</v>
      </c>
      <c r="Y23" s="27">
        <v>475.70999999999992</v>
      </c>
      <c r="Z23" s="27">
        <v>0</v>
      </c>
      <c r="AA23" s="27">
        <v>0</v>
      </c>
      <c r="AB23" s="27">
        <v>203.40979387216703</v>
      </c>
      <c r="AC23" s="27">
        <v>80.939465346096085</v>
      </c>
      <c r="AD23" s="27">
        <v>174.73122522987148</v>
      </c>
      <c r="AE23" s="27">
        <v>267.1968764105967</v>
      </c>
      <c r="AF23" s="27">
        <v>0</v>
      </c>
      <c r="AG23" s="27">
        <v>441.92810164046818</v>
      </c>
      <c r="AH23" s="25">
        <v>0.39538382064281208</v>
      </c>
      <c r="AN23" s="25">
        <v>0</v>
      </c>
      <c r="AV23" s="8">
        <v>1</v>
      </c>
      <c r="AW23" s="55">
        <v>475.70999999999992</v>
      </c>
      <c r="AX23" s="52">
        <v>19.727272727272716</v>
      </c>
      <c r="AY23" s="52">
        <v>31.648951048951055</v>
      </c>
      <c r="AZ23" s="52">
        <v>3214.6670000000013</v>
      </c>
      <c r="BA23" s="55">
        <v>443.12150371658515</v>
      </c>
      <c r="BB23" s="55">
        <v>399.78</v>
      </c>
      <c r="BC23" s="52">
        <v>19.130769230769229</v>
      </c>
      <c r="BD23" s="52">
        <v>30.973626373626374</v>
      </c>
      <c r="BE23" s="52">
        <v>2105.6960000000004</v>
      </c>
      <c r="BF23" s="55">
        <v>374.34314020315304</v>
      </c>
      <c r="BG23" s="55">
        <v>75.929999999999993</v>
      </c>
      <c r="BH23" s="52">
        <v>20.771153846153847</v>
      </c>
      <c r="BI23" s="52">
        <v>32.830769230769228</v>
      </c>
      <c r="BJ23" s="52">
        <v>1108.971</v>
      </c>
      <c r="BK23" s="27">
        <v>68.778363513431941</v>
      </c>
      <c r="BL23" s="27">
        <v>1974.0045909951264</v>
      </c>
      <c r="BM23" s="52"/>
    </row>
    <row r="24" spans="1:65" x14ac:dyDescent="0.15">
      <c r="A24" s="55" t="s">
        <v>1242</v>
      </c>
      <c r="B24" s="55" t="s">
        <v>1241</v>
      </c>
      <c r="C24" s="55" t="s">
        <v>760</v>
      </c>
      <c r="D24" s="55" t="s">
        <v>1241</v>
      </c>
      <c r="E24" s="55" t="s">
        <v>1233</v>
      </c>
      <c r="F24" s="138">
        <v>2012</v>
      </c>
      <c r="G24" s="55">
        <v>115</v>
      </c>
      <c r="H24" s="55">
        <v>5</v>
      </c>
      <c r="I24" s="55">
        <v>-9</v>
      </c>
      <c r="J24" s="55">
        <v>54</v>
      </c>
      <c r="K24" s="55"/>
      <c r="L24" s="55">
        <v>70</v>
      </c>
      <c r="M24" s="55"/>
      <c r="N24" s="55">
        <v>85</v>
      </c>
      <c r="O24" s="55"/>
      <c r="P24" s="55">
        <v>127</v>
      </c>
      <c r="Q24" s="55">
        <v>141</v>
      </c>
      <c r="R24" s="23">
        <v>29.45640072512516</v>
      </c>
      <c r="S24" s="25">
        <v>5.015965487918316</v>
      </c>
      <c r="T24" s="23">
        <v>505.66656109738744</v>
      </c>
      <c r="U24" s="23">
        <v>533.69051054818692</v>
      </c>
      <c r="V24" s="23">
        <v>138.8331976926714</v>
      </c>
      <c r="W24" s="25">
        <v>0.2601380244679391</v>
      </c>
      <c r="X24" s="27">
        <v>403.71037690711483</v>
      </c>
      <c r="Y24" s="27">
        <v>318.72000000000003</v>
      </c>
      <c r="Z24" s="27">
        <v>0</v>
      </c>
      <c r="AA24" s="27">
        <v>0</v>
      </c>
      <c r="AB24" s="27">
        <v>328.36661873552009</v>
      </c>
      <c r="AC24" s="27">
        <v>43.032881420827735</v>
      </c>
      <c r="AD24" s="27">
        <v>56.678905592420172</v>
      </c>
      <c r="AE24" s="27">
        <v>250.95552950652771</v>
      </c>
      <c r="AF24" s="27">
        <v>0</v>
      </c>
      <c r="AG24" s="27">
        <v>307.6344350989479</v>
      </c>
      <c r="AH24" s="25">
        <v>0.1842410903440605</v>
      </c>
      <c r="AN24" s="25">
        <v>0</v>
      </c>
      <c r="AV24" s="8">
        <v>1</v>
      </c>
      <c r="AW24" s="55">
        <v>318.72000000000003</v>
      </c>
      <c r="AX24" s="52">
        <v>20.032857142857139</v>
      </c>
      <c r="AY24" s="52">
        <v>32.705000000000005</v>
      </c>
      <c r="AZ24" s="52">
        <v>3336.8739999999998</v>
      </c>
      <c r="BA24" s="55">
        <v>309.42876926014515</v>
      </c>
      <c r="BB24" s="55">
        <v>101.33000000000001</v>
      </c>
      <c r="BC24" s="52">
        <v>19.288095238095245</v>
      </c>
      <c r="BD24" s="52">
        <v>31.89523809523811</v>
      </c>
      <c r="BE24" s="52">
        <v>2073.6690000000003</v>
      </c>
      <c r="BF24" s="55">
        <v>263.05659807916669</v>
      </c>
      <c r="BG24" s="55">
        <v>217.38999999999996</v>
      </c>
      <c r="BH24" s="52">
        <v>21.150000000000006</v>
      </c>
      <c r="BI24" s="52">
        <v>33.919642857142854</v>
      </c>
      <c r="BJ24" s="52">
        <v>1263.2050000000002</v>
      </c>
      <c r="BK24" s="27">
        <v>46.372171180978228</v>
      </c>
      <c r="BL24" s="27">
        <v>1595.7838815249588</v>
      </c>
      <c r="BM24" s="52"/>
    </row>
    <row r="25" spans="1:65" x14ac:dyDescent="0.15">
      <c r="A25" s="55" t="s">
        <v>1242</v>
      </c>
      <c r="B25" s="55" t="s">
        <v>1241</v>
      </c>
      <c r="C25" s="55" t="s">
        <v>760</v>
      </c>
      <c r="D25" s="55" t="s">
        <v>1241</v>
      </c>
      <c r="E25" s="55" t="s">
        <v>1233</v>
      </c>
      <c r="F25" s="138">
        <v>2013</v>
      </c>
      <c r="G25" s="55">
        <v>115</v>
      </c>
      <c r="H25" s="55">
        <v>12</v>
      </c>
      <c r="I25" s="55">
        <v>-9</v>
      </c>
      <c r="J25" s="55">
        <v>66</v>
      </c>
      <c r="K25" s="55"/>
      <c r="L25" s="55">
        <v>82</v>
      </c>
      <c r="M25" s="55"/>
      <c r="N25" s="55">
        <v>96</v>
      </c>
      <c r="O25" s="55"/>
      <c r="P25" s="55">
        <v>137</v>
      </c>
      <c r="Q25" s="55">
        <v>147</v>
      </c>
      <c r="R25" s="23">
        <v>30.736669686653947</v>
      </c>
      <c r="S25" s="25">
        <v>6.8171502576261602</v>
      </c>
      <c r="T25" s="23">
        <v>652.74994260178357</v>
      </c>
      <c r="U25" s="23">
        <v>929.25894208175089</v>
      </c>
      <c r="V25" s="23">
        <v>367.67185513631432</v>
      </c>
      <c r="W25" s="25">
        <v>0.39566135393438606</v>
      </c>
      <c r="X25" s="27">
        <v>402.10733320501356</v>
      </c>
      <c r="Y25" s="27">
        <v>569.46</v>
      </c>
      <c r="Z25" s="27">
        <v>0</v>
      </c>
      <c r="AA25" s="27">
        <v>0</v>
      </c>
      <c r="AB25" s="27">
        <v>198.31399708036892</v>
      </c>
      <c r="AC25" s="27">
        <v>86.517745180068019</v>
      </c>
      <c r="AD25" s="27">
        <v>171.20940190985166</v>
      </c>
      <c r="AE25" s="27">
        <v>403.15551217705973</v>
      </c>
      <c r="AF25" s="27">
        <v>0</v>
      </c>
      <c r="AG25" s="27">
        <v>574.36491408691143</v>
      </c>
      <c r="AH25" s="25">
        <v>0.29808471013794829</v>
      </c>
      <c r="AN25" s="25">
        <v>0</v>
      </c>
      <c r="AV25" s="8">
        <v>1</v>
      </c>
      <c r="AW25" s="55">
        <v>569.46</v>
      </c>
      <c r="AX25" s="52">
        <v>18.861643835616441</v>
      </c>
      <c r="AY25" s="52">
        <v>30.525342465753436</v>
      </c>
      <c r="AZ25" s="52">
        <v>3185.7819999999992</v>
      </c>
      <c r="BA25" s="55">
        <v>578.13660497450553</v>
      </c>
      <c r="BB25" s="55">
        <v>447.28000000000003</v>
      </c>
      <c r="BC25" s="52">
        <v>17.927368421052638</v>
      </c>
      <c r="BD25" s="52">
        <v>29.668421052631583</v>
      </c>
      <c r="BE25" s="52">
        <v>2144.2929999999997</v>
      </c>
      <c r="BF25" s="55">
        <v>437.33095160364337</v>
      </c>
      <c r="BG25" s="55">
        <v>122.18</v>
      </c>
      <c r="BH25" s="52">
        <v>20.601960784313725</v>
      </c>
      <c r="BI25" s="52">
        <v>32.121568627450984</v>
      </c>
      <c r="BJ25" s="52">
        <v>1041.489</v>
      </c>
      <c r="BK25" s="27">
        <v>140.80565337086216</v>
      </c>
      <c r="BL25" s="27">
        <v>4226.1132774288999</v>
      </c>
      <c r="BM25" s="52"/>
    </row>
    <row r="26" spans="1:65" x14ac:dyDescent="0.15">
      <c r="A26" s="55" t="s">
        <v>1242</v>
      </c>
      <c r="B26" s="55" t="s">
        <v>1241</v>
      </c>
      <c r="C26" s="55" t="s">
        <v>760</v>
      </c>
      <c r="D26" s="55" t="s">
        <v>1241</v>
      </c>
      <c r="E26" s="55" t="s">
        <v>1233</v>
      </c>
      <c r="F26" s="138">
        <v>2014</v>
      </c>
      <c r="G26" s="55">
        <v>115</v>
      </c>
      <c r="H26" s="55">
        <v>9</v>
      </c>
      <c r="I26" s="55">
        <v>-9</v>
      </c>
      <c r="J26" s="55">
        <v>66</v>
      </c>
      <c r="K26" s="55"/>
      <c r="L26" s="55">
        <v>85</v>
      </c>
      <c r="M26" s="55"/>
      <c r="N26" s="55">
        <v>100</v>
      </c>
      <c r="O26" s="55"/>
      <c r="P26" s="55">
        <v>136</v>
      </c>
      <c r="Q26" s="55">
        <v>152</v>
      </c>
      <c r="R26" s="23">
        <v>29.949694672638845</v>
      </c>
      <c r="S26" s="25">
        <v>12.309277575690762</v>
      </c>
      <c r="T26" s="23">
        <v>1054.7764691023933</v>
      </c>
      <c r="U26" s="23">
        <v>1091.5037286374134</v>
      </c>
      <c r="V26" s="23">
        <v>267.39640167595769</v>
      </c>
      <c r="W26" s="25">
        <v>0.24497983122784714</v>
      </c>
      <c r="X26" s="27">
        <v>403.94077375424359</v>
      </c>
      <c r="Y26" s="27">
        <v>543.02999999999986</v>
      </c>
      <c r="Z26" s="27">
        <v>0</v>
      </c>
      <c r="AA26" s="27">
        <v>0</v>
      </c>
      <c r="AB26" s="27">
        <v>230.80943980778241</v>
      </c>
      <c r="AC26" s="27">
        <v>47.967606225976283</v>
      </c>
      <c r="AD26" s="27">
        <v>172.38440323959077</v>
      </c>
      <c r="AE26" s="27">
        <v>381.33562010944001</v>
      </c>
      <c r="AF26" s="27">
        <v>0</v>
      </c>
      <c r="AG26" s="27">
        <v>553.72002334903073</v>
      </c>
      <c r="AH26" s="25">
        <v>0.31132051010863526</v>
      </c>
      <c r="AN26" s="25">
        <v>0</v>
      </c>
      <c r="AV26" s="8">
        <v>1</v>
      </c>
      <c r="AW26" s="55">
        <v>543.02999999999986</v>
      </c>
      <c r="AX26" s="52">
        <v>18.653642384105961</v>
      </c>
      <c r="AY26" s="52">
        <v>29.18609271523178</v>
      </c>
      <c r="AZ26" s="52">
        <v>3239.851999999999</v>
      </c>
      <c r="BA26" s="55">
        <v>555.497337557332</v>
      </c>
      <c r="BB26" s="55">
        <v>456.4199999999999</v>
      </c>
      <c r="BC26" s="52">
        <v>18.205050505050504</v>
      </c>
      <c r="BD26" s="52">
        <v>28.219191919191914</v>
      </c>
      <c r="BE26" s="52">
        <v>2197.6140000000005</v>
      </c>
      <c r="BF26" s="55">
        <v>491.73361370298454</v>
      </c>
      <c r="BG26" s="55">
        <v>86.610000000000014</v>
      </c>
      <c r="BH26" s="52">
        <v>19.507692307692306</v>
      </c>
      <c r="BI26" s="52">
        <v>31.026923076923087</v>
      </c>
      <c r="BJ26" s="52">
        <v>1042.2380000000001</v>
      </c>
      <c r="BK26" s="27">
        <v>63.763723854347113</v>
      </c>
      <c r="BL26" s="27">
        <v>3073.5218583443411</v>
      </c>
      <c r="BM26" s="52"/>
    </row>
    <row r="27" spans="1:65" x14ac:dyDescent="0.15">
      <c r="A27" s="55" t="s">
        <v>1242</v>
      </c>
      <c r="B27" s="55" t="s">
        <v>1241</v>
      </c>
      <c r="C27" s="55" t="s">
        <v>760</v>
      </c>
      <c r="D27" s="55" t="s">
        <v>1241</v>
      </c>
      <c r="E27" s="55" t="s">
        <v>1233</v>
      </c>
      <c r="F27" s="138">
        <v>2015</v>
      </c>
      <c r="G27" s="55">
        <v>115</v>
      </c>
      <c r="H27" s="55">
        <v>10</v>
      </c>
      <c r="I27" s="55">
        <v>-9</v>
      </c>
      <c r="J27" s="55">
        <v>67</v>
      </c>
      <c r="K27" s="55"/>
      <c r="L27" s="55">
        <v>84</v>
      </c>
      <c r="M27" s="55"/>
      <c r="N27" s="55">
        <v>99</v>
      </c>
      <c r="O27" s="55"/>
      <c r="P27" s="55">
        <v>141</v>
      </c>
      <c r="Q27" s="55">
        <v>158</v>
      </c>
      <c r="R27" s="23">
        <v>30.360677413692027</v>
      </c>
      <c r="S27" s="25">
        <v>10.590168142366418</v>
      </c>
      <c r="T27" s="23">
        <v>941.47906530879675</v>
      </c>
      <c r="U27" s="23">
        <v>1194.0054634709077</v>
      </c>
      <c r="V27" s="23">
        <v>435.58051172174231</v>
      </c>
      <c r="W27" s="25">
        <v>0.36480612643720461</v>
      </c>
      <c r="X27" s="27">
        <v>405.21710409744463</v>
      </c>
      <c r="Y27" s="27">
        <v>625.6</v>
      </c>
      <c r="Z27" s="27">
        <v>0</v>
      </c>
      <c r="AA27" s="27">
        <v>0</v>
      </c>
      <c r="AB27" s="27">
        <v>233.71193504974923</v>
      </c>
      <c r="AC27" s="27">
        <v>64.772464164308445</v>
      </c>
      <c r="AD27" s="27">
        <v>166.07549075580556</v>
      </c>
      <c r="AE27" s="27">
        <v>478.1604280378146</v>
      </c>
      <c r="AF27" s="27">
        <v>0</v>
      </c>
      <c r="AG27" s="27">
        <v>644.23591879362016</v>
      </c>
      <c r="AH27" s="25">
        <v>0.25778675689012615</v>
      </c>
      <c r="AN27" s="25">
        <v>0</v>
      </c>
      <c r="AV27" s="8">
        <v>1</v>
      </c>
      <c r="AW27" s="55">
        <v>625.6</v>
      </c>
      <c r="AX27" s="52">
        <v>18.210828025477717</v>
      </c>
      <c r="AY27" s="52">
        <v>29.413375796178364</v>
      </c>
      <c r="AZ27" s="52">
        <v>3389.6600000000017</v>
      </c>
      <c r="BA27" s="55">
        <v>644.81063105759995</v>
      </c>
      <c r="BB27" s="55">
        <v>419.1</v>
      </c>
      <c r="BC27" s="52">
        <v>18.769387755102038</v>
      </c>
      <c r="BD27" s="52">
        <v>29.454081632653075</v>
      </c>
      <c r="BE27" s="52">
        <v>2172.0250000000001</v>
      </c>
      <c r="BF27" s="55">
        <v>497.54243798212087</v>
      </c>
      <c r="BG27" s="55">
        <v>206.5</v>
      </c>
      <c r="BH27" s="52">
        <v>17.28305084745762</v>
      </c>
      <c r="BI27" s="52">
        <v>29.345762711864399</v>
      </c>
      <c r="BJ27" s="52">
        <v>1217.6349999999995</v>
      </c>
      <c r="BK27" s="27">
        <v>147.26819307547871</v>
      </c>
      <c r="BL27" s="27">
        <v>5006.6725485257739</v>
      </c>
      <c r="BM27" s="52"/>
    </row>
    <row r="28" spans="1:65" x14ac:dyDescent="0.15">
      <c r="A28" s="55" t="s">
        <v>1242</v>
      </c>
      <c r="B28" s="55" t="s">
        <v>1241</v>
      </c>
      <c r="C28" s="55" t="s">
        <v>760</v>
      </c>
      <c r="D28" s="55" t="s">
        <v>1241</v>
      </c>
      <c r="E28" s="55" t="s">
        <v>1233</v>
      </c>
      <c r="F28" s="138">
        <v>2016</v>
      </c>
      <c r="G28" s="55">
        <v>115</v>
      </c>
      <c r="H28" s="158">
        <v>7</v>
      </c>
      <c r="I28" s="158">
        <v>-9</v>
      </c>
      <c r="J28" s="158">
        <v>62</v>
      </c>
      <c r="K28" s="158"/>
      <c r="L28" s="158">
        <v>78</v>
      </c>
      <c r="M28" s="158"/>
      <c r="N28" s="158">
        <v>92</v>
      </c>
      <c r="O28" s="158"/>
      <c r="P28" s="158">
        <v>135</v>
      </c>
      <c r="Q28" s="158">
        <v>147</v>
      </c>
      <c r="R28" s="159">
        <v>30.525635259213768</v>
      </c>
      <c r="S28" s="25">
        <v>6.2369197589020109</v>
      </c>
      <c r="T28" s="23">
        <v>583.25959896022414</v>
      </c>
      <c r="U28" s="23">
        <v>843.54996388356574</v>
      </c>
      <c r="V28" s="23">
        <v>375.68310097101619</v>
      </c>
      <c r="W28" s="25">
        <v>0.44535962610659902</v>
      </c>
      <c r="X28" s="27">
        <v>403.65349735846291</v>
      </c>
      <c r="Y28" s="27">
        <v>632.94999999999982</v>
      </c>
      <c r="Z28" s="27">
        <v>0</v>
      </c>
      <c r="AA28" s="27">
        <v>0</v>
      </c>
      <c r="AB28" s="27">
        <v>259.91858130792167</v>
      </c>
      <c r="AC28" s="27">
        <v>129.1223344590228</v>
      </c>
      <c r="AD28" s="27">
        <v>177.80565409707287</v>
      </c>
      <c r="AE28" s="27">
        <v>344.20429703377351</v>
      </c>
      <c r="AF28" s="27">
        <v>0</v>
      </c>
      <c r="AG28" s="27">
        <v>522.00995113084639</v>
      </c>
      <c r="AH28" s="25">
        <v>0.34061735854980041</v>
      </c>
      <c r="AN28" s="25">
        <v>0</v>
      </c>
      <c r="AV28" s="8">
        <v>1</v>
      </c>
      <c r="AW28" s="55">
        <v>626.8499999999998</v>
      </c>
      <c r="AX28" s="52">
        <v>20.408219178082206</v>
      </c>
      <c r="AY28" s="52">
        <v>30.702739726027399</v>
      </c>
      <c r="AZ28" s="52">
        <v>3136.1939999999995</v>
      </c>
      <c r="BA28" s="55">
        <v>523.37761362968934</v>
      </c>
      <c r="BB28" s="55">
        <v>435.09000000000003</v>
      </c>
      <c r="BC28" s="52">
        <v>19.552747252747256</v>
      </c>
      <c r="BD28" s="52">
        <v>29.980219780219777</v>
      </c>
      <c r="BE28" s="52">
        <v>2065.9140000000002</v>
      </c>
      <c r="BF28" s="55">
        <v>373.84433796684016</v>
      </c>
      <c r="BG28" s="55">
        <v>191.76</v>
      </c>
      <c r="BH28" s="52">
        <v>21.823636363636368</v>
      </c>
      <c r="BI28" s="52">
        <v>31.898181818181833</v>
      </c>
      <c r="BJ28" s="52">
        <v>1070.2800000000002</v>
      </c>
      <c r="BK28" s="27">
        <v>149.53327566284935</v>
      </c>
      <c r="BL28" s="27">
        <v>4318.1965628852431</v>
      </c>
    </row>
    <row r="29" spans="1:65" x14ac:dyDescent="0.15">
      <c r="A29" s="55" t="s">
        <v>1242</v>
      </c>
      <c r="B29" s="55" t="s">
        <v>1241</v>
      </c>
      <c r="C29" s="55" t="s">
        <v>760</v>
      </c>
      <c r="D29" s="55" t="s">
        <v>1241</v>
      </c>
      <c r="E29" s="55" t="s">
        <v>1233</v>
      </c>
      <c r="F29" s="138">
        <v>2017</v>
      </c>
      <c r="G29" s="55">
        <v>115</v>
      </c>
      <c r="H29" s="55">
        <v>8</v>
      </c>
      <c r="I29" s="55">
        <v>-9</v>
      </c>
      <c r="J29" s="55">
        <v>64</v>
      </c>
      <c r="K29" s="55"/>
      <c r="L29" s="55">
        <v>81</v>
      </c>
      <c r="M29" s="55"/>
      <c r="N29" s="55">
        <v>94</v>
      </c>
      <c r="O29" s="55"/>
      <c r="P29" s="55">
        <v>140</v>
      </c>
      <c r="Q29" s="55">
        <v>152</v>
      </c>
      <c r="R29" s="23">
        <v>30.692323068010204</v>
      </c>
      <c r="S29" s="25">
        <v>8.0946876472834699</v>
      </c>
      <c r="T29" s="23">
        <v>677.02721231268958</v>
      </c>
      <c r="U29" s="23">
        <v>918.93030030853686</v>
      </c>
      <c r="V29" s="23">
        <v>385.6941164477779</v>
      </c>
      <c r="W29" s="25">
        <v>0.41972074717861746</v>
      </c>
      <c r="X29" s="27">
        <v>403.42292262192865</v>
      </c>
      <c r="Y29" s="27">
        <v>623.53000000000009</v>
      </c>
      <c r="Z29" s="27">
        <v>0</v>
      </c>
      <c r="AA29" s="27">
        <v>0</v>
      </c>
      <c r="AB29" s="27">
        <v>219.23952733766285</v>
      </c>
      <c r="AC29" s="27">
        <v>102.6929655990035</v>
      </c>
      <c r="AD29" s="27">
        <v>191.67644268199848</v>
      </c>
      <c r="AE29" s="27">
        <v>369.08265494839429</v>
      </c>
      <c r="AF29" s="27">
        <v>0</v>
      </c>
      <c r="AG29" s="27">
        <v>560.75909763039272</v>
      </c>
      <c r="AH29" s="25">
        <v>0.34181601346069651</v>
      </c>
      <c r="AN29" s="25">
        <v>0</v>
      </c>
      <c r="AV29" s="8">
        <v>1</v>
      </c>
      <c r="AW29" s="55">
        <v>623.28000000000009</v>
      </c>
      <c r="AX29" s="52">
        <v>18.605960264900659</v>
      </c>
      <c r="AY29" s="52">
        <v>29.768211920529819</v>
      </c>
      <c r="AZ29" s="52">
        <v>3277.9699999999984</v>
      </c>
      <c r="BA29" s="55">
        <v>563.1553510350841</v>
      </c>
      <c r="BB29" s="55">
        <v>452.85999999999996</v>
      </c>
      <c r="BC29" s="52">
        <v>18.443010752688171</v>
      </c>
      <c r="BD29" s="52">
        <v>29.983870967741961</v>
      </c>
      <c r="BE29" s="52">
        <v>2162.6329999999994</v>
      </c>
      <c r="BF29" s="55">
        <v>433.04524766229963</v>
      </c>
      <c r="BG29" s="55">
        <v>170.42000000000004</v>
      </c>
      <c r="BH29" s="52">
        <v>18.867241379310347</v>
      </c>
      <c r="BI29" s="52">
        <v>29.422413793103445</v>
      </c>
      <c r="BJ29" s="52">
        <v>1115.337</v>
      </c>
      <c r="BK29" s="27">
        <v>130.11010337278441</v>
      </c>
      <c r="BL29" s="27">
        <v>4433.265706296298</v>
      </c>
    </row>
    <row r="30" spans="1:65" x14ac:dyDescent="0.15">
      <c r="A30" s="55" t="s">
        <v>1242</v>
      </c>
      <c r="B30" s="55" t="s">
        <v>1241</v>
      </c>
      <c r="C30" s="55" t="s">
        <v>760</v>
      </c>
      <c r="D30" s="55" t="s">
        <v>1241</v>
      </c>
      <c r="E30" s="55" t="s">
        <v>1233</v>
      </c>
      <c r="F30" s="138">
        <v>2018</v>
      </c>
      <c r="G30">
        <v>115</v>
      </c>
      <c r="H30" s="26">
        <v>8</v>
      </c>
      <c r="I30" s="26">
        <v>-9</v>
      </c>
      <c r="J30" s="26">
        <v>54</v>
      </c>
      <c r="K30" s="26"/>
      <c r="L30" s="26">
        <v>71</v>
      </c>
      <c r="M30" s="26"/>
      <c r="N30" s="26">
        <v>86</v>
      </c>
      <c r="O30" s="26"/>
      <c r="P30" s="26">
        <v>133</v>
      </c>
      <c r="Q30" s="26">
        <v>148</v>
      </c>
      <c r="R30" s="23">
        <v>29.911394671070116</v>
      </c>
      <c r="S30" s="25">
        <v>7.4510512381762011</v>
      </c>
      <c r="T30" s="23">
        <v>649.45117048177292</v>
      </c>
      <c r="U30" s="23">
        <v>976.67691319896369</v>
      </c>
      <c r="V30" s="23">
        <v>456.97495298447461</v>
      </c>
      <c r="W30" s="25">
        <v>0.46788752977567999</v>
      </c>
      <c r="X30" s="27">
        <v>413.18254976369064</v>
      </c>
      <c r="Y30" s="27">
        <v>601.20000000000005</v>
      </c>
      <c r="Z30" s="27">
        <v>0</v>
      </c>
      <c r="AA30" s="27">
        <v>0</v>
      </c>
      <c r="AB30" s="27">
        <v>325.69771811360766</v>
      </c>
      <c r="AC30" s="27">
        <v>75.992771527355814</v>
      </c>
      <c r="AD30" s="27">
        <v>110.46878625079042</v>
      </c>
      <c r="AE30" s="27">
        <v>443.3703895806824</v>
      </c>
      <c r="AF30" s="27">
        <v>0</v>
      </c>
      <c r="AG30" s="27">
        <v>553.83917583147286</v>
      </c>
      <c r="AH30" s="25">
        <v>0.19946004016480851</v>
      </c>
      <c r="AN30" s="25">
        <v>0</v>
      </c>
      <c r="AV30" s="8">
        <v>1</v>
      </c>
      <c r="AW30" s="55">
        <v>601.20000000000005</v>
      </c>
      <c r="AX30" s="52">
        <v>20.297278911564614</v>
      </c>
      <c r="AY30" s="52">
        <v>31.659863945578238</v>
      </c>
      <c r="AZ30" s="52">
        <v>3305.1060000000002</v>
      </c>
      <c r="BA30" s="55">
        <v>554.47247240873696</v>
      </c>
      <c r="BB30" s="55">
        <v>223.27000000000007</v>
      </c>
      <c r="BC30" s="52">
        <v>20.081176470588236</v>
      </c>
      <c r="BD30" s="52">
        <v>32.078823529411757</v>
      </c>
      <c r="BE30" s="52">
        <v>2053.3789999999995</v>
      </c>
      <c r="BF30" s="55">
        <v>371.35563628615921</v>
      </c>
      <c r="BG30" s="55">
        <v>377.93</v>
      </c>
      <c r="BH30" s="52">
        <v>20.593548387096778</v>
      </c>
      <c r="BI30" s="52">
        <v>31.085483870967735</v>
      </c>
      <c r="BJ30" s="52">
        <v>1251.7270000000001</v>
      </c>
      <c r="BK30" s="27">
        <v>183.11683612257738</v>
      </c>
      <c r="BL30" s="27">
        <v>5252.585666488214</v>
      </c>
    </row>
    <row r="31" spans="1:65" x14ac:dyDescent="0.15">
      <c r="A31" s="55" t="s">
        <v>1242</v>
      </c>
      <c r="B31" s="55" t="s">
        <v>1241</v>
      </c>
      <c r="C31" s="55" t="s">
        <v>760</v>
      </c>
      <c r="D31" s="55" t="s">
        <v>1241</v>
      </c>
      <c r="E31" s="55" t="s">
        <v>1233</v>
      </c>
      <c r="F31" s="138">
        <v>2019</v>
      </c>
      <c r="G31" s="12">
        <v>115</v>
      </c>
      <c r="H31" s="3">
        <v>7</v>
      </c>
      <c r="I31" s="3">
        <v>-9</v>
      </c>
      <c r="J31" s="3">
        <v>62</v>
      </c>
      <c r="K31" s="3"/>
      <c r="L31" s="3">
        <v>79</v>
      </c>
      <c r="M31" s="3"/>
      <c r="N31" s="3">
        <v>95</v>
      </c>
      <c r="O31" s="3"/>
      <c r="P31" s="3">
        <v>136</v>
      </c>
      <c r="Q31" s="3">
        <v>146</v>
      </c>
      <c r="R31" s="23">
        <v>30.395906643128583</v>
      </c>
      <c r="S31" s="25">
        <v>9.3372736421638152</v>
      </c>
      <c r="T31" s="23">
        <v>939.31460011526212</v>
      </c>
      <c r="U31" s="23">
        <v>1202.7969958471645</v>
      </c>
      <c r="V31" s="23">
        <v>468.29480977567619</v>
      </c>
      <c r="W31" s="25">
        <v>0.38933819048364088</v>
      </c>
      <c r="X31" s="27">
        <v>427.17336988242619</v>
      </c>
      <c r="Y31" s="27">
        <v>579.37</v>
      </c>
      <c r="Z31" s="27">
        <v>0</v>
      </c>
      <c r="AA31" s="27">
        <v>0</v>
      </c>
      <c r="AB31" s="27">
        <v>200.29022924356528</v>
      </c>
      <c r="AC31" s="27">
        <v>52.43200967578754</v>
      </c>
      <c r="AD31" s="27">
        <v>199.01342704369898</v>
      </c>
      <c r="AE31" s="27">
        <v>484.28124501301875</v>
      </c>
      <c r="AF31" s="27">
        <v>0</v>
      </c>
      <c r="AG31" s="27">
        <v>683.29467205671767</v>
      </c>
      <c r="AH31" s="25">
        <v>0.29125563577440466</v>
      </c>
      <c r="AN31" s="25">
        <v>0</v>
      </c>
      <c r="AV31" s="8">
        <v>1</v>
      </c>
      <c r="AW31" s="55">
        <v>579.37</v>
      </c>
      <c r="AX31" s="52">
        <v>20.015862068965507</v>
      </c>
      <c r="AY31" s="52">
        <v>30.697241379310341</v>
      </c>
      <c r="AZ31" s="52">
        <v>3153.4159999999997</v>
      </c>
      <c r="BA31" s="55">
        <v>687.26007448555617</v>
      </c>
      <c r="BB31" s="55">
        <v>407.41999999999996</v>
      </c>
      <c r="BC31" s="52">
        <v>19.351063829787236</v>
      </c>
      <c r="BD31" s="52">
        <v>29.685106382978734</v>
      </c>
      <c r="BE31" s="52">
        <v>2072.355</v>
      </c>
      <c r="BF31" s="55">
        <v>516.56912064716869</v>
      </c>
      <c r="BG31" s="55">
        <v>171.95000000000002</v>
      </c>
      <c r="BH31" s="52">
        <v>21.24117647058824</v>
      </c>
      <c r="BI31" s="52">
        <v>32.562745098039215</v>
      </c>
      <c r="BJ31" s="52">
        <v>1081.0610000000001</v>
      </c>
      <c r="BK31" s="27">
        <v>170.69095383838743</v>
      </c>
      <c r="BL31" s="27">
        <v>5382.6989629388072</v>
      </c>
    </row>
    <row r="32" spans="1:65" x14ac:dyDescent="0.15">
      <c r="A32" s="55" t="s">
        <v>1243</v>
      </c>
      <c r="B32" s="55" t="s">
        <v>1241</v>
      </c>
      <c r="C32" s="55" t="s">
        <v>760</v>
      </c>
      <c r="D32" s="55" t="s">
        <v>1241</v>
      </c>
      <c r="E32" s="55" t="s">
        <v>1234</v>
      </c>
      <c r="F32" s="138">
        <v>1990</v>
      </c>
      <c r="G32" s="5">
        <v>115</v>
      </c>
      <c r="H32" s="157">
        <v>8</v>
      </c>
      <c r="I32" s="157">
        <v>-9</v>
      </c>
      <c r="J32" s="157">
        <v>69</v>
      </c>
      <c r="K32" s="157"/>
      <c r="L32" s="157">
        <v>87</v>
      </c>
      <c r="M32" s="157"/>
      <c r="N32" s="157">
        <v>100</v>
      </c>
      <c r="O32" s="157"/>
      <c r="P32" s="157">
        <v>137</v>
      </c>
      <c r="Q32" s="157">
        <v>150</v>
      </c>
      <c r="R32" s="23">
        <v>30.797062551485453</v>
      </c>
      <c r="S32" s="25">
        <v>10.885851242540813</v>
      </c>
      <c r="T32" s="23">
        <v>657.51561716502408</v>
      </c>
      <c r="U32" s="23">
        <v>703.54220668268147</v>
      </c>
      <c r="V32" s="23">
        <v>189.82301192651619</v>
      </c>
      <c r="W32" s="25">
        <v>0.26981040714452542</v>
      </c>
      <c r="X32" s="27">
        <v>403.67576297304976</v>
      </c>
      <c r="Y32" s="27">
        <v>383.80000000000013</v>
      </c>
      <c r="Z32" s="27">
        <v>0</v>
      </c>
      <c r="AA32" s="27">
        <v>0</v>
      </c>
      <c r="AB32" s="27">
        <v>226.30283993754389</v>
      </c>
      <c r="AC32" s="27">
        <v>26.777403778311907</v>
      </c>
      <c r="AD32" s="27">
        <v>183.25987510393685</v>
      </c>
      <c r="AE32" s="27">
        <v>277.79200539990273</v>
      </c>
      <c r="AF32" s="27">
        <v>0</v>
      </c>
      <c r="AG32" s="27">
        <v>461.05188050383958</v>
      </c>
      <c r="AH32" s="25">
        <v>0.39748210316125077</v>
      </c>
      <c r="AN32" s="25">
        <v>0</v>
      </c>
      <c r="AV32" s="8">
        <v>1</v>
      </c>
      <c r="AW32" s="55">
        <v>383.80000000000013</v>
      </c>
      <c r="AX32" s="52">
        <v>18.56979865771811</v>
      </c>
      <c r="AY32" s="52">
        <v>30.119463087248331</v>
      </c>
      <c r="AZ32" s="52">
        <v>3237.1960000000013</v>
      </c>
      <c r="BA32" s="55">
        <v>463.10783967961049</v>
      </c>
      <c r="BB32" s="55">
        <v>313.69000000000005</v>
      </c>
      <c r="BC32" s="52">
        <v>17.884848484848483</v>
      </c>
      <c r="BD32" s="52">
        <v>29.22424242424243</v>
      </c>
      <c r="BE32" s="52">
        <v>2231.4749999999999</v>
      </c>
      <c r="BF32" s="55">
        <v>408.09762629695393</v>
      </c>
      <c r="BG32" s="55">
        <v>70.11</v>
      </c>
      <c r="BH32" s="52">
        <v>19.926000000000002</v>
      </c>
      <c r="BI32" s="52">
        <v>31.891999999999992</v>
      </c>
      <c r="BJ32" s="52">
        <v>1005.7209999999998</v>
      </c>
      <c r="BK32" s="27">
        <v>55.010213382656225</v>
      </c>
      <c r="BL32" s="27">
        <v>2181.8737003047836</v>
      </c>
    </row>
    <row r="33" spans="1:74" s="8" customFormat="1" x14ac:dyDescent="0.15">
      <c r="A33" s="55" t="s">
        <v>1243</v>
      </c>
      <c r="B33" s="55" t="s">
        <v>1241</v>
      </c>
      <c r="C33" s="55" t="s">
        <v>760</v>
      </c>
      <c r="D33" s="55" t="s">
        <v>1241</v>
      </c>
      <c r="E33" s="55" t="s">
        <v>1234</v>
      </c>
      <c r="F33" s="138">
        <v>1991</v>
      </c>
      <c r="G33" s="55">
        <v>115</v>
      </c>
      <c r="H33" s="158">
        <v>7</v>
      </c>
      <c r="I33" s="158">
        <v>-9</v>
      </c>
      <c r="J33" s="158">
        <v>61</v>
      </c>
      <c r="K33" s="158"/>
      <c r="L33" s="158">
        <v>79</v>
      </c>
      <c r="M33" s="158"/>
      <c r="N33" s="158">
        <v>94</v>
      </c>
      <c r="O33" s="158"/>
      <c r="P33" s="158">
        <v>138</v>
      </c>
      <c r="Q33" s="158">
        <v>155</v>
      </c>
      <c r="R33" s="52">
        <v>30.122671707302068</v>
      </c>
      <c r="S33" s="56">
        <v>11.377899614437077</v>
      </c>
      <c r="T33" s="52">
        <v>718.88742551090957</v>
      </c>
      <c r="U33" s="52">
        <v>944.66819089102319</v>
      </c>
      <c r="V33" s="52">
        <v>377.29565311398193</v>
      </c>
      <c r="W33" s="56">
        <v>0.39939489098723957</v>
      </c>
      <c r="X33" s="55">
        <v>404.9690655827182</v>
      </c>
      <c r="Y33" s="55">
        <v>554.99000000000024</v>
      </c>
      <c r="Z33" s="55">
        <v>0</v>
      </c>
      <c r="AA33" s="55">
        <v>0</v>
      </c>
      <c r="AB33" s="55">
        <v>248.69421766086083</v>
      </c>
      <c r="AC33" s="55">
        <v>51.07193545805967</v>
      </c>
      <c r="AD33" s="55">
        <v>199.78465235288985</v>
      </c>
      <c r="AE33" s="55">
        <v>376.37426176303222</v>
      </c>
      <c r="AF33" s="55">
        <v>0</v>
      </c>
      <c r="AG33" s="55">
        <v>576.15891411592202</v>
      </c>
      <c r="AH33" s="56">
        <v>0.34675268227329165</v>
      </c>
      <c r="AI33" s="56"/>
      <c r="AJ33" s="56"/>
      <c r="AK33" s="56"/>
      <c r="AL33" s="56"/>
      <c r="AM33" s="56"/>
      <c r="AN33" s="56">
        <v>0</v>
      </c>
      <c r="AO33" s="56"/>
      <c r="AP33" s="56"/>
      <c r="AQ33" s="56"/>
      <c r="AR33" s="56"/>
      <c r="AS33" s="56"/>
      <c r="AT33" s="56"/>
      <c r="AU33" s="56"/>
      <c r="AV33" s="8">
        <v>1</v>
      </c>
      <c r="AW33" s="55">
        <v>554.99000000000024</v>
      </c>
      <c r="AX33" s="52">
        <v>19.374025974025965</v>
      </c>
      <c r="AY33" s="52">
        <v>30.620129870129841</v>
      </c>
      <c r="AZ33" s="52">
        <v>3208.0480000000016</v>
      </c>
      <c r="BA33" s="55">
        <v>576.97356947474134</v>
      </c>
      <c r="BB33" s="55">
        <v>376.94000000000005</v>
      </c>
      <c r="BC33" s="52">
        <v>19.611827956989252</v>
      </c>
      <c r="BD33" s="52">
        <v>30.404301075268812</v>
      </c>
      <c r="BE33" s="52">
        <v>2000.5830000000008</v>
      </c>
      <c r="BF33" s="55">
        <v>430.89819157129011</v>
      </c>
      <c r="BG33" s="55">
        <v>178.05</v>
      </c>
      <c r="BH33" s="52">
        <v>19.011475409836073</v>
      </c>
      <c r="BI33" s="52">
        <v>30.949180327868874</v>
      </c>
      <c r="BJ33" s="52">
        <v>1207.4649999999997</v>
      </c>
      <c r="BK33" s="55">
        <v>146.07537790345049</v>
      </c>
      <c r="BL33" s="55">
        <v>4336.7316449882983</v>
      </c>
      <c r="BM33" s="52"/>
      <c r="BN33" s="52"/>
      <c r="BO33" s="52"/>
      <c r="BP33" s="52"/>
      <c r="BQ33" s="52"/>
      <c r="BR33" s="52"/>
      <c r="BS33" s="52"/>
      <c r="BT33" s="52"/>
      <c r="BU33" s="52"/>
      <c r="BV33" s="52"/>
    </row>
    <row r="34" spans="1:74" s="8" customFormat="1" x14ac:dyDescent="0.15">
      <c r="A34" s="55" t="s">
        <v>1243</v>
      </c>
      <c r="B34" s="55" t="s">
        <v>1241</v>
      </c>
      <c r="C34" s="55" t="s">
        <v>760</v>
      </c>
      <c r="D34" s="55" t="s">
        <v>1241</v>
      </c>
      <c r="E34" s="55" t="s">
        <v>1234</v>
      </c>
      <c r="F34" s="138">
        <v>1992</v>
      </c>
      <c r="G34" s="55">
        <v>115</v>
      </c>
      <c r="H34" s="11">
        <v>9</v>
      </c>
      <c r="I34" s="11">
        <v>-9</v>
      </c>
      <c r="J34" s="11">
        <v>74</v>
      </c>
      <c r="K34" s="11"/>
      <c r="L34" s="11">
        <v>91</v>
      </c>
      <c r="M34" s="11"/>
      <c r="N34" s="11">
        <v>107</v>
      </c>
      <c r="O34" s="11"/>
      <c r="P34" s="11">
        <v>151</v>
      </c>
      <c r="Q34" s="11">
        <v>175</v>
      </c>
      <c r="R34" s="52">
        <v>29.995555555555541</v>
      </c>
      <c r="S34" s="56">
        <v>16.357239538276218</v>
      </c>
      <c r="T34" s="52">
        <v>1046.7552386046063</v>
      </c>
      <c r="U34" s="52">
        <v>1357.2766358802105</v>
      </c>
      <c r="V34" s="52">
        <v>524.0302314706845</v>
      </c>
      <c r="W34" s="56">
        <v>0.38608947782406178</v>
      </c>
      <c r="X34" s="55">
        <v>403.56768401164163</v>
      </c>
      <c r="Y34" s="55">
        <v>632.19999999999993</v>
      </c>
      <c r="Z34" s="55">
        <v>0</v>
      </c>
      <c r="AA34" s="55">
        <v>0</v>
      </c>
      <c r="AB34" s="55">
        <v>280.37463971486301</v>
      </c>
      <c r="AC34" s="55">
        <v>72.58798174791815</v>
      </c>
      <c r="AD34" s="55">
        <v>138.48295811845648</v>
      </c>
      <c r="AE34" s="55">
        <v>494.78182175680615</v>
      </c>
      <c r="AF34" s="55">
        <v>0</v>
      </c>
      <c r="AG34" s="55">
        <v>633.26477987526266</v>
      </c>
      <c r="AH34" s="56">
        <v>0.21868096937101802</v>
      </c>
      <c r="AI34" s="56"/>
      <c r="AJ34" s="56"/>
      <c r="AK34" s="56"/>
      <c r="AL34" s="56"/>
      <c r="AM34" s="56"/>
      <c r="AN34" s="56">
        <v>0</v>
      </c>
      <c r="AO34" s="56"/>
      <c r="AP34" s="56"/>
      <c r="AQ34" s="56"/>
      <c r="AR34" s="56"/>
      <c r="AS34" s="56"/>
      <c r="AT34" s="56"/>
      <c r="AU34" s="56"/>
      <c r="AV34" s="8">
        <v>1</v>
      </c>
      <c r="AW34" s="55">
        <v>618.2299999999999</v>
      </c>
      <c r="AX34" s="52">
        <v>16.508045977011491</v>
      </c>
      <c r="AY34" s="52">
        <v>27.993678160919544</v>
      </c>
      <c r="AZ34" s="52">
        <v>3573.7509999999988</v>
      </c>
      <c r="BA34" s="55">
        <v>635.04648231833141</v>
      </c>
      <c r="BB34" s="55">
        <v>459.98999999999995</v>
      </c>
      <c r="BC34" s="52">
        <v>17.230188679245284</v>
      </c>
      <c r="BD34" s="52">
        <v>28.437735849056619</v>
      </c>
      <c r="BE34" s="52">
        <v>2347.8259999999991</v>
      </c>
      <c r="BF34" s="55">
        <v>464.87068305014986</v>
      </c>
      <c r="BG34" s="55">
        <v>158.24</v>
      </c>
      <c r="BH34" s="52">
        <v>15.382352941176475</v>
      </c>
      <c r="BI34" s="52">
        <v>27.301470588235301</v>
      </c>
      <c r="BJ34" s="52">
        <v>1225.925</v>
      </c>
      <c r="BK34" s="55">
        <v>170.17579926818155</v>
      </c>
      <c r="BL34" s="55">
        <v>6023.3359939159145</v>
      </c>
      <c r="BM34" s="52"/>
      <c r="BN34" s="52"/>
      <c r="BO34" s="52"/>
      <c r="BP34" s="52"/>
      <c r="BQ34" s="52"/>
      <c r="BR34" s="52"/>
      <c r="BS34" s="52"/>
      <c r="BT34" s="52"/>
      <c r="BU34" s="52"/>
      <c r="BV34" s="52"/>
    </row>
    <row r="35" spans="1:74" s="8" customFormat="1" x14ac:dyDescent="0.15">
      <c r="A35" s="55" t="s">
        <v>1243</v>
      </c>
      <c r="B35" s="55" t="s">
        <v>1241</v>
      </c>
      <c r="C35" s="55" t="s">
        <v>760</v>
      </c>
      <c r="D35" s="55" t="s">
        <v>1241</v>
      </c>
      <c r="E35" s="55" t="s">
        <v>1234</v>
      </c>
      <c r="F35" s="138">
        <v>1993</v>
      </c>
      <c r="G35" s="55">
        <v>115</v>
      </c>
      <c r="H35" s="55">
        <v>9</v>
      </c>
      <c r="I35" s="55">
        <v>-9</v>
      </c>
      <c r="J35" s="55">
        <v>69</v>
      </c>
      <c r="K35" s="55"/>
      <c r="L35" s="55">
        <v>85</v>
      </c>
      <c r="N35" s="55">
        <v>98</v>
      </c>
      <c r="O35" s="55"/>
      <c r="P35" s="55">
        <v>136</v>
      </c>
      <c r="Q35" s="55">
        <v>151</v>
      </c>
      <c r="R35" s="52">
        <v>30.057127435429344</v>
      </c>
      <c r="S35" s="56">
        <v>11.110954217092811</v>
      </c>
      <c r="T35" s="52">
        <v>633.37268771331298</v>
      </c>
      <c r="U35" s="52">
        <v>712.73048966523788</v>
      </c>
      <c r="V35" s="52">
        <v>210.58925979057813</v>
      </c>
      <c r="W35" s="56">
        <v>0.29546828694645411</v>
      </c>
      <c r="X35" s="55">
        <v>425.38591595568676</v>
      </c>
      <c r="Y35" s="55">
        <v>346.18</v>
      </c>
      <c r="Z35" s="55">
        <v>0</v>
      </c>
      <c r="AA35" s="55">
        <v>0</v>
      </c>
      <c r="AB35" s="55">
        <v>273.87305054318938</v>
      </c>
      <c r="AC35" s="55">
        <v>22.771464028526921</v>
      </c>
      <c r="AD35" s="55">
        <v>120.4705033500307</v>
      </c>
      <c r="AE35" s="55">
        <v>284.05436237183096</v>
      </c>
      <c r="AF35" s="55">
        <v>0</v>
      </c>
      <c r="AG35" s="55">
        <v>404.52486572186166</v>
      </c>
      <c r="AH35" s="56">
        <v>0.29780740463748973</v>
      </c>
      <c r="AI35" s="56"/>
      <c r="AJ35" s="56"/>
      <c r="AK35" s="56"/>
      <c r="AL35" s="56"/>
      <c r="AM35" s="56"/>
      <c r="AN35" s="56">
        <v>0</v>
      </c>
      <c r="AO35" s="56"/>
      <c r="AP35" s="56"/>
      <c r="AQ35" s="56"/>
      <c r="AR35" s="56"/>
      <c r="AS35" s="56"/>
      <c r="AT35" s="56"/>
      <c r="AU35" s="56"/>
      <c r="AV35" s="8">
        <v>1</v>
      </c>
      <c r="AW35" s="55">
        <v>333.48</v>
      </c>
      <c r="AX35" s="52">
        <v>18.762666666666668</v>
      </c>
      <c r="AY35" s="52">
        <v>30.488666666666667</v>
      </c>
      <c r="AZ35" s="52">
        <v>3290.1149999999998</v>
      </c>
      <c r="BA35" s="55">
        <v>404.21075054266066</v>
      </c>
      <c r="BB35" s="55">
        <v>205.47</v>
      </c>
      <c r="BC35" s="52">
        <v>18.516494845360825</v>
      </c>
      <c r="BD35" s="52">
        <v>30.035051546391752</v>
      </c>
      <c r="BE35" s="52">
        <v>2242.4760000000001</v>
      </c>
      <c r="BF35" s="55">
        <v>340.00130305112486</v>
      </c>
      <c r="BG35" s="55">
        <v>128.01</v>
      </c>
      <c r="BH35" s="52">
        <v>19.213207547169816</v>
      </c>
      <c r="BI35" s="52">
        <v>31.318867924528302</v>
      </c>
      <c r="BJ35" s="52">
        <v>1047.6390000000001</v>
      </c>
      <c r="BK35" s="55">
        <v>64.209447491535656</v>
      </c>
      <c r="BL35" s="55">
        <v>2420.5662044894038</v>
      </c>
      <c r="BM35" s="52"/>
      <c r="BN35" s="52"/>
      <c r="BO35" s="52"/>
      <c r="BP35" s="52"/>
      <c r="BQ35" s="52"/>
      <c r="BR35" s="52"/>
      <c r="BS35" s="52"/>
      <c r="BT35" s="52"/>
      <c r="BU35" s="52"/>
      <c r="BV35" s="52"/>
    </row>
    <row r="36" spans="1:74" s="8" customFormat="1" x14ac:dyDescent="0.15">
      <c r="A36" s="55" t="s">
        <v>1243</v>
      </c>
      <c r="B36" s="55" t="s">
        <v>1241</v>
      </c>
      <c r="C36" s="55" t="s">
        <v>760</v>
      </c>
      <c r="D36" s="55" t="s">
        <v>1241</v>
      </c>
      <c r="E36" s="55" t="s">
        <v>1234</v>
      </c>
      <c r="F36" s="138">
        <v>1994</v>
      </c>
      <c r="G36" s="55">
        <v>115</v>
      </c>
      <c r="H36" s="55">
        <v>8</v>
      </c>
      <c r="I36" s="55">
        <v>-9</v>
      </c>
      <c r="J36" s="55">
        <v>68</v>
      </c>
      <c r="K36" s="55"/>
      <c r="L36" s="55">
        <v>87</v>
      </c>
      <c r="N36" s="55">
        <v>105</v>
      </c>
      <c r="O36" s="55"/>
      <c r="P36" s="55">
        <v>143</v>
      </c>
      <c r="Q36" s="55">
        <v>161</v>
      </c>
      <c r="R36" s="52">
        <v>30.225836585632059</v>
      </c>
      <c r="S36" s="56">
        <v>16.456037499824557</v>
      </c>
      <c r="T36" s="52">
        <v>1039.7131129000318</v>
      </c>
      <c r="U36" s="52">
        <v>1117.7829024580988</v>
      </c>
      <c r="V36" s="52">
        <v>304.82341448700947</v>
      </c>
      <c r="W36" s="56">
        <v>0.27270359126950433</v>
      </c>
      <c r="X36" s="55">
        <v>405.43614075095365</v>
      </c>
      <c r="Y36" s="55">
        <v>521.69999999999993</v>
      </c>
      <c r="Z36" s="55">
        <v>0</v>
      </c>
      <c r="AA36" s="55">
        <v>0</v>
      </c>
      <c r="AB36" s="55">
        <v>233.73110303500309</v>
      </c>
      <c r="AC36" s="55">
        <v>57.910962458987633</v>
      </c>
      <c r="AD36" s="55">
        <v>165.5539575349469</v>
      </c>
      <c r="AE36" s="55">
        <v>411.75980288997181</v>
      </c>
      <c r="AF36" s="55">
        <v>0</v>
      </c>
      <c r="AG36" s="55">
        <v>577.31376042491866</v>
      </c>
      <c r="AH36" s="56">
        <v>0.28676599453551005</v>
      </c>
      <c r="AI36" s="56"/>
      <c r="AJ36" s="56"/>
      <c r="AK36" s="56"/>
      <c r="AL36" s="56"/>
      <c r="AM36" s="56"/>
      <c r="AN36" s="56">
        <v>0</v>
      </c>
      <c r="AO36" s="56"/>
      <c r="AP36" s="56"/>
      <c r="AQ36" s="56"/>
      <c r="AR36" s="56"/>
      <c r="AS36" s="56"/>
      <c r="AT36" s="56"/>
      <c r="AU36" s="56"/>
      <c r="AV36" s="8">
        <v>1</v>
      </c>
      <c r="AW36" s="55">
        <v>521.69999999999993</v>
      </c>
      <c r="AX36" s="52">
        <v>17.268749999999994</v>
      </c>
      <c r="AY36" s="52">
        <v>29.054999999999996</v>
      </c>
      <c r="AZ36" s="52">
        <v>3458.0739999999992</v>
      </c>
      <c r="BA36" s="55">
        <v>578.83346601496157</v>
      </c>
      <c r="BB36" s="55">
        <v>431.52999999999992</v>
      </c>
      <c r="BC36" s="52">
        <v>17.772115384615379</v>
      </c>
      <c r="BD36" s="52">
        <v>29.011538461538457</v>
      </c>
      <c r="BE36" s="52">
        <v>2355.4099999999989</v>
      </c>
      <c r="BF36" s="55">
        <v>498.72042919876634</v>
      </c>
      <c r="BG36" s="55">
        <v>90.170000000000016</v>
      </c>
      <c r="BH36" s="52">
        <v>16.333928571428572</v>
      </c>
      <c r="BI36" s="52">
        <v>29.13571428571429</v>
      </c>
      <c r="BJ36" s="52">
        <v>1102.6639999999998</v>
      </c>
      <c r="BK36" s="55">
        <v>80.113036816195262</v>
      </c>
      <c r="BL36" s="55">
        <v>3503.7174078966605</v>
      </c>
      <c r="BM36" s="52"/>
      <c r="BN36" s="52"/>
      <c r="BO36" s="52"/>
      <c r="BP36" s="52"/>
      <c r="BQ36" s="52"/>
      <c r="BR36" s="52"/>
      <c r="BS36" s="52"/>
      <c r="BT36" s="52"/>
      <c r="BU36" s="52"/>
      <c r="BV36" s="52"/>
    </row>
    <row r="37" spans="1:74" s="8" customFormat="1" x14ac:dyDescent="0.15">
      <c r="A37" s="55" t="s">
        <v>1243</v>
      </c>
      <c r="B37" s="55" t="s">
        <v>1241</v>
      </c>
      <c r="C37" s="55" t="s">
        <v>760</v>
      </c>
      <c r="D37" s="55" t="s">
        <v>1241</v>
      </c>
      <c r="E37" s="55" t="s">
        <v>1234</v>
      </c>
      <c r="F37" s="138">
        <v>1995</v>
      </c>
      <c r="G37" s="55">
        <v>115</v>
      </c>
      <c r="H37" s="55">
        <v>12</v>
      </c>
      <c r="I37" s="55">
        <v>-9</v>
      </c>
      <c r="J37" s="55">
        <v>69</v>
      </c>
      <c r="K37" s="55"/>
      <c r="L37" s="55">
        <v>87</v>
      </c>
      <c r="N37" s="55">
        <v>102</v>
      </c>
      <c r="O37" s="55"/>
      <c r="P37" s="55">
        <v>139</v>
      </c>
      <c r="Q37" s="55">
        <v>158</v>
      </c>
      <c r="R37" s="52">
        <v>30.143279598360404</v>
      </c>
      <c r="S37" s="56">
        <v>12.019992949015625</v>
      </c>
      <c r="T37" s="52">
        <v>825.79326767977693</v>
      </c>
      <c r="U37" s="52">
        <v>919.93568976146275</v>
      </c>
      <c r="V37" s="52">
        <v>274.36808687267853</v>
      </c>
      <c r="W37" s="56">
        <v>0.29824702633436401</v>
      </c>
      <c r="X37" s="55">
        <v>404.14841261151997</v>
      </c>
      <c r="Y37" s="55">
        <v>448.05999999999995</v>
      </c>
      <c r="Z37" s="55">
        <v>0</v>
      </c>
      <c r="AA37" s="55">
        <v>0</v>
      </c>
      <c r="AB37" s="55">
        <v>260.14052620784673</v>
      </c>
      <c r="AC37" s="55">
        <v>47.447397446069104</v>
      </c>
      <c r="AD37" s="55">
        <v>120.52815570985408</v>
      </c>
      <c r="AE37" s="55">
        <v>361.13299678858044</v>
      </c>
      <c r="AF37" s="55">
        <v>0</v>
      </c>
      <c r="AG37" s="55">
        <v>481.66115249843449</v>
      </c>
      <c r="AH37" s="56">
        <v>0.25023432465399537</v>
      </c>
      <c r="AI37" s="56"/>
      <c r="AJ37" s="56"/>
      <c r="AK37" s="56"/>
      <c r="AL37" s="56"/>
      <c r="AM37" s="56"/>
      <c r="AN37" s="56">
        <v>0</v>
      </c>
      <c r="AO37" s="56"/>
      <c r="AP37" s="56"/>
      <c r="AQ37" s="56"/>
      <c r="AR37" s="56"/>
      <c r="AS37" s="56"/>
      <c r="AT37" s="56"/>
      <c r="AU37" s="56"/>
      <c r="AV37" s="8">
        <v>1</v>
      </c>
      <c r="AW37" s="55">
        <v>448.05999999999995</v>
      </c>
      <c r="AX37" s="52">
        <v>18.153503184713365</v>
      </c>
      <c r="AY37" s="52">
        <v>29.349681528662419</v>
      </c>
      <c r="AZ37" s="52">
        <v>3360.4489999999996</v>
      </c>
      <c r="BA37" s="55">
        <v>483.24446203573484</v>
      </c>
      <c r="BB37" s="55">
        <v>320.8</v>
      </c>
      <c r="BC37" s="52">
        <v>17.976237623762366</v>
      </c>
      <c r="BD37" s="52">
        <v>28.951485148514838</v>
      </c>
      <c r="BE37" s="52">
        <v>2263.4879999999998</v>
      </c>
      <c r="BF37" s="55">
        <v>400.3464615674223</v>
      </c>
      <c r="BG37" s="55">
        <v>127.25999999999999</v>
      </c>
      <c r="BH37" s="52">
        <v>18.473214285714295</v>
      </c>
      <c r="BI37" s="52">
        <v>30.06785714285714</v>
      </c>
      <c r="BJ37" s="52">
        <v>1096.961</v>
      </c>
      <c r="BK37" s="55">
        <v>82.898000468312219</v>
      </c>
      <c r="BL37" s="55">
        <v>3153.656170950328</v>
      </c>
      <c r="BM37" s="52"/>
      <c r="BN37" s="52"/>
      <c r="BO37" s="52"/>
      <c r="BP37" s="52"/>
      <c r="BQ37" s="52"/>
      <c r="BR37" s="52"/>
      <c r="BS37" s="52"/>
      <c r="BT37" s="52"/>
      <c r="BU37" s="52"/>
      <c r="BV37" s="52"/>
    </row>
    <row r="38" spans="1:74" s="8" customFormat="1" x14ac:dyDescent="0.15">
      <c r="A38" s="55" t="s">
        <v>1243</v>
      </c>
      <c r="B38" s="55" t="s">
        <v>1241</v>
      </c>
      <c r="C38" s="55" t="s">
        <v>760</v>
      </c>
      <c r="D38" s="55" t="s">
        <v>1241</v>
      </c>
      <c r="E38" s="55" t="s">
        <v>1234</v>
      </c>
      <c r="F38" s="138">
        <v>1996</v>
      </c>
      <c r="G38" s="55">
        <v>115</v>
      </c>
      <c r="H38" s="55">
        <v>8</v>
      </c>
      <c r="I38" s="55">
        <v>-9</v>
      </c>
      <c r="J38" s="55">
        <v>64</v>
      </c>
      <c r="K38" s="55"/>
      <c r="L38" s="55">
        <v>81</v>
      </c>
      <c r="N38" s="55">
        <v>96</v>
      </c>
      <c r="O38" s="55"/>
      <c r="P38" s="55">
        <v>135</v>
      </c>
      <c r="Q38" s="55">
        <v>149</v>
      </c>
      <c r="R38" s="52">
        <v>29.97314338999302</v>
      </c>
      <c r="S38" s="56">
        <v>10.417077922097194</v>
      </c>
      <c r="T38" s="52">
        <v>667.141254538966</v>
      </c>
      <c r="U38" s="52">
        <v>744.54526659672854</v>
      </c>
      <c r="V38" s="52">
        <v>212.42654422533232</v>
      </c>
      <c r="W38" s="56">
        <v>0.28531044504952235</v>
      </c>
      <c r="X38" s="55">
        <v>403.71797025691308</v>
      </c>
      <c r="Y38" s="55">
        <v>361.1699999999999</v>
      </c>
      <c r="Z38" s="55">
        <v>0</v>
      </c>
      <c r="AA38" s="55">
        <v>0</v>
      </c>
      <c r="AB38" s="55">
        <v>256.26370687491055</v>
      </c>
      <c r="AC38" s="55">
        <v>32.266689404635251</v>
      </c>
      <c r="AD38" s="55">
        <v>122.08271362392125</v>
      </c>
      <c r="AE38" s="55">
        <v>290.65745400529255</v>
      </c>
      <c r="AF38" s="55">
        <v>0</v>
      </c>
      <c r="AG38" s="55">
        <v>412.74016762921383</v>
      </c>
      <c r="AH38" s="56">
        <v>0.29578587266489614</v>
      </c>
      <c r="AI38" s="56"/>
      <c r="AJ38" s="56"/>
      <c r="AK38" s="56"/>
      <c r="AL38" s="56"/>
      <c r="AM38" s="56"/>
      <c r="AN38" s="56">
        <v>0</v>
      </c>
      <c r="AO38" s="56"/>
      <c r="AP38" s="56"/>
      <c r="AQ38" s="56"/>
      <c r="AR38" s="56"/>
      <c r="AS38" s="56"/>
      <c r="AT38" s="56"/>
      <c r="AU38" s="56"/>
      <c r="AV38" s="8">
        <v>1</v>
      </c>
      <c r="AW38" s="55">
        <v>361.1699999999999</v>
      </c>
      <c r="AX38" s="52">
        <v>18.848648648648656</v>
      </c>
      <c r="AY38" s="52">
        <v>30.116891891891893</v>
      </c>
      <c r="AZ38" s="52">
        <v>3275.6480000000006</v>
      </c>
      <c r="BA38" s="55">
        <v>414.46719882678491</v>
      </c>
      <c r="BB38" s="55">
        <v>258.82</v>
      </c>
      <c r="BC38" s="52">
        <v>18.741052631578956</v>
      </c>
      <c r="BD38" s="52">
        <v>29.972631578947368</v>
      </c>
      <c r="BE38" s="52">
        <v>2205.0749999999994</v>
      </c>
      <c r="BF38" s="55">
        <v>352.25761836773671</v>
      </c>
      <c r="BG38" s="55">
        <v>102.35</v>
      </c>
      <c r="BH38" s="52">
        <v>19.041509433962261</v>
      </c>
      <c r="BI38" s="52">
        <v>30.375471698113206</v>
      </c>
      <c r="BJ38" s="52">
        <v>1070.5730000000001</v>
      </c>
      <c r="BK38" s="55">
        <v>62.209580459048041</v>
      </c>
      <c r="BL38" s="55">
        <v>2441.6844163831302</v>
      </c>
      <c r="BM38" s="52"/>
      <c r="BN38" s="52"/>
      <c r="BO38" s="52"/>
      <c r="BP38" s="52"/>
      <c r="BQ38" s="52"/>
      <c r="BR38" s="52"/>
      <c r="BS38" s="52"/>
      <c r="BT38" s="52"/>
      <c r="BU38" s="52"/>
      <c r="BV38" s="52"/>
    </row>
    <row r="39" spans="1:74" s="8" customFormat="1" x14ac:dyDescent="0.15">
      <c r="A39" s="55" t="s">
        <v>1243</v>
      </c>
      <c r="B39" s="55" t="s">
        <v>1241</v>
      </c>
      <c r="C39" s="55" t="s">
        <v>760</v>
      </c>
      <c r="D39" s="55" t="s">
        <v>1241</v>
      </c>
      <c r="E39" s="55" t="s">
        <v>1234</v>
      </c>
      <c r="F39" s="138">
        <v>1997</v>
      </c>
      <c r="G39" s="55">
        <v>115</v>
      </c>
      <c r="H39" s="56">
        <v>10</v>
      </c>
      <c r="I39" s="55">
        <v>-9</v>
      </c>
      <c r="J39" s="55">
        <v>75</v>
      </c>
      <c r="K39" s="55"/>
      <c r="L39" s="55">
        <v>90</v>
      </c>
      <c r="N39" s="55">
        <v>103</v>
      </c>
      <c r="O39" s="55"/>
      <c r="P39" s="55">
        <v>143</v>
      </c>
      <c r="Q39" s="55">
        <v>156</v>
      </c>
      <c r="R39" s="52">
        <v>30.256980261410057</v>
      </c>
      <c r="S39" s="56">
        <v>12.053185850321162</v>
      </c>
      <c r="T39" s="52">
        <v>661.18847692275631</v>
      </c>
      <c r="U39" s="52">
        <v>869.17350529518058</v>
      </c>
      <c r="V39" s="52">
        <v>336.36794519658321</v>
      </c>
      <c r="W39" s="56">
        <v>0.38699746285107306</v>
      </c>
      <c r="X39" s="55">
        <v>404.22267295994317</v>
      </c>
      <c r="Y39" s="55">
        <v>520.70000000000005</v>
      </c>
      <c r="Z39" s="55">
        <v>0</v>
      </c>
      <c r="AA39" s="55">
        <v>0</v>
      </c>
      <c r="AB39" s="55">
        <v>228.80832979339593</v>
      </c>
      <c r="AC39" s="55">
        <v>101.53446449507763</v>
      </c>
      <c r="AD39" s="55">
        <v>160.83571895362485</v>
      </c>
      <c r="AE39" s="55">
        <v>344.06288130358035</v>
      </c>
      <c r="AF39" s="55">
        <v>0</v>
      </c>
      <c r="AG39" s="55">
        <v>504.8986002572052</v>
      </c>
      <c r="AH39" s="56">
        <v>0.31855052813809887</v>
      </c>
      <c r="AI39" s="56"/>
      <c r="AJ39" s="56"/>
      <c r="AK39" s="56"/>
      <c r="AL39" s="56"/>
      <c r="AM39" s="56"/>
      <c r="AN39" s="56">
        <v>0</v>
      </c>
      <c r="AO39" s="56"/>
      <c r="AP39" s="56"/>
      <c r="AQ39" s="56"/>
      <c r="AR39" s="56"/>
      <c r="AS39" s="56"/>
      <c r="AT39" s="56"/>
      <c r="AU39" s="56"/>
      <c r="AV39" s="8">
        <v>1</v>
      </c>
      <c r="AW39" s="55">
        <v>520.70000000000005</v>
      </c>
      <c r="AX39" s="52">
        <v>17.596129032258069</v>
      </c>
      <c r="AY39" s="52">
        <v>29.754193548387093</v>
      </c>
      <c r="AZ39" s="52">
        <v>3287.6689999999999</v>
      </c>
      <c r="BA39" s="55">
        <v>506.12092875174665</v>
      </c>
      <c r="BB39" s="55">
        <v>353.57000000000005</v>
      </c>
      <c r="BC39" s="52">
        <v>16.959803921568632</v>
      </c>
      <c r="BD39" s="52">
        <v>29.402941176470573</v>
      </c>
      <c r="BE39" s="52">
        <v>2279.5440000000003</v>
      </c>
      <c r="BF39" s="55">
        <v>377.98167425443125</v>
      </c>
      <c r="BG39" s="55">
        <v>167.13</v>
      </c>
      <c r="BH39" s="52">
        <v>18.820754716981131</v>
      </c>
      <c r="BI39" s="52">
        <v>30.430188679245276</v>
      </c>
      <c r="BJ39" s="52">
        <v>1008.1250000000001</v>
      </c>
      <c r="BK39" s="55">
        <v>128.13925449731528</v>
      </c>
      <c r="BL39" s="55">
        <v>3866.2982206503821</v>
      </c>
      <c r="BM39" s="52"/>
      <c r="BN39" s="52"/>
      <c r="BO39" s="52"/>
      <c r="BP39" s="52"/>
      <c r="BQ39" s="52"/>
      <c r="BR39" s="52"/>
      <c r="BS39" s="52"/>
      <c r="BT39" s="52"/>
      <c r="BU39" s="52"/>
      <c r="BV39" s="52"/>
    </row>
    <row r="40" spans="1:74" s="8" customFormat="1" x14ac:dyDescent="0.15">
      <c r="A40" s="55" t="s">
        <v>1243</v>
      </c>
      <c r="B40" s="55" t="s">
        <v>1241</v>
      </c>
      <c r="C40" s="55" t="s">
        <v>760</v>
      </c>
      <c r="D40" s="55" t="s">
        <v>1241</v>
      </c>
      <c r="E40" s="55" t="s">
        <v>1234</v>
      </c>
      <c r="F40" s="138">
        <v>1998</v>
      </c>
      <c r="G40" s="55">
        <v>115</v>
      </c>
      <c r="H40" s="55">
        <v>8</v>
      </c>
      <c r="I40" s="55">
        <v>-9</v>
      </c>
      <c r="J40" s="55">
        <v>59</v>
      </c>
      <c r="K40" s="55"/>
      <c r="L40" s="55">
        <v>76</v>
      </c>
      <c r="N40" s="55">
        <v>92</v>
      </c>
      <c r="O40" s="55"/>
      <c r="P40" s="55">
        <v>138</v>
      </c>
      <c r="Q40" s="55">
        <v>150</v>
      </c>
      <c r="R40" s="52">
        <v>29.914466698547248</v>
      </c>
      <c r="S40" s="56">
        <v>9.2318832677240952</v>
      </c>
      <c r="T40" s="52">
        <v>584.00477137166126</v>
      </c>
      <c r="U40" s="52">
        <v>966.03496970942683</v>
      </c>
      <c r="V40" s="52">
        <v>429.85370762240296</v>
      </c>
      <c r="W40" s="56">
        <v>0.44496702153756218</v>
      </c>
      <c r="X40" s="55">
        <v>403.48302223573393</v>
      </c>
      <c r="Y40" s="55">
        <v>501.63999999999993</v>
      </c>
      <c r="Z40" s="55">
        <v>0</v>
      </c>
      <c r="AA40" s="55">
        <v>0</v>
      </c>
      <c r="AB40" s="55">
        <v>222.46590948072807</v>
      </c>
      <c r="AC40" s="55">
        <v>59.970728894787534</v>
      </c>
      <c r="AD40" s="55">
        <v>160.01630094655579</v>
      </c>
      <c r="AE40" s="55">
        <v>384.73219618204195</v>
      </c>
      <c r="AF40" s="55">
        <v>0</v>
      </c>
      <c r="AG40" s="55">
        <v>544.74849712859771</v>
      </c>
      <c r="AH40" s="56">
        <v>0.29374344096877181</v>
      </c>
      <c r="AI40" s="56"/>
      <c r="AJ40" s="56"/>
      <c r="AK40" s="56"/>
      <c r="AL40" s="56"/>
      <c r="AM40" s="56"/>
      <c r="AN40" s="56">
        <v>0</v>
      </c>
      <c r="AO40" s="56"/>
      <c r="AP40" s="56"/>
      <c r="AQ40" s="56"/>
      <c r="AR40" s="56"/>
      <c r="AS40" s="56"/>
      <c r="AT40" s="56"/>
      <c r="AU40" s="56"/>
      <c r="AV40" s="8">
        <v>1</v>
      </c>
      <c r="AW40" s="55">
        <v>501.63999999999993</v>
      </c>
      <c r="AX40" s="52">
        <v>20.286577181208045</v>
      </c>
      <c r="AY40" s="52">
        <v>31.434228187919473</v>
      </c>
      <c r="AZ40" s="52">
        <v>3317.0930000000017</v>
      </c>
      <c r="BA40" s="55">
        <v>546.85333792812003</v>
      </c>
      <c r="BB40" s="55">
        <v>282.94999999999993</v>
      </c>
      <c r="BC40" s="52">
        <v>20.284615384615392</v>
      </c>
      <c r="BD40" s="52">
        <v>31.296703296703296</v>
      </c>
      <c r="BE40" s="52">
        <v>2119.246000000001</v>
      </c>
      <c r="BF40" s="55">
        <v>338.26923391034614</v>
      </c>
      <c r="BG40" s="55">
        <v>218.69000000000003</v>
      </c>
      <c r="BH40" s="52">
        <v>20.289655172413791</v>
      </c>
      <c r="BI40" s="52">
        <v>31.650000000000002</v>
      </c>
      <c r="BJ40" s="52">
        <v>1197.847</v>
      </c>
      <c r="BK40" s="55">
        <v>208.58410401777388</v>
      </c>
      <c r="BL40" s="55">
        <v>4940.8472140506083</v>
      </c>
      <c r="BM40" s="52"/>
      <c r="BN40" s="52"/>
      <c r="BO40" s="52"/>
      <c r="BP40" s="52"/>
      <c r="BQ40" s="52"/>
      <c r="BR40" s="52"/>
      <c r="BS40" s="52"/>
      <c r="BT40" s="52"/>
      <c r="BU40" s="52"/>
      <c r="BV40" s="52"/>
    </row>
    <row r="41" spans="1:74" s="8" customFormat="1" x14ac:dyDescent="0.15">
      <c r="A41" s="55" t="s">
        <v>1243</v>
      </c>
      <c r="B41" s="55" t="s">
        <v>1241</v>
      </c>
      <c r="C41" s="55" t="s">
        <v>760</v>
      </c>
      <c r="D41" s="55" t="s">
        <v>1241</v>
      </c>
      <c r="E41" s="55" t="s">
        <v>1234</v>
      </c>
      <c r="F41" s="138">
        <v>1999</v>
      </c>
      <c r="G41" s="55">
        <v>115</v>
      </c>
      <c r="H41" s="55">
        <v>8</v>
      </c>
      <c r="I41" s="55">
        <v>-9</v>
      </c>
      <c r="J41" s="55">
        <v>65</v>
      </c>
      <c r="K41" s="55"/>
      <c r="L41" s="55">
        <v>84</v>
      </c>
      <c r="N41" s="55">
        <v>97</v>
      </c>
      <c r="O41" s="55"/>
      <c r="P41" s="55">
        <v>133</v>
      </c>
      <c r="Q41" s="55">
        <v>146</v>
      </c>
      <c r="R41" s="52">
        <v>30.279098457686707</v>
      </c>
      <c r="S41" s="56">
        <v>11.653004534989538</v>
      </c>
      <c r="T41" s="52">
        <v>622.17940303648209</v>
      </c>
      <c r="U41" s="52">
        <v>626.82884411257874</v>
      </c>
      <c r="V41" s="52">
        <v>141.08070587527402</v>
      </c>
      <c r="W41" s="56">
        <v>0.22507053552122516</v>
      </c>
      <c r="X41" s="55">
        <v>404.72980696210612</v>
      </c>
      <c r="Y41" s="55">
        <v>243.82</v>
      </c>
      <c r="Z41" s="55">
        <v>0</v>
      </c>
      <c r="AA41" s="55">
        <v>0</v>
      </c>
      <c r="AB41" s="55">
        <v>200.4367974709738</v>
      </c>
      <c r="AC41" s="55">
        <v>15.603351675596562</v>
      </c>
      <c r="AD41" s="55">
        <v>142.37050038448766</v>
      </c>
      <c r="AE41" s="55">
        <v>245.24873214054855</v>
      </c>
      <c r="AF41" s="55">
        <v>0</v>
      </c>
      <c r="AG41" s="55">
        <v>387.61923252503618</v>
      </c>
      <c r="AH41" s="56">
        <v>0.36729471802549124</v>
      </c>
      <c r="AI41" s="56"/>
      <c r="AJ41" s="56"/>
      <c r="AK41" s="56"/>
      <c r="AL41" s="56"/>
      <c r="AM41" s="56"/>
      <c r="AN41" s="56">
        <v>0</v>
      </c>
      <c r="AO41" s="56"/>
      <c r="AP41" s="56"/>
      <c r="AQ41" s="56"/>
      <c r="AR41" s="56"/>
      <c r="AS41" s="56"/>
      <c r="AT41" s="56"/>
      <c r="AU41" s="56"/>
      <c r="AV41" s="8">
        <v>1</v>
      </c>
      <c r="AW41" s="55">
        <v>243.82</v>
      </c>
      <c r="AX41" s="52">
        <v>18.41586206896552</v>
      </c>
      <c r="AY41" s="52">
        <v>31.486206896551742</v>
      </c>
      <c r="AZ41" s="52">
        <v>3308.9089999999974</v>
      </c>
      <c r="BA41" s="55">
        <v>388.84596097321344</v>
      </c>
      <c r="BB41" s="55">
        <v>225.53</v>
      </c>
      <c r="BC41" s="52">
        <v>18.336458333333333</v>
      </c>
      <c r="BD41" s="52">
        <v>30.613541666666666</v>
      </c>
      <c r="BE41" s="52">
        <v>2202.5039999999995</v>
      </c>
      <c r="BF41" s="55">
        <v>362.87311461634255</v>
      </c>
      <c r="BG41" s="55">
        <v>18.29</v>
      </c>
      <c r="BH41" s="52">
        <v>18.571428571428573</v>
      </c>
      <c r="BI41" s="52">
        <v>33.195918367346927</v>
      </c>
      <c r="BJ41" s="52">
        <v>1106.4050000000002</v>
      </c>
      <c r="BK41" s="55">
        <v>25.972846356870768</v>
      </c>
      <c r="BL41" s="55">
        <v>1621.6173089111956</v>
      </c>
      <c r="BM41" s="52"/>
      <c r="BN41" s="52"/>
      <c r="BO41" s="52"/>
      <c r="BP41" s="52"/>
      <c r="BQ41" s="52"/>
      <c r="BR41" s="52"/>
      <c r="BS41" s="52"/>
      <c r="BT41" s="52"/>
      <c r="BU41" s="52"/>
      <c r="BV41" s="52"/>
    </row>
    <row r="42" spans="1:74" s="8" customFormat="1" x14ac:dyDescent="0.15">
      <c r="A42" s="55" t="s">
        <v>1243</v>
      </c>
      <c r="B42" s="55" t="s">
        <v>1241</v>
      </c>
      <c r="C42" s="55" t="s">
        <v>760</v>
      </c>
      <c r="D42" s="55" t="s">
        <v>1241</v>
      </c>
      <c r="E42" s="55" t="s">
        <v>1234</v>
      </c>
      <c r="F42" s="138">
        <v>2000</v>
      </c>
      <c r="G42" s="55">
        <v>115</v>
      </c>
      <c r="H42" s="55">
        <v>8</v>
      </c>
      <c r="I42" s="55">
        <v>-9</v>
      </c>
      <c r="J42" s="55">
        <v>67</v>
      </c>
      <c r="K42" s="55"/>
      <c r="L42" s="55">
        <v>85</v>
      </c>
      <c r="N42" s="55">
        <v>101</v>
      </c>
      <c r="O42" s="55"/>
      <c r="P42" s="55">
        <v>137</v>
      </c>
      <c r="Q42" s="55">
        <v>149</v>
      </c>
      <c r="R42" s="52">
        <v>30.128276190125753</v>
      </c>
      <c r="S42" s="56">
        <v>13.935612713747352</v>
      </c>
      <c r="T42" s="52">
        <v>821.01817544582241</v>
      </c>
      <c r="U42" s="52">
        <v>843.44368827775588</v>
      </c>
      <c r="V42" s="52">
        <v>201.10934131877255</v>
      </c>
      <c r="W42" s="56">
        <v>0.23843837084730332</v>
      </c>
      <c r="X42" s="55">
        <v>421.13583220964449</v>
      </c>
      <c r="Y42" s="55">
        <v>402.56999999999994</v>
      </c>
      <c r="Z42" s="55">
        <v>0</v>
      </c>
      <c r="AA42" s="55">
        <v>0</v>
      </c>
      <c r="AB42" s="55">
        <v>195.04664856154702</v>
      </c>
      <c r="AC42" s="55">
        <v>48.734664077616337</v>
      </c>
      <c r="AD42" s="55">
        <v>189.07255395771298</v>
      </c>
      <c r="AE42" s="55">
        <v>322.19904256282166</v>
      </c>
      <c r="AF42" s="55">
        <v>0</v>
      </c>
      <c r="AG42" s="55">
        <v>511.27159652053467</v>
      </c>
      <c r="AH42" s="56">
        <v>0.36980843752393883</v>
      </c>
      <c r="AI42" s="56"/>
      <c r="AJ42" s="56"/>
      <c r="AK42" s="56"/>
      <c r="AL42" s="56"/>
      <c r="AM42" s="56"/>
      <c r="AN42" s="56">
        <v>0</v>
      </c>
      <c r="AO42" s="56"/>
      <c r="AP42" s="56"/>
      <c r="AQ42" s="56"/>
      <c r="AR42" s="56"/>
      <c r="AS42" s="56"/>
      <c r="AT42" s="56"/>
      <c r="AU42" s="56"/>
      <c r="AV42" s="8">
        <v>1</v>
      </c>
      <c r="AW42" s="55">
        <v>402.56999999999994</v>
      </c>
      <c r="AX42" s="52">
        <v>18.760135135135137</v>
      </c>
      <c r="AY42" s="52">
        <v>30.775675675675664</v>
      </c>
      <c r="AZ42" s="52">
        <v>3277.6720000000005</v>
      </c>
      <c r="BA42" s="55">
        <v>511.90552133841339</v>
      </c>
      <c r="BB42" s="55">
        <v>392.16999999999996</v>
      </c>
      <c r="BC42" s="52">
        <v>18.137</v>
      </c>
      <c r="BD42" s="52">
        <v>29.588999999999992</v>
      </c>
      <c r="BE42" s="52">
        <v>2244.4209999999998</v>
      </c>
      <c r="BF42" s="55">
        <v>466.11880960001605</v>
      </c>
      <c r="BG42" s="55">
        <v>10.399999999999999</v>
      </c>
      <c r="BH42" s="52">
        <v>20.058333333333334</v>
      </c>
      <c r="BI42" s="52">
        <v>33.247916666666669</v>
      </c>
      <c r="BJ42" s="52">
        <v>1033.251</v>
      </c>
      <c r="BK42" s="55">
        <v>45.786711738397322</v>
      </c>
      <c r="BL42" s="55">
        <v>2311.6016243537074</v>
      </c>
      <c r="BM42" s="52"/>
      <c r="BN42" s="52"/>
      <c r="BO42" s="52"/>
      <c r="BP42" s="52"/>
      <c r="BQ42" s="52"/>
      <c r="BR42" s="52"/>
      <c r="BS42" s="52"/>
      <c r="BT42" s="52"/>
      <c r="BU42" s="52"/>
      <c r="BV42" s="52"/>
    </row>
    <row r="43" spans="1:74" s="8" customFormat="1" x14ac:dyDescent="0.15">
      <c r="A43" s="55" t="s">
        <v>1243</v>
      </c>
      <c r="B43" s="55" t="s">
        <v>1241</v>
      </c>
      <c r="C43" s="55" t="s">
        <v>760</v>
      </c>
      <c r="D43" s="55" t="s">
        <v>1241</v>
      </c>
      <c r="E43" s="55" t="s">
        <v>1234</v>
      </c>
      <c r="F43" s="138">
        <v>2001</v>
      </c>
      <c r="G43" s="55">
        <v>115</v>
      </c>
      <c r="H43" s="55">
        <v>6</v>
      </c>
      <c r="I43" s="55">
        <v>-9</v>
      </c>
      <c r="J43" s="55">
        <v>65</v>
      </c>
      <c r="K43" s="55"/>
      <c r="L43" s="55">
        <v>83</v>
      </c>
      <c r="N43" s="55">
        <v>97</v>
      </c>
      <c r="O43" s="55"/>
      <c r="P43" s="55">
        <v>134</v>
      </c>
      <c r="Q43" s="55">
        <v>146</v>
      </c>
      <c r="R43" s="52">
        <v>29.937123510462055</v>
      </c>
      <c r="S43" s="56">
        <v>11.04404270024315</v>
      </c>
      <c r="T43" s="52">
        <v>716.97074427668906</v>
      </c>
      <c r="U43" s="52">
        <v>760.49189586090915</v>
      </c>
      <c r="V43" s="52">
        <v>199.66480908991375</v>
      </c>
      <c r="W43" s="56">
        <v>0.26254692200028706</v>
      </c>
      <c r="X43" s="55">
        <v>403.78668408275399</v>
      </c>
      <c r="Y43" s="55">
        <v>307.05</v>
      </c>
      <c r="Z43" s="55">
        <v>0</v>
      </c>
      <c r="AA43" s="55">
        <v>0</v>
      </c>
      <c r="AB43" s="55">
        <v>224.61055716834835</v>
      </c>
      <c r="AC43" s="55">
        <v>16.763485482443645</v>
      </c>
      <c r="AD43" s="55">
        <v>125.72295890734433</v>
      </c>
      <c r="AE43" s="55">
        <v>299.03753659391953</v>
      </c>
      <c r="AF43" s="55">
        <v>0</v>
      </c>
      <c r="AG43" s="55">
        <v>424.76049550126385</v>
      </c>
      <c r="AH43" s="56">
        <v>0.29598551955525504</v>
      </c>
      <c r="AI43" s="56"/>
      <c r="AJ43" s="56"/>
      <c r="AK43" s="56"/>
      <c r="AL43" s="56"/>
      <c r="AM43" s="56"/>
      <c r="AN43" s="56">
        <v>0</v>
      </c>
      <c r="AO43" s="56"/>
      <c r="AP43" s="56"/>
      <c r="AQ43" s="56"/>
      <c r="AR43" s="56"/>
      <c r="AS43" s="56"/>
      <c r="AT43" s="56"/>
      <c r="AU43" s="56"/>
      <c r="AV43" s="8">
        <v>1</v>
      </c>
      <c r="AW43" s="55">
        <v>267.17</v>
      </c>
      <c r="AX43" s="52">
        <v>18.468965517241372</v>
      </c>
      <c r="AY43" s="52">
        <v>30.949655172413781</v>
      </c>
      <c r="AZ43" s="52">
        <v>3272.2629999999995</v>
      </c>
      <c r="BA43" s="55">
        <v>426.3691881350058</v>
      </c>
      <c r="BB43" s="55">
        <v>257.52000000000004</v>
      </c>
      <c r="BC43" s="52">
        <v>17.787499999999998</v>
      </c>
      <c r="BD43" s="52">
        <v>30.332291666666666</v>
      </c>
      <c r="BE43" s="52">
        <v>2265.8959999999997</v>
      </c>
      <c r="BF43" s="55">
        <v>375.16171091587142</v>
      </c>
      <c r="BG43" s="55">
        <v>9.65</v>
      </c>
      <c r="BH43" s="52">
        <v>19.804081632653066</v>
      </c>
      <c r="BI43" s="52">
        <v>32.159183673469393</v>
      </c>
      <c r="BJ43" s="52">
        <v>1006.3669999999998</v>
      </c>
      <c r="BK43" s="55">
        <v>51.207477219134013</v>
      </c>
      <c r="BL43" s="55">
        <v>2294.9978056311925</v>
      </c>
      <c r="BM43" s="52"/>
      <c r="BN43" s="52"/>
      <c r="BO43" s="52"/>
      <c r="BP43" s="52"/>
      <c r="BQ43" s="52"/>
      <c r="BR43" s="52"/>
      <c r="BS43" s="52"/>
      <c r="BT43" s="52"/>
      <c r="BU43" s="52"/>
      <c r="BV43" s="52"/>
    </row>
    <row r="44" spans="1:74" s="8" customFormat="1" x14ac:dyDescent="0.15">
      <c r="A44" s="55" t="s">
        <v>1243</v>
      </c>
      <c r="B44" s="55" t="s">
        <v>1241</v>
      </c>
      <c r="C44" s="55" t="s">
        <v>760</v>
      </c>
      <c r="D44" s="55" t="s">
        <v>1241</v>
      </c>
      <c r="E44" s="55" t="s">
        <v>1234</v>
      </c>
      <c r="F44" s="138">
        <v>2002</v>
      </c>
      <c r="G44" s="55">
        <v>115</v>
      </c>
      <c r="H44" s="55">
        <v>7</v>
      </c>
      <c r="I44" s="55">
        <v>-9</v>
      </c>
      <c r="J44" s="55">
        <v>66</v>
      </c>
      <c r="K44" s="55"/>
      <c r="L44" s="55">
        <v>82</v>
      </c>
      <c r="N44" s="55">
        <v>97</v>
      </c>
      <c r="O44" s="55"/>
      <c r="P44" s="55">
        <v>137</v>
      </c>
      <c r="Q44" s="55">
        <v>150</v>
      </c>
      <c r="R44" s="52">
        <v>30.523222909387215</v>
      </c>
      <c r="S44" s="56">
        <v>8.7588776310513445</v>
      </c>
      <c r="T44" s="52">
        <v>546.96038594987715</v>
      </c>
      <c r="U44" s="52">
        <v>744.1046006780731</v>
      </c>
      <c r="V44" s="52">
        <v>299.93883565068029</v>
      </c>
      <c r="W44" s="56">
        <v>0.4030869199659412</v>
      </c>
      <c r="X44" s="55">
        <v>403.6955825690581</v>
      </c>
      <c r="Y44" s="55">
        <v>484.08999999999992</v>
      </c>
      <c r="Z44" s="55">
        <v>0</v>
      </c>
      <c r="AA44" s="55">
        <v>0</v>
      </c>
      <c r="AB44" s="55">
        <v>297.47469545002298</v>
      </c>
      <c r="AC44" s="55">
        <v>85.011879489467688</v>
      </c>
      <c r="AD44" s="55">
        <v>162.6990540271641</v>
      </c>
      <c r="AE44" s="55">
        <v>303.45737996716338</v>
      </c>
      <c r="AF44" s="55">
        <v>0</v>
      </c>
      <c r="AG44" s="55">
        <v>466.15643399432747</v>
      </c>
      <c r="AH44" s="56">
        <v>0.34902242824974</v>
      </c>
      <c r="AI44" s="56"/>
      <c r="AJ44" s="56"/>
      <c r="AK44" s="56"/>
      <c r="AL44" s="56"/>
      <c r="AM44" s="56"/>
      <c r="AN44" s="56">
        <v>0</v>
      </c>
      <c r="AO44" s="56"/>
      <c r="AP44" s="56"/>
      <c r="AQ44" s="56"/>
      <c r="AR44" s="56"/>
      <c r="AS44" s="56"/>
      <c r="AT44" s="56"/>
      <c r="AU44" s="56"/>
      <c r="AV44" s="8">
        <v>1</v>
      </c>
      <c r="AW44" s="55">
        <v>484.08999999999992</v>
      </c>
      <c r="AX44" s="52">
        <v>19.255704697986559</v>
      </c>
      <c r="AY44" s="52">
        <v>30.649664429530208</v>
      </c>
      <c r="AZ44" s="52">
        <v>3219.4960000000019</v>
      </c>
      <c r="BA44" s="55">
        <v>467.70140783748872</v>
      </c>
      <c r="BB44" s="55">
        <v>207.74</v>
      </c>
      <c r="BC44" s="52">
        <v>18.311458333333331</v>
      </c>
      <c r="BD44" s="52">
        <v>30.009375000000006</v>
      </c>
      <c r="BE44" s="52">
        <v>2159.7450000000013</v>
      </c>
      <c r="BF44" s="55">
        <v>348.45156246672059</v>
      </c>
      <c r="BG44" s="55">
        <v>276.35000000000002</v>
      </c>
      <c r="BH44" s="52">
        <v>20.966037735849056</v>
      </c>
      <c r="BI44" s="52">
        <v>31.809433962264151</v>
      </c>
      <c r="BJ44" s="52">
        <v>1059.7509999999997</v>
      </c>
      <c r="BK44" s="55">
        <v>119.24984537076791</v>
      </c>
      <c r="BL44" s="55">
        <v>3447.572823571038</v>
      </c>
      <c r="BM44" s="52"/>
      <c r="BN44" s="52"/>
      <c r="BO44" s="52"/>
      <c r="BP44" s="52"/>
      <c r="BQ44" s="52"/>
      <c r="BR44" s="52"/>
      <c r="BS44" s="52"/>
      <c r="BT44" s="52"/>
      <c r="BU44" s="52"/>
      <c r="BV44" s="52"/>
    </row>
    <row r="45" spans="1:74" s="8" customFormat="1" x14ac:dyDescent="0.15">
      <c r="A45" s="55" t="s">
        <v>1243</v>
      </c>
      <c r="B45" s="55" t="s">
        <v>1241</v>
      </c>
      <c r="C45" s="55" t="s">
        <v>760</v>
      </c>
      <c r="D45" s="55" t="s">
        <v>1241</v>
      </c>
      <c r="E45" s="55" t="s">
        <v>1234</v>
      </c>
      <c r="F45" s="138">
        <v>2003</v>
      </c>
      <c r="G45" s="55">
        <v>115</v>
      </c>
      <c r="H45" s="55">
        <v>7</v>
      </c>
      <c r="I45" s="55">
        <v>-9</v>
      </c>
      <c r="J45" s="55">
        <v>70</v>
      </c>
      <c r="K45" s="55"/>
      <c r="L45" s="55">
        <v>89</v>
      </c>
      <c r="N45" s="55">
        <v>105</v>
      </c>
      <c r="O45" s="55"/>
      <c r="P45" s="55">
        <v>145</v>
      </c>
      <c r="Q45" s="55">
        <v>167</v>
      </c>
      <c r="R45" s="52">
        <v>29.727391786933758</v>
      </c>
      <c r="S45" s="56">
        <v>15.14130075759415</v>
      </c>
      <c r="T45" s="52">
        <v>1032.8897149620145</v>
      </c>
      <c r="U45" s="52">
        <v>1233.0975680221322</v>
      </c>
      <c r="V45" s="52">
        <v>401.06009343806022</v>
      </c>
      <c r="W45" s="56">
        <v>0.32524603128436425</v>
      </c>
      <c r="X45" s="55">
        <v>402.34730144543931</v>
      </c>
      <c r="Y45" s="55">
        <v>692.66</v>
      </c>
      <c r="Z45" s="55">
        <v>0</v>
      </c>
      <c r="AA45" s="55">
        <v>0</v>
      </c>
      <c r="AB45" s="55">
        <v>267.44052461954334</v>
      </c>
      <c r="AC45" s="55">
        <v>87.942923337429292</v>
      </c>
      <c r="AD45" s="55">
        <v>167.38610525060167</v>
      </c>
      <c r="AE45" s="55">
        <v>440.97671193888448</v>
      </c>
      <c r="AF45" s="55">
        <v>0</v>
      </c>
      <c r="AG45" s="55">
        <v>608.36281718948612</v>
      </c>
      <c r="AH45" s="56">
        <v>0.27514190178892389</v>
      </c>
      <c r="AI45" s="56"/>
      <c r="AJ45" s="56"/>
      <c r="AK45" s="56"/>
      <c r="AL45" s="56"/>
      <c r="AM45" s="56"/>
      <c r="AN45" s="56">
        <v>0</v>
      </c>
      <c r="AO45" s="56"/>
      <c r="AP45" s="56"/>
      <c r="AQ45" s="56"/>
      <c r="AR45" s="56"/>
      <c r="AS45" s="56"/>
      <c r="AT45" s="56"/>
      <c r="AU45" s="56"/>
      <c r="AV45" s="8">
        <v>1</v>
      </c>
      <c r="AW45" s="55">
        <v>657.86</v>
      </c>
      <c r="AX45" s="52">
        <v>17.378313253012035</v>
      </c>
      <c r="AY45" s="52">
        <v>28.206024096385541</v>
      </c>
      <c r="AZ45" s="52">
        <v>3437.3549999999977</v>
      </c>
      <c r="BA45" s="55">
        <v>611.96020074106661</v>
      </c>
      <c r="BB45" s="55">
        <v>574.29000000000008</v>
      </c>
      <c r="BC45" s="52">
        <v>17.699999999999985</v>
      </c>
      <c r="BD45" s="52">
        <v>28.346153846153847</v>
      </c>
      <c r="BE45" s="52">
        <v>2272.6519999999991</v>
      </c>
      <c r="BF45" s="55">
        <v>483.26246620514587</v>
      </c>
      <c r="BG45" s="55">
        <v>83.57</v>
      </c>
      <c r="BH45" s="52">
        <v>16.838709677419356</v>
      </c>
      <c r="BI45" s="52">
        <v>27.970967741935485</v>
      </c>
      <c r="BJ45" s="52">
        <v>1164.703</v>
      </c>
      <c r="BK45" s="55">
        <v>128.69773453592086</v>
      </c>
      <c r="BL45" s="55">
        <v>4609.886131471957</v>
      </c>
      <c r="BM45" s="52"/>
      <c r="BN45" s="52"/>
      <c r="BO45" s="52"/>
      <c r="BP45" s="52"/>
      <c r="BQ45" s="52"/>
      <c r="BR45" s="52"/>
      <c r="BS45" s="52"/>
      <c r="BT45" s="52"/>
      <c r="BU45" s="52"/>
      <c r="BV45" s="52"/>
    </row>
    <row r="46" spans="1:74" s="8" customFormat="1" x14ac:dyDescent="0.15">
      <c r="A46" s="55" t="s">
        <v>1243</v>
      </c>
      <c r="B46" s="55" t="s">
        <v>1241</v>
      </c>
      <c r="C46" s="55" t="s">
        <v>760</v>
      </c>
      <c r="D46" s="55" t="s">
        <v>1241</v>
      </c>
      <c r="E46" s="55" t="s">
        <v>1234</v>
      </c>
      <c r="F46" s="138">
        <v>2004</v>
      </c>
      <c r="G46" s="55">
        <v>115</v>
      </c>
      <c r="H46" s="55">
        <v>10</v>
      </c>
      <c r="I46" s="55">
        <v>-9</v>
      </c>
      <c r="J46" s="55">
        <v>65</v>
      </c>
      <c r="K46" s="55"/>
      <c r="L46" s="55">
        <v>85</v>
      </c>
      <c r="N46" s="55">
        <v>101</v>
      </c>
      <c r="O46" s="55"/>
      <c r="P46" s="55">
        <v>144</v>
      </c>
      <c r="Q46" s="55">
        <v>157</v>
      </c>
      <c r="R46" s="52">
        <v>30.009808649656318</v>
      </c>
      <c r="S46" s="56">
        <v>14.375439346387797</v>
      </c>
      <c r="T46" s="52">
        <v>907.45632128168745</v>
      </c>
      <c r="U46" s="52">
        <v>1144.2753033770305</v>
      </c>
      <c r="V46" s="52">
        <v>408.42196908314537</v>
      </c>
      <c r="W46" s="56">
        <v>0.35692631336928377</v>
      </c>
      <c r="X46" s="55">
        <v>431.33910680242633</v>
      </c>
      <c r="Y46" s="55">
        <v>426.44999999999993</v>
      </c>
      <c r="Z46" s="55">
        <v>0</v>
      </c>
      <c r="AA46" s="55">
        <v>0</v>
      </c>
      <c r="AB46" s="55">
        <v>200.80437104031512</v>
      </c>
      <c r="AC46" s="55">
        <v>34.614060439684842</v>
      </c>
      <c r="AD46" s="55">
        <v>133.42399106493644</v>
      </c>
      <c r="AE46" s="55">
        <v>408.45920065121362</v>
      </c>
      <c r="AF46" s="55">
        <v>0</v>
      </c>
      <c r="AG46" s="55">
        <v>541.88319171615012</v>
      </c>
      <c r="AH46" s="56">
        <v>0.24622278498831701</v>
      </c>
      <c r="AI46" s="56"/>
      <c r="AJ46" s="56"/>
      <c r="AK46" s="56"/>
      <c r="AL46" s="56"/>
      <c r="AM46" s="56"/>
      <c r="AN46" s="56">
        <v>0</v>
      </c>
      <c r="AO46" s="56"/>
      <c r="AP46" s="56"/>
      <c r="AQ46" s="56"/>
      <c r="AR46" s="56"/>
      <c r="AS46" s="56"/>
      <c r="AT46" s="56"/>
      <c r="AU46" s="56"/>
      <c r="AV46" s="8">
        <v>1</v>
      </c>
      <c r="AW46" s="55">
        <v>426.44999999999993</v>
      </c>
      <c r="AX46" s="52">
        <v>18.069230769230774</v>
      </c>
      <c r="AY46" s="52">
        <v>29.150641025641036</v>
      </c>
      <c r="AZ46" s="52">
        <v>3271.2860000000001</v>
      </c>
      <c r="BA46" s="55">
        <v>542.90015152241949</v>
      </c>
      <c r="BB46" s="55">
        <v>306.57</v>
      </c>
      <c r="BC46" s="52">
        <v>18.425999999999998</v>
      </c>
      <c r="BD46" s="52">
        <v>29.018999999999991</v>
      </c>
      <c r="BE46" s="52">
        <v>2160.7270000000003</v>
      </c>
      <c r="BF46" s="55">
        <v>411.7108025760196</v>
      </c>
      <c r="BG46" s="55">
        <v>119.88000000000001</v>
      </c>
      <c r="BH46" s="52">
        <v>17.432142857142853</v>
      </c>
      <c r="BI46" s="52">
        <v>29.385714285714279</v>
      </c>
      <c r="BJ46" s="52">
        <v>1110.5589999999997</v>
      </c>
      <c r="BK46" s="55">
        <v>131.18934894640009</v>
      </c>
      <c r="BL46" s="55">
        <v>4694.5053917602918</v>
      </c>
      <c r="BM46" s="52"/>
      <c r="BN46" s="52"/>
      <c r="BO46" s="52"/>
      <c r="BP46" s="52"/>
      <c r="BQ46" s="52"/>
      <c r="BR46" s="52"/>
      <c r="BS46" s="52"/>
      <c r="BT46" s="52"/>
      <c r="BU46" s="52"/>
      <c r="BV46" s="52"/>
    </row>
    <row r="47" spans="1:74" s="8" customFormat="1" x14ac:dyDescent="0.15">
      <c r="A47" s="55" t="s">
        <v>1243</v>
      </c>
      <c r="B47" s="55" t="s">
        <v>1241</v>
      </c>
      <c r="C47" s="55" t="s">
        <v>760</v>
      </c>
      <c r="D47" s="55" t="s">
        <v>1241</v>
      </c>
      <c r="E47" s="55" t="s">
        <v>1234</v>
      </c>
      <c r="F47" s="138">
        <v>2005</v>
      </c>
      <c r="G47" s="55">
        <v>115</v>
      </c>
      <c r="H47" s="55">
        <v>13</v>
      </c>
      <c r="I47" s="55">
        <v>-9</v>
      </c>
      <c r="J47" s="55">
        <v>69</v>
      </c>
      <c r="K47" s="55"/>
      <c r="L47" s="55">
        <v>87</v>
      </c>
      <c r="N47" s="55">
        <v>102</v>
      </c>
      <c r="O47" s="55"/>
      <c r="P47" s="55">
        <v>139</v>
      </c>
      <c r="Q47" s="55">
        <v>153</v>
      </c>
      <c r="R47" s="52">
        <v>30.500325118590411</v>
      </c>
      <c r="S47" s="56">
        <v>14.171165985263803</v>
      </c>
      <c r="T47" s="52">
        <v>714.55130001390387</v>
      </c>
      <c r="U47" s="52">
        <v>818.31704211208603</v>
      </c>
      <c r="V47" s="52">
        <v>259.96829646458838</v>
      </c>
      <c r="W47" s="56">
        <v>0.31768651990522151</v>
      </c>
      <c r="X47" s="55">
        <v>405.48803311595293</v>
      </c>
      <c r="Y47" s="55">
        <v>418.55999999999995</v>
      </c>
      <c r="Z47" s="55">
        <v>0</v>
      </c>
      <c r="AA47" s="55">
        <v>0</v>
      </c>
      <c r="AB47" s="55">
        <v>269.01357540856031</v>
      </c>
      <c r="AC47" s="55">
        <v>57.552977361323741</v>
      </c>
      <c r="AD47" s="55">
        <v>93.610571111123932</v>
      </c>
      <c r="AE47" s="55">
        <v>351.26103940488258</v>
      </c>
      <c r="AF47" s="55">
        <v>0</v>
      </c>
      <c r="AG47" s="55">
        <v>444.87161051600651</v>
      </c>
      <c r="AH47" s="56">
        <v>0.21042153914548439</v>
      </c>
      <c r="AI47" s="56"/>
      <c r="AJ47" s="56"/>
      <c r="AK47" s="56"/>
      <c r="AL47" s="56"/>
      <c r="AM47" s="56"/>
      <c r="AN47" s="56">
        <v>0</v>
      </c>
      <c r="AO47" s="56"/>
      <c r="AP47" s="56"/>
      <c r="AQ47" s="56"/>
      <c r="AR47" s="56"/>
      <c r="AS47" s="56"/>
      <c r="AT47" s="56"/>
      <c r="AU47" s="56"/>
      <c r="AV47" s="8">
        <v>1</v>
      </c>
      <c r="AW47" s="55">
        <v>375.37999999999994</v>
      </c>
      <c r="AX47" s="52">
        <v>18.493421052631582</v>
      </c>
      <c r="AY47" s="52">
        <v>31.452631578947376</v>
      </c>
      <c r="AZ47" s="52">
        <v>3488.2680000000023</v>
      </c>
      <c r="BA47" s="55">
        <v>446.6269740495141</v>
      </c>
      <c r="BB47" s="55">
        <v>260.33000000000004</v>
      </c>
      <c r="BC47" s="52">
        <v>17.387128712871288</v>
      </c>
      <c r="BD47" s="52">
        <v>30.563366336633663</v>
      </c>
      <c r="BE47" s="52">
        <v>2443.1440000000007</v>
      </c>
      <c r="BF47" s="55">
        <v>359.85450934409505</v>
      </c>
      <c r="BG47" s="55">
        <v>115.05000000000001</v>
      </c>
      <c r="BH47" s="52">
        <v>20.684313725490192</v>
      </c>
      <c r="BI47" s="52">
        <v>33.213725490196069</v>
      </c>
      <c r="BJ47" s="52">
        <v>1045.1239999999998</v>
      </c>
      <c r="BK47" s="55">
        <v>86.772464705418855</v>
      </c>
      <c r="BL47" s="55">
        <v>2988.1413386734293</v>
      </c>
      <c r="BM47" s="52"/>
      <c r="BN47" s="52"/>
      <c r="BO47" s="52"/>
      <c r="BP47" s="52"/>
      <c r="BQ47" s="52"/>
      <c r="BR47" s="52"/>
      <c r="BS47" s="52"/>
      <c r="BT47" s="52"/>
      <c r="BU47" s="52"/>
      <c r="BV47" s="52"/>
    </row>
    <row r="48" spans="1:74" s="8" customFormat="1" x14ac:dyDescent="0.15">
      <c r="A48" s="55" t="s">
        <v>1243</v>
      </c>
      <c r="B48" s="55" t="s">
        <v>1241</v>
      </c>
      <c r="C48" s="55" t="s">
        <v>760</v>
      </c>
      <c r="D48" s="55" t="s">
        <v>1241</v>
      </c>
      <c r="E48" s="55" t="s">
        <v>1234</v>
      </c>
      <c r="F48" s="138">
        <v>2006</v>
      </c>
      <c r="G48" s="55">
        <v>115</v>
      </c>
      <c r="H48" s="55">
        <v>8</v>
      </c>
      <c r="I48" s="55">
        <v>-9</v>
      </c>
      <c r="J48" s="55">
        <v>64</v>
      </c>
      <c r="K48" s="55"/>
      <c r="L48" s="55">
        <v>82</v>
      </c>
      <c r="N48" s="55">
        <v>97</v>
      </c>
      <c r="O48" s="55"/>
      <c r="P48" s="55">
        <v>138</v>
      </c>
      <c r="Q48" s="55">
        <v>155</v>
      </c>
      <c r="R48" s="52">
        <v>30.492234187849977</v>
      </c>
      <c r="S48" s="56">
        <v>10.676325818646109</v>
      </c>
      <c r="T48" s="52">
        <v>599.1779170252496</v>
      </c>
      <c r="U48" s="52">
        <v>767.74968081937516</v>
      </c>
      <c r="V48" s="52">
        <v>291.0572734204606</v>
      </c>
      <c r="W48" s="56">
        <v>0.37910438376058725</v>
      </c>
      <c r="X48" s="55">
        <v>415.44866051044414</v>
      </c>
      <c r="Y48" s="55">
        <v>486.37</v>
      </c>
      <c r="Z48" s="55">
        <v>0</v>
      </c>
      <c r="AA48" s="55">
        <v>0</v>
      </c>
      <c r="AB48" s="55">
        <v>309.34186892925663</v>
      </c>
      <c r="AC48" s="55">
        <v>62.504679295772725</v>
      </c>
      <c r="AD48" s="55">
        <v>143.2299015605029</v>
      </c>
      <c r="AE48" s="55">
        <v>316.83631553868082</v>
      </c>
      <c r="AF48" s="55">
        <v>0</v>
      </c>
      <c r="AG48" s="55">
        <v>460.06621709918375</v>
      </c>
      <c r="AH48" s="56">
        <v>0.31132452921745235</v>
      </c>
      <c r="AI48" s="56"/>
      <c r="AJ48" s="56"/>
      <c r="AK48" s="56"/>
      <c r="AL48" s="56"/>
      <c r="AM48" s="56"/>
      <c r="AN48" s="56">
        <v>0</v>
      </c>
      <c r="AO48" s="56"/>
      <c r="AP48" s="56"/>
      <c r="AQ48" s="56"/>
      <c r="AR48" s="56"/>
      <c r="AS48" s="56"/>
      <c r="AT48" s="56"/>
      <c r="AU48" s="56"/>
      <c r="AV48" s="8">
        <v>1</v>
      </c>
      <c r="AW48" s="55">
        <v>484.85</v>
      </c>
      <c r="AX48" s="52">
        <v>18.496103896103911</v>
      </c>
      <c r="AY48" s="52">
        <v>30.299350649350647</v>
      </c>
      <c r="AZ48" s="52">
        <v>3383.2140000000004</v>
      </c>
      <c r="BA48" s="55">
        <v>460.66887797641414</v>
      </c>
      <c r="BB48" s="55">
        <v>252.96</v>
      </c>
      <c r="BC48" s="52">
        <v>18.317708333333336</v>
      </c>
      <c r="BD48" s="52">
        <v>30.352083333333336</v>
      </c>
      <c r="BE48" s="52">
        <v>2251.8860000000004</v>
      </c>
      <c r="BF48" s="55">
        <v>350.48600763873395</v>
      </c>
      <c r="BG48" s="55">
        <v>231.89</v>
      </c>
      <c r="BH48" s="52">
        <v>18.791379310344826</v>
      </c>
      <c r="BI48" s="52">
        <v>30.212068965517247</v>
      </c>
      <c r="BJ48" s="52">
        <v>1131.3280000000002</v>
      </c>
      <c r="BK48" s="55">
        <v>110.18287033768009</v>
      </c>
      <c r="BL48" s="55">
        <v>3345.4859013846044</v>
      </c>
      <c r="BM48" s="52"/>
      <c r="BN48" s="52"/>
      <c r="BO48" s="52"/>
      <c r="BP48" s="52"/>
      <c r="BQ48" s="52"/>
      <c r="BR48" s="52"/>
      <c r="BS48" s="52"/>
      <c r="BT48" s="52"/>
      <c r="BU48" s="52"/>
      <c r="BV48" s="52"/>
    </row>
    <row r="49" spans="1:74" s="8" customFormat="1" x14ac:dyDescent="0.15">
      <c r="A49" s="55" t="s">
        <v>1243</v>
      </c>
      <c r="B49" s="55" t="s">
        <v>1241</v>
      </c>
      <c r="C49" s="55" t="s">
        <v>760</v>
      </c>
      <c r="D49" s="55" t="s">
        <v>1241</v>
      </c>
      <c r="E49" s="55" t="s">
        <v>1234</v>
      </c>
      <c r="F49" s="138">
        <v>2007</v>
      </c>
      <c r="G49" s="55">
        <v>115</v>
      </c>
      <c r="H49" s="55">
        <v>7</v>
      </c>
      <c r="I49" s="55">
        <v>-9</v>
      </c>
      <c r="J49" s="55">
        <v>58</v>
      </c>
      <c r="K49" s="55"/>
      <c r="L49" s="55">
        <v>77</v>
      </c>
      <c r="N49" s="55">
        <v>93</v>
      </c>
      <c r="O49" s="55"/>
      <c r="P49" s="55">
        <v>130</v>
      </c>
      <c r="Q49" s="55">
        <v>142</v>
      </c>
      <c r="R49" s="52">
        <v>29.790191754660455</v>
      </c>
      <c r="S49" s="56">
        <v>10.360667283794225</v>
      </c>
      <c r="T49" s="52">
        <v>638.07824860621417</v>
      </c>
      <c r="U49" s="52">
        <v>673.72297306687847</v>
      </c>
      <c r="V49" s="52">
        <v>170.77775761216103</v>
      </c>
      <c r="W49" s="56">
        <v>0.25348364521387928</v>
      </c>
      <c r="X49" s="55">
        <v>412.37886030231493</v>
      </c>
      <c r="Y49" s="55">
        <v>265.12</v>
      </c>
      <c r="Z49" s="55">
        <v>0</v>
      </c>
      <c r="AA49" s="55">
        <v>0</v>
      </c>
      <c r="AB49" s="55">
        <v>249.78036711951887</v>
      </c>
      <c r="AC49" s="55">
        <v>21.973433590668897</v>
      </c>
      <c r="AD49" s="55">
        <v>109.22755815683209</v>
      </c>
      <c r="AE49" s="55">
        <v>258.29042938013345</v>
      </c>
      <c r="AF49" s="55">
        <v>0</v>
      </c>
      <c r="AG49" s="55">
        <v>367.51798753696551</v>
      </c>
      <c r="AH49" s="56">
        <v>0.29720329042075233</v>
      </c>
      <c r="AI49" s="56"/>
      <c r="AJ49" s="56"/>
      <c r="AK49" s="56"/>
      <c r="AL49" s="56"/>
      <c r="AM49" s="56"/>
      <c r="AN49" s="56">
        <v>0</v>
      </c>
      <c r="AO49" s="56"/>
      <c r="AP49" s="56"/>
      <c r="AQ49" s="56"/>
      <c r="AR49" s="56"/>
      <c r="AS49" s="56"/>
      <c r="AT49" s="56"/>
      <c r="AU49" s="56"/>
      <c r="AV49" s="8">
        <v>1</v>
      </c>
      <c r="AW49" s="55">
        <v>265.12</v>
      </c>
      <c r="AX49" s="52">
        <v>20.227659574468095</v>
      </c>
      <c r="AY49" s="52">
        <v>31.733333333333317</v>
      </c>
      <c r="AZ49" s="52">
        <v>3208.5680000000007</v>
      </c>
      <c r="BA49" s="55">
        <v>370.0277153817101</v>
      </c>
      <c r="BB49" s="55">
        <v>164.03</v>
      </c>
      <c r="BC49" s="52">
        <v>18.87934782608696</v>
      </c>
      <c r="BD49" s="52">
        <v>30.219565217391303</v>
      </c>
      <c r="BE49" s="52">
        <v>2139.2589999999996</v>
      </c>
      <c r="BF49" s="55">
        <v>321.45153075321252</v>
      </c>
      <c r="BG49" s="55">
        <v>101.08999999999999</v>
      </c>
      <c r="BH49" s="52">
        <v>22.759183673469387</v>
      </c>
      <c r="BI49" s="52">
        <v>34.575510204081638</v>
      </c>
      <c r="BJ49" s="52">
        <v>1069.3090000000002</v>
      </c>
      <c r="BK49" s="55">
        <v>48.576184628497522</v>
      </c>
      <c r="BL49" s="55">
        <v>1962.9627311742647</v>
      </c>
      <c r="BM49" s="52"/>
      <c r="BN49" s="52"/>
      <c r="BO49" s="52"/>
      <c r="BP49" s="52"/>
      <c r="BQ49" s="52"/>
      <c r="BR49" s="52"/>
      <c r="BS49" s="52"/>
      <c r="BT49" s="52"/>
      <c r="BU49" s="52"/>
      <c r="BV49" s="52"/>
    </row>
    <row r="50" spans="1:74" s="8" customFormat="1" x14ac:dyDescent="0.15">
      <c r="A50" s="55" t="s">
        <v>1243</v>
      </c>
      <c r="B50" s="55" t="s">
        <v>1241</v>
      </c>
      <c r="C50" s="55" t="s">
        <v>760</v>
      </c>
      <c r="D50" s="55" t="s">
        <v>1241</v>
      </c>
      <c r="E50" s="55" t="s">
        <v>1234</v>
      </c>
      <c r="F50" s="138">
        <v>2008</v>
      </c>
      <c r="G50" s="55">
        <v>115</v>
      </c>
      <c r="H50" s="55">
        <v>11</v>
      </c>
      <c r="I50" s="55">
        <v>-9</v>
      </c>
      <c r="J50" s="55">
        <v>68</v>
      </c>
      <c r="K50" s="55"/>
      <c r="L50" s="55">
        <v>86</v>
      </c>
      <c r="N50" s="55">
        <v>99</v>
      </c>
      <c r="O50" s="55"/>
      <c r="P50" s="55">
        <v>143</v>
      </c>
      <c r="Q50" s="55">
        <v>162</v>
      </c>
      <c r="R50" s="52">
        <v>30.880069570823451</v>
      </c>
      <c r="S50" s="56">
        <v>10.382654989805005</v>
      </c>
      <c r="T50" s="52">
        <v>490.69202598183676</v>
      </c>
      <c r="U50" s="52">
        <v>726.09827843836524</v>
      </c>
      <c r="V50" s="52">
        <v>325.17756186176115</v>
      </c>
      <c r="W50" s="56">
        <v>0.44784234729588379</v>
      </c>
      <c r="X50" s="55">
        <v>411.44288033791833</v>
      </c>
      <c r="Y50" s="55">
        <v>372.34999999999991</v>
      </c>
      <c r="Z50" s="55">
        <v>0</v>
      </c>
      <c r="AA50" s="55">
        <v>0</v>
      </c>
      <c r="AB50" s="55">
        <v>255.58438882313408</v>
      </c>
      <c r="AC50" s="55">
        <v>29.343736754562446</v>
      </c>
      <c r="AD50" s="55">
        <v>143.38163368033184</v>
      </c>
      <c r="AE50" s="55">
        <v>302.43054381918262</v>
      </c>
      <c r="AF50" s="55">
        <v>0</v>
      </c>
      <c r="AG50" s="55">
        <v>445.81217749951446</v>
      </c>
      <c r="AH50" s="56">
        <v>0.32161891868532194</v>
      </c>
      <c r="AI50" s="56"/>
      <c r="AJ50" s="56"/>
      <c r="AK50" s="56"/>
      <c r="AL50" s="56"/>
      <c r="AM50" s="56"/>
      <c r="AN50" s="56">
        <v>0</v>
      </c>
      <c r="AO50" s="56"/>
      <c r="AP50" s="56"/>
      <c r="AQ50" s="56"/>
      <c r="AR50" s="56"/>
      <c r="AS50" s="56"/>
      <c r="AT50" s="56"/>
      <c r="AU50" s="56"/>
      <c r="AV50" s="8">
        <v>1</v>
      </c>
      <c r="AW50" s="55">
        <v>372.34999999999991</v>
      </c>
      <c r="AX50" s="52">
        <v>17.957763975155284</v>
      </c>
      <c r="AY50" s="52">
        <v>30.034782608695625</v>
      </c>
      <c r="AZ50" s="52">
        <v>3426.0149999999994</v>
      </c>
      <c r="BA50" s="55">
        <v>446.50301810313289</v>
      </c>
      <c r="BB50" s="55">
        <v>193.79</v>
      </c>
      <c r="BC50" s="52">
        <v>17.670408163265307</v>
      </c>
      <c r="BD50" s="52">
        <v>30.396938775510197</v>
      </c>
      <c r="BE50" s="52">
        <v>2281.741</v>
      </c>
      <c r="BF50" s="55">
        <v>323.55610843095275</v>
      </c>
      <c r="BG50" s="55">
        <v>178.55999999999997</v>
      </c>
      <c r="BH50" s="52">
        <v>18.404761904761902</v>
      </c>
      <c r="BI50" s="52">
        <v>29.471428571428582</v>
      </c>
      <c r="BJ50" s="52">
        <v>1144.2740000000003</v>
      </c>
      <c r="BK50" s="55">
        <v>122.94690967218007</v>
      </c>
      <c r="BL50" s="55">
        <v>3737.6731248478291</v>
      </c>
      <c r="BM50" s="52"/>
      <c r="BN50" s="52"/>
      <c r="BO50" s="52"/>
      <c r="BP50" s="52"/>
      <c r="BQ50" s="52"/>
      <c r="BR50" s="52"/>
      <c r="BS50" s="52"/>
      <c r="BT50" s="52"/>
      <c r="BU50" s="52"/>
      <c r="BV50" s="52"/>
    </row>
    <row r="51" spans="1:74" s="8" customFormat="1" x14ac:dyDescent="0.15">
      <c r="A51" s="55" t="s">
        <v>1243</v>
      </c>
      <c r="B51" s="55" t="s">
        <v>1241</v>
      </c>
      <c r="C51" s="55" t="s">
        <v>760</v>
      </c>
      <c r="D51" s="55" t="s">
        <v>1241</v>
      </c>
      <c r="E51" s="55" t="s">
        <v>1234</v>
      </c>
      <c r="F51" s="138">
        <v>2009</v>
      </c>
      <c r="G51" s="55">
        <v>115</v>
      </c>
      <c r="H51" s="55">
        <v>6</v>
      </c>
      <c r="I51" s="55">
        <v>-9</v>
      </c>
      <c r="J51" s="55">
        <v>65</v>
      </c>
      <c r="K51" s="55"/>
      <c r="L51" s="55">
        <v>83</v>
      </c>
      <c r="N51" s="55">
        <v>101</v>
      </c>
      <c r="O51" s="55"/>
      <c r="P51" s="55">
        <v>146</v>
      </c>
      <c r="Q51" s="55">
        <v>166</v>
      </c>
      <c r="R51" s="52">
        <v>30.173945522188664</v>
      </c>
      <c r="S51" s="56">
        <v>12.55585594259423</v>
      </c>
      <c r="T51" s="52">
        <v>862.4994655336892</v>
      </c>
      <c r="U51" s="52">
        <v>1203.5528374572943</v>
      </c>
      <c r="V51" s="52">
        <v>493.49660832941083</v>
      </c>
      <c r="W51" s="56">
        <v>0.41003318580650988</v>
      </c>
      <c r="X51" s="55">
        <v>403.58717891630783</v>
      </c>
      <c r="Y51" s="55">
        <v>964.37999999999977</v>
      </c>
      <c r="Z51" s="55">
        <v>0</v>
      </c>
      <c r="AA51" s="55">
        <v>0</v>
      </c>
      <c r="AB51" s="55">
        <v>377.9803335091766</v>
      </c>
      <c r="AC51" s="55">
        <v>171.17206859087887</v>
      </c>
      <c r="AD51" s="55">
        <v>203.78820788715387</v>
      </c>
      <c r="AE51" s="55">
        <v>450.9900466431958</v>
      </c>
      <c r="AF51" s="55">
        <v>0</v>
      </c>
      <c r="AG51" s="55">
        <v>654.77825453034961</v>
      </c>
      <c r="AH51" s="56">
        <v>0.31123239564667637</v>
      </c>
      <c r="AI51" s="56"/>
      <c r="AJ51" s="56"/>
      <c r="AK51" s="56"/>
      <c r="AL51" s="56"/>
      <c r="AM51" s="56"/>
      <c r="AN51" s="56">
        <v>0</v>
      </c>
      <c r="AO51" s="56"/>
      <c r="AP51" s="56"/>
      <c r="AQ51" s="56"/>
      <c r="AR51" s="56"/>
      <c r="AS51" s="56"/>
      <c r="AT51" s="56"/>
      <c r="AU51" s="56"/>
      <c r="AV51" s="8">
        <v>1</v>
      </c>
      <c r="AW51" s="55">
        <v>960.81999999999982</v>
      </c>
      <c r="AX51" s="52">
        <v>18.612727272727263</v>
      </c>
      <c r="AY51" s="52">
        <v>28.555151515151508</v>
      </c>
      <c r="AZ51" s="52">
        <v>3259.1169999999997</v>
      </c>
      <c r="BA51" s="55">
        <v>654.31031168270101</v>
      </c>
      <c r="BB51" s="55">
        <v>612.36999999999978</v>
      </c>
      <c r="BC51" s="52">
        <v>18.907999999999994</v>
      </c>
      <c r="BD51" s="52">
        <v>29.102000000000011</v>
      </c>
      <c r="BE51" s="52">
        <v>2119.8860000000009</v>
      </c>
      <c r="BF51" s="55">
        <v>457.39818223171829</v>
      </c>
      <c r="BG51" s="55">
        <v>348.45000000000005</v>
      </c>
      <c r="BH51" s="52">
        <v>18.158461538461541</v>
      </c>
      <c r="BI51" s="52">
        <v>27.713846153846159</v>
      </c>
      <c r="BJ51" s="52">
        <v>1139.2309999999998</v>
      </c>
      <c r="BK51" s="55">
        <v>196.91212945098255</v>
      </c>
      <c r="BL51" s="55">
        <v>5672.3748083840328</v>
      </c>
      <c r="BM51" s="52"/>
      <c r="BN51" s="52"/>
      <c r="BO51" s="52"/>
      <c r="BP51" s="52"/>
      <c r="BQ51" s="52"/>
      <c r="BR51" s="52"/>
      <c r="BS51" s="52"/>
      <c r="BT51" s="52"/>
      <c r="BU51" s="52"/>
      <c r="BV51" s="52"/>
    </row>
    <row r="52" spans="1:74" s="8" customFormat="1" x14ac:dyDescent="0.15">
      <c r="A52" s="55" t="s">
        <v>1243</v>
      </c>
      <c r="B52" s="55" t="s">
        <v>1241</v>
      </c>
      <c r="C52" s="55" t="s">
        <v>760</v>
      </c>
      <c r="D52" s="55" t="s">
        <v>1241</v>
      </c>
      <c r="E52" s="55" t="s">
        <v>1234</v>
      </c>
      <c r="F52" s="138">
        <v>2010</v>
      </c>
      <c r="G52" s="55">
        <v>115</v>
      </c>
      <c r="H52" s="55">
        <v>7</v>
      </c>
      <c r="I52" s="55">
        <v>-9</v>
      </c>
      <c r="J52" s="55">
        <v>59</v>
      </c>
      <c r="K52" s="55"/>
      <c r="L52" s="55">
        <v>76</v>
      </c>
      <c r="N52" s="55">
        <v>93</v>
      </c>
      <c r="O52" s="55"/>
      <c r="P52" s="55">
        <v>130</v>
      </c>
      <c r="Q52" s="55">
        <v>144</v>
      </c>
      <c r="R52" s="52">
        <v>30.464273805612706</v>
      </c>
      <c r="S52" s="56">
        <v>8.9794175760880393</v>
      </c>
      <c r="T52" s="52">
        <v>578.63899837061615</v>
      </c>
      <c r="U52" s="52">
        <v>611.71066145943234</v>
      </c>
      <c r="V52" s="52">
        <v>158.58110129442079</v>
      </c>
      <c r="W52" s="56">
        <v>0.25924200556461541</v>
      </c>
      <c r="X52" s="55">
        <v>404.57386183087635</v>
      </c>
      <c r="Y52" s="55">
        <v>340.1</v>
      </c>
      <c r="Z52" s="55">
        <v>0</v>
      </c>
      <c r="AA52" s="55">
        <v>0</v>
      </c>
      <c r="AB52" s="55">
        <v>259.52873495016775</v>
      </c>
      <c r="AC52" s="55">
        <v>37.116563676349003</v>
      </c>
      <c r="AD52" s="55">
        <v>137.6561772609636</v>
      </c>
      <c r="AE52" s="55">
        <v>248.94999581160207</v>
      </c>
      <c r="AF52" s="55">
        <v>0</v>
      </c>
      <c r="AG52" s="55">
        <v>386.60617307256564</v>
      </c>
      <c r="AH52" s="56">
        <v>0.3560630514673524</v>
      </c>
      <c r="AI52" s="56"/>
      <c r="AJ52" s="56"/>
      <c r="AK52" s="56"/>
      <c r="AL52" s="56"/>
      <c r="AM52" s="56"/>
      <c r="AN52" s="56">
        <v>0</v>
      </c>
      <c r="AO52" s="56"/>
      <c r="AP52" s="56"/>
      <c r="AQ52" s="56"/>
      <c r="AR52" s="56"/>
      <c r="AS52" s="56"/>
      <c r="AT52" s="56"/>
      <c r="AU52" s="56"/>
      <c r="AV52" s="8">
        <v>1</v>
      </c>
      <c r="AW52" s="55">
        <v>332.99</v>
      </c>
      <c r="AX52" s="52">
        <v>20.977622377622371</v>
      </c>
      <c r="AY52" s="52">
        <v>32.173426573426582</v>
      </c>
      <c r="AZ52" s="52">
        <v>3182.7180000000017</v>
      </c>
      <c r="BA52" s="55">
        <v>387.62017427694553</v>
      </c>
      <c r="BB52" s="55">
        <v>250.7</v>
      </c>
      <c r="BC52" s="52">
        <v>20.418478260869566</v>
      </c>
      <c r="BD52" s="52">
        <v>31.295652173913055</v>
      </c>
      <c r="BE52" s="52">
        <v>2109.467000000001</v>
      </c>
      <c r="BF52" s="55">
        <v>343.72530571343987</v>
      </c>
      <c r="BG52" s="55">
        <v>82.289999999999992</v>
      </c>
      <c r="BH52" s="52">
        <v>21.98627450980392</v>
      </c>
      <c r="BI52" s="52">
        <v>33.75686274509804</v>
      </c>
      <c r="BJ52" s="52">
        <v>1073.2509999999997</v>
      </c>
      <c r="BK52" s="55">
        <v>43.89486856350571</v>
      </c>
      <c r="BL52" s="55">
        <v>1822.771279246216</v>
      </c>
      <c r="BM52" s="52"/>
      <c r="BN52" s="52"/>
      <c r="BO52" s="52"/>
      <c r="BP52" s="52"/>
      <c r="BQ52" s="52"/>
      <c r="BR52" s="52"/>
      <c r="BS52" s="52"/>
      <c r="BT52" s="52"/>
      <c r="BU52" s="52"/>
      <c r="BV52" s="52"/>
    </row>
    <row r="53" spans="1:74" s="8" customFormat="1" x14ac:dyDescent="0.15">
      <c r="A53" s="55" t="s">
        <v>1243</v>
      </c>
      <c r="B53" s="55" t="s">
        <v>1241</v>
      </c>
      <c r="C53" s="55" t="s">
        <v>760</v>
      </c>
      <c r="D53" s="55" t="s">
        <v>1241</v>
      </c>
      <c r="E53" s="55" t="s">
        <v>1234</v>
      </c>
      <c r="F53" s="138">
        <v>2011</v>
      </c>
      <c r="G53" s="55">
        <v>115</v>
      </c>
      <c r="H53" s="55">
        <v>11</v>
      </c>
      <c r="I53" s="55">
        <v>-9</v>
      </c>
      <c r="J53" s="55">
        <v>66</v>
      </c>
      <c r="K53" s="55"/>
      <c r="L53" s="55">
        <v>82</v>
      </c>
      <c r="N53" s="55">
        <v>97</v>
      </c>
      <c r="O53" s="55"/>
      <c r="P53" s="55">
        <v>136</v>
      </c>
      <c r="Q53" s="55">
        <v>152</v>
      </c>
      <c r="R53" s="52">
        <v>30.587385715383881</v>
      </c>
      <c r="S53" s="56">
        <v>9.8897059662010012</v>
      </c>
      <c r="T53" s="52">
        <v>496.63251848790594</v>
      </c>
      <c r="U53" s="52">
        <v>596.6789545111975</v>
      </c>
      <c r="V53" s="52">
        <v>208.41595154885681</v>
      </c>
      <c r="W53" s="56">
        <v>0.34929327820294831</v>
      </c>
      <c r="X53" s="55">
        <v>444.9679788475886</v>
      </c>
      <c r="Y53" s="55">
        <v>523.70999999999992</v>
      </c>
      <c r="Z53" s="55">
        <v>0</v>
      </c>
      <c r="AA53" s="55">
        <v>0</v>
      </c>
      <c r="AB53" s="55">
        <v>251.46557380413486</v>
      </c>
      <c r="AC53" s="55">
        <v>84.550530668894226</v>
      </c>
      <c r="AD53" s="55">
        <v>183.42279774834554</v>
      </c>
      <c r="AE53" s="55">
        <v>260.08051318882644</v>
      </c>
      <c r="AF53" s="55">
        <v>0</v>
      </c>
      <c r="AG53" s="55">
        <v>443.50331093717199</v>
      </c>
      <c r="AH53" s="56">
        <v>0.41357705588484145</v>
      </c>
      <c r="AI53" s="56"/>
      <c r="AJ53" s="56"/>
      <c r="AK53" s="56"/>
      <c r="AL53" s="56"/>
      <c r="AM53" s="56"/>
      <c r="AN53" s="56">
        <v>0</v>
      </c>
      <c r="AO53" s="56"/>
      <c r="AP53" s="56"/>
      <c r="AQ53" s="56"/>
      <c r="AR53" s="56"/>
      <c r="AS53" s="56"/>
      <c r="AT53" s="56"/>
      <c r="AU53" s="56"/>
      <c r="AV53" s="8">
        <v>1</v>
      </c>
      <c r="AW53" s="55">
        <v>523.45999999999992</v>
      </c>
      <c r="AX53" s="52">
        <v>19.45761589403973</v>
      </c>
      <c r="AY53" s="52">
        <v>31.317218543046355</v>
      </c>
      <c r="AZ53" s="52">
        <v>3332.9050000000011</v>
      </c>
      <c r="BA53" s="55">
        <v>444.38844072797286</v>
      </c>
      <c r="BB53" s="55">
        <v>402.57</v>
      </c>
      <c r="BC53" s="52">
        <v>19.383333333333333</v>
      </c>
      <c r="BD53" s="52">
        <v>31.201041666666665</v>
      </c>
      <c r="BE53" s="52">
        <v>2222.2800000000007</v>
      </c>
      <c r="BF53" s="55">
        <v>367.42450760364932</v>
      </c>
      <c r="BG53" s="55">
        <v>120.89000000000001</v>
      </c>
      <c r="BH53" s="52">
        <v>19.587272727272733</v>
      </c>
      <c r="BI53" s="52">
        <v>31.520000000000003</v>
      </c>
      <c r="BJ53" s="52">
        <v>1110.625</v>
      </c>
      <c r="BK53" s="55">
        <v>76.963933124323347</v>
      </c>
      <c r="BL53" s="55">
        <v>2395.5856499868601</v>
      </c>
      <c r="BM53" s="52"/>
      <c r="BN53" s="52"/>
      <c r="BO53" s="52"/>
      <c r="BP53" s="52"/>
      <c r="BQ53" s="52"/>
      <c r="BR53" s="52"/>
      <c r="BS53" s="52"/>
      <c r="BT53" s="52"/>
      <c r="BU53" s="52"/>
      <c r="BV53" s="52"/>
    </row>
    <row r="54" spans="1:74" s="8" customFormat="1" x14ac:dyDescent="0.15">
      <c r="A54" s="55" t="s">
        <v>1243</v>
      </c>
      <c r="B54" s="55" t="s">
        <v>1241</v>
      </c>
      <c r="C54" s="55" t="s">
        <v>760</v>
      </c>
      <c r="D54" s="55" t="s">
        <v>1241</v>
      </c>
      <c r="E54" s="55" t="s">
        <v>1234</v>
      </c>
      <c r="F54" s="138">
        <v>2012</v>
      </c>
      <c r="G54" s="55">
        <v>115</v>
      </c>
      <c r="H54" s="55">
        <v>5</v>
      </c>
      <c r="I54" s="55">
        <v>-9</v>
      </c>
      <c r="J54" s="55">
        <v>56</v>
      </c>
      <c r="K54" s="55"/>
      <c r="L54" s="55">
        <v>73</v>
      </c>
      <c r="N54" s="55">
        <v>88</v>
      </c>
      <c r="O54" s="55"/>
      <c r="P54" s="55">
        <v>130</v>
      </c>
      <c r="Q54" s="55">
        <v>145</v>
      </c>
      <c r="R54" s="52">
        <v>29.302427217007828</v>
      </c>
      <c r="S54" s="56">
        <v>8.1738843336768259</v>
      </c>
      <c r="T54" s="52">
        <v>492.12914083660377</v>
      </c>
      <c r="U54" s="52">
        <v>549.39296731294598</v>
      </c>
      <c r="V54" s="52">
        <v>165.03703353728821</v>
      </c>
      <c r="W54" s="56">
        <v>0.30039887721986586</v>
      </c>
      <c r="X54" s="55">
        <v>403.71037690711483</v>
      </c>
      <c r="Y54" s="55">
        <v>321.26000000000005</v>
      </c>
      <c r="Z54" s="55">
        <v>0</v>
      </c>
      <c r="AA54" s="55">
        <v>0</v>
      </c>
      <c r="AB54" s="55">
        <v>332.29506837165491</v>
      </c>
      <c r="AC54" s="55">
        <v>43.360944703959021</v>
      </c>
      <c r="AD54" s="55">
        <v>80.02211936421395</v>
      </c>
      <c r="AE54" s="55">
        <v>231.1731755567132</v>
      </c>
      <c r="AF54" s="55">
        <v>0</v>
      </c>
      <c r="AG54" s="55">
        <v>311.19529492092715</v>
      </c>
      <c r="AH54" s="56">
        <v>0.2571443659297723</v>
      </c>
      <c r="AI54" s="56"/>
      <c r="AJ54" s="56"/>
      <c r="AK54" s="56"/>
      <c r="AL54" s="56"/>
      <c r="AM54" s="56"/>
      <c r="AN54" s="56">
        <v>0</v>
      </c>
      <c r="AO54" s="56"/>
      <c r="AP54" s="56"/>
      <c r="AQ54" s="56"/>
      <c r="AR54" s="56"/>
      <c r="AS54" s="56"/>
      <c r="AT54" s="56"/>
      <c r="AU54" s="56"/>
      <c r="AV54" s="8">
        <v>1</v>
      </c>
      <c r="AW54" s="55">
        <v>321.26000000000005</v>
      </c>
      <c r="AX54" s="52">
        <v>19.988888888888887</v>
      </c>
      <c r="AY54" s="52">
        <v>32.549305555555556</v>
      </c>
      <c r="AZ54" s="52">
        <v>3409.5099999999998</v>
      </c>
      <c r="BA54" s="55">
        <v>313.12921689693837</v>
      </c>
      <c r="BB54" s="55">
        <v>101.33000000000001</v>
      </c>
      <c r="BC54" s="52">
        <v>19.503448275862073</v>
      </c>
      <c r="BD54" s="52">
        <v>32.142528735632197</v>
      </c>
      <c r="BE54" s="52">
        <v>2149.7550000000001</v>
      </c>
      <c r="BF54" s="55">
        <v>257.11142653546392</v>
      </c>
      <c r="BG54" s="55">
        <v>219.92999999999995</v>
      </c>
      <c r="BH54" s="52">
        <v>20.729824561403515</v>
      </c>
      <c r="BI54" s="52">
        <v>33.170175438596488</v>
      </c>
      <c r="BJ54" s="52">
        <v>1259.7549999999994</v>
      </c>
      <c r="BK54" s="55">
        <v>56.017790361474347</v>
      </c>
      <c r="BL54" s="55">
        <v>1896.9773969803241</v>
      </c>
      <c r="BM54" s="52"/>
      <c r="BN54" s="52"/>
      <c r="BO54" s="52"/>
      <c r="BP54" s="52"/>
      <c r="BQ54" s="52"/>
      <c r="BR54" s="52"/>
      <c r="BS54" s="52"/>
      <c r="BT54" s="52"/>
      <c r="BU54" s="52"/>
      <c r="BV54" s="52"/>
    </row>
    <row r="55" spans="1:74" s="8" customFormat="1" x14ac:dyDescent="0.15">
      <c r="A55" s="55" t="s">
        <v>1243</v>
      </c>
      <c r="B55" s="55" t="s">
        <v>1241</v>
      </c>
      <c r="C55" s="55" t="s">
        <v>760</v>
      </c>
      <c r="D55" s="55" t="s">
        <v>1241</v>
      </c>
      <c r="E55" s="55" t="s">
        <v>1234</v>
      </c>
      <c r="F55" s="138">
        <v>2013</v>
      </c>
      <c r="G55" s="55">
        <v>115</v>
      </c>
      <c r="H55" s="55">
        <v>12</v>
      </c>
      <c r="I55" s="55">
        <v>-9</v>
      </c>
      <c r="J55" s="55">
        <v>69</v>
      </c>
      <c r="K55" s="55"/>
      <c r="L55" s="55">
        <v>86</v>
      </c>
      <c r="N55" s="55">
        <v>101</v>
      </c>
      <c r="O55" s="55"/>
      <c r="P55" s="55">
        <v>140</v>
      </c>
      <c r="Q55" s="55">
        <v>153</v>
      </c>
      <c r="R55" s="52">
        <v>30.463316629827069</v>
      </c>
      <c r="S55" s="56">
        <v>12.354152290816817</v>
      </c>
      <c r="T55" s="52">
        <v>710.59762756138434</v>
      </c>
      <c r="U55" s="52">
        <v>953.53575302262232</v>
      </c>
      <c r="V55" s="52">
        <v>344.4344704886239</v>
      </c>
      <c r="W55" s="56">
        <v>0.36121819846252828</v>
      </c>
      <c r="X55" s="55">
        <v>402.10733320501356</v>
      </c>
      <c r="Y55" s="55">
        <v>593.59</v>
      </c>
      <c r="Z55" s="55">
        <v>0</v>
      </c>
      <c r="AA55" s="55">
        <v>0</v>
      </c>
      <c r="AB55" s="55">
        <v>226.88239371088258</v>
      </c>
      <c r="AC55" s="55">
        <v>90.042675521920273</v>
      </c>
      <c r="AD55" s="55">
        <v>190.94659026674938</v>
      </c>
      <c r="AE55" s="55">
        <v>376.11052748545433</v>
      </c>
      <c r="AF55" s="55">
        <v>0</v>
      </c>
      <c r="AG55" s="55">
        <v>567.05711775220368</v>
      </c>
      <c r="AH55" s="56">
        <v>0.33673254584358292</v>
      </c>
      <c r="AI55" s="56"/>
      <c r="AJ55" s="56"/>
      <c r="AK55" s="56"/>
      <c r="AL55" s="56"/>
      <c r="AM55" s="56"/>
      <c r="AN55" s="56">
        <v>0</v>
      </c>
      <c r="AO55" s="56"/>
      <c r="AP55" s="56"/>
      <c r="AQ55" s="56"/>
      <c r="AR55" s="56"/>
      <c r="AS55" s="56"/>
      <c r="AT55" s="56"/>
      <c r="AU55" s="56"/>
      <c r="AV55" s="8">
        <v>1</v>
      </c>
      <c r="AW55" s="55">
        <v>593.59</v>
      </c>
      <c r="AX55" s="52">
        <v>18.796710526315788</v>
      </c>
      <c r="AY55" s="52">
        <v>30.457236842105271</v>
      </c>
      <c r="AZ55" s="52">
        <v>3288.8589999999995</v>
      </c>
      <c r="BA55" s="55">
        <v>570.45449561550242</v>
      </c>
      <c r="BB55" s="55">
        <v>474.46000000000004</v>
      </c>
      <c r="BC55" s="52">
        <v>18.125000000000007</v>
      </c>
      <c r="BD55" s="52">
        <v>29.69100000000001</v>
      </c>
      <c r="BE55" s="52">
        <v>2243.6689999999994</v>
      </c>
      <c r="BF55" s="55">
        <v>440.02336375296812</v>
      </c>
      <c r="BG55" s="55">
        <v>119.13</v>
      </c>
      <c r="BH55" s="52">
        <v>20.088461538461541</v>
      </c>
      <c r="BI55" s="52">
        <v>31.930769230769233</v>
      </c>
      <c r="BJ55" s="52">
        <v>1045.19</v>
      </c>
      <c r="BK55" s="55">
        <v>130.43113186253441</v>
      </c>
      <c r="BL55" s="55">
        <v>3959.0169021680908</v>
      </c>
      <c r="BM55" s="52"/>
      <c r="BN55" s="52"/>
      <c r="BO55" s="52"/>
      <c r="BP55" s="52"/>
      <c r="BQ55" s="52"/>
      <c r="BR55" s="52"/>
      <c r="BS55" s="52"/>
      <c r="BT55" s="52"/>
      <c r="BU55" s="52"/>
      <c r="BV55" s="52"/>
    </row>
    <row r="56" spans="1:74" s="8" customFormat="1" x14ac:dyDescent="0.15">
      <c r="A56" s="55" t="s">
        <v>1243</v>
      </c>
      <c r="B56" s="55" t="s">
        <v>1241</v>
      </c>
      <c r="C56" s="55" t="s">
        <v>760</v>
      </c>
      <c r="D56" s="55" t="s">
        <v>1241</v>
      </c>
      <c r="E56" s="55" t="s">
        <v>1234</v>
      </c>
      <c r="F56" s="138">
        <v>2014</v>
      </c>
      <c r="G56" s="55">
        <v>115</v>
      </c>
      <c r="H56" s="55">
        <v>9</v>
      </c>
      <c r="I56" s="55">
        <v>-9</v>
      </c>
      <c r="J56" s="55">
        <v>66</v>
      </c>
      <c r="K56" s="55"/>
      <c r="L56" s="55">
        <v>87</v>
      </c>
      <c r="N56" s="55">
        <v>102</v>
      </c>
      <c r="O56" s="55"/>
      <c r="P56" s="55">
        <v>138</v>
      </c>
      <c r="Q56" s="55">
        <v>155</v>
      </c>
      <c r="R56" s="52">
        <v>30.179790695663858</v>
      </c>
      <c r="S56" s="56">
        <v>14.404857536358689</v>
      </c>
      <c r="T56" s="52">
        <v>975.76956119747672</v>
      </c>
      <c r="U56" s="52">
        <v>1014.5810567860754</v>
      </c>
      <c r="V56" s="52">
        <v>252.39769735368742</v>
      </c>
      <c r="W56" s="56">
        <v>0.24877036011840495</v>
      </c>
      <c r="X56" s="55">
        <v>403.94077375424359</v>
      </c>
      <c r="Y56" s="55">
        <v>543.02999999999986</v>
      </c>
      <c r="Z56" s="55">
        <v>0</v>
      </c>
      <c r="AA56" s="55">
        <v>0</v>
      </c>
      <c r="AB56" s="55">
        <v>240.11830841321964</v>
      </c>
      <c r="AC56" s="55">
        <v>49.907166808928004</v>
      </c>
      <c r="AD56" s="55">
        <v>189.97660479352507</v>
      </c>
      <c r="AE56" s="55">
        <v>345.25458636206071</v>
      </c>
      <c r="AF56" s="55">
        <v>0</v>
      </c>
      <c r="AG56" s="55">
        <v>535.23119115558575</v>
      </c>
      <c r="AH56" s="56">
        <v>0.35494306831021422</v>
      </c>
      <c r="AI56" s="56"/>
      <c r="AJ56" s="56"/>
      <c r="AK56" s="56"/>
      <c r="AL56" s="56"/>
      <c r="AM56" s="56"/>
      <c r="AN56" s="56">
        <v>0</v>
      </c>
      <c r="AO56" s="56"/>
      <c r="AP56" s="56"/>
      <c r="AQ56" s="56"/>
      <c r="AR56" s="56"/>
      <c r="AS56" s="56"/>
      <c r="AT56" s="56"/>
      <c r="AU56" s="56"/>
      <c r="AV56" s="8">
        <v>1</v>
      </c>
      <c r="AW56" s="55">
        <v>543.02999999999986</v>
      </c>
      <c r="AX56" s="52">
        <v>18.546103896103897</v>
      </c>
      <c r="AY56" s="52">
        <v>29.201948051948044</v>
      </c>
      <c r="AZ56" s="52">
        <v>3303.8329999999987</v>
      </c>
      <c r="BA56" s="55">
        <v>537.04569243932269</v>
      </c>
      <c r="BB56" s="55">
        <v>456.4199999999999</v>
      </c>
      <c r="BC56" s="52">
        <v>18.217821782178216</v>
      </c>
      <c r="BD56" s="52">
        <v>28.282178217821773</v>
      </c>
      <c r="BE56" s="52">
        <v>2251.6010000000006</v>
      </c>
      <c r="BF56" s="55">
        <v>478.48797341414667</v>
      </c>
      <c r="BG56" s="55">
        <v>86.610000000000014</v>
      </c>
      <c r="BH56" s="52">
        <v>19.171698113207544</v>
      </c>
      <c r="BI56" s="52">
        <v>30.954716981132083</v>
      </c>
      <c r="BJ56" s="52">
        <v>1052.2319999999997</v>
      </c>
      <c r="BK56" s="55">
        <v>58.557719025176183</v>
      </c>
      <c r="BL56" s="55">
        <v>2901.122958088361</v>
      </c>
      <c r="BM56" s="52"/>
      <c r="BN56" s="52"/>
      <c r="BO56" s="52"/>
      <c r="BP56" s="52"/>
      <c r="BQ56" s="52"/>
      <c r="BR56" s="52"/>
      <c r="BS56" s="52"/>
      <c r="BT56" s="52"/>
      <c r="BU56" s="52"/>
      <c r="BV56" s="52"/>
    </row>
    <row r="57" spans="1:74" s="8" customFormat="1" x14ac:dyDescent="0.15">
      <c r="A57" s="55" t="s">
        <v>1243</v>
      </c>
      <c r="B57" s="55" t="s">
        <v>1241</v>
      </c>
      <c r="C57" s="55" t="s">
        <v>760</v>
      </c>
      <c r="D57" s="55" t="s">
        <v>1241</v>
      </c>
      <c r="E57" s="55" t="s">
        <v>1234</v>
      </c>
      <c r="F57" s="138">
        <v>2015</v>
      </c>
      <c r="G57" s="55">
        <v>115</v>
      </c>
      <c r="H57" s="55">
        <v>10</v>
      </c>
      <c r="I57" s="55">
        <v>-9</v>
      </c>
      <c r="J57" s="55">
        <v>69</v>
      </c>
      <c r="K57" s="55"/>
      <c r="L57" s="55">
        <v>87</v>
      </c>
      <c r="N57" s="55">
        <v>103</v>
      </c>
      <c r="O57" s="55"/>
      <c r="P57" s="55">
        <v>147</v>
      </c>
      <c r="Q57" s="55">
        <v>165</v>
      </c>
      <c r="R57" s="52">
        <v>30.055343179221421</v>
      </c>
      <c r="S57" s="56">
        <v>15.781748904039501</v>
      </c>
      <c r="T57" s="52">
        <v>902.0121387649873</v>
      </c>
      <c r="U57" s="52">
        <v>1229.1485643640804</v>
      </c>
      <c r="V57" s="52">
        <v>486.32685872512445</v>
      </c>
      <c r="W57" s="56">
        <v>0.39566157327785489</v>
      </c>
      <c r="X57" s="55">
        <v>405.21710409744463</v>
      </c>
      <c r="Y57" s="55">
        <v>625.6</v>
      </c>
      <c r="Z57" s="55">
        <v>0</v>
      </c>
      <c r="AA57" s="55">
        <v>0</v>
      </c>
      <c r="AB57" s="55">
        <v>227.1934782150517</v>
      </c>
      <c r="AC57" s="55">
        <v>71.886687282443901</v>
      </c>
      <c r="AD57" s="55">
        <v>178.91810056799952</v>
      </c>
      <c r="AE57" s="55">
        <v>468.87249487534615</v>
      </c>
      <c r="AF57" s="55">
        <v>0</v>
      </c>
      <c r="AG57" s="55">
        <v>647.79059544334564</v>
      </c>
      <c r="AH57" s="56">
        <v>0.27619743025687843</v>
      </c>
      <c r="AI57" s="56"/>
      <c r="AJ57" s="56"/>
      <c r="AK57" s="56"/>
      <c r="AL57" s="56"/>
      <c r="AM57" s="56"/>
      <c r="AN57" s="56">
        <v>0</v>
      </c>
      <c r="AO57" s="56"/>
      <c r="AP57" s="56"/>
      <c r="AQ57" s="56"/>
      <c r="AR57" s="56"/>
      <c r="AS57" s="56"/>
      <c r="AT57" s="56"/>
      <c r="AU57" s="56"/>
      <c r="AV57" s="8">
        <v>1</v>
      </c>
      <c r="AW57" s="55">
        <v>625.6</v>
      </c>
      <c r="AX57" s="52">
        <v>17.95914634146342</v>
      </c>
      <c r="AY57" s="52">
        <v>29.119512195121963</v>
      </c>
      <c r="AZ57" s="52">
        <v>3467.8350000000019</v>
      </c>
      <c r="BA57" s="55">
        <v>648.40920883791898</v>
      </c>
      <c r="BB57" s="55">
        <v>503.94000000000005</v>
      </c>
      <c r="BC57" s="52">
        <v>18.840196078431372</v>
      </c>
      <c r="BD57" s="52">
        <v>29.59019607843139</v>
      </c>
      <c r="BE57" s="52">
        <v>2268.4369999999999</v>
      </c>
      <c r="BF57" s="55">
        <v>475.17223359936315</v>
      </c>
      <c r="BG57" s="55">
        <v>121.66000000000001</v>
      </c>
      <c r="BH57" s="52">
        <v>16.509677419354833</v>
      </c>
      <c r="BI57" s="52">
        <v>28.345161290322579</v>
      </c>
      <c r="BJ57" s="52">
        <v>1199.3979999999997</v>
      </c>
      <c r="BK57" s="55">
        <v>173.23697523855563</v>
      </c>
      <c r="BL57" s="55">
        <v>5589.9638933922342</v>
      </c>
      <c r="BM57" s="52"/>
      <c r="BN57" s="52"/>
      <c r="BO57" s="52"/>
      <c r="BP57" s="52"/>
      <c r="BQ57" s="52"/>
      <c r="BR57" s="52"/>
      <c r="BS57" s="52"/>
      <c r="BT57" s="52"/>
      <c r="BU57" s="52"/>
      <c r="BV57" s="52"/>
    </row>
    <row r="58" spans="1:74" s="8" customFormat="1" x14ac:dyDescent="0.15">
      <c r="A58" s="55" t="s">
        <v>1243</v>
      </c>
      <c r="B58" s="55" t="s">
        <v>1241</v>
      </c>
      <c r="C58" s="55" t="s">
        <v>760</v>
      </c>
      <c r="D58" s="55" t="s">
        <v>1241</v>
      </c>
      <c r="E58" s="55" t="s">
        <v>1234</v>
      </c>
      <c r="F58" s="138">
        <v>2016</v>
      </c>
      <c r="G58" s="55">
        <v>115</v>
      </c>
      <c r="H58" s="55">
        <v>7</v>
      </c>
      <c r="I58" s="55">
        <v>-9</v>
      </c>
      <c r="J58" s="55">
        <v>64</v>
      </c>
      <c r="K58" s="55"/>
      <c r="L58" s="55">
        <v>80</v>
      </c>
      <c r="N58" s="55">
        <v>95</v>
      </c>
      <c r="O58" s="55"/>
      <c r="P58" s="55">
        <v>138</v>
      </c>
      <c r="Q58" s="55">
        <v>152</v>
      </c>
      <c r="R58" s="52">
        <v>30.113097047871147</v>
      </c>
      <c r="S58" s="56">
        <v>8.8327568101562672</v>
      </c>
      <c r="T58" s="52">
        <v>591.49177448890975</v>
      </c>
      <c r="U58" s="52">
        <v>858.5378337959703</v>
      </c>
      <c r="V58" s="52">
        <v>382.47440568490617</v>
      </c>
      <c r="W58" s="56">
        <v>0.44549510362154798</v>
      </c>
      <c r="X58" s="55">
        <v>403.65349735846291</v>
      </c>
      <c r="Y58" s="55">
        <v>632.94999999999982</v>
      </c>
      <c r="Z58" s="55">
        <v>0</v>
      </c>
      <c r="AA58" s="55">
        <v>0</v>
      </c>
      <c r="AB58" s="55">
        <v>265.88283577123832</v>
      </c>
      <c r="AC58" s="55">
        <v>130.35456419055518</v>
      </c>
      <c r="AD58" s="55">
        <v>181.31573382129608</v>
      </c>
      <c r="AE58" s="55">
        <v>333.29761692728164</v>
      </c>
      <c r="AF58" s="55">
        <v>0</v>
      </c>
      <c r="AG58" s="55">
        <v>514.61335074857766</v>
      </c>
      <c r="AH58" s="56">
        <v>0.35233390279169358</v>
      </c>
      <c r="AI58" s="56"/>
      <c r="AJ58" s="56"/>
      <c r="AK58" s="56"/>
      <c r="AL58" s="56"/>
      <c r="AM58" s="56"/>
      <c r="AN58" s="56">
        <v>0</v>
      </c>
      <c r="AO58" s="56"/>
      <c r="AP58" s="56"/>
      <c r="AQ58" s="56"/>
      <c r="AR58" s="56"/>
      <c r="AS58" s="56"/>
      <c r="AT58" s="56"/>
      <c r="AU58" s="56"/>
      <c r="AV58" s="8">
        <v>1</v>
      </c>
      <c r="AW58" s="55">
        <v>632.94999999999982</v>
      </c>
      <c r="AX58" s="52">
        <v>20.321192052980148</v>
      </c>
      <c r="AY58" s="52">
        <v>30.730463576158943</v>
      </c>
      <c r="AZ58" s="52">
        <v>3226.0719999999992</v>
      </c>
      <c r="BA58" s="55">
        <v>516.51068338582979</v>
      </c>
      <c r="BB58" s="55">
        <v>438.90000000000003</v>
      </c>
      <c r="BC58" s="52">
        <v>19.691489361702132</v>
      </c>
      <c r="BD58" s="52">
        <v>30.098936170212767</v>
      </c>
      <c r="BE58" s="52">
        <v>2126.9749999999999</v>
      </c>
      <c r="BF58" s="55">
        <v>369.38075668526824</v>
      </c>
      <c r="BG58" s="55">
        <v>194.04999999999998</v>
      </c>
      <c r="BH58" s="52">
        <v>21.359649122807017</v>
      </c>
      <c r="BI58" s="52">
        <v>31.771929824561411</v>
      </c>
      <c r="BJ58" s="52">
        <v>1099.0970000000002</v>
      </c>
      <c r="BK58" s="55">
        <v>147.12992670056127</v>
      </c>
      <c r="BL58" s="55">
        <v>4396.2575366081173</v>
      </c>
      <c r="BM58" s="52"/>
      <c r="BN58" s="52"/>
      <c r="BO58" s="52"/>
      <c r="BP58" s="52"/>
      <c r="BQ58" s="52"/>
      <c r="BR58" s="52"/>
      <c r="BS58" s="52"/>
      <c r="BT58" s="52"/>
      <c r="BU58" s="52"/>
      <c r="BV58" s="52"/>
    </row>
    <row r="59" spans="1:74" s="8" customFormat="1" x14ac:dyDescent="0.15">
      <c r="A59" s="55" t="s">
        <v>1243</v>
      </c>
      <c r="B59" s="55" t="s">
        <v>1241</v>
      </c>
      <c r="C59" s="55" t="s">
        <v>760</v>
      </c>
      <c r="D59" s="55" t="s">
        <v>1241</v>
      </c>
      <c r="E59" s="55" t="s">
        <v>1234</v>
      </c>
      <c r="F59" s="138">
        <v>2017</v>
      </c>
      <c r="G59" s="55">
        <v>115</v>
      </c>
      <c r="H59" s="55">
        <v>8</v>
      </c>
      <c r="I59" s="55">
        <v>-9</v>
      </c>
      <c r="J59" s="55">
        <v>67</v>
      </c>
      <c r="K59" s="55"/>
      <c r="L59" s="55">
        <v>84</v>
      </c>
      <c r="N59" s="55">
        <v>98</v>
      </c>
      <c r="O59" s="55"/>
      <c r="P59" s="55">
        <v>144</v>
      </c>
      <c r="Q59" s="55">
        <v>155</v>
      </c>
      <c r="R59" s="52">
        <v>30.205722493604174</v>
      </c>
      <c r="S59" s="56">
        <v>11.764048840287224</v>
      </c>
      <c r="T59" s="52">
        <v>692.58827513546885</v>
      </c>
      <c r="U59" s="52">
        <v>952.64202723508879</v>
      </c>
      <c r="V59" s="52">
        <v>405.27160600496984</v>
      </c>
      <c r="W59" s="56">
        <v>0.42541856244472942</v>
      </c>
      <c r="X59" s="55">
        <v>403.42292262192865</v>
      </c>
      <c r="Y59" s="55">
        <v>623.53000000000009</v>
      </c>
      <c r="Z59" s="55">
        <v>0</v>
      </c>
      <c r="AA59" s="55">
        <v>0</v>
      </c>
      <c r="AB59" s="55">
        <v>224.11533481842872</v>
      </c>
      <c r="AC59" s="55">
        <v>104.00512744473494</v>
      </c>
      <c r="AD59" s="55">
        <v>199.04350085206724</v>
      </c>
      <c r="AE59" s="55">
        <v>358.53263227656419</v>
      </c>
      <c r="AF59" s="55">
        <v>0</v>
      </c>
      <c r="AG59" s="55">
        <v>557.57613312863145</v>
      </c>
      <c r="AH59" s="56">
        <v>0.35697994490081403</v>
      </c>
      <c r="AI59" s="56"/>
      <c r="AJ59" s="56"/>
      <c r="AK59" s="56"/>
      <c r="AL59" s="56"/>
      <c r="AM59" s="56"/>
      <c r="AN59" s="56">
        <v>0</v>
      </c>
      <c r="AO59" s="56"/>
      <c r="AP59" s="56"/>
      <c r="AQ59" s="56"/>
      <c r="AR59" s="56"/>
      <c r="AS59" s="56"/>
      <c r="AT59" s="56"/>
      <c r="AU59" s="56"/>
      <c r="AV59" s="8">
        <v>1</v>
      </c>
      <c r="AW59" s="55">
        <v>623.53000000000009</v>
      </c>
      <c r="AX59" s="52">
        <v>18.611038961038961</v>
      </c>
      <c r="AY59" s="52">
        <v>29.837662337662355</v>
      </c>
      <c r="AZ59" s="52">
        <v>3334.7189999999982</v>
      </c>
      <c r="BA59" s="55">
        <v>559.98892799872033</v>
      </c>
      <c r="BB59" s="55">
        <v>453.87999999999994</v>
      </c>
      <c r="BC59" s="52">
        <v>18.541237113402062</v>
      </c>
      <c r="BD59" s="52">
        <v>30.001030927835078</v>
      </c>
      <c r="BE59" s="52">
        <v>2249.6399999999994</v>
      </c>
      <c r="BF59" s="55">
        <v>428.27725758677224</v>
      </c>
      <c r="BG59" s="55">
        <v>169.65</v>
      </c>
      <c r="BH59" s="52">
        <v>18.729824561403511</v>
      </c>
      <c r="BI59" s="52">
        <v>29.559649122807013</v>
      </c>
      <c r="BJ59" s="52">
        <v>1085.079</v>
      </c>
      <c r="BK59" s="55">
        <v>131.71167041194798</v>
      </c>
      <c r="BL59" s="55">
        <v>4658.2943218962046</v>
      </c>
      <c r="BM59" s="52"/>
      <c r="BN59" s="52"/>
      <c r="BO59" s="52"/>
      <c r="BP59" s="52"/>
      <c r="BQ59" s="52"/>
      <c r="BR59" s="52"/>
      <c r="BS59" s="52"/>
      <c r="BT59" s="52"/>
      <c r="BU59" s="52"/>
      <c r="BV59" s="52"/>
    </row>
    <row r="60" spans="1:74" s="8" customFormat="1" x14ac:dyDescent="0.15">
      <c r="A60" s="55" t="s">
        <v>1243</v>
      </c>
      <c r="B60" s="55" t="s">
        <v>1241</v>
      </c>
      <c r="C60" s="55" t="s">
        <v>760</v>
      </c>
      <c r="D60" s="55" t="s">
        <v>1241</v>
      </c>
      <c r="E60" s="55" t="s">
        <v>1234</v>
      </c>
      <c r="F60" s="138">
        <v>2018</v>
      </c>
      <c r="G60" s="55">
        <v>115</v>
      </c>
      <c r="H60" s="55">
        <v>8</v>
      </c>
      <c r="I60" s="55">
        <v>-9</v>
      </c>
      <c r="J60" s="55">
        <v>57</v>
      </c>
      <c r="K60" s="55"/>
      <c r="L60" s="55">
        <v>76</v>
      </c>
      <c r="N60" s="55">
        <v>91</v>
      </c>
      <c r="O60" s="55"/>
      <c r="P60" s="55">
        <v>138</v>
      </c>
      <c r="Q60" s="55">
        <v>153</v>
      </c>
      <c r="R60" s="52">
        <v>29.898765527530895</v>
      </c>
      <c r="S60" s="56">
        <v>13.356481697102364</v>
      </c>
      <c r="T60" s="52">
        <v>663.63406307065986</v>
      </c>
      <c r="U60" s="52">
        <v>1007.8824058362372</v>
      </c>
      <c r="V60" s="52">
        <v>479.38910552708944</v>
      </c>
      <c r="W60" s="56">
        <v>0.47563991393712496</v>
      </c>
      <c r="X60" s="55">
        <v>413.18254976369064</v>
      </c>
      <c r="Y60" s="55">
        <v>712.97</v>
      </c>
      <c r="Z60" s="55">
        <v>0</v>
      </c>
      <c r="AA60" s="55">
        <v>0</v>
      </c>
      <c r="AB60" s="55">
        <v>398.72761098471676</v>
      </c>
      <c r="AC60" s="55">
        <v>105.83444597440442</v>
      </c>
      <c r="AD60" s="55">
        <v>135.88895643008942</v>
      </c>
      <c r="AE60" s="55">
        <v>419.65260068147711</v>
      </c>
      <c r="AF60" s="55">
        <v>0</v>
      </c>
      <c r="AG60" s="55">
        <v>555.54155711156659</v>
      </c>
      <c r="AH60" s="56">
        <v>0.24460628056442002</v>
      </c>
      <c r="AI60" s="56"/>
      <c r="AJ60" s="56"/>
      <c r="AK60" s="56"/>
      <c r="AL60" s="56"/>
      <c r="AM60" s="56"/>
      <c r="AN60" s="56">
        <v>0</v>
      </c>
      <c r="AO60" s="56"/>
      <c r="AP60" s="56"/>
      <c r="AQ60" s="56"/>
      <c r="AR60" s="56"/>
      <c r="AS60" s="56"/>
      <c r="AT60" s="56"/>
      <c r="AU60" s="56"/>
      <c r="AV60" s="8">
        <v>1</v>
      </c>
      <c r="AW60" s="55">
        <v>712.46</v>
      </c>
      <c r="AX60" s="52">
        <v>20.262499999999985</v>
      </c>
      <c r="AY60" s="52">
        <v>31.550657894736847</v>
      </c>
      <c r="AZ60" s="52">
        <v>3365.1120000000005</v>
      </c>
      <c r="BA60" s="55">
        <v>555.10760392551481</v>
      </c>
      <c r="BB60" s="55">
        <v>224.03000000000006</v>
      </c>
      <c r="BC60" s="52">
        <v>20.2</v>
      </c>
      <c r="BD60" s="52">
        <v>32.129999999999995</v>
      </c>
      <c r="BE60" s="52">
        <v>2179.8359999999993</v>
      </c>
      <c r="BF60" s="55">
        <v>358.04010442193527</v>
      </c>
      <c r="BG60" s="55">
        <v>488.43</v>
      </c>
      <c r="BH60" s="52">
        <v>20.353225806451618</v>
      </c>
      <c r="BI60" s="52">
        <v>30.709677419354836</v>
      </c>
      <c r="BJ60" s="52">
        <v>1185.2759999999996</v>
      </c>
      <c r="BK60" s="55">
        <v>197.06749950357946</v>
      </c>
      <c r="BL60" s="55">
        <v>5510.2196037596495</v>
      </c>
      <c r="BM60" s="52"/>
      <c r="BN60" s="52"/>
      <c r="BO60" s="52"/>
      <c r="BP60" s="52"/>
      <c r="BQ60" s="52"/>
      <c r="BR60" s="52"/>
      <c r="BS60" s="52"/>
      <c r="BT60" s="52"/>
      <c r="BU60" s="52"/>
      <c r="BV60" s="52"/>
    </row>
    <row r="61" spans="1:74" s="8" customFormat="1" x14ac:dyDescent="0.15">
      <c r="A61" s="55" t="s">
        <v>1243</v>
      </c>
      <c r="B61" s="55" t="s">
        <v>1241</v>
      </c>
      <c r="C61" s="55" t="s">
        <v>760</v>
      </c>
      <c r="D61" s="55" t="s">
        <v>1241</v>
      </c>
      <c r="E61" s="55" t="s">
        <v>1234</v>
      </c>
      <c r="F61" s="138">
        <v>2019</v>
      </c>
      <c r="G61" s="55">
        <v>115</v>
      </c>
      <c r="H61" s="55">
        <v>7</v>
      </c>
      <c r="I61" s="55">
        <v>-9</v>
      </c>
      <c r="J61" s="55">
        <v>63</v>
      </c>
      <c r="K61" s="55"/>
      <c r="L61" s="55">
        <v>82</v>
      </c>
      <c r="N61" s="55">
        <v>99</v>
      </c>
      <c r="O61" s="55"/>
      <c r="P61" s="55">
        <v>140</v>
      </c>
      <c r="Q61" s="55">
        <v>151</v>
      </c>
      <c r="R61" s="52">
        <v>30.225288976744196</v>
      </c>
      <c r="S61" s="56">
        <v>12.674308598082138</v>
      </c>
      <c r="T61" s="52">
        <v>907.27458427501313</v>
      </c>
      <c r="U61" s="52">
        <v>1170.4725202600075</v>
      </c>
      <c r="V61" s="52">
        <v>454.75684345903016</v>
      </c>
      <c r="W61" s="56">
        <v>0.38852414875384644</v>
      </c>
      <c r="X61" s="55">
        <v>427.17336988242619</v>
      </c>
      <c r="Y61" s="55">
        <v>579.88</v>
      </c>
      <c r="Z61" s="55">
        <v>0</v>
      </c>
      <c r="AA61" s="55">
        <v>0</v>
      </c>
      <c r="AB61" s="55">
        <v>217.71275058285545</v>
      </c>
      <c r="AC61" s="55">
        <v>55.786123180617622</v>
      </c>
      <c r="AD61" s="55">
        <v>215.82986867303518</v>
      </c>
      <c r="AE61" s="55">
        <v>446.28949529639584</v>
      </c>
      <c r="AF61" s="55">
        <v>0</v>
      </c>
      <c r="AG61" s="55">
        <v>662.11936396943099</v>
      </c>
      <c r="AH61" s="56">
        <v>0.32596821231665046</v>
      </c>
      <c r="AI61" s="56"/>
      <c r="AJ61" s="56"/>
      <c r="AK61" s="56"/>
      <c r="AL61" s="56"/>
      <c r="AM61" s="56"/>
      <c r="AN61" s="56">
        <v>0</v>
      </c>
      <c r="AO61" s="56"/>
      <c r="AP61" s="56"/>
      <c r="AQ61" s="56"/>
      <c r="AR61" s="56"/>
      <c r="AS61" s="56"/>
      <c r="AT61" s="56"/>
      <c r="AU61" s="56"/>
      <c r="AV61" s="8">
        <v>1</v>
      </c>
      <c r="AW61" s="55">
        <v>579.37</v>
      </c>
      <c r="AX61" s="52">
        <v>20.037999999999993</v>
      </c>
      <c r="AY61" s="52">
        <v>30.814666666666664</v>
      </c>
      <c r="AZ61" s="52">
        <v>3247.2369999999996</v>
      </c>
      <c r="BA61" s="55">
        <v>666.1140934102425</v>
      </c>
      <c r="BB61" s="55">
        <v>425.71</v>
      </c>
      <c r="BC61" s="52">
        <v>19.452040816326534</v>
      </c>
      <c r="BD61" s="52">
        <v>29.743877551020415</v>
      </c>
      <c r="BE61" s="52">
        <v>2165.0550000000003</v>
      </c>
      <c r="BF61" s="55">
        <v>505.00413867449771</v>
      </c>
      <c r="BG61" s="55">
        <v>153.66</v>
      </c>
      <c r="BH61" s="52">
        <v>21.1423076923077</v>
      </c>
      <c r="BI61" s="52">
        <v>32.832692307692305</v>
      </c>
      <c r="BJ61" s="52">
        <v>1082.1820000000002</v>
      </c>
      <c r="BK61" s="55">
        <v>161.10995473574457</v>
      </c>
      <c r="BL61" s="55">
        <v>5227.0901547014964</v>
      </c>
      <c r="BM61" s="52"/>
      <c r="BN61" s="52"/>
      <c r="BO61" s="52"/>
      <c r="BP61" s="52"/>
      <c r="BQ61" s="52"/>
      <c r="BR61" s="52"/>
      <c r="BS61" s="52"/>
      <c r="BT61" s="52"/>
      <c r="BU61" s="52"/>
      <c r="BV61" s="52"/>
    </row>
    <row r="62" spans="1:74" s="8" customFormat="1" x14ac:dyDescent="0.15">
      <c r="A62" s="55" t="s">
        <v>1244</v>
      </c>
      <c r="B62" s="55" t="s">
        <v>1241</v>
      </c>
      <c r="C62" s="55" t="s">
        <v>760</v>
      </c>
      <c r="D62" s="55" t="s">
        <v>1241</v>
      </c>
      <c r="E62" s="55" t="s">
        <v>1235</v>
      </c>
      <c r="F62" s="138">
        <v>1990</v>
      </c>
      <c r="G62" s="55">
        <v>115</v>
      </c>
      <c r="H62" s="55">
        <v>8</v>
      </c>
      <c r="I62" s="55">
        <v>-9</v>
      </c>
      <c r="J62" s="55">
        <v>67</v>
      </c>
      <c r="K62" s="55"/>
      <c r="L62" s="55">
        <v>84</v>
      </c>
      <c r="N62" s="55">
        <v>98</v>
      </c>
      <c r="O62" s="55"/>
      <c r="P62" s="55">
        <v>134</v>
      </c>
      <c r="Q62" s="55">
        <v>147</v>
      </c>
      <c r="R62" s="52">
        <v>30.650354794413989</v>
      </c>
      <c r="S62" s="56">
        <v>8.0799398569226657</v>
      </c>
      <c r="T62" s="52">
        <v>650.70132127068837</v>
      </c>
      <c r="U62" s="52">
        <v>677.93372375214733</v>
      </c>
      <c r="V62" s="52">
        <v>169.96816820954027</v>
      </c>
      <c r="W62" s="56">
        <v>0.250715017924865</v>
      </c>
      <c r="X62" s="55">
        <v>403.67576297304976</v>
      </c>
      <c r="Y62" s="55">
        <v>382.28000000000014</v>
      </c>
      <c r="Z62" s="55">
        <v>0</v>
      </c>
      <c r="AA62" s="55">
        <v>0</v>
      </c>
      <c r="AB62" s="55">
        <v>221.12329816505402</v>
      </c>
      <c r="AC62" s="55">
        <v>26.458690818442566</v>
      </c>
      <c r="AD62" s="55">
        <v>180.21887723256333</v>
      </c>
      <c r="AE62" s="55">
        <v>282.104191215154</v>
      </c>
      <c r="AF62" s="55">
        <v>0</v>
      </c>
      <c r="AG62" s="55">
        <v>462.32306844771733</v>
      </c>
      <c r="AH62" s="56">
        <v>0.38981155307595949</v>
      </c>
      <c r="AI62" s="56"/>
      <c r="AJ62" s="56"/>
      <c r="AK62" s="56"/>
      <c r="AL62" s="56"/>
      <c r="AM62" s="56"/>
      <c r="AN62" s="56">
        <v>0</v>
      </c>
      <c r="AO62" s="56"/>
      <c r="AP62" s="56"/>
      <c r="AQ62" s="56"/>
      <c r="AR62" s="56"/>
      <c r="AS62" s="56"/>
      <c r="AT62" s="56"/>
      <c r="AU62" s="56"/>
      <c r="AV62" s="8">
        <v>1</v>
      </c>
      <c r="AW62" s="55">
        <v>381.01000000000016</v>
      </c>
      <c r="AX62" s="52">
        <v>18.517808219178068</v>
      </c>
      <c r="AY62" s="52">
        <v>30.12945205479453</v>
      </c>
      <c r="AZ62" s="52">
        <v>3203.2610000000013</v>
      </c>
      <c r="BA62" s="55">
        <v>464.33315181566473</v>
      </c>
      <c r="BB62" s="55">
        <v>313.69000000000005</v>
      </c>
      <c r="BC62" s="52">
        <v>17.846391752577315</v>
      </c>
      <c r="BD62" s="52">
        <v>29.190721649484544</v>
      </c>
      <c r="BE62" s="52">
        <v>2184.489</v>
      </c>
      <c r="BF62" s="55">
        <v>417.32433105658532</v>
      </c>
      <c r="BG62" s="55">
        <v>67.320000000000007</v>
      </c>
      <c r="BH62" s="52">
        <v>19.846938775510207</v>
      </c>
      <c r="BI62" s="52">
        <v>31.987755102040815</v>
      </c>
      <c r="BJ62" s="52">
        <v>1018.7719999999999</v>
      </c>
      <c r="BK62" s="55">
        <v>47.008820759079128</v>
      </c>
      <c r="BL62" s="55">
        <v>1953.6571058567847</v>
      </c>
      <c r="BM62" s="52"/>
      <c r="BN62" s="52"/>
      <c r="BO62" s="52"/>
      <c r="BP62" s="52"/>
      <c r="BQ62" s="52"/>
      <c r="BR62" s="52"/>
      <c r="BS62" s="52"/>
      <c r="BT62" s="52"/>
      <c r="BU62" s="52"/>
      <c r="BV62" s="52"/>
    </row>
    <row r="63" spans="1:74" s="8" customFormat="1" x14ac:dyDescent="0.15">
      <c r="A63" s="55" t="s">
        <v>1244</v>
      </c>
      <c r="B63" s="55" t="s">
        <v>1241</v>
      </c>
      <c r="C63" s="55" t="s">
        <v>760</v>
      </c>
      <c r="D63" s="55" t="s">
        <v>1241</v>
      </c>
      <c r="E63" s="55" t="s">
        <v>1235</v>
      </c>
      <c r="F63" s="138">
        <v>1991</v>
      </c>
      <c r="G63" s="55">
        <v>115</v>
      </c>
      <c r="H63" s="55">
        <v>7</v>
      </c>
      <c r="I63" s="55">
        <v>-9</v>
      </c>
      <c r="J63" s="55">
        <v>61</v>
      </c>
      <c r="K63" s="55"/>
      <c r="L63" s="55">
        <v>77</v>
      </c>
      <c r="N63" s="55">
        <v>92</v>
      </c>
      <c r="O63" s="55"/>
      <c r="P63" s="55">
        <v>134</v>
      </c>
      <c r="Q63" s="55">
        <v>149</v>
      </c>
      <c r="R63" s="52">
        <v>30.038573210539244</v>
      </c>
      <c r="S63" s="56">
        <v>8.8328627109853404</v>
      </c>
      <c r="T63" s="52">
        <v>730.10234692169411</v>
      </c>
      <c r="U63" s="52">
        <v>906.31864573767098</v>
      </c>
      <c r="V63" s="52">
        <v>329.79904808178912</v>
      </c>
      <c r="W63" s="56">
        <v>0.36388862349231799</v>
      </c>
      <c r="X63" s="55">
        <v>404.9690655827182</v>
      </c>
      <c r="Y63" s="55">
        <v>546.10000000000025</v>
      </c>
      <c r="Z63" s="55">
        <v>0</v>
      </c>
      <c r="AA63" s="55">
        <v>0</v>
      </c>
      <c r="AB63" s="55">
        <v>249.22616087159082</v>
      </c>
      <c r="AC63" s="55">
        <v>48.988180053956562</v>
      </c>
      <c r="AD63" s="55">
        <v>188.36275408038958</v>
      </c>
      <c r="AE63" s="55">
        <v>380.95661320638288</v>
      </c>
      <c r="AF63" s="55">
        <v>0</v>
      </c>
      <c r="AG63" s="55">
        <v>569.31936728677249</v>
      </c>
      <c r="AH63" s="56">
        <v>0.33085603897425253</v>
      </c>
      <c r="AI63" s="56"/>
      <c r="AJ63" s="56"/>
      <c r="AK63" s="56"/>
      <c r="AL63" s="56"/>
      <c r="AM63" s="56"/>
      <c r="AN63" s="56">
        <v>0</v>
      </c>
      <c r="AO63" s="56"/>
      <c r="AP63" s="56"/>
      <c r="AQ63" s="56"/>
      <c r="AR63" s="56"/>
      <c r="AS63" s="56"/>
      <c r="AT63" s="56"/>
      <c r="AU63" s="56"/>
      <c r="AV63" s="8">
        <v>1</v>
      </c>
      <c r="AW63" s="55">
        <v>546.10000000000025</v>
      </c>
      <c r="AX63" s="52">
        <v>19.705405405405397</v>
      </c>
      <c r="AY63" s="52">
        <v>30.908108108108081</v>
      </c>
      <c r="AZ63" s="52">
        <v>3115.3750000000014</v>
      </c>
      <c r="BA63" s="55">
        <v>570.0683896665995</v>
      </c>
      <c r="BB63" s="55">
        <v>376.94000000000005</v>
      </c>
      <c r="BC63" s="52">
        <v>19.620879120879128</v>
      </c>
      <c r="BD63" s="52">
        <v>30.364835164835164</v>
      </c>
      <c r="BE63" s="52">
        <v>1952.1660000000006</v>
      </c>
      <c r="BF63" s="55">
        <v>439.37929630504453</v>
      </c>
      <c r="BG63" s="55">
        <v>169.16</v>
      </c>
      <c r="BH63" s="52">
        <v>19.840350877192989</v>
      </c>
      <c r="BI63" s="52">
        <v>31.775438596491249</v>
      </c>
      <c r="BJ63" s="52">
        <v>1163.2090000000001</v>
      </c>
      <c r="BK63" s="55">
        <v>130.6890933615542</v>
      </c>
      <c r="BL63" s="55">
        <v>3790.7936561125189</v>
      </c>
      <c r="BM63" s="52"/>
      <c r="BN63" s="52"/>
      <c r="BO63" s="52"/>
      <c r="BP63" s="52"/>
      <c r="BQ63" s="52"/>
      <c r="BR63" s="52"/>
      <c r="BS63" s="52"/>
      <c r="BT63" s="52"/>
      <c r="BU63" s="52"/>
      <c r="BV63" s="52"/>
    </row>
    <row r="64" spans="1:74" s="8" customFormat="1" x14ac:dyDescent="0.15">
      <c r="A64" s="55" t="s">
        <v>1244</v>
      </c>
      <c r="B64" s="55" t="s">
        <v>1241</v>
      </c>
      <c r="C64" s="55" t="s">
        <v>760</v>
      </c>
      <c r="D64" s="55" t="s">
        <v>1241</v>
      </c>
      <c r="E64" s="55" t="s">
        <v>1235</v>
      </c>
      <c r="F64" s="138">
        <v>1992</v>
      </c>
      <c r="G64" s="55">
        <v>115</v>
      </c>
      <c r="H64" s="55">
        <v>9</v>
      </c>
      <c r="I64" s="55">
        <v>-9</v>
      </c>
      <c r="J64" s="55">
        <v>74</v>
      </c>
      <c r="K64" s="55"/>
      <c r="L64" s="55">
        <v>91</v>
      </c>
      <c r="N64" s="55">
        <v>106</v>
      </c>
      <c r="O64" s="55"/>
      <c r="P64" s="55">
        <v>146</v>
      </c>
      <c r="Q64" s="55">
        <v>167</v>
      </c>
      <c r="R64" s="52">
        <v>30.440605428172056</v>
      </c>
      <c r="S64" s="56">
        <v>14.109902684536904</v>
      </c>
      <c r="T64" s="52">
        <v>1202.1537538888326</v>
      </c>
      <c r="U64" s="52">
        <v>1377.0058404575084</v>
      </c>
      <c r="V64" s="52">
        <v>435.6346653938042</v>
      </c>
      <c r="W64" s="56">
        <v>0.31636369972507028</v>
      </c>
      <c r="X64" s="55">
        <v>403.56768401164163</v>
      </c>
      <c r="Y64" s="55">
        <v>618.2299999999999</v>
      </c>
      <c r="Z64" s="55">
        <v>0</v>
      </c>
      <c r="AA64" s="55">
        <v>0</v>
      </c>
      <c r="AB64" s="55">
        <v>264.26647133554332</v>
      </c>
      <c r="AC64" s="55">
        <v>62.76235601415565</v>
      </c>
      <c r="AD64" s="55">
        <v>121.67174533151297</v>
      </c>
      <c r="AE64" s="55">
        <v>530.23793583670715</v>
      </c>
      <c r="AF64" s="55">
        <v>0</v>
      </c>
      <c r="AG64" s="55">
        <v>651.90968116822012</v>
      </c>
      <c r="AH64" s="56">
        <v>0.18663895778796843</v>
      </c>
      <c r="AI64" s="56"/>
      <c r="AJ64" s="56"/>
      <c r="AK64" s="56"/>
      <c r="AL64" s="56"/>
      <c r="AM64" s="56"/>
      <c r="AN64" s="56">
        <v>0</v>
      </c>
      <c r="AO64" s="56"/>
      <c r="AP64" s="56"/>
      <c r="AQ64" s="56"/>
      <c r="AR64" s="56"/>
      <c r="AS64" s="56"/>
      <c r="AT64" s="56"/>
      <c r="AU64" s="56"/>
      <c r="AV64" s="8">
        <v>1</v>
      </c>
      <c r="AW64" s="55">
        <v>618.2299999999999</v>
      </c>
      <c r="AX64" s="52">
        <v>16.824698795180719</v>
      </c>
      <c r="AY64" s="52">
        <v>28.130722891566268</v>
      </c>
      <c r="AZ64" s="52">
        <v>3441.6389999999983</v>
      </c>
      <c r="BA64" s="55">
        <v>654.10754324835318</v>
      </c>
      <c r="BB64" s="55">
        <v>459.98999999999995</v>
      </c>
      <c r="BC64" s="52">
        <v>17.156190476190478</v>
      </c>
      <c r="BD64" s="52">
        <v>28.396190476190487</v>
      </c>
      <c r="BE64" s="52">
        <v>2332.5689999999991</v>
      </c>
      <c r="BF64" s="55">
        <v>527.04075829821215</v>
      </c>
      <c r="BG64" s="55">
        <v>158.24</v>
      </c>
      <c r="BH64" s="52">
        <v>16.254098360655743</v>
      </c>
      <c r="BI64" s="52">
        <v>27.673770491803289</v>
      </c>
      <c r="BJ64" s="52">
        <v>1109.07</v>
      </c>
      <c r="BK64" s="55">
        <v>127.06678495014114</v>
      </c>
      <c r="BL64" s="55">
        <v>5007.2950045264852</v>
      </c>
      <c r="BM64" s="52"/>
      <c r="BN64" s="52"/>
      <c r="BO64" s="52"/>
      <c r="BP64" s="52"/>
      <c r="BQ64" s="52"/>
      <c r="BR64" s="52"/>
      <c r="BS64" s="52"/>
      <c r="BT64" s="52"/>
      <c r="BU64" s="52"/>
      <c r="BV64" s="52"/>
    </row>
    <row r="65" spans="1:74" s="8" customFormat="1" x14ac:dyDescent="0.15">
      <c r="A65" s="55" t="s">
        <v>1244</v>
      </c>
      <c r="B65" s="55" t="s">
        <v>1241</v>
      </c>
      <c r="C65" s="55" t="s">
        <v>760</v>
      </c>
      <c r="D65" s="55" t="s">
        <v>1241</v>
      </c>
      <c r="E65" s="55" t="s">
        <v>1235</v>
      </c>
      <c r="F65" s="138">
        <v>1993</v>
      </c>
      <c r="G65" s="55">
        <v>115</v>
      </c>
      <c r="H65" s="55">
        <v>9</v>
      </c>
      <c r="I65" s="55">
        <v>-9</v>
      </c>
      <c r="J65" s="55">
        <v>67</v>
      </c>
      <c r="K65" s="55"/>
      <c r="L65" s="55">
        <v>82</v>
      </c>
      <c r="N65" s="55">
        <v>95</v>
      </c>
      <c r="O65" s="55"/>
      <c r="P65" s="55">
        <v>133</v>
      </c>
      <c r="Q65" s="55">
        <v>148</v>
      </c>
      <c r="R65" s="52">
        <v>29.957046465693157</v>
      </c>
      <c r="S65" s="56">
        <v>7.876476391591253</v>
      </c>
      <c r="T65" s="52">
        <v>620.3849181967488</v>
      </c>
      <c r="U65" s="52">
        <v>682.30876376374295</v>
      </c>
      <c r="V65" s="52">
        <v>192.00996546752543</v>
      </c>
      <c r="W65" s="56">
        <v>0.28141213018317573</v>
      </c>
      <c r="X65" s="55">
        <v>425.38591595568676</v>
      </c>
      <c r="Y65" s="55">
        <v>333.48</v>
      </c>
      <c r="Z65" s="55">
        <v>0</v>
      </c>
      <c r="AA65" s="55">
        <v>0</v>
      </c>
      <c r="AB65" s="55">
        <v>258.08568947874249</v>
      </c>
      <c r="AC65" s="55">
        <v>21.902780383723858</v>
      </c>
      <c r="AD65" s="55">
        <v>119.08615259374564</v>
      </c>
      <c r="AE65" s="55">
        <v>286.2352730422615</v>
      </c>
      <c r="AF65" s="55">
        <v>0</v>
      </c>
      <c r="AG65" s="55">
        <v>405.32142563600712</v>
      </c>
      <c r="AH65" s="56">
        <v>0.29380669790356018</v>
      </c>
      <c r="AI65" s="56"/>
      <c r="AJ65" s="56"/>
      <c r="AK65" s="56"/>
      <c r="AL65" s="56"/>
      <c r="AM65" s="56"/>
      <c r="AN65" s="56">
        <v>0</v>
      </c>
      <c r="AO65" s="56"/>
      <c r="AP65" s="56"/>
      <c r="AQ65" s="56"/>
      <c r="AR65" s="56"/>
      <c r="AS65" s="56"/>
      <c r="AT65" s="56"/>
      <c r="AU65" s="56"/>
      <c r="AV65" s="8">
        <v>1</v>
      </c>
      <c r="AW65" s="55">
        <v>304.78000000000003</v>
      </c>
      <c r="AX65" s="52">
        <v>18.789795918367346</v>
      </c>
      <c r="AY65" s="52">
        <v>30.495238095238097</v>
      </c>
      <c r="AZ65" s="52">
        <v>3241.7759999999998</v>
      </c>
      <c r="BA65" s="55">
        <v>405.11484189303087</v>
      </c>
      <c r="BB65" s="55">
        <v>205.47</v>
      </c>
      <c r="BC65" s="52">
        <v>18.369148936170212</v>
      </c>
      <c r="BD65" s="52">
        <v>29.817021276595746</v>
      </c>
      <c r="BE65" s="52">
        <v>2164.5260000000003</v>
      </c>
      <c r="BF65" s="55">
        <v>347.17831424235135</v>
      </c>
      <c r="BG65" s="55">
        <v>99.309999999999988</v>
      </c>
      <c r="BH65" s="52">
        <v>19.535849056603777</v>
      </c>
      <c r="BI65" s="52">
        <v>31.698113207547173</v>
      </c>
      <c r="BJ65" s="52">
        <v>1077.25</v>
      </c>
      <c r="BK65" s="55">
        <v>57.936527650679317</v>
      </c>
      <c r="BL65" s="55">
        <v>2207.0110973278784</v>
      </c>
      <c r="BM65" s="52"/>
      <c r="BN65" s="52"/>
      <c r="BO65" s="52"/>
      <c r="BP65" s="52"/>
      <c r="BQ65" s="52"/>
      <c r="BR65" s="52"/>
      <c r="BS65" s="52"/>
      <c r="BT65" s="52"/>
      <c r="BU65" s="52"/>
      <c r="BV65" s="52"/>
    </row>
    <row r="66" spans="1:74" s="8" customFormat="1" x14ac:dyDescent="0.15">
      <c r="A66" s="55" t="s">
        <v>1244</v>
      </c>
      <c r="B66" s="55" t="s">
        <v>1241</v>
      </c>
      <c r="C66" s="55" t="s">
        <v>760</v>
      </c>
      <c r="D66" s="55" t="s">
        <v>1241</v>
      </c>
      <c r="E66" s="55" t="s">
        <v>1235</v>
      </c>
      <c r="F66" s="138">
        <v>1994</v>
      </c>
      <c r="G66" s="55">
        <v>115</v>
      </c>
      <c r="H66" s="55">
        <v>8</v>
      </c>
      <c r="I66" s="55">
        <v>-9</v>
      </c>
      <c r="J66" s="55">
        <v>67</v>
      </c>
      <c r="K66" s="55"/>
      <c r="L66" s="55">
        <v>86</v>
      </c>
      <c r="N66" s="55">
        <v>102</v>
      </c>
      <c r="O66" s="55"/>
      <c r="P66" s="55">
        <v>141</v>
      </c>
      <c r="Q66" s="55">
        <v>157</v>
      </c>
      <c r="R66" s="52">
        <v>30.266271687880252</v>
      </c>
      <c r="S66" s="56">
        <v>13.465818370772995</v>
      </c>
      <c r="T66" s="52">
        <v>1072.938937147145</v>
      </c>
      <c r="U66" s="52">
        <v>1130.8069801428394</v>
      </c>
      <c r="V66" s="52">
        <v>292.73907990811745</v>
      </c>
      <c r="W66" s="56">
        <v>0.25887625603653169</v>
      </c>
      <c r="X66" s="55">
        <v>405.43614075095365</v>
      </c>
      <c r="Y66" s="55">
        <v>521.69999999999993</v>
      </c>
      <c r="Z66" s="55">
        <v>0</v>
      </c>
      <c r="AA66" s="55">
        <v>0</v>
      </c>
      <c r="AB66" s="55">
        <v>228.65634212407849</v>
      </c>
      <c r="AC66" s="55">
        <v>55.915739431051392</v>
      </c>
      <c r="AD66" s="55">
        <v>142.24207096836227</v>
      </c>
      <c r="AE66" s="55">
        <v>442.60802445108772</v>
      </c>
      <c r="AF66" s="55">
        <v>0</v>
      </c>
      <c r="AG66" s="55">
        <v>584.85009541944999</v>
      </c>
      <c r="AH66" s="56">
        <v>0.24321115726968598</v>
      </c>
      <c r="AI66" s="56"/>
      <c r="AJ66" s="56"/>
      <c r="AK66" s="56"/>
      <c r="AL66" s="56"/>
      <c r="AM66" s="56"/>
      <c r="AN66" s="56">
        <v>0</v>
      </c>
      <c r="AO66" s="56"/>
      <c r="AP66" s="56"/>
      <c r="AQ66" s="56"/>
      <c r="AR66" s="56"/>
      <c r="AS66" s="56"/>
      <c r="AT66" s="56"/>
      <c r="AU66" s="56"/>
      <c r="AV66" s="8">
        <v>1</v>
      </c>
      <c r="AW66" s="55">
        <v>521.69999999999993</v>
      </c>
      <c r="AX66" s="52">
        <v>17.334615384615379</v>
      </c>
      <c r="AY66" s="52">
        <v>29.044871794871796</v>
      </c>
      <c r="AZ66" s="52">
        <v>3390.360999999999</v>
      </c>
      <c r="BA66" s="55">
        <v>586.27181770375319</v>
      </c>
      <c r="BB66" s="55">
        <v>430.25999999999993</v>
      </c>
      <c r="BC66" s="52">
        <v>17.832673267326726</v>
      </c>
      <c r="BD66" s="52">
        <v>29.059405940594054</v>
      </c>
      <c r="BE66" s="52">
        <v>2285.6859999999988</v>
      </c>
      <c r="BF66" s="55">
        <v>515.30975232199035</v>
      </c>
      <c r="BG66" s="55">
        <v>91.440000000000012</v>
      </c>
      <c r="BH66" s="52">
        <v>16.420000000000002</v>
      </c>
      <c r="BI66" s="52">
        <v>29.018181818181812</v>
      </c>
      <c r="BJ66" s="52">
        <v>1104.6750000000002</v>
      </c>
      <c r="BK66" s="55">
        <v>70.962065381762457</v>
      </c>
      <c r="BL66" s="55">
        <v>3364.8170104381315</v>
      </c>
      <c r="BM66" s="52"/>
      <c r="BN66" s="52"/>
      <c r="BO66" s="52"/>
      <c r="BP66" s="52"/>
      <c r="BQ66" s="52"/>
      <c r="BR66" s="52"/>
      <c r="BS66" s="52"/>
      <c r="BT66" s="52"/>
      <c r="BU66" s="52"/>
      <c r="BV66" s="52"/>
    </row>
    <row r="67" spans="1:74" s="8" customFormat="1" x14ac:dyDescent="0.15">
      <c r="A67" s="55" t="s">
        <v>1244</v>
      </c>
      <c r="B67" s="55" t="s">
        <v>1241</v>
      </c>
      <c r="C67" s="55" t="s">
        <v>760</v>
      </c>
      <c r="D67" s="55" t="s">
        <v>1241</v>
      </c>
      <c r="E67" s="55" t="s">
        <v>1235</v>
      </c>
      <c r="F67" s="138">
        <v>1995</v>
      </c>
      <c r="G67" s="55">
        <v>115</v>
      </c>
      <c r="H67" s="55">
        <v>12</v>
      </c>
      <c r="I67" s="55">
        <v>-9</v>
      </c>
      <c r="J67" s="55">
        <v>67</v>
      </c>
      <c r="K67" s="55"/>
      <c r="L67" s="55">
        <v>85</v>
      </c>
      <c r="N67" s="55">
        <v>99</v>
      </c>
      <c r="O67" s="55"/>
      <c r="P67" s="55">
        <v>135</v>
      </c>
      <c r="Q67" s="55">
        <v>151</v>
      </c>
      <c r="R67" s="52">
        <v>30.60474457074627</v>
      </c>
      <c r="S67" s="56">
        <v>9.3455864852078339</v>
      </c>
      <c r="T67" s="52">
        <v>795.19184447011355</v>
      </c>
      <c r="U67" s="52">
        <v>870.35633307842068</v>
      </c>
      <c r="V67" s="52">
        <v>248.29057931613968</v>
      </c>
      <c r="W67" s="56">
        <v>0.28527462491735783</v>
      </c>
      <c r="X67" s="55">
        <v>404.14841261151997</v>
      </c>
      <c r="Y67" s="55">
        <v>446.78999999999996</v>
      </c>
      <c r="Z67" s="55">
        <v>0</v>
      </c>
      <c r="AA67" s="55">
        <v>0</v>
      </c>
      <c r="AB67" s="55">
        <v>253.33892560432366</v>
      </c>
      <c r="AC67" s="55">
        <v>46.479274408538828</v>
      </c>
      <c r="AD67" s="55">
        <v>119.69160795686845</v>
      </c>
      <c r="AE67" s="55">
        <v>365.78537201598999</v>
      </c>
      <c r="AF67" s="55">
        <v>0</v>
      </c>
      <c r="AG67" s="55">
        <v>485.47697997285843</v>
      </c>
      <c r="AH67" s="56">
        <v>0.24654434798971639</v>
      </c>
      <c r="AI67" s="56"/>
      <c r="AJ67" s="56"/>
      <c r="AK67" s="56"/>
      <c r="AL67" s="56"/>
      <c r="AM67" s="56"/>
      <c r="AN67" s="56">
        <v>0</v>
      </c>
      <c r="AO67" s="56"/>
      <c r="AP67" s="56"/>
      <c r="AQ67" s="56"/>
      <c r="AR67" s="56"/>
      <c r="AS67" s="56"/>
      <c r="AT67" s="56"/>
      <c r="AU67" s="56"/>
      <c r="AV67" s="8">
        <v>1</v>
      </c>
      <c r="AW67" s="55">
        <v>446.78999999999996</v>
      </c>
      <c r="AX67" s="52">
        <v>18.541333333333323</v>
      </c>
      <c r="AY67" s="52">
        <v>29.582000000000001</v>
      </c>
      <c r="AZ67" s="52">
        <v>3229.7419999999997</v>
      </c>
      <c r="BA67" s="55">
        <v>486.91643039659471</v>
      </c>
      <c r="BB67" s="55">
        <v>303.78000000000003</v>
      </c>
      <c r="BC67" s="52">
        <v>17.828571428571419</v>
      </c>
      <c r="BD67" s="52">
        <v>28.845918367346925</v>
      </c>
      <c r="BE67" s="52">
        <v>2205.2019999999993</v>
      </c>
      <c r="BF67" s="55">
        <v>408.99932340319407</v>
      </c>
      <c r="BG67" s="55">
        <v>143.01000000000002</v>
      </c>
      <c r="BH67" s="52">
        <v>19.88461538461539</v>
      </c>
      <c r="BI67" s="52">
        <v>30.969230769230759</v>
      </c>
      <c r="BJ67" s="52">
        <v>1024.54</v>
      </c>
      <c r="BK67" s="55">
        <v>77.917106993400381</v>
      </c>
      <c r="BL67" s="55">
        <v>2853.9147047832148</v>
      </c>
      <c r="BM67" s="52"/>
      <c r="BN67" s="52"/>
      <c r="BO67" s="52"/>
      <c r="BP67" s="52"/>
      <c r="BQ67" s="52"/>
      <c r="BR67" s="52"/>
      <c r="BS67" s="52"/>
      <c r="BT67" s="52"/>
      <c r="BU67" s="52"/>
      <c r="BV67" s="52"/>
    </row>
    <row r="68" spans="1:74" s="8" customFormat="1" x14ac:dyDescent="0.15">
      <c r="A68" s="55" t="s">
        <v>1244</v>
      </c>
      <c r="B68" s="55" t="s">
        <v>1241</v>
      </c>
      <c r="C68" s="55" t="s">
        <v>760</v>
      </c>
      <c r="D68" s="55" t="s">
        <v>1241</v>
      </c>
      <c r="E68" s="55" t="s">
        <v>1235</v>
      </c>
      <c r="F68" s="138">
        <v>1996</v>
      </c>
      <c r="G68" s="55">
        <v>115</v>
      </c>
      <c r="H68" s="55">
        <v>8</v>
      </c>
      <c r="I68" s="55">
        <v>-9</v>
      </c>
      <c r="J68" s="55">
        <v>62</v>
      </c>
      <c r="K68" s="55"/>
      <c r="L68" s="55">
        <v>79</v>
      </c>
      <c r="N68" s="55">
        <v>93</v>
      </c>
      <c r="O68" s="55"/>
      <c r="P68" s="55">
        <v>133</v>
      </c>
      <c r="Q68" s="55">
        <v>145</v>
      </c>
      <c r="R68" s="52">
        <v>30.474260116256019</v>
      </c>
      <c r="S68" s="56">
        <v>7.5843379315541881</v>
      </c>
      <c r="T68" s="52">
        <v>631.69302794789155</v>
      </c>
      <c r="U68" s="52">
        <v>713.46694274526544</v>
      </c>
      <c r="V68" s="52">
        <v>211.54816108493179</v>
      </c>
      <c r="W68" s="56">
        <v>0.2965073018041558</v>
      </c>
      <c r="X68" s="55">
        <v>403.71797025691308</v>
      </c>
      <c r="Y68" s="55">
        <v>361.1699999999999</v>
      </c>
      <c r="Z68" s="55">
        <v>0</v>
      </c>
      <c r="AA68" s="55">
        <v>0</v>
      </c>
      <c r="AB68" s="55">
        <v>250.3809707308053</v>
      </c>
      <c r="AC68" s="55">
        <v>31.614200744822654</v>
      </c>
      <c r="AD68" s="55">
        <v>120.70670291137141</v>
      </c>
      <c r="AE68" s="55">
        <v>295.54046154255263</v>
      </c>
      <c r="AF68" s="55">
        <v>0</v>
      </c>
      <c r="AG68" s="55">
        <v>416.24716445392403</v>
      </c>
      <c r="AH68" s="56">
        <v>0.28998804152779395</v>
      </c>
      <c r="AI68" s="56"/>
      <c r="AJ68" s="56"/>
      <c r="AK68" s="56"/>
      <c r="AL68" s="56"/>
      <c r="AM68" s="56"/>
      <c r="AN68" s="56">
        <v>0</v>
      </c>
      <c r="AO68" s="56"/>
      <c r="AP68" s="56"/>
      <c r="AQ68" s="56"/>
      <c r="AR68" s="56"/>
      <c r="AS68" s="56"/>
      <c r="AT68" s="56"/>
      <c r="AU68" s="56"/>
      <c r="AV68" s="8">
        <v>1</v>
      </c>
      <c r="AW68" s="55">
        <v>319.76999999999992</v>
      </c>
      <c r="AX68" s="52">
        <v>18.978472222222226</v>
      </c>
      <c r="AY68" s="52">
        <v>30.254861111111111</v>
      </c>
      <c r="AZ68" s="52">
        <v>3202.8020000000006</v>
      </c>
      <c r="BA68" s="55">
        <v>418.01972789982926</v>
      </c>
      <c r="BB68" s="55">
        <v>257.55</v>
      </c>
      <c r="BC68" s="52">
        <v>18.717391304347835</v>
      </c>
      <c r="BD68" s="52">
        <v>29.995652173913044</v>
      </c>
      <c r="BE68" s="52">
        <v>2142.2759999999998</v>
      </c>
      <c r="BF68" s="55">
        <v>350.82382179040297</v>
      </c>
      <c r="BG68" s="55">
        <v>62.22</v>
      </c>
      <c r="BH68" s="52">
        <v>19.440384615384616</v>
      </c>
      <c r="BI68" s="52">
        <v>30.713461538461537</v>
      </c>
      <c r="BJ68" s="52">
        <v>1060.5260000000001</v>
      </c>
      <c r="BK68" s="55">
        <v>67.195906109426176</v>
      </c>
      <c r="BL68" s="55">
        <v>2431.5880584474921</v>
      </c>
      <c r="BM68" s="52"/>
      <c r="BN68" s="52"/>
      <c r="BO68" s="52"/>
      <c r="BP68" s="52"/>
      <c r="BQ68" s="52"/>
      <c r="BR68" s="52"/>
      <c r="BS68" s="52"/>
      <c r="BT68" s="52"/>
      <c r="BU68" s="52"/>
      <c r="BV68" s="52"/>
    </row>
    <row r="69" spans="1:74" s="8" customFormat="1" x14ac:dyDescent="0.15">
      <c r="A69" s="55" t="s">
        <v>1244</v>
      </c>
      <c r="B69" s="55" t="s">
        <v>1241</v>
      </c>
      <c r="C69" s="55" t="s">
        <v>760</v>
      </c>
      <c r="D69" s="55" t="s">
        <v>1241</v>
      </c>
      <c r="E69" s="55" t="s">
        <v>1235</v>
      </c>
      <c r="F69" s="138">
        <v>1997</v>
      </c>
      <c r="G69" s="55">
        <v>115</v>
      </c>
      <c r="H69" s="55">
        <v>10</v>
      </c>
      <c r="I69" s="55">
        <v>-9</v>
      </c>
      <c r="J69" s="55">
        <v>74</v>
      </c>
      <c r="K69" s="55"/>
      <c r="L69" s="55">
        <v>88</v>
      </c>
      <c r="N69" s="55">
        <v>100</v>
      </c>
      <c r="O69" s="55"/>
      <c r="P69" s="55">
        <v>140</v>
      </c>
      <c r="Q69" s="55">
        <v>151</v>
      </c>
      <c r="R69" s="52">
        <v>30.390066565530336</v>
      </c>
      <c r="S69" s="56">
        <v>8.9355641569843502</v>
      </c>
      <c r="T69" s="52">
        <v>646.21059127538319</v>
      </c>
      <c r="U69" s="52">
        <v>846.07127317602226</v>
      </c>
      <c r="V69" s="52">
        <v>313.27590271241473</v>
      </c>
      <c r="W69" s="56">
        <v>0.37027128676017096</v>
      </c>
      <c r="X69" s="55">
        <v>404.22267295994317</v>
      </c>
      <c r="Y69" s="55">
        <v>494.79000000000008</v>
      </c>
      <c r="Z69" s="55">
        <v>0</v>
      </c>
      <c r="AA69" s="55">
        <v>0</v>
      </c>
      <c r="AB69" s="55">
        <v>199.04813469216887</v>
      </c>
      <c r="AC69" s="55">
        <v>98.688060779195183</v>
      </c>
      <c r="AD69" s="55">
        <v>153.35985339500314</v>
      </c>
      <c r="AE69" s="55">
        <v>358.72101328031545</v>
      </c>
      <c r="AF69" s="55">
        <v>0</v>
      </c>
      <c r="AG69" s="55">
        <v>512.08086667531859</v>
      </c>
      <c r="AH69" s="56">
        <v>0.29948365654794784</v>
      </c>
      <c r="AI69" s="56"/>
      <c r="AJ69" s="56"/>
      <c r="AK69" s="56"/>
      <c r="AL69" s="56"/>
      <c r="AM69" s="56"/>
      <c r="AN69" s="56">
        <v>0</v>
      </c>
      <c r="AO69" s="56"/>
      <c r="AP69" s="56"/>
      <c r="AQ69" s="56"/>
      <c r="AR69" s="56"/>
      <c r="AS69" s="56"/>
      <c r="AT69" s="56"/>
      <c r="AU69" s="56"/>
      <c r="AV69" s="8">
        <v>1</v>
      </c>
      <c r="AW69" s="55">
        <v>488.44000000000005</v>
      </c>
      <c r="AX69" s="52">
        <v>17.72333333333334</v>
      </c>
      <c r="AY69" s="52">
        <v>29.905333333333321</v>
      </c>
      <c r="AZ69" s="52">
        <v>3218.7859999999996</v>
      </c>
      <c r="BA69" s="55">
        <v>513.85046015608123</v>
      </c>
      <c r="BB69" s="55">
        <v>311.66000000000003</v>
      </c>
      <c r="BC69" s="52">
        <v>16.850505050505053</v>
      </c>
      <c r="BD69" s="52">
        <v>29.272727272727259</v>
      </c>
      <c r="BE69" s="52">
        <v>2202.9010000000003</v>
      </c>
      <c r="BF69" s="55">
        <v>387.00268583253478</v>
      </c>
      <c r="BG69" s="55">
        <v>176.78</v>
      </c>
      <c r="BH69" s="52">
        <v>19.417647058823526</v>
      </c>
      <c r="BI69" s="52">
        <v>31.133333333333333</v>
      </c>
      <c r="BJ69" s="52">
        <v>1015.8850000000002</v>
      </c>
      <c r="BK69" s="55">
        <v>126.84777432354606</v>
      </c>
      <c r="BL69" s="55">
        <v>3600.8724449702845</v>
      </c>
      <c r="BM69" s="52"/>
      <c r="BN69" s="52"/>
      <c r="BO69" s="52"/>
      <c r="BP69" s="52"/>
      <c r="BQ69" s="52"/>
      <c r="BR69" s="52"/>
      <c r="BS69" s="52"/>
      <c r="BT69" s="52"/>
      <c r="BU69" s="52"/>
      <c r="BV69" s="52"/>
    </row>
    <row r="70" spans="1:74" s="8" customFormat="1" x14ac:dyDescent="0.15">
      <c r="A70" s="55" t="s">
        <v>1244</v>
      </c>
      <c r="B70" s="55" t="s">
        <v>1241</v>
      </c>
      <c r="C70" s="55" t="s">
        <v>760</v>
      </c>
      <c r="D70" s="55" t="s">
        <v>1241</v>
      </c>
      <c r="E70" s="55" t="s">
        <v>1235</v>
      </c>
      <c r="F70" s="138">
        <v>1998</v>
      </c>
      <c r="G70" s="55">
        <v>115</v>
      </c>
      <c r="H70" s="55">
        <v>8</v>
      </c>
      <c r="I70" s="55">
        <v>-9</v>
      </c>
      <c r="J70" s="55">
        <v>58</v>
      </c>
      <c r="K70" s="55"/>
      <c r="L70" s="55">
        <v>74</v>
      </c>
      <c r="N70" s="55">
        <v>89</v>
      </c>
      <c r="O70" s="55"/>
      <c r="P70" s="55">
        <v>134</v>
      </c>
      <c r="Q70" s="55">
        <v>146</v>
      </c>
      <c r="R70" s="52">
        <v>30.047516778077547</v>
      </c>
      <c r="S70" s="56">
        <v>6.5488366948815155</v>
      </c>
      <c r="T70" s="52">
        <v>543.78459298016503</v>
      </c>
      <c r="U70" s="52">
        <v>943.3027510058389</v>
      </c>
      <c r="V70" s="52">
        <v>424.43274072392575</v>
      </c>
      <c r="W70" s="56">
        <v>0.44994328254838911</v>
      </c>
      <c r="X70" s="55">
        <v>403.48302223573393</v>
      </c>
      <c r="Y70" s="55">
        <v>501.63999999999993</v>
      </c>
      <c r="Z70" s="55">
        <v>0</v>
      </c>
      <c r="AA70" s="55">
        <v>0</v>
      </c>
      <c r="AB70" s="55">
        <v>213.12313909260521</v>
      </c>
      <c r="AC70" s="55">
        <v>57.767013114875468</v>
      </c>
      <c r="AD70" s="55">
        <v>150.87346301056309</v>
      </c>
      <c r="AE70" s="55">
        <v>402.71743396601903</v>
      </c>
      <c r="AF70" s="55">
        <v>0</v>
      </c>
      <c r="AG70" s="55">
        <v>553.59089697658214</v>
      </c>
      <c r="AH70" s="56">
        <v>0.27253602093024498</v>
      </c>
      <c r="AI70" s="56"/>
      <c r="AJ70" s="56"/>
      <c r="AK70" s="56"/>
      <c r="AL70" s="56"/>
      <c r="AM70" s="56"/>
      <c r="AN70" s="56">
        <v>0</v>
      </c>
      <c r="AO70" s="56"/>
      <c r="AP70" s="56"/>
      <c r="AQ70" s="56"/>
      <c r="AR70" s="56"/>
      <c r="AS70" s="56"/>
      <c r="AT70" s="56"/>
      <c r="AU70" s="56"/>
      <c r="AV70" s="8">
        <v>1</v>
      </c>
      <c r="AW70" s="55">
        <v>501.63999999999993</v>
      </c>
      <c r="AX70" s="52">
        <v>20.282758620689648</v>
      </c>
      <c r="AY70" s="52">
        <v>31.415862068965524</v>
      </c>
      <c r="AZ70" s="52">
        <v>3243.3810000000017</v>
      </c>
      <c r="BA70" s="55">
        <v>555.47108505461097</v>
      </c>
      <c r="BB70" s="55">
        <v>252.21999999999997</v>
      </c>
      <c r="BC70" s="52">
        <v>20.200000000000006</v>
      </c>
      <c r="BD70" s="52">
        <v>31.340909090909086</v>
      </c>
      <c r="BE70" s="52">
        <v>2055.3240000000005</v>
      </c>
      <c r="BF70" s="55">
        <v>341.05830299663592</v>
      </c>
      <c r="BG70" s="55">
        <v>249.42000000000004</v>
      </c>
      <c r="BH70" s="52">
        <v>20.410526315789479</v>
      </c>
      <c r="BI70" s="52">
        <v>31.531578947368423</v>
      </c>
      <c r="BJ70" s="52">
        <v>1188.057</v>
      </c>
      <c r="BK70" s="55">
        <v>214.41278205797497</v>
      </c>
      <c r="BL70" s="55">
        <v>4878.5372497002954</v>
      </c>
      <c r="BM70" s="52"/>
      <c r="BN70" s="52"/>
      <c r="BO70" s="52"/>
      <c r="BP70" s="52"/>
      <c r="BQ70" s="52"/>
      <c r="BR70" s="52"/>
      <c r="BS70" s="52"/>
      <c r="BT70" s="52"/>
      <c r="BU70" s="52"/>
      <c r="BV70" s="52"/>
    </row>
    <row r="71" spans="1:74" s="8" customFormat="1" x14ac:dyDescent="0.15">
      <c r="A71" s="55" t="s">
        <v>1244</v>
      </c>
      <c r="B71" s="55" t="s">
        <v>1241</v>
      </c>
      <c r="C71" s="55" t="s">
        <v>760</v>
      </c>
      <c r="D71" s="55" t="s">
        <v>1241</v>
      </c>
      <c r="E71" s="55" t="s">
        <v>1235</v>
      </c>
      <c r="F71" s="138">
        <v>1999</v>
      </c>
      <c r="G71" s="55">
        <v>115</v>
      </c>
      <c r="H71" s="55">
        <v>8</v>
      </c>
      <c r="I71" s="55">
        <v>-9</v>
      </c>
      <c r="J71" s="55">
        <v>63</v>
      </c>
      <c r="K71" s="55"/>
      <c r="L71" s="55">
        <v>81</v>
      </c>
      <c r="N71" s="55">
        <v>94</v>
      </c>
      <c r="O71" s="55"/>
      <c r="P71" s="55">
        <v>131</v>
      </c>
      <c r="Q71" s="55">
        <v>143</v>
      </c>
      <c r="R71" s="52">
        <v>30.049924514530801</v>
      </c>
      <c r="S71" s="56">
        <v>8.7817367560856425</v>
      </c>
      <c r="T71" s="52">
        <v>611.64842176138404</v>
      </c>
      <c r="U71" s="52">
        <v>607.65202835597097</v>
      </c>
      <c r="V71" s="52">
        <v>130.32051305083925</v>
      </c>
      <c r="W71" s="56">
        <v>0.21446568895486154</v>
      </c>
      <c r="X71" s="55">
        <v>404.72980696210612</v>
      </c>
      <c r="Y71" s="55">
        <v>243.82</v>
      </c>
      <c r="Z71" s="55">
        <v>0</v>
      </c>
      <c r="AA71" s="55">
        <v>0</v>
      </c>
      <c r="AB71" s="55">
        <v>195.41622380678089</v>
      </c>
      <c r="AC71" s="55">
        <v>15.436407340594769</v>
      </c>
      <c r="AD71" s="55">
        <v>138.43684366129281</v>
      </c>
      <c r="AE71" s="55">
        <v>251.85326305909086</v>
      </c>
      <c r="AF71" s="55">
        <v>0</v>
      </c>
      <c r="AG71" s="55">
        <v>390.29010672038368</v>
      </c>
      <c r="AH71" s="56">
        <v>0.35470240657022173</v>
      </c>
      <c r="AI71" s="56"/>
      <c r="AJ71" s="56"/>
      <c r="AK71" s="56"/>
      <c r="AL71" s="56"/>
      <c r="AM71" s="56"/>
      <c r="AN71" s="56">
        <v>0</v>
      </c>
      <c r="AO71" s="56"/>
      <c r="AP71" s="56"/>
      <c r="AQ71" s="56"/>
      <c r="AR71" s="56"/>
      <c r="AS71" s="56"/>
      <c r="AT71" s="56"/>
      <c r="AU71" s="56"/>
      <c r="AV71" s="8">
        <v>1</v>
      </c>
      <c r="AW71" s="55">
        <v>243.82</v>
      </c>
      <c r="AX71" s="52">
        <v>18.554225352112677</v>
      </c>
      <c r="AY71" s="52">
        <v>31.564788732394383</v>
      </c>
      <c r="AZ71" s="52">
        <v>3241.6949999999974</v>
      </c>
      <c r="BA71" s="55">
        <v>391.51388545822039</v>
      </c>
      <c r="BB71" s="55">
        <v>225.53</v>
      </c>
      <c r="BC71" s="52">
        <v>18.133333333333333</v>
      </c>
      <c r="BD71" s="52">
        <v>30.376344086021504</v>
      </c>
      <c r="BE71" s="52">
        <v>2124.3429999999998</v>
      </c>
      <c r="BF71" s="55">
        <v>369.22426107671794</v>
      </c>
      <c r="BG71" s="55">
        <v>18.29</v>
      </c>
      <c r="BH71" s="52">
        <v>19.353061224489792</v>
      </c>
      <c r="BI71" s="52">
        <v>33.820408163265292</v>
      </c>
      <c r="BJ71" s="52">
        <v>1117.3520000000003</v>
      </c>
      <c r="BK71" s="55">
        <v>22.289624381502456</v>
      </c>
      <c r="BL71" s="55">
        <v>1497.936931618842</v>
      </c>
      <c r="BM71" s="52"/>
      <c r="BN71" s="52"/>
      <c r="BO71" s="52"/>
      <c r="BP71" s="52"/>
      <c r="BQ71" s="52"/>
      <c r="BR71" s="52"/>
      <c r="BS71" s="52"/>
      <c r="BT71" s="52"/>
      <c r="BU71" s="52"/>
      <c r="BV71" s="52"/>
    </row>
    <row r="72" spans="1:74" s="8" customFormat="1" x14ac:dyDescent="0.15">
      <c r="A72" s="55" t="s">
        <v>1244</v>
      </c>
      <c r="B72" s="55" t="s">
        <v>1241</v>
      </c>
      <c r="C72" s="55" t="s">
        <v>760</v>
      </c>
      <c r="D72" s="55" t="s">
        <v>1241</v>
      </c>
      <c r="E72" s="55" t="s">
        <v>1235</v>
      </c>
      <c r="F72" s="138">
        <v>2000</v>
      </c>
      <c r="G72" s="55">
        <v>115</v>
      </c>
      <c r="H72" s="55">
        <v>8</v>
      </c>
      <c r="I72" s="55">
        <v>-9</v>
      </c>
      <c r="J72" s="55">
        <v>67</v>
      </c>
      <c r="K72" s="55"/>
      <c r="L72" s="55">
        <v>83</v>
      </c>
      <c r="N72" s="55">
        <v>98</v>
      </c>
      <c r="O72" s="55"/>
      <c r="P72" s="55">
        <v>134</v>
      </c>
      <c r="Q72" s="55">
        <v>145</v>
      </c>
      <c r="R72" s="52">
        <v>30.283781402306666</v>
      </c>
      <c r="S72" s="56">
        <v>10.345353972142094</v>
      </c>
      <c r="T72" s="52">
        <v>810.88580419072593</v>
      </c>
      <c r="U72" s="52">
        <v>839.13125102631261</v>
      </c>
      <c r="V72" s="52">
        <v>200.63427721382499</v>
      </c>
      <c r="W72" s="56">
        <v>0.23909760788608458</v>
      </c>
      <c r="X72" s="55">
        <v>421.13583220964449</v>
      </c>
      <c r="Y72" s="55">
        <v>402.56999999999994</v>
      </c>
      <c r="Z72" s="55">
        <v>0</v>
      </c>
      <c r="AA72" s="55">
        <v>0</v>
      </c>
      <c r="AB72" s="55">
        <v>190.29868309754332</v>
      </c>
      <c r="AC72" s="55">
        <v>47.321450796264003</v>
      </c>
      <c r="AD72" s="55">
        <v>174.23254782893579</v>
      </c>
      <c r="AE72" s="55">
        <v>344.33977507779804</v>
      </c>
      <c r="AF72" s="55">
        <v>0</v>
      </c>
      <c r="AG72" s="55">
        <v>518.5723229067338</v>
      </c>
      <c r="AH72" s="56">
        <v>0.33598504349878583</v>
      </c>
      <c r="AI72" s="56"/>
      <c r="AJ72" s="56"/>
      <c r="AK72" s="56"/>
      <c r="AL72" s="56"/>
      <c r="AM72" s="56"/>
      <c r="AN72" s="56">
        <v>0</v>
      </c>
      <c r="AO72" s="56"/>
      <c r="AP72" s="56"/>
      <c r="AQ72" s="56"/>
      <c r="AR72" s="56"/>
      <c r="AS72" s="56"/>
      <c r="AT72" s="56"/>
      <c r="AU72" s="56"/>
      <c r="AV72" s="8">
        <v>1</v>
      </c>
      <c r="AW72" s="55">
        <v>402.56999999999994</v>
      </c>
      <c r="AX72" s="52">
        <v>18.992361111111116</v>
      </c>
      <c r="AY72" s="52">
        <v>30.831944444444431</v>
      </c>
      <c r="AZ72" s="52">
        <v>3187.9870000000005</v>
      </c>
      <c r="BA72" s="55">
        <v>519.19823797852041</v>
      </c>
      <c r="BB72" s="55">
        <v>391.91999999999996</v>
      </c>
      <c r="BC72" s="52">
        <v>18.079381443298971</v>
      </c>
      <c r="BD72" s="52">
        <v>29.529896907216486</v>
      </c>
      <c r="BE72" s="52">
        <v>2171.71</v>
      </c>
      <c r="BF72" s="55">
        <v>468.27062988736765</v>
      </c>
      <c r="BG72" s="55">
        <v>10.649999999999999</v>
      </c>
      <c r="BH72" s="52">
        <v>20.876595744680849</v>
      </c>
      <c r="BI72" s="52">
        <v>33.519148936170211</v>
      </c>
      <c r="BJ72" s="52">
        <v>1016.2769999999999</v>
      </c>
      <c r="BK72" s="55">
        <v>50.927608091153154</v>
      </c>
      <c r="BL72" s="55">
        <v>2306.1411174002874</v>
      </c>
      <c r="BM72" s="52"/>
      <c r="BN72" s="52"/>
      <c r="BO72" s="52"/>
      <c r="BP72" s="52"/>
      <c r="BQ72" s="52"/>
      <c r="BR72" s="52"/>
      <c r="BS72" s="52"/>
      <c r="BT72" s="52"/>
      <c r="BU72" s="52"/>
      <c r="BV72" s="52"/>
    </row>
    <row r="73" spans="1:74" s="8" customFormat="1" x14ac:dyDescent="0.15">
      <c r="A73" s="55" t="s">
        <v>1244</v>
      </c>
      <c r="B73" s="55" t="s">
        <v>1241</v>
      </c>
      <c r="C73" s="55" t="s">
        <v>760</v>
      </c>
      <c r="D73" s="55" t="s">
        <v>1241</v>
      </c>
      <c r="E73" s="55" t="s">
        <v>1235</v>
      </c>
      <c r="F73" s="138">
        <v>2001</v>
      </c>
      <c r="G73" s="55">
        <v>115</v>
      </c>
      <c r="H73" s="55">
        <v>6</v>
      </c>
      <c r="I73" s="55">
        <v>-9</v>
      </c>
      <c r="J73" s="55">
        <v>64</v>
      </c>
      <c r="K73" s="55"/>
      <c r="L73" s="55">
        <v>81</v>
      </c>
      <c r="N73" s="55">
        <v>94</v>
      </c>
      <c r="O73" s="55"/>
      <c r="P73" s="55">
        <v>132</v>
      </c>
      <c r="Q73" s="55">
        <v>143</v>
      </c>
      <c r="R73" s="52">
        <v>30.348787030485344</v>
      </c>
      <c r="S73" s="56">
        <v>8.1828188057734295</v>
      </c>
      <c r="T73" s="52">
        <v>669.75569836309126</v>
      </c>
      <c r="U73" s="52">
        <v>709.9573499239774</v>
      </c>
      <c r="V73" s="52">
        <v>185.71637837408323</v>
      </c>
      <c r="W73" s="56">
        <v>0.26158807395696249</v>
      </c>
      <c r="X73" s="55">
        <v>403.78668408275399</v>
      </c>
      <c r="Y73" s="55">
        <v>267.17</v>
      </c>
      <c r="Z73" s="55">
        <v>0</v>
      </c>
      <c r="AA73" s="55">
        <v>0</v>
      </c>
      <c r="AB73" s="55">
        <v>193.19435020547556</v>
      </c>
      <c r="AC73" s="55">
        <v>10.836918608240214</v>
      </c>
      <c r="AD73" s="55">
        <v>122.0617603943127</v>
      </c>
      <c r="AE73" s="55">
        <v>302.53292228874051</v>
      </c>
      <c r="AF73" s="55">
        <v>0</v>
      </c>
      <c r="AG73" s="55">
        <v>424.59468268305318</v>
      </c>
      <c r="AH73" s="56">
        <v>0.2874782998887554</v>
      </c>
      <c r="AI73" s="56"/>
      <c r="AJ73" s="56"/>
      <c r="AK73" s="56"/>
      <c r="AL73" s="56"/>
      <c r="AM73" s="56"/>
      <c r="AN73" s="56">
        <v>0</v>
      </c>
      <c r="AO73" s="56"/>
      <c r="AP73" s="56"/>
      <c r="AQ73" s="56"/>
      <c r="AR73" s="56"/>
      <c r="AS73" s="56"/>
      <c r="AT73" s="56"/>
      <c r="AU73" s="56"/>
      <c r="AV73" s="8">
        <v>1</v>
      </c>
      <c r="AW73" s="55">
        <v>267.17</v>
      </c>
      <c r="AX73" s="52">
        <v>18.561971830985907</v>
      </c>
      <c r="AY73" s="52">
        <v>31.012676056338016</v>
      </c>
      <c r="AZ73" s="52">
        <v>3210.3859999999995</v>
      </c>
      <c r="BA73" s="55">
        <v>426.71718256036479</v>
      </c>
      <c r="BB73" s="55">
        <v>255.49000000000004</v>
      </c>
      <c r="BC73" s="52">
        <v>17.596774193548388</v>
      </c>
      <c r="BD73" s="52">
        <v>30.260215053763442</v>
      </c>
      <c r="BE73" s="52">
        <v>2210.8539999999998</v>
      </c>
      <c r="BF73" s="55">
        <v>377.80786610955721</v>
      </c>
      <c r="BG73" s="55">
        <v>11.68</v>
      </c>
      <c r="BH73" s="52">
        <v>20.393877551020413</v>
      </c>
      <c r="BI73" s="52">
        <v>32.440816326530623</v>
      </c>
      <c r="BJ73" s="52">
        <v>999.53199999999981</v>
      </c>
      <c r="BK73" s="55">
        <v>48.90931645080763</v>
      </c>
      <c r="BL73" s="55">
        <v>2134.6710157940602</v>
      </c>
      <c r="BM73" s="52"/>
      <c r="BN73" s="52"/>
      <c r="BO73" s="52"/>
      <c r="BP73" s="52"/>
      <c r="BQ73" s="52"/>
      <c r="BR73" s="52"/>
      <c r="BS73" s="52"/>
      <c r="BT73" s="52"/>
      <c r="BU73" s="52"/>
      <c r="BV73" s="52"/>
    </row>
    <row r="74" spans="1:74" s="8" customFormat="1" x14ac:dyDescent="0.15">
      <c r="A74" s="55" t="s">
        <v>1244</v>
      </c>
      <c r="B74" s="55" t="s">
        <v>1241</v>
      </c>
      <c r="C74" s="55" t="s">
        <v>760</v>
      </c>
      <c r="D74" s="55" t="s">
        <v>1241</v>
      </c>
      <c r="E74" s="55" t="s">
        <v>1235</v>
      </c>
      <c r="F74" s="138">
        <v>2002</v>
      </c>
      <c r="G74" s="55">
        <v>115</v>
      </c>
      <c r="H74" s="55">
        <v>7</v>
      </c>
      <c r="I74" s="55">
        <v>-9</v>
      </c>
      <c r="J74" s="55">
        <v>65</v>
      </c>
      <c r="K74" s="55"/>
      <c r="L74" s="55">
        <v>80</v>
      </c>
      <c r="N74" s="55">
        <v>94</v>
      </c>
      <c r="O74" s="55"/>
      <c r="P74" s="55">
        <v>135</v>
      </c>
      <c r="Q74" s="55">
        <v>145</v>
      </c>
      <c r="R74" s="52">
        <v>30.846485392529058</v>
      </c>
      <c r="S74" s="56">
        <v>6.5860319727872261</v>
      </c>
      <c r="T74" s="52">
        <v>515.99535373426329</v>
      </c>
      <c r="U74" s="52">
        <v>716.20347921987138</v>
      </c>
      <c r="V74" s="52">
        <v>286.61246607715844</v>
      </c>
      <c r="W74" s="56">
        <v>0.40018300719164701</v>
      </c>
      <c r="X74" s="55">
        <v>403.6955825690581</v>
      </c>
      <c r="Y74" s="55">
        <v>420.59999999999997</v>
      </c>
      <c r="Z74" s="55">
        <v>0</v>
      </c>
      <c r="AA74" s="55">
        <v>0</v>
      </c>
      <c r="AB74" s="55">
        <v>235.94224015611553</v>
      </c>
      <c r="AC74" s="55">
        <v>74.279305547010523</v>
      </c>
      <c r="AD74" s="55">
        <v>157.89032918356179</v>
      </c>
      <c r="AE74" s="55">
        <v>314.60531817853268</v>
      </c>
      <c r="AF74" s="55">
        <v>0</v>
      </c>
      <c r="AG74" s="55">
        <v>472.49564736209447</v>
      </c>
      <c r="AH74" s="56">
        <v>0.33416249805352899</v>
      </c>
      <c r="AI74" s="56"/>
      <c r="AJ74" s="56"/>
      <c r="AK74" s="56"/>
      <c r="AL74" s="56"/>
      <c r="AM74" s="56"/>
      <c r="AN74" s="56">
        <v>0</v>
      </c>
      <c r="AO74" s="56"/>
      <c r="AP74" s="56"/>
      <c r="AQ74" s="56"/>
      <c r="AR74" s="56"/>
      <c r="AS74" s="56"/>
      <c r="AT74" s="56"/>
      <c r="AU74" s="56"/>
      <c r="AV74" s="8">
        <v>1</v>
      </c>
      <c r="AW74" s="55">
        <v>399.26</v>
      </c>
      <c r="AX74" s="52">
        <v>19.253472222222207</v>
      </c>
      <c r="AY74" s="52">
        <v>30.78402777777778</v>
      </c>
      <c r="AZ74" s="52">
        <v>3156.9890000000014</v>
      </c>
      <c r="BA74" s="55">
        <v>473.67666017457697</v>
      </c>
      <c r="BB74" s="55">
        <v>207.74</v>
      </c>
      <c r="BC74" s="52">
        <v>18.125806451612902</v>
      </c>
      <c r="BD74" s="52">
        <v>29.925806451612907</v>
      </c>
      <c r="BE74" s="52">
        <v>2093.842000000001</v>
      </c>
      <c r="BF74" s="55">
        <v>350.00897182780432</v>
      </c>
      <c r="BG74" s="55">
        <v>191.51999999999998</v>
      </c>
      <c r="BH74" s="52">
        <v>21.309803921568637</v>
      </c>
      <c r="BI74" s="52">
        <v>32.34901960784314</v>
      </c>
      <c r="BJ74" s="52">
        <v>1063.1470000000004</v>
      </c>
      <c r="BK74" s="55">
        <v>123.66768834677247</v>
      </c>
      <c r="BL74" s="55">
        <v>3294.3961618064191</v>
      </c>
      <c r="BM74" s="52"/>
      <c r="BN74" s="52"/>
      <c r="BO74" s="52"/>
      <c r="BP74" s="52"/>
      <c r="BQ74" s="52"/>
      <c r="BR74" s="52"/>
      <c r="BS74" s="52"/>
      <c r="BT74" s="52"/>
      <c r="BU74" s="52"/>
      <c r="BV74" s="52"/>
    </row>
    <row r="75" spans="1:74" s="8" customFormat="1" x14ac:dyDescent="0.15">
      <c r="A75" s="55" t="s">
        <v>1244</v>
      </c>
      <c r="B75" s="55" t="s">
        <v>1241</v>
      </c>
      <c r="C75" s="55" t="s">
        <v>760</v>
      </c>
      <c r="D75" s="55" t="s">
        <v>1241</v>
      </c>
      <c r="E75" s="55" t="s">
        <v>1235</v>
      </c>
      <c r="F75" s="138">
        <v>2003</v>
      </c>
      <c r="G75" s="55">
        <v>115</v>
      </c>
      <c r="H75" s="55">
        <v>7</v>
      </c>
      <c r="I75" s="55">
        <v>-9</v>
      </c>
      <c r="J75" s="55">
        <v>70</v>
      </c>
      <c r="K75" s="55"/>
      <c r="L75" s="55">
        <v>87</v>
      </c>
      <c r="N75" s="55">
        <v>102</v>
      </c>
      <c r="O75" s="55"/>
      <c r="P75" s="55">
        <v>140</v>
      </c>
      <c r="Q75" s="55">
        <v>161</v>
      </c>
      <c r="R75" s="52">
        <v>29.849780256591767</v>
      </c>
      <c r="S75" s="56">
        <v>11.309727843373933</v>
      </c>
      <c r="T75" s="52">
        <v>1019.4198343068687</v>
      </c>
      <c r="U75" s="52">
        <v>1196.416592252338</v>
      </c>
      <c r="V75" s="52">
        <v>368.56297452907853</v>
      </c>
      <c r="W75" s="56">
        <v>0.30805571724366992</v>
      </c>
      <c r="X75" s="55">
        <v>404.55684959133686</v>
      </c>
      <c r="Y75" s="55">
        <v>651.77</v>
      </c>
      <c r="Z75" s="55">
        <v>0</v>
      </c>
      <c r="AA75" s="55">
        <v>0</v>
      </c>
      <c r="AB75" s="55">
        <v>229.43209442342115</v>
      </c>
      <c r="AC75" s="55">
        <v>79.016205456876378</v>
      </c>
      <c r="AD75" s="55">
        <v>154.36991381837581</v>
      </c>
      <c r="AE75" s="55">
        <v>459.12469834410524</v>
      </c>
      <c r="AF75" s="55">
        <v>0</v>
      </c>
      <c r="AG75" s="55">
        <v>613.49461216248108</v>
      </c>
      <c r="AH75" s="56">
        <v>0.25162390710817295</v>
      </c>
      <c r="AI75" s="56"/>
      <c r="AJ75" s="56"/>
      <c r="AK75" s="56"/>
      <c r="AL75" s="56"/>
      <c r="AM75" s="56"/>
      <c r="AN75" s="56">
        <v>0</v>
      </c>
      <c r="AO75" s="56"/>
      <c r="AP75" s="56"/>
      <c r="AQ75" s="56"/>
      <c r="AR75" s="56"/>
      <c r="AS75" s="56"/>
      <c r="AT75" s="56"/>
      <c r="AU75" s="56"/>
      <c r="AV75" s="8">
        <v>1</v>
      </c>
      <c r="AW75" s="55">
        <v>651.77</v>
      </c>
      <c r="AX75" s="52">
        <v>17.571249999999985</v>
      </c>
      <c r="AY75" s="52">
        <v>28.395624999999995</v>
      </c>
      <c r="AZ75" s="52">
        <v>3350.5859999999975</v>
      </c>
      <c r="BA75" s="55">
        <v>614.64066498234979</v>
      </c>
      <c r="BB75" s="55">
        <v>550.67000000000007</v>
      </c>
      <c r="BC75" s="52">
        <v>17.582178217821767</v>
      </c>
      <c r="BD75" s="52">
        <v>28.291089108910892</v>
      </c>
      <c r="BE75" s="52">
        <v>2210.5569999999993</v>
      </c>
      <c r="BF75" s="55">
        <v>490.03165944545066</v>
      </c>
      <c r="BG75" s="55">
        <v>101.1</v>
      </c>
      <c r="BH75" s="52">
        <v>17.552542372881355</v>
      </c>
      <c r="BI75" s="52">
        <v>28.574576271186441</v>
      </c>
      <c r="BJ75" s="52">
        <v>1140.029</v>
      </c>
      <c r="BK75" s="55">
        <v>124.60900553689878</v>
      </c>
      <c r="BL75" s="55">
        <v>4236.3560290698679</v>
      </c>
      <c r="BM75" s="52"/>
      <c r="BN75" s="52"/>
      <c r="BO75" s="52"/>
      <c r="BP75" s="52"/>
      <c r="BQ75" s="52"/>
      <c r="BR75" s="52"/>
      <c r="BS75" s="52"/>
      <c r="BT75" s="52"/>
      <c r="BU75" s="52"/>
      <c r="BV75" s="52"/>
    </row>
    <row r="76" spans="1:74" s="8" customFormat="1" x14ac:dyDescent="0.15">
      <c r="A76" s="55" t="s">
        <v>1244</v>
      </c>
      <c r="B76" s="55" t="s">
        <v>1241</v>
      </c>
      <c r="C76" s="55" t="s">
        <v>760</v>
      </c>
      <c r="D76" s="55" t="s">
        <v>1241</v>
      </c>
      <c r="E76" s="55" t="s">
        <v>1235</v>
      </c>
      <c r="F76" s="138">
        <v>2004</v>
      </c>
      <c r="G76" s="55">
        <v>115</v>
      </c>
      <c r="H76" s="55">
        <v>10</v>
      </c>
      <c r="I76" s="55">
        <v>-9</v>
      </c>
      <c r="J76" s="55">
        <v>64</v>
      </c>
      <c r="K76" s="55"/>
      <c r="L76" s="55">
        <v>84</v>
      </c>
      <c r="N76" s="55">
        <v>99</v>
      </c>
      <c r="O76" s="55"/>
      <c r="P76" s="55">
        <v>142</v>
      </c>
      <c r="Q76" s="55">
        <v>154</v>
      </c>
      <c r="R76" s="52">
        <v>30.354945206674135</v>
      </c>
      <c r="S76" s="56">
        <v>12.124108313753135</v>
      </c>
      <c r="T76" s="52">
        <v>917.95094060348356</v>
      </c>
      <c r="U76" s="52">
        <v>1136.9621857616744</v>
      </c>
      <c r="V76" s="52">
        <v>402.96557530190029</v>
      </c>
      <c r="W76" s="56">
        <v>0.35442302022359273</v>
      </c>
      <c r="X76" s="55">
        <v>431.33910680242633</v>
      </c>
      <c r="Y76" s="55">
        <v>426.44999999999993</v>
      </c>
      <c r="Z76" s="55">
        <v>0</v>
      </c>
      <c r="AA76" s="55">
        <v>0</v>
      </c>
      <c r="AB76" s="55">
        <v>190.3381252936644</v>
      </c>
      <c r="AC76" s="55">
        <v>32.56229258905266</v>
      </c>
      <c r="AD76" s="55">
        <v>115.26718453884583</v>
      </c>
      <c r="AE76" s="55">
        <v>437.23759768404818</v>
      </c>
      <c r="AF76" s="55">
        <v>0</v>
      </c>
      <c r="AG76" s="55">
        <v>552.50478222289405</v>
      </c>
      <c r="AH76" s="56">
        <v>0.20862657873987128</v>
      </c>
      <c r="AI76" s="56"/>
      <c r="AJ76" s="56"/>
      <c r="AK76" s="56"/>
      <c r="AL76" s="56"/>
      <c r="AM76" s="56"/>
      <c r="AN76" s="56">
        <v>0</v>
      </c>
      <c r="AO76" s="56"/>
      <c r="AP76" s="56"/>
      <c r="AQ76" s="56"/>
      <c r="AR76" s="56"/>
      <c r="AS76" s="56"/>
      <c r="AT76" s="56"/>
      <c r="AU76" s="56"/>
      <c r="AV76" s="8">
        <v>1</v>
      </c>
      <c r="AW76" s="55">
        <v>426.44999999999993</v>
      </c>
      <c r="AX76" s="52">
        <v>18.067973856209154</v>
      </c>
      <c r="AY76" s="52">
        <v>29.141176470588242</v>
      </c>
      <c r="AZ76" s="52">
        <v>3217.5480000000002</v>
      </c>
      <c r="BA76" s="55">
        <v>553.51061968193244</v>
      </c>
      <c r="BB76" s="55">
        <v>306.32</v>
      </c>
      <c r="BC76" s="52">
        <v>18.411224489795913</v>
      </c>
      <c r="BD76" s="52">
        <v>28.965306122448975</v>
      </c>
      <c r="BE76" s="52">
        <v>2105.799</v>
      </c>
      <c r="BF76" s="55">
        <v>420.08222286632451</v>
      </c>
      <c r="BG76" s="55">
        <v>120.13000000000001</v>
      </c>
      <c r="BH76" s="52">
        <v>17.45636363636363</v>
      </c>
      <c r="BI76" s="52">
        <v>29.45454545454545</v>
      </c>
      <c r="BJ76" s="52">
        <v>1111.7489999999996</v>
      </c>
      <c r="BK76" s="55">
        <v>133.42839681560764</v>
      </c>
      <c r="BL76" s="55">
        <v>4631.7882218609229</v>
      </c>
      <c r="BM76" s="52"/>
      <c r="BN76" s="52"/>
      <c r="BO76" s="52"/>
      <c r="BP76" s="52"/>
      <c r="BQ76" s="52"/>
      <c r="BR76" s="52"/>
      <c r="BS76" s="52"/>
      <c r="BT76" s="52"/>
      <c r="BU76" s="52"/>
      <c r="BV76" s="52"/>
    </row>
    <row r="77" spans="1:74" s="8" customFormat="1" x14ac:dyDescent="0.15">
      <c r="A77" s="55" t="s">
        <v>1244</v>
      </c>
      <c r="B77" s="55" t="s">
        <v>1241</v>
      </c>
      <c r="C77" s="55" t="s">
        <v>760</v>
      </c>
      <c r="D77" s="55" t="s">
        <v>1241</v>
      </c>
      <c r="E77" s="55" t="s">
        <v>1235</v>
      </c>
      <c r="F77" s="138">
        <v>2005</v>
      </c>
      <c r="G77" s="55">
        <v>115</v>
      </c>
      <c r="H77" s="55">
        <v>13</v>
      </c>
      <c r="I77" s="55">
        <v>-9</v>
      </c>
      <c r="J77" s="55">
        <v>66</v>
      </c>
      <c r="K77" s="55"/>
      <c r="L77" s="55">
        <v>84</v>
      </c>
      <c r="N77" s="55">
        <v>98</v>
      </c>
      <c r="O77" s="55"/>
      <c r="P77" s="55">
        <v>135</v>
      </c>
      <c r="Q77" s="55">
        <v>148</v>
      </c>
      <c r="R77" s="52">
        <v>30.610892578975523</v>
      </c>
      <c r="S77" s="56">
        <v>10.439207622770706</v>
      </c>
      <c r="T77" s="52">
        <v>692.83567329551022</v>
      </c>
      <c r="U77" s="52">
        <v>771.39535190652555</v>
      </c>
      <c r="V77" s="52">
        <v>224.52274473926343</v>
      </c>
      <c r="W77" s="56">
        <v>0.291060532415374</v>
      </c>
      <c r="X77" s="55">
        <v>405.48803311595293</v>
      </c>
      <c r="Y77" s="55">
        <v>373.34999999999997</v>
      </c>
      <c r="Z77" s="55">
        <v>0</v>
      </c>
      <c r="AA77" s="55">
        <v>0</v>
      </c>
      <c r="AB77" s="55">
        <v>229.58776052181187</v>
      </c>
      <c r="AC77" s="55">
        <v>47.507989650489904</v>
      </c>
      <c r="AD77" s="55">
        <v>93.929881594968464</v>
      </c>
      <c r="AE77" s="55">
        <v>351.6247963149861</v>
      </c>
      <c r="AF77" s="55">
        <v>0</v>
      </c>
      <c r="AG77" s="55">
        <v>445.55467790995453</v>
      </c>
      <c r="AH77" s="56">
        <v>0.2108156061281336</v>
      </c>
      <c r="AI77" s="56"/>
      <c r="AJ77" s="56"/>
      <c r="AK77" s="56"/>
      <c r="AL77" s="56"/>
      <c r="AM77" s="56"/>
      <c r="AN77" s="56">
        <v>0</v>
      </c>
      <c r="AO77" s="56"/>
      <c r="AP77" s="56"/>
      <c r="AQ77" s="56"/>
      <c r="AR77" s="56"/>
      <c r="AS77" s="56"/>
      <c r="AT77" s="56"/>
      <c r="AU77" s="56"/>
      <c r="AV77" s="8">
        <v>1</v>
      </c>
      <c r="AW77" s="55">
        <v>372.59</v>
      </c>
      <c r="AX77" s="52">
        <v>18.400680272108847</v>
      </c>
      <c r="AY77" s="52">
        <v>31.380952380952387</v>
      </c>
      <c r="AZ77" s="52">
        <v>3408.3640000000019</v>
      </c>
      <c r="BA77" s="55">
        <v>447.13599712012558</v>
      </c>
      <c r="BB77" s="55">
        <v>260.33000000000004</v>
      </c>
      <c r="BC77" s="52">
        <v>17.226804123711343</v>
      </c>
      <c r="BD77" s="52">
        <v>30.409278350515461</v>
      </c>
      <c r="BE77" s="52">
        <v>2340.2760000000003</v>
      </c>
      <c r="BF77" s="55">
        <v>371.22566522940889</v>
      </c>
      <c r="BG77" s="55">
        <v>112.26</v>
      </c>
      <c r="BH77" s="52">
        <v>20.677999999999997</v>
      </c>
      <c r="BI77" s="52">
        <v>33.265999999999991</v>
      </c>
      <c r="BJ77" s="52">
        <v>1068.088</v>
      </c>
      <c r="BK77" s="55">
        <v>75.910331890716535</v>
      </c>
      <c r="BL77" s="55">
        <v>2580.7212038995795</v>
      </c>
      <c r="BM77" s="52"/>
      <c r="BN77" s="52"/>
      <c r="BO77" s="52"/>
      <c r="BP77" s="52"/>
      <c r="BQ77" s="52"/>
      <c r="BR77" s="52"/>
      <c r="BS77" s="52"/>
      <c r="BT77" s="52"/>
      <c r="BU77" s="52"/>
      <c r="BV77" s="52"/>
    </row>
    <row r="78" spans="1:74" s="8" customFormat="1" x14ac:dyDescent="0.15">
      <c r="A78" s="55" t="s">
        <v>1244</v>
      </c>
      <c r="B78" s="55" t="s">
        <v>1241</v>
      </c>
      <c r="C78" s="55" t="s">
        <v>760</v>
      </c>
      <c r="D78" s="55" t="s">
        <v>1241</v>
      </c>
      <c r="E78" s="55" t="s">
        <v>1235</v>
      </c>
      <c r="F78" s="138">
        <v>2006</v>
      </c>
      <c r="G78" s="55">
        <v>115</v>
      </c>
      <c r="H78" s="55">
        <v>8</v>
      </c>
      <c r="I78" s="55">
        <v>-9</v>
      </c>
      <c r="J78" s="55">
        <v>62</v>
      </c>
      <c r="K78" s="55"/>
      <c r="L78" s="55">
        <v>79</v>
      </c>
      <c r="N78" s="55">
        <v>94</v>
      </c>
      <c r="O78" s="55"/>
      <c r="P78" s="55">
        <v>135</v>
      </c>
      <c r="Q78" s="55">
        <v>150</v>
      </c>
      <c r="R78" s="52">
        <v>30.546785560765326</v>
      </c>
      <c r="S78" s="56">
        <v>7.4997406931413719</v>
      </c>
      <c r="T78" s="52">
        <v>554.03228585223292</v>
      </c>
      <c r="U78" s="52">
        <v>709.44120775675879</v>
      </c>
      <c r="V78" s="52">
        <v>263.17844729786168</v>
      </c>
      <c r="W78" s="56">
        <v>0.37096582593555461</v>
      </c>
      <c r="X78" s="55">
        <v>415.44866051044414</v>
      </c>
      <c r="Y78" s="55">
        <v>445.23</v>
      </c>
      <c r="Z78" s="55">
        <v>0</v>
      </c>
      <c r="AA78" s="55">
        <v>0</v>
      </c>
      <c r="AB78" s="55">
        <v>278.651243021011</v>
      </c>
      <c r="AC78" s="55">
        <v>53.017436188236644</v>
      </c>
      <c r="AD78" s="55">
        <v>141.98600092079707</v>
      </c>
      <c r="AE78" s="55">
        <v>314.40464953458621</v>
      </c>
      <c r="AF78" s="55">
        <v>0</v>
      </c>
      <c r="AG78" s="55">
        <v>456.39065045538325</v>
      </c>
      <c r="AH78" s="56">
        <v>0.31110628070067098</v>
      </c>
      <c r="AI78" s="56"/>
      <c r="AJ78" s="56"/>
      <c r="AK78" s="56"/>
      <c r="AL78" s="56"/>
      <c r="AM78" s="56"/>
      <c r="AN78" s="56">
        <v>0</v>
      </c>
      <c r="AO78" s="56"/>
      <c r="AP78" s="56"/>
      <c r="AQ78" s="56"/>
      <c r="AR78" s="56"/>
      <c r="AS78" s="56"/>
      <c r="AT78" s="56"/>
      <c r="AU78" s="56"/>
      <c r="AV78" s="8">
        <v>1</v>
      </c>
      <c r="AW78" s="55">
        <v>439.13</v>
      </c>
      <c r="AX78" s="52">
        <v>18.595302013422831</v>
      </c>
      <c r="AY78" s="52">
        <v>30.428859060402683</v>
      </c>
      <c r="AZ78" s="52">
        <v>3311.4279999999999</v>
      </c>
      <c r="BA78" s="55">
        <v>457.05302094644196</v>
      </c>
      <c r="BB78" s="55">
        <v>218.67000000000002</v>
      </c>
      <c r="BC78" s="52">
        <v>18.179569892473122</v>
      </c>
      <c r="BD78" s="52">
        <v>30.352688172043013</v>
      </c>
      <c r="BE78" s="52">
        <v>2193.0290000000005</v>
      </c>
      <c r="BF78" s="55">
        <v>353.30957152102638</v>
      </c>
      <c r="BG78" s="55">
        <v>220.45999999999998</v>
      </c>
      <c r="BH78" s="52">
        <v>19.285714285714281</v>
      </c>
      <c r="BI78" s="52">
        <v>30.555357142857144</v>
      </c>
      <c r="BJ78" s="52">
        <v>1118.3989999999999</v>
      </c>
      <c r="BK78" s="55">
        <v>103.74344942541542</v>
      </c>
      <c r="BL78" s="55">
        <v>3025.0396241133531</v>
      </c>
      <c r="BM78" s="52"/>
      <c r="BN78" s="52"/>
      <c r="BO78" s="52"/>
      <c r="BP78" s="52"/>
      <c r="BQ78" s="52"/>
      <c r="BR78" s="52"/>
      <c r="BS78" s="52"/>
      <c r="BT78" s="52"/>
      <c r="BU78" s="52"/>
      <c r="BV78" s="52"/>
    </row>
    <row r="79" spans="1:74" s="8" customFormat="1" x14ac:dyDescent="0.15">
      <c r="A79" s="55" t="s">
        <v>1244</v>
      </c>
      <c r="B79" s="55" t="s">
        <v>1241</v>
      </c>
      <c r="C79" s="55" t="s">
        <v>760</v>
      </c>
      <c r="D79" s="55" t="s">
        <v>1241</v>
      </c>
      <c r="E79" s="55" t="s">
        <v>1235</v>
      </c>
      <c r="F79" s="138">
        <v>2007</v>
      </c>
      <c r="G79" s="55">
        <v>115</v>
      </c>
      <c r="H79" s="55">
        <v>7</v>
      </c>
      <c r="I79" s="55">
        <v>-9</v>
      </c>
      <c r="J79" s="55">
        <v>57</v>
      </c>
      <c r="K79" s="55"/>
      <c r="L79" s="55">
        <v>74</v>
      </c>
      <c r="N79" s="55">
        <v>90</v>
      </c>
      <c r="O79" s="55"/>
      <c r="P79" s="55">
        <v>128</v>
      </c>
      <c r="Q79" s="55">
        <v>138</v>
      </c>
      <c r="R79" s="52">
        <v>29.71212861861947</v>
      </c>
      <c r="S79" s="56">
        <v>8.0038851775563415</v>
      </c>
      <c r="T79" s="52">
        <v>608.68622610261684</v>
      </c>
      <c r="U79" s="52">
        <v>644.74899517544611</v>
      </c>
      <c r="V79" s="52">
        <v>162.06493117682945</v>
      </c>
      <c r="W79" s="56">
        <v>0.25136127372965716</v>
      </c>
      <c r="X79" s="55">
        <v>414.20900524668696</v>
      </c>
      <c r="Y79" s="55">
        <v>265.12</v>
      </c>
      <c r="Z79" s="55">
        <v>0</v>
      </c>
      <c r="AA79" s="55">
        <v>0</v>
      </c>
      <c r="AB79" s="55">
        <v>242.65557975951057</v>
      </c>
      <c r="AC79" s="55">
        <v>22.031794230783692</v>
      </c>
      <c r="AD79" s="55">
        <v>107.14146139526395</v>
      </c>
      <c r="AE79" s="55">
        <v>265.07090016983182</v>
      </c>
      <c r="AF79" s="55">
        <v>0</v>
      </c>
      <c r="AG79" s="55">
        <v>372.21236156509576</v>
      </c>
      <c r="AH79" s="56">
        <v>0.28785034990844227</v>
      </c>
      <c r="AI79" s="56"/>
      <c r="AJ79" s="56"/>
      <c r="AK79" s="56"/>
      <c r="AL79" s="56"/>
      <c r="AM79" s="56"/>
      <c r="AN79" s="56">
        <v>0</v>
      </c>
      <c r="AO79" s="56"/>
      <c r="AP79" s="56"/>
      <c r="AQ79" s="56"/>
      <c r="AR79" s="56"/>
      <c r="AS79" s="56"/>
      <c r="AT79" s="56"/>
      <c r="AU79" s="56"/>
      <c r="AV79" s="8">
        <v>1</v>
      </c>
      <c r="AW79" s="55">
        <v>258.77</v>
      </c>
      <c r="AX79" s="52">
        <v>20.299270072992712</v>
      </c>
      <c r="AY79" s="52">
        <v>31.82481751824816</v>
      </c>
      <c r="AZ79" s="52">
        <v>3134.1580000000008</v>
      </c>
      <c r="BA79" s="55">
        <v>372.4083932544624</v>
      </c>
      <c r="BB79" s="55">
        <v>162.25</v>
      </c>
      <c r="BC79" s="52">
        <v>18.860674157303372</v>
      </c>
      <c r="BD79" s="52">
        <v>30.126966292134828</v>
      </c>
      <c r="BE79" s="52">
        <v>2059.12</v>
      </c>
      <c r="BF79" s="55">
        <v>323.77805984108977</v>
      </c>
      <c r="BG79" s="55">
        <v>96.52</v>
      </c>
      <c r="BH79" s="52">
        <v>22.966666666666658</v>
      </c>
      <c r="BI79" s="52">
        <v>34.97291666666667</v>
      </c>
      <c r="BJ79" s="52">
        <v>1075.038</v>
      </c>
      <c r="BK79" s="55">
        <v>48.630333413372419</v>
      </c>
      <c r="BL79" s="55">
        <v>1862.8153008830973</v>
      </c>
      <c r="BM79" s="52"/>
      <c r="BN79" s="52"/>
      <c r="BO79" s="52"/>
      <c r="BP79" s="52"/>
      <c r="BQ79" s="52"/>
      <c r="BR79" s="52"/>
      <c r="BS79" s="52"/>
      <c r="BT79" s="52"/>
      <c r="BU79" s="52"/>
      <c r="BV79" s="52"/>
    </row>
    <row r="80" spans="1:74" s="8" customFormat="1" x14ac:dyDescent="0.15">
      <c r="A80" s="55" t="s">
        <v>1244</v>
      </c>
      <c r="B80" s="55" t="s">
        <v>1241</v>
      </c>
      <c r="C80" s="55" t="s">
        <v>760</v>
      </c>
      <c r="D80" s="55" t="s">
        <v>1241</v>
      </c>
      <c r="E80" s="55" t="s">
        <v>1235</v>
      </c>
      <c r="F80" s="138">
        <v>2008</v>
      </c>
      <c r="G80" s="55">
        <v>115</v>
      </c>
      <c r="H80" s="55">
        <v>11</v>
      </c>
      <c r="I80" s="55">
        <v>-9</v>
      </c>
      <c r="J80" s="55">
        <v>66</v>
      </c>
      <c r="K80" s="55"/>
      <c r="L80" s="55">
        <v>83</v>
      </c>
      <c r="N80" s="55">
        <v>96</v>
      </c>
      <c r="O80" s="55"/>
      <c r="P80" s="55">
        <v>139</v>
      </c>
      <c r="Q80" s="55">
        <v>156</v>
      </c>
      <c r="R80" s="52">
        <v>30.893960014433922</v>
      </c>
      <c r="S80" s="56">
        <v>7.716467825215708</v>
      </c>
      <c r="T80" s="52">
        <v>466.54078853688475</v>
      </c>
      <c r="U80" s="52">
        <v>655.27978157192649</v>
      </c>
      <c r="V80" s="52">
        <v>274.28422754652235</v>
      </c>
      <c r="W80" s="56">
        <v>0.41857574592457986</v>
      </c>
      <c r="X80" s="55">
        <v>411.44288033791833</v>
      </c>
      <c r="Y80" s="55">
        <v>371.83999999999992</v>
      </c>
      <c r="Z80" s="55">
        <v>0</v>
      </c>
      <c r="AA80" s="55">
        <v>0</v>
      </c>
      <c r="AB80" s="55">
        <v>262.45470564070212</v>
      </c>
      <c r="AC80" s="55">
        <v>28.181647103002355</v>
      </c>
      <c r="AD80" s="55">
        <v>143.00657035369014</v>
      </c>
      <c r="AE80" s="55">
        <v>294.06086041420053</v>
      </c>
      <c r="AF80" s="55">
        <v>0</v>
      </c>
      <c r="AG80" s="55">
        <v>437.06743076789064</v>
      </c>
      <c r="AH80" s="56">
        <v>0.32719566138909745</v>
      </c>
      <c r="AI80" s="56"/>
      <c r="AJ80" s="56"/>
      <c r="AK80" s="56"/>
      <c r="AL80" s="56"/>
      <c r="AM80" s="56"/>
      <c r="AN80" s="56">
        <v>0</v>
      </c>
      <c r="AO80" s="56"/>
      <c r="AP80" s="56"/>
      <c r="AQ80" s="56"/>
      <c r="AR80" s="56"/>
      <c r="AS80" s="56"/>
      <c r="AT80" s="56"/>
      <c r="AU80" s="56"/>
      <c r="AV80" s="8">
        <v>1</v>
      </c>
      <c r="AW80" s="55">
        <v>371.83999999999992</v>
      </c>
      <c r="AX80" s="52">
        <v>18.190967741935488</v>
      </c>
      <c r="AY80" s="52">
        <v>30.165806451612884</v>
      </c>
      <c r="AZ80" s="52">
        <v>3307.1999999999994</v>
      </c>
      <c r="BA80" s="55">
        <v>437.6926383925167</v>
      </c>
      <c r="BB80" s="55">
        <v>186.67</v>
      </c>
      <c r="BC80" s="52">
        <v>17.48</v>
      </c>
      <c r="BD80" s="52">
        <v>30.182105263157883</v>
      </c>
      <c r="BE80" s="52">
        <v>2209.2999999999997</v>
      </c>
      <c r="BF80" s="55">
        <v>329.93176150694228</v>
      </c>
      <c r="BG80" s="55">
        <v>185.17</v>
      </c>
      <c r="BH80" s="52">
        <v>19.316666666666666</v>
      </c>
      <c r="BI80" s="52">
        <v>30.140000000000008</v>
      </c>
      <c r="BJ80" s="52">
        <v>1097.9000000000005</v>
      </c>
      <c r="BK80" s="55">
        <v>107.76087688557421</v>
      </c>
      <c r="BL80" s="55">
        <v>3152.6922706496821</v>
      </c>
      <c r="BM80" s="52"/>
      <c r="BN80" s="52"/>
      <c r="BO80" s="52"/>
      <c r="BP80" s="52"/>
      <c r="BQ80" s="52"/>
      <c r="BR80" s="52"/>
      <c r="BS80" s="52"/>
      <c r="BT80" s="52"/>
      <c r="BU80" s="52"/>
      <c r="BV80" s="52"/>
    </row>
    <row r="81" spans="1:74" s="8" customFormat="1" x14ac:dyDescent="0.15">
      <c r="A81" s="55" t="s">
        <v>1244</v>
      </c>
      <c r="B81" s="55" t="s">
        <v>1241</v>
      </c>
      <c r="C81" s="55" t="s">
        <v>760</v>
      </c>
      <c r="D81" s="55" t="s">
        <v>1241</v>
      </c>
      <c r="E81" s="55" t="s">
        <v>1235</v>
      </c>
      <c r="F81" s="138">
        <v>2009</v>
      </c>
      <c r="G81" s="55">
        <v>115</v>
      </c>
      <c r="H81" s="55">
        <v>6</v>
      </c>
      <c r="I81" s="55">
        <v>-9</v>
      </c>
      <c r="J81" s="55">
        <v>64</v>
      </c>
      <c r="K81" s="55"/>
      <c r="L81" s="55">
        <v>81</v>
      </c>
      <c r="N81" s="55">
        <v>99</v>
      </c>
      <c r="O81" s="55"/>
      <c r="P81" s="55">
        <v>141</v>
      </c>
      <c r="Q81" s="55">
        <v>158</v>
      </c>
      <c r="R81" s="52">
        <v>30.495829638147871</v>
      </c>
      <c r="S81" s="56">
        <v>9.6181973451465037</v>
      </c>
      <c r="T81" s="52">
        <v>885.6728112931429</v>
      </c>
      <c r="U81" s="52">
        <v>1203.2270645729423</v>
      </c>
      <c r="V81" s="52">
        <v>446.49833551366157</v>
      </c>
      <c r="W81" s="56">
        <v>0.37108401643317068</v>
      </c>
      <c r="X81" s="55">
        <v>403.58717891630783</v>
      </c>
      <c r="Y81" s="55">
        <v>920.68999999999983</v>
      </c>
      <c r="Z81" s="55">
        <v>0</v>
      </c>
      <c r="AA81" s="55">
        <v>0</v>
      </c>
      <c r="AB81" s="55">
        <v>334.78233435421356</v>
      </c>
      <c r="AC81" s="55">
        <v>164.13242692926428</v>
      </c>
      <c r="AD81" s="55">
        <v>184.05838490459212</v>
      </c>
      <c r="AE81" s="55">
        <v>485.26222183319567</v>
      </c>
      <c r="AF81" s="55">
        <v>0</v>
      </c>
      <c r="AG81" s="55">
        <v>669.32060673778778</v>
      </c>
      <c r="AH81" s="56">
        <v>0.27499285141054997</v>
      </c>
      <c r="AI81" s="56"/>
      <c r="AJ81" s="56"/>
      <c r="AK81" s="56"/>
      <c r="AL81" s="56"/>
      <c r="AM81" s="56"/>
      <c r="AN81" s="56">
        <v>0</v>
      </c>
      <c r="AO81" s="56"/>
      <c r="AP81" s="56"/>
      <c r="AQ81" s="56"/>
      <c r="AR81" s="56"/>
      <c r="AS81" s="56"/>
      <c r="AT81" s="56"/>
      <c r="AU81" s="56"/>
      <c r="AV81" s="8">
        <v>1</v>
      </c>
      <c r="AW81" s="55">
        <v>920.68999999999983</v>
      </c>
      <c r="AX81" s="52">
        <v>18.984076433121015</v>
      </c>
      <c r="AY81" s="52">
        <v>28.94140127388534</v>
      </c>
      <c r="AZ81" s="52">
        <v>3147.4110000000001</v>
      </c>
      <c r="BA81" s="55">
        <v>668.85266389013975</v>
      </c>
      <c r="BB81" s="55">
        <v>612.36999999999978</v>
      </c>
      <c r="BC81" s="52">
        <v>18.868367346938772</v>
      </c>
      <c r="BD81" s="52">
        <v>29.055102040816337</v>
      </c>
      <c r="BE81" s="52">
        <v>2069.4700000000007</v>
      </c>
      <c r="BF81" s="55">
        <v>479.50239229272597</v>
      </c>
      <c r="BG81" s="55">
        <v>308.32</v>
      </c>
      <c r="BH81" s="52">
        <v>19.176271186440676</v>
      </c>
      <c r="BI81" s="52">
        <v>28.752542372881365</v>
      </c>
      <c r="BJ81" s="52">
        <v>1077.941</v>
      </c>
      <c r="BK81" s="55">
        <v>189.35027159741324</v>
      </c>
      <c r="BL81" s="55">
        <v>5132.164776019099</v>
      </c>
      <c r="BM81" s="52"/>
      <c r="BN81" s="52"/>
      <c r="BO81" s="52"/>
      <c r="BP81" s="52"/>
      <c r="BQ81" s="52"/>
      <c r="BR81" s="52"/>
      <c r="BS81" s="52"/>
      <c r="BT81" s="52"/>
      <c r="BU81" s="52"/>
      <c r="BV81" s="52"/>
    </row>
    <row r="82" spans="1:74" s="8" customFormat="1" x14ac:dyDescent="0.15">
      <c r="A82" s="55" t="s">
        <v>1244</v>
      </c>
      <c r="B82" s="55" t="s">
        <v>1241</v>
      </c>
      <c r="C82" s="55" t="s">
        <v>760</v>
      </c>
      <c r="D82" s="55" t="s">
        <v>1241</v>
      </c>
      <c r="E82" s="55" t="s">
        <v>1235</v>
      </c>
      <c r="F82" s="138">
        <v>2010</v>
      </c>
      <c r="G82" s="55">
        <v>115</v>
      </c>
      <c r="H82" s="55">
        <v>7</v>
      </c>
      <c r="I82" s="55">
        <v>-9</v>
      </c>
      <c r="J82" s="55">
        <v>57</v>
      </c>
      <c r="K82" s="55"/>
      <c r="L82" s="55">
        <v>74</v>
      </c>
      <c r="N82" s="55">
        <v>90</v>
      </c>
      <c r="O82" s="55"/>
      <c r="P82" s="55">
        <v>128</v>
      </c>
      <c r="Q82" s="55">
        <v>139</v>
      </c>
      <c r="R82" s="52">
        <v>30.740155232098854</v>
      </c>
      <c r="S82" s="56">
        <v>6.7072741049883042</v>
      </c>
      <c r="T82" s="52">
        <v>545.31974307079042</v>
      </c>
      <c r="U82" s="52">
        <v>568.12782674110645</v>
      </c>
      <c r="V82" s="52">
        <v>140.66814099505251</v>
      </c>
      <c r="W82" s="56">
        <v>0.24759945191552798</v>
      </c>
      <c r="X82" s="55">
        <v>404.57386183087635</v>
      </c>
      <c r="Y82" s="55">
        <v>332.99</v>
      </c>
      <c r="Z82" s="55">
        <v>0</v>
      </c>
      <c r="AA82" s="55">
        <v>0</v>
      </c>
      <c r="AB82" s="55">
        <v>256.15128913525081</v>
      </c>
      <c r="AC82" s="55">
        <v>37.042353231224276</v>
      </c>
      <c r="AD82" s="55">
        <v>133.26298591632329</v>
      </c>
      <c r="AE82" s="55">
        <v>246.92721011857802</v>
      </c>
      <c r="AF82" s="55">
        <v>0</v>
      </c>
      <c r="AG82" s="55">
        <v>380.19019603490131</v>
      </c>
      <c r="AH82" s="56">
        <v>0.35051661984183202</v>
      </c>
      <c r="AI82" s="56"/>
      <c r="AJ82" s="56"/>
      <c r="AK82" s="56"/>
      <c r="AL82" s="56"/>
      <c r="AM82" s="56"/>
      <c r="AN82" s="56">
        <v>0</v>
      </c>
      <c r="AO82" s="56"/>
      <c r="AP82" s="56"/>
      <c r="AQ82" s="56"/>
      <c r="AR82" s="56"/>
      <c r="AS82" s="56"/>
      <c r="AT82" s="56"/>
      <c r="AU82" s="56"/>
      <c r="AV82" s="8">
        <v>1</v>
      </c>
      <c r="AW82" s="55">
        <v>324.61</v>
      </c>
      <c r="AX82" s="52">
        <v>21.105072463768114</v>
      </c>
      <c r="AY82" s="52">
        <v>32.215942028985523</v>
      </c>
      <c r="AZ82" s="52">
        <v>3087.2900000000013</v>
      </c>
      <c r="BA82" s="55">
        <v>381.31781320561777</v>
      </c>
      <c r="BB82" s="55">
        <v>247.64999999999998</v>
      </c>
      <c r="BC82" s="52">
        <v>20.251685393258427</v>
      </c>
      <c r="BD82" s="52">
        <v>31.195505617977538</v>
      </c>
      <c r="BE82" s="52">
        <v>2033.575000000001</v>
      </c>
      <c r="BF82" s="55">
        <v>342.33201652415931</v>
      </c>
      <c r="BG82" s="55">
        <v>76.959999999999994</v>
      </c>
      <c r="BH82" s="52">
        <v>22.65510204081632</v>
      </c>
      <c r="BI82" s="52">
        <v>34.069387755102035</v>
      </c>
      <c r="BJ82" s="52">
        <v>1053.7149999999999</v>
      </c>
      <c r="BK82" s="55">
        <v>38.98579668145841</v>
      </c>
      <c r="BL82" s="55">
        <v>1616.8751838511785</v>
      </c>
      <c r="BM82" s="52"/>
      <c r="BN82" s="52"/>
      <c r="BO82" s="52"/>
      <c r="BP82" s="52"/>
      <c r="BQ82" s="52"/>
      <c r="BR82" s="52"/>
      <c r="BS82" s="52"/>
      <c r="BT82" s="52"/>
      <c r="BU82" s="52"/>
      <c r="BV82" s="52"/>
    </row>
    <row r="83" spans="1:74" s="8" customFormat="1" x14ac:dyDescent="0.15">
      <c r="A83" s="55" t="s">
        <v>1244</v>
      </c>
      <c r="B83" s="55" t="s">
        <v>1241</v>
      </c>
      <c r="C83" s="55" t="s">
        <v>760</v>
      </c>
      <c r="D83" s="55" t="s">
        <v>1241</v>
      </c>
      <c r="E83" s="55" t="s">
        <v>1235</v>
      </c>
      <c r="F83" s="138">
        <v>2011</v>
      </c>
      <c r="G83" s="55">
        <v>115</v>
      </c>
      <c r="H83" s="55">
        <v>11</v>
      </c>
      <c r="I83" s="55">
        <v>-9</v>
      </c>
      <c r="J83" s="55">
        <v>64</v>
      </c>
      <c r="K83" s="55"/>
      <c r="L83" s="55">
        <v>80</v>
      </c>
      <c r="N83" s="55">
        <v>94</v>
      </c>
      <c r="O83" s="55"/>
      <c r="P83" s="55">
        <v>132</v>
      </c>
      <c r="Q83" s="55">
        <v>147</v>
      </c>
      <c r="R83" s="52">
        <v>31.029147264729151</v>
      </c>
      <c r="S83" s="56">
        <v>7.4215333838439186</v>
      </c>
      <c r="T83" s="52">
        <v>474.49231327047295</v>
      </c>
      <c r="U83" s="52">
        <v>552.19949407627826</v>
      </c>
      <c r="V83" s="52">
        <v>180.34412881424964</v>
      </c>
      <c r="W83" s="56">
        <v>0.3265923411429536</v>
      </c>
      <c r="X83" s="55">
        <v>444.9679788475886</v>
      </c>
      <c r="Y83" s="55">
        <v>522.44999999999993</v>
      </c>
      <c r="Z83" s="55">
        <v>0</v>
      </c>
      <c r="AA83" s="55">
        <v>0</v>
      </c>
      <c r="AB83" s="55">
        <v>249.25885221172075</v>
      </c>
      <c r="AC83" s="55">
        <v>84.172947843821802</v>
      </c>
      <c r="AD83" s="55">
        <v>178.05805091441437</v>
      </c>
      <c r="AE83" s="55">
        <v>265.24291112489084</v>
      </c>
      <c r="AF83" s="55">
        <v>0</v>
      </c>
      <c r="AG83" s="55">
        <v>443.3009620393052</v>
      </c>
      <c r="AH83" s="56">
        <v>0.40166402093660847</v>
      </c>
      <c r="AI83" s="56"/>
      <c r="AJ83" s="56"/>
      <c r="AK83" s="56"/>
      <c r="AL83" s="56"/>
      <c r="AM83" s="56"/>
      <c r="AN83" s="56">
        <v>0</v>
      </c>
      <c r="AO83" s="56"/>
      <c r="AP83" s="56"/>
      <c r="AQ83" s="56"/>
      <c r="AR83" s="56"/>
      <c r="AS83" s="56"/>
      <c r="AT83" s="56"/>
      <c r="AU83" s="56"/>
      <c r="AV83" s="8">
        <v>1</v>
      </c>
      <c r="AW83" s="55">
        <v>492.21999999999991</v>
      </c>
      <c r="AX83" s="52">
        <v>19.61027397260273</v>
      </c>
      <c r="AY83" s="52">
        <v>31.496575342465761</v>
      </c>
      <c r="AZ83" s="52">
        <v>3268.9490000000014</v>
      </c>
      <c r="BA83" s="55">
        <v>443.55797614333358</v>
      </c>
      <c r="BB83" s="55">
        <v>399.78</v>
      </c>
      <c r="BC83" s="52">
        <v>19.22043010752688</v>
      </c>
      <c r="BD83" s="52">
        <v>31.07849462365591</v>
      </c>
      <c r="BE83" s="52">
        <v>2149.7720000000004</v>
      </c>
      <c r="BF83" s="55">
        <v>373.51579468635083</v>
      </c>
      <c r="BG83" s="55">
        <v>92.44</v>
      </c>
      <c r="BH83" s="52">
        <v>20.294339622641516</v>
      </c>
      <c r="BI83" s="52">
        <v>32.230188679245281</v>
      </c>
      <c r="BJ83" s="52">
        <v>1119.1769999999999</v>
      </c>
      <c r="BK83" s="55">
        <v>70.042181456982689</v>
      </c>
      <c r="BL83" s="55">
        <v>2072.9210208534441</v>
      </c>
      <c r="BM83" s="52"/>
      <c r="BN83" s="52"/>
      <c r="BO83" s="52"/>
      <c r="BP83" s="52"/>
      <c r="BQ83" s="52"/>
      <c r="BR83" s="52"/>
      <c r="BS83" s="52"/>
      <c r="BT83" s="52"/>
      <c r="BU83" s="52"/>
      <c r="BV83" s="52"/>
    </row>
    <row r="84" spans="1:74" s="8" customFormat="1" x14ac:dyDescent="0.15">
      <c r="A84" s="55" t="s">
        <v>1244</v>
      </c>
      <c r="B84" s="55" t="s">
        <v>1241</v>
      </c>
      <c r="C84" s="55" t="s">
        <v>760</v>
      </c>
      <c r="D84" s="55" t="s">
        <v>1241</v>
      </c>
      <c r="E84" s="55" t="s">
        <v>1235</v>
      </c>
      <c r="F84" s="138">
        <v>2012</v>
      </c>
      <c r="G84" s="55">
        <v>115</v>
      </c>
      <c r="H84" s="55">
        <v>5</v>
      </c>
      <c r="I84" s="55">
        <v>-9</v>
      </c>
      <c r="J84" s="55">
        <v>56</v>
      </c>
      <c r="K84" s="55"/>
      <c r="L84" s="55">
        <v>72</v>
      </c>
      <c r="N84" s="55">
        <v>86</v>
      </c>
      <c r="O84" s="55"/>
      <c r="P84" s="55">
        <v>128</v>
      </c>
      <c r="Q84" s="55">
        <v>143</v>
      </c>
      <c r="R84" s="52">
        <v>29.716698267518073</v>
      </c>
      <c r="S84" s="56">
        <v>6.5303123006094799</v>
      </c>
      <c r="T84" s="52">
        <v>531.58149214441301</v>
      </c>
      <c r="U84" s="52">
        <v>570.1909596438885</v>
      </c>
      <c r="V84" s="52">
        <v>155.27627248132436</v>
      </c>
      <c r="W84" s="56">
        <v>0.27232327544279034</v>
      </c>
      <c r="X84" s="55">
        <v>403.71037690711483</v>
      </c>
      <c r="Y84" s="55">
        <v>318.72000000000003</v>
      </c>
      <c r="Z84" s="55">
        <v>0</v>
      </c>
      <c r="AA84" s="55">
        <v>0</v>
      </c>
      <c r="AB84" s="55">
        <v>325.43477047009048</v>
      </c>
      <c r="AC84" s="55">
        <v>43.132435329894079</v>
      </c>
      <c r="AD84" s="55">
        <v>56.438219702403337</v>
      </c>
      <c r="AE84" s="55">
        <v>257.04560833416406</v>
      </c>
      <c r="AF84" s="55">
        <v>0</v>
      </c>
      <c r="AG84" s="55">
        <v>313.48382803656739</v>
      </c>
      <c r="AH84" s="56">
        <v>0.18003550057282353</v>
      </c>
      <c r="AI84" s="56"/>
      <c r="AJ84" s="56"/>
      <c r="AK84" s="56"/>
      <c r="AL84" s="56"/>
      <c r="AM84" s="56"/>
      <c r="AN84" s="56">
        <v>0</v>
      </c>
      <c r="AO84" s="56"/>
      <c r="AP84" s="56"/>
      <c r="AQ84" s="56"/>
      <c r="AR84" s="56"/>
      <c r="AS84" s="56"/>
      <c r="AT84" s="56"/>
      <c r="AU84" s="56"/>
      <c r="AV84" s="8">
        <v>1</v>
      </c>
      <c r="AW84" s="55">
        <v>318.72000000000003</v>
      </c>
      <c r="AX84" s="52">
        <v>20.000704225352109</v>
      </c>
      <c r="AY84" s="52">
        <v>32.666901408450713</v>
      </c>
      <c r="AZ84" s="52">
        <v>3378.201</v>
      </c>
      <c r="BA84" s="55">
        <v>315.3613141647084</v>
      </c>
      <c r="BB84" s="55">
        <v>101.33000000000001</v>
      </c>
      <c r="BC84" s="52">
        <v>19.368235294117653</v>
      </c>
      <c r="BD84" s="52">
        <v>31.983529411764721</v>
      </c>
      <c r="BE84" s="52">
        <v>2098.9010000000003</v>
      </c>
      <c r="BF84" s="55">
        <v>263.48232332840996</v>
      </c>
      <c r="BG84" s="55">
        <v>217.38999999999996</v>
      </c>
      <c r="BH84" s="52">
        <v>20.943859649122814</v>
      </c>
      <c r="BI84" s="52">
        <v>33.685964912280696</v>
      </c>
      <c r="BJ84" s="52">
        <v>1279.2999999999997</v>
      </c>
      <c r="BK84" s="55">
        <v>51.878990836298449</v>
      </c>
      <c r="BL84" s="55">
        <v>1784.7847411646478</v>
      </c>
      <c r="BM84" s="52"/>
      <c r="BN84" s="52"/>
      <c r="BO84" s="52"/>
      <c r="BP84" s="52"/>
      <c r="BQ84" s="52"/>
      <c r="BR84" s="52"/>
      <c r="BS84" s="52"/>
      <c r="BT84" s="52"/>
      <c r="BU84" s="52"/>
      <c r="BV84" s="52"/>
    </row>
    <row r="85" spans="1:74" s="8" customFormat="1" x14ac:dyDescent="0.15">
      <c r="A85" s="55" t="s">
        <v>1244</v>
      </c>
      <c r="B85" s="55" t="s">
        <v>1241</v>
      </c>
      <c r="C85" s="55" t="s">
        <v>760</v>
      </c>
      <c r="D85" s="55" t="s">
        <v>1241</v>
      </c>
      <c r="E85" s="55" t="s">
        <v>1235</v>
      </c>
      <c r="F85" s="138">
        <v>2013</v>
      </c>
      <c r="G85" s="55">
        <v>115</v>
      </c>
      <c r="H85" s="55">
        <v>12</v>
      </c>
      <c r="I85" s="55">
        <v>-9</v>
      </c>
      <c r="J85" s="55">
        <v>68</v>
      </c>
      <c r="K85" s="55"/>
      <c r="L85" s="55">
        <v>84</v>
      </c>
      <c r="N85" s="55">
        <v>98</v>
      </c>
      <c r="O85" s="55"/>
      <c r="P85" s="55">
        <v>138</v>
      </c>
      <c r="Q85" s="55">
        <v>149</v>
      </c>
      <c r="R85" s="52">
        <v>30.720480113371906</v>
      </c>
      <c r="S85" s="56">
        <v>8.9845570339618614</v>
      </c>
      <c r="T85" s="52">
        <v>684.28743214198334</v>
      </c>
      <c r="U85" s="52">
        <v>944.08056980789388</v>
      </c>
      <c r="V85" s="52">
        <v>353.87817802717706</v>
      </c>
      <c r="W85" s="56">
        <v>0.37483895505952036</v>
      </c>
      <c r="X85" s="55">
        <v>402.10733320501356</v>
      </c>
      <c r="Y85" s="55">
        <v>593.59</v>
      </c>
      <c r="Z85" s="55">
        <v>0</v>
      </c>
      <c r="AA85" s="55">
        <v>0</v>
      </c>
      <c r="AB85" s="55">
        <v>219.67618135994184</v>
      </c>
      <c r="AC85" s="55">
        <v>88.049136632419916</v>
      </c>
      <c r="AD85" s="55">
        <v>175.05844165645041</v>
      </c>
      <c r="AE85" s="55">
        <v>403.50701576107025</v>
      </c>
      <c r="AF85" s="55">
        <v>0</v>
      </c>
      <c r="AG85" s="55">
        <v>578.56545741752063</v>
      </c>
      <c r="AH85" s="56">
        <v>0.30257326355449388</v>
      </c>
      <c r="AI85" s="56"/>
      <c r="AJ85" s="56"/>
      <c r="AK85" s="56"/>
      <c r="AL85" s="56"/>
      <c r="AM85" s="56"/>
      <c r="AN85" s="56">
        <v>0</v>
      </c>
      <c r="AO85" s="56"/>
      <c r="AP85" s="56"/>
      <c r="AQ85" s="56"/>
      <c r="AR85" s="56"/>
      <c r="AS85" s="56"/>
      <c r="AT85" s="56"/>
      <c r="AU85" s="56"/>
      <c r="AV85" s="8">
        <v>1</v>
      </c>
      <c r="AW85" s="55">
        <v>593.59</v>
      </c>
      <c r="AX85" s="52">
        <v>18.895945945945947</v>
      </c>
      <c r="AY85" s="52">
        <v>30.521621621621634</v>
      </c>
      <c r="AZ85" s="52">
        <v>3221.3559999999993</v>
      </c>
      <c r="BA85" s="55">
        <v>581.95435455029917</v>
      </c>
      <c r="BB85" s="55">
        <v>468.87000000000006</v>
      </c>
      <c r="BC85" s="52">
        <v>18.032989690721656</v>
      </c>
      <c r="BD85" s="52">
        <v>29.686597938144338</v>
      </c>
      <c r="BE85" s="52">
        <v>2175.2799999999997</v>
      </c>
      <c r="BF85" s="55">
        <v>443.95472372171781</v>
      </c>
      <c r="BG85" s="55">
        <v>124.72</v>
      </c>
      <c r="BH85" s="52">
        <v>20.537254901960782</v>
      </c>
      <c r="BI85" s="52">
        <v>32.109803921568627</v>
      </c>
      <c r="BJ85" s="52">
        <v>1046.0759999999998</v>
      </c>
      <c r="BK85" s="55">
        <v>137.99963082858167</v>
      </c>
      <c r="BL85" s="55">
        <v>4067.5652646801964</v>
      </c>
      <c r="BM85" s="52"/>
      <c r="BN85" s="52"/>
      <c r="BO85" s="52"/>
      <c r="BP85" s="52"/>
      <c r="BQ85" s="52"/>
      <c r="BR85" s="52"/>
      <c r="BS85" s="52"/>
      <c r="BT85" s="52"/>
      <c r="BU85" s="52"/>
      <c r="BV85" s="52"/>
    </row>
    <row r="86" spans="1:74" s="8" customFormat="1" x14ac:dyDescent="0.15">
      <c r="A86" s="55" t="s">
        <v>1244</v>
      </c>
      <c r="B86" s="55" t="s">
        <v>1241</v>
      </c>
      <c r="C86" s="55" t="s">
        <v>760</v>
      </c>
      <c r="D86" s="55" t="s">
        <v>1241</v>
      </c>
      <c r="E86" s="55" t="s">
        <v>1235</v>
      </c>
      <c r="F86" s="138">
        <v>2014</v>
      </c>
      <c r="G86" s="55">
        <v>115</v>
      </c>
      <c r="H86" s="55">
        <v>9</v>
      </c>
      <c r="I86" s="55">
        <v>-9</v>
      </c>
      <c r="J86" s="55">
        <v>66</v>
      </c>
      <c r="K86" s="55"/>
      <c r="L86" s="55">
        <v>85</v>
      </c>
      <c r="N86" s="55">
        <v>100</v>
      </c>
      <c r="O86" s="55"/>
      <c r="P86" s="55">
        <v>136</v>
      </c>
      <c r="Q86" s="55">
        <v>152</v>
      </c>
      <c r="R86" s="52">
        <v>29.945878856519972</v>
      </c>
      <c r="S86" s="56">
        <v>12.425533779712289</v>
      </c>
      <c r="T86" s="52">
        <v>1010.9832252656541</v>
      </c>
      <c r="U86" s="52">
        <v>1043.3594736488535</v>
      </c>
      <c r="V86" s="52">
        <v>253.53319419586026</v>
      </c>
      <c r="W86" s="56">
        <v>0.24299697100485435</v>
      </c>
      <c r="X86" s="55">
        <v>403.94077375424359</v>
      </c>
      <c r="Y86" s="55">
        <v>543.02999999999986</v>
      </c>
      <c r="Z86" s="55">
        <v>0</v>
      </c>
      <c r="AA86" s="55">
        <v>0</v>
      </c>
      <c r="AB86" s="55">
        <v>235.19594635125722</v>
      </c>
      <c r="AC86" s="55">
        <v>48.128154058310514</v>
      </c>
      <c r="AD86" s="55">
        <v>172.38434806561676</v>
      </c>
      <c r="AE86" s="55">
        <v>377.81270142847956</v>
      </c>
      <c r="AF86" s="55">
        <v>0</v>
      </c>
      <c r="AG86" s="55">
        <v>550.19704949409629</v>
      </c>
      <c r="AH86" s="56">
        <v>0.31331383018317727</v>
      </c>
      <c r="AI86" s="56"/>
      <c r="AJ86" s="56"/>
      <c r="AK86" s="56"/>
      <c r="AL86" s="56"/>
      <c r="AM86" s="56"/>
      <c r="AN86" s="56">
        <v>0</v>
      </c>
      <c r="AO86" s="56"/>
      <c r="AP86" s="56"/>
      <c r="AQ86" s="56"/>
      <c r="AR86" s="56"/>
      <c r="AS86" s="56"/>
      <c r="AT86" s="56"/>
      <c r="AU86" s="56"/>
      <c r="AV86" s="8">
        <v>1</v>
      </c>
      <c r="AW86" s="55">
        <v>543.02999999999986</v>
      </c>
      <c r="AX86" s="52">
        <v>18.653642384105961</v>
      </c>
      <c r="AY86" s="52">
        <v>29.18609271523178</v>
      </c>
      <c r="AZ86" s="52">
        <v>3239.851999999999</v>
      </c>
      <c r="BA86" s="55">
        <v>551.97436370239734</v>
      </c>
      <c r="BB86" s="55">
        <v>456.4199999999999</v>
      </c>
      <c r="BC86" s="52">
        <v>18.205050505050504</v>
      </c>
      <c r="BD86" s="52">
        <v>28.219191919191914</v>
      </c>
      <c r="BE86" s="52">
        <v>2197.6140000000005</v>
      </c>
      <c r="BF86" s="55">
        <v>492.74485745067597</v>
      </c>
      <c r="BG86" s="55">
        <v>86.610000000000014</v>
      </c>
      <c r="BH86" s="52">
        <v>19.507692307692306</v>
      </c>
      <c r="BI86" s="52">
        <v>31.026923076923087</v>
      </c>
      <c r="BJ86" s="52">
        <v>1042.2380000000001</v>
      </c>
      <c r="BK86" s="55">
        <v>59.229506251720977</v>
      </c>
      <c r="BL86" s="55">
        <v>2914.1746459294286</v>
      </c>
      <c r="BM86" s="52"/>
      <c r="BN86" s="52"/>
      <c r="BO86" s="52"/>
      <c r="BP86" s="52"/>
      <c r="BQ86" s="52"/>
      <c r="BR86" s="52"/>
      <c r="BS86" s="52"/>
      <c r="BT86" s="52"/>
      <c r="BU86" s="52"/>
      <c r="BV86" s="52"/>
    </row>
    <row r="87" spans="1:74" s="8" customFormat="1" x14ac:dyDescent="0.15">
      <c r="A87" s="55" t="s">
        <v>1244</v>
      </c>
      <c r="B87" s="55" t="s">
        <v>1241</v>
      </c>
      <c r="C87" s="55" t="s">
        <v>760</v>
      </c>
      <c r="D87" s="55" t="s">
        <v>1241</v>
      </c>
      <c r="E87" s="55" t="s">
        <v>1235</v>
      </c>
      <c r="F87" s="138">
        <v>2015</v>
      </c>
      <c r="G87" s="55">
        <v>115</v>
      </c>
      <c r="H87" s="55">
        <v>10</v>
      </c>
      <c r="I87" s="55">
        <v>-9</v>
      </c>
      <c r="J87" s="55">
        <v>68</v>
      </c>
      <c r="K87" s="55"/>
      <c r="L87" s="55">
        <v>85</v>
      </c>
      <c r="N87" s="55">
        <v>100</v>
      </c>
      <c r="O87" s="55"/>
      <c r="P87" s="55">
        <v>143</v>
      </c>
      <c r="Q87" s="55">
        <v>158</v>
      </c>
      <c r="R87" s="52">
        <v>30.242371796029474</v>
      </c>
      <c r="S87" s="56">
        <v>11.562474680349782</v>
      </c>
      <c r="T87" s="52">
        <v>922.74790495445063</v>
      </c>
      <c r="U87" s="52">
        <v>1183.5214040905855</v>
      </c>
      <c r="V87" s="52">
        <v>434.29097768634205</v>
      </c>
      <c r="W87" s="56">
        <v>0.36694813673485577</v>
      </c>
      <c r="X87" s="55">
        <v>405.21710409744463</v>
      </c>
      <c r="Y87" s="55">
        <v>625.6</v>
      </c>
      <c r="Z87" s="55">
        <v>0</v>
      </c>
      <c r="AA87" s="55">
        <v>0</v>
      </c>
      <c r="AB87" s="55">
        <v>227.94753746121074</v>
      </c>
      <c r="AC87" s="55">
        <v>65.467029538446397</v>
      </c>
      <c r="AD87" s="55">
        <v>168.19664381613291</v>
      </c>
      <c r="AE87" s="55">
        <v>482.13896560154694</v>
      </c>
      <c r="AF87" s="55">
        <v>0</v>
      </c>
      <c r="AG87" s="55">
        <v>650.33560941767985</v>
      </c>
      <c r="AH87" s="56">
        <v>0.25863052675284598</v>
      </c>
      <c r="AI87" s="56"/>
      <c r="AJ87" s="56"/>
      <c r="AK87" s="56"/>
      <c r="AL87" s="56"/>
      <c r="AM87" s="56"/>
      <c r="AN87" s="56">
        <v>0</v>
      </c>
      <c r="AO87" s="56"/>
      <c r="AP87" s="56"/>
      <c r="AQ87" s="56"/>
      <c r="AR87" s="56"/>
      <c r="AS87" s="56"/>
      <c r="AT87" s="56"/>
      <c r="AU87" s="56"/>
      <c r="AV87" s="8">
        <v>1</v>
      </c>
      <c r="AW87" s="55">
        <v>625.6</v>
      </c>
      <c r="AX87" s="52">
        <v>18.210828025477717</v>
      </c>
      <c r="AY87" s="52">
        <v>29.413375796178364</v>
      </c>
      <c r="AZ87" s="52">
        <v>3389.6600000000017</v>
      </c>
      <c r="BA87" s="55">
        <v>650.91032168165941</v>
      </c>
      <c r="BB87" s="55">
        <v>419.1</v>
      </c>
      <c r="BC87" s="52">
        <v>18.781818181818181</v>
      </c>
      <c r="BD87" s="52">
        <v>29.492929292929308</v>
      </c>
      <c r="BE87" s="52">
        <v>2199.0500000000002</v>
      </c>
      <c r="BF87" s="55">
        <v>499.17391478388686</v>
      </c>
      <c r="BG87" s="55">
        <v>206.5</v>
      </c>
      <c r="BH87" s="52">
        <v>17.236206896551714</v>
      </c>
      <c r="BI87" s="52">
        <v>29.277586206896547</v>
      </c>
      <c r="BJ87" s="52">
        <v>1190.6099999999997</v>
      </c>
      <c r="BK87" s="55">
        <v>151.73640689777241</v>
      </c>
      <c r="BL87" s="55">
        <v>4991.8503182338172</v>
      </c>
      <c r="BM87" s="52"/>
      <c r="BN87" s="52"/>
      <c r="BO87" s="52"/>
      <c r="BP87" s="52"/>
      <c r="BQ87" s="52"/>
      <c r="BR87" s="52"/>
      <c r="BS87" s="52"/>
      <c r="BT87" s="52"/>
      <c r="BU87" s="52"/>
      <c r="BV87" s="52"/>
    </row>
    <row r="88" spans="1:74" s="8" customFormat="1" x14ac:dyDescent="0.15">
      <c r="A88" s="55" t="s">
        <v>1244</v>
      </c>
      <c r="B88" s="55" t="s">
        <v>1241</v>
      </c>
      <c r="C88" s="55" t="s">
        <v>760</v>
      </c>
      <c r="D88" s="55" t="s">
        <v>1241</v>
      </c>
      <c r="E88" s="55" t="s">
        <v>1235</v>
      </c>
      <c r="F88" s="138">
        <v>2016</v>
      </c>
      <c r="G88" s="55">
        <v>115</v>
      </c>
      <c r="H88" s="55">
        <v>7</v>
      </c>
      <c r="I88" s="55">
        <v>-9</v>
      </c>
      <c r="J88" s="55">
        <v>63</v>
      </c>
      <c r="K88" s="55"/>
      <c r="L88" s="55">
        <v>78</v>
      </c>
      <c r="N88" s="55">
        <v>92</v>
      </c>
      <c r="O88" s="55"/>
      <c r="P88" s="55">
        <v>136</v>
      </c>
      <c r="Q88" s="55">
        <v>148</v>
      </c>
      <c r="R88" s="52">
        <v>30.155689789707836</v>
      </c>
      <c r="S88" s="56">
        <v>6.7015470083148347</v>
      </c>
      <c r="T88" s="52">
        <v>570.49891378736231</v>
      </c>
      <c r="U88" s="52">
        <v>834.30716316067321</v>
      </c>
      <c r="V88" s="52">
        <v>376.99983745901</v>
      </c>
      <c r="W88" s="56">
        <v>0.4518717441092962</v>
      </c>
      <c r="X88" s="55">
        <v>403.65349735846291</v>
      </c>
      <c r="Y88" s="55">
        <v>632.94999999999982</v>
      </c>
      <c r="Z88" s="55">
        <v>0</v>
      </c>
      <c r="AA88" s="55">
        <v>0</v>
      </c>
      <c r="AB88" s="55">
        <v>256.10181924784376</v>
      </c>
      <c r="AC88" s="55">
        <v>129.601419581247</v>
      </c>
      <c r="AD88" s="55">
        <v>174.80373140726363</v>
      </c>
      <c r="AE88" s="55">
        <v>348.38656592984773</v>
      </c>
      <c r="AF88" s="55">
        <v>0</v>
      </c>
      <c r="AG88" s="55">
        <v>523.19029733711136</v>
      </c>
      <c r="AH88" s="56">
        <v>0.33411118087596942</v>
      </c>
      <c r="AI88" s="56"/>
      <c r="AJ88" s="56"/>
      <c r="AK88" s="56"/>
      <c r="AL88" s="56"/>
      <c r="AM88" s="56"/>
      <c r="AN88" s="56">
        <v>0</v>
      </c>
      <c r="AO88" s="56"/>
      <c r="AP88" s="56"/>
      <c r="AQ88" s="56"/>
      <c r="AR88" s="56"/>
      <c r="AS88" s="56"/>
      <c r="AT88" s="56"/>
      <c r="AU88" s="56"/>
      <c r="AV88" s="8">
        <v>1</v>
      </c>
      <c r="AW88" s="55">
        <v>632.94999999999982</v>
      </c>
      <c r="AX88" s="52">
        <v>20.397959183673485</v>
      </c>
      <c r="AY88" s="52">
        <v>30.69047619047619</v>
      </c>
      <c r="AZ88" s="52">
        <v>3151.0419999999995</v>
      </c>
      <c r="BA88" s="55">
        <v>524.77735639086711</v>
      </c>
      <c r="BB88" s="55">
        <v>435.09000000000003</v>
      </c>
      <c r="BC88" s="52">
        <v>19.552747252747256</v>
      </c>
      <c r="BD88" s="52">
        <v>29.980219780219777</v>
      </c>
      <c r="BE88" s="52">
        <v>2065.9140000000002</v>
      </c>
      <c r="BF88" s="55">
        <v>369.34344793868883</v>
      </c>
      <c r="BG88" s="55">
        <v>197.85999999999999</v>
      </c>
      <c r="BH88" s="52">
        <v>21.771428571428576</v>
      </c>
      <c r="BI88" s="52">
        <v>31.844642857142873</v>
      </c>
      <c r="BJ88" s="52">
        <v>1085.1280000000002</v>
      </c>
      <c r="BK88" s="55">
        <v>155.43390845217849</v>
      </c>
      <c r="BL88" s="55">
        <v>4333.3314650460925</v>
      </c>
      <c r="BM88" s="52"/>
      <c r="BN88" s="52"/>
      <c r="BO88" s="52"/>
      <c r="BP88" s="52"/>
      <c r="BQ88" s="52"/>
      <c r="BR88" s="52"/>
      <c r="BS88" s="52"/>
      <c r="BT88" s="52"/>
      <c r="BU88" s="52"/>
      <c r="BV88" s="52"/>
    </row>
    <row r="89" spans="1:74" s="8" customFormat="1" x14ac:dyDescent="0.15">
      <c r="A89" s="55" t="s">
        <v>1244</v>
      </c>
      <c r="B89" s="55" t="s">
        <v>1241</v>
      </c>
      <c r="C89" s="55" t="s">
        <v>760</v>
      </c>
      <c r="D89" s="55" t="s">
        <v>1241</v>
      </c>
      <c r="E89" s="55" t="s">
        <v>1235</v>
      </c>
      <c r="F89" s="55">
        <v>2017</v>
      </c>
      <c r="G89" s="55">
        <v>115</v>
      </c>
      <c r="H89" s="55">
        <v>8</v>
      </c>
      <c r="I89" s="55">
        <v>-9</v>
      </c>
      <c r="J89" s="55">
        <v>65</v>
      </c>
      <c r="K89" s="55"/>
      <c r="L89" s="55">
        <v>81</v>
      </c>
      <c r="N89" s="55">
        <v>95</v>
      </c>
      <c r="O89" s="55"/>
      <c r="P89" s="55">
        <v>141</v>
      </c>
      <c r="Q89" s="55">
        <v>153</v>
      </c>
      <c r="R89" s="52">
        <v>30.192047669810147</v>
      </c>
      <c r="S89" s="56">
        <v>8.6232408856524305</v>
      </c>
      <c r="T89" s="52">
        <v>662.67004430362385</v>
      </c>
      <c r="U89" s="52">
        <v>908.62597470044375</v>
      </c>
      <c r="V89" s="52">
        <v>388.1467038999362</v>
      </c>
      <c r="W89" s="56">
        <v>0.42717984124997327</v>
      </c>
      <c r="X89" s="55">
        <v>403.42292262192865</v>
      </c>
      <c r="Y89" s="55">
        <v>623.53000000000009</v>
      </c>
      <c r="Z89" s="55">
        <v>0</v>
      </c>
      <c r="AA89" s="55">
        <v>0</v>
      </c>
      <c r="AB89" s="55">
        <v>216.4123964202559</v>
      </c>
      <c r="AC89" s="55">
        <v>102.79350506039752</v>
      </c>
      <c r="AD89" s="55">
        <v>193.86271945910482</v>
      </c>
      <c r="AE89" s="55">
        <v>370.70678557720942</v>
      </c>
      <c r="AF89" s="55">
        <v>0</v>
      </c>
      <c r="AG89" s="55">
        <v>564.56950503631424</v>
      </c>
      <c r="AH89" s="56">
        <v>0.34338148677162489</v>
      </c>
      <c r="AI89" s="56"/>
      <c r="AJ89" s="56"/>
      <c r="AK89" s="56"/>
      <c r="AL89" s="56"/>
      <c r="AM89" s="56"/>
      <c r="AN89" s="56">
        <v>0</v>
      </c>
      <c r="AO89" s="56"/>
      <c r="AP89" s="56"/>
      <c r="AQ89" s="56"/>
      <c r="AR89" s="56"/>
      <c r="AS89" s="56"/>
      <c r="AT89" s="56"/>
      <c r="AU89" s="56"/>
      <c r="AV89" s="8">
        <v>1</v>
      </c>
      <c r="AW89" s="55">
        <v>623.53000000000009</v>
      </c>
      <c r="AX89" s="52">
        <v>18.615131578947366</v>
      </c>
      <c r="AY89" s="52">
        <v>29.79539473684212</v>
      </c>
      <c r="AZ89" s="52">
        <v>3296.5929999999985</v>
      </c>
      <c r="BA89" s="55">
        <v>566.97158984898533</v>
      </c>
      <c r="BB89" s="55">
        <v>453.87999999999994</v>
      </c>
      <c r="BC89" s="52">
        <v>18.506382978723405</v>
      </c>
      <c r="BD89" s="52">
        <v>30.013829787234069</v>
      </c>
      <c r="BE89" s="52">
        <v>2174.0129999999995</v>
      </c>
      <c r="BF89" s="55">
        <v>433.35008075130207</v>
      </c>
      <c r="BG89" s="55">
        <v>169.65</v>
      </c>
      <c r="BH89" s="52">
        <v>18.791379310344837</v>
      </c>
      <c r="BI89" s="52">
        <v>29.441379310344825</v>
      </c>
      <c r="BJ89" s="52">
        <v>1122.5800000000002</v>
      </c>
      <c r="BK89" s="55">
        <v>133.62150909768314</v>
      </c>
      <c r="BL89" s="55">
        <v>4461.4563666659333</v>
      </c>
      <c r="BM89" s="52"/>
      <c r="BN89" s="52"/>
      <c r="BO89" s="52"/>
      <c r="BP89" s="52"/>
      <c r="BQ89" s="52"/>
      <c r="BR89" s="52"/>
      <c r="BS89" s="52"/>
      <c r="BT89" s="52"/>
      <c r="BU89" s="52"/>
      <c r="BV89" s="52"/>
    </row>
    <row r="90" spans="1:74" s="8" customFormat="1" x14ac:dyDescent="0.15">
      <c r="A90" s="55" t="s">
        <v>1244</v>
      </c>
      <c r="B90" s="55" t="s">
        <v>1241</v>
      </c>
      <c r="C90" s="55" t="s">
        <v>760</v>
      </c>
      <c r="D90" s="55" t="s">
        <v>1241</v>
      </c>
      <c r="E90" s="55" t="s">
        <v>1235</v>
      </c>
      <c r="F90" s="55">
        <v>2018</v>
      </c>
      <c r="G90" s="55">
        <v>115</v>
      </c>
      <c r="H90" s="55">
        <v>8</v>
      </c>
      <c r="I90" s="55">
        <v>-9</v>
      </c>
      <c r="J90" s="55">
        <v>55</v>
      </c>
      <c r="K90" s="55"/>
      <c r="L90" s="55">
        <v>73</v>
      </c>
      <c r="N90" s="55">
        <v>88</v>
      </c>
      <c r="O90" s="55"/>
      <c r="P90" s="55">
        <v>134</v>
      </c>
      <c r="Q90" s="55">
        <v>149</v>
      </c>
      <c r="R90" s="52">
        <v>30.05696308026382</v>
      </c>
      <c r="S90" s="56">
        <v>9.0009866878146809</v>
      </c>
      <c r="T90" s="52">
        <v>649.92737960666841</v>
      </c>
      <c r="U90" s="52">
        <v>986.3548465899471</v>
      </c>
      <c r="V90" s="52">
        <v>465.52890248193557</v>
      </c>
      <c r="W90" s="56">
        <v>0.47196898699457396</v>
      </c>
      <c r="X90" s="55">
        <v>413.18254976369064</v>
      </c>
      <c r="Y90" s="55">
        <v>601.71</v>
      </c>
      <c r="Z90" s="55">
        <v>0</v>
      </c>
      <c r="AA90" s="55">
        <v>0</v>
      </c>
      <c r="AB90" s="55">
        <v>314.9569210635222</v>
      </c>
      <c r="AC90" s="55">
        <v>76.056145228562656</v>
      </c>
      <c r="AD90" s="55">
        <v>112.2516099396957</v>
      </c>
      <c r="AE90" s="55">
        <v>450.02594558573321</v>
      </c>
      <c r="AF90" s="55">
        <v>0</v>
      </c>
      <c r="AG90" s="55">
        <v>562.27755552542885</v>
      </c>
      <c r="AH90" s="56">
        <v>0.19963736208255164</v>
      </c>
      <c r="AI90" s="56"/>
      <c r="AJ90" s="56"/>
      <c r="AK90" s="56"/>
      <c r="AL90" s="56"/>
      <c r="AM90" s="56"/>
      <c r="AN90" s="56">
        <v>0</v>
      </c>
      <c r="AO90" s="56"/>
      <c r="AP90" s="56"/>
      <c r="AQ90" s="56"/>
      <c r="AR90" s="56"/>
      <c r="AS90" s="56"/>
      <c r="AT90" s="56"/>
      <c r="AU90" s="56"/>
      <c r="AV90" s="8">
        <v>1</v>
      </c>
      <c r="AW90" s="55">
        <v>601.20000000000005</v>
      </c>
      <c r="AX90" s="52">
        <v>20.299324324324314</v>
      </c>
      <c r="AY90" s="52">
        <v>31.686486486486494</v>
      </c>
      <c r="AZ90" s="52">
        <v>3324.422</v>
      </c>
      <c r="BA90" s="55">
        <v>562.92790817290177</v>
      </c>
      <c r="BB90" s="55">
        <v>224.03000000000006</v>
      </c>
      <c r="BC90" s="52">
        <v>20.194252873563219</v>
      </c>
      <c r="BD90" s="52">
        <v>32.126436781609193</v>
      </c>
      <c r="BE90" s="52">
        <v>2103.7809999999995</v>
      </c>
      <c r="BF90" s="55">
        <v>369.140828033079</v>
      </c>
      <c r="BG90" s="55">
        <v>377.17</v>
      </c>
      <c r="BH90" s="52">
        <v>20.449180327868852</v>
      </c>
      <c r="BI90" s="52">
        <v>31.059016393442615</v>
      </c>
      <c r="BJ90" s="52">
        <v>1220.6409999999998</v>
      </c>
      <c r="BK90" s="55">
        <v>193.78708013982245</v>
      </c>
      <c r="BL90" s="55">
        <v>5350.9069250797183</v>
      </c>
      <c r="BM90" s="52"/>
      <c r="BN90" s="52"/>
      <c r="BO90" s="52"/>
      <c r="BP90" s="52"/>
      <c r="BQ90" s="52"/>
      <c r="BR90" s="52"/>
      <c r="BS90" s="52"/>
      <c r="BT90" s="52"/>
      <c r="BU90" s="52"/>
      <c r="BV90" s="52"/>
    </row>
    <row r="91" spans="1:74" s="8" customFormat="1" x14ac:dyDescent="0.15">
      <c r="A91" s="156" t="s">
        <v>1244</v>
      </c>
      <c r="B91" s="55" t="s">
        <v>1241</v>
      </c>
      <c r="C91" s="55" t="s">
        <v>760</v>
      </c>
      <c r="D91" s="55" t="s">
        <v>1241</v>
      </c>
      <c r="E91" s="55" t="s">
        <v>1235</v>
      </c>
      <c r="F91" s="55">
        <v>2019</v>
      </c>
      <c r="G91" s="55">
        <v>115</v>
      </c>
      <c r="H91" s="55">
        <v>7</v>
      </c>
      <c r="I91" s="55">
        <v>-9</v>
      </c>
      <c r="J91" s="55">
        <v>62</v>
      </c>
      <c r="K91" s="55"/>
      <c r="L91" s="55">
        <v>79</v>
      </c>
      <c r="N91" s="55">
        <v>96</v>
      </c>
      <c r="O91" s="55"/>
      <c r="P91" s="55">
        <v>137</v>
      </c>
      <c r="Q91" s="55">
        <v>147</v>
      </c>
      <c r="R91" s="52">
        <v>30.059849792163892</v>
      </c>
      <c r="S91" s="56">
        <v>9.7870728349544915</v>
      </c>
      <c r="T91" s="52">
        <v>906.69117324430272</v>
      </c>
      <c r="U91" s="52">
        <v>1153.6183595684417</v>
      </c>
      <c r="V91" s="52">
        <v>444.74379435410339</v>
      </c>
      <c r="W91" s="56">
        <v>0.38552072859283443</v>
      </c>
      <c r="X91" s="55">
        <v>427.17336988242619</v>
      </c>
      <c r="Y91" s="55">
        <v>579.37</v>
      </c>
      <c r="Z91" s="55">
        <v>0</v>
      </c>
      <c r="AA91" s="55">
        <v>0</v>
      </c>
      <c r="AB91" s="55">
        <v>210.77652559949468</v>
      </c>
      <c r="AC91" s="55">
        <v>53.103399188547932</v>
      </c>
      <c r="AD91" s="55">
        <v>199.15378559899301</v>
      </c>
      <c r="AE91" s="55">
        <v>472.63225376270429</v>
      </c>
      <c r="AF91" s="55">
        <v>0</v>
      </c>
      <c r="AG91" s="55">
        <v>671.78603936169725</v>
      </c>
      <c r="AH91" s="56">
        <v>0.2964541847634683</v>
      </c>
      <c r="AI91" s="56"/>
      <c r="AJ91" s="56"/>
      <c r="AK91" s="56"/>
      <c r="AL91" s="56"/>
      <c r="AM91" s="56"/>
      <c r="AN91" s="56">
        <v>0</v>
      </c>
      <c r="AO91" s="56"/>
      <c r="AP91" s="56"/>
      <c r="AQ91" s="56"/>
      <c r="AR91" s="56"/>
      <c r="AS91" s="56"/>
      <c r="AT91" s="56"/>
      <c r="AU91" s="56"/>
      <c r="AV91" s="8">
        <v>1</v>
      </c>
      <c r="AW91" s="55">
        <v>579.37</v>
      </c>
      <c r="AX91" s="52">
        <v>20.019863013698622</v>
      </c>
      <c r="AY91" s="52">
        <v>30.741780821917803</v>
      </c>
      <c r="AZ91" s="52">
        <v>3174.8939999999998</v>
      </c>
      <c r="BA91" s="55">
        <v>675.7580346641198</v>
      </c>
      <c r="BB91" s="55">
        <v>425.71</v>
      </c>
      <c r="BC91" s="52">
        <v>19.375789473684215</v>
      </c>
      <c r="BD91" s="52">
        <v>29.70000000000001</v>
      </c>
      <c r="BE91" s="52">
        <v>2098.1590000000001</v>
      </c>
      <c r="BF91" s="55">
        <v>514.59871165559787</v>
      </c>
      <c r="BG91" s="55">
        <v>153.66</v>
      </c>
      <c r="BH91" s="52">
        <v>21.219607843137261</v>
      </c>
      <c r="BI91" s="52">
        <v>32.682352941176468</v>
      </c>
      <c r="BJ91" s="52">
        <v>1076.7350000000001</v>
      </c>
      <c r="BK91" s="55">
        <v>161.15932300852157</v>
      </c>
      <c r="BL91" s="55">
        <v>5111.9976362540619</v>
      </c>
      <c r="BM91" s="52"/>
      <c r="BN91" s="52"/>
      <c r="BO91" s="52"/>
      <c r="BP91" s="52"/>
      <c r="BQ91" s="52"/>
      <c r="BR91" s="52"/>
      <c r="BS91" s="52"/>
      <c r="BT91" s="52"/>
      <c r="BU91" s="52"/>
      <c r="BV91" s="52"/>
    </row>
    <row r="92" spans="1:74" s="8" customFormat="1" x14ac:dyDescent="0.15">
      <c r="A92" s="138" t="s">
        <v>1245</v>
      </c>
      <c r="B92" s="55" t="s">
        <v>1241</v>
      </c>
      <c r="C92" s="55" t="s">
        <v>760</v>
      </c>
      <c r="D92" s="55" t="s">
        <v>1241</v>
      </c>
      <c r="E92" s="55" t="s">
        <v>1236</v>
      </c>
      <c r="F92" s="138">
        <v>1990</v>
      </c>
      <c r="G92" s="55">
        <v>115</v>
      </c>
      <c r="H92" s="55">
        <v>8</v>
      </c>
      <c r="I92" s="55">
        <v>-9</v>
      </c>
      <c r="J92" s="55">
        <v>67</v>
      </c>
      <c r="K92" s="55"/>
      <c r="L92" s="55">
        <v>84</v>
      </c>
      <c r="N92" s="55">
        <v>97</v>
      </c>
      <c r="O92" s="55"/>
      <c r="P92" s="55">
        <v>134</v>
      </c>
      <c r="Q92" s="55">
        <v>146</v>
      </c>
      <c r="R92" s="52">
        <v>31.017411344424868</v>
      </c>
      <c r="S92" s="56">
        <v>7.4575617431764858</v>
      </c>
      <c r="T92" s="52">
        <v>646.96660315613508</v>
      </c>
      <c r="U92" s="52">
        <v>678.53340146050687</v>
      </c>
      <c r="V92" s="52">
        <v>173.48329080956202</v>
      </c>
      <c r="W92" s="56">
        <v>0.25567391064229028</v>
      </c>
      <c r="X92" s="55">
        <v>403.67576297304976</v>
      </c>
      <c r="Y92" s="55">
        <v>381.01000000000016</v>
      </c>
      <c r="Z92" s="55">
        <v>0</v>
      </c>
      <c r="AA92" s="55">
        <v>0</v>
      </c>
      <c r="AB92" s="55">
        <v>210.67219190797201</v>
      </c>
      <c r="AC92" s="55">
        <v>26.434008219453066</v>
      </c>
      <c r="AD92" s="55">
        <v>177.06135431784458</v>
      </c>
      <c r="AE92" s="55">
        <v>292.53914313919728</v>
      </c>
      <c r="AF92" s="55">
        <v>0</v>
      </c>
      <c r="AG92" s="55">
        <v>469.60049745704185</v>
      </c>
      <c r="AH92" s="56">
        <v>0.37704676955452782</v>
      </c>
      <c r="AI92" s="56"/>
      <c r="AJ92" s="56"/>
      <c r="AK92" s="56"/>
      <c r="AL92" s="56"/>
      <c r="AM92" s="56"/>
      <c r="AN92" s="56">
        <v>0</v>
      </c>
      <c r="AO92" s="56"/>
      <c r="AP92" s="56"/>
      <c r="AQ92" s="56"/>
      <c r="AR92" s="56"/>
      <c r="AS92" s="56"/>
      <c r="AT92" s="56"/>
      <c r="AU92" s="56"/>
      <c r="AV92" s="8">
        <v>1</v>
      </c>
      <c r="AW92" s="55">
        <v>381.01000000000016</v>
      </c>
      <c r="AX92" s="52">
        <v>18.537931034482746</v>
      </c>
      <c r="AY92" s="52">
        <v>30.14206896551725</v>
      </c>
      <c r="AZ92" s="52">
        <v>3186.7990000000013</v>
      </c>
      <c r="BA92" s="55">
        <v>471.59123462019789</v>
      </c>
      <c r="BB92" s="55">
        <v>313.69000000000005</v>
      </c>
      <c r="BC92" s="52">
        <v>17.806249999999995</v>
      </c>
      <c r="BD92" s="52">
        <v>29.147916666666674</v>
      </c>
      <c r="BE92" s="52">
        <v>2164.0360000000001</v>
      </c>
      <c r="BF92" s="55">
        <v>420.20391470361665</v>
      </c>
      <c r="BG92" s="55">
        <v>67.320000000000007</v>
      </c>
      <c r="BH92" s="52">
        <v>19.971428571428575</v>
      </c>
      <c r="BI92" s="52">
        <v>32.089795918367344</v>
      </c>
      <c r="BJ92" s="52">
        <v>1022.763</v>
      </c>
      <c r="BK92" s="55">
        <v>51.387319916580985</v>
      </c>
      <c r="BL92" s="55">
        <v>1994.0608139030119</v>
      </c>
      <c r="BM92" s="52"/>
      <c r="BN92" s="52"/>
      <c r="BO92" s="52"/>
      <c r="BP92" s="52"/>
      <c r="BQ92" s="52"/>
      <c r="BR92" s="52"/>
      <c r="BS92" s="52"/>
      <c r="BT92" s="52"/>
      <c r="BU92" s="52"/>
      <c r="BV92" s="52"/>
    </row>
    <row r="93" spans="1:74" s="8" customFormat="1" x14ac:dyDescent="0.15">
      <c r="A93" s="55" t="s">
        <v>1245</v>
      </c>
      <c r="B93" s="55" t="s">
        <v>1241</v>
      </c>
      <c r="C93" s="55" t="s">
        <v>760</v>
      </c>
      <c r="D93" s="55" t="s">
        <v>1241</v>
      </c>
      <c r="E93" s="55" t="s">
        <v>1236</v>
      </c>
      <c r="F93" s="138">
        <v>1991</v>
      </c>
      <c r="G93" s="55">
        <v>115</v>
      </c>
      <c r="H93" s="55">
        <v>7</v>
      </c>
      <c r="I93" s="55">
        <v>-9</v>
      </c>
      <c r="J93" s="55">
        <v>60</v>
      </c>
      <c r="K93" s="55"/>
      <c r="L93" s="55">
        <v>76</v>
      </c>
      <c r="N93" s="55">
        <v>91</v>
      </c>
      <c r="O93" s="55"/>
      <c r="P93" s="55">
        <v>133</v>
      </c>
      <c r="Q93" s="55">
        <v>146</v>
      </c>
      <c r="R93" s="52">
        <v>29.768165601694758</v>
      </c>
      <c r="S93" s="56">
        <v>8.1149974711567534</v>
      </c>
      <c r="T93" s="52">
        <v>722.98905555536976</v>
      </c>
      <c r="U93" s="52">
        <v>891.0153971531895</v>
      </c>
      <c r="V93" s="52">
        <v>320.73539289764807</v>
      </c>
      <c r="W93" s="56">
        <v>0.35996615807397037</v>
      </c>
      <c r="X93" s="55">
        <v>404.9690655827182</v>
      </c>
      <c r="Y93" s="55">
        <v>546.10000000000025</v>
      </c>
      <c r="Z93" s="55">
        <v>0</v>
      </c>
      <c r="AA93" s="55">
        <v>0</v>
      </c>
      <c r="AB93" s="55">
        <v>243.84684588164384</v>
      </c>
      <c r="AC93" s="55">
        <v>48.320517354697273</v>
      </c>
      <c r="AD93" s="55">
        <v>187.75155105060264</v>
      </c>
      <c r="AE93" s="55">
        <v>387.43157431281753</v>
      </c>
      <c r="AF93" s="55">
        <v>0</v>
      </c>
      <c r="AG93" s="55">
        <v>575.18312536342023</v>
      </c>
      <c r="AH93" s="56">
        <v>0.32642047290203469</v>
      </c>
      <c r="AI93" s="56"/>
      <c r="AJ93" s="56"/>
      <c r="AK93" s="56"/>
      <c r="AL93" s="56"/>
      <c r="AM93" s="56"/>
      <c r="AN93" s="56">
        <v>0</v>
      </c>
      <c r="AO93" s="56"/>
      <c r="AP93" s="56"/>
      <c r="AQ93" s="56"/>
      <c r="AR93" s="56"/>
      <c r="AS93" s="56"/>
      <c r="AT93" s="56"/>
      <c r="AU93" s="56"/>
      <c r="AV93" s="8">
        <v>1</v>
      </c>
      <c r="AW93" s="55">
        <v>546.10000000000025</v>
      </c>
      <c r="AX93" s="52">
        <v>19.910344827586197</v>
      </c>
      <c r="AY93" s="52">
        <v>31.084827586206874</v>
      </c>
      <c r="AZ93" s="52">
        <v>3069.3930000000014</v>
      </c>
      <c r="BA93" s="55">
        <v>576.09804432877615</v>
      </c>
      <c r="BB93" s="55">
        <v>376.94000000000005</v>
      </c>
      <c r="BC93" s="52">
        <v>19.623333333333338</v>
      </c>
      <c r="BD93" s="52">
        <v>30.344444444444445</v>
      </c>
      <c r="BE93" s="52">
        <v>1939.9810000000007</v>
      </c>
      <c r="BF93" s="55">
        <v>445.08612978144612</v>
      </c>
      <c r="BG93" s="55">
        <v>169.16</v>
      </c>
      <c r="BH93" s="52">
        <v>20.380000000000003</v>
      </c>
      <c r="BI93" s="52">
        <v>32.296363636363658</v>
      </c>
      <c r="BJ93" s="52">
        <v>1129.412</v>
      </c>
      <c r="BK93" s="55">
        <v>131.01191454732952</v>
      </c>
      <c r="BL93" s="55">
        <v>3686.6137114672192</v>
      </c>
      <c r="BM93" s="52"/>
      <c r="BN93" s="52"/>
      <c r="BO93" s="52"/>
      <c r="BP93" s="52"/>
      <c r="BQ93" s="52"/>
      <c r="BR93" s="52"/>
      <c r="BS93" s="52"/>
      <c r="BT93" s="52"/>
      <c r="BU93" s="52"/>
      <c r="BV93" s="52"/>
    </row>
    <row r="94" spans="1:74" s="8" customFormat="1" x14ac:dyDescent="0.15">
      <c r="A94" s="55" t="s">
        <v>1245</v>
      </c>
      <c r="B94" s="55" t="s">
        <v>1241</v>
      </c>
      <c r="C94" s="55" t="s">
        <v>760</v>
      </c>
      <c r="D94" s="55" t="s">
        <v>1241</v>
      </c>
      <c r="E94" s="55" t="s">
        <v>1236</v>
      </c>
      <c r="F94" s="138">
        <v>1992</v>
      </c>
      <c r="G94" s="55">
        <v>115</v>
      </c>
      <c r="H94" s="55">
        <v>9</v>
      </c>
      <c r="I94" s="55">
        <v>-9</v>
      </c>
      <c r="J94" s="55">
        <v>74</v>
      </c>
      <c r="K94" s="55"/>
      <c r="L94" s="55">
        <v>90</v>
      </c>
      <c r="N94" s="55">
        <v>105</v>
      </c>
      <c r="O94" s="55"/>
      <c r="P94" s="55">
        <v>145</v>
      </c>
      <c r="Q94" s="55">
        <v>165</v>
      </c>
      <c r="R94" s="52">
        <v>30.363861434406392</v>
      </c>
      <c r="S94" s="56">
        <v>12.75666032769629</v>
      </c>
      <c r="T94" s="52">
        <v>1178.3194579994667</v>
      </c>
      <c r="U94" s="52">
        <v>1354.8108532184081</v>
      </c>
      <c r="V94" s="52">
        <v>432.17328785539814</v>
      </c>
      <c r="W94" s="56">
        <v>0.31899160214050321</v>
      </c>
      <c r="X94" s="55">
        <v>403.56768401164163</v>
      </c>
      <c r="Y94" s="55">
        <v>618.2299999999999</v>
      </c>
      <c r="Z94" s="55">
        <v>0</v>
      </c>
      <c r="AA94" s="55">
        <v>0</v>
      </c>
      <c r="AB94" s="55">
        <v>267.42962491004204</v>
      </c>
      <c r="AC94" s="55">
        <v>61.518349395662931</v>
      </c>
      <c r="AD94" s="55">
        <v>118.05814781307687</v>
      </c>
      <c r="AE94" s="55">
        <v>532.02155680485203</v>
      </c>
      <c r="AF94" s="55">
        <v>0</v>
      </c>
      <c r="AG94" s="55">
        <v>650.07970461792888</v>
      </c>
      <c r="AH94" s="56">
        <v>0.18160564798189888</v>
      </c>
      <c r="AI94" s="56"/>
      <c r="AJ94" s="56"/>
      <c r="AK94" s="56"/>
      <c r="AL94" s="56"/>
      <c r="AM94" s="56"/>
      <c r="AN94" s="56">
        <v>0</v>
      </c>
      <c r="AO94" s="56"/>
      <c r="AP94" s="56"/>
      <c r="AQ94" s="56"/>
      <c r="AR94" s="56"/>
      <c r="AS94" s="56"/>
      <c r="AT94" s="56"/>
      <c r="AU94" s="56"/>
      <c r="AV94" s="8">
        <v>1</v>
      </c>
      <c r="AW94" s="55">
        <v>618.2299999999999</v>
      </c>
      <c r="AX94" s="52">
        <v>16.907926829268291</v>
      </c>
      <c r="AY94" s="52">
        <v>28.179268292682934</v>
      </c>
      <c r="AZ94" s="52">
        <v>3411.1619999999984</v>
      </c>
      <c r="BA94" s="55">
        <v>652.25607325583121</v>
      </c>
      <c r="BB94" s="55">
        <v>459.98999999999995</v>
      </c>
      <c r="BC94" s="52">
        <v>17.128846153846155</v>
      </c>
      <c r="BD94" s="52">
        <v>28.375000000000014</v>
      </c>
      <c r="BE94" s="52">
        <v>2312.6749999999993</v>
      </c>
      <c r="BF94" s="55">
        <v>525.58588861980832</v>
      </c>
      <c r="BG94" s="55">
        <v>158.24</v>
      </c>
      <c r="BH94" s="52">
        <v>16.525000000000002</v>
      </c>
      <c r="BI94" s="52">
        <v>27.840000000000007</v>
      </c>
      <c r="BJ94" s="52">
        <v>1098.4870000000001</v>
      </c>
      <c r="BK94" s="55">
        <v>126.67018463602277</v>
      </c>
      <c r="BL94" s="55">
        <v>4967.5090558091742</v>
      </c>
      <c r="BM94" s="52"/>
      <c r="BN94" s="52"/>
      <c r="BO94" s="52"/>
      <c r="BP94" s="52"/>
      <c r="BQ94" s="52"/>
      <c r="BR94" s="52"/>
      <c r="BS94" s="52"/>
      <c r="BT94" s="52"/>
      <c r="BU94" s="52"/>
      <c r="BV94" s="52"/>
    </row>
    <row r="95" spans="1:74" s="8" customFormat="1" x14ac:dyDescent="0.15">
      <c r="A95" s="55" t="s">
        <v>1245</v>
      </c>
      <c r="B95" s="55" t="s">
        <v>1241</v>
      </c>
      <c r="C95" s="55" t="s">
        <v>760</v>
      </c>
      <c r="D95" s="55" t="s">
        <v>1241</v>
      </c>
      <c r="E95" s="55" t="s">
        <v>1236</v>
      </c>
      <c r="F95" s="138">
        <v>1993</v>
      </c>
      <c r="G95" s="55">
        <v>115</v>
      </c>
      <c r="H95" s="55">
        <v>9</v>
      </c>
      <c r="I95" s="55">
        <v>-9</v>
      </c>
      <c r="J95" s="55">
        <v>67</v>
      </c>
      <c r="K95" s="55"/>
      <c r="L95" s="55">
        <v>82</v>
      </c>
      <c r="N95" s="55">
        <v>94</v>
      </c>
      <c r="O95" s="55"/>
      <c r="P95" s="55">
        <v>132</v>
      </c>
      <c r="Q95" s="55">
        <v>146</v>
      </c>
      <c r="R95" s="52">
        <v>30.396756268982696</v>
      </c>
      <c r="S95" s="56">
        <v>7.2519883814026791</v>
      </c>
      <c r="T95" s="52">
        <v>607.44681488023468</v>
      </c>
      <c r="U95" s="52">
        <v>658.49659211696519</v>
      </c>
      <c r="V95" s="52">
        <v>178.68052840563527</v>
      </c>
      <c r="W95" s="56">
        <v>0.27134616614756235</v>
      </c>
      <c r="X95" s="55">
        <v>425.38591595568676</v>
      </c>
      <c r="Y95" s="55">
        <v>304.78000000000003</v>
      </c>
      <c r="Z95" s="55">
        <v>0</v>
      </c>
      <c r="AA95" s="55">
        <v>0</v>
      </c>
      <c r="AB95" s="55">
        <v>235.85452547810959</v>
      </c>
      <c r="AC95" s="55">
        <v>18.898709741178877</v>
      </c>
      <c r="AD95" s="55">
        <v>118.25296376299258</v>
      </c>
      <c r="AE95" s="55">
        <v>282.34711551460219</v>
      </c>
      <c r="AF95" s="55">
        <v>0</v>
      </c>
      <c r="AG95" s="55">
        <v>400.60007927759477</v>
      </c>
      <c r="AH95" s="56">
        <v>0.29518955918417061</v>
      </c>
      <c r="AI95" s="56"/>
      <c r="AJ95" s="56"/>
      <c r="AK95" s="56"/>
      <c r="AL95" s="56"/>
      <c r="AM95" s="56"/>
      <c r="AN95" s="56">
        <v>0</v>
      </c>
      <c r="AO95" s="56"/>
      <c r="AP95" s="56"/>
      <c r="AQ95" s="56"/>
      <c r="AR95" s="56"/>
      <c r="AS95" s="56"/>
      <c r="AT95" s="56"/>
      <c r="AU95" s="56"/>
      <c r="AV95" s="8">
        <v>1</v>
      </c>
      <c r="AW95" s="55">
        <v>304.78000000000003</v>
      </c>
      <c r="AX95" s="52">
        <v>18.88</v>
      </c>
      <c r="AY95" s="52">
        <v>30.551724137931036</v>
      </c>
      <c r="AZ95" s="52">
        <v>3201.8890000000001</v>
      </c>
      <c r="BA95" s="55">
        <v>400.63497361642555</v>
      </c>
      <c r="BB95" s="55">
        <v>205.47</v>
      </c>
      <c r="BC95" s="52">
        <v>18.291397849462367</v>
      </c>
      <c r="BD95" s="52">
        <v>29.731182795698924</v>
      </c>
      <c r="BE95" s="52">
        <v>2140.3470000000002</v>
      </c>
      <c r="BF95" s="55">
        <v>348.00102476128501</v>
      </c>
      <c r="BG95" s="55">
        <v>99.309999999999988</v>
      </c>
      <c r="BH95" s="52">
        <v>19.932692307692307</v>
      </c>
      <c r="BI95" s="52">
        <v>32.019230769230766</v>
      </c>
      <c r="BJ95" s="52">
        <v>1061.5420000000001</v>
      </c>
      <c r="BK95" s="55">
        <v>52.633948855140311</v>
      </c>
      <c r="BL95" s="55">
        <v>2053.7991770762674</v>
      </c>
      <c r="BM95" s="52"/>
      <c r="BN95" s="52"/>
      <c r="BO95" s="52"/>
      <c r="BP95" s="52"/>
      <c r="BQ95" s="52"/>
      <c r="BR95" s="52"/>
      <c r="BS95" s="52"/>
      <c r="BT95" s="52"/>
      <c r="BU95" s="52"/>
      <c r="BV95" s="52"/>
    </row>
    <row r="96" spans="1:74" s="8" customFormat="1" x14ac:dyDescent="0.15">
      <c r="A96" s="55" t="s">
        <v>1245</v>
      </c>
      <c r="B96" s="55" t="s">
        <v>1241</v>
      </c>
      <c r="C96" s="55" t="s">
        <v>760</v>
      </c>
      <c r="D96" s="55" t="s">
        <v>1241</v>
      </c>
      <c r="E96" s="55" t="s">
        <v>1236</v>
      </c>
      <c r="F96" s="138">
        <v>1994</v>
      </c>
      <c r="G96" s="55">
        <v>115</v>
      </c>
      <c r="H96" s="55">
        <v>8</v>
      </c>
      <c r="I96" s="55">
        <v>-9</v>
      </c>
      <c r="J96" s="55">
        <v>66</v>
      </c>
      <c r="K96" s="55"/>
      <c r="L96" s="55">
        <v>85</v>
      </c>
      <c r="N96" s="55">
        <v>101</v>
      </c>
      <c r="O96" s="55"/>
      <c r="P96" s="55">
        <v>140</v>
      </c>
      <c r="Q96" s="55">
        <v>156</v>
      </c>
      <c r="R96" s="52">
        <v>30.295330462805019</v>
      </c>
      <c r="S96" s="56">
        <v>12.073052444138337</v>
      </c>
      <c r="T96" s="52">
        <v>1052.342442507078</v>
      </c>
      <c r="U96" s="52">
        <v>1109.4811253863566</v>
      </c>
      <c r="V96" s="52">
        <v>286.82316535524268</v>
      </c>
      <c r="W96" s="56">
        <v>0.25852009214682298</v>
      </c>
      <c r="X96" s="55">
        <v>405.43614075095365</v>
      </c>
      <c r="Y96" s="55">
        <v>521.69999999999993</v>
      </c>
      <c r="Z96" s="55">
        <v>0</v>
      </c>
      <c r="AA96" s="55">
        <v>0</v>
      </c>
      <c r="AB96" s="55">
        <v>229.33892693114038</v>
      </c>
      <c r="AC96" s="55">
        <v>55.039296045148667</v>
      </c>
      <c r="AD96" s="55">
        <v>142.24263747773921</v>
      </c>
      <c r="AE96" s="55">
        <v>446.68556185289663</v>
      </c>
      <c r="AF96" s="55">
        <v>0</v>
      </c>
      <c r="AG96" s="55">
        <v>588.92819933063583</v>
      </c>
      <c r="AH96" s="56">
        <v>0.24152797441883347</v>
      </c>
      <c r="AI96" s="56"/>
      <c r="AJ96" s="56"/>
      <c r="AK96" s="56"/>
      <c r="AL96" s="56"/>
      <c r="AM96" s="56"/>
      <c r="AN96" s="56">
        <v>0</v>
      </c>
      <c r="AO96" s="56"/>
      <c r="AP96" s="56"/>
      <c r="AQ96" s="56"/>
      <c r="AR96" s="56"/>
      <c r="AS96" s="56"/>
      <c r="AT96" s="56"/>
      <c r="AU96" s="56"/>
      <c r="AV96" s="8">
        <v>1</v>
      </c>
      <c r="AW96" s="55">
        <v>521.69999999999993</v>
      </c>
      <c r="AX96" s="52">
        <v>17.374838709677412</v>
      </c>
      <c r="AY96" s="52">
        <v>29.038709677419355</v>
      </c>
      <c r="AZ96" s="52">
        <v>3370.6119999999992</v>
      </c>
      <c r="BA96" s="55">
        <v>590.31288857539687</v>
      </c>
      <c r="BB96" s="55">
        <v>430.25999999999993</v>
      </c>
      <c r="BC96" s="52">
        <v>17.793999999999993</v>
      </c>
      <c r="BD96" s="52">
        <v>29.055999999999994</v>
      </c>
      <c r="BE96" s="52">
        <v>2269.3179999999988</v>
      </c>
      <c r="BF96" s="55">
        <v>518.05059536321551</v>
      </c>
      <c r="BG96" s="55">
        <v>91.440000000000012</v>
      </c>
      <c r="BH96" s="52">
        <v>16.612727272727273</v>
      </c>
      <c r="BI96" s="52">
        <v>29.007272727272721</v>
      </c>
      <c r="BJ96" s="52">
        <v>1101.2940000000001</v>
      </c>
      <c r="BK96" s="55">
        <v>72.262293212181248</v>
      </c>
      <c r="BL96" s="55">
        <v>3296.8179925889963</v>
      </c>
      <c r="BM96" s="52"/>
      <c r="BN96" s="52"/>
      <c r="BO96" s="52"/>
      <c r="BP96" s="52"/>
      <c r="BQ96" s="52"/>
      <c r="BR96" s="52"/>
      <c r="BS96" s="52"/>
      <c r="BT96" s="52"/>
      <c r="BU96" s="52"/>
      <c r="BV96" s="52"/>
    </row>
    <row r="97" spans="1:74" s="8" customFormat="1" x14ac:dyDescent="0.15">
      <c r="A97" s="55" t="s">
        <v>1245</v>
      </c>
      <c r="B97" s="55" t="s">
        <v>1241</v>
      </c>
      <c r="C97" s="55" t="s">
        <v>760</v>
      </c>
      <c r="D97" s="55" t="s">
        <v>1241</v>
      </c>
      <c r="E97" s="55" t="s">
        <v>1236</v>
      </c>
      <c r="F97" s="138">
        <v>1995</v>
      </c>
      <c r="G97" s="55">
        <v>115</v>
      </c>
      <c r="H97" s="55">
        <v>12</v>
      </c>
      <c r="I97" s="55">
        <v>-9</v>
      </c>
      <c r="J97" s="55">
        <v>66</v>
      </c>
      <c r="K97" s="55"/>
      <c r="L97" s="55">
        <v>84</v>
      </c>
      <c r="M97" s="55"/>
      <c r="N97" s="55">
        <v>98</v>
      </c>
      <c r="O97" s="55"/>
      <c r="P97" s="55">
        <v>134</v>
      </c>
      <c r="Q97" s="55">
        <v>148</v>
      </c>
      <c r="R97" s="52">
        <v>30.582357707089155</v>
      </c>
      <c r="S97" s="56">
        <v>8.319955271297518</v>
      </c>
      <c r="T97" s="52">
        <v>767.43838174077462</v>
      </c>
      <c r="U97" s="52">
        <v>838.12184067664953</v>
      </c>
      <c r="V97" s="52">
        <v>237.53315733404193</v>
      </c>
      <c r="W97" s="56">
        <v>0.28341124520530259</v>
      </c>
      <c r="X97" s="55">
        <v>404.14841261151997</v>
      </c>
      <c r="Y97" s="55">
        <v>446.78999999999996</v>
      </c>
      <c r="Z97" s="55">
        <v>0</v>
      </c>
      <c r="AA97" s="55">
        <v>0</v>
      </c>
      <c r="AB97" s="55">
        <v>255.54923657705766</v>
      </c>
      <c r="AC97" s="55">
        <v>46.402865939834513</v>
      </c>
      <c r="AD97" s="55">
        <v>119.15457760547154</v>
      </c>
      <c r="AE97" s="55">
        <v>363.10115389401199</v>
      </c>
      <c r="AF97" s="55">
        <v>0</v>
      </c>
      <c r="AG97" s="55">
        <v>482.25573149948355</v>
      </c>
      <c r="AH97" s="56">
        <v>0.24707757181901618</v>
      </c>
      <c r="AI97" s="56"/>
      <c r="AJ97" s="56"/>
      <c r="AK97" s="56"/>
      <c r="AL97" s="56"/>
      <c r="AM97" s="56"/>
      <c r="AN97" s="56">
        <v>0</v>
      </c>
      <c r="AO97" s="56"/>
      <c r="AP97" s="56"/>
      <c r="AQ97" s="56"/>
      <c r="AR97" s="56"/>
      <c r="AS97" s="56"/>
      <c r="AT97" s="56"/>
      <c r="AU97" s="56"/>
      <c r="AV97" s="8">
        <v>1</v>
      </c>
      <c r="AW97" s="55">
        <v>446.78999999999996</v>
      </c>
      <c r="AX97" s="52">
        <v>18.670068027210874</v>
      </c>
      <c r="AY97" s="52">
        <v>29.804081632653059</v>
      </c>
      <c r="AZ97" s="52">
        <v>3192.491</v>
      </c>
      <c r="BA97" s="55">
        <v>483.86757140477908</v>
      </c>
      <c r="BB97" s="55">
        <v>299.97000000000003</v>
      </c>
      <c r="BC97" s="52">
        <v>17.777319587628856</v>
      </c>
      <c r="BD97" s="52">
        <v>28.811340206185555</v>
      </c>
      <c r="BE97" s="52">
        <v>2181.9709999999991</v>
      </c>
      <c r="BF97" s="55">
        <v>407.69598583181431</v>
      </c>
      <c r="BG97" s="55">
        <v>146.82</v>
      </c>
      <c r="BH97" s="52">
        <v>20.402000000000005</v>
      </c>
      <c r="BI97" s="52">
        <v>31.72999999999999</v>
      </c>
      <c r="BJ97" s="52">
        <v>1010.5199999999999</v>
      </c>
      <c r="BK97" s="55">
        <v>76.171585572964673</v>
      </c>
      <c r="BL97" s="55">
        <v>2730.2661762533558</v>
      </c>
      <c r="BM97" s="52"/>
      <c r="BN97" s="52"/>
      <c r="BO97" s="52"/>
      <c r="BP97" s="52"/>
      <c r="BQ97" s="52"/>
      <c r="BR97" s="52"/>
      <c r="BS97" s="52"/>
      <c r="BT97" s="52"/>
      <c r="BU97" s="52"/>
      <c r="BV97" s="52"/>
    </row>
    <row r="98" spans="1:74" s="8" customFormat="1" ht="13.5" customHeight="1" x14ac:dyDescent="0.15">
      <c r="A98" s="55" t="s">
        <v>1245</v>
      </c>
      <c r="B98" s="55" t="s">
        <v>1241</v>
      </c>
      <c r="C98" s="55" t="s">
        <v>760</v>
      </c>
      <c r="D98" s="55" t="s">
        <v>1241</v>
      </c>
      <c r="E98" s="55" t="s">
        <v>1236</v>
      </c>
      <c r="F98" s="138">
        <v>1996</v>
      </c>
      <c r="G98" s="55">
        <v>115</v>
      </c>
      <c r="H98" s="55">
        <v>8</v>
      </c>
      <c r="I98" s="55">
        <v>-9</v>
      </c>
      <c r="J98" s="55">
        <v>61</v>
      </c>
      <c r="K98" s="55"/>
      <c r="L98" s="55">
        <v>78</v>
      </c>
      <c r="M98" s="55"/>
      <c r="N98" s="55">
        <v>92</v>
      </c>
      <c r="O98" s="55"/>
      <c r="P98" s="55">
        <v>132</v>
      </c>
      <c r="Q98" s="55">
        <v>144</v>
      </c>
      <c r="R98" s="52">
        <v>30.51761926798115</v>
      </c>
      <c r="S98" s="56">
        <v>6.5727705510415353</v>
      </c>
      <c r="T98" s="52">
        <v>603.69731646792127</v>
      </c>
      <c r="U98" s="52">
        <v>687.85504349114558</v>
      </c>
      <c r="V98" s="52">
        <v>206.3373731372034</v>
      </c>
      <c r="W98" s="56">
        <v>0.29997217013956196</v>
      </c>
      <c r="X98" s="55">
        <v>403.71797025691308</v>
      </c>
      <c r="Y98" s="55">
        <v>319.76999999999992</v>
      </c>
      <c r="Z98" s="55">
        <v>0</v>
      </c>
      <c r="AA98" s="55">
        <v>0</v>
      </c>
      <c r="AB98" s="55">
        <v>216.20803914872835</v>
      </c>
      <c r="AC98" s="55">
        <v>24.543883042790853</v>
      </c>
      <c r="AD98" s="55">
        <v>120.21784409018208</v>
      </c>
      <c r="AE98" s="55">
        <v>294.27168758455281</v>
      </c>
      <c r="AF98" s="55">
        <v>0</v>
      </c>
      <c r="AG98" s="55">
        <v>414.48953167473491</v>
      </c>
      <c r="AH98" s="56">
        <v>0.2900383049580571</v>
      </c>
      <c r="AI98" s="56"/>
      <c r="AJ98" s="56"/>
      <c r="AK98" s="56"/>
      <c r="AL98" s="56"/>
      <c r="AM98" s="56"/>
      <c r="AN98" s="56">
        <v>0</v>
      </c>
      <c r="AO98" s="56"/>
      <c r="AP98" s="56"/>
      <c r="AQ98" s="56"/>
      <c r="AR98" s="56"/>
      <c r="AS98" s="56"/>
      <c r="AT98" s="56"/>
      <c r="AU98" s="56"/>
      <c r="AV98" s="8">
        <v>1</v>
      </c>
      <c r="AW98" s="55">
        <v>300.20999999999992</v>
      </c>
      <c r="AX98" s="52">
        <v>18.994405594405599</v>
      </c>
      <c r="AY98" s="52">
        <v>30.295804195804198</v>
      </c>
      <c r="AZ98" s="52">
        <v>3199.1450000000004</v>
      </c>
      <c r="BA98" s="55">
        <v>416.77081553498869</v>
      </c>
      <c r="BB98" s="55">
        <v>257.55</v>
      </c>
      <c r="BC98" s="52">
        <v>18.709890109890118</v>
      </c>
      <c r="BD98" s="52">
        <v>29.989010989010989</v>
      </c>
      <c r="BE98" s="52">
        <v>2116.56</v>
      </c>
      <c r="BF98" s="55">
        <v>347.86491480649028</v>
      </c>
      <c r="BG98" s="55">
        <v>42.660000000000004</v>
      </c>
      <c r="BH98" s="52">
        <v>19.492307692307694</v>
      </c>
      <c r="BI98" s="52">
        <v>30.832692307692302</v>
      </c>
      <c r="BJ98" s="52">
        <v>1082.5850000000003</v>
      </c>
      <c r="BK98" s="55">
        <v>68.90590072849821</v>
      </c>
      <c r="BL98" s="55">
        <v>2371.6939441057862</v>
      </c>
      <c r="BM98" s="52"/>
      <c r="BN98" s="52"/>
      <c r="BO98" s="52"/>
      <c r="BP98" s="52"/>
      <c r="BQ98" s="52"/>
      <c r="BR98" s="52"/>
      <c r="BS98" s="52"/>
      <c r="BT98" s="52"/>
      <c r="BU98" s="52"/>
      <c r="BV98" s="52"/>
    </row>
    <row r="99" spans="1:74" s="8" customFormat="1" x14ac:dyDescent="0.15">
      <c r="A99" s="55" t="s">
        <v>1245</v>
      </c>
      <c r="B99" s="55" t="s">
        <v>1241</v>
      </c>
      <c r="C99" s="55" t="s">
        <v>760</v>
      </c>
      <c r="D99" s="55" t="s">
        <v>1241</v>
      </c>
      <c r="E99" s="55" t="s">
        <v>1236</v>
      </c>
      <c r="F99" s="138">
        <v>1997</v>
      </c>
      <c r="G99" s="55">
        <v>115</v>
      </c>
      <c r="H99" s="55">
        <v>10</v>
      </c>
      <c r="I99" s="55">
        <v>-9</v>
      </c>
      <c r="J99" s="55">
        <v>73</v>
      </c>
      <c r="K99" s="55"/>
      <c r="L99" s="55">
        <v>87</v>
      </c>
      <c r="M99" s="55"/>
      <c r="N99" s="55">
        <v>99</v>
      </c>
      <c r="O99" s="55"/>
      <c r="P99" s="55">
        <v>138</v>
      </c>
      <c r="Q99" s="55">
        <v>149</v>
      </c>
      <c r="R99" s="52">
        <v>30.407417861036688</v>
      </c>
      <c r="S99" s="56">
        <v>7.7681894482103884</v>
      </c>
      <c r="T99" s="52">
        <v>625.77253687489485</v>
      </c>
      <c r="U99" s="52">
        <v>815.03611358393084</v>
      </c>
      <c r="V99" s="52">
        <v>298.16069906712812</v>
      </c>
      <c r="W99" s="56">
        <v>0.36582513392907806</v>
      </c>
      <c r="X99" s="55">
        <v>404.22267295994317</v>
      </c>
      <c r="Y99" s="55">
        <v>488.44000000000005</v>
      </c>
      <c r="Z99" s="55">
        <v>0</v>
      </c>
      <c r="AA99" s="55">
        <v>0</v>
      </c>
      <c r="AB99" s="55">
        <v>192.3810988227425</v>
      </c>
      <c r="AC99" s="55">
        <v>98.29302770277792</v>
      </c>
      <c r="AD99" s="55">
        <v>153.23303675968108</v>
      </c>
      <c r="AE99" s="55">
        <v>359.43150867737916</v>
      </c>
      <c r="AF99" s="55">
        <v>0</v>
      </c>
      <c r="AG99" s="55">
        <v>512.66454543706027</v>
      </c>
      <c r="AH99" s="56">
        <v>0.29889532079908632</v>
      </c>
      <c r="AI99" s="56"/>
      <c r="AJ99" s="56"/>
      <c r="AK99" s="56"/>
      <c r="AL99" s="56"/>
      <c r="AM99" s="56"/>
      <c r="AN99" s="56">
        <v>0</v>
      </c>
      <c r="AO99" s="56"/>
      <c r="AP99" s="56"/>
      <c r="AQ99" s="56"/>
      <c r="AR99" s="56"/>
      <c r="AS99" s="56"/>
      <c r="AT99" s="56"/>
      <c r="AU99" s="56"/>
      <c r="AV99" s="8">
        <v>1</v>
      </c>
      <c r="AW99" s="55">
        <v>488.44000000000005</v>
      </c>
      <c r="AX99" s="52">
        <v>17.722972972972979</v>
      </c>
      <c r="AY99" s="52">
        <v>29.948648648648639</v>
      </c>
      <c r="AZ99" s="52">
        <v>3187.9759999999997</v>
      </c>
      <c r="BA99" s="55">
        <v>514.30383284093409</v>
      </c>
      <c r="BB99" s="55">
        <v>311.66000000000003</v>
      </c>
      <c r="BC99" s="52">
        <v>16.846938775510207</v>
      </c>
      <c r="BD99" s="52">
        <v>29.231632653061208</v>
      </c>
      <c r="BE99" s="52">
        <v>2175.5330000000004</v>
      </c>
      <c r="BF99" s="55">
        <v>389.93415169661284</v>
      </c>
      <c r="BG99" s="55">
        <v>176.78</v>
      </c>
      <c r="BH99" s="52">
        <v>19.439999999999994</v>
      </c>
      <c r="BI99" s="52">
        <v>31.353999999999996</v>
      </c>
      <c r="BJ99" s="52">
        <v>1012.4430000000001</v>
      </c>
      <c r="BK99" s="55">
        <v>124.36968114432118</v>
      </c>
      <c r="BL99" s="55">
        <v>3427.1344720359552</v>
      </c>
      <c r="BM99" s="52"/>
      <c r="BN99" s="52"/>
      <c r="BO99" s="52"/>
      <c r="BP99" s="52"/>
      <c r="BQ99" s="52"/>
      <c r="BR99" s="52"/>
      <c r="BS99" s="52"/>
      <c r="BT99" s="52"/>
      <c r="BU99" s="52"/>
      <c r="BV99" s="52"/>
    </row>
    <row r="100" spans="1:74" s="109" customFormat="1" x14ac:dyDescent="0.15">
      <c r="A100" s="138" t="s">
        <v>1245</v>
      </c>
      <c r="B100" s="138" t="s">
        <v>1241</v>
      </c>
      <c r="C100" s="138" t="s">
        <v>760</v>
      </c>
      <c r="D100" s="138" t="s">
        <v>1241</v>
      </c>
      <c r="E100" s="138" t="s">
        <v>1236</v>
      </c>
      <c r="F100" s="138">
        <v>1998</v>
      </c>
      <c r="G100" s="138">
        <v>115</v>
      </c>
      <c r="H100" s="138">
        <v>8</v>
      </c>
      <c r="I100" s="138">
        <v>-9</v>
      </c>
      <c r="J100" s="138">
        <v>58</v>
      </c>
      <c r="K100" s="138"/>
      <c r="L100" s="138">
        <v>73</v>
      </c>
      <c r="N100" s="138">
        <v>88</v>
      </c>
      <c r="O100" s="138"/>
      <c r="P100" s="138">
        <v>133</v>
      </c>
      <c r="Q100" s="138">
        <v>144</v>
      </c>
      <c r="R100" s="141">
        <v>29.988625194522442</v>
      </c>
      <c r="S100" s="140">
        <v>5.6524245875750756</v>
      </c>
      <c r="T100" s="141">
        <v>518.86684131629829</v>
      </c>
      <c r="U100" s="141">
        <v>908.79947548994926</v>
      </c>
      <c r="V100" s="141">
        <v>407.49132351106749</v>
      </c>
      <c r="W100" s="140">
        <v>0.44838419257178824</v>
      </c>
      <c r="X100" s="138">
        <v>403.48302223573393</v>
      </c>
      <c r="Y100" s="138">
        <v>501.63999999999993</v>
      </c>
      <c r="Z100" s="138">
        <v>0</v>
      </c>
      <c r="AA100" s="138">
        <v>0</v>
      </c>
      <c r="AB100" s="138">
        <v>210.95151478538833</v>
      </c>
      <c r="AC100" s="138">
        <v>56.96665152026516</v>
      </c>
      <c r="AD100" s="138">
        <v>150.47166995772938</v>
      </c>
      <c r="AE100" s="138">
        <v>404.44972165735612</v>
      </c>
      <c r="AF100" s="138">
        <v>0</v>
      </c>
      <c r="AG100" s="138">
        <v>554.92139161508544</v>
      </c>
      <c r="AH100" s="140">
        <v>0.27115852717120875</v>
      </c>
      <c r="AI100" s="140"/>
      <c r="AJ100" s="140"/>
      <c r="AK100" s="140"/>
      <c r="AL100" s="140"/>
      <c r="AM100" s="140"/>
      <c r="AN100" s="140">
        <v>0</v>
      </c>
      <c r="AO100" s="140"/>
      <c r="AP100" s="140"/>
      <c r="AQ100" s="140"/>
      <c r="AR100" s="140"/>
      <c r="AS100" s="140"/>
      <c r="AT100" s="140"/>
      <c r="AU100" s="140"/>
      <c r="AV100" s="109">
        <v>1</v>
      </c>
      <c r="AW100" s="138">
        <v>495.28999999999991</v>
      </c>
      <c r="AX100" s="141">
        <v>20.28671328671328</v>
      </c>
      <c r="AY100" s="141">
        <v>31.466433566433572</v>
      </c>
      <c r="AZ100" s="141">
        <v>3228.916000000002</v>
      </c>
      <c r="BA100" s="138">
        <v>556.91961263977339</v>
      </c>
      <c r="BB100" s="138">
        <v>252.21999999999997</v>
      </c>
      <c r="BC100" s="141">
        <v>20.157471264367821</v>
      </c>
      <c r="BD100" s="141">
        <v>31.291954022988502</v>
      </c>
      <c r="BE100" s="141">
        <v>2028.8110000000004</v>
      </c>
      <c r="BF100" s="138">
        <v>341.76378997850219</v>
      </c>
      <c r="BG100" s="138">
        <v>243.07000000000005</v>
      </c>
      <c r="BH100" s="141">
        <v>20.487500000000004</v>
      </c>
      <c r="BI100" s="141">
        <v>31.737500000000011</v>
      </c>
      <c r="BJ100" s="141">
        <v>1200.1050000000002</v>
      </c>
      <c r="BK100" s="138">
        <v>215.15582266127126</v>
      </c>
      <c r="BL100" s="138">
        <v>4683.808316219167</v>
      </c>
      <c r="BM100" s="141"/>
      <c r="BN100" s="141"/>
      <c r="BO100" s="141"/>
      <c r="BP100" s="141"/>
      <c r="BQ100" s="141"/>
      <c r="BR100" s="141"/>
      <c r="BS100" s="141"/>
      <c r="BT100" s="141"/>
      <c r="BU100" s="141"/>
      <c r="BV100" s="141"/>
    </row>
    <row r="101" spans="1:74" s="8" customFormat="1" x14ac:dyDescent="0.15">
      <c r="A101" s="55" t="s">
        <v>1245</v>
      </c>
      <c r="B101" s="55" t="s">
        <v>1241</v>
      </c>
      <c r="C101" s="55" t="s">
        <v>760</v>
      </c>
      <c r="D101" s="55" t="s">
        <v>1241</v>
      </c>
      <c r="E101" s="55" t="s">
        <v>1236</v>
      </c>
      <c r="F101" s="138">
        <v>1999</v>
      </c>
      <c r="G101" s="55">
        <v>115</v>
      </c>
      <c r="H101" s="55">
        <v>8</v>
      </c>
      <c r="I101" s="55">
        <v>-9</v>
      </c>
      <c r="J101" s="55">
        <v>62</v>
      </c>
      <c r="K101" s="55"/>
      <c r="L101" s="55">
        <v>80</v>
      </c>
      <c r="N101" s="55">
        <v>93</v>
      </c>
      <c r="O101" s="55"/>
      <c r="P101" s="55">
        <v>131</v>
      </c>
      <c r="Q101" s="55">
        <v>142</v>
      </c>
      <c r="R101" s="52">
        <v>30.21949036670869</v>
      </c>
      <c r="S101" s="56">
        <v>7.9546970884901951</v>
      </c>
      <c r="T101" s="52">
        <v>593.17415102151142</v>
      </c>
      <c r="U101" s="52">
        <v>588.98766732413924</v>
      </c>
      <c r="V101" s="52">
        <v>126.12878073407455</v>
      </c>
      <c r="W101" s="56">
        <v>0.21414502474329655</v>
      </c>
      <c r="X101" s="55">
        <v>404.72980696210612</v>
      </c>
      <c r="Y101" s="55">
        <v>243.82</v>
      </c>
      <c r="Z101" s="55">
        <v>0</v>
      </c>
      <c r="AA101" s="55">
        <v>0</v>
      </c>
      <c r="AB101" s="55">
        <v>191.76534321711398</v>
      </c>
      <c r="AC101" s="55">
        <v>15.38744823042062</v>
      </c>
      <c r="AD101" s="55">
        <v>138.92458329706409</v>
      </c>
      <c r="AE101" s="55">
        <v>253.78672492662662</v>
      </c>
      <c r="AF101" s="55">
        <v>0</v>
      </c>
      <c r="AG101" s="55">
        <v>392.71130822369071</v>
      </c>
      <c r="AH101" s="56">
        <v>0.3537575232754861</v>
      </c>
      <c r="AI101" s="56"/>
      <c r="AJ101" s="56"/>
      <c r="AK101" s="56"/>
      <c r="AL101" s="56"/>
      <c r="AM101" s="56"/>
      <c r="AN101" s="56">
        <v>0</v>
      </c>
      <c r="AO101" s="56"/>
      <c r="AP101" s="56"/>
      <c r="AQ101" s="56"/>
      <c r="AR101" s="56"/>
      <c r="AS101" s="56"/>
      <c r="AT101" s="56"/>
      <c r="AU101" s="56"/>
      <c r="AV101" s="8">
        <v>1</v>
      </c>
      <c r="AW101" s="55">
        <v>243.82</v>
      </c>
      <c r="AX101" s="52">
        <v>18.614893617021277</v>
      </c>
      <c r="AY101" s="52">
        <v>31.587943262411365</v>
      </c>
      <c r="AZ101" s="52">
        <v>3218.3579999999974</v>
      </c>
      <c r="BA101" s="55">
        <v>393.93406748803653</v>
      </c>
      <c r="BB101" s="55">
        <v>221.97</v>
      </c>
      <c r="BC101" s="52">
        <v>18.082608695652176</v>
      </c>
      <c r="BD101" s="52">
        <v>30.302173913043479</v>
      </c>
      <c r="BE101" s="52">
        <v>2099.71</v>
      </c>
      <c r="BF101" s="55">
        <v>371.35022332096185</v>
      </c>
      <c r="BG101" s="55">
        <v>21.85</v>
      </c>
      <c r="BH101" s="52">
        <v>19.614285714285714</v>
      </c>
      <c r="BI101" s="52">
        <v>34.00204081632652</v>
      </c>
      <c r="BJ101" s="52">
        <v>1118.6480000000001</v>
      </c>
      <c r="BK101" s="55">
        <v>22.583844167074659</v>
      </c>
      <c r="BL101" s="55">
        <v>1449.7561003916617</v>
      </c>
      <c r="BM101" s="52"/>
      <c r="BN101" s="52"/>
      <c r="BO101" s="52"/>
      <c r="BP101" s="52"/>
      <c r="BQ101" s="52"/>
      <c r="BR101" s="52"/>
      <c r="BS101" s="52"/>
      <c r="BT101" s="52"/>
      <c r="BU101" s="52"/>
      <c r="BV101" s="52"/>
    </row>
    <row r="102" spans="1:74" s="8" customFormat="1" x14ac:dyDescent="0.15">
      <c r="A102" s="55" t="s">
        <v>1245</v>
      </c>
      <c r="B102" s="55" t="s">
        <v>1241</v>
      </c>
      <c r="C102" s="55" t="s">
        <v>760</v>
      </c>
      <c r="D102" s="55" t="s">
        <v>1241</v>
      </c>
      <c r="E102" s="55" t="s">
        <v>1236</v>
      </c>
      <c r="F102" s="138">
        <v>2000</v>
      </c>
      <c r="G102" s="55">
        <v>115</v>
      </c>
      <c r="H102" s="55">
        <v>8</v>
      </c>
      <c r="I102" s="55">
        <v>-9</v>
      </c>
      <c r="J102" s="55">
        <v>66</v>
      </c>
      <c r="K102" s="55"/>
      <c r="L102" s="55">
        <v>82</v>
      </c>
      <c r="N102" s="55">
        <v>97</v>
      </c>
      <c r="O102" s="55"/>
      <c r="P102" s="55">
        <v>133</v>
      </c>
      <c r="Q102" s="55">
        <v>144</v>
      </c>
      <c r="R102" s="52">
        <v>30.423833690060839</v>
      </c>
      <c r="S102" s="56">
        <v>8.9135939343249468</v>
      </c>
      <c r="T102" s="52">
        <v>784.07159598024009</v>
      </c>
      <c r="U102" s="52">
        <v>818.32322650779713</v>
      </c>
      <c r="V102" s="52">
        <v>202.42598429093997</v>
      </c>
      <c r="W102" s="56">
        <v>0.24736678033828655</v>
      </c>
      <c r="X102" s="55">
        <v>421.13583220964449</v>
      </c>
      <c r="Y102" s="55">
        <v>402.56999999999994</v>
      </c>
      <c r="Z102" s="55">
        <v>0</v>
      </c>
      <c r="AA102" s="55">
        <v>0</v>
      </c>
      <c r="AB102" s="55">
        <v>186.53263738595925</v>
      </c>
      <c r="AC102" s="55">
        <v>47.208120477575953</v>
      </c>
      <c r="AD102" s="55">
        <v>168.62867493318456</v>
      </c>
      <c r="AE102" s="55">
        <v>351.4606721581323</v>
      </c>
      <c r="AF102" s="55">
        <v>0</v>
      </c>
      <c r="AG102" s="55">
        <v>520.08934709131688</v>
      </c>
      <c r="AH102" s="56">
        <v>0.32423019743427833</v>
      </c>
      <c r="AI102" s="56"/>
      <c r="AJ102" s="56"/>
      <c r="AK102" s="56"/>
      <c r="AL102" s="56"/>
      <c r="AM102" s="56"/>
      <c r="AN102" s="56">
        <v>0</v>
      </c>
      <c r="AO102" s="56"/>
      <c r="AP102" s="56"/>
      <c r="AQ102" s="56"/>
      <c r="AR102" s="56"/>
      <c r="AS102" s="56"/>
      <c r="AT102" s="56"/>
      <c r="AU102" s="56"/>
      <c r="AV102" s="8">
        <v>1</v>
      </c>
      <c r="AW102" s="55">
        <v>402.56999999999994</v>
      </c>
      <c r="AX102" s="52">
        <v>19.024475524475527</v>
      </c>
      <c r="AY102" s="52">
        <v>30.860839160839152</v>
      </c>
      <c r="AZ102" s="52">
        <v>3165.1810000000005</v>
      </c>
      <c r="BA102" s="55">
        <v>520.71310793353325</v>
      </c>
      <c r="BB102" s="55">
        <v>391.91999999999996</v>
      </c>
      <c r="BC102" s="52">
        <v>18.053125000000001</v>
      </c>
      <c r="BD102" s="52">
        <v>29.536458333333325</v>
      </c>
      <c r="BE102" s="52">
        <v>2148.9569999999999</v>
      </c>
      <c r="BF102" s="55">
        <v>470.65990031103576</v>
      </c>
      <c r="BG102" s="55">
        <v>10.649999999999999</v>
      </c>
      <c r="BH102" s="52">
        <v>21.008510638297871</v>
      </c>
      <c r="BI102" s="52">
        <v>33.565957446808511</v>
      </c>
      <c r="BJ102" s="52">
        <v>1016.2239999999998</v>
      </c>
      <c r="BK102" s="55">
        <v>50.053207622497588</v>
      </c>
      <c r="BL102" s="55">
        <v>2326.7354516199994</v>
      </c>
      <c r="BM102" s="52"/>
      <c r="BN102" s="52"/>
      <c r="BO102" s="52"/>
      <c r="BP102" s="52"/>
      <c r="BQ102" s="52"/>
      <c r="BR102" s="52"/>
      <c r="BS102" s="52"/>
      <c r="BT102" s="52"/>
      <c r="BU102" s="52"/>
      <c r="BV102" s="52"/>
    </row>
    <row r="103" spans="1:74" s="8" customFormat="1" x14ac:dyDescent="0.15">
      <c r="A103" s="55" t="s">
        <v>1245</v>
      </c>
      <c r="B103" s="55" t="s">
        <v>1241</v>
      </c>
      <c r="C103" s="55" t="s">
        <v>760</v>
      </c>
      <c r="D103" s="55" t="s">
        <v>1241</v>
      </c>
      <c r="E103" s="55" t="s">
        <v>1236</v>
      </c>
      <c r="F103" s="138">
        <v>2001</v>
      </c>
      <c r="G103" s="55">
        <v>115</v>
      </c>
      <c r="H103" s="55">
        <v>6</v>
      </c>
      <c r="I103" s="55">
        <v>-9</v>
      </c>
      <c r="J103" s="55">
        <v>63</v>
      </c>
      <c r="K103" s="55"/>
      <c r="L103" s="55">
        <v>79</v>
      </c>
      <c r="N103" s="55">
        <v>93</v>
      </c>
      <c r="O103" s="55"/>
      <c r="P103" s="55">
        <v>131</v>
      </c>
      <c r="Q103" s="55">
        <v>142</v>
      </c>
      <c r="R103" s="52">
        <v>30.047733958123832</v>
      </c>
      <c r="S103" s="56">
        <v>6.8274077201680736</v>
      </c>
      <c r="T103" s="52">
        <v>648.66950258124416</v>
      </c>
      <c r="U103" s="52">
        <v>686.37532202211196</v>
      </c>
      <c r="V103" s="52">
        <v>179.46684541305387</v>
      </c>
      <c r="W103" s="56">
        <v>0.2614704186473768</v>
      </c>
      <c r="X103" s="55">
        <v>403.78668408275399</v>
      </c>
      <c r="Y103" s="55">
        <v>267.17</v>
      </c>
      <c r="Z103" s="55">
        <v>0</v>
      </c>
      <c r="AA103" s="55">
        <v>0</v>
      </c>
      <c r="AB103" s="55">
        <v>191.23739389076962</v>
      </c>
      <c r="AC103" s="55">
        <v>10.436294643118076</v>
      </c>
      <c r="AD103" s="55">
        <v>120.40212083860253</v>
      </c>
      <c r="AE103" s="55">
        <v>307.85819722810368</v>
      </c>
      <c r="AF103" s="55">
        <v>0</v>
      </c>
      <c r="AG103" s="55">
        <v>428.26031806670619</v>
      </c>
      <c r="AH103" s="56">
        <v>0.28114236352952265</v>
      </c>
      <c r="AI103" s="56"/>
      <c r="AJ103" s="56"/>
      <c r="AK103" s="56"/>
      <c r="AL103" s="56"/>
      <c r="AM103" s="56"/>
      <c r="AN103" s="56">
        <v>0</v>
      </c>
      <c r="AO103" s="56"/>
      <c r="AP103" s="56"/>
      <c r="AQ103" s="56"/>
      <c r="AR103" s="56"/>
      <c r="AS103" s="56"/>
      <c r="AT103" s="56"/>
      <c r="AU103" s="56"/>
      <c r="AV103" s="8">
        <v>1</v>
      </c>
      <c r="AW103" s="55">
        <v>267.17</v>
      </c>
      <c r="AX103" s="52">
        <v>18.57163120567375</v>
      </c>
      <c r="AY103" s="52">
        <v>31.03546099290779</v>
      </c>
      <c r="AZ103" s="52">
        <v>3190.8269999999993</v>
      </c>
      <c r="BA103" s="55">
        <v>430.38072740979726</v>
      </c>
      <c r="BB103" s="55">
        <v>228.31000000000003</v>
      </c>
      <c r="BC103" s="52">
        <v>17.540217391304349</v>
      </c>
      <c r="BD103" s="52">
        <v>30.251086956521743</v>
      </c>
      <c r="BE103" s="52">
        <v>2191.6099999999997</v>
      </c>
      <c r="BF103" s="55">
        <v>381.90289943781096</v>
      </c>
      <c r="BG103" s="55">
        <v>38.860000000000007</v>
      </c>
      <c r="BH103" s="52">
        <v>20.508163265306127</v>
      </c>
      <c r="BI103" s="52">
        <v>32.508163265306131</v>
      </c>
      <c r="BJ103" s="52">
        <v>999.21699999999976</v>
      </c>
      <c r="BK103" s="55">
        <v>48.477827971986024</v>
      </c>
      <c r="BL103" s="55">
        <v>2062.8373035983204</v>
      </c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</row>
    <row r="104" spans="1:74" x14ac:dyDescent="0.15">
      <c r="A104" s="55" t="s">
        <v>1245</v>
      </c>
      <c r="B104" s="55" t="s">
        <v>1241</v>
      </c>
      <c r="C104" s="55" t="s">
        <v>760</v>
      </c>
      <c r="D104" s="55" t="s">
        <v>1241</v>
      </c>
      <c r="E104" s="55" t="s">
        <v>1236</v>
      </c>
      <c r="F104" s="138">
        <v>2002</v>
      </c>
      <c r="G104" s="55">
        <v>115</v>
      </c>
      <c r="H104" s="55">
        <v>7</v>
      </c>
      <c r="I104" s="55">
        <v>-9</v>
      </c>
      <c r="J104" s="55">
        <v>64</v>
      </c>
      <c r="K104" s="55"/>
      <c r="L104" s="55">
        <v>79</v>
      </c>
      <c r="M104" s="55"/>
      <c r="N104" s="55">
        <v>93</v>
      </c>
      <c r="O104" s="55"/>
      <c r="P104" s="55">
        <v>134</v>
      </c>
      <c r="Q104" s="55">
        <v>144</v>
      </c>
      <c r="R104" s="23">
        <v>30.92441713442534</v>
      </c>
      <c r="S104" s="25">
        <v>5.6642375818566197</v>
      </c>
      <c r="T104" s="23">
        <v>484.72383287062678</v>
      </c>
      <c r="U104" s="23">
        <v>683.71167930141291</v>
      </c>
      <c r="V104" s="23">
        <v>274.0275427239572</v>
      </c>
      <c r="W104" s="25">
        <v>0.40079399988604364</v>
      </c>
      <c r="X104" s="27">
        <v>403.6955825690581</v>
      </c>
      <c r="Y104" s="27">
        <v>399.26</v>
      </c>
      <c r="Z104" s="27">
        <v>0</v>
      </c>
      <c r="AA104" s="27">
        <v>0</v>
      </c>
      <c r="AB104" s="27">
        <v>213.36587266700485</v>
      </c>
      <c r="AC104" s="27">
        <v>73.240770824590584</v>
      </c>
      <c r="AD104" s="27">
        <v>157.84856689947978</v>
      </c>
      <c r="AE104" s="27">
        <v>315.12873809311844</v>
      </c>
      <c r="AF104" s="27">
        <v>0</v>
      </c>
      <c r="AG104" s="27">
        <v>472.97730499259819</v>
      </c>
      <c r="AH104" s="25">
        <v>0.33373390624865384</v>
      </c>
      <c r="AN104" s="25">
        <v>0</v>
      </c>
      <c r="AV104" s="8">
        <v>1</v>
      </c>
      <c r="AW104" s="55">
        <v>378.69</v>
      </c>
      <c r="AX104" s="52">
        <v>19.240559440559426</v>
      </c>
      <c r="AY104" s="52">
        <v>30.781818181818185</v>
      </c>
      <c r="AZ104" s="52">
        <v>3140.6830000000014</v>
      </c>
      <c r="BA104" s="55">
        <v>474.61787805133861</v>
      </c>
      <c r="BB104" s="55">
        <v>207.74</v>
      </c>
      <c r="BC104" s="52">
        <v>18.051086956521736</v>
      </c>
      <c r="BD104" s="52">
        <v>29.90652173913044</v>
      </c>
      <c r="BE104" s="52">
        <v>2071.045000000001</v>
      </c>
      <c r="BF104" s="55">
        <v>348.75855605548031</v>
      </c>
      <c r="BG104" s="55">
        <v>170.95</v>
      </c>
      <c r="BH104" s="52">
        <v>21.386274509803933</v>
      </c>
      <c r="BI104" s="52">
        <v>32.360784313725489</v>
      </c>
      <c r="BJ104" s="52">
        <v>1069.6380000000004</v>
      </c>
      <c r="BK104" s="27">
        <v>125.85932199585829</v>
      </c>
      <c r="BL104" s="27">
        <v>3149.7418703903127</v>
      </c>
    </row>
    <row r="105" spans="1:74" s="8" customFormat="1" x14ac:dyDescent="0.15">
      <c r="A105" s="138" t="s">
        <v>1245</v>
      </c>
      <c r="B105" s="55" t="s">
        <v>1241</v>
      </c>
      <c r="C105" s="55" t="s">
        <v>760</v>
      </c>
      <c r="D105" s="55" t="s">
        <v>1241</v>
      </c>
      <c r="E105" s="55" t="s">
        <v>1236</v>
      </c>
      <c r="F105" s="138">
        <v>2003</v>
      </c>
      <c r="G105" s="55">
        <v>115</v>
      </c>
      <c r="H105" s="55">
        <v>7</v>
      </c>
      <c r="I105" s="55">
        <v>-9</v>
      </c>
      <c r="J105" s="55">
        <v>70</v>
      </c>
      <c r="K105" s="55"/>
      <c r="L105" s="55">
        <v>86</v>
      </c>
      <c r="M105" s="55"/>
      <c r="N105" s="55">
        <v>100</v>
      </c>
      <c r="O105" s="55"/>
      <c r="P105" s="55">
        <v>139</v>
      </c>
      <c r="Q105" s="55">
        <v>157</v>
      </c>
      <c r="R105" s="52">
        <v>29.990412362352451</v>
      </c>
      <c r="S105" s="56">
        <v>9.5432325065282892</v>
      </c>
      <c r="T105" s="52">
        <v>952.95958372551888</v>
      </c>
      <c r="U105" s="52">
        <v>1155.3537399024699</v>
      </c>
      <c r="V105" s="52">
        <v>371.30546125577871</v>
      </c>
      <c r="W105" s="56">
        <v>0.32137815910245909</v>
      </c>
      <c r="X105" s="55">
        <v>404.55684959133686</v>
      </c>
      <c r="Y105" s="55">
        <v>650.75</v>
      </c>
      <c r="Z105" s="55">
        <v>0</v>
      </c>
      <c r="AA105" s="55">
        <v>0</v>
      </c>
      <c r="AB105" s="55">
        <v>228.43620010556776</v>
      </c>
      <c r="AC105" s="55">
        <v>77.707841146554244</v>
      </c>
      <c r="AD105" s="55">
        <v>153.53602890558707</v>
      </c>
      <c r="AE105" s="55">
        <v>460.43746490239681</v>
      </c>
      <c r="AF105" s="55">
        <v>0</v>
      </c>
      <c r="AG105" s="55">
        <v>613.97349380798391</v>
      </c>
      <c r="AH105" s="56">
        <v>0.25006947034900784</v>
      </c>
      <c r="AI105" s="56"/>
      <c r="AJ105" s="56"/>
      <c r="AK105" s="56"/>
      <c r="AL105" s="56"/>
      <c r="AM105" s="56"/>
      <c r="AN105" s="56">
        <v>0</v>
      </c>
      <c r="AO105" s="56"/>
      <c r="AP105" s="56"/>
      <c r="AQ105" s="56"/>
      <c r="AR105" s="56"/>
      <c r="AS105" s="56"/>
      <c r="AT105" s="56"/>
      <c r="AU105" s="56"/>
      <c r="AV105" s="55">
        <v>1</v>
      </c>
      <c r="AW105" s="55">
        <v>650.75</v>
      </c>
      <c r="AX105" s="52">
        <v>17.854487179487162</v>
      </c>
      <c r="AY105" s="52">
        <v>28.639743589743585</v>
      </c>
      <c r="AZ105" s="52">
        <v>3278.6989999999973</v>
      </c>
      <c r="BA105" s="55">
        <v>615.0351044821731</v>
      </c>
      <c r="BB105" s="55">
        <v>537.46</v>
      </c>
      <c r="BC105" s="52">
        <v>17.527272727272713</v>
      </c>
      <c r="BD105" s="52">
        <v>28.267676767676772</v>
      </c>
      <c r="BE105" s="52">
        <v>2164.2689999999993</v>
      </c>
      <c r="BF105" s="55">
        <v>486.89777535508813</v>
      </c>
      <c r="BG105" s="55">
        <v>113.29</v>
      </c>
      <c r="BH105" s="52">
        <v>18.42280701754386</v>
      </c>
      <c r="BI105" s="52">
        <v>29.285964912280701</v>
      </c>
      <c r="BJ105" s="52">
        <v>1114.4299999999994</v>
      </c>
      <c r="BK105" s="55">
        <v>128.13732912708505</v>
      </c>
      <c r="BL105" s="55">
        <v>4267.8788650089509</v>
      </c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</row>
    <row r="106" spans="1:74" s="8" customFormat="1" x14ac:dyDescent="0.15">
      <c r="A106" s="55" t="s">
        <v>1245</v>
      </c>
      <c r="B106" s="55" t="s">
        <v>1241</v>
      </c>
      <c r="C106" s="55" t="s">
        <v>760</v>
      </c>
      <c r="D106" s="55" t="s">
        <v>1241</v>
      </c>
      <c r="E106" s="55" t="s">
        <v>1236</v>
      </c>
      <c r="F106" s="138">
        <v>2004</v>
      </c>
      <c r="G106" s="55">
        <v>115</v>
      </c>
      <c r="H106" s="55">
        <v>10</v>
      </c>
      <c r="I106" s="55">
        <v>-9</v>
      </c>
      <c r="J106" s="55">
        <v>62</v>
      </c>
      <c r="K106" s="55"/>
      <c r="L106" s="55">
        <v>82</v>
      </c>
      <c r="N106" s="55">
        <v>98</v>
      </c>
      <c r="O106" s="55"/>
      <c r="P106" s="55">
        <v>141</v>
      </c>
      <c r="Q106" s="55">
        <v>153</v>
      </c>
      <c r="R106" s="52">
        <v>30.111857681101203</v>
      </c>
      <c r="S106" s="56">
        <v>11.100647723399833</v>
      </c>
      <c r="T106" s="52">
        <v>860.46867796417121</v>
      </c>
      <c r="U106" s="52">
        <v>1070.2158177710301</v>
      </c>
      <c r="V106" s="52">
        <v>384.71544457093756</v>
      </c>
      <c r="W106" s="56">
        <v>0.35947463547815001</v>
      </c>
      <c r="X106" s="55">
        <v>431.33910680242633</v>
      </c>
      <c r="Y106" s="55">
        <v>426.44999999999993</v>
      </c>
      <c r="Z106" s="55">
        <v>0</v>
      </c>
      <c r="AA106" s="55">
        <v>0</v>
      </c>
      <c r="AB106" s="55">
        <v>196.21869338501926</v>
      </c>
      <c r="AC106" s="55">
        <v>32.343183496471305</v>
      </c>
      <c r="AD106" s="55">
        <v>124.26908516955493</v>
      </c>
      <c r="AE106" s="55">
        <v>421.93385915707427</v>
      </c>
      <c r="AF106" s="55">
        <v>0</v>
      </c>
      <c r="AG106" s="55">
        <v>546.20294432662922</v>
      </c>
      <c r="AH106" s="56">
        <v>0.22751448739920593</v>
      </c>
      <c r="AI106" s="56"/>
      <c r="AJ106" s="56"/>
      <c r="AK106" s="56"/>
      <c r="AL106" s="56"/>
      <c r="AM106" s="56"/>
      <c r="AN106" s="56">
        <v>0</v>
      </c>
      <c r="AO106" s="56"/>
      <c r="AP106" s="56"/>
      <c r="AQ106" s="56"/>
      <c r="AR106" s="56"/>
      <c r="AS106" s="56"/>
      <c r="AT106" s="56"/>
      <c r="AU106" s="56"/>
      <c r="AV106" s="8">
        <v>1</v>
      </c>
      <c r="AW106" s="55">
        <v>425.93999999999994</v>
      </c>
      <c r="AX106" s="52">
        <v>18.059210526315791</v>
      </c>
      <c r="AY106" s="52">
        <v>29.142763157894748</v>
      </c>
      <c r="AZ106" s="52">
        <v>3210.2270000000003</v>
      </c>
      <c r="BA106" s="55">
        <v>547.20473082813476</v>
      </c>
      <c r="BB106" s="55">
        <v>306.32</v>
      </c>
      <c r="BC106" s="52">
        <v>18.394845360824736</v>
      </c>
      <c r="BD106" s="52">
        <v>28.954639175257725</v>
      </c>
      <c r="BE106" s="52">
        <v>2081.98</v>
      </c>
      <c r="BF106" s="55">
        <v>418.74399547434348</v>
      </c>
      <c r="BG106" s="55">
        <v>119.62</v>
      </c>
      <c r="BH106" s="52">
        <v>17.467272727272725</v>
      </c>
      <c r="BI106" s="52">
        <v>29.474545454545446</v>
      </c>
      <c r="BJ106" s="52">
        <v>1128.2469999999996</v>
      </c>
      <c r="BK106" s="55">
        <v>128.46073535379125</v>
      </c>
      <c r="BL106" s="55">
        <v>4422.0166042636502</v>
      </c>
      <c r="BM106" s="52"/>
      <c r="BN106" s="52"/>
      <c r="BO106" s="52"/>
      <c r="BP106" s="52"/>
      <c r="BQ106" s="52"/>
      <c r="BR106" s="52"/>
      <c r="BS106" s="52"/>
      <c r="BT106" s="52"/>
      <c r="BU106" s="52"/>
      <c r="BV106" s="52"/>
    </row>
    <row r="107" spans="1:74" x14ac:dyDescent="0.15">
      <c r="A107" s="27" t="s">
        <v>1245</v>
      </c>
      <c r="B107" s="27" t="s">
        <v>1241</v>
      </c>
      <c r="C107" s="27" t="s">
        <v>760</v>
      </c>
      <c r="D107" s="27" t="s">
        <v>1241</v>
      </c>
      <c r="E107" s="27" t="s">
        <v>1236</v>
      </c>
      <c r="F107" s="27">
        <v>2005</v>
      </c>
      <c r="G107" s="27">
        <v>115</v>
      </c>
      <c r="H107" s="55">
        <v>13</v>
      </c>
      <c r="I107" s="153">
        <v>-9</v>
      </c>
      <c r="J107" s="153">
        <v>65</v>
      </c>
      <c r="K107" s="153"/>
      <c r="L107" s="154">
        <v>83</v>
      </c>
      <c r="M107" s="154"/>
      <c r="N107" s="154">
        <v>97</v>
      </c>
      <c r="O107" s="153"/>
      <c r="P107" s="55">
        <v>134</v>
      </c>
      <c r="Q107" s="55">
        <v>147</v>
      </c>
      <c r="R107" s="52">
        <v>30.984756286479797</v>
      </c>
      <c r="S107" s="56">
        <v>8.8762490382413173</v>
      </c>
      <c r="T107" s="52">
        <v>658.89647749043218</v>
      </c>
      <c r="U107" s="52">
        <v>732.18538509943687</v>
      </c>
      <c r="V107" s="52">
        <v>203.97123066766633</v>
      </c>
      <c r="W107" s="55">
        <v>0.27857866604941683</v>
      </c>
      <c r="X107" s="55">
        <v>405.48803311595293</v>
      </c>
      <c r="Y107" s="55">
        <v>372.59</v>
      </c>
      <c r="Z107" s="55">
        <v>0</v>
      </c>
      <c r="AA107" s="55">
        <v>0</v>
      </c>
      <c r="AB107" s="55">
        <v>229.0509205805109</v>
      </c>
      <c r="AC107" s="55">
        <v>46.929288487030043</v>
      </c>
      <c r="AD107" s="55">
        <v>94.493058397762923</v>
      </c>
      <c r="AE107" s="55">
        <v>349.33552022682272</v>
      </c>
      <c r="AF107" s="55">
        <v>0</v>
      </c>
      <c r="AG107" s="55">
        <v>443.82857862458565</v>
      </c>
      <c r="AH107" s="55">
        <v>0.2129043978230305</v>
      </c>
      <c r="AI107" s="55"/>
      <c r="AJ107" s="55"/>
      <c r="AK107" s="55"/>
      <c r="AL107" s="55"/>
      <c r="AM107" s="55"/>
      <c r="AN107" s="55">
        <v>0</v>
      </c>
      <c r="AO107" s="55"/>
      <c r="AP107" s="55"/>
      <c r="AQ107" s="55"/>
      <c r="AR107" s="55"/>
      <c r="AS107" s="55"/>
      <c r="AT107" s="55"/>
      <c r="AU107" s="55"/>
      <c r="AV107" s="55">
        <v>1</v>
      </c>
      <c r="AW107" s="55">
        <v>372.59</v>
      </c>
      <c r="AX107" s="55">
        <v>18.397260273972606</v>
      </c>
      <c r="AY107" s="55">
        <v>31.352054794520551</v>
      </c>
      <c r="AZ107" s="55">
        <v>3388.9000000000019</v>
      </c>
      <c r="BA107" s="55">
        <v>445.40236187005604</v>
      </c>
      <c r="BB107" s="55">
        <v>260.33000000000004</v>
      </c>
      <c r="BC107" s="55">
        <v>17.180208333333336</v>
      </c>
      <c r="BD107" s="55">
        <v>30.384374999999995</v>
      </c>
      <c r="BE107" s="55">
        <v>2312.0440000000003</v>
      </c>
      <c r="BF107" s="55">
        <v>372.60165150472312</v>
      </c>
      <c r="BG107" s="55">
        <v>112.26</v>
      </c>
      <c r="BH107" s="55">
        <v>20.733999999999995</v>
      </c>
      <c r="BI107" s="55">
        <v>33.209999999999994</v>
      </c>
      <c r="BJ107" s="55">
        <v>1076.8560000000002</v>
      </c>
      <c r="BK107" s="55">
        <v>72.800710365332804</v>
      </c>
      <c r="BL107" s="27">
        <v>2344.49690422605</v>
      </c>
    </row>
    <row r="108" spans="1:74" x14ac:dyDescent="0.15">
      <c r="A108" s="27" t="s">
        <v>1245</v>
      </c>
      <c r="B108" s="27" t="s">
        <v>1241</v>
      </c>
      <c r="C108" s="27" t="s">
        <v>760</v>
      </c>
      <c r="D108" s="27" t="s">
        <v>1241</v>
      </c>
      <c r="E108" s="27" t="s">
        <v>1236</v>
      </c>
      <c r="F108" s="27">
        <v>2006</v>
      </c>
      <c r="G108" s="27">
        <v>115</v>
      </c>
      <c r="H108" s="55">
        <v>8</v>
      </c>
      <c r="I108" s="153">
        <v>-9</v>
      </c>
      <c r="J108" s="153">
        <v>61</v>
      </c>
      <c r="K108" s="153"/>
      <c r="L108" s="154">
        <v>78</v>
      </c>
      <c r="M108" s="154"/>
      <c r="N108" s="154">
        <v>92</v>
      </c>
      <c r="O108" s="153"/>
      <c r="P108" s="55">
        <v>134</v>
      </c>
      <c r="Q108" s="55">
        <v>148</v>
      </c>
      <c r="R108" s="52">
        <v>30.585507211302893</v>
      </c>
      <c r="S108" s="56">
        <v>6.5036611268476712</v>
      </c>
      <c r="T108" s="52">
        <v>530.23361455252098</v>
      </c>
      <c r="U108" s="52">
        <v>676.46251974364748</v>
      </c>
      <c r="V108" s="52">
        <v>249.44167703372992</v>
      </c>
      <c r="W108" s="55">
        <v>0.36874426308321684</v>
      </c>
      <c r="X108" s="55">
        <v>415.44866051044414</v>
      </c>
      <c r="Y108" s="55">
        <v>439.13</v>
      </c>
      <c r="Z108" s="55">
        <v>0</v>
      </c>
      <c r="AA108" s="55">
        <v>0</v>
      </c>
      <c r="AB108" s="55">
        <v>271.07846990719287</v>
      </c>
      <c r="AC108" s="55">
        <v>52.723214770926035</v>
      </c>
      <c r="AD108" s="55">
        <v>142.30131297619121</v>
      </c>
      <c r="AE108" s="55">
        <v>314.11236895741035</v>
      </c>
      <c r="AF108" s="55">
        <v>0</v>
      </c>
      <c r="AG108" s="55">
        <v>456.41368193360154</v>
      </c>
      <c r="AH108" s="55">
        <v>0.31178142875891862</v>
      </c>
      <c r="AI108" s="55"/>
      <c r="AJ108" s="55"/>
      <c r="AK108" s="55"/>
      <c r="AL108" s="55"/>
      <c r="AM108" s="55"/>
      <c r="AN108" s="55">
        <v>0</v>
      </c>
      <c r="AO108" s="55"/>
      <c r="AP108" s="55"/>
      <c r="AQ108" s="55"/>
      <c r="AR108" s="55"/>
      <c r="AS108" s="55"/>
      <c r="AT108" s="55"/>
      <c r="AU108" s="55"/>
      <c r="AV108" s="55">
        <v>1</v>
      </c>
      <c r="AW108" s="55">
        <v>439.13</v>
      </c>
      <c r="AX108" s="55">
        <v>18.712244897959199</v>
      </c>
      <c r="AY108" s="55">
        <v>30.53265306122449</v>
      </c>
      <c r="AZ108" s="55">
        <v>3273.8620000000001</v>
      </c>
      <c r="BA108" s="55">
        <v>456.93455167011086</v>
      </c>
      <c r="BB108" s="55">
        <v>217.15</v>
      </c>
      <c r="BC108" s="55">
        <v>18.084615384615386</v>
      </c>
      <c r="BD108" s="55">
        <v>30.324175824175825</v>
      </c>
      <c r="BE108" s="55">
        <v>2151.7540000000004</v>
      </c>
      <c r="BF108" s="55">
        <v>354.99863810470754</v>
      </c>
      <c r="BG108" s="55">
        <v>221.98</v>
      </c>
      <c r="BH108" s="55">
        <v>19.732142857142854</v>
      </c>
      <c r="BI108" s="55">
        <v>30.87142857142857</v>
      </c>
      <c r="BJ108" s="55">
        <v>1122.1079999999999</v>
      </c>
      <c r="BK108" s="55">
        <v>101.93591356540303</v>
      </c>
      <c r="BL108" s="27">
        <v>2867.1457130313784</v>
      </c>
    </row>
    <row r="109" spans="1:74" x14ac:dyDescent="0.15">
      <c r="A109" s="27" t="s">
        <v>1245</v>
      </c>
      <c r="B109" s="27" t="s">
        <v>1241</v>
      </c>
      <c r="C109" s="27" t="s">
        <v>760</v>
      </c>
      <c r="D109" s="27" t="s">
        <v>1241</v>
      </c>
      <c r="E109" s="27" t="s">
        <v>1236</v>
      </c>
      <c r="F109" s="27">
        <v>2007</v>
      </c>
      <c r="G109" s="27">
        <v>115</v>
      </c>
      <c r="H109" s="55">
        <v>7</v>
      </c>
      <c r="I109" s="153">
        <v>-9</v>
      </c>
      <c r="J109" s="153">
        <v>56</v>
      </c>
      <c r="K109" s="153"/>
      <c r="L109" s="154">
        <v>73</v>
      </c>
      <c r="M109" s="154"/>
      <c r="N109" s="154">
        <v>89</v>
      </c>
      <c r="O109" s="153"/>
      <c r="P109" s="55">
        <v>128</v>
      </c>
      <c r="Q109" s="55">
        <v>138</v>
      </c>
      <c r="R109" s="52">
        <v>29.75182752842808</v>
      </c>
      <c r="S109" s="56">
        <v>7.1278906495977878</v>
      </c>
      <c r="T109" s="52">
        <v>584.61516659823371</v>
      </c>
      <c r="U109" s="52">
        <v>624.34163064625068</v>
      </c>
      <c r="V109" s="52">
        <v>159.0766295967199</v>
      </c>
      <c r="W109" s="55">
        <v>0.25479099781341036</v>
      </c>
      <c r="X109" s="55">
        <v>414.20900524668696</v>
      </c>
      <c r="Y109" s="55">
        <v>265.12</v>
      </c>
      <c r="Z109" s="55">
        <v>0</v>
      </c>
      <c r="AA109" s="55">
        <v>0</v>
      </c>
      <c r="AB109" s="55">
        <v>239.28959814633569</v>
      </c>
      <c r="AC109" s="55">
        <v>21.941957853954573</v>
      </c>
      <c r="AD109" s="55">
        <v>107.64506979755855</v>
      </c>
      <c r="AE109" s="55">
        <v>266.85379399354025</v>
      </c>
      <c r="AF109" s="55">
        <v>0</v>
      </c>
      <c r="AG109" s="55">
        <v>374.49886379109881</v>
      </c>
      <c r="AH109" s="55">
        <v>0.28743763287684709</v>
      </c>
      <c r="AI109" s="55"/>
      <c r="AJ109" s="55"/>
      <c r="AK109" s="55"/>
      <c r="AL109" s="55"/>
      <c r="AM109" s="55"/>
      <c r="AN109" s="55">
        <v>0</v>
      </c>
      <c r="AO109" s="55"/>
      <c r="AP109" s="55"/>
      <c r="AQ109" s="55"/>
      <c r="AR109" s="55"/>
      <c r="AS109" s="55"/>
      <c r="AT109" s="55"/>
      <c r="AU109" s="55"/>
      <c r="AV109" s="55">
        <v>1</v>
      </c>
      <c r="AW109" s="55">
        <v>258.77</v>
      </c>
      <c r="AX109" s="55">
        <v>20.299270072992712</v>
      </c>
      <c r="AY109" s="55">
        <v>31.82481751824816</v>
      </c>
      <c r="AZ109" s="55">
        <v>3134.1580000000008</v>
      </c>
      <c r="BA109" s="55">
        <v>374.69489548046539</v>
      </c>
      <c r="BB109" s="55">
        <v>162.25</v>
      </c>
      <c r="BC109" s="55">
        <v>18.867045454545458</v>
      </c>
      <c r="BD109" s="55">
        <v>30.121590909090909</v>
      </c>
      <c r="BE109" s="55">
        <v>2031.3409999999997</v>
      </c>
      <c r="BF109" s="55">
        <v>323.50942552844282</v>
      </c>
      <c r="BG109" s="55">
        <v>96.52</v>
      </c>
      <c r="BH109" s="55">
        <v>22.871428571428567</v>
      </c>
      <c r="BI109" s="55">
        <v>34.883673469387759</v>
      </c>
      <c r="BJ109" s="55">
        <v>1102.8169999999998</v>
      </c>
      <c r="BK109" s="55">
        <v>51.185469952022565</v>
      </c>
      <c r="BL109" s="27">
        <v>1828.4670068588493</v>
      </c>
    </row>
    <row r="110" spans="1:74" x14ac:dyDescent="0.15">
      <c r="A110" s="27" t="s">
        <v>1245</v>
      </c>
      <c r="B110" s="27" t="s">
        <v>1241</v>
      </c>
      <c r="C110" s="27" t="s">
        <v>760</v>
      </c>
      <c r="D110" s="27" t="s">
        <v>1241</v>
      </c>
      <c r="E110" s="27" t="s">
        <v>1236</v>
      </c>
      <c r="F110" s="27">
        <v>2008</v>
      </c>
      <c r="G110" s="27">
        <v>115</v>
      </c>
      <c r="H110" s="55">
        <v>11</v>
      </c>
      <c r="I110" s="153">
        <v>-9</v>
      </c>
      <c r="J110" s="153">
        <v>65</v>
      </c>
      <c r="K110" s="153"/>
      <c r="L110" s="154">
        <v>82</v>
      </c>
      <c r="M110" s="154"/>
      <c r="N110" s="154">
        <v>95</v>
      </c>
      <c r="O110" s="153"/>
      <c r="P110" s="27">
        <v>137</v>
      </c>
      <c r="Q110" s="27">
        <v>155</v>
      </c>
      <c r="R110" s="23">
        <v>31.131334933901631</v>
      </c>
      <c r="S110" s="25">
        <v>6.6617010973207327</v>
      </c>
      <c r="T110" s="25">
        <v>446.98744721538537</v>
      </c>
      <c r="U110" s="25">
        <v>608.53443108788861</v>
      </c>
      <c r="V110" s="25">
        <v>243.62946812217541</v>
      </c>
      <c r="W110" s="25">
        <v>0.40035444450216223</v>
      </c>
      <c r="X110" s="25">
        <v>411.44288033791833</v>
      </c>
      <c r="Y110" s="25">
        <v>371.83999999999992</v>
      </c>
      <c r="Z110" s="25">
        <v>0</v>
      </c>
      <c r="AA110" s="25">
        <v>0</v>
      </c>
      <c r="AB110" s="25">
        <v>266.89177545365993</v>
      </c>
      <c r="AC110" s="25">
        <v>27.939602044502038</v>
      </c>
      <c r="AD110" s="25">
        <v>143.40414247525663</v>
      </c>
      <c r="AE110" s="25">
        <v>287.70204470745739</v>
      </c>
      <c r="AF110" s="25">
        <v>0</v>
      </c>
      <c r="AG110" s="25">
        <v>431.10618718271405</v>
      </c>
      <c r="AH110" s="25">
        <v>0.33264226636593264</v>
      </c>
      <c r="AN110" s="25">
        <v>0</v>
      </c>
      <c r="AV110" s="25">
        <v>1</v>
      </c>
      <c r="AW110" s="25">
        <v>371.83999999999992</v>
      </c>
      <c r="AX110" s="25">
        <v>18.211688311688313</v>
      </c>
      <c r="AY110" s="25">
        <v>30.174025974025959</v>
      </c>
      <c r="AZ110" s="25">
        <v>3286.0299999999993</v>
      </c>
      <c r="BA110" s="25">
        <v>431.71620925600092</v>
      </c>
      <c r="BB110" s="25">
        <v>186.67</v>
      </c>
      <c r="BC110" s="25">
        <v>17.441489361702128</v>
      </c>
      <c r="BD110" s="25">
        <v>30.124468085106372</v>
      </c>
      <c r="BE110" s="25">
        <v>2185.3169999999996</v>
      </c>
      <c r="BF110" s="25">
        <v>333.37757266280505</v>
      </c>
      <c r="BG110" s="25">
        <v>185.17</v>
      </c>
      <c r="BH110" s="25">
        <v>19.418333333333333</v>
      </c>
      <c r="BI110" s="25">
        <v>30.251666666666672</v>
      </c>
      <c r="BJ110" s="25">
        <v>1100.7130000000002</v>
      </c>
      <c r="BK110" s="25">
        <v>98.338636593195844</v>
      </c>
      <c r="BL110" s="27">
        <v>2800.3387140479931</v>
      </c>
    </row>
    <row r="111" spans="1:74" x14ac:dyDescent="0.15">
      <c r="A111" s="27" t="s">
        <v>1245</v>
      </c>
      <c r="B111" s="27" t="s">
        <v>1241</v>
      </c>
      <c r="C111" s="27" t="s">
        <v>760</v>
      </c>
      <c r="D111" s="27" t="s">
        <v>1241</v>
      </c>
      <c r="E111" s="27" t="s">
        <v>1236</v>
      </c>
      <c r="F111" s="27">
        <v>2009</v>
      </c>
      <c r="G111" s="27">
        <v>115</v>
      </c>
      <c r="H111" s="55">
        <v>6</v>
      </c>
      <c r="I111" s="153">
        <v>-9</v>
      </c>
      <c r="J111" s="153">
        <v>64</v>
      </c>
      <c r="K111" s="153"/>
      <c r="L111" s="154">
        <v>79</v>
      </c>
      <c r="M111" s="154"/>
      <c r="N111" s="154">
        <v>98</v>
      </c>
      <c r="O111" s="153"/>
      <c r="P111" s="27">
        <v>140</v>
      </c>
      <c r="Q111" s="27">
        <v>156</v>
      </c>
      <c r="R111" s="23">
        <v>30.139644610935118</v>
      </c>
      <c r="S111" s="25">
        <v>7.990954322995619</v>
      </c>
      <c r="T111" s="25">
        <v>865.0342338455489</v>
      </c>
      <c r="U111" s="25">
        <v>1180.2941696853459</v>
      </c>
      <c r="V111" s="25">
        <v>435.37165144187122</v>
      </c>
      <c r="W111" s="25">
        <v>0.36886706630878818</v>
      </c>
      <c r="X111" s="25">
        <v>403.58717891630783</v>
      </c>
      <c r="Y111" s="25">
        <v>920.68999999999983</v>
      </c>
      <c r="Z111" s="25">
        <v>0</v>
      </c>
      <c r="AA111" s="25">
        <v>0</v>
      </c>
      <c r="AB111" s="25">
        <v>337.31136347243103</v>
      </c>
      <c r="AC111" s="25">
        <v>163.46408833267969</v>
      </c>
      <c r="AD111" s="25">
        <v>177.69448380126241</v>
      </c>
      <c r="AE111" s="25">
        <v>491.32225025833276</v>
      </c>
      <c r="AF111" s="25">
        <v>0</v>
      </c>
      <c r="AG111" s="25">
        <v>669.01673405959514</v>
      </c>
      <c r="AH111" s="25">
        <v>0.26560543570705253</v>
      </c>
      <c r="AN111" s="25">
        <v>0</v>
      </c>
      <c r="AV111" s="25">
        <v>1</v>
      </c>
      <c r="AW111" s="25">
        <v>920.68999999999983</v>
      </c>
      <c r="AX111" s="25">
        <v>19.071612903225802</v>
      </c>
      <c r="AY111" s="25">
        <v>29.009677419354826</v>
      </c>
      <c r="AZ111" s="25">
        <v>3105.6320000000001</v>
      </c>
      <c r="BA111" s="25">
        <v>668.54879121194688</v>
      </c>
      <c r="BB111" s="25">
        <v>610.3399999999998</v>
      </c>
      <c r="BC111" s="25">
        <v>18.862886597938139</v>
      </c>
      <c r="BD111" s="25">
        <v>29.079381443298981</v>
      </c>
      <c r="BE111" s="25">
        <v>2056.8350000000005</v>
      </c>
      <c r="BF111" s="25">
        <v>477.07025330203601</v>
      </c>
      <c r="BG111" s="25">
        <v>310.35000000000002</v>
      </c>
      <c r="BH111" s="25">
        <v>19.420689655172417</v>
      </c>
      <c r="BI111" s="25">
        <v>28.893103448275877</v>
      </c>
      <c r="BJ111" s="25">
        <v>1048.797</v>
      </c>
      <c r="BK111" s="25">
        <v>191.47853790991061</v>
      </c>
      <c r="BL111" s="27">
        <v>5004.271855653692</v>
      </c>
    </row>
    <row r="112" spans="1:74" x14ac:dyDescent="0.15">
      <c r="A112" s="27" t="s">
        <v>1245</v>
      </c>
      <c r="B112" s="27" t="s">
        <v>1241</v>
      </c>
      <c r="C112" s="27" t="s">
        <v>760</v>
      </c>
      <c r="D112" s="27" t="s">
        <v>1241</v>
      </c>
      <c r="E112" s="27" t="s">
        <v>1236</v>
      </c>
      <c r="F112" s="27">
        <v>2010</v>
      </c>
      <c r="G112" s="27">
        <v>115</v>
      </c>
      <c r="H112" s="27">
        <v>7</v>
      </c>
      <c r="I112" s="153">
        <v>-9</v>
      </c>
      <c r="J112" s="153">
        <v>57</v>
      </c>
      <c r="K112" s="153"/>
      <c r="L112" s="154">
        <v>73</v>
      </c>
      <c r="M112" s="154"/>
      <c r="N112" s="154">
        <v>89</v>
      </c>
      <c r="O112" s="153"/>
      <c r="P112" s="27">
        <v>127</v>
      </c>
      <c r="Q112" s="27">
        <v>139</v>
      </c>
      <c r="R112" s="23">
        <v>30.710849086460129</v>
      </c>
      <c r="S112" s="25">
        <v>5.7594826881657708</v>
      </c>
      <c r="T112" s="25">
        <v>533.2560854152531</v>
      </c>
      <c r="U112" s="25">
        <v>568.74871026592871</v>
      </c>
      <c r="V112" s="25">
        <v>147.61705729667634</v>
      </c>
      <c r="W112" s="25">
        <v>0.25954705836991654</v>
      </c>
      <c r="X112" s="25">
        <v>404.57386183087635</v>
      </c>
      <c r="Y112" s="25">
        <v>332.99</v>
      </c>
      <c r="Z112" s="25">
        <v>0</v>
      </c>
      <c r="AA112" s="25">
        <v>0</v>
      </c>
      <c r="AB112" s="25">
        <v>246.0885280244311</v>
      </c>
      <c r="AC112" s="25">
        <v>37.003010174531958</v>
      </c>
      <c r="AD112" s="25">
        <v>130.12501279604959</v>
      </c>
      <c r="AE112" s="25">
        <v>258.24909883814433</v>
      </c>
      <c r="AF112" s="25">
        <v>0</v>
      </c>
      <c r="AG112" s="25">
        <v>388.37411163419392</v>
      </c>
      <c r="AH112" s="25">
        <v>0.33505067806400646</v>
      </c>
      <c r="AN112" s="25">
        <v>0</v>
      </c>
      <c r="AV112" s="25">
        <v>1</v>
      </c>
      <c r="AW112" s="25">
        <v>324.61</v>
      </c>
      <c r="AX112" s="25">
        <v>21.105072463768114</v>
      </c>
      <c r="AY112" s="25">
        <v>32.215942028985523</v>
      </c>
      <c r="AZ112" s="25">
        <v>3087.2900000000013</v>
      </c>
      <c r="BA112" s="25">
        <v>389.49204364649756</v>
      </c>
      <c r="BB112" s="25">
        <v>247.64999999999998</v>
      </c>
      <c r="BC112" s="25">
        <v>20.190909090909091</v>
      </c>
      <c r="BD112" s="25">
        <v>31.159090909090921</v>
      </c>
      <c r="BE112" s="25">
        <v>2008.1560000000009</v>
      </c>
      <c r="BF112" s="25">
        <v>341.55294389558208</v>
      </c>
      <c r="BG112" s="25">
        <v>76.959999999999994</v>
      </c>
      <c r="BH112" s="25">
        <v>22.713999999999992</v>
      </c>
      <c r="BI112" s="25">
        <v>34.075999999999993</v>
      </c>
      <c r="BJ112" s="25">
        <v>1079.134</v>
      </c>
      <c r="BK112" s="25">
        <v>47.939099750915382</v>
      </c>
      <c r="BL112" s="27">
        <v>1696.7477850192681</v>
      </c>
    </row>
    <row r="113" spans="1:74" x14ac:dyDescent="0.15">
      <c r="A113" s="27" t="s">
        <v>1245</v>
      </c>
      <c r="B113" s="27" t="s">
        <v>1241</v>
      </c>
      <c r="C113" s="27" t="s">
        <v>760</v>
      </c>
      <c r="D113" s="27" t="s">
        <v>1241</v>
      </c>
      <c r="E113" s="27" t="s">
        <v>1236</v>
      </c>
      <c r="F113" s="27">
        <v>2011</v>
      </c>
      <c r="G113" s="27">
        <v>115</v>
      </c>
      <c r="H113" s="27">
        <v>11</v>
      </c>
      <c r="I113" s="153">
        <v>-9</v>
      </c>
      <c r="J113" s="153">
        <v>63</v>
      </c>
      <c r="K113" s="153"/>
      <c r="L113" s="154">
        <v>79</v>
      </c>
      <c r="M113" s="154"/>
      <c r="N113" s="154">
        <v>93</v>
      </c>
      <c r="O113" s="153"/>
      <c r="P113" s="27">
        <v>131</v>
      </c>
      <c r="Q113" s="27">
        <v>145</v>
      </c>
      <c r="R113" s="23">
        <v>31.234384909302243</v>
      </c>
      <c r="S113" s="25">
        <v>6.2374054605121856</v>
      </c>
      <c r="T113" s="25">
        <v>457.73781932732419</v>
      </c>
      <c r="U113" s="25">
        <v>532.16580613295491</v>
      </c>
      <c r="V113" s="25">
        <v>173.63418488249664</v>
      </c>
      <c r="W113" s="25">
        <v>0.32627835087986251</v>
      </c>
      <c r="X113" s="25">
        <v>444.9679788475886</v>
      </c>
      <c r="Y113" s="25">
        <v>475.70999999999992</v>
      </c>
      <c r="Z113" s="25">
        <v>0</v>
      </c>
      <c r="AA113" s="25">
        <v>0</v>
      </c>
      <c r="AB113" s="25">
        <v>202.25675302138458</v>
      </c>
      <c r="AC113" s="25">
        <v>80.940395828895475</v>
      </c>
      <c r="AD113" s="25">
        <v>173.63291982875228</v>
      </c>
      <c r="AE113" s="25">
        <v>271.41600027742265</v>
      </c>
      <c r="AF113" s="25">
        <v>0</v>
      </c>
      <c r="AG113" s="25">
        <v>445.04892010617493</v>
      </c>
      <c r="AH113" s="25">
        <v>0.39014343835705623</v>
      </c>
      <c r="AN113" s="25">
        <v>0</v>
      </c>
      <c r="AV113" s="25">
        <v>1</v>
      </c>
      <c r="AW113" s="25">
        <v>475.70999999999992</v>
      </c>
      <c r="AX113" s="25">
        <v>19.682638888888878</v>
      </c>
      <c r="AY113" s="25">
        <v>31.583333333333339</v>
      </c>
      <c r="AZ113" s="25">
        <v>3236.5740000000014</v>
      </c>
      <c r="BA113" s="25">
        <v>446.24851485528296</v>
      </c>
      <c r="BB113" s="25">
        <v>399.78</v>
      </c>
      <c r="BC113" s="25">
        <v>19.176086956521736</v>
      </c>
      <c r="BD113" s="25">
        <v>31.017391304347825</v>
      </c>
      <c r="BE113" s="25">
        <v>2122.5840000000003</v>
      </c>
      <c r="BF113" s="25">
        <v>376.30563120117262</v>
      </c>
      <c r="BG113" s="25">
        <v>75.929999999999993</v>
      </c>
      <c r="BH113" s="25">
        <v>20.578846153846158</v>
      </c>
      <c r="BI113" s="25">
        <v>32.584615384615383</v>
      </c>
      <c r="BJ113" s="25">
        <v>1113.9899999999996</v>
      </c>
      <c r="BK113" s="25">
        <v>69.942883654110304</v>
      </c>
      <c r="BL113" s="27">
        <v>1995.795228534444</v>
      </c>
    </row>
    <row r="114" spans="1:74" x14ac:dyDescent="0.15">
      <c r="A114" s="27" t="s">
        <v>1245</v>
      </c>
      <c r="B114" s="27" t="s">
        <v>1241</v>
      </c>
      <c r="C114" s="27" t="s">
        <v>760</v>
      </c>
      <c r="D114" s="27" t="s">
        <v>1241</v>
      </c>
      <c r="E114" s="27" t="s">
        <v>1236</v>
      </c>
      <c r="F114" s="27">
        <v>2012</v>
      </c>
      <c r="G114" s="27">
        <v>115</v>
      </c>
      <c r="H114" s="27">
        <v>5</v>
      </c>
      <c r="I114" s="153">
        <v>-9</v>
      </c>
      <c r="J114" s="153">
        <v>55</v>
      </c>
      <c r="K114" s="153"/>
      <c r="L114" s="154">
        <v>71</v>
      </c>
      <c r="M114" s="154"/>
      <c r="N114" s="154">
        <v>85</v>
      </c>
      <c r="O114" s="153"/>
      <c r="P114" s="27">
        <v>127</v>
      </c>
      <c r="Q114" s="27">
        <v>141</v>
      </c>
      <c r="R114" s="23">
        <v>29.821821226776656</v>
      </c>
      <c r="S114" s="25">
        <v>5.5190969218915615</v>
      </c>
      <c r="T114" s="25">
        <v>497.96483137799527</v>
      </c>
      <c r="U114" s="25">
        <v>521.15728660584352</v>
      </c>
      <c r="V114" s="25">
        <v>132.29502262526015</v>
      </c>
      <c r="W114" s="25">
        <v>0.25384854723681666</v>
      </c>
      <c r="X114" s="25">
        <v>403.71037690711483</v>
      </c>
      <c r="Y114" s="25">
        <v>318.72000000000003</v>
      </c>
      <c r="Z114" s="25">
        <v>0</v>
      </c>
      <c r="AA114" s="25">
        <v>0</v>
      </c>
      <c r="AB114" s="25">
        <v>334.15912211762998</v>
      </c>
      <c r="AC114" s="25">
        <v>43.118481901817574</v>
      </c>
      <c r="AD114" s="25">
        <v>56.444365392958808</v>
      </c>
      <c r="AE114" s="25">
        <v>246.48691618598909</v>
      </c>
      <c r="AF114" s="25">
        <v>0</v>
      </c>
      <c r="AG114" s="25">
        <v>302.9312815789479</v>
      </c>
      <c r="AH114" s="25">
        <v>0.1863272859622977</v>
      </c>
      <c r="AN114" s="25">
        <v>0</v>
      </c>
      <c r="AV114" s="25">
        <v>1</v>
      </c>
      <c r="AW114" s="25">
        <v>318.72000000000003</v>
      </c>
      <c r="AX114" s="25">
        <v>20.032857142857139</v>
      </c>
      <c r="AY114" s="25">
        <v>32.705000000000005</v>
      </c>
      <c r="AZ114" s="25">
        <v>3336.8739999999998</v>
      </c>
      <c r="BA114" s="25">
        <v>304.72561574014514</v>
      </c>
      <c r="BB114" s="25">
        <v>101.33000000000001</v>
      </c>
      <c r="BC114" s="25">
        <v>19.288095238095245</v>
      </c>
      <c r="BD114" s="25">
        <v>31.89523809523811</v>
      </c>
      <c r="BE114" s="25">
        <v>2073.6690000000003</v>
      </c>
      <c r="BF114" s="25">
        <v>261.65811983415995</v>
      </c>
      <c r="BG114" s="25">
        <v>217.38999999999996</v>
      </c>
      <c r="BH114" s="25">
        <v>21.150000000000006</v>
      </c>
      <c r="BI114" s="25">
        <v>33.919642857142854</v>
      </c>
      <c r="BJ114" s="25">
        <v>1263.2050000000002</v>
      </c>
      <c r="BK114" s="25">
        <v>43.067495905984913</v>
      </c>
      <c r="BL114" s="27">
        <v>1520.6324439685072</v>
      </c>
    </row>
    <row r="115" spans="1:74" x14ac:dyDescent="0.15">
      <c r="A115" s="27" t="s">
        <v>1245</v>
      </c>
      <c r="B115" s="27" t="s">
        <v>1241</v>
      </c>
      <c r="C115" s="27" t="s">
        <v>760</v>
      </c>
      <c r="D115" s="27" t="s">
        <v>1241</v>
      </c>
      <c r="E115" s="27" t="s">
        <v>1236</v>
      </c>
      <c r="F115" s="27">
        <v>2013</v>
      </c>
      <c r="G115" s="27">
        <v>115</v>
      </c>
      <c r="H115" s="27">
        <v>12</v>
      </c>
      <c r="I115" s="153">
        <v>-9</v>
      </c>
      <c r="J115" s="153">
        <v>67</v>
      </c>
      <c r="K115" s="153"/>
      <c r="L115" s="154">
        <v>82</v>
      </c>
      <c r="M115" s="154"/>
      <c r="N115" s="154">
        <v>97</v>
      </c>
      <c r="O115" s="153"/>
      <c r="P115" s="27">
        <v>137</v>
      </c>
      <c r="Q115" s="27">
        <v>147</v>
      </c>
      <c r="R115" s="23">
        <v>30.451609278208828</v>
      </c>
      <c r="S115" s="25">
        <v>7.2217467343920516</v>
      </c>
      <c r="T115" s="25">
        <v>655.11166939237444</v>
      </c>
      <c r="U115" s="25">
        <v>919.68863778553657</v>
      </c>
      <c r="V115" s="25">
        <v>352.77159072798588</v>
      </c>
      <c r="W115" s="25">
        <v>0.38357719384424671</v>
      </c>
      <c r="X115" s="25">
        <v>402.10733320501356</v>
      </c>
      <c r="Y115" s="25">
        <v>569.46</v>
      </c>
      <c r="Z115" s="25">
        <v>0</v>
      </c>
      <c r="AA115" s="25">
        <v>0</v>
      </c>
      <c r="AB115" s="25">
        <v>191.40143629640178</v>
      </c>
      <c r="AC115" s="25">
        <v>86.396036465769797</v>
      </c>
      <c r="AD115" s="25">
        <v>172.95463695119579</v>
      </c>
      <c r="AE115" s="25">
        <v>410.73713814789585</v>
      </c>
      <c r="AF115" s="25">
        <v>0</v>
      </c>
      <c r="AG115" s="25">
        <v>583.69177509909161</v>
      </c>
      <c r="AH115" s="25">
        <v>0.29631158321310591</v>
      </c>
      <c r="AN115" s="25">
        <v>0</v>
      </c>
      <c r="AV115" s="25">
        <v>1</v>
      </c>
      <c r="AW115" s="25">
        <v>569.46</v>
      </c>
      <c r="AX115" s="25">
        <v>18.861643835616441</v>
      </c>
      <c r="AY115" s="25">
        <v>30.525342465753436</v>
      </c>
      <c r="AZ115" s="25">
        <v>3185.7819999999992</v>
      </c>
      <c r="BA115" s="25">
        <v>587.46346598668549</v>
      </c>
      <c r="BB115" s="25">
        <v>465.82000000000005</v>
      </c>
      <c r="BC115" s="25">
        <v>17.966666666666672</v>
      </c>
      <c r="BD115" s="25">
        <v>29.64895833333334</v>
      </c>
      <c r="BE115" s="25">
        <v>2166.3649999999998</v>
      </c>
      <c r="BF115" s="25">
        <v>444.88945281016646</v>
      </c>
      <c r="BG115" s="25">
        <v>103.64000000000001</v>
      </c>
      <c r="BH115" s="25">
        <v>20.58</v>
      </c>
      <c r="BI115" s="25">
        <v>32.207999999999998</v>
      </c>
      <c r="BJ115" s="25">
        <v>1019.4169999999998</v>
      </c>
      <c r="BK115" s="25">
        <v>142.57401317651926</v>
      </c>
      <c r="BL115" s="27">
        <v>4054.8458704366194</v>
      </c>
    </row>
    <row r="116" spans="1:74" x14ac:dyDescent="0.15">
      <c r="A116" s="27" t="s">
        <v>1245</v>
      </c>
      <c r="B116" s="27" t="s">
        <v>1241</v>
      </c>
      <c r="C116" s="27" t="s">
        <v>760</v>
      </c>
      <c r="D116" s="27" t="s">
        <v>1241</v>
      </c>
      <c r="E116" s="27" t="s">
        <v>1236</v>
      </c>
      <c r="F116" s="27">
        <v>2014</v>
      </c>
      <c r="G116" s="27">
        <v>115</v>
      </c>
      <c r="H116" s="27">
        <v>9</v>
      </c>
      <c r="I116" s="153">
        <v>-9</v>
      </c>
      <c r="J116" s="153">
        <v>66</v>
      </c>
      <c r="K116" s="153"/>
      <c r="L116" s="154">
        <v>85</v>
      </c>
      <c r="M116" s="154"/>
      <c r="N116" s="154">
        <v>100</v>
      </c>
      <c r="O116" s="153"/>
      <c r="P116" s="27">
        <v>136</v>
      </c>
      <c r="Q116" s="27">
        <v>151</v>
      </c>
      <c r="R116" s="23">
        <v>30.168283711646843</v>
      </c>
      <c r="S116" s="25">
        <v>11.711468510845691</v>
      </c>
      <c r="T116" s="25">
        <v>1000.7508237028484</v>
      </c>
      <c r="U116" s="25">
        <v>1027.4623921394925</v>
      </c>
      <c r="V116" s="25">
        <v>245.67318599868548</v>
      </c>
      <c r="W116" s="25">
        <v>0.23910674053582731</v>
      </c>
      <c r="X116" s="25">
        <v>403.94077375424359</v>
      </c>
      <c r="Y116" s="25">
        <v>543.02999999999986</v>
      </c>
      <c r="Z116" s="25">
        <v>0</v>
      </c>
      <c r="AA116" s="25">
        <v>0</v>
      </c>
      <c r="AB116" s="25">
        <v>236.3866363907328</v>
      </c>
      <c r="AC116" s="25">
        <v>47.492971663258082</v>
      </c>
      <c r="AD116" s="25">
        <v>171.30907468534858</v>
      </c>
      <c r="AE116" s="25">
        <v>380.72633977661906</v>
      </c>
      <c r="AF116" s="25">
        <v>0</v>
      </c>
      <c r="AG116" s="25">
        <v>552.03541446196766</v>
      </c>
      <c r="AH116" s="25">
        <v>0.31032261172788356</v>
      </c>
      <c r="AN116" s="25">
        <v>0</v>
      </c>
      <c r="AV116" s="25">
        <v>1</v>
      </c>
      <c r="AW116" s="25">
        <v>543.02999999999986</v>
      </c>
      <c r="AX116" s="25">
        <v>18.704000000000004</v>
      </c>
      <c r="AY116" s="25">
        <v>29.206666666666653</v>
      </c>
      <c r="AZ116" s="25">
        <v>3218.1299999999987</v>
      </c>
      <c r="BA116" s="25">
        <v>553.79754311892953</v>
      </c>
      <c r="BB116" s="25">
        <v>456.4199999999999</v>
      </c>
      <c r="BC116" s="25">
        <v>18.205050505050504</v>
      </c>
      <c r="BD116" s="25">
        <v>28.219191919191914</v>
      </c>
      <c r="BE116" s="25">
        <v>2197.6140000000005</v>
      </c>
      <c r="BF116" s="25">
        <v>496.06362591518734</v>
      </c>
      <c r="BG116" s="25">
        <v>86.610000000000014</v>
      </c>
      <c r="BH116" s="25">
        <v>19.672549019607843</v>
      </c>
      <c r="BI116" s="25">
        <v>31.123529411764718</v>
      </c>
      <c r="BJ116" s="25">
        <v>1020.516</v>
      </c>
      <c r="BK116" s="25">
        <v>57.733917203742088</v>
      </c>
      <c r="BL116" s="27">
        <v>2823.829724122822</v>
      </c>
    </row>
    <row r="117" spans="1:74" x14ac:dyDescent="0.15">
      <c r="A117" s="27" t="s">
        <v>1245</v>
      </c>
      <c r="B117" s="27" t="s">
        <v>1241</v>
      </c>
      <c r="C117" s="27" t="s">
        <v>760</v>
      </c>
      <c r="D117" s="27" t="s">
        <v>1241</v>
      </c>
      <c r="E117" s="27" t="s">
        <v>1236</v>
      </c>
      <c r="F117" s="27">
        <v>2015</v>
      </c>
      <c r="G117" s="27">
        <v>115</v>
      </c>
      <c r="H117" s="27">
        <v>10</v>
      </c>
      <c r="I117" s="153">
        <v>-9</v>
      </c>
      <c r="J117" s="153">
        <v>67</v>
      </c>
      <c r="K117" s="153"/>
      <c r="L117" s="153">
        <v>84</v>
      </c>
      <c r="M117" s="153"/>
      <c r="N117" s="153">
        <v>99</v>
      </c>
      <c r="O117" s="153"/>
      <c r="P117" s="27">
        <v>140</v>
      </c>
      <c r="Q117" s="27">
        <v>157</v>
      </c>
      <c r="R117" s="23">
        <v>30.425635754535712</v>
      </c>
      <c r="S117" s="25">
        <v>10.393950168489638</v>
      </c>
      <c r="T117" s="25">
        <v>899.79501312213176</v>
      </c>
      <c r="U117" s="25">
        <v>1134.3020559456907</v>
      </c>
      <c r="V117" s="25">
        <v>406.62192786518983</v>
      </c>
      <c r="W117" s="25">
        <v>0.35847764019206019</v>
      </c>
      <c r="X117" s="25">
        <v>405.21710409744463</v>
      </c>
      <c r="Y117" s="25">
        <v>625.6</v>
      </c>
      <c r="Z117" s="25">
        <v>0</v>
      </c>
      <c r="AA117" s="25">
        <v>0</v>
      </c>
      <c r="AB117" s="25">
        <v>233.15471040821333</v>
      </c>
      <c r="AC117" s="25">
        <v>64.456686512729277</v>
      </c>
      <c r="AD117" s="25">
        <v>165.90922477485518</v>
      </c>
      <c r="AE117" s="25">
        <v>479.16180014708067</v>
      </c>
      <c r="AF117" s="25">
        <v>0</v>
      </c>
      <c r="AG117" s="25">
        <v>645.07102492193587</v>
      </c>
      <c r="AH117" s="25">
        <v>0.2571952789585924</v>
      </c>
      <c r="AN117" s="25">
        <v>0</v>
      </c>
      <c r="AV117" s="25">
        <v>1</v>
      </c>
      <c r="AW117" s="25">
        <v>625.6</v>
      </c>
      <c r="AX117" s="25">
        <v>18.213461538461548</v>
      </c>
      <c r="AY117" s="25">
        <v>29.427564102564126</v>
      </c>
      <c r="AZ117" s="25">
        <v>3378.1850000000018</v>
      </c>
      <c r="BA117" s="25">
        <v>645.63764176602808</v>
      </c>
      <c r="BB117" s="25">
        <v>419.1</v>
      </c>
      <c r="BC117" s="25">
        <v>18.769387755102038</v>
      </c>
      <c r="BD117" s="25">
        <v>29.454081632653075</v>
      </c>
      <c r="BE117" s="25">
        <v>2172.0250000000001</v>
      </c>
      <c r="BF117" s="25">
        <v>500.94965842135582</v>
      </c>
      <c r="BG117" s="25">
        <v>206.5</v>
      </c>
      <c r="BH117" s="25">
        <v>17.274137931034474</v>
      </c>
      <c r="BI117" s="25">
        <v>29.38275862068965</v>
      </c>
      <c r="BJ117" s="25">
        <v>1206.1599999999996</v>
      </c>
      <c r="BK117" s="25">
        <v>144.6879833446722</v>
      </c>
      <c r="BL117" s="27">
        <v>4673.8152628182743</v>
      </c>
    </row>
    <row r="118" spans="1:74" x14ac:dyDescent="0.15">
      <c r="A118" s="27" t="s">
        <v>1245</v>
      </c>
      <c r="B118" s="27" t="s">
        <v>1241</v>
      </c>
      <c r="C118" s="27" t="s">
        <v>760</v>
      </c>
      <c r="D118" s="27" t="s">
        <v>1241</v>
      </c>
      <c r="E118" s="27" t="s">
        <v>1236</v>
      </c>
      <c r="F118" s="27">
        <v>2016</v>
      </c>
      <c r="G118" s="27">
        <v>115</v>
      </c>
      <c r="H118" s="27">
        <v>7</v>
      </c>
      <c r="I118" s="27">
        <v>-9</v>
      </c>
      <c r="J118" s="27">
        <v>62</v>
      </c>
      <c r="L118" s="27">
        <v>77</v>
      </c>
      <c r="N118" s="27">
        <v>92</v>
      </c>
      <c r="P118" s="27">
        <v>135</v>
      </c>
      <c r="Q118" s="27">
        <v>146</v>
      </c>
      <c r="R118" s="23">
        <v>30.039978289293657</v>
      </c>
      <c r="S118" s="25">
        <v>6.0005942009934978</v>
      </c>
      <c r="T118" s="25">
        <v>558.17207366389891</v>
      </c>
      <c r="U118" s="25">
        <v>808.08165047211537</v>
      </c>
      <c r="V118" s="25">
        <v>358.78121335865904</v>
      </c>
      <c r="W118" s="25">
        <v>0.44399128319413156</v>
      </c>
      <c r="X118" s="25">
        <v>403.65349735846291</v>
      </c>
      <c r="Y118" s="25">
        <v>626.8499999999998</v>
      </c>
      <c r="Z118" s="25">
        <v>0</v>
      </c>
      <c r="AA118" s="25">
        <v>0</v>
      </c>
      <c r="AB118" s="25">
        <v>251.2971728148494</v>
      </c>
      <c r="AC118" s="25">
        <v>129.3233680332047</v>
      </c>
      <c r="AD118" s="25">
        <v>174.00721341762701</v>
      </c>
      <c r="AE118" s="25">
        <v>348.06018454201734</v>
      </c>
      <c r="AF118" s="25">
        <v>0</v>
      </c>
      <c r="AG118" s="25">
        <v>522.06739795964438</v>
      </c>
      <c r="AH118" s="25">
        <v>0.3333041112405119</v>
      </c>
      <c r="AN118" s="25">
        <v>0</v>
      </c>
      <c r="AV118" s="25">
        <v>1</v>
      </c>
      <c r="AW118" s="25">
        <v>615.92999999999984</v>
      </c>
      <c r="AX118" s="25">
        <v>20.411034482758637</v>
      </c>
      <c r="AY118" s="25">
        <v>30.715172413793109</v>
      </c>
      <c r="AZ118" s="25">
        <v>3120.9369999999994</v>
      </c>
      <c r="BA118" s="25">
        <v>523.2904959827215</v>
      </c>
      <c r="BB118" s="25">
        <v>435.09000000000003</v>
      </c>
      <c r="BC118" s="25">
        <v>19.552747252747256</v>
      </c>
      <c r="BD118" s="25">
        <v>29.980219780219777</v>
      </c>
      <c r="BE118" s="25">
        <v>2065.9140000000002</v>
      </c>
      <c r="BF118" s="25">
        <v>371.99883587724457</v>
      </c>
      <c r="BG118" s="25">
        <v>180.84</v>
      </c>
      <c r="BH118" s="25">
        <v>21.857407407407411</v>
      </c>
      <c r="BI118" s="25">
        <v>31.953703703703717</v>
      </c>
      <c r="BJ118" s="25">
        <v>1055.0230000000001</v>
      </c>
      <c r="BK118" s="25">
        <v>151.29166010547684</v>
      </c>
      <c r="BL118" s="27">
        <v>4123.9219926282649</v>
      </c>
    </row>
    <row r="119" spans="1:74" x14ac:dyDescent="0.15">
      <c r="A119" s="27" t="s">
        <v>1245</v>
      </c>
      <c r="B119" s="27" t="s">
        <v>1241</v>
      </c>
      <c r="C119" s="27" t="s">
        <v>760</v>
      </c>
      <c r="D119" s="27" t="s">
        <v>1241</v>
      </c>
      <c r="E119" s="27" t="s">
        <v>1236</v>
      </c>
      <c r="F119" s="27">
        <v>2017</v>
      </c>
      <c r="G119" s="27">
        <v>115</v>
      </c>
      <c r="H119" s="27">
        <v>8</v>
      </c>
      <c r="I119" s="27">
        <v>-9</v>
      </c>
      <c r="J119" s="27">
        <v>64</v>
      </c>
      <c r="L119" s="27">
        <v>80</v>
      </c>
      <c r="N119" s="27">
        <v>94</v>
      </c>
      <c r="P119" s="27">
        <v>139</v>
      </c>
      <c r="Q119" s="27">
        <v>152</v>
      </c>
      <c r="R119" s="23">
        <v>30.218840526236868</v>
      </c>
      <c r="S119" s="25">
        <v>7.7822921865212242</v>
      </c>
      <c r="T119" s="25">
        <v>645.74430779591694</v>
      </c>
      <c r="U119" s="25">
        <v>874.0051825906346</v>
      </c>
      <c r="V119" s="25">
        <v>364.87268029859973</v>
      </c>
      <c r="W119" s="25">
        <v>0.41747198230834576</v>
      </c>
      <c r="X119" s="25">
        <v>403.42292262192865</v>
      </c>
      <c r="Y119" s="25">
        <v>623.53000000000009</v>
      </c>
      <c r="Z119" s="25">
        <v>0</v>
      </c>
      <c r="AA119" s="25">
        <v>0</v>
      </c>
      <c r="AB119" s="25">
        <v>218.17561844769867</v>
      </c>
      <c r="AC119" s="25">
        <v>102.51068170527229</v>
      </c>
      <c r="AD119" s="25">
        <v>191.68741960721712</v>
      </c>
      <c r="AE119" s="25">
        <v>370.1703872757987</v>
      </c>
      <c r="AF119" s="25">
        <v>0</v>
      </c>
      <c r="AG119" s="25">
        <v>561.85780688301588</v>
      </c>
      <c r="AH119" s="25">
        <v>0.34116713134050475</v>
      </c>
      <c r="AN119" s="25">
        <v>0</v>
      </c>
      <c r="AV119" s="25">
        <v>1</v>
      </c>
      <c r="AW119" s="25">
        <v>623.28000000000009</v>
      </c>
      <c r="AX119" s="25">
        <v>18.605960264900659</v>
      </c>
      <c r="AY119" s="25">
        <v>29.768211920529819</v>
      </c>
      <c r="AZ119" s="25">
        <v>3277.9699999999984</v>
      </c>
      <c r="BA119" s="25">
        <v>564.25406028770715</v>
      </c>
      <c r="BB119" s="25">
        <v>452.85999999999996</v>
      </c>
      <c r="BC119" s="25">
        <v>18.443010752688171</v>
      </c>
      <c r="BD119" s="25">
        <v>29.983870967741961</v>
      </c>
      <c r="BE119" s="25">
        <v>2162.6329999999994</v>
      </c>
      <c r="BF119" s="25">
        <v>433.53800720842946</v>
      </c>
      <c r="BG119" s="25">
        <v>170.42000000000004</v>
      </c>
      <c r="BH119" s="25">
        <v>18.867241379310347</v>
      </c>
      <c r="BI119" s="25">
        <v>29.422413793103445</v>
      </c>
      <c r="BJ119" s="25">
        <v>1115.337</v>
      </c>
      <c r="BK119" s="25">
        <v>130.71605307927746</v>
      </c>
      <c r="BL119" s="27">
        <v>4193.9388540068931</v>
      </c>
    </row>
    <row r="120" spans="1:74" x14ac:dyDescent="0.15">
      <c r="A120" s="27" t="s">
        <v>1245</v>
      </c>
      <c r="B120" s="27" t="s">
        <v>1241</v>
      </c>
      <c r="C120" s="27" t="s">
        <v>760</v>
      </c>
      <c r="D120" s="27" t="s">
        <v>1241</v>
      </c>
      <c r="E120" s="27" t="s">
        <v>1236</v>
      </c>
      <c r="F120" s="27">
        <v>2018</v>
      </c>
      <c r="G120" s="27">
        <v>115</v>
      </c>
      <c r="H120" s="27">
        <v>8</v>
      </c>
      <c r="I120" s="27">
        <v>-9</v>
      </c>
      <c r="J120" s="27">
        <v>54</v>
      </c>
      <c r="L120" s="27">
        <v>72</v>
      </c>
      <c r="N120" s="27">
        <v>86</v>
      </c>
      <c r="P120" s="27">
        <v>133</v>
      </c>
      <c r="Q120" s="27">
        <v>148</v>
      </c>
      <c r="R120" s="23">
        <v>30.320412821180128</v>
      </c>
      <c r="S120" s="25">
        <v>7.7454379054013245</v>
      </c>
      <c r="T120" s="25">
        <v>632.03423005745788</v>
      </c>
      <c r="U120" s="25">
        <v>962.94925392223445</v>
      </c>
      <c r="V120" s="25">
        <v>455.34167261927263</v>
      </c>
      <c r="W120" s="25">
        <v>0.47286154076757775</v>
      </c>
      <c r="X120" s="25">
        <v>413.18254976369064</v>
      </c>
      <c r="Y120" s="25">
        <v>601.20000000000005</v>
      </c>
      <c r="Z120" s="25">
        <v>0</v>
      </c>
      <c r="AA120" s="25">
        <v>0</v>
      </c>
      <c r="AB120" s="25">
        <v>312.02792150376024</v>
      </c>
      <c r="AC120" s="25">
        <v>75.490323528141232</v>
      </c>
      <c r="AD120" s="25">
        <v>110.46835219455505</v>
      </c>
      <c r="AE120" s="25">
        <v>456.72697017151847</v>
      </c>
      <c r="AF120" s="25">
        <v>0</v>
      </c>
      <c r="AG120" s="25">
        <v>567.19532236607347</v>
      </c>
      <c r="AH120" s="25">
        <v>0.19476244935537956</v>
      </c>
      <c r="AN120" s="25">
        <v>0</v>
      </c>
      <c r="AV120" s="25">
        <v>1</v>
      </c>
      <c r="AW120" s="25">
        <v>601.20000000000005</v>
      </c>
      <c r="AX120" s="25">
        <v>20.297278911564614</v>
      </c>
      <c r="AY120" s="25">
        <v>31.659863945578238</v>
      </c>
      <c r="AZ120" s="25">
        <v>3305.1060000000002</v>
      </c>
      <c r="BA120" s="25">
        <v>567.8286189433378</v>
      </c>
      <c r="BB120" s="25">
        <v>223.27000000000007</v>
      </c>
      <c r="BC120" s="25">
        <v>20.081176470588236</v>
      </c>
      <c r="BD120" s="25">
        <v>32.078823529411757</v>
      </c>
      <c r="BE120" s="25">
        <v>2053.3789999999995</v>
      </c>
      <c r="BF120" s="25">
        <v>373.21070865168798</v>
      </c>
      <c r="BG120" s="25">
        <v>377.93</v>
      </c>
      <c r="BH120" s="25">
        <v>20.593548387096778</v>
      </c>
      <c r="BI120" s="25">
        <v>31.085483870967735</v>
      </c>
      <c r="BJ120" s="25">
        <v>1251.7270000000001</v>
      </c>
      <c r="BK120" s="25">
        <v>194.61791029164908</v>
      </c>
      <c r="BL120" s="27">
        <v>5233.8123289571568</v>
      </c>
    </row>
    <row r="121" spans="1:74" x14ac:dyDescent="0.15">
      <c r="A121" s="27" t="s">
        <v>1245</v>
      </c>
      <c r="B121" s="27" t="s">
        <v>1241</v>
      </c>
      <c r="C121" s="27" t="s">
        <v>760</v>
      </c>
      <c r="D121" s="27" t="s">
        <v>1241</v>
      </c>
      <c r="E121" s="27" t="s">
        <v>1236</v>
      </c>
      <c r="F121" s="27">
        <v>2019</v>
      </c>
      <c r="G121" s="27">
        <v>115</v>
      </c>
      <c r="H121" s="27">
        <v>7</v>
      </c>
      <c r="I121" s="27">
        <v>-9</v>
      </c>
      <c r="J121" s="27">
        <v>62</v>
      </c>
      <c r="L121" s="27">
        <v>78</v>
      </c>
      <c r="N121" s="27">
        <v>95</v>
      </c>
      <c r="P121" s="27">
        <v>136</v>
      </c>
      <c r="Q121" s="27">
        <v>146</v>
      </c>
      <c r="R121" s="23">
        <v>30.067878694433471</v>
      </c>
      <c r="S121" s="25">
        <v>8.813173722355863</v>
      </c>
      <c r="T121" s="25">
        <v>891.80852382773128</v>
      </c>
      <c r="U121" s="25">
        <v>1144.3095441717292</v>
      </c>
      <c r="V121" s="25">
        <v>447.11753637426466</v>
      </c>
      <c r="W121" s="25">
        <v>0.39073127961244369</v>
      </c>
      <c r="X121" s="25">
        <v>427.17336988242619</v>
      </c>
      <c r="Y121" s="25">
        <v>579.37</v>
      </c>
      <c r="Z121" s="25">
        <v>0</v>
      </c>
      <c r="AA121" s="25">
        <v>0</v>
      </c>
      <c r="AB121" s="25">
        <v>197.05408156106964</v>
      </c>
      <c r="AC121" s="25">
        <v>52.249041333469144</v>
      </c>
      <c r="AD121" s="25">
        <v>199.04027942394117</v>
      </c>
      <c r="AE121" s="25">
        <v>487.46653416213564</v>
      </c>
      <c r="AF121" s="25">
        <v>0</v>
      </c>
      <c r="AG121" s="25">
        <v>686.50681358607676</v>
      </c>
      <c r="AH121" s="25">
        <v>0.28993197530684817</v>
      </c>
      <c r="AN121" s="25">
        <v>0</v>
      </c>
      <c r="AV121" s="25">
        <v>1</v>
      </c>
      <c r="AW121" s="25">
        <v>579.37</v>
      </c>
      <c r="AX121" s="25">
        <v>20.015862068965507</v>
      </c>
      <c r="AY121" s="25">
        <v>30.697241379310341</v>
      </c>
      <c r="AZ121" s="25">
        <v>3153.4159999999997</v>
      </c>
      <c r="BA121" s="25">
        <v>690.4722160149156</v>
      </c>
      <c r="BB121" s="25">
        <v>407.41999999999996</v>
      </c>
      <c r="BC121" s="25">
        <v>19.351063829787236</v>
      </c>
      <c r="BD121" s="25">
        <v>29.685106382978734</v>
      </c>
      <c r="BE121" s="25">
        <v>2072.355</v>
      </c>
      <c r="BF121" s="25">
        <v>519.82996809940744</v>
      </c>
      <c r="BG121" s="25">
        <v>171.95000000000002</v>
      </c>
      <c r="BH121" s="25">
        <v>21.24117647058824</v>
      </c>
      <c r="BI121" s="25">
        <v>32.562745098039215</v>
      </c>
      <c r="BJ121" s="25">
        <v>1081.0610000000001</v>
      </c>
      <c r="BK121" s="25">
        <v>170.64224791550748</v>
      </c>
      <c r="BL121" s="27">
        <v>5139.2820272903991</v>
      </c>
    </row>
    <row r="122" spans="1:74" x14ac:dyDescent="0.15">
      <c r="A122" s="27" t="s">
        <v>1246</v>
      </c>
      <c r="B122" s="27" t="s">
        <v>1241</v>
      </c>
      <c r="C122" s="27" t="s">
        <v>757</v>
      </c>
      <c r="D122" s="27" t="s">
        <v>1241</v>
      </c>
      <c r="E122" s="27" t="s">
        <v>1233</v>
      </c>
      <c r="F122" s="27">
        <v>1990</v>
      </c>
      <c r="G122" s="27">
        <v>133</v>
      </c>
      <c r="H122" s="27">
        <v>6</v>
      </c>
      <c r="I122" s="27">
        <v>-9</v>
      </c>
      <c r="J122" s="27">
        <v>60</v>
      </c>
      <c r="L122" s="27">
        <v>76</v>
      </c>
      <c r="N122" s="27">
        <v>88</v>
      </c>
      <c r="P122" s="27">
        <v>121</v>
      </c>
      <c r="Q122" s="27">
        <v>135</v>
      </c>
      <c r="R122" s="23">
        <v>31.400806759443586</v>
      </c>
      <c r="S122" s="25">
        <v>7.5635633167803329</v>
      </c>
      <c r="T122" s="25">
        <v>570.0469372433929</v>
      </c>
      <c r="U122" s="25">
        <v>608.95224716382324</v>
      </c>
      <c r="V122" s="25">
        <v>163.89690316633198</v>
      </c>
      <c r="W122" s="25">
        <v>0.26914573554530674</v>
      </c>
      <c r="X122" s="25">
        <v>404.57057729949355</v>
      </c>
      <c r="Y122" s="25">
        <v>270.50999999999993</v>
      </c>
      <c r="Z122" s="25">
        <v>0</v>
      </c>
      <c r="AA122" s="25">
        <v>0</v>
      </c>
      <c r="AB122" s="25">
        <v>209.18636829384391</v>
      </c>
      <c r="AC122" s="25">
        <v>12.128374666350179</v>
      </c>
      <c r="AD122" s="25">
        <v>145.83522961214646</v>
      </c>
      <c r="AE122" s="25">
        <v>262.76867019059921</v>
      </c>
      <c r="AF122" s="25">
        <v>0</v>
      </c>
      <c r="AG122" s="25">
        <v>408.60389980274567</v>
      </c>
      <c r="AH122" s="25">
        <v>0.35691099892448097</v>
      </c>
      <c r="AN122" s="25">
        <v>0</v>
      </c>
      <c r="AV122" s="25">
        <v>1</v>
      </c>
      <c r="AW122" s="25">
        <v>270.50999999999993</v>
      </c>
      <c r="AX122" s="25">
        <v>19.264179104477602</v>
      </c>
      <c r="AY122" s="25">
        <v>31.009701492537321</v>
      </c>
      <c r="AZ122" s="25">
        <v>2996.5690000000009</v>
      </c>
      <c r="BA122" s="25">
        <v>409.79886859502699</v>
      </c>
      <c r="BB122" s="25">
        <v>204.20999999999998</v>
      </c>
      <c r="BC122" s="25">
        <v>19.108045977011486</v>
      </c>
      <c r="BD122" s="25">
        <v>30.698850574712651</v>
      </c>
      <c r="BE122" s="25">
        <v>2064.4089999999997</v>
      </c>
      <c r="BF122" s="25">
        <v>357.14422179359855</v>
      </c>
      <c r="BG122" s="25">
        <v>66.3</v>
      </c>
      <c r="BH122" s="25">
        <v>19.553191489361701</v>
      </c>
      <c r="BI122" s="25">
        <v>31.585106382978722</v>
      </c>
      <c r="BJ122" s="25">
        <v>932.15999999999974</v>
      </c>
      <c r="BK122" s="25">
        <v>52.654646801428264</v>
      </c>
      <c r="BL122" s="27">
        <v>1883.8724501877241</v>
      </c>
    </row>
    <row r="123" spans="1:74" x14ac:dyDescent="0.15">
      <c r="A123" s="27" t="s">
        <v>1246</v>
      </c>
      <c r="B123" s="27" t="s">
        <v>1241</v>
      </c>
      <c r="C123" s="27" t="s">
        <v>757</v>
      </c>
      <c r="D123" s="27" t="s">
        <v>1241</v>
      </c>
      <c r="E123" s="27" t="s">
        <v>1233</v>
      </c>
      <c r="F123" s="27">
        <v>1991</v>
      </c>
      <c r="G123" s="27">
        <v>133</v>
      </c>
      <c r="H123" s="27">
        <v>5</v>
      </c>
      <c r="I123" s="27">
        <v>-9</v>
      </c>
      <c r="J123" s="27">
        <v>57</v>
      </c>
      <c r="L123" s="27">
        <v>71</v>
      </c>
      <c r="N123" s="27">
        <v>84</v>
      </c>
      <c r="P123" s="27">
        <v>122</v>
      </c>
      <c r="Q123" s="27">
        <v>139</v>
      </c>
      <c r="R123" s="23">
        <v>31.31601295134638</v>
      </c>
      <c r="S123" s="25">
        <v>8.0377678907150951</v>
      </c>
      <c r="T123" s="25">
        <v>660.43502544258286</v>
      </c>
      <c r="U123" s="25">
        <v>876.39508889605281</v>
      </c>
      <c r="V123" s="25">
        <v>341.39716271705169</v>
      </c>
      <c r="W123" s="25">
        <v>0.38954709256942571</v>
      </c>
      <c r="X123" s="25">
        <v>408.49719264458764</v>
      </c>
      <c r="Y123" s="25">
        <v>402.84</v>
      </c>
      <c r="Z123" s="25">
        <v>0</v>
      </c>
      <c r="AA123" s="25">
        <v>0</v>
      </c>
      <c r="AB123" s="25">
        <v>219.8636049452071</v>
      </c>
      <c r="AC123" s="25">
        <v>22.080818029251706</v>
      </c>
      <c r="AD123" s="25">
        <v>144.30147430074297</v>
      </c>
      <c r="AE123" s="25">
        <v>375.71348636732984</v>
      </c>
      <c r="AF123" s="25">
        <v>0</v>
      </c>
      <c r="AG123" s="25">
        <v>520.01496066807283</v>
      </c>
      <c r="AH123" s="25">
        <v>0.27749484618751691</v>
      </c>
      <c r="AN123" s="25">
        <v>0</v>
      </c>
      <c r="AV123" s="25">
        <v>1</v>
      </c>
      <c r="AW123" s="25">
        <v>402.84</v>
      </c>
      <c r="AX123" s="25">
        <v>19.884782608695645</v>
      </c>
      <c r="AY123" s="25">
        <v>31.241304347826077</v>
      </c>
      <c r="AZ123" s="25">
        <v>2935.7750000000019</v>
      </c>
      <c r="BA123" s="25">
        <v>522.14712034960917</v>
      </c>
      <c r="BB123" s="25">
        <v>224.78999999999996</v>
      </c>
      <c r="BC123" s="25">
        <v>20.796385542168686</v>
      </c>
      <c r="BD123" s="25">
        <v>31.86144578313252</v>
      </c>
      <c r="BE123" s="25">
        <v>1883.1680000000008</v>
      </c>
      <c r="BF123" s="25">
        <v>382.58064823555327</v>
      </c>
      <c r="BG123" s="25">
        <v>178.05</v>
      </c>
      <c r="BH123" s="25">
        <v>18.509090909090911</v>
      </c>
      <c r="BI123" s="25">
        <v>30.305454545454555</v>
      </c>
      <c r="BJ123" s="25">
        <v>1052.607</v>
      </c>
      <c r="BK123" s="25">
        <v>139.56647211405578</v>
      </c>
      <c r="BL123" s="27">
        <v>3924.1053185868009</v>
      </c>
    </row>
    <row r="124" spans="1:74" x14ac:dyDescent="0.15">
      <c r="A124" s="27" t="s">
        <v>1246</v>
      </c>
      <c r="B124" s="27" t="s">
        <v>1241</v>
      </c>
      <c r="C124" s="27" t="s">
        <v>757</v>
      </c>
      <c r="D124" s="27" t="s">
        <v>1241</v>
      </c>
      <c r="E124" s="27" t="s">
        <v>1233</v>
      </c>
      <c r="F124" s="27">
        <v>1992</v>
      </c>
      <c r="G124" s="27">
        <v>133</v>
      </c>
      <c r="H124" s="27">
        <v>5</v>
      </c>
      <c r="I124" s="27">
        <v>-9</v>
      </c>
      <c r="J124" s="27">
        <v>67</v>
      </c>
      <c r="L124" s="27">
        <v>82</v>
      </c>
      <c r="N124" s="27">
        <v>96</v>
      </c>
      <c r="P124" s="27">
        <v>134</v>
      </c>
      <c r="Q124" s="27">
        <v>162</v>
      </c>
      <c r="R124" s="23">
        <v>30.40487200816948</v>
      </c>
      <c r="S124" s="25">
        <v>13.38375108499991</v>
      </c>
      <c r="T124" s="23">
        <v>1162.6765206575726</v>
      </c>
      <c r="U124" s="23">
        <v>1322.6137619846811</v>
      </c>
      <c r="V124" s="23">
        <v>409.51313921911731</v>
      </c>
      <c r="W124" s="25">
        <v>0.30962413056126897</v>
      </c>
      <c r="X124" s="27">
        <v>404.44818711185656</v>
      </c>
      <c r="Y124" s="27">
        <v>643.87999999999988</v>
      </c>
      <c r="Z124" s="27">
        <v>0</v>
      </c>
      <c r="AA124" s="27">
        <v>0</v>
      </c>
      <c r="AB124" s="27">
        <v>279.24858351541076</v>
      </c>
      <c r="AC124" s="27">
        <v>63.326447618496786</v>
      </c>
      <c r="AD124" s="27">
        <v>145.91809922564735</v>
      </c>
      <c r="AE124" s="27">
        <v>481.3490984192124</v>
      </c>
      <c r="AF124" s="27">
        <v>0</v>
      </c>
      <c r="AG124" s="27">
        <v>627.26719764485972</v>
      </c>
      <c r="AH124" s="25">
        <v>0.23262510369944592</v>
      </c>
      <c r="AN124" s="25">
        <v>0</v>
      </c>
      <c r="AV124" s="3">
        <v>1</v>
      </c>
      <c r="AW124" s="27">
        <v>643.87999999999988</v>
      </c>
      <c r="AX124" s="23">
        <v>16.940372670807452</v>
      </c>
      <c r="AY124" s="23">
        <v>28.094409937888202</v>
      </c>
      <c r="AZ124" s="23">
        <v>3209.9129999999996</v>
      </c>
      <c r="BA124" s="27">
        <v>628.46095294672671</v>
      </c>
      <c r="BB124" s="27">
        <v>463.53999999999996</v>
      </c>
      <c r="BC124" s="23">
        <v>18.782105263157895</v>
      </c>
      <c r="BD124" s="23">
        <v>29.3263157894737</v>
      </c>
      <c r="BE124" s="23">
        <v>2059.6619999999998</v>
      </c>
      <c r="BF124" s="27">
        <v>518.50900757816294</v>
      </c>
      <c r="BG124" s="27">
        <v>180.34</v>
      </c>
      <c r="BH124" s="23">
        <v>14.289393939393941</v>
      </c>
      <c r="BI124" s="23">
        <v>26.32121212121212</v>
      </c>
      <c r="BJ124" s="23">
        <v>1150.251</v>
      </c>
      <c r="BK124" s="27">
        <v>109.95194536856383</v>
      </c>
      <c r="BL124" s="27">
        <v>4707.0475772312338</v>
      </c>
    </row>
    <row r="125" spans="1:74" x14ac:dyDescent="0.15">
      <c r="A125" s="27" t="s">
        <v>1246</v>
      </c>
      <c r="B125" s="27" t="s">
        <v>1241</v>
      </c>
      <c r="C125" s="27" t="s">
        <v>757</v>
      </c>
      <c r="D125" s="27" t="s">
        <v>1241</v>
      </c>
      <c r="E125" s="27" t="s">
        <v>1233</v>
      </c>
      <c r="F125" s="27">
        <v>1993</v>
      </c>
      <c r="G125" s="27">
        <v>133</v>
      </c>
      <c r="H125" s="27">
        <v>8</v>
      </c>
      <c r="I125" s="27">
        <v>-9</v>
      </c>
      <c r="J125" s="27">
        <v>63</v>
      </c>
      <c r="L125" s="27">
        <v>76</v>
      </c>
      <c r="N125" s="27">
        <v>88</v>
      </c>
      <c r="P125" s="27">
        <v>122</v>
      </c>
      <c r="Q125" s="27">
        <v>140</v>
      </c>
      <c r="R125" s="23">
        <v>31.326597628894103</v>
      </c>
      <c r="S125" s="25">
        <v>7.0201451023304697</v>
      </c>
      <c r="T125" s="23">
        <v>592.44691673491036</v>
      </c>
      <c r="U125" s="23">
        <v>641.60269796372506</v>
      </c>
      <c r="V125" s="23">
        <v>171.10354759784323</v>
      </c>
      <c r="W125" s="25">
        <v>0.26668146108809299</v>
      </c>
      <c r="X125" s="27">
        <v>404.21109853003236</v>
      </c>
      <c r="Y125" s="27">
        <v>350.51000000000005</v>
      </c>
      <c r="Z125" s="27">
        <v>0</v>
      </c>
      <c r="AA125" s="27">
        <v>0</v>
      </c>
      <c r="AB125" s="27">
        <v>311.14435116098872</v>
      </c>
      <c r="AC125" s="27">
        <v>33.191508473299976</v>
      </c>
      <c r="AD125" s="27">
        <v>87.467298791405341</v>
      </c>
      <c r="AE125" s="27">
        <v>278.21708234184564</v>
      </c>
      <c r="AF125" s="27">
        <v>0</v>
      </c>
      <c r="AG125" s="27">
        <v>365.68438113325101</v>
      </c>
      <c r="AH125" s="25">
        <v>0.23918794707191457</v>
      </c>
      <c r="AN125" s="25">
        <v>0</v>
      </c>
      <c r="AV125" s="3">
        <v>1</v>
      </c>
      <c r="AW125" s="27">
        <v>350.51000000000005</v>
      </c>
      <c r="AX125" s="23">
        <v>19.194964028776976</v>
      </c>
      <c r="AY125" s="23">
        <v>30.935971223021593</v>
      </c>
      <c r="AZ125" s="23">
        <v>3048.161000000001</v>
      </c>
      <c r="BA125" s="27">
        <v>366.97799367153056</v>
      </c>
      <c r="BB125" s="27">
        <v>182.36000000000004</v>
      </c>
      <c r="BC125" s="23">
        <v>19.554022988505746</v>
      </c>
      <c r="BD125" s="23">
        <v>31.189655172413794</v>
      </c>
      <c r="BE125" s="23">
        <v>2053.4170000000004</v>
      </c>
      <c r="BF125" s="27">
        <v>308.43267234307831</v>
      </c>
      <c r="BG125" s="27">
        <v>168.15</v>
      </c>
      <c r="BH125" s="23">
        <v>18.594230769230773</v>
      </c>
      <c r="BI125" s="23">
        <v>30.511538461538461</v>
      </c>
      <c r="BJ125" s="23">
        <v>994.74400000000037</v>
      </c>
      <c r="BK125" s="27">
        <v>58.545321328452069</v>
      </c>
      <c r="BL125" s="27">
        <v>1966.7074436533703</v>
      </c>
    </row>
    <row r="126" spans="1:74" x14ac:dyDescent="0.15">
      <c r="A126" s="27" t="s">
        <v>1246</v>
      </c>
      <c r="B126" s="27" t="s">
        <v>1241</v>
      </c>
      <c r="C126" s="27" t="s">
        <v>757</v>
      </c>
      <c r="D126" s="27" t="s">
        <v>1241</v>
      </c>
      <c r="E126" s="27" t="s">
        <v>1233</v>
      </c>
      <c r="F126" s="27">
        <v>1994</v>
      </c>
      <c r="G126" s="27">
        <v>133</v>
      </c>
      <c r="H126" s="27">
        <v>7</v>
      </c>
      <c r="I126" s="27">
        <v>-9</v>
      </c>
      <c r="J126" s="27">
        <v>62</v>
      </c>
      <c r="L126" s="27">
        <v>79</v>
      </c>
      <c r="N126" s="27">
        <v>91</v>
      </c>
      <c r="P126" s="27">
        <v>127</v>
      </c>
      <c r="Q126" s="27">
        <v>144</v>
      </c>
      <c r="R126" s="23">
        <v>30.855680264287447</v>
      </c>
      <c r="S126" s="25">
        <v>12.476471807466428</v>
      </c>
      <c r="T126" s="23">
        <v>940.95046284264981</v>
      </c>
      <c r="U126" s="23">
        <v>985.02114519832037</v>
      </c>
      <c r="V126" s="23">
        <v>250.24099350958338</v>
      </c>
      <c r="W126" s="25">
        <v>0.25404631381668225</v>
      </c>
      <c r="X126" s="27">
        <v>419.56344990735579</v>
      </c>
      <c r="Y126" s="27">
        <v>448.54999999999984</v>
      </c>
      <c r="Z126" s="27">
        <v>0</v>
      </c>
      <c r="AA126" s="27">
        <v>0</v>
      </c>
      <c r="AB126" s="27">
        <v>231.38338595927721</v>
      </c>
      <c r="AC126" s="27">
        <v>52.176085381935749</v>
      </c>
      <c r="AD126" s="27">
        <v>134.11629006314368</v>
      </c>
      <c r="AE126" s="27">
        <v>369.19821685388143</v>
      </c>
      <c r="AF126" s="27">
        <v>0</v>
      </c>
      <c r="AG126" s="27">
        <v>503.31450691702514</v>
      </c>
      <c r="AH126" s="25">
        <v>0.26646616689034158</v>
      </c>
      <c r="AN126" s="25">
        <v>0</v>
      </c>
      <c r="AV126" s="3">
        <v>1</v>
      </c>
      <c r="AW126" s="27">
        <v>448.54999999999984</v>
      </c>
      <c r="AX126" s="23">
        <v>17.861538461538462</v>
      </c>
      <c r="AY126" s="23">
        <v>29.66433566433566</v>
      </c>
      <c r="AZ126" s="23">
        <v>3118.7679999999987</v>
      </c>
      <c r="BA126" s="27">
        <v>505.30861327646033</v>
      </c>
      <c r="BB126" s="27">
        <v>358.37999999999988</v>
      </c>
      <c r="BC126" s="23">
        <v>18.914444444444442</v>
      </c>
      <c r="BD126" s="23">
        <v>30.127777777777773</v>
      </c>
      <c r="BE126" s="23">
        <v>2095.2259999999992</v>
      </c>
      <c r="BF126" s="27">
        <v>444.95180350645586</v>
      </c>
      <c r="BG126" s="27">
        <v>90.170000000000016</v>
      </c>
      <c r="BH126" s="23">
        <v>16.073584905660379</v>
      </c>
      <c r="BI126" s="23">
        <v>28.877358490566039</v>
      </c>
      <c r="BJ126" s="23">
        <v>1023.5420000000003</v>
      </c>
      <c r="BK126" s="27">
        <v>60.356809770004439</v>
      </c>
      <c r="BL126" s="27">
        <v>2876.3332587308432</v>
      </c>
    </row>
    <row r="127" spans="1:74" x14ac:dyDescent="0.15">
      <c r="A127" s="27" t="s">
        <v>1246</v>
      </c>
      <c r="B127" s="27" t="s">
        <v>1241</v>
      </c>
      <c r="C127" s="27" t="s">
        <v>757</v>
      </c>
      <c r="D127" s="27" t="s">
        <v>1241</v>
      </c>
      <c r="E127" s="27" t="s">
        <v>1233</v>
      </c>
      <c r="F127" s="27">
        <v>1995</v>
      </c>
      <c r="G127" s="27">
        <v>133</v>
      </c>
      <c r="H127" s="27">
        <v>5</v>
      </c>
      <c r="I127" s="27">
        <v>-9</v>
      </c>
      <c r="J127" s="27">
        <v>62</v>
      </c>
      <c r="L127" s="27">
        <v>76</v>
      </c>
      <c r="N127" s="27">
        <v>88</v>
      </c>
      <c r="P127" s="27">
        <v>122</v>
      </c>
      <c r="Q127" s="27">
        <v>141</v>
      </c>
      <c r="R127" s="23">
        <v>30.861980845501048</v>
      </c>
      <c r="S127" s="25">
        <v>10.02491961857104</v>
      </c>
      <c r="T127" s="23">
        <v>836.97839050864991</v>
      </c>
      <c r="U127" s="23">
        <v>884.7508912821819</v>
      </c>
      <c r="V127" s="23">
        <v>228.04183130381304</v>
      </c>
      <c r="W127" s="25">
        <v>0.25774693303316742</v>
      </c>
      <c r="X127" s="27">
        <v>404.88733584185394</v>
      </c>
      <c r="Y127" s="27">
        <v>356.62</v>
      </c>
      <c r="Z127" s="27">
        <v>0</v>
      </c>
      <c r="AA127" s="27">
        <v>0</v>
      </c>
      <c r="AB127" s="27">
        <v>253.81157887380601</v>
      </c>
      <c r="AC127" s="27">
        <v>36.16763655382676</v>
      </c>
      <c r="AD127" s="27">
        <v>66.697326976255695</v>
      </c>
      <c r="AE127" s="27">
        <v>362.20465547724774</v>
      </c>
      <c r="AF127" s="27">
        <v>0</v>
      </c>
      <c r="AG127" s="27">
        <v>428.90198245350342</v>
      </c>
      <c r="AH127" s="25">
        <v>0.15550715116690966</v>
      </c>
      <c r="AN127" s="25">
        <v>0</v>
      </c>
      <c r="AV127" s="3">
        <v>1</v>
      </c>
      <c r="AW127" s="27">
        <v>356.37</v>
      </c>
      <c r="AX127" s="23">
        <v>19.042857142857123</v>
      </c>
      <c r="AY127" s="23">
        <v>30.369999999999994</v>
      </c>
      <c r="AZ127" s="23">
        <v>3025.7209999999995</v>
      </c>
      <c r="BA127" s="27">
        <v>429.7586992611935</v>
      </c>
      <c r="BB127" s="27">
        <v>233.43000000000004</v>
      </c>
      <c r="BC127" s="23">
        <v>19.609195402298841</v>
      </c>
      <c r="BD127" s="23">
        <v>30.62873563218389</v>
      </c>
      <c r="BE127" s="23">
        <v>1979.7089999999992</v>
      </c>
      <c r="BF127" s="27">
        <v>363.90524937290826</v>
      </c>
      <c r="BG127" s="27">
        <v>122.94</v>
      </c>
      <c r="BH127" s="23">
        <v>18.113207547169818</v>
      </c>
      <c r="BI127" s="23">
        <v>29.945283018867922</v>
      </c>
      <c r="BJ127" s="23">
        <v>1046.0120000000002</v>
      </c>
      <c r="BK127" s="27">
        <v>65.853449888284956</v>
      </c>
      <c r="BL127" s="27">
        <v>2621.1704747564718</v>
      </c>
    </row>
    <row r="128" spans="1:74" s="8" customFormat="1" x14ac:dyDescent="0.15">
      <c r="A128" s="138" t="s">
        <v>1246</v>
      </c>
      <c r="B128" s="55" t="s">
        <v>1241</v>
      </c>
      <c r="C128" s="55" t="s">
        <v>757</v>
      </c>
      <c r="D128" s="55" t="s">
        <v>1241</v>
      </c>
      <c r="E128" s="55" t="s">
        <v>1233</v>
      </c>
      <c r="F128" s="138">
        <v>1996</v>
      </c>
      <c r="G128" s="55">
        <v>133</v>
      </c>
      <c r="H128" s="55">
        <v>6</v>
      </c>
      <c r="I128" s="55">
        <v>-9</v>
      </c>
      <c r="J128" s="55">
        <v>59</v>
      </c>
      <c r="K128" s="55"/>
      <c r="L128" s="55">
        <v>73</v>
      </c>
      <c r="N128" s="55">
        <v>86</v>
      </c>
      <c r="O128" s="55"/>
      <c r="P128" s="55">
        <v>121</v>
      </c>
      <c r="Q128" s="55">
        <v>137</v>
      </c>
      <c r="R128" s="52">
        <v>31.969217071338203</v>
      </c>
      <c r="S128" s="56">
        <v>6.6795994948803612</v>
      </c>
      <c r="T128" s="52">
        <v>598.81313826369092</v>
      </c>
      <c r="U128" s="52">
        <v>619.91595486948813</v>
      </c>
      <c r="V128" s="52">
        <v>151.04892834189997</v>
      </c>
      <c r="W128" s="56">
        <v>0.24366032962822717</v>
      </c>
      <c r="X128" s="55">
        <v>403.92341941022238</v>
      </c>
      <c r="Y128" s="55">
        <v>309.35000000000002</v>
      </c>
      <c r="Z128" s="55">
        <v>0</v>
      </c>
      <c r="AA128" s="55">
        <v>0</v>
      </c>
      <c r="AB128" s="55">
        <v>297.88105059633324</v>
      </c>
      <c r="AC128" s="55">
        <v>22.29308647346328</v>
      </c>
      <c r="AD128" s="55">
        <v>89.950061451292882</v>
      </c>
      <c r="AE128" s="55">
        <v>258.48902271716298</v>
      </c>
      <c r="AF128" s="55">
        <v>0</v>
      </c>
      <c r="AG128" s="55">
        <v>348.43908416845585</v>
      </c>
      <c r="AH128" s="56">
        <v>0.25815146163767078</v>
      </c>
      <c r="AI128" s="56"/>
      <c r="AJ128" s="56"/>
      <c r="AK128" s="56"/>
      <c r="AL128" s="56"/>
      <c r="AM128" s="56"/>
      <c r="AN128" s="56">
        <v>0</v>
      </c>
      <c r="AO128" s="56"/>
      <c r="AP128" s="56"/>
      <c r="AQ128" s="56"/>
      <c r="AR128" s="56"/>
      <c r="AS128" s="56"/>
      <c r="AT128" s="56"/>
      <c r="AU128" s="56"/>
      <c r="AV128" s="8">
        <v>1</v>
      </c>
      <c r="AW128" s="55">
        <v>296.40000000000003</v>
      </c>
      <c r="AX128" s="52">
        <v>19.286764705882355</v>
      </c>
      <c r="AY128" s="52">
        <v>30.59264705882352</v>
      </c>
      <c r="AZ128" s="52">
        <v>2976.1330000000003</v>
      </c>
      <c r="BA128" s="55">
        <v>349.39226013977333</v>
      </c>
      <c r="BB128" s="55">
        <v>171.44000000000003</v>
      </c>
      <c r="BC128" s="52">
        <v>19.841176470588245</v>
      </c>
      <c r="BD128" s="52">
        <v>30.935294117647064</v>
      </c>
      <c r="BE128" s="52">
        <v>1983.5959999999998</v>
      </c>
      <c r="BF128" s="55">
        <v>309.99246685756538</v>
      </c>
      <c r="BG128" s="55">
        <v>124.95999999999998</v>
      </c>
      <c r="BH128" s="52">
        <v>18.362745098039216</v>
      </c>
      <c r="BI128" s="52">
        <v>30.021568627450982</v>
      </c>
      <c r="BJ128" s="52">
        <v>992.53699999999992</v>
      </c>
      <c r="BK128" s="55">
        <v>39.399793282207916</v>
      </c>
      <c r="BL128" s="55">
        <v>1736.1945786425283</v>
      </c>
      <c r="BM128" s="52"/>
      <c r="BN128" s="52"/>
      <c r="BO128" s="52"/>
      <c r="BP128" s="52"/>
      <c r="BQ128" s="52"/>
      <c r="BR128" s="52"/>
      <c r="BS128" s="52"/>
      <c r="BT128" s="52"/>
      <c r="BU128" s="52"/>
      <c r="BV128" s="52"/>
    </row>
    <row r="129" spans="1:74" s="8" customFormat="1" x14ac:dyDescent="0.15">
      <c r="A129" s="55" t="s">
        <v>1246</v>
      </c>
      <c r="B129" s="55" t="s">
        <v>1241</v>
      </c>
      <c r="C129" s="55" t="s">
        <v>757</v>
      </c>
      <c r="D129" s="55" t="s">
        <v>1241</v>
      </c>
      <c r="E129" s="55" t="s">
        <v>1233</v>
      </c>
      <c r="F129" s="138">
        <v>1997</v>
      </c>
      <c r="G129" s="55">
        <v>133</v>
      </c>
      <c r="H129" s="55">
        <v>7</v>
      </c>
      <c r="I129" s="55">
        <v>-9</v>
      </c>
      <c r="J129" s="55">
        <v>64</v>
      </c>
      <c r="K129" s="55"/>
      <c r="L129" s="55">
        <v>76</v>
      </c>
      <c r="N129" s="55">
        <v>89</v>
      </c>
      <c r="O129" s="55"/>
      <c r="P129" s="55">
        <v>125</v>
      </c>
      <c r="Q129" s="55">
        <v>138</v>
      </c>
      <c r="R129" s="52">
        <v>30.4364904776095</v>
      </c>
      <c r="S129" s="56">
        <v>6.0801878799842681</v>
      </c>
      <c r="T129" s="52">
        <v>543.09012230567805</v>
      </c>
      <c r="U129" s="52">
        <v>729.36967520314352</v>
      </c>
      <c r="V129" s="52">
        <v>253.90429295145111</v>
      </c>
      <c r="W129" s="56">
        <v>0.34811467778611321</v>
      </c>
      <c r="X129" s="55">
        <v>400.20693661837112</v>
      </c>
      <c r="Y129" s="55">
        <v>466.09000000000009</v>
      </c>
      <c r="Z129" s="55">
        <v>0</v>
      </c>
      <c r="AA129" s="55">
        <v>0</v>
      </c>
      <c r="AB129" s="55">
        <v>216.90202439522929</v>
      </c>
      <c r="AC129" s="55">
        <v>97.746603757938303</v>
      </c>
      <c r="AD129" s="55">
        <v>137.0352409710753</v>
      </c>
      <c r="AE129" s="55">
        <v>321.89465500799804</v>
      </c>
      <c r="AF129" s="55">
        <v>0</v>
      </c>
      <c r="AG129" s="55">
        <v>458.92989597907331</v>
      </c>
      <c r="AH129" s="56">
        <v>0.29859732213076556</v>
      </c>
      <c r="AI129" s="56"/>
      <c r="AJ129" s="56"/>
      <c r="AK129" s="56"/>
      <c r="AL129" s="56"/>
      <c r="AM129" s="56"/>
      <c r="AN129" s="56">
        <v>0</v>
      </c>
      <c r="AO129" s="56"/>
      <c r="AP129" s="56"/>
      <c r="AQ129" s="56"/>
      <c r="AR129" s="56"/>
      <c r="AS129" s="56"/>
      <c r="AT129" s="56"/>
      <c r="AU129" s="56"/>
      <c r="AV129" s="8">
        <v>1</v>
      </c>
      <c r="AW129" s="55">
        <v>466.09000000000009</v>
      </c>
      <c r="AX129" s="52">
        <v>18.642335766423365</v>
      </c>
      <c r="AY129" s="52">
        <v>30.598540145985407</v>
      </c>
      <c r="AZ129" s="52">
        <v>2917.5409999999997</v>
      </c>
      <c r="BA129" s="55">
        <v>464.16796081518709</v>
      </c>
      <c r="BB129" s="55">
        <v>314.20000000000005</v>
      </c>
      <c r="BC129" s="52">
        <v>18.439772727272729</v>
      </c>
      <c r="BD129" s="52">
        <v>30.57840909090908</v>
      </c>
      <c r="BE129" s="52">
        <v>1979.8989999999997</v>
      </c>
      <c r="BF129" s="55">
        <v>351.2796886331767</v>
      </c>
      <c r="BG129" s="55">
        <v>151.88999999999999</v>
      </c>
      <c r="BH129" s="52">
        <v>19.006122448979593</v>
      </c>
      <c r="BI129" s="52">
        <v>30.634693877551022</v>
      </c>
      <c r="BJ129" s="52">
        <v>937.64200000000017</v>
      </c>
      <c r="BK129" s="55">
        <v>112.88827218201028</v>
      </c>
      <c r="BL129" s="55">
        <v>2918.4401488672538</v>
      </c>
      <c r="BM129" s="52"/>
      <c r="BN129" s="52"/>
      <c r="BO129" s="52"/>
      <c r="BP129" s="52"/>
      <c r="BQ129" s="52"/>
      <c r="BR129" s="52"/>
      <c r="BS129" s="52"/>
      <c r="BT129" s="52"/>
      <c r="BU129" s="52"/>
      <c r="BV129" s="52"/>
    </row>
    <row r="130" spans="1:74" s="8" customFormat="1" x14ac:dyDescent="0.15">
      <c r="A130" s="55" t="s">
        <v>1246</v>
      </c>
      <c r="B130" s="55" t="s">
        <v>1241</v>
      </c>
      <c r="C130" s="55" t="s">
        <v>757</v>
      </c>
      <c r="D130" s="55" t="s">
        <v>1241</v>
      </c>
      <c r="E130" s="55" t="s">
        <v>1233</v>
      </c>
      <c r="F130" s="138">
        <v>1998</v>
      </c>
      <c r="G130" s="55">
        <v>133</v>
      </c>
      <c r="H130" s="55">
        <v>5</v>
      </c>
      <c r="I130" s="55">
        <v>-9</v>
      </c>
      <c r="J130" s="55">
        <v>55</v>
      </c>
      <c r="K130" s="55"/>
      <c r="L130" s="55">
        <v>69</v>
      </c>
      <c r="N130" s="55">
        <v>84</v>
      </c>
      <c r="O130" s="55"/>
      <c r="P130" s="55">
        <v>122</v>
      </c>
      <c r="Q130" s="55">
        <v>133</v>
      </c>
      <c r="R130" s="52">
        <v>31.363701133632173</v>
      </c>
      <c r="S130" s="56">
        <v>7.1320068308235802</v>
      </c>
      <c r="T130" s="52">
        <v>649.70563977910149</v>
      </c>
      <c r="U130" s="52">
        <v>939.57760848468297</v>
      </c>
      <c r="V130" s="52">
        <v>321.4822256351423</v>
      </c>
      <c r="W130" s="56">
        <v>0.34215611282186276</v>
      </c>
      <c r="X130" s="55">
        <v>403.02380379690987</v>
      </c>
      <c r="Y130" s="55">
        <v>344.16</v>
      </c>
      <c r="Z130" s="55">
        <v>0</v>
      </c>
      <c r="AA130" s="55">
        <v>0</v>
      </c>
      <c r="AB130" s="55">
        <v>199.61833840774014</v>
      </c>
      <c r="AC130" s="55">
        <v>29.73759582037475</v>
      </c>
      <c r="AD130" s="55">
        <v>80.382582095605542</v>
      </c>
      <c r="AE130" s="55">
        <v>393.60903114485546</v>
      </c>
      <c r="AF130" s="55">
        <v>0</v>
      </c>
      <c r="AG130" s="55">
        <v>473.99161324046099</v>
      </c>
      <c r="AH130" s="56">
        <v>0.1695865035463435</v>
      </c>
      <c r="AI130" s="56"/>
      <c r="AJ130" s="56"/>
      <c r="AK130" s="56"/>
      <c r="AL130" s="56"/>
      <c r="AM130" s="56"/>
      <c r="AN130" s="56">
        <v>0</v>
      </c>
      <c r="AO130" s="56"/>
      <c r="AP130" s="56"/>
      <c r="AQ130" s="56"/>
      <c r="AR130" s="56"/>
      <c r="AS130" s="56"/>
      <c r="AT130" s="56"/>
      <c r="AU130" s="56"/>
      <c r="AV130" s="8">
        <v>1</v>
      </c>
      <c r="AW130" s="55">
        <v>344.16</v>
      </c>
      <c r="AX130" s="52">
        <v>21.126515151515143</v>
      </c>
      <c r="AY130" s="52">
        <v>32.172727272727293</v>
      </c>
      <c r="AZ130" s="52">
        <v>2965.8069999999998</v>
      </c>
      <c r="BA130" s="55">
        <v>476.58626970907727</v>
      </c>
      <c r="BB130" s="55">
        <v>210.81000000000003</v>
      </c>
      <c r="BC130" s="52">
        <v>21.731325301204823</v>
      </c>
      <c r="BD130" s="52">
        <v>32.369879518072295</v>
      </c>
      <c r="BE130" s="52">
        <v>1961.2699999999998</v>
      </c>
      <c r="BF130" s="55">
        <v>303.19852208956769</v>
      </c>
      <c r="BG130" s="55">
        <v>133.35</v>
      </c>
      <c r="BH130" s="52">
        <v>20.102040816326532</v>
      </c>
      <c r="BI130" s="52">
        <v>31.838775510204069</v>
      </c>
      <c r="BJ130" s="52">
        <v>1004.537</v>
      </c>
      <c r="BK130" s="55">
        <v>173.38774761950935</v>
      </c>
      <c r="BL130" s="55">
        <v>3695.1979958062334</v>
      </c>
      <c r="BM130" s="52"/>
      <c r="BN130" s="52"/>
      <c r="BO130" s="52"/>
      <c r="BP130" s="52"/>
      <c r="BQ130" s="52"/>
      <c r="BR130" s="52"/>
      <c r="BS130" s="52"/>
      <c r="BT130" s="52"/>
      <c r="BU130" s="52"/>
      <c r="BV130" s="52"/>
    </row>
    <row r="131" spans="1:74" s="8" customFormat="1" x14ac:dyDescent="0.15">
      <c r="A131" s="55" t="s">
        <v>1246</v>
      </c>
      <c r="B131" s="55" t="s">
        <v>1241</v>
      </c>
      <c r="C131" s="55" t="s">
        <v>757</v>
      </c>
      <c r="D131" s="55" t="s">
        <v>1241</v>
      </c>
      <c r="E131" s="55" t="s">
        <v>1233</v>
      </c>
      <c r="F131" s="138">
        <v>1999</v>
      </c>
      <c r="G131" s="55">
        <v>133</v>
      </c>
      <c r="H131" s="55">
        <v>6</v>
      </c>
      <c r="I131" s="55">
        <v>-9</v>
      </c>
      <c r="J131" s="55">
        <v>62</v>
      </c>
      <c r="K131" s="55"/>
      <c r="L131" s="55">
        <v>74</v>
      </c>
      <c r="N131" s="55">
        <v>85</v>
      </c>
      <c r="O131" s="55"/>
      <c r="P131" s="55">
        <v>119</v>
      </c>
      <c r="Q131" s="55">
        <v>133</v>
      </c>
      <c r="R131" s="52">
        <v>30.938475591624726</v>
      </c>
      <c r="S131" s="56">
        <v>7.4846361154317584</v>
      </c>
      <c r="T131" s="52">
        <v>575.07806778299039</v>
      </c>
      <c r="U131" s="52">
        <v>559.7274861604443</v>
      </c>
      <c r="V131" s="52">
        <v>111.03673357796355</v>
      </c>
      <c r="W131" s="56">
        <v>0.19837641412944843</v>
      </c>
      <c r="X131" s="55">
        <v>403.6896128329783</v>
      </c>
      <c r="Y131" s="55">
        <v>162.53999999999996</v>
      </c>
      <c r="Z131" s="55">
        <v>0</v>
      </c>
      <c r="AA131" s="55">
        <v>0</v>
      </c>
      <c r="AB131" s="55">
        <v>199.23579940167616</v>
      </c>
      <c r="AC131" s="55">
        <v>5.980042172955824</v>
      </c>
      <c r="AD131" s="55">
        <v>78.050141258820801</v>
      </c>
      <c r="AE131" s="55">
        <v>238.00309362023418</v>
      </c>
      <c r="AF131" s="55">
        <v>0</v>
      </c>
      <c r="AG131" s="55">
        <v>316.05323487905497</v>
      </c>
      <c r="AH131" s="56">
        <v>0.2469525072861963</v>
      </c>
      <c r="AI131" s="56"/>
      <c r="AJ131" s="56"/>
      <c r="AK131" s="56"/>
      <c r="AL131" s="56"/>
      <c r="AM131" s="56"/>
      <c r="AN131" s="56">
        <v>0</v>
      </c>
      <c r="AO131" s="56"/>
      <c r="AP131" s="56"/>
      <c r="AQ131" s="56"/>
      <c r="AR131" s="56"/>
      <c r="AS131" s="56"/>
      <c r="AT131" s="56"/>
      <c r="AU131" s="56"/>
      <c r="AV131" s="8">
        <v>1</v>
      </c>
      <c r="AW131" s="55">
        <v>162.53999999999996</v>
      </c>
      <c r="AX131" s="52">
        <v>18.96742424242424</v>
      </c>
      <c r="AY131" s="52">
        <v>32.148484848484834</v>
      </c>
      <c r="AZ131" s="52">
        <v>3019.8149999999991</v>
      </c>
      <c r="BA131" s="55">
        <v>318.32474179156679</v>
      </c>
      <c r="BB131" s="55">
        <v>143.48999999999998</v>
      </c>
      <c r="BC131" s="52">
        <v>19.828571428571426</v>
      </c>
      <c r="BD131" s="52">
        <v>32.008333333333326</v>
      </c>
      <c r="BE131" s="52">
        <v>1965.6940000000013</v>
      </c>
      <c r="BF131" s="55">
        <v>304.12748672954115</v>
      </c>
      <c r="BG131" s="55">
        <v>19.05</v>
      </c>
      <c r="BH131" s="52">
        <v>17.460416666666667</v>
      </c>
      <c r="BI131" s="52">
        <v>32.393749999999997</v>
      </c>
      <c r="BJ131" s="52">
        <v>1054.1210000000003</v>
      </c>
      <c r="BK131" s="55">
        <v>14.19725506202535</v>
      </c>
      <c r="BL131" s="55">
        <v>1276.284293999581</v>
      </c>
      <c r="BM131" s="52"/>
      <c r="BN131" s="52"/>
      <c r="BO131" s="52"/>
      <c r="BP131" s="52"/>
      <c r="BQ131" s="52"/>
      <c r="BR131" s="52"/>
      <c r="BS131" s="52"/>
      <c r="BT131" s="52"/>
      <c r="BU131" s="52"/>
      <c r="BV131" s="52"/>
    </row>
    <row r="132" spans="1:74" s="8" customFormat="1" x14ac:dyDescent="0.15">
      <c r="A132" s="55" t="s">
        <v>1246</v>
      </c>
      <c r="B132" s="55" t="s">
        <v>1241</v>
      </c>
      <c r="C132" s="55" t="s">
        <v>757</v>
      </c>
      <c r="D132" s="55" t="s">
        <v>1241</v>
      </c>
      <c r="E132" s="55" t="s">
        <v>1233</v>
      </c>
      <c r="F132" s="138">
        <v>2000</v>
      </c>
      <c r="G132" s="55">
        <v>133</v>
      </c>
      <c r="H132" s="55">
        <v>7</v>
      </c>
      <c r="I132" s="55">
        <v>-9</v>
      </c>
      <c r="J132" s="55">
        <v>62</v>
      </c>
      <c r="K132" s="55"/>
      <c r="L132" s="55">
        <v>77</v>
      </c>
      <c r="N132" s="55">
        <v>89</v>
      </c>
      <c r="O132" s="55"/>
      <c r="P132" s="55">
        <v>121</v>
      </c>
      <c r="Q132" s="55">
        <v>133</v>
      </c>
      <c r="R132" s="52">
        <v>30.892063150731886</v>
      </c>
      <c r="S132" s="56">
        <v>8.7533853881970547</v>
      </c>
      <c r="T132" s="52">
        <v>742.4772738415943</v>
      </c>
      <c r="U132" s="52">
        <v>722.27695252165597</v>
      </c>
      <c r="V132" s="52">
        <v>142.39346155836401</v>
      </c>
      <c r="W132" s="56">
        <v>0.19714523506499718</v>
      </c>
      <c r="X132" s="55">
        <v>407.91322436113711</v>
      </c>
      <c r="Y132" s="55">
        <v>349.98999999999995</v>
      </c>
      <c r="Z132" s="55">
        <v>0</v>
      </c>
      <c r="AA132" s="55">
        <v>0</v>
      </c>
      <c r="AB132" s="55">
        <v>192.60132645604358</v>
      </c>
      <c r="AC132" s="55">
        <v>47.559311970116767</v>
      </c>
      <c r="AD132" s="55">
        <v>130.41061811864199</v>
      </c>
      <c r="AE132" s="55">
        <v>296.42768512259448</v>
      </c>
      <c r="AF132" s="55">
        <v>0</v>
      </c>
      <c r="AG132" s="55">
        <v>426.83830324123647</v>
      </c>
      <c r="AH132" s="56">
        <v>0.30552697373475413</v>
      </c>
      <c r="AI132" s="56"/>
      <c r="AJ132" s="56"/>
      <c r="AK132" s="56"/>
      <c r="AL132" s="56"/>
      <c r="AM132" s="56"/>
      <c r="AN132" s="56">
        <v>0</v>
      </c>
      <c r="AO132" s="56"/>
      <c r="AP132" s="56"/>
      <c r="AQ132" s="56"/>
      <c r="AR132" s="56"/>
      <c r="AS132" s="56"/>
      <c r="AT132" s="56"/>
      <c r="AU132" s="56"/>
      <c r="AV132" s="8">
        <v>1</v>
      </c>
      <c r="AW132" s="55">
        <v>349.98999999999995</v>
      </c>
      <c r="AX132" s="52">
        <v>19.396969696969698</v>
      </c>
      <c r="AY132" s="52">
        <v>31.487878787878778</v>
      </c>
      <c r="AZ132" s="52">
        <v>2944.527</v>
      </c>
      <c r="BA132" s="55">
        <v>428.14386102649598</v>
      </c>
      <c r="BB132" s="55">
        <v>339.84</v>
      </c>
      <c r="BC132" s="52">
        <v>19.404545454545453</v>
      </c>
      <c r="BD132" s="52">
        <v>30.803409090909085</v>
      </c>
      <c r="BE132" s="52">
        <v>2014.8199999999997</v>
      </c>
      <c r="BF132" s="55">
        <v>409.15540326898366</v>
      </c>
      <c r="BG132" s="55">
        <v>10.149999999999999</v>
      </c>
      <c r="BH132" s="52">
        <v>19.381818181818179</v>
      </c>
      <c r="BI132" s="52">
        <v>32.856818181818191</v>
      </c>
      <c r="BJ132" s="52">
        <v>929.70699999999999</v>
      </c>
      <c r="BK132" s="55">
        <v>18.988457757512283</v>
      </c>
      <c r="BL132" s="55">
        <v>1636.7064546938391</v>
      </c>
      <c r="BM132" s="52"/>
      <c r="BN132" s="52"/>
      <c r="BO132" s="52"/>
      <c r="BP132" s="52"/>
      <c r="BQ132" s="52"/>
      <c r="BR132" s="52"/>
      <c r="BS132" s="52"/>
      <c r="BT132" s="52"/>
      <c r="BU132" s="52"/>
      <c r="BV132" s="52"/>
    </row>
    <row r="133" spans="1:74" s="8" customFormat="1" x14ac:dyDescent="0.15">
      <c r="A133" s="55" t="s">
        <v>1246</v>
      </c>
      <c r="B133" s="55" t="s">
        <v>1241</v>
      </c>
      <c r="C133" s="55" t="s">
        <v>757</v>
      </c>
      <c r="D133" s="55" t="s">
        <v>1241</v>
      </c>
      <c r="E133" s="55" t="s">
        <v>1233</v>
      </c>
      <c r="F133" s="138">
        <v>2001</v>
      </c>
      <c r="G133" s="55">
        <v>133</v>
      </c>
      <c r="H133" s="55">
        <v>5</v>
      </c>
      <c r="I133" s="55">
        <v>-9</v>
      </c>
      <c r="J133" s="55">
        <v>61</v>
      </c>
      <c r="K133" s="55"/>
      <c r="L133" s="55">
        <v>75</v>
      </c>
      <c r="M133" s="55"/>
      <c r="N133" s="55">
        <v>86</v>
      </c>
      <c r="O133" s="55"/>
      <c r="P133" s="55">
        <v>120</v>
      </c>
      <c r="Q133" s="55">
        <v>133</v>
      </c>
      <c r="R133" s="52">
        <v>31.450245333640982</v>
      </c>
      <c r="S133" s="56">
        <v>7.0172428702521055</v>
      </c>
      <c r="T133" s="52">
        <v>569.60718768855963</v>
      </c>
      <c r="U133" s="52">
        <v>576.28768368184922</v>
      </c>
      <c r="V133" s="52">
        <v>131.06634281696572</v>
      </c>
      <c r="W133" s="56">
        <v>0.22743213893670863</v>
      </c>
      <c r="X133" s="55">
        <v>403.41290747194643</v>
      </c>
      <c r="Y133" s="55">
        <v>290.80000000000007</v>
      </c>
      <c r="Z133" s="55">
        <v>0</v>
      </c>
      <c r="AA133" s="55">
        <v>0</v>
      </c>
      <c r="AB133" s="55">
        <v>228.62523989866386</v>
      </c>
      <c r="AC133" s="55">
        <v>15.371558507654706</v>
      </c>
      <c r="AD133" s="55">
        <v>142.29426591610388</v>
      </c>
      <c r="AE133" s="55">
        <v>251.76988939430154</v>
      </c>
      <c r="AF133" s="55">
        <v>0</v>
      </c>
      <c r="AG133" s="55">
        <v>394.06415531040545</v>
      </c>
      <c r="AH133" s="56">
        <v>0.36109415278605272</v>
      </c>
      <c r="AI133" s="56"/>
      <c r="AJ133" s="56"/>
      <c r="AK133" s="56"/>
      <c r="AL133" s="56"/>
      <c r="AM133" s="56"/>
      <c r="AN133" s="56">
        <v>0</v>
      </c>
      <c r="AO133" s="56"/>
      <c r="AP133" s="56"/>
      <c r="AQ133" s="56"/>
      <c r="AR133" s="56"/>
      <c r="AS133" s="56"/>
      <c r="AT133" s="56"/>
      <c r="AU133" s="56"/>
      <c r="AV133" s="8">
        <v>1</v>
      </c>
      <c r="AW133" s="55">
        <v>286.74000000000007</v>
      </c>
      <c r="AX133" s="52">
        <v>19.066666666666666</v>
      </c>
      <c r="AY133" s="52">
        <v>31.22878787878787</v>
      </c>
      <c r="AZ133" s="52">
        <v>2939.4819999999995</v>
      </c>
      <c r="BA133" s="55">
        <v>396.15595890677139</v>
      </c>
      <c r="BB133" s="55">
        <v>229.59000000000003</v>
      </c>
      <c r="BC133" s="52">
        <v>19.14</v>
      </c>
      <c r="BD133" s="52">
        <v>31.067058823529411</v>
      </c>
      <c r="BE133" s="52">
        <v>2018.0329999999997</v>
      </c>
      <c r="BF133" s="55">
        <v>367.25811149720221</v>
      </c>
      <c r="BG133" s="55">
        <v>57.15</v>
      </c>
      <c r="BH133" s="52">
        <v>18.934042553191485</v>
      </c>
      <c r="BI133" s="52">
        <v>31.521276595744681</v>
      </c>
      <c r="BJ133" s="52">
        <v>921.44899999999996</v>
      </c>
      <c r="BK133" s="55">
        <v>28.897847409569252</v>
      </c>
      <c r="BL133" s="55">
        <v>1506.50968755133</v>
      </c>
      <c r="BM133" s="52"/>
      <c r="BN133" s="52"/>
      <c r="BO133" s="52"/>
      <c r="BP133" s="52"/>
      <c r="BQ133" s="52"/>
      <c r="BR133" s="52"/>
      <c r="BS133" s="52"/>
      <c r="BT133" s="52"/>
      <c r="BU133" s="52"/>
      <c r="BV133" s="52"/>
    </row>
    <row r="134" spans="1:74" s="8" customFormat="1" ht="13.5" customHeight="1" x14ac:dyDescent="0.15">
      <c r="A134" s="55" t="s">
        <v>1246</v>
      </c>
      <c r="B134" s="55" t="s">
        <v>1241</v>
      </c>
      <c r="C134" s="55" t="s">
        <v>757</v>
      </c>
      <c r="D134" s="55" t="s">
        <v>1241</v>
      </c>
      <c r="E134" s="55" t="s">
        <v>1233</v>
      </c>
      <c r="F134" s="138">
        <v>2002</v>
      </c>
      <c r="G134" s="55">
        <v>133</v>
      </c>
      <c r="H134" s="55">
        <v>9</v>
      </c>
      <c r="I134" s="55">
        <v>-9</v>
      </c>
      <c r="J134" s="55">
        <v>60</v>
      </c>
      <c r="K134" s="55"/>
      <c r="L134" s="55">
        <v>75</v>
      </c>
      <c r="M134" s="55"/>
      <c r="N134" s="55">
        <v>86</v>
      </c>
      <c r="O134" s="55"/>
      <c r="P134" s="55">
        <v>122</v>
      </c>
      <c r="Q134" s="55">
        <v>136</v>
      </c>
      <c r="R134" s="52">
        <v>31.889035869756984</v>
      </c>
      <c r="S134" s="56">
        <v>7.0279510547824255</v>
      </c>
      <c r="T134" s="52">
        <v>506.15336338342024</v>
      </c>
      <c r="U134" s="52">
        <v>710.54733675148941</v>
      </c>
      <c r="V134" s="52">
        <v>258.87367392624054</v>
      </c>
      <c r="W134" s="56">
        <v>0.36432994241660355</v>
      </c>
      <c r="X134" s="55">
        <v>424.52738898763016</v>
      </c>
      <c r="Y134" s="55">
        <v>416.26999999999992</v>
      </c>
      <c r="Z134" s="55">
        <v>0</v>
      </c>
      <c r="AA134" s="55">
        <v>0</v>
      </c>
      <c r="AB134" s="55">
        <v>289.35374221675801</v>
      </c>
      <c r="AC134" s="55">
        <v>80.637150603105582</v>
      </c>
      <c r="AD134" s="55">
        <v>95.9070647566068</v>
      </c>
      <c r="AE134" s="55">
        <v>309.58194162959842</v>
      </c>
      <c r="AF134" s="55">
        <v>0</v>
      </c>
      <c r="AG134" s="55">
        <v>405.48900638620523</v>
      </c>
      <c r="AH134" s="56">
        <v>0.23652197934076907</v>
      </c>
      <c r="AI134" s="56"/>
      <c r="AJ134" s="56"/>
      <c r="AK134" s="56"/>
      <c r="AL134" s="56"/>
      <c r="AM134" s="56"/>
      <c r="AN134" s="56">
        <v>0</v>
      </c>
      <c r="AO134" s="56"/>
      <c r="AP134" s="56"/>
      <c r="AQ134" s="56"/>
      <c r="AR134" s="56"/>
      <c r="AS134" s="56"/>
      <c r="AT134" s="56"/>
      <c r="AU134" s="56"/>
      <c r="AV134" s="8">
        <v>1</v>
      </c>
      <c r="AW134" s="55">
        <v>413.21999999999991</v>
      </c>
      <c r="AX134" s="52">
        <v>19.759259259259242</v>
      </c>
      <c r="AY134" s="52">
        <v>31.227407407407412</v>
      </c>
      <c r="AZ134" s="52">
        <v>2998.8770000000013</v>
      </c>
      <c r="BA134" s="55">
        <v>406.75794938197265</v>
      </c>
      <c r="BB134" s="55">
        <v>150.84000000000003</v>
      </c>
      <c r="BC134" s="52">
        <v>19.550588235294114</v>
      </c>
      <c r="BD134" s="52">
        <v>31.469411764705878</v>
      </c>
      <c r="BE134" s="52">
        <v>2029.8020000000008</v>
      </c>
      <c r="BF134" s="55">
        <v>285.92968872790721</v>
      </c>
      <c r="BG134" s="55">
        <v>262.38</v>
      </c>
      <c r="BH134" s="52">
        <v>20.114000000000004</v>
      </c>
      <c r="BI134" s="52">
        <v>30.815999999999995</v>
      </c>
      <c r="BJ134" s="52">
        <v>969.07500000000005</v>
      </c>
      <c r="BK134" s="55">
        <v>120.82826065406515</v>
      </c>
      <c r="BL134" s="55">
        <v>2975.5594704165578</v>
      </c>
      <c r="BM134" s="52"/>
      <c r="BN134" s="52"/>
      <c r="BO134" s="52"/>
      <c r="BP134" s="52"/>
      <c r="BQ134" s="52"/>
      <c r="BR134" s="52"/>
      <c r="BS134" s="52"/>
      <c r="BT134" s="52"/>
      <c r="BU134" s="52"/>
      <c r="BV134" s="52"/>
    </row>
    <row r="135" spans="1:74" s="8" customFormat="1" x14ac:dyDescent="0.15">
      <c r="A135" s="55" t="s">
        <v>1246</v>
      </c>
      <c r="B135" s="55" t="s">
        <v>1241</v>
      </c>
      <c r="C135" s="55" t="s">
        <v>757</v>
      </c>
      <c r="D135" s="55" t="s">
        <v>1241</v>
      </c>
      <c r="E135" s="55" t="s">
        <v>1233</v>
      </c>
      <c r="F135" s="138">
        <v>2003</v>
      </c>
      <c r="G135" s="55">
        <v>133</v>
      </c>
      <c r="H135" s="55">
        <v>6</v>
      </c>
      <c r="I135" s="55">
        <v>-9</v>
      </c>
      <c r="J135" s="55">
        <v>68</v>
      </c>
      <c r="K135" s="55"/>
      <c r="L135" s="55">
        <v>83</v>
      </c>
      <c r="M135" s="55"/>
      <c r="N135" s="55">
        <v>96</v>
      </c>
      <c r="O135" s="55"/>
      <c r="P135" s="55">
        <v>132</v>
      </c>
      <c r="Q135" s="55">
        <v>153</v>
      </c>
      <c r="R135" s="52">
        <v>30.562966979693414</v>
      </c>
      <c r="S135" s="56">
        <v>11.052772954816447</v>
      </c>
      <c r="T135" s="52">
        <v>1054.7704036072544</v>
      </c>
      <c r="U135" s="52">
        <v>1140.3918466666305</v>
      </c>
      <c r="V135" s="52">
        <v>315.11923610746783</v>
      </c>
      <c r="W135" s="56">
        <v>0.27632540013795126</v>
      </c>
      <c r="X135" s="55">
        <v>415.2685176020974</v>
      </c>
      <c r="Y135" s="55">
        <v>583.18999999999994</v>
      </c>
      <c r="Z135" s="55">
        <v>0</v>
      </c>
      <c r="AA135" s="55">
        <v>0</v>
      </c>
      <c r="AB135" s="55">
        <v>262.24876517346041</v>
      </c>
      <c r="AC135" s="55">
        <v>67.895025365341482</v>
      </c>
      <c r="AD135" s="55">
        <v>133.52098794361586</v>
      </c>
      <c r="AE135" s="55">
        <v>432.80937219001925</v>
      </c>
      <c r="AF135" s="55">
        <v>0</v>
      </c>
      <c r="AG135" s="55">
        <v>566.33036013363517</v>
      </c>
      <c r="AH135" s="56">
        <v>0.23576519110587227</v>
      </c>
      <c r="AI135" s="56"/>
      <c r="AJ135" s="56"/>
      <c r="AK135" s="56"/>
      <c r="AL135" s="56"/>
      <c r="AM135" s="56"/>
      <c r="AN135" s="56">
        <v>0</v>
      </c>
      <c r="AO135" s="56"/>
      <c r="AP135" s="56"/>
      <c r="AQ135" s="56"/>
      <c r="AR135" s="56"/>
      <c r="AS135" s="56"/>
      <c r="AT135" s="56"/>
      <c r="AU135" s="56"/>
      <c r="AV135" s="8">
        <v>1</v>
      </c>
      <c r="AW135" s="55">
        <v>583.18999999999994</v>
      </c>
      <c r="AX135" s="52">
        <v>17.557894736842098</v>
      </c>
      <c r="AY135" s="52">
        <v>28.319736842105261</v>
      </c>
      <c r="AZ135" s="52">
        <v>3100.7459999999996</v>
      </c>
      <c r="BA135" s="55">
        <v>567.83015653499046</v>
      </c>
      <c r="BB135" s="55">
        <v>457.96999999999986</v>
      </c>
      <c r="BC135" s="52">
        <v>18.366315789473671</v>
      </c>
      <c r="BD135" s="52">
        <v>28.951578947368418</v>
      </c>
      <c r="BE135" s="52">
        <v>2102.0350000000003</v>
      </c>
      <c r="BF135" s="55">
        <v>485.20629251697835</v>
      </c>
      <c r="BG135" s="55">
        <v>125.21999999999998</v>
      </c>
      <c r="BH135" s="52">
        <v>16.210526315789476</v>
      </c>
      <c r="BI135" s="52">
        <v>27.266666666666673</v>
      </c>
      <c r="BJ135" s="52">
        <v>998.71100000000024</v>
      </c>
      <c r="BK135" s="55">
        <v>82.623864018011744</v>
      </c>
      <c r="BL135" s="55">
        <v>3622.0601851433084</v>
      </c>
      <c r="BM135" s="52"/>
      <c r="BN135" s="52"/>
      <c r="BO135" s="52"/>
      <c r="BP135" s="52"/>
      <c r="BQ135" s="52"/>
      <c r="BR135" s="52"/>
      <c r="BS135" s="52"/>
      <c r="BT135" s="52"/>
      <c r="BU135" s="52"/>
      <c r="BV135" s="52"/>
    </row>
    <row r="136" spans="1:74" s="109" customFormat="1" x14ac:dyDescent="0.15">
      <c r="A136" s="138" t="s">
        <v>1246</v>
      </c>
      <c r="B136" s="138" t="s">
        <v>1241</v>
      </c>
      <c r="C136" s="138" t="s">
        <v>757</v>
      </c>
      <c r="D136" s="138" t="s">
        <v>1241</v>
      </c>
      <c r="E136" s="138" t="s">
        <v>1233</v>
      </c>
      <c r="F136" s="138">
        <v>2004</v>
      </c>
      <c r="G136" s="138">
        <v>133</v>
      </c>
      <c r="H136" s="138">
        <v>7</v>
      </c>
      <c r="I136" s="138">
        <v>-9</v>
      </c>
      <c r="J136" s="138">
        <v>61</v>
      </c>
      <c r="K136" s="138"/>
      <c r="L136" s="138">
        <v>78</v>
      </c>
      <c r="N136" s="138">
        <v>91</v>
      </c>
      <c r="O136" s="138"/>
      <c r="P136" s="138">
        <v>129</v>
      </c>
      <c r="Q136" s="138">
        <v>142</v>
      </c>
      <c r="R136" s="141">
        <v>30.773381090791311</v>
      </c>
      <c r="S136" s="140">
        <v>11.784538855372343</v>
      </c>
      <c r="T136" s="141">
        <v>961.88672580204343</v>
      </c>
      <c r="U136" s="141">
        <v>1106.4768595624528</v>
      </c>
      <c r="V136" s="141">
        <v>353.48995553842394</v>
      </c>
      <c r="W136" s="140">
        <v>0.31947342530369266</v>
      </c>
      <c r="X136" s="138">
        <v>420.01491717934368</v>
      </c>
      <c r="Y136" s="138">
        <v>396.22999999999996</v>
      </c>
      <c r="Z136" s="138">
        <v>0</v>
      </c>
      <c r="AA136" s="138">
        <v>0</v>
      </c>
      <c r="AB136" s="138">
        <v>184.09987335683073</v>
      </c>
      <c r="AC136" s="138">
        <v>31.739469601886171</v>
      </c>
      <c r="AD136" s="138">
        <v>131.04756920221016</v>
      </c>
      <c r="AE136" s="138">
        <v>407.12897925436243</v>
      </c>
      <c r="AF136" s="138">
        <v>0</v>
      </c>
      <c r="AG136" s="138">
        <v>538.17654845657262</v>
      </c>
      <c r="AH136" s="140">
        <v>0.24350293067026044</v>
      </c>
      <c r="AI136" s="140"/>
      <c r="AJ136" s="140"/>
      <c r="AK136" s="140"/>
      <c r="AL136" s="140"/>
      <c r="AM136" s="140"/>
      <c r="AN136" s="140">
        <v>0</v>
      </c>
      <c r="AO136" s="140"/>
      <c r="AP136" s="140"/>
      <c r="AQ136" s="140"/>
      <c r="AR136" s="140"/>
      <c r="AS136" s="140"/>
      <c r="AT136" s="140"/>
      <c r="AU136" s="140"/>
      <c r="AV136" s="109">
        <v>1</v>
      </c>
      <c r="AW136" s="138">
        <v>396.22999999999996</v>
      </c>
      <c r="AX136" s="141">
        <v>18.687943262411356</v>
      </c>
      <c r="AY136" s="141">
        <v>29.60780141843971</v>
      </c>
      <c r="AZ136" s="141">
        <v>2926.2180000000003</v>
      </c>
      <c r="BA136" s="138">
        <v>538.58516649880278</v>
      </c>
      <c r="BB136" s="138">
        <v>329.18</v>
      </c>
      <c r="BC136" s="141">
        <v>19.72111111111111</v>
      </c>
      <c r="BD136" s="141">
        <v>29.921111111111095</v>
      </c>
      <c r="BE136" s="141">
        <v>1951.2790000000005</v>
      </c>
      <c r="BF136" s="138">
        <v>439.33407191215809</v>
      </c>
      <c r="BG136" s="138">
        <v>67.05</v>
      </c>
      <c r="BH136" s="141">
        <v>16.864705882352936</v>
      </c>
      <c r="BI136" s="141">
        <v>29.054901960784303</v>
      </c>
      <c r="BJ136" s="141">
        <v>974.93900000000008</v>
      </c>
      <c r="BK136" s="138">
        <v>99.251094586644854</v>
      </c>
      <c r="BL136" s="138">
        <v>4063.1029372232638</v>
      </c>
      <c r="BM136" s="141"/>
      <c r="BN136" s="141"/>
      <c r="BO136" s="141"/>
      <c r="BP136" s="141"/>
      <c r="BQ136" s="141"/>
      <c r="BR136" s="141"/>
      <c r="BS136" s="141"/>
      <c r="BT136" s="141"/>
      <c r="BU136" s="141"/>
      <c r="BV136" s="141"/>
    </row>
    <row r="137" spans="1:74" s="8" customFormat="1" x14ac:dyDescent="0.15">
      <c r="A137" s="55" t="s">
        <v>1246</v>
      </c>
      <c r="B137" s="55" t="s">
        <v>1241</v>
      </c>
      <c r="C137" s="55" t="s">
        <v>757</v>
      </c>
      <c r="D137" s="55" t="s">
        <v>1241</v>
      </c>
      <c r="E137" s="55" t="s">
        <v>1233</v>
      </c>
      <c r="F137" s="138">
        <v>2005</v>
      </c>
      <c r="G137" s="55">
        <v>133</v>
      </c>
      <c r="H137" s="55">
        <v>7</v>
      </c>
      <c r="I137" s="55">
        <v>-9</v>
      </c>
      <c r="J137" s="55">
        <v>59</v>
      </c>
      <c r="K137" s="55"/>
      <c r="L137" s="55">
        <v>75</v>
      </c>
      <c r="N137" s="55">
        <v>86</v>
      </c>
      <c r="O137" s="55"/>
      <c r="P137" s="55">
        <v>121</v>
      </c>
      <c r="Q137" s="55">
        <v>133</v>
      </c>
      <c r="R137" s="52">
        <v>31.478776045994753</v>
      </c>
      <c r="S137" s="56">
        <v>9.8669531106056141</v>
      </c>
      <c r="T137" s="52">
        <v>677.08641181671112</v>
      </c>
      <c r="U137" s="52">
        <v>779.14737828186344</v>
      </c>
      <c r="V137" s="52">
        <v>231.66044876221619</v>
      </c>
      <c r="W137" s="56">
        <v>0.2973255795325993</v>
      </c>
      <c r="X137" s="55">
        <v>403.58208221998058</v>
      </c>
      <c r="Y137" s="55">
        <v>313.67</v>
      </c>
      <c r="Z137" s="55">
        <v>0</v>
      </c>
      <c r="AA137" s="55">
        <v>0</v>
      </c>
      <c r="AB137" s="55">
        <v>209.60721736650331</v>
      </c>
      <c r="AC137" s="55">
        <v>41.218537157602896</v>
      </c>
      <c r="AD137" s="55">
        <v>58.102668498492356</v>
      </c>
      <c r="AE137" s="55">
        <v>362.6205588232886</v>
      </c>
      <c r="AF137" s="55">
        <v>0</v>
      </c>
      <c r="AG137" s="55">
        <v>420.72322732178094</v>
      </c>
      <c r="AH137" s="56">
        <v>0.13810187635073223</v>
      </c>
      <c r="AI137" s="56"/>
      <c r="AJ137" s="56"/>
      <c r="AK137" s="56"/>
      <c r="AL137" s="56"/>
      <c r="AM137" s="56"/>
      <c r="AN137" s="56">
        <v>0</v>
      </c>
      <c r="AO137" s="56"/>
      <c r="AP137" s="56"/>
      <c r="AQ137" s="56"/>
      <c r="AR137" s="56"/>
      <c r="AS137" s="56"/>
      <c r="AT137" s="56"/>
      <c r="AU137" s="56"/>
      <c r="AV137" s="8">
        <v>1</v>
      </c>
      <c r="AW137" s="55">
        <v>313.67</v>
      </c>
      <c r="AX137" s="52">
        <v>19.659090909090921</v>
      </c>
      <c r="AY137" s="52">
        <v>32.581060606060603</v>
      </c>
      <c r="AZ137" s="52">
        <v>3037.9320000000007</v>
      </c>
      <c r="BA137" s="55">
        <v>422.96032112842005</v>
      </c>
      <c r="BB137" s="55">
        <v>200.65000000000003</v>
      </c>
      <c r="BC137" s="52">
        <v>19.111764705882361</v>
      </c>
      <c r="BD137" s="52">
        <v>32.217647058823523</v>
      </c>
      <c r="BE137" s="52">
        <v>2066.2359999999994</v>
      </c>
      <c r="BF137" s="55">
        <v>335.77187010253465</v>
      </c>
      <c r="BG137" s="55">
        <v>113.02000000000001</v>
      </c>
      <c r="BH137" s="52">
        <v>20.648936170212764</v>
      </c>
      <c r="BI137" s="52">
        <v>33.238297872340425</v>
      </c>
      <c r="BJ137" s="52">
        <v>971.69599999999969</v>
      </c>
      <c r="BK137" s="55">
        <v>87.188451025885342</v>
      </c>
      <c r="BL137" s="55">
        <v>2662.7637788760485</v>
      </c>
      <c r="BM137" s="52"/>
      <c r="BN137" s="52"/>
      <c r="BO137" s="52"/>
      <c r="BP137" s="52"/>
      <c r="BQ137" s="52"/>
      <c r="BR137" s="52"/>
      <c r="BS137" s="52"/>
      <c r="BT137" s="52"/>
      <c r="BU137" s="52"/>
      <c r="BV137" s="52"/>
    </row>
    <row r="138" spans="1:74" s="8" customFormat="1" x14ac:dyDescent="0.15">
      <c r="A138" s="55" t="s">
        <v>1246</v>
      </c>
      <c r="B138" s="55" t="s">
        <v>1241</v>
      </c>
      <c r="C138" s="55" t="s">
        <v>757</v>
      </c>
      <c r="D138" s="55" t="s">
        <v>1241</v>
      </c>
      <c r="E138" s="55" t="s">
        <v>1233</v>
      </c>
      <c r="F138" s="138">
        <v>2006</v>
      </c>
      <c r="G138" s="55">
        <v>133</v>
      </c>
      <c r="H138" s="55">
        <v>7</v>
      </c>
      <c r="I138" s="55">
        <v>-9</v>
      </c>
      <c r="J138" s="55">
        <v>58</v>
      </c>
      <c r="K138" s="55"/>
      <c r="L138" s="55">
        <v>72</v>
      </c>
      <c r="N138" s="55">
        <v>84</v>
      </c>
      <c r="O138" s="55"/>
      <c r="P138" s="55">
        <v>122</v>
      </c>
      <c r="Q138" s="55">
        <v>141</v>
      </c>
      <c r="R138" s="52">
        <v>31.974913336377149</v>
      </c>
      <c r="S138" s="56">
        <v>7.3111278046394883</v>
      </c>
      <c r="T138" s="52">
        <v>599.0709392349537</v>
      </c>
      <c r="U138" s="52">
        <v>717.33398445179103</v>
      </c>
      <c r="V138" s="52">
        <v>247.4258424633463</v>
      </c>
      <c r="W138" s="56">
        <v>0.34492418368160127</v>
      </c>
      <c r="X138" s="55">
        <v>403.6195050560209</v>
      </c>
      <c r="Y138" s="55">
        <v>384.27000000000004</v>
      </c>
      <c r="Z138" s="55">
        <v>0</v>
      </c>
      <c r="AA138" s="55">
        <v>0</v>
      </c>
      <c r="AB138" s="55">
        <v>300.88542392477245</v>
      </c>
      <c r="AC138" s="55">
        <v>55.963649622376749</v>
      </c>
      <c r="AD138" s="55">
        <v>61.660583733723605</v>
      </c>
      <c r="AE138" s="55">
        <v>323.70057070183827</v>
      </c>
      <c r="AF138" s="55">
        <v>0</v>
      </c>
      <c r="AG138" s="55">
        <v>385.3611544355619</v>
      </c>
      <c r="AH138" s="56">
        <v>0.1600072592266473</v>
      </c>
      <c r="AI138" s="56"/>
      <c r="AJ138" s="56"/>
      <c r="AK138" s="56"/>
      <c r="AL138" s="56"/>
      <c r="AM138" s="56"/>
      <c r="AN138" s="56">
        <v>0</v>
      </c>
      <c r="AO138" s="56"/>
      <c r="AP138" s="56"/>
      <c r="AQ138" s="56"/>
      <c r="AR138" s="56"/>
      <c r="AS138" s="56"/>
      <c r="AT138" s="56"/>
      <c r="AU138" s="56"/>
      <c r="AV138" s="8">
        <v>1</v>
      </c>
      <c r="AW138" s="55">
        <v>384.27000000000004</v>
      </c>
      <c r="AX138" s="52">
        <v>19.071428571428587</v>
      </c>
      <c r="AY138" s="52">
        <v>31.074285714285718</v>
      </c>
      <c r="AZ138" s="52">
        <v>3115.0170000000012</v>
      </c>
      <c r="BA138" s="55">
        <v>387.36010964506687</v>
      </c>
      <c r="BB138" s="55">
        <v>150.61000000000001</v>
      </c>
      <c r="BC138" s="52">
        <v>19.928915662650613</v>
      </c>
      <c r="BD138" s="52">
        <v>32.125301204819287</v>
      </c>
      <c r="BE138" s="52">
        <v>2027.3090000000007</v>
      </c>
      <c r="BF138" s="55">
        <v>299.17287670040298</v>
      </c>
      <c r="BG138" s="55">
        <v>233.66</v>
      </c>
      <c r="BH138" s="52">
        <v>17.822807017543852</v>
      </c>
      <c r="BI138" s="52">
        <v>29.543859649122812</v>
      </c>
      <c r="BJ138" s="52">
        <v>1087.7079999999999</v>
      </c>
      <c r="BK138" s="55">
        <v>88.187232944663506</v>
      </c>
      <c r="BL138" s="55">
        <v>2843.9752007281186</v>
      </c>
      <c r="BM138" s="52"/>
      <c r="BN138" s="52"/>
      <c r="BO138" s="52"/>
      <c r="BP138" s="52"/>
      <c r="BQ138" s="52"/>
      <c r="BR138" s="52"/>
      <c r="BS138" s="52"/>
      <c r="BT138" s="52"/>
      <c r="BU138" s="52"/>
      <c r="BV138" s="52"/>
    </row>
    <row r="139" spans="1:74" s="8" customFormat="1" x14ac:dyDescent="0.15">
      <c r="A139" s="55" t="s">
        <v>1246</v>
      </c>
      <c r="B139" s="55" t="s">
        <v>1241</v>
      </c>
      <c r="C139" s="55" t="s">
        <v>757</v>
      </c>
      <c r="D139" s="55" t="s">
        <v>1241</v>
      </c>
      <c r="E139" s="55" t="s">
        <v>1233</v>
      </c>
      <c r="F139" s="138">
        <v>2007</v>
      </c>
      <c r="G139" s="55">
        <v>133</v>
      </c>
      <c r="H139" s="55">
        <v>7</v>
      </c>
      <c r="I139" s="55">
        <v>-9</v>
      </c>
      <c r="J139" s="55">
        <v>60</v>
      </c>
      <c r="K139" s="55"/>
      <c r="L139" s="55">
        <v>74</v>
      </c>
      <c r="N139" s="55">
        <v>86</v>
      </c>
      <c r="O139" s="55"/>
      <c r="P139" s="55">
        <v>118</v>
      </c>
      <c r="Q139" s="55">
        <v>132</v>
      </c>
      <c r="R139" s="52">
        <v>31.349471285023469</v>
      </c>
      <c r="S139" s="56">
        <v>8.6088077423497555</v>
      </c>
      <c r="T139" s="52">
        <v>664.41312013999914</v>
      </c>
      <c r="U139" s="52">
        <v>645.79214461188815</v>
      </c>
      <c r="V139" s="52">
        <v>126.90064472454004</v>
      </c>
      <c r="W139" s="56">
        <v>0.19650385006737273</v>
      </c>
      <c r="X139" s="55">
        <v>398.68319757499995</v>
      </c>
      <c r="Y139" s="55">
        <v>227.80999999999997</v>
      </c>
      <c r="Z139" s="55">
        <v>0</v>
      </c>
      <c r="AA139" s="55">
        <v>0</v>
      </c>
      <c r="AB139" s="55">
        <v>237.5203017346183</v>
      </c>
      <c r="AC139" s="55">
        <v>20.603098837013043</v>
      </c>
      <c r="AD139" s="55">
        <v>64.681429632051845</v>
      </c>
      <c r="AE139" s="55">
        <v>260.9184957975001</v>
      </c>
      <c r="AF139" s="55">
        <v>0</v>
      </c>
      <c r="AG139" s="55">
        <v>325.59992542955194</v>
      </c>
      <c r="AH139" s="56">
        <v>0.19865307880580516</v>
      </c>
      <c r="AI139" s="56"/>
      <c r="AJ139" s="56"/>
      <c r="AK139" s="56"/>
      <c r="AL139" s="56"/>
      <c r="AM139" s="56"/>
      <c r="AN139" s="56">
        <v>0</v>
      </c>
      <c r="AO139" s="56"/>
      <c r="AP139" s="56"/>
      <c r="AQ139" s="56"/>
      <c r="AR139" s="56"/>
      <c r="AS139" s="56"/>
      <c r="AT139" s="56"/>
      <c r="AU139" s="56"/>
      <c r="AV139" s="8">
        <v>1</v>
      </c>
      <c r="AW139" s="55">
        <v>227.80999999999997</v>
      </c>
      <c r="AX139" s="52">
        <v>20.363358778625962</v>
      </c>
      <c r="AY139" s="52">
        <v>32.2412213740458</v>
      </c>
      <c r="AZ139" s="52">
        <v>2985.3269999999998</v>
      </c>
      <c r="BA139" s="55">
        <v>332.63481581709584</v>
      </c>
      <c r="BB139" s="55">
        <v>165.84</v>
      </c>
      <c r="BC139" s="52">
        <v>19.832941176470595</v>
      </c>
      <c r="BD139" s="52">
        <v>31.412941176470586</v>
      </c>
      <c r="BE139" s="52">
        <v>2018.3979999999997</v>
      </c>
      <c r="BF139" s="55">
        <v>311.52595884115357</v>
      </c>
      <c r="BG139" s="55">
        <v>61.97</v>
      </c>
      <c r="BH139" s="52">
        <v>21.343478260869567</v>
      </c>
      <c r="BI139" s="52">
        <v>33.771739130434781</v>
      </c>
      <c r="BJ139" s="52">
        <v>966.92899999999986</v>
      </c>
      <c r="BK139" s="55">
        <v>21.108856975942235</v>
      </c>
      <c r="BL139" s="55">
        <v>1458.6281002820695</v>
      </c>
      <c r="BM139" s="52"/>
      <c r="BN139" s="52"/>
      <c r="BO139" s="52"/>
      <c r="BP139" s="52"/>
      <c r="BQ139" s="52"/>
      <c r="BR139" s="52"/>
      <c r="BS139" s="52"/>
      <c r="BT139" s="52"/>
      <c r="BU139" s="52"/>
      <c r="BV139" s="52"/>
    </row>
    <row r="140" spans="1:74" x14ac:dyDescent="0.15">
      <c r="A140" s="55" t="s">
        <v>1246</v>
      </c>
      <c r="B140" s="55" t="s">
        <v>1241</v>
      </c>
      <c r="C140" s="55" t="s">
        <v>757</v>
      </c>
      <c r="D140" s="55" t="s">
        <v>1241</v>
      </c>
      <c r="E140" s="55" t="s">
        <v>1233</v>
      </c>
      <c r="F140" s="138">
        <v>2008</v>
      </c>
      <c r="G140" s="55">
        <v>133</v>
      </c>
      <c r="H140" s="55">
        <v>8</v>
      </c>
      <c r="I140" s="55">
        <v>-9</v>
      </c>
      <c r="J140" s="55">
        <v>58</v>
      </c>
      <c r="K140" s="55"/>
      <c r="L140" s="55">
        <v>72</v>
      </c>
      <c r="M140" s="55"/>
      <c r="N140" s="55">
        <v>84</v>
      </c>
      <c r="O140" s="55"/>
      <c r="P140" s="55">
        <v>125</v>
      </c>
      <c r="Q140" s="55">
        <v>143</v>
      </c>
      <c r="R140" s="23">
        <v>31.105601564217583</v>
      </c>
      <c r="S140" s="25">
        <v>6.3180160721924015</v>
      </c>
      <c r="T140" s="23">
        <v>444.58049961946455</v>
      </c>
      <c r="U140" s="23">
        <v>661.34539324417051</v>
      </c>
      <c r="V140" s="23">
        <v>280.55101386824015</v>
      </c>
      <c r="W140" s="25">
        <v>0.42421254081758542</v>
      </c>
      <c r="X140" s="27">
        <v>403.4751231924912</v>
      </c>
      <c r="Y140" s="27">
        <v>303.27</v>
      </c>
      <c r="Z140" s="27">
        <v>0</v>
      </c>
      <c r="AA140" s="27">
        <v>0</v>
      </c>
      <c r="AB140" s="27">
        <v>242.4302771251796</v>
      </c>
      <c r="AC140" s="27">
        <v>22.188611345334582</v>
      </c>
      <c r="AD140" s="27">
        <v>87.694997698011051</v>
      </c>
      <c r="AE140" s="27">
        <v>308.95028444518664</v>
      </c>
      <c r="AF140" s="27">
        <v>0</v>
      </c>
      <c r="AG140" s="27">
        <v>396.64528214319768</v>
      </c>
      <c r="AH140" s="25">
        <v>0.22109173973594329</v>
      </c>
      <c r="AN140" s="25">
        <v>0</v>
      </c>
      <c r="AV140" s="8">
        <v>1</v>
      </c>
      <c r="AW140" s="55">
        <v>303.27</v>
      </c>
      <c r="AX140" s="52">
        <v>18.997183098591552</v>
      </c>
      <c r="AY140" s="52">
        <v>31.080281690140829</v>
      </c>
      <c r="AZ140" s="52">
        <v>3022.3139999999989</v>
      </c>
      <c r="BA140" s="55">
        <v>398.94515211754526</v>
      </c>
      <c r="BB140" s="55">
        <v>124.71000000000001</v>
      </c>
      <c r="BC140" s="52">
        <v>19.515662650602412</v>
      </c>
      <c r="BD140" s="52">
        <v>32.41686746987952</v>
      </c>
      <c r="BE140" s="52">
        <v>1970.415999999999</v>
      </c>
      <c r="BF140" s="55">
        <v>282.5505736150721</v>
      </c>
      <c r="BG140" s="55">
        <v>178.55999999999997</v>
      </c>
      <c r="BH140" s="52">
        <v>18.267796610169491</v>
      </c>
      <c r="BI140" s="52">
        <v>29.20000000000001</v>
      </c>
      <c r="BJ140" s="52">
        <v>1051.8980000000004</v>
      </c>
      <c r="BK140" s="27">
        <v>116.39457850247292</v>
      </c>
      <c r="BL140" s="27">
        <v>3224.7242973360935</v>
      </c>
    </row>
    <row r="141" spans="1:74" s="166" customFormat="1" x14ac:dyDescent="0.15">
      <c r="A141" s="160" t="s">
        <v>1246</v>
      </c>
      <c r="B141" s="160" t="s">
        <v>1241</v>
      </c>
      <c r="C141" s="160" t="s">
        <v>757</v>
      </c>
      <c r="D141" s="160" t="s">
        <v>1241</v>
      </c>
      <c r="E141" s="160" t="s">
        <v>1233</v>
      </c>
      <c r="F141" s="156">
        <v>2009</v>
      </c>
      <c r="G141" s="160">
        <v>133</v>
      </c>
      <c r="H141" s="160">
        <v>7</v>
      </c>
      <c r="I141" s="160">
        <v>-9</v>
      </c>
      <c r="J141" s="160">
        <v>59</v>
      </c>
      <c r="K141" s="160"/>
      <c r="L141" s="160">
        <v>76</v>
      </c>
      <c r="M141" s="160"/>
      <c r="N141" s="160">
        <v>91</v>
      </c>
      <c r="O141" s="160"/>
      <c r="P141" s="160">
        <v>131</v>
      </c>
      <c r="Q141" s="160">
        <v>155</v>
      </c>
      <c r="R141" s="161">
        <v>31.40636075350017</v>
      </c>
      <c r="S141" s="162">
        <v>10.28720534553424</v>
      </c>
      <c r="T141" s="161">
        <v>883.45951859476736</v>
      </c>
      <c r="U141" s="161">
        <v>1117.3685171538436</v>
      </c>
      <c r="V141" s="161">
        <v>381.5132005047094</v>
      </c>
      <c r="W141" s="162">
        <v>0.34143900712551678</v>
      </c>
      <c r="X141" s="163">
        <v>404.12375863932937</v>
      </c>
      <c r="Y141" s="163">
        <v>825.95999999999992</v>
      </c>
      <c r="Z141" s="163">
        <v>0</v>
      </c>
      <c r="AA141" s="163">
        <v>0</v>
      </c>
      <c r="AB141" s="163">
        <v>420.89993983915929</v>
      </c>
      <c r="AC141" s="163">
        <v>140.97335282983022</v>
      </c>
      <c r="AD141" s="163">
        <v>154.55608488284179</v>
      </c>
      <c r="AE141" s="163">
        <v>421.95644675169581</v>
      </c>
      <c r="AF141" s="163">
        <v>0</v>
      </c>
      <c r="AG141" s="163">
        <v>576.51253163453759</v>
      </c>
      <c r="AH141" s="162">
        <v>0.26808798373170151</v>
      </c>
      <c r="AI141" s="162"/>
      <c r="AJ141" s="162"/>
      <c r="AK141" s="162"/>
      <c r="AL141" s="162"/>
      <c r="AM141" s="162"/>
      <c r="AN141" s="162">
        <v>0</v>
      </c>
      <c r="AO141" s="162"/>
      <c r="AP141" s="162"/>
      <c r="AQ141" s="162"/>
      <c r="AR141" s="162"/>
      <c r="AS141" s="162"/>
      <c r="AT141" s="162"/>
      <c r="AU141" s="162"/>
      <c r="AV141" s="164">
        <v>1</v>
      </c>
      <c r="AW141" s="160">
        <v>824.68999999999994</v>
      </c>
      <c r="AX141" s="165">
        <v>18.621428571428567</v>
      </c>
      <c r="AY141" s="165">
        <v>28.755844155844155</v>
      </c>
      <c r="AZ141" s="165">
        <v>3046.8449999999993</v>
      </c>
      <c r="BA141" s="160">
        <v>578.49489792240774</v>
      </c>
      <c r="BB141" s="160">
        <v>464.81000000000006</v>
      </c>
      <c r="BC141" s="165">
        <v>19.858888888888892</v>
      </c>
      <c r="BD141" s="165">
        <v>30.49111111111112</v>
      </c>
      <c r="BE141" s="165">
        <v>2017.9319999999998</v>
      </c>
      <c r="BF141" s="160">
        <v>431.64881222172494</v>
      </c>
      <c r="BG141" s="160">
        <v>359.88</v>
      </c>
      <c r="BH141" s="165">
        <v>16.881250000000001</v>
      </c>
      <c r="BI141" s="165">
        <v>26.315625000000004</v>
      </c>
      <c r="BJ141" s="165">
        <v>1028.913</v>
      </c>
      <c r="BK141" s="163">
        <v>146.84608570068255</v>
      </c>
      <c r="BL141" s="163">
        <v>4385.2092012035564</v>
      </c>
      <c r="BM141" s="161"/>
      <c r="BN141" s="161"/>
      <c r="BO141" s="161"/>
      <c r="BP141" s="161"/>
      <c r="BQ141" s="161"/>
      <c r="BR141" s="161"/>
      <c r="BS141" s="161"/>
      <c r="BT141" s="161"/>
      <c r="BU141" s="161"/>
      <c r="BV141" s="161"/>
    </row>
    <row r="142" spans="1:74" x14ac:dyDescent="0.15">
      <c r="A142" s="27" t="s">
        <v>1246</v>
      </c>
      <c r="B142" s="27" t="s">
        <v>1241</v>
      </c>
      <c r="C142" s="27" t="s">
        <v>757</v>
      </c>
      <c r="D142" s="27" t="s">
        <v>1241</v>
      </c>
      <c r="E142" s="27" t="s">
        <v>1233</v>
      </c>
      <c r="F142" s="27">
        <v>2010</v>
      </c>
      <c r="G142" s="27">
        <v>133</v>
      </c>
      <c r="H142" s="27">
        <v>6</v>
      </c>
      <c r="I142" s="27">
        <v>-9</v>
      </c>
      <c r="J142" s="27">
        <v>55</v>
      </c>
      <c r="L142" s="27">
        <v>71</v>
      </c>
      <c r="N142" s="27">
        <v>83</v>
      </c>
      <c r="P142" s="27">
        <v>117</v>
      </c>
      <c r="Q142" s="27">
        <v>131</v>
      </c>
      <c r="R142" s="23">
        <v>32.429564429596375</v>
      </c>
      <c r="S142" s="25">
        <v>9.1373121736934966</v>
      </c>
      <c r="T142" s="23">
        <v>571.0960522236885</v>
      </c>
      <c r="U142" s="23">
        <v>561.93630622226749</v>
      </c>
      <c r="V142" s="23">
        <v>116.08950090778059</v>
      </c>
      <c r="W142" s="25">
        <v>0.20658835806914233</v>
      </c>
      <c r="X142" s="27">
        <v>399.57501344166167</v>
      </c>
      <c r="Y142" s="27">
        <v>210.81</v>
      </c>
      <c r="Z142" s="27">
        <v>0</v>
      </c>
      <c r="AA142" s="27">
        <v>0</v>
      </c>
      <c r="AB142" s="27">
        <v>256.40818302146482</v>
      </c>
      <c r="AC142" s="27">
        <v>10.755964574358808</v>
      </c>
      <c r="AD142" s="27">
        <v>57.568345718486292</v>
      </c>
      <c r="AE142" s="27">
        <v>241.32858161121754</v>
      </c>
      <c r="AF142" s="27">
        <v>0</v>
      </c>
      <c r="AG142" s="27">
        <v>298.89692732970383</v>
      </c>
      <c r="AH142" s="25">
        <v>0.19260266174953963</v>
      </c>
      <c r="AN142" s="25">
        <v>0</v>
      </c>
      <c r="AV142" s="3">
        <v>1</v>
      </c>
      <c r="AW142" s="27">
        <v>210.81</v>
      </c>
      <c r="AX142" s="23">
        <v>21.743076923076927</v>
      </c>
      <c r="AY142" s="23">
        <v>33.18153846153848</v>
      </c>
      <c r="AZ142" s="23">
        <v>2910.2560000000008</v>
      </c>
      <c r="BA142" s="27">
        <v>305.02481629924699</v>
      </c>
      <c r="BB142" s="27">
        <v>123.95000000000002</v>
      </c>
      <c r="BC142" s="23">
        <v>22.075609756097563</v>
      </c>
      <c r="BD142" s="23">
        <v>33.073170731707336</v>
      </c>
      <c r="BE142" s="23">
        <v>1925.1250000000009</v>
      </c>
      <c r="BF142" s="27">
        <v>283.74179999472722</v>
      </c>
      <c r="BG142" s="27">
        <v>86.86</v>
      </c>
      <c r="BH142" s="23">
        <v>21.175000000000001</v>
      </c>
      <c r="BI142" s="23">
        <v>33.366666666666674</v>
      </c>
      <c r="BJ142" s="23">
        <v>985.13100000000009</v>
      </c>
      <c r="BK142" s="27">
        <v>21.283016304519702</v>
      </c>
      <c r="BL142" s="27">
        <v>1334.362079399777</v>
      </c>
    </row>
    <row r="143" spans="1:74" x14ac:dyDescent="0.15">
      <c r="A143" s="27" t="s">
        <v>1246</v>
      </c>
      <c r="B143" s="27" t="s">
        <v>1241</v>
      </c>
      <c r="C143" s="27" t="s">
        <v>757</v>
      </c>
      <c r="D143" s="27" t="s">
        <v>1241</v>
      </c>
      <c r="E143" s="27" t="s">
        <v>1233</v>
      </c>
      <c r="F143" s="27">
        <v>2011</v>
      </c>
      <c r="G143" s="27">
        <v>133</v>
      </c>
      <c r="H143" s="27">
        <v>8</v>
      </c>
      <c r="I143" s="27">
        <v>-9</v>
      </c>
      <c r="J143" s="27">
        <v>57</v>
      </c>
      <c r="L143" s="27">
        <v>71</v>
      </c>
      <c r="N143" s="27">
        <v>83</v>
      </c>
      <c r="P143" s="27">
        <v>119</v>
      </c>
      <c r="Q143" s="27">
        <v>134</v>
      </c>
      <c r="R143" s="23">
        <v>32.309724327579616</v>
      </c>
      <c r="S143" s="25">
        <v>6.658231782869521</v>
      </c>
      <c r="T143" s="23">
        <v>406.03392492193109</v>
      </c>
      <c r="U143" s="23">
        <v>492.06076413324013</v>
      </c>
      <c r="V143" s="23">
        <v>170.59225207085353</v>
      </c>
      <c r="W143" s="25">
        <v>0.34668939496620105</v>
      </c>
      <c r="X143" s="27">
        <v>423.06759424851123</v>
      </c>
      <c r="Y143" s="27">
        <v>277.83000000000004</v>
      </c>
      <c r="Z143" s="27">
        <v>0</v>
      </c>
      <c r="AA143" s="27">
        <v>0</v>
      </c>
      <c r="AB143" s="27">
        <v>236.79764887827994</v>
      </c>
      <c r="AC143" s="27">
        <v>14.717105649235013</v>
      </c>
      <c r="AD143" s="27">
        <v>125.60840711932845</v>
      </c>
      <c r="AE143" s="27">
        <v>250.83501861566401</v>
      </c>
      <c r="AF143" s="27">
        <v>0</v>
      </c>
      <c r="AG143" s="27">
        <v>376.44342573499245</v>
      </c>
      <c r="AH143" s="25">
        <v>0.33367139706947607</v>
      </c>
      <c r="AN143" s="25">
        <v>0</v>
      </c>
      <c r="AV143" s="3">
        <v>1</v>
      </c>
      <c r="AW143" s="27">
        <v>277.58000000000004</v>
      </c>
      <c r="AX143" s="23">
        <v>20.419548872180453</v>
      </c>
      <c r="AY143" s="23">
        <v>32.398496240601482</v>
      </c>
      <c r="AZ143" s="23">
        <v>2970.7160000000008</v>
      </c>
      <c r="BA143" s="27">
        <v>378.26369328258443</v>
      </c>
      <c r="BB143" s="27">
        <v>159.23000000000002</v>
      </c>
      <c r="BC143" s="23">
        <v>21.228048780487807</v>
      </c>
      <c r="BD143" s="23">
        <v>33.271951219512189</v>
      </c>
      <c r="BE143" s="23">
        <v>1958.3840000000002</v>
      </c>
      <c r="BF143" s="27">
        <v>306.20471734952702</v>
      </c>
      <c r="BG143" s="27">
        <v>118.35000000000001</v>
      </c>
      <c r="BH143" s="23">
        <v>19.119607843137256</v>
      </c>
      <c r="BI143" s="23">
        <v>30.994117647058825</v>
      </c>
      <c r="BJ143" s="23">
        <v>1012.3320000000001</v>
      </c>
      <c r="BK143" s="27">
        <v>72.05897593305744</v>
      </c>
      <c r="BL143" s="27">
        <v>1960.8304835730291</v>
      </c>
    </row>
    <row r="144" spans="1:74" x14ac:dyDescent="0.15">
      <c r="A144" s="27" t="s">
        <v>1246</v>
      </c>
      <c r="B144" s="27" t="s">
        <v>1241</v>
      </c>
      <c r="C144" s="27" t="s">
        <v>757</v>
      </c>
      <c r="D144" s="27" t="s">
        <v>1241</v>
      </c>
      <c r="E144" s="27" t="s">
        <v>1233</v>
      </c>
      <c r="F144" s="27">
        <v>2012</v>
      </c>
      <c r="G144" s="27">
        <v>133</v>
      </c>
      <c r="H144" s="27">
        <v>6</v>
      </c>
      <c r="I144" s="27">
        <v>-9</v>
      </c>
      <c r="J144" s="27">
        <v>56</v>
      </c>
      <c r="L144" s="27">
        <v>70</v>
      </c>
      <c r="N144" s="27">
        <v>82</v>
      </c>
      <c r="P144" s="27">
        <v>120</v>
      </c>
      <c r="Q144" s="27">
        <v>138</v>
      </c>
      <c r="R144" s="23">
        <v>31.38931121663726</v>
      </c>
      <c r="S144" s="25">
        <v>5.5253361799484608</v>
      </c>
      <c r="T144" s="23">
        <v>443.95525400535365</v>
      </c>
      <c r="U144" s="23">
        <v>571.36538816583595</v>
      </c>
      <c r="V144" s="23">
        <v>214.81476022892721</v>
      </c>
      <c r="W144" s="25">
        <v>0.37596739480289337</v>
      </c>
      <c r="X144" s="27">
        <v>404.47338077305244</v>
      </c>
      <c r="Y144" s="27">
        <v>319.24000000000007</v>
      </c>
      <c r="Z144" s="27">
        <v>0</v>
      </c>
      <c r="AA144" s="27">
        <v>0</v>
      </c>
      <c r="AB144" s="27">
        <v>291.83233391433532</v>
      </c>
      <c r="AC144" s="27">
        <v>40.299370795889253</v>
      </c>
      <c r="AD144" s="27">
        <v>58.720983189249523</v>
      </c>
      <c r="AE144" s="27">
        <v>286.9695656691988</v>
      </c>
      <c r="AF144" s="27">
        <v>0</v>
      </c>
      <c r="AG144" s="27">
        <v>345.69054885844832</v>
      </c>
      <c r="AH144" s="25">
        <v>0.16986574172913502</v>
      </c>
      <c r="AN144" s="25">
        <v>0</v>
      </c>
      <c r="AV144" s="3">
        <v>1</v>
      </c>
      <c r="AW144" s="27">
        <v>306.79000000000008</v>
      </c>
      <c r="AX144" s="23">
        <v>19.854744525547446</v>
      </c>
      <c r="AY144" s="23">
        <v>32.577372262773729</v>
      </c>
      <c r="AZ144" s="23">
        <v>3197.2939999999994</v>
      </c>
      <c r="BA144" s="27">
        <v>347.3094242005613</v>
      </c>
      <c r="BB144" s="27">
        <v>89.910000000000011</v>
      </c>
      <c r="BC144" s="23">
        <v>20.461728395061726</v>
      </c>
      <c r="BD144" s="23">
        <v>33.454320987654327</v>
      </c>
      <c r="BE144" s="23">
        <v>2053.9140000000002</v>
      </c>
      <c r="BF144" s="27">
        <v>249.08517602111473</v>
      </c>
      <c r="BG144" s="27">
        <v>216.87999999999997</v>
      </c>
      <c r="BH144" s="23">
        <v>18.976785714285715</v>
      </c>
      <c r="BI144" s="23">
        <v>31.30892857142857</v>
      </c>
      <c r="BJ144" s="23">
        <v>1143.3799999999997</v>
      </c>
      <c r="BK144" s="27">
        <v>98.224248179446207</v>
      </c>
      <c r="BL144" s="27">
        <v>2469.1351750451404</v>
      </c>
    </row>
    <row r="145" spans="1:64" x14ac:dyDescent="0.15">
      <c r="A145" s="27" t="s">
        <v>1246</v>
      </c>
      <c r="B145" s="27" t="s">
        <v>1241</v>
      </c>
      <c r="C145" s="27" t="s">
        <v>757</v>
      </c>
      <c r="D145" s="27" t="s">
        <v>1241</v>
      </c>
      <c r="E145" s="27" t="s">
        <v>1233</v>
      </c>
      <c r="F145" s="27">
        <v>2013</v>
      </c>
      <c r="G145" s="27">
        <v>133</v>
      </c>
      <c r="H145" s="27">
        <v>6</v>
      </c>
      <c r="I145" s="27">
        <v>-9</v>
      </c>
      <c r="J145" s="27">
        <v>58</v>
      </c>
      <c r="L145" s="27">
        <v>71</v>
      </c>
      <c r="N145" s="27">
        <v>86</v>
      </c>
      <c r="P145" s="27">
        <v>122</v>
      </c>
      <c r="Q145" s="27">
        <v>135</v>
      </c>
      <c r="R145" s="23">
        <v>31.00871977366269</v>
      </c>
      <c r="S145" s="25">
        <v>5.991064518025417</v>
      </c>
      <c r="T145" s="23">
        <v>630.05349215613387</v>
      </c>
      <c r="U145" s="23">
        <v>871.90485074154878</v>
      </c>
      <c r="V145" s="23">
        <v>294.31584268743336</v>
      </c>
      <c r="W145" s="25">
        <v>0.33755499704075498</v>
      </c>
      <c r="X145" s="27">
        <v>399.409910118982</v>
      </c>
      <c r="Y145" s="27">
        <v>444.99999999999994</v>
      </c>
      <c r="Z145" s="27">
        <v>0</v>
      </c>
      <c r="AA145" s="27">
        <v>0</v>
      </c>
      <c r="AB145" s="27">
        <v>213.04446063226271</v>
      </c>
      <c r="AC145" s="27">
        <v>64.508991547830689</v>
      </c>
      <c r="AD145" s="27">
        <v>113.86552352398519</v>
      </c>
      <c r="AE145" s="27">
        <v>368.00019428428124</v>
      </c>
      <c r="AF145" s="27">
        <v>0</v>
      </c>
      <c r="AG145" s="27">
        <v>481.86571780826642</v>
      </c>
      <c r="AH145" s="25">
        <v>0.23630135316303735</v>
      </c>
      <c r="AN145" s="25">
        <v>0</v>
      </c>
      <c r="AV145" s="3">
        <v>1</v>
      </c>
      <c r="AW145" s="27">
        <v>444.99999999999994</v>
      </c>
      <c r="AX145" s="23">
        <v>19.944029850746269</v>
      </c>
      <c r="AY145" s="23">
        <v>31.66641791044777</v>
      </c>
      <c r="AZ145" s="23">
        <v>2963.5650000000005</v>
      </c>
      <c r="BA145" s="27">
        <v>487.96051875759622</v>
      </c>
      <c r="BB145" s="27">
        <v>340.86</v>
      </c>
      <c r="BC145" s="23">
        <v>19.948235294117648</v>
      </c>
      <c r="BD145" s="23">
        <v>31.412941176470607</v>
      </c>
      <c r="BE145" s="23">
        <v>1963.2520000000002</v>
      </c>
      <c r="BF145" s="27">
        <v>359.63996344270231</v>
      </c>
      <c r="BG145" s="27">
        <v>104.13999999999999</v>
      </c>
      <c r="BH145" s="23">
        <v>19.936734693877554</v>
      </c>
      <c r="BI145" s="23">
        <v>32.10612244897959</v>
      </c>
      <c r="BJ145" s="23">
        <v>1000.3129999999999</v>
      </c>
      <c r="BK145" s="27">
        <v>128.32055531489394</v>
      </c>
      <c r="BL145" s="27">
        <v>3382.9407205452112</v>
      </c>
    </row>
    <row r="146" spans="1:64" x14ac:dyDescent="0.15">
      <c r="A146" s="27" t="s">
        <v>1246</v>
      </c>
      <c r="B146" s="27" t="s">
        <v>1241</v>
      </c>
      <c r="C146" s="27" t="s">
        <v>757</v>
      </c>
      <c r="D146" s="27" t="s">
        <v>1241</v>
      </c>
      <c r="E146" s="27" t="s">
        <v>1233</v>
      </c>
      <c r="F146" s="27">
        <v>2014</v>
      </c>
      <c r="G146" s="27">
        <v>133</v>
      </c>
      <c r="H146" s="27">
        <v>9</v>
      </c>
      <c r="I146" s="27">
        <v>-9</v>
      </c>
      <c r="J146" s="27">
        <v>64</v>
      </c>
      <c r="L146" s="27">
        <v>80</v>
      </c>
      <c r="N146" s="27">
        <v>91</v>
      </c>
      <c r="P146" s="27">
        <v>126</v>
      </c>
      <c r="Q146" s="27">
        <v>141</v>
      </c>
      <c r="R146" s="23">
        <v>30.489316612480415</v>
      </c>
      <c r="S146" s="25">
        <v>9.3934007470141925</v>
      </c>
      <c r="T146" s="23">
        <v>844.68272947520279</v>
      </c>
      <c r="U146" s="23">
        <v>905.09753578861103</v>
      </c>
      <c r="V146" s="23">
        <v>245.48918386530843</v>
      </c>
      <c r="W146" s="25">
        <v>0.27122953211790429</v>
      </c>
      <c r="X146" s="27">
        <v>419.1758597303936</v>
      </c>
      <c r="Y146" s="27">
        <v>425.41999999999979</v>
      </c>
      <c r="Z146" s="27">
        <v>0</v>
      </c>
      <c r="AA146" s="27">
        <v>0</v>
      </c>
      <c r="AB146" s="27">
        <v>215.22684664489799</v>
      </c>
      <c r="AC146" s="27">
        <v>31.95938712731261</v>
      </c>
      <c r="AD146" s="27">
        <v>147.590112801072</v>
      </c>
      <c r="AE146" s="27">
        <v>327.28699057544435</v>
      </c>
      <c r="AF146" s="27">
        <v>0</v>
      </c>
      <c r="AG146" s="27">
        <v>474.87710337651635</v>
      </c>
      <c r="AH146" s="25">
        <v>0.31079643268479035</v>
      </c>
      <c r="AN146" s="25">
        <v>0</v>
      </c>
      <c r="AV146" s="3">
        <v>1</v>
      </c>
      <c r="AW146" s="27">
        <v>425.41999999999979</v>
      </c>
      <c r="AX146" s="23">
        <v>18.984285714285711</v>
      </c>
      <c r="AY146" s="23">
        <v>29.729999999999993</v>
      </c>
      <c r="AZ146" s="23">
        <v>2987.155999999999</v>
      </c>
      <c r="BA146" s="27">
        <v>476.25563961449598</v>
      </c>
      <c r="BB146" s="27">
        <v>340.58999999999986</v>
      </c>
      <c r="BC146" s="23">
        <v>19.221111111111114</v>
      </c>
      <c r="BD146" s="23">
        <v>29.208888888888886</v>
      </c>
      <c r="BE146" s="23">
        <v>2021.7150000000004</v>
      </c>
      <c r="BF146" s="27">
        <v>409.67799235842267</v>
      </c>
      <c r="BG146" s="27">
        <v>84.830000000000013</v>
      </c>
      <c r="BH146" s="23">
        <v>18.558000000000003</v>
      </c>
      <c r="BI146" s="23">
        <v>30.667999999999996</v>
      </c>
      <c r="BJ146" s="23">
        <v>965.4409999999998</v>
      </c>
      <c r="BK146" s="27">
        <v>66.577647256073149</v>
      </c>
      <c r="BL146" s="27">
        <v>2821.714757072511</v>
      </c>
    </row>
    <row r="147" spans="1:64" x14ac:dyDescent="0.15">
      <c r="A147" s="27" t="s">
        <v>1246</v>
      </c>
      <c r="B147" s="27" t="s">
        <v>1241</v>
      </c>
      <c r="C147" s="27" t="s">
        <v>757</v>
      </c>
      <c r="D147" s="27" t="s">
        <v>1241</v>
      </c>
      <c r="E147" s="27" t="s">
        <v>1233</v>
      </c>
      <c r="F147" s="27">
        <v>2015</v>
      </c>
      <c r="G147" s="27">
        <v>133</v>
      </c>
      <c r="H147" s="27">
        <v>6</v>
      </c>
      <c r="I147" s="27">
        <v>-9</v>
      </c>
      <c r="J147" s="27">
        <v>63</v>
      </c>
      <c r="L147" s="27">
        <v>77</v>
      </c>
      <c r="N147" s="27">
        <v>90</v>
      </c>
      <c r="P147" s="27">
        <v>130</v>
      </c>
      <c r="Q147" s="27">
        <v>147</v>
      </c>
      <c r="R147" s="23">
        <v>30.829677692774855</v>
      </c>
      <c r="S147" s="25">
        <v>12.010303768822384</v>
      </c>
      <c r="T147" s="23">
        <v>925.35150821742798</v>
      </c>
      <c r="U147" s="23">
        <v>1157.5068155206018</v>
      </c>
      <c r="V147" s="23">
        <v>404.40263454691808</v>
      </c>
      <c r="W147" s="25">
        <v>0.34937386599429637</v>
      </c>
      <c r="X147" s="27">
        <v>403.85371400402767</v>
      </c>
      <c r="Y147" s="27">
        <v>540.00999999999988</v>
      </c>
      <c r="Z147" s="27">
        <v>0</v>
      </c>
      <c r="AA147" s="27">
        <v>0</v>
      </c>
      <c r="AB147" s="27">
        <v>208.8130226005855</v>
      </c>
      <c r="AC147" s="27">
        <v>53.075987767337175</v>
      </c>
      <c r="AD147" s="27">
        <v>163.85904779202025</v>
      </c>
      <c r="AE147" s="27">
        <v>464.93165309232421</v>
      </c>
      <c r="AF147" s="27">
        <v>0</v>
      </c>
      <c r="AG147" s="27">
        <v>628.79070088434446</v>
      </c>
      <c r="AH147" s="25">
        <v>0.26059393842120449</v>
      </c>
      <c r="AN147" s="25">
        <v>0</v>
      </c>
      <c r="AV147" s="3">
        <v>1</v>
      </c>
      <c r="AW147" s="27">
        <v>540.00999999999988</v>
      </c>
      <c r="AX147" s="23">
        <v>18.777397260273982</v>
      </c>
      <c r="AY147" s="23">
        <v>29.723972602739718</v>
      </c>
      <c r="AZ147" s="23">
        <v>3068.4210000000016</v>
      </c>
      <c r="BA147" s="27">
        <v>630.77270437233437</v>
      </c>
      <c r="BB147" s="27">
        <v>449.34</v>
      </c>
      <c r="BC147" s="23">
        <v>20.476404494382027</v>
      </c>
      <c r="BD147" s="23">
        <v>30.7247191011236</v>
      </c>
      <c r="BE147" s="23">
        <v>1972.8589999999997</v>
      </c>
      <c r="BF147" s="27">
        <v>492.71798249591518</v>
      </c>
      <c r="BG147" s="27">
        <v>90.670000000000016</v>
      </c>
      <c r="BH147" s="23">
        <v>16.124561403508768</v>
      </c>
      <c r="BI147" s="23">
        <v>28.161403508771929</v>
      </c>
      <c r="BJ147" s="23">
        <v>1095.5620000000001</v>
      </c>
      <c r="BK147" s="27">
        <v>138.05472187641922</v>
      </c>
      <c r="BL147" s="27">
        <v>4648.3061442174494</v>
      </c>
    </row>
    <row r="148" spans="1:64" x14ac:dyDescent="0.15">
      <c r="A148" s="27" t="s">
        <v>1246</v>
      </c>
      <c r="B148" s="27" t="s">
        <v>1241</v>
      </c>
      <c r="C148" s="27" t="s">
        <v>757</v>
      </c>
      <c r="D148" s="27" t="s">
        <v>1241</v>
      </c>
      <c r="E148" s="27" t="s">
        <v>1233</v>
      </c>
      <c r="F148" s="27">
        <v>2016</v>
      </c>
      <c r="G148" s="27">
        <v>133</v>
      </c>
      <c r="H148" s="27">
        <v>8</v>
      </c>
      <c r="I148" s="27">
        <v>-9</v>
      </c>
      <c r="J148" s="27">
        <v>59</v>
      </c>
      <c r="L148" s="27">
        <v>73</v>
      </c>
      <c r="N148" s="27">
        <v>85</v>
      </c>
      <c r="P148" s="27">
        <v>124</v>
      </c>
      <c r="Q148" s="27">
        <v>136</v>
      </c>
      <c r="R148" s="23">
        <v>31.988209444000709</v>
      </c>
      <c r="S148" s="25">
        <v>6.9303012184041739</v>
      </c>
      <c r="T148" s="23">
        <v>528.43894556522764</v>
      </c>
      <c r="U148" s="23">
        <v>771.65253258982955</v>
      </c>
      <c r="V148" s="23">
        <v>312.32757409600873</v>
      </c>
      <c r="W148" s="25">
        <v>0.404751564801136</v>
      </c>
      <c r="X148" s="27">
        <v>429.07869151529241</v>
      </c>
      <c r="Y148" s="27">
        <v>507.98</v>
      </c>
      <c r="Z148" s="27">
        <v>0</v>
      </c>
      <c r="AA148" s="27">
        <v>0</v>
      </c>
      <c r="AB148" s="27">
        <v>236.07161896297632</v>
      </c>
      <c r="AC148" s="27">
        <v>110.48405588026608</v>
      </c>
      <c r="AD148" s="27">
        <v>123.65389222296487</v>
      </c>
      <c r="AE148" s="27">
        <v>321.27745322648394</v>
      </c>
      <c r="AF148" s="27">
        <v>0</v>
      </c>
      <c r="AG148" s="27">
        <v>444.93134544944883</v>
      </c>
      <c r="AH148" s="25">
        <v>0.27791678583330121</v>
      </c>
      <c r="AN148" s="25">
        <v>0</v>
      </c>
      <c r="AV148" s="3">
        <v>1</v>
      </c>
      <c r="AW148" s="27">
        <v>507.98</v>
      </c>
      <c r="AX148" s="23">
        <v>21.063703703703712</v>
      </c>
      <c r="AY148" s="23">
        <v>31.474814814814824</v>
      </c>
      <c r="AZ148" s="23">
        <v>2896.1540000000005</v>
      </c>
      <c r="BA148" s="27">
        <v>446.45417467997083</v>
      </c>
      <c r="BB148" s="27">
        <v>337.55000000000007</v>
      </c>
      <c r="BC148" s="23">
        <v>21.070238095238103</v>
      </c>
      <c r="BD148" s="23">
        <v>31.339285714285715</v>
      </c>
      <c r="BE148" s="23">
        <v>1939.2650000000006</v>
      </c>
      <c r="BF148" s="27">
        <v>309.69242928032247</v>
      </c>
      <c r="BG148" s="27">
        <v>170.42999999999998</v>
      </c>
      <c r="BH148" s="23">
        <v>21.052941176470593</v>
      </c>
      <c r="BI148" s="23">
        <v>31.698039215686276</v>
      </c>
      <c r="BJ148" s="23">
        <v>956.88900000000012</v>
      </c>
      <c r="BK148" s="27">
        <v>136.76174539964822</v>
      </c>
      <c r="BL148" s="27">
        <v>3589.9721160460776</v>
      </c>
    </row>
    <row r="149" spans="1:64" x14ac:dyDescent="0.15">
      <c r="A149" s="27" t="s">
        <v>1246</v>
      </c>
      <c r="B149" s="27" t="s">
        <v>1241</v>
      </c>
      <c r="C149" s="27" t="s">
        <v>757</v>
      </c>
      <c r="D149" s="27" t="s">
        <v>1241</v>
      </c>
      <c r="E149" s="27" t="s">
        <v>1233</v>
      </c>
      <c r="F149" s="27">
        <v>2017</v>
      </c>
      <c r="G149" s="27">
        <v>133</v>
      </c>
      <c r="H149" s="27">
        <v>5</v>
      </c>
      <c r="I149" s="27">
        <v>-9</v>
      </c>
      <c r="J149" s="27">
        <v>60</v>
      </c>
      <c r="L149" s="27">
        <v>73</v>
      </c>
      <c r="N149" s="27">
        <v>86</v>
      </c>
      <c r="P149" s="27">
        <v>128</v>
      </c>
      <c r="Q149" s="27">
        <v>139</v>
      </c>
      <c r="R149" s="23">
        <v>31.626226995152297</v>
      </c>
      <c r="S149" s="25">
        <v>7.2302432248946733</v>
      </c>
      <c r="T149" s="23">
        <v>584.85506189502303</v>
      </c>
      <c r="U149" s="23">
        <v>842.84903717584564</v>
      </c>
      <c r="V149" s="23">
        <v>359.80531236454328</v>
      </c>
      <c r="W149" s="25">
        <v>0.42689175905240861</v>
      </c>
      <c r="X149" s="27">
        <v>404.9279896943151</v>
      </c>
      <c r="Y149" s="27">
        <v>348.45</v>
      </c>
      <c r="Z149" s="27">
        <v>0</v>
      </c>
      <c r="AA149" s="27">
        <v>0</v>
      </c>
      <c r="AB149" s="27">
        <v>206.40552792601952</v>
      </c>
      <c r="AC149" s="27">
        <v>32.783445912511368</v>
      </c>
      <c r="AD149" s="27">
        <v>123.97835538241465</v>
      </c>
      <c r="AE149" s="27">
        <v>339.34044350748172</v>
      </c>
      <c r="AF149" s="27">
        <v>0</v>
      </c>
      <c r="AG149" s="27">
        <v>463.31879888989636</v>
      </c>
      <c r="AH149" s="25">
        <v>0.26758757253879806</v>
      </c>
      <c r="AN149" s="25">
        <v>0</v>
      </c>
      <c r="AV149" s="3">
        <v>1</v>
      </c>
      <c r="AW149" s="27">
        <v>348.45</v>
      </c>
      <c r="AX149" s="23">
        <v>19.427536231884059</v>
      </c>
      <c r="AY149" s="23">
        <v>30.584057971014502</v>
      </c>
      <c r="AZ149" s="23">
        <v>2999.1969999999983</v>
      </c>
      <c r="BA149" s="27">
        <v>464.23614593069721</v>
      </c>
      <c r="BB149" s="27">
        <v>199.37000000000006</v>
      </c>
      <c r="BC149" s="23">
        <v>19.850588235294122</v>
      </c>
      <c r="BD149" s="23">
        <v>31.137647058823532</v>
      </c>
      <c r="BE149" s="23">
        <v>2010.1899999999998</v>
      </c>
      <c r="BF149" s="27">
        <v>331.82788480861626</v>
      </c>
      <c r="BG149" s="27">
        <v>149.08000000000001</v>
      </c>
      <c r="BH149" s="23">
        <v>18.749056603773589</v>
      </c>
      <c r="BI149" s="23">
        <v>29.696226415094344</v>
      </c>
      <c r="BJ149" s="23">
        <v>989.00700000000006</v>
      </c>
      <c r="BK149" s="27">
        <v>132.4082611220808</v>
      </c>
      <c r="BL149" s="27">
        <v>4135.6932455694632</v>
      </c>
    </row>
    <row r="150" spans="1:64" x14ac:dyDescent="0.15">
      <c r="A150" s="27" t="s">
        <v>1246</v>
      </c>
      <c r="B150" s="27" t="s">
        <v>1241</v>
      </c>
      <c r="C150" s="27" t="s">
        <v>757</v>
      </c>
      <c r="D150" s="27" t="s">
        <v>1241</v>
      </c>
      <c r="E150" s="27" t="s">
        <v>1233</v>
      </c>
      <c r="F150" s="27">
        <v>2018</v>
      </c>
      <c r="G150" s="27">
        <v>133</v>
      </c>
      <c r="H150" s="27">
        <v>5</v>
      </c>
      <c r="I150" s="27">
        <v>-9</v>
      </c>
      <c r="J150" s="27">
        <v>53</v>
      </c>
      <c r="L150" s="27">
        <v>67</v>
      </c>
      <c r="N150" s="27">
        <v>81</v>
      </c>
      <c r="P150" s="27">
        <v>125</v>
      </c>
      <c r="Q150" s="27">
        <v>141</v>
      </c>
      <c r="R150" s="23">
        <v>31.423815432686247</v>
      </c>
      <c r="S150" s="25">
        <v>6.8878418236347017</v>
      </c>
      <c r="T150" s="23">
        <v>546.732236845947</v>
      </c>
      <c r="U150" s="23">
        <v>961.663494526524</v>
      </c>
      <c r="V150" s="23">
        <v>468.5758343169843</v>
      </c>
      <c r="W150" s="25">
        <v>0.48725550269029716</v>
      </c>
      <c r="X150" s="27">
        <v>403.10171064263608</v>
      </c>
      <c r="Y150" s="27">
        <v>715.25000000000011</v>
      </c>
      <c r="Z150" s="27">
        <v>0</v>
      </c>
      <c r="AA150" s="27">
        <v>0</v>
      </c>
      <c r="AB150" s="27">
        <v>381.46668430533708</v>
      </c>
      <c r="AC150" s="27">
        <v>102.67285737739297</v>
      </c>
      <c r="AD150" s="27">
        <v>154.00843139328461</v>
      </c>
      <c r="AE150" s="27">
        <v>418.34599615109937</v>
      </c>
      <c r="AF150" s="27">
        <v>0</v>
      </c>
      <c r="AG150" s="27">
        <v>572.35442754438395</v>
      </c>
      <c r="AH150" s="25">
        <v>0.2690787758264595</v>
      </c>
      <c r="AN150" s="25">
        <v>0</v>
      </c>
      <c r="AV150" s="3">
        <v>1</v>
      </c>
      <c r="AW150" s="27">
        <v>715.25000000000011</v>
      </c>
      <c r="AX150" s="23">
        <v>20.777857142857126</v>
      </c>
      <c r="AY150" s="23">
        <v>31.844285714285714</v>
      </c>
      <c r="AZ150" s="23">
        <v>3032.8400000000011</v>
      </c>
      <c r="BA150" s="27">
        <v>572.37195297040773</v>
      </c>
      <c r="BB150" s="27">
        <v>255.77</v>
      </c>
      <c r="BC150" s="23">
        <v>21.436249999999994</v>
      </c>
      <c r="BD150" s="23">
        <v>33.022500000000001</v>
      </c>
      <c r="BE150" s="23">
        <v>1937.5219999999999</v>
      </c>
      <c r="BF150" s="27">
        <v>352.89444691694354</v>
      </c>
      <c r="BG150" s="27">
        <v>459.48000000000008</v>
      </c>
      <c r="BH150" s="23">
        <v>19.900000000000002</v>
      </c>
      <c r="BI150" s="23">
        <v>30.273333333333337</v>
      </c>
      <c r="BJ150" s="23">
        <v>1095.318</v>
      </c>
      <c r="BK150" s="27">
        <v>219.4775060534638</v>
      </c>
      <c r="BL150" s="27">
        <v>5385.9291300802797</v>
      </c>
    </row>
    <row r="151" spans="1:64" x14ac:dyDescent="0.15">
      <c r="A151" s="27" t="s">
        <v>1246</v>
      </c>
      <c r="B151" s="27" t="s">
        <v>1241</v>
      </c>
      <c r="C151" s="27" t="s">
        <v>757</v>
      </c>
      <c r="D151" s="27" t="s">
        <v>1241</v>
      </c>
      <c r="E151" s="27" t="s">
        <v>1233</v>
      </c>
      <c r="F151" s="27">
        <v>2019</v>
      </c>
      <c r="G151" s="27">
        <v>133</v>
      </c>
      <c r="H151" s="27">
        <v>5</v>
      </c>
      <c r="I151" s="27">
        <v>-9</v>
      </c>
      <c r="J151" s="27">
        <v>59</v>
      </c>
      <c r="L151" s="27">
        <v>75</v>
      </c>
      <c r="N151" s="27">
        <v>87</v>
      </c>
      <c r="P151" s="27">
        <v>124</v>
      </c>
      <c r="Q151" s="27">
        <v>133</v>
      </c>
      <c r="R151" s="23">
        <v>31.529913070087737</v>
      </c>
      <c r="S151" s="25">
        <v>12.044006798215033</v>
      </c>
      <c r="T151" s="23">
        <v>896.32808521134552</v>
      </c>
      <c r="U151" s="23">
        <v>1129.9647744566271</v>
      </c>
      <c r="V151" s="23">
        <v>418.86659086573769</v>
      </c>
      <c r="W151" s="25">
        <v>0.37068995125114501</v>
      </c>
      <c r="X151" s="27">
        <v>403.58657222317811</v>
      </c>
      <c r="Y151" s="27">
        <v>476.25</v>
      </c>
      <c r="Z151" s="27">
        <v>0</v>
      </c>
      <c r="AA151" s="27">
        <v>0</v>
      </c>
      <c r="AB151" s="27">
        <v>188.66540045745211</v>
      </c>
      <c r="AC151" s="27">
        <v>41.101385839432211</v>
      </c>
      <c r="AD151" s="27">
        <v>151.16047645647845</v>
      </c>
      <c r="AE151" s="27">
        <v>457.03895009857018</v>
      </c>
      <c r="AF151" s="27">
        <v>0</v>
      </c>
      <c r="AG151" s="27">
        <v>608.1994265550486</v>
      </c>
      <c r="AH151" s="25">
        <v>0.24853767920713424</v>
      </c>
      <c r="AN151" s="25">
        <v>0</v>
      </c>
      <c r="AV151" s="3">
        <v>1</v>
      </c>
      <c r="AW151" s="27">
        <v>475.74</v>
      </c>
      <c r="AX151" s="23">
        <v>20.824999999999996</v>
      </c>
      <c r="AY151" s="23">
        <v>31.856818181818184</v>
      </c>
      <c r="AZ151" s="23">
        <v>2945.1149999999993</v>
      </c>
      <c r="BA151" s="27">
        <v>610.44857182388841</v>
      </c>
      <c r="BB151" s="27">
        <v>351.29</v>
      </c>
      <c r="BC151" s="23">
        <v>20.666279069767448</v>
      </c>
      <c r="BD151" s="23">
        <v>31.351162790697682</v>
      </c>
      <c r="BE151" s="23">
        <v>2007.6879999999996</v>
      </c>
      <c r="BF151" s="27">
        <v>455.38792605290575</v>
      </c>
      <c r="BG151" s="27">
        <v>124.45000000000002</v>
      </c>
      <c r="BH151" s="23">
        <v>21.121739130434786</v>
      </c>
      <c r="BI151" s="23">
        <v>32.802173913043482</v>
      </c>
      <c r="BJ151" s="23">
        <v>937.42700000000002</v>
      </c>
      <c r="BK151" s="27">
        <v>155.06064577098232</v>
      </c>
      <c r="BL151" s="27">
        <v>4814.5585156981342</v>
      </c>
    </row>
    <row r="152" spans="1:64" x14ac:dyDescent="0.15">
      <c r="A152" s="27" t="s">
        <v>1247</v>
      </c>
      <c r="B152" s="27" t="s">
        <v>1241</v>
      </c>
      <c r="C152" s="27" t="s">
        <v>757</v>
      </c>
      <c r="D152" s="27" t="s">
        <v>1241</v>
      </c>
      <c r="E152" s="27" t="s">
        <v>1234</v>
      </c>
      <c r="F152" s="27">
        <v>1990</v>
      </c>
      <c r="G152" s="27">
        <v>133</v>
      </c>
      <c r="H152" s="27">
        <v>6</v>
      </c>
      <c r="I152" s="27">
        <v>-9</v>
      </c>
      <c r="J152" s="27">
        <v>63</v>
      </c>
      <c r="L152" s="27">
        <v>79</v>
      </c>
      <c r="N152" s="27">
        <v>92</v>
      </c>
      <c r="P152" s="27">
        <v>125</v>
      </c>
      <c r="Q152" s="27">
        <v>140</v>
      </c>
      <c r="R152" s="23">
        <v>30.881270482334944</v>
      </c>
      <c r="S152" s="25">
        <v>11.214420789492355</v>
      </c>
      <c r="T152" s="23">
        <v>596.8839457356296</v>
      </c>
      <c r="U152" s="23">
        <v>653.15402095696038</v>
      </c>
      <c r="V152" s="23">
        <v>185.57697471797877</v>
      </c>
      <c r="W152" s="25">
        <v>0.28412436565090632</v>
      </c>
      <c r="X152" s="27">
        <v>404.57057729949355</v>
      </c>
      <c r="Y152" s="27">
        <v>284.98999999999995</v>
      </c>
      <c r="Z152" s="27">
        <v>0</v>
      </c>
      <c r="AA152" s="27">
        <v>0</v>
      </c>
      <c r="AB152" s="27">
        <v>230.49933792639675</v>
      </c>
      <c r="AC152" s="27">
        <v>12.440395495207586</v>
      </c>
      <c r="AD152" s="27">
        <v>144.93139941516228</v>
      </c>
      <c r="AE152" s="27">
        <v>262.28962642042222</v>
      </c>
      <c r="AF152" s="27">
        <v>0</v>
      </c>
      <c r="AG152" s="27">
        <v>407.2210258355845</v>
      </c>
      <c r="AH152" s="25">
        <v>0.35590351838719436</v>
      </c>
      <c r="AN152" s="25">
        <v>0</v>
      </c>
      <c r="AV152" s="3">
        <v>1</v>
      </c>
      <c r="AW152" s="27">
        <v>278.63999999999993</v>
      </c>
      <c r="AX152" s="23">
        <v>19.118705035971214</v>
      </c>
      <c r="AY152" s="23">
        <v>30.969784172661878</v>
      </c>
      <c r="AZ152" s="23">
        <v>3090.3550000000009</v>
      </c>
      <c r="BA152" s="27">
        <v>408.45683901613592</v>
      </c>
      <c r="BB152" s="27">
        <v>208.77999999999997</v>
      </c>
      <c r="BC152" s="23">
        <v>19.01868131868131</v>
      </c>
      <c r="BD152" s="23">
        <v>30.668131868131876</v>
      </c>
      <c r="BE152" s="23">
        <v>2157.6610000000001</v>
      </c>
      <c r="BF152" s="27">
        <v>352.32610038977549</v>
      </c>
      <c r="BG152" s="27">
        <v>69.86</v>
      </c>
      <c r="BH152" s="23">
        <v>19.308333333333334</v>
      </c>
      <c r="BI152" s="23">
        <v>31.541666666666671</v>
      </c>
      <c r="BJ152" s="23">
        <v>932.69399999999973</v>
      </c>
      <c r="BK152" s="27">
        <v>56.130738626360184</v>
      </c>
      <c r="BL152" s="27">
        <v>2133.0686749192964</v>
      </c>
    </row>
    <row r="153" spans="1:64" x14ac:dyDescent="0.15">
      <c r="A153" s="27" t="s">
        <v>1247</v>
      </c>
      <c r="B153" s="27" t="s">
        <v>1241</v>
      </c>
      <c r="C153" s="27" t="s">
        <v>757</v>
      </c>
      <c r="D153" s="27" t="s">
        <v>1241</v>
      </c>
      <c r="E153" s="27" t="s">
        <v>1234</v>
      </c>
      <c r="F153" s="27">
        <v>1991</v>
      </c>
      <c r="G153" s="27">
        <v>133</v>
      </c>
      <c r="H153" s="27">
        <v>5</v>
      </c>
      <c r="I153" s="27">
        <v>-9</v>
      </c>
      <c r="J153" s="27">
        <v>59</v>
      </c>
      <c r="L153" s="27">
        <v>74</v>
      </c>
      <c r="N153" s="27">
        <v>87</v>
      </c>
      <c r="P153" s="27">
        <v>126</v>
      </c>
      <c r="Q153" s="27">
        <v>145</v>
      </c>
      <c r="R153" s="23">
        <v>31.200544975192393</v>
      </c>
      <c r="S153" s="25">
        <v>11.68358916790798</v>
      </c>
      <c r="T153" s="23">
        <v>624.84693404296854</v>
      </c>
      <c r="U153" s="23">
        <v>871.98457924820821</v>
      </c>
      <c r="V153" s="23">
        <v>362.64395503223727</v>
      </c>
      <c r="W153" s="25">
        <v>0.41588344507888042</v>
      </c>
      <c r="X153" s="27">
        <v>408.49719264458764</v>
      </c>
      <c r="Y153" s="27">
        <v>402.84</v>
      </c>
      <c r="Z153" s="27">
        <v>0</v>
      </c>
      <c r="AA153" s="27">
        <v>0</v>
      </c>
      <c r="AB153" s="27">
        <v>232.27726608222335</v>
      </c>
      <c r="AC153" s="27">
        <v>24.318416938237114</v>
      </c>
      <c r="AD153" s="27">
        <v>148.8024949387009</v>
      </c>
      <c r="AE153" s="27">
        <v>360.57337768864488</v>
      </c>
      <c r="AF153" s="27">
        <v>0</v>
      </c>
      <c r="AG153" s="27">
        <v>509.37587262734576</v>
      </c>
      <c r="AH153" s="25">
        <v>0.29212709123797154</v>
      </c>
      <c r="AN153" s="25">
        <v>0</v>
      </c>
      <c r="AV153" s="3">
        <v>1</v>
      </c>
      <c r="AW153" s="27">
        <v>402.84</v>
      </c>
      <c r="AX153" s="23">
        <v>19.645833333333329</v>
      </c>
      <c r="AY153" s="23">
        <v>31.172916666666644</v>
      </c>
      <c r="AZ153" s="23">
        <v>3040.195000000002</v>
      </c>
      <c r="BA153" s="27">
        <v>511.54439747477619</v>
      </c>
      <c r="BB153" s="27">
        <v>250.94999999999996</v>
      </c>
      <c r="BC153" s="23">
        <v>20.865116279069778</v>
      </c>
      <c r="BD153" s="23">
        <v>32.034883720930218</v>
      </c>
      <c r="BE153" s="23">
        <v>1956.9220000000007</v>
      </c>
      <c r="BF153" s="27">
        <v>364.79934389478171</v>
      </c>
      <c r="BG153" s="27">
        <v>151.88999999999999</v>
      </c>
      <c r="BH153" s="23">
        <v>17.837931034482761</v>
      </c>
      <c r="BI153" s="23">
        <v>29.894827586206915</v>
      </c>
      <c r="BJ153" s="23">
        <v>1083.2729999999999</v>
      </c>
      <c r="BK153" s="27">
        <v>146.74505357999419</v>
      </c>
      <c r="BL153" s="27">
        <v>4168.3213222096238</v>
      </c>
    </row>
    <row r="154" spans="1:64" x14ac:dyDescent="0.15">
      <c r="A154" s="27" t="s">
        <v>1247</v>
      </c>
      <c r="B154" s="27" t="s">
        <v>1241</v>
      </c>
      <c r="C154" s="27" t="s">
        <v>757</v>
      </c>
      <c r="D154" s="27" t="s">
        <v>1241</v>
      </c>
      <c r="E154" s="27" t="s">
        <v>1234</v>
      </c>
      <c r="F154" s="27">
        <v>1992</v>
      </c>
      <c r="G154" s="27">
        <v>133</v>
      </c>
      <c r="H154" s="27">
        <v>5</v>
      </c>
      <c r="I154" s="27">
        <v>-9</v>
      </c>
      <c r="J154" s="27">
        <v>68</v>
      </c>
      <c r="L154" s="27">
        <v>84</v>
      </c>
      <c r="N154" s="27">
        <v>99</v>
      </c>
      <c r="P154" s="27">
        <v>142</v>
      </c>
      <c r="Q154" s="27">
        <v>168</v>
      </c>
      <c r="R154" s="23">
        <v>30.492222222222196</v>
      </c>
      <c r="S154" s="25">
        <v>16.967361015992022</v>
      </c>
      <c r="T154" s="23">
        <v>1030.6548738875581</v>
      </c>
      <c r="U154" s="23">
        <v>1295.8877345949434</v>
      </c>
      <c r="V154" s="23">
        <v>483.65659585164269</v>
      </c>
      <c r="W154" s="25">
        <v>0.37322414527719733</v>
      </c>
      <c r="X154" s="27">
        <v>404.44818711185656</v>
      </c>
      <c r="Y154" s="27">
        <v>644.38999999999987</v>
      </c>
      <c r="Z154" s="27">
        <v>0</v>
      </c>
      <c r="AA154" s="27">
        <v>0</v>
      </c>
      <c r="AB154" s="27">
        <v>269.13986001712902</v>
      </c>
      <c r="AC154" s="27">
        <v>71.071229546833038</v>
      </c>
      <c r="AD154" s="27">
        <v>165.91551166229476</v>
      </c>
      <c r="AE154" s="27">
        <v>466.36058888065259</v>
      </c>
      <c r="AF154" s="27">
        <v>0</v>
      </c>
      <c r="AG154" s="27">
        <v>632.27610054294735</v>
      </c>
      <c r="AH154" s="25">
        <v>0.26240990114242968</v>
      </c>
      <c r="AN154" s="25">
        <v>0</v>
      </c>
      <c r="AV154" s="3">
        <v>1</v>
      </c>
      <c r="AW154" s="27">
        <v>643.87999999999988</v>
      </c>
      <c r="AX154" s="23">
        <v>16.731137724550894</v>
      </c>
      <c r="AY154" s="23">
        <v>28.033532934131738</v>
      </c>
      <c r="AZ154" s="23">
        <v>3293.2929999999988</v>
      </c>
      <c r="BA154" s="27">
        <v>633.4157764663471</v>
      </c>
      <c r="BB154" s="27">
        <v>463.53999999999996</v>
      </c>
      <c r="BC154" s="23">
        <v>18.626530612244899</v>
      </c>
      <c r="BD154" s="23">
        <v>29.243877551020422</v>
      </c>
      <c r="BE154" s="23">
        <v>2121.1959999999995</v>
      </c>
      <c r="BF154" s="27">
        <v>484.10907278641616</v>
      </c>
      <c r="BG154" s="27">
        <v>180.34</v>
      </c>
      <c r="BH154" s="23">
        <v>14.039130434782614</v>
      </c>
      <c r="BI154" s="23">
        <v>26.314492753623192</v>
      </c>
      <c r="BJ154" s="23">
        <v>1172.097</v>
      </c>
      <c r="BK154" s="27">
        <v>149.30670367993099</v>
      </c>
      <c r="BL154" s="27">
        <v>5559.2712166855481</v>
      </c>
    </row>
    <row r="155" spans="1:64" x14ac:dyDescent="0.15">
      <c r="A155" s="27" t="s">
        <v>1247</v>
      </c>
      <c r="B155" s="27" t="s">
        <v>1241</v>
      </c>
      <c r="C155" s="27" t="s">
        <v>757</v>
      </c>
      <c r="D155" s="27" t="s">
        <v>1241</v>
      </c>
      <c r="E155" s="27" t="s">
        <v>1234</v>
      </c>
      <c r="F155" s="27">
        <v>1993</v>
      </c>
      <c r="G155" s="27">
        <v>133</v>
      </c>
      <c r="H155" s="27">
        <v>8</v>
      </c>
      <c r="I155" s="27">
        <v>-9</v>
      </c>
      <c r="J155" s="27">
        <v>65</v>
      </c>
      <c r="L155" s="27">
        <v>78</v>
      </c>
      <c r="N155" s="27">
        <v>92</v>
      </c>
      <c r="P155" s="27">
        <v>127</v>
      </c>
      <c r="Q155" s="27">
        <v>147</v>
      </c>
      <c r="R155" s="23">
        <v>30.526979582952311</v>
      </c>
      <c r="S155" s="25">
        <v>10.697143449893193</v>
      </c>
      <c r="T155" s="23">
        <v>601.00504690035564</v>
      </c>
      <c r="U155" s="23">
        <v>640.79767816805725</v>
      </c>
      <c r="V155" s="23">
        <v>167.84669555186278</v>
      </c>
      <c r="W155" s="25">
        <v>0.26193399047944582</v>
      </c>
      <c r="X155" s="27">
        <v>404.21109853003236</v>
      </c>
      <c r="Y155" s="27">
        <v>391.40000000000003</v>
      </c>
      <c r="Z155" s="27">
        <v>0</v>
      </c>
      <c r="AA155" s="27">
        <v>0</v>
      </c>
      <c r="AB155" s="27">
        <v>340.54305873243709</v>
      </c>
      <c r="AC155" s="27">
        <v>43.291721264831253</v>
      </c>
      <c r="AD155" s="27">
        <v>113.57952235207129</v>
      </c>
      <c r="AE155" s="27">
        <v>259.79274023640818</v>
      </c>
      <c r="AF155" s="27">
        <v>0</v>
      </c>
      <c r="AG155" s="27">
        <v>373.37226258847949</v>
      </c>
      <c r="AH155" s="25">
        <v>0.30419913499376394</v>
      </c>
      <c r="AN155" s="25">
        <v>0</v>
      </c>
      <c r="AV155" s="3">
        <v>1</v>
      </c>
      <c r="AW155" s="27">
        <v>391.40000000000003</v>
      </c>
      <c r="AX155" s="23">
        <v>18.799315068493154</v>
      </c>
      <c r="AY155" s="23">
        <v>30.63904109589042</v>
      </c>
      <c r="AZ155" s="23">
        <v>3161.9400000000005</v>
      </c>
      <c r="BA155" s="27">
        <v>372.28040012710625</v>
      </c>
      <c r="BB155" s="27">
        <v>184.13000000000005</v>
      </c>
      <c r="BC155" s="23">
        <v>19.603296703296703</v>
      </c>
      <c r="BD155" s="23">
        <v>31.168131868131866</v>
      </c>
      <c r="BE155" s="23">
        <v>2137.4850000000001</v>
      </c>
      <c r="BF155" s="27">
        <v>310.27199720696677</v>
      </c>
      <c r="BG155" s="27">
        <v>207.26999999999998</v>
      </c>
      <c r="BH155" s="23">
        <v>17.469090909090909</v>
      </c>
      <c r="BI155" s="23">
        <v>29.763636363636358</v>
      </c>
      <c r="BJ155" s="23">
        <v>1024.4550000000002</v>
      </c>
      <c r="BK155" s="27">
        <v>62.008402920139332</v>
      </c>
      <c r="BL155" s="27">
        <v>1929.2723626650895</v>
      </c>
    </row>
    <row r="156" spans="1:64" x14ac:dyDescent="0.15">
      <c r="A156" s="27" t="s">
        <v>1247</v>
      </c>
      <c r="B156" s="27" t="s">
        <v>1241</v>
      </c>
      <c r="C156" s="27" t="s">
        <v>757</v>
      </c>
      <c r="D156" s="27" t="s">
        <v>1241</v>
      </c>
      <c r="E156" s="27" t="s">
        <v>1234</v>
      </c>
      <c r="F156" s="27">
        <v>1994</v>
      </c>
      <c r="G156" s="27">
        <v>133</v>
      </c>
      <c r="H156" s="27">
        <v>7</v>
      </c>
      <c r="I156" s="27">
        <v>-9</v>
      </c>
      <c r="J156" s="27">
        <v>64</v>
      </c>
      <c r="L156" s="27">
        <v>81</v>
      </c>
      <c r="N156" s="27">
        <v>94</v>
      </c>
      <c r="P156" s="27">
        <v>131</v>
      </c>
      <c r="Q156" s="27">
        <v>150</v>
      </c>
      <c r="R156" s="23">
        <v>30.470438367644167</v>
      </c>
      <c r="S156" s="25">
        <v>15.705777513680092</v>
      </c>
      <c r="T156" s="23">
        <v>900.17250865478866</v>
      </c>
      <c r="U156" s="23">
        <v>984.28178823640587</v>
      </c>
      <c r="V156" s="23">
        <v>281.04946539715166</v>
      </c>
      <c r="W156" s="25">
        <v>0.28553760305303227</v>
      </c>
      <c r="X156" s="27">
        <v>419.56344990735579</v>
      </c>
      <c r="Y156" s="27">
        <v>470.13999999999987</v>
      </c>
      <c r="Z156" s="27">
        <v>0</v>
      </c>
      <c r="AA156" s="27">
        <v>0</v>
      </c>
      <c r="AB156" s="27">
        <v>245.25366545876051</v>
      </c>
      <c r="AC156" s="27">
        <v>54.607274708928976</v>
      </c>
      <c r="AD156" s="27">
        <v>146.18668572667576</v>
      </c>
      <c r="AE156" s="27">
        <v>362.98463537352683</v>
      </c>
      <c r="AF156" s="27">
        <v>0</v>
      </c>
      <c r="AG156" s="27">
        <v>509.17132110020259</v>
      </c>
      <c r="AH156" s="25">
        <v>0.28710706357091992</v>
      </c>
      <c r="AN156" s="25">
        <v>0</v>
      </c>
      <c r="AV156" s="3">
        <v>1</v>
      </c>
      <c r="AW156" s="27">
        <v>470.13999999999987</v>
      </c>
      <c r="AX156" s="23">
        <v>17.634228187919462</v>
      </c>
      <c r="AY156" s="23">
        <v>29.531543624161067</v>
      </c>
      <c r="AZ156" s="23">
        <v>3209.4959999999987</v>
      </c>
      <c r="BA156" s="27">
        <v>510.70308146065213</v>
      </c>
      <c r="BB156" s="27">
        <v>358.37999999999988</v>
      </c>
      <c r="BC156" s="23">
        <v>18.991397849462363</v>
      </c>
      <c r="BD156" s="23">
        <v>30.195698924731175</v>
      </c>
      <c r="BE156" s="23">
        <v>2163.2819999999992</v>
      </c>
      <c r="BF156" s="27">
        <v>434.15153593392182</v>
      </c>
      <c r="BG156" s="27">
        <v>111.76000000000002</v>
      </c>
      <c r="BH156" s="23">
        <v>15.380357142857145</v>
      </c>
      <c r="BI156" s="23">
        <v>28.428571428571427</v>
      </c>
      <c r="BJ156" s="23">
        <v>1046.2140000000004</v>
      </c>
      <c r="BK156" s="27">
        <v>76.551545526730266</v>
      </c>
      <c r="BL156" s="27">
        <v>3230.4536252546172</v>
      </c>
    </row>
    <row r="157" spans="1:64" x14ac:dyDescent="0.15">
      <c r="A157" s="27" t="s">
        <v>1247</v>
      </c>
      <c r="B157" s="27" t="s">
        <v>1241</v>
      </c>
      <c r="C157" s="27" t="s">
        <v>757</v>
      </c>
      <c r="D157" s="27" t="s">
        <v>1241</v>
      </c>
      <c r="E157" s="27" t="s">
        <v>1234</v>
      </c>
      <c r="F157" s="27">
        <v>1995</v>
      </c>
      <c r="G157" s="27">
        <v>133</v>
      </c>
      <c r="H157" s="27">
        <v>5</v>
      </c>
      <c r="I157" s="27">
        <v>-9</v>
      </c>
      <c r="J157" s="27">
        <v>63</v>
      </c>
      <c r="L157" s="27">
        <v>78</v>
      </c>
      <c r="N157" s="27">
        <v>92</v>
      </c>
      <c r="P157" s="27">
        <v>127</v>
      </c>
      <c r="Q157" s="27">
        <v>150</v>
      </c>
      <c r="R157" s="23">
        <v>30.2343270739206</v>
      </c>
      <c r="S157" s="25">
        <v>13.795511215502101</v>
      </c>
      <c r="T157" s="23">
        <v>827.21392065089401</v>
      </c>
      <c r="U157" s="23">
        <v>888.39439875727066</v>
      </c>
      <c r="V157" s="23">
        <v>240.56838170382289</v>
      </c>
      <c r="W157" s="25">
        <v>0.27079006726341476</v>
      </c>
      <c r="X157" s="27">
        <v>404.88733584185394</v>
      </c>
      <c r="Y157" s="27">
        <v>370.08</v>
      </c>
      <c r="Z157" s="27">
        <v>0</v>
      </c>
      <c r="AA157" s="27">
        <v>0</v>
      </c>
      <c r="AB157" s="27">
        <v>264.90665493963303</v>
      </c>
      <c r="AC157" s="27">
        <v>37.765497048092662</v>
      </c>
      <c r="AD157" s="27">
        <v>84.634979919944925</v>
      </c>
      <c r="AE157" s="27">
        <v>348.71137095050085</v>
      </c>
      <c r="AF157" s="27">
        <v>0</v>
      </c>
      <c r="AG157" s="27">
        <v>433.3463508704458</v>
      </c>
      <c r="AH157" s="25">
        <v>0.1953056205432116</v>
      </c>
      <c r="AN157" s="25">
        <v>0</v>
      </c>
      <c r="AV157" s="3">
        <v>1</v>
      </c>
      <c r="AW157" s="27">
        <v>370.08</v>
      </c>
      <c r="AX157" s="23">
        <v>18.67248322147649</v>
      </c>
      <c r="AY157" s="23">
        <v>30.053691275167779</v>
      </c>
      <c r="AZ157" s="23">
        <v>3169.4569999999999</v>
      </c>
      <c r="BA157" s="27">
        <v>434.07747529411796</v>
      </c>
      <c r="BB157" s="27">
        <v>251.21000000000004</v>
      </c>
      <c r="BC157" s="23">
        <v>19.736263736263727</v>
      </c>
      <c r="BD157" s="23">
        <v>30.765934065934054</v>
      </c>
      <c r="BE157" s="23">
        <v>2074.8669999999993</v>
      </c>
      <c r="BF157" s="27">
        <v>362.98405140537079</v>
      </c>
      <c r="BG157" s="27">
        <v>118.87</v>
      </c>
      <c r="BH157" s="23">
        <v>17.003448275862073</v>
      </c>
      <c r="BI157" s="23">
        <v>28.936206896551724</v>
      </c>
      <c r="BJ157" s="23">
        <v>1094.5900000000001</v>
      </c>
      <c r="BK157" s="27">
        <v>71.093423888746869</v>
      </c>
      <c r="BL157" s="27">
        <v>2765.1538126876194</v>
      </c>
    </row>
    <row r="158" spans="1:64" x14ac:dyDescent="0.15">
      <c r="A158" s="27" t="s">
        <v>1247</v>
      </c>
      <c r="B158" s="27" t="s">
        <v>1241</v>
      </c>
      <c r="C158" s="27" t="s">
        <v>757</v>
      </c>
      <c r="D158" s="27" t="s">
        <v>1241</v>
      </c>
      <c r="E158" s="27" t="s">
        <v>1234</v>
      </c>
      <c r="F158" s="27">
        <v>1996</v>
      </c>
      <c r="G158" s="27">
        <v>133</v>
      </c>
      <c r="H158" s="27">
        <v>6</v>
      </c>
      <c r="I158" s="27">
        <v>-9</v>
      </c>
      <c r="J158" s="27">
        <v>62</v>
      </c>
      <c r="L158" s="27">
        <v>76</v>
      </c>
      <c r="N158" s="27">
        <v>90</v>
      </c>
      <c r="P158" s="27">
        <v>124</v>
      </c>
      <c r="Q158" s="27">
        <v>144</v>
      </c>
      <c r="R158" s="23">
        <v>31.164508679950611</v>
      </c>
      <c r="S158" s="25">
        <v>10.319882716348399</v>
      </c>
      <c r="T158" s="23">
        <v>633.27612635658932</v>
      </c>
      <c r="U158" s="23">
        <v>661.56682844826628</v>
      </c>
      <c r="V158" s="23">
        <v>165.57513443021821</v>
      </c>
      <c r="W158" s="25">
        <v>0.25027725818086932</v>
      </c>
      <c r="X158" s="27">
        <v>403.92341941022238</v>
      </c>
      <c r="Y158" s="27">
        <v>322.81</v>
      </c>
      <c r="Z158" s="27">
        <v>0</v>
      </c>
      <c r="AA158" s="27">
        <v>0</v>
      </c>
      <c r="AB158" s="27">
        <v>301.39090862918692</v>
      </c>
      <c r="AC158" s="27">
        <v>23.22473046553041</v>
      </c>
      <c r="AD158" s="27">
        <v>103.26493003669259</v>
      </c>
      <c r="AE158" s="27">
        <v>259.35539697787249</v>
      </c>
      <c r="AF158" s="27">
        <v>0</v>
      </c>
      <c r="AG158" s="27">
        <v>362.62032701456508</v>
      </c>
      <c r="AH158" s="25">
        <v>0.28477423766925913</v>
      </c>
      <c r="AN158" s="25">
        <v>0</v>
      </c>
      <c r="AV158" s="3">
        <v>1</v>
      </c>
      <c r="AW158" s="27">
        <v>322.81</v>
      </c>
      <c r="AX158" s="23">
        <v>18.87482517482518</v>
      </c>
      <c r="AY158" s="23">
        <v>30.245454545454535</v>
      </c>
      <c r="AZ158" s="23">
        <v>3084.8380000000002</v>
      </c>
      <c r="BA158" s="27">
        <v>361.81614367300205</v>
      </c>
      <c r="BB158" s="27">
        <v>173.47000000000003</v>
      </c>
      <c r="BC158" s="23">
        <v>19.978651685393267</v>
      </c>
      <c r="BD158" s="23">
        <v>31.049438202247199</v>
      </c>
      <c r="BE158" s="23">
        <v>2078.7259999999997</v>
      </c>
      <c r="BF158" s="27">
        <v>314.13825019234935</v>
      </c>
      <c r="BG158" s="27">
        <v>149.34</v>
      </c>
      <c r="BH158" s="23">
        <v>17.055555555555557</v>
      </c>
      <c r="BI158" s="23">
        <v>28.920370370370367</v>
      </c>
      <c r="BJ158" s="23">
        <v>1006.1120000000001</v>
      </c>
      <c r="BK158" s="27">
        <v>47.67789348065255</v>
      </c>
      <c r="BL158" s="27">
        <v>1903.1624647151521</v>
      </c>
    </row>
    <row r="159" spans="1:64" x14ac:dyDescent="0.15">
      <c r="A159" s="27" t="s">
        <v>1247</v>
      </c>
      <c r="B159" s="27" t="s">
        <v>1241</v>
      </c>
      <c r="C159" s="27" t="s">
        <v>757</v>
      </c>
      <c r="D159" s="27" t="s">
        <v>1241</v>
      </c>
      <c r="E159" s="27" t="s">
        <v>1234</v>
      </c>
      <c r="F159" s="27">
        <v>1997</v>
      </c>
      <c r="G159" s="27">
        <v>133</v>
      </c>
      <c r="H159" s="27">
        <v>7</v>
      </c>
      <c r="I159" s="27">
        <v>-9</v>
      </c>
      <c r="J159" s="27">
        <v>66</v>
      </c>
      <c r="L159" s="27">
        <v>79</v>
      </c>
      <c r="N159" s="27">
        <v>93</v>
      </c>
      <c r="P159" s="27">
        <v>129</v>
      </c>
      <c r="Q159" s="27">
        <v>145</v>
      </c>
      <c r="R159" s="23">
        <v>29.96620948376211</v>
      </c>
      <c r="S159" s="25">
        <v>10.12306035390028</v>
      </c>
      <c r="T159" s="23">
        <v>599.17129274244257</v>
      </c>
      <c r="U159" s="23">
        <v>773.55253857955051</v>
      </c>
      <c r="V159" s="23">
        <v>271.45775489751736</v>
      </c>
      <c r="W159" s="25">
        <v>0.350923483344456</v>
      </c>
      <c r="X159" s="27">
        <v>400.20693661837112</v>
      </c>
      <c r="Y159" s="27">
        <v>466.09000000000009</v>
      </c>
      <c r="Z159" s="27">
        <v>0</v>
      </c>
      <c r="AA159" s="27">
        <v>0</v>
      </c>
      <c r="AB159" s="27">
        <v>227.63742954474236</v>
      </c>
      <c r="AC159" s="27">
        <v>99.238274056818199</v>
      </c>
      <c r="AD159" s="27">
        <v>142.41741954442153</v>
      </c>
      <c r="AE159" s="27">
        <v>310.82937586053117</v>
      </c>
      <c r="AF159" s="27">
        <v>0</v>
      </c>
      <c r="AG159" s="27">
        <v>453.24679540495271</v>
      </c>
      <c r="AH159" s="25">
        <v>0.31421604707655665</v>
      </c>
      <c r="AN159" s="25">
        <v>0</v>
      </c>
      <c r="AV159" s="3">
        <v>1</v>
      </c>
      <c r="AW159" s="27">
        <v>466.09000000000009</v>
      </c>
      <c r="AX159" s="23">
        <v>18.371527777777786</v>
      </c>
      <c r="AY159" s="23">
        <v>30.522916666666667</v>
      </c>
      <c r="AZ159" s="23">
        <v>3050.9769999999999</v>
      </c>
      <c r="BA159" s="27">
        <v>458.72570512757824</v>
      </c>
      <c r="BB159" s="27">
        <v>320.55000000000007</v>
      </c>
      <c r="BC159" s="23">
        <v>18.585869565217394</v>
      </c>
      <c r="BD159" s="23">
        <v>30.673913043478251</v>
      </c>
      <c r="BE159" s="23">
        <v>2060.9809999999998</v>
      </c>
      <c r="BF159" s="27">
        <v>351.71663956600236</v>
      </c>
      <c r="BG159" s="27">
        <v>145.54</v>
      </c>
      <c r="BH159" s="23">
        <v>17.992307692307687</v>
      </c>
      <c r="BI159" s="23">
        <v>30.255769230769229</v>
      </c>
      <c r="BJ159" s="23">
        <v>989.99600000000044</v>
      </c>
      <c r="BK159" s="27">
        <v>107.0090655615756</v>
      </c>
      <c r="BL159" s="27">
        <v>3120.2040792818088</v>
      </c>
    </row>
    <row r="160" spans="1:64" x14ac:dyDescent="0.15">
      <c r="A160" s="27" t="s">
        <v>1247</v>
      </c>
      <c r="B160" s="27" t="s">
        <v>1241</v>
      </c>
      <c r="C160" s="27" t="s">
        <v>757</v>
      </c>
      <c r="D160" s="27" t="s">
        <v>1241</v>
      </c>
      <c r="E160" s="27" t="s">
        <v>1234</v>
      </c>
      <c r="F160" s="27">
        <v>1998</v>
      </c>
      <c r="G160" s="27">
        <v>133</v>
      </c>
      <c r="H160" s="27">
        <v>5</v>
      </c>
      <c r="I160" s="27">
        <v>-9</v>
      </c>
      <c r="J160" s="27">
        <v>57</v>
      </c>
      <c r="L160" s="27">
        <v>72</v>
      </c>
      <c r="N160" s="27">
        <v>88</v>
      </c>
      <c r="P160" s="27">
        <v>127</v>
      </c>
      <c r="Q160" s="27">
        <v>139</v>
      </c>
      <c r="R160" s="23">
        <v>31.182377946741248</v>
      </c>
      <c r="S160" s="25">
        <v>10.28129575647017</v>
      </c>
      <c r="T160" s="23">
        <v>672.13301854230508</v>
      </c>
      <c r="U160" s="23">
        <v>912.9160152400143</v>
      </c>
      <c r="V160" s="23">
        <v>347.8508883237015</v>
      </c>
      <c r="W160" s="25">
        <v>0.38103273324865583</v>
      </c>
      <c r="X160" s="27">
        <v>403.02380379690987</v>
      </c>
      <c r="Y160" s="27">
        <v>344.16</v>
      </c>
      <c r="Z160" s="27">
        <v>0</v>
      </c>
      <c r="AA160" s="27">
        <v>0</v>
      </c>
      <c r="AB160" s="27">
        <v>213.84623942705335</v>
      </c>
      <c r="AC160" s="27">
        <v>32.294200464368586</v>
      </c>
      <c r="AD160" s="27">
        <v>103.10631654752105</v>
      </c>
      <c r="AE160" s="27">
        <v>359.32034197794638</v>
      </c>
      <c r="AF160" s="27">
        <v>0</v>
      </c>
      <c r="AG160" s="27">
        <v>462.42665852546742</v>
      </c>
      <c r="AH160" s="25">
        <v>0.22296792889626052</v>
      </c>
      <c r="AN160" s="25">
        <v>0</v>
      </c>
      <c r="AV160" s="3">
        <v>1</v>
      </c>
      <c r="AW160" s="27">
        <v>344.16</v>
      </c>
      <c r="AX160" s="23">
        <v>21.001449275362308</v>
      </c>
      <c r="AY160" s="23">
        <v>32.146376811594223</v>
      </c>
      <c r="AZ160" s="23">
        <v>3082.5639999999994</v>
      </c>
      <c r="BA160" s="27">
        <v>465.1345768773777</v>
      </c>
      <c r="BB160" s="27">
        <v>281.93</v>
      </c>
      <c r="BC160" s="23">
        <v>21.727586206896554</v>
      </c>
      <c r="BD160" s="23">
        <v>32.286206896551732</v>
      </c>
      <c r="BE160" s="23">
        <v>2029.3809999999999</v>
      </c>
      <c r="BF160" s="27">
        <v>303.1480835220521</v>
      </c>
      <c r="BG160" s="27">
        <v>62.23</v>
      </c>
      <c r="BH160" s="23">
        <v>19.762745098039218</v>
      </c>
      <c r="BI160" s="23">
        <v>31.907843137254893</v>
      </c>
      <c r="BJ160" s="23">
        <v>1053.1830000000002</v>
      </c>
      <c r="BK160" s="27">
        <v>161.98649335532545</v>
      </c>
      <c r="BL160" s="27">
        <v>3998.2860726862241</v>
      </c>
    </row>
    <row r="161" spans="1:64" x14ac:dyDescent="0.15">
      <c r="A161" s="27" t="s">
        <v>1247</v>
      </c>
      <c r="B161" s="27" t="s">
        <v>1241</v>
      </c>
      <c r="C161" s="27" t="s">
        <v>757</v>
      </c>
      <c r="D161" s="27" t="s">
        <v>1241</v>
      </c>
      <c r="E161" s="27" t="s">
        <v>1234</v>
      </c>
      <c r="F161" s="27">
        <v>1999</v>
      </c>
      <c r="G161" s="27">
        <v>133</v>
      </c>
      <c r="H161" s="27">
        <v>6</v>
      </c>
      <c r="I161" s="27">
        <v>-9</v>
      </c>
      <c r="J161" s="27">
        <v>65</v>
      </c>
      <c r="L161" s="27">
        <v>78</v>
      </c>
      <c r="N161" s="27">
        <v>89</v>
      </c>
      <c r="P161" s="27">
        <v>123</v>
      </c>
      <c r="Q161" s="27">
        <v>138</v>
      </c>
      <c r="R161" s="23">
        <v>30.814735131520404</v>
      </c>
      <c r="S161" s="25">
        <v>12.301563564134561</v>
      </c>
      <c r="T161" s="23">
        <v>599.68044242453709</v>
      </c>
      <c r="U161" s="23">
        <v>610.36069795251262</v>
      </c>
      <c r="V161" s="23">
        <v>141.39748279425262</v>
      </c>
      <c r="W161" s="25">
        <v>0.23166216460521843</v>
      </c>
      <c r="X161" s="27">
        <v>403.6896128329783</v>
      </c>
      <c r="Y161" s="27">
        <v>167.36999999999998</v>
      </c>
      <c r="Z161" s="27">
        <v>0</v>
      </c>
      <c r="AA161" s="27">
        <v>0</v>
      </c>
      <c r="AB161" s="27">
        <v>202.70681618174521</v>
      </c>
      <c r="AC161" s="27">
        <v>6.754293699341245</v>
      </c>
      <c r="AD161" s="27">
        <v>76.983210954326395</v>
      </c>
      <c r="AE161" s="27">
        <v>246.41486084637938</v>
      </c>
      <c r="AF161" s="27">
        <v>0</v>
      </c>
      <c r="AG161" s="27">
        <v>323.39807180070579</v>
      </c>
      <c r="AH161" s="25">
        <v>0.23804473584282834</v>
      </c>
      <c r="AN161" s="25">
        <v>0</v>
      </c>
      <c r="AV161" s="3">
        <v>1</v>
      </c>
      <c r="AW161" s="27">
        <v>162.53999999999996</v>
      </c>
      <c r="AX161" s="23">
        <v>18.660583941605836</v>
      </c>
      <c r="AY161" s="23">
        <v>32.105839416058394</v>
      </c>
      <c r="AZ161" s="23">
        <v>3118.110999999999</v>
      </c>
      <c r="BA161" s="27">
        <v>325.6737961519363</v>
      </c>
      <c r="BB161" s="27">
        <v>149.58999999999997</v>
      </c>
      <c r="BC161" s="23">
        <v>19.887499999999996</v>
      </c>
      <c r="BD161" s="23">
        <v>32.081818181818171</v>
      </c>
      <c r="BE161" s="23">
        <v>2057.9460000000013</v>
      </c>
      <c r="BF161" s="27">
        <v>296.26031637690051</v>
      </c>
      <c r="BG161" s="27">
        <v>12.950000000000001</v>
      </c>
      <c r="BH161" s="23">
        <v>16.457142857142863</v>
      </c>
      <c r="BI161" s="23">
        <v>32.148979591836735</v>
      </c>
      <c r="BJ161" s="23">
        <v>1060.1650000000004</v>
      </c>
      <c r="BK161" s="27">
        <v>29.413479775035718</v>
      </c>
      <c r="BL161" s="27">
        <v>1625.258422922444</v>
      </c>
    </row>
    <row r="162" spans="1:64" x14ac:dyDescent="0.15">
      <c r="A162" s="27" t="s">
        <v>1247</v>
      </c>
      <c r="B162" s="27" t="s">
        <v>1241</v>
      </c>
      <c r="C162" s="27" t="s">
        <v>757</v>
      </c>
      <c r="D162" s="27" t="s">
        <v>1241</v>
      </c>
      <c r="E162" s="27" t="s">
        <v>1234</v>
      </c>
      <c r="F162" s="27">
        <v>2000</v>
      </c>
      <c r="G162" s="27">
        <v>133</v>
      </c>
      <c r="H162" s="27">
        <v>7</v>
      </c>
      <c r="I162" s="27">
        <v>-9</v>
      </c>
      <c r="J162" s="27">
        <v>64</v>
      </c>
      <c r="L162" s="27">
        <v>81</v>
      </c>
      <c r="N162" s="27">
        <v>92</v>
      </c>
      <c r="P162" s="27">
        <v>124</v>
      </c>
      <c r="Q162" s="27">
        <v>139</v>
      </c>
      <c r="R162" s="23">
        <v>30.658209183411479</v>
      </c>
      <c r="S162" s="25">
        <v>13.092373145594463</v>
      </c>
      <c r="T162" s="23">
        <v>716.09888197994303</v>
      </c>
      <c r="U162" s="23">
        <v>721.97907024131598</v>
      </c>
      <c r="V162" s="23">
        <v>161.77221260109744</v>
      </c>
      <c r="W162" s="25">
        <v>0.22406772859267102</v>
      </c>
      <c r="X162" s="27">
        <v>407.91322436113711</v>
      </c>
      <c r="Y162" s="27">
        <v>387.83999999999992</v>
      </c>
      <c r="Z162" s="27">
        <v>0</v>
      </c>
      <c r="AA162" s="27">
        <v>0</v>
      </c>
      <c r="AB162" s="27">
        <v>231.19471585072017</v>
      </c>
      <c r="AC162" s="27">
        <v>50.72698865067013</v>
      </c>
      <c r="AD162" s="27">
        <v>148.97058041646338</v>
      </c>
      <c r="AE162" s="27">
        <v>278.74219707445837</v>
      </c>
      <c r="AF162" s="27">
        <v>0</v>
      </c>
      <c r="AG162" s="27">
        <v>427.71277749092178</v>
      </c>
      <c r="AH162" s="25">
        <v>0.34829583022374633</v>
      </c>
      <c r="AN162" s="25">
        <v>0</v>
      </c>
      <c r="AV162" s="3">
        <v>1</v>
      </c>
      <c r="AW162" s="27">
        <v>387.83999999999992</v>
      </c>
      <c r="AX162" s="23">
        <v>19.134057971014492</v>
      </c>
      <c r="AY162" s="23">
        <v>31.226811594202886</v>
      </c>
      <c r="AZ162" s="23">
        <v>3022.3110000000001</v>
      </c>
      <c r="BA162" s="27">
        <v>428.54455458426929</v>
      </c>
      <c r="BB162" s="27">
        <v>339.84</v>
      </c>
      <c r="BC162" s="23">
        <v>19.535164835164831</v>
      </c>
      <c r="BD162" s="23">
        <v>30.95384615384614</v>
      </c>
      <c r="BE162" s="23">
        <v>2087.2969999999996</v>
      </c>
      <c r="BF162" s="27">
        <v>397.4212584912263</v>
      </c>
      <c r="BG162" s="27">
        <v>48</v>
      </c>
      <c r="BH162" s="23">
        <v>18.357446808510634</v>
      </c>
      <c r="BI162" s="23">
        <v>31.755319148936174</v>
      </c>
      <c r="BJ162" s="23">
        <v>935.0139999999999</v>
      </c>
      <c r="BK162" s="27">
        <v>31.123296093042939</v>
      </c>
      <c r="BL162" s="27">
        <v>1859.4507195528442</v>
      </c>
    </row>
    <row r="163" spans="1:64" x14ac:dyDescent="0.15">
      <c r="A163" s="27" t="s">
        <v>1247</v>
      </c>
      <c r="B163" s="27" t="s">
        <v>1241</v>
      </c>
      <c r="C163" s="27" t="s">
        <v>757</v>
      </c>
      <c r="D163" s="27" t="s">
        <v>1241</v>
      </c>
      <c r="E163" s="27" t="s">
        <v>1234</v>
      </c>
      <c r="F163" s="27">
        <v>2001</v>
      </c>
      <c r="G163" s="27">
        <v>133</v>
      </c>
      <c r="H163" s="27">
        <v>5</v>
      </c>
      <c r="I163" s="27">
        <v>-9</v>
      </c>
      <c r="J163" s="27">
        <v>64</v>
      </c>
      <c r="L163" s="27">
        <v>78</v>
      </c>
      <c r="N163" s="27">
        <v>90</v>
      </c>
      <c r="P163" s="27">
        <v>123</v>
      </c>
      <c r="Q163" s="27">
        <v>141</v>
      </c>
      <c r="R163" s="23">
        <v>30.735203071896901</v>
      </c>
      <c r="S163" s="25">
        <v>10.556092582713148</v>
      </c>
      <c r="T163" s="23">
        <v>607.79404242939086</v>
      </c>
      <c r="U163" s="23">
        <v>623.52290608980468</v>
      </c>
      <c r="V163" s="23">
        <v>148.25353906709753</v>
      </c>
      <c r="W163" s="25">
        <v>0.23776758679025825</v>
      </c>
      <c r="X163" s="27">
        <v>403.41290747194643</v>
      </c>
      <c r="Y163" s="27">
        <v>290.80000000000007</v>
      </c>
      <c r="Z163" s="27">
        <v>0</v>
      </c>
      <c r="AA163" s="27">
        <v>0</v>
      </c>
      <c r="AB163" s="27">
        <v>236.54506031862002</v>
      </c>
      <c r="AC163" s="27">
        <v>16.027617129398354</v>
      </c>
      <c r="AD163" s="27">
        <v>141.94319372615283</v>
      </c>
      <c r="AE163" s="27">
        <v>248.05940497419158</v>
      </c>
      <c r="AF163" s="27">
        <v>0</v>
      </c>
      <c r="AG163" s="27">
        <v>390.00259870034438</v>
      </c>
      <c r="AH163" s="25">
        <v>0.36395447250767965</v>
      </c>
      <c r="AN163" s="25">
        <v>0</v>
      </c>
      <c r="AV163" s="3">
        <v>1</v>
      </c>
      <c r="AW163" s="27">
        <v>290.80000000000007</v>
      </c>
      <c r="AX163" s="23">
        <v>18.492857142857144</v>
      </c>
      <c r="AY163" s="23">
        <v>30.82928571428571</v>
      </c>
      <c r="AZ163" s="23">
        <v>3099.3819999999996</v>
      </c>
      <c r="BA163" s="27">
        <v>392.30777919094231</v>
      </c>
      <c r="BB163" s="27">
        <v>231.87000000000003</v>
      </c>
      <c r="BC163" s="23">
        <v>19.35280898876405</v>
      </c>
      <c r="BD163" s="23">
        <v>31.143820224719097</v>
      </c>
      <c r="BE163" s="23">
        <v>2086.4749999999999</v>
      </c>
      <c r="BF163" s="27">
        <v>357.78548990067179</v>
      </c>
      <c r="BG163" s="27">
        <v>58.93</v>
      </c>
      <c r="BH163" s="23">
        <v>16.992156862745095</v>
      </c>
      <c r="BI163" s="23">
        <v>30.280392156862739</v>
      </c>
      <c r="BJ163" s="23">
        <v>1012.9069999999997</v>
      </c>
      <c r="BK163" s="27">
        <v>34.52228929027045</v>
      </c>
      <c r="BL163" s="27">
        <v>1704.0636674379027</v>
      </c>
    </row>
    <row r="164" spans="1:64" x14ac:dyDescent="0.15">
      <c r="A164" s="27" t="s">
        <v>1247</v>
      </c>
      <c r="B164" s="27" t="s">
        <v>1241</v>
      </c>
      <c r="C164" s="27" t="s">
        <v>757</v>
      </c>
      <c r="D164" s="27" t="s">
        <v>1241</v>
      </c>
      <c r="E164" s="27" t="s">
        <v>1234</v>
      </c>
      <c r="F164" s="27">
        <v>2002</v>
      </c>
      <c r="G164" s="27">
        <v>133</v>
      </c>
      <c r="H164" s="27">
        <v>9</v>
      </c>
      <c r="I164" s="27">
        <v>-9</v>
      </c>
      <c r="J164" s="27">
        <v>63</v>
      </c>
      <c r="L164" s="27">
        <v>78</v>
      </c>
      <c r="N164" s="27">
        <v>89</v>
      </c>
      <c r="P164" s="27">
        <v>126</v>
      </c>
      <c r="Q164" s="27">
        <v>142</v>
      </c>
      <c r="R164" s="23">
        <v>31.42354399235775</v>
      </c>
      <c r="S164" s="25">
        <v>10.343438105405077</v>
      </c>
      <c r="T164" s="23">
        <v>531.23237064725629</v>
      </c>
      <c r="U164" s="23">
        <v>731.61067261328617</v>
      </c>
      <c r="V164" s="23">
        <v>275.83625002949168</v>
      </c>
      <c r="W164" s="25">
        <v>0.37702600110240991</v>
      </c>
      <c r="X164" s="27">
        <v>424.52738898763016</v>
      </c>
      <c r="Y164" s="27">
        <v>416.26999999999992</v>
      </c>
      <c r="Z164" s="27">
        <v>0</v>
      </c>
      <c r="AA164" s="27">
        <v>0</v>
      </c>
      <c r="AB164" s="27">
        <v>294.92537919069622</v>
      </c>
      <c r="AC164" s="27">
        <v>82.012650171929252</v>
      </c>
      <c r="AD164" s="27">
        <v>108.13163600474891</v>
      </c>
      <c r="AE164" s="27">
        <v>295.51427776942052</v>
      </c>
      <c r="AF164" s="27">
        <v>0</v>
      </c>
      <c r="AG164" s="27">
        <v>403.64591377416946</v>
      </c>
      <c r="AH164" s="25">
        <v>0.26788734788573282</v>
      </c>
      <c r="AN164" s="25">
        <v>0</v>
      </c>
      <c r="AV164" s="3">
        <v>1</v>
      </c>
      <c r="AW164" s="27">
        <v>416.26999999999992</v>
      </c>
      <c r="AX164" s="23">
        <v>19.63971631205672</v>
      </c>
      <c r="AY164" s="23">
        <v>31.092198581560289</v>
      </c>
      <c r="AZ164" s="23">
        <v>3095.1740000000013</v>
      </c>
      <c r="BA164" s="27">
        <v>404.79723603777757</v>
      </c>
      <c r="BB164" s="27">
        <v>150.84000000000003</v>
      </c>
      <c r="BC164" s="23">
        <v>19.546590909090906</v>
      </c>
      <c r="BD164" s="23">
        <v>31.47045454545454</v>
      </c>
      <c r="BE164" s="23">
        <v>2109.5020000000009</v>
      </c>
      <c r="BF164" s="27">
        <v>286.90454253602115</v>
      </c>
      <c r="BG164" s="27">
        <v>265.43</v>
      </c>
      <c r="BH164" s="23">
        <v>19.794339622641516</v>
      </c>
      <c r="BI164" s="23">
        <v>30.464150943396216</v>
      </c>
      <c r="BJ164" s="23">
        <v>985.67200000000014</v>
      </c>
      <c r="BK164" s="27">
        <v>117.89269350175611</v>
      </c>
      <c r="BL164" s="27">
        <v>3170.5316095343869</v>
      </c>
    </row>
    <row r="165" spans="1:64" x14ac:dyDescent="0.15">
      <c r="A165" s="27" t="s">
        <v>1247</v>
      </c>
      <c r="B165" s="27" t="s">
        <v>1241</v>
      </c>
      <c r="C165" s="27" t="s">
        <v>757</v>
      </c>
      <c r="D165" s="27" t="s">
        <v>1241</v>
      </c>
      <c r="E165" s="27" t="s">
        <v>1234</v>
      </c>
      <c r="F165" s="27">
        <v>2003</v>
      </c>
      <c r="G165" s="27">
        <v>133</v>
      </c>
      <c r="H165" s="27">
        <v>6</v>
      </c>
      <c r="I165" s="27">
        <v>-9</v>
      </c>
      <c r="J165" s="27">
        <v>70</v>
      </c>
      <c r="L165" s="27">
        <v>85</v>
      </c>
      <c r="N165" s="27">
        <v>98</v>
      </c>
      <c r="P165" s="27">
        <v>139</v>
      </c>
      <c r="Q165" s="27">
        <v>163</v>
      </c>
      <c r="R165" s="23">
        <v>29.925473487242979</v>
      </c>
      <c r="S165" s="25">
        <v>15.42858452104422</v>
      </c>
      <c r="T165" s="23">
        <v>954.25793425693485</v>
      </c>
      <c r="U165" s="23">
        <v>1135.8038073383843</v>
      </c>
      <c r="V165" s="23">
        <v>389.43181380854213</v>
      </c>
      <c r="W165" s="25">
        <v>0.34286890734451608</v>
      </c>
      <c r="X165" s="27">
        <v>412.19397345491592</v>
      </c>
      <c r="Y165" s="27">
        <v>619.49999999999989</v>
      </c>
      <c r="Z165" s="27">
        <v>0</v>
      </c>
      <c r="AA165" s="27">
        <v>0</v>
      </c>
      <c r="AB165" s="27">
        <v>285.95003301156595</v>
      </c>
      <c r="AC165" s="27">
        <v>75.162877288560267</v>
      </c>
      <c r="AD165" s="27">
        <v>161.93216473439523</v>
      </c>
      <c r="AE165" s="27">
        <v>413.39104379059904</v>
      </c>
      <c r="AF165" s="27">
        <v>0</v>
      </c>
      <c r="AG165" s="27">
        <v>575.32320852499424</v>
      </c>
      <c r="AH165" s="25">
        <v>0.28146294034430713</v>
      </c>
      <c r="AN165" s="25">
        <v>0</v>
      </c>
      <c r="AV165" s="3">
        <v>1</v>
      </c>
      <c r="AW165" s="27">
        <v>619.49999999999989</v>
      </c>
      <c r="AX165" s="23">
        <v>17.095061728395052</v>
      </c>
      <c r="AY165" s="23">
        <v>28.03271604938271</v>
      </c>
      <c r="AZ165" s="23">
        <v>3257.5059999999999</v>
      </c>
      <c r="BA165" s="27">
        <v>580.0968465021723</v>
      </c>
      <c r="BB165" s="27">
        <v>457.96999999999986</v>
      </c>
      <c r="BC165" s="23">
        <v>18.479381443298958</v>
      </c>
      <c r="BD165" s="23">
        <v>29.098969072164945</v>
      </c>
      <c r="BE165" s="23">
        <v>2147.1450000000004</v>
      </c>
      <c r="BF165" s="27">
        <v>462.82960749100835</v>
      </c>
      <c r="BG165" s="27">
        <v>161.52999999999997</v>
      </c>
      <c r="BH165" s="23">
        <v>15.029230769230772</v>
      </c>
      <c r="BI165" s="23">
        <v>26.441538461538464</v>
      </c>
      <c r="BJ165" s="23">
        <v>1110.3610000000003</v>
      </c>
      <c r="BK165" s="27">
        <v>117.26723901116392</v>
      </c>
      <c r="BL165" s="27">
        <v>4476.2277449257717</v>
      </c>
    </row>
    <row r="166" spans="1:64" x14ac:dyDescent="0.15">
      <c r="A166" s="27" t="s">
        <v>1247</v>
      </c>
      <c r="B166" s="27" t="s">
        <v>1241</v>
      </c>
      <c r="C166" s="27" t="s">
        <v>757</v>
      </c>
      <c r="D166" s="27" t="s">
        <v>1241</v>
      </c>
      <c r="E166" s="27" t="s">
        <v>1234</v>
      </c>
      <c r="F166" s="27">
        <v>2004</v>
      </c>
      <c r="G166" s="27">
        <v>133</v>
      </c>
      <c r="H166" s="27">
        <v>7</v>
      </c>
      <c r="I166" s="27">
        <v>-9</v>
      </c>
      <c r="J166" s="27">
        <v>63</v>
      </c>
      <c r="L166" s="27">
        <v>80</v>
      </c>
      <c r="N166" s="27">
        <v>96</v>
      </c>
      <c r="P166" s="27">
        <v>133</v>
      </c>
      <c r="Q166" s="27">
        <v>147</v>
      </c>
      <c r="R166" s="23">
        <v>30.108668636859822</v>
      </c>
      <c r="S166" s="25">
        <v>14.89203840339453</v>
      </c>
      <c r="T166" s="23">
        <v>979.60611881872569</v>
      </c>
      <c r="U166" s="23">
        <v>1108.246722298948</v>
      </c>
      <c r="V166" s="23">
        <v>341.93050516254891</v>
      </c>
      <c r="W166" s="25">
        <v>0.30853283406777837</v>
      </c>
      <c r="X166" s="27">
        <v>420.01491717934368</v>
      </c>
      <c r="Y166" s="27">
        <v>396.47999999999996</v>
      </c>
      <c r="Z166" s="27">
        <v>0</v>
      </c>
      <c r="AA166" s="27">
        <v>0</v>
      </c>
      <c r="AB166" s="27">
        <v>196.49794070533198</v>
      </c>
      <c r="AC166" s="27">
        <v>33.972137702096816</v>
      </c>
      <c r="AD166" s="27">
        <v>137.22888338192658</v>
      </c>
      <c r="AE166" s="27">
        <v>389.10403268487369</v>
      </c>
      <c r="AF166" s="27">
        <v>0</v>
      </c>
      <c r="AG166" s="27">
        <v>526.33291606680029</v>
      </c>
      <c r="AH166" s="25">
        <v>0.26072638929776926</v>
      </c>
      <c r="AN166" s="25">
        <v>0</v>
      </c>
      <c r="AV166" s="3">
        <v>1</v>
      </c>
      <c r="AW166" s="27">
        <v>396.47999999999996</v>
      </c>
      <c r="AX166" s="23">
        <v>18.366438356164394</v>
      </c>
      <c r="AY166" s="23">
        <v>29.491780821917796</v>
      </c>
      <c r="AZ166" s="23">
        <v>3016.8780000000002</v>
      </c>
      <c r="BA166" s="27">
        <v>526.75559797278618</v>
      </c>
      <c r="BB166" s="27">
        <v>342.64</v>
      </c>
      <c r="BC166" s="23">
        <v>19.402105263157893</v>
      </c>
      <c r="BD166" s="23">
        <v>29.638947368421039</v>
      </c>
      <c r="BE166" s="23">
        <v>2042.4010000000003</v>
      </c>
      <c r="BF166" s="27">
        <v>436.7817525421479</v>
      </c>
      <c r="BG166" s="27">
        <v>53.839999999999996</v>
      </c>
      <c r="BH166" s="23">
        <v>16.437254901960777</v>
      </c>
      <c r="BI166" s="23">
        <v>29.21764705882353</v>
      </c>
      <c r="BJ166" s="23">
        <v>974.47699999999998</v>
      </c>
      <c r="BK166" s="27">
        <v>89.973845430638278</v>
      </c>
      <c r="BL166" s="27">
        <v>3930.2356915235509</v>
      </c>
    </row>
    <row r="167" spans="1:64" x14ac:dyDescent="0.15">
      <c r="A167" s="27" t="s">
        <v>1247</v>
      </c>
      <c r="B167" s="27" t="s">
        <v>1241</v>
      </c>
      <c r="C167" s="27" t="s">
        <v>757</v>
      </c>
      <c r="D167" s="27" t="s">
        <v>1241</v>
      </c>
      <c r="E167" s="27" t="s">
        <v>1234</v>
      </c>
      <c r="F167" s="27">
        <v>2005</v>
      </c>
      <c r="G167" s="27">
        <v>133</v>
      </c>
      <c r="H167" s="27">
        <v>7</v>
      </c>
      <c r="I167" s="27">
        <v>-9</v>
      </c>
      <c r="J167" s="27">
        <v>63</v>
      </c>
      <c r="L167" s="27">
        <v>79</v>
      </c>
      <c r="N167" s="27">
        <v>91</v>
      </c>
      <c r="P167" s="27">
        <v>128</v>
      </c>
      <c r="Q167" s="27">
        <v>142</v>
      </c>
      <c r="R167" s="23">
        <v>30.586314969365343</v>
      </c>
      <c r="S167" s="25">
        <v>15.83279979464692</v>
      </c>
      <c r="T167" s="23">
        <v>689.65395889495721</v>
      </c>
      <c r="U167" s="23">
        <v>821.04043714158865</v>
      </c>
      <c r="V167" s="23">
        <v>281.89629274927114</v>
      </c>
      <c r="W167" s="25">
        <v>0.3433403235256911</v>
      </c>
      <c r="X167" s="27">
        <v>403.58208221998058</v>
      </c>
      <c r="Y167" s="27">
        <v>370.56</v>
      </c>
      <c r="Z167" s="27">
        <v>0</v>
      </c>
      <c r="AA167" s="27">
        <v>0</v>
      </c>
      <c r="AB167" s="27">
        <v>264.81834832662207</v>
      </c>
      <c r="AC167" s="27">
        <v>51.66094704729624</v>
      </c>
      <c r="AD167" s="27">
        <v>66.479511204440556</v>
      </c>
      <c r="AE167" s="27">
        <v>352.80616559188223</v>
      </c>
      <c r="AF167" s="27">
        <v>0</v>
      </c>
      <c r="AG167" s="27">
        <v>419.28567679632278</v>
      </c>
      <c r="AH167" s="25">
        <v>0.15855421088279228</v>
      </c>
      <c r="AN167" s="25">
        <v>0</v>
      </c>
      <c r="AV167" s="3">
        <v>1</v>
      </c>
      <c r="AW167" s="27">
        <v>370.56</v>
      </c>
      <c r="AX167" s="23">
        <v>19.424113475177311</v>
      </c>
      <c r="AY167" s="23">
        <v>32.286524822695036</v>
      </c>
      <c r="AZ167" s="23">
        <v>3174.6120000000005</v>
      </c>
      <c r="BA167" s="27">
        <v>421.14859603082658</v>
      </c>
      <c r="BB167" s="27">
        <v>200.65000000000003</v>
      </c>
      <c r="BC167" s="23">
        <v>19.224444444444451</v>
      </c>
      <c r="BD167" s="23">
        <v>32.346666666666657</v>
      </c>
      <c r="BE167" s="23">
        <v>2190.2229999999995</v>
      </c>
      <c r="BF167" s="27">
        <v>323.61233216782421</v>
      </c>
      <c r="BG167" s="27">
        <v>169.91000000000003</v>
      </c>
      <c r="BH167" s="23">
        <v>19.776470588235291</v>
      </c>
      <c r="BI167" s="23">
        <v>32.180392156862744</v>
      </c>
      <c r="BJ167" s="23">
        <v>984.38899999999956</v>
      </c>
      <c r="BK167" s="27">
        <v>97.536263863002418</v>
      </c>
      <c r="BL167" s="27">
        <v>3240.1872729801285</v>
      </c>
    </row>
    <row r="168" spans="1:64" x14ac:dyDescent="0.15">
      <c r="A168" s="27" t="s">
        <v>1247</v>
      </c>
      <c r="B168" s="27" t="s">
        <v>1241</v>
      </c>
      <c r="C168" s="27" t="s">
        <v>757</v>
      </c>
      <c r="D168" s="27" t="s">
        <v>1241</v>
      </c>
      <c r="E168" s="27" t="s">
        <v>1234</v>
      </c>
      <c r="F168" s="27">
        <v>2006</v>
      </c>
      <c r="G168" s="27">
        <v>133</v>
      </c>
      <c r="H168" s="27">
        <v>7</v>
      </c>
      <c r="I168" s="27">
        <v>-9</v>
      </c>
      <c r="J168" s="27">
        <v>61</v>
      </c>
      <c r="L168" s="27">
        <v>76</v>
      </c>
      <c r="N168" s="27">
        <v>89</v>
      </c>
      <c r="P168" s="27">
        <v>127</v>
      </c>
      <c r="Q168" s="27">
        <v>148</v>
      </c>
      <c r="R168" s="23">
        <v>31.231919403271711</v>
      </c>
      <c r="S168" s="25">
        <v>11.598754876023671</v>
      </c>
      <c r="T168" s="23">
        <v>649.40261546733984</v>
      </c>
      <c r="U168" s="23">
        <v>788.42251575140358</v>
      </c>
      <c r="V168" s="23">
        <v>274.60122708153341</v>
      </c>
      <c r="W168" s="25">
        <v>0.34829196035441223</v>
      </c>
      <c r="X168" s="27">
        <v>403.6195050560209</v>
      </c>
      <c r="Y168" s="27">
        <v>384.27000000000004</v>
      </c>
      <c r="Z168" s="27">
        <v>0</v>
      </c>
      <c r="AA168" s="27">
        <v>0</v>
      </c>
      <c r="AB168" s="27">
        <v>304.77650088247128</v>
      </c>
      <c r="AC168" s="27">
        <v>56.812315688138611</v>
      </c>
      <c r="AD168" s="27">
        <v>66.662721265778387</v>
      </c>
      <c r="AE168" s="27">
        <v>320.55826021191905</v>
      </c>
      <c r="AF168" s="27">
        <v>0</v>
      </c>
      <c r="AG168" s="27">
        <v>387.22098147769742</v>
      </c>
      <c r="AH168" s="25">
        <v>0.17215678574496376</v>
      </c>
      <c r="AN168" s="25">
        <v>0</v>
      </c>
      <c r="AV168" s="3">
        <v>1</v>
      </c>
      <c r="AW168" s="27">
        <v>384.27000000000004</v>
      </c>
      <c r="AX168" s="23">
        <v>18.827891156462599</v>
      </c>
      <c r="AY168" s="23">
        <v>30.920408163265307</v>
      </c>
      <c r="AZ168" s="23">
        <v>3243.0930000000008</v>
      </c>
      <c r="BA168" s="27">
        <v>389.3455290712206</v>
      </c>
      <c r="BB168" s="27">
        <v>150.61000000000001</v>
      </c>
      <c r="BC168" s="23">
        <v>20.084090909090918</v>
      </c>
      <c r="BD168" s="23">
        <v>32.256818181818183</v>
      </c>
      <c r="BE168" s="23">
        <v>2152.3860000000004</v>
      </c>
      <c r="BF168" s="27">
        <v>295.18284617760236</v>
      </c>
      <c r="BG168" s="27">
        <v>233.66</v>
      </c>
      <c r="BH168" s="23">
        <v>16.954237288135587</v>
      </c>
      <c r="BI168" s="23">
        <v>28.927118644067797</v>
      </c>
      <c r="BJ168" s="23">
        <v>1090.7069999999999</v>
      </c>
      <c r="BK168" s="27">
        <v>94.162682893617898</v>
      </c>
      <c r="BL168" s="27">
        <v>3156.3359434659014</v>
      </c>
    </row>
    <row r="169" spans="1:64" x14ac:dyDescent="0.15">
      <c r="A169" s="27" t="s">
        <v>1247</v>
      </c>
      <c r="B169" s="27" t="s">
        <v>1241</v>
      </c>
      <c r="C169" s="27" t="s">
        <v>757</v>
      </c>
      <c r="D169" s="27" t="s">
        <v>1241</v>
      </c>
      <c r="E169" s="27" t="s">
        <v>1234</v>
      </c>
      <c r="F169" s="27">
        <v>2007</v>
      </c>
      <c r="G169" s="27">
        <v>133</v>
      </c>
      <c r="H169" s="27">
        <v>7</v>
      </c>
      <c r="I169" s="27">
        <v>-9</v>
      </c>
      <c r="J169" s="27">
        <v>63</v>
      </c>
      <c r="L169" s="27">
        <v>77</v>
      </c>
      <c r="N169" s="27">
        <v>89</v>
      </c>
      <c r="P169" s="27">
        <v>122</v>
      </c>
      <c r="Q169" s="27">
        <v>136</v>
      </c>
      <c r="R169" s="23">
        <v>31.125616539024136</v>
      </c>
      <c r="S169" s="25">
        <v>11.699785614088084</v>
      </c>
      <c r="T169" s="23">
        <v>674.87758279972797</v>
      </c>
      <c r="U169" s="23">
        <v>693.93338014798144</v>
      </c>
      <c r="V169" s="23">
        <v>164.5441601976446</v>
      </c>
      <c r="W169" s="25">
        <v>0.23711809019963073</v>
      </c>
      <c r="X169" s="27">
        <v>398.68319757499995</v>
      </c>
      <c r="Y169" s="27">
        <v>227.80999999999997</v>
      </c>
      <c r="Z169" s="27">
        <v>0</v>
      </c>
      <c r="AA169" s="27">
        <v>0</v>
      </c>
      <c r="AB169" s="27">
        <v>237.69944896976173</v>
      </c>
      <c r="AC169" s="27">
        <v>21.0726499564588</v>
      </c>
      <c r="AD169" s="27">
        <v>64.543953707652378</v>
      </c>
      <c r="AE169" s="27">
        <v>264.04038715225897</v>
      </c>
      <c r="AF169" s="27">
        <v>0</v>
      </c>
      <c r="AG169" s="27">
        <v>328.58434085991132</v>
      </c>
      <c r="AH169" s="25">
        <v>0.19643039462694942</v>
      </c>
      <c r="AN169" s="25">
        <v>0</v>
      </c>
      <c r="AV169" s="3">
        <v>1</v>
      </c>
      <c r="AW169" s="27">
        <v>227.80999999999997</v>
      </c>
      <c r="AX169" s="23">
        <v>20.394074074074084</v>
      </c>
      <c r="AY169" s="23">
        <v>32.219259259259253</v>
      </c>
      <c r="AZ169" s="23">
        <v>3037.4780000000001</v>
      </c>
      <c r="BA169" s="27">
        <v>335.66668937668589</v>
      </c>
      <c r="BB169" s="27">
        <v>165.84</v>
      </c>
      <c r="BC169" s="23">
        <v>20.002272727272732</v>
      </c>
      <c r="BD169" s="23">
        <v>31.592045454545453</v>
      </c>
      <c r="BE169" s="23">
        <v>2096.0319999999997</v>
      </c>
      <c r="BF169" s="27">
        <v>299.88974344963287</v>
      </c>
      <c r="BG169" s="27">
        <v>61.97</v>
      </c>
      <c r="BH169" s="23">
        <v>21.127659574468087</v>
      </c>
      <c r="BI169" s="23">
        <v>33.393617021276597</v>
      </c>
      <c r="BJ169" s="23">
        <v>941.44600000000003</v>
      </c>
      <c r="BK169" s="27">
        <v>35.776945927053198</v>
      </c>
      <c r="BL169" s="27">
        <v>1891.3121861798231</v>
      </c>
    </row>
    <row r="170" spans="1:64" x14ac:dyDescent="0.15">
      <c r="A170" s="27" t="s">
        <v>1247</v>
      </c>
      <c r="B170" s="27" t="s">
        <v>1241</v>
      </c>
      <c r="C170" s="27" t="s">
        <v>757</v>
      </c>
      <c r="D170" s="27" t="s">
        <v>1241</v>
      </c>
      <c r="E170" s="27" t="s">
        <v>1234</v>
      </c>
      <c r="F170" s="27">
        <v>2008</v>
      </c>
      <c r="G170" s="27">
        <v>133</v>
      </c>
      <c r="H170" s="27">
        <v>8</v>
      </c>
      <c r="I170" s="27">
        <v>-9</v>
      </c>
      <c r="J170" s="27">
        <v>62</v>
      </c>
      <c r="L170" s="27">
        <v>77</v>
      </c>
      <c r="N170" s="27">
        <v>89</v>
      </c>
      <c r="P170" s="27">
        <v>133</v>
      </c>
      <c r="Q170" s="27">
        <v>152</v>
      </c>
      <c r="R170" s="23">
        <v>30.823751290996505</v>
      </c>
      <c r="S170" s="25">
        <v>11.03721135000977</v>
      </c>
      <c r="T170" s="23">
        <v>493.98191862004882</v>
      </c>
      <c r="U170" s="23">
        <v>797.23968211028455</v>
      </c>
      <c r="V170" s="23">
        <v>373.89320048852341</v>
      </c>
      <c r="W170" s="25">
        <v>0.46898467824504864</v>
      </c>
      <c r="X170" s="27">
        <v>403.4751231924912</v>
      </c>
      <c r="Y170" s="27">
        <v>325.62</v>
      </c>
      <c r="Z170" s="27">
        <v>0</v>
      </c>
      <c r="AA170" s="27">
        <v>0</v>
      </c>
      <c r="AB170" s="27">
        <v>249.45406872435893</v>
      </c>
      <c r="AC170" s="27">
        <v>25.202096672228716</v>
      </c>
      <c r="AD170" s="27">
        <v>87.888261632605634</v>
      </c>
      <c r="AE170" s="27">
        <v>327.27519166137512</v>
      </c>
      <c r="AF170" s="27">
        <v>0</v>
      </c>
      <c r="AG170" s="27">
        <v>415.16345329398075</v>
      </c>
      <c r="AH170" s="25">
        <v>0.21169555946779262</v>
      </c>
      <c r="AN170" s="25">
        <v>0</v>
      </c>
      <c r="AV170" s="3">
        <v>1</v>
      </c>
      <c r="AW170" s="27">
        <v>325.62</v>
      </c>
      <c r="AX170" s="23">
        <v>18.475496688741725</v>
      </c>
      <c r="AY170" s="23">
        <v>30.791390728476802</v>
      </c>
      <c r="AZ170" s="23">
        <v>3169.771999999999</v>
      </c>
      <c r="BA170" s="27">
        <v>417.13333155597394</v>
      </c>
      <c r="BB170" s="27">
        <v>130.55000000000001</v>
      </c>
      <c r="BC170" s="23">
        <v>19.619318181818183</v>
      </c>
      <c r="BD170" s="23">
        <v>32.520454545454534</v>
      </c>
      <c r="BE170" s="23">
        <v>2088.1219999999989</v>
      </c>
      <c r="BF170" s="27">
        <v>272.92409514022734</v>
      </c>
      <c r="BG170" s="27">
        <v>195.07</v>
      </c>
      <c r="BH170" s="23">
        <v>16.877777777777776</v>
      </c>
      <c r="BI170" s="23">
        <v>28.376190476190484</v>
      </c>
      <c r="BJ170" s="23">
        <v>1081.6500000000001</v>
      </c>
      <c r="BK170" s="27">
        <v>144.20923641574626</v>
      </c>
      <c r="BL170" s="27">
        <v>4297.6229941209585</v>
      </c>
    </row>
    <row r="171" spans="1:64" x14ac:dyDescent="0.15">
      <c r="A171" s="27" t="s">
        <v>1247</v>
      </c>
      <c r="B171" s="27" t="s">
        <v>1241</v>
      </c>
      <c r="C171" s="27" t="s">
        <v>757</v>
      </c>
      <c r="D171" s="27" t="s">
        <v>1241</v>
      </c>
      <c r="E171" s="27" t="s">
        <v>1234</v>
      </c>
      <c r="F171" s="27">
        <v>2009</v>
      </c>
      <c r="G171" s="27">
        <v>133</v>
      </c>
      <c r="H171" s="27">
        <v>7</v>
      </c>
      <c r="I171" s="27">
        <v>-9</v>
      </c>
      <c r="J171" s="27">
        <v>62</v>
      </c>
      <c r="L171" s="27">
        <v>80</v>
      </c>
      <c r="N171" s="27">
        <v>94</v>
      </c>
      <c r="P171" s="27">
        <v>136</v>
      </c>
      <c r="Q171" s="27">
        <v>169</v>
      </c>
      <c r="R171" s="23">
        <v>30.955398744051351</v>
      </c>
      <c r="S171" s="25">
        <v>14.224977613379147</v>
      </c>
      <c r="T171" s="23">
        <v>840.18521352430287</v>
      </c>
      <c r="U171" s="23">
        <v>1145.4105453389793</v>
      </c>
      <c r="V171" s="23">
        <v>445.09085245639108</v>
      </c>
      <c r="W171" s="25">
        <v>0.38858630242382247</v>
      </c>
      <c r="X171" s="27">
        <v>404.12375863932937</v>
      </c>
      <c r="Y171" s="27">
        <v>922.72999999999979</v>
      </c>
      <c r="Z171" s="27">
        <v>0</v>
      </c>
      <c r="AA171" s="27">
        <v>0</v>
      </c>
      <c r="AB171" s="27">
        <v>428.18411709784357</v>
      </c>
      <c r="AC171" s="27">
        <v>162.0854007291756</v>
      </c>
      <c r="AD171" s="27">
        <v>182.55767070603031</v>
      </c>
      <c r="AE171" s="27">
        <v>414.0107762769037</v>
      </c>
      <c r="AF171" s="27">
        <v>0</v>
      </c>
      <c r="AG171" s="27">
        <v>596.56844698293401</v>
      </c>
      <c r="AH171" s="25">
        <v>0.30601294548708052</v>
      </c>
      <c r="AN171" s="25">
        <v>0</v>
      </c>
      <c r="AV171" s="3">
        <v>1</v>
      </c>
      <c r="AW171" s="27">
        <v>903.42999999999984</v>
      </c>
      <c r="AX171" s="23">
        <v>17.719642857142851</v>
      </c>
      <c r="AY171" s="23">
        <v>27.824404761904763</v>
      </c>
      <c r="AZ171" s="23">
        <v>3191.9189999999994</v>
      </c>
      <c r="BA171" s="27">
        <v>597.0633616843354</v>
      </c>
      <c r="BB171" s="27">
        <v>465.06000000000006</v>
      </c>
      <c r="BC171" s="23">
        <v>19.838709677419356</v>
      </c>
      <c r="BD171" s="23">
        <v>30.48064516129033</v>
      </c>
      <c r="BE171" s="23">
        <v>2095.7069999999999</v>
      </c>
      <c r="BF171" s="27">
        <v>412.2723950232907</v>
      </c>
      <c r="BG171" s="27">
        <v>438.36999999999995</v>
      </c>
      <c r="BH171" s="23">
        <v>15.092000000000001</v>
      </c>
      <c r="BI171" s="23">
        <v>24.530666666666665</v>
      </c>
      <c r="BJ171" s="23">
        <v>1096.2119999999995</v>
      </c>
      <c r="BK171" s="27">
        <v>184.79096666104459</v>
      </c>
      <c r="BL171" s="27">
        <v>5115.9868098435754</v>
      </c>
    </row>
    <row r="172" spans="1:64" x14ac:dyDescent="0.15">
      <c r="A172" s="27" t="s">
        <v>1247</v>
      </c>
      <c r="B172" s="27" t="s">
        <v>1241</v>
      </c>
      <c r="C172" s="27" t="s">
        <v>757</v>
      </c>
      <c r="D172" s="27" t="s">
        <v>1241</v>
      </c>
      <c r="E172" s="27" t="s">
        <v>1234</v>
      </c>
      <c r="F172" s="27">
        <v>2010</v>
      </c>
      <c r="G172" s="27">
        <v>133</v>
      </c>
      <c r="H172" s="27">
        <v>6</v>
      </c>
      <c r="I172" s="27">
        <v>-9</v>
      </c>
      <c r="J172" s="27">
        <v>58</v>
      </c>
      <c r="L172" s="27">
        <v>74</v>
      </c>
      <c r="N172" s="27">
        <v>86</v>
      </c>
      <c r="P172" s="27">
        <v>121</v>
      </c>
      <c r="Q172" s="27">
        <v>136</v>
      </c>
      <c r="R172" s="23">
        <v>31.633307554177215</v>
      </c>
      <c r="S172" s="25">
        <v>13.197321476885458</v>
      </c>
      <c r="T172" s="23">
        <v>580.41525559786066</v>
      </c>
      <c r="U172" s="23">
        <v>601.62084624480428</v>
      </c>
      <c r="V172" s="23">
        <v>147.67876012202581</v>
      </c>
      <c r="W172" s="25">
        <v>0.24546815255675605</v>
      </c>
      <c r="X172" s="27">
        <v>399.57501344166167</v>
      </c>
      <c r="Y172" s="27">
        <v>210.81</v>
      </c>
      <c r="Z172" s="27">
        <v>0</v>
      </c>
      <c r="AA172" s="27">
        <v>0</v>
      </c>
      <c r="AB172" s="27">
        <v>256.08378073305522</v>
      </c>
      <c r="AC172" s="27">
        <v>10.89459626631581</v>
      </c>
      <c r="AD172" s="27">
        <v>57.059511759364092</v>
      </c>
      <c r="AE172" s="27">
        <v>246.98621764029315</v>
      </c>
      <c r="AF172" s="27">
        <v>0</v>
      </c>
      <c r="AG172" s="27">
        <v>304.04572939965726</v>
      </c>
      <c r="AH172" s="25">
        <v>0.18766752618217553</v>
      </c>
      <c r="AN172" s="25">
        <v>0</v>
      </c>
      <c r="AV172" s="3">
        <v>1</v>
      </c>
      <c r="AW172" s="27">
        <v>210.81</v>
      </c>
      <c r="AX172" s="23">
        <v>21.62444444444445</v>
      </c>
      <c r="AY172" s="23">
        <v>33.148888888888898</v>
      </c>
      <c r="AZ172" s="23">
        <v>3003.8340000000007</v>
      </c>
      <c r="BA172" s="27">
        <v>310.23626204977029</v>
      </c>
      <c r="BB172" s="27">
        <v>123.95000000000002</v>
      </c>
      <c r="BC172" s="23">
        <v>22.211764705882359</v>
      </c>
      <c r="BD172" s="23">
        <v>33.194117647058839</v>
      </c>
      <c r="BE172" s="23">
        <v>1997.5050000000008</v>
      </c>
      <c r="BF172" s="27">
        <v>273.66378007454819</v>
      </c>
      <c r="BG172" s="27">
        <v>86.86</v>
      </c>
      <c r="BH172" s="23">
        <v>20.625999999999998</v>
      </c>
      <c r="BI172" s="23">
        <v>33.07200000000001</v>
      </c>
      <c r="BJ172" s="23">
        <v>1006.329</v>
      </c>
      <c r="BK172" s="27">
        <v>36.572481975221848</v>
      </c>
      <c r="BL172" s="27">
        <v>1697.4570128968483</v>
      </c>
    </row>
    <row r="173" spans="1:64" x14ac:dyDescent="0.15">
      <c r="A173" s="27" t="s">
        <v>1247</v>
      </c>
      <c r="B173" s="27" t="s">
        <v>1241</v>
      </c>
      <c r="C173" s="27" t="s">
        <v>757</v>
      </c>
      <c r="D173" s="27" t="s">
        <v>1241</v>
      </c>
      <c r="E173" s="27" t="s">
        <v>1234</v>
      </c>
      <c r="F173" s="27">
        <v>2011</v>
      </c>
      <c r="G173" s="27">
        <v>133</v>
      </c>
      <c r="H173" s="27">
        <v>8</v>
      </c>
      <c r="I173" s="27">
        <v>-9</v>
      </c>
      <c r="J173" s="27">
        <v>61</v>
      </c>
      <c r="L173" s="27">
        <v>76</v>
      </c>
      <c r="N173" s="27">
        <v>87</v>
      </c>
      <c r="P173" s="27">
        <v>125</v>
      </c>
      <c r="Q173" s="27">
        <v>145</v>
      </c>
      <c r="R173" s="23">
        <v>31.851381728166743</v>
      </c>
      <c r="S173" s="25">
        <v>11.265665844176619</v>
      </c>
      <c r="T173" s="23">
        <v>463.89880478189872</v>
      </c>
      <c r="U173" s="23">
        <v>572.38963275451636</v>
      </c>
      <c r="V173" s="23">
        <v>207.51352506581898</v>
      </c>
      <c r="W173" s="25">
        <v>0.36253892377786501</v>
      </c>
      <c r="X173" s="27">
        <v>423.06759424851123</v>
      </c>
      <c r="Y173" s="27">
        <v>292.82000000000005</v>
      </c>
      <c r="Z173" s="27">
        <v>0</v>
      </c>
      <c r="AA173" s="27">
        <v>0</v>
      </c>
      <c r="AB173" s="27">
        <v>259.2707105238573</v>
      </c>
      <c r="AC173" s="27">
        <v>15.559489747417793</v>
      </c>
      <c r="AD173" s="27">
        <v>124.88966468885351</v>
      </c>
      <c r="AE173" s="27">
        <v>249.64511766550302</v>
      </c>
      <c r="AF173" s="27">
        <v>0</v>
      </c>
      <c r="AG173" s="27">
        <v>374.53478235435654</v>
      </c>
      <c r="AH173" s="25">
        <v>0.33345277191415734</v>
      </c>
      <c r="AN173" s="25">
        <v>0</v>
      </c>
      <c r="AV173" s="3">
        <v>1</v>
      </c>
      <c r="AW173" s="27">
        <v>292.82000000000005</v>
      </c>
      <c r="AX173" s="23">
        <v>19.650694444444451</v>
      </c>
      <c r="AY173" s="23">
        <v>31.874999999999982</v>
      </c>
      <c r="AZ173" s="23">
        <v>3177.8090000000007</v>
      </c>
      <c r="BA173" s="27">
        <v>376.51683896984201</v>
      </c>
      <c r="BB173" s="27">
        <v>159.99</v>
      </c>
      <c r="BC173" s="23">
        <v>21.423255813953492</v>
      </c>
      <c r="BD173" s="23">
        <v>33.390697674418604</v>
      </c>
      <c r="BE173" s="23">
        <v>2047.2630000000001</v>
      </c>
      <c r="BF173" s="27">
        <v>294.85435729409591</v>
      </c>
      <c r="BG173" s="27">
        <v>132.83000000000001</v>
      </c>
      <c r="BH173" s="23">
        <v>17.022413793103446</v>
      </c>
      <c r="BI173" s="23">
        <v>29.627586206896556</v>
      </c>
      <c r="BJ173" s="23">
        <v>1130.5460000000003</v>
      </c>
      <c r="BK173" s="27">
        <v>81.662481675745852</v>
      </c>
      <c r="BL173" s="27">
        <v>2385.212931791023</v>
      </c>
    </row>
    <row r="174" spans="1:64" x14ac:dyDescent="0.15">
      <c r="A174" s="27" t="s">
        <v>1247</v>
      </c>
      <c r="B174" s="27" t="s">
        <v>1241</v>
      </c>
      <c r="C174" s="27" t="s">
        <v>757</v>
      </c>
      <c r="D174" s="27" t="s">
        <v>1241</v>
      </c>
      <c r="E174" s="27" t="s">
        <v>1234</v>
      </c>
      <c r="F174" s="27">
        <v>2012</v>
      </c>
      <c r="G174" s="27">
        <v>133</v>
      </c>
      <c r="H174" s="27">
        <v>6</v>
      </c>
      <c r="I174" s="27">
        <v>-9</v>
      </c>
      <c r="J174" s="27">
        <v>59</v>
      </c>
      <c r="L174" s="27">
        <v>73</v>
      </c>
      <c r="N174" s="27">
        <v>85</v>
      </c>
      <c r="P174" s="27">
        <v>125</v>
      </c>
      <c r="Q174" s="27">
        <v>145</v>
      </c>
      <c r="R174" s="23">
        <v>30.908181534606811</v>
      </c>
      <c r="S174" s="25">
        <v>9.1524708331808426</v>
      </c>
      <c r="T174" s="23">
        <v>419.67332301883442</v>
      </c>
      <c r="U174" s="23">
        <v>588.59825108396979</v>
      </c>
      <c r="V174" s="23">
        <v>254.36336429654165</v>
      </c>
      <c r="W174" s="25">
        <v>0.43215106315146595</v>
      </c>
      <c r="X174" s="27">
        <v>404.47338077305244</v>
      </c>
      <c r="Y174" s="27">
        <v>328.64000000000004</v>
      </c>
      <c r="Z174" s="27">
        <v>0</v>
      </c>
      <c r="AA174" s="27">
        <v>0</v>
      </c>
      <c r="AB174" s="27">
        <v>305.75799960643582</v>
      </c>
      <c r="AC174" s="27">
        <v>42.706897539268354</v>
      </c>
      <c r="AD174" s="27">
        <v>82.562162245953033</v>
      </c>
      <c r="AE174" s="27">
        <v>263.57452715855555</v>
      </c>
      <c r="AF174" s="27">
        <v>0</v>
      </c>
      <c r="AG174" s="27">
        <v>346.13668940450862</v>
      </c>
      <c r="AH174" s="25">
        <v>0.2385247284901961</v>
      </c>
      <c r="AN174" s="25">
        <v>0</v>
      </c>
      <c r="AV174" s="3">
        <v>1</v>
      </c>
      <c r="AW174" s="27">
        <v>328.64000000000004</v>
      </c>
      <c r="AX174" s="23">
        <v>19.62222222222222</v>
      </c>
      <c r="AY174" s="23">
        <v>32.2013888888889</v>
      </c>
      <c r="AZ174" s="23">
        <v>3295.9289999999996</v>
      </c>
      <c r="BA174" s="27">
        <v>348.01117166671224</v>
      </c>
      <c r="BB174" s="27">
        <v>90.93</v>
      </c>
      <c r="BC174" s="23">
        <v>20.642857142857139</v>
      </c>
      <c r="BD174" s="23">
        <v>33.555952380952391</v>
      </c>
      <c r="BE174" s="23">
        <v>2122.4029999999998</v>
      </c>
      <c r="BF174" s="27">
        <v>239.54741343166572</v>
      </c>
      <c r="BG174" s="27">
        <v>237.70999999999995</v>
      </c>
      <c r="BH174" s="23">
        <v>18.193333333333324</v>
      </c>
      <c r="BI174" s="23">
        <v>30.304999999999996</v>
      </c>
      <c r="BJ174" s="23">
        <v>1173.5260000000001</v>
      </c>
      <c r="BK174" s="27">
        <v>108.46375823504647</v>
      </c>
      <c r="BL174" s="27">
        <v>2923.7168309947315</v>
      </c>
    </row>
    <row r="175" spans="1:64" x14ac:dyDescent="0.15">
      <c r="A175" s="27" t="s">
        <v>1247</v>
      </c>
      <c r="B175" s="27" t="s">
        <v>1241</v>
      </c>
      <c r="C175" s="27" t="s">
        <v>757</v>
      </c>
      <c r="D175" s="27" t="s">
        <v>1241</v>
      </c>
      <c r="E175" s="27" t="s">
        <v>1234</v>
      </c>
      <c r="F175" s="27">
        <v>2013</v>
      </c>
      <c r="G175" s="27">
        <v>133</v>
      </c>
      <c r="H175" s="27">
        <v>6</v>
      </c>
      <c r="I175" s="27">
        <v>-9</v>
      </c>
      <c r="J175" s="27">
        <v>61</v>
      </c>
      <c r="L175" s="27">
        <v>76</v>
      </c>
      <c r="N175" s="27">
        <v>91</v>
      </c>
      <c r="P175" s="27">
        <v>127</v>
      </c>
      <c r="Q175" s="27">
        <v>140</v>
      </c>
      <c r="R175" s="23">
        <v>30.523943219700826</v>
      </c>
      <c r="S175" s="25">
        <v>11.900885987356277</v>
      </c>
      <c r="T175" s="23">
        <v>726.90609640708612</v>
      </c>
      <c r="U175" s="23">
        <v>919.10463060287691</v>
      </c>
      <c r="V175" s="23">
        <v>296.61327649560474</v>
      </c>
      <c r="W175" s="25">
        <v>0.32271981164304037</v>
      </c>
      <c r="X175" s="27">
        <v>399.409910118982</v>
      </c>
      <c r="Y175" s="27">
        <v>447.28999999999996</v>
      </c>
      <c r="Z175" s="27">
        <v>0</v>
      </c>
      <c r="AA175" s="27">
        <v>0</v>
      </c>
      <c r="AB175" s="27">
        <v>222.59534933402901</v>
      </c>
      <c r="AC175" s="27">
        <v>66.358886180695123</v>
      </c>
      <c r="AD175" s="27">
        <v>121.69404676434134</v>
      </c>
      <c r="AE175" s="27">
        <v>356.53832990898189</v>
      </c>
      <c r="AF175" s="27">
        <v>0</v>
      </c>
      <c r="AG175" s="27">
        <v>478.23237667332324</v>
      </c>
      <c r="AH175" s="25">
        <v>0.25446634346717634</v>
      </c>
      <c r="AN175" s="25">
        <v>0</v>
      </c>
      <c r="AV175" s="3">
        <v>1</v>
      </c>
      <c r="AW175" s="27">
        <v>447.28999999999996</v>
      </c>
      <c r="AX175" s="23">
        <v>19.894244604316548</v>
      </c>
      <c r="AY175" s="23">
        <v>31.590647482014397</v>
      </c>
      <c r="AZ175" s="23">
        <v>3042.3550000000009</v>
      </c>
      <c r="BA175" s="27">
        <v>484.7098272058825</v>
      </c>
      <c r="BB175" s="27">
        <v>397.74999999999994</v>
      </c>
      <c r="BC175" s="23">
        <v>20.104444444444447</v>
      </c>
      <c r="BD175" s="23">
        <v>31.383333333333347</v>
      </c>
      <c r="BE175" s="23">
        <v>2045.4350000000002</v>
      </c>
      <c r="BF175" s="27">
        <v>369.85608035320354</v>
      </c>
      <c r="BG175" s="27">
        <v>49.54</v>
      </c>
      <c r="BH175" s="23">
        <v>19.508163265306123</v>
      </c>
      <c r="BI175" s="23">
        <v>31.971428571428575</v>
      </c>
      <c r="BJ175" s="23">
        <v>996.92000000000007</v>
      </c>
      <c r="BK175" s="27">
        <v>114.85374685267902</v>
      </c>
      <c r="BL175" s="27">
        <v>3409.3480056966064</v>
      </c>
    </row>
    <row r="176" spans="1:64" x14ac:dyDescent="0.15">
      <c r="A176" s="27" t="s">
        <v>1247</v>
      </c>
      <c r="B176" s="27" t="s">
        <v>1241</v>
      </c>
      <c r="C176" s="27" t="s">
        <v>757</v>
      </c>
      <c r="D176" s="27" t="s">
        <v>1241</v>
      </c>
      <c r="E176" s="27" t="s">
        <v>1234</v>
      </c>
      <c r="F176" s="27">
        <v>2014</v>
      </c>
      <c r="G176" s="27">
        <v>133</v>
      </c>
      <c r="H176" s="27">
        <v>9</v>
      </c>
      <c r="I176" s="27">
        <v>-9</v>
      </c>
      <c r="J176" s="27">
        <v>66</v>
      </c>
      <c r="L176" s="27">
        <v>82</v>
      </c>
      <c r="N176" s="27">
        <v>93</v>
      </c>
      <c r="P176" s="27">
        <v>129</v>
      </c>
      <c r="Q176" s="27">
        <v>145</v>
      </c>
      <c r="R176" s="23">
        <v>30.371777142245392</v>
      </c>
      <c r="S176" s="25">
        <v>11.86135620893678</v>
      </c>
      <c r="T176" s="23">
        <v>824.45685351217742</v>
      </c>
      <c r="U176" s="23">
        <v>897.15530511112775</v>
      </c>
      <c r="V176" s="23">
        <v>253.0419370034401</v>
      </c>
      <c r="W176" s="25">
        <v>0.28204919788286226</v>
      </c>
      <c r="X176" s="27">
        <v>419.1758597303936</v>
      </c>
      <c r="Y176" s="27">
        <v>445.22999999999979</v>
      </c>
      <c r="Z176" s="27">
        <v>0</v>
      </c>
      <c r="AA176" s="27">
        <v>0</v>
      </c>
      <c r="AB176" s="27">
        <v>246.69373288584941</v>
      </c>
      <c r="AC176" s="27">
        <v>33.871223544475811</v>
      </c>
      <c r="AD176" s="27">
        <v>151.66194691696148</v>
      </c>
      <c r="AE176" s="27">
        <v>310.81715805325433</v>
      </c>
      <c r="AF176" s="27">
        <v>0</v>
      </c>
      <c r="AG176" s="27">
        <v>462.47910497021581</v>
      </c>
      <c r="AH176" s="25">
        <v>0.32793253145437429</v>
      </c>
      <c r="AN176" s="25">
        <v>0</v>
      </c>
      <c r="AV176" s="3">
        <v>1</v>
      </c>
      <c r="AW176" s="27">
        <v>445.22999999999979</v>
      </c>
      <c r="AX176" s="23">
        <v>18.796527777777776</v>
      </c>
      <c r="AY176" s="23">
        <v>29.636805555555554</v>
      </c>
      <c r="AZ176" s="23">
        <v>3054.8349999999987</v>
      </c>
      <c r="BA176" s="27">
        <v>463.42903516053485</v>
      </c>
      <c r="BB176" s="27">
        <v>340.58999999999986</v>
      </c>
      <c r="BC176" s="23">
        <v>19.195652173913043</v>
      </c>
      <c r="BD176" s="23">
        <v>29.226086956521737</v>
      </c>
      <c r="BE176" s="23">
        <v>2071.4840000000004</v>
      </c>
      <c r="BF176" s="27">
        <v>398.38918918071687</v>
      </c>
      <c r="BG176" s="27">
        <v>104.64000000000001</v>
      </c>
      <c r="BH176" s="23">
        <v>18.090384615384618</v>
      </c>
      <c r="BI176" s="23">
        <v>30.363461538461536</v>
      </c>
      <c r="BJ176" s="23">
        <v>983.35099999999977</v>
      </c>
      <c r="BK176" s="27">
        <v>65.039845979817912</v>
      </c>
      <c r="BL176" s="27">
        <v>2908.5280115337941</v>
      </c>
    </row>
    <row r="177" spans="1:64" x14ac:dyDescent="0.15">
      <c r="A177" s="27" t="s">
        <v>1247</v>
      </c>
      <c r="B177" s="27" t="s">
        <v>1241</v>
      </c>
      <c r="C177" s="27" t="s">
        <v>757</v>
      </c>
      <c r="D177" s="27" t="s">
        <v>1241</v>
      </c>
      <c r="E177" s="27" t="s">
        <v>1234</v>
      </c>
      <c r="F177" s="27">
        <v>2015</v>
      </c>
      <c r="G177" s="27">
        <v>133</v>
      </c>
      <c r="H177" s="27">
        <v>6</v>
      </c>
      <c r="I177" s="27">
        <v>-9</v>
      </c>
      <c r="J177" s="27">
        <v>65</v>
      </c>
      <c r="L177" s="27">
        <v>80</v>
      </c>
      <c r="N177" s="27">
        <v>94</v>
      </c>
      <c r="P177" s="27">
        <v>136</v>
      </c>
      <c r="Q177" s="27">
        <v>153</v>
      </c>
      <c r="R177" s="23">
        <v>30.574824960081706</v>
      </c>
      <c r="S177" s="25">
        <v>16.488616423853724</v>
      </c>
      <c r="T177" s="23">
        <v>896.78961297992385</v>
      </c>
      <c r="U177" s="23">
        <v>1161.5078907173388</v>
      </c>
      <c r="V177" s="23">
        <v>421.00523875624947</v>
      </c>
      <c r="W177" s="25">
        <v>0.36246437798334363</v>
      </c>
      <c r="X177" s="27">
        <v>403.85371400402767</v>
      </c>
      <c r="Y177" s="27">
        <v>547.11999999999989</v>
      </c>
      <c r="Z177" s="27">
        <v>0</v>
      </c>
      <c r="AA177" s="27">
        <v>0</v>
      </c>
      <c r="AB177" s="27">
        <v>225.32869805592873</v>
      </c>
      <c r="AC177" s="27">
        <v>59.865759099135744</v>
      </c>
      <c r="AD177" s="27">
        <v>175.65632530548385</v>
      </c>
      <c r="AE177" s="27">
        <v>441.8055320492511</v>
      </c>
      <c r="AF177" s="27">
        <v>0</v>
      </c>
      <c r="AG177" s="27">
        <v>617.461857354735</v>
      </c>
      <c r="AH177" s="25">
        <v>0.28448125235330263</v>
      </c>
      <c r="AN177" s="25">
        <v>0</v>
      </c>
      <c r="AV177" s="3">
        <v>1</v>
      </c>
      <c r="AW177" s="27">
        <v>547.11999999999989</v>
      </c>
      <c r="AX177" s="23">
        <v>18.511184210526324</v>
      </c>
      <c r="AY177" s="23">
        <v>29.617763157894728</v>
      </c>
      <c r="AZ177" s="23">
        <v>3153.6660000000015</v>
      </c>
      <c r="BA177" s="27">
        <v>619.47010371452427</v>
      </c>
      <c r="BB177" s="27">
        <v>449.34</v>
      </c>
      <c r="BC177" s="23">
        <v>20.431182795698927</v>
      </c>
      <c r="BD177" s="23">
        <v>30.669892473118285</v>
      </c>
      <c r="BE177" s="23">
        <v>2058.3589999999999</v>
      </c>
      <c r="BF177" s="27">
        <v>472.6433782435052</v>
      </c>
      <c r="BG177" s="27">
        <v>97.780000000000015</v>
      </c>
      <c r="BH177" s="23">
        <v>15.48474576271186</v>
      </c>
      <c r="BI177" s="23">
        <v>27.959322033898303</v>
      </c>
      <c r="BJ177" s="23">
        <v>1095.3070000000002</v>
      </c>
      <c r="BK177" s="27">
        <v>146.82672547101913</v>
      </c>
      <c r="BL177" s="27">
        <v>4839.1406753591891</v>
      </c>
    </row>
    <row r="178" spans="1:64" x14ac:dyDescent="0.15">
      <c r="A178" s="27" t="s">
        <v>1247</v>
      </c>
      <c r="B178" s="27" t="s">
        <v>1241</v>
      </c>
      <c r="C178" s="27" t="s">
        <v>757</v>
      </c>
      <c r="D178" s="27" t="s">
        <v>1241</v>
      </c>
      <c r="E178" s="27" t="s">
        <v>1234</v>
      </c>
      <c r="F178" s="27">
        <v>2016</v>
      </c>
      <c r="G178" s="27">
        <v>133</v>
      </c>
      <c r="H178" s="27">
        <v>8</v>
      </c>
      <c r="I178" s="27">
        <v>-9</v>
      </c>
      <c r="J178" s="27">
        <v>61</v>
      </c>
      <c r="L178" s="27">
        <v>75</v>
      </c>
      <c r="N178" s="27">
        <v>88</v>
      </c>
      <c r="P178" s="27">
        <v>127</v>
      </c>
      <c r="Q178" s="27">
        <v>143</v>
      </c>
      <c r="R178" s="23">
        <v>31.362480527543582</v>
      </c>
      <c r="S178" s="25">
        <v>9.3008656988836176</v>
      </c>
      <c r="T178" s="23">
        <v>538.28677271087338</v>
      </c>
      <c r="U178" s="23">
        <v>770.86291216599307</v>
      </c>
      <c r="V178" s="23">
        <v>323.80334406685614</v>
      </c>
      <c r="W178" s="25">
        <v>0.42005307916097989</v>
      </c>
      <c r="X178" s="27">
        <v>429.07869151529241</v>
      </c>
      <c r="Y178" s="27">
        <v>507.98</v>
      </c>
      <c r="Z178" s="27">
        <v>0</v>
      </c>
      <c r="AA178" s="27">
        <v>0</v>
      </c>
      <c r="AB178" s="27">
        <v>250.71770569783916</v>
      </c>
      <c r="AC178" s="27">
        <v>111.84930235451118</v>
      </c>
      <c r="AD178" s="27">
        <v>129.3368036465175</v>
      </c>
      <c r="AE178" s="27">
        <v>303.32230993404369</v>
      </c>
      <c r="AF178" s="27">
        <v>0</v>
      </c>
      <c r="AG178" s="27">
        <v>432.65911358056121</v>
      </c>
      <c r="AH178" s="25">
        <v>0.29893464992986557</v>
      </c>
      <c r="AN178" s="25">
        <v>0</v>
      </c>
      <c r="AV178" s="3">
        <v>1</v>
      </c>
      <c r="AW178" s="27">
        <v>507.98</v>
      </c>
      <c r="AX178" s="23">
        <v>20.714788732394375</v>
      </c>
      <c r="AY178" s="23">
        <v>31.311971830985929</v>
      </c>
      <c r="AZ178" s="23">
        <v>3012.8420000000006</v>
      </c>
      <c r="BA178" s="27">
        <v>434.30753519510137</v>
      </c>
      <c r="BB178" s="27">
        <v>337.55000000000007</v>
      </c>
      <c r="BC178" s="23">
        <v>21.14252873563219</v>
      </c>
      <c r="BD178" s="23">
        <v>31.382758620689653</v>
      </c>
      <c r="BE178" s="23">
        <v>2006.4430000000007</v>
      </c>
      <c r="BF178" s="27">
        <v>301.65203643597738</v>
      </c>
      <c r="BG178" s="27">
        <v>170.42999999999998</v>
      </c>
      <c r="BH178" s="23">
        <v>20.038181818181819</v>
      </c>
      <c r="BI178" s="23">
        <v>31.199999999999996</v>
      </c>
      <c r="BJ178" s="23">
        <v>1006.3989999999998</v>
      </c>
      <c r="BK178" s="27">
        <v>132.65549875912359</v>
      </c>
      <c r="BL178" s="27">
        <v>3721.877518009841</v>
      </c>
    </row>
    <row r="179" spans="1:64" x14ac:dyDescent="0.15">
      <c r="A179" s="27" t="s">
        <v>1247</v>
      </c>
      <c r="B179" s="27" t="s">
        <v>1241</v>
      </c>
      <c r="C179" s="27" t="s">
        <v>757</v>
      </c>
      <c r="D179" s="27" t="s">
        <v>1241</v>
      </c>
      <c r="E179" s="27" t="s">
        <v>1234</v>
      </c>
      <c r="F179" s="27">
        <v>2017</v>
      </c>
      <c r="G179" s="27">
        <v>133</v>
      </c>
      <c r="H179" s="27">
        <v>5</v>
      </c>
      <c r="I179" s="27">
        <v>-9</v>
      </c>
      <c r="J179" s="27">
        <v>62</v>
      </c>
      <c r="L179" s="27">
        <v>76</v>
      </c>
      <c r="N179" s="27">
        <v>90</v>
      </c>
      <c r="P179" s="27">
        <v>131</v>
      </c>
      <c r="Q179" s="27">
        <v>144</v>
      </c>
      <c r="R179" s="23">
        <v>31.275150136535636</v>
      </c>
      <c r="S179" s="25">
        <v>10.590845407402858</v>
      </c>
      <c r="T179" s="23">
        <v>629.55732042110367</v>
      </c>
      <c r="U179" s="23">
        <v>892.65760810523409</v>
      </c>
      <c r="V179" s="23">
        <v>376.83541726889609</v>
      </c>
      <c r="W179" s="25">
        <v>0.42215000424101184</v>
      </c>
      <c r="X179" s="27">
        <v>404.9279896943151</v>
      </c>
      <c r="Y179" s="27">
        <v>348.45</v>
      </c>
      <c r="Z179" s="27">
        <v>0</v>
      </c>
      <c r="AA179" s="27">
        <v>0</v>
      </c>
      <c r="AB179" s="27">
        <v>211.23116452863383</v>
      </c>
      <c r="AC179" s="27">
        <v>33.666530764784483</v>
      </c>
      <c r="AD179" s="27">
        <v>127.79455083055021</v>
      </c>
      <c r="AE179" s="27">
        <v>333.87196979412573</v>
      </c>
      <c r="AF179" s="27">
        <v>0</v>
      </c>
      <c r="AG179" s="27">
        <v>461.66652062467597</v>
      </c>
      <c r="AH179" s="25">
        <v>0.27681138300762848</v>
      </c>
      <c r="AN179" s="25">
        <v>0</v>
      </c>
      <c r="AV179" s="3">
        <v>1</v>
      </c>
      <c r="AW179" s="27">
        <v>348.45</v>
      </c>
      <c r="AX179" s="23">
        <v>19.311888111888113</v>
      </c>
      <c r="AY179" s="23">
        <v>30.520979020979027</v>
      </c>
      <c r="AZ179" s="23">
        <v>3083.6279999999983</v>
      </c>
      <c r="BA179" s="27">
        <v>462.60419484128806</v>
      </c>
      <c r="BB179" s="27">
        <v>199.37000000000006</v>
      </c>
      <c r="BC179" s="23">
        <v>19.831460674157309</v>
      </c>
      <c r="BD179" s="23">
        <v>31.035955056179777</v>
      </c>
      <c r="BE179" s="23">
        <v>2078.4629999999997</v>
      </c>
      <c r="BF179" s="27">
        <v>332.45228635771565</v>
      </c>
      <c r="BG179" s="27">
        <v>149.08000000000001</v>
      </c>
      <c r="BH179" s="23">
        <v>18.455555555555556</v>
      </c>
      <c r="BI179" s="23">
        <v>29.672222222222235</v>
      </c>
      <c r="BJ179" s="23">
        <v>1005.1650000000002</v>
      </c>
      <c r="BK179" s="27">
        <v>130.15190848357224</v>
      </c>
      <c r="BL179" s="27">
        <v>4331.4415778034036</v>
      </c>
    </row>
    <row r="180" spans="1:64" x14ac:dyDescent="0.15">
      <c r="A180" s="27" t="s">
        <v>1247</v>
      </c>
      <c r="B180" s="27" t="s">
        <v>1241</v>
      </c>
      <c r="C180" s="27" t="s">
        <v>757</v>
      </c>
      <c r="D180" s="27" t="s">
        <v>1241</v>
      </c>
      <c r="E180" s="27" t="s">
        <v>1234</v>
      </c>
      <c r="F180" s="27">
        <v>2018</v>
      </c>
      <c r="G180" s="27">
        <v>133</v>
      </c>
      <c r="H180" s="27">
        <v>5</v>
      </c>
      <c r="I180" s="27">
        <v>-9</v>
      </c>
      <c r="J180" s="27">
        <v>57</v>
      </c>
      <c r="L180" s="27">
        <v>71</v>
      </c>
      <c r="N180" s="27">
        <v>86</v>
      </c>
      <c r="P180" s="27">
        <v>129</v>
      </c>
      <c r="Q180" s="27">
        <v>145</v>
      </c>
      <c r="R180" s="23">
        <v>31.030655460954939</v>
      </c>
      <c r="S180" s="25">
        <v>10.965590966882809</v>
      </c>
      <c r="T180" s="23">
        <v>623.09829179070994</v>
      </c>
      <c r="U180" s="23">
        <v>984.52973918592556</v>
      </c>
      <c r="V180" s="23">
        <v>459.96774611643673</v>
      </c>
      <c r="W180" s="25">
        <v>0.46719537575859799</v>
      </c>
      <c r="X180" s="27">
        <v>403.10171064263608</v>
      </c>
      <c r="Y180" s="27">
        <v>715.25000000000011</v>
      </c>
      <c r="Z180" s="27">
        <v>0</v>
      </c>
      <c r="AA180" s="27">
        <v>0</v>
      </c>
      <c r="AB180" s="27">
        <v>379.30320889503275</v>
      </c>
      <c r="AC180" s="27">
        <v>105.61198581663888</v>
      </c>
      <c r="AD180" s="27">
        <v>175.86717609977819</v>
      </c>
      <c r="AE180" s="27">
        <v>400.32400711403579</v>
      </c>
      <c r="AF180" s="27">
        <v>0</v>
      </c>
      <c r="AG180" s="27">
        <v>576.19118321381393</v>
      </c>
      <c r="AH180" s="25">
        <v>0.30522364480936648</v>
      </c>
      <c r="AN180" s="25">
        <v>0</v>
      </c>
      <c r="AV180" s="3">
        <v>1</v>
      </c>
      <c r="AW180" s="27">
        <v>715.25000000000011</v>
      </c>
      <c r="AX180" s="23">
        <v>20.720833333333317</v>
      </c>
      <c r="AY180" s="23">
        <v>31.847222222222221</v>
      </c>
      <c r="AZ180" s="23">
        <v>3097.6290000000008</v>
      </c>
      <c r="BA180" s="27">
        <v>576.20870863983725</v>
      </c>
      <c r="BB180" s="27">
        <v>261.10000000000002</v>
      </c>
      <c r="BC180" s="23">
        <v>21.351764705882353</v>
      </c>
      <c r="BD180" s="23">
        <v>32.969411764705882</v>
      </c>
      <c r="BE180" s="23">
        <v>2064.605</v>
      </c>
      <c r="BF180" s="27">
        <v>369.08200469263318</v>
      </c>
      <c r="BG180" s="27">
        <v>454.15000000000009</v>
      </c>
      <c r="BH180" s="23">
        <v>19.811864406779666</v>
      </c>
      <c r="BI180" s="23">
        <v>30.230508474576272</v>
      </c>
      <c r="BJ180" s="23">
        <v>1033.0239999999999</v>
      </c>
      <c r="BK180" s="27">
        <v>207.12670394720419</v>
      </c>
      <c r="BL180" s="27">
        <v>5286.9855875452495</v>
      </c>
    </row>
    <row r="181" spans="1:64" x14ac:dyDescent="0.15">
      <c r="A181" s="27" t="s">
        <v>1247</v>
      </c>
      <c r="B181" s="27" t="s">
        <v>1241</v>
      </c>
      <c r="C181" s="27" t="s">
        <v>757</v>
      </c>
      <c r="D181" s="27" t="s">
        <v>1241</v>
      </c>
      <c r="E181" s="27" t="s">
        <v>1234</v>
      </c>
      <c r="F181" s="27">
        <v>2019</v>
      </c>
      <c r="G181" s="27">
        <v>133</v>
      </c>
      <c r="H181" s="27">
        <v>5</v>
      </c>
      <c r="I181" s="27">
        <v>-9</v>
      </c>
      <c r="J181" s="27">
        <v>61</v>
      </c>
      <c r="L181" s="27">
        <v>78</v>
      </c>
      <c r="N181" s="27">
        <v>91</v>
      </c>
      <c r="P181" s="27">
        <v>128</v>
      </c>
      <c r="Q181" s="27">
        <v>140</v>
      </c>
      <c r="R181" s="23">
        <v>31.318941326889899</v>
      </c>
      <c r="S181" s="25">
        <v>15.972238612524144</v>
      </c>
      <c r="T181" s="23">
        <v>898.29109558723371</v>
      </c>
      <c r="U181" s="23">
        <v>1116.419280288158</v>
      </c>
      <c r="V181" s="23">
        <v>408.06634310407168</v>
      </c>
      <c r="W181" s="25">
        <v>0.36551351866980553</v>
      </c>
      <c r="X181" s="27">
        <v>403.58657222317811</v>
      </c>
      <c r="Y181" s="27">
        <v>517.65</v>
      </c>
      <c r="Z181" s="27">
        <v>0</v>
      </c>
      <c r="AA181" s="27">
        <v>0</v>
      </c>
      <c r="AB181" s="27">
        <v>248.22917035707044</v>
      </c>
      <c r="AC181" s="27">
        <v>45.854321708425637</v>
      </c>
      <c r="AD181" s="27">
        <v>159.93926452479332</v>
      </c>
      <c r="AE181" s="27">
        <v>428.71818600668456</v>
      </c>
      <c r="AF181" s="27">
        <v>0</v>
      </c>
      <c r="AG181" s="27">
        <v>588.65745053147793</v>
      </c>
      <c r="AH181" s="25">
        <v>0.27170175398845675</v>
      </c>
      <c r="AN181" s="25">
        <v>0</v>
      </c>
      <c r="AV181" s="3">
        <v>1</v>
      </c>
      <c r="AW181" s="27">
        <v>517.65</v>
      </c>
      <c r="AX181" s="23">
        <v>20.715827338129497</v>
      </c>
      <c r="AY181" s="23">
        <v>31.795683453237412</v>
      </c>
      <c r="AZ181" s="23">
        <v>3052.5449999999992</v>
      </c>
      <c r="BA181" s="27">
        <v>590.51587976278483</v>
      </c>
      <c r="BB181" s="27">
        <v>367.29</v>
      </c>
      <c r="BC181" s="23">
        <v>20.760000000000005</v>
      </c>
      <c r="BD181" s="23">
        <v>31.296666666666674</v>
      </c>
      <c r="BE181" s="23">
        <v>2072.7849999999994</v>
      </c>
      <c r="BF181" s="27">
        <v>445.6202178253792</v>
      </c>
      <c r="BG181" s="27">
        <v>150.36000000000001</v>
      </c>
      <c r="BH181" s="23">
        <v>20.634693877551022</v>
      </c>
      <c r="BI181" s="23">
        <v>32.712244897959188</v>
      </c>
      <c r="BJ181" s="23">
        <v>979.76</v>
      </c>
      <c r="BK181" s="27">
        <v>144.89566193740544</v>
      </c>
      <c r="BL181" s="27">
        <v>4690.4177368284099</v>
      </c>
    </row>
    <row r="182" spans="1:64" x14ac:dyDescent="0.15">
      <c r="A182" s="27" t="s">
        <v>1248</v>
      </c>
      <c r="B182" s="27" t="s">
        <v>1241</v>
      </c>
      <c r="C182" s="27" t="s">
        <v>757</v>
      </c>
      <c r="D182" s="27" t="s">
        <v>1241</v>
      </c>
      <c r="E182" s="27" t="s">
        <v>1235</v>
      </c>
      <c r="F182" s="27">
        <v>1990</v>
      </c>
      <c r="G182" s="27">
        <v>133</v>
      </c>
      <c r="H182" s="27">
        <v>6</v>
      </c>
      <c r="I182" s="27">
        <v>-9</v>
      </c>
      <c r="J182" s="27">
        <v>60</v>
      </c>
      <c r="L182" s="27">
        <v>77</v>
      </c>
      <c r="N182" s="27">
        <v>89</v>
      </c>
      <c r="P182" s="27">
        <v>122</v>
      </c>
      <c r="Q182" s="27">
        <v>137</v>
      </c>
      <c r="R182" s="23">
        <v>31.432848838566464</v>
      </c>
      <c r="S182" s="25">
        <v>8.502464259702661</v>
      </c>
      <c r="T182" s="23">
        <v>569.4508012976213</v>
      </c>
      <c r="U182" s="23">
        <v>609.9549833382523</v>
      </c>
      <c r="V182" s="23">
        <v>165.06411380886817</v>
      </c>
      <c r="W182" s="25">
        <v>0.27061687437868287</v>
      </c>
      <c r="X182" s="27">
        <v>404.57057729949355</v>
      </c>
      <c r="Y182" s="27">
        <v>270.50999999999993</v>
      </c>
      <c r="Z182" s="27">
        <v>0</v>
      </c>
      <c r="AA182" s="27">
        <v>0</v>
      </c>
      <c r="AB182" s="27">
        <v>210.48377171545388</v>
      </c>
      <c r="AC182" s="27">
        <v>12.17454280195971</v>
      </c>
      <c r="AD182" s="27">
        <v>145.65287358439593</v>
      </c>
      <c r="AE182" s="27">
        <v>263.75840101696872</v>
      </c>
      <c r="AF182" s="27">
        <v>0</v>
      </c>
      <c r="AG182" s="27">
        <v>409.41127460136465</v>
      </c>
      <c r="AH182" s="25">
        <v>0.35576174634808894</v>
      </c>
      <c r="AN182" s="25">
        <v>0</v>
      </c>
      <c r="AV182" s="3">
        <v>1</v>
      </c>
      <c r="AW182" s="27">
        <v>270.50999999999993</v>
      </c>
      <c r="AX182" s="23">
        <v>19.164705882352933</v>
      </c>
      <c r="AY182" s="23">
        <v>30.975000000000009</v>
      </c>
      <c r="AZ182" s="23">
        <v>3037.8350000000009</v>
      </c>
      <c r="BA182" s="27">
        <v>410.62441824340766</v>
      </c>
      <c r="BB182" s="27">
        <v>204.20999999999998</v>
      </c>
      <c r="BC182" s="23">
        <v>19.061363636363627</v>
      </c>
      <c r="BD182" s="23">
        <v>30.678409090909099</v>
      </c>
      <c r="BE182" s="23">
        <v>2091.7359999999999</v>
      </c>
      <c r="BF182" s="27">
        <v>357.7302171108189</v>
      </c>
      <c r="BG182" s="27">
        <v>66.3</v>
      </c>
      <c r="BH182" s="23">
        <v>19.354166666666668</v>
      </c>
      <c r="BI182" s="23">
        <v>31.518750000000001</v>
      </c>
      <c r="BJ182" s="23">
        <v>946.09899999999971</v>
      </c>
      <c r="BK182" s="27">
        <v>52.89420113258879</v>
      </c>
      <c r="BL182" s="27">
        <v>1897.2886644697492</v>
      </c>
    </row>
    <row r="183" spans="1:64" x14ac:dyDescent="0.15">
      <c r="A183" s="27" t="s">
        <v>1248</v>
      </c>
      <c r="B183" s="27" t="s">
        <v>1241</v>
      </c>
      <c r="C183" s="27" t="s">
        <v>757</v>
      </c>
      <c r="D183" s="27" t="s">
        <v>1241</v>
      </c>
      <c r="E183" s="27" t="s">
        <v>1235</v>
      </c>
      <c r="F183" s="27">
        <v>1991</v>
      </c>
      <c r="G183" s="27">
        <v>133</v>
      </c>
      <c r="H183" s="27">
        <v>5</v>
      </c>
      <c r="I183" s="27">
        <v>-9</v>
      </c>
      <c r="J183" s="27">
        <v>57</v>
      </c>
      <c r="L183" s="27">
        <v>72</v>
      </c>
      <c r="N183" s="27">
        <v>84</v>
      </c>
      <c r="P183" s="27">
        <v>123</v>
      </c>
      <c r="Q183" s="27">
        <v>140</v>
      </c>
      <c r="R183" s="23">
        <v>31.604992036152222</v>
      </c>
      <c r="S183" s="25">
        <v>8.8125247228858274</v>
      </c>
      <c r="T183" s="23">
        <v>627.06631671236335</v>
      </c>
      <c r="U183" s="23">
        <v>847.05494613921724</v>
      </c>
      <c r="V183" s="23">
        <v>336.86088529077711</v>
      </c>
      <c r="W183" s="25">
        <v>0.3976848052765688</v>
      </c>
      <c r="X183" s="27">
        <v>408.49719264458764</v>
      </c>
      <c r="Y183" s="27">
        <v>402.84</v>
      </c>
      <c r="Z183" s="27">
        <v>0</v>
      </c>
      <c r="AA183" s="27">
        <v>0</v>
      </c>
      <c r="AB183" s="27">
        <v>225.42414457010099</v>
      </c>
      <c r="AC183" s="27">
        <v>22.519001772801055</v>
      </c>
      <c r="AD183" s="27">
        <v>144.44005899785276</v>
      </c>
      <c r="AE183" s="27">
        <v>371.09744096388658</v>
      </c>
      <c r="AF183" s="27">
        <v>0</v>
      </c>
      <c r="AG183" s="27">
        <v>515.53749996173929</v>
      </c>
      <c r="AH183" s="25">
        <v>0.28017371424355214</v>
      </c>
      <c r="AN183" s="25">
        <v>0</v>
      </c>
      <c r="AV183" s="3">
        <v>1</v>
      </c>
      <c r="AW183" s="27">
        <v>402.84</v>
      </c>
      <c r="AX183" s="23">
        <v>19.813669064748193</v>
      </c>
      <c r="AY183" s="23">
        <v>31.22805755395682</v>
      </c>
      <c r="AZ183" s="23">
        <v>2954.9390000000021</v>
      </c>
      <c r="BA183" s="27">
        <v>517.67669779719643</v>
      </c>
      <c r="BB183" s="27">
        <v>224.78999999999996</v>
      </c>
      <c r="BC183" s="23">
        <v>20.796385542168686</v>
      </c>
      <c r="BD183" s="23">
        <v>31.86144578313252</v>
      </c>
      <c r="BE183" s="23">
        <v>1883.1680000000008</v>
      </c>
      <c r="BF183" s="27">
        <v>374.65352222425685</v>
      </c>
      <c r="BG183" s="27">
        <v>178.05</v>
      </c>
      <c r="BH183" s="23">
        <v>18.357142857142861</v>
      </c>
      <c r="BI183" s="23">
        <v>30.289285714285729</v>
      </c>
      <c r="BJ183" s="23">
        <v>1071.771</v>
      </c>
      <c r="BK183" s="27">
        <v>143.02317557293958</v>
      </c>
      <c r="BL183" s="27">
        <v>3871.9641987445648</v>
      </c>
    </row>
    <row r="184" spans="1:64" x14ac:dyDescent="0.15">
      <c r="A184" s="27" t="s">
        <v>1248</v>
      </c>
      <c r="B184" s="27" t="s">
        <v>1241</v>
      </c>
      <c r="C184" s="27" t="s">
        <v>757</v>
      </c>
      <c r="D184" s="27" t="s">
        <v>1241</v>
      </c>
      <c r="E184" s="27" t="s">
        <v>1235</v>
      </c>
      <c r="F184" s="27">
        <v>1992</v>
      </c>
      <c r="G184" s="27">
        <v>133</v>
      </c>
      <c r="H184" s="27">
        <v>5</v>
      </c>
      <c r="I184" s="27">
        <v>-9</v>
      </c>
      <c r="J184" s="27">
        <v>67</v>
      </c>
      <c r="L184" s="27">
        <v>83</v>
      </c>
      <c r="N184" s="27">
        <v>96</v>
      </c>
      <c r="P184" s="27">
        <v>134</v>
      </c>
      <c r="Q184" s="27">
        <v>162</v>
      </c>
      <c r="R184" s="23">
        <v>30.688013755923716</v>
      </c>
      <c r="S184" s="25">
        <v>13.832988880536321</v>
      </c>
      <c r="T184" s="23">
        <v>1115.3993509373779</v>
      </c>
      <c r="U184" s="23">
        <v>1262.8330113030995</v>
      </c>
      <c r="V184" s="23">
        <v>386.00182113356681</v>
      </c>
      <c r="W184" s="25">
        <v>0.30566338907994106</v>
      </c>
      <c r="X184" s="27">
        <v>404.44818711185656</v>
      </c>
      <c r="Y184" s="27">
        <v>643.87999999999988</v>
      </c>
      <c r="Z184" s="27">
        <v>0</v>
      </c>
      <c r="AA184" s="27">
        <v>0</v>
      </c>
      <c r="AB184" s="27">
        <v>280.37977738723373</v>
      </c>
      <c r="AC184" s="27">
        <v>63.554476183934106</v>
      </c>
      <c r="AD184" s="27">
        <v>145.85310101299348</v>
      </c>
      <c r="AE184" s="27">
        <v>481.46641687335949</v>
      </c>
      <c r="AF184" s="27">
        <v>0</v>
      </c>
      <c r="AG184" s="27">
        <v>627.31951788635297</v>
      </c>
      <c r="AH184" s="25">
        <v>0.23250208949244866</v>
      </c>
      <c r="AN184" s="25">
        <v>0</v>
      </c>
      <c r="AV184" s="3">
        <v>1</v>
      </c>
      <c r="AW184" s="27">
        <v>643.87999999999988</v>
      </c>
      <c r="AX184" s="23">
        <v>16.940372670807452</v>
      </c>
      <c r="AY184" s="23">
        <v>28.094409937888202</v>
      </c>
      <c r="AZ184" s="23">
        <v>3209.9129999999996</v>
      </c>
      <c r="BA184" s="27">
        <v>628.51338174157536</v>
      </c>
      <c r="BB184" s="27">
        <v>463.53999999999996</v>
      </c>
      <c r="BC184" s="23">
        <v>18.782105263157895</v>
      </c>
      <c r="BD184" s="23">
        <v>29.3263157894737</v>
      </c>
      <c r="BE184" s="23">
        <v>2059.6619999999998</v>
      </c>
      <c r="BF184" s="27">
        <v>520.78424972167704</v>
      </c>
      <c r="BG184" s="27">
        <v>180.34</v>
      </c>
      <c r="BH184" s="23">
        <v>14.289393939393941</v>
      </c>
      <c r="BI184" s="23">
        <v>26.32121212121212</v>
      </c>
      <c r="BJ184" s="23">
        <v>1150.251</v>
      </c>
      <c r="BK184" s="27">
        <v>107.72913201989806</v>
      </c>
      <c r="BL184" s="27">
        <v>4436.8025417651361</v>
      </c>
    </row>
    <row r="185" spans="1:64" x14ac:dyDescent="0.15">
      <c r="A185" s="27" t="s">
        <v>1248</v>
      </c>
      <c r="B185" s="27" t="s">
        <v>1241</v>
      </c>
      <c r="C185" s="27" t="s">
        <v>757</v>
      </c>
      <c r="D185" s="27" t="s">
        <v>1241</v>
      </c>
      <c r="E185" s="27" t="s">
        <v>1235</v>
      </c>
      <c r="F185" s="27">
        <v>1993</v>
      </c>
      <c r="G185" s="27">
        <v>133</v>
      </c>
      <c r="H185" s="27">
        <v>8</v>
      </c>
      <c r="I185" s="27">
        <v>-9</v>
      </c>
      <c r="J185" s="27">
        <v>64</v>
      </c>
      <c r="L185" s="27">
        <v>76</v>
      </c>
      <c r="N185" s="27">
        <v>89</v>
      </c>
      <c r="P185" s="27">
        <v>123</v>
      </c>
      <c r="Q185" s="27">
        <v>141</v>
      </c>
      <c r="R185" s="23">
        <v>30.811868394254123</v>
      </c>
      <c r="S185" s="25">
        <v>7.8800212289180145</v>
      </c>
      <c r="T185" s="23">
        <v>589.52586259518569</v>
      </c>
      <c r="U185" s="23">
        <v>623.39928593847515</v>
      </c>
      <c r="V185" s="23">
        <v>158.9387662322805</v>
      </c>
      <c r="W185" s="25">
        <v>0.2549549979728668</v>
      </c>
      <c r="X185" s="27">
        <v>404.21109853003236</v>
      </c>
      <c r="Y185" s="27">
        <v>350.51000000000005</v>
      </c>
      <c r="Z185" s="27">
        <v>0</v>
      </c>
      <c r="AA185" s="27">
        <v>0</v>
      </c>
      <c r="AB185" s="27">
        <v>321.25631118735555</v>
      </c>
      <c r="AC185" s="27">
        <v>33.461293364452743</v>
      </c>
      <c r="AD185" s="27">
        <v>87.36879556313373</v>
      </c>
      <c r="AE185" s="27">
        <v>270.41795244725051</v>
      </c>
      <c r="AF185" s="27">
        <v>0</v>
      </c>
      <c r="AG185" s="27">
        <v>357.78674801038426</v>
      </c>
      <c r="AH185" s="25">
        <v>0.24419236768007491</v>
      </c>
      <c r="AN185" s="25">
        <v>0</v>
      </c>
      <c r="AV185" s="3">
        <v>1</v>
      </c>
      <c r="AW185" s="27">
        <v>350.51000000000005</v>
      </c>
      <c r="AX185" s="23">
        <v>19.117142857142856</v>
      </c>
      <c r="AY185" s="23">
        <v>30.873571428571438</v>
      </c>
      <c r="AZ185" s="23">
        <v>3064.6050000000009</v>
      </c>
      <c r="BA185" s="27">
        <v>359.12647947606661</v>
      </c>
      <c r="BB185" s="27">
        <v>182.36000000000004</v>
      </c>
      <c r="BC185" s="23">
        <v>19.539772727272727</v>
      </c>
      <c r="BD185" s="23">
        <v>31.188636363636363</v>
      </c>
      <c r="BE185" s="23">
        <v>2079.1360000000004</v>
      </c>
      <c r="BF185" s="27">
        <v>309.07074111954637</v>
      </c>
      <c r="BG185" s="27">
        <v>168.15</v>
      </c>
      <c r="BH185" s="23">
        <v>18.401923076923079</v>
      </c>
      <c r="BI185" s="23">
        <v>30.340384615384611</v>
      </c>
      <c r="BJ185" s="23">
        <v>985.46900000000028</v>
      </c>
      <c r="BK185" s="27">
        <v>50.055738356520138</v>
      </c>
      <c r="BL185" s="27">
        <v>1826.8823704859826</v>
      </c>
    </row>
    <row r="186" spans="1:64" x14ac:dyDescent="0.15">
      <c r="A186" s="27" t="s">
        <v>1248</v>
      </c>
      <c r="B186" s="27" t="s">
        <v>1241</v>
      </c>
      <c r="C186" s="27" t="s">
        <v>757</v>
      </c>
      <c r="D186" s="27" t="s">
        <v>1241</v>
      </c>
      <c r="E186" s="27" t="s">
        <v>1235</v>
      </c>
      <c r="F186" s="27">
        <v>1994</v>
      </c>
      <c r="G186" s="27">
        <v>133</v>
      </c>
      <c r="H186" s="27">
        <v>7</v>
      </c>
      <c r="I186" s="27">
        <v>-9</v>
      </c>
      <c r="J186" s="27">
        <v>62</v>
      </c>
      <c r="L186" s="27">
        <v>79</v>
      </c>
      <c r="N186" s="27">
        <v>91</v>
      </c>
      <c r="P186" s="27">
        <v>128</v>
      </c>
      <c r="Q186" s="27">
        <v>145</v>
      </c>
      <c r="R186" s="23">
        <v>30.619001263913013</v>
      </c>
      <c r="S186" s="25">
        <v>12.603877086504371</v>
      </c>
      <c r="T186" s="23">
        <v>905.46493276080957</v>
      </c>
      <c r="U186" s="23">
        <v>958.08426305552189</v>
      </c>
      <c r="V186" s="23">
        <v>251.13611233115631</v>
      </c>
      <c r="W186" s="25">
        <v>0.26212319666852807</v>
      </c>
      <c r="X186" s="27">
        <v>419.56344990735579</v>
      </c>
      <c r="Y186" s="27">
        <v>448.54999999999984</v>
      </c>
      <c r="Z186" s="27">
        <v>0</v>
      </c>
      <c r="AA186" s="27">
        <v>0</v>
      </c>
      <c r="AB186" s="27">
        <v>226.25681249647459</v>
      </c>
      <c r="AC186" s="27">
        <v>52.267213334494478</v>
      </c>
      <c r="AD186" s="27">
        <v>136.51883763343369</v>
      </c>
      <c r="AE186" s="27">
        <v>372.257312232478</v>
      </c>
      <c r="AF186" s="27">
        <v>0</v>
      </c>
      <c r="AG186" s="27">
        <v>508.77614986591169</v>
      </c>
      <c r="AH186" s="25">
        <v>0.26832789820461189</v>
      </c>
      <c r="AN186" s="25">
        <v>0</v>
      </c>
      <c r="AV186" s="3">
        <v>1</v>
      </c>
      <c r="AW186" s="27">
        <v>448.54999999999984</v>
      </c>
      <c r="AX186" s="23">
        <v>17.829861111111111</v>
      </c>
      <c r="AY186" s="23">
        <v>29.659027777777769</v>
      </c>
      <c r="AZ186" s="23">
        <v>3135.5169999999985</v>
      </c>
      <c r="BA186" s="27">
        <v>510.78544177668635</v>
      </c>
      <c r="BB186" s="27">
        <v>358.37999999999988</v>
      </c>
      <c r="BC186" s="23">
        <v>18.914444444444442</v>
      </c>
      <c r="BD186" s="23">
        <v>30.127777777777773</v>
      </c>
      <c r="BE186" s="23">
        <v>2095.2259999999992</v>
      </c>
      <c r="BF186" s="27">
        <v>446.35989573902918</v>
      </c>
      <c r="BG186" s="27">
        <v>90.170000000000016</v>
      </c>
      <c r="BH186" s="23">
        <v>16.022222222222222</v>
      </c>
      <c r="BI186" s="23">
        <v>28.87777777777778</v>
      </c>
      <c r="BJ186" s="23">
        <v>1040.2910000000002</v>
      </c>
      <c r="BK186" s="27">
        <v>64.425546037656986</v>
      </c>
      <c r="BL186" s="27">
        <v>2886.6219808178885</v>
      </c>
    </row>
    <row r="187" spans="1:64" x14ac:dyDescent="0.15">
      <c r="A187" s="27" t="s">
        <v>1248</v>
      </c>
      <c r="B187" s="27" t="s">
        <v>1241</v>
      </c>
      <c r="C187" s="27" t="s">
        <v>757</v>
      </c>
      <c r="D187" s="27" t="s">
        <v>1241</v>
      </c>
      <c r="E187" s="27" t="s">
        <v>1235</v>
      </c>
      <c r="F187" s="27">
        <v>1995</v>
      </c>
      <c r="G187" s="27">
        <v>133</v>
      </c>
      <c r="H187" s="27">
        <v>5</v>
      </c>
      <c r="I187" s="27">
        <v>-9</v>
      </c>
      <c r="J187" s="27">
        <v>62</v>
      </c>
      <c r="L187" s="27">
        <v>76</v>
      </c>
      <c r="N187" s="27">
        <v>89</v>
      </c>
      <c r="P187" s="27">
        <v>123</v>
      </c>
      <c r="Q187" s="27">
        <v>143</v>
      </c>
      <c r="R187" s="23">
        <v>30.446077649757157</v>
      </c>
      <c r="S187" s="25">
        <v>10.737885377775283</v>
      </c>
      <c r="T187" s="23">
        <v>824.52648876700994</v>
      </c>
      <c r="U187" s="23">
        <v>868.79256640673293</v>
      </c>
      <c r="V187" s="23">
        <v>223.48456559638336</v>
      </c>
      <c r="W187" s="25">
        <v>0.25723581400833367</v>
      </c>
      <c r="X187" s="27">
        <v>404.88733584185394</v>
      </c>
      <c r="Y187" s="27">
        <v>370.08</v>
      </c>
      <c r="Z187" s="27">
        <v>0</v>
      </c>
      <c r="AA187" s="27">
        <v>0</v>
      </c>
      <c r="AB187" s="27">
        <v>263.48568580457646</v>
      </c>
      <c r="AC187" s="27">
        <v>36.554457938297396</v>
      </c>
      <c r="AD187" s="27">
        <v>67.599773310589157</v>
      </c>
      <c r="AE187" s="27">
        <v>365.47220401437943</v>
      </c>
      <c r="AF187" s="27">
        <v>0</v>
      </c>
      <c r="AG187" s="27">
        <v>433.0719773249686</v>
      </c>
      <c r="AH187" s="25">
        <v>0.15609361789513215</v>
      </c>
      <c r="AN187" s="25">
        <v>0</v>
      </c>
      <c r="AV187" s="3">
        <v>1</v>
      </c>
      <c r="AW187" s="27">
        <v>370.08</v>
      </c>
      <c r="AX187" s="23">
        <v>19.009859154929558</v>
      </c>
      <c r="AY187" s="23">
        <v>30.326056338028163</v>
      </c>
      <c r="AZ187" s="23">
        <v>3053.6759999999995</v>
      </c>
      <c r="BA187" s="27">
        <v>433.20580134042069</v>
      </c>
      <c r="BB187" s="27">
        <v>238.51000000000005</v>
      </c>
      <c r="BC187" s="23">
        <v>19.651136363636354</v>
      </c>
      <c r="BD187" s="23">
        <v>30.659090909090892</v>
      </c>
      <c r="BE187" s="23">
        <v>2003.5519999999992</v>
      </c>
      <c r="BF187" s="27">
        <v>368.82217759986474</v>
      </c>
      <c r="BG187" s="27">
        <v>131.57</v>
      </c>
      <c r="BH187" s="23">
        <v>17.964814814814819</v>
      </c>
      <c r="BI187" s="23">
        <v>29.783333333333328</v>
      </c>
      <c r="BJ187" s="23">
        <v>1050.1240000000003</v>
      </c>
      <c r="BK187" s="27">
        <v>64.383623740555805</v>
      </c>
      <c r="BL187" s="27">
        <v>2568.7881103032573</v>
      </c>
    </row>
    <row r="188" spans="1:64" x14ac:dyDescent="0.15">
      <c r="A188" s="27" t="s">
        <v>1248</v>
      </c>
      <c r="B188" s="27" t="s">
        <v>1241</v>
      </c>
      <c r="C188" s="27" t="s">
        <v>757</v>
      </c>
      <c r="D188" s="27" t="s">
        <v>1241</v>
      </c>
      <c r="E188" s="27" t="s">
        <v>1235</v>
      </c>
      <c r="F188" s="27">
        <v>1996</v>
      </c>
      <c r="G188" s="27">
        <v>133</v>
      </c>
      <c r="H188" s="27">
        <v>6</v>
      </c>
      <c r="I188" s="27">
        <v>-9</v>
      </c>
      <c r="J188" s="27">
        <v>60</v>
      </c>
      <c r="L188" s="27">
        <v>74</v>
      </c>
      <c r="N188" s="27">
        <v>87</v>
      </c>
      <c r="P188" s="27">
        <v>121</v>
      </c>
      <c r="Q188" s="27">
        <v>139</v>
      </c>
      <c r="R188" s="23">
        <v>31.809359201257539</v>
      </c>
      <c r="S188" s="25">
        <v>7.7897465998285274</v>
      </c>
      <c r="T188" s="23">
        <v>600.20042278487585</v>
      </c>
      <c r="U188" s="23">
        <v>617.79827273536944</v>
      </c>
      <c r="V188" s="23">
        <v>148.5884835902215</v>
      </c>
      <c r="W188" s="25">
        <v>0.24051294369471174</v>
      </c>
      <c r="X188" s="27">
        <v>403.92341941022238</v>
      </c>
      <c r="Y188" s="27">
        <v>322.81</v>
      </c>
      <c r="Z188" s="27">
        <v>0</v>
      </c>
      <c r="AA188" s="27">
        <v>0</v>
      </c>
      <c r="AB188" s="27">
        <v>309.86475977466694</v>
      </c>
      <c r="AC188" s="27">
        <v>22.963919715030332</v>
      </c>
      <c r="AD188" s="27">
        <v>91.009480393064138</v>
      </c>
      <c r="AE188" s="27">
        <v>260.20897878142159</v>
      </c>
      <c r="AF188" s="27">
        <v>0</v>
      </c>
      <c r="AG188" s="27">
        <v>351.2184591744857</v>
      </c>
      <c r="AH188" s="25">
        <v>0.25912498453448513</v>
      </c>
      <c r="AN188" s="25">
        <v>0</v>
      </c>
      <c r="AV188" s="3">
        <v>1</v>
      </c>
      <c r="AW188" s="27">
        <v>309.35000000000002</v>
      </c>
      <c r="AX188" s="23">
        <v>19.180434782608696</v>
      </c>
      <c r="AY188" s="23">
        <v>30.447101449275355</v>
      </c>
      <c r="AZ188" s="23">
        <v>2992.2260000000001</v>
      </c>
      <c r="BA188" s="27">
        <v>351.90731726070373</v>
      </c>
      <c r="BB188" s="27">
        <v>171.44000000000003</v>
      </c>
      <c r="BC188" s="23">
        <v>19.875581395348846</v>
      </c>
      <c r="BD188" s="23">
        <v>30.982558139534888</v>
      </c>
      <c r="BE188" s="23">
        <v>2006.8239999999998</v>
      </c>
      <c r="BF188" s="27">
        <v>314.43588591697761</v>
      </c>
      <c r="BG188" s="27">
        <v>137.90999999999997</v>
      </c>
      <c r="BH188" s="23">
        <v>18.030769230769231</v>
      </c>
      <c r="BI188" s="23">
        <v>29.561538461538461</v>
      </c>
      <c r="BJ188" s="23">
        <v>985.40200000000016</v>
      </c>
      <c r="BK188" s="27">
        <v>37.47143134372606</v>
      </c>
      <c r="BL188" s="27">
        <v>1707.9136044853046</v>
      </c>
    </row>
    <row r="189" spans="1:64" x14ac:dyDescent="0.15">
      <c r="A189" s="27" t="s">
        <v>1248</v>
      </c>
      <c r="B189" s="27" t="s">
        <v>1241</v>
      </c>
      <c r="C189" s="27" t="s">
        <v>757</v>
      </c>
      <c r="D189" s="27" t="s">
        <v>1241</v>
      </c>
      <c r="E189" s="27" t="s">
        <v>1235</v>
      </c>
      <c r="F189" s="27">
        <v>1997</v>
      </c>
      <c r="G189" s="27">
        <v>133</v>
      </c>
      <c r="H189" s="27">
        <v>7</v>
      </c>
      <c r="I189" s="27">
        <v>-9</v>
      </c>
      <c r="J189" s="27">
        <v>65</v>
      </c>
      <c r="L189" s="27">
        <v>77</v>
      </c>
      <c r="N189" s="27">
        <v>90</v>
      </c>
      <c r="P189" s="27">
        <v>126</v>
      </c>
      <c r="Q189" s="27">
        <v>139</v>
      </c>
      <c r="R189" s="23">
        <v>30.242131151843239</v>
      </c>
      <c r="S189" s="25">
        <v>7.4140432839745403</v>
      </c>
      <c r="T189" s="23">
        <v>565.18025259179444</v>
      </c>
      <c r="U189" s="23">
        <v>738.89184332887112</v>
      </c>
      <c r="V189" s="23">
        <v>250.9896449425072</v>
      </c>
      <c r="W189" s="25">
        <v>0.33968387093692182</v>
      </c>
      <c r="X189" s="27">
        <v>400.20693661837112</v>
      </c>
      <c r="Y189" s="27">
        <v>466.09000000000009</v>
      </c>
      <c r="Z189" s="27">
        <v>0</v>
      </c>
      <c r="AA189" s="27">
        <v>0</v>
      </c>
      <c r="AB189" s="27">
        <v>220.70285817855051</v>
      </c>
      <c r="AC189" s="27">
        <v>97.957738766382036</v>
      </c>
      <c r="AD189" s="27">
        <v>137.22872303836007</v>
      </c>
      <c r="AE189" s="27">
        <v>321.17615850683723</v>
      </c>
      <c r="AF189" s="27">
        <v>0</v>
      </c>
      <c r="AG189" s="27">
        <v>458.40488154519733</v>
      </c>
      <c r="AH189" s="25">
        <v>0.29936138459558681</v>
      </c>
      <c r="AN189" s="25">
        <v>0</v>
      </c>
      <c r="AV189" s="3">
        <v>1</v>
      </c>
      <c r="AW189" s="27">
        <v>466.09000000000009</v>
      </c>
      <c r="AX189" s="23">
        <v>18.611594202898559</v>
      </c>
      <c r="AY189" s="23">
        <v>30.581884057971024</v>
      </c>
      <c r="AZ189" s="23">
        <v>2934.4669999999996</v>
      </c>
      <c r="BA189" s="27">
        <v>463.70265599513834</v>
      </c>
      <c r="BB189" s="27">
        <v>314.20000000000005</v>
      </c>
      <c r="BC189" s="23">
        <v>18.457303370786519</v>
      </c>
      <c r="BD189" s="23">
        <v>30.596629213483133</v>
      </c>
      <c r="BE189" s="23">
        <v>2000.6739999999998</v>
      </c>
      <c r="BF189" s="27">
        <v>350.87943407881522</v>
      </c>
      <c r="BG189" s="27">
        <v>151.88999999999999</v>
      </c>
      <c r="BH189" s="23">
        <v>18.891836734693879</v>
      </c>
      <c r="BI189" s="23">
        <v>30.555102040816326</v>
      </c>
      <c r="BJ189" s="23">
        <v>933.79300000000023</v>
      </c>
      <c r="BK189" s="27">
        <v>112.82322191632296</v>
      </c>
      <c r="BL189" s="27">
        <v>2884.9384476150253</v>
      </c>
    </row>
    <row r="190" spans="1:64" x14ac:dyDescent="0.15">
      <c r="A190" s="27" t="s">
        <v>1248</v>
      </c>
      <c r="B190" s="27" t="s">
        <v>1241</v>
      </c>
      <c r="C190" s="27" t="s">
        <v>757</v>
      </c>
      <c r="D190" s="27" t="s">
        <v>1241</v>
      </c>
      <c r="E190" s="27" t="s">
        <v>1235</v>
      </c>
      <c r="F190" s="27">
        <v>1998</v>
      </c>
      <c r="G190" s="27">
        <v>133</v>
      </c>
      <c r="H190" s="27">
        <v>5</v>
      </c>
      <c r="I190" s="27">
        <v>-9</v>
      </c>
      <c r="J190" s="27">
        <v>55</v>
      </c>
      <c r="L190" s="27">
        <v>70</v>
      </c>
      <c r="N190" s="27">
        <v>85</v>
      </c>
      <c r="P190" s="27">
        <v>124</v>
      </c>
      <c r="Q190" s="27">
        <v>135</v>
      </c>
      <c r="R190" s="23">
        <v>31.323786230843172</v>
      </c>
      <c r="S190" s="25">
        <v>8.2110273113330177</v>
      </c>
      <c r="T190" s="23">
        <v>657.74601232645671</v>
      </c>
      <c r="U190" s="23">
        <v>932.0487720509559</v>
      </c>
      <c r="V190" s="23">
        <v>327.79288973317563</v>
      </c>
      <c r="W190" s="25">
        <v>0.35169070122260504</v>
      </c>
      <c r="X190" s="27">
        <v>403.02380379690987</v>
      </c>
      <c r="Y190" s="27">
        <v>344.16</v>
      </c>
      <c r="Z190" s="27">
        <v>0</v>
      </c>
      <c r="AA190" s="27">
        <v>0</v>
      </c>
      <c r="AB190" s="27">
        <v>201.93481812097673</v>
      </c>
      <c r="AC190" s="27">
        <v>30.446533582388962</v>
      </c>
      <c r="AD190" s="27">
        <v>83.164229077374259</v>
      </c>
      <c r="AE190" s="27">
        <v>390.20044249337786</v>
      </c>
      <c r="AF190" s="27">
        <v>0</v>
      </c>
      <c r="AG190" s="27">
        <v>473.36467157075214</v>
      </c>
      <c r="AH190" s="25">
        <v>0.17568743996998856</v>
      </c>
      <c r="AN190" s="25">
        <v>0</v>
      </c>
      <c r="AV190" s="3">
        <v>1</v>
      </c>
      <c r="AW190" s="27">
        <v>344.16</v>
      </c>
      <c r="AX190" s="23">
        <v>21.035074626865665</v>
      </c>
      <c r="AY190" s="23">
        <v>32.111194029850765</v>
      </c>
      <c r="AZ190" s="23">
        <v>3004.2009999999996</v>
      </c>
      <c r="BA190" s="27">
        <v>476.00736791004726</v>
      </c>
      <c r="BB190" s="27">
        <v>210.81000000000003</v>
      </c>
      <c r="BC190" s="23">
        <v>21.736904761904764</v>
      </c>
      <c r="BD190" s="23">
        <v>32.380952380952394</v>
      </c>
      <c r="BE190" s="23">
        <v>1982.1029999999998</v>
      </c>
      <c r="BF190" s="27">
        <v>307.50527328664407</v>
      </c>
      <c r="BG190" s="27">
        <v>133.35</v>
      </c>
      <c r="BH190" s="23">
        <v>19.855999999999998</v>
      </c>
      <c r="BI190" s="23">
        <v>31.657999999999994</v>
      </c>
      <c r="BJ190" s="23">
        <v>1022.0980000000002</v>
      </c>
      <c r="BK190" s="27">
        <v>168.50209462340297</v>
      </c>
      <c r="BL190" s="27">
        <v>3767.7343647491448</v>
      </c>
    </row>
    <row r="191" spans="1:64" x14ac:dyDescent="0.15">
      <c r="A191" s="27" t="s">
        <v>1248</v>
      </c>
      <c r="B191" s="27" t="s">
        <v>1241</v>
      </c>
      <c r="C191" s="27" t="s">
        <v>757</v>
      </c>
      <c r="D191" s="27" t="s">
        <v>1241</v>
      </c>
      <c r="E191" s="27" t="s">
        <v>1235</v>
      </c>
      <c r="F191" s="27">
        <v>1999</v>
      </c>
      <c r="G191" s="27">
        <v>133</v>
      </c>
      <c r="H191" s="27">
        <v>6</v>
      </c>
      <c r="I191" s="27">
        <v>-9</v>
      </c>
      <c r="J191" s="27">
        <v>63</v>
      </c>
      <c r="L191" s="27">
        <v>76</v>
      </c>
      <c r="N191" s="27">
        <v>86</v>
      </c>
      <c r="P191" s="27">
        <v>120</v>
      </c>
      <c r="Q191" s="27">
        <v>135</v>
      </c>
      <c r="R191" s="23">
        <v>31.336113367238394</v>
      </c>
      <c r="S191" s="25">
        <v>8.7518417788891139</v>
      </c>
      <c r="T191" s="23">
        <v>572.79098669081634</v>
      </c>
      <c r="U191" s="23">
        <v>565.34439061621481</v>
      </c>
      <c r="V191" s="23">
        <v>118.21247639373435</v>
      </c>
      <c r="W191" s="25">
        <v>0.20909816434881989</v>
      </c>
      <c r="X191" s="27">
        <v>403.6896128329783</v>
      </c>
      <c r="Y191" s="27">
        <v>162.53999999999996</v>
      </c>
      <c r="Z191" s="27">
        <v>0</v>
      </c>
      <c r="AA191" s="27">
        <v>0</v>
      </c>
      <c r="AB191" s="27">
        <v>200.49149006461184</v>
      </c>
      <c r="AC191" s="27">
        <v>6.2129897696279572</v>
      </c>
      <c r="AD191" s="27">
        <v>77.685626900746129</v>
      </c>
      <c r="AE191" s="27">
        <v>239.83229693734569</v>
      </c>
      <c r="AF191" s="27">
        <v>0</v>
      </c>
      <c r="AG191" s="27">
        <v>317.5179238380918</v>
      </c>
      <c r="AH191" s="25">
        <v>0.24466532003940117</v>
      </c>
      <c r="AN191" s="25">
        <v>0</v>
      </c>
      <c r="AV191" s="3">
        <v>1</v>
      </c>
      <c r="AW191" s="27">
        <v>162.53999999999996</v>
      </c>
      <c r="AX191" s="23">
        <v>18.808955223880595</v>
      </c>
      <c r="AY191" s="23">
        <v>32.111940298507456</v>
      </c>
      <c r="AZ191" s="23">
        <v>3063.023999999999</v>
      </c>
      <c r="BA191" s="27">
        <v>319.79115895353726</v>
      </c>
      <c r="BB191" s="27">
        <v>143.48999999999998</v>
      </c>
      <c r="BC191" s="23">
        <v>19.830588235294115</v>
      </c>
      <c r="BD191" s="23">
        <v>32.036470588235289</v>
      </c>
      <c r="BE191" s="23">
        <v>1990.1740000000013</v>
      </c>
      <c r="BF191" s="27">
        <v>301.50722189099361</v>
      </c>
      <c r="BG191" s="27">
        <v>19.05</v>
      </c>
      <c r="BH191" s="23">
        <v>17.036734693877555</v>
      </c>
      <c r="BI191" s="23">
        <v>32.24285714285714</v>
      </c>
      <c r="BJ191" s="23">
        <v>1072.8500000000001</v>
      </c>
      <c r="BK191" s="27">
        <v>18.28393706254365</v>
      </c>
      <c r="BL191" s="27">
        <v>1358.7640964797051</v>
      </c>
    </row>
    <row r="192" spans="1:64" x14ac:dyDescent="0.15">
      <c r="A192" s="27" t="s">
        <v>1248</v>
      </c>
      <c r="B192" s="27" t="s">
        <v>1241</v>
      </c>
      <c r="C192" s="27" t="s">
        <v>757</v>
      </c>
      <c r="D192" s="27" t="s">
        <v>1241</v>
      </c>
      <c r="E192" s="27" t="s">
        <v>1235</v>
      </c>
      <c r="F192" s="27">
        <v>2000</v>
      </c>
      <c r="G192" s="27">
        <v>133</v>
      </c>
      <c r="H192" s="27">
        <v>7</v>
      </c>
      <c r="I192" s="27">
        <v>-9</v>
      </c>
      <c r="J192" s="27">
        <v>63</v>
      </c>
      <c r="L192" s="27">
        <v>78</v>
      </c>
      <c r="N192" s="27">
        <v>90</v>
      </c>
      <c r="P192" s="27">
        <v>122</v>
      </c>
      <c r="Q192" s="27">
        <v>134</v>
      </c>
      <c r="R192" s="23">
        <v>30.673913967997606</v>
      </c>
      <c r="S192" s="25">
        <v>9.8375030048814516</v>
      </c>
      <c r="T192" s="23">
        <v>738.63300370187255</v>
      </c>
      <c r="U192" s="23">
        <v>728.70735931777938</v>
      </c>
      <c r="V192" s="23">
        <v>151.90172377923795</v>
      </c>
      <c r="W192" s="25">
        <v>0.20845366765187148</v>
      </c>
      <c r="X192" s="27">
        <v>407.91322436113711</v>
      </c>
      <c r="Y192" s="27">
        <v>351.00999999999993</v>
      </c>
      <c r="Z192" s="27">
        <v>0</v>
      </c>
      <c r="AA192" s="27">
        <v>0</v>
      </c>
      <c r="AB192" s="27">
        <v>190.95945506622877</v>
      </c>
      <c r="AC192" s="27">
        <v>47.982492900672014</v>
      </c>
      <c r="AD192" s="27">
        <v>131.99184246901362</v>
      </c>
      <c r="AE192" s="27">
        <v>299.36215566055739</v>
      </c>
      <c r="AF192" s="27">
        <v>0</v>
      </c>
      <c r="AG192" s="27">
        <v>431.35399812957098</v>
      </c>
      <c r="AH192" s="25">
        <v>0.30599424134565051</v>
      </c>
      <c r="AN192" s="25">
        <v>0</v>
      </c>
      <c r="AV192" s="3">
        <v>1</v>
      </c>
      <c r="AW192" s="27">
        <v>349.98999999999995</v>
      </c>
      <c r="AX192" s="23">
        <v>19.376691729323309</v>
      </c>
      <c r="AY192" s="23">
        <v>31.489473684210516</v>
      </c>
      <c r="AZ192" s="23">
        <v>2959.6610000000001</v>
      </c>
      <c r="BA192" s="27">
        <v>432.66132233861907</v>
      </c>
      <c r="BB192" s="27">
        <v>339.84</v>
      </c>
      <c r="BC192" s="23">
        <v>19.474157303370784</v>
      </c>
      <c r="BD192" s="23">
        <v>30.875280898876394</v>
      </c>
      <c r="BE192" s="23">
        <v>2039.5609999999997</v>
      </c>
      <c r="BF192" s="27">
        <v>409.05859524890764</v>
      </c>
      <c r="BG192" s="27">
        <v>10.149999999999999</v>
      </c>
      <c r="BH192" s="23">
        <v>19.179545454545451</v>
      </c>
      <c r="BI192" s="23">
        <v>32.731818181818191</v>
      </c>
      <c r="BJ192" s="23">
        <v>920.1</v>
      </c>
      <c r="BK192" s="27">
        <v>23.602727089711383</v>
      </c>
      <c r="BL192" s="27">
        <v>1745.9968250487123</v>
      </c>
    </row>
    <row r="193" spans="1:64" x14ac:dyDescent="0.15">
      <c r="A193" s="27" t="s">
        <v>1248</v>
      </c>
      <c r="B193" s="27" t="s">
        <v>1241</v>
      </c>
      <c r="C193" s="27" t="s">
        <v>757</v>
      </c>
      <c r="D193" s="27" t="s">
        <v>1241</v>
      </c>
      <c r="E193" s="27" t="s">
        <v>1235</v>
      </c>
      <c r="F193" s="27">
        <v>2001</v>
      </c>
      <c r="G193" s="27">
        <v>133</v>
      </c>
      <c r="H193" s="27">
        <v>5</v>
      </c>
      <c r="I193" s="27">
        <v>-9</v>
      </c>
      <c r="J193" s="27">
        <v>62</v>
      </c>
      <c r="L193" s="27">
        <v>76</v>
      </c>
      <c r="N193" s="27">
        <v>87</v>
      </c>
      <c r="P193" s="27">
        <v>121</v>
      </c>
      <c r="Q193" s="27">
        <v>135</v>
      </c>
      <c r="R193" s="23">
        <v>31.245946668342402</v>
      </c>
      <c r="S193" s="25">
        <v>7.8934582202116603</v>
      </c>
      <c r="T193" s="23">
        <v>573.83339237637574</v>
      </c>
      <c r="U193" s="23">
        <v>581.46898605853744</v>
      </c>
      <c r="V193" s="23">
        <v>133.37976772182529</v>
      </c>
      <c r="W193" s="25">
        <v>0.22938414365328902</v>
      </c>
      <c r="X193" s="27">
        <v>403.41290747194643</v>
      </c>
      <c r="Y193" s="27">
        <v>290.80000000000007</v>
      </c>
      <c r="Z193" s="27">
        <v>0</v>
      </c>
      <c r="AA193" s="27">
        <v>0</v>
      </c>
      <c r="AB193" s="27">
        <v>232.18131358764717</v>
      </c>
      <c r="AC193" s="27">
        <v>15.588009558157163</v>
      </c>
      <c r="AD193" s="27">
        <v>141.53291822330812</v>
      </c>
      <c r="AE193" s="27">
        <v>250.40585886155168</v>
      </c>
      <c r="AF193" s="27">
        <v>0</v>
      </c>
      <c r="AG193" s="27">
        <v>391.93877708485979</v>
      </c>
      <c r="AH193" s="25">
        <v>0.36110975205080792</v>
      </c>
      <c r="AN193" s="25">
        <v>0</v>
      </c>
      <c r="AV193" s="3">
        <v>1</v>
      </c>
      <c r="AW193" s="27">
        <v>290.80000000000007</v>
      </c>
      <c r="AX193" s="23">
        <v>18.972388059701494</v>
      </c>
      <c r="AY193" s="23">
        <v>31.152238805970139</v>
      </c>
      <c r="AZ193" s="23">
        <v>2974.5859999999993</v>
      </c>
      <c r="BA193" s="27">
        <v>394.11373264817001</v>
      </c>
      <c r="BB193" s="27">
        <v>231.11000000000004</v>
      </c>
      <c r="BC193" s="23">
        <v>19.195348837209306</v>
      </c>
      <c r="BD193" s="23">
        <v>31.054651162790694</v>
      </c>
      <c r="BE193" s="23">
        <v>2028.7239999999997</v>
      </c>
      <c r="BF193" s="27">
        <v>365.43417743724825</v>
      </c>
      <c r="BG193" s="27">
        <v>59.690000000000005</v>
      </c>
      <c r="BH193" s="23">
        <v>18.572916666666661</v>
      </c>
      <c r="BI193" s="23">
        <v>31.327083333333334</v>
      </c>
      <c r="BJ193" s="23">
        <v>945.86199999999997</v>
      </c>
      <c r="BK193" s="27">
        <v>28.6795552109215</v>
      </c>
      <c r="BL193" s="27">
        <v>1533.1007784117851</v>
      </c>
    </row>
    <row r="194" spans="1:64" x14ac:dyDescent="0.15">
      <c r="A194" s="27" t="s">
        <v>1248</v>
      </c>
      <c r="B194" s="27" t="s">
        <v>1241</v>
      </c>
      <c r="C194" s="27" t="s">
        <v>757</v>
      </c>
      <c r="D194" s="27" t="s">
        <v>1241</v>
      </c>
      <c r="E194" s="27" t="s">
        <v>1235</v>
      </c>
      <c r="F194" s="27">
        <v>2002</v>
      </c>
      <c r="G194" s="27">
        <v>133</v>
      </c>
      <c r="H194" s="27">
        <v>9</v>
      </c>
      <c r="I194" s="27">
        <v>-9</v>
      </c>
      <c r="J194" s="27">
        <v>62</v>
      </c>
      <c r="L194" s="27">
        <v>76</v>
      </c>
      <c r="N194" s="27">
        <v>87</v>
      </c>
      <c r="P194" s="27">
        <v>123</v>
      </c>
      <c r="Q194" s="27">
        <v>138</v>
      </c>
      <c r="R194" s="23">
        <v>31.573114895451518</v>
      </c>
      <c r="S194" s="25">
        <v>8.1496168587899565</v>
      </c>
      <c r="T194" s="23">
        <v>529.92163160105861</v>
      </c>
      <c r="U194" s="23">
        <v>732.0988452667159</v>
      </c>
      <c r="V194" s="23">
        <v>267.31065410990777</v>
      </c>
      <c r="W194" s="25">
        <v>0.36512917919059173</v>
      </c>
      <c r="X194" s="27">
        <v>424.52738898763016</v>
      </c>
      <c r="Y194" s="27">
        <v>416.26999999999992</v>
      </c>
      <c r="Z194" s="27">
        <v>0</v>
      </c>
      <c r="AA194" s="27">
        <v>0</v>
      </c>
      <c r="AB194" s="27">
        <v>283.00115647796224</v>
      </c>
      <c r="AC194" s="27">
        <v>80.791688679370878</v>
      </c>
      <c r="AD194" s="27">
        <v>95.239357074471471</v>
      </c>
      <c r="AE194" s="27">
        <v>318.6880991029397</v>
      </c>
      <c r="AF194" s="27">
        <v>0</v>
      </c>
      <c r="AG194" s="27">
        <v>413.92745617741116</v>
      </c>
      <c r="AH194" s="25">
        <v>0.23008706804117093</v>
      </c>
      <c r="AN194" s="25">
        <v>0</v>
      </c>
      <c r="AV194" s="3">
        <v>1</v>
      </c>
      <c r="AW194" s="27">
        <v>416.26999999999992</v>
      </c>
      <c r="AX194" s="23">
        <v>19.726277372262757</v>
      </c>
      <c r="AY194" s="23">
        <v>31.120437956204388</v>
      </c>
      <c r="AZ194" s="23">
        <v>3022.6510000000012</v>
      </c>
      <c r="BA194" s="27">
        <v>414.99433629534025</v>
      </c>
      <c r="BB194" s="27">
        <v>150.84000000000003</v>
      </c>
      <c r="BC194" s="23">
        <v>19.562790697674416</v>
      </c>
      <c r="BD194" s="23">
        <v>31.452325581395346</v>
      </c>
      <c r="BE194" s="23">
        <v>2056.9650000000006</v>
      </c>
      <c r="BF194" s="27">
        <v>289.2200401194952</v>
      </c>
      <c r="BG194" s="27">
        <v>265.43</v>
      </c>
      <c r="BH194" s="23">
        <v>20.001960784313731</v>
      </c>
      <c r="BI194" s="23">
        <v>30.560784313725485</v>
      </c>
      <c r="BJ194" s="23">
        <v>965.68600000000004</v>
      </c>
      <c r="BK194" s="27">
        <v>125.77429617584492</v>
      </c>
      <c r="BL194" s="27">
        <v>3072.5362541368709</v>
      </c>
    </row>
    <row r="195" spans="1:64" x14ac:dyDescent="0.15">
      <c r="A195" s="27" t="s">
        <v>1248</v>
      </c>
      <c r="B195" s="27" t="s">
        <v>1241</v>
      </c>
      <c r="C195" s="27" t="s">
        <v>757</v>
      </c>
      <c r="D195" s="27" t="s">
        <v>1241</v>
      </c>
      <c r="E195" s="27" t="s">
        <v>1235</v>
      </c>
      <c r="F195" s="27">
        <v>2003</v>
      </c>
      <c r="G195" s="27">
        <v>133</v>
      </c>
      <c r="H195" s="27">
        <v>6</v>
      </c>
      <c r="I195" s="27">
        <v>-9</v>
      </c>
      <c r="J195" s="27">
        <v>69</v>
      </c>
      <c r="L195" s="27">
        <v>83</v>
      </c>
      <c r="N195" s="27">
        <v>96</v>
      </c>
      <c r="P195" s="27">
        <v>133</v>
      </c>
      <c r="Q195" s="27">
        <v>154</v>
      </c>
      <c r="R195" s="23">
        <v>30.213683865153808</v>
      </c>
      <c r="S195" s="25">
        <v>11.694991765268925</v>
      </c>
      <c r="T195" s="23">
        <v>1007.8815068289557</v>
      </c>
      <c r="U195" s="23">
        <v>1107.4731324300349</v>
      </c>
      <c r="V195" s="23">
        <v>319.28279733025164</v>
      </c>
      <c r="W195" s="25">
        <v>0.28829845627648931</v>
      </c>
      <c r="X195" s="27">
        <v>415.2685176020974</v>
      </c>
      <c r="Y195" s="27">
        <v>610.61999999999989</v>
      </c>
      <c r="Z195" s="27">
        <v>0</v>
      </c>
      <c r="AA195" s="27">
        <v>0</v>
      </c>
      <c r="AB195" s="27">
        <v>281.72139581296</v>
      </c>
      <c r="AC195" s="27">
        <v>72.262320945031718</v>
      </c>
      <c r="AD195" s="27">
        <v>143.92656414084348</v>
      </c>
      <c r="AE195" s="27">
        <v>427.08217013937906</v>
      </c>
      <c r="AF195" s="27">
        <v>0</v>
      </c>
      <c r="AG195" s="27">
        <v>571.0087342802226</v>
      </c>
      <c r="AH195" s="25">
        <v>0.25205667265615728</v>
      </c>
      <c r="AN195" s="25">
        <v>0</v>
      </c>
      <c r="AV195" s="3">
        <v>1</v>
      </c>
      <c r="AW195" s="27">
        <v>583.18999999999994</v>
      </c>
      <c r="AX195" s="23">
        <v>17.519607843137248</v>
      </c>
      <c r="AY195" s="23">
        <v>28.286928104575161</v>
      </c>
      <c r="AZ195" s="23">
        <v>3113.8879999999995</v>
      </c>
      <c r="BA195" s="27">
        <v>572.24131230426769</v>
      </c>
      <c r="BB195" s="27">
        <v>457.96999999999986</v>
      </c>
      <c r="BC195" s="23">
        <v>18.366315789473671</v>
      </c>
      <c r="BD195" s="23">
        <v>28.951578947368418</v>
      </c>
      <c r="BE195" s="23">
        <v>2102.0350000000003</v>
      </c>
      <c r="BF195" s="27">
        <v>485.4427190031638</v>
      </c>
      <c r="BG195" s="27">
        <v>125.21999999999998</v>
      </c>
      <c r="BH195" s="23">
        <v>16.132758620689657</v>
      </c>
      <c r="BI195" s="23">
        <v>27.198275862068968</v>
      </c>
      <c r="BJ195" s="23">
        <v>1011.8530000000003</v>
      </c>
      <c r="BK195" s="27">
        <v>86.798593301103594</v>
      </c>
      <c r="BL195" s="27">
        <v>3669.9172106925475</v>
      </c>
    </row>
    <row r="196" spans="1:64" x14ac:dyDescent="0.15">
      <c r="A196" s="27" t="s">
        <v>1248</v>
      </c>
      <c r="B196" s="27" t="s">
        <v>1241</v>
      </c>
      <c r="C196" s="27" t="s">
        <v>757</v>
      </c>
      <c r="D196" s="27" t="s">
        <v>1241</v>
      </c>
      <c r="E196" s="27" t="s">
        <v>1235</v>
      </c>
      <c r="F196" s="27">
        <v>2004</v>
      </c>
      <c r="G196" s="27">
        <v>133</v>
      </c>
      <c r="H196" s="27">
        <v>7</v>
      </c>
      <c r="I196" s="27">
        <v>-9</v>
      </c>
      <c r="J196" s="27">
        <v>62</v>
      </c>
      <c r="L196" s="27">
        <v>78</v>
      </c>
      <c r="N196" s="27">
        <v>92</v>
      </c>
      <c r="P196" s="27">
        <v>129</v>
      </c>
      <c r="Q196" s="27">
        <v>142</v>
      </c>
      <c r="R196" s="23">
        <v>30.48540866886648</v>
      </c>
      <c r="S196" s="25">
        <v>11.770886656784734</v>
      </c>
      <c r="T196" s="23">
        <v>931.83937899329783</v>
      </c>
      <c r="U196" s="23">
        <v>1064.5663688575592</v>
      </c>
      <c r="V196" s="23">
        <v>336.30654688684461</v>
      </c>
      <c r="W196" s="25">
        <v>0.31590941961529206</v>
      </c>
      <c r="X196" s="27">
        <v>420.01491717934368</v>
      </c>
      <c r="Y196" s="27">
        <v>396.22999999999996</v>
      </c>
      <c r="Z196" s="27">
        <v>0</v>
      </c>
      <c r="AA196" s="27">
        <v>0</v>
      </c>
      <c r="AB196" s="27">
        <v>188.58575804114196</v>
      </c>
      <c r="AC196" s="27">
        <v>31.869953102066336</v>
      </c>
      <c r="AD196" s="27">
        <v>130.62999237717699</v>
      </c>
      <c r="AE196" s="27">
        <v>402.81632481530983</v>
      </c>
      <c r="AF196" s="27">
        <v>0</v>
      </c>
      <c r="AG196" s="27">
        <v>533.44631719248684</v>
      </c>
      <c r="AH196" s="25">
        <v>0.24487935471348918</v>
      </c>
      <c r="AN196" s="25">
        <v>0</v>
      </c>
      <c r="AV196" s="3">
        <v>1</v>
      </c>
      <c r="AW196" s="27">
        <v>396.22999999999996</v>
      </c>
      <c r="AX196" s="23">
        <v>18.687943262411356</v>
      </c>
      <c r="AY196" s="23">
        <v>29.60780141843971</v>
      </c>
      <c r="AZ196" s="23">
        <v>2926.2180000000003</v>
      </c>
      <c r="BA196" s="27">
        <v>533.85493523471723</v>
      </c>
      <c r="BB196" s="27">
        <v>342.39</v>
      </c>
      <c r="BC196" s="23">
        <v>19.681318681318679</v>
      </c>
      <c r="BD196" s="23">
        <v>29.860439560439549</v>
      </c>
      <c r="BE196" s="23">
        <v>1966.2320000000004</v>
      </c>
      <c r="BF196" s="27">
        <v>441.39819665026585</v>
      </c>
      <c r="BG196" s="27">
        <v>53.839999999999996</v>
      </c>
      <c r="BH196" s="23">
        <v>16.879999999999995</v>
      </c>
      <c r="BI196" s="23">
        <v>29.147999999999993</v>
      </c>
      <c r="BJ196" s="23">
        <v>959.9860000000001</v>
      </c>
      <c r="BK196" s="27">
        <v>92.456738584451443</v>
      </c>
      <c r="BL196" s="27">
        <v>3865.5924929522371</v>
      </c>
    </row>
    <row r="197" spans="1:64" x14ac:dyDescent="0.15">
      <c r="A197" s="27" t="s">
        <v>1248</v>
      </c>
      <c r="B197" s="27" t="s">
        <v>1241</v>
      </c>
      <c r="C197" s="27" t="s">
        <v>757</v>
      </c>
      <c r="D197" s="27" t="s">
        <v>1241</v>
      </c>
      <c r="E197" s="27" t="s">
        <v>1235</v>
      </c>
      <c r="F197" s="27">
        <v>2005</v>
      </c>
      <c r="G197" s="27">
        <v>133</v>
      </c>
      <c r="H197" s="27">
        <v>7</v>
      </c>
      <c r="I197" s="27">
        <v>-9</v>
      </c>
      <c r="J197" s="27">
        <v>61</v>
      </c>
      <c r="L197" s="27">
        <v>77</v>
      </c>
      <c r="N197" s="27">
        <v>88</v>
      </c>
      <c r="P197" s="27">
        <v>123</v>
      </c>
      <c r="Q197" s="27">
        <v>134</v>
      </c>
      <c r="R197" s="23">
        <v>31.229318538595937</v>
      </c>
      <c r="S197" s="25">
        <v>12.017691304764499</v>
      </c>
      <c r="T197" s="23">
        <v>686.42409284255928</v>
      </c>
      <c r="U197" s="23">
        <v>785.41192961838954</v>
      </c>
      <c r="V197" s="23">
        <v>240.2853440843046</v>
      </c>
      <c r="W197" s="25">
        <v>0.30593543586955496</v>
      </c>
      <c r="X197" s="27">
        <v>403.58208221998058</v>
      </c>
      <c r="Y197" s="27">
        <v>315.7</v>
      </c>
      <c r="Z197" s="27">
        <v>0</v>
      </c>
      <c r="AA197" s="27">
        <v>0</v>
      </c>
      <c r="AB197" s="27">
        <v>216.25768403850273</v>
      </c>
      <c r="AC197" s="27">
        <v>42.077794973394958</v>
      </c>
      <c r="AD197" s="27">
        <v>57.058653796519756</v>
      </c>
      <c r="AE197" s="27">
        <v>361.5095770282756</v>
      </c>
      <c r="AF197" s="27">
        <v>0</v>
      </c>
      <c r="AG197" s="27">
        <v>418.56823082479536</v>
      </c>
      <c r="AH197" s="25">
        <v>0.1363186410992023</v>
      </c>
      <c r="AN197" s="25">
        <v>0</v>
      </c>
      <c r="AV197" s="3">
        <v>1</v>
      </c>
      <c r="AW197" s="27">
        <v>313.67</v>
      </c>
      <c r="AX197" s="23">
        <v>19.657142857142869</v>
      </c>
      <c r="AY197" s="23">
        <v>32.59097744360902</v>
      </c>
      <c r="AZ197" s="23">
        <v>3055.5280000000007</v>
      </c>
      <c r="BA197" s="27">
        <v>420.81115603941407</v>
      </c>
      <c r="BB197" s="27">
        <v>200.65000000000003</v>
      </c>
      <c r="BC197" s="23">
        <v>19.14597701149426</v>
      </c>
      <c r="BD197" s="23">
        <v>32.229885057471257</v>
      </c>
      <c r="BE197" s="23">
        <v>2115.6309999999994</v>
      </c>
      <c r="BF197" s="27">
        <v>335.16017497292216</v>
      </c>
      <c r="BG197" s="27">
        <v>113.02000000000001</v>
      </c>
      <c r="BH197" s="23">
        <v>20.623913043478257</v>
      </c>
      <c r="BI197" s="23">
        <v>33.27391304347826</v>
      </c>
      <c r="BJ197" s="23">
        <v>939.89699999999971</v>
      </c>
      <c r="BK197" s="27">
        <v>85.650981066491738</v>
      </c>
      <c r="BL197" s="27">
        <v>2761.9005067161447</v>
      </c>
    </row>
    <row r="198" spans="1:64" x14ac:dyDescent="0.15">
      <c r="A198" s="27" t="s">
        <v>1248</v>
      </c>
      <c r="B198" s="27" t="s">
        <v>1241</v>
      </c>
      <c r="C198" s="27" t="s">
        <v>757</v>
      </c>
      <c r="D198" s="27" t="s">
        <v>1241</v>
      </c>
      <c r="E198" s="27" t="s">
        <v>1235</v>
      </c>
      <c r="F198" s="27">
        <v>2006</v>
      </c>
      <c r="G198" s="27">
        <v>133</v>
      </c>
      <c r="H198" s="27">
        <v>7</v>
      </c>
      <c r="I198" s="27">
        <v>-9</v>
      </c>
      <c r="J198" s="27">
        <v>59</v>
      </c>
      <c r="L198" s="27">
        <v>73</v>
      </c>
      <c r="N198" s="27">
        <v>86</v>
      </c>
      <c r="P198" s="27">
        <v>124</v>
      </c>
      <c r="Q198" s="27">
        <v>142</v>
      </c>
      <c r="R198" s="23">
        <v>31.352687504067617</v>
      </c>
      <c r="S198" s="25">
        <v>8.735038773002552</v>
      </c>
      <c r="T198" s="23">
        <v>621.41585499392806</v>
      </c>
      <c r="U198" s="23">
        <v>731.39878451525226</v>
      </c>
      <c r="V198" s="23">
        <v>243.36765179704139</v>
      </c>
      <c r="W198" s="25">
        <v>0.33274275760645422</v>
      </c>
      <c r="X198" s="27">
        <v>403.6195050560209</v>
      </c>
      <c r="Y198" s="27">
        <v>384.27000000000004</v>
      </c>
      <c r="Z198" s="27">
        <v>0</v>
      </c>
      <c r="AA198" s="27">
        <v>0</v>
      </c>
      <c r="AB198" s="27">
        <v>306.24995151351828</v>
      </c>
      <c r="AC198" s="27">
        <v>56.037037081161571</v>
      </c>
      <c r="AD198" s="27">
        <v>60.938779167466464</v>
      </c>
      <c r="AE198" s="27">
        <v>322.10484412111163</v>
      </c>
      <c r="AF198" s="27">
        <v>0</v>
      </c>
      <c r="AG198" s="27">
        <v>383.04362328857809</v>
      </c>
      <c r="AH198" s="25">
        <v>0.15909095954495686</v>
      </c>
      <c r="AN198" s="25">
        <v>0</v>
      </c>
      <c r="AV198" s="3">
        <v>1</v>
      </c>
      <c r="AW198" s="27">
        <v>384.27000000000004</v>
      </c>
      <c r="AX198" s="23">
        <v>19.030496453900728</v>
      </c>
      <c r="AY198" s="23">
        <v>31.06666666666667</v>
      </c>
      <c r="AZ198" s="23">
        <v>3134.9040000000014</v>
      </c>
      <c r="BA198" s="27">
        <v>385.06841711568359</v>
      </c>
      <c r="BB198" s="27">
        <v>150.61000000000001</v>
      </c>
      <c r="BC198" s="23">
        <v>19.969411764705892</v>
      </c>
      <c r="BD198" s="23">
        <v>32.140000000000008</v>
      </c>
      <c r="BE198" s="23">
        <v>2080.5850000000005</v>
      </c>
      <c r="BF198" s="27">
        <v>299.27617847635241</v>
      </c>
      <c r="BG198" s="27">
        <v>233.66</v>
      </c>
      <c r="BH198" s="23">
        <v>17.605357142857137</v>
      </c>
      <c r="BI198" s="23">
        <v>29.4375</v>
      </c>
      <c r="BJ198" s="23">
        <v>1054.319</v>
      </c>
      <c r="BK198" s="27">
        <v>85.792238639330847</v>
      </c>
      <c r="BL198" s="27">
        <v>2797.329331000476</v>
      </c>
    </row>
    <row r="199" spans="1:64" x14ac:dyDescent="0.15">
      <c r="A199" s="27" t="s">
        <v>1248</v>
      </c>
      <c r="B199" s="27" t="s">
        <v>1241</v>
      </c>
      <c r="C199" s="27" t="s">
        <v>757</v>
      </c>
      <c r="D199" s="27" t="s">
        <v>1241</v>
      </c>
      <c r="E199" s="27" t="s">
        <v>1235</v>
      </c>
      <c r="F199" s="27">
        <v>2007</v>
      </c>
      <c r="G199" s="27">
        <v>133</v>
      </c>
      <c r="H199" s="27">
        <v>7</v>
      </c>
      <c r="I199" s="27">
        <v>-9</v>
      </c>
      <c r="J199" s="27">
        <v>61</v>
      </c>
      <c r="L199" s="27">
        <v>75</v>
      </c>
      <c r="N199" s="27">
        <v>87</v>
      </c>
      <c r="P199" s="27">
        <v>119</v>
      </c>
      <c r="Q199" s="27">
        <v>134</v>
      </c>
      <c r="R199" s="23">
        <v>31.458484011924138</v>
      </c>
      <c r="S199" s="25">
        <v>8.9647077860404902</v>
      </c>
      <c r="T199" s="23">
        <v>652.25513851999358</v>
      </c>
      <c r="U199" s="23">
        <v>640.3872033592487</v>
      </c>
      <c r="V199" s="23">
        <v>130.74231779211667</v>
      </c>
      <c r="W199" s="25">
        <v>0.20416134967200222</v>
      </c>
      <c r="X199" s="27">
        <v>398.68319757499995</v>
      </c>
      <c r="Y199" s="27">
        <v>227.80999999999997</v>
      </c>
      <c r="Z199" s="27">
        <v>0</v>
      </c>
      <c r="AA199" s="27">
        <v>0</v>
      </c>
      <c r="AB199" s="27">
        <v>236.86822940837982</v>
      </c>
      <c r="AC199" s="27">
        <v>20.727974055791933</v>
      </c>
      <c r="AD199" s="27">
        <v>64.668962728781494</v>
      </c>
      <c r="AE199" s="27">
        <v>262.19123760790353</v>
      </c>
      <c r="AF199" s="27">
        <v>0</v>
      </c>
      <c r="AG199" s="27">
        <v>326.86020033668501</v>
      </c>
      <c r="AH199" s="25">
        <v>0.19784899074184867</v>
      </c>
      <c r="AN199" s="25">
        <v>0</v>
      </c>
      <c r="AV199" s="3">
        <v>1</v>
      </c>
      <c r="AW199" s="27">
        <v>227.80999999999997</v>
      </c>
      <c r="AX199" s="23">
        <v>20.357894736842113</v>
      </c>
      <c r="AY199" s="23">
        <v>32.273684210526305</v>
      </c>
      <c r="AZ199" s="23">
        <v>3019.8409999999999</v>
      </c>
      <c r="BA199" s="27">
        <v>333.92105541122885</v>
      </c>
      <c r="BB199" s="27">
        <v>165.84</v>
      </c>
      <c r="BC199" s="23">
        <v>19.900000000000002</v>
      </c>
      <c r="BD199" s="23">
        <v>31.467441860465115</v>
      </c>
      <c r="BE199" s="23">
        <v>2044.1609999999996</v>
      </c>
      <c r="BF199" s="27">
        <v>308.96736770043617</v>
      </c>
      <c r="BG199" s="27">
        <v>61.97</v>
      </c>
      <c r="BH199" s="23">
        <v>21.195744680851067</v>
      </c>
      <c r="BI199" s="23">
        <v>33.748936170212772</v>
      </c>
      <c r="BJ199" s="23">
        <v>975.67999999999984</v>
      </c>
      <c r="BK199" s="27">
        <v>24.953687710792764</v>
      </c>
      <c r="BL199" s="27">
        <v>1502.7852619783525</v>
      </c>
    </row>
    <row r="200" spans="1:64" x14ac:dyDescent="0.15">
      <c r="A200" s="27" t="s">
        <v>1248</v>
      </c>
      <c r="B200" s="27" t="s">
        <v>1241</v>
      </c>
      <c r="C200" s="27" t="s">
        <v>757</v>
      </c>
      <c r="D200" s="27" t="s">
        <v>1241</v>
      </c>
      <c r="E200" s="27" t="s">
        <v>1235</v>
      </c>
      <c r="F200" s="27">
        <v>2008</v>
      </c>
      <c r="G200" s="27">
        <v>133</v>
      </c>
      <c r="H200" s="27">
        <v>8</v>
      </c>
      <c r="I200" s="27">
        <v>-9</v>
      </c>
      <c r="J200" s="27">
        <v>60</v>
      </c>
      <c r="L200" s="27">
        <v>74</v>
      </c>
      <c r="N200" s="27">
        <v>86</v>
      </c>
      <c r="P200" s="27">
        <v>128</v>
      </c>
      <c r="Q200" s="27">
        <v>146</v>
      </c>
      <c r="R200" s="23">
        <v>30.975917730664971</v>
      </c>
      <c r="S200" s="25">
        <v>8.1760102301103181</v>
      </c>
      <c r="T200" s="23">
        <v>464.88353718408132</v>
      </c>
      <c r="U200" s="23">
        <v>714.87384838437606</v>
      </c>
      <c r="V200" s="23">
        <v>313.8756873665227</v>
      </c>
      <c r="W200" s="25">
        <v>0.43906443589346761</v>
      </c>
      <c r="X200" s="27">
        <v>403.4751231924912</v>
      </c>
      <c r="Y200" s="27">
        <v>303.27</v>
      </c>
      <c r="Z200" s="27">
        <v>0</v>
      </c>
      <c r="AA200" s="27">
        <v>0</v>
      </c>
      <c r="AB200" s="27">
        <v>234.40407746790083</v>
      </c>
      <c r="AC200" s="27">
        <v>22.52046040663032</v>
      </c>
      <c r="AD200" s="27">
        <v>87.137095563031522</v>
      </c>
      <c r="AE200" s="27">
        <v>320.52225457465528</v>
      </c>
      <c r="AF200" s="27">
        <v>0</v>
      </c>
      <c r="AG200" s="27">
        <v>407.65935013768683</v>
      </c>
      <c r="AH200" s="25">
        <v>0.21374977268668871</v>
      </c>
      <c r="AN200" s="25">
        <v>0</v>
      </c>
      <c r="AV200" s="3">
        <v>1</v>
      </c>
      <c r="AW200" s="27">
        <v>303.27</v>
      </c>
      <c r="AX200" s="23">
        <v>18.757241379310351</v>
      </c>
      <c r="AY200" s="23">
        <v>30.942758620689634</v>
      </c>
      <c r="AZ200" s="23">
        <v>3081.1809999999987</v>
      </c>
      <c r="BA200" s="27">
        <v>409.9835792713194</v>
      </c>
      <c r="BB200" s="27">
        <v>124.71000000000001</v>
      </c>
      <c r="BC200" s="23">
        <v>19.580000000000002</v>
      </c>
      <c r="BD200" s="23">
        <v>32.517647058823528</v>
      </c>
      <c r="BE200" s="23">
        <v>2022.9409999999991</v>
      </c>
      <c r="BF200" s="27">
        <v>280.14224010457013</v>
      </c>
      <c r="BG200" s="27">
        <v>178.55999999999997</v>
      </c>
      <c r="BH200" s="23">
        <v>17.591666666666661</v>
      </c>
      <c r="BI200" s="23">
        <v>28.711666666666677</v>
      </c>
      <c r="BJ200" s="23">
        <v>1058.2400000000002</v>
      </c>
      <c r="BK200" s="27">
        <v>129.84133916674932</v>
      </c>
      <c r="BL200" s="27">
        <v>3607.766521454284</v>
      </c>
    </row>
    <row r="201" spans="1:64" x14ac:dyDescent="0.15">
      <c r="A201" s="27" t="s">
        <v>1248</v>
      </c>
      <c r="B201" s="27" t="s">
        <v>1241</v>
      </c>
      <c r="C201" s="27" t="s">
        <v>757</v>
      </c>
      <c r="D201" s="27" t="s">
        <v>1241</v>
      </c>
      <c r="E201" s="27" t="s">
        <v>1235</v>
      </c>
      <c r="F201" s="27">
        <v>2009</v>
      </c>
      <c r="G201" s="27">
        <v>133</v>
      </c>
      <c r="H201" s="27">
        <v>7</v>
      </c>
      <c r="I201" s="27">
        <v>-9</v>
      </c>
      <c r="J201" s="27">
        <v>60</v>
      </c>
      <c r="L201" s="27">
        <v>78</v>
      </c>
      <c r="N201" s="27">
        <v>92</v>
      </c>
      <c r="P201" s="27">
        <v>132</v>
      </c>
      <c r="Q201" s="27">
        <v>160</v>
      </c>
      <c r="R201" s="23">
        <v>31.502995939526343</v>
      </c>
      <c r="S201" s="25">
        <v>11.713369528239779</v>
      </c>
      <c r="T201" s="23">
        <v>883.30769777837145</v>
      </c>
      <c r="U201" s="23">
        <v>1116.1751689686689</v>
      </c>
      <c r="V201" s="23">
        <v>387.42633485791964</v>
      </c>
      <c r="W201" s="25">
        <v>0.34710172933239425</v>
      </c>
      <c r="X201" s="27">
        <v>404.12375863932937</v>
      </c>
      <c r="Y201" s="27">
        <v>827.2299999999999</v>
      </c>
      <c r="Z201" s="27">
        <v>0</v>
      </c>
      <c r="AA201" s="27">
        <v>0</v>
      </c>
      <c r="AB201" s="27">
        <v>392.51774895250787</v>
      </c>
      <c r="AC201" s="27">
        <v>140.96905069816569</v>
      </c>
      <c r="AD201" s="27">
        <v>160.23353391366228</v>
      </c>
      <c r="AE201" s="27">
        <v>433.35701951265827</v>
      </c>
      <c r="AF201" s="27">
        <v>0</v>
      </c>
      <c r="AG201" s="27">
        <v>593.59055342632053</v>
      </c>
      <c r="AH201" s="25">
        <v>0.26993948992174516</v>
      </c>
      <c r="AN201" s="25">
        <v>0</v>
      </c>
      <c r="AV201" s="3">
        <v>1</v>
      </c>
      <c r="AW201" s="27">
        <v>827.2299999999999</v>
      </c>
      <c r="AX201" s="23">
        <v>18.213836477987417</v>
      </c>
      <c r="AY201" s="23">
        <v>28.329559748427666</v>
      </c>
      <c r="AZ201" s="23">
        <v>3104.3889999999992</v>
      </c>
      <c r="BA201" s="27">
        <v>592.58603085565073</v>
      </c>
      <c r="BB201" s="27">
        <v>464.81000000000006</v>
      </c>
      <c r="BC201" s="23">
        <v>19.872527472527477</v>
      </c>
      <c r="BD201" s="23">
        <v>30.485714285714295</v>
      </c>
      <c r="BE201" s="23">
        <v>2044.2709999999997</v>
      </c>
      <c r="BF201" s="27">
        <v>432.97560807006323</v>
      </c>
      <c r="BG201" s="27">
        <v>362.41999999999996</v>
      </c>
      <c r="BH201" s="23">
        <v>15.994117647058822</v>
      </c>
      <c r="BI201" s="23">
        <v>25.444117647058832</v>
      </c>
      <c r="BJ201" s="23">
        <v>1060.1179999999999</v>
      </c>
      <c r="BK201" s="27">
        <v>159.6104227855873</v>
      </c>
      <c r="BL201" s="27">
        <v>4453.1762627347089</v>
      </c>
    </row>
    <row r="202" spans="1:64" x14ac:dyDescent="0.15">
      <c r="A202" s="27" t="s">
        <v>1248</v>
      </c>
      <c r="B202" s="27" t="s">
        <v>1241</v>
      </c>
      <c r="C202" s="27" t="s">
        <v>757</v>
      </c>
      <c r="D202" s="27" t="s">
        <v>1241</v>
      </c>
      <c r="E202" s="27" t="s">
        <v>1235</v>
      </c>
      <c r="F202" s="27">
        <v>2010</v>
      </c>
      <c r="G202" s="27">
        <v>133</v>
      </c>
      <c r="H202" s="27">
        <v>6</v>
      </c>
      <c r="I202" s="27">
        <v>-9</v>
      </c>
      <c r="J202" s="27">
        <v>56</v>
      </c>
      <c r="L202" s="27">
        <v>72</v>
      </c>
      <c r="N202" s="27">
        <v>84</v>
      </c>
      <c r="P202" s="27">
        <v>118</v>
      </c>
      <c r="Q202" s="27">
        <v>132</v>
      </c>
      <c r="R202" s="23">
        <v>32.176023589566505</v>
      </c>
      <c r="S202" s="25">
        <v>10.150113105566451</v>
      </c>
      <c r="T202" s="23">
        <v>561.47120496248795</v>
      </c>
      <c r="U202" s="23">
        <v>555.47597576626254</v>
      </c>
      <c r="V202" s="23">
        <v>117.2639331160775</v>
      </c>
      <c r="W202" s="25">
        <v>0.21110531529876203</v>
      </c>
      <c r="X202" s="27">
        <v>399.57501344166167</v>
      </c>
      <c r="Y202" s="27">
        <v>210.81</v>
      </c>
      <c r="Z202" s="27">
        <v>0</v>
      </c>
      <c r="AA202" s="27">
        <v>0</v>
      </c>
      <c r="AB202" s="27">
        <v>259.04345649364643</v>
      </c>
      <c r="AC202" s="27">
        <v>10.80166872209735</v>
      </c>
      <c r="AD202" s="27">
        <v>57.013930910786918</v>
      </c>
      <c r="AE202" s="27">
        <v>241.14546147998664</v>
      </c>
      <c r="AF202" s="27">
        <v>0</v>
      </c>
      <c r="AG202" s="27">
        <v>298.15939239077358</v>
      </c>
      <c r="AH202" s="25">
        <v>0.19121963102160819</v>
      </c>
      <c r="AN202" s="25">
        <v>0</v>
      </c>
      <c r="AV202" s="3">
        <v>1</v>
      </c>
      <c r="AW202" s="27">
        <v>210.81</v>
      </c>
      <c r="AX202" s="23">
        <v>21.716793893129775</v>
      </c>
      <c r="AY202" s="23">
        <v>33.203816793893147</v>
      </c>
      <c r="AZ202" s="23">
        <v>2931.4740000000006</v>
      </c>
      <c r="BA202" s="27">
        <v>304.3024669116557</v>
      </c>
      <c r="BB202" s="27">
        <v>123.95000000000002</v>
      </c>
      <c r="BC202" s="23">
        <v>22.137349397590366</v>
      </c>
      <c r="BD202" s="23">
        <v>33.156626506024111</v>
      </c>
      <c r="BE202" s="23">
        <v>1950.8370000000009</v>
      </c>
      <c r="BF202" s="27">
        <v>282.69484650475687</v>
      </c>
      <c r="BG202" s="27">
        <v>86.86</v>
      </c>
      <c r="BH202" s="23">
        <v>20.989583333333332</v>
      </c>
      <c r="BI202" s="23">
        <v>33.28541666666667</v>
      </c>
      <c r="BJ202" s="23">
        <v>980.63700000000006</v>
      </c>
      <c r="BK202" s="27">
        <v>21.607620406898743</v>
      </c>
      <c r="BL202" s="27">
        <v>1347.8613001847989</v>
      </c>
    </row>
    <row r="203" spans="1:64" x14ac:dyDescent="0.15">
      <c r="A203" s="27" t="s">
        <v>1248</v>
      </c>
      <c r="B203" s="27" t="s">
        <v>1241</v>
      </c>
      <c r="C203" s="27" t="s">
        <v>757</v>
      </c>
      <c r="D203" s="27" t="s">
        <v>1241</v>
      </c>
      <c r="E203" s="27" t="s">
        <v>1235</v>
      </c>
      <c r="F203" s="27">
        <v>2011</v>
      </c>
      <c r="G203" s="27">
        <v>133</v>
      </c>
      <c r="H203" s="27">
        <v>8</v>
      </c>
      <c r="I203" s="27">
        <v>-9</v>
      </c>
      <c r="J203" s="27">
        <v>59</v>
      </c>
      <c r="L203" s="27">
        <v>73</v>
      </c>
      <c r="N203" s="27">
        <v>85</v>
      </c>
      <c r="P203" s="27">
        <v>121</v>
      </c>
      <c r="Q203" s="27">
        <v>138</v>
      </c>
      <c r="R203" s="23">
        <v>31.930734961369122</v>
      </c>
      <c r="S203" s="25">
        <v>8.4409531033573764</v>
      </c>
      <c r="T203" s="23">
        <v>441.28785976326083</v>
      </c>
      <c r="U203" s="23">
        <v>530.09453087236591</v>
      </c>
      <c r="V203" s="23">
        <v>181.71918377329686</v>
      </c>
      <c r="W203" s="25">
        <v>0.34280523522133483</v>
      </c>
      <c r="X203" s="27">
        <v>423.06759424851123</v>
      </c>
      <c r="Y203" s="27">
        <v>292.82000000000005</v>
      </c>
      <c r="Z203" s="27">
        <v>0</v>
      </c>
      <c r="AA203" s="27">
        <v>0</v>
      </c>
      <c r="AB203" s="27">
        <v>253.49117391095001</v>
      </c>
      <c r="AC203" s="27">
        <v>15.145105878513888</v>
      </c>
      <c r="AD203" s="27">
        <v>124.76199558512302</v>
      </c>
      <c r="AE203" s="27">
        <v>252.97369355657759</v>
      </c>
      <c r="AF203" s="27">
        <v>0</v>
      </c>
      <c r="AG203" s="27">
        <v>377.73568914170062</v>
      </c>
      <c r="AH203" s="25">
        <v>0.33028913038563734</v>
      </c>
      <c r="AN203" s="25">
        <v>0</v>
      </c>
      <c r="AV203" s="3">
        <v>1</v>
      </c>
      <c r="AW203" s="27">
        <v>292.82000000000005</v>
      </c>
      <c r="AX203" s="23">
        <v>20.164233576642339</v>
      </c>
      <c r="AY203" s="23">
        <v>32.178102189781008</v>
      </c>
      <c r="AZ203" s="23">
        <v>3037.9650000000006</v>
      </c>
      <c r="BA203" s="27">
        <v>379.4144559347439</v>
      </c>
      <c r="BB203" s="27">
        <v>159.99</v>
      </c>
      <c r="BC203" s="23">
        <v>21.330952380952382</v>
      </c>
      <c r="BD203" s="23">
        <v>33.266666666666666</v>
      </c>
      <c r="BE203" s="23">
        <v>2006.0400000000002</v>
      </c>
      <c r="BF203" s="27">
        <v>304.50595508068767</v>
      </c>
      <c r="BG203" s="27">
        <v>132.83000000000001</v>
      </c>
      <c r="BH203" s="23">
        <v>18.315094339622643</v>
      </c>
      <c r="BI203" s="23">
        <v>30.452830188679251</v>
      </c>
      <c r="BJ203" s="23">
        <v>1031.9250000000002</v>
      </c>
      <c r="BK203" s="27">
        <v>74.908500854056044</v>
      </c>
      <c r="BL203" s="27">
        <v>2088.72625026778</v>
      </c>
    </row>
    <row r="204" spans="1:64" x14ac:dyDescent="0.15">
      <c r="A204" s="27" t="s">
        <v>1248</v>
      </c>
      <c r="B204" s="27" t="s">
        <v>1241</v>
      </c>
      <c r="C204" s="27" t="s">
        <v>757</v>
      </c>
      <c r="D204" s="27" t="s">
        <v>1241</v>
      </c>
      <c r="E204" s="27" t="s">
        <v>1235</v>
      </c>
      <c r="F204" s="27">
        <v>2012</v>
      </c>
      <c r="G204" s="27">
        <v>133</v>
      </c>
      <c r="H204" s="27">
        <v>6</v>
      </c>
      <c r="I204" s="27">
        <v>-9</v>
      </c>
      <c r="J204" s="27">
        <v>57</v>
      </c>
      <c r="L204" s="27">
        <v>71</v>
      </c>
      <c r="N204" s="27">
        <v>83</v>
      </c>
      <c r="P204" s="27">
        <v>122</v>
      </c>
      <c r="Q204" s="27">
        <v>140</v>
      </c>
      <c r="R204" s="23">
        <v>31.087462086709667</v>
      </c>
      <c r="S204" s="25">
        <v>7.0910452889289957</v>
      </c>
      <c r="T204" s="23">
        <v>433.06958564001195</v>
      </c>
      <c r="U204" s="23">
        <v>578.69145336436122</v>
      </c>
      <c r="V204" s="23">
        <v>231.99856866275402</v>
      </c>
      <c r="W204" s="25">
        <v>0.40090200625040306</v>
      </c>
      <c r="X204" s="27">
        <v>404.47338077305244</v>
      </c>
      <c r="Y204" s="27">
        <v>327.37000000000006</v>
      </c>
      <c r="Z204" s="27">
        <v>0</v>
      </c>
      <c r="AA204" s="27">
        <v>0</v>
      </c>
      <c r="AB204" s="27">
        <v>300.52809975356024</v>
      </c>
      <c r="AC204" s="27">
        <v>41.351698933246318</v>
      </c>
      <c r="AD204" s="27">
        <v>69.905780243774259</v>
      </c>
      <c r="AE204" s="27">
        <v>278.62444492143834</v>
      </c>
      <c r="AF204" s="27">
        <v>0</v>
      </c>
      <c r="AG204" s="27">
        <v>348.53022516521258</v>
      </c>
      <c r="AH204" s="25">
        <v>0.20057307283724488</v>
      </c>
      <c r="AN204" s="25">
        <v>0</v>
      </c>
      <c r="AV204" s="3">
        <v>1</v>
      </c>
      <c r="AW204" s="27">
        <v>327.37000000000006</v>
      </c>
      <c r="AX204" s="23">
        <v>19.840287769784172</v>
      </c>
      <c r="AY204" s="23">
        <v>32.508633093525191</v>
      </c>
      <c r="AZ204" s="23">
        <v>3233.0139999999992</v>
      </c>
      <c r="BA204" s="27">
        <v>350.05740080437909</v>
      </c>
      <c r="BB204" s="27">
        <v>90.93</v>
      </c>
      <c r="BC204" s="23">
        <v>20.509756097560974</v>
      </c>
      <c r="BD204" s="23">
        <v>33.465853658536595</v>
      </c>
      <c r="BE204" s="23">
        <v>2074.433</v>
      </c>
      <c r="BF204" s="27">
        <v>246.08270873599537</v>
      </c>
      <c r="BG204" s="27">
        <v>236.43999999999994</v>
      </c>
      <c r="BH204" s="23">
        <v>18.87719298245614</v>
      </c>
      <c r="BI204" s="23">
        <v>31.131578947368421</v>
      </c>
      <c r="BJ204" s="23">
        <v>1158.5809999999999</v>
      </c>
      <c r="BK204" s="27">
        <v>103.97469206838356</v>
      </c>
      <c r="BL204" s="27">
        <v>2666.6502145144141</v>
      </c>
    </row>
    <row r="205" spans="1:64" x14ac:dyDescent="0.15">
      <c r="A205" s="27" t="s">
        <v>1248</v>
      </c>
      <c r="B205" s="27" t="s">
        <v>1241</v>
      </c>
      <c r="C205" s="27" t="s">
        <v>757</v>
      </c>
      <c r="D205" s="27" t="s">
        <v>1241</v>
      </c>
      <c r="E205" s="27" t="s">
        <v>1235</v>
      </c>
      <c r="F205" s="27">
        <v>2013</v>
      </c>
      <c r="G205" s="27">
        <v>133</v>
      </c>
      <c r="H205" s="27">
        <v>6</v>
      </c>
      <c r="I205" s="27">
        <v>-9</v>
      </c>
      <c r="J205" s="27">
        <v>59</v>
      </c>
      <c r="L205" s="27">
        <v>73</v>
      </c>
      <c r="N205" s="27">
        <v>88</v>
      </c>
      <c r="P205" s="27">
        <v>124</v>
      </c>
      <c r="Q205" s="27">
        <v>136</v>
      </c>
      <c r="R205" s="23">
        <v>30.922034374258619</v>
      </c>
      <c r="S205" s="25">
        <v>8.2293228747266784</v>
      </c>
      <c r="T205" s="23">
        <v>661.65845724547523</v>
      </c>
      <c r="U205" s="23">
        <v>876.81045932333768</v>
      </c>
      <c r="V205" s="23">
        <v>278.3478262619476</v>
      </c>
      <c r="W205" s="25">
        <v>0.31745495292358611</v>
      </c>
      <c r="X205" s="27">
        <v>399.409910118982</v>
      </c>
      <c r="Y205" s="27">
        <v>444.99999999999994</v>
      </c>
      <c r="Z205" s="27">
        <v>0</v>
      </c>
      <c r="AA205" s="27">
        <v>0</v>
      </c>
      <c r="AB205" s="27">
        <v>214.37197834083483</v>
      </c>
      <c r="AC205" s="27">
        <v>64.980164417508362</v>
      </c>
      <c r="AD205" s="27">
        <v>117.78416278704447</v>
      </c>
      <c r="AE205" s="27">
        <v>365.1434495953369</v>
      </c>
      <c r="AF205" s="27">
        <v>0</v>
      </c>
      <c r="AG205" s="27">
        <v>482.92761238238137</v>
      </c>
      <c r="AH205" s="25">
        <v>0.24389609814818825</v>
      </c>
      <c r="AN205" s="25">
        <v>0</v>
      </c>
      <c r="AV205" s="3">
        <v>1</v>
      </c>
      <c r="AW205" s="27">
        <v>444.99999999999994</v>
      </c>
      <c r="AX205" s="23">
        <v>19.936296296296298</v>
      </c>
      <c r="AY205" s="23">
        <v>31.654074074074082</v>
      </c>
      <c r="AZ205" s="23">
        <v>2978.3290000000006</v>
      </c>
      <c r="BA205" s="27">
        <v>489.06853225911408</v>
      </c>
      <c r="BB205" s="27">
        <v>358.13</v>
      </c>
      <c r="BC205" s="23">
        <v>20.03218390804598</v>
      </c>
      <c r="BD205" s="23">
        <v>31.418390804597717</v>
      </c>
      <c r="BE205" s="23">
        <v>1993.4090000000001</v>
      </c>
      <c r="BF205" s="27">
        <v>366.70757612298144</v>
      </c>
      <c r="BG205" s="27">
        <v>86.87</v>
      </c>
      <c r="BH205" s="23">
        <v>19.762500000000003</v>
      </c>
      <c r="BI205" s="23">
        <v>32.081249999999997</v>
      </c>
      <c r="BJ205" s="23">
        <v>984.92</v>
      </c>
      <c r="BK205" s="27">
        <v>122.36095613613257</v>
      </c>
      <c r="BL205" s="27">
        <v>3199.4003018614667</v>
      </c>
    </row>
    <row r="206" spans="1:64" x14ac:dyDescent="0.15">
      <c r="A206" s="27" t="s">
        <v>1248</v>
      </c>
      <c r="B206" s="27" t="s">
        <v>1241</v>
      </c>
      <c r="C206" s="27" t="s">
        <v>757</v>
      </c>
      <c r="D206" s="27" t="s">
        <v>1241</v>
      </c>
      <c r="E206" s="27" t="s">
        <v>1235</v>
      </c>
      <c r="F206" s="27">
        <v>2014</v>
      </c>
      <c r="G206" s="27">
        <v>133</v>
      </c>
      <c r="H206" s="27">
        <v>9</v>
      </c>
      <c r="I206" s="27">
        <v>-9</v>
      </c>
      <c r="J206" s="27">
        <v>64</v>
      </c>
      <c r="L206" s="27">
        <v>80</v>
      </c>
      <c r="N206" s="27">
        <v>91</v>
      </c>
      <c r="P206" s="27">
        <v>126</v>
      </c>
      <c r="Q206" s="27">
        <v>141</v>
      </c>
      <c r="R206" s="23">
        <v>30.503750306620024</v>
      </c>
      <c r="S206" s="25">
        <v>9.3972733259539734</v>
      </c>
      <c r="T206" s="23">
        <v>806.14986028137093</v>
      </c>
      <c r="U206" s="23">
        <v>866.55714425382996</v>
      </c>
      <c r="V206" s="23">
        <v>236.82850028810049</v>
      </c>
      <c r="W206" s="25">
        <v>0.27329818826783264</v>
      </c>
      <c r="X206" s="27">
        <v>419.1758597303936</v>
      </c>
      <c r="Y206" s="27">
        <v>425.41999999999979</v>
      </c>
      <c r="Z206" s="27">
        <v>0</v>
      </c>
      <c r="AA206" s="27">
        <v>0</v>
      </c>
      <c r="AB206" s="27">
        <v>219.7251051610445</v>
      </c>
      <c r="AC206" s="27">
        <v>32.101291062513013</v>
      </c>
      <c r="AD206" s="27">
        <v>147.58575183122105</v>
      </c>
      <c r="AE206" s="27">
        <v>323.11701458318385</v>
      </c>
      <c r="AF206" s="27">
        <v>0</v>
      </c>
      <c r="AG206" s="27">
        <v>470.70276641440489</v>
      </c>
      <c r="AH206" s="25">
        <v>0.31354340621370613</v>
      </c>
      <c r="AN206" s="25">
        <v>0</v>
      </c>
      <c r="AV206" s="3">
        <v>1</v>
      </c>
      <c r="AW206" s="27">
        <v>425.41999999999979</v>
      </c>
      <c r="AX206" s="23">
        <v>18.984285714285711</v>
      </c>
      <c r="AY206" s="23">
        <v>29.729999999999993</v>
      </c>
      <c r="AZ206" s="23">
        <v>2987.155999999999</v>
      </c>
      <c r="BA206" s="27">
        <v>472.08130265238458</v>
      </c>
      <c r="BB206" s="27">
        <v>340.58999999999986</v>
      </c>
      <c r="BC206" s="23">
        <v>19.221111111111114</v>
      </c>
      <c r="BD206" s="23">
        <v>29.208888888888886</v>
      </c>
      <c r="BE206" s="23">
        <v>2021.7150000000004</v>
      </c>
      <c r="BF206" s="27">
        <v>407.55834005718594</v>
      </c>
      <c r="BG206" s="27">
        <v>84.830000000000013</v>
      </c>
      <c r="BH206" s="23">
        <v>18.558000000000003</v>
      </c>
      <c r="BI206" s="23">
        <v>30.667999999999996</v>
      </c>
      <c r="BJ206" s="23">
        <v>965.4409999999998</v>
      </c>
      <c r="BK206" s="27">
        <v>64.522962595198479</v>
      </c>
      <c r="BL206" s="27">
        <v>2722.1666699781667</v>
      </c>
    </row>
    <row r="207" spans="1:64" x14ac:dyDescent="0.15">
      <c r="A207" s="27" t="s">
        <v>1248</v>
      </c>
      <c r="B207" s="27" t="s">
        <v>1241</v>
      </c>
      <c r="C207" s="27" t="s">
        <v>757</v>
      </c>
      <c r="D207" s="27" t="s">
        <v>1241</v>
      </c>
      <c r="E207" s="27" t="s">
        <v>1235</v>
      </c>
      <c r="F207" s="27">
        <v>2015</v>
      </c>
      <c r="G207" s="27">
        <v>133</v>
      </c>
      <c r="H207" s="27">
        <v>6</v>
      </c>
      <c r="I207" s="27">
        <v>-9</v>
      </c>
      <c r="J207" s="27">
        <v>64</v>
      </c>
      <c r="L207" s="27">
        <v>78</v>
      </c>
      <c r="N207" s="27">
        <v>91</v>
      </c>
      <c r="P207" s="27">
        <v>131</v>
      </c>
      <c r="Q207" s="27">
        <v>148</v>
      </c>
      <c r="R207" s="23">
        <v>30.713202508697727</v>
      </c>
      <c r="S207" s="25">
        <v>12.860424947077743</v>
      </c>
      <c r="T207" s="23">
        <v>918.91506804242817</v>
      </c>
      <c r="U207" s="23">
        <v>1138.7812061327875</v>
      </c>
      <c r="V207" s="23">
        <v>389.62525526060716</v>
      </c>
      <c r="W207" s="25">
        <v>0.34214232702550562</v>
      </c>
      <c r="X207" s="27">
        <v>403.85371400402767</v>
      </c>
      <c r="Y207" s="27">
        <v>540.00999999999988</v>
      </c>
      <c r="Z207" s="27">
        <v>0</v>
      </c>
      <c r="AA207" s="27">
        <v>0</v>
      </c>
      <c r="AB207" s="27">
        <v>209.70754749343044</v>
      </c>
      <c r="AC207" s="27">
        <v>53.86528373603776</v>
      </c>
      <c r="AD207" s="27">
        <v>163.55421889355065</v>
      </c>
      <c r="AE207" s="27">
        <v>464.47084151457864</v>
      </c>
      <c r="AF207" s="27">
        <v>0</v>
      </c>
      <c r="AG207" s="27">
        <v>628.02506040812932</v>
      </c>
      <c r="AH207" s="25">
        <v>0.26042625780410816</v>
      </c>
      <c r="AN207" s="25">
        <v>0</v>
      </c>
      <c r="AV207" s="3">
        <v>1</v>
      </c>
      <c r="AW207" s="27">
        <v>540.00999999999988</v>
      </c>
      <c r="AX207" s="23">
        <v>18.763265306122456</v>
      </c>
      <c r="AY207" s="23">
        <v>29.718367346938766</v>
      </c>
      <c r="AZ207" s="23">
        <v>3080.0420000000017</v>
      </c>
      <c r="BA207" s="27">
        <v>630.01199804337728</v>
      </c>
      <c r="BB207" s="27">
        <v>449.34</v>
      </c>
      <c r="BC207" s="23">
        <v>20.495555555555558</v>
      </c>
      <c r="BD207" s="23">
        <v>30.723333333333336</v>
      </c>
      <c r="BE207" s="23">
        <v>1990.1899999999996</v>
      </c>
      <c r="BF207" s="27">
        <v>494.75145654427473</v>
      </c>
      <c r="BG207" s="27">
        <v>90.670000000000016</v>
      </c>
      <c r="BH207" s="23">
        <v>16.028070175438593</v>
      </c>
      <c r="BI207" s="23">
        <v>28.131578947368421</v>
      </c>
      <c r="BJ207" s="23">
        <v>1089.8520000000001</v>
      </c>
      <c r="BK207" s="27">
        <v>135.26054149910263</v>
      </c>
      <c r="BL207" s="27">
        <v>4478.4512098920359</v>
      </c>
    </row>
    <row r="208" spans="1:64" x14ac:dyDescent="0.15">
      <c r="A208" s="27" t="s">
        <v>1248</v>
      </c>
      <c r="B208" s="27" t="s">
        <v>1241</v>
      </c>
      <c r="C208" s="27" t="s">
        <v>757</v>
      </c>
      <c r="D208" s="27" t="s">
        <v>1241</v>
      </c>
      <c r="E208" s="27" t="s">
        <v>1235</v>
      </c>
      <c r="F208" s="27">
        <v>2016</v>
      </c>
      <c r="G208" s="27">
        <v>133</v>
      </c>
      <c r="H208" s="27">
        <v>8</v>
      </c>
      <c r="I208" s="27">
        <v>-9</v>
      </c>
      <c r="J208" s="27">
        <v>60</v>
      </c>
      <c r="L208" s="27">
        <v>74</v>
      </c>
      <c r="N208" s="27">
        <v>86</v>
      </c>
      <c r="P208" s="27">
        <v>124</v>
      </c>
      <c r="Q208" s="27">
        <v>137</v>
      </c>
      <c r="R208" s="23">
        <v>32.070767568019733</v>
      </c>
      <c r="S208" s="25">
        <v>7.5954588128045772</v>
      </c>
      <c r="T208" s="23">
        <v>514.78637972624381</v>
      </c>
      <c r="U208" s="23">
        <v>743.98012504154008</v>
      </c>
      <c r="V208" s="23">
        <v>298.37053317993849</v>
      </c>
      <c r="W208" s="25">
        <v>0.40104637089978079</v>
      </c>
      <c r="X208" s="27">
        <v>429.07869151529241</v>
      </c>
      <c r="Y208" s="27">
        <v>507.98</v>
      </c>
      <c r="Z208" s="27">
        <v>0</v>
      </c>
      <c r="AA208" s="27">
        <v>0</v>
      </c>
      <c r="AB208" s="27">
        <v>244.17859815447162</v>
      </c>
      <c r="AC208" s="27">
        <v>110.86000892482558</v>
      </c>
      <c r="AD208" s="27">
        <v>123.519844119805</v>
      </c>
      <c r="AE208" s="27">
        <v>314.24948185745438</v>
      </c>
      <c r="AF208" s="27">
        <v>0</v>
      </c>
      <c r="AG208" s="27">
        <v>437.76932597725937</v>
      </c>
      <c r="AH208" s="25">
        <v>0.28215736911783479</v>
      </c>
      <c r="AN208" s="25">
        <v>0</v>
      </c>
      <c r="AV208" s="3">
        <v>1</v>
      </c>
      <c r="AW208" s="27">
        <v>507.98</v>
      </c>
      <c r="AX208" s="23">
        <v>21.060294117647068</v>
      </c>
      <c r="AY208" s="23">
        <v>31.500735294117657</v>
      </c>
      <c r="AZ208" s="23">
        <v>2914.1050000000005</v>
      </c>
      <c r="BA208" s="27">
        <v>439.31799382538162</v>
      </c>
      <c r="BB208" s="27">
        <v>337.55000000000007</v>
      </c>
      <c r="BC208" s="23">
        <v>21.103529411764715</v>
      </c>
      <c r="BD208" s="23">
        <v>31.375294117647059</v>
      </c>
      <c r="BE208" s="23">
        <v>1963.3900000000006</v>
      </c>
      <c r="BF208" s="27">
        <v>308.61596632087463</v>
      </c>
      <c r="BG208" s="27">
        <v>170.42999999999998</v>
      </c>
      <c r="BH208" s="23">
        <v>20.988235294117647</v>
      </c>
      <c r="BI208" s="23">
        <v>31.709803921568628</v>
      </c>
      <c r="BJ208" s="23">
        <v>950.71500000000003</v>
      </c>
      <c r="BK208" s="27">
        <v>130.70202750450676</v>
      </c>
      <c r="BL208" s="27">
        <v>3429.5463583900978</v>
      </c>
    </row>
    <row r="209" spans="1:64" x14ac:dyDescent="0.15">
      <c r="A209" s="27" t="s">
        <v>1248</v>
      </c>
      <c r="B209" s="27" t="s">
        <v>1241</v>
      </c>
      <c r="C209" s="27" t="s">
        <v>757</v>
      </c>
      <c r="D209" s="27" t="s">
        <v>1241</v>
      </c>
      <c r="E209" s="27" t="s">
        <v>1235</v>
      </c>
      <c r="F209" s="27">
        <v>2017</v>
      </c>
      <c r="G209" s="27">
        <v>133</v>
      </c>
      <c r="H209" s="27">
        <v>5</v>
      </c>
      <c r="I209" s="27">
        <v>-9</v>
      </c>
      <c r="J209" s="27">
        <v>61</v>
      </c>
      <c r="L209" s="27">
        <v>74</v>
      </c>
      <c r="N209" s="27">
        <v>87</v>
      </c>
      <c r="P209" s="27">
        <v>129</v>
      </c>
      <c r="Q209" s="27">
        <v>140</v>
      </c>
      <c r="R209" s="23">
        <v>31.671169323819409</v>
      </c>
      <c r="S209" s="25">
        <v>8.0443789602558358</v>
      </c>
      <c r="T209" s="23">
        <v>587.98317265136097</v>
      </c>
      <c r="U209" s="23">
        <v>842.45310344340578</v>
      </c>
      <c r="V209" s="23">
        <v>360.50154489427661</v>
      </c>
      <c r="W209" s="25">
        <v>0.4279188231862287</v>
      </c>
      <c r="X209" s="27">
        <v>404.9279896943151</v>
      </c>
      <c r="Y209" s="27">
        <v>348.45</v>
      </c>
      <c r="Z209" s="27">
        <v>0</v>
      </c>
      <c r="AA209" s="27">
        <v>0</v>
      </c>
      <c r="AB209" s="27">
        <v>204.27217602739017</v>
      </c>
      <c r="AC209" s="27">
        <v>32.86339552544986</v>
      </c>
      <c r="AD209" s="27">
        <v>123.68419732998343</v>
      </c>
      <c r="AE209" s="27">
        <v>343.20290905435843</v>
      </c>
      <c r="AF209" s="27">
        <v>0</v>
      </c>
      <c r="AG209" s="27">
        <v>466.88710638434185</v>
      </c>
      <c r="AH209" s="25">
        <v>0.26491242313091912</v>
      </c>
      <c r="AN209" s="25">
        <v>0</v>
      </c>
      <c r="AV209" s="3">
        <v>1</v>
      </c>
      <c r="AW209" s="27">
        <v>348.45</v>
      </c>
      <c r="AX209" s="23">
        <v>19.39568345323741</v>
      </c>
      <c r="AY209" s="23">
        <v>30.575539568345331</v>
      </c>
      <c r="AZ209" s="23">
        <v>3017.0919999999983</v>
      </c>
      <c r="BA209" s="27">
        <v>467.80890974702493</v>
      </c>
      <c r="BB209" s="27">
        <v>199.37000000000006</v>
      </c>
      <c r="BC209" s="23">
        <v>19.845348837209308</v>
      </c>
      <c r="BD209" s="23">
        <v>31.059302325581399</v>
      </c>
      <c r="BE209" s="23">
        <v>2018.6439999999998</v>
      </c>
      <c r="BF209" s="27">
        <v>333.9482522176076</v>
      </c>
      <c r="BG209" s="27">
        <v>149.08000000000001</v>
      </c>
      <c r="BH209" s="23">
        <v>18.666037735849059</v>
      </c>
      <c r="BI209" s="23">
        <v>29.790566037735861</v>
      </c>
      <c r="BJ209" s="23">
        <v>998.44800000000009</v>
      </c>
      <c r="BK209" s="27">
        <v>133.86065752941727</v>
      </c>
      <c r="BL209" s="27">
        <v>4143.6959183250183</v>
      </c>
    </row>
    <row r="210" spans="1:64" x14ac:dyDescent="0.15">
      <c r="A210" s="27" t="s">
        <v>1248</v>
      </c>
      <c r="B210" s="27" t="s">
        <v>1241</v>
      </c>
      <c r="C210" s="27" t="s">
        <v>757</v>
      </c>
      <c r="D210" s="27" t="s">
        <v>1241</v>
      </c>
      <c r="E210" s="27" t="s">
        <v>1235</v>
      </c>
      <c r="F210" s="27">
        <v>2018</v>
      </c>
      <c r="G210" s="27">
        <v>133</v>
      </c>
      <c r="H210" s="27">
        <v>5</v>
      </c>
      <c r="I210" s="27">
        <v>-9</v>
      </c>
      <c r="J210" s="27">
        <v>54</v>
      </c>
      <c r="L210" s="27">
        <v>69</v>
      </c>
      <c r="N210" s="27">
        <v>83</v>
      </c>
      <c r="P210" s="27">
        <v>126</v>
      </c>
      <c r="Q210" s="27">
        <v>142</v>
      </c>
      <c r="R210" s="23">
        <v>31.573443191394347</v>
      </c>
      <c r="S210" s="25">
        <v>8.110348574003277</v>
      </c>
      <c r="T210" s="23">
        <v>578.24158406061906</v>
      </c>
      <c r="U210" s="23">
        <v>974.02406582852905</v>
      </c>
      <c r="V210" s="23">
        <v>462.24038340976665</v>
      </c>
      <c r="W210" s="25">
        <v>0.47456771847921059</v>
      </c>
      <c r="X210" s="27">
        <v>403.10171064263608</v>
      </c>
      <c r="Y210" s="27">
        <v>715.25000000000011</v>
      </c>
      <c r="Z210" s="27">
        <v>0</v>
      </c>
      <c r="AA210" s="27">
        <v>0</v>
      </c>
      <c r="AB210" s="27">
        <v>375.43408913498212</v>
      </c>
      <c r="AC210" s="27">
        <v>102.85371836011331</v>
      </c>
      <c r="AD210" s="27">
        <v>154.25997287244491</v>
      </c>
      <c r="AE210" s="27">
        <v>425.8393760351475</v>
      </c>
      <c r="AF210" s="27">
        <v>0</v>
      </c>
      <c r="AG210" s="27">
        <v>580.09934890759246</v>
      </c>
      <c r="AH210" s="25">
        <v>0.26591991613805233</v>
      </c>
      <c r="AN210" s="25">
        <v>0</v>
      </c>
      <c r="AV210" s="3">
        <v>1</v>
      </c>
      <c r="AW210" s="27">
        <v>715.25000000000011</v>
      </c>
      <c r="AX210" s="23">
        <v>20.752482269503528</v>
      </c>
      <c r="AY210" s="23">
        <v>31.823404255319144</v>
      </c>
      <c r="AZ210" s="23">
        <v>3052.2010000000009</v>
      </c>
      <c r="BA210" s="27">
        <v>580.11687433361578</v>
      </c>
      <c r="BB210" s="27">
        <v>255.77</v>
      </c>
      <c r="BC210" s="23">
        <v>21.353658536585364</v>
      </c>
      <c r="BD210" s="23">
        <v>32.982926829268294</v>
      </c>
      <c r="BE210" s="23">
        <v>1989.8720000000001</v>
      </c>
      <c r="BF210" s="27">
        <v>364.13503718609019</v>
      </c>
      <c r="BG210" s="27">
        <v>459.48000000000008</v>
      </c>
      <c r="BH210" s="23">
        <v>19.916949152542379</v>
      </c>
      <c r="BI210" s="23">
        <v>30.211864406779664</v>
      </c>
      <c r="BJ210" s="23">
        <v>1062.3290000000002</v>
      </c>
      <c r="BK210" s="27">
        <v>215.98183714752545</v>
      </c>
      <c r="BL210" s="27">
        <v>5313.1078552846739</v>
      </c>
    </row>
    <row r="211" spans="1:64" x14ac:dyDescent="0.15">
      <c r="A211" s="27" t="s">
        <v>1248</v>
      </c>
      <c r="B211" s="27" t="s">
        <v>1241</v>
      </c>
      <c r="C211" s="27" t="s">
        <v>757</v>
      </c>
      <c r="D211" s="27" t="s">
        <v>1241</v>
      </c>
      <c r="E211" s="27" t="s">
        <v>1235</v>
      </c>
      <c r="F211" s="27">
        <v>2019</v>
      </c>
      <c r="G211" s="27">
        <v>133</v>
      </c>
      <c r="H211" s="27">
        <v>5</v>
      </c>
      <c r="I211" s="27">
        <v>-9</v>
      </c>
      <c r="J211" s="27">
        <v>59</v>
      </c>
      <c r="L211" s="27">
        <v>76</v>
      </c>
      <c r="N211" s="27">
        <v>88</v>
      </c>
      <c r="P211" s="27">
        <v>124</v>
      </c>
      <c r="Q211" s="27">
        <v>134</v>
      </c>
      <c r="R211" s="23">
        <v>31.681757998533588</v>
      </c>
      <c r="S211" s="25">
        <v>12.577413603237629</v>
      </c>
      <c r="T211" s="23">
        <v>869.86433911126949</v>
      </c>
      <c r="U211" s="23">
        <v>1085.3784491100505</v>
      </c>
      <c r="V211" s="23">
        <v>398.25383011266553</v>
      </c>
      <c r="W211" s="25">
        <v>0.36692623367448379</v>
      </c>
      <c r="X211" s="27">
        <v>403.58657222317811</v>
      </c>
      <c r="Y211" s="27">
        <v>477.01</v>
      </c>
      <c r="Z211" s="27">
        <v>0</v>
      </c>
      <c r="AA211" s="27">
        <v>0</v>
      </c>
      <c r="AB211" s="27">
        <v>200.12475216469656</v>
      </c>
      <c r="AC211" s="27">
        <v>41.619424278997926</v>
      </c>
      <c r="AD211" s="27">
        <v>151.24605865857501</v>
      </c>
      <c r="AE211" s="27">
        <v>446.46227604614302</v>
      </c>
      <c r="AF211" s="27">
        <v>0</v>
      </c>
      <c r="AG211" s="27">
        <v>597.70833470471803</v>
      </c>
      <c r="AH211" s="25">
        <v>0.2530432442486546</v>
      </c>
      <c r="AN211" s="25">
        <v>0</v>
      </c>
      <c r="AV211" s="3">
        <v>1</v>
      </c>
      <c r="AW211" s="27">
        <v>476.25</v>
      </c>
      <c r="AX211" s="23">
        <v>20.8187969924812</v>
      </c>
      <c r="AY211" s="23">
        <v>31.855639097744362</v>
      </c>
      <c r="AZ211" s="23">
        <v>2962.7349999999992</v>
      </c>
      <c r="BA211" s="27">
        <v>599.96241412081588</v>
      </c>
      <c r="BB211" s="27">
        <v>351.29</v>
      </c>
      <c r="BC211" s="23">
        <v>20.678160919540236</v>
      </c>
      <c r="BD211" s="23">
        <v>31.316091954022998</v>
      </c>
      <c r="BE211" s="23">
        <v>2027.3789999999997</v>
      </c>
      <c r="BF211" s="27">
        <v>456.93692209906453</v>
      </c>
      <c r="BG211" s="27">
        <v>124.96000000000002</v>
      </c>
      <c r="BH211" s="23">
        <v>21.084782608695658</v>
      </c>
      <c r="BI211" s="23">
        <v>32.876086956521746</v>
      </c>
      <c r="BJ211" s="23">
        <v>935.35599999999999</v>
      </c>
      <c r="BK211" s="27">
        <v>143.02549202175109</v>
      </c>
      <c r="BL211" s="27">
        <v>4577.6302311800637</v>
      </c>
    </row>
    <row r="212" spans="1:64" x14ac:dyDescent="0.15">
      <c r="A212" s="27" t="s">
        <v>1249</v>
      </c>
      <c r="B212" s="27" t="s">
        <v>1241</v>
      </c>
      <c r="C212" s="27" t="s">
        <v>757</v>
      </c>
      <c r="D212" s="27" t="s">
        <v>1241</v>
      </c>
      <c r="E212" s="27" t="s">
        <v>1236</v>
      </c>
      <c r="F212" s="27">
        <v>1990</v>
      </c>
      <c r="G212" s="27">
        <v>133</v>
      </c>
      <c r="H212" s="27">
        <v>6</v>
      </c>
      <c r="I212" s="27">
        <v>-9</v>
      </c>
      <c r="J212" s="27">
        <v>60</v>
      </c>
      <c r="L212" s="27">
        <v>76</v>
      </c>
      <c r="N212" s="27">
        <v>88</v>
      </c>
      <c r="P212" s="27">
        <v>121</v>
      </c>
      <c r="Q212" s="27">
        <v>135</v>
      </c>
      <c r="R212" s="23">
        <v>31.453534201441759</v>
      </c>
      <c r="S212" s="25">
        <v>7.532710562293869</v>
      </c>
      <c r="T212" s="23">
        <v>545.39136083629091</v>
      </c>
      <c r="U212" s="23">
        <v>583.15346656956467</v>
      </c>
      <c r="V212" s="23">
        <v>157.32190756806534</v>
      </c>
      <c r="W212" s="25">
        <v>0.26977787819001081</v>
      </c>
      <c r="X212" s="27">
        <v>404.57057729949355</v>
      </c>
      <c r="Y212" s="27">
        <v>270.50999999999993</v>
      </c>
      <c r="Z212" s="27">
        <v>0</v>
      </c>
      <c r="AA212" s="27">
        <v>0</v>
      </c>
      <c r="AB212" s="27">
        <v>209.50385380818327</v>
      </c>
      <c r="AC212" s="27">
        <v>12.106947208158918</v>
      </c>
      <c r="AD212" s="27">
        <v>145.96323414958414</v>
      </c>
      <c r="AE212" s="27">
        <v>262.53074385554777</v>
      </c>
      <c r="AF212" s="27">
        <v>0</v>
      </c>
      <c r="AG212" s="27">
        <v>408.49397800513191</v>
      </c>
      <c r="AH212" s="25">
        <v>0.35732039744915517</v>
      </c>
      <c r="AN212" s="25">
        <v>0</v>
      </c>
      <c r="AV212" s="3">
        <v>1</v>
      </c>
      <c r="AW212" s="27">
        <v>270.50999999999993</v>
      </c>
      <c r="AX212" s="23">
        <v>19.264179104477602</v>
      </c>
      <c r="AY212" s="23">
        <v>31.009701492537321</v>
      </c>
      <c r="AZ212" s="23">
        <v>2996.5690000000009</v>
      </c>
      <c r="BA212" s="27">
        <v>409.68894679741351</v>
      </c>
      <c r="BB212" s="27">
        <v>204.20999999999998</v>
      </c>
      <c r="BC212" s="23">
        <v>19.108045977011486</v>
      </c>
      <c r="BD212" s="23">
        <v>30.698850574712651</v>
      </c>
      <c r="BE212" s="23">
        <v>2064.4089999999997</v>
      </c>
      <c r="BF212" s="27">
        <v>357.66022045153079</v>
      </c>
      <c r="BG212" s="27">
        <v>66.3</v>
      </c>
      <c r="BH212" s="23">
        <v>19.553191489361701</v>
      </c>
      <c r="BI212" s="23">
        <v>31.585106382978722</v>
      </c>
      <c r="BJ212" s="23">
        <v>932.15999999999974</v>
      </c>
      <c r="BK212" s="27">
        <v>52.028726345882433</v>
      </c>
      <c r="BL212" s="27">
        <v>1808.2977881386821</v>
      </c>
    </row>
    <row r="213" spans="1:64" x14ac:dyDescent="0.15">
      <c r="A213" s="27" t="s">
        <v>1249</v>
      </c>
      <c r="B213" s="27" t="s">
        <v>1241</v>
      </c>
      <c r="C213" s="27" t="s">
        <v>757</v>
      </c>
      <c r="D213" s="27" t="s">
        <v>1241</v>
      </c>
      <c r="E213" s="27" t="s">
        <v>1236</v>
      </c>
      <c r="F213" s="27">
        <v>1991</v>
      </c>
      <c r="G213" s="27">
        <v>133</v>
      </c>
      <c r="H213" s="27">
        <v>5</v>
      </c>
      <c r="I213" s="27">
        <v>-9</v>
      </c>
      <c r="J213" s="27">
        <v>57</v>
      </c>
      <c r="L213" s="27">
        <v>71</v>
      </c>
      <c r="N213" s="27">
        <v>83</v>
      </c>
      <c r="P213" s="27">
        <v>122</v>
      </c>
      <c r="Q213" s="27">
        <v>138</v>
      </c>
      <c r="R213" s="23">
        <v>31.497950055780265</v>
      </c>
      <c r="S213" s="25">
        <v>7.796321177474109</v>
      </c>
      <c r="T213" s="23">
        <v>613.213442069802</v>
      </c>
      <c r="U213" s="23">
        <v>811.80419595725562</v>
      </c>
      <c r="V213" s="23">
        <v>313.69950246795185</v>
      </c>
      <c r="W213" s="25">
        <v>0.38642261294772012</v>
      </c>
      <c r="X213" s="27">
        <v>408.49719264458764</v>
      </c>
      <c r="Y213" s="27">
        <v>402.84</v>
      </c>
      <c r="Z213" s="27">
        <v>0</v>
      </c>
      <c r="AA213" s="27">
        <v>0</v>
      </c>
      <c r="AB213" s="27">
        <v>229.53706868430103</v>
      </c>
      <c r="AC213" s="27">
        <v>22.021284258452315</v>
      </c>
      <c r="AD213" s="27">
        <v>144.22509643914105</v>
      </c>
      <c r="AE213" s="27">
        <v>366.28591943109018</v>
      </c>
      <c r="AF213" s="27">
        <v>0</v>
      </c>
      <c r="AG213" s="27">
        <v>510.51101587023123</v>
      </c>
      <c r="AH213" s="25">
        <v>0.2825112272419405</v>
      </c>
      <c r="AN213" s="25">
        <v>0</v>
      </c>
      <c r="AV213" s="3">
        <v>1</v>
      </c>
      <c r="AW213" s="27">
        <v>402.84</v>
      </c>
      <c r="AX213" s="23">
        <v>19.956934306569337</v>
      </c>
      <c r="AY213" s="23">
        <v>31.274452554744514</v>
      </c>
      <c r="AZ213" s="23">
        <v>2916.9660000000017</v>
      </c>
      <c r="BA213" s="27">
        <v>512.63563958706754</v>
      </c>
      <c r="BB213" s="27">
        <v>224.78999999999996</v>
      </c>
      <c r="BC213" s="23">
        <v>20.765853658536596</v>
      </c>
      <c r="BD213" s="23">
        <v>31.809756097560964</v>
      </c>
      <c r="BE213" s="23">
        <v>1858.4300000000007</v>
      </c>
      <c r="BF213" s="27">
        <v>376.91035756677365</v>
      </c>
      <c r="BG213" s="27">
        <v>178.05</v>
      </c>
      <c r="BH213" s="23">
        <v>18.750909090909094</v>
      </c>
      <c r="BI213" s="23">
        <v>30.476363636363651</v>
      </c>
      <c r="BJ213" s="23">
        <v>1058.5360000000001</v>
      </c>
      <c r="BK213" s="27">
        <v>135.72528202029372</v>
      </c>
      <c r="BL213" s="27">
        <v>3605.7414076776076</v>
      </c>
    </row>
    <row r="214" spans="1:64" x14ac:dyDescent="0.15">
      <c r="A214" s="27" t="s">
        <v>1249</v>
      </c>
      <c r="B214" s="27" t="s">
        <v>1241</v>
      </c>
      <c r="C214" s="27" t="s">
        <v>757</v>
      </c>
      <c r="D214" s="27" t="s">
        <v>1241</v>
      </c>
      <c r="E214" s="27" t="s">
        <v>1236</v>
      </c>
      <c r="F214" s="27">
        <v>1992</v>
      </c>
      <c r="G214" s="27">
        <v>133</v>
      </c>
      <c r="H214" s="27">
        <v>5</v>
      </c>
      <c r="I214" s="27">
        <v>-9</v>
      </c>
      <c r="J214" s="27">
        <v>67</v>
      </c>
      <c r="L214" s="27">
        <v>82</v>
      </c>
      <c r="N214" s="27">
        <v>95</v>
      </c>
      <c r="P214" s="27">
        <v>133</v>
      </c>
      <c r="Q214" s="27">
        <v>157</v>
      </c>
      <c r="R214" s="23">
        <v>30.648158990034361</v>
      </c>
      <c r="S214" s="25">
        <v>12.856909761050494</v>
      </c>
      <c r="T214" s="23">
        <v>1093.7870345089768</v>
      </c>
      <c r="U214" s="23">
        <v>1229.7286931507965</v>
      </c>
      <c r="V214" s="23">
        <v>371.32443883238142</v>
      </c>
      <c r="W214" s="25">
        <v>0.30195638914581591</v>
      </c>
      <c r="X214" s="27">
        <v>404.44818711185656</v>
      </c>
      <c r="Y214" s="27">
        <v>632.19999999999993</v>
      </c>
      <c r="Z214" s="27">
        <v>0</v>
      </c>
      <c r="AA214" s="27">
        <v>0</v>
      </c>
      <c r="AB214" s="27">
        <v>275.25445731959587</v>
      </c>
      <c r="AC214" s="27">
        <v>62.406595071347574</v>
      </c>
      <c r="AD214" s="27">
        <v>143.01118506176587</v>
      </c>
      <c r="AE214" s="27">
        <v>478.15575360594994</v>
      </c>
      <c r="AF214" s="27">
        <v>0</v>
      </c>
      <c r="AG214" s="27">
        <v>621.16693866771584</v>
      </c>
      <c r="AH214" s="25">
        <v>0.2302298687470373</v>
      </c>
      <c r="AN214" s="25">
        <v>0</v>
      </c>
      <c r="AV214" s="3">
        <v>1</v>
      </c>
      <c r="AW214" s="27">
        <v>618.2299999999999</v>
      </c>
      <c r="AX214" s="23">
        <v>17.281410256410254</v>
      </c>
      <c r="AY214" s="23">
        <v>28.417948717948722</v>
      </c>
      <c r="AZ214" s="23">
        <v>3141.3379999999993</v>
      </c>
      <c r="BA214" s="27">
        <v>622.06813801057012</v>
      </c>
      <c r="BB214" s="27">
        <v>463.53999999999996</v>
      </c>
      <c r="BC214" s="23">
        <v>18.840425531914892</v>
      </c>
      <c r="BD214" s="23">
        <v>29.372340425531931</v>
      </c>
      <c r="BE214" s="23">
        <v>2033.4649999999999</v>
      </c>
      <c r="BF214" s="27">
        <v>519.26954456773512</v>
      </c>
      <c r="BG214" s="27">
        <v>154.69</v>
      </c>
      <c r="BH214" s="23">
        <v>14.917741935483875</v>
      </c>
      <c r="BI214" s="23">
        <v>26.970967741935489</v>
      </c>
      <c r="BJ214" s="23">
        <v>1107.873</v>
      </c>
      <c r="BK214" s="27">
        <v>102.7985934428346</v>
      </c>
      <c r="BL214" s="27">
        <v>4268.0969980733498</v>
      </c>
    </row>
    <row r="215" spans="1:64" x14ac:dyDescent="0.15">
      <c r="A215" s="27" t="s">
        <v>1249</v>
      </c>
      <c r="B215" s="27" t="s">
        <v>1241</v>
      </c>
      <c r="C215" s="27" t="s">
        <v>757</v>
      </c>
      <c r="D215" s="27" t="s">
        <v>1241</v>
      </c>
      <c r="E215" s="27" t="s">
        <v>1236</v>
      </c>
      <c r="F215" s="27">
        <v>1993</v>
      </c>
      <c r="G215" s="27">
        <v>133</v>
      </c>
      <c r="H215" s="27">
        <v>8</v>
      </c>
      <c r="I215" s="27">
        <v>-9</v>
      </c>
      <c r="J215" s="27">
        <v>63</v>
      </c>
      <c r="L215" s="27">
        <v>76</v>
      </c>
      <c r="N215" s="27">
        <v>88</v>
      </c>
      <c r="P215" s="27">
        <v>122</v>
      </c>
      <c r="Q215" s="27">
        <v>140</v>
      </c>
      <c r="R215" s="23">
        <v>31.375258538931998</v>
      </c>
      <c r="S215" s="25">
        <v>6.9230873395263863</v>
      </c>
      <c r="T215" s="23">
        <v>566.83817142029557</v>
      </c>
      <c r="U215" s="23">
        <v>614.64473651285266</v>
      </c>
      <c r="V215" s="23">
        <v>163.30292876258642</v>
      </c>
      <c r="W215" s="25">
        <v>0.26568669087155639</v>
      </c>
      <c r="X215" s="27">
        <v>404.21109853003236</v>
      </c>
      <c r="Y215" s="27">
        <v>350.51000000000005</v>
      </c>
      <c r="Z215" s="27">
        <v>0</v>
      </c>
      <c r="AA215" s="27">
        <v>0</v>
      </c>
      <c r="AB215" s="27">
        <v>311.53723150097125</v>
      </c>
      <c r="AC215" s="27">
        <v>33.177624182905895</v>
      </c>
      <c r="AD215" s="27">
        <v>87.443939912764634</v>
      </c>
      <c r="AE215" s="27">
        <v>277.91408258796446</v>
      </c>
      <c r="AF215" s="27">
        <v>0</v>
      </c>
      <c r="AG215" s="27">
        <v>365.35802250072908</v>
      </c>
      <c r="AH215" s="25">
        <v>0.23933766917411387</v>
      </c>
      <c r="AN215" s="25">
        <v>0</v>
      </c>
      <c r="AV215" s="3">
        <v>1</v>
      </c>
      <c r="AW215" s="27">
        <v>350.51000000000005</v>
      </c>
      <c r="AX215" s="23">
        <v>19.194964028776976</v>
      </c>
      <c r="AY215" s="23">
        <v>30.935971223021593</v>
      </c>
      <c r="AZ215" s="23">
        <v>3048.161000000001</v>
      </c>
      <c r="BA215" s="27">
        <v>366.65163503900874</v>
      </c>
      <c r="BB215" s="27">
        <v>182.36000000000004</v>
      </c>
      <c r="BC215" s="23">
        <v>19.554022988505746</v>
      </c>
      <c r="BD215" s="23">
        <v>31.189655172413794</v>
      </c>
      <c r="BE215" s="23">
        <v>2053.4170000000004</v>
      </c>
      <c r="BF215" s="27">
        <v>307.8488556312642</v>
      </c>
      <c r="BG215" s="27">
        <v>168.15</v>
      </c>
      <c r="BH215" s="23">
        <v>18.594230769230773</v>
      </c>
      <c r="BI215" s="23">
        <v>30.511538461538461</v>
      </c>
      <c r="BJ215" s="23">
        <v>994.74400000000037</v>
      </c>
      <c r="BK215" s="27">
        <v>58.802779407744474</v>
      </c>
      <c r="BL215" s="27">
        <v>1877.0451581906486</v>
      </c>
    </row>
    <row r="216" spans="1:64" x14ac:dyDescent="0.15">
      <c r="A216" s="27" t="s">
        <v>1249</v>
      </c>
      <c r="B216" s="27" t="s">
        <v>1241</v>
      </c>
      <c r="C216" s="27" t="s">
        <v>757</v>
      </c>
      <c r="D216" s="27" t="s">
        <v>1241</v>
      </c>
      <c r="E216" s="27" t="s">
        <v>1236</v>
      </c>
      <c r="F216" s="27">
        <v>1994</v>
      </c>
      <c r="G216" s="27">
        <v>133</v>
      </c>
      <c r="H216" s="27">
        <v>7</v>
      </c>
      <c r="I216" s="27">
        <v>-9</v>
      </c>
      <c r="J216" s="27">
        <v>62</v>
      </c>
      <c r="L216" s="27">
        <v>78</v>
      </c>
      <c r="N216" s="27">
        <v>91</v>
      </c>
      <c r="P216" s="27">
        <v>127</v>
      </c>
      <c r="Q216" s="27">
        <v>144</v>
      </c>
      <c r="R216" s="23">
        <v>30.69716697466199</v>
      </c>
      <c r="S216" s="25">
        <v>11.630884094648742</v>
      </c>
      <c r="T216" s="23">
        <v>894.0351202439449</v>
      </c>
      <c r="U216" s="23">
        <v>938.19536242250797</v>
      </c>
      <c r="V216" s="23">
        <v>240.17863556034982</v>
      </c>
      <c r="W216" s="25">
        <v>0.25600066107785863</v>
      </c>
      <c r="X216" s="27">
        <v>419.56344990735579</v>
      </c>
      <c r="Y216" s="27">
        <v>448.54999999999984</v>
      </c>
      <c r="Z216" s="27">
        <v>0</v>
      </c>
      <c r="AA216" s="27">
        <v>0</v>
      </c>
      <c r="AB216" s="27">
        <v>227.57976705641548</v>
      </c>
      <c r="AC216" s="27">
        <v>51.887874141961333</v>
      </c>
      <c r="AD216" s="27">
        <v>134.20062782142941</v>
      </c>
      <c r="AE216" s="27">
        <v>373.41104771105631</v>
      </c>
      <c r="AF216" s="27">
        <v>0</v>
      </c>
      <c r="AG216" s="27">
        <v>507.61167553248572</v>
      </c>
      <c r="AH216" s="25">
        <v>0.26437655327152815</v>
      </c>
      <c r="AN216" s="25">
        <v>0</v>
      </c>
      <c r="AV216" s="3">
        <v>1</v>
      </c>
      <c r="AW216" s="27">
        <v>448.54999999999984</v>
      </c>
      <c r="AX216" s="23">
        <v>17.861538461538462</v>
      </c>
      <c r="AY216" s="23">
        <v>29.66433566433566</v>
      </c>
      <c r="AZ216" s="23">
        <v>3118.7679999999987</v>
      </c>
      <c r="BA216" s="27">
        <v>509.60578189192125</v>
      </c>
      <c r="BB216" s="27">
        <v>358.37999999999988</v>
      </c>
      <c r="BC216" s="23">
        <v>18.914444444444442</v>
      </c>
      <c r="BD216" s="23">
        <v>30.127777777777773</v>
      </c>
      <c r="BE216" s="23">
        <v>2095.2259999999992</v>
      </c>
      <c r="BF216" s="27">
        <v>448.49054976651149</v>
      </c>
      <c r="BG216" s="27">
        <v>90.170000000000016</v>
      </c>
      <c r="BH216" s="23">
        <v>16.073584905660379</v>
      </c>
      <c r="BI216" s="23">
        <v>28.877358490566039</v>
      </c>
      <c r="BJ216" s="23">
        <v>1023.5420000000003</v>
      </c>
      <c r="BK216" s="27">
        <v>61.115232125409655</v>
      </c>
      <c r="BL216" s="27">
        <v>2760.6739719580441</v>
      </c>
    </row>
    <row r="217" spans="1:64" x14ac:dyDescent="0.15">
      <c r="A217" s="27" t="s">
        <v>1249</v>
      </c>
      <c r="B217" s="27" t="s">
        <v>1241</v>
      </c>
      <c r="C217" s="27" t="s">
        <v>757</v>
      </c>
      <c r="D217" s="27" t="s">
        <v>1241</v>
      </c>
      <c r="E217" s="27" t="s">
        <v>1236</v>
      </c>
      <c r="F217" s="27">
        <v>1995</v>
      </c>
      <c r="G217" s="27">
        <v>133</v>
      </c>
      <c r="H217" s="27">
        <v>5</v>
      </c>
      <c r="I217" s="27">
        <v>-9</v>
      </c>
      <c r="J217" s="27">
        <v>61</v>
      </c>
      <c r="L217" s="27">
        <v>75</v>
      </c>
      <c r="N217" s="27">
        <v>88</v>
      </c>
      <c r="P217" s="27">
        <v>122</v>
      </c>
      <c r="Q217" s="27">
        <v>141</v>
      </c>
      <c r="R217" s="23">
        <v>30.581515217867491</v>
      </c>
      <c r="S217" s="25">
        <v>9.2849147848400477</v>
      </c>
      <c r="T217" s="23">
        <v>793.5289323351036</v>
      </c>
      <c r="U217" s="23">
        <v>839.45111655844107</v>
      </c>
      <c r="V217" s="23">
        <v>217.2833203829129</v>
      </c>
      <c r="W217" s="25">
        <v>0.25883975077110821</v>
      </c>
      <c r="X217" s="27">
        <v>404.88733584185394</v>
      </c>
      <c r="Y217" s="27">
        <v>356.62</v>
      </c>
      <c r="Z217" s="27">
        <v>0</v>
      </c>
      <c r="AA217" s="27">
        <v>0</v>
      </c>
      <c r="AB217" s="27">
        <v>250.05783246078798</v>
      </c>
      <c r="AC217" s="27">
        <v>36.023901452794348</v>
      </c>
      <c r="AD217" s="27">
        <v>66.86882030998558</v>
      </c>
      <c r="AE217" s="27">
        <v>365.34868577297289</v>
      </c>
      <c r="AF217" s="27">
        <v>0</v>
      </c>
      <c r="AG217" s="27">
        <v>432.21750608295849</v>
      </c>
      <c r="AH217" s="25">
        <v>0.15471103743317749</v>
      </c>
      <c r="AN217" s="25">
        <v>0</v>
      </c>
      <c r="AV217" s="3">
        <v>1</v>
      </c>
      <c r="AW217" s="27">
        <v>356.37</v>
      </c>
      <c r="AX217" s="23">
        <v>19.042857142857123</v>
      </c>
      <c r="AY217" s="23">
        <v>30.369999999999994</v>
      </c>
      <c r="AZ217" s="23">
        <v>3025.7209999999995</v>
      </c>
      <c r="BA217" s="27">
        <v>433.07422289064857</v>
      </c>
      <c r="BB217" s="27">
        <v>233.43000000000004</v>
      </c>
      <c r="BC217" s="23">
        <v>19.609195402298841</v>
      </c>
      <c r="BD217" s="23">
        <v>30.62873563218389</v>
      </c>
      <c r="BE217" s="23">
        <v>1979.7089999999992</v>
      </c>
      <c r="BF217" s="27">
        <v>366.91797240900712</v>
      </c>
      <c r="BG217" s="27">
        <v>122.94</v>
      </c>
      <c r="BH217" s="23">
        <v>18.113207547169818</v>
      </c>
      <c r="BI217" s="23">
        <v>29.945283018867922</v>
      </c>
      <c r="BJ217" s="23">
        <v>1046.0120000000002</v>
      </c>
      <c r="BK217" s="27">
        <v>66.156250481641266</v>
      </c>
      <c r="BL217" s="27">
        <v>2497.5094296886541</v>
      </c>
    </row>
    <row r="218" spans="1:64" x14ac:dyDescent="0.15">
      <c r="A218" s="27" t="s">
        <v>1249</v>
      </c>
      <c r="B218" s="27" t="s">
        <v>1241</v>
      </c>
      <c r="C218" s="27" t="s">
        <v>757</v>
      </c>
      <c r="D218" s="27" t="s">
        <v>1241</v>
      </c>
      <c r="E218" s="27" t="s">
        <v>1236</v>
      </c>
      <c r="F218" s="27">
        <v>1996</v>
      </c>
      <c r="G218" s="27">
        <v>133</v>
      </c>
      <c r="H218" s="27">
        <v>6</v>
      </c>
      <c r="I218" s="27">
        <v>-9</v>
      </c>
      <c r="J218" s="27">
        <v>59</v>
      </c>
      <c r="L218" s="27">
        <v>73</v>
      </c>
      <c r="N218" s="27">
        <v>86</v>
      </c>
      <c r="P218" s="27">
        <v>120</v>
      </c>
      <c r="Q218" s="27">
        <v>137</v>
      </c>
      <c r="R218" s="23">
        <v>31.988302825841956</v>
      </c>
      <c r="S218" s="25">
        <v>6.6669405236600525</v>
      </c>
      <c r="T218" s="23">
        <v>573.5171827530977</v>
      </c>
      <c r="U218" s="23">
        <v>589.66470844365585</v>
      </c>
      <c r="V218" s="23">
        <v>140.67716252022268</v>
      </c>
      <c r="W218" s="25">
        <v>0.23857144258439261</v>
      </c>
      <c r="X218" s="27">
        <v>403.92341941022238</v>
      </c>
      <c r="Y218" s="27">
        <v>309.35000000000002</v>
      </c>
      <c r="Z218" s="27">
        <v>0</v>
      </c>
      <c r="AA218" s="27">
        <v>0</v>
      </c>
      <c r="AB218" s="27">
        <v>297.92160549306061</v>
      </c>
      <c r="AC218" s="27">
        <v>22.310163813462665</v>
      </c>
      <c r="AD218" s="27">
        <v>90.052955770170968</v>
      </c>
      <c r="AE218" s="27">
        <v>258.32655192554256</v>
      </c>
      <c r="AF218" s="27">
        <v>0</v>
      </c>
      <c r="AG218" s="27">
        <v>348.37950769571353</v>
      </c>
      <c r="AH218" s="25">
        <v>0.25849095941635203</v>
      </c>
      <c r="AN218" s="25">
        <v>0</v>
      </c>
      <c r="AV218" s="3">
        <v>1</v>
      </c>
      <c r="AW218" s="27">
        <v>296.40000000000003</v>
      </c>
      <c r="AX218" s="23">
        <v>19.286764705882355</v>
      </c>
      <c r="AY218" s="23">
        <v>30.59264705882352</v>
      </c>
      <c r="AZ218" s="23">
        <v>2976.1330000000003</v>
      </c>
      <c r="BA218" s="27">
        <v>349.33268366703078</v>
      </c>
      <c r="BB218" s="27">
        <v>171.44000000000003</v>
      </c>
      <c r="BC218" s="23">
        <v>19.841176470588245</v>
      </c>
      <c r="BD218" s="23">
        <v>30.935294117647064</v>
      </c>
      <c r="BE218" s="23">
        <v>1983.5959999999998</v>
      </c>
      <c r="BF218" s="27">
        <v>311.90942663762991</v>
      </c>
      <c r="BG218" s="27">
        <v>124.95999999999998</v>
      </c>
      <c r="BH218" s="23">
        <v>18.362745098039216</v>
      </c>
      <c r="BI218" s="23">
        <v>30.021568627450982</v>
      </c>
      <c r="BJ218" s="23">
        <v>992.53699999999992</v>
      </c>
      <c r="BK218" s="27">
        <v>37.423257029400872</v>
      </c>
      <c r="BL218" s="27">
        <v>1616.9788795427894</v>
      </c>
    </row>
    <row r="219" spans="1:64" x14ac:dyDescent="0.15">
      <c r="A219" s="27" t="s">
        <v>1249</v>
      </c>
      <c r="B219" s="27" t="s">
        <v>1241</v>
      </c>
      <c r="C219" s="27" t="s">
        <v>757</v>
      </c>
      <c r="D219" s="27" t="s">
        <v>1241</v>
      </c>
      <c r="E219" s="27" t="s">
        <v>1236</v>
      </c>
      <c r="F219" s="27">
        <v>1997</v>
      </c>
      <c r="G219" s="27">
        <v>133</v>
      </c>
      <c r="H219" s="27">
        <v>7</v>
      </c>
      <c r="I219" s="27">
        <v>-9</v>
      </c>
      <c r="J219" s="27">
        <v>64</v>
      </c>
      <c r="L219" s="27">
        <v>76</v>
      </c>
      <c r="N219" s="27">
        <v>89</v>
      </c>
      <c r="P219" s="27">
        <v>125</v>
      </c>
      <c r="Q219" s="27">
        <v>138</v>
      </c>
      <c r="R219" s="23">
        <v>30.32183415500598</v>
      </c>
      <c r="S219" s="25">
        <v>6.277514842390441</v>
      </c>
      <c r="T219" s="23">
        <v>528.61909111917157</v>
      </c>
      <c r="U219" s="23">
        <v>703.77343975079373</v>
      </c>
      <c r="V219" s="23">
        <v>240.43827912720818</v>
      </c>
      <c r="W219" s="25">
        <v>0.3416415882303423</v>
      </c>
      <c r="X219" s="27">
        <v>400.20693661837112</v>
      </c>
      <c r="Y219" s="27">
        <v>466.09000000000009</v>
      </c>
      <c r="Z219" s="27">
        <v>0</v>
      </c>
      <c r="AA219" s="27">
        <v>0</v>
      </c>
      <c r="AB219" s="27">
        <v>218.84504529253584</v>
      </c>
      <c r="AC219" s="27">
        <v>97.632173310392673</v>
      </c>
      <c r="AD219" s="27">
        <v>137.07443865961582</v>
      </c>
      <c r="AE219" s="27">
        <v>321.16215969660442</v>
      </c>
      <c r="AF219" s="27">
        <v>0</v>
      </c>
      <c r="AG219" s="27">
        <v>458.23659835622027</v>
      </c>
      <c r="AH219" s="25">
        <v>0.29913463079985531</v>
      </c>
      <c r="AN219" s="25">
        <v>0</v>
      </c>
      <c r="AV219" s="3">
        <v>1</v>
      </c>
      <c r="AW219" s="27">
        <v>466.09000000000009</v>
      </c>
      <c r="AX219" s="23">
        <v>18.642335766423365</v>
      </c>
      <c r="AY219" s="23">
        <v>30.598540145985407</v>
      </c>
      <c r="AZ219" s="23">
        <v>2917.5409999999997</v>
      </c>
      <c r="BA219" s="27">
        <v>463.47466319233382</v>
      </c>
      <c r="BB219" s="27">
        <v>314.20000000000005</v>
      </c>
      <c r="BC219" s="23">
        <v>18.439772727272729</v>
      </c>
      <c r="BD219" s="23">
        <v>30.57840909090908</v>
      </c>
      <c r="BE219" s="23">
        <v>1979.8989999999997</v>
      </c>
      <c r="BF219" s="27">
        <v>351.00863069377266</v>
      </c>
      <c r="BG219" s="27">
        <v>151.88999999999999</v>
      </c>
      <c r="BH219" s="23">
        <v>19.006122448979593</v>
      </c>
      <c r="BI219" s="23">
        <v>30.634693877551022</v>
      </c>
      <c r="BJ219" s="23">
        <v>937.64200000000017</v>
      </c>
      <c r="BK219" s="27">
        <v>112.46603249856106</v>
      </c>
      <c r="BL219" s="27">
        <v>2763.6583807725078</v>
      </c>
    </row>
    <row r="220" spans="1:64" x14ac:dyDescent="0.15">
      <c r="A220" s="27" t="s">
        <v>1249</v>
      </c>
      <c r="B220" s="27" t="s">
        <v>1241</v>
      </c>
      <c r="C220" s="27" t="s">
        <v>757</v>
      </c>
      <c r="D220" s="27" t="s">
        <v>1241</v>
      </c>
      <c r="E220" s="27" t="s">
        <v>1236</v>
      </c>
      <c r="F220" s="27">
        <v>1998</v>
      </c>
      <c r="G220" s="27">
        <v>133</v>
      </c>
      <c r="H220" s="27">
        <v>5</v>
      </c>
      <c r="I220" s="27">
        <v>-9</v>
      </c>
      <c r="J220" s="27">
        <v>55</v>
      </c>
      <c r="L220" s="27">
        <v>69</v>
      </c>
      <c r="N220" s="27">
        <v>84</v>
      </c>
      <c r="P220" s="27">
        <v>122</v>
      </c>
      <c r="Q220" s="27">
        <v>133</v>
      </c>
      <c r="R220" s="23">
        <v>31.311461232435754</v>
      </c>
      <c r="S220" s="25">
        <v>7.2119900181707681</v>
      </c>
      <c r="T220" s="23">
        <v>630.83165525195818</v>
      </c>
      <c r="U220" s="23">
        <v>903.90101784226579</v>
      </c>
      <c r="V220" s="23">
        <v>307.0525694579668</v>
      </c>
      <c r="W220" s="25">
        <v>0.33969711284756793</v>
      </c>
      <c r="X220" s="27">
        <v>403.02380379690987</v>
      </c>
      <c r="Y220" s="27">
        <v>344.16</v>
      </c>
      <c r="Z220" s="27">
        <v>0</v>
      </c>
      <c r="AA220" s="27">
        <v>0</v>
      </c>
      <c r="AB220" s="27">
        <v>201.20765302716268</v>
      </c>
      <c r="AC220" s="27">
        <v>29.496449138261578</v>
      </c>
      <c r="AD220" s="27">
        <v>80.409070286152101</v>
      </c>
      <c r="AE220" s="27">
        <v>392.86026813445653</v>
      </c>
      <c r="AF220" s="27">
        <v>0</v>
      </c>
      <c r="AG220" s="27">
        <v>473.26933842060862</v>
      </c>
      <c r="AH220" s="25">
        <v>0.16990128465849885</v>
      </c>
      <c r="AN220" s="25">
        <v>0</v>
      </c>
      <c r="AV220" s="3">
        <v>1</v>
      </c>
      <c r="AW220" s="27">
        <v>344.16</v>
      </c>
      <c r="AX220" s="23">
        <v>21.126515151515143</v>
      </c>
      <c r="AY220" s="23">
        <v>32.172727272727293</v>
      </c>
      <c r="AZ220" s="23">
        <v>2965.8069999999998</v>
      </c>
      <c r="BA220" s="27">
        <v>475.8639948892245</v>
      </c>
      <c r="BB220" s="27">
        <v>210.81000000000003</v>
      </c>
      <c r="BC220" s="23">
        <v>21.731325301204823</v>
      </c>
      <c r="BD220" s="23">
        <v>32.369879518072295</v>
      </c>
      <c r="BE220" s="23">
        <v>1961.2699999999998</v>
      </c>
      <c r="BF220" s="27">
        <v>305.0486951556955</v>
      </c>
      <c r="BG220" s="27">
        <v>133.35</v>
      </c>
      <c r="BH220" s="23">
        <v>20.102040816326532</v>
      </c>
      <c r="BI220" s="23">
        <v>31.838775510204069</v>
      </c>
      <c r="BJ220" s="23">
        <v>1004.537</v>
      </c>
      <c r="BK220" s="27">
        <v>170.81529973352889</v>
      </c>
      <c r="BL220" s="27">
        <v>3529.3398788272043</v>
      </c>
    </row>
    <row r="221" spans="1:64" x14ac:dyDescent="0.15">
      <c r="A221" s="27" t="s">
        <v>1249</v>
      </c>
      <c r="B221" s="27" t="s">
        <v>1241</v>
      </c>
      <c r="C221" s="27" t="s">
        <v>757</v>
      </c>
      <c r="D221" s="27" t="s">
        <v>1241</v>
      </c>
      <c r="E221" s="27" t="s">
        <v>1236</v>
      </c>
      <c r="F221" s="27">
        <v>1999</v>
      </c>
      <c r="G221" s="27">
        <v>133</v>
      </c>
      <c r="H221" s="27">
        <v>6</v>
      </c>
      <c r="I221" s="27">
        <v>-9</v>
      </c>
      <c r="J221" s="27">
        <v>62</v>
      </c>
      <c r="L221" s="27">
        <v>75</v>
      </c>
      <c r="N221" s="27">
        <v>85</v>
      </c>
      <c r="P221" s="27">
        <v>119</v>
      </c>
      <c r="Q221" s="27">
        <v>133</v>
      </c>
      <c r="R221" s="23">
        <v>31.452008079999295</v>
      </c>
      <c r="S221" s="25">
        <v>7.5624149091431025</v>
      </c>
      <c r="T221" s="23">
        <v>553.39278708162522</v>
      </c>
      <c r="U221" s="23">
        <v>538.80975316007869</v>
      </c>
      <c r="V221" s="23">
        <v>106.97247595843716</v>
      </c>
      <c r="W221" s="25">
        <v>0.1985347765991686</v>
      </c>
      <c r="X221" s="27">
        <v>403.6896128329783</v>
      </c>
      <c r="Y221" s="27">
        <v>162.53999999999996</v>
      </c>
      <c r="Z221" s="27">
        <v>0</v>
      </c>
      <c r="AA221" s="27">
        <v>0</v>
      </c>
      <c r="AB221" s="27">
        <v>201.55075503735293</v>
      </c>
      <c r="AC221" s="27">
        <v>6.0476070046844823</v>
      </c>
      <c r="AD221" s="27">
        <v>77.863060051671837</v>
      </c>
      <c r="AE221" s="27">
        <v>236.32458750163698</v>
      </c>
      <c r="AF221" s="27">
        <v>0</v>
      </c>
      <c r="AG221" s="27">
        <v>314.18764755330881</v>
      </c>
      <c r="AH221" s="25">
        <v>0.24782342074803074</v>
      </c>
      <c r="AN221" s="25">
        <v>0</v>
      </c>
      <c r="AV221" s="3">
        <v>1</v>
      </c>
      <c r="AW221" s="27">
        <v>162.53999999999996</v>
      </c>
      <c r="AX221" s="23">
        <v>18.96742424242424</v>
      </c>
      <c r="AY221" s="23">
        <v>32.148484848484834</v>
      </c>
      <c r="AZ221" s="23">
        <v>3019.8149999999991</v>
      </c>
      <c r="BA221" s="27">
        <v>316.45915446582035</v>
      </c>
      <c r="BB221" s="27">
        <v>143.48999999999998</v>
      </c>
      <c r="BC221" s="23">
        <v>19.828571428571426</v>
      </c>
      <c r="BD221" s="23">
        <v>32.008333333333326</v>
      </c>
      <c r="BE221" s="23">
        <v>1965.6940000000013</v>
      </c>
      <c r="BF221" s="27">
        <v>302.78689243665184</v>
      </c>
      <c r="BG221" s="27">
        <v>19.05</v>
      </c>
      <c r="BH221" s="23">
        <v>17.460416666666667</v>
      </c>
      <c r="BI221" s="23">
        <v>32.393749999999997</v>
      </c>
      <c r="BJ221" s="23">
        <v>1054.1210000000003</v>
      </c>
      <c r="BK221" s="27">
        <v>13.67226202916847</v>
      </c>
      <c r="BL221" s="27">
        <v>1229.5686891774385</v>
      </c>
    </row>
    <row r="222" spans="1:64" x14ac:dyDescent="0.15">
      <c r="A222" s="27" t="s">
        <v>1249</v>
      </c>
      <c r="B222" s="27" t="s">
        <v>1241</v>
      </c>
      <c r="C222" s="27" t="s">
        <v>757</v>
      </c>
      <c r="D222" s="27" t="s">
        <v>1241</v>
      </c>
      <c r="E222" s="27" t="s">
        <v>1236</v>
      </c>
      <c r="F222" s="27">
        <v>2000</v>
      </c>
      <c r="G222" s="27">
        <v>133</v>
      </c>
      <c r="H222" s="27">
        <v>7</v>
      </c>
      <c r="I222" s="27">
        <v>-9</v>
      </c>
      <c r="J222" s="27">
        <v>62</v>
      </c>
      <c r="L222" s="27">
        <v>77</v>
      </c>
      <c r="N222" s="27">
        <v>89</v>
      </c>
      <c r="P222" s="27">
        <v>121</v>
      </c>
      <c r="Q222" s="27">
        <v>133</v>
      </c>
      <c r="R222" s="23">
        <v>30.80357801933831</v>
      </c>
      <c r="S222" s="25">
        <v>8.7309909635255387</v>
      </c>
      <c r="T222" s="23">
        <v>715.26586781247875</v>
      </c>
      <c r="U222" s="23">
        <v>693.39862775847689</v>
      </c>
      <c r="V222" s="23">
        <v>134.79097026110159</v>
      </c>
      <c r="W222" s="25">
        <v>0.19439174368273232</v>
      </c>
      <c r="X222" s="27">
        <v>407.91322436113711</v>
      </c>
      <c r="Y222" s="27">
        <v>349.98999999999995</v>
      </c>
      <c r="Z222" s="27">
        <v>0</v>
      </c>
      <c r="AA222" s="27">
        <v>0</v>
      </c>
      <c r="AB222" s="27">
        <v>195.02204161579127</v>
      </c>
      <c r="AC222" s="27">
        <v>47.637185281375281</v>
      </c>
      <c r="AD222" s="27">
        <v>130.07480907500968</v>
      </c>
      <c r="AE222" s="27">
        <v>294.6430198286223</v>
      </c>
      <c r="AF222" s="27">
        <v>0</v>
      </c>
      <c r="AG222" s="27">
        <v>424.71782890363198</v>
      </c>
      <c r="AH222" s="25">
        <v>0.30626170403104619</v>
      </c>
      <c r="AN222" s="25">
        <v>0</v>
      </c>
      <c r="AV222" s="3">
        <v>1</v>
      </c>
      <c r="AW222" s="27">
        <v>349.98999999999995</v>
      </c>
      <c r="AX222" s="23">
        <v>19.396969696969698</v>
      </c>
      <c r="AY222" s="23">
        <v>31.487878787878778</v>
      </c>
      <c r="AZ222" s="23">
        <v>2944.527</v>
      </c>
      <c r="BA222" s="27">
        <v>426.02338668889138</v>
      </c>
      <c r="BB222" s="27">
        <v>339.84</v>
      </c>
      <c r="BC222" s="23">
        <v>19.404545454545453</v>
      </c>
      <c r="BD222" s="23">
        <v>30.803409090909085</v>
      </c>
      <c r="BE222" s="23">
        <v>2014.8199999999997</v>
      </c>
      <c r="BF222" s="27">
        <v>409.22631409750653</v>
      </c>
      <c r="BG222" s="27">
        <v>10.149999999999999</v>
      </c>
      <c r="BH222" s="23">
        <v>19.381818181818179</v>
      </c>
      <c r="BI222" s="23">
        <v>32.856818181818191</v>
      </c>
      <c r="BJ222" s="23">
        <v>929.70699999999999</v>
      </c>
      <c r="BK222" s="27">
        <v>16.797072591384808</v>
      </c>
      <c r="BL222" s="27">
        <v>1549.3214972540411</v>
      </c>
    </row>
    <row r="223" spans="1:64" x14ac:dyDescent="0.15">
      <c r="A223" s="27" t="s">
        <v>1249</v>
      </c>
      <c r="B223" s="27" t="s">
        <v>1241</v>
      </c>
      <c r="C223" s="27" t="s">
        <v>757</v>
      </c>
      <c r="D223" s="27" t="s">
        <v>1241</v>
      </c>
      <c r="E223" s="27" t="s">
        <v>1236</v>
      </c>
      <c r="F223" s="27">
        <v>2001</v>
      </c>
      <c r="G223" s="27">
        <v>133</v>
      </c>
      <c r="H223" s="27">
        <v>5</v>
      </c>
      <c r="I223" s="27">
        <v>-9</v>
      </c>
      <c r="J223" s="27">
        <v>61</v>
      </c>
      <c r="L223" s="27">
        <v>75</v>
      </c>
      <c r="N223" s="27">
        <v>86</v>
      </c>
      <c r="P223" s="27">
        <v>120</v>
      </c>
      <c r="Q223" s="27">
        <v>133</v>
      </c>
      <c r="R223" s="23">
        <v>31.354827126205429</v>
      </c>
      <c r="S223" s="25">
        <v>6.9437697914756917</v>
      </c>
      <c r="T223" s="23">
        <v>548.47390995165904</v>
      </c>
      <c r="U223" s="23">
        <v>551.93935440895734</v>
      </c>
      <c r="V223" s="23">
        <v>123.26422225730154</v>
      </c>
      <c r="W223" s="25">
        <v>0.22332928253685744</v>
      </c>
      <c r="X223" s="27">
        <v>403.41290747194643</v>
      </c>
      <c r="Y223" s="27">
        <v>290.80000000000007</v>
      </c>
      <c r="Z223" s="27">
        <v>0</v>
      </c>
      <c r="AA223" s="27">
        <v>0</v>
      </c>
      <c r="AB223" s="27">
        <v>230.34737394192663</v>
      </c>
      <c r="AC223" s="27">
        <v>15.410485899848965</v>
      </c>
      <c r="AD223" s="27">
        <v>142.00490419319232</v>
      </c>
      <c r="AE223" s="27">
        <v>250.30745320173639</v>
      </c>
      <c r="AF223" s="27">
        <v>0</v>
      </c>
      <c r="AG223" s="27">
        <v>392.31235739492871</v>
      </c>
      <c r="AH223" s="25">
        <v>0.36196897165426445</v>
      </c>
      <c r="AN223" s="25">
        <v>0</v>
      </c>
      <c r="AV223" s="3">
        <v>1</v>
      </c>
      <c r="AW223" s="27">
        <v>286.74000000000007</v>
      </c>
      <c r="AX223" s="23">
        <v>19.066666666666666</v>
      </c>
      <c r="AY223" s="23">
        <v>31.22878787878787</v>
      </c>
      <c r="AZ223" s="23">
        <v>2939.4819999999995</v>
      </c>
      <c r="BA223" s="27">
        <v>394.4041609912947</v>
      </c>
      <c r="BB223" s="27">
        <v>229.59000000000003</v>
      </c>
      <c r="BC223" s="23">
        <v>19.14</v>
      </c>
      <c r="BD223" s="23">
        <v>31.067058823529411</v>
      </c>
      <c r="BE223" s="23">
        <v>2018.0329999999997</v>
      </c>
      <c r="BF223" s="27">
        <v>367.44981983417983</v>
      </c>
      <c r="BG223" s="27">
        <v>57.15</v>
      </c>
      <c r="BH223" s="23">
        <v>18.934042553191485</v>
      </c>
      <c r="BI223" s="23">
        <v>31.521276595744681</v>
      </c>
      <c r="BJ223" s="23">
        <v>921.44899999999996</v>
      </c>
      <c r="BK223" s="27">
        <v>26.954341157114833</v>
      </c>
      <c r="BL223" s="27">
        <v>1416.8301408885234</v>
      </c>
    </row>
    <row r="224" spans="1:64" x14ac:dyDescent="0.15">
      <c r="A224" s="27" t="s">
        <v>1249</v>
      </c>
      <c r="B224" s="27" t="s">
        <v>1241</v>
      </c>
      <c r="C224" s="27" t="s">
        <v>757</v>
      </c>
      <c r="D224" s="27" t="s">
        <v>1241</v>
      </c>
      <c r="E224" s="27" t="s">
        <v>1236</v>
      </c>
      <c r="F224" s="27">
        <v>2002</v>
      </c>
      <c r="G224" s="27">
        <v>133</v>
      </c>
      <c r="H224" s="27">
        <v>9</v>
      </c>
      <c r="I224" s="27">
        <v>-9</v>
      </c>
      <c r="J224" s="27">
        <v>61</v>
      </c>
      <c r="L224" s="27">
        <v>75</v>
      </c>
      <c r="N224" s="27">
        <v>86</v>
      </c>
      <c r="P224" s="27">
        <v>122</v>
      </c>
      <c r="Q224" s="27">
        <v>137</v>
      </c>
      <c r="R224" s="23">
        <v>31.733090356853509</v>
      </c>
      <c r="S224" s="25">
        <v>7.1566186958059994</v>
      </c>
      <c r="T224" s="23">
        <v>497.56904770692165</v>
      </c>
      <c r="U224" s="23">
        <v>701.71961942242467</v>
      </c>
      <c r="V224" s="23">
        <v>255.83810704495764</v>
      </c>
      <c r="W224" s="25">
        <v>0.36458735984845447</v>
      </c>
      <c r="X224" s="27">
        <v>424.52738898763016</v>
      </c>
      <c r="Y224" s="27">
        <v>416.26999999999992</v>
      </c>
      <c r="Z224" s="27">
        <v>0</v>
      </c>
      <c r="AA224" s="27">
        <v>0</v>
      </c>
      <c r="AB224" s="27">
        <v>280.90660860095659</v>
      </c>
      <c r="AC224" s="27">
        <v>80.44701584930597</v>
      </c>
      <c r="AD224" s="27">
        <v>95.800740522157056</v>
      </c>
      <c r="AE224" s="27">
        <v>318.7248242283232</v>
      </c>
      <c r="AF224" s="27">
        <v>0</v>
      </c>
      <c r="AG224" s="27">
        <v>414.52556475048027</v>
      </c>
      <c r="AH224" s="25">
        <v>0.23110936057400899</v>
      </c>
      <c r="AN224" s="25">
        <v>0</v>
      </c>
      <c r="AV224" s="3">
        <v>1</v>
      </c>
      <c r="AW224" s="27">
        <v>416.26999999999992</v>
      </c>
      <c r="AX224" s="23">
        <v>19.744852941176454</v>
      </c>
      <c r="AY224" s="23">
        <v>31.149264705882359</v>
      </c>
      <c r="AZ224" s="23">
        <v>3002.7050000000013</v>
      </c>
      <c r="BA224" s="27">
        <v>415.83181081555171</v>
      </c>
      <c r="BB224" s="27">
        <v>150.84000000000003</v>
      </c>
      <c r="BC224" s="23">
        <v>19.550588235294114</v>
      </c>
      <c r="BD224" s="23">
        <v>31.469411764705878</v>
      </c>
      <c r="BE224" s="23">
        <v>2029.8020000000008</v>
      </c>
      <c r="BF224" s="27">
        <v>288.99186744514554</v>
      </c>
      <c r="BG224" s="27">
        <v>265.43</v>
      </c>
      <c r="BH224" s="23">
        <v>20.068627450980397</v>
      </c>
      <c r="BI224" s="23">
        <v>30.615686274509798</v>
      </c>
      <c r="BJ224" s="23">
        <v>972.90300000000002</v>
      </c>
      <c r="BK224" s="27">
        <v>126.83994337040596</v>
      </c>
      <c r="BL224" s="27">
        <v>2940.6678970684789</v>
      </c>
    </row>
    <row r="225" spans="1:64" x14ac:dyDescent="0.15">
      <c r="A225" s="27" t="s">
        <v>1249</v>
      </c>
      <c r="B225" s="27" t="s">
        <v>1241</v>
      </c>
      <c r="C225" s="27" t="s">
        <v>757</v>
      </c>
      <c r="D225" s="27" t="s">
        <v>1241</v>
      </c>
      <c r="E225" s="27" t="s">
        <v>1236</v>
      </c>
      <c r="F225" s="27">
        <v>2003</v>
      </c>
      <c r="G225" s="27">
        <v>133</v>
      </c>
      <c r="H225" s="27">
        <v>6</v>
      </c>
      <c r="I225" s="27">
        <v>-9</v>
      </c>
      <c r="J225" s="27">
        <v>68</v>
      </c>
      <c r="L225" s="27">
        <v>82</v>
      </c>
      <c r="N225" s="27">
        <v>95</v>
      </c>
      <c r="P225" s="27">
        <v>131</v>
      </c>
      <c r="Q225" s="27">
        <v>152</v>
      </c>
      <c r="R225" s="23">
        <v>30.305959866200482</v>
      </c>
      <c r="S225" s="25">
        <v>10.324015494469762</v>
      </c>
      <c r="T225" s="23">
        <v>1002.1466280306204</v>
      </c>
      <c r="U225" s="23">
        <v>1087.3186265312484</v>
      </c>
      <c r="V225" s="23">
        <v>303.05545306625766</v>
      </c>
      <c r="W225" s="25">
        <v>0.27871816308884556</v>
      </c>
      <c r="X225" s="27">
        <v>415.2685176020974</v>
      </c>
      <c r="Y225" s="27">
        <v>583.18999999999994</v>
      </c>
      <c r="Z225" s="27">
        <v>0</v>
      </c>
      <c r="AA225" s="27">
        <v>0</v>
      </c>
      <c r="AB225" s="27">
        <v>260.41952217216493</v>
      </c>
      <c r="AC225" s="27">
        <v>67.864072015134624</v>
      </c>
      <c r="AD225" s="27">
        <v>133.18709332825867</v>
      </c>
      <c r="AE225" s="27">
        <v>434.64151112023222</v>
      </c>
      <c r="AF225" s="27">
        <v>0</v>
      </c>
      <c r="AG225" s="27">
        <v>567.82860444849086</v>
      </c>
      <c r="AH225" s="25">
        <v>0.23455509275033268</v>
      </c>
      <c r="AN225" s="25">
        <v>0</v>
      </c>
      <c r="AV225" s="3">
        <v>1</v>
      </c>
      <c r="AW225" s="27">
        <v>583.18999999999994</v>
      </c>
      <c r="AX225" s="23">
        <v>17.589403973509924</v>
      </c>
      <c r="AY225" s="23">
        <v>28.356291390728472</v>
      </c>
      <c r="AZ225" s="23">
        <v>3091.5419999999995</v>
      </c>
      <c r="BA225" s="27">
        <v>569.24660970912453</v>
      </c>
      <c r="BB225" s="27">
        <v>457.96999999999986</v>
      </c>
      <c r="BC225" s="23">
        <v>18.330851063829773</v>
      </c>
      <c r="BD225" s="23">
        <v>28.89893617021276</v>
      </c>
      <c r="BE225" s="23">
        <v>2079.3340000000003</v>
      </c>
      <c r="BF225" s="27">
        <v>484.60435126214537</v>
      </c>
      <c r="BG225" s="27">
        <v>125.21999999999998</v>
      </c>
      <c r="BH225" s="23">
        <v>16.366666666666667</v>
      </c>
      <c r="BI225" s="23">
        <v>27.461403508771934</v>
      </c>
      <c r="BJ225" s="23">
        <v>1012.2080000000003</v>
      </c>
      <c r="BK225" s="27">
        <v>84.642258446978929</v>
      </c>
      <c r="BL225" s="27">
        <v>3483.3960122558351</v>
      </c>
    </row>
    <row r="226" spans="1:64" x14ac:dyDescent="0.15">
      <c r="A226" s="27" t="s">
        <v>1249</v>
      </c>
      <c r="B226" s="27" t="s">
        <v>1241</v>
      </c>
      <c r="C226" s="27" t="s">
        <v>757</v>
      </c>
      <c r="D226" s="27" t="s">
        <v>1241</v>
      </c>
      <c r="E226" s="27" t="s">
        <v>1236</v>
      </c>
      <c r="F226" s="27">
        <v>2004</v>
      </c>
      <c r="G226" s="27">
        <v>133</v>
      </c>
      <c r="H226" s="27">
        <v>7</v>
      </c>
      <c r="I226" s="27">
        <v>-9</v>
      </c>
      <c r="J226" s="27">
        <v>62</v>
      </c>
      <c r="L226" s="27">
        <v>77</v>
      </c>
      <c r="N226" s="27">
        <v>91</v>
      </c>
      <c r="P226" s="27">
        <v>128</v>
      </c>
      <c r="Q226" s="27">
        <v>141</v>
      </c>
      <c r="R226" s="23">
        <v>30.537721577914294</v>
      </c>
      <c r="S226" s="25">
        <v>11.165926351231688</v>
      </c>
      <c r="T226" s="23">
        <v>915.02510764751469</v>
      </c>
      <c r="U226" s="23">
        <v>1036.6482724426276</v>
      </c>
      <c r="V226" s="23">
        <v>320.62634268865196</v>
      </c>
      <c r="W226" s="25">
        <v>0.30929134608043568</v>
      </c>
      <c r="X226" s="27">
        <v>420.01491717934368</v>
      </c>
      <c r="Y226" s="27">
        <v>396.22999999999996</v>
      </c>
      <c r="Z226" s="27">
        <v>0</v>
      </c>
      <c r="AA226" s="27">
        <v>0</v>
      </c>
      <c r="AB226" s="27">
        <v>191.83083116223406</v>
      </c>
      <c r="AC226" s="27">
        <v>31.57287310113556</v>
      </c>
      <c r="AD226" s="27">
        <v>126.83109845304163</v>
      </c>
      <c r="AE226" s="27">
        <v>402.93227838934473</v>
      </c>
      <c r="AF226" s="27">
        <v>0</v>
      </c>
      <c r="AG226" s="27">
        <v>529.76337684238638</v>
      </c>
      <c r="AH226" s="25">
        <v>0.2394108419024738</v>
      </c>
      <c r="AN226" s="25">
        <v>0</v>
      </c>
      <c r="AV226" s="3">
        <v>1</v>
      </c>
      <c r="AW226" s="27">
        <v>396.22999999999996</v>
      </c>
      <c r="AX226" s="23">
        <v>18.765714285714292</v>
      </c>
      <c r="AY226" s="23">
        <v>29.63642857142856</v>
      </c>
      <c r="AZ226" s="23">
        <v>2906.0160000000001</v>
      </c>
      <c r="BA226" s="27">
        <v>530.16885365851817</v>
      </c>
      <c r="BB226" s="27">
        <v>329.18</v>
      </c>
      <c r="BC226" s="23">
        <v>19.72111111111111</v>
      </c>
      <c r="BD226" s="23">
        <v>29.921111111111095</v>
      </c>
      <c r="BE226" s="23">
        <v>1951.2790000000005</v>
      </c>
      <c r="BF226" s="27">
        <v>438.89119219335464</v>
      </c>
      <c r="BG226" s="27">
        <v>67.05</v>
      </c>
      <c r="BH226" s="23">
        <v>17.045999999999996</v>
      </c>
      <c r="BI226" s="23">
        <v>29.123999999999992</v>
      </c>
      <c r="BJ226" s="23">
        <v>954.73700000000008</v>
      </c>
      <c r="BK226" s="27">
        <v>91.277661465163661</v>
      </c>
      <c r="BL226" s="27">
        <v>3685.360260789103</v>
      </c>
    </row>
    <row r="227" spans="1:64" x14ac:dyDescent="0.15">
      <c r="A227" s="27" t="s">
        <v>1249</v>
      </c>
      <c r="B227" s="27" t="s">
        <v>1241</v>
      </c>
      <c r="C227" s="27" t="s">
        <v>757</v>
      </c>
      <c r="D227" s="27" t="s">
        <v>1241</v>
      </c>
      <c r="E227" s="27" t="s">
        <v>1236</v>
      </c>
      <c r="F227" s="27">
        <v>2005</v>
      </c>
      <c r="G227" s="27">
        <v>133</v>
      </c>
      <c r="H227" s="27">
        <v>7</v>
      </c>
      <c r="I227" s="27">
        <v>-9</v>
      </c>
      <c r="J227" s="27">
        <v>60</v>
      </c>
      <c r="L227" s="27">
        <v>75</v>
      </c>
      <c r="N227" s="27">
        <v>86</v>
      </c>
      <c r="P227" s="27">
        <v>121</v>
      </c>
      <c r="Q227" s="27">
        <v>133</v>
      </c>
      <c r="R227" s="23">
        <v>31.244915122427212</v>
      </c>
      <c r="S227" s="25">
        <v>10.06585519543575</v>
      </c>
      <c r="T227" s="23">
        <v>663.35789579549987</v>
      </c>
      <c r="U227" s="23">
        <v>770.08474451514473</v>
      </c>
      <c r="V227" s="23">
        <v>235.63720413905492</v>
      </c>
      <c r="W227" s="25">
        <v>0.3059886626211879</v>
      </c>
      <c r="X227" s="27">
        <v>403.58208221998058</v>
      </c>
      <c r="Y227" s="27">
        <v>313.67</v>
      </c>
      <c r="Z227" s="27">
        <v>0</v>
      </c>
      <c r="AA227" s="27">
        <v>0</v>
      </c>
      <c r="AB227" s="27">
        <v>202.60672727822498</v>
      </c>
      <c r="AC227" s="27">
        <v>41.376303085282402</v>
      </c>
      <c r="AD227" s="27">
        <v>57.641004571293131</v>
      </c>
      <c r="AE227" s="27">
        <v>370.84483568317717</v>
      </c>
      <c r="AF227" s="27">
        <v>0</v>
      </c>
      <c r="AG227" s="27">
        <v>428.4858402544703</v>
      </c>
      <c r="AH227" s="25">
        <v>0.13452253916217102</v>
      </c>
      <c r="AN227" s="25">
        <v>0</v>
      </c>
      <c r="AV227" s="3">
        <v>1</v>
      </c>
      <c r="AW227" s="27">
        <v>313.67</v>
      </c>
      <c r="AX227" s="23">
        <v>19.659090909090921</v>
      </c>
      <c r="AY227" s="23">
        <v>32.581060606060603</v>
      </c>
      <c r="AZ227" s="23">
        <v>3037.9320000000007</v>
      </c>
      <c r="BA227" s="27">
        <v>430.72293406110941</v>
      </c>
      <c r="BB227" s="27">
        <v>200.65000000000003</v>
      </c>
      <c r="BC227" s="23">
        <v>19.111764705882361</v>
      </c>
      <c r="BD227" s="23">
        <v>32.217647058823523</v>
      </c>
      <c r="BE227" s="23">
        <v>2066.2359999999994</v>
      </c>
      <c r="BF227" s="27">
        <v>338.27126331814111</v>
      </c>
      <c r="BG227" s="27">
        <v>113.02000000000001</v>
      </c>
      <c r="BH227" s="23">
        <v>20.648936170212764</v>
      </c>
      <c r="BI227" s="23">
        <v>33.238297872340425</v>
      </c>
      <c r="BJ227" s="23">
        <v>971.69599999999969</v>
      </c>
      <c r="BK227" s="27">
        <v>92.45167074296819</v>
      </c>
      <c r="BL227" s="27">
        <v>2708.4736107937347</v>
      </c>
    </row>
    <row r="228" spans="1:64" x14ac:dyDescent="0.15">
      <c r="A228" s="27" t="s">
        <v>1249</v>
      </c>
      <c r="B228" s="27" t="s">
        <v>1241</v>
      </c>
      <c r="C228" s="27" t="s">
        <v>757</v>
      </c>
      <c r="D228" s="27" t="s">
        <v>1241</v>
      </c>
      <c r="E228" s="27" t="s">
        <v>1236</v>
      </c>
      <c r="F228" s="27">
        <v>2006</v>
      </c>
      <c r="G228" s="27">
        <v>133</v>
      </c>
      <c r="H228" s="27">
        <v>7</v>
      </c>
      <c r="I228" s="27">
        <v>-9</v>
      </c>
      <c r="J228" s="27">
        <v>58</v>
      </c>
      <c r="L228" s="27">
        <v>72</v>
      </c>
      <c r="N228" s="27">
        <v>84</v>
      </c>
      <c r="P228" s="27">
        <v>122</v>
      </c>
      <c r="Q228" s="27">
        <v>141</v>
      </c>
      <c r="R228" s="23">
        <v>31.727982582315555</v>
      </c>
      <c r="S228" s="25">
        <v>7.5743288386403727</v>
      </c>
      <c r="T228" s="23">
        <v>586.08156626584594</v>
      </c>
      <c r="U228" s="23">
        <v>694.14549808138247</v>
      </c>
      <c r="V228" s="23">
        <v>234.40513604170454</v>
      </c>
      <c r="W228" s="25">
        <v>0.33768876022780892</v>
      </c>
      <c r="X228" s="27">
        <v>403.6195050560209</v>
      </c>
      <c r="Y228" s="27">
        <v>384.27000000000004</v>
      </c>
      <c r="Z228" s="27">
        <v>0</v>
      </c>
      <c r="AA228" s="27">
        <v>0</v>
      </c>
      <c r="AB228" s="27">
        <v>304.28592249902954</v>
      </c>
      <c r="AC228" s="27">
        <v>55.95229303527509</v>
      </c>
      <c r="AD228" s="27">
        <v>61.342342293312591</v>
      </c>
      <c r="AE228" s="27">
        <v>321.54301975268044</v>
      </c>
      <c r="AF228" s="27">
        <v>0</v>
      </c>
      <c r="AG228" s="27">
        <v>382.88536204599302</v>
      </c>
      <c r="AH228" s="25">
        <v>0.16021072303055761</v>
      </c>
      <c r="AN228" s="25">
        <v>0</v>
      </c>
      <c r="AV228" s="3">
        <v>1</v>
      </c>
      <c r="AW228" s="27">
        <v>384.27000000000004</v>
      </c>
      <c r="AX228" s="23">
        <v>19.071428571428587</v>
      </c>
      <c r="AY228" s="23">
        <v>31.074285714285718</v>
      </c>
      <c r="AZ228" s="23">
        <v>3115.0170000000012</v>
      </c>
      <c r="BA228" s="27">
        <v>384.88431725549822</v>
      </c>
      <c r="BB228" s="27">
        <v>150.61000000000001</v>
      </c>
      <c r="BC228" s="23">
        <v>19.928915662650613</v>
      </c>
      <c r="BD228" s="23">
        <v>32.125301204819287</v>
      </c>
      <c r="BE228" s="23">
        <v>2027.3090000000007</v>
      </c>
      <c r="BF228" s="27">
        <v>299.10270343877193</v>
      </c>
      <c r="BG228" s="27">
        <v>233.66</v>
      </c>
      <c r="BH228" s="23">
        <v>17.822807017543852</v>
      </c>
      <c r="BI228" s="23">
        <v>29.543859649122812</v>
      </c>
      <c r="BJ228" s="23">
        <v>1087.7079999999999</v>
      </c>
      <c r="BK228" s="27">
        <v>85.78161381672605</v>
      </c>
      <c r="BL228" s="27">
        <v>2694.3119085253397</v>
      </c>
    </row>
    <row r="229" spans="1:64" x14ac:dyDescent="0.15">
      <c r="A229" s="27" t="s">
        <v>1249</v>
      </c>
      <c r="B229" s="27" t="s">
        <v>1241</v>
      </c>
      <c r="C229" s="27" t="s">
        <v>757</v>
      </c>
      <c r="D229" s="27" t="s">
        <v>1241</v>
      </c>
      <c r="E229" s="27" t="s">
        <v>1236</v>
      </c>
      <c r="F229" s="27">
        <v>2007</v>
      </c>
      <c r="G229" s="27">
        <v>133</v>
      </c>
      <c r="H229" s="27">
        <v>7</v>
      </c>
      <c r="I229" s="27">
        <v>-9</v>
      </c>
      <c r="J229" s="27">
        <v>60</v>
      </c>
      <c r="L229" s="27">
        <v>74</v>
      </c>
      <c r="N229" s="27">
        <v>86</v>
      </c>
      <c r="P229" s="27">
        <v>118</v>
      </c>
      <c r="Q229" s="27">
        <v>132</v>
      </c>
      <c r="R229" s="23">
        <v>31.411815596494741</v>
      </c>
      <c r="S229" s="25">
        <v>8.3569692269485305</v>
      </c>
      <c r="T229" s="23">
        <v>631.27144609480956</v>
      </c>
      <c r="U229" s="23">
        <v>615.26006250857313</v>
      </c>
      <c r="V229" s="23">
        <v>122.2320082497252</v>
      </c>
      <c r="W229" s="25">
        <v>0.19866722010962609</v>
      </c>
      <c r="X229" s="27">
        <v>398.68319757499995</v>
      </c>
      <c r="Y229" s="27">
        <v>227.80999999999997</v>
      </c>
      <c r="Z229" s="27">
        <v>0</v>
      </c>
      <c r="AA229" s="27">
        <v>0</v>
      </c>
      <c r="AB229" s="27">
        <v>237.47756364777871</v>
      </c>
      <c r="AC229" s="27">
        <v>20.614550753409432</v>
      </c>
      <c r="AD229" s="27">
        <v>64.675393162406237</v>
      </c>
      <c r="AE229" s="27">
        <v>260.69070285144903</v>
      </c>
      <c r="AF229" s="27">
        <v>0</v>
      </c>
      <c r="AG229" s="27">
        <v>325.36609601385527</v>
      </c>
      <c r="AH229" s="25">
        <v>0.19877729107915171</v>
      </c>
      <c r="AN229" s="25">
        <v>0</v>
      </c>
      <c r="AV229" s="3">
        <v>1</v>
      </c>
      <c r="AW229" s="27">
        <v>227.80999999999997</v>
      </c>
      <c r="AX229" s="23">
        <v>20.363358778625962</v>
      </c>
      <c r="AY229" s="23">
        <v>32.2412213740458</v>
      </c>
      <c r="AZ229" s="23">
        <v>2985.3269999999998</v>
      </c>
      <c r="BA229" s="27">
        <v>332.40098640139939</v>
      </c>
      <c r="BB229" s="27">
        <v>165.84</v>
      </c>
      <c r="BC229" s="23">
        <v>19.832941176470595</v>
      </c>
      <c r="BD229" s="23">
        <v>31.412941176470586</v>
      </c>
      <c r="BE229" s="23">
        <v>2018.3979999999997</v>
      </c>
      <c r="BF229" s="27">
        <v>310.74310121603952</v>
      </c>
      <c r="BG229" s="27">
        <v>61.97</v>
      </c>
      <c r="BH229" s="23">
        <v>21.343478260869567</v>
      </c>
      <c r="BI229" s="23">
        <v>33.771739130434781</v>
      </c>
      <c r="BJ229" s="23">
        <v>966.92899999999986</v>
      </c>
      <c r="BK229" s="27">
        <v>21.657885185359905</v>
      </c>
      <c r="BL229" s="27">
        <v>1404.9656120658069</v>
      </c>
    </row>
    <row r="230" spans="1:64" x14ac:dyDescent="0.15">
      <c r="A230" s="27" t="s">
        <v>1249</v>
      </c>
      <c r="B230" s="27" t="s">
        <v>1241</v>
      </c>
      <c r="C230" s="27" t="s">
        <v>757</v>
      </c>
      <c r="D230" s="27" t="s">
        <v>1241</v>
      </c>
      <c r="E230" s="27" t="s">
        <v>1236</v>
      </c>
      <c r="F230" s="27">
        <v>2008</v>
      </c>
      <c r="G230" s="27">
        <v>133</v>
      </c>
      <c r="H230" s="27">
        <v>8</v>
      </c>
      <c r="I230" s="27">
        <v>-9</v>
      </c>
      <c r="J230" s="27">
        <v>59</v>
      </c>
      <c r="L230" s="27">
        <v>73</v>
      </c>
      <c r="N230" s="27">
        <v>84</v>
      </c>
      <c r="P230" s="27">
        <v>126</v>
      </c>
      <c r="Q230" s="27">
        <v>144</v>
      </c>
      <c r="R230" s="23">
        <v>31.340047783225359</v>
      </c>
      <c r="S230" s="25">
        <v>6.9273814395048001</v>
      </c>
      <c r="T230" s="23">
        <v>442.05070237496182</v>
      </c>
      <c r="U230" s="23">
        <v>674.80556053913006</v>
      </c>
      <c r="V230" s="23">
        <v>295.17850858156163</v>
      </c>
      <c r="W230" s="25">
        <v>0.4374274924045623</v>
      </c>
      <c r="X230" s="27">
        <v>403.4751231924912</v>
      </c>
      <c r="Y230" s="27">
        <v>303.27</v>
      </c>
      <c r="Z230" s="27">
        <v>0</v>
      </c>
      <c r="AA230" s="27">
        <v>0</v>
      </c>
      <c r="AB230" s="27">
        <v>233.67807808544947</v>
      </c>
      <c r="AC230" s="27">
        <v>22.217774858984026</v>
      </c>
      <c r="AD230" s="27">
        <v>87.509813579986641</v>
      </c>
      <c r="AE230" s="27">
        <v>318.92230186265181</v>
      </c>
      <c r="AF230" s="27">
        <v>0</v>
      </c>
      <c r="AG230" s="27">
        <v>406.43211544263846</v>
      </c>
      <c r="AH230" s="25">
        <v>0.21531224551868572</v>
      </c>
      <c r="AN230" s="25">
        <v>0</v>
      </c>
      <c r="AV230" s="3">
        <v>1</v>
      </c>
      <c r="AW230" s="27">
        <v>303.27</v>
      </c>
      <c r="AX230" s="23">
        <v>18.918881118881124</v>
      </c>
      <c r="AY230" s="23">
        <v>31.018181818181802</v>
      </c>
      <c r="AZ230" s="23">
        <v>3042.1549999999988</v>
      </c>
      <c r="BA230" s="27">
        <v>408.74071319168337</v>
      </c>
      <c r="BB230" s="27">
        <v>124.71000000000001</v>
      </c>
      <c r="BC230" s="23">
        <v>19.515662650602412</v>
      </c>
      <c r="BD230" s="23">
        <v>32.41686746987952</v>
      </c>
      <c r="BE230" s="23">
        <v>1970.415999999999</v>
      </c>
      <c r="BF230" s="27">
        <v>282.06679152824233</v>
      </c>
      <c r="BG230" s="27">
        <v>178.55999999999997</v>
      </c>
      <c r="BH230" s="23">
        <v>18.09333333333333</v>
      </c>
      <c r="BI230" s="23">
        <v>29.083333333333346</v>
      </c>
      <c r="BJ230" s="23">
        <v>1071.7390000000003</v>
      </c>
      <c r="BK230" s="27">
        <v>126.67392166344104</v>
      </c>
      <c r="BL230" s="27">
        <v>3392.8564204777199</v>
      </c>
    </row>
    <row r="231" spans="1:64" x14ac:dyDescent="0.15">
      <c r="A231" s="27" t="s">
        <v>1249</v>
      </c>
      <c r="B231" s="27" t="s">
        <v>1241</v>
      </c>
      <c r="C231" s="27" t="s">
        <v>757</v>
      </c>
      <c r="D231" s="27" t="s">
        <v>1241</v>
      </c>
      <c r="E231" s="27" t="s">
        <v>1236</v>
      </c>
      <c r="F231" s="27">
        <v>2009</v>
      </c>
      <c r="G231" s="27">
        <v>133</v>
      </c>
      <c r="H231" s="27">
        <v>7</v>
      </c>
      <c r="I231" s="27">
        <v>-9</v>
      </c>
      <c r="J231" s="27">
        <v>59</v>
      </c>
      <c r="L231" s="27">
        <v>76</v>
      </c>
      <c r="N231" s="27">
        <v>91</v>
      </c>
      <c r="P231" s="27">
        <v>130</v>
      </c>
      <c r="Q231" s="27">
        <v>153</v>
      </c>
      <c r="R231" s="23">
        <v>31.389059762433835</v>
      </c>
      <c r="S231" s="25">
        <v>10.198221775473593</v>
      </c>
      <c r="T231" s="23">
        <v>862.48010060955198</v>
      </c>
      <c r="U231" s="23">
        <v>1057.1172581216499</v>
      </c>
      <c r="V231" s="23">
        <v>348.16466967082829</v>
      </c>
      <c r="W231" s="25">
        <v>0.32935293005805155</v>
      </c>
      <c r="X231" s="27">
        <v>404.12375863932937</v>
      </c>
      <c r="Y231" s="27">
        <v>824.68999999999994</v>
      </c>
      <c r="Z231" s="27">
        <v>0</v>
      </c>
      <c r="AA231" s="27">
        <v>0</v>
      </c>
      <c r="AB231" s="27">
        <v>429.02775435836924</v>
      </c>
      <c r="AC231" s="27">
        <v>140.0397735031174</v>
      </c>
      <c r="AD231" s="27">
        <v>154.53749134163942</v>
      </c>
      <c r="AE231" s="27">
        <v>422.44668995173726</v>
      </c>
      <c r="AF231" s="27">
        <v>0</v>
      </c>
      <c r="AG231" s="27">
        <v>576.98418129337665</v>
      </c>
      <c r="AH231" s="25">
        <v>0.26783661263790576</v>
      </c>
      <c r="AN231" s="25">
        <v>0</v>
      </c>
      <c r="AV231" s="3">
        <v>1</v>
      </c>
      <c r="AW231" s="27">
        <v>783.03</v>
      </c>
      <c r="AX231" s="23">
        <v>18.720394736842103</v>
      </c>
      <c r="AY231" s="23">
        <v>28.922368421052632</v>
      </c>
      <c r="AZ231" s="23">
        <v>3038.0829999999992</v>
      </c>
      <c r="BA231" s="27">
        <v>577.47754023356822</v>
      </c>
      <c r="BB231" s="27">
        <v>464.81000000000006</v>
      </c>
      <c r="BC231" s="23">
        <v>19.858888888888892</v>
      </c>
      <c r="BD231" s="23">
        <v>30.49111111111112</v>
      </c>
      <c r="BE231" s="23">
        <v>2017.9319999999998</v>
      </c>
      <c r="BF231" s="27">
        <v>441.2735915156324</v>
      </c>
      <c r="BG231" s="27">
        <v>318.21999999999997</v>
      </c>
      <c r="BH231" s="23">
        <v>17.067741935483877</v>
      </c>
      <c r="BI231" s="23">
        <v>26.645161290322584</v>
      </c>
      <c r="BJ231" s="23">
        <v>1020.1510000000001</v>
      </c>
      <c r="BK231" s="27">
        <v>136.20394871793559</v>
      </c>
      <c r="BL231" s="27">
        <v>4001.8927548371066</v>
      </c>
    </row>
    <row r="232" spans="1:64" x14ac:dyDescent="0.15">
      <c r="A232" s="27" t="s">
        <v>1249</v>
      </c>
      <c r="B232" s="27" t="s">
        <v>1241</v>
      </c>
      <c r="C232" s="27" t="s">
        <v>757</v>
      </c>
      <c r="D232" s="27" t="s">
        <v>1241</v>
      </c>
      <c r="E232" s="27" t="s">
        <v>1236</v>
      </c>
      <c r="F232" s="27">
        <v>2010</v>
      </c>
      <c r="G232" s="27">
        <v>133</v>
      </c>
      <c r="H232" s="27">
        <v>6</v>
      </c>
      <c r="I232" s="27">
        <v>-9</v>
      </c>
      <c r="J232" s="27">
        <v>55</v>
      </c>
      <c r="L232" s="27">
        <v>71</v>
      </c>
      <c r="N232" s="27">
        <v>83</v>
      </c>
      <c r="P232" s="27">
        <v>117</v>
      </c>
      <c r="Q232" s="27">
        <v>131</v>
      </c>
      <c r="R232" s="23">
        <v>32.369764401112967</v>
      </c>
      <c r="S232" s="25">
        <v>9.0861728201223091</v>
      </c>
      <c r="T232" s="23">
        <v>543.20513753069906</v>
      </c>
      <c r="U232" s="23">
        <v>534.21512727954098</v>
      </c>
      <c r="V232" s="23">
        <v>110.27611382457745</v>
      </c>
      <c r="W232" s="25">
        <v>0.20642641162538383</v>
      </c>
      <c r="X232" s="27">
        <v>399.57501344166167</v>
      </c>
      <c r="Y232" s="27">
        <v>210.81</v>
      </c>
      <c r="Z232" s="27">
        <v>0</v>
      </c>
      <c r="AA232" s="27">
        <v>0</v>
      </c>
      <c r="AB232" s="27">
        <v>257.56384947736228</v>
      </c>
      <c r="AC232" s="27">
        <v>10.752788553840995</v>
      </c>
      <c r="AD232" s="27">
        <v>57.410981349976105</v>
      </c>
      <c r="AE232" s="27">
        <v>240.64411048700197</v>
      </c>
      <c r="AF232" s="27">
        <v>0</v>
      </c>
      <c r="AG232" s="27">
        <v>298.05509183697808</v>
      </c>
      <c r="AH232" s="25">
        <v>0.19261868357944492</v>
      </c>
      <c r="AN232" s="25">
        <v>0</v>
      </c>
      <c r="AV232" s="3">
        <v>1</v>
      </c>
      <c r="AW232" s="27">
        <v>210.81</v>
      </c>
      <c r="AX232" s="23">
        <v>21.743076923076927</v>
      </c>
      <c r="AY232" s="23">
        <v>33.18153846153848</v>
      </c>
      <c r="AZ232" s="23">
        <v>2910.2560000000008</v>
      </c>
      <c r="BA232" s="27">
        <v>304.18298080652124</v>
      </c>
      <c r="BB232" s="27">
        <v>123.95000000000002</v>
      </c>
      <c r="BC232" s="23">
        <v>22.075609756097563</v>
      </c>
      <c r="BD232" s="23">
        <v>33.073170731707336</v>
      </c>
      <c r="BE232" s="23">
        <v>1925.1250000000009</v>
      </c>
      <c r="BF232" s="27">
        <v>284.03279003684435</v>
      </c>
      <c r="BG232" s="27">
        <v>86.86</v>
      </c>
      <c r="BH232" s="23">
        <v>21.175000000000001</v>
      </c>
      <c r="BI232" s="23">
        <v>33.366666666666674</v>
      </c>
      <c r="BJ232" s="23">
        <v>985.13100000000009</v>
      </c>
      <c r="BK232" s="27">
        <v>20.150190769676808</v>
      </c>
      <c r="BL232" s="27">
        <v>1267.5415382135341</v>
      </c>
    </row>
    <row r="233" spans="1:64" x14ac:dyDescent="0.15">
      <c r="A233" s="27" t="s">
        <v>1249</v>
      </c>
      <c r="B233" s="27" t="s">
        <v>1241</v>
      </c>
      <c r="C233" s="27" t="s">
        <v>757</v>
      </c>
      <c r="D233" s="27" t="s">
        <v>1241</v>
      </c>
      <c r="E233" s="27" t="s">
        <v>1236</v>
      </c>
      <c r="F233" s="27">
        <v>2011</v>
      </c>
      <c r="G233" s="27">
        <v>133</v>
      </c>
      <c r="H233" s="27">
        <v>8</v>
      </c>
      <c r="I233" s="27">
        <v>-9</v>
      </c>
      <c r="J233" s="27">
        <v>58</v>
      </c>
      <c r="L233" s="27">
        <v>72</v>
      </c>
      <c r="N233" s="27">
        <v>83</v>
      </c>
      <c r="P233" s="27">
        <v>120</v>
      </c>
      <c r="Q233" s="27">
        <v>136</v>
      </c>
      <c r="R233" s="23">
        <v>32.242578738340029</v>
      </c>
      <c r="S233" s="25">
        <v>7.3331725634398719</v>
      </c>
      <c r="T233" s="23">
        <v>414.24406335508746</v>
      </c>
      <c r="U233" s="23">
        <v>501.83597992304072</v>
      </c>
      <c r="V233" s="23">
        <v>174.78514393978656</v>
      </c>
      <c r="W233" s="25">
        <v>0.34829136899207014</v>
      </c>
      <c r="X233" s="27">
        <v>423.06759424851123</v>
      </c>
      <c r="Y233" s="27">
        <v>292.82000000000005</v>
      </c>
      <c r="Z233" s="27">
        <v>0</v>
      </c>
      <c r="AA233" s="27">
        <v>0</v>
      </c>
      <c r="AB233" s="27">
        <v>249.36950286566417</v>
      </c>
      <c r="AC233" s="27">
        <v>15.01251799179078</v>
      </c>
      <c r="AD233" s="27">
        <v>125.32402493630826</v>
      </c>
      <c r="AE233" s="27">
        <v>254.7261265059731</v>
      </c>
      <c r="AF233" s="27">
        <v>0</v>
      </c>
      <c r="AG233" s="27">
        <v>380.05015144228139</v>
      </c>
      <c r="AH233" s="25">
        <v>0.32975653650746145</v>
      </c>
      <c r="AN233" s="25">
        <v>0</v>
      </c>
      <c r="AV233" s="3">
        <v>1</v>
      </c>
      <c r="AW233" s="27">
        <v>292.82000000000005</v>
      </c>
      <c r="AX233" s="23">
        <v>20.318518518518523</v>
      </c>
      <c r="AY233" s="23">
        <v>32.27629629629628</v>
      </c>
      <c r="AZ233" s="23">
        <v>3006.5910000000008</v>
      </c>
      <c r="BA233" s="27">
        <v>381.38686777886767</v>
      </c>
      <c r="BB233" s="27">
        <v>159.23000000000002</v>
      </c>
      <c r="BC233" s="23">
        <v>21.228048780487807</v>
      </c>
      <c r="BD233" s="23">
        <v>33.271951219512189</v>
      </c>
      <c r="BE233" s="23">
        <v>1958.3840000000002</v>
      </c>
      <c r="BF233" s="27">
        <v>306.49963109297266</v>
      </c>
      <c r="BG233" s="27">
        <v>133.59</v>
      </c>
      <c r="BH233" s="23">
        <v>18.911320754716982</v>
      </c>
      <c r="BI233" s="23">
        <v>30.735849056603772</v>
      </c>
      <c r="BJ233" s="23">
        <v>1048.2070000000001</v>
      </c>
      <c r="BK233" s="27">
        <v>74.887236685894763</v>
      </c>
      <c r="BL233" s="27">
        <v>2009.0246429860526</v>
      </c>
    </row>
    <row r="234" spans="1:64" x14ac:dyDescent="0.15">
      <c r="A234" s="27" t="s">
        <v>1249</v>
      </c>
      <c r="B234" s="27" t="s">
        <v>1241</v>
      </c>
      <c r="C234" s="27" t="s">
        <v>757</v>
      </c>
      <c r="D234" s="27" t="s">
        <v>1241</v>
      </c>
      <c r="E234" s="27" t="s">
        <v>1236</v>
      </c>
      <c r="F234" s="27">
        <v>2012</v>
      </c>
      <c r="G234" s="27">
        <v>133</v>
      </c>
      <c r="H234" s="27">
        <v>6</v>
      </c>
      <c r="I234" s="27">
        <v>-9</v>
      </c>
      <c r="J234" s="27">
        <v>57</v>
      </c>
      <c r="L234" s="27">
        <v>70</v>
      </c>
      <c r="N234" s="27">
        <v>82</v>
      </c>
      <c r="P234" s="27">
        <v>120</v>
      </c>
      <c r="Q234" s="27">
        <v>138</v>
      </c>
      <c r="R234" s="23">
        <v>31.080444417663873</v>
      </c>
      <c r="S234" s="25">
        <v>6.0587486677458902</v>
      </c>
      <c r="T234" s="23">
        <v>436.68966694012232</v>
      </c>
      <c r="U234" s="23">
        <v>556.22280433892672</v>
      </c>
      <c r="V234" s="23">
        <v>204.53877847294154</v>
      </c>
      <c r="W234" s="25">
        <v>0.36772813556027328</v>
      </c>
      <c r="X234" s="27">
        <v>404.47338077305244</v>
      </c>
      <c r="Y234" s="27">
        <v>319.24000000000007</v>
      </c>
      <c r="Z234" s="27">
        <v>0</v>
      </c>
      <c r="AA234" s="27">
        <v>0</v>
      </c>
      <c r="AB234" s="27">
        <v>299.87307818919368</v>
      </c>
      <c r="AC234" s="27">
        <v>40.377972188623104</v>
      </c>
      <c r="AD234" s="27">
        <v>58.510972890842737</v>
      </c>
      <c r="AE234" s="27">
        <v>281.33333499444302</v>
      </c>
      <c r="AF234" s="27">
        <v>0</v>
      </c>
      <c r="AG234" s="27">
        <v>339.84430788528573</v>
      </c>
      <c r="AH234" s="25">
        <v>0.17216993138191319</v>
      </c>
      <c r="AN234" s="25">
        <v>0</v>
      </c>
      <c r="AV234" s="3">
        <v>1</v>
      </c>
      <c r="AW234" s="27">
        <v>306.79000000000008</v>
      </c>
      <c r="AX234" s="23">
        <v>19.854744525547446</v>
      </c>
      <c r="AY234" s="23">
        <v>32.577372262773729</v>
      </c>
      <c r="AZ234" s="23">
        <v>3197.2939999999994</v>
      </c>
      <c r="BA234" s="27">
        <v>341.46318322739853</v>
      </c>
      <c r="BB234" s="27">
        <v>89.910000000000011</v>
      </c>
      <c r="BC234" s="23">
        <v>20.461728395061726</v>
      </c>
      <c r="BD234" s="23">
        <v>33.454320987654327</v>
      </c>
      <c r="BE234" s="23">
        <v>2053.9140000000002</v>
      </c>
      <c r="BF234" s="27">
        <v>246.94241153283133</v>
      </c>
      <c r="BG234" s="27">
        <v>216.87999999999997</v>
      </c>
      <c r="BH234" s="23">
        <v>18.976785714285715</v>
      </c>
      <c r="BI234" s="23">
        <v>31.30892857142857</v>
      </c>
      <c r="BJ234" s="23">
        <v>1143.3799999999997</v>
      </c>
      <c r="BK234" s="27">
        <v>94.520771694566989</v>
      </c>
      <c r="BL234" s="27">
        <v>2351.0204422177189</v>
      </c>
    </row>
    <row r="235" spans="1:64" x14ac:dyDescent="0.15">
      <c r="A235" s="27" t="s">
        <v>1249</v>
      </c>
      <c r="B235" s="27" t="s">
        <v>1241</v>
      </c>
      <c r="C235" s="27" t="s">
        <v>757</v>
      </c>
      <c r="D235" s="27" t="s">
        <v>1241</v>
      </c>
      <c r="E235" s="27" t="s">
        <v>1236</v>
      </c>
      <c r="F235" s="27">
        <v>2013</v>
      </c>
      <c r="G235" s="27">
        <v>133</v>
      </c>
      <c r="H235" s="27">
        <v>6</v>
      </c>
      <c r="I235" s="27">
        <v>-9</v>
      </c>
      <c r="J235" s="27">
        <v>58</v>
      </c>
      <c r="L235" s="27">
        <v>71</v>
      </c>
      <c r="N235" s="27">
        <v>86</v>
      </c>
      <c r="P235" s="27">
        <v>122</v>
      </c>
      <c r="Q235" s="27">
        <v>135</v>
      </c>
      <c r="R235" s="23">
        <v>30.804703344530481</v>
      </c>
      <c r="S235" s="25">
        <v>6.2020474603121167</v>
      </c>
      <c r="T235" s="23">
        <v>606.49899439816795</v>
      </c>
      <c r="U235" s="23">
        <v>829.60131759637261</v>
      </c>
      <c r="V235" s="23">
        <v>273.42473341003949</v>
      </c>
      <c r="W235" s="25">
        <v>0.32958569895523276</v>
      </c>
      <c r="X235" s="27">
        <v>399.409910118982</v>
      </c>
      <c r="Y235" s="27">
        <v>444.99999999999994</v>
      </c>
      <c r="Z235" s="27">
        <v>0</v>
      </c>
      <c r="AA235" s="27">
        <v>0</v>
      </c>
      <c r="AB235" s="27">
        <v>216.71836868729662</v>
      </c>
      <c r="AC235" s="27">
        <v>64.38723496655463</v>
      </c>
      <c r="AD235" s="27">
        <v>117.8365420390292</v>
      </c>
      <c r="AE235" s="27">
        <v>361.41289859763936</v>
      </c>
      <c r="AF235" s="27">
        <v>0</v>
      </c>
      <c r="AG235" s="27">
        <v>479.24944063666857</v>
      </c>
      <c r="AH235" s="25">
        <v>0.245877260542473</v>
      </c>
      <c r="AN235" s="25">
        <v>0</v>
      </c>
      <c r="AV235" s="3">
        <v>1</v>
      </c>
      <c r="AW235" s="27">
        <v>444.99999999999994</v>
      </c>
      <c r="AX235" s="23">
        <v>19.944029850746269</v>
      </c>
      <c r="AY235" s="23">
        <v>31.66641791044777</v>
      </c>
      <c r="AZ235" s="23">
        <v>2963.5650000000005</v>
      </c>
      <c r="BA235" s="27">
        <v>485.34424158599865</v>
      </c>
      <c r="BB235" s="27">
        <v>340.86</v>
      </c>
      <c r="BC235" s="23">
        <v>19.948235294117648</v>
      </c>
      <c r="BD235" s="23">
        <v>31.412941176470607</v>
      </c>
      <c r="BE235" s="23">
        <v>1963.2520000000002</v>
      </c>
      <c r="BF235" s="27">
        <v>361.91946181696329</v>
      </c>
      <c r="BG235" s="27">
        <v>104.13999999999999</v>
      </c>
      <c r="BH235" s="23">
        <v>19.936734693877554</v>
      </c>
      <c r="BI235" s="23">
        <v>32.10612244897959</v>
      </c>
      <c r="BJ235" s="23">
        <v>1000.3129999999999</v>
      </c>
      <c r="BK235" s="27">
        <v>123.42477976903523</v>
      </c>
      <c r="BL235" s="27">
        <v>3142.8130277016035</v>
      </c>
    </row>
    <row r="236" spans="1:64" x14ac:dyDescent="0.15">
      <c r="A236" s="27" t="s">
        <v>1249</v>
      </c>
      <c r="B236" s="27" t="s">
        <v>1241</v>
      </c>
      <c r="C236" s="27" t="s">
        <v>757</v>
      </c>
      <c r="D236" s="27" t="s">
        <v>1241</v>
      </c>
      <c r="E236" s="27" t="s">
        <v>1236</v>
      </c>
      <c r="F236" s="27">
        <v>2014</v>
      </c>
      <c r="G236" s="27">
        <v>133</v>
      </c>
      <c r="H236" s="27">
        <v>9</v>
      </c>
      <c r="I236" s="27">
        <v>-9</v>
      </c>
      <c r="J236" s="27">
        <v>63</v>
      </c>
      <c r="L236" s="27">
        <v>79</v>
      </c>
      <c r="N236" s="27">
        <v>90</v>
      </c>
      <c r="P236" s="27">
        <v>125</v>
      </c>
      <c r="Q236" s="27">
        <v>140</v>
      </c>
      <c r="R236" s="23">
        <v>30.364530831988986</v>
      </c>
      <c r="S236" s="25">
        <v>8.8231261424618204</v>
      </c>
      <c r="T236" s="23">
        <v>787.39988612479078</v>
      </c>
      <c r="U236" s="23">
        <v>834.19584955068876</v>
      </c>
      <c r="V236" s="23">
        <v>219.46491273795104</v>
      </c>
      <c r="W236" s="25">
        <v>0.26308559341946192</v>
      </c>
      <c r="X236" s="27">
        <v>419.1758597303936</v>
      </c>
      <c r="Y236" s="27">
        <v>425.41999999999979</v>
      </c>
      <c r="Z236" s="27">
        <v>0</v>
      </c>
      <c r="AA236" s="27">
        <v>0</v>
      </c>
      <c r="AB236" s="27">
        <v>223.96208817148238</v>
      </c>
      <c r="AC236" s="27">
        <v>31.793519198928593</v>
      </c>
      <c r="AD236" s="27">
        <v>147.46086631876005</v>
      </c>
      <c r="AE236" s="27">
        <v>319.20716235433133</v>
      </c>
      <c r="AF236" s="27">
        <v>0</v>
      </c>
      <c r="AG236" s="27">
        <v>466.66802867309138</v>
      </c>
      <c r="AH236" s="25">
        <v>0.31598664167798046</v>
      </c>
      <c r="AN236" s="25">
        <v>0</v>
      </c>
      <c r="AV236" s="3">
        <v>1</v>
      </c>
      <c r="AW236" s="27">
        <v>425.41999999999979</v>
      </c>
      <c r="AX236" s="23">
        <v>19.020863309352514</v>
      </c>
      <c r="AY236" s="23">
        <v>29.720143884892074</v>
      </c>
      <c r="AZ236" s="23">
        <v>2967.463999999999</v>
      </c>
      <c r="BA236" s="27">
        <v>468.03846949118423</v>
      </c>
      <c r="BB236" s="27">
        <v>340.58999999999986</v>
      </c>
      <c r="BC236" s="23">
        <v>19.187640449438202</v>
      </c>
      <c r="BD236" s="23">
        <v>29.175280898876405</v>
      </c>
      <c r="BE236" s="23">
        <v>1997.5980000000004</v>
      </c>
      <c r="BF236" s="27">
        <v>408.02538350384646</v>
      </c>
      <c r="BG236" s="27">
        <v>84.830000000000013</v>
      </c>
      <c r="BH236" s="23">
        <v>18.724000000000004</v>
      </c>
      <c r="BI236" s="23">
        <v>30.69</v>
      </c>
      <c r="BJ236" s="23">
        <v>969.86599999999976</v>
      </c>
      <c r="BK236" s="27">
        <v>60.01308598733771</v>
      </c>
      <c r="BL236" s="27">
        <v>2522.5852038844951</v>
      </c>
    </row>
    <row r="237" spans="1:64" x14ac:dyDescent="0.15">
      <c r="A237" s="27" t="s">
        <v>1249</v>
      </c>
      <c r="B237" s="27" t="s">
        <v>1241</v>
      </c>
      <c r="C237" s="27" t="s">
        <v>757</v>
      </c>
      <c r="D237" s="27" t="s">
        <v>1241</v>
      </c>
      <c r="E237" s="27" t="s">
        <v>1236</v>
      </c>
      <c r="F237" s="27">
        <v>2015</v>
      </c>
      <c r="G237" s="27">
        <v>133</v>
      </c>
      <c r="H237" s="27">
        <v>6</v>
      </c>
      <c r="I237" s="27">
        <v>-9</v>
      </c>
      <c r="J237" s="27">
        <v>63</v>
      </c>
      <c r="L237" s="27">
        <v>77</v>
      </c>
      <c r="N237" s="27">
        <v>90</v>
      </c>
      <c r="P237" s="27">
        <v>130</v>
      </c>
      <c r="Q237" s="27">
        <v>146</v>
      </c>
      <c r="R237" s="23">
        <v>30.908545210076685</v>
      </c>
      <c r="S237" s="25">
        <v>11.735433689175581</v>
      </c>
      <c r="T237" s="23">
        <v>883.29484656333284</v>
      </c>
      <c r="U237" s="23">
        <v>1104.2089685112044</v>
      </c>
      <c r="V237" s="23">
        <v>384.35425959511468</v>
      </c>
      <c r="W237" s="25">
        <v>0.34808108526099496</v>
      </c>
      <c r="X237" s="27">
        <v>403.85371400402767</v>
      </c>
      <c r="Y237" s="27">
        <v>540.00999999999988</v>
      </c>
      <c r="Z237" s="27">
        <v>0</v>
      </c>
      <c r="AA237" s="27">
        <v>0</v>
      </c>
      <c r="AB237" s="27">
        <v>206.4589418076572</v>
      </c>
      <c r="AC237" s="27">
        <v>52.790828227948047</v>
      </c>
      <c r="AD237" s="27">
        <v>163.69171683625186</v>
      </c>
      <c r="AE237" s="27">
        <v>467.32594989643752</v>
      </c>
      <c r="AF237" s="27">
        <v>0</v>
      </c>
      <c r="AG237" s="27">
        <v>631.01766673268935</v>
      </c>
      <c r="AH237" s="25">
        <v>0.25940908293381243</v>
      </c>
      <c r="AN237" s="25">
        <v>0</v>
      </c>
      <c r="AV237" s="3">
        <v>1</v>
      </c>
      <c r="AW237" s="27">
        <v>540.00999999999988</v>
      </c>
      <c r="AX237" s="23">
        <v>18.795862068965526</v>
      </c>
      <c r="AY237" s="23">
        <v>29.726206896551719</v>
      </c>
      <c r="AZ237" s="23">
        <v>3056.6590000000015</v>
      </c>
      <c r="BA237" s="27">
        <v>633.13980430066295</v>
      </c>
      <c r="BB237" s="27">
        <v>449.34</v>
      </c>
      <c r="BC237" s="23">
        <v>20.476404494382027</v>
      </c>
      <c r="BD237" s="23">
        <v>30.7247191011236</v>
      </c>
      <c r="BE237" s="23">
        <v>1972.8589999999997</v>
      </c>
      <c r="BF237" s="27">
        <v>495.05262244506304</v>
      </c>
      <c r="BG237" s="27">
        <v>90.670000000000016</v>
      </c>
      <c r="BH237" s="23">
        <v>16.124999999999993</v>
      </c>
      <c r="BI237" s="23">
        <v>28.139285714285712</v>
      </c>
      <c r="BJ237" s="23">
        <v>1083.8000000000002</v>
      </c>
      <c r="BK237" s="27">
        <v>138.08718185560005</v>
      </c>
      <c r="BL237" s="27">
        <v>4417.8650528174103</v>
      </c>
    </row>
    <row r="238" spans="1:64" x14ac:dyDescent="0.15">
      <c r="A238" s="27" t="s">
        <v>1249</v>
      </c>
      <c r="B238" s="27" t="s">
        <v>1241</v>
      </c>
      <c r="C238" s="27" t="s">
        <v>757</v>
      </c>
      <c r="D238" s="27" t="s">
        <v>1241</v>
      </c>
      <c r="E238" s="27" t="s">
        <v>1236</v>
      </c>
      <c r="F238" s="27">
        <v>2016</v>
      </c>
      <c r="G238" s="27">
        <v>133</v>
      </c>
      <c r="H238" s="27">
        <v>8</v>
      </c>
      <c r="I238" s="27">
        <v>-9</v>
      </c>
      <c r="J238" s="27">
        <v>59</v>
      </c>
      <c r="L238" s="27">
        <v>73</v>
      </c>
      <c r="N238" s="27">
        <v>85</v>
      </c>
      <c r="P238" s="27">
        <v>124</v>
      </c>
      <c r="Q238" s="27">
        <v>136</v>
      </c>
      <c r="R238" s="23">
        <v>32.053126800894049</v>
      </c>
      <c r="S238" s="25">
        <v>6.822777900814657</v>
      </c>
      <c r="T238" s="23">
        <v>503.09628818052096</v>
      </c>
      <c r="U238" s="23">
        <v>735.74147777944881</v>
      </c>
      <c r="V238" s="23">
        <v>295.27269208900401</v>
      </c>
      <c r="W238" s="25">
        <v>0.40132668470303401</v>
      </c>
      <c r="X238" s="27">
        <v>429.07869151529241</v>
      </c>
      <c r="Y238" s="27">
        <v>507.98</v>
      </c>
      <c r="Z238" s="27">
        <v>0</v>
      </c>
      <c r="AA238" s="27">
        <v>0</v>
      </c>
      <c r="AB238" s="27">
        <v>234.05001499212983</v>
      </c>
      <c r="AC238" s="27">
        <v>110.39734061443663</v>
      </c>
      <c r="AD238" s="27">
        <v>123.70286967467115</v>
      </c>
      <c r="AE238" s="27">
        <v>323.1764157440648</v>
      </c>
      <c r="AF238" s="27">
        <v>0</v>
      </c>
      <c r="AG238" s="27">
        <v>446.87928541873595</v>
      </c>
      <c r="AH238" s="25">
        <v>0.27681494968067111</v>
      </c>
      <c r="AN238" s="25">
        <v>0</v>
      </c>
      <c r="AV238" s="3">
        <v>1</v>
      </c>
      <c r="AW238" s="27">
        <v>507.98</v>
      </c>
      <c r="AX238" s="23">
        <v>21.063703703703712</v>
      </c>
      <c r="AY238" s="23">
        <v>31.474814814814824</v>
      </c>
      <c r="AZ238" s="23">
        <v>2896.1540000000005</v>
      </c>
      <c r="BA238" s="27">
        <v>448.4021146492579</v>
      </c>
      <c r="BB238" s="27">
        <v>337.55000000000007</v>
      </c>
      <c r="BC238" s="23">
        <v>21.070238095238103</v>
      </c>
      <c r="BD238" s="23">
        <v>31.339285714285715</v>
      </c>
      <c r="BE238" s="23">
        <v>1939.2650000000006</v>
      </c>
      <c r="BF238" s="27">
        <v>311.43185841995239</v>
      </c>
      <c r="BG238" s="27">
        <v>170.42999999999998</v>
      </c>
      <c r="BH238" s="23">
        <v>21.052941176470593</v>
      </c>
      <c r="BI238" s="23">
        <v>31.698039215686276</v>
      </c>
      <c r="BJ238" s="23">
        <v>956.88900000000012</v>
      </c>
      <c r="BK238" s="27">
        <v>136.97025622930525</v>
      </c>
      <c r="BL238" s="27">
        <v>3393.9389895287823</v>
      </c>
    </row>
    <row r="239" spans="1:64" x14ac:dyDescent="0.15">
      <c r="A239" s="27" t="s">
        <v>1249</v>
      </c>
      <c r="B239" s="27" t="s">
        <v>1241</v>
      </c>
      <c r="C239" s="27" t="s">
        <v>757</v>
      </c>
      <c r="D239" s="27" t="s">
        <v>1241</v>
      </c>
      <c r="E239" s="27" t="s">
        <v>1236</v>
      </c>
      <c r="F239" s="27">
        <v>2017</v>
      </c>
      <c r="G239" s="27">
        <v>133</v>
      </c>
      <c r="H239" s="27">
        <v>5</v>
      </c>
      <c r="I239" s="27">
        <v>-9</v>
      </c>
      <c r="J239" s="27">
        <v>60</v>
      </c>
      <c r="L239" s="27">
        <v>73</v>
      </c>
      <c r="N239" s="27">
        <v>86</v>
      </c>
      <c r="P239" s="27">
        <v>128</v>
      </c>
      <c r="Q239" s="27">
        <v>139</v>
      </c>
      <c r="R239" s="23">
        <v>31.73670082313544</v>
      </c>
      <c r="S239" s="25">
        <v>7.1113597942970159</v>
      </c>
      <c r="T239" s="23">
        <v>555.41217497037371</v>
      </c>
      <c r="U239" s="23">
        <v>803.51346535437813</v>
      </c>
      <c r="V239" s="23">
        <v>342.06004267635046</v>
      </c>
      <c r="W239" s="25">
        <v>0.42570542146227203</v>
      </c>
      <c r="X239" s="27">
        <v>404.9279896943151</v>
      </c>
      <c r="Y239" s="27">
        <v>348.45</v>
      </c>
      <c r="Z239" s="27">
        <v>0</v>
      </c>
      <c r="AA239" s="27">
        <v>0</v>
      </c>
      <c r="AB239" s="27">
        <v>204.05266245617653</v>
      </c>
      <c r="AC239" s="27">
        <v>32.641183185305962</v>
      </c>
      <c r="AD239" s="27">
        <v>125.42111867085563</v>
      </c>
      <c r="AE239" s="27">
        <v>340.47106561665925</v>
      </c>
      <c r="AF239" s="27">
        <v>0</v>
      </c>
      <c r="AG239" s="27">
        <v>465.89218428751485</v>
      </c>
      <c r="AH239" s="25">
        <v>0.26920631040548154</v>
      </c>
      <c r="AN239" s="25">
        <v>0</v>
      </c>
      <c r="AV239" s="3">
        <v>1</v>
      </c>
      <c r="AW239" s="27">
        <v>348.45</v>
      </c>
      <c r="AX239" s="23">
        <v>19.427536231884059</v>
      </c>
      <c r="AY239" s="23">
        <v>30.584057971014502</v>
      </c>
      <c r="AZ239" s="23">
        <v>2999.1969999999983</v>
      </c>
      <c r="BA239" s="27">
        <v>466.8095313283157</v>
      </c>
      <c r="BB239" s="27">
        <v>199.37000000000006</v>
      </c>
      <c r="BC239" s="23">
        <v>19.850588235294122</v>
      </c>
      <c r="BD239" s="23">
        <v>31.137647058823532</v>
      </c>
      <c r="BE239" s="23">
        <v>2010.1899999999998</v>
      </c>
      <c r="BF239" s="27">
        <v>332.98389299999457</v>
      </c>
      <c r="BG239" s="27">
        <v>149.08000000000001</v>
      </c>
      <c r="BH239" s="23">
        <v>18.749056603773589</v>
      </c>
      <c r="BI239" s="23">
        <v>29.696226415094344</v>
      </c>
      <c r="BJ239" s="23">
        <v>989.00700000000006</v>
      </c>
      <c r="BK239" s="27">
        <v>133.82563832832085</v>
      </c>
      <c r="BL239" s="27">
        <v>3931.7246284637986</v>
      </c>
    </row>
    <row r="240" spans="1:64" x14ac:dyDescent="0.15">
      <c r="A240" s="27" t="s">
        <v>1249</v>
      </c>
      <c r="B240" s="27" t="s">
        <v>1241</v>
      </c>
      <c r="C240" s="27" t="s">
        <v>757</v>
      </c>
      <c r="D240" s="27" t="s">
        <v>1241</v>
      </c>
      <c r="E240" s="27" t="s">
        <v>1236</v>
      </c>
      <c r="F240" s="27">
        <v>2018</v>
      </c>
      <c r="G240" s="27">
        <v>133</v>
      </c>
      <c r="H240" s="27">
        <v>5</v>
      </c>
      <c r="I240" s="27">
        <v>-9</v>
      </c>
      <c r="J240" s="27">
        <v>53</v>
      </c>
      <c r="L240" s="27">
        <v>68</v>
      </c>
      <c r="N240" s="27">
        <v>81</v>
      </c>
      <c r="P240" s="27">
        <v>125</v>
      </c>
      <c r="Q240" s="27">
        <v>141</v>
      </c>
      <c r="R240" s="23">
        <v>31.845090037899151</v>
      </c>
      <c r="S240" s="25">
        <v>7.0360688621564318</v>
      </c>
      <c r="T240" s="23">
        <v>526.15573188975623</v>
      </c>
      <c r="U240" s="23">
        <v>933.38457545500205</v>
      </c>
      <c r="V240" s="23">
        <v>455.20733336133242</v>
      </c>
      <c r="W240" s="25">
        <v>0.48769536207781922</v>
      </c>
      <c r="X240" s="27">
        <v>403.10171064263608</v>
      </c>
      <c r="Y240" s="27">
        <v>715.25000000000011</v>
      </c>
      <c r="Z240" s="27">
        <v>0</v>
      </c>
      <c r="AA240" s="27">
        <v>0</v>
      </c>
      <c r="AB240" s="27">
        <v>374.89451345119636</v>
      </c>
      <c r="AC240" s="27">
        <v>101.84575213321419</v>
      </c>
      <c r="AD240" s="27">
        <v>153.68648267440471</v>
      </c>
      <c r="AE240" s="27">
        <v>426.28151955253992</v>
      </c>
      <c r="AF240" s="27">
        <v>0</v>
      </c>
      <c r="AG240" s="27">
        <v>579.96800222694469</v>
      </c>
      <c r="AH240" s="25">
        <v>0.26499130889009503</v>
      </c>
      <c r="AN240" s="25">
        <v>0</v>
      </c>
      <c r="AV240" s="3">
        <v>1</v>
      </c>
      <c r="AW240" s="27">
        <v>715.25000000000011</v>
      </c>
      <c r="AX240" s="23">
        <v>20.777857142857126</v>
      </c>
      <c r="AY240" s="23">
        <v>31.844285714285714</v>
      </c>
      <c r="AZ240" s="23">
        <v>3032.8400000000011</v>
      </c>
      <c r="BA240" s="27">
        <v>579.9855276529679</v>
      </c>
      <c r="BB240" s="27">
        <v>255.77</v>
      </c>
      <c r="BC240" s="23">
        <v>21.436249999999994</v>
      </c>
      <c r="BD240" s="23">
        <v>33.022500000000001</v>
      </c>
      <c r="BE240" s="23">
        <v>1937.5219999999999</v>
      </c>
      <c r="BF240" s="27">
        <v>352.9953197240701</v>
      </c>
      <c r="BG240" s="27">
        <v>459.48000000000008</v>
      </c>
      <c r="BH240" s="23">
        <v>19.900000000000002</v>
      </c>
      <c r="BI240" s="23">
        <v>30.273333333333337</v>
      </c>
      <c r="BJ240" s="23">
        <v>1095.318</v>
      </c>
      <c r="BK240" s="27">
        <v>226.99020792889789</v>
      </c>
      <c r="BL240" s="27">
        <v>5232.2681995555458</v>
      </c>
    </row>
    <row r="241" spans="1:64" x14ac:dyDescent="0.15">
      <c r="A241" s="27" t="s">
        <v>1249</v>
      </c>
      <c r="B241" s="27" t="s">
        <v>1241</v>
      </c>
      <c r="C241" s="27" t="s">
        <v>757</v>
      </c>
      <c r="D241" s="27" t="s">
        <v>1241</v>
      </c>
      <c r="E241" s="27" t="s">
        <v>1236</v>
      </c>
      <c r="F241" s="27">
        <v>2019</v>
      </c>
      <c r="G241" s="27">
        <v>133</v>
      </c>
      <c r="H241" s="27">
        <v>5</v>
      </c>
      <c r="I241" s="27">
        <v>-9</v>
      </c>
      <c r="J241" s="27">
        <v>58</v>
      </c>
      <c r="L241" s="27">
        <v>75</v>
      </c>
      <c r="N241" s="27">
        <v>87</v>
      </c>
      <c r="P241" s="27">
        <v>123</v>
      </c>
      <c r="Q241" s="27">
        <v>133</v>
      </c>
      <c r="R241" s="23">
        <v>31.722919375535945</v>
      </c>
      <c r="S241" s="25">
        <v>11.68111960028966</v>
      </c>
      <c r="T241" s="23">
        <v>842.83047891368017</v>
      </c>
      <c r="U241" s="23">
        <v>1054.9843191747232</v>
      </c>
      <c r="V241" s="23">
        <v>384.17321901092851</v>
      </c>
      <c r="W241" s="25">
        <v>0.36415064033363759</v>
      </c>
      <c r="X241" s="27">
        <v>403.58657222317811</v>
      </c>
      <c r="Y241" s="27">
        <v>476.25</v>
      </c>
      <c r="Z241" s="27">
        <v>0</v>
      </c>
      <c r="AA241" s="27">
        <v>0</v>
      </c>
      <c r="AB241" s="27">
        <v>197.47033656351172</v>
      </c>
      <c r="AC241" s="27">
        <v>40.999409363009676</v>
      </c>
      <c r="AD241" s="27">
        <v>151.27505372062362</v>
      </c>
      <c r="AE241" s="27">
        <v>447.90943166710747</v>
      </c>
      <c r="AF241" s="27">
        <v>0</v>
      </c>
      <c r="AG241" s="27">
        <v>599.18448538773112</v>
      </c>
      <c r="AH241" s="25">
        <v>0.25246823788845507</v>
      </c>
      <c r="AN241" s="25">
        <v>0</v>
      </c>
      <c r="AV241" s="3">
        <v>1</v>
      </c>
      <c r="AW241" s="27">
        <v>475.74</v>
      </c>
      <c r="AX241" s="23">
        <v>20.824999999999996</v>
      </c>
      <c r="AY241" s="23">
        <v>31.856818181818184</v>
      </c>
      <c r="AZ241" s="23">
        <v>2945.1149999999993</v>
      </c>
      <c r="BA241" s="27">
        <v>601.43363065657081</v>
      </c>
      <c r="BB241" s="27">
        <v>351.29</v>
      </c>
      <c r="BC241" s="23">
        <v>20.666279069767448</v>
      </c>
      <c r="BD241" s="23">
        <v>31.351162790697682</v>
      </c>
      <c r="BE241" s="23">
        <v>2007.6879999999996</v>
      </c>
      <c r="BF241" s="27">
        <v>454.17790058208328</v>
      </c>
      <c r="BG241" s="27">
        <v>124.45000000000002</v>
      </c>
      <c r="BH241" s="23">
        <v>21.121739130434786</v>
      </c>
      <c r="BI241" s="23">
        <v>32.802173913043482</v>
      </c>
      <c r="BJ241" s="23">
        <v>937.42700000000002</v>
      </c>
      <c r="BK241" s="27">
        <v>147.25573007448742</v>
      </c>
      <c r="BL241" s="27">
        <v>4415.7841265623965</v>
      </c>
    </row>
    <row r="242" spans="1:64" x14ac:dyDescent="0.15">
      <c r="A242" s="27" t="s">
        <v>1250</v>
      </c>
      <c r="B242" s="27" t="s">
        <v>1241</v>
      </c>
      <c r="C242" s="27" t="s">
        <v>758</v>
      </c>
      <c r="D242" s="27" t="s">
        <v>1241</v>
      </c>
      <c r="E242" s="27" t="s">
        <v>1233</v>
      </c>
      <c r="F242" s="27">
        <v>1990</v>
      </c>
      <c r="G242" s="27">
        <v>164</v>
      </c>
      <c r="H242" s="27">
        <v>4</v>
      </c>
      <c r="I242" s="27">
        <v>-9</v>
      </c>
      <c r="J242" s="27">
        <v>52</v>
      </c>
      <c r="L242" s="27">
        <v>64</v>
      </c>
      <c r="N242" s="27">
        <v>72</v>
      </c>
      <c r="P242" s="27">
        <v>104</v>
      </c>
      <c r="Q242" s="27">
        <v>123</v>
      </c>
      <c r="R242" s="23">
        <v>27.104445939715983</v>
      </c>
      <c r="S242" s="25">
        <v>5.9476416308205247</v>
      </c>
      <c r="T242" s="23">
        <v>537.01966523975852</v>
      </c>
      <c r="U242" s="23">
        <v>584.64959349091896</v>
      </c>
      <c r="V242" s="23">
        <v>165.03957669636139</v>
      </c>
      <c r="W242" s="25">
        <v>0.28228801612267729</v>
      </c>
      <c r="X242" s="27">
        <v>403.06717250390238</v>
      </c>
      <c r="Y242" s="27">
        <v>385.07000000000005</v>
      </c>
      <c r="Z242" s="27">
        <v>0</v>
      </c>
      <c r="AA242" s="27">
        <v>0</v>
      </c>
      <c r="AB242" s="27">
        <v>338.69972584459299</v>
      </c>
      <c r="AC242" s="27">
        <v>64.921593088814546</v>
      </c>
      <c r="AD242" s="27">
        <v>82.295113686463282</v>
      </c>
      <c r="AE242" s="27">
        <v>257.97554630059585</v>
      </c>
      <c r="AF242" s="27">
        <v>0</v>
      </c>
      <c r="AG242" s="27">
        <v>340.27065998705916</v>
      </c>
      <c r="AH242" s="25">
        <v>0.24185191656275593</v>
      </c>
      <c r="AN242" s="25">
        <v>0</v>
      </c>
      <c r="AV242" s="3">
        <v>1</v>
      </c>
      <c r="AW242" s="27">
        <v>385.07000000000005</v>
      </c>
      <c r="AX242" s="23">
        <v>18.818032786885237</v>
      </c>
      <c r="AY242" s="23">
        <v>30.972950819672128</v>
      </c>
      <c r="AZ242" s="23">
        <v>2588.5299999999997</v>
      </c>
      <c r="BA242" s="27">
        <v>340.32272355181601</v>
      </c>
      <c r="BB242" s="27">
        <v>129.03000000000003</v>
      </c>
      <c r="BC242" s="23">
        <v>20.408450704225345</v>
      </c>
      <c r="BD242" s="23">
        <v>32.230985915492965</v>
      </c>
      <c r="BE242" s="23">
        <v>1696.3349999999998</v>
      </c>
      <c r="BF242" s="27">
        <v>281.96327517005579</v>
      </c>
      <c r="BG242" s="27">
        <v>256.04000000000002</v>
      </c>
      <c r="BH242" s="23">
        <v>16.603921568627452</v>
      </c>
      <c r="BI242" s="23">
        <v>29.221568627450978</v>
      </c>
      <c r="BJ242" s="23">
        <v>892.19499999999994</v>
      </c>
      <c r="BK242" s="27">
        <v>58.359448381760167</v>
      </c>
      <c r="BL242" s="27">
        <v>1897.0066286938093</v>
      </c>
    </row>
    <row r="243" spans="1:64" x14ac:dyDescent="0.15">
      <c r="A243" s="27" t="s">
        <v>1250</v>
      </c>
      <c r="B243" s="27" t="s">
        <v>1241</v>
      </c>
      <c r="C243" s="27" t="s">
        <v>758</v>
      </c>
      <c r="D243" s="27" t="s">
        <v>1241</v>
      </c>
      <c r="E243" s="27" t="s">
        <v>1233</v>
      </c>
      <c r="F243" s="27">
        <v>1991</v>
      </c>
      <c r="G243" s="27">
        <v>164</v>
      </c>
      <c r="H243" s="27">
        <v>5</v>
      </c>
      <c r="I243" s="27">
        <v>-9</v>
      </c>
      <c r="J243" s="27">
        <v>50</v>
      </c>
      <c r="L243" s="27">
        <v>60</v>
      </c>
      <c r="N243" s="27">
        <v>71</v>
      </c>
      <c r="P243" s="27">
        <v>108</v>
      </c>
      <c r="Q243" s="27">
        <v>127</v>
      </c>
      <c r="R243" s="23">
        <v>26.955479605021594</v>
      </c>
      <c r="S243" s="25">
        <v>6.4734537784394508</v>
      </c>
      <c r="T243" s="23">
        <v>603.93573735824179</v>
      </c>
      <c r="U243" s="23">
        <v>750.412771718866</v>
      </c>
      <c r="V243" s="23">
        <v>269.18329345768132</v>
      </c>
      <c r="W243" s="25">
        <v>0.35871363070482443</v>
      </c>
      <c r="X243" s="27">
        <v>400.05657812938273</v>
      </c>
      <c r="Y243" s="27">
        <v>280.66999999999996</v>
      </c>
      <c r="Z243" s="27">
        <v>0</v>
      </c>
      <c r="AA243" s="27">
        <v>0</v>
      </c>
      <c r="AB243" s="27">
        <v>209.86564524934923</v>
      </c>
      <c r="AC243" s="27">
        <v>15.176922433631445</v>
      </c>
      <c r="AD243" s="27">
        <v>64.262758570148208</v>
      </c>
      <c r="AE243" s="27">
        <v>345.24064336231942</v>
      </c>
      <c r="AF243" s="27">
        <v>0</v>
      </c>
      <c r="AG243" s="27">
        <v>409.50340193246763</v>
      </c>
      <c r="AH243" s="25">
        <v>0.15692850583805629</v>
      </c>
      <c r="AN243" s="25">
        <v>0</v>
      </c>
      <c r="AV243" s="3">
        <v>1</v>
      </c>
      <c r="AW243" s="27">
        <v>280.66999999999996</v>
      </c>
      <c r="AX243" s="23">
        <v>18.362698412698418</v>
      </c>
      <c r="AY243" s="23">
        <v>30.780952380952382</v>
      </c>
      <c r="AZ243" s="23">
        <v>2632.779</v>
      </c>
      <c r="BA243" s="27">
        <v>415.33178180463767</v>
      </c>
      <c r="BB243" s="27">
        <v>180.34</v>
      </c>
      <c r="BC243" s="23">
        <v>21.044285714285714</v>
      </c>
      <c r="BD243" s="23">
        <v>32.942857142857143</v>
      </c>
      <c r="BE243" s="23">
        <v>1656.4309999999996</v>
      </c>
      <c r="BF243" s="27">
        <v>315.66456620609375</v>
      </c>
      <c r="BG243" s="27">
        <v>100.33</v>
      </c>
      <c r="BH243" s="23">
        <v>15.010714285714281</v>
      </c>
      <c r="BI243" s="23">
        <v>28.078571428571429</v>
      </c>
      <c r="BJ243" s="23">
        <v>976.34800000000041</v>
      </c>
      <c r="BK243" s="27">
        <v>99.667215598543663</v>
      </c>
      <c r="BL243" s="27">
        <v>3094.0608443411647</v>
      </c>
    </row>
    <row r="244" spans="1:64" x14ac:dyDescent="0.15">
      <c r="A244" s="27" t="s">
        <v>1250</v>
      </c>
      <c r="B244" s="27" t="s">
        <v>1241</v>
      </c>
      <c r="C244" s="27" t="s">
        <v>758</v>
      </c>
      <c r="D244" s="27" t="s">
        <v>1241</v>
      </c>
      <c r="E244" s="27" t="s">
        <v>1233</v>
      </c>
      <c r="F244" s="27">
        <v>1992</v>
      </c>
      <c r="G244" s="27">
        <v>164</v>
      </c>
      <c r="H244" s="27">
        <v>5</v>
      </c>
      <c r="I244" s="27">
        <v>-9</v>
      </c>
      <c r="J244" s="27">
        <v>55</v>
      </c>
      <c r="L244" s="27">
        <v>69</v>
      </c>
      <c r="N244" s="27">
        <v>80</v>
      </c>
      <c r="P244" s="27">
        <v>124</v>
      </c>
      <c r="Q244" s="27">
        <v>160</v>
      </c>
      <c r="R244" s="23">
        <v>26.427985326654362</v>
      </c>
      <c r="S244" s="25">
        <v>11.204156757455785</v>
      </c>
      <c r="T244" s="23">
        <v>989.02051289546193</v>
      </c>
      <c r="U244" s="23">
        <v>1192.5927411273194</v>
      </c>
      <c r="V244" s="23">
        <v>411.30572219711871</v>
      </c>
      <c r="W244" s="25">
        <v>0.34488363425681123</v>
      </c>
      <c r="X244" s="27">
        <v>406.43499459085308</v>
      </c>
      <c r="Y244" s="27">
        <v>536.19000000000017</v>
      </c>
      <c r="Z244" s="27">
        <v>0</v>
      </c>
      <c r="AA244" s="27">
        <v>0</v>
      </c>
      <c r="AB244" s="27">
        <v>284.68239495830807</v>
      </c>
      <c r="AC244" s="27">
        <v>54.220070290234069</v>
      </c>
      <c r="AD244" s="27">
        <v>115.32649806525876</v>
      </c>
      <c r="AE244" s="27">
        <v>424.84637699664455</v>
      </c>
      <c r="AF244" s="27">
        <v>0</v>
      </c>
      <c r="AG244" s="27">
        <v>540.17287506190337</v>
      </c>
      <c r="AH244" s="25">
        <v>0.21349923562350309</v>
      </c>
      <c r="AN244" s="25">
        <v>0</v>
      </c>
      <c r="AV244" s="3">
        <v>1</v>
      </c>
      <c r="AW244" s="27">
        <v>536.19000000000017</v>
      </c>
      <c r="AX244" s="23">
        <v>15.354088050314456</v>
      </c>
      <c r="AY244" s="23">
        <v>26.549056603773579</v>
      </c>
      <c r="AZ244" s="23">
        <v>2917.9530000000004</v>
      </c>
      <c r="BA244" s="27">
        <v>542.12224679698477</v>
      </c>
      <c r="BB244" s="27">
        <v>369.31000000000006</v>
      </c>
      <c r="BC244" s="23">
        <v>19.664556962025323</v>
      </c>
      <c r="BD244" s="23">
        <v>30.225316455696198</v>
      </c>
      <c r="BE244" s="23">
        <v>1759.1789999999992</v>
      </c>
      <c r="BF244" s="27">
        <v>412.56076755318651</v>
      </c>
      <c r="BG244" s="27">
        <v>166.88</v>
      </c>
      <c r="BH244" s="23">
        <v>11.097500000000005</v>
      </c>
      <c r="BI244" s="23">
        <v>22.918749999999999</v>
      </c>
      <c r="BJ244" s="23">
        <v>1158.7739999999997</v>
      </c>
      <c r="BK244" s="27">
        <v>129.56147924379789</v>
      </c>
      <c r="BL244" s="27">
        <v>4727.6519792772269</v>
      </c>
    </row>
    <row r="245" spans="1:64" x14ac:dyDescent="0.15">
      <c r="A245" s="27" t="s">
        <v>1250</v>
      </c>
      <c r="B245" s="27" t="s">
        <v>1241</v>
      </c>
      <c r="C245" s="27" t="s">
        <v>758</v>
      </c>
      <c r="D245" s="27" t="s">
        <v>1241</v>
      </c>
      <c r="E245" s="27" t="s">
        <v>1233</v>
      </c>
      <c r="F245" s="27">
        <v>1993</v>
      </c>
      <c r="G245" s="27">
        <v>164</v>
      </c>
      <c r="H245" s="27">
        <v>5</v>
      </c>
      <c r="I245" s="27">
        <v>-9</v>
      </c>
      <c r="J245" s="27">
        <v>48</v>
      </c>
      <c r="L245" s="27">
        <v>60</v>
      </c>
      <c r="N245" s="27">
        <v>69</v>
      </c>
      <c r="P245" s="27">
        <v>104</v>
      </c>
      <c r="Q245" s="27">
        <v>128</v>
      </c>
      <c r="R245" s="23">
        <v>27.441803334630762</v>
      </c>
      <c r="S245" s="25">
        <v>5.5239180152784453</v>
      </c>
      <c r="T245" s="23">
        <v>441.8095040022227</v>
      </c>
      <c r="U245" s="23">
        <v>505.45607825487912</v>
      </c>
      <c r="V245" s="23">
        <v>158.10351569650092</v>
      </c>
      <c r="W245" s="25">
        <v>0.31279377055752533</v>
      </c>
      <c r="X245" s="27">
        <v>403.55358796408029</v>
      </c>
      <c r="Y245" s="27">
        <v>357.61999999999995</v>
      </c>
      <c r="Z245" s="27">
        <v>0</v>
      </c>
      <c r="AA245" s="27">
        <v>0</v>
      </c>
      <c r="AB245" s="27">
        <v>327.22129585725565</v>
      </c>
      <c r="AC245" s="27">
        <v>40.05877908029413</v>
      </c>
      <c r="AD245" s="27">
        <v>120.28615564155692</v>
      </c>
      <c r="AE245" s="27">
        <v>224.80497638743154</v>
      </c>
      <c r="AF245" s="27">
        <v>0</v>
      </c>
      <c r="AG245" s="27">
        <v>345.09113202898845</v>
      </c>
      <c r="AH245" s="25">
        <v>0.34856344018083374</v>
      </c>
      <c r="AN245" s="25">
        <v>0</v>
      </c>
      <c r="AV245" s="3">
        <v>1</v>
      </c>
      <c r="AW245" s="27">
        <v>349.99999999999994</v>
      </c>
      <c r="AX245" s="23">
        <v>19.000787401574804</v>
      </c>
      <c r="AY245" s="23">
        <v>30.685826771653549</v>
      </c>
      <c r="AZ245" s="23">
        <v>2590.5749999999998</v>
      </c>
      <c r="BA245" s="27">
        <v>347.53284818815462</v>
      </c>
      <c r="BB245" s="27">
        <v>123.67999999999999</v>
      </c>
      <c r="BC245" s="23">
        <v>21.964705882352941</v>
      </c>
      <c r="BD245" s="23">
        <v>33.374999999999993</v>
      </c>
      <c r="BE245" s="23">
        <v>1596.8870000000004</v>
      </c>
      <c r="BF245" s="27">
        <v>270.44130864201287</v>
      </c>
      <c r="BG245" s="27">
        <v>226.32</v>
      </c>
      <c r="BH245" s="23">
        <v>15.58474576271186</v>
      </c>
      <c r="BI245" s="23">
        <v>27.586440677966095</v>
      </c>
      <c r="BJ245" s="23">
        <v>993.68800000000022</v>
      </c>
      <c r="BK245" s="27">
        <v>77.091539546141632</v>
      </c>
      <c r="BL245" s="27">
        <v>1817.2817896149531</v>
      </c>
    </row>
    <row r="246" spans="1:64" x14ac:dyDescent="0.15">
      <c r="A246" s="27" t="s">
        <v>1250</v>
      </c>
      <c r="B246" s="27" t="s">
        <v>1241</v>
      </c>
      <c r="C246" s="27" t="s">
        <v>758</v>
      </c>
      <c r="D246" s="27" t="s">
        <v>1241</v>
      </c>
      <c r="E246" s="27" t="s">
        <v>1233</v>
      </c>
      <c r="F246" s="27">
        <v>1994</v>
      </c>
      <c r="G246" s="27">
        <v>164</v>
      </c>
      <c r="H246" s="27">
        <v>5</v>
      </c>
      <c r="I246" s="27">
        <v>-9</v>
      </c>
      <c r="J246" s="27">
        <v>53</v>
      </c>
      <c r="L246" s="27">
        <v>64</v>
      </c>
      <c r="N246" s="27">
        <v>75</v>
      </c>
      <c r="P246" s="27">
        <v>111</v>
      </c>
      <c r="Q246" s="27">
        <v>131</v>
      </c>
      <c r="R246" s="23">
        <v>26.393288191352912</v>
      </c>
      <c r="S246" s="25">
        <v>7.5816450942534814</v>
      </c>
      <c r="T246" s="23">
        <v>706.08386614928634</v>
      </c>
      <c r="U246" s="23">
        <v>783.59365148078598</v>
      </c>
      <c r="V246" s="23">
        <v>231.60933693908308</v>
      </c>
      <c r="W246" s="25">
        <v>0.29557326497690439</v>
      </c>
      <c r="X246" s="27">
        <v>400.75903539446153</v>
      </c>
      <c r="Y246" s="27">
        <v>336.80000000000007</v>
      </c>
      <c r="Z246" s="27">
        <v>0</v>
      </c>
      <c r="AA246" s="27">
        <v>0</v>
      </c>
      <c r="AB246" s="27">
        <v>264.88512113517726</v>
      </c>
      <c r="AC246" s="27">
        <v>16.218785248681996</v>
      </c>
      <c r="AD246" s="27">
        <v>117.97955836970674</v>
      </c>
      <c r="AE246" s="27">
        <v>296.07686411698342</v>
      </c>
      <c r="AF246" s="27">
        <v>0</v>
      </c>
      <c r="AG246" s="27">
        <v>414.05642248669017</v>
      </c>
      <c r="AH246" s="25">
        <v>0.28493593895199104</v>
      </c>
      <c r="AN246" s="25">
        <v>0</v>
      </c>
      <c r="AV246" s="3">
        <v>1</v>
      </c>
      <c r="AW246" s="27">
        <v>336.80000000000007</v>
      </c>
      <c r="AX246" s="23">
        <v>17.489230769230772</v>
      </c>
      <c r="AY246" s="23">
        <v>29.00076923076924</v>
      </c>
      <c r="AZ246" s="23">
        <v>2592.8389999999995</v>
      </c>
      <c r="BA246" s="27">
        <v>418.31854694953461</v>
      </c>
      <c r="BB246" s="27">
        <v>208.53000000000006</v>
      </c>
      <c r="BC246" s="23">
        <v>19.652702702702708</v>
      </c>
      <c r="BD246" s="23">
        <v>30.785135135135146</v>
      </c>
      <c r="BE246" s="23">
        <v>1703.6109999999999</v>
      </c>
      <c r="BF246" s="27">
        <v>347.98198299028428</v>
      </c>
      <c r="BG246" s="27">
        <v>128.27000000000001</v>
      </c>
      <c r="BH246" s="23">
        <v>14.630357142857141</v>
      </c>
      <c r="BI246" s="23">
        <v>26.642857142857139</v>
      </c>
      <c r="BJ246" s="23">
        <v>889.22800000000018</v>
      </c>
      <c r="BK246" s="27">
        <v>70.3365639592501</v>
      </c>
      <c r="BL246" s="27">
        <v>2662.1762866561271</v>
      </c>
    </row>
    <row r="247" spans="1:64" x14ac:dyDescent="0.15">
      <c r="A247" s="27" t="s">
        <v>1250</v>
      </c>
      <c r="B247" s="27" t="s">
        <v>1241</v>
      </c>
      <c r="C247" s="27" t="s">
        <v>758</v>
      </c>
      <c r="D247" s="27" t="s">
        <v>1241</v>
      </c>
      <c r="E247" s="27" t="s">
        <v>1233</v>
      </c>
      <c r="F247" s="27">
        <v>1995</v>
      </c>
      <c r="G247" s="27">
        <v>164</v>
      </c>
      <c r="H247" s="27">
        <v>5</v>
      </c>
      <c r="I247" s="27">
        <v>-9</v>
      </c>
      <c r="J247" s="27">
        <v>53</v>
      </c>
      <c r="L247" s="27">
        <v>64</v>
      </c>
      <c r="N247" s="27">
        <v>73</v>
      </c>
      <c r="P247" s="27">
        <v>111</v>
      </c>
      <c r="Q247" s="27">
        <v>131</v>
      </c>
      <c r="R247" s="23">
        <v>26.753295713332189</v>
      </c>
      <c r="S247" s="25">
        <v>8.4652460785262456</v>
      </c>
      <c r="T247" s="23">
        <v>701.73544743335674</v>
      </c>
      <c r="U247" s="23">
        <v>794.02786381205055</v>
      </c>
      <c r="V247" s="23">
        <v>240.7567785290465</v>
      </c>
      <c r="W247" s="25">
        <v>0.30320947975440288</v>
      </c>
      <c r="X247" s="27">
        <v>403.1471168349031</v>
      </c>
      <c r="Y247" s="27">
        <v>324.86999999999995</v>
      </c>
      <c r="Z247" s="27">
        <v>0</v>
      </c>
      <c r="AA247" s="27">
        <v>0</v>
      </c>
      <c r="AB247" s="27">
        <v>226.99765120860394</v>
      </c>
      <c r="AC247" s="27">
        <v>36.495890545536028</v>
      </c>
      <c r="AD247" s="27">
        <v>95.301837730466829</v>
      </c>
      <c r="AE247" s="27">
        <v>323.99791474348496</v>
      </c>
      <c r="AF247" s="27">
        <v>0</v>
      </c>
      <c r="AG247" s="27">
        <v>419.2997524739518</v>
      </c>
      <c r="AH247" s="25">
        <v>0.22728807945935167</v>
      </c>
      <c r="AN247" s="25">
        <v>0</v>
      </c>
      <c r="AV247" s="3">
        <v>1</v>
      </c>
      <c r="AW247" s="27">
        <v>324.86999999999995</v>
      </c>
      <c r="AX247" s="23">
        <v>18.003076923076929</v>
      </c>
      <c r="AY247" s="23">
        <v>29.833076923076927</v>
      </c>
      <c r="AZ247" s="23">
        <v>2695.2819999999992</v>
      </c>
      <c r="BA247" s="27">
        <v>421.94445200047232</v>
      </c>
      <c r="BB247" s="27">
        <v>197.87</v>
      </c>
      <c r="BC247" s="23">
        <v>20.944444444444443</v>
      </c>
      <c r="BD247" s="23">
        <v>32.051388888888901</v>
      </c>
      <c r="BE247" s="23">
        <v>1681.2749999999992</v>
      </c>
      <c r="BF247" s="27">
        <v>352.48118296041093</v>
      </c>
      <c r="BG247" s="27">
        <v>127</v>
      </c>
      <c r="BH247" s="23">
        <v>14.351724137931035</v>
      </c>
      <c r="BI247" s="23">
        <v>27.079310344827583</v>
      </c>
      <c r="BJ247" s="23">
        <v>1014.0069999999997</v>
      </c>
      <c r="BK247" s="27">
        <v>69.463269040061121</v>
      </c>
      <c r="BL247" s="27">
        <v>2767.3192934373164</v>
      </c>
    </row>
    <row r="248" spans="1:64" x14ac:dyDescent="0.15">
      <c r="A248" s="27" t="s">
        <v>1250</v>
      </c>
      <c r="B248" s="27" t="s">
        <v>1241</v>
      </c>
      <c r="C248" s="27" t="s">
        <v>758</v>
      </c>
      <c r="D248" s="27" t="s">
        <v>1241</v>
      </c>
      <c r="E248" s="27" t="s">
        <v>1233</v>
      </c>
      <c r="F248" s="27">
        <v>1996</v>
      </c>
      <c r="G248" s="27">
        <v>164</v>
      </c>
      <c r="H248" s="27">
        <v>5</v>
      </c>
      <c r="I248" s="27">
        <v>-9</v>
      </c>
      <c r="J248" s="27">
        <v>51</v>
      </c>
      <c r="L248" s="27">
        <v>62</v>
      </c>
      <c r="N248" s="27">
        <v>71</v>
      </c>
      <c r="P248" s="27">
        <v>107</v>
      </c>
      <c r="Q248" s="27">
        <v>136</v>
      </c>
      <c r="R248" s="23">
        <v>26.682350647157225</v>
      </c>
      <c r="S248" s="25">
        <v>6.7768273774046008</v>
      </c>
      <c r="T248" s="23">
        <v>586.60950528885064</v>
      </c>
      <c r="U248" s="23">
        <v>660.34414132338622</v>
      </c>
      <c r="V248" s="23">
        <v>197.84195521375685</v>
      </c>
      <c r="W248" s="25">
        <v>0.29960431211098731</v>
      </c>
      <c r="X248" s="27">
        <v>403.21612084970587</v>
      </c>
      <c r="Y248" s="27">
        <v>316.46000000000004</v>
      </c>
      <c r="Z248" s="27">
        <v>0</v>
      </c>
      <c r="AA248" s="27">
        <v>0</v>
      </c>
      <c r="AB248" s="27">
        <v>322.91894562360545</v>
      </c>
      <c r="AC248" s="27">
        <v>25.627610201331166</v>
      </c>
      <c r="AD248" s="27">
        <v>63.473985196727853</v>
      </c>
      <c r="AE248" s="27">
        <v>264.1381493360476</v>
      </c>
      <c r="AF248" s="27">
        <v>0</v>
      </c>
      <c r="AG248" s="27">
        <v>327.61213453277549</v>
      </c>
      <c r="AH248" s="25">
        <v>0.19374735111621508</v>
      </c>
      <c r="AN248" s="25">
        <v>0</v>
      </c>
      <c r="AV248" s="3">
        <v>1</v>
      </c>
      <c r="AW248" s="27">
        <v>312.65000000000003</v>
      </c>
      <c r="AX248" s="23">
        <v>17.437777777777779</v>
      </c>
      <c r="AY248" s="23">
        <v>29.345925925925926</v>
      </c>
      <c r="AZ248" s="23">
        <v>2711.1009999999997</v>
      </c>
      <c r="BA248" s="27">
        <v>330.47154162555728</v>
      </c>
      <c r="BB248" s="27">
        <v>116.32</v>
      </c>
      <c r="BC248" s="23">
        <v>20.861428571428569</v>
      </c>
      <c r="BD248" s="23">
        <v>32.380000000000003</v>
      </c>
      <c r="BE248" s="23">
        <v>1657.3399999999997</v>
      </c>
      <c r="BF248" s="27">
        <v>269.85064801976824</v>
      </c>
      <c r="BG248" s="27">
        <v>196.32999999999998</v>
      </c>
      <c r="BH248" s="23">
        <v>13.750769230769231</v>
      </c>
      <c r="BI248" s="23">
        <v>26.078461538461532</v>
      </c>
      <c r="BJ248" s="23">
        <v>1053.7610000000004</v>
      </c>
      <c r="BK248" s="27">
        <v>60.620893605788858</v>
      </c>
      <c r="BL248" s="27">
        <v>2274.0454622270904</v>
      </c>
    </row>
    <row r="249" spans="1:64" x14ac:dyDescent="0.15">
      <c r="A249" s="27" t="s">
        <v>1250</v>
      </c>
      <c r="B249" s="27" t="s">
        <v>1241</v>
      </c>
      <c r="C249" s="27" t="s">
        <v>758</v>
      </c>
      <c r="D249" s="27" t="s">
        <v>1241</v>
      </c>
      <c r="E249" s="27" t="s">
        <v>1233</v>
      </c>
      <c r="F249" s="27">
        <v>1997</v>
      </c>
      <c r="G249" s="27">
        <v>164</v>
      </c>
      <c r="H249" s="27">
        <v>5</v>
      </c>
      <c r="I249" s="27">
        <v>-9</v>
      </c>
      <c r="J249" s="27">
        <v>49</v>
      </c>
      <c r="L249" s="27">
        <v>61</v>
      </c>
      <c r="N249" s="27">
        <v>72</v>
      </c>
      <c r="P249" s="27">
        <v>104</v>
      </c>
      <c r="Q249" s="27">
        <v>119</v>
      </c>
      <c r="R249" s="23">
        <v>27.162270962505467</v>
      </c>
      <c r="S249" s="25">
        <v>5.9663947086524924</v>
      </c>
      <c r="T249" s="23">
        <v>567.28337853375149</v>
      </c>
      <c r="U249" s="23">
        <v>654.77167630528152</v>
      </c>
      <c r="V249" s="23">
        <v>170.58180917974499</v>
      </c>
      <c r="W249" s="25">
        <v>0.26052105298305878</v>
      </c>
      <c r="X249" s="27">
        <v>404.45291995006198</v>
      </c>
      <c r="Y249" s="27">
        <v>311.15000000000009</v>
      </c>
      <c r="Z249" s="27">
        <v>0</v>
      </c>
      <c r="AA249" s="27">
        <v>0</v>
      </c>
      <c r="AB249" s="27">
        <v>229.41202161669267</v>
      </c>
      <c r="AC249" s="27">
        <v>57.543537665119416</v>
      </c>
      <c r="AD249" s="27">
        <v>98.380778904236621</v>
      </c>
      <c r="AE249" s="27">
        <v>284.05100562455249</v>
      </c>
      <c r="AF249" s="27">
        <v>0</v>
      </c>
      <c r="AG249" s="27">
        <v>382.43178452878908</v>
      </c>
      <c r="AH249" s="25">
        <v>0.25725052234596729</v>
      </c>
      <c r="AN249" s="25">
        <v>0</v>
      </c>
      <c r="AV249" s="3">
        <v>1</v>
      </c>
      <c r="AW249" s="27">
        <v>308.61000000000007</v>
      </c>
      <c r="AX249" s="23">
        <v>19.440677966101696</v>
      </c>
      <c r="AY249" s="23">
        <v>31.507627118644084</v>
      </c>
      <c r="AZ249" s="23">
        <v>2485.3859999999991</v>
      </c>
      <c r="BA249" s="27">
        <v>386.05002443603303</v>
      </c>
      <c r="BB249" s="27">
        <v>260.35000000000002</v>
      </c>
      <c r="BC249" s="23">
        <v>20.991549295774643</v>
      </c>
      <c r="BD249" s="23">
        <v>32.569014084507053</v>
      </c>
      <c r="BE249" s="23">
        <v>1631.2389999999998</v>
      </c>
      <c r="BF249" s="27">
        <v>313.99753524128511</v>
      </c>
      <c r="BG249" s="27">
        <v>48.26</v>
      </c>
      <c r="BH249" s="23">
        <v>17.097872340425528</v>
      </c>
      <c r="BI249" s="23">
        <v>29.904255319148941</v>
      </c>
      <c r="BJ249" s="23">
        <v>854.14700000000028</v>
      </c>
      <c r="BK249" s="27">
        <v>72.052489194747807</v>
      </c>
      <c r="BL249" s="27">
        <v>1960.7104503418964</v>
      </c>
    </row>
    <row r="250" spans="1:64" x14ac:dyDescent="0.15">
      <c r="A250" s="27" t="s">
        <v>1250</v>
      </c>
      <c r="B250" s="27" t="s">
        <v>1241</v>
      </c>
      <c r="C250" s="27" t="s">
        <v>758</v>
      </c>
      <c r="D250" s="27" t="s">
        <v>1241</v>
      </c>
      <c r="E250" s="27" t="s">
        <v>1233</v>
      </c>
      <c r="F250" s="27">
        <v>1998</v>
      </c>
      <c r="G250" s="27">
        <v>164</v>
      </c>
      <c r="H250" s="27">
        <v>5</v>
      </c>
      <c r="I250" s="27">
        <v>-9</v>
      </c>
      <c r="J250" s="27">
        <v>51</v>
      </c>
      <c r="L250" s="27">
        <v>63</v>
      </c>
      <c r="N250" s="27">
        <v>74</v>
      </c>
      <c r="P250" s="27">
        <v>104</v>
      </c>
      <c r="Q250" s="27">
        <v>115</v>
      </c>
      <c r="R250" s="23">
        <v>26.922259106599554</v>
      </c>
      <c r="S250" s="25">
        <v>10.715122510877864</v>
      </c>
      <c r="T250" s="23">
        <v>829.19523460530161</v>
      </c>
      <c r="U250" s="23">
        <v>858.00833742724387</v>
      </c>
      <c r="V250" s="23">
        <v>206.4716614385558</v>
      </c>
      <c r="W250" s="25">
        <v>0.24064062087235566</v>
      </c>
      <c r="X250" s="27">
        <v>402.96430874017091</v>
      </c>
      <c r="Y250" s="27">
        <v>349.24</v>
      </c>
      <c r="Z250" s="27">
        <v>0</v>
      </c>
      <c r="AA250" s="27">
        <v>0</v>
      </c>
      <c r="AB250" s="27">
        <v>245.75111676705339</v>
      </c>
      <c r="AC250" s="27">
        <v>38.418195307012461</v>
      </c>
      <c r="AD250" s="27">
        <v>72.123926658284759</v>
      </c>
      <c r="AE250" s="27">
        <v>354.56332766725734</v>
      </c>
      <c r="AF250" s="27">
        <v>0</v>
      </c>
      <c r="AG250" s="27">
        <v>426.68725432554209</v>
      </c>
      <c r="AH250" s="25">
        <v>0.16903229294244329</v>
      </c>
      <c r="AN250" s="25">
        <v>0</v>
      </c>
      <c r="AV250" s="3">
        <v>1</v>
      </c>
      <c r="AW250" s="27">
        <v>293.36</v>
      </c>
      <c r="AX250" s="23">
        <v>21.164035087719288</v>
      </c>
      <c r="AY250" s="23">
        <v>32.340350877192989</v>
      </c>
      <c r="AZ250" s="23">
        <v>2459.8589999999999</v>
      </c>
      <c r="BA250" s="27">
        <v>429.05910121316947</v>
      </c>
      <c r="BB250" s="27">
        <v>267.2</v>
      </c>
      <c r="BC250" s="23">
        <v>22.404109589041088</v>
      </c>
      <c r="BD250" s="23">
        <v>33.019178082191772</v>
      </c>
      <c r="BE250" s="23">
        <v>1670.3130000000003</v>
      </c>
      <c r="BF250" s="27">
        <v>370.1292064602012</v>
      </c>
      <c r="BG250" s="27">
        <v>26.160000000000004</v>
      </c>
      <c r="BH250" s="23">
        <v>18.956097560975614</v>
      </c>
      <c r="BI250" s="23">
        <v>31.131707317073161</v>
      </c>
      <c r="BJ250" s="23">
        <v>789.54600000000016</v>
      </c>
      <c r="BK250" s="27">
        <v>58.929894752968067</v>
      </c>
      <c r="BL250" s="27">
        <v>2373.2374877994921</v>
      </c>
    </row>
    <row r="251" spans="1:64" x14ac:dyDescent="0.15">
      <c r="A251" s="27" t="s">
        <v>1250</v>
      </c>
      <c r="B251" s="27" t="s">
        <v>1241</v>
      </c>
      <c r="C251" s="27" t="s">
        <v>758</v>
      </c>
      <c r="D251" s="27" t="s">
        <v>1241</v>
      </c>
      <c r="E251" s="27" t="s">
        <v>1233</v>
      </c>
      <c r="F251" s="27">
        <v>1999</v>
      </c>
      <c r="G251" s="27">
        <v>164</v>
      </c>
      <c r="H251" s="27">
        <v>6</v>
      </c>
      <c r="I251" s="27">
        <v>-9</v>
      </c>
      <c r="J251" s="27">
        <v>49</v>
      </c>
      <c r="L251" s="27">
        <v>59</v>
      </c>
      <c r="N251" s="27">
        <v>69</v>
      </c>
      <c r="P251" s="27">
        <v>102</v>
      </c>
      <c r="Q251" s="27">
        <v>118</v>
      </c>
      <c r="R251" s="23">
        <v>26.759579009307767</v>
      </c>
      <c r="S251" s="25">
        <v>4.21835940140073</v>
      </c>
      <c r="T251" s="23">
        <v>339.85656813930404</v>
      </c>
      <c r="U251" s="23">
        <v>348.6252938433496</v>
      </c>
      <c r="V251" s="23">
        <v>83.208598373060298</v>
      </c>
      <c r="W251" s="25">
        <v>0.23867630219534794</v>
      </c>
      <c r="X251" s="27">
        <v>408.35633389329303</v>
      </c>
      <c r="Y251" s="27">
        <v>184.94000000000003</v>
      </c>
      <c r="Z251" s="27">
        <v>0</v>
      </c>
      <c r="AA251" s="27">
        <v>0</v>
      </c>
      <c r="AB251" s="27">
        <v>248.02434095572806</v>
      </c>
      <c r="AC251" s="27">
        <v>30.845589056112253</v>
      </c>
      <c r="AD251" s="27">
        <v>90.35176585888965</v>
      </c>
      <c r="AE251" s="27">
        <v>176.5439311468318</v>
      </c>
      <c r="AF251" s="27">
        <v>0</v>
      </c>
      <c r="AG251" s="27">
        <v>266.89569700572144</v>
      </c>
      <c r="AH251" s="25">
        <v>0.33852835953241012</v>
      </c>
      <c r="AN251" s="25">
        <v>0</v>
      </c>
      <c r="AV251" s="3">
        <v>1</v>
      </c>
      <c r="AW251" s="27">
        <v>181.38000000000002</v>
      </c>
      <c r="AX251" s="23">
        <v>18.124786324786331</v>
      </c>
      <c r="AY251" s="23">
        <v>31.969230769230773</v>
      </c>
      <c r="AZ251" s="23">
        <v>2591.824999999998</v>
      </c>
      <c r="BA251" s="27">
        <v>268.17563949790411</v>
      </c>
      <c r="BB251" s="27">
        <v>81.039999999999992</v>
      </c>
      <c r="BC251" s="23">
        <v>21.105882352941176</v>
      </c>
      <c r="BD251" s="23">
        <v>33.254411764705885</v>
      </c>
      <c r="BE251" s="23">
        <v>1611.2450000000001</v>
      </c>
      <c r="BF251" s="27">
        <v>247.17948437040525</v>
      </c>
      <c r="BG251" s="27">
        <v>100.34</v>
      </c>
      <c r="BH251" s="23">
        <v>13.987755102040813</v>
      </c>
      <c r="BI251" s="23">
        <v>30.185714285714287</v>
      </c>
      <c r="BJ251" s="23">
        <v>980.58000000000027</v>
      </c>
      <c r="BK251" s="27">
        <v>20.996155127498959</v>
      </c>
      <c r="BL251" s="27">
        <v>956.420670954716</v>
      </c>
    </row>
    <row r="252" spans="1:64" x14ac:dyDescent="0.15">
      <c r="A252" s="27" t="s">
        <v>1250</v>
      </c>
      <c r="B252" s="27" t="s">
        <v>1241</v>
      </c>
      <c r="C252" s="27" t="s">
        <v>758</v>
      </c>
      <c r="D252" s="27" t="s">
        <v>1241</v>
      </c>
      <c r="E252" s="27" t="s">
        <v>1233</v>
      </c>
      <c r="F252" s="27">
        <v>2000</v>
      </c>
      <c r="G252" s="27">
        <v>164</v>
      </c>
      <c r="H252" s="27">
        <v>5</v>
      </c>
      <c r="I252" s="27">
        <v>-9</v>
      </c>
      <c r="J252" s="27">
        <v>52</v>
      </c>
      <c r="L252" s="27">
        <v>62</v>
      </c>
      <c r="N252" s="27">
        <v>71</v>
      </c>
      <c r="P252" s="27">
        <v>101</v>
      </c>
      <c r="Q252" s="27">
        <v>122</v>
      </c>
      <c r="R252" s="23">
        <v>26.953165184366963</v>
      </c>
      <c r="S252" s="25">
        <v>5.9453578238819249</v>
      </c>
      <c r="T252" s="23">
        <v>497.51042999845021</v>
      </c>
      <c r="U252" s="23">
        <v>486.88318163853438</v>
      </c>
      <c r="V252" s="23">
        <v>98.451835448232771</v>
      </c>
      <c r="W252" s="25">
        <v>0.20220832663560942</v>
      </c>
      <c r="X252" s="27">
        <v>403.62726554021651</v>
      </c>
      <c r="Y252" s="27">
        <v>251.7</v>
      </c>
      <c r="Z252" s="27">
        <v>0</v>
      </c>
      <c r="AA252" s="27">
        <v>0</v>
      </c>
      <c r="AB252" s="27">
        <v>249.57695005050036</v>
      </c>
      <c r="AC252" s="27">
        <v>9.7502379698618142</v>
      </c>
      <c r="AD252" s="27">
        <v>134.83015763291084</v>
      </c>
      <c r="AE252" s="27">
        <v>212.08146363075423</v>
      </c>
      <c r="AF252" s="27">
        <v>0</v>
      </c>
      <c r="AG252" s="27">
        <v>346.9116212636651</v>
      </c>
      <c r="AH252" s="25">
        <v>0.38865850978180427</v>
      </c>
      <c r="AN252" s="25">
        <v>0</v>
      </c>
      <c r="AV252" s="3">
        <v>1</v>
      </c>
      <c r="AW252" s="27">
        <v>251.7</v>
      </c>
      <c r="AX252" s="23">
        <v>18.674380165289257</v>
      </c>
      <c r="AY252" s="23">
        <v>31.01652892561982</v>
      </c>
      <c r="AZ252" s="23">
        <v>2577.3580000000002</v>
      </c>
      <c r="BA252" s="27">
        <v>348.87221875870455</v>
      </c>
      <c r="BB252" s="27">
        <v>175.24</v>
      </c>
      <c r="BC252" s="23">
        <v>20.977142857142852</v>
      </c>
      <c r="BD252" s="23">
        <v>32.255714285714291</v>
      </c>
      <c r="BE252" s="23">
        <v>1623.8380000000004</v>
      </c>
      <c r="BF252" s="27">
        <v>329.5073196904288</v>
      </c>
      <c r="BG252" s="27">
        <v>76.460000000000008</v>
      </c>
      <c r="BH252" s="23">
        <v>15.51372549019608</v>
      </c>
      <c r="BI252" s="23">
        <v>29.315686274509808</v>
      </c>
      <c r="BJ252" s="23">
        <v>953.51999999999975</v>
      </c>
      <c r="BK252" s="27">
        <v>19.364899068275804</v>
      </c>
      <c r="BL252" s="27">
        <v>1131.6302925084228</v>
      </c>
    </row>
    <row r="253" spans="1:64" x14ac:dyDescent="0.15">
      <c r="A253" s="27" t="s">
        <v>1250</v>
      </c>
      <c r="B253" s="27" t="s">
        <v>1241</v>
      </c>
      <c r="C253" s="27" t="s">
        <v>758</v>
      </c>
      <c r="D253" s="27" t="s">
        <v>1241</v>
      </c>
      <c r="E253" s="27" t="s">
        <v>1233</v>
      </c>
      <c r="F253" s="27">
        <v>2001</v>
      </c>
      <c r="G253" s="27">
        <v>164</v>
      </c>
      <c r="H253" s="27">
        <v>5</v>
      </c>
      <c r="I253" s="27">
        <v>-9</v>
      </c>
      <c r="J253" s="27">
        <v>51</v>
      </c>
      <c r="L253" s="27">
        <v>61</v>
      </c>
      <c r="N253" s="27">
        <v>71</v>
      </c>
      <c r="P253" s="27">
        <v>103</v>
      </c>
      <c r="Q253" s="27">
        <v>129</v>
      </c>
      <c r="R253" s="23">
        <v>26.628060769637713</v>
      </c>
      <c r="S253" s="25">
        <v>6.163320442378768</v>
      </c>
      <c r="T253" s="23">
        <v>518.04273058787589</v>
      </c>
      <c r="U253" s="23">
        <v>534.87882466055419</v>
      </c>
      <c r="V253" s="23">
        <v>129.89002108432791</v>
      </c>
      <c r="W253" s="25">
        <v>0.24284008389817663</v>
      </c>
      <c r="X253" s="27">
        <v>403.30454194702043</v>
      </c>
      <c r="Y253" s="27">
        <v>286.74000000000007</v>
      </c>
      <c r="Z253" s="27">
        <v>0</v>
      </c>
      <c r="AA253" s="27">
        <v>0</v>
      </c>
      <c r="AB253" s="27">
        <v>305.25401448036757</v>
      </c>
      <c r="AC253" s="27">
        <v>23.790419372899212</v>
      </c>
      <c r="AD253" s="27">
        <v>86.742472862100499</v>
      </c>
      <c r="AE253" s="27">
        <v>231.25161852201305</v>
      </c>
      <c r="AF253" s="27">
        <v>0</v>
      </c>
      <c r="AG253" s="27">
        <v>317.99409138411352</v>
      </c>
      <c r="AH253" s="25">
        <v>0.27278013172112892</v>
      </c>
      <c r="AN253" s="25">
        <v>0</v>
      </c>
      <c r="AV253" s="3">
        <v>1</v>
      </c>
      <c r="AW253" s="27">
        <v>286.74000000000007</v>
      </c>
      <c r="AX253" s="23">
        <v>17.654687500000001</v>
      </c>
      <c r="AY253" s="23">
        <v>30.196874999999999</v>
      </c>
      <c r="AZ253" s="23">
        <v>2680.7129999999993</v>
      </c>
      <c r="BA253" s="27">
        <v>320.27741247234911</v>
      </c>
      <c r="BB253" s="27">
        <v>124.19000000000001</v>
      </c>
      <c r="BC253" s="23">
        <v>20.771428571428576</v>
      </c>
      <c r="BD253" s="23">
        <v>32.424285714285709</v>
      </c>
      <c r="BE253" s="23">
        <v>1645.5720000000003</v>
      </c>
      <c r="BF253" s="27">
        <v>283.61647641040435</v>
      </c>
      <c r="BG253" s="27">
        <v>162.54999999999998</v>
      </c>
      <c r="BH253" s="23">
        <v>13.893103448275863</v>
      </c>
      <c r="BI253" s="23">
        <v>27.508620689655171</v>
      </c>
      <c r="BJ253" s="23">
        <v>1035.1409999999998</v>
      </c>
      <c r="BK253" s="27">
        <v>36.660936061944689</v>
      </c>
      <c r="BL253" s="27">
        <v>1492.9887480957232</v>
      </c>
    </row>
    <row r="254" spans="1:64" x14ac:dyDescent="0.15">
      <c r="A254" s="27" t="s">
        <v>1250</v>
      </c>
      <c r="B254" s="27" t="s">
        <v>1241</v>
      </c>
      <c r="C254" s="27" t="s">
        <v>758</v>
      </c>
      <c r="D254" s="27" t="s">
        <v>1241</v>
      </c>
      <c r="E254" s="27" t="s">
        <v>1233</v>
      </c>
      <c r="F254" s="27">
        <v>2002</v>
      </c>
      <c r="G254" s="27">
        <v>164</v>
      </c>
      <c r="H254" s="27">
        <v>5</v>
      </c>
      <c r="I254" s="27">
        <v>-9</v>
      </c>
      <c r="J254" s="27">
        <v>50</v>
      </c>
      <c r="L254" s="27">
        <v>60</v>
      </c>
      <c r="N254" s="27">
        <v>72</v>
      </c>
      <c r="P254" s="27">
        <v>105</v>
      </c>
      <c r="Q254" s="27">
        <v>129</v>
      </c>
      <c r="R254" s="23">
        <v>27.568096472698393</v>
      </c>
      <c r="S254" s="25">
        <v>6.2768256047738644</v>
      </c>
      <c r="T254" s="23">
        <v>593.03493361237122</v>
      </c>
      <c r="U254" s="23">
        <v>735.97970936713045</v>
      </c>
      <c r="V254" s="23">
        <v>247.57329200345737</v>
      </c>
      <c r="W254" s="25">
        <v>0.33638602462625716</v>
      </c>
      <c r="X254" s="27">
        <v>402.91431884692287</v>
      </c>
      <c r="Y254" s="27">
        <v>387.84</v>
      </c>
      <c r="Z254" s="27">
        <v>0</v>
      </c>
      <c r="AA254" s="27">
        <v>0</v>
      </c>
      <c r="AB254" s="27">
        <v>310.30448964465108</v>
      </c>
      <c r="AC254" s="27">
        <v>70.552370912646865</v>
      </c>
      <c r="AD254" s="27">
        <v>71.676789233015512</v>
      </c>
      <c r="AE254" s="27">
        <v>294.51667447841891</v>
      </c>
      <c r="AF254" s="27">
        <v>0</v>
      </c>
      <c r="AG254" s="27">
        <v>366.19346371143445</v>
      </c>
      <c r="AH254" s="25">
        <v>0.19573475328918019</v>
      </c>
      <c r="AN254" s="25">
        <v>0</v>
      </c>
      <c r="AV254" s="3">
        <v>1</v>
      </c>
      <c r="AW254" s="27">
        <v>387.84</v>
      </c>
      <c r="AX254" s="23">
        <v>19.529687499999984</v>
      </c>
      <c r="AY254" s="23">
        <v>30.253124999999986</v>
      </c>
      <c r="AZ254" s="23">
        <v>2575.1239999999998</v>
      </c>
      <c r="BA254" s="27">
        <v>370.10685013309416</v>
      </c>
      <c r="BB254" s="27">
        <v>211.33</v>
      </c>
      <c r="BC254" s="23">
        <v>21.75352112676056</v>
      </c>
      <c r="BD254" s="23">
        <v>32.660563380281701</v>
      </c>
      <c r="BE254" s="23">
        <v>1636.7269999999999</v>
      </c>
      <c r="BF254" s="27">
        <v>278.31120003755115</v>
      </c>
      <c r="BG254" s="27">
        <v>176.50999999999996</v>
      </c>
      <c r="BH254" s="23">
        <v>16.759649122807026</v>
      </c>
      <c r="BI254" s="23">
        <v>27.254385964912288</v>
      </c>
      <c r="BJ254" s="23">
        <v>938.39700000000005</v>
      </c>
      <c r="BK254" s="27">
        <v>91.79565009554284</v>
      </c>
      <c r="BL254" s="27">
        <v>2845.6700230282459</v>
      </c>
    </row>
    <row r="255" spans="1:64" x14ac:dyDescent="0.15">
      <c r="A255" s="27" t="s">
        <v>1250</v>
      </c>
      <c r="B255" s="27" t="s">
        <v>1241</v>
      </c>
      <c r="C255" s="27" t="s">
        <v>758</v>
      </c>
      <c r="D255" s="27" t="s">
        <v>1241</v>
      </c>
      <c r="E255" s="27" t="s">
        <v>1233</v>
      </c>
      <c r="F255" s="27">
        <v>2003</v>
      </c>
      <c r="G255" s="27">
        <v>164</v>
      </c>
      <c r="H255" s="27">
        <v>5</v>
      </c>
      <c r="I255" s="27">
        <v>-9</v>
      </c>
      <c r="J255" s="27">
        <v>55</v>
      </c>
      <c r="L255" s="27">
        <v>67</v>
      </c>
      <c r="N255" s="27">
        <v>76</v>
      </c>
      <c r="P255" s="27">
        <v>118</v>
      </c>
      <c r="Q255" s="27">
        <v>143</v>
      </c>
      <c r="R255" s="23">
        <v>26.564308063600958</v>
      </c>
      <c r="S255" s="25">
        <v>10.277636775738147</v>
      </c>
      <c r="T255" s="23">
        <v>809.93160576627326</v>
      </c>
      <c r="U255" s="23">
        <v>937.12606599844594</v>
      </c>
      <c r="V255" s="23">
        <v>303.1333580255012</v>
      </c>
      <c r="W255" s="25">
        <v>0.32347126580864016</v>
      </c>
      <c r="X255" s="27">
        <v>400.27836185197395</v>
      </c>
      <c r="Y255" s="27">
        <v>453.89</v>
      </c>
      <c r="Z255" s="27">
        <v>0</v>
      </c>
      <c r="AA255" s="27">
        <v>0</v>
      </c>
      <c r="AB255" s="27">
        <v>273.29161793667515</v>
      </c>
      <c r="AC255" s="27">
        <v>29.344799000331019</v>
      </c>
      <c r="AD255" s="27">
        <v>148.3910224553112</v>
      </c>
      <c r="AE255" s="27">
        <v>355.39765484126599</v>
      </c>
      <c r="AF255" s="27">
        <v>0</v>
      </c>
      <c r="AG255" s="27">
        <v>503.78867729657719</v>
      </c>
      <c r="AH255" s="25">
        <v>0.29455012825239235</v>
      </c>
      <c r="AN255" s="25">
        <v>0</v>
      </c>
      <c r="AV255" s="3">
        <v>1</v>
      </c>
      <c r="AW255" s="27">
        <v>453.89</v>
      </c>
      <c r="AX255" s="23">
        <v>17.027464788732399</v>
      </c>
      <c r="AY255" s="23">
        <v>28.153521126760555</v>
      </c>
      <c r="AZ255" s="23">
        <v>2746.9130000000014</v>
      </c>
      <c r="BA255" s="27">
        <v>509.30213180602709</v>
      </c>
      <c r="BB255" s="27">
        <v>290.58</v>
      </c>
      <c r="BC255" s="23">
        <v>20.362666666666673</v>
      </c>
      <c r="BD255" s="23">
        <v>31.022666666666666</v>
      </c>
      <c r="BE255" s="23">
        <v>1709.0460000000005</v>
      </c>
      <c r="BF255" s="27">
        <v>422.39085935546399</v>
      </c>
      <c r="BG255" s="27">
        <v>163.31</v>
      </c>
      <c r="BH255" s="23">
        <v>13.294029850746268</v>
      </c>
      <c r="BI255" s="23">
        <v>24.941791044776117</v>
      </c>
      <c r="BJ255" s="23">
        <v>1037.8670000000002</v>
      </c>
      <c r="BK255" s="27">
        <v>86.91127245056289</v>
      </c>
      <c r="BL255" s="27">
        <v>3484.2914715574852</v>
      </c>
    </row>
    <row r="256" spans="1:64" x14ac:dyDescent="0.15">
      <c r="A256" s="27" t="s">
        <v>1250</v>
      </c>
      <c r="B256" s="27" t="s">
        <v>1241</v>
      </c>
      <c r="C256" s="27" t="s">
        <v>758</v>
      </c>
      <c r="D256" s="27" t="s">
        <v>1241</v>
      </c>
      <c r="E256" s="27" t="s">
        <v>1233</v>
      </c>
      <c r="F256" s="27">
        <v>2004</v>
      </c>
      <c r="G256" s="27">
        <v>164</v>
      </c>
      <c r="H256" s="27">
        <v>5</v>
      </c>
      <c r="I256" s="27">
        <v>-9</v>
      </c>
      <c r="J256" s="27">
        <v>54</v>
      </c>
      <c r="L256" s="27">
        <v>68</v>
      </c>
      <c r="N256" s="27">
        <v>78</v>
      </c>
      <c r="P256" s="27">
        <v>112</v>
      </c>
      <c r="Q256" s="27">
        <v>133</v>
      </c>
      <c r="R256" s="23">
        <v>25.914226331261716</v>
      </c>
      <c r="S256" s="25">
        <v>8.2270183587229138</v>
      </c>
      <c r="T256" s="23">
        <v>844.62908786227899</v>
      </c>
      <c r="U256" s="23">
        <v>895.87441437354153</v>
      </c>
      <c r="V256" s="23">
        <v>231.36320987584511</v>
      </c>
      <c r="W256" s="25">
        <v>0.2582540628254128</v>
      </c>
      <c r="X256" s="27">
        <v>403.58024888589722</v>
      </c>
      <c r="Y256" s="27">
        <v>405.37</v>
      </c>
      <c r="Z256" s="27">
        <v>0</v>
      </c>
      <c r="AA256" s="27">
        <v>0</v>
      </c>
      <c r="AB256" s="27">
        <v>276.20846653200584</v>
      </c>
      <c r="AC256" s="27">
        <v>30.537496942288801</v>
      </c>
      <c r="AD256" s="27">
        <v>133.00698206004799</v>
      </c>
      <c r="AE256" s="27">
        <v>323.29708668458659</v>
      </c>
      <c r="AF256" s="27">
        <v>0</v>
      </c>
      <c r="AG256" s="27">
        <v>456.30406874463461</v>
      </c>
      <c r="AH256" s="25">
        <v>0.29148760279761565</v>
      </c>
      <c r="AN256" s="25">
        <v>0</v>
      </c>
      <c r="AV256" s="3">
        <v>1</v>
      </c>
      <c r="AW256" s="27">
        <v>387.84</v>
      </c>
      <c r="AX256" s="23">
        <v>17.490909090909103</v>
      </c>
      <c r="AY256" s="23">
        <v>28.527272727272731</v>
      </c>
      <c r="AZ256" s="23">
        <v>2519.9740000000006</v>
      </c>
      <c r="BA256" s="27">
        <v>458.1516029359118</v>
      </c>
      <c r="BB256" s="27">
        <v>300.99</v>
      </c>
      <c r="BC256" s="23">
        <v>19.746753246753244</v>
      </c>
      <c r="BD256" s="23">
        <v>29.864935064935068</v>
      </c>
      <c r="BE256" s="23">
        <v>1641.8349999999998</v>
      </c>
      <c r="BF256" s="27">
        <v>404.02068015827507</v>
      </c>
      <c r="BG256" s="27">
        <v>86.85</v>
      </c>
      <c r="BH256" s="23">
        <v>14.332727272727269</v>
      </c>
      <c r="BI256" s="23">
        <v>26.654545454545449</v>
      </c>
      <c r="BJ256" s="23">
        <v>878.13900000000001</v>
      </c>
      <c r="BK256" s="27">
        <v>54.130922777636599</v>
      </c>
      <c r="BL256" s="27">
        <v>2659.3472399522425</v>
      </c>
    </row>
    <row r="257" spans="1:64" x14ac:dyDescent="0.15">
      <c r="A257" s="27" t="s">
        <v>1250</v>
      </c>
      <c r="B257" s="27" t="s">
        <v>1241</v>
      </c>
      <c r="C257" s="27" t="s">
        <v>758</v>
      </c>
      <c r="D257" s="27" t="s">
        <v>1241</v>
      </c>
      <c r="E257" s="27" t="s">
        <v>1233</v>
      </c>
      <c r="F257" s="27">
        <v>2005</v>
      </c>
      <c r="G257" s="27">
        <v>164</v>
      </c>
      <c r="H257" s="27">
        <v>5</v>
      </c>
      <c r="I257" s="27">
        <v>-9</v>
      </c>
      <c r="J257" s="27">
        <v>51</v>
      </c>
      <c r="L257" s="27">
        <v>61</v>
      </c>
      <c r="N257" s="27">
        <v>69</v>
      </c>
      <c r="P257" s="27">
        <v>101</v>
      </c>
      <c r="Q257" s="27">
        <v>118</v>
      </c>
      <c r="R257" s="23">
        <v>27.086581006854338</v>
      </c>
      <c r="S257" s="25">
        <v>6.251133598507737</v>
      </c>
      <c r="T257" s="23">
        <v>523.20225614327239</v>
      </c>
      <c r="U257" s="23">
        <v>662.01374069949816</v>
      </c>
      <c r="V257" s="23">
        <v>206.98269455166974</v>
      </c>
      <c r="W257" s="25">
        <v>0.31265618626949565</v>
      </c>
      <c r="X257" s="27">
        <v>402.97352673137249</v>
      </c>
      <c r="Y257" s="27">
        <v>307.06</v>
      </c>
      <c r="Z257" s="27">
        <v>0</v>
      </c>
      <c r="AA257" s="27">
        <v>0</v>
      </c>
      <c r="AB257" s="27">
        <v>241.93632456623158</v>
      </c>
      <c r="AC257" s="27">
        <v>34.879475549447349</v>
      </c>
      <c r="AD257" s="27">
        <v>74.330143926989265</v>
      </c>
      <c r="AE257" s="27">
        <v>313.15499124240591</v>
      </c>
      <c r="AF257" s="27">
        <v>0</v>
      </c>
      <c r="AG257" s="27">
        <v>387.48513516939516</v>
      </c>
      <c r="AH257" s="25">
        <v>0.19182707996327109</v>
      </c>
      <c r="AN257" s="25">
        <v>0</v>
      </c>
      <c r="AV257" s="3">
        <v>1</v>
      </c>
      <c r="AW257" s="27">
        <v>307.06</v>
      </c>
      <c r="AX257" s="23">
        <v>20.089743589743591</v>
      </c>
      <c r="AY257" s="23">
        <v>32.34871794871794</v>
      </c>
      <c r="AZ257" s="23">
        <v>2531.8269999999989</v>
      </c>
      <c r="BA257" s="27">
        <v>390.19745477901915</v>
      </c>
      <c r="BB257" s="27">
        <v>143.5</v>
      </c>
      <c r="BC257" s="23">
        <v>21.448529411764699</v>
      </c>
      <c r="BD257" s="23">
        <v>33.591176470588238</v>
      </c>
      <c r="BE257" s="23">
        <v>1628.5889999999995</v>
      </c>
      <c r="BF257" s="27">
        <v>286.85721973416787</v>
      </c>
      <c r="BG257" s="27">
        <v>163.56</v>
      </c>
      <c r="BH257" s="23">
        <v>18.204081632653061</v>
      </c>
      <c r="BI257" s="23">
        <v>30.624489795918372</v>
      </c>
      <c r="BJ257" s="23">
        <v>903.23799999999972</v>
      </c>
      <c r="BK257" s="27">
        <v>103.3402350448511</v>
      </c>
      <c r="BL257" s="27">
        <v>2379.1114316283879</v>
      </c>
    </row>
    <row r="258" spans="1:64" x14ac:dyDescent="0.15">
      <c r="A258" s="27" t="s">
        <v>1250</v>
      </c>
      <c r="B258" s="27" t="s">
        <v>1241</v>
      </c>
      <c r="C258" s="27" t="s">
        <v>758</v>
      </c>
      <c r="D258" s="27" t="s">
        <v>1241</v>
      </c>
      <c r="E258" s="27" t="s">
        <v>1233</v>
      </c>
      <c r="F258" s="27">
        <v>2006</v>
      </c>
      <c r="G258" s="27">
        <v>164</v>
      </c>
      <c r="H258" s="27">
        <v>5</v>
      </c>
      <c r="I258" s="27">
        <v>-9</v>
      </c>
      <c r="J258" s="27">
        <v>50</v>
      </c>
      <c r="L258" s="27">
        <v>60</v>
      </c>
      <c r="N258" s="27">
        <v>70</v>
      </c>
      <c r="P258" s="27">
        <v>111</v>
      </c>
      <c r="Q258" s="27">
        <v>154</v>
      </c>
      <c r="R258" s="23">
        <v>26.985944198766735</v>
      </c>
      <c r="S258" s="25">
        <v>5.8065000582386173</v>
      </c>
      <c r="T258" s="23">
        <v>516.78288356118458</v>
      </c>
      <c r="U258" s="23">
        <v>713.05099501430504</v>
      </c>
      <c r="V258" s="23">
        <v>290.76622123954536</v>
      </c>
      <c r="W258" s="25">
        <v>0.40777759121693136</v>
      </c>
      <c r="X258" s="27">
        <v>403.34854467494876</v>
      </c>
      <c r="Y258" s="27">
        <v>585.16999999999996</v>
      </c>
      <c r="Z258" s="27">
        <v>0</v>
      </c>
      <c r="AA258" s="27">
        <v>0</v>
      </c>
      <c r="AB258" s="27">
        <v>390.82179289309272</v>
      </c>
      <c r="AC258" s="27">
        <v>103.75495872987682</v>
      </c>
      <c r="AD258" s="27">
        <v>145.59583110216772</v>
      </c>
      <c r="AE258" s="27">
        <v>303.64398083484059</v>
      </c>
      <c r="AF258" s="27">
        <v>0</v>
      </c>
      <c r="AG258" s="27">
        <v>449.23981193700831</v>
      </c>
      <c r="AH258" s="25">
        <v>0.32409377796116867</v>
      </c>
      <c r="AN258" s="25">
        <v>0</v>
      </c>
      <c r="AV258" s="3">
        <v>1</v>
      </c>
      <c r="AW258" s="27">
        <v>583.65</v>
      </c>
      <c r="AX258" s="23">
        <v>15.953594771241834</v>
      </c>
      <c r="AY258" s="23">
        <v>27.670588235294126</v>
      </c>
      <c r="AZ258" s="23">
        <v>2881.3940000000007</v>
      </c>
      <c r="BA258" s="27">
        <v>450.4590916300952</v>
      </c>
      <c r="BB258" s="27">
        <v>194.05</v>
      </c>
      <c r="BC258" s="23">
        <v>21.459420289855075</v>
      </c>
      <c r="BD258" s="23">
        <v>32.90289855072465</v>
      </c>
      <c r="BE258" s="23">
        <v>1641.4259999999997</v>
      </c>
      <c r="BF258" s="27">
        <v>316.8376868564568</v>
      </c>
      <c r="BG258" s="27">
        <v>389.59999999999997</v>
      </c>
      <c r="BH258" s="23">
        <v>11.43095238095238</v>
      </c>
      <c r="BI258" s="23">
        <v>23.372619047619043</v>
      </c>
      <c r="BJ258" s="23">
        <v>1239.9679999999996</v>
      </c>
      <c r="BK258" s="27">
        <v>133.6214047736382</v>
      </c>
      <c r="BL258" s="27">
        <v>3342.1404740177627</v>
      </c>
    </row>
    <row r="259" spans="1:64" x14ac:dyDescent="0.15">
      <c r="A259" s="27" t="s">
        <v>1250</v>
      </c>
      <c r="B259" s="27" t="s">
        <v>1241</v>
      </c>
      <c r="C259" s="27" t="s">
        <v>758</v>
      </c>
      <c r="D259" s="27" t="s">
        <v>1241</v>
      </c>
      <c r="E259" s="27" t="s">
        <v>1233</v>
      </c>
      <c r="F259" s="27">
        <v>2007</v>
      </c>
      <c r="G259" s="27">
        <v>164</v>
      </c>
      <c r="H259" s="27">
        <v>5</v>
      </c>
      <c r="I259" s="27">
        <v>-9</v>
      </c>
      <c r="J259" s="27">
        <v>50</v>
      </c>
      <c r="L259" s="27">
        <v>60</v>
      </c>
      <c r="N259" s="27">
        <v>68</v>
      </c>
      <c r="P259" s="27">
        <v>100</v>
      </c>
      <c r="Q259" s="27">
        <v>112</v>
      </c>
      <c r="R259" s="23">
        <v>27.177647590872507</v>
      </c>
      <c r="S259" s="25">
        <v>6.169666895523104</v>
      </c>
      <c r="T259" s="23">
        <v>504.30937007135543</v>
      </c>
      <c r="U259" s="23">
        <v>576.29163754002298</v>
      </c>
      <c r="V259" s="23">
        <v>174.61555193412931</v>
      </c>
      <c r="W259" s="25">
        <v>0.30299858184566597</v>
      </c>
      <c r="X259" s="27">
        <v>398.08040974920908</v>
      </c>
      <c r="Y259" s="27">
        <v>186.16</v>
      </c>
      <c r="Z259" s="27">
        <v>0</v>
      </c>
      <c r="AA259" s="27">
        <v>0</v>
      </c>
      <c r="AB259" s="27">
        <v>193.4000043935919</v>
      </c>
      <c r="AC259" s="27">
        <v>21.723351836716617</v>
      </c>
      <c r="AD259" s="27">
        <v>70.381643102105457</v>
      </c>
      <c r="AE259" s="27">
        <v>253.21075581754548</v>
      </c>
      <c r="AF259" s="27">
        <v>0</v>
      </c>
      <c r="AG259" s="27">
        <v>323.59239891965092</v>
      </c>
      <c r="AH259" s="25">
        <v>0.21750090905124247</v>
      </c>
      <c r="AN259" s="25">
        <v>0</v>
      </c>
      <c r="AV259" s="3">
        <v>1</v>
      </c>
      <c r="AW259" s="27">
        <v>186.16</v>
      </c>
      <c r="AX259" s="23">
        <v>21.081981981981983</v>
      </c>
      <c r="AY259" s="23">
        <v>32.687387387387389</v>
      </c>
      <c r="AZ259" s="23">
        <v>2404.733999999999</v>
      </c>
      <c r="BA259" s="27">
        <v>331.3311651970613</v>
      </c>
      <c r="BB259" s="27">
        <v>123.43</v>
      </c>
      <c r="BC259" s="23">
        <v>21.983582089552243</v>
      </c>
      <c r="BD259" s="23">
        <v>33.341791044776116</v>
      </c>
      <c r="BE259" s="23">
        <v>1603.3210000000001</v>
      </c>
      <c r="BF259" s="27">
        <v>273.54654669814278</v>
      </c>
      <c r="BG259" s="27">
        <v>62.73</v>
      </c>
      <c r="BH259" s="23">
        <v>19.709090909090914</v>
      </c>
      <c r="BI259" s="23">
        <v>31.690909090909088</v>
      </c>
      <c r="BJ259" s="23">
        <v>801.4129999999999</v>
      </c>
      <c r="BK259" s="27">
        <v>57.784618498918505</v>
      </c>
      <c r="BL259" s="27">
        <v>2007.0753095876933</v>
      </c>
    </row>
    <row r="260" spans="1:64" x14ac:dyDescent="0.15">
      <c r="A260" s="27" t="s">
        <v>1250</v>
      </c>
      <c r="B260" s="27" t="s">
        <v>1241</v>
      </c>
      <c r="C260" s="27" t="s">
        <v>758</v>
      </c>
      <c r="D260" s="27" t="s">
        <v>1241</v>
      </c>
      <c r="E260" s="27" t="s">
        <v>1233</v>
      </c>
      <c r="F260" s="27">
        <v>2008</v>
      </c>
      <c r="G260" s="27">
        <v>164</v>
      </c>
      <c r="H260" s="27">
        <v>5</v>
      </c>
      <c r="I260" s="27">
        <v>-9</v>
      </c>
      <c r="J260" s="27">
        <v>50</v>
      </c>
      <c r="L260" s="27">
        <v>60</v>
      </c>
      <c r="N260" s="27">
        <v>72</v>
      </c>
      <c r="P260" s="27">
        <v>111</v>
      </c>
      <c r="Q260" s="27">
        <v>130</v>
      </c>
      <c r="R260" s="23">
        <v>26.714660147966899</v>
      </c>
      <c r="S260" s="25">
        <v>4.9032742607286108</v>
      </c>
      <c r="T260" s="23">
        <v>480.47245701859009</v>
      </c>
      <c r="U260" s="23">
        <v>750.95831833884449</v>
      </c>
      <c r="V260" s="23">
        <v>303.29437023382491</v>
      </c>
      <c r="W260" s="25">
        <v>0.40387643200485768</v>
      </c>
      <c r="X260" s="27">
        <v>402.89428273767294</v>
      </c>
      <c r="Y260" s="27">
        <v>295.65000000000003</v>
      </c>
      <c r="Z260" s="27">
        <v>0</v>
      </c>
      <c r="AA260" s="27">
        <v>0</v>
      </c>
      <c r="AB260" s="27">
        <v>232.67411159665355</v>
      </c>
      <c r="AC260" s="27">
        <v>19.992815843463319</v>
      </c>
      <c r="AD260" s="27">
        <v>64.859716164232509</v>
      </c>
      <c r="AE260" s="27">
        <v>335.11716045519154</v>
      </c>
      <c r="AF260" s="27">
        <v>0</v>
      </c>
      <c r="AG260" s="27">
        <v>399.97687661942405</v>
      </c>
      <c r="AH260" s="25">
        <v>0.1621586604976657</v>
      </c>
      <c r="AN260" s="25">
        <v>0</v>
      </c>
      <c r="AV260" s="3">
        <v>1</v>
      </c>
      <c r="AW260" s="27">
        <v>295.65000000000003</v>
      </c>
      <c r="AX260" s="23">
        <v>18.275968992248064</v>
      </c>
      <c r="AY260" s="23">
        <v>30.489922480620155</v>
      </c>
      <c r="AZ260" s="23">
        <v>2577.37</v>
      </c>
      <c r="BA260" s="27">
        <v>402.52759533623572</v>
      </c>
      <c r="BB260" s="27">
        <v>180.60000000000002</v>
      </c>
      <c r="BC260" s="23">
        <v>20.287323943661974</v>
      </c>
      <c r="BD260" s="23">
        <v>32.805633802816914</v>
      </c>
      <c r="BE260" s="23">
        <v>1635.2409999999995</v>
      </c>
      <c r="BF260" s="27">
        <v>262.13217181771751</v>
      </c>
      <c r="BG260" s="27">
        <v>115.04999999999997</v>
      </c>
      <c r="BH260" s="23">
        <v>15.813793103448274</v>
      </c>
      <c r="BI260" s="23">
        <v>27.655172413793107</v>
      </c>
      <c r="BJ260" s="23">
        <v>942.12900000000002</v>
      </c>
      <c r="BK260" s="27">
        <v>140.39542351851776</v>
      </c>
      <c r="BL260" s="27">
        <v>3486.1421865956886</v>
      </c>
    </row>
    <row r="261" spans="1:64" x14ac:dyDescent="0.15">
      <c r="A261" s="27" t="s">
        <v>1250</v>
      </c>
      <c r="B261" s="27" t="s">
        <v>1241</v>
      </c>
      <c r="C261" s="27" t="s">
        <v>758</v>
      </c>
      <c r="D261" s="27" t="s">
        <v>1241</v>
      </c>
      <c r="E261" s="27" t="s">
        <v>1233</v>
      </c>
      <c r="F261" s="27">
        <v>2009</v>
      </c>
      <c r="G261" s="27">
        <v>164</v>
      </c>
      <c r="H261" s="27">
        <v>5</v>
      </c>
      <c r="I261" s="27">
        <v>-9</v>
      </c>
      <c r="J261" s="27">
        <v>53</v>
      </c>
      <c r="L261" s="27">
        <v>65</v>
      </c>
      <c r="N261" s="27">
        <v>77</v>
      </c>
      <c r="P261" s="27">
        <v>124</v>
      </c>
      <c r="Q261" s="27">
        <v>194</v>
      </c>
      <c r="R261" s="23">
        <v>26.734775271193293</v>
      </c>
      <c r="S261" s="25">
        <v>11.465994683872054</v>
      </c>
      <c r="T261" s="23">
        <v>912.31974049050098</v>
      </c>
      <c r="U261" s="23">
        <v>1151.5376965644311</v>
      </c>
      <c r="V261" s="23">
        <v>437.45844970545954</v>
      </c>
      <c r="W261" s="25">
        <v>0.37989068635068857</v>
      </c>
      <c r="X261" s="27">
        <v>404.27133314622085</v>
      </c>
      <c r="Y261" s="27">
        <v>1090.1099999999997</v>
      </c>
      <c r="Z261" s="27">
        <v>0</v>
      </c>
      <c r="AA261" s="27">
        <v>0</v>
      </c>
      <c r="AB261" s="27">
        <v>483.06598009913364</v>
      </c>
      <c r="AC261" s="27">
        <v>236.71335690027956</v>
      </c>
      <c r="AD261" s="27">
        <v>191.40400834904887</v>
      </c>
      <c r="AE261" s="27">
        <v>399.42229777004093</v>
      </c>
      <c r="AF261" s="27">
        <v>0</v>
      </c>
      <c r="AG261" s="27">
        <v>590.82630611908985</v>
      </c>
      <c r="AH261" s="25">
        <v>0.32395985609833355</v>
      </c>
      <c r="AN261" s="25">
        <v>0</v>
      </c>
      <c r="AV261" s="3">
        <v>1</v>
      </c>
      <c r="AW261" s="27">
        <v>965.39999999999964</v>
      </c>
      <c r="AX261" s="23">
        <v>13.646632124352337</v>
      </c>
      <c r="AY261" s="23">
        <v>23.565803108808272</v>
      </c>
      <c r="AZ261" s="23">
        <v>3032.1999999999989</v>
      </c>
      <c r="BA261" s="27">
        <v>593.43259621783625</v>
      </c>
      <c r="BB261" s="27">
        <v>315.71999999999997</v>
      </c>
      <c r="BC261" s="23">
        <v>20.798684210526321</v>
      </c>
      <c r="BD261" s="23">
        <v>31.269736842105239</v>
      </c>
      <c r="BE261" s="23">
        <v>1710.7839999999999</v>
      </c>
      <c r="BF261" s="27">
        <v>405.81145458690833</v>
      </c>
      <c r="BG261" s="27">
        <v>649.67999999999984</v>
      </c>
      <c r="BH261" s="23">
        <v>9.0008547008546973</v>
      </c>
      <c r="BI261" s="23">
        <v>18.561538461538461</v>
      </c>
      <c r="BJ261" s="23">
        <v>1321.4160000000004</v>
      </c>
      <c r="BK261" s="27">
        <v>187.62114163092795</v>
      </c>
      <c r="BL261" s="27">
        <v>5028.2580425914894</v>
      </c>
    </row>
    <row r="262" spans="1:64" x14ac:dyDescent="0.15">
      <c r="A262" s="27" t="s">
        <v>1250</v>
      </c>
      <c r="B262" s="27" t="s">
        <v>1241</v>
      </c>
      <c r="C262" s="27" t="s">
        <v>758</v>
      </c>
      <c r="D262" s="27" t="s">
        <v>1241</v>
      </c>
      <c r="E262" s="27" t="s">
        <v>1233</v>
      </c>
      <c r="F262" s="27">
        <v>2010</v>
      </c>
      <c r="G262" s="27">
        <v>164</v>
      </c>
      <c r="H262" s="27">
        <v>4</v>
      </c>
      <c r="I262" s="27">
        <v>-9</v>
      </c>
      <c r="J262" s="27">
        <v>50</v>
      </c>
      <c r="L262" s="27">
        <v>60</v>
      </c>
      <c r="N262" s="27">
        <v>69</v>
      </c>
      <c r="P262" s="27">
        <v>101</v>
      </c>
      <c r="Q262" s="27">
        <v>117</v>
      </c>
      <c r="R262" s="23">
        <v>27.680361666632063</v>
      </c>
      <c r="S262" s="25">
        <v>6.7543648228320992</v>
      </c>
      <c r="T262" s="23">
        <v>503.67820622020093</v>
      </c>
      <c r="U262" s="23">
        <v>586.74085487157492</v>
      </c>
      <c r="V262" s="23">
        <v>181.12913467887651</v>
      </c>
      <c r="W262" s="25">
        <v>0.30870380013248577</v>
      </c>
      <c r="X262" s="27">
        <v>397.31146194098261</v>
      </c>
      <c r="Y262" s="27">
        <v>187.70000000000002</v>
      </c>
      <c r="Z262" s="27">
        <v>0</v>
      </c>
      <c r="AA262" s="27">
        <v>0</v>
      </c>
      <c r="AB262" s="27">
        <v>199.39640253841853</v>
      </c>
      <c r="AC262" s="27">
        <v>11.28429619764154</v>
      </c>
      <c r="AD262" s="27">
        <v>66.410503313179831</v>
      </c>
      <c r="AE262" s="27">
        <v>263.95030729074034</v>
      </c>
      <c r="AF262" s="27">
        <v>0</v>
      </c>
      <c r="AG262" s="27">
        <v>330.36081060392019</v>
      </c>
      <c r="AH262" s="25">
        <v>0.20102415047818714</v>
      </c>
      <c r="AN262" s="25">
        <v>0</v>
      </c>
      <c r="AV262" s="3">
        <v>1</v>
      </c>
      <c r="AW262" s="27">
        <v>187.70000000000002</v>
      </c>
      <c r="AX262" s="23">
        <v>20.950000000000006</v>
      </c>
      <c r="AY262" s="23">
        <v>32.962931034482764</v>
      </c>
      <c r="AZ262" s="23">
        <v>2523.9199999999996</v>
      </c>
      <c r="BA262" s="27">
        <v>338.89468539805375</v>
      </c>
      <c r="BB262" s="27">
        <v>106.93</v>
      </c>
      <c r="BC262" s="23">
        <v>23.791176470588244</v>
      </c>
      <c r="BD262" s="23">
        <v>34.847058823529423</v>
      </c>
      <c r="BE262" s="23">
        <v>1615.4359999999999</v>
      </c>
      <c r="BF262" s="27">
        <v>268.63271237912107</v>
      </c>
      <c r="BG262" s="27">
        <v>80.77</v>
      </c>
      <c r="BH262" s="23">
        <v>16.925000000000001</v>
      </c>
      <c r="BI262" s="23">
        <v>30.293750000000006</v>
      </c>
      <c r="BJ262" s="23">
        <v>908.48399999999992</v>
      </c>
      <c r="BK262" s="27">
        <v>70.261973018932451</v>
      </c>
      <c r="BL262" s="27">
        <v>2081.9440767686956</v>
      </c>
    </row>
    <row r="263" spans="1:64" x14ac:dyDescent="0.15">
      <c r="A263" s="27" t="s">
        <v>1250</v>
      </c>
      <c r="B263" s="27" t="s">
        <v>1241</v>
      </c>
      <c r="C263" s="27" t="s">
        <v>758</v>
      </c>
      <c r="D263" s="27" t="s">
        <v>1241</v>
      </c>
      <c r="E263" s="27" t="s">
        <v>1233</v>
      </c>
      <c r="F263" s="27">
        <v>2011</v>
      </c>
      <c r="G263" s="27">
        <v>164</v>
      </c>
      <c r="H263" s="27">
        <v>5</v>
      </c>
      <c r="I263" s="27">
        <v>-9</v>
      </c>
      <c r="J263" s="27">
        <v>48</v>
      </c>
      <c r="L263" s="27">
        <v>58</v>
      </c>
      <c r="N263" s="27">
        <v>68</v>
      </c>
      <c r="P263" s="27">
        <v>105</v>
      </c>
      <c r="Q263" s="27">
        <v>125</v>
      </c>
      <c r="R263" s="23">
        <v>27.025710142664739</v>
      </c>
      <c r="S263" s="25">
        <v>5.2852301786328786</v>
      </c>
      <c r="T263" s="23">
        <v>432.30060323986777</v>
      </c>
      <c r="U263" s="23">
        <v>541.18528617525249</v>
      </c>
      <c r="V263" s="23">
        <v>183.05440784728046</v>
      </c>
      <c r="W263" s="25">
        <v>0.33824719396663322</v>
      </c>
      <c r="X263" s="27">
        <v>407.41232509958002</v>
      </c>
      <c r="Y263" s="27">
        <v>222.23000000000002</v>
      </c>
      <c r="Z263" s="27">
        <v>0</v>
      </c>
      <c r="AA263" s="27">
        <v>0</v>
      </c>
      <c r="AB263" s="27">
        <v>251.44950714712476</v>
      </c>
      <c r="AC263" s="27">
        <v>10.607707685622499</v>
      </c>
      <c r="AD263" s="27">
        <v>65.540229149233554</v>
      </c>
      <c r="AE263" s="27">
        <v>256.97980188732504</v>
      </c>
      <c r="AF263" s="27">
        <v>0</v>
      </c>
      <c r="AG263" s="27">
        <v>322.52003103655858</v>
      </c>
      <c r="AH263" s="25">
        <v>0.20321288853427991</v>
      </c>
      <c r="AN263" s="25">
        <v>0</v>
      </c>
      <c r="AV263" s="3">
        <v>1</v>
      </c>
      <c r="AW263" s="27">
        <v>222.23000000000002</v>
      </c>
      <c r="AX263" s="23">
        <v>19.49435483870969</v>
      </c>
      <c r="AY263" s="23">
        <v>31.889516129032252</v>
      </c>
      <c r="AZ263" s="23">
        <v>2644.2020000000007</v>
      </c>
      <c r="BA263" s="27">
        <v>324.61270739146306</v>
      </c>
      <c r="BB263" s="27">
        <v>104.12</v>
      </c>
      <c r="BC263" s="23">
        <v>23.174626865671641</v>
      </c>
      <c r="BD263" s="23">
        <v>34.697014925373132</v>
      </c>
      <c r="BE263" s="23">
        <v>1569.7590000000005</v>
      </c>
      <c r="BF263" s="27">
        <v>242.12264582699547</v>
      </c>
      <c r="BG263" s="27">
        <v>118.11</v>
      </c>
      <c r="BH263" s="23">
        <v>15.168421052631574</v>
      </c>
      <c r="BI263" s="23">
        <v>28.589473684210528</v>
      </c>
      <c r="BJ263" s="23">
        <v>1074.443</v>
      </c>
      <c r="BK263" s="27">
        <v>82.490061564467496</v>
      </c>
      <c r="BL263" s="27">
        <v>2104.0736534170169</v>
      </c>
    </row>
    <row r="264" spans="1:64" x14ac:dyDescent="0.15">
      <c r="A264" s="27" t="s">
        <v>1250</v>
      </c>
      <c r="B264" s="27" t="s">
        <v>1241</v>
      </c>
      <c r="C264" s="27" t="s">
        <v>758</v>
      </c>
      <c r="D264" s="27" t="s">
        <v>1241</v>
      </c>
      <c r="E264" s="27" t="s">
        <v>1233</v>
      </c>
      <c r="F264" s="27">
        <v>2012</v>
      </c>
      <c r="G264" s="27">
        <v>164</v>
      </c>
      <c r="H264" s="27">
        <v>5</v>
      </c>
      <c r="I264" s="27">
        <v>-9</v>
      </c>
      <c r="J264" s="27">
        <v>48</v>
      </c>
      <c r="L264" s="27">
        <v>58</v>
      </c>
      <c r="N264" s="27">
        <v>68</v>
      </c>
      <c r="P264" s="27">
        <v>107</v>
      </c>
      <c r="Q264" s="27">
        <v>132</v>
      </c>
      <c r="R264" s="23">
        <v>27.908912825157628</v>
      </c>
      <c r="S264" s="25">
        <v>4.7971126300598943</v>
      </c>
      <c r="T264" s="23">
        <v>304.33534829553224</v>
      </c>
      <c r="U264" s="23">
        <v>604.16899647000275</v>
      </c>
      <c r="V264" s="23">
        <v>258.20638371866221</v>
      </c>
      <c r="W264" s="25">
        <v>0.42737442827015037</v>
      </c>
      <c r="X264" s="27">
        <v>404.16217784444979</v>
      </c>
      <c r="Y264" s="27">
        <v>313.89999999999992</v>
      </c>
      <c r="Z264" s="27">
        <v>0</v>
      </c>
      <c r="AA264" s="27">
        <v>0</v>
      </c>
      <c r="AB264" s="27">
        <v>284.44042350403322</v>
      </c>
      <c r="AC264" s="27">
        <v>36.771753175064326</v>
      </c>
      <c r="AD264" s="27">
        <v>56.158785636366133</v>
      </c>
      <c r="AE264" s="27">
        <v>294.61005963664167</v>
      </c>
      <c r="AF264" s="27">
        <v>0</v>
      </c>
      <c r="AG264" s="27">
        <v>350.7688452730078</v>
      </c>
      <c r="AH264" s="25">
        <v>0.16010197254444683</v>
      </c>
      <c r="AN264" s="25">
        <v>0</v>
      </c>
      <c r="AV264" s="3">
        <v>1</v>
      </c>
      <c r="AW264" s="27">
        <v>313.89999999999992</v>
      </c>
      <c r="AX264" s="23">
        <v>18.758015267175566</v>
      </c>
      <c r="AY264" s="23">
        <v>31.147328244274814</v>
      </c>
      <c r="AZ264" s="23">
        <v>2778.518</v>
      </c>
      <c r="BA264" s="27">
        <v>352.1113784968702</v>
      </c>
      <c r="BB264" s="27">
        <v>29.2</v>
      </c>
      <c r="BC264" s="23">
        <v>22.016417910447757</v>
      </c>
      <c r="BD264" s="23">
        <v>34.898507462686567</v>
      </c>
      <c r="BE264" s="23">
        <v>1662.3029999999999</v>
      </c>
      <c r="BF264" s="27">
        <v>187.53545656732257</v>
      </c>
      <c r="BG264" s="27">
        <v>284.7</v>
      </c>
      <c r="BH264" s="23">
        <v>15.346875000000001</v>
      </c>
      <c r="BI264" s="23">
        <v>27.220312500000002</v>
      </c>
      <c r="BJ264" s="23">
        <v>1116.2149999999999</v>
      </c>
      <c r="BK264" s="27">
        <v>164.57592192954735</v>
      </c>
      <c r="BL264" s="27">
        <v>2967.8894680306003</v>
      </c>
    </row>
    <row r="265" spans="1:64" x14ac:dyDescent="0.15">
      <c r="A265" s="27" t="s">
        <v>1250</v>
      </c>
      <c r="B265" s="27" t="s">
        <v>1241</v>
      </c>
      <c r="C265" s="27" t="s">
        <v>758</v>
      </c>
      <c r="D265" s="27" t="s">
        <v>1241</v>
      </c>
      <c r="E265" s="27" t="s">
        <v>1233</v>
      </c>
      <c r="F265" s="27">
        <v>2013</v>
      </c>
      <c r="G265" s="27">
        <v>164</v>
      </c>
      <c r="H265" s="27">
        <v>5</v>
      </c>
      <c r="I265" s="27">
        <v>-9</v>
      </c>
      <c r="J265" s="27">
        <v>52</v>
      </c>
      <c r="L265" s="27">
        <v>64</v>
      </c>
      <c r="N265" s="27">
        <v>75</v>
      </c>
      <c r="P265" s="27">
        <v>105</v>
      </c>
      <c r="Q265" s="27">
        <v>118</v>
      </c>
      <c r="R265" s="23">
        <v>26.631661545571557</v>
      </c>
      <c r="S265" s="25">
        <v>10.347644978549271</v>
      </c>
      <c r="T265" s="23">
        <v>822.95394011976282</v>
      </c>
      <c r="U265" s="23">
        <v>849.63591711786694</v>
      </c>
      <c r="V265" s="23">
        <v>205.21215166692383</v>
      </c>
      <c r="W265" s="25">
        <v>0.2415295129562659</v>
      </c>
      <c r="X265" s="27">
        <v>402.82072200431679</v>
      </c>
      <c r="Y265" s="27">
        <v>310.91000000000008</v>
      </c>
      <c r="Z265" s="27">
        <v>0</v>
      </c>
      <c r="AA265" s="27">
        <v>0</v>
      </c>
      <c r="AB265" s="27">
        <v>239.37954704375346</v>
      </c>
      <c r="AC265" s="27">
        <v>31.386227465984</v>
      </c>
      <c r="AD265" s="27">
        <v>64.586233335029803</v>
      </c>
      <c r="AE265" s="27">
        <v>330.39571829344516</v>
      </c>
      <c r="AF265" s="27">
        <v>0</v>
      </c>
      <c r="AG265" s="27">
        <v>394.98195162847497</v>
      </c>
      <c r="AH265" s="25">
        <v>0.16351691876952201</v>
      </c>
      <c r="AN265" s="25">
        <v>0</v>
      </c>
      <c r="AV265" s="3">
        <v>1</v>
      </c>
      <c r="AW265" s="27">
        <v>310.91000000000008</v>
      </c>
      <c r="AX265" s="23">
        <v>20.055555555555561</v>
      </c>
      <c r="AY265" s="23">
        <v>31.801709401709392</v>
      </c>
      <c r="AZ265" s="23">
        <v>2452.9010000000017</v>
      </c>
      <c r="BA265" s="27">
        <v>397.60623107864262</v>
      </c>
      <c r="BB265" s="27">
        <v>240.54000000000005</v>
      </c>
      <c r="BC265" s="23">
        <v>20.972972972972975</v>
      </c>
      <c r="BD265" s="23">
        <v>32.131081081081092</v>
      </c>
      <c r="BE265" s="23">
        <v>1666.8660000000002</v>
      </c>
      <c r="BF265" s="27">
        <v>343.91890853577644</v>
      </c>
      <c r="BG265" s="27">
        <v>70.37</v>
      </c>
      <c r="BH265" s="23">
        <v>18.47674418604651</v>
      </c>
      <c r="BI265" s="23">
        <v>31.234883720930224</v>
      </c>
      <c r="BJ265" s="23">
        <v>786.0350000000002</v>
      </c>
      <c r="BK265" s="27">
        <v>53.687322542866362</v>
      </c>
      <c r="BL265" s="27">
        <v>2358.7603639876302</v>
      </c>
    </row>
    <row r="266" spans="1:64" x14ac:dyDescent="0.15">
      <c r="A266" s="27" t="s">
        <v>1250</v>
      </c>
      <c r="B266" s="27" t="s">
        <v>1241</v>
      </c>
      <c r="C266" s="27" t="s">
        <v>758</v>
      </c>
      <c r="D266" s="27" t="s">
        <v>1241</v>
      </c>
      <c r="E266" s="27" t="s">
        <v>1233</v>
      </c>
      <c r="F266" s="27">
        <v>2014</v>
      </c>
      <c r="G266" s="27">
        <v>164</v>
      </c>
      <c r="H266" s="27">
        <v>5</v>
      </c>
      <c r="I266" s="27">
        <v>-9</v>
      </c>
      <c r="J266" s="27">
        <v>54</v>
      </c>
      <c r="L266" s="27">
        <v>64</v>
      </c>
      <c r="N266" s="27">
        <v>73</v>
      </c>
      <c r="P266" s="27">
        <v>107</v>
      </c>
      <c r="Q266" s="27">
        <v>125</v>
      </c>
      <c r="R266" s="23">
        <v>26.419501507448086</v>
      </c>
      <c r="S266" s="25">
        <v>5.7353871914172583</v>
      </c>
      <c r="T266" s="23">
        <v>564.07788912794297</v>
      </c>
      <c r="U266" s="23">
        <v>654.64730557594498</v>
      </c>
      <c r="V266" s="23">
        <v>211.9519866471235</v>
      </c>
      <c r="W266" s="25">
        <v>0.32376515049275439</v>
      </c>
      <c r="X266" s="27">
        <v>403.58174496804486</v>
      </c>
      <c r="Y266" s="27">
        <v>295.63</v>
      </c>
      <c r="Z266" s="27">
        <v>0</v>
      </c>
      <c r="AA266" s="27">
        <v>0</v>
      </c>
      <c r="AB266" s="27">
        <v>285.90656994265737</v>
      </c>
      <c r="AC266" s="27">
        <v>15.429198716036073</v>
      </c>
      <c r="AD266" s="27">
        <v>98.530719452269182</v>
      </c>
      <c r="AE266" s="27">
        <v>255.66936324047472</v>
      </c>
      <c r="AF266" s="27">
        <v>0</v>
      </c>
      <c r="AG266" s="27">
        <v>354.20008269274388</v>
      </c>
      <c r="AH266" s="25">
        <v>0.2781781300597827</v>
      </c>
      <c r="AN266" s="25">
        <v>0</v>
      </c>
      <c r="AV266" s="3">
        <v>1</v>
      </c>
      <c r="AW266" s="27">
        <v>295.63</v>
      </c>
      <c r="AX266" s="23">
        <v>18.684677419354834</v>
      </c>
      <c r="AY266" s="23">
        <v>29.746774193548386</v>
      </c>
      <c r="AZ266" s="23">
        <v>2558.695999999999</v>
      </c>
      <c r="BA266" s="27">
        <v>356.37245200556026</v>
      </c>
      <c r="BB266" s="27">
        <v>132.07</v>
      </c>
      <c r="BC266" s="23">
        <v>20.231944444444441</v>
      </c>
      <c r="BD266" s="23">
        <v>30.936111111111114</v>
      </c>
      <c r="BE266" s="23">
        <v>1705.8700000000003</v>
      </c>
      <c r="BF266" s="27">
        <v>281.45182894549788</v>
      </c>
      <c r="BG266" s="27">
        <v>163.56000000000003</v>
      </c>
      <c r="BH266" s="23">
        <v>16.542307692307691</v>
      </c>
      <c r="BI266" s="23">
        <v>28.1</v>
      </c>
      <c r="BJ266" s="23">
        <v>852.82599999999991</v>
      </c>
      <c r="BK266" s="27">
        <v>74.920623060062269</v>
      </c>
      <c r="BL266" s="27">
        <v>2436.2297315761321</v>
      </c>
    </row>
    <row r="267" spans="1:64" x14ac:dyDescent="0.15">
      <c r="A267" s="27" t="s">
        <v>1250</v>
      </c>
      <c r="B267" s="27" t="s">
        <v>1241</v>
      </c>
      <c r="C267" s="27" t="s">
        <v>758</v>
      </c>
      <c r="D267" s="27" t="s">
        <v>1241</v>
      </c>
      <c r="E267" s="27" t="s">
        <v>1233</v>
      </c>
      <c r="F267" s="27">
        <v>2015</v>
      </c>
      <c r="G267" s="27">
        <v>164</v>
      </c>
      <c r="H267" s="27">
        <v>4</v>
      </c>
      <c r="I267" s="27">
        <v>-9</v>
      </c>
      <c r="J267" s="27">
        <v>52</v>
      </c>
      <c r="L267" s="27">
        <v>65</v>
      </c>
      <c r="N267" s="27">
        <v>77</v>
      </c>
      <c r="P267" s="27">
        <v>114</v>
      </c>
      <c r="Q267" s="27">
        <v>133</v>
      </c>
      <c r="R267" s="23">
        <v>27.095124009962536</v>
      </c>
      <c r="S267" s="25">
        <v>10.885742312664593</v>
      </c>
      <c r="T267" s="23">
        <v>955.58773593135982</v>
      </c>
      <c r="U267" s="23">
        <v>1046.7433024224556</v>
      </c>
      <c r="V267" s="23">
        <v>296.9681225751512</v>
      </c>
      <c r="W267" s="25">
        <v>0.28370673024686849</v>
      </c>
      <c r="X267" s="27">
        <v>403.01025342863278</v>
      </c>
      <c r="Y267" s="27">
        <v>435.09999999999985</v>
      </c>
      <c r="Z267" s="27">
        <v>0</v>
      </c>
      <c r="AA267" s="27">
        <v>0</v>
      </c>
      <c r="AB267" s="27">
        <v>222.5553871573253</v>
      </c>
      <c r="AC267" s="27">
        <v>45.883970535224648</v>
      </c>
      <c r="AD267" s="27">
        <v>121.69587752786568</v>
      </c>
      <c r="AE267" s="27">
        <v>404.94481156301566</v>
      </c>
      <c r="AF267" s="27">
        <v>0</v>
      </c>
      <c r="AG267" s="27">
        <v>526.64068909088132</v>
      </c>
      <c r="AH267" s="25">
        <v>0.23107951538486179</v>
      </c>
      <c r="AN267" s="25">
        <v>0</v>
      </c>
      <c r="AV267" s="3">
        <v>1</v>
      </c>
      <c r="AW267" s="27">
        <v>419.09999999999985</v>
      </c>
      <c r="AX267" s="23">
        <v>17.934090909090912</v>
      </c>
      <c r="AY267" s="23">
        <v>29.721969696969694</v>
      </c>
      <c r="AZ267" s="23">
        <v>2700.190000000001</v>
      </c>
      <c r="BA267" s="27">
        <v>529.63512341663659</v>
      </c>
      <c r="BB267" s="27">
        <v>345.44999999999993</v>
      </c>
      <c r="BC267" s="23">
        <v>21.157894736842106</v>
      </c>
      <c r="BD267" s="23">
        <v>31.55</v>
      </c>
      <c r="BE267" s="23">
        <v>1740.6529999999998</v>
      </c>
      <c r="BF267" s="27">
        <v>450.12111869131883</v>
      </c>
      <c r="BG267" s="27">
        <v>73.649999999999991</v>
      </c>
      <c r="BH267" s="23">
        <v>13.558928571428577</v>
      </c>
      <c r="BI267" s="23">
        <v>27.241071428571438</v>
      </c>
      <c r="BJ267" s="23">
        <v>959.53700000000026</v>
      </c>
      <c r="BK267" s="27">
        <v>79.514004725318244</v>
      </c>
      <c r="BL267" s="27">
        <v>3413.4266962661059</v>
      </c>
    </row>
    <row r="268" spans="1:64" x14ac:dyDescent="0.15">
      <c r="A268" s="27" t="s">
        <v>1250</v>
      </c>
      <c r="B268" s="27" t="s">
        <v>1241</v>
      </c>
      <c r="C268" s="27" t="s">
        <v>758</v>
      </c>
      <c r="D268" s="27" t="s">
        <v>1241</v>
      </c>
      <c r="E268" s="27" t="s">
        <v>1233</v>
      </c>
      <c r="F268" s="27">
        <v>2016</v>
      </c>
      <c r="G268" s="27">
        <v>164</v>
      </c>
      <c r="H268" s="27">
        <v>4</v>
      </c>
      <c r="I268" s="27">
        <v>-9</v>
      </c>
      <c r="J268" s="27">
        <v>50</v>
      </c>
      <c r="L268" s="27">
        <v>61</v>
      </c>
      <c r="N268" s="27">
        <v>72</v>
      </c>
      <c r="P268" s="27">
        <v>105</v>
      </c>
      <c r="Q268" s="27">
        <v>119</v>
      </c>
      <c r="R268" s="23">
        <v>27.70081790844413</v>
      </c>
      <c r="S268" s="25">
        <v>6.9938242454400328</v>
      </c>
      <c r="T268" s="23">
        <v>582.04195345218989</v>
      </c>
      <c r="U268" s="23">
        <v>835.37051386338578</v>
      </c>
      <c r="V268" s="23">
        <v>285.49556867302772</v>
      </c>
      <c r="W268" s="25">
        <v>0.34175920806096921</v>
      </c>
      <c r="X268" s="27">
        <v>402.8022955793835</v>
      </c>
      <c r="Y268" s="27">
        <v>258.81</v>
      </c>
      <c r="Z268" s="27">
        <v>0</v>
      </c>
      <c r="AA268" s="27">
        <v>0</v>
      </c>
      <c r="AB268" s="27">
        <v>204.8295500724621</v>
      </c>
      <c r="AC268" s="27">
        <v>7.4385293439430509</v>
      </c>
      <c r="AD268" s="27">
        <v>62.683822032919366</v>
      </c>
      <c r="AE268" s="27">
        <v>343.11332597497045</v>
      </c>
      <c r="AF268" s="27">
        <v>0</v>
      </c>
      <c r="AG268" s="27">
        <v>405.7971480078898</v>
      </c>
      <c r="AH268" s="25">
        <v>0.15447082562293504</v>
      </c>
      <c r="AN268" s="25">
        <v>0</v>
      </c>
      <c r="AV268" s="3">
        <v>1</v>
      </c>
      <c r="AW268" s="27">
        <v>258.81</v>
      </c>
      <c r="AX268" s="23">
        <v>21.306779661016947</v>
      </c>
      <c r="AY268" s="23">
        <v>32.233898305084757</v>
      </c>
      <c r="AZ268" s="23">
        <v>2433.4140000000007</v>
      </c>
      <c r="BA268" s="27">
        <v>408.80124290855116</v>
      </c>
      <c r="BB268" s="27">
        <v>200.13</v>
      </c>
      <c r="BC268" s="23">
        <v>23.181690140845067</v>
      </c>
      <c r="BD268" s="23">
        <v>32.798591549295779</v>
      </c>
      <c r="BE268" s="23">
        <v>1536.6410000000008</v>
      </c>
      <c r="BF268" s="27">
        <v>250.05537809856492</v>
      </c>
      <c r="BG268" s="27">
        <v>58.680000000000007</v>
      </c>
      <c r="BH268" s="23">
        <v>18.47446808510638</v>
      </c>
      <c r="BI268" s="23">
        <v>31.38085106382978</v>
      </c>
      <c r="BJ268" s="23">
        <v>896.7729999999998</v>
      </c>
      <c r="BK268" s="27">
        <v>158.74586480998607</v>
      </c>
      <c r="BL268" s="27">
        <v>3281.558260609514</v>
      </c>
    </row>
    <row r="269" spans="1:64" x14ac:dyDescent="0.15">
      <c r="A269" s="27" t="s">
        <v>1250</v>
      </c>
      <c r="B269" s="27" t="s">
        <v>1241</v>
      </c>
      <c r="C269" s="27" t="s">
        <v>758</v>
      </c>
      <c r="D269" s="27" t="s">
        <v>1241</v>
      </c>
      <c r="E269" s="27" t="s">
        <v>1233</v>
      </c>
      <c r="F269" s="27">
        <v>2017</v>
      </c>
      <c r="G269" s="27">
        <v>164</v>
      </c>
      <c r="H269" s="27">
        <v>5</v>
      </c>
      <c r="I269" s="27">
        <v>-9</v>
      </c>
      <c r="J269" s="27">
        <v>49</v>
      </c>
      <c r="L269" s="27">
        <v>62</v>
      </c>
      <c r="N269" s="27">
        <v>73</v>
      </c>
      <c r="P269" s="27">
        <v>108</v>
      </c>
      <c r="Q269" s="27">
        <v>119</v>
      </c>
      <c r="R269" s="23">
        <v>26.93552606679599</v>
      </c>
      <c r="S269" s="25">
        <v>6.6031790110714441</v>
      </c>
      <c r="T269" s="23">
        <v>617.89315435403023</v>
      </c>
      <c r="U269" s="23">
        <v>807.95113462798236</v>
      </c>
      <c r="V269" s="23">
        <v>286.9900247275404</v>
      </c>
      <c r="W269" s="25">
        <v>0.35520715161519295</v>
      </c>
      <c r="X269" s="27">
        <v>403.94389514023419</v>
      </c>
      <c r="Y269" s="27">
        <v>250.15999999999997</v>
      </c>
      <c r="Z269" s="27">
        <v>0</v>
      </c>
      <c r="AA269" s="27">
        <v>0</v>
      </c>
      <c r="AB269" s="27">
        <v>195.97018777046222</v>
      </c>
      <c r="AC269" s="27">
        <v>25.594467012072673</v>
      </c>
      <c r="AD269" s="27">
        <v>80.571641769715811</v>
      </c>
      <c r="AE269" s="27">
        <v>309.41485716951746</v>
      </c>
      <c r="AF269" s="27">
        <v>0</v>
      </c>
      <c r="AG269" s="27">
        <v>389.98649893923329</v>
      </c>
      <c r="AH269" s="25">
        <v>0.20660110009669663</v>
      </c>
      <c r="AN269" s="25">
        <v>0</v>
      </c>
      <c r="AV269" s="3">
        <v>1</v>
      </c>
      <c r="AW269" s="27">
        <v>250.15999999999997</v>
      </c>
      <c r="AX269" s="23">
        <v>19.857627118644071</v>
      </c>
      <c r="AY269" s="23">
        <v>30.869491525423744</v>
      </c>
      <c r="AZ269" s="23">
        <v>2426.5259999999998</v>
      </c>
      <c r="BA269" s="27">
        <v>391.9275618005517</v>
      </c>
      <c r="BB269" s="27">
        <v>155.18999999999997</v>
      </c>
      <c r="BC269" s="23">
        <v>21.329166666666673</v>
      </c>
      <c r="BD269" s="23">
        <v>31.616666666666681</v>
      </c>
      <c r="BE269" s="23">
        <v>1595.6259999999997</v>
      </c>
      <c r="BF269" s="27">
        <v>285.26158204992629</v>
      </c>
      <c r="BG269" s="27">
        <v>94.970000000000013</v>
      </c>
      <c r="BH269" s="23">
        <v>17.554347826086957</v>
      </c>
      <c r="BI269" s="23">
        <v>29.699999999999985</v>
      </c>
      <c r="BJ269" s="23">
        <v>830.9000000000002</v>
      </c>
      <c r="BK269" s="27">
        <v>106.66597975062531</v>
      </c>
      <c r="BL269" s="27">
        <v>3298.7359164085101</v>
      </c>
    </row>
    <row r="270" spans="1:64" x14ac:dyDescent="0.15">
      <c r="A270" s="27" t="s">
        <v>1250</v>
      </c>
      <c r="B270" s="27" t="s">
        <v>1241</v>
      </c>
      <c r="C270" s="27" t="s">
        <v>758</v>
      </c>
      <c r="D270" s="27" t="s">
        <v>1241</v>
      </c>
      <c r="E270" s="27" t="s">
        <v>1233</v>
      </c>
      <c r="F270" s="27">
        <v>2018</v>
      </c>
      <c r="G270" s="27">
        <v>164</v>
      </c>
      <c r="H270" s="27">
        <v>4</v>
      </c>
      <c r="I270" s="27">
        <v>-9</v>
      </c>
      <c r="J270" s="27">
        <v>51</v>
      </c>
      <c r="L270" s="27">
        <v>62</v>
      </c>
      <c r="N270" s="27">
        <v>73</v>
      </c>
      <c r="P270" s="27">
        <v>114</v>
      </c>
      <c r="Q270" s="27">
        <v>146</v>
      </c>
      <c r="R270" s="23">
        <v>27.567826966386352</v>
      </c>
      <c r="S270" s="25">
        <v>7.4009048863452342</v>
      </c>
      <c r="T270" s="23">
        <v>693.67077294841954</v>
      </c>
      <c r="U270" s="23">
        <v>1144.8487197688476</v>
      </c>
      <c r="V270" s="23">
        <v>502.92272751031226</v>
      </c>
      <c r="W270" s="25">
        <v>0.43929185964319989</v>
      </c>
      <c r="X270" s="27">
        <v>402.8353339290133</v>
      </c>
      <c r="Y270" s="27">
        <v>730.46999999999991</v>
      </c>
      <c r="Z270" s="27">
        <v>0</v>
      </c>
      <c r="AA270" s="27">
        <v>0</v>
      </c>
      <c r="AB270" s="27">
        <v>392.45374768687168</v>
      </c>
      <c r="AC270" s="27">
        <v>113.80719929734377</v>
      </c>
      <c r="AD270" s="27">
        <v>108.50145278539915</v>
      </c>
      <c r="AE270" s="27">
        <v>474.24236704729105</v>
      </c>
      <c r="AF270" s="27">
        <v>0</v>
      </c>
      <c r="AG270" s="27">
        <v>582.74381983269018</v>
      </c>
      <c r="AH270" s="25">
        <v>0.18619065055832626</v>
      </c>
      <c r="AN270" s="25">
        <v>0</v>
      </c>
      <c r="AV270" s="3">
        <v>1</v>
      </c>
      <c r="AW270" s="27">
        <v>729.95999999999992</v>
      </c>
      <c r="AX270" s="23">
        <v>18.379310344827577</v>
      </c>
      <c r="AY270" s="23">
        <v>29.195862068965532</v>
      </c>
      <c r="AZ270" s="23">
        <v>2713.5280000000012</v>
      </c>
      <c r="BA270" s="27">
        <v>585.98882371561433</v>
      </c>
      <c r="BB270" s="27">
        <v>266.18</v>
      </c>
      <c r="BC270" s="23">
        <v>21.797222222222214</v>
      </c>
      <c r="BD270" s="23">
        <v>32.501388888888897</v>
      </c>
      <c r="BE270" s="23">
        <v>1651.4440000000002</v>
      </c>
      <c r="BF270" s="27">
        <v>312.66293373592413</v>
      </c>
      <c r="BG270" s="27">
        <v>463.77999999999992</v>
      </c>
      <c r="BH270" s="23">
        <v>15.008219178082193</v>
      </c>
      <c r="BI270" s="23">
        <v>25.93561643835616</v>
      </c>
      <c r="BJ270" s="23">
        <v>1062.0840000000003</v>
      </c>
      <c r="BK270" s="27">
        <v>273.32588997968975</v>
      </c>
      <c r="BL270" s="27">
        <v>5780.7210058656583</v>
      </c>
    </row>
    <row r="271" spans="1:64" x14ac:dyDescent="0.15">
      <c r="A271" s="27" t="s">
        <v>1250</v>
      </c>
      <c r="B271" s="27" t="s">
        <v>1241</v>
      </c>
      <c r="C271" s="27" t="s">
        <v>758</v>
      </c>
      <c r="D271" s="27" t="s">
        <v>1241</v>
      </c>
      <c r="E271" s="27" t="s">
        <v>1233</v>
      </c>
      <c r="F271" s="27">
        <v>2019</v>
      </c>
      <c r="G271" s="27">
        <v>164</v>
      </c>
      <c r="H271" s="27">
        <v>5</v>
      </c>
      <c r="I271" s="27">
        <v>-9</v>
      </c>
      <c r="J271" s="27">
        <v>53</v>
      </c>
      <c r="L271" s="27">
        <v>64</v>
      </c>
      <c r="N271" s="27">
        <v>74</v>
      </c>
      <c r="P271" s="27">
        <v>103</v>
      </c>
      <c r="Q271" s="27">
        <v>115</v>
      </c>
      <c r="R271" s="23">
        <v>26.834108606862362</v>
      </c>
      <c r="S271" s="25">
        <v>9.766371631011463</v>
      </c>
      <c r="T271" s="23">
        <v>833.73275367985764</v>
      </c>
      <c r="U271" s="23">
        <v>966.14610748561881</v>
      </c>
      <c r="V271" s="23">
        <v>270.35749618658411</v>
      </c>
      <c r="W271" s="25">
        <v>0.27983085714838413</v>
      </c>
      <c r="X271" s="27">
        <v>400.83607027548925</v>
      </c>
      <c r="Y271" s="27">
        <v>393.69999999999993</v>
      </c>
      <c r="Z271" s="27">
        <v>0</v>
      </c>
      <c r="AA271" s="27">
        <v>0</v>
      </c>
      <c r="AB271" s="27">
        <v>247.07949146714782</v>
      </c>
      <c r="AC271" s="27">
        <v>33.067182047638589</v>
      </c>
      <c r="AD271" s="27">
        <v>83.261188925406302</v>
      </c>
      <c r="AE271" s="27">
        <v>389.1067011055797</v>
      </c>
      <c r="AF271" s="27">
        <v>0</v>
      </c>
      <c r="AG271" s="27">
        <v>472.36789003098602</v>
      </c>
      <c r="AH271" s="25">
        <v>0.17626343559743285</v>
      </c>
      <c r="AN271" s="25">
        <v>0</v>
      </c>
      <c r="AV271" s="3">
        <v>1</v>
      </c>
      <c r="AW271" s="27">
        <v>372.86999999999995</v>
      </c>
      <c r="AX271" s="23">
        <v>21.110526315789471</v>
      </c>
      <c r="AY271" s="23">
        <v>32.351754385964895</v>
      </c>
      <c r="AZ271" s="23">
        <v>2429.5399999999995</v>
      </c>
      <c r="BA271" s="27">
        <v>476.79821478531585</v>
      </c>
      <c r="BB271" s="27">
        <v>319.27999999999997</v>
      </c>
      <c r="BC271" s="23">
        <v>21.861643835616444</v>
      </c>
      <c r="BD271" s="23">
        <v>32.009589041095879</v>
      </c>
      <c r="BE271" s="23">
        <v>1632.874</v>
      </c>
      <c r="BF271" s="27">
        <v>376.10513006102917</v>
      </c>
      <c r="BG271" s="27">
        <v>53.59</v>
      </c>
      <c r="BH271" s="23">
        <v>19.773170731707317</v>
      </c>
      <c r="BI271" s="23">
        <v>32.960975609756098</v>
      </c>
      <c r="BJ271" s="23">
        <v>796.66599999999971</v>
      </c>
      <c r="BK271" s="27">
        <v>100.69308472428656</v>
      </c>
      <c r="BL271" s="27">
        <v>3107.5574274320015</v>
      </c>
    </row>
    <row r="272" spans="1:64" x14ac:dyDescent="0.15">
      <c r="A272" s="27" t="s">
        <v>1251</v>
      </c>
      <c r="B272" s="27" t="s">
        <v>1241</v>
      </c>
      <c r="C272" s="27" t="s">
        <v>758</v>
      </c>
      <c r="D272" s="27" t="s">
        <v>1241</v>
      </c>
      <c r="E272" s="27" t="s">
        <v>1234</v>
      </c>
      <c r="F272" s="27">
        <v>1990</v>
      </c>
      <c r="G272" s="27">
        <v>164</v>
      </c>
      <c r="H272" s="27">
        <v>4</v>
      </c>
      <c r="I272" s="27">
        <v>-9</v>
      </c>
      <c r="J272" s="27">
        <v>55</v>
      </c>
      <c r="L272" s="27">
        <v>66</v>
      </c>
      <c r="N272" s="27">
        <v>76</v>
      </c>
      <c r="P272" s="27">
        <v>110</v>
      </c>
      <c r="Q272" s="27">
        <v>140</v>
      </c>
      <c r="R272" s="23">
        <v>26.288944671368455</v>
      </c>
      <c r="S272" s="25">
        <v>8.603112406250558</v>
      </c>
      <c r="T272" s="23">
        <v>531.86150679019147</v>
      </c>
      <c r="U272" s="23">
        <v>612.52783602575414</v>
      </c>
      <c r="V272" s="23">
        <v>196.68626938068016</v>
      </c>
      <c r="W272" s="25">
        <v>0.32110584140269494</v>
      </c>
      <c r="X272" s="27">
        <v>403.06717250390238</v>
      </c>
      <c r="Y272" s="27">
        <v>422.91</v>
      </c>
      <c r="Z272" s="27">
        <v>0</v>
      </c>
      <c r="AA272" s="27">
        <v>0</v>
      </c>
      <c r="AB272" s="27">
        <v>353.34405978832223</v>
      </c>
      <c r="AC272" s="27">
        <v>69.603708704524394</v>
      </c>
      <c r="AD272" s="27">
        <v>114.30394078405513</v>
      </c>
      <c r="AE272" s="27">
        <v>249.89165618788485</v>
      </c>
      <c r="AF272" s="27">
        <v>0</v>
      </c>
      <c r="AG272" s="27">
        <v>364.19559697193995</v>
      </c>
      <c r="AH272" s="25">
        <v>0.31385315636951622</v>
      </c>
      <c r="AN272" s="25">
        <v>0</v>
      </c>
      <c r="AV272" s="3">
        <v>1</v>
      </c>
      <c r="AW272" s="27">
        <v>422.91</v>
      </c>
      <c r="AX272" s="23">
        <v>17.29496402877697</v>
      </c>
      <c r="AY272" s="23">
        <v>29.741726618705037</v>
      </c>
      <c r="AZ272" s="23">
        <v>2845.4050000000002</v>
      </c>
      <c r="BA272" s="27">
        <v>364.24766053669691</v>
      </c>
      <c r="BB272" s="27">
        <v>129.03000000000003</v>
      </c>
      <c r="BC272" s="23">
        <v>20.453333333333322</v>
      </c>
      <c r="BD272" s="23">
        <v>32.357333333333337</v>
      </c>
      <c r="BE272" s="23">
        <v>1791.538</v>
      </c>
      <c r="BF272" s="27">
        <v>272.08290375152416</v>
      </c>
      <c r="BG272" s="27">
        <v>293.88</v>
      </c>
      <c r="BH272" s="23">
        <v>13.593750000000005</v>
      </c>
      <c r="BI272" s="23">
        <v>26.676562500000003</v>
      </c>
      <c r="BJ272" s="23">
        <v>1053.867</v>
      </c>
      <c r="BK272" s="27">
        <v>92.164756785172528</v>
      </c>
      <c r="BL272" s="27">
        <v>2260.7617170193125</v>
      </c>
    </row>
    <row r="273" spans="1:64" x14ac:dyDescent="0.15">
      <c r="A273" s="27" t="s">
        <v>1251</v>
      </c>
      <c r="B273" s="27" t="s">
        <v>1241</v>
      </c>
      <c r="C273" s="27" t="s">
        <v>758</v>
      </c>
      <c r="D273" s="27" t="s">
        <v>1241</v>
      </c>
      <c r="E273" s="27" t="s">
        <v>1234</v>
      </c>
      <c r="F273" s="27">
        <v>1991</v>
      </c>
      <c r="G273" s="27">
        <v>164</v>
      </c>
      <c r="H273" s="27">
        <v>5</v>
      </c>
      <c r="I273" s="27">
        <v>-9</v>
      </c>
      <c r="J273" s="27">
        <v>52</v>
      </c>
      <c r="L273" s="27">
        <v>64</v>
      </c>
      <c r="N273" s="27">
        <v>76</v>
      </c>
      <c r="P273" s="27">
        <v>119</v>
      </c>
      <c r="Q273" s="27">
        <v>139</v>
      </c>
      <c r="R273" s="23">
        <v>26.497663932782565</v>
      </c>
      <c r="S273" s="25">
        <v>11.019014104398526</v>
      </c>
      <c r="T273" s="23">
        <v>578.53326832570247</v>
      </c>
      <c r="U273" s="23">
        <v>803.26445279704262</v>
      </c>
      <c r="V273" s="23">
        <v>308.74832475912882</v>
      </c>
      <c r="W273" s="25">
        <v>0.38436696637124718</v>
      </c>
      <c r="X273" s="27">
        <v>400.05657812938273</v>
      </c>
      <c r="Y273" s="27">
        <v>433.81999999999988</v>
      </c>
      <c r="Z273" s="27">
        <v>0</v>
      </c>
      <c r="AA273" s="27">
        <v>0</v>
      </c>
      <c r="AB273" s="27">
        <v>340.76036230603063</v>
      </c>
      <c r="AC273" s="27">
        <v>41.856503698076537</v>
      </c>
      <c r="AD273" s="27">
        <v>75.591842259335607</v>
      </c>
      <c r="AE273" s="27">
        <v>337.6041133617145</v>
      </c>
      <c r="AF273" s="27">
        <v>0</v>
      </c>
      <c r="AG273" s="27">
        <v>413.19595562105008</v>
      </c>
      <c r="AH273" s="25">
        <v>0.18294428926893816</v>
      </c>
      <c r="AN273" s="25">
        <v>0</v>
      </c>
      <c r="AV273" s="3">
        <v>1</v>
      </c>
      <c r="AW273" s="27">
        <v>408.1699999999999</v>
      </c>
      <c r="AX273" s="23">
        <v>17.942753623188409</v>
      </c>
      <c r="AY273" s="23">
        <v>30.166666666666668</v>
      </c>
      <c r="AZ273" s="23">
        <v>2738.6680000000001</v>
      </c>
      <c r="BA273" s="27">
        <v>419.25631864223089</v>
      </c>
      <c r="BB273" s="27">
        <v>194.06</v>
      </c>
      <c r="BC273" s="23">
        <v>20.976000000000003</v>
      </c>
      <c r="BD273" s="23">
        <v>32.902666666666661</v>
      </c>
      <c r="BE273" s="23">
        <v>1758.7499999999995</v>
      </c>
      <c r="BF273" s="27">
        <v>295.72457093511855</v>
      </c>
      <c r="BG273" s="27">
        <v>214.11</v>
      </c>
      <c r="BH273" s="23">
        <v>14.331746031746029</v>
      </c>
      <c r="BI273" s="23">
        <v>26.909523809523812</v>
      </c>
      <c r="BJ273" s="23">
        <v>979.91800000000057</v>
      </c>
      <c r="BK273" s="27">
        <v>123.53174770711243</v>
      </c>
      <c r="BL273" s="27">
        <v>3548.8313190704462</v>
      </c>
    </row>
    <row r="274" spans="1:64" x14ac:dyDescent="0.15">
      <c r="A274" s="27" t="s">
        <v>1251</v>
      </c>
      <c r="B274" s="27" t="s">
        <v>1241</v>
      </c>
      <c r="C274" s="27" t="s">
        <v>758</v>
      </c>
      <c r="D274" s="27" t="s">
        <v>1241</v>
      </c>
      <c r="E274" s="27" t="s">
        <v>1234</v>
      </c>
      <c r="F274" s="27">
        <v>1992</v>
      </c>
      <c r="G274" s="27">
        <v>164</v>
      </c>
      <c r="H274" s="27">
        <v>5</v>
      </c>
      <c r="I274" s="27">
        <v>-9</v>
      </c>
      <c r="J274" s="27">
        <v>55</v>
      </c>
      <c r="L274" s="27">
        <v>68</v>
      </c>
      <c r="N274" s="27">
        <v>80</v>
      </c>
      <c r="P274" s="27">
        <v>129</v>
      </c>
      <c r="Q274" s="27">
        <v>202</v>
      </c>
      <c r="R274" s="23">
        <v>26.434548536229538</v>
      </c>
      <c r="S274" s="25">
        <v>11.857568242543724</v>
      </c>
      <c r="T274" s="23">
        <v>813.76616785810165</v>
      </c>
      <c r="U274" s="23">
        <v>1080.2865887224009</v>
      </c>
      <c r="V274" s="23">
        <v>424.69184700655177</v>
      </c>
      <c r="W274" s="25">
        <v>0.39312886738464853</v>
      </c>
      <c r="X274" s="27">
        <v>403.28944212694694</v>
      </c>
      <c r="Y274" s="27">
        <v>662.17</v>
      </c>
      <c r="Z274" s="27">
        <v>0</v>
      </c>
      <c r="AA274" s="27">
        <v>0</v>
      </c>
      <c r="AB274" s="27">
        <v>393.49020806662662</v>
      </c>
      <c r="AC274" s="27">
        <v>69.77035593619712</v>
      </c>
      <c r="AD274" s="27">
        <v>164.95301589116912</v>
      </c>
      <c r="AE274" s="27">
        <v>382.58107001028776</v>
      </c>
      <c r="AF274" s="27">
        <v>0</v>
      </c>
      <c r="AG274" s="27">
        <v>547.53408590145682</v>
      </c>
      <c r="AH274" s="25">
        <v>0.30126528580761985</v>
      </c>
      <c r="AN274" s="25">
        <v>0</v>
      </c>
      <c r="AV274" s="3">
        <v>4</v>
      </c>
      <c r="AW274" s="27">
        <v>662.17</v>
      </c>
      <c r="AX274" s="23">
        <v>12.509950248756214</v>
      </c>
      <c r="AY274" s="23">
        <v>22.886069651741298</v>
      </c>
      <c r="AZ274" s="23">
        <v>3196.5460000000007</v>
      </c>
      <c r="BA274" s="27">
        <v>552.9022412800233</v>
      </c>
      <c r="BB274" s="27">
        <v>369.31000000000006</v>
      </c>
      <c r="BC274" s="23">
        <v>19.664556962025323</v>
      </c>
      <c r="BD274" s="23">
        <v>30.225316455696198</v>
      </c>
      <c r="BE274" s="23">
        <v>1759.1789999999992</v>
      </c>
      <c r="BF274" s="27">
        <v>396.01064652655606</v>
      </c>
      <c r="BG274" s="27">
        <v>292.86</v>
      </c>
      <c r="BH274" s="23">
        <v>7.8770491803278704</v>
      </c>
      <c r="BI274" s="23">
        <v>18.133606557377053</v>
      </c>
      <c r="BJ274" s="23">
        <v>1437.3669999999991</v>
      </c>
      <c r="BK274" s="27">
        <v>156.89159475346682</v>
      </c>
      <c r="BL274" s="27">
        <v>4881.5154828339282</v>
      </c>
    </row>
    <row r="275" spans="1:64" x14ac:dyDescent="0.15">
      <c r="A275" s="27" t="s">
        <v>1251</v>
      </c>
      <c r="B275" s="27" t="s">
        <v>1241</v>
      </c>
      <c r="C275" s="27" t="s">
        <v>758</v>
      </c>
      <c r="D275" s="27" t="s">
        <v>1241</v>
      </c>
      <c r="E275" s="27" t="s">
        <v>1234</v>
      </c>
      <c r="F275" s="27">
        <v>1993</v>
      </c>
      <c r="G275" s="27">
        <v>164</v>
      </c>
      <c r="H275" s="27">
        <v>5</v>
      </c>
      <c r="I275" s="27">
        <v>-9</v>
      </c>
      <c r="J275" s="27">
        <v>50</v>
      </c>
      <c r="L275" s="27">
        <v>62</v>
      </c>
      <c r="N275" s="27">
        <v>72</v>
      </c>
      <c r="P275" s="27">
        <v>113</v>
      </c>
      <c r="Q275" s="27">
        <v>151</v>
      </c>
      <c r="R275" s="23">
        <v>26.737122264564825</v>
      </c>
      <c r="S275" s="25">
        <v>8.1053383649957276</v>
      </c>
      <c r="T275" s="23">
        <v>419.77579102119449</v>
      </c>
      <c r="U275" s="23">
        <v>559.63670178867017</v>
      </c>
      <c r="V275" s="23">
        <v>230.03397359268931</v>
      </c>
      <c r="W275" s="25">
        <v>0.41104160743399315</v>
      </c>
      <c r="X275" s="27">
        <v>399.92521361830802</v>
      </c>
      <c r="Y275" s="27">
        <v>403.33999999999992</v>
      </c>
      <c r="Z275" s="27">
        <v>0</v>
      </c>
      <c r="AA275" s="27">
        <v>0</v>
      </c>
      <c r="AB275" s="27">
        <v>351.83551767744126</v>
      </c>
      <c r="AC275" s="27">
        <v>43.68418288563587</v>
      </c>
      <c r="AD275" s="27">
        <v>138.39386017804176</v>
      </c>
      <c r="AE275" s="27">
        <v>229.43799097798731</v>
      </c>
      <c r="AF275" s="27">
        <v>0</v>
      </c>
      <c r="AG275" s="27">
        <v>367.83185115602907</v>
      </c>
      <c r="AH275" s="25">
        <v>0.37624217690956646</v>
      </c>
      <c r="AN275" s="25">
        <v>0</v>
      </c>
      <c r="AV275" s="3">
        <v>1</v>
      </c>
      <c r="AW275" s="27">
        <v>403.33999999999992</v>
      </c>
      <c r="AX275" s="23">
        <v>16.684000000000001</v>
      </c>
      <c r="AY275" s="23">
        <v>28.344666666666679</v>
      </c>
      <c r="AZ275" s="23">
        <v>2856.7769999999982</v>
      </c>
      <c r="BA275" s="27">
        <v>371.02587360638034</v>
      </c>
      <c r="BB275" s="27">
        <v>123.67999999999999</v>
      </c>
      <c r="BC275" s="23">
        <v>22.02957746478873</v>
      </c>
      <c r="BD275" s="23">
        <v>33.436619718309849</v>
      </c>
      <c r="BE275" s="23">
        <v>1660.6110000000003</v>
      </c>
      <c r="BF275" s="27">
        <v>256.89614004659103</v>
      </c>
      <c r="BG275" s="27">
        <v>279.65999999999997</v>
      </c>
      <c r="BH275" s="23">
        <v>11.879746835443038</v>
      </c>
      <c r="BI275" s="23">
        <v>23.768354430379741</v>
      </c>
      <c r="BJ275" s="23">
        <v>1196.1660000000002</v>
      </c>
      <c r="BK275" s="27">
        <v>114.1297335597891</v>
      </c>
      <c r="BL275" s="27">
        <v>2644.0686619849344</v>
      </c>
    </row>
    <row r="276" spans="1:64" x14ac:dyDescent="0.15">
      <c r="A276" s="27" t="s">
        <v>1251</v>
      </c>
      <c r="B276" s="27" t="s">
        <v>1241</v>
      </c>
      <c r="C276" s="27" t="s">
        <v>758</v>
      </c>
      <c r="D276" s="27" t="s">
        <v>1241</v>
      </c>
      <c r="E276" s="27" t="s">
        <v>1234</v>
      </c>
      <c r="F276" s="27">
        <v>1994</v>
      </c>
      <c r="G276" s="27">
        <v>164</v>
      </c>
      <c r="H276" s="27">
        <v>5</v>
      </c>
      <c r="I276" s="27">
        <v>-9</v>
      </c>
      <c r="J276" s="27">
        <v>54</v>
      </c>
      <c r="L276" s="27">
        <v>66</v>
      </c>
      <c r="N276" s="27">
        <v>77</v>
      </c>
      <c r="P276" s="27">
        <v>116</v>
      </c>
      <c r="Q276" s="27">
        <v>144</v>
      </c>
      <c r="R276" s="23">
        <v>26.274336696321999</v>
      </c>
      <c r="S276" s="25">
        <v>9.6129408620919268</v>
      </c>
      <c r="T276" s="23">
        <v>675.15316016908184</v>
      </c>
      <c r="U276" s="23">
        <v>790.08644061031725</v>
      </c>
      <c r="V276" s="23">
        <v>254.8707870624801</v>
      </c>
      <c r="W276" s="25">
        <v>0.32258594849411776</v>
      </c>
      <c r="X276" s="27">
        <v>400.75903539446153</v>
      </c>
      <c r="Y276" s="27">
        <v>337.81000000000006</v>
      </c>
      <c r="Z276" s="27">
        <v>0</v>
      </c>
      <c r="AA276" s="27">
        <v>0</v>
      </c>
      <c r="AB276" s="27">
        <v>264.16813386836105</v>
      </c>
      <c r="AC276" s="27">
        <v>17.275202587336359</v>
      </c>
      <c r="AD276" s="27">
        <v>124.37363580143992</v>
      </c>
      <c r="AE276" s="27">
        <v>293.98235962612694</v>
      </c>
      <c r="AF276" s="27">
        <v>0</v>
      </c>
      <c r="AG276" s="27">
        <v>418.35599542756688</v>
      </c>
      <c r="AH276" s="25">
        <v>0.29729138386415171</v>
      </c>
      <c r="AN276" s="25">
        <v>0</v>
      </c>
      <c r="AV276" s="3">
        <v>1</v>
      </c>
      <c r="AW276" s="27">
        <v>337.81000000000006</v>
      </c>
      <c r="AX276" s="23">
        <v>16.552447552447546</v>
      </c>
      <c r="AY276" s="23">
        <v>28.222377622377628</v>
      </c>
      <c r="AZ276" s="23">
        <v>2767.1229999999996</v>
      </c>
      <c r="BA276" s="27">
        <v>423.71329416399101</v>
      </c>
      <c r="BB276" s="27">
        <v>208.53000000000006</v>
      </c>
      <c r="BC276" s="23">
        <v>19.640789473684215</v>
      </c>
      <c r="BD276" s="23">
        <v>30.815789473684216</v>
      </c>
      <c r="BE276" s="23">
        <v>1748.1479999999999</v>
      </c>
      <c r="BF276" s="27">
        <v>338.16451526947037</v>
      </c>
      <c r="BG276" s="27">
        <v>129.28</v>
      </c>
      <c r="BH276" s="23">
        <v>13.049253731343288</v>
      </c>
      <c r="BI276" s="23">
        <v>25.280597014925362</v>
      </c>
      <c r="BJ276" s="23">
        <v>1018.9750000000004</v>
      </c>
      <c r="BK276" s="27">
        <v>85.548778894520439</v>
      </c>
      <c r="BL276" s="27">
        <v>2929.549276580231</v>
      </c>
    </row>
    <row r="277" spans="1:64" x14ac:dyDescent="0.15">
      <c r="A277" s="27" t="s">
        <v>1251</v>
      </c>
      <c r="B277" s="27" t="s">
        <v>1241</v>
      </c>
      <c r="C277" s="27" t="s">
        <v>758</v>
      </c>
      <c r="D277" s="27" t="s">
        <v>1241</v>
      </c>
      <c r="E277" s="27" t="s">
        <v>1234</v>
      </c>
      <c r="F277" s="27">
        <v>1995</v>
      </c>
      <c r="G277" s="27">
        <v>164</v>
      </c>
      <c r="H277" s="27">
        <v>5</v>
      </c>
      <c r="I277" s="27">
        <v>-9</v>
      </c>
      <c r="J277" s="27">
        <v>55</v>
      </c>
      <c r="L277" s="27">
        <v>66</v>
      </c>
      <c r="N277" s="27">
        <v>76</v>
      </c>
      <c r="P277" s="27">
        <v>119</v>
      </c>
      <c r="Q277" s="27">
        <v>160</v>
      </c>
      <c r="R277" s="23">
        <v>26.739999999999974</v>
      </c>
      <c r="S277" s="25">
        <v>11.967278233040018</v>
      </c>
      <c r="T277" s="23">
        <v>621.9846700382891</v>
      </c>
      <c r="U277" s="23">
        <v>799.41731563141343</v>
      </c>
      <c r="V277" s="23">
        <v>307.38866273159607</v>
      </c>
      <c r="W277" s="25">
        <v>0.38451588785470414</v>
      </c>
      <c r="X277" s="27">
        <v>403.1471168349031</v>
      </c>
      <c r="Y277" s="27">
        <v>477.26999999999992</v>
      </c>
      <c r="Z277" s="27">
        <v>0</v>
      </c>
      <c r="AA277" s="27">
        <v>0</v>
      </c>
      <c r="AB277" s="27">
        <v>336.37869849279798</v>
      </c>
      <c r="AC277" s="27">
        <v>55.26372509136165</v>
      </c>
      <c r="AD277" s="27">
        <v>131.35304750767688</v>
      </c>
      <c r="AE277" s="27">
        <v>315.53541340913142</v>
      </c>
      <c r="AF277" s="27">
        <v>0</v>
      </c>
      <c r="AG277" s="27">
        <v>446.8884609168083</v>
      </c>
      <c r="AH277" s="25">
        <v>0.29392802915277993</v>
      </c>
      <c r="AN277" s="25">
        <v>0</v>
      </c>
      <c r="AV277" s="3">
        <v>1</v>
      </c>
      <c r="AW277" s="27">
        <v>477.26999999999992</v>
      </c>
      <c r="AX277" s="23">
        <v>15.484276729559749</v>
      </c>
      <c r="AY277" s="23">
        <v>27.207547169811331</v>
      </c>
      <c r="AZ277" s="23">
        <v>3013.8440000000001</v>
      </c>
      <c r="BA277" s="27">
        <v>446.86058015056466</v>
      </c>
      <c r="BB277" s="27">
        <v>197.87</v>
      </c>
      <c r="BC277" s="23">
        <v>21.024000000000001</v>
      </c>
      <c r="BD277" s="23">
        <v>32.13866666666668</v>
      </c>
      <c r="BE277" s="23">
        <v>1749.1489999999992</v>
      </c>
      <c r="BF277" s="27">
        <v>328.02317898235901</v>
      </c>
      <c r="BG277" s="27">
        <v>279.40000000000003</v>
      </c>
      <c r="BH277" s="23">
        <v>10.538095238095238</v>
      </c>
      <c r="BI277" s="23">
        <v>22.804761904761897</v>
      </c>
      <c r="BJ277" s="23">
        <v>1264.6950000000006</v>
      </c>
      <c r="BK277" s="27">
        <v>118.83740116820547</v>
      </c>
      <c r="BL277" s="27">
        <v>3533.2030199034034</v>
      </c>
    </row>
    <row r="278" spans="1:64" x14ac:dyDescent="0.15">
      <c r="A278" s="27" t="s">
        <v>1251</v>
      </c>
      <c r="B278" s="27" t="s">
        <v>1241</v>
      </c>
      <c r="C278" s="27" t="s">
        <v>758</v>
      </c>
      <c r="D278" s="27" t="s">
        <v>1241</v>
      </c>
      <c r="E278" s="27" t="s">
        <v>1234</v>
      </c>
      <c r="F278" s="27">
        <v>1996</v>
      </c>
      <c r="G278" s="27">
        <v>164</v>
      </c>
      <c r="H278" s="27">
        <v>5</v>
      </c>
      <c r="I278" s="27">
        <v>-9</v>
      </c>
      <c r="J278" s="27">
        <v>53</v>
      </c>
      <c r="L278" s="27">
        <v>64</v>
      </c>
      <c r="N278" s="27">
        <v>74</v>
      </c>
      <c r="P278" s="27">
        <v>113</v>
      </c>
      <c r="Q278" s="27">
        <v>147</v>
      </c>
      <c r="R278" s="23">
        <v>26.373405049761079</v>
      </c>
      <c r="S278" s="25">
        <v>9.0143238004314856</v>
      </c>
      <c r="T278" s="23">
        <v>561.21299605238039</v>
      </c>
      <c r="U278" s="23">
        <v>698.59060078338462</v>
      </c>
      <c r="V278" s="23">
        <v>252.87814453787379</v>
      </c>
      <c r="W278" s="25">
        <v>0.36198331416779511</v>
      </c>
      <c r="X278" s="27">
        <v>399.11049593393051</v>
      </c>
      <c r="Y278" s="27">
        <v>493.75000000000006</v>
      </c>
      <c r="Z278" s="27">
        <v>0</v>
      </c>
      <c r="AA278" s="27">
        <v>0</v>
      </c>
      <c r="AB278" s="27">
        <v>403.38730637398515</v>
      </c>
      <c r="AC278" s="27">
        <v>80.321468615869961</v>
      </c>
      <c r="AD278" s="27">
        <v>80.721697972572414</v>
      </c>
      <c r="AE278" s="27">
        <v>266.61358536125067</v>
      </c>
      <c r="AF278" s="27">
        <v>0</v>
      </c>
      <c r="AG278" s="27">
        <v>347.3352833338231</v>
      </c>
      <c r="AH278" s="25">
        <v>0.23240280939429611</v>
      </c>
      <c r="AN278" s="25">
        <v>0</v>
      </c>
      <c r="AV278" s="3">
        <v>1</v>
      </c>
      <c r="AW278" s="27">
        <v>493.75000000000006</v>
      </c>
      <c r="AX278" s="23">
        <v>16.706164383561639</v>
      </c>
      <c r="AY278" s="23">
        <v>28.489726027397261</v>
      </c>
      <c r="AZ278" s="23">
        <v>2816.0899999999992</v>
      </c>
      <c r="BA278" s="27">
        <v>351.34402346855211</v>
      </c>
      <c r="BB278" s="27">
        <v>116.32</v>
      </c>
      <c r="BC278" s="23">
        <v>20.894520547945202</v>
      </c>
      <c r="BD278" s="23">
        <v>32.419178082191785</v>
      </c>
      <c r="BE278" s="23">
        <v>1720.2859999999996</v>
      </c>
      <c r="BF278" s="27">
        <v>260.49091405324373</v>
      </c>
      <c r="BG278" s="27">
        <v>377.43</v>
      </c>
      <c r="BH278" s="23">
        <v>12.517808219178084</v>
      </c>
      <c r="BI278" s="23">
        <v>24.560273972602733</v>
      </c>
      <c r="BJ278" s="23">
        <v>1095.8040000000005</v>
      </c>
      <c r="BK278" s="27">
        <v>90.853109415308083</v>
      </c>
      <c r="BL278" s="27">
        <v>2906.6453395157905</v>
      </c>
    </row>
    <row r="279" spans="1:64" x14ac:dyDescent="0.15">
      <c r="A279" s="27" t="s">
        <v>1251</v>
      </c>
      <c r="B279" s="27" t="s">
        <v>1241</v>
      </c>
      <c r="C279" s="27" t="s">
        <v>758</v>
      </c>
      <c r="D279" s="27" t="s">
        <v>1241</v>
      </c>
      <c r="E279" s="27" t="s">
        <v>1234</v>
      </c>
      <c r="F279" s="27">
        <v>1997</v>
      </c>
      <c r="G279" s="27">
        <v>164</v>
      </c>
      <c r="H279" s="27">
        <v>5</v>
      </c>
      <c r="I279" s="27">
        <v>-9</v>
      </c>
      <c r="J279" s="27">
        <v>52</v>
      </c>
      <c r="L279" s="27">
        <v>64</v>
      </c>
      <c r="N279" s="27">
        <v>76</v>
      </c>
      <c r="P279" s="27">
        <v>112</v>
      </c>
      <c r="Q279" s="27">
        <v>134</v>
      </c>
      <c r="R279" s="23">
        <v>26.435936812405405</v>
      </c>
      <c r="S279" s="25">
        <v>9.6745786666214251</v>
      </c>
      <c r="T279" s="23">
        <v>580.12393504449687</v>
      </c>
      <c r="U279" s="23">
        <v>719.12814481994451</v>
      </c>
      <c r="V279" s="23">
        <v>245.16255486403327</v>
      </c>
      <c r="W279" s="25">
        <v>0.34091636271064529</v>
      </c>
      <c r="X279" s="27">
        <v>404.45291995006198</v>
      </c>
      <c r="Y279" s="27">
        <v>368.55000000000007</v>
      </c>
      <c r="Z279" s="27">
        <v>0</v>
      </c>
      <c r="AA279" s="27">
        <v>0</v>
      </c>
      <c r="AB279" s="27">
        <v>277.48265030519201</v>
      </c>
      <c r="AC279" s="27">
        <v>63.094615750628478</v>
      </c>
      <c r="AD279" s="27">
        <v>100.99036088885885</v>
      </c>
      <c r="AE279" s="27">
        <v>292.33362546619327</v>
      </c>
      <c r="AF279" s="27">
        <v>0</v>
      </c>
      <c r="AG279" s="27">
        <v>393.32398635505211</v>
      </c>
      <c r="AH279" s="25">
        <v>0.25676124982136922</v>
      </c>
      <c r="AN279" s="25">
        <v>0</v>
      </c>
      <c r="AV279" s="3">
        <v>1</v>
      </c>
      <c r="AW279" s="27">
        <v>368.55000000000007</v>
      </c>
      <c r="AX279" s="23">
        <v>18.175187969924821</v>
      </c>
      <c r="AY279" s="23">
        <v>30.37293233082708</v>
      </c>
      <c r="AZ279" s="23">
        <v>2684.2929999999988</v>
      </c>
      <c r="BA279" s="27">
        <v>398.03248500135732</v>
      </c>
      <c r="BB279" s="27">
        <v>260.35000000000002</v>
      </c>
      <c r="BC279" s="23">
        <v>20.922666666666661</v>
      </c>
      <c r="BD279" s="23">
        <v>32.541333333333348</v>
      </c>
      <c r="BE279" s="23">
        <v>1727.5169999999996</v>
      </c>
      <c r="BF279" s="27">
        <v>304.36557332667849</v>
      </c>
      <c r="BG279" s="27">
        <v>108.2</v>
      </c>
      <c r="BH279" s="23">
        <v>14.622413793103441</v>
      </c>
      <c r="BI279" s="23">
        <v>27.568965517241381</v>
      </c>
      <c r="BJ279" s="23">
        <v>956.77600000000041</v>
      </c>
      <c r="BK279" s="27">
        <v>93.666911674678943</v>
      </c>
      <c r="BL279" s="27">
        <v>2817.9604007360144</v>
      </c>
    </row>
    <row r="280" spans="1:64" x14ac:dyDescent="0.15">
      <c r="A280" s="27" t="s">
        <v>1251</v>
      </c>
      <c r="B280" s="27" t="s">
        <v>1241</v>
      </c>
      <c r="C280" s="27" t="s">
        <v>758</v>
      </c>
      <c r="D280" s="27" t="s">
        <v>1241</v>
      </c>
      <c r="E280" s="27" t="s">
        <v>1234</v>
      </c>
      <c r="F280" s="27">
        <v>1998</v>
      </c>
      <c r="G280" s="27">
        <v>164</v>
      </c>
      <c r="H280" s="27">
        <v>5</v>
      </c>
      <c r="I280" s="27">
        <v>-9</v>
      </c>
      <c r="J280" s="27">
        <v>52</v>
      </c>
      <c r="L280" s="27">
        <v>65</v>
      </c>
      <c r="N280" s="27">
        <v>75</v>
      </c>
      <c r="P280" s="27">
        <v>110</v>
      </c>
      <c r="Q280" s="27">
        <v>130</v>
      </c>
      <c r="R280" s="23">
        <v>26.7770106387424</v>
      </c>
      <c r="S280" s="25">
        <v>11.894475875685727</v>
      </c>
      <c r="T280" s="23">
        <v>650.69256166387947</v>
      </c>
      <c r="U280" s="23">
        <v>836.29705746761897</v>
      </c>
      <c r="V280" s="23">
        <v>304.22825760812833</v>
      </c>
      <c r="W280" s="25">
        <v>0.36378013201619641</v>
      </c>
      <c r="X280" s="27">
        <v>402.96430874017091</v>
      </c>
      <c r="Y280" s="27">
        <v>386.83</v>
      </c>
      <c r="Z280" s="27">
        <v>0</v>
      </c>
      <c r="AA280" s="27">
        <v>0</v>
      </c>
      <c r="AB280" s="27">
        <v>283.73522884320727</v>
      </c>
      <c r="AC280" s="27">
        <v>42.530687654957369</v>
      </c>
      <c r="AD280" s="27">
        <v>96.784471272782952</v>
      </c>
      <c r="AE280" s="27">
        <v>329.1027481423402</v>
      </c>
      <c r="AF280" s="27">
        <v>0</v>
      </c>
      <c r="AG280" s="27">
        <v>425.88721941512313</v>
      </c>
      <c r="AH280" s="25">
        <v>0.22725375307848142</v>
      </c>
      <c r="AN280" s="25">
        <v>0</v>
      </c>
      <c r="AV280" s="3">
        <v>1</v>
      </c>
      <c r="AW280" s="27">
        <v>386.83</v>
      </c>
      <c r="AX280" s="23">
        <v>20.037984496124025</v>
      </c>
      <c r="AY280" s="23">
        <v>31.357364341085276</v>
      </c>
      <c r="AZ280" s="23">
        <v>2667.5449999999996</v>
      </c>
      <c r="BA280" s="27">
        <v>428.28612098871508</v>
      </c>
      <c r="BB280" s="27">
        <v>267.2</v>
      </c>
      <c r="BC280" s="23">
        <v>22.431081081081075</v>
      </c>
      <c r="BD280" s="23">
        <v>33.045945945945938</v>
      </c>
      <c r="BE280" s="23">
        <v>1693.0220000000004</v>
      </c>
      <c r="BF280" s="27">
        <v>298.75377123807795</v>
      </c>
      <c r="BG280" s="27">
        <v>119.63</v>
      </c>
      <c r="BH280" s="23">
        <v>16.818181818181817</v>
      </c>
      <c r="BI280" s="23">
        <v>29.085454545454535</v>
      </c>
      <c r="BJ280" s="23">
        <v>974.52300000000014</v>
      </c>
      <c r="BK280" s="27">
        <v>129.532349750637</v>
      </c>
      <c r="BL280" s="27">
        <v>3496.8765242313602</v>
      </c>
    </row>
    <row r="281" spans="1:64" x14ac:dyDescent="0.15">
      <c r="A281" s="27" t="s">
        <v>1251</v>
      </c>
      <c r="B281" s="27" t="s">
        <v>1241</v>
      </c>
      <c r="C281" s="27" t="s">
        <v>758</v>
      </c>
      <c r="D281" s="27" t="s">
        <v>1241</v>
      </c>
      <c r="E281" s="27" t="s">
        <v>1234</v>
      </c>
      <c r="F281" s="27">
        <v>1999</v>
      </c>
      <c r="G281" s="27">
        <v>164</v>
      </c>
      <c r="H281" s="27">
        <v>6</v>
      </c>
      <c r="I281" s="27">
        <v>-9</v>
      </c>
      <c r="J281" s="27">
        <v>52</v>
      </c>
      <c r="L281" s="27">
        <v>63</v>
      </c>
      <c r="N281" s="27">
        <v>73</v>
      </c>
      <c r="P281" s="27">
        <v>107</v>
      </c>
      <c r="Q281" s="27">
        <v>125</v>
      </c>
      <c r="R281" s="23">
        <v>26.738355153266145</v>
      </c>
      <c r="S281" s="25">
        <v>7.3046330379927893</v>
      </c>
      <c r="T281" s="23">
        <v>347.35944034954952</v>
      </c>
      <c r="U281" s="23">
        <v>372.22772420944091</v>
      </c>
      <c r="V281" s="23">
        <v>100.44048999215215</v>
      </c>
      <c r="W281" s="25">
        <v>0.26983612654622191</v>
      </c>
      <c r="X281" s="27">
        <v>408.35633389329303</v>
      </c>
      <c r="Y281" s="27">
        <v>185.19000000000003</v>
      </c>
      <c r="Z281" s="27">
        <v>0</v>
      </c>
      <c r="AA281" s="27">
        <v>0</v>
      </c>
      <c r="AB281" s="27">
        <v>259.58754496500899</v>
      </c>
      <c r="AC281" s="27">
        <v>30.93650112397988</v>
      </c>
      <c r="AD281" s="27">
        <v>95.752739610567176</v>
      </c>
      <c r="AE281" s="27">
        <v>167.75658733685574</v>
      </c>
      <c r="AF281" s="27">
        <v>0</v>
      </c>
      <c r="AG281" s="27">
        <v>263.50932694742289</v>
      </c>
      <c r="AH281" s="25">
        <v>0.36337513015590944</v>
      </c>
      <c r="AN281" s="25">
        <v>0</v>
      </c>
      <c r="AV281" s="3">
        <v>1</v>
      </c>
      <c r="AW281" s="27">
        <v>185.19000000000003</v>
      </c>
      <c r="AX281" s="23">
        <v>17.88548387096775</v>
      </c>
      <c r="AY281" s="23">
        <v>31.7233870967742</v>
      </c>
      <c r="AZ281" s="23">
        <v>2701.7069999999981</v>
      </c>
      <c r="BA281" s="27">
        <v>264.83145331965585</v>
      </c>
      <c r="BB281" s="27">
        <v>81.55</v>
      </c>
      <c r="BC281" s="23">
        <v>20.966666666666669</v>
      </c>
      <c r="BD281" s="23">
        <v>33.166666666666671</v>
      </c>
      <c r="BE281" s="23">
        <v>1700.4670000000001</v>
      </c>
      <c r="BF281" s="27">
        <v>234.29643653027327</v>
      </c>
      <c r="BG281" s="27">
        <v>103.64000000000001</v>
      </c>
      <c r="BH281" s="23">
        <v>13.619230769230766</v>
      </c>
      <c r="BI281" s="23">
        <v>29.725000000000001</v>
      </c>
      <c r="BJ281" s="23">
        <v>1001.2400000000004</v>
      </c>
      <c r="BK281" s="27">
        <v>30.535016789382535</v>
      </c>
      <c r="BL281" s="27">
        <v>1154.4883907143926</v>
      </c>
    </row>
    <row r="282" spans="1:64" x14ac:dyDescent="0.15">
      <c r="A282" s="27" t="s">
        <v>1251</v>
      </c>
      <c r="B282" s="27" t="s">
        <v>1241</v>
      </c>
      <c r="C282" s="27" t="s">
        <v>758</v>
      </c>
      <c r="D282" s="27" t="s">
        <v>1241</v>
      </c>
      <c r="E282" s="27" t="s">
        <v>1234</v>
      </c>
      <c r="F282" s="27">
        <v>2000</v>
      </c>
      <c r="G282" s="27">
        <v>164</v>
      </c>
      <c r="H282" s="27">
        <v>5</v>
      </c>
      <c r="I282" s="27">
        <v>-9</v>
      </c>
      <c r="J282" s="27">
        <v>54</v>
      </c>
      <c r="L282" s="27">
        <v>65</v>
      </c>
      <c r="N282" s="27">
        <v>74</v>
      </c>
      <c r="P282" s="27">
        <v>108</v>
      </c>
      <c r="Q282" s="27">
        <v>133</v>
      </c>
      <c r="R282" s="23">
        <v>26.33223266800022</v>
      </c>
      <c r="S282" s="25">
        <v>8.837581395435997</v>
      </c>
      <c r="T282" s="23">
        <v>516.49649152659094</v>
      </c>
      <c r="U282" s="23">
        <v>547.27271015413237</v>
      </c>
      <c r="V282" s="23">
        <v>142.47635028518144</v>
      </c>
      <c r="W282" s="25">
        <v>0.26033884942237723</v>
      </c>
      <c r="X282" s="27">
        <v>403.62726554021651</v>
      </c>
      <c r="Y282" s="27">
        <v>254.23999999999998</v>
      </c>
      <c r="Z282" s="27">
        <v>0</v>
      </c>
      <c r="AA282" s="27">
        <v>0</v>
      </c>
      <c r="AB282" s="27">
        <v>248.5088492623355</v>
      </c>
      <c r="AC282" s="27">
        <v>10.150026748602224</v>
      </c>
      <c r="AD282" s="27">
        <v>135.16451397076344</v>
      </c>
      <c r="AE282" s="27">
        <v>220.84526399771497</v>
      </c>
      <c r="AF282" s="27">
        <v>0</v>
      </c>
      <c r="AG282" s="27">
        <v>356.00977796847837</v>
      </c>
      <c r="AH282" s="25">
        <v>0.37966516241607129</v>
      </c>
      <c r="AN282" s="25">
        <v>0</v>
      </c>
      <c r="AV282" s="3">
        <v>1</v>
      </c>
      <c r="AW282" s="27">
        <v>254.23999999999998</v>
      </c>
      <c r="AX282" s="23">
        <v>17.974242424242419</v>
      </c>
      <c r="AY282" s="23">
        <v>30.493939393939375</v>
      </c>
      <c r="AZ282" s="23">
        <v>2729.5050000000001</v>
      </c>
      <c r="BA282" s="27">
        <v>358.15750559510059</v>
      </c>
      <c r="BB282" s="27">
        <v>179.56</v>
      </c>
      <c r="BC282" s="23">
        <v>21.020547945205472</v>
      </c>
      <c r="BD282" s="23">
        <v>32.323287671232883</v>
      </c>
      <c r="BE282" s="23">
        <v>1692.6540000000005</v>
      </c>
      <c r="BF282" s="27">
        <v>316.5548578614526</v>
      </c>
      <c r="BG282" s="27">
        <v>74.680000000000007</v>
      </c>
      <c r="BH282" s="23">
        <v>14.205084745762711</v>
      </c>
      <c r="BI282" s="23">
        <v>28.230508474576279</v>
      </c>
      <c r="BJ282" s="23">
        <v>1036.8509999999997</v>
      </c>
      <c r="BK282" s="27">
        <v>41.602647733648006</v>
      </c>
      <c r="BL282" s="27">
        <v>1637.6591986802464</v>
      </c>
    </row>
    <row r="283" spans="1:64" x14ac:dyDescent="0.15">
      <c r="A283" s="27" t="s">
        <v>1251</v>
      </c>
      <c r="B283" s="27" t="s">
        <v>1241</v>
      </c>
      <c r="C283" s="27" t="s">
        <v>758</v>
      </c>
      <c r="D283" s="27" t="s">
        <v>1241</v>
      </c>
      <c r="E283" s="27" t="s">
        <v>1234</v>
      </c>
      <c r="F283" s="27">
        <v>2001</v>
      </c>
      <c r="G283" s="27">
        <v>164</v>
      </c>
      <c r="H283" s="27">
        <v>5</v>
      </c>
      <c r="I283" s="27">
        <v>-9</v>
      </c>
      <c r="J283" s="27">
        <v>53</v>
      </c>
      <c r="L283" s="27">
        <v>65</v>
      </c>
      <c r="N283" s="27">
        <v>74</v>
      </c>
      <c r="P283" s="27">
        <v>111</v>
      </c>
      <c r="Q283" s="27">
        <v>141</v>
      </c>
      <c r="R283" s="23">
        <v>26.571191409124953</v>
      </c>
      <c r="S283" s="25">
        <v>9.5441863669168026</v>
      </c>
      <c r="T283" s="23">
        <v>517.70255743160033</v>
      </c>
      <c r="U283" s="23">
        <v>581.1200069162544</v>
      </c>
      <c r="V283" s="23">
        <v>176.25451083203203</v>
      </c>
      <c r="W283" s="25">
        <v>0.30330139334613937</v>
      </c>
      <c r="X283" s="27">
        <v>403.30454194702043</v>
      </c>
      <c r="Y283" s="27">
        <v>291.56000000000006</v>
      </c>
      <c r="Z283" s="27">
        <v>0</v>
      </c>
      <c r="AA283" s="27">
        <v>0</v>
      </c>
      <c r="AB283" s="27">
        <v>310.75817299863655</v>
      </c>
      <c r="AC283" s="27">
        <v>23.890040641844951</v>
      </c>
      <c r="AD283" s="27">
        <v>87.602549117443161</v>
      </c>
      <c r="AE283" s="27">
        <v>233.88778679608745</v>
      </c>
      <c r="AF283" s="27">
        <v>0</v>
      </c>
      <c r="AG283" s="27">
        <v>321.4903359135306</v>
      </c>
      <c r="AH283" s="25">
        <v>0.27248889501958828</v>
      </c>
      <c r="AN283" s="25">
        <v>0</v>
      </c>
      <c r="AV283" s="3">
        <v>1</v>
      </c>
      <c r="AW283" s="27">
        <v>291.56000000000006</v>
      </c>
      <c r="AX283" s="23">
        <v>16.649285714285718</v>
      </c>
      <c r="AY283" s="23">
        <v>29.446428571428573</v>
      </c>
      <c r="AZ283" s="23">
        <v>2850.4029999999989</v>
      </c>
      <c r="BA283" s="27">
        <v>323.96951490804685</v>
      </c>
      <c r="BB283" s="27">
        <v>124.19000000000001</v>
      </c>
      <c r="BC283" s="23">
        <v>20.815068493150687</v>
      </c>
      <c r="BD283" s="23">
        <v>32.552054794520544</v>
      </c>
      <c r="BE283" s="23">
        <v>1715.2390000000003</v>
      </c>
      <c r="BF283" s="27">
        <v>268.28868436841236</v>
      </c>
      <c r="BG283" s="27">
        <v>167.36999999999998</v>
      </c>
      <c r="BH283" s="23">
        <v>12.110447761194029</v>
      </c>
      <c r="BI283" s="23">
        <v>26.062686567164175</v>
      </c>
      <c r="BJ283" s="23">
        <v>1135.164</v>
      </c>
      <c r="BK283" s="27">
        <v>55.680830539634321</v>
      </c>
      <c r="BL283" s="27">
        <v>2025.9139176095637</v>
      </c>
    </row>
    <row r="284" spans="1:64" x14ac:dyDescent="0.15">
      <c r="A284" s="27" t="s">
        <v>1251</v>
      </c>
      <c r="B284" s="27" t="s">
        <v>1241</v>
      </c>
      <c r="C284" s="27" t="s">
        <v>758</v>
      </c>
      <c r="D284" s="27" t="s">
        <v>1241</v>
      </c>
      <c r="E284" s="27" t="s">
        <v>1234</v>
      </c>
      <c r="F284" s="27">
        <v>2002</v>
      </c>
      <c r="G284" s="27">
        <v>164</v>
      </c>
      <c r="H284" s="27">
        <v>5</v>
      </c>
      <c r="I284" s="27">
        <v>-9</v>
      </c>
      <c r="J284" s="27">
        <v>52</v>
      </c>
      <c r="L284" s="27">
        <v>63</v>
      </c>
      <c r="N284" s="27">
        <v>74</v>
      </c>
      <c r="P284" s="27">
        <v>111</v>
      </c>
      <c r="Q284" s="27">
        <v>148</v>
      </c>
      <c r="R284" s="23">
        <v>27.257699819122866</v>
      </c>
      <c r="S284" s="25">
        <v>8.5644384621523635</v>
      </c>
      <c r="T284" s="23">
        <v>558.78274152786889</v>
      </c>
      <c r="U284" s="23">
        <v>795.01892567360915</v>
      </c>
      <c r="V284" s="23">
        <v>312.24926990448199</v>
      </c>
      <c r="W284" s="25">
        <v>0.39275702237194798</v>
      </c>
      <c r="X284" s="27">
        <v>402.91431884692287</v>
      </c>
      <c r="Y284" s="27">
        <v>439.15</v>
      </c>
      <c r="Z284" s="27">
        <v>0</v>
      </c>
      <c r="AA284" s="27">
        <v>0</v>
      </c>
      <c r="AB284" s="27">
        <v>340.3287753161498</v>
      </c>
      <c r="AC284" s="27">
        <v>74.590121680274748</v>
      </c>
      <c r="AD284" s="27">
        <v>84.850554217976594</v>
      </c>
      <c r="AE284" s="27">
        <v>302.8775145210663</v>
      </c>
      <c r="AF284" s="27">
        <v>0</v>
      </c>
      <c r="AG284" s="27">
        <v>387.7280687390429</v>
      </c>
      <c r="AH284" s="25">
        <v>0.21884036486066449</v>
      </c>
      <c r="AN284" s="25">
        <v>0</v>
      </c>
      <c r="AV284" s="3">
        <v>1</v>
      </c>
      <c r="AW284" s="27">
        <v>439.15</v>
      </c>
      <c r="AX284" s="23">
        <v>17.960544217687058</v>
      </c>
      <c r="AY284" s="23">
        <v>28.51156462585034</v>
      </c>
      <c r="AZ284" s="23">
        <v>2742.7529999999997</v>
      </c>
      <c r="BA284" s="27">
        <v>388.69298596077925</v>
      </c>
      <c r="BB284" s="27">
        <v>211.33</v>
      </c>
      <c r="BC284" s="23">
        <v>21.736986301369861</v>
      </c>
      <c r="BD284" s="23">
        <v>32.641095890410973</v>
      </c>
      <c r="BE284" s="23">
        <v>1671.9579999999999</v>
      </c>
      <c r="BF284" s="27">
        <v>258.21994565197821</v>
      </c>
      <c r="BG284" s="27">
        <v>227.81999999999996</v>
      </c>
      <c r="BH284" s="23">
        <v>14.235135135135142</v>
      </c>
      <c r="BI284" s="23">
        <v>24.437837837837844</v>
      </c>
      <c r="BJ284" s="23">
        <v>1070.7950000000001</v>
      </c>
      <c r="BK284" s="27">
        <v>130.47304030880093</v>
      </c>
      <c r="BL284" s="27">
        <v>3589.0720678676093</v>
      </c>
    </row>
    <row r="285" spans="1:64" x14ac:dyDescent="0.15">
      <c r="A285" s="27" t="s">
        <v>1251</v>
      </c>
      <c r="B285" s="27" t="s">
        <v>1241</v>
      </c>
      <c r="C285" s="27" t="s">
        <v>758</v>
      </c>
      <c r="D285" s="27" t="s">
        <v>1241</v>
      </c>
      <c r="E285" s="27" t="s">
        <v>1234</v>
      </c>
      <c r="F285" s="27">
        <v>2003</v>
      </c>
      <c r="G285" s="27">
        <v>164</v>
      </c>
      <c r="H285" s="27">
        <v>5</v>
      </c>
      <c r="I285" s="27">
        <v>-9</v>
      </c>
      <c r="J285" s="27">
        <v>56</v>
      </c>
      <c r="L285" s="27">
        <v>68</v>
      </c>
      <c r="N285" s="27">
        <v>78</v>
      </c>
      <c r="P285" s="27">
        <v>127</v>
      </c>
      <c r="Q285" s="27">
        <v>162</v>
      </c>
      <c r="R285" s="23">
        <v>26.49444444444444</v>
      </c>
      <c r="S285" s="25">
        <v>11.821586230122428</v>
      </c>
      <c r="T285" s="23">
        <v>707.94032880548082</v>
      </c>
      <c r="U285" s="23">
        <v>950.67305153563746</v>
      </c>
      <c r="V285" s="23">
        <v>370.44770998687034</v>
      </c>
      <c r="W285" s="25">
        <v>0.38966888300009284</v>
      </c>
      <c r="X285" s="27">
        <v>400.27836185197395</v>
      </c>
      <c r="Y285" s="27">
        <v>536.67999999999995</v>
      </c>
      <c r="Z285" s="27">
        <v>0</v>
      </c>
      <c r="AA285" s="27">
        <v>0</v>
      </c>
      <c r="AB285" s="27">
        <v>331.58735394286293</v>
      </c>
      <c r="AC285" s="27">
        <v>44.934880033590304</v>
      </c>
      <c r="AD285" s="27">
        <v>173.68986791851691</v>
      </c>
      <c r="AE285" s="27">
        <v>340.70649334696367</v>
      </c>
      <c r="AF285" s="27">
        <v>0</v>
      </c>
      <c r="AG285" s="27">
        <v>514.39636126548055</v>
      </c>
      <c r="AH285" s="25">
        <v>0.33765764616732763</v>
      </c>
      <c r="AN285" s="25">
        <v>0</v>
      </c>
      <c r="AV285" s="3">
        <v>1</v>
      </c>
      <c r="AW285" s="27">
        <v>536.67999999999995</v>
      </c>
      <c r="AX285" s="23">
        <v>15.877639751552799</v>
      </c>
      <c r="AY285" s="23">
        <v>26.841614906832298</v>
      </c>
      <c r="AZ285" s="23">
        <v>2887.0700000000011</v>
      </c>
      <c r="BA285" s="27">
        <v>517.23723548216583</v>
      </c>
      <c r="BB285" s="27">
        <v>290.58</v>
      </c>
      <c r="BC285" s="23">
        <v>20.396103896103902</v>
      </c>
      <c r="BD285" s="23">
        <v>31.081818181818186</v>
      </c>
      <c r="BE285" s="23">
        <v>1748.0780000000004</v>
      </c>
      <c r="BF285" s="27">
        <v>392.98092220294984</v>
      </c>
      <c r="BG285" s="27">
        <v>246.1</v>
      </c>
      <c r="BH285" s="23">
        <v>11.735714285714286</v>
      </c>
      <c r="BI285" s="23">
        <v>22.954761904761902</v>
      </c>
      <c r="BJ285" s="23">
        <v>1138.9920000000002</v>
      </c>
      <c r="BK285" s="27">
        <v>124.25631327921573</v>
      </c>
      <c r="BL285" s="27">
        <v>4258.0196550214978</v>
      </c>
    </row>
    <row r="286" spans="1:64" x14ac:dyDescent="0.15">
      <c r="A286" s="27" t="s">
        <v>1251</v>
      </c>
      <c r="B286" s="27" t="s">
        <v>1241</v>
      </c>
      <c r="C286" s="27" t="s">
        <v>758</v>
      </c>
      <c r="D286" s="27" t="s">
        <v>1241</v>
      </c>
      <c r="E286" s="27" t="s">
        <v>1234</v>
      </c>
      <c r="F286" s="27">
        <v>2004</v>
      </c>
      <c r="G286" s="27">
        <v>164</v>
      </c>
      <c r="H286" s="27">
        <v>5</v>
      </c>
      <c r="I286" s="27">
        <v>-9</v>
      </c>
      <c r="J286" s="27">
        <v>55</v>
      </c>
      <c r="L286" s="27">
        <v>69</v>
      </c>
      <c r="N286" s="27">
        <v>81</v>
      </c>
      <c r="P286" s="27">
        <v>117</v>
      </c>
      <c r="Q286" s="27">
        <v>139</v>
      </c>
      <c r="R286" s="23">
        <v>25.581111111111102</v>
      </c>
      <c r="S286" s="25">
        <v>10.769633104547859</v>
      </c>
      <c r="T286" s="23">
        <v>792.48206087324809</v>
      </c>
      <c r="U286" s="23">
        <v>883.2147898126567</v>
      </c>
      <c r="V286" s="23">
        <v>249.18519016434792</v>
      </c>
      <c r="W286" s="25">
        <v>0.28213430098454406</v>
      </c>
      <c r="X286" s="27">
        <v>399.63602538675065</v>
      </c>
      <c r="Y286" s="27">
        <v>417.81</v>
      </c>
      <c r="Z286" s="27">
        <v>0</v>
      </c>
      <c r="AA286" s="27">
        <v>0</v>
      </c>
      <c r="AB286" s="27">
        <v>295.06542703271339</v>
      </c>
      <c r="AC286" s="27">
        <v>32.481480047468608</v>
      </c>
      <c r="AD286" s="27">
        <v>137.12808045660333</v>
      </c>
      <c r="AE286" s="27">
        <v>311.06220591819437</v>
      </c>
      <c r="AF286" s="27">
        <v>0</v>
      </c>
      <c r="AG286" s="27">
        <v>448.19028637479767</v>
      </c>
      <c r="AH286" s="25">
        <v>0.30595950328636839</v>
      </c>
      <c r="AN286" s="25">
        <v>0</v>
      </c>
      <c r="AV286" s="3">
        <v>1</v>
      </c>
      <c r="AW286" s="27">
        <v>417.81</v>
      </c>
      <c r="AX286" s="23">
        <v>17.447826086956528</v>
      </c>
      <c r="AY286" s="23">
        <v>28.44202898550725</v>
      </c>
      <c r="AZ286" s="23">
        <v>2580.9550000000008</v>
      </c>
      <c r="BA286" s="27">
        <v>454.35509098376161</v>
      </c>
      <c r="BB286" s="27">
        <v>301.24</v>
      </c>
      <c r="BC286" s="23">
        <v>19.631249999999998</v>
      </c>
      <c r="BD286" s="23">
        <v>29.725000000000005</v>
      </c>
      <c r="BE286" s="23">
        <v>1699.2559999999999</v>
      </c>
      <c r="BF286" s="27">
        <v>379.48258851731441</v>
      </c>
      <c r="BG286" s="27">
        <v>116.57</v>
      </c>
      <c r="BH286" s="23">
        <v>14.436206896551722</v>
      </c>
      <c r="BI286" s="23">
        <v>26.672413793103438</v>
      </c>
      <c r="BJ286" s="23">
        <v>881.69899999999984</v>
      </c>
      <c r="BK286" s="27">
        <v>74.872502466447102</v>
      </c>
      <c r="BL286" s="27">
        <v>2864.1975880959531</v>
      </c>
    </row>
    <row r="287" spans="1:64" x14ac:dyDescent="0.15">
      <c r="A287" s="27" t="s">
        <v>1251</v>
      </c>
      <c r="B287" s="27" t="s">
        <v>1241</v>
      </c>
      <c r="C287" s="27" t="s">
        <v>758</v>
      </c>
      <c r="D287" s="27" t="s">
        <v>1241</v>
      </c>
      <c r="E287" s="27" t="s">
        <v>1234</v>
      </c>
      <c r="F287" s="27">
        <v>2005</v>
      </c>
      <c r="G287" s="27">
        <v>164</v>
      </c>
      <c r="H287" s="27">
        <v>5</v>
      </c>
      <c r="I287" s="27">
        <v>-9</v>
      </c>
      <c r="J287" s="27">
        <v>52</v>
      </c>
      <c r="L287" s="27">
        <v>63</v>
      </c>
      <c r="N287" s="27">
        <v>72</v>
      </c>
      <c r="P287" s="27">
        <v>109</v>
      </c>
      <c r="Q287" s="27">
        <v>129</v>
      </c>
      <c r="R287" s="23">
        <v>27.18911650624165</v>
      </c>
      <c r="S287" s="25">
        <v>9.8690628369712918</v>
      </c>
      <c r="T287" s="23">
        <v>477.74725511137893</v>
      </c>
      <c r="U287" s="23">
        <v>669.76553149242227</v>
      </c>
      <c r="V287" s="23">
        <v>266.37829947545799</v>
      </c>
      <c r="W287" s="25">
        <v>0.39771872838052214</v>
      </c>
      <c r="X287" s="27">
        <v>398.52482192329802</v>
      </c>
      <c r="Y287" s="27">
        <v>309.60000000000002</v>
      </c>
      <c r="Z287" s="27">
        <v>0</v>
      </c>
      <c r="AA287" s="27">
        <v>0</v>
      </c>
      <c r="AB287" s="27">
        <v>249.37708941615992</v>
      </c>
      <c r="AC287" s="27">
        <v>36.335142154154269</v>
      </c>
      <c r="AD287" s="27">
        <v>96.03460786096143</v>
      </c>
      <c r="AE287" s="27">
        <v>288.34340599600648</v>
      </c>
      <c r="AF287" s="27">
        <v>0</v>
      </c>
      <c r="AG287" s="27">
        <v>384.37801385696793</v>
      </c>
      <c r="AH287" s="25">
        <v>0.24984416876209647</v>
      </c>
      <c r="AN287" s="25">
        <v>0</v>
      </c>
      <c r="AV287" s="3">
        <v>1</v>
      </c>
      <c r="AW287" s="27">
        <v>309.60000000000002</v>
      </c>
      <c r="AX287" s="23">
        <v>19.314843749999994</v>
      </c>
      <c r="AY287" s="23">
        <v>31.864062499999992</v>
      </c>
      <c r="AZ287" s="23">
        <v>2714.5729999999985</v>
      </c>
      <c r="BA287" s="27">
        <v>391.65958241371476</v>
      </c>
      <c r="BB287" s="27">
        <v>145.53</v>
      </c>
      <c r="BC287" s="23">
        <v>21.526760563380275</v>
      </c>
      <c r="BD287" s="23">
        <v>33.628169014084513</v>
      </c>
      <c r="BE287" s="23">
        <v>1691.3159999999993</v>
      </c>
      <c r="BF287" s="27">
        <v>272.08709087936296</v>
      </c>
      <c r="BG287" s="27">
        <v>164.07</v>
      </c>
      <c r="BH287" s="23">
        <v>16.55964912280702</v>
      </c>
      <c r="BI287" s="23">
        <v>29.666666666666657</v>
      </c>
      <c r="BJ287" s="23">
        <v>1023.2569999999995</v>
      </c>
      <c r="BK287" s="27">
        <v>119.57249153435164</v>
      </c>
      <c r="BL287" s="27">
        <v>3061.8195342006666</v>
      </c>
    </row>
    <row r="288" spans="1:64" x14ac:dyDescent="0.15">
      <c r="A288" s="27" t="s">
        <v>1251</v>
      </c>
      <c r="B288" s="27" t="s">
        <v>1241</v>
      </c>
      <c r="C288" s="27" t="s">
        <v>758</v>
      </c>
      <c r="D288" s="27" t="s">
        <v>1241</v>
      </c>
      <c r="E288" s="27" t="s">
        <v>1234</v>
      </c>
      <c r="F288" s="27">
        <v>2006</v>
      </c>
      <c r="G288" s="27">
        <v>164</v>
      </c>
      <c r="H288" s="27">
        <v>5</v>
      </c>
      <c r="I288" s="27">
        <v>-9</v>
      </c>
      <c r="J288" s="27">
        <v>53</v>
      </c>
      <c r="L288" s="27">
        <v>64</v>
      </c>
      <c r="N288" s="27">
        <v>75</v>
      </c>
      <c r="P288" s="27">
        <v>120</v>
      </c>
      <c r="Q288" s="27">
        <v>199</v>
      </c>
      <c r="R288" s="23">
        <v>26.675681368152222</v>
      </c>
      <c r="S288" s="25">
        <v>9.4742288529630212</v>
      </c>
      <c r="T288" s="23">
        <v>590.34546769891165</v>
      </c>
      <c r="U288" s="23">
        <v>839.25077323029723</v>
      </c>
      <c r="V288" s="23">
        <v>365.19101188178462</v>
      </c>
      <c r="W288" s="25">
        <v>0.43513931613641788</v>
      </c>
      <c r="X288" s="27">
        <v>403.34854467494876</v>
      </c>
      <c r="Y288" s="27">
        <v>718.52</v>
      </c>
      <c r="Z288" s="27">
        <v>0</v>
      </c>
      <c r="AA288" s="27">
        <v>0</v>
      </c>
      <c r="AB288" s="27">
        <v>401.50619727364023</v>
      </c>
      <c r="AC288" s="27">
        <v>115.27961344624954</v>
      </c>
      <c r="AD288" s="27">
        <v>165.2432219118254</v>
      </c>
      <c r="AE288" s="27">
        <v>325.91417080304473</v>
      </c>
      <c r="AF288" s="27">
        <v>0</v>
      </c>
      <c r="AG288" s="27">
        <v>491.15739271487013</v>
      </c>
      <c r="AH288" s="25">
        <v>0.33643638678444898</v>
      </c>
      <c r="AN288" s="25">
        <v>0</v>
      </c>
      <c r="AV288" s="3">
        <v>1</v>
      </c>
      <c r="AW288" s="27">
        <v>717.76</v>
      </c>
      <c r="AX288" s="23">
        <v>12.755050505050498</v>
      </c>
      <c r="AY288" s="23">
        <v>24.261616161616182</v>
      </c>
      <c r="AZ288" s="23">
        <v>3275.2400000000002</v>
      </c>
      <c r="BA288" s="27">
        <v>492.42069526706524</v>
      </c>
      <c r="BB288" s="27">
        <v>202.17000000000002</v>
      </c>
      <c r="BC288" s="23">
        <v>21.34594594594595</v>
      </c>
      <c r="BD288" s="23">
        <v>32.782432432432444</v>
      </c>
      <c r="BE288" s="23">
        <v>1746.0379999999993</v>
      </c>
      <c r="BF288" s="27">
        <v>320.37704098312594</v>
      </c>
      <c r="BG288" s="27">
        <v>515.59</v>
      </c>
      <c r="BH288" s="23">
        <v>7.6282258064516162</v>
      </c>
      <c r="BI288" s="23">
        <v>19.176612903225813</v>
      </c>
      <c r="BJ288" s="23">
        <v>1529.2019999999993</v>
      </c>
      <c r="BK288" s="27">
        <v>172.04365428393925</v>
      </c>
      <c r="BL288" s="27">
        <v>4197.5978377216616</v>
      </c>
    </row>
    <row r="289" spans="1:64" x14ac:dyDescent="0.15">
      <c r="A289" s="27" t="s">
        <v>1251</v>
      </c>
      <c r="B289" s="27" t="s">
        <v>1241</v>
      </c>
      <c r="C289" s="27" t="s">
        <v>758</v>
      </c>
      <c r="D289" s="27" t="s">
        <v>1241</v>
      </c>
      <c r="E289" s="27" t="s">
        <v>1234</v>
      </c>
      <c r="F289" s="27">
        <v>2007</v>
      </c>
      <c r="G289" s="27">
        <v>164</v>
      </c>
      <c r="H289" s="27">
        <v>5</v>
      </c>
      <c r="I289" s="27">
        <v>-9</v>
      </c>
      <c r="J289" s="27">
        <v>51</v>
      </c>
      <c r="L289" s="27">
        <v>62</v>
      </c>
      <c r="N289" s="27">
        <v>72</v>
      </c>
      <c r="P289" s="27">
        <v>104</v>
      </c>
      <c r="Q289" s="27">
        <v>117</v>
      </c>
      <c r="R289" s="23">
        <v>26.708882071793742</v>
      </c>
      <c r="S289" s="25">
        <v>8.8557004973576241</v>
      </c>
      <c r="T289" s="23">
        <v>466.15135348335536</v>
      </c>
      <c r="U289" s="23">
        <v>566.61376002387658</v>
      </c>
      <c r="V289" s="23">
        <v>189.82007951245814</v>
      </c>
      <c r="W289" s="25">
        <v>0.33500788289077282</v>
      </c>
      <c r="X289" s="27">
        <v>398.08040974920908</v>
      </c>
      <c r="Y289" s="27">
        <v>226.29</v>
      </c>
      <c r="Z289" s="27">
        <v>0</v>
      </c>
      <c r="AA289" s="27">
        <v>0</v>
      </c>
      <c r="AB289" s="27">
        <v>246.50796448557958</v>
      </c>
      <c r="AC289" s="27">
        <v>28.034734160042689</v>
      </c>
      <c r="AD289" s="27">
        <v>75.559108733608497</v>
      </c>
      <c r="AE289" s="27">
        <v>235.45153887748131</v>
      </c>
      <c r="AF289" s="27">
        <v>0</v>
      </c>
      <c r="AG289" s="27">
        <v>311.01064761108978</v>
      </c>
      <c r="AH289" s="25">
        <v>0.24294700803498856</v>
      </c>
      <c r="AN289" s="25">
        <v>0</v>
      </c>
      <c r="AV289" s="3">
        <v>1</v>
      </c>
      <c r="AW289" s="27">
        <v>186.16</v>
      </c>
      <c r="AX289" s="23">
        <v>21.001724137931038</v>
      </c>
      <c r="AY289" s="23">
        <v>32.62931034482758</v>
      </c>
      <c r="AZ289" s="23">
        <v>2477.2399999999989</v>
      </c>
      <c r="BA289" s="27">
        <v>318.29006243510429</v>
      </c>
      <c r="BB289" s="27">
        <v>123.43</v>
      </c>
      <c r="BC289" s="23">
        <v>22.121126760563381</v>
      </c>
      <c r="BD289" s="23">
        <v>33.505633802816895</v>
      </c>
      <c r="BE289" s="23">
        <v>1689.5030000000002</v>
      </c>
      <c r="BF289" s="27">
        <v>252.3221583622296</v>
      </c>
      <c r="BG289" s="27">
        <v>62.73</v>
      </c>
      <c r="BH289" s="23">
        <v>19.235555555555553</v>
      </c>
      <c r="BI289" s="23">
        <v>31.246666666666659</v>
      </c>
      <c r="BJ289" s="23">
        <v>787.73699999999985</v>
      </c>
      <c r="BK289" s="27">
        <v>65.967904072874703</v>
      </c>
      <c r="BL289" s="27">
        <v>2181.8399943960703</v>
      </c>
    </row>
    <row r="290" spans="1:64" x14ac:dyDescent="0.15">
      <c r="A290" s="27" t="s">
        <v>1251</v>
      </c>
      <c r="B290" s="27" t="s">
        <v>1241</v>
      </c>
      <c r="C290" s="27" t="s">
        <v>758</v>
      </c>
      <c r="D290" s="27" t="s">
        <v>1241</v>
      </c>
      <c r="E290" s="27" t="s">
        <v>1234</v>
      </c>
      <c r="F290" s="27">
        <v>2008</v>
      </c>
      <c r="G290" s="27">
        <v>164</v>
      </c>
      <c r="H290" s="27">
        <v>5</v>
      </c>
      <c r="I290" s="27">
        <v>-9</v>
      </c>
      <c r="J290" s="27">
        <v>53</v>
      </c>
      <c r="L290" s="27">
        <v>65</v>
      </c>
      <c r="N290" s="27">
        <v>76</v>
      </c>
      <c r="P290" s="27">
        <v>121</v>
      </c>
      <c r="Q290" s="27">
        <v>168</v>
      </c>
      <c r="R290" s="23">
        <v>26.382510422117633</v>
      </c>
      <c r="S290" s="25">
        <v>9.0714188521570982</v>
      </c>
      <c r="T290" s="23">
        <v>523.57165948908971</v>
      </c>
      <c r="U290" s="23">
        <v>821.12721323498033</v>
      </c>
      <c r="V290" s="23">
        <v>359.9337187366275</v>
      </c>
      <c r="W290" s="25">
        <v>0.43834098852380393</v>
      </c>
      <c r="X290" s="27">
        <v>402.89428273767294</v>
      </c>
      <c r="Y290" s="27">
        <v>339.33</v>
      </c>
      <c r="Z290" s="27">
        <v>0</v>
      </c>
      <c r="AA290" s="27">
        <v>0</v>
      </c>
      <c r="AB290" s="27">
        <v>270.13587137993909</v>
      </c>
      <c r="AC290" s="27">
        <v>23.200293181489915</v>
      </c>
      <c r="AD290" s="27">
        <v>87.545935873345542</v>
      </c>
      <c r="AE290" s="27">
        <v>323.20663911497587</v>
      </c>
      <c r="AF290" s="27">
        <v>0</v>
      </c>
      <c r="AG290" s="27">
        <v>410.75257498832138</v>
      </c>
      <c r="AH290" s="25">
        <v>0.21313544715935184</v>
      </c>
      <c r="AN290" s="25">
        <v>0</v>
      </c>
      <c r="AV290" s="3">
        <v>1</v>
      </c>
      <c r="AW290" s="27">
        <v>339.33</v>
      </c>
      <c r="AX290" s="23">
        <v>14.762874251497012</v>
      </c>
      <c r="AY290" s="23">
        <v>27.240718562874239</v>
      </c>
      <c r="AZ290" s="23">
        <v>3028.806</v>
      </c>
      <c r="BA290" s="27">
        <v>413.60234490019263</v>
      </c>
      <c r="BB290" s="27">
        <v>180.60000000000002</v>
      </c>
      <c r="BC290" s="23">
        <v>20.390666666666668</v>
      </c>
      <c r="BD290" s="23">
        <v>32.677333333333344</v>
      </c>
      <c r="BE290" s="23">
        <v>1703.0129999999995</v>
      </c>
      <c r="BF290" s="27">
        <v>260.07915890616641</v>
      </c>
      <c r="BG290" s="27">
        <v>158.73000000000002</v>
      </c>
      <c r="BH290" s="23">
        <v>10.174999999999997</v>
      </c>
      <c r="BI290" s="23">
        <v>22.808695652173924</v>
      </c>
      <c r="BJ290" s="23">
        <v>1325.7930000000003</v>
      </c>
      <c r="BK290" s="27">
        <v>153.52318599402591</v>
      </c>
      <c r="BL290" s="27">
        <v>4137.1691808807755</v>
      </c>
    </row>
    <row r="291" spans="1:64" x14ac:dyDescent="0.15">
      <c r="A291" s="27" t="s">
        <v>1251</v>
      </c>
      <c r="B291" s="27" t="s">
        <v>1241</v>
      </c>
      <c r="C291" s="27" t="s">
        <v>758</v>
      </c>
      <c r="D291" s="27" t="s">
        <v>1241</v>
      </c>
      <c r="E291" s="27" t="s">
        <v>1234</v>
      </c>
      <c r="F291" s="27">
        <v>2009</v>
      </c>
      <c r="G291" s="27">
        <v>164</v>
      </c>
      <c r="H291" s="27">
        <v>5</v>
      </c>
      <c r="I291" s="27">
        <v>-9</v>
      </c>
      <c r="J291" s="27">
        <v>54</v>
      </c>
      <c r="L291" s="27">
        <v>65</v>
      </c>
      <c r="N291" s="27">
        <v>78</v>
      </c>
      <c r="P291" s="27">
        <v>134</v>
      </c>
      <c r="Q291" s="27">
        <v>202</v>
      </c>
      <c r="R291" s="23">
        <v>26.254097058618694</v>
      </c>
      <c r="S291" s="25">
        <v>11.283669304927882</v>
      </c>
      <c r="T291" s="23">
        <v>752.04703262621854</v>
      </c>
      <c r="U291" s="23">
        <v>1081.2410791325951</v>
      </c>
      <c r="V291" s="23">
        <v>444.93445322346025</v>
      </c>
      <c r="W291" s="25">
        <v>0.41150346365434592</v>
      </c>
      <c r="X291" s="27">
        <v>404.27133314622085</v>
      </c>
      <c r="Y291" s="27">
        <v>1092.3999999999996</v>
      </c>
      <c r="Z291" s="27">
        <v>0</v>
      </c>
      <c r="AA291" s="27">
        <v>0</v>
      </c>
      <c r="AB291" s="27">
        <v>403.92935838192079</v>
      </c>
      <c r="AC291" s="27">
        <v>240.56571030035687</v>
      </c>
      <c r="AD291" s="27">
        <v>209.53613279617332</v>
      </c>
      <c r="AE291" s="27">
        <v>363.74086751219966</v>
      </c>
      <c r="AF291" s="27">
        <v>0</v>
      </c>
      <c r="AG291" s="27">
        <v>573.27700030837298</v>
      </c>
      <c r="AH291" s="25">
        <v>0.3655059055716558</v>
      </c>
      <c r="AN291" s="25">
        <v>0</v>
      </c>
      <c r="AV291" s="3">
        <v>4</v>
      </c>
      <c r="AW291" s="27">
        <v>1092.3999999999996</v>
      </c>
      <c r="AX291" s="23">
        <v>13.075621890547268</v>
      </c>
      <c r="AY291" s="23">
        <v>22.882089552238792</v>
      </c>
      <c r="AZ291" s="23">
        <v>3093.1239999999993</v>
      </c>
      <c r="BA291" s="27">
        <v>575.88201342243894</v>
      </c>
      <c r="BB291" s="27">
        <v>315.71999999999997</v>
      </c>
      <c r="BC291" s="23">
        <v>20.774025974025982</v>
      </c>
      <c r="BD291" s="23">
        <v>31.245454545454525</v>
      </c>
      <c r="BE291" s="23">
        <v>1725.6439999999998</v>
      </c>
      <c r="BF291" s="27">
        <v>356.54886978603741</v>
      </c>
      <c r="BG291" s="27">
        <v>776.67999999999984</v>
      </c>
      <c r="BH291" s="23">
        <v>8.2951612903225769</v>
      </c>
      <c r="BI291" s="23">
        <v>17.68870967741935</v>
      </c>
      <c r="BJ291" s="23">
        <v>1367.4800000000007</v>
      </c>
      <c r="BK291" s="27">
        <v>219.33314363640125</v>
      </c>
      <c r="BL291" s="27">
        <v>5114.1891175110377</v>
      </c>
    </row>
    <row r="292" spans="1:64" x14ac:dyDescent="0.15">
      <c r="A292" s="27" t="s">
        <v>1251</v>
      </c>
      <c r="B292" s="27" t="s">
        <v>1241</v>
      </c>
      <c r="C292" s="27" t="s">
        <v>758</v>
      </c>
      <c r="D292" s="27" t="s">
        <v>1241</v>
      </c>
      <c r="E292" s="27" t="s">
        <v>1234</v>
      </c>
      <c r="F292" s="27">
        <v>2010</v>
      </c>
      <c r="G292" s="27">
        <v>164</v>
      </c>
      <c r="H292" s="27">
        <v>4</v>
      </c>
      <c r="I292" s="27">
        <v>-9</v>
      </c>
      <c r="J292" s="27">
        <v>52</v>
      </c>
      <c r="L292" s="27">
        <v>63</v>
      </c>
      <c r="N292" s="27">
        <v>72</v>
      </c>
      <c r="P292" s="27">
        <v>107</v>
      </c>
      <c r="Q292" s="27">
        <v>125</v>
      </c>
      <c r="R292" s="23">
        <v>27.553979580449475</v>
      </c>
      <c r="S292" s="25">
        <v>9.9360862487118364</v>
      </c>
      <c r="T292" s="23">
        <v>472.53332784934179</v>
      </c>
      <c r="U292" s="23">
        <v>594.61498656394383</v>
      </c>
      <c r="V292" s="23">
        <v>216.35118721131579</v>
      </c>
      <c r="W292" s="25">
        <v>0.36385087571206215</v>
      </c>
      <c r="X292" s="27">
        <v>397.31146194098261</v>
      </c>
      <c r="Y292" s="27">
        <v>191.76000000000002</v>
      </c>
      <c r="Z292" s="27">
        <v>0</v>
      </c>
      <c r="AA292" s="27">
        <v>0</v>
      </c>
      <c r="AB292" s="27">
        <v>214.73700261243221</v>
      </c>
      <c r="AC292" s="27">
        <v>11.836737640143101</v>
      </c>
      <c r="AD292" s="27">
        <v>73.960606538227438</v>
      </c>
      <c r="AE292" s="27">
        <v>250.19015760862843</v>
      </c>
      <c r="AF292" s="27">
        <v>0</v>
      </c>
      <c r="AG292" s="27">
        <v>324.15076414685586</v>
      </c>
      <c r="AH292" s="25">
        <v>0.22816729879139433</v>
      </c>
      <c r="AN292" s="25">
        <v>0</v>
      </c>
      <c r="AV292" s="3">
        <v>1</v>
      </c>
      <c r="AW292" s="27">
        <v>191.76000000000002</v>
      </c>
      <c r="AX292" s="23">
        <v>20.369354838709686</v>
      </c>
      <c r="AY292" s="23">
        <v>32.688709677419354</v>
      </c>
      <c r="AZ292" s="23">
        <v>2661.954999999999</v>
      </c>
      <c r="BA292" s="27">
        <v>332.71518507238198</v>
      </c>
      <c r="BB292" s="27">
        <v>106.93</v>
      </c>
      <c r="BC292" s="23">
        <v>23.833802816901418</v>
      </c>
      <c r="BD292" s="23">
        <v>34.892957746478878</v>
      </c>
      <c r="BE292" s="23">
        <v>1674.364</v>
      </c>
      <c r="BF292" s="27">
        <v>252.32565862872258</v>
      </c>
      <c r="BG292" s="27">
        <v>84.83</v>
      </c>
      <c r="BH292" s="23">
        <v>15.728301886792449</v>
      </c>
      <c r="BI292" s="23">
        <v>29.735849056603772</v>
      </c>
      <c r="BJ292" s="23">
        <v>987.59100000000001</v>
      </c>
      <c r="BK292" s="27">
        <v>80.389526443659477</v>
      </c>
      <c r="BL292" s="27">
        <v>2486.7952553024807</v>
      </c>
    </row>
    <row r="293" spans="1:64" x14ac:dyDescent="0.15">
      <c r="A293" s="27" t="s">
        <v>1251</v>
      </c>
      <c r="B293" s="27" t="s">
        <v>1241</v>
      </c>
      <c r="C293" s="27" t="s">
        <v>758</v>
      </c>
      <c r="D293" s="27" t="s">
        <v>1241</v>
      </c>
      <c r="E293" s="27" t="s">
        <v>1234</v>
      </c>
      <c r="F293" s="27">
        <v>2011</v>
      </c>
      <c r="G293" s="27">
        <v>164</v>
      </c>
      <c r="H293" s="27">
        <v>5</v>
      </c>
      <c r="I293" s="27">
        <v>-9</v>
      </c>
      <c r="J293" s="27">
        <v>51</v>
      </c>
      <c r="L293" s="27">
        <v>63</v>
      </c>
      <c r="N293" s="27">
        <v>73</v>
      </c>
      <c r="P293" s="27">
        <v>116</v>
      </c>
      <c r="Q293" s="27">
        <v>143</v>
      </c>
      <c r="R293" s="23">
        <v>26.889796746638797</v>
      </c>
      <c r="S293" s="25">
        <v>9.9206439705412066</v>
      </c>
      <c r="T293" s="23">
        <v>506.14092335912926</v>
      </c>
      <c r="U293" s="23">
        <v>691.6569210566845</v>
      </c>
      <c r="V293" s="23">
        <v>275.40991797986072</v>
      </c>
      <c r="W293" s="25">
        <v>0.39818861868282157</v>
      </c>
      <c r="X293" s="27">
        <v>407.41232509958002</v>
      </c>
      <c r="Y293" s="27">
        <v>278.86</v>
      </c>
      <c r="Z293" s="27">
        <v>0</v>
      </c>
      <c r="AA293" s="27">
        <v>0</v>
      </c>
      <c r="AB293" s="27">
        <v>280.38456895025951</v>
      </c>
      <c r="AC293" s="27">
        <v>13.502289974104453</v>
      </c>
      <c r="AD293" s="27">
        <v>68.981950305081369</v>
      </c>
      <c r="AE293" s="27">
        <v>285.2581766748059</v>
      </c>
      <c r="AF293" s="27">
        <v>0</v>
      </c>
      <c r="AG293" s="27">
        <v>354.24012697988724</v>
      </c>
      <c r="AH293" s="25">
        <v>0.19473216923749659</v>
      </c>
      <c r="AN293" s="25">
        <v>0</v>
      </c>
      <c r="AV293" s="3">
        <v>1</v>
      </c>
      <c r="AW293" s="27">
        <v>270.99</v>
      </c>
      <c r="AX293" s="23">
        <v>17.855633802816925</v>
      </c>
      <c r="AY293" s="23">
        <v>30.445774647887319</v>
      </c>
      <c r="AZ293" s="23">
        <v>2885.7000000000007</v>
      </c>
      <c r="BA293" s="27">
        <v>356.4756649155637</v>
      </c>
      <c r="BB293" s="27">
        <v>134.85</v>
      </c>
      <c r="BC293" s="23">
        <v>23.177777777777781</v>
      </c>
      <c r="BD293" s="23">
        <v>34.593055555555551</v>
      </c>
      <c r="BE293" s="23">
        <v>1674.6930000000007</v>
      </c>
      <c r="BF293" s="27">
        <v>242.81580647664074</v>
      </c>
      <c r="BG293" s="27">
        <v>136.13999999999999</v>
      </c>
      <c r="BH293" s="23">
        <v>12.381428571428563</v>
      </c>
      <c r="BI293" s="23">
        <v>26.179999999999996</v>
      </c>
      <c r="BJ293" s="23">
        <v>1211.0070000000001</v>
      </c>
      <c r="BK293" s="27">
        <v>113.6598584389226</v>
      </c>
      <c r="BL293" s="27">
        <v>3165.6312411478248</v>
      </c>
    </row>
    <row r="294" spans="1:64" x14ac:dyDescent="0.15">
      <c r="A294" s="27" t="s">
        <v>1251</v>
      </c>
      <c r="B294" s="27" t="s">
        <v>1241</v>
      </c>
      <c r="C294" s="27" t="s">
        <v>758</v>
      </c>
      <c r="D294" s="27" t="s">
        <v>1241</v>
      </c>
      <c r="E294" s="27" t="s">
        <v>1234</v>
      </c>
      <c r="F294" s="27">
        <v>2012</v>
      </c>
      <c r="G294" s="27">
        <v>164</v>
      </c>
      <c r="H294" s="27">
        <v>5</v>
      </c>
      <c r="I294" s="27">
        <v>-9</v>
      </c>
      <c r="J294" s="27">
        <v>51</v>
      </c>
      <c r="L294" s="27">
        <v>62</v>
      </c>
      <c r="N294" s="27">
        <v>72</v>
      </c>
      <c r="P294" s="27">
        <v>119</v>
      </c>
      <c r="Q294" s="27">
        <v>163</v>
      </c>
      <c r="R294" s="23">
        <v>27.190919331761226</v>
      </c>
      <c r="S294" s="25">
        <v>7.6785413486997705</v>
      </c>
      <c r="T294" s="23">
        <v>348.84785333717548</v>
      </c>
      <c r="U294" s="23">
        <v>691.48581390841673</v>
      </c>
      <c r="V294" s="23">
        <v>344.64008137385889</v>
      </c>
      <c r="W294" s="25">
        <v>0.49840512915490293</v>
      </c>
      <c r="X294" s="27">
        <v>404.16217784444979</v>
      </c>
      <c r="Y294" s="27">
        <v>376.62999999999994</v>
      </c>
      <c r="Z294" s="27">
        <v>0</v>
      </c>
      <c r="AA294" s="27">
        <v>0</v>
      </c>
      <c r="AB294" s="27">
        <v>313.94733662166306</v>
      </c>
      <c r="AC294" s="27">
        <v>50.714385351379086</v>
      </c>
      <c r="AD294" s="27">
        <v>91.839242762674786</v>
      </c>
      <c r="AE294" s="27">
        <v>285.15739296817708</v>
      </c>
      <c r="AF294" s="27">
        <v>0</v>
      </c>
      <c r="AG294" s="27">
        <v>376.99663573085184</v>
      </c>
      <c r="AH294" s="25">
        <v>0.24360758591003839</v>
      </c>
      <c r="AN294" s="25">
        <v>0</v>
      </c>
      <c r="AV294" s="3">
        <v>1</v>
      </c>
      <c r="AW294" s="27">
        <v>376.62999999999994</v>
      </c>
      <c r="AX294" s="23">
        <v>16.176543209876542</v>
      </c>
      <c r="AY294" s="23">
        <v>28.619135802469124</v>
      </c>
      <c r="AZ294" s="23">
        <v>3166.7670000000012</v>
      </c>
      <c r="BA294" s="27">
        <v>375.95369395506151</v>
      </c>
      <c r="BB294" s="27">
        <v>35.799999999999997</v>
      </c>
      <c r="BC294" s="23">
        <v>21.660563380281683</v>
      </c>
      <c r="BD294" s="23">
        <v>34.764788732394365</v>
      </c>
      <c r="BE294" s="23">
        <v>1756.0109999999997</v>
      </c>
      <c r="BF294" s="27">
        <v>178.90104236372548</v>
      </c>
      <c r="BG294" s="27">
        <v>340.83</v>
      </c>
      <c r="BH294" s="23">
        <v>11.897802197802196</v>
      </c>
      <c r="BI294" s="23">
        <v>23.824175824175818</v>
      </c>
      <c r="BJ294" s="23">
        <v>1410.7559999999994</v>
      </c>
      <c r="BK294" s="27">
        <v>197.05265159133572</v>
      </c>
      <c r="BL294" s="27">
        <v>3961.3802456765388</v>
      </c>
    </row>
    <row r="295" spans="1:64" x14ac:dyDescent="0.15">
      <c r="A295" s="27" t="s">
        <v>1251</v>
      </c>
      <c r="B295" s="27" t="s">
        <v>1241</v>
      </c>
      <c r="C295" s="27" t="s">
        <v>758</v>
      </c>
      <c r="D295" s="27" t="s">
        <v>1241</v>
      </c>
      <c r="E295" s="27" t="s">
        <v>1234</v>
      </c>
      <c r="F295" s="27">
        <v>2013</v>
      </c>
      <c r="G295" s="27">
        <v>164</v>
      </c>
      <c r="H295" s="27">
        <v>5</v>
      </c>
      <c r="I295" s="27">
        <v>-9</v>
      </c>
      <c r="J295" s="27">
        <v>53</v>
      </c>
      <c r="L295" s="27">
        <v>66</v>
      </c>
      <c r="N295" s="27">
        <v>77</v>
      </c>
      <c r="P295" s="27">
        <v>110</v>
      </c>
      <c r="Q295" s="27">
        <v>136</v>
      </c>
      <c r="R295" s="23">
        <v>26.40666666666667</v>
      </c>
      <c r="S295" s="25">
        <v>11.827196759816674</v>
      </c>
      <c r="T295" s="23">
        <v>709.94522956240519</v>
      </c>
      <c r="U295" s="23">
        <v>825.57374858159028</v>
      </c>
      <c r="V295" s="23">
        <v>261.80132095918719</v>
      </c>
      <c r="W295" s="25">
        <v>0.31711439255165441</v>
      </c>
      <c r="X295" s="27">
        <v>398.15591867884552</v>
      </c>
      <c r="Y295" s="27">
        <v>367.81000000000006</v>
      </c>
      <c r="Z295" s="27">
        <v>0</v>
      </c>
      <c r="AA295" s="27">
        <v>0</v>
      </c>
      <c r="AB295" s="27">
        <v>291.93910088291938</v>
      </c>
      <c r="AC295" s="27">
        <v>36.843138086324608</v>
      </c>
      <c r="AD295" s="27">
        <v>87.641901165069513</v>
      </c>
      <c r="AE295" s="27">
        <v>312.18038166863556</v>
      </c>
      <c r="AF295" s="27">
        <v>0</v>
      </c>
      <c r="AG295" s="27">
        <v>399.82228283370506</v>
      </c>
      <c r="AH295" s="25">
        <v>0.21920213738937694</v>
      </c>
      <c r="AN295" s="25">
        <v>0</v>
      </c>
      <c r="AV295" s="3">
        <v>1</v>
      </c>
      <c r="AW295" s="27">
        <v>367.81000000000006</v>
      </c>
      <c r="AX295" s="23">
        <v>18.508148148148152</v>
      </c>
      <c r="AY295" s="23">
        <v>30.297777777777767</v>
      </c>
      <c r="AZ295" s="23">
        <v>2707.2990000000018</v>
      </c>
      <c r="BA295" s="27">
        <v>407.3692665660646</v>
      </c>
      <c r="BB295" s="27">
        <v>240.54000000000005</v>
      </c>
      <c r="BC295" s="23">
        <v>20.992105263157899</v>
      </c>
      <c r="BD295" s="23">
        <v>32.192105263157906</v>
      </c>
      <c r="BE295" s="23">
        <v>1708.5580000000002</v>
      </c>
      <c r="BF295" s="27">
        <v>312.69957888820983</v>
      </c>
      <c r="BG295" s="27">
        <v>127.27000000000002</v>
      </c>
      <c r="BH295" s="23">
        <v>15.308474576271186</v>
      </c>
      <c r="BI295" s="23">
        <v>27.857627118644061</v>
      </c>
      <c r="BJ295" s="23">
        <v>998.7410000000001</v>
      </c>
      <c r="BK295" s="27">
        <v>94.669687677854213</v>
      </c>
      <c r="BL295" s="27">
        <v>3009.2105857377837</v>
      </c>
    </row>
    <row r="296" spans="1:64" x14ac:dyDescent="0.15">
      <c r="A296" s="27" t="s">
        <v>1251</v>
      </c>
      <c r="B296" s="27" t="s">
        <v>1241</v>
      </c>
      <c r="C296" s="27" t="s">
        <v>758</v>
      </c>
      <c r="D296" s="27" t="s">
        <v>1241</v>
      </c>
      <c r="E296" s="27" t="s">
        <v>1234</v>
      </c>
      <c r="F296" s="27">
        <v>2014</v>
      </c>
      <c r="G296" s="27">
        <v>164</v>
      </c>
      <c r="H296" s="27">
        <v>5</v>
      </c>
      <c r="I296" s="27">
        <v>-9</v>
      </c>
      <c r="J296" s="27">
        <v>54</v>
      </c>
      <c r="L296" s="27">
        <v>65</v>
      </c>
      <c r="N296" s="27">
        <v>74</v>
      </c>
      <c r="P296" s="27">
        <v>112</v>
      </c>
      <c r="Q296" s="27">
        <v>136</v>
      </c>
      <c r="R296" s="23">
        <v>26.333980846416598</v>
      </c>
      <c r="S296" s="25">
        <v>7.0415668359758055</v>
      </c>
      <c r="T296" s="23">
        <v>531.13435778923315</v>
      </c>
      <c r="U296" s="23">
        <v>672.67553199013059</v>
      </c>
      <c r="V296" s="23">
        <v>249.6151159206255</v>
      </c>
      <c r="W296" s="25">
        <v>0.37107803144162455</v>
      </c>
      <c r="X296" s="27">
        <v>399.99319063915516</v>
      </c>
      <c r="Y296" s="27">
        <v>295.63</v>
      </c>
      <c r="Z296" s="27">
        <v>0</v>
      </c>
      <c r="AA296" s="27">
        <v>0</v>
      </c>
      <c r="AB296" s="27">
        <v>282.88866262156199</v>
      </c>
      <c r="AC296" s="27">
        <v>15.316019441472651</v>
      </c>
      <c r="AD296" s="27">
        <v>104.1264432297052</v>
      </c>
      <c r="AE296" s="27">
        <v>253.4295827926513</v>
      </c>
      <c r="AF296" s="27">
        <v>0</v>
      </c>
      <c r="AG296" s="27">
        <v>357.55602602235649</v>
      </c>
      <c r="AH296" s="25">
        <v>0.29121713169231639</v>
      </c>
      <c r="AN296" s="25">
        <v>0</v>
      </c>
      <c r="AV296" s="3">
        <v>1</v>
      </c>
      <c r="AW296" s="27">
        <v>295.63</v>
      </c>
      <c r="AX296" s="23">
        <v>17.908148148148147</v>
      </c>
      <c r="AY296" s="23">
        <v>29.207407407407409</v>
      </c>
      <c r="AZ296" s="23">
        <v>2724.1629999999982</v>
      </c>
      <c r="BA296" s="27">
        <v>363.29455753202154</v>
      </c>
      <c r="BB296" s="27">
        <v>132.07</v>
      </c>
      <c r="BC296" s="23">
        <v>20.273972602739722</v>
      </c>
      <c r="BD296" s="23">
        <v>31</v>
      </c>
      <c r="BE296" s="23">
        <v>1730.0970000000004</v>
      </c>
      <c r="BF296" s="27">
        <v>270.70833666124025</v>
      </c>
      <c r="BG296" s="27">
        <v>163.56000000000003</v>
      </c>
      <c r="BH296" s="23">
        <v>15.122580645161289</v>
      </c>
      <c r="BI296" s="23">
        <v>27.096774193548395</v>
      </c>
      <c r="BJ296" s="23">
        <v>994.06600000000003</v>
      </c>
      <c r="BK296" s="27">
        <v>92.586220870781148</v>
      </c>
      <c r="BL296" s="27">
        <v>2869.1392634554654</v>
      </c>
    </row>
    <row r="297" spans="1:64" x14ac:dyDescent="0.15">
      <c r="A297" s="27" t="s">
        <v>1251</v>
      </c>
      <c r="B297" s="27" t="s">
        <v>1241</v>
      </c>
      <c r="C297" s="27" t="s">
        <v>758</v>
      </c>
      <c r="D297" s="27" t="s">
        <v>1241</v>
      </c>
      <c r="E297" s="27" t="s">
        <v>1234</v>
      </c>
      <c r="F297" s="27">
        <v>2015</v>
      </c>
      <c r="G297" s="27">
        <v>164</v>
      </c>
      <c r="H297" s="27">
        <v>4</v>
      </c>
      <c r="I297" s="27">
        <v>-9</v>
      </c>
      <c r="J297" s="27">
        <v>53</v>
      </c>
      <c r="L297" s="27">
        <v>66</v>
      </c>
      <c r="N297" s="27">
        <v>79</v>
      </c>
      <c r="P297" s="27">
        <v>120</v>
      </c>
      <c r="Q297" s="27">
        <v>147</v>
      </c>
      <c r="R297" s="23">
        <v>26.996023347131711</v>
      </c>
      <c r="S297" s="25">
        <v>12.599241441308115</v>
      </c>
      <c r="T297" s="23">
        <v>818.22485523565877</v>
      </c>
      <c r="U297" s="23">
        <v>978.49549710324902</v>
      </c>
      <c r="V297" s="23">
        <v>331.69739139780597</v>
      </c>
      <c r="W297" s="25">
        <v>0.33898713789679763</v>
      </c>
      <c r="X297" s="27">
        <v>403.01025342863278</v>
      </c>
      <c r="Y297" s="27">
        <v>523.9899999999999</v>
      </c>
      <c r="Z297" s="27">
        <v>0</v>
      </c>
      <c r="AA297" s="27">
        <v>0</v>
      </c>
      <c r="AB297" s="27">
        <v>312.65793157849885</v>
      </c>
      <c r="AC297" s="27">
        <v>57.158546895653373</v>
      </c>
      <c r="AD297" s="27">
        <v>155.35163381094981</v>
      </c>
      <c r="AE297" s="27">
        <v>363.86160756040221</v>
      </c>
      <c r="AF297" s="27">
        <v>0</v>
      </c>
      <c r="AG297" s="27">
        <v>519.21324137135207</v>
      </c>
      <c r="AH297" s="25">
        <v>0.29920583382768695</v>
      </c>
      <c r="AN297" s="25">
        <v>0</v>
      </c>
      <c r="AV297" s="3">
        <v>1</v>
      </c>
      <c r="AW297" s="27">
        <v>523.9899999999999</v>
      </c>
      <c r="AX297" s="23">
        <v>17.367123287671234</v>
      </c>
      <c r="AY297" s="23">
        <v>28.603424657534237</v>
      </c>
      <c r="AZ297" s="23">
        <v>2791.1910000000003</v>
      </c>
      <c r="BA297" s="27">
        <v>522.32101629941997</v>
      </c>
      <c r="BB297" s="27">
        <v>345.44999999999993</v>
      </c>
      <c r="BC297" s="23">
        <v>21.114102564102566</v>
      </c>
      <c r="BD297" s="23">
        <v>31.510256410256414</v>
      </c>
      <c r="BE297" s="23">
        <v>1782.3649999999998</v>
      </c>
      <c r="BF297" s="27">
        <v>420.55499960880394</v>
      </c>
      <c r="BG297" s="27">
        <v>178.54</v>
      </c>
      <c r="BH297" s="23">
        <v>13.069117647058826</v>
      </c>
      <c r="BI297" s="23">
        <v>25.269117647058835</v>
      </c>
      <c r="BJ297" s="23">
        <v>1008.8260000000002</v>
      </c>
      <c r="BK297" s="27">
        <v>101.76601669061571</v>
      </c>
      <c r="BL297" s="27">
        <v>3812.6136942276548</v>
      </c>
    </row>
    <row r="298" spans="1:64" x14ac:dyDescent="0.15">
      <c r="A298" s="27" t="s">
        <v>1251</v>
      </c>
      <c r="B298" s="27" t="s">
        <v>1241</v>
      </c>
      <c r="C298" s="27" t="s">
        <v>758</v>
      </c>
      <c r="D298" s="27" t="s">
        <v>1241</v>
      </c>
      <c r="E298" s="27" t="s">
        <v>1234</v>
      </c>
      <c r="F298" s="27">
        <v>2016</v>
      </c>
      <c r="G298" s="27">
        <v>164</v>
      </c>
      <c r="H298" s="27">
        <v>4</v>
      </c>
      <c r="I298" s="27">
        <v>-9</v>
      </c>
      <c r="J298" s="27">
        <v>51</v>
      </c>
      <c r="L298" s="27">
        <v>62</v>
      </c>
      <c r="N298" s="27">
        <v>74</v>
      </c>
      <c r="P298" s="27">
        <v>110</v>
      </c>
      <c r="Q298" s="27">
        <v>127</v>
      </c>
      <c r="R298" s="23">
        <v>27.434661807129483</v>
      </c>
      <c r="S298" s="25">
        <v>9.6244875913360524</v>
      </c>
      <c r="T298" s="23">
        <v>547.17498928119517</v>
      </c>
      <c r="U298" s="23">
        <v>788.81412330167564</v>
      </c>
      <c r="V298" s="23">
        <v>299.29852420629913</v>
      </c>
      <c r="W298" s="25">
        <v>0.37942845034171674</v>
      </c>
      <c r="X298" s="27">
        <v>398.11143335386544</v>
      </c>
      <c r="Y298" s="27">
        <v>287</v>
      </c>
      <c r="Z298" s="27">
        <v>0</v>
      </c>
      <c r="AA298" s="27">
        <v>0</v>
      </c>
      <c r="AB298" s="27">
        <v>249.98062660980887</v>
      </c>
      <c r="AC298" s="27">
        <v>8.9613287357691664</v>
      </c>
      <c r="AD298" s="27">
        <v>78.415848785303339</v>
      </c>
      <c r="AE298" s="27">
        <v>308.41289961999269</v>
      </c>
      <c r="AF298" s="27">
        <v>0</v>
      </c>
      <c r="AG298" s="27">
        <v>386.82874840529604</v>
      </c>
      <c r="AH298" s="25">
        <v>0.20271463039245885</v>
      </c>
      <c r="AN298" s="25">
        <v>0</v>
      </c>
      <c r="AV298" s="3">
        <v>1</v>
      </c>
      <c r="AW298" s="27">
        <v>287</v>
      </c>
      <c r="AX298" s="23">
        <v>20.818253968253966</v>
      </c>
      <c r="AY298" s="23">
        <v>31.814285714285727</v>
      </c>
      <c r="AZ298" s="23">
        <v>2543.7600000000007</v>
      </c>
      <c r="BA298" s="27">
        <v>394.08052536519352</v>
      </c>
      <c r="BB298" s="27">
        <v>205.72</v>
      </c>
      <c r="BC298" s="23">
        <v>23.132876712328763</v>
      </c>
      <c r="BD298" s="23">
        <v>32.775342465753432</v>
      </c>
      <c r="BE298" s="23">
        <v>1575.9510000000007</v>
      </c>
      <c r="BF298" s="27">
        <v>247.3582356599143</v>
      </c>
      <c r="BG298" s="27">
        <v>81.28</v>
      </c>
      <c r="BH298" s="23">
        <v>17.630188679245279</v>
      </c>
      <c r="BI298" s="23">
        <v>30.490566037735846</v>
      </c>
      <c r="BJ298" s="23">
        <v>967.80899999999963</v>
      </c>
      <c r="BK298" s="27">
        <v>146.72228970527894</v>
      </c>
      <c r="BL298" s="27">
        <v>3440.212921911484</v>
      </c>
    </row>
    <row r="299" spans="1:64" x14ac:dyDescent="0.15">
      <c r="A299" s="27" t="s">
        <v>1251</v>
      </c>
      <c r="B299" s="27" t="s">
        <v>1241</v>
      </c>
      <c r="C299" s="27" t="s">
        <v>758</v>
      </c>
      <c r="D299" s="27" t="s">
        <v>1241</v>
      </c>
      <c r="E299" s="27" t="s">
        <v>1234</v>
      </c>
      <c r="F299" s="27">
        <v>2017</v>
      </c>
      <c r="G299" s="27">
        <v>164</v>
      </c>
      <c r="H299" s="27">
        <v>5</v>
      </c>
      <c r="I299" s="27">
        <v>-9</v>
      </c>
      <c r="J299" s="27">
        <v>51</v>
      </c>
      <c r="L299" s="27">
        <v>64</v>
      </c>
      <c r="N299" s="27">
        <v>76</v>
      </c>
      <c r="P299" s="27">
        <v>112</v>
      </c>
      <c r="Q299" s="27">
        <v>127</v>
      </c>
      <c r="R299" s="23">
        <v>26.401866097990464</v>
      </c>
      <c r="S299" s="25">
        <v>8.4505092715576708</v>
      </c>
      <c r="T299" s="23">
        <v>617.30818602242516</v>
      </c>
      <c r="U299" s="23">
        <v>821.65997478066606</v>
      </c>
      <c r="V299" s="23">
        <v>286.56744625567109</v>
      </c>
      <c r="W299" s="25">
        <v>0.34876646248285709</v>
      </c>
      <c r="X299" s="27">
        <v>403.94389514023419</v>
      </c>
      <c r="Y299" s="27">
        <v>258.02999999999997</v>
      </c>
      <c r="Z299" s="27">
        <v>0</v>
      </c>
      <c r="AA299" s="27">
        <v>0</v>
      </c>
      <c r="AB299" s="27">
        <v>215.25989885592756</v>
      </c>
      <c r="AC299" s="27">
        <v>26.275046712866313</v>
      </c>
      <c r="AD299" s="27">
        <v>85.131105437729104</v>
      </c>
      <c r="AE299" s="27">
        <v>296.31898295810828</v>
      </c>
      <c r="AF299" s="27">
        <v>0</v>
      </c>
      <c r="AG299" s="27">
        <v>381.45008839583738</v>
      </c>
      <c r="AH299" s="25">
        <v>0.22317756843094869</v>
      </c>
      <c r="AN299" s="25">
        <v>0</v>
      </c>
      <c r="AV299" s="3">
        <v>1</v>
      </c>
      <c r="AW299" s="27">
        <v>258.02999999999997</v>
      </c>
      <c r="AX299" s="23">
        <v>19.240476190476191</v>
      </c>
      <c r="AY299" s="23">
        <v>30.553968253968272</v>
      </c>
      <c r="AZ299" s="23">
        <v>2554.3370000000004</v>
      </c>
      <c r="BA299" s="27">
        <v>383.41113245187734</v>
      </c>
      <c r="BB299" s="27">
        <v>155.18999999999997</v>
      </c>
      <c r="BC299" s="23">
        <v>21.230666666666671</v>
      </c>
      <c r="BD299" s="23">
        <v>31.566666666666677</v>
      </c>
      <c r="BE299" s="23">
        <v>1665.6999999999998</v>
      </c>
      <c r="BF299" s="27">
        <v>278.82359604918184</v>
      </c>
      <c r="BG299" s="27">
        <v>102.84000000000002</v>
      </c>
      <c r="BH299" s="23">
        <v>16.313725490196077</v>
      </c>
      <c r="BI299" s="23">
        <v>29.064705882352921</v>
      </c>
      <c r="BJ299" s="23">
        <v>888.63699999999994</v>
      </c>
      <c r="BK299" s="27">
        <v>104.58753640269526</v>
      </c>
      <c r="BL299" s="27">
        <v>3293.8786925939207</v>
      </c>
    </row>
    <row r="300" spans="1:64" x14ac:dyDescent="0.15">
      <c r="A300" s="27" t="s">
        <v>1251</v>
      </c>
      <c r="B300" s="27" t="s">
        <v>1241</v>
      </c>
      <c r="C300" s="27" t="s">
        <v>758</v>
      </c>
      <c r="D300" s="27" t="s">
        <v>1241</v>
      </c>
      <c r="E300" s="27" t="s">
        <v>1234</v>
      </c>
      <c r="F300" s="27">
        <v>2018</v>
      </c>
      <c r="G300" s="27">
        <v>164</v>
      </c>
      <c r="H300" s="27">
        <v>4</v>
      </c>
      <c r="I300" s="27">
        <v>-9</v>
      </c>
      <c r="J300" s="27">
        <v>53</v>
      </c>
      <c r="L300" s="27">
        <v>64</v>
      </c>
      <c r="N300" s="27">
        <v>76</v>
      </c>
      <c r="P300" s="27">
        <v>116</v>
      </c>
      <c r="Q300" s="27">
        <v>170</v>
      </c>
      <c r="R300" s="23">
        <v>26.891771850721447</v>
      </c>
      <c r="S300" s="25">
        <v>9.9666590631996481</v>
      </c>
      <c r="T300" s="23">
        <v>664.32448064393202</v>
      </c>
      <c r="U300" s="23">
        <v>968.05781089725235</v>
      </c>
      <c r="V300" s="23">
        <v>407.35507386276333</v>
      </c>
      <c r="W300" s="25">
        <v>0.42079622215665069</v>
      </c>
      <c r="X300" s="27">
        <v>402.8353339290133</v>
      </c>
      <c r="Y300" s="27">
        <v>789.89999999999975</v>
      </c>
      <c r="Z300" s="27">
        <v>0</v>
      </c>
      <c r="AA300" s="27">
        <v>0</v>
      </c>
      <c r="AB300" s="27">
        <v>419.19226494417347</v>
      </c>
      <c r="AC300" s="27">
        <v>126.44334759505657</v>
      </c>
      <c r="AD300" s="27">
        <v>187.18456994544832</v>
      </c>
      <c r="AE300" s="27">
        <v>370.29812814954698</v>
      </c>
      <c r="AF300" s="27">
        <v>0</v>
      </c>
      <c r="AG300" s="27">
        <v>557.48269809499527</v>
      </c>
      <c r="AH300" s="25">
        <v>0.33576749059192701</v>
      </c>
      <c r="AN300" s="25">
        <v>0</v>
      </c>
      <c r="AV300" s="3">
        <v>1</v>
      </c>
      <c r="AW300" s="27">
        <v>750.77999999999975</v>
      </c>
      <c r="AX300" s="23">
        <v>15.936686390532532</v>
      </c>
      <c r="AY300" s="23">
        <v>26.61420118343197</v>
      </c>
      <c r="AZ300" s="23">
        <v>2939.5560000000028</v>
      </c>
      <c r="BA300" s="27">
        <v>559.26073751438491</v>
      </c>
      <c r="BB300" s="27">
        <v>266.18</v>
      </c>
      <c r="BC300" s="23">
        <v>21.762666666666657</v>
      </c>
      <c r="BD300" s="23">
        <v>32.513333333333343</v>
      </c>
      <c r="BE300" s="23">
        <v>1719.4930000000002</v>
      </c>
      <c r="BF300" s="27">
        <v>311.15632078705687</v>
      </c>
      <c r="BG300" s="27">
        <v>484.59999999999991</v>
      </c>
      <c r="BH300" s="23">
        <v>11.288297872340431</v>
      </c>
      <c r="BI300" s="23">
        <v>21.907446808510631</v>
      </c>
      <c r="BJ300" s="23">
        <v>1220.0629999999999</v>
      </c>
      <c r="BK300" s="27">
        <v>248.10441672732824</v>
      </c>
      <c r="BL300" s="27">
        <v>4682.2422283076248</v>
      </c>
    </row>
    <row r="301" spans="1:64" x14ac:dyDescent="0.15">
      <c r="A301" s="27" t="s">
        <v>1251</v>
      </c>
      <c r="B301" s="27" t="s">
        <v>1241</v>
      </c>
      <c r="C301" s="27" t="s">
        <v>758</v>
      </c>
      <c r="D301" s="27" t="s">
        <v>1241</v>
      </c>
      <c r="E301" s="27" t="s">
        <v>1234</v>
      </c>
      <c r="F301" s="27">
        <v>2019</v>
      </c>
      <c r="G301" s="27">
        <v>164</v>
      </c>
      <c r="H301" s="27">
        <v>5</v>
      </c>
      <c r="I301" s="27">
        <v>-9</v>
      </c>
      <c r="J301" s="27">
        <v>53</v>
      </c>
      <c r="L301" s="27">
        <v>65</v>
      </c>
      <c r="N301" s="27">
        <v>76</v>
      </c>
      <c r="P301" s="27">
        <v>110</v>
      </c>
      <c r="Q301" s="27">
        <v>133</v>
      </c>
      <c r="R301" s="23">
        <v>26.783333333333321</v>
      </c>
      <c r="S301" s="25">
        <v>12.201098023415168</v>
      </c>
      <c r="T301" s="23">
        <v>698.94930492279639</v>
      </c>
      <c r="U301" s="23">
        <v>881.86668124543576</v>
      </c>
      <c r="V301" s="23">
        <v>308.17932376023487</v>
      </c>
      <c r="W301" s="25">
        <v>0.34946248318439355</v>
      </c>
      <c r="X301" s="27">
        <v>400.83607027548925</v>
      </c>
      <c r="Y301" s="27">
        <v>455.17999999999995</v>
      </c>
      <c r="Z301" s="27">
        <v>0</v>
      </c>
      <c r="AA301" s="27">
        <v>0</v>
      </c>
      <c r="AB301" s="27">
        <v>304.74884596929081</v>
      </c>
      <c r="AC301" s="27">
        <v>44.011159362687593</v>
      </c>
      <c r="AD301" s="27">
        <v>123.99705512464895</v>
      </c>
      <c r="AE301" s="27">
        <v>345.79213102574101</v>
      </c>
      <c r="AF301" s="27">
        <v>0</v>
      </c>
      <c r="AG301" s="27">
        <v>469.78918615038998</v>
      </c>
      <c r="AH301" s="25">
        <v>0.26394190445570559</v>
      </c>
      <c r="AN301" s="25">
        <v>0</v>
      </c>
      <c r="AV301" s="3">
        <v>1</v>
      </c>
      <c r="AW301" s="27">
        <v>455.17999999999995</v>
      </c>
      <c r="AX301" s="23">
        <v>19.495454545454535</v>
      </c>
      <c r="AY301" s="23">
        <v>31.012878787878769</v>
      </c>
      <c r="AZ301" s="23">
        <v>2704.0040000000004</v>
      </c>
      <c r="BA301" s="27">
        <v>474.31632618866399</v>
      </c>
      <c r="BB301" s="27">
        <v>330.96</v>
      </c>
      <c r="BC301" s="23">
        <v>21.870666666666668</v>
      </c>
      <c r="BD301" s="23">
        <v>31.949333333333325</v>
      </c>
      <c r="BE301" s="23">
        <v>1663.1489999999999</v>
      </c>
      <c r="BF301" s="27">
        <v>334.74837194276324</v>
      </c>
      <c r="BG301" s="27">
        <v>124.22000000000001</v>
      </c>
      <c r="BH301" s="23">
        <v>16.370175438596497</v>
      </c>
      <c r="BI301" s="23">
        <v>29.780701754385966</v>
      </c>
      <c r="BJ301" s="23">
        <v>1040.8549999999998</v>
      </c>
      <c r="BK301" s="27">
        <v>139.56795424590032</v>
      </c>
      <c r="BL301" s="27">
        <v>3542.2910777038492</v>
      </c>
    </row>
    <row r="302" spans="1:64" x14ac:dyDescent="0.15">
      <c r="A302" s="27" t="s">
        <v>1252</v>
      </c>
      <c r="B302" s="27" t="s">
        <v>1241</v>
      </c>
      <c r="C302" s="27" t="s">
        <v>758</v>
      </c>
      <c r="D302" s="27" t="s">
        <v>1241</v>
      </c>
      <c r="E302" s="27" t="s">
        <v>1235</v>
      </c>
      <c r="F302" s="27">
        <v>1990</v>
      </c>
      <c r="G302" s="27">
        <v>164</v>
      </c>
      <c r="H302" s="27">
        <v>4</v>
      </c>
      <c r="I302" s="27">
        <v>-9</v>
      </c>
      <c r="J302" s="27">
        <v>52</v>
      </c>
      <c r="L302" s="27">
        <v>64</v>
      </c>
      <c r="N302" s="27">
        <v>73</v>
      </c>
      <c r="P302" s="27">
        <v>105</v>
      </c>
      <c r="Q302" s="27">
        <v>125</v>
      </c>
      <c r="R302" s="23">
        <v>26.931967917713258</v>
      </c>
      <c r="S302" s="25">
        <v>6.5294487517393822</v>
      </c>
      <c r="T302" s="23">
        <v>509.87741461729649</v>
      </c>
      <c r="U302" s="23">
        <v>561.0859890027134</v>
      </c>
      <c r="V302" s="23">
        <v>162.27647555204493</v>
      </c>
      <c r="W302" s="25">
        <v>0.28921854375350431</v>
      </c>
      <c r="X302" s="27">
        <v>398.75090281739864</v>
      </c>
      <c r="Y302" s="27">
        <v>385.07000000000005</v>
      </c>
      <c r="Z302" s="27">
        <v>0</v>
      </c>
      <c r="AA302" s="27">
        <v>0</v>
      </c>
      <c r="AB302" s="27">
        <v>340.69025691238778</v>
      </c>
      <c r="AC302" s="27">
        <v>64.805424719971313</v>
      </c>
      <c r="AD302" s="27">
        <v>91.555660367518016</v>
      </c>
      <c r="AE302" s="27">
        <v>244.64132377815085</v>
      </c>
      <c r="AF302" s="27">
        <v>0</v>
      </c>
      <c r="AG302" s="27">
        <v>336.19698414566886</v>
      </c>
      <c r="AH302" s="25">
        <v>0.27232742101152874</v>
      </c>
      <c r="AN302" s="25">
        <v>0</v>
      </c>
      <c r="AV302" s="3">
        <v>1</v>
      </c>
      <c r="AW302" s="27">
        <v>385.07000000000005</v>
      </c>
      <c r="AX302" s="23">
        <v>18.684677419354827</v>
      </c>
      <c r="AY302" s="23">
        <v>30.876612903225805</v>
      </c>
      <c r="AZ302" s="23">
        <v>2622.9929999999999</v>
      </c>
      <c r="BA302" s="27">
        <v>340.56531739692957</v>
      </c>
      <c r="BB302" s="27">
        <v>129.03000000000003</v>
      </c>
      <c r="BC302" s="23">
        <v>20.411111111111104</v>
      </c>
      <c r="BD302" s="23">
        <v>32.223611111111119</v>
      </c>
      <c r="BE302" s="23">
        <v>1719.3999999999999</v>
      </c>
      <c r="BF302" s="27">
        <v>279.21147126518053</v>
      </c>
      <c r="BG302" s="27">
        <v>256.04000000000002</v>
      </c>
      <c r="BH302" s="23">
        <v>16.294230769230772</v>
      </c>
      <c r="BI302" s="23">
        <v>29.011538461538464</v>
      </c>
      <c r="BJ302" s="23">
        <v>903.59299999999996</v>
      </c>
      <c r="BK302" s="27">
        <v>61.353846131748845</v>
      </c>
      <c r="BL302" s="27">
        <v>1865.2468454258039</v>
      </c>
    </row>
    <row r="303" spans="1:64" x14ac:dyDescent="0.15">
      <c r="A303" s="27" t="s">
        <v>1252</v>
      </c>
      <c r="B303" s="27" t="s">
        <v>1241</v>
      </c>
      <c r="C303" s="27" t="s">
        <v>758</v>
      </c>
      <c r="D303" s="27" t="s">
        <v>1241</v>
      </c>
      <c r="E303" s="27" t="s">
        <v>1235</v>
      </c>
      <c r="F303" s="27">
        <v>1991</v>
      </c>
      <c r="G303" s="27">
        <v>164</v>
      </c>
      <c r="H303" s="27">
        <v>5</v>
      </c>
      <c r="I303" s="27">
        <v>-9</v>
      </c>
      <c r="J303" s="27">
        <v>51</v>
      </c>
      <c r="L303" s="27">
        <v>62</v>
      </c>
      <c r="N303" s="27">
        <v>73</v>
      </c>
      <c r="P303" s="27">
        <v>110</v>
      </c>
      <c r="Q303" s="27">
        <v>130</v>
      </c>
      <c r="R303" s="23">
        <v>26.801287084344398</v>
      </c>
      <c r="S303" s="25">
        <v>8.2236856374255147</v>
      </c>
      <c r="T303" s="23">
        <v>611.36768800730249</v>
      </c>
      <c r="U303" s="23">
        <v>768.69462009883807</v>
      </c>
      <c r="V303" s="23">
        <v>277.30915057502796</v>
      </c>
      <c r="W303" s="25">
        <v>0.36075333392061265</v>
      </c>
      <c r="X303" s="27">
        <v>400.05657812938273</v>
      </c>
      <c r="Y303" s="27">
        <v>280.66999999999996</v>
      </c>
      <c r="Z303" s="27">
        <v>0</v>
      </c>
      <c r="AA303" s="27">
        <v>0</v>
      </c>
      <c r="AB303" s="27">
        <v>205.85702719806153</v>
      </c>
      <c r="AC303" s="27">
        <v>15.711678533795157</v>
      </c>
      <c r="AD303" s="27">
        <v>64.212726676366884</v>
      </c>
      <c r="AE303" s="27">
        <v>352.36560032877412</v>
      </c>
      <c r="AF303" s="27">
        <v>0</v>
      </c>
      <c r="AG303" s="27">
        <v>416.57832700514098</v>
      </c>
      <c r="AH303" s="25">
        <v>0.15414322102777619</v>
      </c>
      <c r="AN303" s="25">
        <v>0</v>
      </c>
      <c r="AV303" s="3">
        <v>1</v>
      </c>
      <c r="AW303" s="27">
        <v>280.66999999999996</v>
      </c>
      <c r="AX303" s="23">
        <v>18.116279069767444</v>
      </c>
      <c r="AY303" s="23">
        <v>30.646511627906978</v>
      </c>
      <c r="AZ303" s="23">
        <v>2676.4270000000001</v>
      </c>
      <c r="BA303" s="27">
        <v>422.41483683212141</v>
      </c>
      <c r="BB303" s="27">
        <v>180.34</v>
      </c>
      <c r="BC303" s="23">
        <v>20.984722222222224</v>
      </c>
      <c r="BD303" s="23">
        <v>32.945833333333333</v>
      </c>
      <c r="BE303" s="23">
        <v>1703.6679999999994</v>
      </c>
      <c r="BF303" s="27">
        <v>318.84507740011094</v>
      </c>
      <c r="BG303" s="27">
        <v>100.33</v>
      </c>
      <c r="BH303" s="23">
        <v>14.49298245614035</v>
      </c>
      <c r="BI303" s="23">
        <v>27.742105263157903</v>
      </c>
      <c r="BJ303" s="23">
        <v>972.75900000000036</v>
      </c>
      <c r="BK303" s="27">
        <v>103.56975943201037</v>
      </c>
      <c r="BL303" s="27">
        <v>3187.4615008623905</v>
      </c>
    </row>
    <row r="304" spans="1:64" x14ac:dyDescent="0.15">
      <c r="A304" s="27" t="s">
        <v>1252</v>
      </c>
      <c r="B304" s="27" t="s">
        <v>1241</v>
      </c>
      <c r="C304" s="27" t="s">
        <v>758</v>
      </c>
      <c r="D304" s="27" t="s">
        <v>1241</v>
      </c>
      <c r="E304" s="27" t="s">
        <v>1235</v>
      </c>
      <c r="F304" s="27">
        <v>1992</v>
      </c>
      <c r="G304" s="27">
        <v>164</v>
      </c>
      <c r="H304" s="27">
        <v>5</v>
      </c>
      <c r="I304" s="27">
        <v>-9</v>
      </c>
      <c r="J304" s="27">
        <v>55</v>
      </c>
      <c r="L304" s="27">
        <v>69</v>
      </c>
      <c r="N304" s="27">
        <v>80</v>
      </c>
      <c r="P304" s="27">
        <v>123</v>
      </c>
      <c r="Q304" s="27">
        <v>159</v>
      </c>
      <c r="R304" s="23">
        <v>26.473203537011354</v>
      </c>
      <c r="S304" s="25">
        <v>10.980487906245331</v>
      </c>
      <c r="T304" s="23">
        <v>944.66924570974197</v>
      </c>
      <c r="U304" s="23">
        <v>1133.3708155453139</v>
      </c>
      <c r="V304" s="23">
        <v>387.35244467648329</v>
      </c>
      <c r="W304" s="25">
        <v>0.34177026260589621</v>
      </c>
      <c r="X304" s="27">
        <v>406.43499459085308</v>
      </c>
      <c r="Y304" s="27">
        <v>536.19000000000017</v>
      </c>
      <c r="Z304" s="27">
        <v>0</v>
      </c>
      <c r="AA304" s="27">
        <v>0</v>
      </c>
      <c r="AB304" s="27">
        <v>285.61358393712345</v>
      </c>
      <c r="AC304" s="27">
        <v>54.062389352798469</v>
      </c>
      <c r="AD304" s="27">
        <v>115.34568700852199</v>
      </c>
      <c r="AE304" s="27">
        <v>422.97377254426391</v>
      </c>
      <c r="AF304" s="27">
        <v>0</v>
      </c>
      <c r="AG304" s="27">
        <v>538.31945955278593</v>
      </c>
      <c r="AH304" s="25">
        <v>0.21426995219836009</v>
      </c>
      <c r="AN304" s="25">
        <v>0</v>
      </c>
      <c r="AV304" s="3">
        <v>1</v>
      </c>
      <c r="AW304" s="27">
        <v>536.19000000000017</v>
      </c>
      <c r="AX304" s="23">
        <v>15.419620253164547</v>
      </c>
      <c r="AY304" s="23">
        <v>26.590506329113918</v>
      </c>
      <c r="AZ304" s="23">
        <v>2905.7960000000003</v>
      </c>
      <c r="BA304" s="27">
        <v>539.97529495764786</v>
      </c>
      <c r="BB304" s="27">
        <v>369.31000000000006</v>
      </c>
      <c r="BC304" s="23">
        <v>19.664556962025323</v>
      </c>
      <c r="BD304" s="23">
        <v>30.225316455696198</v>
      </c>
      <c r="BE304" s="23">
        <v>1759.1789999999992</v>
      </c>
      <c r="BF304" s="27">
        <v>415.2537861511226</v>
      </c>
      <c r="BG304" s="27">
        <v>166.88</v>
      </c>
      <c r="BH304" s="23">
        <v>11.174683544303802</v>
      </c>
      <c r="BI304" s="23">
        <v>22.955696202531644</v>
      </c>
      <c r="BJ304" s="23">
        <v>1146.6169999999997</v>
      </c>
      <c r="BK304" s="27">
        <v>124.72150880652519</v>
      </c>
      <c r="BL304" s="27">
        <v>4452.3269503044057</v>
      </c>
    </row>
    <row r="305" spans="1:64" x14ac:dyDescent="0.15">
      <c r="A305" s="27" t="s">
        <v>1252</v>
      </c>
      <c r="B305" s="27" t="s">
        <v>1241</v>
      </c>
      <c r="C305" s="27" t="s">
        <v>758</v>
      </c>
      <c r="D305" s="27" t="s">
        <v>1241</v>
      </c>
      <c r="E305" s="27" t="s">
        <v>1235</v>
      </c>
      <c r="F305" s="27">
        <v>1993</v>
      </c>
      <c r="G305" s="27">
        <v>164</v>
      </c>
      <c r="H305" s="27">
        <v>5</v>
      </c>
      <c r="I305" s="27">
        <v>-9</v>
      </c>
      <c r="J305" s="27">
        <v>48</v>
      </c>
      <c r="L305" s="27">
        <v>61</v>
      </c>
      <c r="N305" s="27">
        <v>70</v>
      </c>
      <c r="P305" s="27">
        <v>106</v>
      </c>
      <c r="Q305" s="27">
        <v>132</v>
      </c>
      <c r="R305" s="23">
        <v>27.298830031597252</v>
      </c>
      <c r="S305" s="25">
        <v>6.5218175111038406</v>
      </c>
      <c r="T305" s="23">
        <v>432.35676938314236</v>
      </c>
      <c r="U305" s="23">
        <v>515.54175352916843</v>
      </c>
      <c r="V305" s="23">
        <v>174.95712952418612</v>
      </c>
      <c r="W305" s="25">
        <v>0.3393655798640014</v>
      </c>
      <c r="X305" s="27">
        <v>403.55358796408029</v>
      </c>
      <c r="Y305" s="27">
        <v>386.82999999999993</v>
      </c>
      <c r="Z305" s="27">
        <v>0</v>
      </c>
      <c r="AA305" s="27">
        <v>0</v>
      </c>
      <c r="AB305" s="27">
        <v>349.74591045449199</v>
      </c>
      <c r="AC305" s="27">
        <v>43.120949782947925</v>
      </c>
      <c r="AD305" s="27">
        <v>124.28483445347322</v>
      </c>
      <c r="AE305" s="27">
        <v>226.86073691000419</v>
      </c>
      <c r="AF305" s="27">
        <v>0</v>
      </c>
      <c r="AG305" s="27">
        <v>351.14557136347742</v>
      </c>
      <c r="AH305" s="25">
        <v>0.35394104624891648</v>
      </c>
      <c r="AN305" s="25">
        <v>0</v>
      </c>
      <c r="AV305" s="3">
        <v>1</v>
      </c>
      <c r="AW305" s="27">
        <v>386.82999999999993</v>
      </c>
      <c r="AX305" s="23">
        <v>18.746564885496188</v>
      </c>
      <c r="AY305" s="23">
        <v>30.351145038167946</v>
      </c>
      <c r="AZ305" s="23">
        <v>2626.8489999999993</v>
      </c>
      <c r="BA305" s="27">
        <v>350.71121946805624</v>
      </c>
      <c r="BB305" s="27">
        <v>123.67999999999999</v>
      </c>
      <c r="BC305" s="23">
        <v>21.98405797101449</v>
      </c>
      <c r="BD305" s="23">
        <v>33.373913043478254</v>
      </c>
      <c r="BE305" s="23">
        <v>1618.0540000000003</v>
      </c>
      <c r="BF305" s="27">
        <v>265.56410124937457</v>
      </c>
      <c r="BG305" s="27">
        <v>263.14999999999998</v>
      </c>
      <c r="BH305" s="23">
        <v>15.14354838709677</v>
      </c>
      <c r="BI305" s="23">
        <v>26.987096774193542</v>
      </c>
      <c r="BJ305" s="23">
        <v>1008.7950000000001</v>
      </c>
      <c r="BK305" s="27">
        <v>85.147118218681612</v>
      </c>
      <c r="BL305" s="27">
        <v>2011.0014887837485</v>
      </c>
    </row>
    <row r="306" spans="1:64" x14ac:dyDescent="0.15">
      <c r="A306" s="27" t="s">
        <v>1252</v>
      </c>
      <c r="B306" s="27" t="s">
        <v>1241</v>
      </c>
      <c r="C306" s="27" t="s">
        <v>758</v>
      </c>
      <c r="D306" s="27" t="s">
        <v>1241</v>
      </c>
      <c r="E306" s="27" t="s">
        <v>1235</v>
      </c>
      <c r="F306" s="27">
        <v>1994</v>
      </c>
      <c r="G306" s="27">
        <v>164</v>
      </c>
      <c r="H306" s="27">
        <v>5</v>
      </c>
      <c r="I306" s="27">
        <v>-9</v>
      </c>
      <c r="J306" s="27">
        <v>53</v>
      </c>
      <c r="L306" s="27">
        <v>64</v>
      </c>
      <c r="N306" s="27">
        <v>75</v>
      </c>
      <c r="P306" s="27">
        <v>111</v>
      </c>
      <c r="Q306" s="27">
        <v>132</v>
      </c>
      <c r="R306" s="23">
        <v>26.388558676417517</v>
      </c>
      <c r="S306" s="25">
        <v>7.5535985148223412</v>
      </c>
      <c r="T306" s="23">
        <v>673.07525580789036</v>
      </c>
      <c r="U306" s="23">
        <v>750.3826504584232</v>
      </c>
      <c r="V306" s="23">
        <v>222.6522221832538</v>
      </c>
      <c r="W306" s="25">
        <v>0.29671823979412221</v>
      </c>
      <c r="X306" s="27">
        <v>400.75903539446153</v>
      </c>
      <c r="Y306" s="27">
        <v>336.80000000000007</v>
      </c>
      <c r="Z306" s="27">
        <v>0</v>
      </c>
      <c r="AA306" s="27">
        <v>0</v>
      </c>
      <c r="AB306" s="27">
        <v>267.36572188727189</v>
      </c>
      <c r="AC306" s="27">
        <v>16.428010618910932</v>
      </c>
      <c r="AD306" s="27">
        <v>118.28557747119626</v>
      </c>
      <c r="AE306" s="27">
        <v>293.58705296341043</v>
      </c>
      <c r="AF306" s="27">
        <v>0</v>
      </c>
      <c r="AG306" s="27">
        <v>411.87263043460666</v>
      </c>
      <c r="AH306" s="25">
        <v>0.28718969375188824</v>
      </c>
      <c r="AN306" s="25">
        <v>0</v>
      </c>
      <c r="AV306" s="3">
        <v>1</v>
      </c>
      <c r="AW306" s="27">
        <v>336.80000000000007</v>
      </c>
      <c r="AX306" s="23">
        <v>17.470229007633591</v>
      </c>
      <c r="AY306" s="23">
        <v>28.936641221374053</v>
      </c>
      <c r="AZ306" s="23">
        <v>2601.7799999999993</v>
      </c>
      <c r="BA306" s="27">
        <v>416.35415145236391</v>
      </c>
      <c r="BB306" s="27">
        <v>208.53000000000006</v>
      </c>
      <c r="BC306" s="23">
        <v>19.652702702702708</v>
      </c>
      <c r="BD306" s="23">
        <v>30.785135135135146</v>
      </c>
      <c r="BE306" s="23">
        <v>1703.6109999999999</v>
      </c>
      <c r="BF306" s="27">
        <v>346.46717978943497</v>
      </c>
      <c r="BG306" s="27">
        <v>128.27000000000001</v>
      </c>
      <c r="BH306" s="23">
        <v>14.636842105263158</v>
      </c>
      <c r="BI306" s="23">
        <v>26.536842105263151</v>
      </c>
      <c r="BJ306" s="23">
        <v>898.16900000000021</v>
      </c>
      <c r="BK306" s="27">
        <v>69.886971662928985</v>
      </c>
      <c r="BL306" s="27">
        <v>2559.2209446351012</v>
      </c>
    </row>
    <row r="307" spans="1:64" x14ac:dyDescent="0.15">
      <c r="A307" s="27" t="s">
        <v>1252</v>
      </c>
      <c r="B307" s="27" t="s">
        <v>1241</v>
      </c>
      <c r="C307" s="27" t="s">
        <v>758</v>
      </c>
      <c r="D307" s="27" t="s">
        <v>1241</v>
      </c>
      <c r="E307" s="27" t="s">
        <v>1235</v>
      </c>
      <c r="F307" s="27">
        <v>1995</v>
      </c>
      <c r="G307" s="27">
        <v>164</v>
      </c>
      <c r="H307" s="27">
        <v>5</v>
      </c>
      <c r="I307" s="27">
        <v>-9</v>
      </c>
      <c r="J307" s="27">
        <v>54</v>
      </c>
      <c r="L307" s="27">
        <v>64</v>
      </c>
      <c r="N307" s="27">
        <v>73</v>
      </c>
      <c r="P307" s="27">
        <v>111</v>
      </c>
      <c r="Q307" s="27">
        <v>132</v>
      </c>
      <c r="R307" s="23">
        <v>26.560123236662939</v>
      </c>
      <c r="S307" s="25">
        <v>8.618050576848864</v>
      </c>
      <c r="T307" s="23">
        <v>655.15393771218601</v>
      </c>
      <c r="U307" s="23">
        <v>751.28120118451136</v>
      </c>
      <c r="V307" s="23">
        <v>233.41163457790697</v>
      </c>
      <c r="W307" s="25">
        <v>0.31068477569124525</v>
      </c>
      <c r="X307" s="27">
        <v>403.1471168349031</v>
      </c>
      <c r="Y307" s="27">
        <v>336.29999999999995</v>
      </c>
      <c r="Z307" s="27">
        <v>0</v>
      </c>
      <c r="AA307" s="27">
        <v>0</v>
      </c>
      <c r="AB307" s="27">
        <v>242.73763055736083</v>
      </c>
      <c r="AC307" s="27">
        <v>36.588724761351209</v>
      </c>
      <c r="AD307" s="27">
        <v>101.32203208871951</v>
      </c>
      <c r="AE307" s="27">
        <v>314.75860292102863</v>
      </c>
      <c r="AF307" s="27">
        <v>0</v>
      </c>
      <c r="AG307" s="27">
        <v>416.08063500974811</v>
      </c>
      <c r="AH307" s="25">
        <v>0.24351536968595525</v>
      </c>
      <c r="AN307" s="25">
        <v>0</v>
      </c>
      <c r="AV307" s="3">
        <v>1</v>
      </c>
      <c r="AW307" s="27">
        <v>324.86999999999995</v>
      </c>
      <c r="AX307" s="23">
        <v>17.929007633587791</v>
      </c>
      <c r="AY307" s="23">
        <v>29.796183206106875</v>
      </c>
      <c r="AZ307" s="23">
        <v>2712.0789999999993</v>
      </c>
      <c r="BA307" s="27">
        <v>418.26967380264341</v>
      </c>
      <c r="BB307" s="27">
        <v>197.87</v>
      </c>
      <c r="BC307" s="23">
        <v>20.944444444444443</v>
      </c>
      <c r="BD307" s="23">
        <v>32.051388888888901</v>
      </c>
      <c r="BE307" s="23">
        <v>1681.2749999999992</v>
      </c>
      <c r="BF307" s="27">
        <v>346.67604340802069</v>
      </c>
      <c r="BG307" s="27">
        <v>127</v>
      </c>
      <c r="BH307" s="23">
        <v>14.24915254237288</v>
      </c>
      <c r="BI307" s="23">
        <v>27.044067796610168</v>
      </c>
      <c r="BJ307" s="23">
        <v>1030.8039999999996</v>
      </c>
      <c r="BK307" s="27">
        <v>71.593630394622679</v>
      </c>
      <c r="BL307" s="27">
        <v>2682.8923514701951</v>
      </c>
    </row>
    <row r="308" spans="1:64" x14ac:dyDescent="0.15">
      <c r="A308" s="27" t="s">
        <v>1252</v>
      </c>
      <c r="B308" s="27" t="s">
        <v>1241</v>
      </c>
      <c r="C308" s="27" t="s">
        <v>758</v>
      </c>
      <c r="D308" s="27" t="s">
        <v>1241</v>
      </c>
      <c r="E308" s="27" t="s">
        <v>1235</v>
      </c>
      <c r="F308" s="27">
        <v>1996</v>
      </c>
      <c r="G308" s="27">
        <v>164</v>
      </c>
      <c r="H308" s="27">
        <v>5</v>
      </c>
      <c r="I308" s="27">
        <v>-9</v>
      </c>
      <c r="J308" s="27">
        <v>52</v>
      </c>
      <c r="L308" s="27">
        <v>63</v>
      </c>
      <c r="N308" s="27">
        <v>72</v>
      </c>
      <c r="P308" s="27">
        <v>109</v>
      </c>
      <c r="Q308" s="27">
        <v>138</v>
      </c>
      <c r="R308" s="23">
        <v>26.733082226110383</v>
      </c>
      <c r="S308" s="25">
        <v>7.2425659575464225</v>
      </c>
      <c r="T308" s="23">
        <v>578.04119373964681</v>
      </c>
      <c r="U308" s="23">
        <v>670.72941178560984</v>
      </c>
      <c r="V308" s="23">
        <v>214.36195843293811</v>
      </c>
      <c r="W308" s="25">
        <v>0.31959528159994183</v>
      </c>
      <c r="X308" s="27">
        <v>403.21612084970587</v>
      </c>
      <c r="Y308" s="27">
        <v>361.67</v>
      </c>
      <c r="Z308" s="27">
        <v>0</v>
      </c>
      <c r="AA308" s="27">
        <v>0</v>
      </c>
      <c r="AB308" s="27">
        <v>353.38160277667595</v>
      </c>
      <c r="AC308" s="27">
        <v>33.360014755002048</v>
      </c>
      <c r="AD308" s="27">
        <v>62.903573414709165</v>
      </c>
      <c r="AE308" s="27">
        <v>272.56543107637458</v>
      </c>
      <c r="AF308" s="27">
        <v>0</v>
      </c>
      <c r="AG308" s="27">
        <v>335.46900449108375</v>
      </c>
      <c r="AH308" s="25">
        <v>0.18750933975269138</v>
      </c>
      <c r="AN308" s="25">
        <v>0</v>
      </c>
      <c r="AV308" s="3">
        <v>1</v>
      </c>
      <c r="AW308" s="27">
        <v>324.59000000000003</v>
      </c>
      <c r="AX308" s="23">
        <v>17.397810218978101</v>
      </c>
      <c r="AY308" s="23">
        <v>29.226277372262771</v>
      </c>
      <c r="AZ308" s="23">
        <v>2718.4629999999997</v>
      </c>
      <c r="BA308" s="27">
        <v>338.33637945804566</v>
      </c>
      <c r="BB308" s="27">
        <v>116.32</v>
      </c>
      <c r="BC308" s="23">
        <v>20.864788732394363</v>
      </c>
      <c r="BD308" s="23">
        <v>32.401408450704231</v>
      </c>
      <c r="BE308" s="23">
        <v>1677.8699999999997</v>
      </c>
      <c r="BF308" s="27">
        <v>269.52614700921538</v>
      </c>
      <c r="BG308" s="27">
        <v>208.26999999999998</v>
      </c>
      <c r="BH308" s="23">
        <v>13.668181818181818</v>
      </c>
      <c r="BI308" s="23">
        <v>25.810606060606062</v>
      </c>
      <c r="BJ308" s="23">
        <v>1040.5930000000001</v>
      </c>
      <c r="BK308" s="27">
        <v>68.810232448830178</v>
      </c>
      <c r="BL308" s="27">
        <v>2463.930556700438</v>
      </c>
    </row>
    <row r="309" spans="1:64" x14ac:dyDescent="0.15">
      <c r="A309" s="27" t="s">
        <v>1252</v>
      </c>
      <c r="B309" s="27" t="s">
        <v>1241</v>
      </c>
      <c r="C309" s="27" t="s">
        <v>758</v>
      </c>
      <c r="D309" s="27" t="s">
        <v>1241</v>
      </c>
      <c r="E309" s="27" t="s">
        <v>1235</v>
      </c>
      <c r="F309" s="27">
        <v>1997</v>
      </c>
      <c r="G309" s="27">
        <v>164</v>
      </c>
      <c r="H309" s="27">
        <v>5</v>
      </c>
      <c r="I309" s="27">
        <v>-9</v>
      </c>
      <c r="J309" s="27">
        <v>50</v>
      </c>
      <c r="L309" s="27">
        <v>62</v>
      </c>
      <c r="N309" s="27">
        <v>73</v>
      </c>
      <c r="P309" s="27">
        <v>106</v>
      </c>
      <c r="Q309" s="27">
        <v>120</v>
      </c>
      <c r="R309" s="23">
        <v>26.772804088299353</v>
      </c>
      <c r="S309" s="25">
        <v>7.1388474121512333</v>
      </c>
      <c r="T309" s="23">
        <v>586.19898355848636</v>
      </c>
      <c r="U309" s="23">
        <v>662.94518148152065</v>
      </c>
      <c r="V309" s="23">
        <v>183.15856456780853</v>
      </c>
      <c r="W309" s="25">
        <v>0.27628010116265245</v>
      </c>
      <c r="X309" s="27">
        <v>404.45291995006198</v>
      </c>
      <c r="Y309" s="27">
        <v>311.15000000000009</v>
      </c>
      <c r="Z309" s="27">
        <v>0</v>
      </c>
      <c r="AA309" s="27">
        <v>0</v>
      </c>
      <c r="AB309" s="27">
        <v>229.59916878692883</v>
      </c>
      <c r="AC309" s="27">
        <v>57.665156129924519</v>
      </c>
      <c r="AD309" s="27">
        <v>98.302322368491986</v>
      </c>
      <c r="AE309" s="27">
        <v>287.19599703276828</v>
      </c>
      <c r="AF309" s="27">
        <v>0</v>
      </c>
      <c r="AG309" s="27">
        <v>385.49831940126023</v>
      </c>
      <c r="AH309" s="25">
        <v>0.2550006442859844</v>
      </c>
      <c r="AN309" s="25">
        <v>0</v>
      </c>
      <c r="AV309" s="3">
        <v>1</v>
      </c>
      <c r="AW309" s="27">
        <v>311.15000000000009</v>
      </c>
      <c r="AX309" s="23">
        <v>19.43109243697479</v>
      </c>
      <c r="AY309" s="23">
        <v>31.471428571428586</v>
      </c>
      <c r="AZ309" s="23">
        <v>2500.2869999999989</v>
      </c>
      <c r="BA309" s="27">
        <v>389.33595586341721</v>
      </c>
      <c r="BB309" s="27">
        <v>260.35000000000002</v>
      </c>
      <c r="BC309" s="23">
        <v>20.938888888888883</v>
      </c>
      <c r="BD309" s="23">
        <v>32.525000000000013</v>
      </c>
      <c r="BE309" s="23">
        <v>1656.3969999999997</v>
      </c>
      <c r="BF309" s="27">
        <v>318.17494043049874</v>
      </c>
      <c r="BG309" s="27">
        <v>50.8</v>
      </c>
      <c r="BH309" s="23">
        <v>17.121276595744678</v>
      </c>
      <c r="BI309" s="23">
        <v>29.857446808510641</v>
      </c>
      <c r="BJ309" s="23">
        <v>843.8900000000001</v>
      </c>
      <c r="BK309" s="27">
        <v>71.161015432918404</v>
      </c>
      <c r="BL309" s="27">
        <v>2105.2708571012472</v>
      </c>
    </row>
    <row r="310" spans="1:64" x14ac:dyDescent="0.15">
      <c r="A310" s="27" t="s">
        <v>1252</v>
      </c>
      <c r="B310" s="27" t="s">
        <v>1241</v>
      </c>
      <c r="C310" s="27" t="s">
        <v>758</v>
      </c>
      <c r="D310" s="27" t="s">
        <v>1241</v>
      </c>
      <c r="E310" s="27" t="s">
        <v>1235</v>
      </c>
      <c r="F310" s="27">
        <v>1998</v>
      </c>
      <c r="G310" s="27">
        <v>164</v>
      </c>
      <c r="H310" s="27">
        <v>5</v>
      </c>
      <c r="I310" s="27">
        <v>-9</v>
      </c>
      <c r="J310" s="27">
        <v>52</v>
      </c>
      <c r="L310" s="27">
        <v>64</v>
      </c>
      <c r="N310" s="27">
        <v>75</v>
      </c>
      <c r="P310" s="27">
        <v>106</v>
      </c>
      <c r="Q310" s="27">
        <v>119</v>
      </c>
      <c r="R310" s="23">
        <v>26.818528898240267</v>
      </c>
      <c r="S310" s="25">
        <v>11.251111033454483</v>
      </c>
      <c r="T310" s="23">
        <v>778.90491644150461</v>
      </c>
      <c r="U310" s="23">
        <v>849.05358673362537</v>
      </c>
      <c r="V310" s="23">
        <v>231.31131300604463</v>
      </c>
      <c r="W310" s="25">
        <v>0.27243428906716499</v>
      </c>
      <c r="X310" s="27">
        <v>402.96430874017091</v>
      </c>
      <c r="Y310" s="27">
        <v>366.51</v>
      </c>
      <c r="Z310" s="27">
        <v>0</v>
      </c>
      <c r="AA310" s="27">
        <v>0</v>
      </c>
      <c r="AB310" s="27">
        <v>260.2963301856945</v>
      </c>
      <c r="AC310" s="27">
        <v>39.558583968823399</v>
      </c>
      <c r="AD310" s="27">
        <v>76.46549401745969</v>
      </c>
      <c r="AE310" s="27">
        <v>353.01433070030953</v>
      </c>
      <c r="AF310" s="27">
        <v>0</v>
      </c>
      <c r="AG310" s="27">
        <v>429.47982471776925</v>
      </c>
      <c r="AH310" s="25">
        <v>0.17804210544066323</v>
      </c>
      <c r="AN310" s="25">
        <v>0</v>
      </c>
      <c r="AV310" s="3">
        <v>1</v>
      </c>
      <c r="AW310" s="27">
        <v>366.51</v>
      </c>
      <c r="AX310" s="23">
        <v>20.860169491525415</v>
      </c>
      <c r="AY310" s="23">
        <v>31.993220338983058</v>
      </c>
      <c r="AZ310" s="23">
        <v>2503.6509999999998</v>
      </c>
      <c r="BA310" s="27">
        <v>431.87872629136126</v>
      </c>
      <c r="BB310" s="27">
        <v>267.2</v>
      </c>
      <c r="BC310" s="23">
        <v>22.431081081081075</v>
      </c>
      <c r="BD310" s="23">
        <v>33.045945945945938</v>
      </c>
      <c r="BE310" s="23">
        <v>1693.0220000000004</v>
      </c>
      <c r="BF310" s="27">
        <v>354.11544455257956</v>
      </c>
      <c r="BG310" s="27">
        <v>99.31</v>
      </c>
      <c r="BH310" s="23">
        <v>18.218181818181819</v>
      </c>
      <c r="BI310" s="23">
        <v>30.222727272727255</v>
      </c>
      <c r="BJ310" s="23">
        <v>810.62900000000013</v>
      </c>
      <c r="BK310" s="27">
        <v>77.7632817387816</v>
      </c>
      <c r="BL310" s="27">
        <v>2658.7507242074093</v>
      </c>
    </row>
    <row r="311" spans="1:64" x14ac:dyDescent="0.15">
      <c r="A311" s="27" t="s">
        <v>1252</v>
      </c>
      <c r="B311" s="27" t="s">
        <v>1241</v>
      </c>
      <c r="C311" s="27" t="s">
        <v>758</v>
      </c>
      <c r="D311" s="27" t="s">
        <v>1241</v>
      </c>
      <c r="E311" s="27" t="s">
        <v>1235</v>
      </c>
      <c r="F311" s="27">
        <v>1999</v>
      </c>
      <c r="G311" s="27">
        <v>164</v>
      </c>
      <c r="H311" s="27">
        <v>6</v>
      </c>
      <c r="I311" s="27">
        <v>-9</v>
      </c>
      <c r="J311" s="27">
        <v>50</v>
      </c>
      <c r="L311" s="27">
        <v>61</v>
      </c>
      <c r="N311" s="27">
        <v>70</v>
      </c>
      <c r="P311" s="27">
        <v>104</v>
      </c>
      <c r="Q311" s="27">
        <v>121</v>
      </c>
      <c r="R311" s="23">
        <v>26.975958633630029</v>
      </c>
      <c r="S311" s="25">
        <v>5.5428573655365243</v>
      </c>
      <c r="T311" s="23">
        <v>346.51295123173065</v>
      </c>
      <c r="U311" s="23">
        <v>359.61309386396408</v>
      </c>
      <c r="V311" s="23">
        <v>88.430023505066544</v>
      </c>
      <c r="W311" s="25">
        <v>0.24590322920634788</v>
      </c>
      <c r="X311" s="27">
        <v>408.35633389329303</v>
      </c>
      <c r="Y311" s="27">
        <v>185.19000000000003</v>
      </c>
      <c r="Z311" s="27">
        <v>0</v>
      </c>
      <c r="AA311" s="27">
        <v>0</v>
      </c>
      <c r="AB311" s="27">
        <v>255.80776920420678</v>
      </c>
      <c r="AC311" s="27">
        <v>30.86624449377171</v>
      </c>
      <c r="AD311" s="27">
        <v>90.682752071011166</v>
      </c>
      <c r="AE311" s="27">
        <v>173.47489809972069</v>
      </c>
      <c r="AF311" s="27">
        <v>0</v>
      </c>
      <c r="AG311" s="27">
        <v>264.15765017073187</v>
      </c>
      <c r="AH311" s="25">
        <v>0.34329026087072617</v>
      </c>
      <c r="AN311" s="25">
        <v>0</v>
      </c>
      <c r="AV311" s="3">
        <v>1</v>
      </c>
      <c r="AW311" s="27">
        <v>185.19000000000003</v>
      </c>
      <c r="AX311" s="23">
        <v>18.093333333333341</v>
      </c>
      <c r="AY311" s="23">
        <v>31.864166666666673</v>
      </c>
      <c r="AZ311" s="23">
        <v>2631.3449999999984</v>
      </c>
      <c r="BA311" s="27">
        <v>265.30631773192323</v>
      </c>
      <c r="BB311" s="27">
        <v>81.039999999999992</v>
      </c>
      <c r="BC311" s="23">
        <v>21.057971014492754</v>
      </c>
      <c r="BD311" s="23">
        <v>33.231884057971016</v>
      </c>
      <c r="BE311" s="23">
        <v>1637.0120000000002</v>
      </c>
      <c r="BF311" s="27">
        <v>240.79014146843613</v>
      </c>
      <c r="BG311" s="27">
        <v>104.15</v>
      </c>
      <c r="BH311" s="23">
        <v>14.082352941176467</v>
      </c>
      <c r="BI311" s="23">
        <v>30.013725490196084</v>
      </c>
      <c r="BJ311" s="23">
        <v>994.33300000000031</v>
      </c>
      <c r="BK311" s="27">
        <v>24.516176263487093</v>
      </c>
      <c r="BL311" s="27">
        <v>1016.4370517823741</v>
      </c>
    </row>
    <row r="312" spans="1:64" x14ac:dyDescent="0.15">
      <c r="A312" s="27" t="s">
        <v>1252</v>
      </c>
      <c r="B312" s="27" t="s">
        <v>1241</v>
      </c>
      <c r="C312" s="27" t="s">
        <v>758</v>
      </c>
      <c r="D312" s="27" t="s">
        <v>1241</v>
      </c>
      <c r="E312" s="27" t="s">
        <v>1235</v>
      </c>
      <c r="F312" s="27">
        <v>2000</v>
      </c>
      <c r="G312" s="27">
        <v>164</v>
      </c>
      <c r="H312" s="27">
        <v>5</v>
      </c>
      <c r="I312" s="27">
        <v>-9</v>
      </c>
      <c r="J312" s="27">
        <v>52</v>
      </c>
      <c r="L312" s="27">
        <v>63</v>
      </c>
      <c r="N312" s="27">
        <v>72</v>
      </c>
      <c r="P312" s="27">
        <v>102</v>
      </c>
      <c r="Q312" s="27">
        <v>125</v>
      </c>
      <c r="R312" s="23">
        <v>26.77346353885472</v>
      </c>
      <c r="S312" s="25">
        <v>6.7713382040592762</v>
      </c>
      <c r="T312" s="23">
        <v>495.50001457893734</v>
      </c>
      <c r="U312" s="23">
        <v>494.0284446228946</v>
      </c>
      <c r="V312" s="23">
        <v>107.04181103211683</v>
      </c>
      <c r="W312" s="25">
        <v>0.21667134763284995</v>
      </c>
      <c r="X312" s="27">
        <v>403.62726554021651</v>
      </c>
      <c r="Y312" s="27">
        <v>251.7</v>
      </c>
      <c r="Z312" s="27">
        <v>0</v>
      </c>
      <c r="AA312" s="27">
        <v>0</v>
      </c>
      <c r="AB312" s="27">
        <v>251.31242254055718</v>
      </c>
      <c r="AC312" s="27">
        <v>9.867208466225474</v>
      </c>
      <c r="AD312" s="27">
        <v>134.89978606236585</v>
      </c>
      <c r="AE312" s="27">
        <v>212.83495697183182</v>
      </c>
      <c r="AF312" s="27">
        <v>0</v>
      </c>
      <c r="AG312" s="27">
        <v>347.73474303419766</v>
      </c>
      <c r="AH312" s="25">
        <v>0.38793875183680376</v>
      </c>
      <c r="AN312" s="25">
        <v>0</v>
      </c>
      <c r="AV312" s="3">
        <v>1</v>
      </c>
      <c r="AW312" s="27">
        <v>251.7</v>
      </c>
      <c r="AX312" s="23">
        <v>18.379838709677419</v>
      </c>
      <c r="AY312" s="23">
        <v>30.911290322580626</v>
      </c>
      <c r="AZ312" s="23">
        <v>2630.7970000000005</v>
      </c>
      <c r="BA312" s="27">
        <v>349.77397763018649</v>
      </c>
      <c r="BB312" s="27">
        <v>175.24</v>
      </c>
      <c r="BC312" s="23">
        <v>20.978873239436613</v>
      </c>
      <c r="BD312" s="23">
        <v>32.309859154929583</v>
      </c>
      <c r="BE312" s="23">
        <v>1647.2240000000004</v>
      </c>
      <c r="BF312" s="27">
        <v>325.19433800986354</v>
      </c>
      <c r="BG312" s="27">
        <v>76.460000000000008</v>
      </c>
      <c r="BH312" s="23">
        <v>14.898113207547171</v>
      </c>
      <c r="BI312" s="23">
        <v>29.03773584905661</v>
      </c>
      <c r="BJ312" s="23">
        <v>983.57299999999975</v>
      </c>
      <c r="BK312" s="27">
        <v>24.579639620322876</v>
      </c>
      <c r="BL312" s="27">
        <v>1230.3656440473198</v>
      </c>
    </row>
    <row r="313" spans="1:64" x14ac:dyDescent="0.15">
      <c r="A313" s="27" t="s">
        <v>1252</v>
      </c>
      <c r="B313" s="27" t="s">
        <v>1241</v>
      </c>
      <c r="C313" s="27" t="s">
        <v>758</v>
      </c>
      <c r="D313" s="27" t="s">
        <v>1241</v>
      </c>
      <c r="E313" s="27" t="s">
        <v>1235</v>
      </c>
      <c r="F313" s="27">
        <v>2001</v>
      </c>
      <c r="G313" s="27">
        <v>164</v>
      </c>
      <c r="H313" s="27">
        <v>5</v>
      </c>
      <c r="I313" s="27">
        <v>-9</v>
      </c>
      <c r="J313" s="27">
        <v>52</v>
      </c>
      <c r="L313" s="27">
        <v>62</v>
      </c>
      <c r="N313" s="27">
        <v>72</v>
      </c>
      <c r="P313" s="27">
        <v>105</v>
      </c>
      <c r="Q313" s="27">
        <v>131</v>
      </c>
      <c r="R313" s="23">
        <v>26.624718401605826</v>
      </c>
      <c r="S313" s="25">
        <v>6.9277507088976886</v>
      </c>
      <c r="T313" s="23">
        <v>505.59361664060799</v>
      </c>
      <c r="U313" s="23">
        <v>532.54956355526485</v>
      </c>
      <c r="V313" s="23">
        <v>137.58070766318235</v>
      </c>
      <c r="W313" s="25">
        <v>0.25834347541526109</v>
      </c>
      <c r="X313" s="27">
        <v>403.30454194702043</v>
      </c>
      <c r="Y313" s="27">
        <v>286.99000000000007</v>
      </c>
      <c r="Z313" s="27">
        <v>0</v>
      </c>
      <c r="AA313" s="27">
        <v>0</v>
      </c>
      <c r="AB313" s="27">
        <v>307.3207612184716</v>
      </c>
      <c r="AC313" s="27">
        <v>23.885737555055488</v>
      </c>
      <c r="AD313" s="27">
        <v>86.754905009044748</v>
      </c>
      <c r="AE313" s="27">
        <v>230.35954684817199</v>
      </c>
      <c r="AF313" s="27">
        <v>0</v>
      </c>
      <c r="AG313" s="27">
        <v>317.11445185721675</v>
      </c>
      <c r="AH313" s="25">
        <v>0.27357599682132072</v>
      </c>
      <c r="AN313" s="25">
        <v>0</v>
      </c>
      <c r="AV313" s="3">
        <v>1</v>
      </c>
      <c r="AW313" s="27">
        <v>286.74000000000007</v>
      </c>
      <c r="AX313" s="23">
        <v>17.553846153846159</v>
      </c>
      <c r="AY313" s="23">
        <v>30.126153846153844</v>
      </c>
      <c r="AZ313" s="23">
        <v>2710.8149999999996</v>
      </c>
      <c r="BA313" s="27">
        <v>319.45420879332278</v>
      </c>
      <c r="BB313" s="27">
        <v>124.19000000000001</v>
      </c>
      <c r="BC313" s="23">
        <v>20.77605633802817</v>
      </c>
      <c r="BD313" s="23">
        <v>32.476056338028165</v>
      </c>
      <c r="BE313" s="23">
        <v>1669.6700000000003</v>
      </c>
      <c r="BF313" s="27">
        <v>279.63710140230961</v>
      </c>
      <c r="BG313" s="27">
        <v>162.54999999999998</v>
      </c>
      <c r="BH313" s="23">
        <v>13.676271186440678</v>
      </c>
      <c r="BI313" s="23">
        <v>27.298305084745756</v>
      </c>
      <c r="BJ313" s="23">
        <v>1041.145</v>
      </c>
      <c r="BK313" s="27">
        <v>39.817107391012939</v>
      </c>
      <c r="BL313" s="27">
        <v>1581.387444404395</v>
      </c>
    </row>
    <row r="314" spans="1:64" x14ac:dyDescent="0.15">
      <c r="A314" s="27" t="s">
        <v>1252</v>
      </c>
      <c r="B314" s="27" t="s">
        <v>1241</v>
      </c>
      <c r="C314" s="27" t="s">
        <v>758</v>
      </c>
      <c r="D314" s="27" t="s">
        <v>1241</v>
      </c>
      <c r="E314" s="27" t="s">
        <v>1235</v>
      </c>
      <c r="F314" s="27">
        <v>2002</v>
      </c>
      <c r="G314" s="27">
        <v>164</v>
      </c>
      <c r="H314" s="27">
        <v>5</v>
      </c>
      <c r="I314" s="27">
        <v>-9</v>
      </c>
      <c r="J314" s="27">
        <v>51</v>
      </c>
      <c r="L314" s="27">
        <v>61</v>
      </c>
      <c r="N314" s="27">
        <v>72</v>
      </c>
      <c r="P314" s="27">
        <v>107</v>
      </c>
      <c r="Q314" s="27">
        <v>133</v>
      </c>
      <c r="R314" s="23">
        <v>27.546246317840289</v>
      </c>
      <c r="S314" s="25">
        <v>6.7868735419360862</v>
      </c>
      <c r="T314" s="23">
        <v>570.04219857663827</v>
      </c>
      <c r="U314" s="23">
        <v>749.42990802678298</v>
      </c>
      <c r="V314" s="23">
        <v>264.3694284385291</v>
      </c>
      <c r="W314" s="25">
        <v>0.35276070794531733</v>
      </c>
      <c r="X314" s="27">
        <v>402.91431884692287</v>
      </c>
      <c r="Y314" s="27">
        <v>387.84</v>
      </c>
      <c r="Z314" s="27">
        <v>0</v>
      </c>
      <c r="AA314" s="27">
        <v>0</v>
      </c>
      <c r="AB314" s="27">
        <v>302.50313560869643</v>
      </c>
      <c r="AC314" s="27">
        <v>70.752029514777703</v>
      </c>
      <c r="AD314" s="27">
        <v>72.487091113280314</v>
      </c>
      <c r="AE314" s="27">
        <v>302.7886585692151</v>
      </c>
      <c r="AF314" s="27">
        <v>0</v>
      </c>
      <c r="AG314" s="27">
        <v>375.27574968249542</v>
      </c>
      <c r="AH314" s="25">
        <v>0.19315686996306</v>
      </c>
      <c r="AN314" s="25">
        <v>0</v>
      </c>
      <c r="AV314" s="3">
        <v>1</v>
      </c>
      <c r="AW314" s="27">
        <v>387.84</v>
      </c>
      <c r="AX314" s="23">
        <v>19.202272727272714</v>
      </c>
      <c r="AY314" s="23">
        <v>29.878787878787868</v>
      </c>
      <c r="AZ314" s="23">
        <v>2621.9359999999997</v>
      </c>
      <c r="BA314" s="27">
        <v>378.62614190388462</v>
      </c>
      <c r="BB314" s="27">
        <v>211.33</v>
      </c>
      <c r="BC314" s="23">
        <v>21.75352112676056</v>
      </c>
      <c r="BD314" s="23">
        <v>32.660563380281701</v>
      </c>
      <c r="BE314" s="23">
        <v>1636.7269999999999</v>
      </c>
      <c r="BF314" s="27">
        <v>270.34824272795464</v>
      </c>
      <c r="BG314" s="27">
        <v>176.50999999999996</v>
      </c>
      <c r="BH314" s="23">
        <v>16.232786885245908</v>
      </c>
      <c r="BI314" s="23">
        <v>26.640983606557384</v>
      </c>
      <c r="BJ314" s="23">
        <v>985.20900000000006</v>
      </c>
      <c r="BK314" s="27">
        <v>108.27789917592968</v>
      </c>
      <c r="BL314" s="27">
        <v>3038.7290625118289</v>
      </c>
    </row>
    <row r="315" spans="1:64" x14ac:dyDescent="0.15">
      <c r="A315" s="27" t="s">
        <v>1252</v>
      </c>
      <c r="B315" s="27" t="s">
        <v>1241</v>
      </c>
      <c r="C315" s="27" t="s">
        <v>758</v>
      </c>
      <c r="D315" s="27" t="s">
        <v>1241</v>
      </c>
      <c r="E315" s="27" t="s">
        <v>1235</v>
      </c>
      <c r="F315" s="27">
        <v>2003</v>
      </c>
      <c r="G315" s="27">
        <v>164</v>
      </c>
      <c r="H315" s="27">
        <v>5</v>
      </c>
      <c r="I315" s="27">
        <v>-9</v>
      </c>
      <c r="J315" s="27">
        <v>55</v>
      </c>
      <c r="L315" s="27">
        <v>67</v>
      </c>
      <c r="N315" s="27">
        <v>76</v>
      </c>
      <c r="P315" s="27">
        <v>118</v>
      </c>
      <c r="Q315" s="27">
        <v>144</v>
      </c>
      <c r="R315" s="23">
        <v>26.457243182019326</v>
      </c>
      <c r="S315" s="25">
        <v>10.095733570724995</v>
      </c>
      <c r="T315" s="23">
        <v>762.19502783863845</v>
      </c>
      <c r="U315" s="23">
        <v>895.140400880166</v>
      </c>
      <c r="V315" s="23">
        <v>296.12018708766817</v>
      </c>
      <c r="W315" s="25">
        <v>0.33080864575927443</v>
      </c>
      <c r="X315" s="27">
        <v>400.27836185197395</v>
      </c>
      <c r="Y315" s="27">
        <v>453.89</v>
      </c>
      <c r="Z315" s="27">
        <v>0</v>
      </c>
      <c r="AA315" s="27">
        <v>0</v>
      </c>
      <c r="AB315" s="27">
        <v>276.03652516566012</v>
      </c>
      <c r="AC315" s="27">
        <v>29.566671803043587</v>
      </c>
      <c r="AD315" s="27">
        <v>153.82553014263331</v>
      </c>
      <c r="AE315" s="27">
        <v>346.76199900278516</v>
      </c>
      <c r="AF315" s="27">
        <v>0</v>
      </c>
      <c r="AG315" s="27">
        <v>500.58752914541844</v>
      </c>
      <c r="AH315" s="25">
        <v>0.30728997051192619</v>
      </c>
      <c r="AN315" s="25">
        <v>0</v>
      </c>
      <c r="AV315" s="3">
        <v>1</v>
      </c>
      <c r="AW315" s="27">
        <v>453.89</v>
      </c>
      <c r="AX315" s="23">
        <v>16.990209790209793</v>
      </c>
      <c r="AY315" s="23">
        <v>28.146853146853136</v>
      </c>
      <c r="AZ315" s="23">
        <v>2760.9950000000013</v>
      </c>
      <c r="BA315" s="27">
        <v>506.10851961956854</v>
      </c>
      <c r="BB315" s="27">
        <v>290.58</v>
      </c>
      <c r="BC315" s="23">
        <v>20.362666666666673</v>
      </c>
      <c r="BD315" s="23">
        <v>31.022666666666666</v>
      </c>
      <c r="BE315" s="23">
        <v>1709.0460000000005</v>
      </c>
      <c r="BF315" s="27">
        <v>416.19988414211468</v>
      </c>
      <c r="BG315" s="27">
        <v>163.31</v>
      </c>
      <c r="BH315" s="23">
        <v>13.270588235294117</v>
      </c>
      <c r="BI315" s="23">
        <v>24.974999999999998</v>
      </c>
      <c r="BJ315" s="23">
        <v>1051.9490000000003</v>
      </c>
      <c r="BK315" s="27">
        <v>89.908635477453586</v>
      </c>
      <c r="BL315" s="27">
        <v>3403.6803113525075</v>
      </c>
    </row>
    <row r="316" spans="1:64" x14ac:dyDescent="0.15">
      <c r="A316" s="27" t="s">
        <v>1252</v>
      </c>
      <c r="B316" s="27" t="s">
        <v>1241</v>
      </c>
      <c r="C316" s="27" t="s">
        <v>758</v>
      </c>
      <c r="D316" s="27" t="s">
        <v>1241</v>
      </c>
      <c r="E316" s="27" t="s">
        <v>1235</v>
      </c>
      <c r="F316" s="27">
        <v>2004</v>
      </c>
      <c r="G316" s="27">
        <v>164</v>
      </c>
      <c r="H316" s="27">
        <v>5</v>
      </c>
      <c r="I316" s="27">
        <v>-9</v>
      </c>
      <c r="J316" s="27">
        <v>54</v>
      </c>
      <c r="L316" s="27">
        <v>68</v>
      </c>
      <c r="N316" s="27">
        <v>79</v>
      </c>
      <c r="P316" s="27">
        <v>112</v>
      </c>
      <c r="Q316" s="27">
        <v>133</v>
      </c>
      <c r="R316" s="23">
        <v>25.770960533519904</v>
      </c>
      <c r="S316" s="25">
        <v>8.3906802455864451</v>
      </c>
      <c r="T316" s="23">
        <v>824.42331094019505</v>
      </c>
      <c r="U316" s="23">
        <v>862.74820997068207</v>
      </c>
      <c r="V316" s="23">
        <v>213.72088262447025</v>
      </c>
      <c r="W316" s="25">
        <v>0.24772103572897888</v>
      </c>
      <c r="X316" s="27">
        <v>403.58024888589722</v>
      </c>
      <c r="Y316" s="27">
        <v>405.37</v>
      </c>
      <c r="Z316" s="27">
        <v>0</v>
      </c>
      <c r="AA316" s="27">
        <v>0</v>
      </c>
      <c r="AB316" s="27">
        <v>280.5442856267095</v>
      </c>
      <c r="AC316" s="27">
        <v>30.704158165678837</v>
      </c>
      <c r="AD316" s="27">
        <v>133.00652737098122</v>
      </c>
      <c r="AE316" s="27">
        <v>319.59046082277644</v>
      </c>
      <c r="AF316" s="27">
        <v>0</v>
      </c>
      <c r="AG316" s="27">
        <v>452.59698819375762</v>
      </c>
      <c r="AH316" s="25">
        <v>0.29387408202393972</v>
      </c>
      <c r="AN316" s="25">
        <v>0</v>
      </c>
      <c r="AV316" s="3">
        <v>1</v>
      </c>
      <c r="AW316" s="27">
        <v>387.84</v>
      </c>
      <c r="AX316" s="23">
        <v>17.490909090909103</v>
      </c>
      <c r="AY316" s="23">
        <v>28.527272727272731</v>
      </c>
      <c r="AZ316" s="23">
        <v>2519.9740000000006</v>
      </c>
      <c r="BA316" s="27">
        <v>454.44452238503493</v>
      </c>
      <c r="BB316" s="27">
        <v>300.99</v>
      </c>
      <c r="BC316" s="23">
        <v>19.714102564102561</v>
      </c>
      <c r="BD316" s="23">
        <v>29.774358974358982</v>
      </c>
      <c r="BE316" s="23">
        <v>1654.7939999999999</v>
      </c>
      <c r="BF316" s="27">
        <v>407.43049803877796</v>
      </c>
      <c r="BG316" s="27">
        <v>86.85</v>
      </c>
      <c r="BH316" s="23">
        <v>14.279629629629623</v>
      </c>
      <c r="BI316" s="23">
        <v>26.725925925925917</v>
      </c>
      <c r="BJ316" s="23">
        <v>865.18</v>
      </c>
      <c r="BK316" s="27">
        <v>47.014024346256925</v>
      </c>
      <c r="BL316" s="27">
        <v>2456.5618692467847</v>
      </c>
    </row>
    <row r="317" spans="1:64" x14ac:dyDescent="0.15">
      <c r="A317" s="27" t="s">
        <v>1252</v>
      </c>
      <c r="B317" s="27" t="s">
        <v>1241</v>
      </c>
      <c r="C317" s="27" t="s">
        <v>758</v>
      </c>
      <c r="D317" s="27" t="s">
        <v>1241</v>
      </c>
      <c r="E317" s="27" t="s">
        <v>1235</v>
      </c>
      <c r="F317" s="27">
        <v>2005</v>
      </c>
      <c r="G317" s="27">
        <v>164</v>
      </c>
      <c r="H317" s="27">
        <v>5</v>
      </c>
      <c r="I317" s="27">
        <v>-9</v>
      </c>
      <c r="J317" s="27">
        <v>52</v>
      </c>
      <c r="L317" s="27">
        <v>62</v>
      </c>
      <c r="N317" s="27">
        <v>71</v>
      </c>
      <c r="P317" s="27">
        <v>104</v>
      </c>
      <c r="Q317" s="27">
        <v>123</v>
      </c>
      <c r="R317" s="23">
        <v>26.985840904998938</v>
      </c>
      <c r="S317" s="25">
        <v>7.4324636106994442</v>
      </c>
      <c r="T317" s="23">
        <v>516.99407411232573</v>
      </c>
      <c r="U317" s="23">
        <v>666.34608464223641</v>
      </c>
      <c r="V317" s="23">
        <v>220.33945822244752</v>
      </c>
      <c r="W317" s="25">
        <v>0.33066819179115708</v>
      </c>
      <c r="X317" s="27">
        <v>402.97352673137249</v>
      </c>
      <c r="Y317" s="27">
        <v>307.06</v>
      </c>
      <c r="Z317" s="27">
        <v>0</v>
      </c>
      <c r="AA317" s="27">
        <v>0</v>
      </c>
      <c r="AB317" s="27">
        <v>245.1089693508244</v>
      </c>
      <c r="AC317" s="27">
        <v>35.99296875184848</v>
      </c>
      <c r="AD317" s="27">
        <v>79.834463177179273</v>
      </c>
      <c r="AE317" s="27">
        <v>307.23342393060182</v>
      </c>
      <c r="AF317" s="27">
        <v>0</v>
      </c>
      <c r="AG317" s="27">
        <v>387.06788710778108</v>
      </c>
      <c r="AH317" s="25">
        <v>0.20625441627609059</v>
      </c>
      <c r="AN317" s="25">
        <v>0</v>
      </c>
      <c r="AV317" s="3">
        <v>1</v>
      </c>
      <c r="AW317" s="27">
        <v>307.06</v>
      </c>
      <c r="AX317" s="23">
        <v>19.694262295081966</v>
      </c>
      <c r="AY317" s="23">
        <v>31.992622950819666</v>
      </c>
      <c r="AZ317" s="23">
        <v>2611.7629999999986</v>
      </c>
      <c r="BA317" s="27">
        <v>389.84963541438901</v>
      </c>
      <c r="BB317" s="27">
        <v>143.5</v>
      </c>
      <c r="BC317" s="23">
        <v>21.48571428571428</v>
      </c>
      <c r="BD317" s="23">
        <v>33.64</v>
      </c>
      <c r="BE317" s="23">
        <v>1671.2379999999994</v>
      </c>
      <c r="BF317" s="27">
        <v>283.02296119119751</v>
      </c>
      <c r="BG317" s="27">
        <v>163.56</v>
      </c>
      <c r="BH317" s="23">
        <v>17.282692307692312</v>
      </c>
      <c r="BI317" s="23">
        <v>29.774999999999995</v>
      </c>
      <c r="BJ317" s="23">
        <v>940.52499999999941</v>
      </c>
      <c r="BK317" s="27">
        <v>106.82667422319116</v>
      </c>
      <c r="BL317" s="27">
        <v>2532.6374508327303</v>
      </c>
    </row>
    <row r="318" spans="1:64" x14ac:dyDescent="0.15">
      <c r="A318" s="27" t="s">
        <v>1252</v>
      </c>
      <c r="B318" s="27" t="s">
        <v>1241</v>
      </c>
      <c r="C318" s="27" t="s">
        <v>758</v>
      </c>
      <c r="D318" s="27" t="s">
        <v>1241</v>
      </c>
      <c r="E318" s="27" t="s">
        <v>1235</v>
      </c>
      <c r="F318" s="27">
        <v>2006</v>
      </c>
      <c r="G318" s="27">
        <v>164</v>
      </c>
      <c r="H318" s="27">
        <v>5</v>
      </c>
      <c r="I318" s="27">
        <v>-9</v>
      </c>
      <c r="J318" s="27">
        <v>51</v>
      </c>
      <c r="L318" s="27">
        <v>61</v>
      </c>
      <c r="N318" s="27">
        <v>71</v>
      </c>
      <c r="P318" s="27">
        <v>113</v>
      </c>
      <c r="Q318" s="27">
        <v>167</v>
      </c>
      <c r="R318" s="23">
        <v>26.736840426222681</v>
      </c>
      <c r="S318" s="25">
        <v>6.8774401546755266</v>
      </c>
      <c r="T318" s="23">
        <v>526.61917743376557</v>
      </c>
      <c r="U318" s="23">
        <v>741.81572063114311</v>
      </c>
      <c r="V318" s="23">
        <v>309.27376400105686</v>
      </c>
      <c r="W318" s="25">
        <v>0.41691453986547861</v>
      </c>
      <c r="X318" s="27">
        <v>403.34854467494876</v>
      </c>
      <c r="Y318" s="27">
        <v>617.67999999999995</v>
      </c>
      <c r="Z318" s="27">
        <v>0</v>
      </c>
      <c r="AA318" s="27">
        <v>0</v>
      </c>
      <c r="AB318" s="27">
        <v>382.82684229878282</v>
      </c>
      <c r="AC318" s="27">
        <v>106.98828767467378</v>
      </c>
      <c r="AD318" s="27">
        <v>158.34467383318059</v>
      </c>
      <c r="AE318" s="27">
        <v>314.39272885240166</v>
      </c>
      <c r="AF318" s="27">
        <v>0</v>
      </c>
      <c r="AG318" s="27">
        <v>472.73740268558225</v>
      </c>
      <c r="AH318" s="25">
        <v>0.33495270224888185</v>
      </c>
      <c r="AN318" s="25">
        <v>0</v>
      </c>
      <c r="AV318" s="3">
        <v>1</v>
      </c>
      <c r="AW318" s="27">
        <v>617.67999999999995</v>
      </c>
      <c r="AX318" s="23">
        <v>14.842168674698796</v>
      </c>
      <c r="AY318" s="23">
        <v>26.610843373493989</v>
      </c>
      <c r="AZ318" s="23">
        <v>3014.0970000000007</v>
      </c>
      <c r="BA318" s="27">
        <v>473.9637095303658</v>
      </c>
      <c r="BB318" s="27">
        <v>201.92000000000002</v>
      </c>
      <c r="BC318" s="23">
        <v>21.447142857142858</v>
      </c>
      <c r="BD318" s="23">
        <v>32.861428571428583</v>
      </c>
      <c r="BE318" s="23">
        <v>1653.5749999999996</v>
      </c>
      <c r="BF318" s="27">
        <v>315.72300409566623</v>
      </c>
      <c r="BG318" s="27">
        <v>415.76000000000005</v>
      </c>
      <c r="BH318" s="23">
        <v>10.026041666666666</v>
      </c>
      <c r="BI318" s="23">
        <v>22.053124999999991</v>
      </c>
      <c r="BJ318" s="23">
        <v>1360.521999999999</v>
      </c>
      <c r="BK318" s="27">
        <v>158.24070543469963</v>
      </c>
      <c r="BL318" s="27">
        <v>3554.8708505868603</v>
      </c>
    </row>
    <row r="319" spans="1:64" x14ac:dyDescent="0.15">
      <c r="A319" s="27" t="s">
        <v>1252</v>
      </c>
      <c r="B319" s="27" t="s">
        <v>1241</v>
      </c>
      <c r="C319" s="27" t="s">
        <v>758</v>
      </c>
      <c r="D319" s="27" t="s">
        <v>1241</v>
      </c>
      <c r="E319" s="27" t="s">
        <v>1235</v>
      </c>
      <c r="F319" s="27">
        <v>2007</v>
      </c>
      <c r="G319" s="27">
        <v>164</v>
      </c>
      <c r="H319" s="27">
        <v>5</v>
      </c>
      <c r="I319" s="27">
        <v>-9</v>
      </c>
      <c r="J319" s="27">
        <v>50</v>
      </c>
      <c r="L319" s="27">
        <v>60</v>
      </c>
      <c r="N319" s="27">
        <v>69</v>
      </c>
      <c r="P319" s="27">
        <v>101</v>
      </c>
      <c r="Q319" s="27">
        <v>113</v>
      </c>
      <c r="R319" s="23">
        <v>26.812462918904625</v>
      </c>
      <c r="S319" s="25">
        <v>6.768186914827262</v>
      </c>
      <c r="T319" s="23">
        <v>476.64727838930213</v>
      </c>
      <c r="U319" s="23">
        <v>550.0410800930315</v>
      </c>
      <c r="V319" s="23">
        <v>169.55965806938519</v>
      </c>
      <c r="W319" s="25">
        <v>0.30826725698021329</v>
      </c>
      <c r="X319" s="27">
        <v>398.08040974920908</v>
      </c>
      <c r="Y319" s="27">
        <v>186.16</v>
      </c>
      <c r="Z319" s="27">
        <v>0</v>
      </c>
      <c r="AA319" s="27">
        <v>0</v>
      </c>
      <c r="AB319" s="27">
        <v>208.27337527534894</v>
      </c>
      <c r="AC319" s="27">
        <v>21.784200641293182</v>
      </c>
      <c r="AD319" s="27">
        <v>70.518885869924972</v>
      </c>
      <c r="AE319" s="27">
        <v>241.49102101055149</v>
      </c>
      <c r="AF319" s="27">
        <v>0</v>
      </c>
      <c r="AG319" s="27">
        <v>312.00990688047648</v>
      </c>
      <c r="AH319" s="25">
        <v>0.2260148862413853</v>
      </c>
      <c r="AN319" s="25">
        <v>0</v>
      </c>
      <c r="AV319" s="3">
        <v>1</v>
      </c>
      <c r="AW319" s="27">
        <v>186.16</v>
      </c>
      <c r="AX319" s="23">
        <v>21.057142857142857</v>
      </c>
      <c r="AY319" s="23">
        <v>32.66339285714286</v>
      </c>
      <c r="AZ319" s="23">
        <v>2414.7899999999991</v>
      </c>
      <c r="BA319" s="27">
        <v>319.7545045658668</v>
      </c>
      <c r="BB319" s="27">
        <v>123.43</v>
      </c>
      <c r="BC319" s="23">
        <v>22.044117647058826</v>
      </c>
      <c r="BD319" s="23">
        <v>33.349999999999994</v>
      </c>
      <c r="BE319" s="23">
        <v>1618.3870000000002</v>
      </c>
      <c r="BF319" s="27">
        <v>262.34950981689894</v>
      </c>
      <c r="BG319" s="27">
        <v>62.73</v>
      </c>
      <c r="BH319" s="23">
        <v>19.531818181818181</v>
      </c>
      <c r="BI319" s="23">
        <v>31.602272727272723</v>
      </c>
      <c r="BJ319" s="23">
        <v>796.40299999999991</v>
      </c>
      <c r="BK319" s="27">
        <v>57.404994748967631</v>
      </c>
      <c r="BL319" s="27">
        <v>1948.9615870044277</v>
      </c>
    </row>
    <row r="320" spans="1:64" x14ac:dyDescent="0.15">
      <c r="A320" s="27" t="s">
        <v>1252</v>
      </c>
      <c r="B320" s="27" t="s">
        <v>1241</v>
      </c>
      <c r="C320" s="27" t="s">
        <v>758</v>
      </c>
      <c r="D320" s="27" t="s">
        <v>1241</v>
      </c>
      <c r="E320" s="27" t="s">
        <v>1235</v>
      </c>
      <c r="F320" s="27">
        <v>2008</v>
      </c>
      <c r="G320" s="27">
        <v>164</v>
      </c>
      <c r="H320" s="27">
        <v>5</v>
      </c>
      <c r="I320" s="27">
        <v>-9</v>
      </c>
      <c r="J320" s="27">
        <v>51</v>
      </c>
      <c r="L320" s="27">
        <v>62</v>
      </c>
      <c r="N320" s="27">
        <v>74</v>
      </c>
      <c r="P320" s="27">
        <v>114</v>
      </c>
      <c r="Q320" s="27">
        <v>134</v>
      </c>
      <c r="R320" s="23">
        <v>26.462764604089667</v>
      </c>
      <c r="S320" s="25">
        <v>6.7985396470615207</v>
      </c>
      <c r="T320" s="23">
        <v>518.98277733625446</v>
      </c>
      <c r="U320" s="23">
        <v>780.62486258636272</v>
      </c>
      <c r="V320" s="23">
        <v>312.39149038031564</v>
      </c>
      <c r="W320" s="25">
        <v>0.40018131800656265</v>
      </c>
      <c r="X320" s="27">
        <v>402.89428273767294</v>
      </c>
      <c r="Y320" s="27">
        <v>307.84000000000003</v>
      </c>
      <c r="Z320" s="27">
        <v>0</v>
      </c>
      <c r="AA320" s="27">
        <v>0</v>
      </c>
      <c r="AB320" s="27">
        <v>241.4400707240888</v>
      </c>
      <c r="AC320" s="27">
        <v>20.59759478223285</v>
      </c>
      <c r="AD320" s="27">
        <v>72.755776503335071</v>
      </c>
      <c r="AE320" s="27">
        <v>334.55021580310256</v>
      </c>
      <c r="AF320" s="27">
        <v>0</v>
      </c>
      <c r="AG320" s="27">
        <v>407.30599230643764</v>
      </c>
      <c r="AH320" s="25">
        <v>0.17862682133664481</v>
      </c>
      <c r="AN320" s="25">
        <v>0</v>
      </c>
      <c r="AV320" s="3">
        <v>1</v>
      </c>
      <c r="AW320" s="27">
        <v>307.84000000000003</v>
      </c>
      <c r="AX320" s="23">
        <v>17.951879699248124</v>
      </c>
      <c r="AY320" s="23">
        <v>30.212030075187968</v>
      </c>
      <c r="AZ320" s="23">
        <v>2618.9329999999995</v>
      </c>
      <c r="BA320" s="27">
        <v>410.0493666088073</v>
      </c>
      <c r="BB320" s="27">
        <v>180.60000000000002</v>
      </c>
      <c r="BC320" s="23">
        <v>20.363013698630141</v>
      </c>
      <c r="BD320" s="23">
        <v>32.743835616438368</v>
      </c>
      <c r="BE320" s="23">
        <v>1668.4049999999995</v>
      </c>
      <c r="BF320" s="27">
        <v>272.44024995084914</v>
      </c>
      <c r="BG320" s="27">
        <v>127.23999999999997</v>
      </c>
      <c r="BH320" s="23">
        <v>15.018333333333333</v>
      </c>
      <c r="BI320" s="23">
        <v>27.131666666666668</v>
      </c>
      <c r="BJ320" s="23">
        <v>950.52800000000013</v>
      </c>
      <c r="BK320" s="27">
        <v>137.60911665795797</v>
      </c>
      <c r="BL320" s="27">
        <v>3590.7067859806398</v>
      </c>
    </row>
    <row r="321" spans="1:64" x14ac:dyDescent="0.15">
      <c r="A321" s="27" t="s">
        <v>1252</v>
      </c>
      <c r="B321" s="27" t="s">
        <v>1241</v>
      </c>
      <c r="C321" s="27" t="s">
        <v>758</v>
      </c>
      <c r="D321" s="27" t="s">
        <v>1241</v>
      </c>
      <c r="E321" s="27" t="s">
        <v>1235</v>
      </c>
      <c r="F321" s="27">
        <v>2009</v>
      </c>
      <c r="G321" s="27">
        <v>164</v>
      </c>
      <c r="H321" s="27">
        <v>5</v>
      </c>
      <c r="I321" s="27">
        <v>-9</v>
      </c>
      <c r="J321" s="27">
        <v>53</v>
      </c>
      <c r="L321" s="27">
        <v>65</v>
      </c>
      <c r="N321" s="27">
        <v>77</v>
      </c>
      <c r="P321" s="27">
        <v>124</v>
      </c>
      <c r="Q321" s="27">
        <v>202</v>
      </c>
      <c r="R321" s="23">
        <v>26.524207565599674</v>
      </c>
      <c r="S321" s="25">
        <v>11.379090235350361</v>
      </c>
      <c r="T321" s="23">
        <v>873.18495697771868</v>
      </c>
      <c r="U321" s="23">
        <v>1111.8910270578676</v>
      </c>
      <c r="V321" s="23">
        <v>428.31830606027455</v>
      </c>
      <c r="W321" s="25">
        <v>0.38521607944033009</v>
      </c>
      <c r="X321" s="27">
        <v>404.27133314622085</v>
      </c>
      <c r="Y321" s="27">
        <v>1092.3999999999996</v>
      </c>
      <c r="Z321" s="27">
        <v>0</v>
      </c>
      <c r="AA321" s="27">
        <v>0</v>
      </c>
      <c r="AB321" s="27">
        <v>403.92986708600483</v>
      </c>
      <c r="AC321" s="27">
        <v>236.8576106579909</v>
      </c>
      <c r="AD321" s="27">
        <v>192.57382567234086</v>
      </c>
      <c r="AE321" s="27">
        <v>400.13946959150013</v>
      </c>
      <c r="AF321" s="27">
        <v>0</v>
      </c>
      <c r="AG321" s="27">
        <v>592.71329526384102</v>
      </c>
      <c r="AH321" s="25">
        <v>0.32490214739926981</v>
      </c>
      <c r="AN321" s="25">
        <v>0</v>
      </c>
      <c r="AV321" s="3">
        <v>4</v>
      </c>
      <c r="AW321" s="27">
        <v>1092.3999999999996</v>
      </c>
      <c r="AX321" s="23">
        <v>13.075621890547268</v>
      </c>
      <c r="AY321" s="23">
        <v>22.882089552238792</v>
      </c>
      <c r="AZ321" s="23">
        <v>3093.1239999999993</v>
      </c>
      <c r="BA321" s="27">
        <v>595.31844218196022</v>
      </c>
      <c r="BB321" s="27">
        <v>315.71999999999997</v>
      </c>
      <c r="BC321" s="23">
        <v>20.798684210526321</v>
      </c>
      <c r="BD321" s="23">
        <v>31.269736842105239</v>
      </c>
      <c r="BE321" s="23">
        <v>1710.7839999999999</v>
      </c>
      <c r="BF321" s="27">
        <v>402.27412455622624</v>
      </c>
      <c r="BG321" s="27">
        <v>776.67999999999984</v>
      </c>
      <c r="BH321" s="23">
        <v>8.3799999999999972</v>
      </c>
      <c r="BI321" s="23">
        <v>17.782399999999999</v>
      </c>
      <c r="BJ321" s="23">
        <v>1382.3400000000006</v>
      </c>
      <c r="BK321" s="27">
        <v>193.04431762573333</v>
      </c>
      <c r="BL321" s="27">
        <v>4923.1989202330406</v>
      </c>
    </row>
    <row r="322" spans="1:64" x14ac:dyDescent="0.15">
      <c r="A322" s="27" t="s">
        <v>1252</v>
      </c>
      <c r="B322" s="27" t="s">
        <v>1241</v>
      </c>
      <c r="C322" s="27" t="s">
        <v>758</v>
      </c>
      <c r="D322" s="27" t="s">
        <v>1241</v>
      </c>
      <c r="E322" s="27" t="s">
        <v>1235</v>
      </c>
      <c r="F322" s="27">
        <v>2010</v>
      </c>
      <c r="G322" s="27">
        <v>164</v>
      </c>
      <c r="H322" s="27">
        <v>4</v>
      </c>
      <c r="I322" s="27">
        <v>-9</v>
      </c>
      <c r="J322" s="27">
        <v>50</v>
      </c>
      <c r="L322" s="27">
        <v>60</v>
      </c>
      <c r="N322" s="27">
        <v>70</v>
      </c>
      <c r="P322" s="27">
        <v>102</v>
      </c>
      <c r="Q322" s="27">
        <v>119</v>
      </c>
      <c r="R322" s="23">
        <v>27.239740443387056</v>
      </c>
      <c r="S322" s="25">
        <v>7.2602587798807114</v>
      </c>
      <c r="T322" s="23">
        <v>488.68959657423466</v>
      </c>
      <c r="U322" s="23">
        <v>578.60645812832013</v>
      </c>
      <c r="V322" s="23">
        <v>185.84825677337147</v>
      </c>
      <c r="W322" s="25">
        <v>0.32119975667495493</v>
      </c>
      <c r="X322" s="27">
        <v>397.31146194098261</v>
      </c>
      <c r="Y322" s="27">
        <v>187.70000000000002</v>
      </c>
      <c r="Z322" s="27">
        <v>0</v>
      </c>
      <c r="AA322" s="27">
        <v>0</v>
      </c>
      <c r="AB322" s="27">
        <v>205.76272726356024</v>
      </c>
      <c r="AC322" s="27">
        <v>11.436605971705156</v>
      </c>
      <c r="AD322" s="27">
        <v>67.016908819127934</v>
      </c>
      <c r="AE322" s="27">
        <v>259.03760916420538</v>
      </c>
      <c r="AF322" s="27">
        <v>0</v>
      </c>
      <c r="AG322" s="27">
        <v>326.05451798333331</v>
      </c>
      <c r="AH322" s="25">
        <v>0.20553896071810906</v>
      </c>
      <c r="AN322" s="25">
        <v>0</v>
      </c>
      <c r="AV322" s="3">
        <v>1</v>
      </c>
      <c r="AW322" s="27">
        <v>187.70000000000002</v>
      </c>
      <c r="AX322" s="23">
        <v>20.802542372881362</v>
      </c>
      <c r="AY322" s="23">
        <v>32.932203389830512</v>
      </c>
      <c r="AZ322" s="23">
        <v>2561.5269999999996</v>
      </c>
      <c r="BA322" s="27">
        <v>334.59709468544804</v>
      </c>
      <c r="BB322" s="27">
        <v>106.93</v>
      </c>
      <c r="BC322" s="23">
        <v>23.840579710144937</v>
      </c>
      <c r="BD322" s="23">
        <v>34.881159420289862</v>
      </c>
      <c r="BE322" s="23">
        <v>1631.96</v>
      </c>
      <c r="BF322" s="27">
        <v>264.21335652558741</v>
      </c>
      <c r="BG322" s="27">
        <v>80.77</v>
      </c>
      <c r="BH322" s="23">
        <v>16.524489795918367</v>
      </c>
      <c r="BI322" s="23">
        <v>30.187755102040821</v>
      </c>
      <c r="BJ322" s="23">
        <v>929.56700000000001</v>
      </c>
      <c r="BK322" s="27">
        <v>70.3837381598604</v>
      </c>
      <c r="BL322" s="27">
        <v>2136.18685946404</v>
      </c>
    </row>
    <row r="323" spans="1:64" x14ac:dyDescent="0.15">
      <c r="A323" s="27" t="s">
        <v>1252</v>
      </c>
      <c r="B323" s="27" t="s">
        <v>1241</v>
      </c>
      <c r="C323" s="27" t="s">
        <v>758</v>
      </c>
      <c r="D323" s="27" t="s">
        <v>1241</v>
      </c>
      <c r="E323" s="27" t="s">
        <v>1235</v>
      </c>
      <c r="F323" s="27">
        <v>2011</v>
      </c>
      <c r="G323" s="27">
        <v>164</v>
      </c>
      <c r="H323" s="27">
        <v>5</v>
      </c>
      <c r="I323" s="27">
        <v>-9</v>
      </c>
      <c r="J323" s="27">
        <v>49</v>
      </c>
      <c r="L323" s="27">
        <v>60</v>
      </c>
      <c r="N323" s="27">
        <v>70</v>
      </c>
      <c r="P323" s="27">
        <v>108</v>
      </c>
      <c r="Q323" s="27">
        <v>131</v>
      </c>
      <c r="R323" s="23">
        <v>26.955136235188334</v>
      </c>
      <c r="S323" s="25">
        <v>6.8265294236060772</v>
      </c>
      <c r="T323" s="23">
        <v>472.44163340369738</v>
      </c>
      <c r="U323" s="23">
        <v>604.3224620493645</v>
      </c>
      <c r="V323" s="23">
        <v>217.46776111121426</v>
      </c>
      <c r="W323" s="25">
        <v>0.35985383825582817</v>
      </c>
      <c r="X323" s="27">
        <v>407.41232509958002</v>
      </c>
      <c r="Y323" s="27">
        <v>236.96</v>
      </c>
      <c r="Z323" s="27">
        <v>0</v>
      </c>
      <c r="AA323" s="27">
        <v>0</v>
      </c>
      <c r="AB323" s="27">
        <v>252.41294698757059</v>
      </c>
      <c r="AC323" s="27">
        <v>11.201891267731966</v>
      </c>
      <c r="AD323" s="27">
        <v>65.93554722231724</v>
      </c>
      <c r="AE323" s="27">
        <v>273.22457539779811</v>
      </c>
      <c r="AF323" s="27">
        <v>0</v>
      </c>
      <c r="AG323" s="27">
        <v>339.16012262011532</v>
      </c>
      <c r="AH323" s="25">
        <v>0.19440830711129006</v>
      </c>
      <c r="AN323" s="25">
        <v>0</v>
      </c>
      <c r="AV323" s="3">
        <v>1</v>
      </c>
      <c r="AW323" s="27">
        <v>236.96</v>
      </c>
      <c r="AX323" s="23">
        <v>18.961538461538474</v>
      </c>
      <c r="AY323" s="23">
        <v>31.340769230769222</v>
      </c>
      <c r="AZ323" s="23">
        <v>2721.1840000000007</v>
      </c>
      <c r="BA323" s="27">
        <v>341.25279897501991</v>
      </c>
      <c r="BB323" s="27">
        <v>105.39</v>
      </c>
      <c r="BC323" s="23">
        <v>23.163768115942027</v>
      </c>
      <c r="BD323" s="23">
        <v>34.665217391304346</v>
      </c>
      <c r="BE323" s="23">
        <v>1612.5820000000006</v>
      </c>
      <c r="BF323" s="27">
        <v>247.05120804133318</v>
      </c>
      <c r="BG323" s="27">
        <v>131.57</v>
      </c>
      <c r="BH323" s="23">
        <v>14.208196721311468</v>
      </c>
      <c r="BI323" s="23">
        <v>27.580327868852457</v>
      </c>
      <c r="BJ323" s="23">
        <v>1108.6019999999999</v>
      </c>
      <c r="BK323" s="27">
        <v>94.201590933686603</v>
      </c>
      <c r="BL323" s="27">
        <v>2499.6294380599338</v>
      </c>
    </row>
    <row r="324" spans="1:64" x14ac:dyDescent="0.15">
      <c r="A324" s="27" t="s">
        <v>1252</v>
      </c>
      <c r="B324" s="27" t="s">
        <v>1241</v>
      </c>
      <c r="C324" s="27" t="s">
        <v>758</v>
      </c>
      <c r="D324" s="27" t="s">
        <v>1241</v>
      </c>
      <c r="E324" s="27" t="s">
        <v>1235</v>
      </c>
      <c r="F324" s="27">
        <v>2012</v>
      </c>
      <c r="G324" s="27">
        <v>164</v>
      </c>
      <c r="H324" s="27">
        <v>5</v>
      </c>
      <c r="I324" s="27">
        <v>-9</v>
      </c>
      <c r="J324" s="27">
        <v>49</v>
      </c>
      <c r="L324" s="27">
        <v>59</v>
      </c>
      <c r="N324" s="27">
        <v>70</v>
      </c>
      <c r="P324" s="27">
        <v>110</v>
      </c>
      <c r="Q324" s="27">
        <v>141</v>
      </c>
      <c r="R324" s="23">
        <v>27.167783666639068</v>
      </c>
      <c r="S324" s="25">
        <v>5.9640451739379428</v>
      </c>
      <c r="T324" s="23">
        <v>335.56835600049482</v>
      </c>
      <c r="U324" s="23">
        <v>660.31409081598031</v>
      </c>
      <c r="V324" s="23">
        <v>289.72463215168432</v>
      </c>
      <c r="W324" s="25">
        <v>0.43876790120589332</v>
      </c>
      <c r="X324" s="27">
        <v>404.16217784444979</v>
      </c>
      <c r="Y324" s="27">
        <v>329.38999999999993</v>
      </c>
      <c r="Z324" s="27">
        <v>0</v>
      </c>
      <c r="AA324" s="27">
        <v>0</v>
      </c>
      <c r="AB324" s="27">
        <v>294.27982395230714</v>
      </c>
      <c r="AC324" s="27">
        <v>38.148656670359358</v>
      </c>
      <c r="AD324" s="27">
        <v>58.196214036959169</v>
      </c>
      <c r="AE324" s="27">
        <v>300.84790187454928</v>
      </c>
      <c r="AF324" s="27">
        <v>0</v>
      </c>
      <c r="AG324" s="27">
        <v>359.04411591150847</v>
      </c>
      <c r="AH324" s="25">
        <v>0.16208652317933328</v>
      </c>
      <c r="AN324" s="25">
        <v>0</v>
      </c>
      <c r="AV324" s="3">
        <v>1</v>
      </c>
      <c r="AW324" s="27">
        <v>329.38999999999993</v>
      </c>
      <c r="AX324" s="23">
        <v>18.055714285714288</v>
      </c>
      <c r="AY324" s="23">
        <v>30.45785714285714</v>
      </c>
      <c r="AZ324" s="23">
        <v>2896.6710000000003</v>
      </c>
      <c r="BA324" s="27">
        <v>360.38664913537087</v>
      </c>
      <c r="BB324" s="27">
        <v>35.799999999999997</v>
      </c>
      <c r="BC324" s="23">
        <v>21.837681159420285</v>
      </c>
      <c r="BD324" s="23">
        <v>34.781159420289853</v>
      </c>
      <c r="BE324" s="23">
        <v>1709.9139999999998</v>
      </c>
      <c r="BF324" s="27">
        <v>185.4978031391606</v>
      </c>
      <c r="BG324" s="27">
        <v>293.58999999999997</v>
      </c>
      <c r="BH324" s="23">
        <v>14.380281690140844</v>
      </c>
      <c r="BI324" s="23">
        <v>26.256338028169015</v>
      </c>
      <c r="BJ324" s="23">
        <v>1186.7569999999994</v>
      </c>
      <c r="BK324" s="27">
        <v>174.88884599620994</v>
      </c>
      <c r="BL324" s="27">
        <v>3330.1681856515438</v>
      </c>
    </row>
    <row r="325" spans="1:64" x14ac:dyDescent="0.15">
      <c r="A325" s="27" t="s">
        <v>1252</v>
      </c>
      <c r="B325" s="27" t="s">
        <v>1241</v>
      </c>
      <c r="C325" s="27" t="s">
        <v>758</v>
      </c>
      <c r="D325" s="27" t="s">
        <v>1241</v>
      </c>
      <c r="E325" s="27" t="s">
        <v>1235</v>
      </c>
      <c r="F325" s="27">
        <v>2013</v>
      </c>
      <c r="G325" s="27">
        <v>164</v>
      </c>
      <c r="H325" s="27">
        <v>5</v>
      </c>
      <c r="I325" s="27">
        <v>-9</v>
      </c>
      <c r="J325" s="27">
        <v>52</v>
      </c>
      <c r="L325" s="27">
        <v>65</v>
      </c>
      <c r="N325" s="27">
        <v>76</v>
      </c>
      <c r="P325" s="27">
        <v>106</v>
      </c>
      <c r="Q325" s="27">
        <v>121</v>
      </c>
      <c r="R325" s="23">
        <v>26.503669346209382</v>
      </c>
      <c r="S325" s="25">
        <v>10.837516024818079</v>
      </c>
      <c r="T325" s="23">
        <v>801.29259016328103</v>
      </c>
      <c r="U325" s="23">
        <v>835.55442771259561</v>
      </c>
      <c r="V325" s="23">
        <v>208.28226570605565</v>
      </c>
      <c r="W325" s="25">
        <v>0.24927432170218236</v>
      </c>
      <c r="X325" s="27">
        <v>398.15591867884552</v>
      </c>
      <c r="Y325" s="27">
        <v>324.12000000000006</v>
      </c>
      <c r="Z325" s="27">
        <v>0</v>
      </c>
      <c r="AA325" s="27">
        <v>0</v>
      </c>
      <c r="AB325" s="27">
        <v>250.16011149427348</v>
      </c>
      <c r="AC325" s="27">
        <v>30.773604012193335</v>
      </c>
      <c r="AD325" s="27">
        <v>72.292066722553784</v>
      </c>
      <c r="AE325" s="27">
        <v>328.05102074895217</v>
      </c>
      <c r="AF325" s="27">
        <v>0</v>
      </c>
      <c r="AG325" s="27">
        <v>400.34308747150595</v>
      </c>
      <c r="AH325" s="25">
        <v>0.18057527950185057</v>
      </c>
      <c r="AN325" s="25">
        <v>0</v>
      </c>
      <c r="AV325" s="3">
        <v>1</v>
      </c>
      <c r="AW325" s="27">
        <v>310.91000000000008</v>
      </c>
      <c r="AX325" s="23">
        <v>19.83666666666667</v>
      </c>
      <c r="AY325" s="23">
        <v>31.654999999999987</v>
      </c>
      <c r="AZ325" s="23">
        <v>2502.7580000000016</v>
      </c>
      <c r="BA325" s="27">
        <v>407.41107079723758</v>
      </c>
      <c r="BB325" s="27">
        <v>240.54000000000005</v>
      </c>
      <c r="BC325" s="23">
        <v>20.98266666666667</v>
      </c>
      <c r="BD325" s="23">
        <v>32.146666666666675</v>
      </c>
      <c r="BE325" s="23">
        <v>1688.2550000000001</v>
      </c>
      <c r="BF325" s="27">
        <v>351.02442899601681</v>
      </c>
      <c r="BG325" s="27">
        <v>70.37</v>
      </c>
      <c r="BH325" s="23">
        <v>17.926666666666666</v>
      </c>
      <c r="BI325" s="23">
        <v>30.835555555555555</v>
      </c>
      <c r="BJ325" s="23">
        <v>814.50300000000004</v>
      </c>
      <c r="BK325" s="27">
        <v>56.386641801220676</v>
      </c>
      <c r="BL325" s="27">
        <v>2394.049031104088</v>
      </c>
    </row>
    <row r="326" spans="1:64" x14ac:dyDescent="0.15">
      <c r="A326" s="27" t="s">
        <v>1252</v>
      </c>
      <c r="B326" s="27" t="s">
        <v>1241</v>
      </c>
      <c r="C326" s="27" t="s">
        <v>758</v>
      </c>
      <c r="D326" s="27" t="s">
        <v>1241</v>
      </c>
      <c r="E326" s="27" t="s">
        <v>1235</v>
      </c>
      <c r="F326" s="27">
        <v>2014</v>
      </c>
      <c r="G326" s="27">
        <v>164</v>
      </c>
      <c r="H326" s="27">
        <v>5</v>
      </c>
      <c r="I326" s="27">
        <v>-9</v>
      </c>
      <c r="J326" s="27">
        <v>54</v>
      </c>
      <c r="L326" s="27">
        <v>64</v>
      </c>
      <c r="N326" s="27">
        <v>73</v>
      </c>
      <c r="P326" s="27">
        <v>109</v>
      </c>
      <c r="Q326" s="27">
        <v>129</v>
      </c>
      <c r="R326" s="23">
        <v>26.358239331669271</v>
      </c>
      <c r="S326" s="25">
        <v>5.8888260099850021</v>
      </c>
      <c r="T326" s="23">
        <v>540.38130893971743</v>
      </c>
      <c r="U326" s="23">
        <v>654.58188389747306</v>
      </c>
      <c r="V326" s="23">
        <v>230.14754265255715</v>
      </c>
      <c r="W326" s="25">
        <v>0.35159472756300386</v>
      </c>
      <c r="X326" s="27">
        <v>403.58174496804486</v>
      </c>
      <c r="Y326" s="27">
        <v>295.63</v>
      </c>
      <c r="Z326" s="27">
        <v>0</v>
      </c>
      <c r="AA326" s="27">
        <v>0</v>
      </c>
      <c r="AB326" s="27">
        <v>277.88455683020669</v>
      </c>
      <c r="AC326" s="27">
        <v>15.582597924457373</v>
      </c>
      <c r="AD326" s="27">
        <v>99.767621591903094</v>
      </c>
      <c r="AE326" s="27">
        <v>262.94590000436114</v>
      </c>
      <c r="AF326" s="27">
        <v>0</v>
      </c>
      <c r="AG326" s="27">
        <v>362.71352159626423</v>
      </c>
      <c r="AH326" s="25">
        <v>0.27505900083968815</v>
      </c>
      <c r="AN326" s="25">
        <v>0</v>
      </c>
      <c r="AV326" s="3">
        <v>1</v>
      </c>
      <c r="AW326" s="27">
        <v>295.63</v>
      </c>
      <c r="AX326" s="23">
        <v>18.387499999999996</v>
      </c>
      <c r="AY326" s="23">
        <v>29.51171875</v>
      </c>
      <c r="AZ326" s="23">
        <v>2619.7269999999985</v>
      </c>
      <c r="BA326" s="27">
        <v>364.71963966347562</v>
      </c>
      <c r="BB326" s="27">
        <v>132.07</v>
      </c>
      <c r="BC326" s="23">
        <v>20.231944444444441</v>
      </c>
      <c r="BD326" s="23">
        <v>30.936111111111114</v>
      </c>
      <c r="BE326" s="23">
        <v>1705.8700000000003</v>
      </c>
      <c r="BF326" s="27">
        <v>279.07476205203307</v>
      </c>
      <c r="BG326" s="27">
        <v>163.56000000000003</v>
      </c>
      <c r="BH326" s="23">
        <v>16.016071428571429</v>
      </c>
      <c r="BI326" s="23">
        <v>27.680357142857144</v>
      </c>
      <c r="BJ326" s="23">
        <v>913.85699999999997</v>
      </c>
      <c r="BK326" s="27">
        <v>85.644877611442382</v>
      </c>
      <c r="BL326" s="27">
        <v>2645.374053477668</v>
      </c>
    </row>
    <row r="327" spans="1:64" x14ac:dyDescent="0.15">
      <c r="A327" s="27" t="s">
        <v>1252</v>
      </c>
      <c r="B327" s="27" t="s">
        <v>1241</v>
      </c>
      <c r="C327" s="27" t="s">
        <v>758</v>
      </c>
      <c r="D327" s="27" t="s">
        <v>1241</v>
      </c>
      <c r="E327" s="27" t="s">
        <v>1235</v>
      </c>
      <c r="F327" s="27">
        <v>2015</v>
      </c>
      <c r="G327" s="27">
        <v>164</v>
      </c>
      <c r="H327" s="27">
        <v>4</v>
      </c>
      <c r="I327" s="27">
        <v>-9</v>
      </c>
      <c r="J327" s="27">
        <v>53</v>
      </c>
      <c r="L327" s="27">
        <v>65</v>
      </c>
      <c r="N327" s="27">
        <v>78</v>
      </c>
      <c r="P327" s="27">
        <v>115</v>
      </c>
      <c r="Q327" s="27">
        <v>135</v>
      </c>
      <c r="R327" s="23">
        <v>26.836344332298825</v>
      </c>
      <c r="S327" s="25">
        <v>11.357389030331442</v>
      </c>
      <c r="T327" s="23">
        <v>927.76283009917267</v>
      </c>
      <c r="U327" s="23">
        <v>1007.1744743544937</v>
      </c>
      <c r="V327" s="23">
        <v>278.34786858301192</v>
      </c>
      <c r="W327" s="25">
        <v>0.27636509155750438</v>
      </c>
      <c r="X327" s="27">
        <v>403.01025342863278</v>
      </c>
      <c r="Y327" s="27">
        <v>454.90999999999985</v>
      </c>
      <c r="Z327" s="27">
        <v>0</v>
      </c>
      <c r="AA327" s="27">
        <v>0</v>
      </c>
      <c r="AB327" s="27">
        <v>249.48476576972425</v>
      </c>
      <c r="AC327" s="27">
        <v>47.118393425123323</v>
      </c>
      <c r="AD327" s="27">
        <v>122.33269744716063</v>
      </c>
      <c r="AE327" s="27">
        <v>397.57794913792344</v>
      </c>
      <c r="AF327" s="27">
        <v>0</v>
      </c>
      <c r="AG327" s="27">
        <v>519.91064658508412</v>
      </c>
      <c r="AH327" s="25">
        <v>0.23529561454015072</v>
      </c>
      <c r="AN327" s="25">
        <v>0</v>
      </c>
      <c r="AV327" s="3">
        <v>1</v>
      </c>
      <c r="AW327" s="27">
        <v>439.15999999999985</v>
      </c>
      <c r="AX327" s="23">
        <v>17.852985074626869</v>
      </c>
      <c r="AY327" s="23">
        <v>29.547761194029849</v>
      </c>
      <c r="AZ327" s="23">
        <v>2707.7790000000009</v>
      </c>
      <c r="BA327" s="27">
        <v>523.01841455283989</v>
      </c>
      <c r="BB327" s="27">
        <v>345.44999999999993</v>
      </c>
      <c r="BC327" s="23">
        <v>21.12857142857143</v>
      </c>
      <c r="BD327" s="23">
        <v>31.515584415584421</v>
      </c>
      <c r="BE327" s="23">
        <v>1765.8169999999998</v>
      </c>
      <c r="BF327" s="27">
        <v>452.21989803937902</v>
      </c>
      <c r="BG327" s="27">
        <v>93.71</v>
      </c>
      <c r="BH327" s="23">
        <v>13.4280701754386</v>
      </c>
      <c r="BI327" s="23">
        <v>26.889473684210536</v>
      </c>
      <c r="BJ327" s="23">
        <v>941.96200000000022</v>
      </c>
      <c r="BK327" s="27">
        <v>70.798516513461053</v>
      </c>
      <c r="BL327" s="27">
        <v>3199.4007883104819</v>
      </c>
    </row>
    <row r="328" spans="1:64" x14ac:dyDescent="0.15">
      <c r="A328" s="27" t="s">
        <v>1252</v>
      </c>
      <c r="B328" s="27" t="s">
        <v>1241</v>
      </c>
      <c r="C328" s="27" t="s">
        <v>758</v>
      </c>
      <c r="D328" s="27" t="s">
        <v>1241</v>
      </c>
      <c r="E328" s="27" t="s">
        <v>1235</v>
      </c>
      <c r="F328" s="27">
        <v>2016</v>
      </c>
      <c r="G328" s="27">
        <v>164</v>
      </c>
      <c r="H328" s="27">
        <v>4</v>
      </c>
      <c r="I328" s="27">
        <v>-9</v>
      </c>
      <c r="J328" s="27">
        <v>51</v>
      </c>
      <c r="L328" s="27">
        <v>61</v>
      </c>
      <c r="N328" s="27">
        <v>73</v>
      </c>
      <c r="P328" s="27">
        <v>105</v>
      </c>
      <c r="Q328" s="27">
        <v>121</v>
      </c>
      <c r="R328" s="23">
        <v>27.290220437699887</v>
      </c>
      <c r="S328" s="25">
        <v>7.3713570038321254</v>
      </c>
      <c r="T328" s="23">
        <v>584.34019243420562</v>
      </c>
      <c r="U328" s="23">
        <v>798.13713563184933</v>
      </c>
      <c r="V328" s="23">
        <v>264.52463270700042</v>
      </c>
      <c r="W328" s="25">
        <v>0.33142754244020073</v>
      </c>
      <c r="X328" s="27">
        <v>402.8022955793835</v>
      </c>
      <c r="Y328" s="27">
        <v>258.81</v>
      </c>
      <c r="Z328" s="27">
        <v>0</v>
      </c>
      <c r="AA328" s="27">
        <v>0</v>
      </c>
      <c r="AB328" s="27">
        <v>218.08506209153285</v>
      </c>
      <c r="AC328" s="27">
        <v>7.5599243286532856</v>
      </c>
      <c r="AD328" s="27">
        <v>62.753310517088231</v>
      </c>
      <c r="AE328" s="27">
        <v>330.96567359272444</v>
      </c>
      <c r="AF328" s="27">
        <v>0</v>
      </c>
      <c r="AG328" s="27">
        <v>393.71898410981265</v>
      </c>
      <c r="AH328" s="25">
        <v>0.15938603789987749</v>
      </c>
      <c r="AN328" s="25">
        <v>0</v>
      </c>
      <c r="AV328" s="3">
        <v>1</v>
      </c>
      <c r="AW328" s="27">
        <v>258.81</v>
      </c>
      <c r="AX328" s="23">
        <v>21.122499999999999</v>
      </c>
      <c r="AY328" s="23">
        <v>32.127500000000012</v>
      </c>
      <c r="AZ328" s="23">
        <v>2471.6660000000006</v>
      </c>
      <c r="BA328" s="27">
        <v>396.73586455704867</v>
      </c>
      <c r="BB328" s="27">
        <v>205.72</v>
      </c>
      <c r="BC328" s="23">
        <v>23.145833333333329</v>
      </c>
      <c r="BD328" s="23">
        <v>32.775000000000006</v>
      </c>
      <c r="BE328" s="23">
        <v>1559.7940000000008</v>
      </c>
      <c r="BF328" s="27">
        <v>255.92156936467393</v>
      </c>
      <c r="BG328" s="27">
        <v>53.09</v>
      </c>
      <c r="BH328" s="23">
        <v>18.087499999999995</v>
      </c>
      <c r="BI328" s="23">
        <v>31.156249999999996</v>
      </c>
      <c r="BJ328" s="23">
        <v>911.87199999999973</v>
      </c>
      <c r="BK328" s="27">
        <v>140.81429519237463</v>
      </c>
      <c r="BL328" s="27">
        <v>3040.5130196206942</v>
      </c>
    </row>
    <row r="329" spans="1:64" x14ac:dyDescent="0.15">
      <c r="A329" s="27" t="s">
        <v>1252</v>
      </c>
      <c r="B329" s="27" t="s">
        <v>1241</v>
      </c>
      <c r="C329" s="27" t="s">
        <v>758</v>
      </c>
      <c r="D329" s="27" t="s">
        <v>1241</v>
      </c>
      <c r="E329" s="27" t="s">
        <v>1235</v>
      </c>
      <c r="F329" s="27">
        <v>2017</v>
      </c>
      <c r="G329" s="27">
        <v>164</v>
      </c>
      <c r="H329" s="27">
        <v>5</v>
      </c>
      <c r="I329" s="27">
        <v>-9</v>
      </c>
      <c r="J329" s="27">
        <v>50</v>
      </c>
      <c r="L329" s="27">
        <v>62</v>
      </c>
      <c r="N329" s="27">
        <v>74</v>
      </c>
      <c r="P329" s="27">
        <v>109</v>
      </c>
      <c r="Q329" s="27">
        <v>121</v>
      </c>
      <c r="R329" s="23">
        <v>26.563513474984731</v>
      </c>
      <c r="S329" s="25">
        <v>6.8993928369514768</v>
      </c>
      <c r="T329" s="23">
        <v>618.1223959291757</v>
      </c>
      <c r="U329" s="23">
        <v>799.30683265294215</v>
      </c>
      <c r="V329" s="23">
        <v>279.23861679938619</v>
      </c>
      <c r="W329" s="25">
        <v>0.34935096498433355</v>
      </c>
      <c r="X329" s="27">
        <v>403.94389514023419</v>
      </c>
      <c r="Y329" s="27">
        <v>250.15999999999997</v>
      </c>
      <c r="Z329" s="27">
        <v>0</v>
      </c>
      <c r="AA329" s="27">
        <v>0</v>
      </c>
      <c r="AB329" s="27">
        <v>195.16395309980382</v>
      </c>
      <c r="AC329" s="27">
        <v>25.610560655213771</v>
      </c>
      <c r="AD329" s="27">
        <v>80.286008481933393</v>
      </c>
      <c r="AE329" s="27">
        <v>311.57175196402568</v>
      </c>
      <c r="AF329" s="27">
        <v>0</v>
      </c>
      <c r="AG329" s="27">
        <v>391.85776044595906</v>
      </c>
      <c r="AH329" s="25">
        <v>0.20488558486555675</v>
      </c>
      <c r="AN329" s="25">
        <v>0</v>
      </c>
      <c r="AV329" s="3">
        <v>1</v>
      </c>
      <c r="AW329" s="27">
        <v>250.15999999999997</v>
      </c>
      <c r="AX329" s="23">
        <v>19.721666666666671</v>
      </c>
      <c r="AY329" s="23">
        <v>30.813333333333347</v>
      </c>
      <c r="AZ329" s="23">
        <v>2456.7510000000002</v>
      </c>
      <c r="BA329" s="27">
        <v>393.80433805092957</v>
      </c>
      <c r="BB329" s="27">
        <v>155.18999999999997</v>
      </c>
      <c r="BC329" s="23">
        <v>21.272602739726036</v>
      </c>
      <c r="BD329" s="23">
        <v>31.58630136986303</v>
      </c>
      <c r="BE329" s="23">
        <v>1621.5449999999998</v>
      </c>
      <c r="BF329" s="27">
        <v>287.78370634971651</v>
      </c>
      <c r="BG329" s="27">
        <v>94.970000000000013</v>
      </c>
      <c r="BH329" s="23">
        <v>17.312765957446807</v>
      </c>
      <c r="BI329" s="23">
        <v>29.612765957446793</v>
      </c>
      <c r="BJ329" s="23">
        <v>835.20600000000002</v>
      </c>
      <c r="BK329" s="27">
        <v>106.02063170121295</v>
      </c>
      <c r="BL329" s="27">
        <v>3209.6392735561631</v>
      </c>
    </row>
    <row r="330" spans="1:64" x14ac:dyDescent="0.15">
      <c r="A330" s="27" t="s">
        <v>1252</v>
      </c>
      <c r="B330" s="27" t="s">
        <v>1241</v>
      </c>
      <c r="C330" s="27" t="s">
        <v>758</v>
      </c>
      <c r="D330" s="27" t="s">
        <v>1241</v>
      </c>
      <c r="E330" s="27" t="s">
        <v>1235</v>
      </c>
      <c r="F330" s="27">
        <v>2018</v>
      </c>
      <c r="G330" s="27">
        <v>164</v>
      </c>
      <c r="H330" s="27">
        <v>4</v>
      </c>
      <c r="I330" s="27">
        <v>-9</v>
      </c>
      <c r="J330" s="27">
        <v>51</v>
      </c>
      <c r="L330" s="27">
        <v>62</v>
      </c>
      <c r="N330" s="27">
        <v>74</v>
      </c>
      <c r="P330" s="27">
        <v>114</v>
      </c>
      <c r="Q330" s="27">
        <v>157</v>
      </c>
      <c r="R330" s="23">
        <v>27.124804939555364</v>
      </c>
      <c r="S330" s="25">
        <v>7.8275143758934584</v>
      </c>
      <c r="T330" s="23">
        <v>683.45912082109123</v>
      </c>
      <c r="U330" s="23">
        <v>1082.1278600204125</v>
      </c>
      <c r="V330" s="23">
        <v>463.51911780715665</v>
      </c>
      <c r="W330" s="25">
        <v>0.42834043059847737</v>
      </c>
      <c r="X330" s="27">
        <v>402.8353339290133</v>
      </c>
      <c r="Y330" s="27">
        <v>739.0999999999998</v>
      </c>
      <c r="Z330" s="27">
        <v>0</v>
      </c>
      <c r="AA330" s="27">
        <v>0</v>
      </c>
      <c r="AB330" s="27">
        <v>394.4660125668704</v>
      </c>
      <c r="AC330" s="27">
        <v>115.64551197185344</v>
      </c>
      <c r="AD330" s="27">
        <v>131.24811059378786</v>
      </c>
      <c r="AE330" s="27">
        <v>449.70001480772294</v>
      </c>
      <c r="AF330" s="27">
        <v>0</v>
      </c>
      <c r="AG330" s="27">
        <v>580.94812540151077</v>
      </c>
      <c r="AH330" s="25">
        <v>0.22592052989907324</v>
      </c>
      <c r="AN330" s="25">
        <v>0</v>
      </c>
      <c r="AV330" s="3">
        <v>1</v>
      </c>
      <c r="AW330" s="27">
        <v>739.0999999999998</v>
      </c>
      <c r="AX330" s="23">
        <v>17.182692307692296</v>
      </c>
      <c r="AY330" s="23">
        <v>27.796794871794891</v>
      </c>
      <c r="AZ330" s="23">
        <v>2812.2140000000022</v>
      </c>
      <c r="BA330" s="27">
        <v>581.23202754115687</v>
      </c>
      <c r="BB330" s="27">
        <v>266.18</v>
      </c>
      <c r="BC330" s="23">
        <v>21.772602739726018</v>
      </c>
      <c r="BD330" s="23">
        <v>32.5054794520548</v>
      </c>
      <c r="BE330" s="23">
        <v>1671.6460000000002</v>
      </c>
      <c r="BF330" s="27">
        <v>318.05730534334697</v>
      </c>
      <c r="BG330" s="27">
        <v>472.9199999999999</v>
      </c>
      <c r="BH330" s="23">
        <v>13.145783132530122</v>
      </c>
      <c r="BI330" s="23">
        <v>23.65542168674698</v>
      </c>
      <c r="BJ330" s="23">
        <v>1140.5680000000002</v>
      </c>
      <c r="BK330" s="27">
        <v>263.17472219780967</v>
      </c>
      <c r="BL330" s="27">
        <v>5327.8059518063983</v>
      </c>
    </row>
    <row r="331" spans="1:64" x14ac:dyDescent="0.15">
      <c r="A331" s="27" t="s">
        <v>1252</v>
      </c>
      <c r="B331" s="27" t="s">
        <v>1241</v>
      </c>
      <c r="C331" s="27" t="s">
        <v>758</v>
      </c>
      <c r="D331" s="27" t="s">
        <v>1241</v>
      </c>
      <c r="E331" s="27" t="s">
        <v>1235</v>
      </c>
      <c r="F331" s="27">
        <v>2019</v>
      </c>
      <c r="G331" s="27">
        <v>164</v>
      </c>
      <c r="H331" s="27">
        <v>5</v>
      </c>
      <c r="I331" s="27">
        <v>-9</v>
      </c>
      <c r="J331" s="27">
        <v>53</v>
      </c>
      <c r="L331" s="27">
        <v>65</v>
      </c>
      <c r="N331" s="27">
        <v>75</v>
      </c>
      <c r="P331" s="27">
        <v>105</v>
      </c>
      <c r="Q331" s="27">
        <v>119</v>
      </c>
      <c r="R331" s="23">
        <v>27.047310344228134</v>
      </c>
      <c r="S331" s="25">
        <v>10.600605322004597</v>
      </c>
      <c r="T331" s="23">
        <v>811.272230174323</v>
      </c>
      <c r="U331" s="23">
        <v>948.91847681856848</v>
      </c>
      <c r="V331" s="23">
        <v>274.73809892563071</v>
      </c>
      <c r="W331" s="25">
        <v>0.28952760720970139</v>
      </c>
      <c r="X331" s="27">
        <v>400.83607027548925</v>
      </c>
      <c r="Y331" s="27">
        <v>394.71999999999991</v>
      </c>
      <c r="Z331" s="27">
        <v>0</v>
      </c>
      <c r="AA331" s="27">
        <v>0</v>
      </c>
      <c r="AB331" s="27">
        <v>244.2243940126327</v>
      </c>
      <c r="AC331" s="27">
        <v>33.888847086875472</v>
      </c>
      <c r="AD331" s="27">
        <v>87.455164897983721</v>
      </c>
      <c r="AE331" s="27">
        <v>388.73654252184537</v>
      </c>
      <c r="AF331" s="27">
        <v>0</v>
      </c>
      <c r="AG331" s="27">
        <v>476.19170741982907</v>
      </c>
      <c r="AH331" s="25">
        <v>0.18365536757305642</v>
      </c>
      <c r="AN331" s="25">
        <v>0</v>
      </c>
      <c r="AV331" s="3">
        <v>1</v>
      </c>
      <c r="AW331" s="27">
        <v>394.71999999999991</v>
      </c>
      <c r="AX331" s="23">
        <v>20.819491525423729</v>
      </c>
      <c r="AY331" s="23">
        <v>32.107627118644054</v>
      </c>
      <c r="AZ331" s="23">
        <v>2496.0949999999993</v>
      </c>
      <c r="BA331" s="27">
        <v>480.80063859882438</v>
      </c>
      <c r="BB331" s="27">
        <v>319.52999999999997</v>
      </c>
      <c r="BC331" s="23">
        <v>21.881081081081085</v>
      </c>
      <c r="BD331" s="23">
        <v>31.990540540540529</v>
      </c>
      <c r="BE331" s="23">
        <v>1644.28</v>
      </c>
      <c r="BF331" s="27">
        <v>373.56043670272936</v>
      </c>
      <c r="BG331" s="27">
        <v>75.19</v>
      </c>
      <c r="BH331" s="23">
        <v>19.03409090909091</v>
      </c>
      <c r="BI331" s="23">
        <v>32.304545454545455</v>
      </c>
      <c r="BJ331" s="23">
        <v>851.8149999999996</v>
      </c>
      <c r="BK331" s="27">
        <v>107.24020189609485</v>
      </c>
      <c r="BL331" s="27">
        <v>3157.9091830532261</v>
      </c>
    </row>
    <row r="332" spans="1:64" x14ac:dyDescent="0.15">
      <c r="A332" s="27" t="s">
        <v>1253</v>
      </c>
      <c r="B332" s="27" t="s">
        <v>1241</v>
      </c>
      <c r="C332" s="27" t="s">
        <v>758</v>
      </c>
      <c r="D332" s="27" t="s">
        <v>1241</v>
      </c>
      <c r="E332" s="27" t="s">
        <v>1236</v>
      </c>
      <c r="F332" s="27">
        <v>1990</v>
      </c>
      <c r="G332" s="27">
        <v>164</v>
      </c>
      <c r="H332" s="27">
        <v>4</v>
      </c>
      <c r="I332" s="27">
        <v>-9</v>
      </c>
      <c r="J332" s="27">
        <v>52</v>
      </c>
      <c r="L332" s="27">
        <v>64</v>
      </c>
      <c r="N332" s="27">
        <v>72</v>
      </c>
      <c r="P332" s="27">
        <v>104</v>
      </c>
      <c r="Q332" s="27">
        <v>123</v>
      </c>
      <c r="R332" s="23">
        <v>27.060567982787592</v>
      </c>
      <c r="S332" s="25">
        <v>5.9210600220018348</v>
      </c>
      <c r="T332" s="23">
        <v>515.61935037151829</v>
      </c>
      <c r="U332" s="23">
        <v>562.03963103199658</v>
      </c>
      <c r="V332" s="23">
        <v>159.13338337624998</v>
      </c>
      <c r="W332" s="25">
        <v>0.28313551528866382</v>
      </c>
      <c r="X332" s="27">
        <v>403.06717250390238</v>
      </c>
      <c r="Y332" s="27">
        <v>385.07000000000005</v>
      </c>
      <c r="Z332" s="27">
        <v>0</v>
      </c>
      <c r="AA332" s="27">
        <v>0</v>
      </c>
      <c r="AB332" s="27">
        <v>339.77693906255661</v>
      </c>
      <c r="AC332" s="27">
        <v>65.074525382032732</v>
      </c>
      <c r="AD332" s="27">
        <v>81.960414314650407</v>
      </c>
      <c r="AE332" s="27">
        <v>257.15224558135981</v>
      </c>
      <c r="AF332" s="27">
        <v>0</v>
      </c>
      <c r="AG332" s="27">
        <v>339.1126598960102</v>
      </c>
      <c r="AH332" s="25">
        <v>0.24169080541810423</v>
      </c>
      <c r="AN332" s="25">
        <v>0</v>
      </c>
      <c r="AV332" s="3">
        <v>1</v>
      </c>
      <c r="AW332" s="27">
        <v>385.07000000000005</v>
      </c>
      <c r="AX332" s="23">
        <v>18.818032786885237</v>
      </c>
      <c r="AY332" s="23">
        <v>30.972950819672128</v>
      </c>
      <c r="AZ332" s="23">
        <v>2588.5299999999997</v>
      </c>
      <c r="BA332" s="27">
        <v>339.16472346076716</v>
      </c>
      <c r="BB332" s="27">
        <v>129.03000000000003</v>
      </c>
      <c r="BC332" s="23">
        <v>20.408450704225345</v>
      </c>
      <c r="BD332" s="23">
        <v>32.230985915492965</v>
      </c>
      <c r="BE332" s="23">
        <v>1696.3349999999998</v>
      </c>
      <c r="BF332" s="27">
        <v>281.84428233443344</v>
      </c>
      <c r="BG332" s="27">
        <v>256.04000000000002</v>
      </c>
      <c r="BH332" s="23">
        <v>16.603921568627452</v>
      </c>
      <c r="BI332" s="23">
        <v>29.221568627450978</v>
      </c>
      <c r="BJ332" s="23">
        <v>892.19499999999994</v>
      </c>
      <c r="BK332" s="27">
        <v>57.320441126333613</v>
      </c>
      <c r="BL332" s="27">
        <v>1829.1193491522986</v>
      </c>
    </row>
    <row r="333" spans="1:64" x14ac:dyDescent="0.15">
      <c r="A333" s="27" t="s">
        <v>1253</v>
      </c>
      <c r="B333" s="27" t="s">
        <v>1241</v>
      </c>
      <c r="C333" s="27" t="s">
        <v>758</v>
      </c>
      <c r="D333" s="27" t="s">
        <v>1241</v>
      </c>
      <c r="E333" s="27" t="s">
        <v>1236</v>
      </c>
      <c r="F333" s="27">
        <v>1991</v>
      </c>
      <c r="G333" s="27">
        <v>164</v>
      </c>
      <c r="H333" s="27">
        <v>5</v>
      </c>
      <c r="I333" s="27">
        <v>-9</v>
      </c>
      <c r="J333" s="27">
        <v>50</v>
      </c>
      <c r="L333" s="27">
        <v>60</v>
      </c>
      <c r="N333" s="27">
        <v>71</v>
      </c>
      <c r="P333" s="27">
        <v>108</v>
      </c>
      <c r="Q333" s="27">
        <v>127</v>
      </c>
      <c r="R333" s="23">
        <v>26.863106545851945</v>
      </c>
      <c r="S333" s="25">
        <v>6.6847521327334194</v>
      </c>
      <c r="T333" s="23">
        <v>589.13992883095614</v>
      </c>
      <c r="U333" s="23">
        <v>740.06866939864722</v>
      </c>
      <c r="V333" s="23">
        <v>268.4479337874057</v>
      </c>
      <c r="W333" s="25">
        <v>0.36273381276658906</v>
      </c>
      <c r="X333" s="27">
        <v>400.05657812938273</v>
      </c>
      <c r="Y333" s="27">
        <v>280.66999999999996</v>
      </c>
      <c r="Z333" s="27">
        <v>0</v>
      </c>
      <c r="AA333" s="27">
        <v>0</v>
      </c>
      <c r="AB333" s="27">
        <v>201.28128523154055</v>
      </c>
      <c r="AC333" s="27">
        <v>15.080635083548563</v>
      </c>
      <c r="AD333" s="27">
        <v>64.35382462184927</v>
      </c>
      <c r="AE333" s="27">
        <v>354.60507157999746</v>
      </c>
      <c r="AF333" s="27">
        <v>0</v>
      </c>
      <c r="AG333" s="27">
        <v>418.95889620184676</v>
      </c>
      <c r="AH333" s="25">
        <v>0.15360414510640519</v>
      </c>
      <c r="AN333" s="25">
        <v>0</v>
      </c>
      <c r="AV333" s="3">
        <v>1</v>
      </c>
      <c r="AW333" s="27">
        <v>280.66999999999996</v>
      </c>
      <c r="AX333" s="23">
        <v>18.362698412698418</v>
      </c>
      <c r="AY333" s="23">
        <v>30.780952380952382</v>
      </c>
      <c r="AZ333" s="23">
        <v>2632.779</v>
      </c>
      <c r="BA333" s="27">
        <v>424.78727607401675</v>
      </c>
      <c r="BB333" s="27">
        <v>180.34</v>
      </c>
      <c r="BC333" s="23">
        <v>21.044285714285714</v>
      </c>
      <c r="BD333" s="23">
        <v>32.942857142857143</v>
      </c>
      <c r="BE333" s="23">
        <v>1656.4309999999996</v>
      </c>
      <c r="BF333" s="27">
        <v>318.72119501063332</v>
      </c>
      <c r="BG333" s="27">
        <v>100.33</v>
      </c>
      <c r="BH333" s="23">
        <v>15.010714285714281</v>
      </c>
      <c r="BI333" s="23">
        <v>28.078571428571429</v>
      </c>
      <c r="BJ333" s="23">
        <v>976.34800000000041</v>
      </c>
      <c r="BK333" s="27">
        <v>106.06608106338341</v>
      </c>
      <c r="BL333" s="27">
        <v>3085.6084343379966</v>
      </c>
    </row>
    <row r="334" spans="1:64" x14ac:dyDescent="0.15">
      <c r="A334" s="27" t="s">
        <v>1253</v>
      </c>
      <c r="B334" s="27" t="s">
        <v>1241</v>
      </c>
      <c r="C334" s="27" t="s">
        <v>758</v>
      </c>
      <c r="D334" s="27" t="s">
        <v>1241</v>
      </c>
      <c r="E334" s="27" t="s">
        <v>1236</v>
      </c>
      <c r="F334" s="27">
        <v>1992</v>
      </c>
      <c r="G334" s="27">
        <v>164</v>
      </c>
      <c r="H334" s="27">
        <v>5</v>
      </c>
      <c r="I334" s="27">
        <v>-9</v>
      </c>
      <c r="J334" s="27">
        <v>55</v>
      </c>
      <c r="L334" s="27">
        <v>68</v>
      </c>
      <c r="N334" s="27">
        <v>79</v>
      </c>
      <c r="P334" s="27">
        <v>123</v>
      </c>
      <c r="Q334" s="27">
        <v>158</v>
      </c>
      <c r="R334" s="23">
        <v>26.160762694826161</v>
      </c>
      <c r="S334" s="25">
        <v>10.300401148632536</v>
      </c>
      <c r="T334" s="23">
        <v>926.79528841875754</v>
      </c>
      <c r="U334" s="23">
        <v>1129.2519046887082</v>
      </c>
      <c r="V334" s="23">
        <v>390.39692450838243</v>
      </c>
      <c r="W334" s="25">
        <v>0.34571287365583081</v>
      </c>
      <c r="X334" s="27">
        <v>406.43499459085308</v>
      </c>
      <c r="Y334" s="27">
        <v>536.19000000000017</v>
      </c>
      <c r="Z334" s="27">
        <v>0</v>
      </c>
      <c r="AA334" s="27">
        <v>0</v>
      </c>
      <c r="AB334" s="27">
        <v>282.87269137200678</v>
      </c>
      <c r="AC334" s="27">
        <v>53.353361887052536</v>
      </c>
      <c r="AD334" s="27">
        <v>115.08825173877356</v>
      </c>
      <c r="AE334" s="27">
        <v>427.48434070103747</v>
      </c>
      <c r="AF334" s="27">
        <v>0</v>
      </c>
      <c r="AG334" s="27">
        <v>542.57259243981105</v>
      </c>
      <c r="AH334" s="25">
        <v>0.21211585550256493</v>
      </c>
      <c r="AN334" s="25">
        <v>0</v>
      </c>
      <c r="AV334" s="3">
        <v>1</v>
      </c>
      <c r="AW334" s="27">
        <v>536.19000000000017</v>
      </c>
      <c r="AX334" s="23">
        <v>15.461146496815276</v>
      </c>
      <c r="AY334" s="23">
        <v>26.643312101910823</v>
      </c>
      <c r="AZ334" s="23">
        <v>2894.38</v>
      </c>
      <c r="BA334" s="27">
        <v>544.18230891727023</v>
      </c>
      <c r="BB334" s="27">
        <v>369.31000000000006</v>
      </c>
      <c r="BC334" s="23">
        <v>19.702564102564107</v>
      </c>
      <c r="BD334" s="23">
        <v>30.242307692307687</v>
      </c>
      <c r="BE334" s="23">
        <v>1736.7139999999993</v>
      </c>
      <c r="BF334" s="27">
        <v>411.93899044227425</v>
      </c>
      <c r="BG334" s="27">
        <v>166.88</v>
      </c>
      <c r="BH334" s="23">
        <v>11.273417721518992</v>
      </c>
      <c r="BI334" s="23">
        <v>23.08987341772152</v>
      </c>
      <c r="BJ334" s="23">
        <v>1157.6659999999997</v>
      </c>
      <c r="BK334" s="27">
        <v>132.2433184749957</v>
      </c>
      <c r="BL334" s="27">
        <v>4487.3209713607175</v>
      </c>
    </row>
    <row r="335" spans="1:64" x14ac:dyDescent="0.15">
      <c r="A335" s="27" t="s">
        <v>1253</v>
      </c>
      <c r="B335" s="27" t="s">
        <v>1241</v>
      </c>
      <c r="C335" s="27" t="s">
        <v>758</v>
      </c>
      <c r="D335" s="27" t="s">
        <v>1241</v>
      </c>
      <c r="E335" s="27" t="s">
        <v>1236</v>
      </c>
      <c r="F335" s="27">
        <v>1993</v>
      </c>
      <c r="G335" s="27">
        <v>164</v>
      </c>
      <c r="H335" s="27">
        <v>5</v>
      </c>
      <c r="I335" s="27">
        <v>-9</v>
      </c>
      <c r="J335" s="27">
        <v>48</v>
      </c>
      <c r="L335" s="27">
        <v>60</v>
      </c>
      <c r="N335" s="27">
        <v>69</v>
      </c>
      <c r="P335" s="27">
        <v>104</v>
      </c>
      <c r="Q335" s="27">
        <v>128</v>
      </c>
      <c r="R335" s="23">
        <v>27.38820784153787</v>
      </c>
      <c r="S335" s="25">
        <v>5.6584663048825785</v>
      </c>
      <c r="T335" s="23">
        <v>421.95853459365873</v>
      </c>
      <c r="U335" s="23">
        <v>485.42910814024037</v>
      </c>
      <c r="V335" s="23">
        <v>153.76769177924132</v>
      </c>
      <c r="W335" s="25">
        <v>0.31676651859771188</v>
      </c>
      <c r="X335" s="27">
        <v>403.55358796408029</v>
      </c>
      <c r="Y335" s="27">
        <v>357.61999999999995</v>
      </c>
      <c r="Z335" s="27">
        <v>0</v>
      </c>
      <c r="AA335" s="27">
        <v>0</v>
      </c>
      <c r="AB335" s="27">
        <v>328.58442694652416</v>
      </c>
      <c r="AC335" s="27">
        <v>39.991839170701368</v>
      </c>
      <c r="AD335" s="27">
        <v>120.34289450865207</v>
      </c>
      <c r="AE335" s="27">
        <v>223.98022659530724</v>
      </c>
      <c r="AF335" s="27">
        <v>0</v>
      </c>
      <c r="AG335" s="27">
        <v>344.32312110395929</v>
      </c>
      <c r="AH335" s="25">
        <v>0.34950569287288952</v>
      </c>
      <c r="AN335" s="25">
        <v>0</v>
      </c>
      <c r="AV335" s="3">
        <v>1</v>
      </c>
      <c r="AW335" s="27">
        <v>349.99999999999994</v>
      </c>
      <c r="AX335" s="23">
        <v>19.000787401574804</v>
      </c>
      <c r="AY335" s="23">
        <v>30.685826771653549</v>
      </c>
      <c r="AZ335" s="23">
        <v>2590.5749999999998</v>
      </c>
      <c r="BA335" s="27">
        <v>346.77306443706806</v>
      </c>
      <c r="BB335" s="27">
        <v>123.67999999999999</v>
      </c>
      <c r="BC335" s="23">
        <v>21.964705882352941</v>
      </c>
      <c r="BD335" s="23">
        <v>33.374999999999993</v>
      </c>
      <c r="BE335" s="23">
        <v>1596.8870000000004</v>
      </c>
      <c r="BF335" s="27">
        <v>269.47296405811494</v>
      </c>
      <c r="BG335" s="27">
        <v>226.32</v>
      </c>
      <c r="BH335" s="23">
        <v>15.58474576271186</v>
      </c>
      <c r="BI335" s="23">
        <v>27.586440677966095</v>
      </c>
      <c r="BJ335" s="23">
        <v>993.68800000000022</v>
      </c>
      <c r="BK335" s="27">
        <v>77.300100378953289</v>
      </c>
      <c r="BL335" s="27">
        <v>1767.4447330947278</v>
      </c>
    </row>
    <row r="336" spans="1:64" x14ac:dyDescent="0.15">
      <c r="A336" s="27" t="s">
        <v>1253</v>
      </c>
      <c r="B336" s="27" t="s">
        <v>1241</v>
      </c>
      <c r="C336" s="27" t="s">
        <v>758</v>
      </c>
      <c r="D336" s="27" t="s">
        <v>1241</v>
      </c>
      <c r="E336" s="27" t="s">
        <v>1236</v>
      </c>
      <c r="F336" s="27">
        <v>1994</v>
      </c>
      <c r="G336" s="27">
        <v>164</v>
      </c>
      <c r="H336" s="27">
        <v>5</v>
      </c>
      <c r="I336" s="27">
        <v>-9</v>
      </c>
      <c r="J336" s="27">
        <v>53</v>
      </c>
      <c r="L336" s="27">
        <v>64</v>
      </c>
      <c r="N336" s="27">
        <v>74</v>
      </c>
      <c r="P336" s="27">
        <v>111</v>
      </c>
      <c r="Q336" s="27">
        <v>131</v>
      </c>
      <c r="R336" s="23">
        <v>26.58855689734775</v>
      </c>
      <c r="S336" s="25">
        <v>7.2588636803722082</v>
      </c>
      <c r="T336" s="23">
        <v>667.55437643345863</v>
      </c>
      <c r="U336" s="23">
        <v>747.82276938854352</v>
      </c>
      <c r="V336" s="23">
        <v>225.32727021840145</v>
      </c>
      <c r="W336" s="25">
        <v>0.30131105447555379</v>
      </c>
      <c r="X336" s="27">
        <v>400.75903539446153</v>
      </c>
      <c r="Y336" s="27">
        <v>336.80000000000007</v>
      </c>
      <c r="Z336" s="27">
        <v>0</v>
      </c>
      <c r="AA336" s="27">
        <v>0</v>
      </c>
      <c r="AB336" s="27">
        <v>261.84154141134917</v>
      </c>
      <c r="AC336" s="27">
        <v>16.098576759797037</v>
      </c>
      <c r="AD336" s="27">
        <v>116.52412462470753</v>
      </c>
      <c r="AE336" s="27">
        <v>300.02358207068471</v>
      </c>
      <c r="AF336" s="27">
        <v>0</v>
      </c>
      <c r="AG336" s="27">
        <v>416.54770669539221</v>
      </c>
      <c r="AH336" s="25">
        <v>0.27973775861534211</v>
      </c>
      <c r="AN336" s="25">
        <v>0</v>
      </c>
      <c r="AV336" s="3">
        <v>1</v>
      </c>
      <c r="AW336" s="27">
        <v>336.80000000000007</v>
      </c>
      <c r="AX336" s="23">
        <v>17.489230769230772</v>
      </c>
      <c r="AY336" s="23">
        <v>29.00076923076924</v>
      </c>
      <c r="AZ336" s="23">
        <v>2592.8389999999995</v>
      </c>
      <c r="BA336" s="27">
        <v>420.80983115823676</v>
      </c>
      <c r="BB336" s="27">
        <v>208.53000000000006</v>
      </c>
      <c r="BC336" s="23">
        <v>19.686301369863017</v>
      </c>
      <c r="BD336" s="23">
        <v>30.780821917808233</v>
      </c>
      <c r="BE336" s="23">
        <v>1683.6849999999999</v>
      </c>
      <c r="BF336" s="27">
        <v>346.72945877178904</v>
      </c>
      <c r="BG336" s="27">
        <v>128.27000000000001</v>
      </c>
      <c r="BH336" s="23">
        <v>14.675438596491228</v>
      </c>
      <c r="BI336" s="23">
        <v>26.721052631578946</v>
      </c>
      <c r="BJ336" s="23">
        <v>909.15400000000022</v>
      </c>
      <c r="BK336" s="27">
        <v>74.080372386447564</v>
      </c>
      <c r="BL336" s="27">
        <v>2589.9686232000167</v>
      </c>
    </row>
    <row r="337" spans="1:64" x14ac:dyDescent="0.15">
      <c r="A337" s="27" t="s">
        <v>1253</v>
      </c>
      <c r="B337" s="27" t="s">
        <v>1241</v>
      </c>
      <c r="C337" s="27" t="s">
        <v>758</v>
      </c>
      <c r="D337" s="27" t="s">
        <v>1241</v>
      </c>
      <c r="E337" s="27" t="s">
        <v>1236</v>
      </c>
      <c r="F337" s="27">
        <v>1995</v>
      </c>
      <c r="G337" s="27">
        <v>164</v>
      </c>
      <c r="H337" s="27">
        <v>5</v>
      </c>
      <c r="I337" s="27">
        <v>-9</v>
      </c>
      <c r="J337" s="27">
        <v>53</v>
      </c>
      <c r="L337" s="27">
        <v>64</v>
      </c>
      <c r="N337" s="27">
        <v>72</v>
      </c>
      <c r="P337" s="27">
        <v>110</v>
      </c>
      <c r="Q337" s="27">
        <v>131</v>
      </c>
      <c r="R337" s="23">
        <v>26.978520059244712</v>
      </c>
      <c r="S337" s="25">
        <v>8.1798568251165733</v>
      </c>
      <c r="T337" s="23">
        <v>660.52662524419111</v>
      </c>
      <c r="U337" s="23">
        <v>753.66866057159689</v>
      </c>
      <c r="V337" s="23">
        <v>232.22653518395319</v>
      </c>
      <c r="W337" s="25">
        <v>0.30812815266399241</v>
      </c>
      <c r="X337" s="27">
        <v>403.1471168349031</v>
      </c>
      <c r="Y337" s="27">
        <v>324.86999999999995</v>
      </c>
      <c r="Z337" s="27">
        <v>0</v>
      </c>
      <c r="AA337" s="27">
        <v>0</v>
      </c>
      <c r="AB337" s="27">
        <v>223.90144157055059</v>
      </c>
      <c r="AC337" s="27">
        <v>36.385543164705581</v>
      </c>
      <c r="AD337" s="27">
        <v>95.383631003988626</v>
      </c>
      <c r="AE337" s="27">
        <v>327.08280922647032</v>
      </c>
      <c r="AF337" s="27">
        <v>0</v>
      </c>
      <c r="AG337" s="27">
        <v>422.46644023045894</v>
      </c>
      <c r="AH337" s="25">
        <v>0.225778001902769</v>
      </c>
      <c r="AN337" s="25">
        <v>0</v>
      </c>
      <c r="AV337" s="3">
        <v>1</v>
      </c>
      <c r="AW337" s="27">
        <v>324.86999999999995</v>
      </c>
      <c r="AX337" s="23">
        <v>18.003076923076929</v>
      </c>
      <c r="AY337" s="23">
        <v>29.833076923076927</v>
      </c>
      <c r="AZ337" s="23">
        <v>2695.2819999999992</v>
      </c>
      <c r="BA337" s="27">
        <v>425.11113975697947</v>
      </c>
      <c r="BB337" s="27">
        <v>197.87</v>
      </c>
      <c r="BC337" s="23">
        <v>20.988732394366199</v>
      </c>
      <c r="BD337" s="23">
        <v>32.033802816901414</v>
      </c>
      <c r="BE337" s="23">
        <v>1657.0129999999992</v>
      </c>
      <c r="BF337" s="27">
        <v>352.11191074630983</v>
      </c>
      <c r="BG337" s="27">
        <v>127</v>
      </c>
      <c r="BH337" s="23">
        <v>14.410169491525423</v>
      </c>
      <c r="BI337" s="23">
        <v>27.184745762711866</v>
      </c>
      <c r="BJ337" s="23">
        <v>1038.2689999999998</v>
      </c>
      <c r="BK337" s="27">
        <v>72.999229010669481</v>
      </c>
      <c r="BL337" s="27">
        <v>2669.270519355784</v>
      </c>
    </row>
    <row r="338" spans="1:64" x14ac:dyDescent="0.15">
      <c r="A338" s="27" t="s">
        <v>1253</v>
      </c>
      <c r="B338" s="27" t="s">
        <v>1241</v>
      </c>
      <c r="C338" s="27" t="s">
        <v>758</v>
      </c>
      <c r="D338" s="27" t="s">
        <v>1241</v>
      </c>
      <c r="E338" s="27" t="s">
        <v>1236</v>
      </c>
      <c r="F338" s="27">
        <v>1996</v>
      </c>
      <c r="G338" s="27">
        <v>164</v>
      </c>
      <c r="H338" s="27">
        <v>5</v>
      </c>
      <c r="I338" s="27">
        <v>-9</v>
      </c>
      <c r="J338" s="27">
        <v>51</v>
      </c>
      <c r="L338" s="27">
        <v>62</v>
      </c>
      <c r="N338" s="27">
        <v>71</v>
      </c>
      <c r="P338" s="27">
        <v>107</v>
      </c>
      <c r="Q338" s="27">
        <v>136</v>
      </c>
      <c r="R338" s="23">
        <v>26.799986201177099</v>
      </c>
      <c r="S338" s="25">
        <v>6.6150387281702949</v>
      </c>
      <c r="T338" s="23">
        <v>557.97075546932172</v>
      </c>
      <c r="U338" s="23">
        <v>632.34194108394411</v>
      </c>
      <c r="V338" s="23">
        <v>191.93060478736302</v>
      </c>
      <c r="W338" s="25">
        <v>0.30352344085088867</v>
      </c>
      <c r="X338" s="27">
        <v>403.21612084970587</v>
      </c>
      <c r="Y338" s="27">
        <v>316.46000000000004</v>
      </c>
      <c r="Z338" s="27">
        <v>0</v>
      </c>
      <c r="AA338" s="27">
        <v>0</v>
      </c>
      <c r="AB338" s="27">
        <v>319.75126640905427</v>
      </c>
      <c r="AC338" s="27">
        <v>25.542634080281132</v>
      </c>
      <c r="AD338" s="27">
        <v>63.48182931656698</v>
      </c>
      <c r="AE338" s="27">
        <v>266.99586873670125</v>
      </c>
      <c r="AF338" s="27">
        <v>0</v>
      </c>
      <c r="AG338" s="27">
        <v>330.47769805326823</v>
      </c>
      <c r="AH338" s="25">
        <v>0.19209110862731665</v>
      </c>
      <c r="AN338" s="25">
        <v>0</v>
      </c>
      <c r="AV338" s="3">
        <v>1</v>
      </c>
      <c r="AW338" s="27">
        <v>312.65000000000003</v>
      </c>
      <c r="AX338" s="23">
        <v>17.437777777777779</v>
      </c>
      <c r="AY338" s="23">
        <v>29.345925925925926</v>
      </c>
      <c r="AZ338" s="23">
        <v>2711.1009999999997</v>
      </c>
      <c r="BA338" s="27">
        <v>333.33342886453477</v>
      </c>
      <c r="BB338" s="27">
        <v>116.32</v>
      </c>
      <c r="BC338" s="23">
        <v>20.861428571428569</v>
      </c>
      <c r="BD338" s="23">
        <v>32.380000000000003</v>
      </c>
      <c r="BE338" s="23">
        <v>1657.3399999999997</v>
      </c>
      <c r="BF338" s="27">
        <v>270.87959480321183</v>
      </c>
      <c r="BG338" s="27">
        <v>196.32999999999998</v>
      </c>
      <c r="BH338" s="23">
        <v>13.750769230769231</v>
      </c>
      <c r="BI338" s="23">
        <v>26.078461538461532</v>
      </c>
      <c r="BJ338" s="23">
        <v>1053.7610000000004</v>
      </c>
      <c r="BK338" s="27">
        <v>62.453834061322809</v>
      </c>
      <c r="BL338" s="27">
        <v>2206.0989056018739</v>
      </c>
    </row>
    <row r="339" spans="1:64" x14ac:dyDescent="0.15">
      <c r="A339" s="27" t="s">
        <v>1253</v>
      </c>
      <c r="B339" s="27" t="s">
        <v>1241</v>
      </c>
      <c r="C339" s="27" t="s">
        <v>758</v>
      </c>
      <c r="D339" s="27" t="s">
        <v>1241</v>
      </c>
      <c r="E339" s="27" t="s">
        <v>1236</v>
      </c>
      <c r="F339" s="27">
        <v>1997</v>
      </c>
      <c r="G339" s="27">
        <v>164</v>
      </c>
      <c r="H339" s="27">
        <v>5</v>
      </c>
      <c r="I339" s="27">
        <v>-9</v>
      </c>
      <c r="J339" s="27">
        <v>49</v>
      </c>
      <c r="L339" s="27">
        <v>61</v>
      </c>
      <c r="N339" s="27">
        <v>72</v>
      </c>
      <c r="P339" s="27">
        <v>104</v>
      </c>
      <c r="Q339" s="27">
        <v>119</v>
      </c>
      <c r="R339" s="23">
        <v>26.975040632860551</v>
      </c>
      <c r="S339" s="25">
        <v>6.170401766053601</v>
      </c>
      <c r="T339" s="23">
        <v>556.46031853103409</v>
      </c>
      <c r="U339" s="23">
        <v>628.88056703670895</v>
      </c>
      <c r="V339" s="23">
        <v>160.14958667361515</v>
      </c>
      <c r="W339" s="25">
        <v>0.25465818554651737</v>
      </c>
      <c r="X339" s="27">
        <v>404.45291995006198</v>
      </c>
      <c r="Y339" s="27">
        <v>311.15000000000009</v>
      </c>
      <c r="Z339" s="27">
        <v>0</v>
      </c>
      <c r="AA339" s="27">
        <v>0</v>
      </c>
      <c r="AB339" s="27">
        <v>231.74081368066868</v>
      </c>
      <c r="AC339" s="27">
        <v>57.440505922105821</v>
      </c>
      <c r="AD339" s="27">
        <v>98.31827277165668</v>
      </c>
      <c r="AE339" s="27">
        <v>283.1237784790323</v>
      </c>
      <c r="AF339" s="27">
        <v>0</v>
      </c>
      <c r="AG339" s="27">
        <v>381.44205125068896</v>
      </c>
      <c r="AH339" s="25">
        <v>0.25775414606686642</v>
      </c>
      <c r="AN339" s="25">
        <v>0</v>
      </c>
      <c r="AV339" s="3">
        <v>1</v>
      </c>
      <c r="AW339" s="27">
        <v>308.61000000000007</v>
      </c>
      <c r="AX339" s="23">
        <v>19.440677966101696</v>
      </c>
      <c r="AY339" s="23">
        <v>31.507627118644084</v>
      </c>
      <c r="AZ339" s="23">
        <v>2485.3859999999991</v>
      </c>
      <c r="BA339" s="27">
        <v>385.06029115793302</v>
      </c>
      <c r="BB339" s="27">
        <v>260.35000000000002</v>
      </c>
      <c r="BC339" s="23">
        <v>20.991549295774643</v>
      </c>
      <c r="BD339" s="23">
        <v>32.569014084507053</v>
      </c>
      <c r="BE339" s="23">
        <v>1631.2389999999998</v>
      </c>
      <c r="BF339" s="27">
        <v>317.5134668606978</v>
      </c>
      <c r="BG339" s="27">
        <v>48.26</v>
      </c>
      <c r="BH339" s="23">
        <v>17.097872340425528</v>
      </c>
      <c r="BI339" s="23">
        <v>29.904255319148941</v>
      </c>
      <c r="BJ339" s="23">
        <v>854.14700000000028</v>
      </c>
      <c r="BK339" s="27">
        <v>67.546824297235105</v>
      </c>
      <c r="BL339" s="27">
        <v>1840.7998468231626</v>
      </c>
    </row>
    <row r="340" spans="1:64" x14ac:dyDescent="0.15">
      <c r="A340" s="27" t="s">
        <v>1253</v>
      </c>
      <c r="B340" s="27" t="s">
        <v>1241</v>
      </c>
      <c r="C340" s="27" t="s">
        <v>758</v>
      </c>
      <c r="D340" s="27" t="s">
        <v>1241</v>
      </c>
      <c r="E340" s="27" t="s">
        <v>1236</v>
      </c>
      <c r="F340" s="27">
        <v>1998</v>
      </c>
      <c r="G340" s="27">
        <v>164</v>
      </c>
      <c r="H340" s="27">
        <v>5</v>
      </c>
      <c r="I340" s="27">
        <v>-9</v>
      </c>
      <c r="J340" s="27">
        <v>51</v>
      </c>
      <c r="L340" s="27">
        <v>64</v>
      </c>
      <c r="N340" s="27">
        <v>74</v>
      </c>
      <c r="P340" s="27">
        <v>104</v>
      </c>
      <c r="Q340" s="27">
        <v>115</v>
      </c>
      <c r="R340" s="23">
        <v>27.230794793184071</v>
      </c>
      <c r="S340" s="25">
        <v>11.159891971813884</v>
      </c>
      <c r="T340" s="23">
        <v>799.59394094869776</v>
      </c>
      <c r="U340" s="23">
        <v>829.20189695019508</v>
      </c>
      <c r="V340" s="23">
        <v>201.30418104616712</v>
      </c>
      <c r="W340" s="25">
        <v>0.24276859394422279</v>
      </c>
      <c r="X340" s="27">
        <v>402.96430874017091</v>
      </c>
      <c r="Y340" s="27">
        <v>349.24</v>
      </c>
      <c r="Z340" s="27">
        <v>0</v>
      </c>
      <c r="AA340" s="27">
        <v>0</v>
      </c>
      <c r="AB340" s="27">
        <v>247.27086635739653</v>
      </c>
      <c r="AC340" s="27">
        <v>38.211618935544834</v>
      </c>
      <c r="AD340" s="27">
        <v>70.675543018821102</v>
      </c>
      <c r="AE340" s="27">
        <v>354.7044549234231</v>
      </c>
      <c r="AF340" s="27">
        <v>0</v>
      </c>
      <c r="AG340" s="27">
        <v>425.37999794224419</v>
      </c>
      <c r="AH340" s="25">
        <v>0.16614683741417638</v>
      </c>
      <c r="AN340" s="25">
        <v>0</v>
      </c>
      <c r="AV340" s="3">
        <v>1</v>
      </c>
      <c r="AW340" s="27">
        <v>293.36</v>
      </c>
      <c r="AX340" s="23">
        <v>21.164035087719288</v>
      </c>
      <c r="AY340" s="23">
        <v>32.340350877192989</v>
      </c>
      <c r="AZ340" s="23">
        <v>2459.8589999999999</v>
      </c>
      <c r="BA340" s="27">
        <v>427.7518448298714</v>
      </c>
      <c r="BB340" s="27">
        <v>267.2</v>
      </c>
      <c r="BC340" s="23">
        <v>22.404109589041088</v>
      </c>
      <c r="BD340" s="23">
        <v>33.019178082191772</v>
      </c>
      <c r="BE340" s="23">
        <v>1670.3130000000003</v>
      </c>
      <c r="BF340" s="27">
        <v>372.15300202306798</v>
      </c>
      <c r="BG340" s="27">
        <v>26.160000000000004</v>
      </c>
      <c r="BH340" s="23">
        <v>18.956097560975614</v>
      </c>
      <c r="BI340" s="23">
        <v>31.131707317073161</v>
      </c>
      <c r="BJ340" s="23">
        <v>789.54600000000016</v>
      </c>
      <c r="BK340" s="27">
        <v>55.598842806803276</v>
      </c>
      <c r="BL340" s="27">
        <v>2313.8411614501965</v>
      </c>
    </row>
    <row r="341" spans="1:64" x14ac:dyDescent="0.15">
      <c r="A341" s="27" t="s">
        <v>1253</v>
      </c>
      <c r="B341" s="27" t="s">
        <v>1241</v>
      </c>
      <c r="C341" s="27" t="s">
        <v>758</v>
      </c>
      <c r="D341" s="27" t="s">
        <v>1241</v>
      </c>
      <c r="E341" s="27" t="s">
        <v>1236</v>
      </c>
      <c r="F341" s="27">
        <v>1999</v>
      </c>
      <c r="G341" s="27">
        <v>164</v>
      </c>
      <c r="H341" s="27">
        <v>6</v>
      </c>
      <c r="I341" s="27">
        <v>-9</v>
      </c>
      <c r="J341" s="27">
        <v>50</v>
      </c>
      <c r="L341" s="27">
        <v>60</v>
      </c>
      <c r="N341" s="27">
        <v>69</v>
      </c>
      <c r="P341" s="27">
        <v>102</v>
      </c>
      <c r="Q341" s="27">
        <v>119</v>
      </c>
      <c r="R341" s="23">
        <v>27.126762992186936</v>
      </c>
      <c r="S341" s="25">
        <v>4.6466505679583516</v>
      </c>
      <c r="T341" s="23">
        <v>329.37498270577998</v>
      </c>
      <c r="U341" s="23">
        <v>337.14898914545819</v>
      </c>
      <c r="V341" s="23">
        <v>79.624374069194857</v>
      </c>
      <c r="W341" s="25">
        <v>0.23616968839003449</v>
      </c>
      <c r="X341" s="27">
        <v>408.35633389329303</v>
      </c>
      <c r="Y341" s="27">
        <v>184.94000000000003</v>
      </c>
      <c r="Z341" s="27">
        <v>0</v>
      </c>
      <c r="AA341" s="27">
        <v>0</v>
      </c>
      <c r="AB341" s="27">
        <v>254.70720039784132</v>
      </c>
      <c r="AC341" s="27">
        <v>30.858870442941683</v>
      </c>
      <c r="AD341" s="27">
        <v>90.66069605853788</v>
      </c>
      <c r="AE341" s="27">
        <v>171.50243280478543</v>
      </c>
      <c r="AF341" s="27">
        <v>0</v>
      </c>
      <c r="AG341" s="27">
        <v>262.16312886332332</v>
      </c>
      <c r="AH341" s="25">
        <v>0.34581786154842736</v>
      </c>
      <c r="AN341" s="25">
        <v>0</v>
      </c>
      <c r="AV341" s="3">
        <v>1</v>
      </c>
      <c r="AW341" s="27">
        <v>184.94000000000003</v>
      </c>
      <c r="AX341" s="23">
        <v>18.131355932203398</v>
      </c>
      <c r="AY341" s="23">
        <v>31.924576271186442</v>
      </c>
      <c r="AZ341" s="23">
        <v>2600.3169999999982</v>
      </c>
      <c r="BA341" s="27">
        <v>263.10735138224913</v>
      </c>
      <c r="BB341" s="27">
        <v>81.039999999999992</v>
      </c>
      <c r="BC341" s="23">
        <v>21.105882352941176</v>
      </c>
      <c r="BD341" s="23">
        <v>33.254411764705885</v>
      </c>
      <c r="BE341" s="23">
        <v>1611.2450000000001</v>
      </c>
      <c r="BF341" s="27">
        <v>242.81551501785887</v>
      </c>
      <c r="BG341" s="27">
        <v>103.9</v>
      </c>
      <c r="BH341" s="23">
        <v>14.085999999999997</v>
      </c>
      <c r="BI341" s="23">
        <v>30.116000000000003</v>
      </c>
      <c r="BJ341" s="23">
        <v>989.07200000000023</v>
      </c>
      <c r="BK341" s="27">
        <v>20.291836364390246</v>
      </c>
      <c r="BL341" s="27">
        <v>915.22269045051553</v>
      </c>
    </row>
    <row r="342" spans="1:64" x14ac:dyDescent="0.15">
      <c r="A342" s="27" t="s">
        <v>1253</v>
      </c>
      <c r="B342" s="27" t="s">
        <v>1241</v>
      </c>
      <c r="C342" s="27" t="s">
        <v>758</v>
      </c>
      <c r="D342" s="27" t="s">
        <v>1241</v>
      </c>
      <c r="E342" s="27" t="s">
        <v>1236</v>
      </c>
      <c r="F342" s="27">
        <v>2000</v>
      </c>
      <c r="G342" s="27">
        <v>164</v>
      </c>
      <c r="H342" s="27">
        <v>5</v>
      </c>
      <c r="I342" s="27">
        <v>-9</v>
      </c>
      <c r="J342" s="27">
        <v>52</v>
      </c>
      <c r="L342" s="27">
        <v>62</v>
      </c>
      <c r="N342" s="27">
        <v>71</v>
      </c>
      <c r="P342" s="27">
        <v>101</v>
      </c>
      <c r="Q342" s="27">
        <v>122</v>
      </c>
      <c r="R342" s="23">
        <v>26.939787130502197</v>
      </c>
      <c r="S342" s="25">
        <v>5.9492910563388248</v>
      </c>
      <c r="T342" s="23">
        <v>478.06413505551313</v>
      </c>
      <c r="U342" s="23">
        <v>470.12546558300068</v>
      </c>
      <c r="V342" s="23">
        <v>96.683051473841445</v>
      </c>
      <c r="W342" s="25">
        <v>0.2056537169230091</v>
      </c>
      <c r="X342" s="27">
        <v>403.62726554021651</v>
      </c>
      <c r="Y342" s="27">
        <v>251.7</v>
      </c>
      <c r="Z342" s="27">
        <v>0</v>
      </c>
      <c r="AA342" s="27">
        <v>0</v>
      </c>
      <c r="AB342" s="27">
        <v>250.90610706511768</v>
      </c>
      <c r="AC342" s="27">
        <v>9.7652994782821274</v>
      </c>
      <c r="AD342" s="27">
        <v>134.80556645434905</v>
      </c>
      <c r="AE342" s="27">
        <v>211.12714031496208</v>
      </c>
      <c r="AF342" s="27">
        <v>0</v>
      </c>
      <c r="AG342" s="27">
        <v>345.93270676931115</v>
      </c>
      <c r="AH342" s="25">
        <v>0.38968724240166497</v>
      </c>
      <c r="AN342" s="25">
        <v>0</v>
      </c>
      <c r="AV342" s="3">
        <v>1</v>
      </c>
      <c r="AW342" s="27">
        <v>251.7</v>
      </c>
      <c r="AX342" s="23">
        <v>18.674380165289257</v>
      </c>
      <c r="AY342" s="23">
        <v>31.01652892561982</v>
      </c>
      <c r="AZ342" s="23">
        <v>2577.3580000000002</v>
      </c>
      <c r="BA342" s="27">
        <v>347.89330426435055</v>
      </c>
      <c r="BB342" s="27">
        <v>175.24</v>
      </c>
      <c r="BC342" s="23">
        <v>20.977142857142852</v>
      </c>
      <c r="BD342" s="23">
        <v>32.255714285714291</v>
      </c>
      <c r="BE342" s="23">
        <v>1623.8380000000004</v>
      </c>
      <c r="BF342" s="27">
        <v>327.4479240484016</v>
      </c>
      <c r="BG342" s="27">
        <v>76.460000000000008</v>
      </c>
      <c r="BH342" s="23">
        <v>15.51372549019608</v>
      </c>
      <c r="BI342" s="23">
        <v>29.315686274509808</v>
      </c>
      <c r="BJ342" s="23">
        <v>953.51999999999975</v>
      </c>
      <c r="BK342" s="27">
        <v>20.445380215949022</v>
      </c>
      <c r="BL342" s="27">
        <v>1111.2994422280626</v>
      </c>
    </row>
    <row r="343" spans="1:64" x14ac:dyDescent="0.15">
      <c r="A343" s="27" t="s">
        <v>1253</v>
      </c>
      <c r="B343" s="27" t="s">
        <v>1241</v>
      </c>
      <c r="C343" s="27" t="s">
        <v>758</v>
      </c>
      <c r="D343" s="27" t="s">
        <v>1241</v>
      </c>
      <c r="E343" s="27" t="s">
        <v>1236</v>
      </c>
      <c r="F343" s="27">
        <v>2001</v>
      </c>
      <c r="G343" s="27">
        <v>164</v>
      </c>
      <c r="H343" s="27">
        <v>5</v>
      </c>
      <c r="I343" s="27">
        <v>-9</v>
      </c>
      <c r="J343" s="27">
        <v>51</v>
      </c>
      <c r="L343" s="27">
        <v>61</v>
      </c>
      <c r="N343" s="27">
        <v>71</v>
      </c>
      <c r="P343" s="27">
        <v>103</v>
      </c>
      <c r="Q343" s="27">
        <v>129</v>
      </c>
      <c r="R343" s="23">
        <v>26.717614285284228</v>
      </c>
      <c r="S343" s="25">
        <v>6.033792260395451</v>
      </c>
      <c r="T343" s="23">
        <v>491.58112621118443</v>
      </c>
      <c r="U343" s="23">
        <v>511.78667480395694</v>
      </c>
      <c r="V343" s="23">
        <v>127.32559143211272</v>
      </c>
      <c r="W343" s="25">
        <v>0.24878644797272437</v>
      </c>
      <c r="X343" s="27">
        <v>403.30454194702043</v>
      </c>
      <c r="Y343" s="27">
        <v>286.74000000000007</v>
      </c>
      <c r="Z343" s="27">
        <v>0</v>
      </c>
      <c r="AA343" s="27">
        <v>0</v>
      </c>
      <c r="AB343" s="27">
        <v>304.19029156937017</v>
      </c>
      <c r="AC343" s="27">
        <v>23.814304065574547</v>
      </c>
      <c r="AD343" s="27">
        <v>86.808236868986796</v>
      </c>
      <c r="AE343" s="27">
        <v>231.88076379754591</v>
      </c>
      <c r="AF343" s="27">
        <v>0</v>
      </c>
      <c r="AG343" s="27">
        <v>318.68900066653271</v>
      </c>
      <c r="AH343" s="25">
        <v>0.27239168582383444</v>
      </c>
      <c r="AN343" s="25">
        <v>0</v>
      </c>
      <c r="AV343" s="3">
        <v>1</v>
      </c>
      <c r="AW343" s="27">
        <v>286.74000000000007</v>
      </c>
      <c r="AX343" s="23">
        <v>17.654687500000001</v>
      </c>
      <c r="AY343" s="23">
        <v>30.196874999999999</v>
      </c>
      <c r="AZ343" s="23">
        <v>2680.7129999999993</v>
      </c>
      <c r="BA343" s="27">
        <v>320.97232175476836</v>
      </c>
      <c r="BB343" s="27">
        <v>124.19000000000001</v>
      </c>
      <c r="BC343" s="23">
        <v>20.771428571428576</v>
      </c>
      <c r="BD343" s="23">
        <v>32.424285714285709</v>
      </c>
      <c r="BE343" s="23">
        <v>1645.5720000000003</v>
      </c>
      <c r="BF343" s="27">
        <v>282.95343224714003</v>
      </c>
      <c r="BG343" s="27">
        <v>162.54999999999998</v>
      </c>
      <c r="BH343" s="23">
        <v>13.893103448275863</v>
      </c>
      <c r="BI343" s="23">
        <v>27.508620689655171</v>
      </c>
      <c r="BJ343" s="23">
        <v>1035.1409999999998</v>
      </c>
      <c r="BK343" s="27">
        <v>38.018889507628337</v>
      </c>
      <c r="BL343" s="27">
        <v>1463.5125451966978</v>
      </c>
    </row>
    <row r="344" spans="1:64" x14ac:dyDescent="0.15">
      <c r="A344" s="27" t="s">
        <v>1253</v>
      </c>
      <c r="B344" s="27" t="s">
        <v>1241</v>
      </c>
      <c r="C344" s="27" t="s">
        <v>758</v>
      </c>
      <c r="D344" s="27" t="s">
        <v>1241</v>
      </c>
      <c r="E344" s="27" t="s">
        <v>1236</v>
      </c>
      <c r="F344" s="27">
        <v>2002</v>
      </c>
      <c r="G344" s="27">
        <v>164</v>
      </c>
      <c r="H344" s="27">
        <v>5</v>
      </c>
      <c r="I344" s="27">
        <v>-9</v>
      </c>
      <c r="J344" s="27">
        <v>50</v>
      </c>
      <c r="L344" s="27">
        <v>60</v>
      </c>
      <c r="N344" s="27">
        <v>72</v>
      </c>
      <c r="P344" s="27">
        <v>105</v>
      </c>
      <c r="Q344" s="27">
        <v>128</v>
      </c>
      <c r="R344" s="23">
        <v>27.563311004513888</v>
      </c>
      <c r="S344" s="25">
        <v>6.2012564364718337</v>
      </c>
      <c r="T344" s="23">
        <v>572.33555624194491</v>
      </c>
      <c r="U344" s="23">
        <v>704.23727519923568</v>
      </c>
      <c r="V344" s="23">
        <v>235.89635856935786</v>
      </c>
      <c r="W344" s="25">
        <v>0.33496715315580095</v>
      </c>
      <c r="X344" s="27">
        <v>402.91431884692287</v>
      </c>
      <c r="Y344" s="27">
        <v>387.84</v>
      </c>
      <c r="Z344" s="27">
        <v>0</v>
      </c>
      <c r="AA344" s="27">
        <v>0</v>
      </c>
      <c r="AB344" s="27">
        <v>309.12810687004639</v>
      </c>
      <c r="AC344" s="27">
        <v>70.497982744117664</v>
      </c>
      <c r="AD344" s="27">
        <v>71.532304120843065</v>
      </c>
      <c r="AE344" s="27">
        <v>295.95282812594473</v>
      </c>
      <c r="AF344" s="27">
        <v>0</v>
      </c>
      <c r="AG344" s="27">
        <v>367.48513224678777</v>
      </c>
      <c r="AH344" s="25">
        <v>0.19465359519978889</v>
      </c>
      <c r="AN344" s="25">
        <v>0</v>
      </c>
      <c r="AV344" s="3">
        <v>1</v>
      </c>
      <c r="AW344" s="27">
        <v>367.77</v>
      </c>
      <c r="AX344" s="23">
        <v>19.596062992125969</v>
      </c>
      <c r="AY344" s="23">
        <v>30.355905511811013</v>
      </c>
      <c r="AZ344" s="23">
        <v>2573.252</v>
      </c>
      <c r="BA344" s="27">
        <v>371.19061155483689</v>
      </c>
      <c r="BB344" s="27">
        <v>211.33</v>
      </c>
      <c r="BC344" s="23">
        <v>21.75352112676056</v>
      </c>
      <c r="BD344" s="23">
        <v>32.660563380281701</v>
      </c>
      <c r="BE344" s="23">
        <v>1636.7269999999999</v>
      </c>
      <c r="BF344" s="27">
        <v>281.9664990016467</v>
      </c>
      <c r="BG344" s="27">
        <v>156.43999999999997</v>
      </c>
      <c r="BH344" s="23">
        <v>16.860714285714291</v>
      </c>
      <c r="BI344" s="23">
        <v>27.433928571428577</v>
      </c>
      <c r="BJ344" s="23">
        <v>936.52500000000009</v>
      </c>
      <c r="BK344" s="27">
        <v>89.224112553189883</v>
      </c>
      <c r="BL344" s="27">
        <v>2711.4523973489413</v>
      </c>
    </row>
    <row r="345" spans="1:64" x14ac:dyDescent="0.15">
      <c r="A345" s="27" t="s">
        <v>1253</v>
      </c>
      <c r="B345" s="27" t="s">
        <v>1241</v>
      </c>
      <c r="C345" s="27" t="s">
        <v>758</v>
      </c>
      <c r="D345" s="27" t="s">
        <v>1241</v>
      </c>
      <c r="E345" s="27" t="s">
        <v>1236</v>
      </c>
      <c r="F345" s="27">
        <v>2003</v>
      </c>
      <c r="G345" s="27">
        <v>164</v>
      </c>
      <c r="H345" s="27">
        <v>5</v>
      </c>
      <c r="I345" s="27">
        <v>-9</v>
      </c>
      <c r="J345" s="27">
        <v>55</v>
      </c>
      <c r="L345" s="27">
        <v>67</v>
      </c>
      <c r="N345" s="27">
        <v>75</v>
      </c>
      <c r="P345" s="27">
        <v>117</v>
      </c>
      <c r="Q345" s="27">
        <v>142</v>
      </c>
      <c r="R345" s="23">
        <v>26.672638767500011</v>
      </c>
      <c r="S345" s="25">
        <v>9.925950388760846</v>
      </c>
      <c r="T345" s="23">
        <v>774.91149500492349</v>
      </c>
      <c r="U345" s="23">
        <v>899.08913495181844</v>
      </c>
      <c r="V345" s="23">
        <v>292.69170353745233</v>
      </c>
      <c r="W345" s="25">
        <v>0.32554247282469134</v>
      </c>
      <c r="X345" s="27">
        <v>400.27836185197395</v>
      </c>
      <c r="Y345" s="27">
        <v>453.89</v>
      </c>
      <c r="Z345" s="27">
        <v>0</v>
      </c>
      <c r="AA345" s="27">
        <v>0</v>
      </c>
      <c r="AB345" s="27">
        <v>271.96242086025455</v>
      </c>
      <c r="AC345" s="27">
        <v>29.340542040127445</v>
      </c>
      <c r="AD345" s="27">
        <v>145.10383793463018</v>
      </c>
      <c r="AE345" s="27">
        <v>359.33333780055534</v>
      </c>
      <c r="AF345" s="27">
        <v>0</v>
      </c>
      <c r="AG345" s="27">
        <v>504.43717573518552</v>
      </c>
      <c r="AH345" s="25">
        <v>0.28765491926046344</v>
      </c>
      <c r="AN345" s="25">
        <v>0</v>
      </c>
      <c r="AV345" s="3">
        <v>1</v>
      </c>
      <c r="AW345" s="27">
        <v>453.89</v>
      </c>
      <c r="AX345" s="23">
        <v>17.065248226950359</v>
      </c>
      <c r="AY345" s="23">
        <v>28.163829787234036</v>
      </c>
      <c r="AZ345" s="23">
        <v>2732.7850000000012</v>
      </c>
      <c r="BA345" s="27">
        <v>509.94253482474829</v>
      </c>
      <c r="BB345" s="27">
        <v>290.58</v>
      </c>
      <c r="BC345" s="23">
        <v>20.337837837837846</v>
      </c>
      <c r="BD345" s="23">
        <v>30.991891891891886</v>
      </c>
      <c r="BE345" s="23">
        <v>1687.9050000000004</v>
      </c>
      <c r="BF345" s="27">
        <v>421.3239918287768</v>
      </c>
      <c r="BG345" s="27">
        <v>163.31</v>
      </c>
      <c r="BH345" s="23">
        <v>13.450746268656715</v>
      </c>
      <c r="BI345" s="23">
        <v>25.040298507462687</v>
      </c>
      <c r="BJ345" s="23">
        <v>1044.8800000000001</v>
      </c>
      <c r="BK345" s="27">
        <v>88.618542995971239</v>
      </c>
      <c r="BL345" s="27">
        <v>3364.2724544534753</v>
      </c>
    </row>
    <row r="346" spans="1:64" x14ac:dyDescent="0.15">
      <c r="A346" s="27" t="s">
        <v>1253</v>
      </c>
      <c r="B346" s="27" t="s">
        <v>1241</v>
      </c>
      <c r="C346" s="27" t="s">
        <v>758</v>
      </c>
      <c r="D346" s="27" t="s">
        <v>1241</v>
      </c>
      <c r="E346" s="27" t="s">
        <v>1236</v>
      </c>
      <c r="F346" s="27">
        <v>2004</v>
      </c>
      <c r="G346" s="27">
        <v>164</v>
      </c>
      <c r="H346" s="27">
        <v>5</v>
      </c>
      <c r="I346" s="27">
        <v>-9</v>
      </c>
      <c r="J346" s="27">
        <v>54</v>
      </c>
      <c r="L346" s="27">
        <v>68</v>
      </c>
      <c r="N346" s="27">
        <v>78</v>
      </c>
      <c r="P346" s="27">
        <v>110</v>
      </c>
      <c r="Q346" s="27">
        <v>131</v>
      </c>
      <c r="R346" s="23">
        <v>26.122691530910657</v>
      </c>
      <c r="S346" s="25">
        <v>7.9599105865235646</v>
      </c>
      <c r="T346" s="23">
        <v>799.58299272415331</v>
      </c>
      <c r="U346" s="23">
        <v>829.72798644968429</v>
      </c>
      <c r="V346" s="23">
        <v>202.76539172964979</v>
      </c>
      <c r="W346" s="25">
        <v>0.24437573831094145</v>
      </c>
      <c r="X346" s="27">
        <v>403.58024888589722</v>
      </c>
      <c r="Y346" s="27">
        <v>387.84</v>
      </c>
      <c r="Z346" s="27">
        <v>0</v>
      </c>
      <c r="AA346" s="27">
        <v>0</v>
      </c>
      <c r="AB346" s="27">
        <v>268.49524891959345</v>
      </c>
      <c r="AC346" s="27">
        <v>29.294620834525855</v>
      </c>
      <c r="AD346" s="27">
        <v>132.10427724100882</v>
      </c>
      <c r="AE346" s="27">
        <v>315.50817873611726</v>
      </c>
      <c r="AF346" s="27">
        <v>0</v>
      </c>
      <c r="AG346" s="27">
        <v>447.61245597712605</v>
      </c>
      <c r="AH346" s="25">
        <v>0.29513091632206606</v>
      </c>
      <c r="AN346" s="25">
        <v>0</v>
      </c>
      <c r="AV346" s="3">
        <v>1</v>
      </c>
      <c r="AW346" s="27">
        <v>387.84</v>
      </c>
      <c r="AX346" s="23">
        <v>17.546923076923086</v>
      </c>
      <c r="AY346" s="23">
        <v>28.590000000000007</v>
      </c>
      <c r="AZ346" s="23">
        <v>2501.3430000000008</v>
      </c>
      <c r="BA346" s="27">
        <v>450.04337580075111</v>
      </c>
      <c r="BB346" s="27">
        <v>300.99</v>
      </c>
      <c r="BC346" s="23">
        <v>19.746753246753244</v>
      </c>
      <c r="BD346" s="23">
        <v>29.864935064935068</v>
      </c>
      <c r="BE346" s="23">
        <v>1641.8349999999998</v>
      </c>
      <c r="BF346" s="27">
        <v>405.81261099491149</v>
      </c>
      <c r="BG346" s="27">
        <v>86.85</v>
      </c>
      <c r="BH346" s="23">
        <v>14.350943396226411</v>
      </c>
      <c r="BI346" s="23">
        <v>26.737735849056598</v>
      </c>
      <c r="BJ346" s="23">
        <v>859.50800000000004</v>
      </c>
      <c r="BK346" s="27">
        <v>44.230764805839605</v>
      </c>
      <c r="BL346" s="27">
        <v>2330.6366865476989</v>
      </c>
    </row>
    <row r="347" spans="1:64" x14ac:dyDescent="0.15">
      <c r="A347" s="27" t="s">
        <v>1253</v>
      </c>
      <c r="B347" s="27" t="s">
        <v>1241</v>
      </c>
      <c r="C347" s="27" t="s">
        <v>758</v>
      </c>
      <c r="D347" s="27" t="s">
        <v>1241</v>
      </c>
      <c r="E347" s="27" t="s">
        <v>1236</v>
      </c>
      <c r="F347" s="27">
        <v>2005</v>
      </c>
      <c r="G347" s="27">
        <v>164</v>
      </c>
      <c r="H347" s="27">
        <v>5</v>
      </c>
      <c r="I347" s="27">
        <v>-9</v>
      </c>
      <c r="J347" s="27">
        <v>51</v>
      </c>
      <c r="L347" s="27">
        <v>61</v>
      </c>
      <c r="N347" s="27">
        <v>70</v>
      </c>
      <c r="P347" s="27">
        <v>102</v>
      </c>
      <c r="Q347" s="27">
        <v>119</v>
      </c>
      <c r="R347" s="23">
        <v>27.02536161006282</v>
      </c>
      <c r="S347" s="25">
        <v>6.3451605701777316</v>
      </c>
      <c r="T347" s="23">
        <v>505.09112343804031</v>
      </c>
      <c r="U347" s="23">
        <v>641.67328572339056</v>
      </c>
      <c r="V347" s="23">
        <v>199.69560192147011</v>
      </c>
      <c r="W347" s="25">
        <v>0.31121070995535699</v>
      </c>
      <c r="X347" s="27">
        <v>402.97352673137249</v>
      </c>
      <c r="Y347" s="27">
        <v>307.06</v>
      </c>
      <c r="Z347" s="27">
        <v>0</v>
      </c>
      <c r="AA347" s="27">
        <v>0</v>
      </c>
      <c r="AB347" s="27">
        <v>243.29760525906522</v>
      </c>
      <c r="AC347" s="27">
        <v>35.191383795196685</v>
      </c>
      <c r="AD347" s="27">
        <v>74.325077129494886</v>
      </c>
      <c r="AE347" s="27">
        <v>312.36051574970543</v>
      </c>
      <c r="AF347" s="27">
        <v>0</v>
      </c>
      <c r="AG347" s="27">
        <v>386.68559287920033</v>
      </c>
      <c r="AH347" s="25">
        <v>0.19221061393566771</v>
      </c>
      <c r="AN347" s="25">
        <v>0</v>
      </c>
      <c r="AV347" s="3">
        <v>1</v>
      </c>
      <c r="AW347" s="27">
        <v>307.06</v>
      </c>
      <c r="AX347" s="23">
        <v>20.013559322033899</v>
      </c>
      <c r="AY347" s="23">
        <v>32.24406779661016</v>
      </c>
      <c r="AZ347" s="23">
        <v>2548.7329999999988</v>
      </c>
      <c r="BA347" s="27">
        <v>389.41496855903267</v>
      </c>
      <c r="BB347" s="27">
        <v>143.5</v>
      </c>
      <c r="BC347" s="23">
        <v>21.475362318840574</v>
      </c>
      <c r="BD347" s="23">
        <v>33.63623188405797</v>
      </c>
      <c r="BE347" s="23">
        <v>1652.2249999999995</v>
      </c>
      <c r="BF347" s="27">
        <v>285.94081087396876</v>
      </c>
      <c r="BG347" s="27">
        <v>163.56</v>
      </c>
      <c r="BH347" s="23">
        <v>17.955102040816328</v>
      </c>
      <c r="BI347" s="23">
        <v>30.283673469387757</v>
      </c>
      <c r="BJ347" s="23">
        <v>896.50799999999947</v>
      </c>
      <c r="BK347" s="27">
        <v>103.47415768506382</v>
      </c>
      <c r="BL347" s="27">
        <v>2295.3517462237942</v>
      </c>
    </row>
    <row r="348" spans="1:64" x14ac:dyDescent="0.15">
      <c r="A348" s="27" t="s">
        <v>1253</v>
      </c>
      <c r="B348" s="27" t="s">
        <v>1241</v>
      </c>
      <c r="C348" s="27" t="s">
        <v>758</v>
      </c>
      <c r="D348" s="27" t="s">
        <v>1241</v>
      </c>
      <c r="E348" s="27" t="s">
        <v>1236</v>
      </c>
      <c r="F348" s="27">
        <v>2006</v>
      </c>
      <c r="G348" s="27">
        <v>164</v>
      </c>
      <c r="H348" s="27">
        <v>5</v>
      </c>
      <c r="I348" s="27">
        <v>-9</v>
      </c>
      <c r="J348" s="27">
        <v>50</v>
      </c>
      <c r="L348" s="27">
        <v>60</v>
      </c>
      <c r="N348" s="27">
        <v>70</v>
      </c>
      <c r="P348" s="27">
        <v>111</v>
      </c>
      <c r="Q348" s="27">
        <v>154</v>
      </c>
      <c r="R348" s="23">
        <v>26.890795699032019</v>
      </c>
      <c r="S348" s="25">
        <v>5.8562140705169279</v>
      </c>
      <c r="T348" s="23">
        <v>501.35675222874363</v>
      </c>
      <c r="U348" s="23">
        <v>691.10383538826409</v>
      </c>
      <c r="V348" s="23">
        <v>281.32735094639992</v>
      </c>
      <c r="W348" s="25">
        <v>0.40706957836177199</v>
      </c>
      <c r="X348" s="27">
        <v>403.34854467494876</v>
      </c>
      <c r="Y348" s="27">
        <v>585.16999999999996</v>
      </c>
      <c r="Z348" s="27">
        <v>0</v>
      </c>
      <c r="AA348" s="27">
        <v>0</v>
      </c>
      <c r="AB348" s="27">
        <v>390.82266976695468</v>
      </c>
      <c r="AC348" s="27">
        <v>103.7416209244832</v>
      </c>
      <c r="AD348" s="27">
        <v>145.43912509047559</v>
      </c>
      <c r="AE348" s="27">
        <v>304.41568505375966</v>
      </c>
      <c r="AF348" s="27">
        <v>0</v>
      </c>
      <c r="AG348" s="27">
        <v>449.85481014423522</v>
      </c>
      <c r="AH348" s="25">
        <v>0.32330236017887726</v>
      </c>
      <c r="AN348" s="25">
        <v>0</v>
      </c>
      <c r="AV348" s="3">
        <v>1</v>
      </c>
      <c r="AW348" s="27">
        <v>583.65</v>
      </c>
      <c r="AX348" s="23">
        <v>15.953594771241834</v>
      </c>
      <c r="AY348" s="23">
        <v>27.670588235294126</v>
      </c>
      <c r="AZ348" s="23">
        <v>2881.3940000000007</v>
      </c>
      <c r="BA348" s="27">
        <v>451.07535868727359</v>
      </c>
      <c r="BB348" s="27">
        <v>194.05</v>
      </c>
      <c r="BC348" s="23">
        <v>21.459420289855075</v>
      </c>
      <c r="BD348" s="23">
        <v>32.90289855072465</v>
      </c>
      <c r="BE348" s="23">
        <v>1641.4259999999997</v>
      </c>
      <c r="BF348" s="27">
        <v>316.80132741686117</v>
      </c>
      <c r="BG348" s="27">
        <v>389.59999999999997</v>
      </c>
      <c r="BH348" s="23">
        <v>11.43095238095238</v>
      </c>
      <c r="BI348" s="23">
        <v>23.372619047619043</v>
      </c>
      <c r="BJ348" s="23">
        <v>1239.9679999999996</v>
      </c>
      <c r="BK348" s="27">
        <v>134.27403127041225</v>
      </c>
      <c r="BL348" s="27">
        <v>3233.6477120275849</v>
      </c>
    </row>
    <row r="349" spans="1:64" x14ac:dyDescent="0.15">
      <c r="A349" s="27" t="s">
        <v>1253</v>
      </c>
      <c r="B349" s="27" t="s">
        <v>1241</v>
      </c>
      <c r="C349" s="27" t="s">
        <v>758</v>
      </c>
      <c r="D349" s="27" t="s">
        <v>1241</v>
      </c>
      <c r="E349" s="27" t="s">
        <v>1236</v>
      </c>
      <c r="F349" s="27">
        <v>2007</v>
      </c>
      <c r="G349" s="27">
        <v>164</v>
      </c>
      <c r="H349" s="27">
        <v>5</v>
      </c>
      <c r="I349" s="27">
        <v>-9</v>
      </c>
      <c r="J349" s="27">
        <v>50</v>
      </c>
      <c r="L349" s="27">
        <v>60</v>
      </c>
      <c r="N349" s="27">
        <v>68</v>
      </c>
      <c r="P349" s="27">
        <v>100</v>
      </c>
      <c r="Q349" s="27">
        <v>112</v>
      </c>
      <c r="R349" s="23">
        <v>27.232940609307441</v>
      </c>
      <c r="S349" s="25">
        <v>6.1437037367347749</v>
      </c>
      <c r="T349" s="23">
        <v>470.67918224985152</v>
      </c>
      <c r="U349" s="23">
        <v>529.11986303411663</v>
      </c>
      <c r="V349" s="23">
        <v>152.71375865590463</v>
      </c>
      <c r="W349" s="25">
        <v>0.28861845195910446</v>
      </c>
      <c r="X349" s="27">
        <v>398.08040974920908</v>
      </c>
      <c r="Y349" s="27">
        <v>186.16</v>
      </c>
      <c r="Z349" s="27">
        <v>0</v>
      </c>
      <c r="AA349" s="27">
        <v>0</v>
      </c>
      <c r="AB349" s="27">
        <v>209.54221179888026</v>
      </c>
      <c r="AC349" s="27">
        <v>21.703414578756728</v>
      </c>
      <c r="AD349" s="27">
        <v>70.43270138190104</v>
      </c>
      <c r="AE349" s="27">
        <v>238.02238273813509</v>
      </c>
      <c r="AF349" s="27">
        <v>0</v>
      </c>
      <c r="AG349" s="27">
        <v>308.45508412003613</v>
      </c>
      <c r="AH349" s="25">
        <v>0.2283402113452922</v>
      </c>
      <c r="AN349" s="25">
        <v>0</v>
      </c>
      <c r="AV349" s="3">
        <v>1</v>
      </c>
      <c r="AW349" s="27">
        <v>186.16</v>
      </c>
      <c r="AX349" s="23">
        <v>21.081981981981983</v>
      </c>
      <c r="AY349" s="23">
        <v>32.687387387387389</v>
      </c>
      <c r="AZ349" s="23">
        <v>2404.733999999999</v>
      </c>
      <c r="BA349" s="27">
        <v>316.19385039744674</v>
      </c>
      <c r="BB349" s="27">
        <v>123.43</v>
      </c>
      <c r="BC349" s="23">
        <v>21.983582089552243</v>
      </c>
      <c r="BD349" s="23">
        <v>33.341791044776116</v>
      </c>
      <c r="BE349" s="23">
        <v>1603.3210000000001</v>
      </c>
      <c r="BF349" s="27">
        <v>265.85659308109712</v>
      </c>
      <c r="BG349" s="27">
        <v>62.73</v>
      </c>
      <c r="BH349" s="23">
        <v>19.709090909090914</v>
      </c>
      <c r="BI349" s="23">
        <v>31.690909090909088</v>
      </c>
      <c r="BJ349" s="23">
        <v>801.4129999999999</v>
      </c>
      <c r="BK349" s="27">
        <v>50.337257316349465</v>
      </c>
      <c r="BL349" s="27">
        <v>1755.3305592632717</v>
      </c>
    </row>
    <row r="350" spans="1:64" x14ac:dyDescent="0.15">
      <c r="A350" s="27" t="s">
        <v>1253</v>
      </c>
      <c r="B350" s="27" t="s">
        <v>1241</v>
      </c>
      <c r="C350" s="27" t="s">
        <v>758</v>
      </c>
      <c r="D350" s="27" t="s">
        <v>1241</v>
      </c>
      <c r="E350" s="27" t="s">
        <v>1236</v>
      </c>
      <c r="F350" s="27">
        <v>2008</v>
      </c>
      <c r="G350" s="27">
        <v>164</v>
      </c>
      <c r="H350" s="27">
        <v>5</v>
      </c>
      <c r="I350" s="27">
        <v>-9</v>
      </c>
      <c r="J350" s="27">
        <v>50</v>
      </c>
      <c r="L350" s="27">
        <v>61</v>
      </c>
      <c r="N350" s="27">
        <v>72</v>
      </c>
      <c r="P350" s="27">
        <v>112</v>
      </c>
      <c r="Q350" s="27">
        <v>131</v>
      </c>
      <c r="R350" s="23">
        <v>26.727929585069678</v>
      </c>
      <c r="S350" s="25">
        <v>5.7438678045552658</v>
      </c>
      <c r="T350" s="23">
        <v>483.3842653173578</v>
      </c>
      <c r="U350" s="23">
        <v>759.12255145446454</v>
      </c>
      <c r="V350" s="23">
        <v>308.91776824557439</v>
      </c>
      <c r="W350" s="25">
        <v>0.40694057051037158</v>
      </c>
      <c r="X350" s="27">
        <v>402.89428273767294</v>
      </c>
      <c r="Y350" s="27">
        <v>295.65000000000003</v>
      </c>
      <c r="Z350" s="27">
        <v>0</v>
      </c>
      <c r="AA350" s="27">
        <v>0</v>
      </c>
      <c r="AB350" s="27">
        <v>227.06807377101953</v>
      </c>
      <c r="AC350" s="27">
        <v>20.072494385921839</v>
      </c>
      <c r="AD350" s="27">
        <v>64.732234521068605</v>
      </c>
      <c r="AE350" s="27">
        <v>342.65100056533106</v>
      </c>
      <c r="AF350" s="27">
        <v>0</v>
      </c>
      <c r="AG350" s="27">
        <v>407.38323508639968</v>
      </c>
      <c r="AH350" s="25">
        <v>0.15889763583021169</v>
      </c>
      <c r="AN350" s="25">
        <v>0</v>
      </c>
      <c r="AV350" s="3">
        <v>1</v>
      </c>
      <c r="AW350" s="27">
        <v>295.65000000000003</v>
      </c>
      <c r="AX350" s="23">
        <v>18.165384615384617</v>
      </c>
      <c r="AY350" s="23">
        <v>30.434615384615384</v>
      </c>
      <c r="AZ350" s="23">
        <v>2593.7819999999997</v>
      </c>
      <c r="BA350" s="27">
        <v>409.99366341703882</v>
      </c>
      <c r="BB350" s="27">
        <v>180.60000000000002</v>
      </c>
      <c r="BC350" s="23">
        <v>20.287323943661974</v>
      </c>
      <c r="BD350" s="23">
        <v>32.805633802816914</v>
      </c>
      <c r="BE350" s="23">
        <v>1635.2409999999995</v>
      </c>
      <c r="BF350" s="27">
        <v>264.65827661000162</v>
      </c>
      <c r="BG350" s="27">
        <v>115.04999999999997</v>
      </c>
      <c r="BH350" s="23">
        <v>15.611864406779659</v>
      </c>
      <c r="BI350" s="23">
        <v>27.581355932203394</v>
      </c>
      <c r="BJ350" s="23">
        <v>958.54100000000005</v>
      </c>
      <c r="BK350" s="27">
        <v>145.335386807037</v>
      </c>
      <c r="BL350" s="27">
        <v>3550.7789453514301</v>
      </c>
    </row>
    <row r="351" spans="1:64" x14ac:dyDescent="0.15">
      <c r="A351" s="27" t="s">
        <v>1253</v>
      </c>
      <c r="B351" s="27" t="s">
        <v>1241</v>
      </c>
      <c r="C351" s="27" t="s">
        <v>758</v>
      </c>
      <c r="D351" s="27" t="s">
        <v>1241</v>
      </c>
      <c r="E351" s="27" t="s">
        <v>1236</v>
      </c>
      <c r="F351" s="27">
        <v>2009</v>
      </c>
      <c r="G351" s="27">
        <v>164</v>
      </c>
      <c r="H351" s="27">
        <v>5</v>
      </c>
      <c r="I351" s="27">
        <v>-9</v>
      </c>
      <c r="J351" s="27">
        <v>53</v>
      </c>
      <c r="L351" s="27">
        <v>65</v>
      </c>
      <c r="N351" s="27">
        <v>77</v>
      </c>
      <c r="P351" s="27">
        <v>122</v>
      </c>
      <c r="Q351" s="27">
        <v>168</v>
      </c>
      <c r="R351" s="23">
        <v>26.732391686533258</v>
      </c>
      <c r="S351" s="25">
        <v>11.417820109069467</v>
      </c>
      <c r="T351" s="23">
        <v>888.90067550009678</v>
      </c>
      <c r="U351" s="23">
        <v>1106.2652397202994</v>
      </c>
      <c r="V351" s="23">
        <v>411.05322327883755</v>
      </c>
      <c r="W351" s="25">
        <v>0.37156841307522359</v>
      </c>
      <c r="X351" s="27">
        <v>404.27133314622085</v>
      </c>
      <c r="Y351" s="27">
        <v>834.84999999999968</v>
      </c>
      <c r="Z351" s="27">
        <v>0</v>
      </c>
      <c r="AA351" s="27">
        <v>0</v>
      </c>
      <c r="AB351" s="27">
        <v>377.78683699675582</v>
      </c>
      <c r="AC351" s="27">
        <v>144.75124572921806</v>
      </c>
      <c r="AD351" s="27">
        <v>181.2476466800268</v>
      </c>
      <c r="AE351" s="27">
        <v>406.49452065779292</v>
      </c>
      <c r="AF351" s="27">
        <v>0</v>
      </c>
      <c r="AG351" s="27">
        <v>587.74216733781975</v>
      </c>
      <c r="AH351" s="25">
        <v>0.30837951344752673</v>
      </c>
      <c r="AN351" s="25">
        <v>0</v>
      </c>
      <c r="AV351" s="3">
        <v>1</v>
      </c>
      <c r="AW351" s="27">
        <v>834.84999999999968</v>
      </c>
      <c r="AX351" s="23">
        <v>15.861676646706584</v>
      </c>
      <c r="AY351" s="23">
        <v>25.99161676646705</v>
      </c>
      <c r="AZ351" s="23">
        <v>2819.1409999999992</v>
      </c>
      <c r="BA351" s="27">
        <v>587.35007026025801</v>
      </c>
      <c r="BB351" s="27">
        <v>315.71999999999997</v>
      </c>
      <c r="BC351" s="23">
        <v>20.798684210526321</v>
      </c>
      <c r="BD351" s="23">
        <v>31.269736842105239</v>
      </c>
      <c r="BE351" s="23">
        <v>1710.7839999999999</v>
      </c>
      <c r="BF351" s="27">
        <v>415.68332735506272</v>
      </c>
      <c r="BG351" s="27">
        <v>519.12999999999988</v>
      </c>
      <c r="BH351" s="23">
        <v>11.738461538461539</v>
      </c>
      <c r="BI351" s="23">
        <v>21.583516483516487</v>
      </c>
      <c r="BJ351" s="23">
        <v>1108.357</v>
      </c>
      <c r="BK351" s="27">
        <v>171.66674290519518</v>
      </c>
      <c r="BL351" s="27">
        <v>4724.7496928602013</v>
      </c>
    </row>
    <row r="352" spans="1:64" x14ac:dyDescent="0.15">
      <c r="A352" s="27" t="s">
        <v>1253</v>
      </c>
      <c r="B352" s="27" t="s">
        <v>1241</v>
      </c>
      <c r="C352" s="27" t="s">
        <v>758</v>
      </c>
      <c r="D352" s="27" t="s">
        <v>1241</v>
      </c>
      <c r="E352" s="27" t="s">
        <v>1236</v>
      </c>
      <c r="F352" s="27">
        <v>2010</v>
      </c>
      <c r="G352" s="27">
        <v>164</v>
      </c>
      <c r="H352" s="27">
        <v>4</v>
      </c>
      <c r="I352" s="27">
        <v>-9</v>
      </c>
      <c r="J352" s="27">
        <v>50</v>
      </c>
      <c r="L352" s="27">
        <v>60</v>
      </c>
      <c r="N352" s="27">
        <v>69</v>
      </c>
      <c r="P352" s="27">
        <v>101</v>
      </c>
      <c r="Q352" s="27">
        <v>118</v>
      </c>
      <c r="R352" s="23">
        <v>27.732140338045088</v>
      </c>
      <c r="S352" s="25">
        <v>6.7011793680106839</v>
      </c>
      <c r="T352" s="23">
        <v>479.1381159742856</v>
      </c>
      <c r="U352" s="23">
        <v>558.99524871438211</v>
      </c>
      <c r="V352" s="23">
        <v>172.73556684391809</v>
      </c>
      <c r="W352" s="25">
        <v>0.30901079061240683</v>
      </c>
      <c r="X352" s="27">
        <v>397.31146194098261</v>
      </c>
      <c r="Y352" s="27">
        <v>187.70000000000002</v>
      </c>
      <c r="Z352" s="27">
        <v>0</v>
      </c>
      <c r="AA352" s="27">
        <v>0</v>
      </c>
      <c r="AB352" s="27">
        <v>203.75992355671013</v>
      </c>
      <c r="AC352" s="27">
        <v>11.277303712194398</v>
      </c>
      <c r="AD352" s="27">
        <v>66.533998787207238</v>
      </c>
      <c r="AE352" s="27">
        <v>259.89728673041174</v>
      </c>
      <c r="AF352" s="27">
        <v>0</v>
      </c>
      <c r="AG352" s="27">
        <v>326.43128551761896</v>
      </c>
      <c r="AH352" s="25">
        <v>0.20382236538229254</v>
      </c>
      <c r="AN352" s="25">
        <v>0</v>
      </c>
      <c r="AV352" s="3">
        <v>1</v>
      </c>
      <c r="AW352" s="27">
        <v>187.70000000000002</v>
      </c>
      <c r="AX352" s="23">
        <v>20.889743589743595</v>
      </c>
      <c r="AY352" s="23">
        <v>32.942735042735045</v>
      </c>
      <c r="AZ352" s="23">
        <v>2542.5639999999994</v>
      </c>
      <c r="BA352" s="27">
        <v>334.96961663363447</v>
      </c>
      <c r="BB352" s="27">
        <v>106.93</v>
      </c>
      <c r="BC352" s="23">
        <v>23.791176470588244</v>
      </c>
      <c r="BD352" s="23">
        <v>34.847058823529423</v>
      </c>
      <c r="BE352" s="23">
        <v>1615.4359999999999</v>
      </c>
      <c r="BF352" s="27">
        <v>267.08875852007787</v>
      </c>
      <c r="BG352" s="27">
        <v>80.77</v>
      </c>
      <c r="BH352" s="23">
        <v>16.863265306122447</v>
      </c>
      <c r="BI352" s="23">
        <v>30.300000000000004</v>
      </c>
      <c r="BJ352" s="23">
        <v>927.12799999999993</v>
      </c>
      <c r="BK352" s="27">
        <v>67.880858113556442</v>
      </c>
      <c r="BL352" s="27">
        <v>1985.4662855622769</v>
      </c>
    </row>
    <row r="353" spans="1:64" x14ac:dyDescent="0.15">
      <c r="A353" s="27" t="s">
        <v>1253</v>
      </c>
      <c r="B353" s="27" t="s">
        <v>1241</v>
      </c>
      <c r="C353" s="27" t="s">
        <v>758</v>
      </c>
      <c r="D353" s="27" t="s">
        <v>1241</v>
      </c>
      <c r="E353" s="27" t="s">
        <v>1236</v>
      </c>
      <c r="F353" s="27">
        <v>2011</v>
      </c>
      <c r="G353" s="27">
        <v>164</v>
      </c>
      <c r="H353" s="27">
        <v>5</v>
      </c>
      <c r="I353" s="27">
        <v>-9</v>
      </c>
      <c r="J353" s="27">
        <v>49</v>
      </c>
      <c r="L353" s="27">
        <v>59</v>
      </c>
      <c r="N353" s="27">
        <v>69</v>
      </c>
      <c r="P353" s="27">
        <v>106</v>
      </c>
      <c r="Q353" s="27">
        <v>126</v>
      </c>
      <c r="R353" s="23">
        <v>27.183628055789985</v>
      </c>
      <c r="S353" s="25">
        <v>5.7601065488796479</v>
      </c>
      <c r="T353" s="23">
        <v>445.63278627765663</v>
      </c>
      <c r="U353" s="23">
        <v>557.84751702066978</v>
      </c>
      <c r="V353" s="23">
        <v>190.1887900790415</v>
      </c>
      <c r="W353" s="25">
        <v>0.34093328529176126</v>
      </c>
      <c r="X353" s="27">
        <v>407.41232509958002</v>
      </c>
      <c r="Y353" s="27">
        <v>222.23000000000002</v>
      </c>
      <c r="Z353" s="27">
        <v>0</v>
      </c>
      <c r="AA353" s="27">
        <v>0</v>
      </c>
      <c r="AB353" s="27">
        <v>243.86084066758963</v>
      </c>
      <c r="AC353" s="27">
        <v>10.660520344600091</v>
      </c>
      <c r="AD353" s="27">
        <v>65.333182914834666</v>
      </c>
      <c r="AE353" s="27">
        <v>265.80807218155672</v>
      </c>
      <c r="AF353" s="27">
        <v>0</v>
      </c>
      <c r="AG353" s="27">
        <v>331.14125509639138</v>
      </c>
      <c r="AH353" s="25">
        <v>0.19729701429937141</v>
      </c>
      <c r="AN353" s="25">
        <v>0</v>
      </c>
      <c r="AV353" s="3">
        <v>1</v>
      </c>
      <c r="AW353" s="27">
        <v>222.23000000000002</v>
      </c>
      <c r="AX353" s="23">
        <v>19.418400000000013</v>
      </c>
      <c r="AY353" s="23">
        <v>31.879199999999994</v>
      </c>
      <c r="AZ353" s="23">
        <v>2662.0200000000009</v>
      </c>
      <c r="BA353" s="27">
        <v>333.29364106512355</v>
      </c>
      <c r="BB353" s="27">
        <v>105.39</v>
      </c>
      <c r="BC353" s="23">
        <v>23.169117647058822</v>
      </c>
      <c r="BD353" s="23">
        <v>34.660294117647055</v>
      </c>
      <c r="BE353" s="23">
        <v>1590.9230000000005</v>
      </c>
      <c r="BF353" s="27">
        <v>246.63190765840682</v>
      </c>
      <c r="BG353" s="27">
        <v>116.83999999999999</v>
      </c>
      <c r="BH353" s="23">
        <v>14.943859649122802</v>
      </c>
      <c r="BI353" s="23">
        <v>28.561403508771932</v>
      </c>
      <c r="BJ353" s="23">
        <v>1071.097</v>
      </c>
      <c r="BK353" s="27">
        <v>86.661733406716422</v>
      </c>
      <c r="BL353" s="27">
        <v>2186.0780468855346</v>
      </c>
    </row>
    <row r="354" spans="1:64" x14ac:dyDescent="0.15">
      <c r="A354" s="27" t="s">
        <v>1253</v>
      </c>
      <c r="B354" s="27" t="s">
        <v>1241</v>
      </c>
      <c r="C354" s="27" t="s">
        <v>758</v>
      </c>
      <c r="D354" s="27" t="s">
        <v>1241</v>
      </c>
      <c r="E354" s="27" t="s">
        <v>1236</v>
      </c>
      <c r="F354" s="27">
        <v>2012</v>
      </c>
      <c r="G354" s="27">
        <v>164</v>
      </c>
      <c r="H354" s="27">
        <v>5</v>
      </c>
      <c r="I354" s="27">
        <v>-9</v>
      </c>
      <c r="J354" s="27">
        <v>48</v>
      </c>
      <c r="L354" s="27">
        <v>58</v>
      </c>
      <c r="N354" s="27">
        <v>69</v>
      </c>
      <c r="P354" s="27">
        <v>108</v>
      </c>
      <c r="Q354" s="27">
        <v>133</v>
      </c>
      <c r="R354" s="23">
        <v>27.357211316661381</v>
      </c>
      <c r="S354" s="25">
        <v>5.1386082413059953</v>
      </c>
      <c r="T354" s="23">
        <v>315.30867756618653</v>
      </c>
      <c r="U354" s="23">
        <v>621.9792951391338</v>
      </c>
      <c r="V354" s="23">
        <v>265.34019241028824</v>
      </c>
      <c r="W354" s="25">
        <v>0.42660614303064781</v>
      </c>
      <c r="X354" s="27">
        <v>404.16217784444979</v>
      </c>
      <c r="Y354" s="27">
        <v>313.89999999999992</v>
      </c>
      <c r="Z354" s="27">
        <v>0</v>
      </c>
      <c r="AA354" s="27">
        <v>0</v>
      </c>
      <c r="AB354" s="27">
        <v>276.5972803694151</v>
      </c>
      <c r="AC354" s="27">
        <v>36.851779564961461</v>
      </c>
      <c r="AD354" s="27">
        <v>56.038613962584044</v>
      </c>
      <c r="AE354" s="27">
        <v>304.13262919938836</v>
      </c>
      <c r="AF354" s="27">
        <v>0</v>
      </c>
      <c r="AG354" s="27">
        <v>360.17124316197243</v>
      </c>
      <c r="AH354" s="25">
        <v>0.15558880246720566</v>
      </c>
      <c r="AN354" s="25">
        <v>0</v>
      </c>
      <c r="AV354" s="3">
        <v>1</v>
      </c>
      <c r="AW354" s="27">
        <v>313.89999999999992</v>
      </c>
      <c r="AX354" s="23">
        <v>18.729545454545448</v>
      </c>
      <c r="AY354" s="23">
        <v>31.1219696969697</v>
      </c>
      <c r="AZ354" s="23">
        <v>2790.3719999999998</v>
      </c>
      <c r="BA354" s="27">
        <v>361.55989531323735</v>
      </c>
      <c r="BB354" s="27">
        <v>35.799999999999997</v>
      </c>
      <c r="BC354" s="23">
        <v>21.913235294117641</v>
      </c>
      <c r="BD354" s="23">
        <v>34.835294117647052</v>
      </c>
      <c r="BE354" s="23">
        <v>1683.9879999999998</v>
      </c>
      <c r="BF354" s="27">
        <v>187.99170404677702</v>
      </c>
      <c r="BG354" s="27">
        <v>278.09999999999997</v>
      </c>
      <c r="BH354" s="23">
        <v>15.346875000000001</v>
      </c>
      <c r="BI354" s="23">
        <v>27.176562499999999</v>
      </c>
      <c r="BJ354" s="23">
        <v>1106.384</v>
      </c>
      <c r="BK354" s="27">
        <v>173.56819126646013</v>
      </c>
      <c r="BL354" s="27">
        <v>3049.8872690837725</v>
      </c>
    </row>
    <row r="355" spans="1:64" x14ac:dyDescent="0.15">
      <c r="A355" s="27" t="s">
        <v>1253</v>
      </c>
      <c r="B355" s="27" t="s">
        <v>1241</v>
      </c>
      <c r="C355" s="27" t="s">
        <v>758</v>
      </c>
      <c r="D355" s="27" t="s">
        <v>1241</v>
      </c>
      <c r="E355" s="27" t="s">
        <v>1236</v>
      </c>
      <c r="F355" s="27">
        <v>2013</v>
      </c>
      <c r="G355" s="27">
        <v>164</v>
      </c>
      <c r="H355" s="27">
        <v>5</v>
      </c>
      <c r="I355" s="27">
        <v>-9</v>
      </c>
      <c r="J355" s="27">
        <v>52</v>
      </c>
      <c r="L355" s="27">
        <v>65</v>
      </c>
      <c r="N355" s="27">
        <v>75</v>
      </c>
      <c r="P355" s="27">
        <v>105</v>
      </c>
      <c r="Q355" s="27">
        <v>119</v>
      </c>
      <c r="R355" s="23">
        <v>26.876048522096323</v>
      </c>
      <c r="S355" s="25">
        <v>10.534094911300363</v>
      </c>
      <c r="T355" s="23">
        <v>806.81134073471196</v>
      </c>
      <c r="U355" s="23">
        <v>836.0667165851587</v>
      </c>
      <c r="V355" s="23">
        <v>204.42181776534372</v>
      </c>
      <c r="W355" s="25">
        <v>0.24450418999484255</v>
      </c>
      <c r="X355" s="27">
        <v>402.82072200431679</v>
      </c>
      <c r="Y355" s="27">
        <v>310.91000000000008</v>
      </c>
      <c r="Z355" s="27">
        <v>0</v>
      </c>
      <c r="AA355" s="27">
        <v>0</v>
      </c>
      <c r="AB355" s="27">
        <v>231.45838308380141</v>
      </c>
      <c r="AC355" s="27">
        <v>31.094849909081574</v>
      </c>
      <c r="AD355" s="27">
        <v>63.325254381027804</v>
      </c>
      <c r="AE355" s="27">
        <v>339.5422210928399</v>
      </c>
      <c r="AF355" s="27">
        <v>0</v>
      </c>
      <c r="AG355" s="27">
        <v>402.86747547386767</v>
      </c>
      <c r="AH355" s="25">
        <v>0.15718631228465185</v>
      </c>
      <c r="AN355" s="25">
        <v>0</v>
      </c>
      <c r="AV355" s="3">
        <v>1</v>
      </c>
      <c r="AW355" s="27">
        <v>310.91000000000008</v>
      </c>
      <c r="AX355" s="23">
        <v>19.970338983050851</v>
      </c>
      <c r="AY355" s="23">
        <v>31.749152542372869</v>
      </c>
      <c r="AZ355" s="23">
        <v>2472.0320000000015</v>
      </c>
      <c r="BA355" s="27">
        <v>405.55146453786284</v>
      </c>
      <c r="BB355" s="27">
        <v>240.54000000000005</v>
      </c>
      <c r="BC355" s="23">
        <v>20.972972972972975</v>
      </c>
      <c r="BD355" s="23">
        <v>32.131081081081092</v>
      </c>
      <c r="BE355" s="23">
        <v>1666.8660000000002</v>
      </c>
      <c r="BF355" s="27">
        <v>350.21567028997697</v>
      </c>
      <c r="BG355" s="27">
        <v>70.37</v>
      </c>
      <c r="BH355" s="23">
        <v>18.284090909090907</v>
      </c>
      <c r="BI355" s="23">
        <v>31.106818181818173</v>
      </c>
      <c r="BJ355" s="23">
        <v>805.16600000000017</v>
      </c>
      <c r="BK355" s="27">
        <v>55.335794247885758</v>
      </c>
      <c r="BL355" s="27">
        <v>2349.6760662683187</v>
      </c>
    </row>
    <row r="356" spans="1:64" x14ac:dyDescent="0.15">
      <c r="A356" s="27" t="s">
        <v>1253</v>
      </c>
      <c r="B356" s="27" t="s">
        <v>1241</v>
      </c>
      <c r="C356" s="27" t="s">
        <v>758</v>
      </c>
      <c r="D356" s="27" t="s">
        <v>1241</v>
      </c>
      <c r="E356" s="27" t="s">
        <v>1236</v>
      </c>
      <c r="F356" s="27">
        <v>2014</v>
      </c>
      <c r="G356" s="27">
        <v>164</v>
      </c>
      <c r="H356" s="27">
        <v>5</v>
      </c>
      <c r="I356" s="27">
        <v>-9</v>
      </c>
      <c r="J356" s="27">
        <v>54</v>
      </c>
      <c r="L356" s="27">
        <v>64</v>
      </c>
      <c r="N356" s="27">
        <v>72</v>
      </c>
      <c r="P356" s="27">
        <v>107</v>
      </c>
      <c r="Q356" s="27">
        <v>126</v>
      </c>
      <c r="R356" s="23">
        <v>26.581988592450131</v>
      </c>
      <c r="S356" s="25">
        <v>5.6010667633027662</v>
      </c>
      <c r="T356" s="23">
        <v>530.46335161940203</v>
      </c>
      <c r="U356" s="23">
        <v>624.28865894313367</v>
      </c>
      <c r="V356" s="23">
        <v>208.83130411741882</v>
      </c>
      <c r="W356" s="25">
        <v>0.33451080326502169</v>
      </c>
      <c r="X356" s="27">
        <v>403.58174496804486</v>
      </c>
      <c r="Y356" s="27">
        <v>295.63</v>
      </c>
      <c r="Z356" s="27">
        <v>0</v>
      </c>
      <c r="AA356" s="27">
        <v>0</v>
      </c>
      <c r="AB356" s="27">
        <v>283.8761113119802</v>
      </c>
      <c r="AC356" s="27">
        <v>15.451764720511504</v>
      </c>
      <c r="AD356" s="27">
        <v>99.0115577936335</v>
      </c>
      <c r="AE356" s="27">
        <v>257.05289639030906</v>
      </c>
      <c r="AF356" s="27">
        <v>0</v>
      </c>
      <c r="AG356" s="27">
        <v>356.06445418394253</v>
      </c>
      <c r="AH356" s="25">
        <v>0.27807200030633844</v>
      </c>
      <c r="AN356" s="25">
        <v>0</v>
      </c>
      <c r="AV356" s="3">
        <v>1</v>
      </c>
      <c r="AW356" s="27">
        <v>295.63</v>
      </c>
      <c r="AX356" s="23">
        <v>18.606399999999997</v>
      </c>
      <c r="AY356" s="23">
        <v>29.6952</v>
      </c>
      <c r="AZ356" s="23">
        <v>2568.0209999999988</v>
      </c>
      <c r="BA356" s="27">
        <v>357.92771067038217</v>
      </c>
      <c r="BB356" s="27">
        <v>132.07</v>
      </c>
      <c r="BC356" s="23">
        <v>20.180281690140841</v>
      </c>
      <c r="BD356" s="23">
        <v>30.863380281690144</v>
      </c>
      <c r="BE356" s="23">
        <v>1682.3600000000004</v>
      </c>
      <c r="BF356" s="27">
        <v>280.03592956351042</v>
      </c>
      <c r="BG356" s="27">
        <v>163.56000000000003</v>
      </c>
      <c r="BH356" s="23">
        <v>16.537037037037038</v>
      </c>
      <c r="BI356" s="23">
        <v>28.159259259259258</v>
      </c>
      <c r="BJ356" s="23">
        <v>885.66099999999983</v>
      </c>
      <c r="BK356" s="27">
        <v>77.891781106871591</v>
      </c>
      <c r="BL356" s="27">
        <v>2400.3598174415956</v>
      </c>
    </row>
    <row r="357" spans="1:64" x14ac:dyDescent="0.15">
      <c r="A357" s="27" t="s">
        <v>1253</v>
      </c>
      <c r="B357" s="27" t="s">
        <v>1241</v>
      </c>
      <c r="C357" s="27" t="s">
        <v>758</v>
      </c>
      <c r="D357" s="27" t="s">
        <v>1241</v>
      </c>
      <c r="E357" s="27" t="s">
        <v>1236</v>
      </c>
      <c r="F357" s="27">
        <v>2015</v>
      </c>
      <c r="G357" s="27">
        <v>164</v>
      </c>
      <c r="H357" s="27">
        <v>4</v>
      </c>
      <c r="I357" s="27">
        <v>-9</v>
      </c>
      <c r="J357" s="27">
        <v>52</v>
      </c>
      <c r="L357" s="27">
        <v>65</v>
      </c>
      <c r="N357" s="27">
        <v>77</v>
      </c>
      <c r="P357" s="27">
        <v>114</v>
      </c>
      <c r="Q357" s="27">
        <v>133</v>
      </c>
      <c r="R357" s="23">
        <v>27.202851087619955</v>
      </c>
      <c r="S357" s="25">
        <v>10.650947397558602</v>
      </c>
      <c r="T357" s="23">
        <v>914.19047897973132</v>
      </c>
      <c r="U357" s="23">
        <v>1001.003385654859</v>
      </c>
      <c r="V357" s="23">
        <v>283.19752162014458</v>
      </c>
      <c r="W357" s="25">
        <v>0.28291364729574769</v>
      </c>
      <c r="X357" s="27">
        <v>403.01025342863278</v>
      </c>
      <c r="Y357" s="27">
        <v>435.09999999999985</v>
      </c>
      <c r="Z357" s="27">
        <v>0</v>
      </c>
      <c r="AA357" s="27">
        <v>0</v>
      </c>
      <c r="AB357" s="27">
        <v>220.09948197774901</v>
      </c>
      <c r="AC357" s="27">
        <v>45.610112264127309</v>
      </c>
      <c r="AD357" s="27">
        <v>120.49217212806468</v>
      </c>
      <c r="AE357" s="27">
        <v>408.19800677050301</v>
      </c>
      <c r="AF357" s="27">
        <v>0</v>
      </c>
      <c r="AG357" s="27">
        <v>528.69017889856764</v>
      </c>
      <c r="AH357" s="25">
        <v>0.22790695696299715</v>
      </c>
      <c r="AN357" s="25">
        <v>0</v>
      </c>
      <c r="AV357" s="3">
        <v>1</v>
      </c>
      <c r="AW357" s="27">
        <v>419.09999999999985</v>
      </c>
      <c r="AX357" s="23">
        <v>17.934090909090912</v>
      </c>
      <c r="AY357" s="23">
        <v>29.721969696969694</v>
      </c>
      <c r="AZ357" s="23">
        <v>2700.190000000001</v>
      </c>
      <c r="BA357" s="27">
        <v>531.68435164520974</v>
      </c>
      <c r="BB357" s="27">
        <v>345.44999999999993</v>
      </c>
      <c r="BC357" s="23">
        <v>21.157894736842106</v>
      </c>
      <c r="BD357" s="23">
        <v>31.55</v>
      </c>
      <c r="BE357" s="23">
        <v>1740.6529999999998</v>
      </c>
      <c r="BF357" s="27">
        <v>453.63953735474672</v>
      </c>
      <c r="BG357" s="27">
        <v>73.649999999999991</v>
      </c>
      <c r="BH357" s="23">
        <v>13.558928571428577</v>
      </c>
      <c r="BI357" s="23">
        <v>27.241071428571438</v>
      </c>
      <c r="BJ357" s="23">
        <v>959.53700000000026</v>
      </c>
      <c r="BK357" s="27">
        <v>78.044814290463236</v>
      </c>
      <c r="BL357" s="27">
        <v>3255.1439266683287</v>
      </c>
    </row>
    <row r="358" spans="1:64" x14ac:dyDescent="0.15">
      <c r="A358" s="27" t="s">
        <v>1253</v>
      </c>
      <c r="B358" s="27" t="s">
        <v>1241</v>
      </c>
      <c r="C358" s="27" t="s">
        <v>758</v>
      </c>
      <c r="D358" s="27" t="s">
        <v>1241</v>
      </c>
      <c r="E358" s="27" t="s">
        <v>1236</v>
      </c>
      <c r="F358" s="27">
        <v>2016</v>
      </c>
      <c r="G358" s="27">
        <v>164</v>
      </c>
      <c r="H358" s="27">
        <v>4</v>
      </c>
      <c r="I358" s="27">
        <v>-9</v>
      </c>
      <c r="J358" s="27">
        <v>50</v>
      </c>
      <c r="L358" s="27">
        <v>60</v>
      </c>
      <c r="N358" s="27">
        <v>72</v>
      </c>
      <c r="P358" s="27">
        <v>104</v>
      </c>
      <c r="Q358" s="27">
        <v>119</v>
      </c>
      <c r="R358" s="23">
        <v>27.286921944768558</v>
      </c>
      <c r="S358" s="25">
        <v>6.7093220023888511</v>
      </c>
      <c r="T358" s="23">
        <v>556.42849899849648</v>
      </c>
      <c r="U358" s="23">
        <v>793.14983088465692</v>
      </c>
      <c r="V358" s="23">
        <v>264.51202437989838</v>
      </c>
      <c r="W358" s="25">
        <v>0.33349565333691444</v>
      </c>
      <c r="X358" s="27">
        <v>402.8022955793835</v>
      </c>
      <c r="Y358" s="27">
        <v>258.81</v>
      </c>
      <c r="Z358" s="27">
        <v>0</v>
      </c>
      <c r="AA358" s="27">
        <v>0</v>
      </c>
      <c r="AB358" s="27">
        <v>207.0832044596377</v>
      </c>
      <c r="AC358" s="27">
        <v>7.4080086850903202</v>
      </c>
      <c r="AD358" s="27">
        <v>61.45485936122877</v>
      </c>
      <c r="AE358" s="27">
        <v>341.80958381713486</v>
      </c>
      <c r="AF358" s="27">
        <v>0</v>
      </c>
      <c r="AG358" s="27">
        <v>403.26444317836365</v>
      </c>
      <c r="AH358" s="25">
        <v>0.15239344523641246</v>
      </c>
      <c r="AN358" s="25">
        <v>0</v>
      </c>
      <c r="AV358" s="3">
        <v>1</v>
      </c>
      <c r="AW358" s="27">
        <v>258.81</v>
      </c>
      <c r="AX358" s="23">
        <v>21.306779661016947</v>
      </c>
      <c r="AY358" s="23">
        <v>32.233898305084757</v>
      </c>
      <c r="AZ358" s="23">
        <v>2433.4140000000007</v>
      </c>
      <c r="BA358" s="27">
        <v>406.26853807902489</v>
      </c>
      <c r="BB358" s="27">
        <v>200.13</v>
      </c>
      <c r="BC358" s="23">
        <v>23.181690140845067</v>
      </c>
      <c r="BD358" s="23">
        <v>32.798591549295779</v>
      </c>
      <c r="BE358" s="23">
        <v>1536.6410000000008</v>
      </c>
      <c r="BF358" s="27">
        <v>251.8596123813935</v>
      </c>
      <c r="BG358" s="27">
        <v>58.680000000000007</v>
      </c>
      <c r="BH358" s="23">
        <v>18.47446808510638</v>
      </c>
      <c r="BI358" s="23">
        <v>31.38085106382978</v>
      </c>
      <c r="BJ358" s="23">
        <v>896.7729999999998</v>
      </c>
      <c r="BK358" s="27">
        <v>154.40892569763105</v>
      </c>
      <c r="BL358" s="27">
        <v>3040.3680963206712</v>
      </c>
    </row>
    <row r="359" spans="1:64" x14ac:dyDescent="0.15">
      <c r="A359" s="27" t="s">
        <v>1253</v>
      </c>
      <c r="B359" s="27" t="s">
        <v>1241</v>
      </c>
      <c r="C359" s="27" t="s">
        <v>758</v>
      </c>
      <c r="D359" s="27" t="s">
        <v>1241</v>
      </c>
      <c r="E359" s="27" t="s">
        <v>1236</v>
      </c>
      <c r="F359" s="27">
        <v>2017</v>
      </c>
      <c r="G359" s="27">
        <v>164</v>
      </c>
      <c r="H359" s="27">
        <v>5</v>
      </c>
      <c r="I359" s="27">
        <v>-9</v>
      </c>
      <c r="J359" s="27">
        <v>49</v>
      </c>
      <c r="L359" s="27">
        <v>62</v>
      </c>
      <c r="N359" s="27">
        <v>73</v>
      </c>
      <c r="P359" s="27">
        <v>108</v>
      </c>
      <c r="Q359" s="27">
        <v>119</v>
      </c>
      <c r="R359" s="23">
        <v>27.014498838467762</v>
      </c>
      <c r="S359" s="25">
        <v>6.5243869829578802</v>
      </c>
      <c r="T359" s="23">
        <v>593.72499546012511</v>
      </c>
      <c r="U359" s="23">
        <v>769.78045625252128</v>
      </c>
      <c r="V359" s="23">
        <v>269.73800166991703</v>
      </c>
      <c r="W359" s="25">
        <v>0.35040899775369372</v>
      </c>
      <c r="X359" s="27">
        <v>403.94389514023419</v>
      </c>
      <c r="Y359" s="27">
        <v>250.15999999999997</v>
      </c>
      <c r="Z359" s="27">
        <v>0</v>
      </c>
      <c r="AA359" s="27">
        <v>0</v>
      </c>
      <c r="AB359" s="27">
        <v>195.07092879280816</v>
      </c>
      <c r="AC359" s="27">
        <v>25.445425203500612</v>
      </c>
      <c r="AD359" s="27">
        <v>80.702715234649546</v>
      </c>
      <c r="AE359" s="27">
        <v>310.12082832660383</v>
      </c>
      <c r="AF359" s="27">
        <v>0</v>
      </c>
      <c r="AG359" s="27">
        <v>390.82354356125336</v>
      </c>
      <c r="AH359" s="25">
        <v>0.20649399070059143</v>
      </c>
      <c r="AN359" s="25">
        <v>0</v>
      </c>
      <c r="AV359" s="3">
        <v>1</v>
      </c>
      <c r="AW359" s="27">
        <v>250.15999999999997</v>
      </c>
      <c r="AX359" s="23">
        <v>19.857627118644071</v>
      </c>
      <c r="AY359" s="23">
        <v>30.869491525423744</v>
      </c>
      <c r="AZ359" s="23">
        <v>2426.5259999999998</v>
      </c>
      <c r="BA359" s="27">
        <v>392.76460642257166</v>
      </c>
      <c r="BB359" s="27">
        <v>155.18999999999997</v>
      </c>
      <c r="BC359" s="23">
        <v>21.329166666666673</v>
      </c>
      <c r="BD359" s="23">
        <v>31.616666666666681</v>
      </c>
      <c r="BE359" s="23">
        <v>1595.6259999999997</v>
      </c>
      <c r="BF359" s="27">
        <v>288.75626709774662</v>
      </c>
      <c r="BG359" s="27">
        <v>94.970000000000013</v>
      </c>
      <c r="BH359" s="23">
        <v>17.554347826086957</v>
      </c>
      <c r="BI359" s="23">
        <v>29.699999999999985</v>
      </c>
      <c r="BJ359" s="23">
        <v>830.9000000000002</v>
      </c>
      <c r="BK359" s="27">
        <v>104.00833932482514</v>
      </c>
      <c r="BL359" s="27">
        <v>3100.4368008036445</v>
      </c>
    </row>
    <row r="360" spans="1:64" x14ac:dyDescent="0.15">
      <c r="A360" s="27" t="s">
        <v>1253</v>
      </c>
      <c r="B360" s="27" t="s">
        <v>1241</v>
      </c>
      <c r="C360" s="27" t="s">
        <v>758</v>
      </c>
      <c r="D360" s="27" t="s">
        <v>1241</v>
      </c>
      <c r="E360" s="27" t="s">
        <v>1236</v>
      </c>
      <c r="F360" s="27">
        <v>2018</v>
      </c>
      <c r="G360" s="27">
        <v>164</v>
      </c>
      <c r="H360" s="27">
        <v>4</v>
      </c>
      <c r="I360" s="27">
        <v>-9</v>
      </c>
      <c r="J360" s="27">
        <v>50</v>
      </c>
      <c r="L360" s="27">
        <v>62</v>
      </c>
      <c r="N360" s="27">
        <v>73</v>
      </c>
      <c r="P360" s="27">
        <v>113</v>
      </c>
      <c r="Q360" s="27">
        <v>145</v>
      </c>
      <c r="R360" s="23">
        <v>27.670041947093843</v>
      </c>
      <c r="S360" s="25">
        <v>7.2662166696310475</v>
      </c>
      <c r="T360" s="23">
        <v>668.37510528939447</v>
      </c>
      <c r="U360" s="23">
        <v>1095.3951477192893</v>
      </c>
      <c r="V360" s="23">
        <v>471.37344630828812</v>
      </c>
      <c r="W360" s="25">
        <v>0.4303227405986802</v>
      </c>
      <c r="X360" s="27">
        <v>402.8353339290133</v>
      </c>
      <c r="Y360" s="27">
        <v>729.95999999999992</v>
      </c>
      <c r="Z360" s="27">
        <v>0</v>
      </c>
      <c r="AA360" s="27">
        <v>0</v>
      </c>
      <c r="AB360" s="27">
        <v>391.17484453677929</v>
      </c>
      <c r="AC360" s="27">
        <v>113.15653854852839</v>
      </c>
      <c r="AD360" s="27">
        <v>109.8104277096437</v>
      </c>
      <c r="AE360" s="27">
        <v>473.98702819592438</v>
      </c>
      <c r="AF360" s="27">
        <v>0</v>
      </c>
      <c r="AG360" s="27">
        <v>583.79745590556809</v>
      </c>
      <c r="AH360" s="25">
        <v>0.18809678719538336</v>
      </c>
      <c r="AN360" s="25">
        <v>0</v>
      </c>
      <c r="AV360" s="3">
        <v>1</v>
      </c>
      <c r="AW360" s="27">
        <v>707.6099999999999</v>
      </c>
      <c r="AX360" s="23">
        <v>18.472222222222214</v>
      </c>
      <c r="AY360" s="23">
        <v>29.282638888888908</v>
      </c>
      <c r="AZ360" s="23">
        <v>2707.9860000000012</v>
      </c>
      <c r="BA360" s="27">
        <v>585.55527711431944</v>
      </c>
      <c r="BB360" s="27">
        <v>266.18</v>
      </c>
      <c r="BC360" s="23">
        <v>21.797222222222214</v>
      </c>
      <c r="BD360" s="23">
        <v>32.501388888888897</v>
      </c>
      <c r="BE360" s="23">
        <v>1651.4440000000002</v>
      </c>
      <c r="BF360" s="27">
        <v>316.80677963778169</v>
      </c>
      <c r="BG360" s="27">
        <v>441.42999999999989</v>
      </c>
      <c r="BH360" s="23">
        <v>15.147222222222224</v>
      </c>
      <c r="BI360" s="23">
        <v>26.063888888888883</v>
      </c>
      <c r="BJ360" s="23">
        <v>1056.5420000000004</v>
      </c>
      <c r="BK360" s="27">
        <v>268.74849747653747</v>
      </c>
      <c r="BL360" s="27">
        <v>5418.0855897504389</v>
      </c>
    </row>
    <row r="361" spans="1:64" x14ac:dyDescent="0.15">
      <c r="A361" s="27" t="s">
        <v>1253</v>
      </c>
      <c r="B361" s="27" t="s">
        <v>1241</v>
      </c>
      <c r="C361" s="27" t="s">
        <v>758</v>
      </c>
      <c r="D361" s="27" t="s">
        <v>1241</v>
      </c>
      <c r="E361" s="27" t="s">
        <v>1236</v>
      </c>
      <c r="F361" s="27">
        <v>2019</v>
      </c>
      <c r="G361" s="27">
        <v>164</v>
      </c>
      <c r="H361" s="27">
        <v>5</v>
      </c>
      <c r="I361" s="27">
        <v>-9</v>
      </c>
      <c r="J361" s="27">
        <v>53</v>
      </c>
      <c r="L361" s="27">
        <v>64</v>
      </c>
      <c r="N361" s="27">
        <v>74</v>
      </c>
      <c r="P361" s="27">
        <v>103</v>
      </c>
      <c r="Q361" s="27">
        <v>115</v>
      </c>
      <c r="R361" s="23">
        <v>26.963459828199124</v>
      </c>
      <c r="S361" s="25">
        <v>9.5007153912469207</v>
      </c>
      <c r="T361" s="23">
        <v>800.64878500928478</v>
      </c>
      <c r="U361" s="23">
        <v>929.49113136996539</v>
      </c>
      <c r="V361" s="23">
        <v>259.38098956969441</v>
      </c>
      <c r="W361" s="25">
        <v>0.27905697862531104</v>
      </c>
      <c r="X361" s="27">
        <v>400.83607027548925</v>
      </c>
      <c r="Y361" s="27">
        <v>393.69999999999993</v>
      </c>
      <c r="Z361" s="27">
        <v>0</v>
      </c>
      <c r="AA361" s="27">
        <v>0</v>
      </c>
      <c r="AB361" s="27">
        <v>245.07971861788425</v>
      </c>
      <c r="AC361" s="27">
        <v>32.949907337565506</v>
      </c>
      <c r="AD361" s="27">
        <v>80.267145533892403</v>
      </c>
      <c r="AE361" s="27">
        <v>393.7304910980767</v>
      </c>
      <c r="AF361" s="27">
        <v>0</v>
      </c>
      <c r="AG361" s="27">
        <v>473.9976366319691</v>
      </c>
      <c r="AH361" s="25">
        <v>0.1693408102429147</v>
      </c>
      <c r="AN361" s="25">
        <v>0</v>
      </c>
      <c r="AV361" s="3">
        <v>1</v>
      </c>
      <c r="AW361" s="27">
        <v>372.86999999999995</v>
      </c>
      <c r="AX361" s="23">
        <v>21.110526315789471</v>
      </c>
      <c r="AY361" s="23">
        <v>32.351754385964895</v>
      </c>
      <c r="AZ361" s="23">
        <v>2429.5399999999995</v>
      </c>
      <c r="BA361" s="27">
        <v>478.42796138629893</v>
      </c>
      <c r="BB361" s="27">
        <v>319.27999999999997</v>
      </c>
      <c r="BC361" s="23">
        <v>21.861643835616444</v>
      </c>
      <c r="BD361" s="23">
        <v>32.009589041095879</v>
      </c>
      <c r="BE361" s="23">
        <v>1632.874</v>
      </c>
      <c r="BF361" s="27">
        <v>377.93276499572119</v>
      </c>
      <c r="BG361" s="27">
        <v>53.59</v>
      </c>
      <c r="BH361" s="23">
        <v>19.773170731707317</v>
      </c>
      <c r="BI361" s="23">
        <v>32.960975609756098</v>
      </c>
      <c r="BJ361" s="23">
        <v>796.66599999999971</v>
      </c>
      <c r="BK361" s="27">
        <v>100.49519639057766</v>
      </c>
      <c r="BL361" s="27">
        <v>2981.3906847091312</v>
      </c>
    </row>
    <row r="362" spans="1:64" x14ac:dyDescent="0.15">
      <c r="A362" s="27" t="s">
        <v>1254</v>
      </c>
      <c r="B362" s="27" t="s">
        <v>1241</v>
      </c>
      <c r="C362" s="27" t="s">
        <v>759</v>
      </c>
      <c r="D362" s="27" t="s">
        <v>1241</v>
      </c>
      <c r="E362" s="27" t="s">
        <v>1233</v>
      </c>
      <c r="F362" s="27">
        <v>1990</v>
      </c>
      <c r="G362" s="27">
        <v>115</v>
      </c>
      <c r="H362" s="27">
        <v>8</v>
      </c>
      <c r="I362" s="27">
        <v>-9</v>
      </c>
      <c r="J362" s="27">
        <v>71</v>
      </c>
      <c r="L362" s="27">
        <v>90</v>
      </c>
      <c r="N362" s="27">
        <v>106</v>
      </c>
      <c r="P362" s="27">
        <v>150</v>
      </c>
      <c r="Q362" s="27">
        <v>173</v>
      </c>
      <c r="R362" s="23">
        <v>30.383333333333308</v>
      </c>
      <c r="S362" s="25">
        <v>16.992629244742606</v>
      </c>
      <c r="T362" s="23">
        <v>1503.7370876475427</v>
      </c>
      <c r="U362" s="23">
        <v>2069.7229817351163</v>
      </c>
      <c r="V362" s="23">
        <v>880.34872362889428</v>
      </c>
      <c r="W362" s="25">
        <v>0.42534615846870849</v>
      </c>
      <c r="X362" s="27">
        <v>403.67576297304976</v>
      </c>
      <c r="Y362" s="27">
        <v>595.13000000000011</v>
      </c>
      <c r="Z362" s="27">
        <v>988.981666255802</v>
      </c>
      <c r="AA362" s="27">
        <v>15</v>
      </c>
      <c r="AB362" s="27">
        <v>404.82330949186138</v>
      </c>
      <c r="AC362" s="27">
        <v>0</v>
      </c>
      <c r="AD362" s="27">
        <v>361.64426773010769</v>
      </c>
      <c r="AE362" s="27">
        <v>968.05845268280711</v>
      </c>
      <c r="AF362" s="27">
        <v>0</v>
      </c>
      <c r="AG362" s="27">
        <v>1329.7027204129149</v>
      </c>
      <c r="AH362" s="25">
        <v>0.27197377237678205</v>
      </c>
      <c r="AN362" s="25">
        <v>0</v>
      </c>
      <c r="AV362" s="3">
        <v>1</v>
      </c>
      <c r="AW362" s="27">
        <v>595.13000000000011</v>
      </c>
      <c r="AX362" s="23">
        <v>17.63430232558138</v>
      </c>
      <c r="AY362" s="23">
        <v>29.455232558139542</v>
      </c>
      <c r="AZ362" s="23">
        <v>3606.8650000000011</v>
      </c>
      <c r="BA362" s="27">
        <v>1329.1461935085242</v>
      </c>
      <c r="BB362" s="27">
        <v>317.50000000000006</v>
      </c>
      <c r="BC362" s="23">
        <v>17.874285714285708</v>
      </c>
      <c r="BD362" s="23">
        <v>29.274285714285725</v>
      </c>
      <c r="BE362" s="23">
        <v>2365.61</v>
      </c>
      <c r="BF362" s="27">
        <v>868.71722679448396</v>
      </c>
      <c r="BG362" s="27">
        <v>277.63</v>
      </c>
      <c r="BH362" s="23">
        <v>17.258208955223882</v>
      </c>
      <c r="BI362" s="23">
        <v>29.738805970149254</v>
      </c>
      <c r="BJ362" s="23">
        <v>1241.2549999999997</v>
      </c>
      <c r="BK362" s="27">
        <v>460.42896671403963</v>
      </c>
      <c r="BL362" s="27">
        <v>10118.95084630913</v>
      </c>
    </row>
    <row r="363" spans="1:64" x14ac:dyDescent="0.15">
      <c r="A363" s="27" t="s">
        <v>1254</v>
      </c>
      <c r="B363" s="27" t="s">
        <v>1241</v>
      </c>
      <c r="C363" s="27" t="s">
        <v>759</v>
      </c>
      <c r="D363" s="27" t="s">
        <v>1241</v>
      </c>
      <c r="E363" s="27" t="s">
        <v>1233</v>
      </c>
      <c r="F363" s="27">
        <v>1991</v>
      </c>
      <c r="G363" s="27">
        <v>115</v>
      </c>
      <c r="H363" s="27">
        <v>7</v>
      </c>
      <c r="I363" s="27">
        <v>-9</v>
      </c>
      <c r="J363" s="27">
        <v>61</v>
      </c>
      <c r="L363" s="27">
        <v>81</v>
      </c>
      <c r="N363" s="27">
        <v>98</v>
      </c>
      <c r="P363" s="27">
        <v>144</v>
      </c>
      <c r="Q363" s="27">
        <v>167</v>
      </c>
      <c r="R363" s="23">
        <v>29.962222222222195</v>
      </c>
      <c r="S363" s="25">
        <v>16.586040149318919</v>
      </c>
      <c r="T363" s="23">
        <v>1386.7335669668221</v>
      </c>
      <c r="U363" s="23">
        <v>2022.6387543226651</v>
      </c>
      <c r="V363" s="23">
        <v>902.185686984575</v>
      </c>
      <c r="W363" s="25">
        <v>0.44604390210364436</v>
      </c>
      <c r="X363" s="27">
        <v>403.3424788824592</v>
      </c>
      <c r="Y363" s="27">
        <v>554.99000000000024</v>
      </c>
      <c r="Z363" s="27">
        <v>759.0279209014335</v>
      </c>
      <c r="AA363" s="27">
        <v>11</v>
      </c>
      <c r="AB363" s="27">
        <v>300.94676660823399</v>
      </c>
      <c r="AC363" s="27">
        <v>0</v>
      </c>
      <c r="AD363" s="27">
        <v>338.25250870967653</v>
      </c>
      <c r="AE363" s="27">
        <v>926.450035091372</v>
      </c>
      <c r="AF363" s="27">
        <v>0</v>
      </c>
      <c r="AG363" s="27">
        <v>1264.7025438010485</v>
      </c>
      <c r="AH363" s="25">
        <v>0.2674561759150898</v>
      </c>
      <c r="AN363" s="25">
        <v>0</v>
      </c>
      <c r="AV363" s="3">
        <v>1</v>
      </c>
      <c r="AW363" s="27">
        <v>554.99000000000024</v>
      </c>
      <c r="AX363" s="23">
        <v>18.709638554216863</v>
      </c>
      <c r="AY363" s="23">
        <v>30.313253012048154</v>
      </c>
      <c r="AZ363" s="23">
        <v>3429.1570000000024</v>
      </c>
      <c r="BA363" s="27">
        <v>1266.6006213308081</v>
      </c>
      <c r="BB363" s="27">
        <v>376.94000000000005</v>
      </c>
      <c r="BC363" s="23">
        <v>19.582474226804127</v>
      </c>
      <c r="BD363" s="23">
        <v>30.490721649484531</v>
      </c>
      <c r="BE363" s="23">
        <v>2088.0280000000007</v>
      </c>
      <c r="BF363" s="27">
        <v>770.90951207061346</v>
      </c>
      <c r="BG363" s="27">
        <v>178.05</v>
      </c>
      <c r="BH363" s="23">
        <v>17.482608695652175</v>
      </c>
      <c r="BI363" s="23">
        <v>30.06376811594205</v>
      </c>
      <c r="BJ363" s="23">
        <v>1341.1289999999992</v>
      </c>
      <c r="BK363" s="27">
        <v>495.69110926019454</v>
      </c>
      <c r="BL363" s="27">
        <v>10369.950425110057</v>
      </c>
    </row>
    <row r="364" spans="1:64" x14ac:dyDescent="0.15">
      <c r="A364" s="27" t="s">
        <v>1254</v>
      </c>
      <c r="B364" s="27" t="s">
        <v>1241</v>
      </c>
      <c r="C364" s="27" t="s">
        <v>759</v>
      </c>
      <c r="D364" s="27" t="s">
        <v>1241</v>
      </c>
      <c r="E364" s="27" t="s">
        <v>1233</v>
      </c>
      <c r="F364" s="27">
        <v>1992</v>
      </c>
      <c r="G364" s="27">
        <v>115</v>
      </c>
      <c r="H364" s="27">
        <v>9</v>
      </c>
      <c r="I364" s="27">
        <v>-9</v>
      </c>
      <c r="J364" s="27">
        <v>74</v>
      </c>
      <c r="L364" s="27">
        <v>91</v>
      </c>
      <c r="N364" s="27">
        <v>107</v>
      </c>
      <c r="P364" s="27">
        <v>157</v>
      </c>
      <c r="Q364" s="27">
        <v>184</v>
      </c>
      <c r="R364" s="23">
        <v>29.995555555555541</v>
      </c>
      <c r="S364" s="25">
        <v>16.546556639981329</v>
      </c>
      <c r="T364" s="23">
        <v>1385.9031597463591</v>
      </c>
      <c r="U364" s="23">
        <v>1961.8396656012064</v>
      </c>
      <c r="V364" s="23">
        <v>870.46710663781857</v>
      </c>
      <c r="W364" s="25">
        <v>0.44369941003005947</v>
      </c>
      <c r="X364" s="27">
        <v>399.95924448750651</v>
      </c>
      <c r="Y364" s="27">
        <v>643.87999999999988</v>
      </c>
      <c r="Z364" s="27">
        <v>455.60852382572716</v>
      </c>
      <c r="AA364" s="27">
        <v>8</v>
      </c>
      <c r="AB364" s="27">
        <v>369.41830384104873</v>
      </c>
      <c r="AC364" s="27">
        <v>0</v>
      </c>
      <c r="AD364" s="27">
        <v>322.578287835438</v>
      </c>
      <c r="AE364" s="27">
        <v>735.52148462701587</v>
      </c>
      <c r="AF364" s="27">
        <v>0</v>
      </c>
      <c r="AG364" s="27">
        <v>1058.099772462454</v>
      </c>
      <c r="AH364" s="25">
        <v>0.30486565934709897</v>
      </c>
      <c r="AN364" s="25">
        <v>0</v>
      </c>
      <c r="AV364" s="3">
        <v>1</v>
      </c>
      <c r="AW364" s="27">
        <v>643.87999999999988</v>
      </c>
      <c r="AX364" s="23">
        <v>16.108196721311472</v>
      </c>
      <c r="AY364" s="23">
        <v>27.697814207650278</v>
      </c>
      <c r="AZ364" s="23">
        <v>3700.2509999999984</v>
      </c>
      <c r="BA364" s="27">
        <v>1061.2597640436061</v>
      </c>
      <c r="BB364" s="27">
        <v>459.98999999999995</v>
      </c>
      <c r="BC364" s="23">
        <v>17.230188679245284</v>
      </c>
      <c r="BD364" s="23">
        <v>28.437735849056619</v>
      </c>
      <c r="BE364" s="23">
        <v>2347.8259999999991</v>
      </c>
      <c r="BF364" s="27">
        <v>679.05810010937319</v>
      </c>
      <c r="BG364" s="27">
        <v>183.89000000000001</v>
      </c>
      <c r="BH364" s="23">
        <v>14.563636363636364</v>
      </c>
      <c r="BI364" s="23">
        <v>26.679220779220788</v>
      </c>
      <c r="BJ364" s="23">
        <v>1352.4250000000002</v>
      </c>
      <c r="BK364" s="27">
        <v>382.2016639342325</v>
      </c>
      <c r="BL364" s="27">
        <v>10005.369041814007</v>
      </c>
    </row>
    <row r="365" spans="1:64" x14ac:dyDescent="0.15">
      <c r="A365" s="27" t="s">
        <v>1254</v>
      </c>
      <c r="B365" s="27" t="s">
        <v>1241</v>
      </c>
      <c r="C365" s="27" t="s">
        <v>759</v>
      </c>
      <c r="D365" s="27" t="s">
        <v>1241</v>
      </c>
      <c r="E365" s="27" t="s">
        <v>1233</v>
      </c>
      <c r="F365" s="27">
        <v>1993</v>
      </c>
      <c r="G365" s="27">
        <v>115</v>
      </c>
      <c r="H365" s="27">
        <v>9</v>
      </c>
      <c r="I365" s="27">
        <v>-9</v>
      </c>
      <c r="J365" s="27">
        <v>69</v>
      </c>
      <c r="L365" s="27">
        <v>87</v>
      </c>
      <c r="N365" s="27">
        <v>103</v>
      </c>
      <c r="P365" s="27">
        <v>150</v>
      </c>
      <c r="Q365" s="27">
        <v>174</v>
      </c>
      <c r="R365" s="23">
        <v>29.935555555555517</v>
      </c>
      <c r="S365" s="25">
        <v>16.52476729376518</v>
      </c>
      <c r="T365" s="23">
        <v>1398.8252370925118</v>
      </c>
      <c r="U365" s="23">
        <v>1994.3584479912961</v>
      </c>
      <c r="V365" s="23">
        <v>887.97978070326883</v>
      </c>
      <c r="W365" s="25">
        <v>0.44524582686987768</v>
      </c>
      <c r="X365" s="27">
        <v>425.99724733284177</v>
      </c>
      <c r="Y365" s="27">
        <v>473.17999999999995</v>
      </c>
      <c r="Z365" s="27">
        <v>984.01692960498781</v>
      </c>
      <c r="AA365" s="27">
        <v>15</v>
      </c>
      <c r="AB365" s="27">
        <v>386.70656300236391</v>
      </c>
      <c r="AC365" s="27">
        <v>0</v>
      </c>
      <c r="AD365" s="27">
        <v>385.79748659986672</v>
      </c>
      <c r="AE365" s="27">
        <v>944.29078484112074</v>
      </c>
      <c r="AF365" s="27">
        <v>0</v>
      </c>
      <c r="AG365" s="27">
        <v>1330.0882714409875</v>
      </c>
      <c r="AH365" s="25">
        <v>0.2900540452712676</v>
      </c>
      <c r="AN365" s="25">
        <v>0</v>
      </c>
      <c r="AV365" s="3">
        <v>1</v>
      </c>
      <c r="AW365" s="27">
        <v>473.17999999999995</v>
      </c>
      <c r="AX365" s="23">
        <v>17.841040462427753</v>
      </c>
      <c r="AY365" s="23">
        <v>29.598265895953769</v>
      </c>
      <c r="AZ365" s="23">
        <v>3637.5609999999997</v>
      </c>
      <c r="BA365" s="27">
        <v>1328.8002601768048</v>
      </c>
      <c r="BB365" s="27">
        <v>250.17000000000002</v>
      </c>
      <c r="BC365" s="23">
        <v>18.622549019607845</v>
      </c>
      <c r="BD365" s="23">
        <v>30.148039215686275</v>
      </c>
      <c r="BE365" s="23">
        <v>2339.5450000000001</v>
      </c>
      <c r="BF365" s="27">
        <v>862.09469493422375</v>
      </c>
      <c r="BG365" s="27">
        <v>223.01000000000002</v>
      </c>
      <c r="BH365" s="23">
        <v>16.718309859154932</v>
      </c>
      <c r="BI365" s="23">
        <v>28.808450704225351</v>
      </c>
      <c r="BJ365" s="23">
        <v>1298.0159999999998</v>
      </c>
      <c r="BK365" s="27">
        <v>466.70556524258137</v>
      </c>
      <c r="BL365" s="27">
        <v>10206.664146014584</v>
      </c>
    </row>
    <row r="366" spans="1:64" x14ac:dyDescent="0.15">
      <c r="A366" s="27" t="s">
        <v>1254</v>
      </c>
      <c r="B366" s="27" t="s">
        <v>1241</v>
      </c>
      <c r="C366" s="27" t="s">
        <v>759</v>
      </c>
      <c r="D366" s="27" t="s">
        <v>1241</v>
      </c>
      <c r="E366" s="27" t="s">
        <v>1233</v>
      </c>
      <c r="F366" s="27">
        <v>1994</v>
      </c>
      <c r="G366" s="27">
        <v>115</v>
      </c>
      <c r="H366" s="27">
        <v>8</v>
      </c>
      <c r="I366" s="27">
        <v>-9</v>
      </c>
      <c r="J366" s="27">
        <v>68</v>
      </c>
      <c r="L366" s="27">
        <v>87</v>
      </c>
      <c r="N366" s="27">
        <v>105</v>
      </c>
      <c r="P366" s="27">
        <v>156</v>
      </c>
      <c r="Q366" s="27">
        <v>178</v>
      </c>
      <c r="R366" s="23">
        <v>30.213333333333317</v>
      </c>
      <c r="S366" s="25">
        <v>16.933031445121728</v>
      </c>
      <c r="T366" s="23">
        <v>1441.3695659522991</v>
      </c>
      <c r="U366" s="23">
        <v>2093.1108778756434</v>
      </c>
      <c r="V366" s="23">
        <v>941.10150842170106</v>
      </c>
      <c r="W366" s="25">
        <v>0.44961856243404819</v>
      </c>
      <c r="X366" s="27">
        <v>402.67404686404711</v>
      </c>
      <c r="Y366" s="27">
        <v>568.68999999999983</v>
      </c>
      <c r="Z366" s="27">
        <v>784.25875896341483</v>
      </c>
      <c r="AA366" s="27">
        <v>13</v>
      </c>
      <c r="AB366" s="27">
        <v>349.80881775494197</v>
      </c>
      <c r="AC366" s="27">
        <v>0</v>
      </c>
      <c r="AD366" s="27">
        <v>383.46854473495733</v>
      </c>
      <c r="AE366" s="27">
        <v>863.57944106262426</v>
      </c>
      <c r="AF366" s="27">
        <v>0</v>
      </c>
      <c r="AG366" s="27">
        <v>1247.0479857975815</v>
      </c>
      <c r="AH366" s="25">
        <v>0.30750103125718126</v>
      </c>
      <c r="AN366" s="25">
        <v>0</v>
      </c>
      <c r="AV366" s="3">
        <v>1</v>
      </c>
      <c r="AW366" s="27">
        <v>567.41999999999985</v>
      </c>
      <c r="AX366" s="23">
        <v>16.840677966101691</v>
      </c>
      <c r="AY366" s="23">
        <v>28.482485875706214</v>
      </c>
      <c r="AZ366" s="23">
        <v>3642.6999999999989</v>
      </c>
      <c r="BA366" s="27">
        <v>1248.763175002194</v>
      </c>
      <c r="BB366" s="27">
        <v>431.52999999999992</v>
      </c>
      <c r="BC366" s="23">
        <v>17.772115384615379</v>
      </c>
      <c r="BD366" s="23">
        <v>29.011538461538457</v>
      </c>
      <c r="BE366" s="23">
        <v>2355.4099999999989</v>
      </c>
      <c r="BF366" s="27">
        <v>787.07194840616125</v>
      </c>
      <c r="BG366" s="27">
        <v>135.89000000000004</v>
      </c>
      <c r="BH366" s="23">
        <v>15.513698630136986</v>
      </c>
      <c r="BI366" s="23">
        <v>27.728767123287671</v>
      </c>
      <c r="BJ366" s="23">
        <v>1287.2899999999997</v>
      </c>
      <c r="BK366" s="27">
        <v>461.69122659603221</v>
      </c>
      <c r="BL366" s="27">
        <v>10817.258717490819</v>
      </c>
    </row>
    <row r="367" spans="1:64" x14ac:dyDescent="0.15">
      <c r="A367" s="27" t="s">
        <v>1254</v>
      </c>
      <c r="B367" s="27" t="s">
        <v>1241</v>
      </c>
      <c r="C367" s="27" t="s">
        <v>759</v>
      </c>
      <c r="D367" s="27" t="s">
        <v>1241</v>
      </c>
      <c r="E367" s="27" t="s">
        <v>1233</v>
      </c>
      <c r="F367" s="27">
        <v>1995</v>
      </c>
      <c r="G367" s="27">
        <v>115</v>
      </c>
      <c r="H367" s="27">
        <v>12</v>
      </c>
      <c r="I367" s="27">
        <v>-9</v>
      </c>
      <c r="J367" s="27">
        <v>71</v>
      </c>
      <c r="L367" s="27">
        <v>89</v>
      </c>
      <c r="N367" s="27">
        <v>104</v>
      </c>
      <c r="P367" s="27">
        <v>152</v>
      </c>
      <c r="Q367" s="27">
        <v>174</v>
      </c>
      <c r="R367" s="23">
        <v>30.078888888888883</v>
      </c>
      <c r="S367" s="25">
        <v>16.571467218690408</v>
      </c>
      <c r="T367" s="23">
        <v>1423.876165075515</v>
      </c>
      <c r="U367" s="23">
        <v>2029.1842724431312</v>
      </c>
      <c r="V367" s="23">
        <v>903.39856419685964</v>
      </c>
      <c r="W367" s="25">
        <v>0.44520281968139963</v>
      </c>
      <c r="X367" s="27">
        <v>401.36124734939074</v>
      </c>
      <c r="Y367" s="27">
        <v>461.76999999999992</v>
      </c>
      <c r="Z367" s="27">
        <v>896.49637332295947</v>
      </c>
      <c r="AA367" s="27">
        <v>16</v>
      </c>
      <c r="AB367" s="27">
        <v>368.31578694068583</v>
      </c>
      <c r="AC367" s="27">
        <v>0</v>
      </c>
      <c r="AD367" s="27">
        <v>377.03280082837455</v>
      </c>
      <c r="AE367" s="27">
        <v>882.98735428287728</v>
      </c>
      <c r="AF367" s="27">
        <v>0</v>
      </c>
      <c r="AG367" s="27">
        <v>1260.0201551112518</v>
      </c>
      <c r="AH367" s="25">
        <v>0.29922759275450561</v>
      </c>
      <c r="AN367" s="25">
        <v>0</v>
      </c>
      <c r="AV367" s="3">
        <v>1</v>
      </c>
      <c r="AW367" s="27">
        <v>461.76999999999992</v>
      </c>
      <c r="AX367" s="23">
        <v>17.605202312138719</v>
      </c>
      <c r="AY367" s="23">
        <v>29.060115606936414</v>
      </c>
      <c r="AZ367" s="23">
        <v>3626.5259999999998</v>
      </c>
      <c r="BA367" s="27">
        <v>1261.7781438305205</v>
      </c>
      <c r="BB367" s="27">
        <v>323.85000000000002</v>
      </c>
      <c r="BC367" s="23">
        <v>18.048543689320379</v>
      </c>
      <c r="BD367" s="23">
        <v>28.971844660194161</v>
      </c>
      <c r="BE367" s="23">
        <v>2294.8399999999997</v>
      </c>
      <c r="BF367" s="27">
        <v>796.03174119350865</v>
      </c>
      <c r="BG367" s="27">
        <v>137.91999999999999</v>
      </c>
      <c r="BH367" s="23">
        <v>16.952857142857152</v>
      </c>
      <c r="BI367" s="23">
        <v>29.189999999999998</v>
      </c>
      <c r="BJ367" s="23">
        <v>1331.6859999999999</v>
      </c>
      <c r="BK367" s="27">
        <v>465.7464026370115</v>
      </c>
      <c r="BL367" s="27">
        <v>10383.89154249264</v>
      </c>
    </row>
    <row r="368" spans="1:64" x14ac:dyDescent="0.15">
      <c r="A368" s="27" t="s">
        <v>1254</v>
      </c>
      <c r="B368" s="27" t="s">
        <v>1241</v>
      </c>
      <c r="C368" s="27" t="s">
        <v>759</v>
      </c>
      <c r="D368" s="27" t="s">
        <v>1241</v>
      </c>
      <c r="E368" s="27" t="s">
        <v>1233</v>
      </c>
      <c r="F368" s="27">
        <v>1996</v>
      </c>
      <c r="G368" s="27">
        <v>115</v>
      </c>
      <c r="H368" s="27">
        <v>8</v>
      </c>
      <c r="I368" s="27">
        <v>-9</v>
      </c>
      <c r="J368" s="27">
        <v>64</v>
      </c>
      <c r="L368" s="27">
        <v>84</v>
      </c>
      <c r="N368" s="27">
        <v>101</v>
      </c>
      <c r="P368" s="27">
        <v>149</v>
      </c>
      <c r="Q368" s="27">
        <v>174</v>
      </c>
      <c r="R368" s="23">
        <v>30.05999999999997</v>
      </c>
      <c r="S368" s="25">
        <v>16.699597732926296</v>
      </c>
      <c r="T368" s="23">
        <v>1461.1115849626681</v>
      </c>
      <c r="U368" s="23">
        <v>2101.0905857652315</v>
      </c>
      <c r="V368" s="23">
        <v>942.3247918348568</v>
      </c>
      <c r="W368" s="25">
        <v>0.448493174798898</v>
      </c>
      <c r="X368" s="27">
        <v>400.32206757907898</v>
      </c>
      <c r="Y368" s="27">
        <v>429.4899999999999</v>
      </c>
      <c r="Z368" s="27">
        <v>959.72512762580845</v>
      </c>
      <c r="AA368" s="27">
        <v>16</v>
      </c>
      <c r="AB368" s="27">
        <v>370.84635347789288</v>
      </c>
      <c r="AC368" s="27">
        <v>0</v>
      </c>
      <c r="AD368" s="27">
        <v>377.57273252839883</v>
      </c>
      <c r="AE368" s="27">
        <v>919.76067328209717</v>
      </c>
      <c r="AF368" s="27">
        <v>0</v>
      </c>
      <c r="AG368" s="27">
        <v>1297.3334058104961</v>
      </c>
      <c r="AH368" s="25">
        <v>0.29103754511134217</v>
      </c>
      <c r="AN368" s="25">
        <v>0</v>
      </c>
      <c r="AV368" s="3">
        <v>1</v>
      </c>
      <c r="AW368" s="27">
        <v>429.4899999999999</v>
      </c>
      <c r="AX368" s="23">
        <v>17.733526011560699</v>
      </c>
      <c r="AY368" s="23">
        <v>29.229479768786128</v>
      </c>
      <c r="AZ368" s="23">
        <v>3657.9970000000003</v>
      </c>
      <c r="BA368" s="27">
        <v>1300.1305743000764</v>
      </c>
      <c r="BB368" s="27">
        <v>278.12</v>
      </c>
      <c r="BC368" s="23">
        <v>18.792000000000009</v>
      </c>
      <c r="BD368" s="23">
        <v>29.923000000000002</v>
      </c>
      <c r="BE368" s="23">
        <v>2295.7499999999995</v>
      </c>
      <c r="BF368" s="27">
        <v>840.7784175312064</v>
      </c>
      <c r="BG368" s="27">
        <v>151.36999999999998</v>
      </c>
      <c r="BH368" s="23">
        <v>16.283561643835618</v>
      </c>
      <c r="BI368" s="23">
        <v>28.279452054794515</v>
      </c>
      <c r="BJ368" s="23">
        <v>1362.2469999999994</v>
      </c>
      <c r="BK368" s="27">
        <v>459.35215676887049</v>
      </c>
      <c r="BL368" s="27">
        <v>10831.319446377665</v>
      </c>
    </row>
    <row r="369" spans="1:64" x14ac:dyDescent="0.15">
      <c r="A369" s="27" t="s">
        <v>1254</v>
      </c>
      <c r="B369" s="27" t="s">
        <v>1241</v>
      </c>
      <c r="C369" s="27" t="s">
        <v>759</v>
      </c>
      <c r="D369" s="27" t="s">
        <v>1241</v>
      </c>
      <c r="E369" s="27" t="s">
        <v>1233</v>
      </c>
      <c r="F369" s="27">
        <v>1997</v>
      </c>
      <c r="G369" s="27">
        <v>115</v>
      </c>
      <c r="H369" s="27">
        <v>10</v>
      </c>
      <c r="I369" s="27">
        <v>-9</v>
      </c>
      <c r="J369" s="27">
        <v>75</v>
      </c>
      <c r="L369" s="27">
        <v>92</v>
      </c>
      <c r="N369" s="27">
        <v>108</v>
      </c>
      <c r="P369" s="27">
        <v>152</v>
      </c>
      <c r="Q369" s="27">
        <v>170</v>
      </c>
      <c r="R369" s="23">
        <v>30.315555555555527</v>
      </c>
      <c r="S369" s="25">
        <v>16.966213057828604</v>
      </c>
      <c r="T369" s="23">
        <v>1406.8840098046192</v>
      </c>
      <c r="U369" s="23">
        <v>1958.8544661973033</v>
      </c>
      <c r="V369" s="23">
        <v>850.50174205791359</v>
      </c>
      <c r="W369" s="25">
        <v>0.43418321901531998</v>
      </c>
      <c r="X369" s="27">
        <v>401.54052768970058</v>
      </c>
      <c r="Y369" s="27">
        <v>537.21</v>
      </c>
      <c r="Z369" s="27">
        <v>947.23032648354103</v>
      </c>
      <c r="AA369" s="27">
        <v>16</v>
      </c>
      <c r="AB369" s="27">
        <v>387.26155439920035</v>
      </c>
      <c r="AC369" s="27">
        <v>0</v>
      </c>
      <c r="AD369" s="27">
        <v>376.91847112165527</v>
      </c>
      <c r="AE369" s="27">
        <v>897.00257939735457</v>
      </c>
      <c r="AF369" s="27">
        <v>0</v>
      </c>
      <c r="AG369" s="27">
        <v>1273.9210505190099</v>
      </c>
      <c r="AH369" s="25">
        <v>0.29587270577667851</v>
      </c>
      <c r="AN369" s="25">
        <v>0</v>
      </c>
      <c r="AV369" s="3">
        <v>1</v>
      </c>
      <c r="AW369" s="27">
        <v>537.21</v>
      </c>
      <c r="AX369" s="23">
        <v>17.397041420118352</v>
      </c>
      <c r="AY369" s="23">
        <v>29.701775147928984</v>
      </c>
      <c r="AZ369" s="23">
        <v>3519.0120000000002</v>
      </c>
      <c r="BA369" s="27">
        <v>1275.4997588979679</v>
      </c>
      <c r="BB369" s="27">
        <v>368.81000000000006</v>
      </c>
      <c r="BC369" s="23">
        <v>16.972897196261684</v>
      </c>
      <c r="BD369" s="23">
        <v>29.373831775700921</v>
      </c>
      <c r="BE369" s="23">
        <v>2370.8020000000001</v>
      </c>
      <c r="BF369" s="27">
        <v>869.94442724469172</v>
      </c>
      <c r="BG369" s="27">
        <v>168.39999999999998</v>
      </c>
      <c r="BH369" s="23">
        <v>18.129032258064516</v>
      </c>
      <c r="BI369" s="23">
        <v>30.267741935483876</v>
      </c>
      <c r="BJ369" s="23">
        <v>1148.2100000000003</v>
      </c>
      <c r="BK369" s="27">
        <v>405.55533165327608</v>
      </c>
      <c r="BL369" s="27">
        <v>9775.8820926196968</v>
      </c>
    </row>
    <row r="370" spans="1:64" x14ac:dyDescent="0.15">
      <c r="A370" s="27" t="s">
        <v>1254</v>
      </c>
      <c r="B370" s="27" t="s">
        <v>1241</v>
      </c>
      <c r="C370" s="27" t="s">
        <v>759</v>
      </c>
      <c r="D370" s="27" t="s">
        <v>1241</v>
      </c>
      <c r="E370" s="27" t="s">
        <v>1233</v>
      </c>
      <c r="F370" s="27">
        <v>1998</v>
      </c>
      <c r="G370" s="27">
        <v>115</v>
      </c>
      <c r="H370" s="27">
        <v>8</v>
      </c>
      <c r="I370" s="27">
        <v>-9</v>
      </c>
      <c r="J370" s="27">
        <v>60</v>
      </c>
      <c r="L370" s="27">
        <v>80</v>
      </c>
      <c r="N370" s="27">
        <v>97</v>
      </c>
      <c r="P370" s="27">
        <v>144</v>
      </c>
      <c r="Q370" s="27">
        <v>158</v>
      </c>
      <c r="R370" s="23">
        <v>29.903333333333304</v>
      </c>
      <c r="S370" s="25">
        <v>16.340656978237202</v>
      </c>
      <c r="T370" s="23">
        <v>1370.4901410183609</v>
      </c>
      <c r="U370" s="23">
        <v>2052.5200055705282</v>
      </c>
      <c r="V370" s="23">
        <v>960.9382098380255</v>
      </c>
      <c r="W370" s="25">
        <v>0.46817483023224915</v>
      </c>
      <c r="X370" s="27">
        <v>399.75485287989551</v>
      </c>
      <c r="Y370" s="27">
        <v>501.63999999999993</v>
      </c>
      <c r="Z370" s="27">
        <v>999.12592521597639</v>
      </c>
      <c r="AA370" s="27">
        <v>16</v>
      </c>
      <c r="AB370" s="27">
        <v>376.2531268356355</v>
      </c>
      <c r="AC370" s="27">
        <v>0</v>
      </c>
      <c r="AD370" s="27">
        <v>360.39368492738726</v>
      </c>
      <c r="AE370" s="27">
        <v>946.36862383285609</v>
      </c>
      <c r="AF370" s="27">
        <v>0</v>
      </c>
      <c r="AG370" s="27">
        <v>1306.7623087602433</v>
      </c>
      <c r="AH370" s="25">
        <v>0.27579130477935832</v>
      </c>
      <c r="AN370" s="25">
        <v>0</v>
      </c>
      <c r="AV370" s="3">
        <v>1</v>
      </c>
      <c r="AW370" s="27">
        <v>501.63999999999993</v>
      </c>
      <c r="AX370" s="23">
        <v>20.212101910828014</v>
      </c>
      <c r="AY370" s="23">
        <v>31.438216560509559</v>
      </c>
      <c r="AZ370" s="23">
        <v>3470.3230000000012</v>
      </c>
      <c r="BA370" s="27">
        <v>1310.1266919490076</v>
      </c>
      <c r="BB370" s="27">
        <v>317.99999999999994</v>
      </c>
      <c r="BC370" s="23">
        <v>20.386458333333341</v>
      </c>
      <c r="BD370" s="23">
        <v>31.292708333333334</v>
      </c>
      <c r="BE370" s="23">
        <v>2212.6610000000014</v>
      </c>
      <c r="BF370" s="27">
        <v>815.75254412799825</v>
      </c>
      <c r="BG370" s="27">
        <v>183.64000000000004</v>
      </c>
      <c r="BH370" s="23">
        <v>19.937704918032782</v>
      </c>
      <c r="BI370" s="23">
        <v>31.667213114754095</v>
      </c>
      <c r="BJ370" s="23">
        <v>1257.6619999999998</v>
      </c>
      <c r="BK370" s="27">
        <v>494.37414782100853</v>
      </c>
      <c r="BL370" s="27">
        <v>11045.266779747419</v>
      </c>
    </row>
    <row r="371" spans="1:64" x14ac:dyDescent="0.15">
      <c r="A371" s="27" t="s">
        <v>1254</v>
      </c>
      <c r="B371" s="27" t="s">
        <v>1241</v>
      </c>
      <c r="C371" s="27" t="s">
        <v>759</v>
      </c>
      <c r="D371" s="27" t="s">
        <v>1241</v>
      </c>
      <c r="E371" s="27" t="s">
        <v>1233</v>
      </c>
      <c r="F371" s="27">
        <v>1999</v>
      </c>
      <c r="G371" s="27">
        <v>115</v>
      </c>
      <c r="H371" s="27">
        <v>8</v>
      </c>
      <c r="I371" s="27">
        <v>-9</v>
      </c>
      <c r="J371" s="27">
        <v>66</v>
      </c>
      <c r="L371" s="27">
        <v>85</v>
      </c>
      <c r="N371" s="27">
        <v>101</v>
      </c>
      <c r="P371" s="27">
        <v>148</v>
      </c>
      <c r="Q371" s="27">
        <v>170</v>
      </c>
      <c r="R371" s="23">
        <v>29.834444444444426</v>
      </c>
      <c r="S371" s="25">
        <v>16.430425755692319</v>
      </c>
      <c r="T371" s="23">
        <v>1397.5576936633231</v>
      </c>
      <c r="U371" s="23">
        <v>2093.0107995754324</v>
      </c>
      <c r="V371" s="23">
        <v>976.06016976944966</v>
      </c>
      <c r="W371" s="25">
        <v>0.46634263201318271</v>
      </c>
      <c r="X371" s="27">
        <v>402.76485747566295</v>
      </c>
      <c r="Y371" s="27">
        <v>337.81</v>
      </c>
      <c r="Z371" s="27">
        <v>1226.7527671469143</v>
      </c>
      <c r="AA371" s="27">
        <v>18</v>
      </c>
      <c r="AB371" s="27">
        <v>404.53360517861751</v>
      </c>
      <c r="AC371" s="27">
        <v>0</v>
      </c>
      <c r="AD371" s="27">
        <v>384.54733925316441</v>
      </c>
      <c r="AE371" s="27">
        <v>1109.881912019041</v>
      </c>
      <c r="AF371" s="27">
        <v>0</v>
      </c>
      <c r="AG371" s="27">
        <v>1494.4292512722054</v>
      </c>
      <c r="AH371" s="25">
        <v>0.25732053648748809</v>
      </c>
      <c r="AN371" s="25">
        <v>0</v>
      </c>
      <c r="AV371" s="3">
        <v>1</v>
      </c>
      <c r="AW371" s="27">
        <v>337.81</v>
      </c>
      <c r="AX371" s="23">
        <v>17.338461538461541</v>
      </c>
      <c r="AY371" s="23">
        <v>30.937869822485219</v>
      </c>
      <c r="AZ371" s="23">
        <v>3742.3199999999961</v>
      </c>
      <c r="BA371" s="27">
        <v>1494.7836298652014</v>
      </c>
      <c r="BB371" s="27">
        <v>225.53</v>
      </c>
      <c r="BC371" s="23">
        <v>18.542999999999999</v>
      </c>
      <c r="BD371" s="23">
        <v>30.795000000000002</v>
      </c>
      <c r="BE371" s="23">
        <v>2305.9429999999993</v>
      </c>
      <c r="BF371" s="27">
        <v>875.62606405388362</v>
      </c>
      <c r="BG371" s="27">
        <v>112.28000000000002</v>
      </c>
      <c r="BH371" s="23">
        <v>15.592753623188408</v>
      </c>
      <c r="BI371" s="23">
        <v>31.144927536231876</v>
      </c>
      <c r="BJ371" s="23">
        <v>1436.3770000000002</v>
      </c>
      <c r="BK371" s="27">
        <v>619.1575658113187</v>
      </c>
      <c r="BL371" s="27">
        <v>11219.082411143099</v>
      </c>
    </row>
    <row r="372" spans="1:64" x14ac:dyDescent="0.15">
      <c r="A372" s="27" t="s">
        <v>1254</v>
      </c>
      <c r="B372" s="27" t="s">
        <v>1241</v>
      </c>
      <c r="C372" s="27" t="s">
        <v>759</v>
      </c>
      <c r="D372" s="27" t="s">
        <v>1241</v>
      </c>
      <c r="E372" s="27" t="s">
        <v>1233</v>
      </c>
      <c r="F372" s="27">
        <v>2000</v>
      </c>
      <c r="G372" s="27">
        <v>115</v>
      </c>
      <c r="H372" s="27">
        <v>8</v>
      </c>
      <c r="I372" s="27">
        <v>-9</v>
      </c>
      <c r="J372" s="27">
        <v>67</v>
      </c>
      <c r="L372" s="27">
        <v>86</v>
      </c>
      <c r="N372" s="27">
        <v>103</v>
      </c>
      <c r="P372" s="27">
        <v>148</v>
      </c>
      <c r="Q372" s="27">
        <v>173</v>
      </c>
      <c r="R372" s="23">
        <v>30.231111111111087</v>
      </c>
      <c r="S372" s="25">
        <v>16.911688296286464</v>
      </c>
      <c r="T372" s="23">
        <v>1438.391635074375</v>
      </c>
      <c r="U372" s="23">
        <v>2062.1345863696984</v>
      </c>
      <c r="V372" s="23">
        <v>916.39380138006698</v>
      </c>
      <c r="W372" s="25">
        <v>0.44439087680956413</v>
      </c>
      <c r="X372" s="27">
        <v>420.60598576801834</v>
      </c>
      <c r="Y372" s="27">
        <v>470.4</v>
      </c>
      <c r="Z372" s="27">
        <v>973.95119026694601</v>
      </c>
      <c r="AA372" s="27">
        <v>14</v>
      </c>
      <c r="AB372" s="27">
        <v>361.68512319444045</v>
      </c>
      <c r="AC372" s="27">
        <v>0</v>
      </c>
      <c r="AD372" s="27">
        <v>359.63977050940252</v>
      </c>
      <c r="AE372" s="27">
        <v>1010.1220928871846</v>
      </c>
      <c r="AF372" s="27">
        <v>0</v>
      </c>
      <c r="AG372" s="27">
        <v>1369.7618633965872</v>
      </c>
      <c r="AH372" s="25">
        <v>0.26255641764769433</v>
      </c>
      <c r="AN372" s="25">
        <v>0</v>
      </c>
      <c r="AV372" s="3">
        <v>1</v>
      </c>
      <c r="AW372" s="27">
        <v>470.4</v>
      </c>
      <c r="AX372" s="23">
        <v>17.532558139534885</v>
      </c>
      <c r="AY372" s="23">
        <v>29.950581395348827</v>
      </c>
      <c r="AZ372" s="23">
        <v>3688.353000000001</v>
      </c>
      <c r="BA372" s="27">
        <v>1368.7851136972276</v>
      </c>
      <c r="BB372" s="27">
        <v>392.16999999999996</v>
      </c>
      <c r="BC372" s="23">
        <v>18.200980392156861</v>
      </c>
      <c r="BD372" s="23">
        <v>29.673529411764701</v>
      </c>
      <c r="BE372" s="23">
        <v>2290.0709999999999</v>
      </c>
      <c r="BF372" s="27">
        <v>823.15213942947776</v>
      </c>
      <c r="BG372" s="27">
        <v>78.23</v>
      </c>
      <c r="BH372" s="23">
        <v>16.55857142857143</v>
      </c>
      <c r="BI372" s="23">
        <v>30.354285714285709</v>
      </c>
      <c r="BJ372" s="23">
        <v>1398.2820000000006</v>
      </c>
      <c r="BK372" s="27">
        <v>545.63297426774989</v>
      </c>
      <c r="BL372" s="27">
        <v>10533.262084828357</v>
      </c>
    </row>
    <row r="373" spans="1:64" x14ac:dyDescent="0.15">
      <c r="A373" s="27" t="s">
        <v>1254</v>
      </c>
      <c r="B373" s="27" t="s">
        <v>1241</v>
      </c>
      <c r="C373" s="27" t="s">
        <v>759</v>
      </c>
      <c r="D373" s="27" t="s">
        <v>1241</v>
      </c>
      <c r="E373" s="27" t="s">
        <v>1233</v>
      </c>
      <c r="F373" s="27">
        <v>2001</v>
      </c>
      <c r="G373" s="27">
        <v>115</v>
      </c>
      <c r="H373" s="27">
        <v>6</v>
      </c>
      <c r="I373" s="27">
        <v>-9</v>
      </c>
      <c r="J373" s="27">
        <v>66</v>
      </c>
      <c r="L373" s="27">
        <v>85</v>
      </c>
      <c r="N373" s="27">
        <v>101</v>
      </c>
      <c r="P373" s="27">
        <v>147</v>
      </c>
      <c r="Q373" s="27">
        <v>172</v>
      </c>
      <c r="R373" s="23">
        <v>29.721111111111103</v>
      </c>
      <c r="S373" s="25">
        <v>16.226405295367808</v>
      </c>
      <c r="T373" s="23">
        <v>1470.1523244665839</v>
      </c>
      <c r="U373" s="23">
        <v>2078.0310797972379</v>
      </c>
      <c r="V373" s="23">
        <v>912.48022254552359</v>
      </c>
      <c r="W373" s="25">
        <v>0.43910807062783547</v>
      </c>
      <c r="X373" s="27">
        <v>400.48795742934664</v>
      </c>
      <c r="Y373" s="27">
        <v>426.68</v>
      </c>
      <c r="Z373" s="27">
        <v>1027.5897835668702</v>
      </c>
      <c r="AA373" s="27">
        <v>17</v>
      </c>
      <c r="AB373" s="27">
        <v>444.22240396998967</v>
      </c>
      <c r="AC373" s="27">
        <v>0</v>
      </c>
      <c r="AD373" s="27">
        <v>383.91577263123719</v>
      </c>
      <c r="AE373" s="27">
        <v>962.6700629082942</v>
      </c>
      <c r="AF373" s="27">
        <v>0</v>
      </c>
      <c r="AG373" s="27">
        <v>1346.5858355395314</v>
      </c>
      <c r="AH373" s="25">
        <v>0.28510308043332738</v>
      </c>
      <c r="AN373" s="25">
        <v>0</v>
      </c>
      <c r="AV373" s="3">
        <v>1</v>
      </c>
      <c r="AW373" s="27">
        <v>424.14</v>
      </c>
      <c r="AX373" s="23">
        <v>17.300584795321637</v>
      </c>
      <c r="AY373" s="23">
        <v>30.074269005847945</v>
      </c>
      <c r="AZ373" s="23">
        <v>3703.1449999999986</v>
      </c>
      <c r="BA373" s="27">
        <v>1350.7169086470708</v>
      </c>
      <c r="BB373" s="27">
        <v>257.52000000000004</v>
      </c>
      <c r="BC373" s="23">
        <v>17.964000000000002</v>
      </c>
      <c r="BD373" s="23">
        <v>30.491000000000003</v>
      </c>
      <c r="BE373" s="23">
        <v>2362.895</v>
      </c>
      <c r="BF373" s="27">
        <v>859.48782329365588</v>
      </c>
      <c r="BG373" s="27">
        <v>166.62</v>
      </c>
      <c r="BH373" s="23">
        <v>16.366197183098592</v>
      </c>
      <c r="BI373" s="23">
        <v>29.48732394366197</v>
      </c>
      <c r="BJ373" s="23">
        <v>1340.25</v>
      </c>
      <c r="BK373" s="27">
        <v>491.22908535341469</v>
      </c>
      <c r="BL373" s="27">
        <v>10488.278420063489</v>
      </c>
    </row>
    <row r="374" spans="1:64" x14ac:dyDescent="0.15">
      <c r="A374" s="27" t="s">
        <v>1254</v>
      </c>
      <c r="B374" s="27" t="s">
        <v>1241</v>
      </c>
      <c r="C374" s="27" t="s">
        <v>759</v>
      </c>
      <c r="D374" s="27" t="s">
        <v>1241</v>
      </c>
      <c r="E374" s="27" t="s">
        <v>1233</v>
      </c>
      <c r="F374" s="27">
        <v>2002</v>
      </c>
      <c r="G374" s="27">
        <v>115</v>
      </c>
      <c r="H374" s="27">
        <v>7</v>
      </c>
      <c r="I374" s="27">
        <v>-9</v>
      </c>
      <c r="J374" s="27">
        <v>68</v>
      </c>
      <c r="L374" s="27">
        <v>86</v>
      </c>
      <c r="N374" s="27">
        <v>102</v>
      </c>
      <c r="P374" s="27">
        <v>146</v>
      </c>
      <c r="Q374" s="27">
        <v>163</v>
      </c>
      <c r="R374" s="23">
        <v>30.104444444444407</v>
      </c>
      <c r="S374" s="25">
        <v>16.650883845792144</v>
      </c>
      <c r="T374" s="23">
        <v>1417.1777200772719</v>
      </c>
      <c r="U374" s="23">
        <v>2009.0721821263562</v>
      </c>
      <c r="V374" s="23">
        <v>874.05329374069174</v>
      </c>
      <c r="W374" s="25">
        <v>0.43505320374556261</v>
      </c>
      <c r="X374" s="27">
        <v>400.26801891942938</v>
      </c>
      <c r="Y374" s="27">
        <v>497.5499999999999</v>
      </c>
      <c r="Z374" s="27">
        <v>966.01582087363238</v>
      </c>
      <c r="AA374" s="27">
        <v>16</v>
      </c>
      <c r="AB374" s="27">
        <v>390.19813756307951</v>
      </c>
      <c r="AC374" s="27">
        <v>0</v>
      </c>
      <c r="AD374" s="27">
        <v>360.60478252307149</v>
      </c>
      <c r="AE374" s="27">
        <v>923.05615330804653</v>
      </c>
      <c r="AF374" s="27">
        <v>0</v>
      </c>
      <c r="AG374" s="27">
        <v>1283.660935831118</v>
      </c>
      <c r="AH374" s="25">
        <v>0.28091902592673695</v>
      </c>
      <c r="AN374" s="25">
        <v>0</v>
      </c>
      <c r="AV374" s="3">
        <v>1</v>
      </c>
      <c r="AW374" s="27">
        <v>497.03999999999991</v>
      </c>
      <c r="AX374" s="23">
        <v>19.048765432098747</v>
      </c>
      <c r="AY374" s="23">
        <v>30.374691358024702</v>
      </c>
      <c r="AZ374" s="23">
        <v>3429.8330000000019</v>
      </c>
      <c r="BA374" s="27">
        <v>1286.5121529803471</v>
      </c>
      <c r="BB374" s="27">
        <v>207.74</v>
      </c>
      <c r="BC374" s="23">
        <v>18.543564356435638</v>
      </c>
      <c r="BD374" s="23">
        <v>30.218811881188124</v>
      </c>
      <c r="BE374" s="23">
        <v>2279.043000000001</v>
      </c>
      <c r="BF374" s="27">
        <v>850.61541931093973</v>
      </c>
      <c r="BG374" s="27">
        <v>289.3</v>
      </c>
      <c r="BH374" s="23">
        <v>19.885245901639344</v>
      </c>
      <c r="BI374" s="23">
        <v>30.632786885245899</v>
      </c>
      <c r="BJ374" s="23">
        <v>1150.79</v>
      </c>
      <c r="BK374" s="27">
        <v>435.89673366940804</v>
      </c>
      <c r="BL374" s="27">
        <v>10046.589583226343</v>
      </c>
    </row>
    <row r="375" spans="1:64" x14ac:dyDescent="0.15">
      <c r="A375" s="27" t="s">
        <v>1254</v>
      </c>
      <c r="B375" s="27" t="s">
        <v>1241</v>
      </c>
      <c r="C375" s="27" t="s">
        <v>759</v>
      </c>
      <c r="D375" s="27" t="s">
        <v>1241</v>
      </c>
      <c r="E375" s="27" t="s">
        <v>1233</v>
      </c>
      <c r="F375" s="27">
        <v>2003</v>
      </c>
      <c r="G375" s="27">
        <v>115</v>
      </c>
      <c r="H375" s="27">
        <v>7</v>
      </c>
      <c r="I375" s="27">
        <v>-9</v>
      </c>
      <c r="J375" s="27">
        <v>70</v>
      </c>
      <c r="L375" s="27">
        <v>89</v>
      </c>
      <c r="N375" s="27">
        <v>105</v>
      </c>
      <c r="P375" s="27">
        <v>154</v>
      </c>
      <c r="Q375" s="27">
        <v>180</v>
      </c>
      <c r="R375" s="23">
        <v>29.711111111111091</v>
      </c>
      <c r="S375" s="25">
        <v>16.073792980866113</v>
      </c>
      <c r="T375" s="23">
        <v>1426.1716590940507</v>
      </c>
      <c r="U375" s="23">
        <v>2041.0306892811768</v>
      </c>
      <c r="V375" s="23">
        <v>909.60339288419027</v>
      </c>
      <c r="W375" s="25">
        <v>0.44565884932771477</v>
      </c>
      <c r="X375" s="27">
        <v>402.34730144543931</v>
      </c>
      <c r="Y375" s="27">
        <v>737.59999999999991</v>
      </c>
      <c r="Z375" s="27">
        <v>590.68263023784618</v>
      </c>
      <c r="AA375" s="27">
        <v>9</v>
      </c>
      <c r="AB375" s="27">
        <v>373.02738821446832</v>
      </c>
      <c r="AC375" s="27">
        <v>0</v>
      </c>
      <c r="AD375" s="27">
        <v>339.92254466018045</v>
      </c>
      <c r="AE375" s="27">
        <v>814.44298706352333</v>
      </c>
      <c r="AF375" s="27">
        <v>0</v>
      </c>
      <c r="AG375" s="27">
        <v>1154.3655317237037</v>
      </c>
      <c r="AH375" s="25">
        <v>0.29446698846589497</v>
      </c>
      <c r="AN375" s="25">
        <v>0</v>
      </c>
      <c r="AV375" s="3">
        <v>1</v>
      </c>
      <c r="AW375" s="27">
        <v>737.59999999999991</v>
      </c>
      <c r="AX375" s="23">
        <v>16.954748603351945</v>
      </c>
      <c r="AY375" s="23">
        <v>27.852513966480444</v>
      </c>
      <c r="AZ375" s="23">
        <v>3604.1709999999985</v>
      </c>
      <c r="BA375" s="27">
        <v>1155.1374663469237</v>
      </c>
      <c r="BB375" s="27">
        <v>574.29000000000008</v>
      </c>
      <c r="BC375" s="23">
        <v>17.699999999999985</v>
      </c>
      <c r="BD375" s="23">
        <v>28.346153846153847</v>
      </c>
      <c r="BE375" s="23">
        <v>2272.6519999999991</v>
      </c>
      <c r="BF375" s="27">
        <v>730.68662328884307</v>
      </c>
      <c r="BG375" s="27">
        <v>163.30999999999997</v>
      </c>
      <c r="BH375" s="23">
        <v>15.921333333333335</v>
      </c>
      <c r="BI375" s="23">
        <v>27.168000000000003</v>
      </c>
      <c r="BJ375" s="23">
        <v>1331.519</v>
      </c>
      <c r="BK375" s="27">
        <v>424.45084305808047</v>
      </c>
      <c r="BL375" s="27">
        <v>10455.211412461957</v>
      </c>
    </row>
    <row r="376" spans="1:64" x14ac:dyDescent="0.15">
      <c r="A376" s="27" t="s">
        <v>1254</v>
      </c>
      <c r="B376" s="27" t="s">
        <v>1241</v>
      </c>
      <c r="C376" s="27" t="s">
        <v>759</v>
      </c>
      <c r="D376" s="27" t="s">
        <v>1241</v>
      </c>
      <c r="E376" s="27" t="s">
        <v>1233</v>
      </c>
      <c r="F376" s="27">
        <v>2004</v>
      </c>
      <c r="G376" s="27">
        <v>115</v>
      </c>
      <c r="H376" s="27">
        <v>10</v>
      </c>
      <c r="I376" s="27">
        <v>-9</v>
      </c>
      <c r="J376" s="27">
        <v>66</v>
      </c>
      <c r="L376" s="27">
        <v>86</v>
      </c>
      <c r="N376" s="27">
        <v>103</v>
      </c>
      <c r="P376" s="27">
        <v>153</v>
      </c>
      <c r="Q376" s="27">
        <v>176</v>
      </c>
      <c r="R376" s="23">
        <v>30.072222222222209</v>
      </c>
      <c r="S376" s="25">
        <v>16.687848543340962</v>
      </c>
      <c r="T376" s="23">
        <v>1375.1801286012171</v>
      </c>
      <c r="U376" s="23">
        <v>2037.6934537091097</v>
      </c>
      <c r="V376" s="23">
        <v>937.81584510604841</v>
      </c>
      <c r="W376" s="25">
        <v>0.46023401547305842</v>
      </c>
      <c r="X376" s="27">
        <v>433.68710850503896</v>
      </c>
      <c r="Y376" s="27">
        <v>502.12999999999988</v>
      </c>
      <c r="Z376" s="27">
        <v>764.023753255663</v>
      </c>
      <c r="AA376" s="27">
        <v>13</v>
      </c>
      <c r="AB376" s="27">
        <v>406.05349618346992</v>
      </c>
      <c r="AC376" s="27">
        <v>0</v>
      </c>
      <c r="AD376" s="27">
        <v>372.8571309520774</v>
      </c>
      <c r="AE376" s="27">
        <v>814.10865143542253</v>
      </c>
      <c r="AF376" s="27">
        <v>0</v>
      </c>
      <c r="AG376" s="27">
        <v>1186.9657823875</v>
      </c>
      <c r="AH376" s="25">
        <v>0.31412626492133439</v>
      </c>
      <c r="AN376" s="25">
        <v>0</v>
      </c>
      <c r="AV376" s="3">
        <v>1</v>
      </c>
      <c r="AW376" s="27">
        <v>502.12999999999988</v>
      </c>
      <c r="AX376" s="23">
        <v>17.32857142857144</v>
      </c>
      <c r="AY376" s="23">
        <v>28.501142857142867</v>
      </c>
      <c r="AZ376" s="23">
        <v>3525.8100000000009</v>
      </c>
      <c r="BA376" s="27">
        <v>1188.52420921252</v>
      </c>
      <c r="BB376" s="27">
        <v>359.4</v>
      </c>
      <c r="BC376" s="23">
        <v>18.49509803921568</v>
      </c>
      <c r="BD376" s="23">
        <v>29.113725490196074</v>
      </c>
      <c r="BE376" s="23">
        <v>2208.7400000000007</v>
      </c>
      <c r="BF376" s="27">
        <v>742.92867730868045</v>
      </c>
      <c r="BG376" s="27">
        <v>142.72999999999999</v>
      </c>
      <c r="BH376" s="23">
        <v>15.698630136986292</v>
      </c>
      <c r="BI376" s="23">
        <v>27.645205479452052</v>
      </c>
      <c r="BJ376" s="23">
        <v>1317.07</v>
      </c>
      <c r="BK376" s="27">
        <v>445.5955319038394</v>
      </c>
      <c r="BL376" s="27">
        <v>10779.492472483314</v>
      </c>
    </row>
    <row r="377" spans="1:64" x14ac:dyDescent="0.15">
      <c r="A377" s="27" t="s">
        <v>1254</v>
      </c>
      <c r="B377" s="27" t="s">
        <v>1241</v>
      </c>
      <c r="C377" s="27" t="s">
        <v>759</v>
      </c>
      <c r="D377" s="27" t="s">
        <v>1241</v>
      </c>
      <c r="E377" s="27" t="s">
        <v>1233</v>
      </c>
      <c r="F377" s="27">
        <v>2005</v>
      </c>
      <c r="G377" s="27">
        <v>115</v>
      </c>
      <c r="H377" s="27">
        <v>13</v>
      </c>
      <c r="I377" s="27">
        <v>-9</v>
      </c>
      <c r="J377" s="27">
        <v>70</v>
      </c>
      <c r="L377" s="27">
        <v>88</v>
      </c>
      <c r="N377" s="27">
        <v>104</v>
      </c>
      <c r="P377" s="27">
        <v>148</v>
      </c>
      <c r="Q377" s="27">
        <v>163</v>
      </c>
      <c r="R377" s="23">
        <v>30.359999999999975</v>
      </c>
      <c r="S377" s="25">
        <v>17.159120651458625</v>
      </c>
      <c r="T377" s="23">
        <v>1454.051421393294</v>
      </c>
      <c r="U377" s="23">
        <v>2048.3551648290891</v>
      </c>
      <c r="V377" s="23">
        <v>891.24003628723392</v>
      </c>
      <c r="W377" s="25">
        <v>0.43510034160047328</v>
      </c>
      <c r="X377" s="27">
        <v>402.79932611541204</v>
      </c>
      <c r="Y377" s="27">
        <v>430.23999999999995</v>
      </c>
      <c r="Z377" s="27">
        <v>1041.2123014321428</v>
      </c>
      <c r="AA377" s="27">
        <v>19</v>
      </c>
      <c r="AB377" s="27">
        <v>351.69389587267256</v>
      </c>
      <c r="AC377" s="27">
        <v>0</v>
      </c>
      <c r="AD377" s="27">
        <v>398.50315805783339</v>
      </c>
      <c r="AE377" s="27">
        <v>1048.9945141475232</v>
      </c>
      <c r="AF377" s="27">
        <v>0</v>
      </c>
      <c r="AG377" s="27">
        <v>1447.4976722053566</v>
      </c>
      <c r="AH377" s="25">
        <v>0.27530486781207691</v>
      </c>
      <c r="AN377" s="25">
        <v>0</v>
      </c>
      <c r="AV377" s="3">
        <v>1</v>
      </c>
      <c r="AW377" s="27">
        <v>430.23999999999995</v>
      </c>
      <c r="AX377" s="23">
        <v>18.338888888888892</v>
      </c>
      <c r="AY377" s="23">
        <v>31.263580246913591</v>
      </c>
      <c r="AZ377" s="23">
        <v>3649.9200000000019</v>
      </c>
      <c r="BA377" s="27">
        <v>1449.0875821586033</v>
      </c>
      <c r="BB377" s="27">
        <v>260.33000000000004</v>
      </c>
      <c r="BC377" s="23">
        <v>17.469902912621361</v>
      </c>
      <c r="BD377" s="23">
        <v>30.649514563106798</v>
      </c>
      <c r="BE377" s="23">
        <v>2490.652000000001</v>
      </c>
      <c r="BF377" s="27">
        <v>955.37826935916723</v>
      </c>
      <c r="BG377" s="27">
        <v>169.91000000000003</v>
      </c>
      <c r="BH377" s="23">
        <v>19.85593220338983</v>
      </c>
      <c r="BI377" s="23">
        <v>32.335593220338978</v>
      </c>
      <c r="BJ377" s="23">
        <v>1159.2679999999996</v>
      </c>
      <c r="BK377" s="27">
        <v>493.70931279943619</v>
      </c>
      <c r="BL377" s="27">
        <v>10244.138348129125</v>
      </c>
    </row>
    <row r="378" spans="1:64" x14ac:dyDescent="0.15">
      <c r="A378" s="27" t="s">
        <v>1254</v>
      </c>
      <c r="B378" s="27" t="s">
        <v>1241</v>
      </c>
      <c r="C378" s="27" t="s">
        <v>759</v>
      </c>
      <c r="D378" s="27" t="s">
        <v>1241</v>
      </c>
      <c r="E378" s="27" t="s">
        <v>1233</v>
      </c>
      <c r="F378" s="27">
        <v>2006</v>
      </c>
      <c r="G378" s="27">
        <v>115</v>
      </c>
      <c r="H378" s="27">
        <v>8</v>
      </c>
      <c r="I378" s="27">
        <v>-9</v>
      </c>
      <c r="J378" s="27">
        <v>65</v>
      </c>
      <c r="L378" s="27">
        <v>85</v>
      </c>
      <c r="N378" s="27">
        <v>101</v>
      </c>
      <c r="P378" s="27">
        <v>150</v>
      </c>
      <c r="Q378" s="27">
        <v>175</v>
      </c>
      <c r="R378" s="23">
        <v>30.33555555555553</v>
      </c>
      <c r="S378" s="25">
        <v>17.116661448504537</v>
      </c>
      <c r="T378" s="23">
        <v>1475.9106171952596</v>
      </c>
      <c r="U378" s="23">
        <v>2090.6259998853866</v>
      </c>
      <c r="V378" s="23">
        <v>919.36046191170033</v>
      </c>
      <c r="W378" s="25">
        <v>0.43975367070177313</v>
      </c>
      <c r="X378" s="27">
        <v>413.70653765557563</v>
      </c>
      <c r="Y378" s="27">
        <v>556.72</v>
      </c>
      <c r="Z378" s="27">
        <v>1010.8458074694114</v>
      </c>
      <c r="AA378" s="27">
        <v>16</v>
      </c>
      <c r="AB378" s="27">
        <v>432.81192866462925</v>
      </c>
      <c r="AC378" s="27">
        <v>0</v>
      </c>
      <c r="AD378" s="27">
        <v>386.82807064575127</v>
      </c>
      <c r="AE378" s="27">
        <v>975.4826422118872</v>
      </c>
      <c r="AF378" s="27">
        <v>0</v>
      </c>
      <c r="AG378" s="27">
        <v>1362.3107128576385</v>
      </c>
      <c r="AH378" s="25">
        <v>0.28394995661072459</v>
      </c>
      <c r="AN378" s="25">
        <v>0</v>
      </c>
      <c r="AV378" s="3">
        <v>1</v>
      </c>
      <c r="AW378" s="27">
        <v>556.72</v>
      </c>
      <c r="AX378" s="23">
        <v>17.598850574712653</v>
      </c>
      <c r="AY378" s="23">
        <v>29.561494252873562</v>
      </c>
      <c r="AZ378" s="23">
        <v>3700.0300000000007</v>
      </c>
      <c r="BA378" s="27">
        <v>1363.8933705238503</v>
      </c>
      <c r="BB378" s="27">
        <v>252.96</v>
      </c>
      <c r="BC378" s="23">
        <v>18.557000000000006</v>
      </c>
      <c r="BD378" s="23">
        <v>30.510000000000005</v>
      </c>
      <c r="BE378" s="23">
        <v>2354.8160000000003</v>
      </c>
      <c r="BF378" s="27">
        <v>909.82597384787971</v>
      </c>
      <c r="BG378" s="27">
        <v>303.76</v>
      </c>
      <c r="BH378" s="23">
        <v>16.304054054054053</v>
      </c>
      <c r="BI378" s="23">
        <v>28.279729729729727</v>
      </c>
      <c r="BJ378" s="23">
        <v>1345.2139999999997</v>
      </c>
      <c r="BK378" s="27">
        <v>454.06739667597031</v>
      </c>
      <c r="BL378" s="27">
        <v>10567.361631168969</v>
      </c>
    </row>
    <row r="379" spans="1:64" x14ac:dyDescent="0.15">
      <c r="A379" s="27" t="s">
        <v>1254</v>
      </c>
      <c r="B379" s="27" t="s">
        <v>1241</v>
      </c>
      <c r="C379" s="27" t="s">
        <v>759</v>
      </c>
      <c r="D379" s="27" t="s">
        <v>1241</v>
      </c>
      <c r="E379" s="27" t="s">
        <v>1233</v>
      </c>
      <c r="F379" s="27">
        <v>2007</v>
      </c>
      <c r="G379" s="27">
        <v>115</v>
      </c>
      <c r="H379" s="27">
        <v>7</v>
      </c>
      <c r="I379" s="27">
        <v>-9</v>
      </c>
      <c r="J379" s="27">
        <v>60</v>
      </c>
      <c r="L379" s="27">
        <v>80</v>
      </c>
      <c r="N379" s="27">
        <v>98</v>
      </c>
      <c r="P379" s="27">
        <v>143</v>
      </c>
      <c r="Q379" s="27">
        <v>159</v>
      </c>
      <c r="R379" s="23">
        <v>29.618888888888875</v>
      </c>
      <c r="S379" s="25">
        <v>16.189608768226186</v>
      </c>
      <c r="T379" s="23">
        <v>1427.3768113582003</v>
      </c>
      <c r="U379" s="23">
        <v>2043.814860381837</v>
      </c>
      <c r="V379" s="23">
        <v>906.58479360864203</v>
      </c>
      <c r="W379" s="25">
        <v>0.44357481039330571</v>
      </c>
      <c r="X379" s="27">
        <v>412.39498322356729</v>
      </c>
      <c r="Y379" s="27">
        <v>265.88</v>
      </c>
      <c r="Z379" s="27">
        <v>1004.6784654743561</v>
      </c>
      <c r="AA379" s="27">
        <v>16</v>
      </c>
      <c r="AB379" s="27">
        <v>305.71287197536486</v>
      </c>
      <c r="AC379" s="27">
        <v>0</v>
      </c>
      <c r="AD379" s="27">
        <v>351.48486061994015</v>
      </c>
      <c r="AE379" s="27">
        <v>976.74929950368858</v>
      </c>
      <c r="AF379" s="27">
        <v>0</v>
      </c>
      <c r="AG379" s="27">
        <v>1328.2341601236287</v>
      </c>
      <c r="AH379" s="25">
        <v>0.26462567258544839</v>
      </c>
      <c r="AN379" s="25">
        <v>0</v>
      </c>
      <c r="AV379" s="3">
        <v>1</v>
      </c>
      <c r="AW379" s="27">
        <v>265.12</v>
      </c>
      <c r="AX379" s="23">
        <v>19.897468354430391</v>
      </c>
      <c r="AY379" s="23">
        <v>31.587974683544296</v>
      </c>
      <c r="AZ379" s="23">
        <v>3505.3750000000005</v>
      </c>
      <c r="BA379" s="27">
        <v>1328.3584129687213</v>
      </c>
      <c r="BB379" s="27">
        <v>203.15</v>
      </c>
      <c r="BC379" s="23">
        <v>19.091752577319593</v>
      </c>
      <c r="BD379" s="23">
        <v>30.396907216494846</v>
      </c>
      <c r="BE379" s="23">
        <v>2257.3579999999997</v>
      </c>
      <c r="BF379" s="27">
        <v>791.42321961809523</v>
      </c>
      <c r="BG379" s="27">
        <v>61.97</v>
      </c>
      <c r="BH379" s="23">
        <v>21.178688524590157</v>
      </c>
      <c r="BI379" s="23">
        <v>33.48196721311475</v>
      </c>
      <c r="BJ379" s="23">
        <v>1248.0169999999998</v>
      </c>
      <c r="BK379" s="27">
        <v>536.93519335062535</v>
      </c>
      <c r="BL379" s="27">
        <v>10420.514869064849</v>
      </c>
    </row>
    <row r="380" spans="1:64" x14ac:dyDescent="0.15">
      <c r="A380" s="27" t="s">
        <v>1254</v>
      </c>
      <c r="B380" s="27" t="s">
        <v>1241</v>
      </c>
      <c r="C380" s="27" t="s">
        <v>759</v>
      </c>
      <c r="D380" s="27" t="s">
        <v>1241</v>
      </c>
      <c r="E380" s="27" t="s">
        <v>1233</v>
      </c>
      <c r="F380" s="27">
        <v>2008</v>
      </c>
      <c r="G380" s="27">
        <v>115</v>
      </c>
      <c r="H380" s="27">
        <v>11</v>
      </c>
      <c r="I380" s="27">
        <v>-9</v>
      </c>
      <c r="J380" s="27">
        <v>70</v>
      </c>
      <c r="L380" s="27">
        <v>89</v>
      </c>
      <c r="N380" s="27">
        <v>104</v>
      </c>
      <c r="P380" s="27">
        <v>152</v>
      </c>
      <c r="Q380" s="27">
        <v>172</v>
      </c>
      <c r="R380" s="23">
        <v>30.43666666666665</v>
      </c>
      <c r="S380" s="25">
        <v>17.170208665460066</v>
      </c>
      <c r="T380" s="23">
        <v>1434.3384399802503</v>
      </c>
      <c r="U380" s="23">
        <v>1963.2997514057902</v>
      </c>
      <c r="V380" s="23">
        <v>829.91542461013989</v>
      </c>
      <c r="W380" s="25">
        <v>0.42271457518840216</v>
      </c>
      <c r="X380" s="27">
        <v>409.99139414368534</v>
      </c>
      <c r="Y380" s="27">
        <v>394.94999999999993</v>
      </c>
      <c r="Z380" s="27">
        <v>1012.7215615614782</v>
      </c>
      <c r="AA380" s="27">
        <v>17</v>
      </c>
      <c r="AB380" s="27">
        <v>370.56210173180637</v>
      </c>
      <c r="AC380" s="27">
        <v>0</v>
      </c>
      <c r="AD380" s="27">
        <v>388.76531794761064</v>
      </c>
      <c r="AE380" s="27">
        <v>952.22593476408099</v>
      </c>
      <c r="AF380" s="27">
        <v>0</v>
      </c>
      <c r="AG380" s="27">
        <v>1340.9912527116917</v>
      </c>
      <c r="AH380" s="25">
        <v>0.28990891198013258</v>
      </c>
      <c r="AN380" s="25">
        <v>0</v>
      </c>
      <c r="AV380" s="3">
        <v>1</v>
      </c>
      <c r="AW380" s="27">
        <v>394.69999999999993</v>
      </c>
      <c r="AX380" s="23">
        <v>17.579532163742694</v>
      </c>
      <c r="AY380" s="23">
        <v>29.860233918128625</v>
      </c>
      <c r="AZ380" s="23">
        <v>3579.2909999999997</v>
      </c>
      <c r="BA380" s="27">
        <v>1340.4690946366645</v>
      </c>
      <c r="BB380" s="27">
        <v>193.79</v>
      </c>
      <c r="BC380" s="23">
        <v>17.962135922330098</v>
      </c>
      <c r="BD380" s="23">
        <v>30.718446601941736</v>
      </c>
      <c r="BE380" s="23">
        <v>2406.8009999999995</v>
      </c>
      <c r="BF380" s="27">
        <v>965.9622595559149</v>
      </c>
      <c r="BG380" s="27">
        <v>200.90999999999997</v>
      </c>
      <c r="BH380" s="23">
        <v>16.999999999999996</v>
      </c>
      <c r="BI380" s="23">
        <v>28.560294117647068</v>
      </c>
      <c r="BJ380" s="23">
        <v>1172.49</v>
      </c>
      <c r="BK380" s="27">
        <v>374.50683508075014</v>
      </c>
      <c r="BL380" s="27">
        <v>9539.2577541395403</v>
      </c>
    </row>
    <row r="381" spans="1:64" x14ac:dyDescent="0.15">
      <c r="A381" s="27" t="s">
        <v>1254</v>
      </c>
      <c r="B381" s="27" t="s">
        <v>1241</v>
      </c>
      <c r="C381" s="27" t="s">
        <v>759</v>
      </c>
      <c r="D381" s="27" t="s">
        <v>1241</v>
      </c>
      <c r="E381" s="27" t="s">
        <v>1233</v>
      </c>
      <c r="F381" s="27">
        <v>2009</v>
      </c>
      <c r="G381" s="27">
        <v>115</v>
      </c>
      <c r="H381" s="27">
        <v>6</v>
      </c>
      <c r="I381" s="27">
        <v>-9</v>
      </c>
      <c r="J381" s="27">
        <v>65</v>
      </c>
      <c r="L381" s="27">
        <v>85</v>
      </c>
      <c r="N381" s="27">
        <v>103</v>
      </c>
      <c r="P381" s="27">
        <v>151</v>
      </c>
      <c r="Q381" s="27">
        <v>180</v>
      </c>
      <c r="R381" s="23">
        <v>30.129999999999971</v>
      </c>
      <c r="S381" s="25">
        <v>16.749409366054149</v>
      </c>
      <c r="T381" s="23">
        <v>1397.2437576281873</v>
      </c>
      <c r="U381" s="23">
        <v>1976.6252230620771</v>
      </c>
      <c r="V381" s="23">
        <v>862.60857028790883</v>
      </c>
      <c r="W381" s="25">
        <v>0.43640471438867751</v>
      </c>
      <c r="X381" s="27">
        <v>400.00630935074884</v>
      </c>
      <c r="Y381" s="27">
        <v>1097.9799999999998</v>
      </c>
      <c r="Z381" s="27">
        <v>599.09149104338474</v>
      </c>
      <c r="AA381" s="27">
        <v>10</v>
      </c>
      <c r="AB381" s="27">
        <v>435.98137365548098</v>
      </c>
      <c r="AC381" s="27">
        <v>0</v>
      </c>
      <c r="AD381" s="27">
        <v>346.84268844904489</v>
      </c>
      <c r="AE381" s="27">
        <v>791.91746009784345</v>
      </c>
      <c r="AF381" s="27">
        <v>0</v>
      </c>
      <c r="AG381" s="27">
        <v>1138.7601485468883</v>
      </c>
      <c r="AH381" s="25">
        <v>0.3045792266666868</v>
      </c>
      <c r="AN381" s="25">
        <v>0</v>
      </c>
      <c r="AV381" s="3">
        <v>1</v>
      </c>
      <c r="AW381" s="27">
        <v>1049.7199999999998</v>
      </c>
      <c r="AX381" s="23">
        <v>17.792737430167584</v>
      </c>
      <c r="AY381" s="23">
        <v>27.749162011173173</v>
      </c>
      <c r="AZ381" s="23">
        <v>3400.2539999999999</v>
      </c>
      <c r="BA381" s="27">
        <v>1143.3729812767183</v>
      </c>
      <c r="BB381" s="27">
        <v>666.97999999999979</v>
      </c>
      <c r="BC381" s="23">
        <v>18.934313725490192</v>
      </c>
      <c r="BD381" s="23">
        <v>29.157843137254915</v>
      </c>
      <c r="BE381" s="23">
        <v>2163.0010000000007</v>
      </c>
      <c r="BF381" s="27">
        <v>772.18400069443862</v>
      </c>
      <c r="BG381" s="27">
        <v>382.7399999999999</v>
      </c>
      <c r="BH381" s="23">
        <v>16.280519480519473</v>
      </c>
      <c r="BI381" s="23">
        <v>25.883116883116887</v>
      </c>
      <c r="BJ381" s="23">
        <v>1237.2529999999999</v>
      </c>
      <c r="BK381" s="27">
        <v>371.1889805822791</v>
      </c>
      <c r="BL381" s="27">
        <v>9915.0410377920562</v>
      </c>
    </row>
    <row r="382" spans="1:64" x14ac:dyDescent="0.15">
      <c r="A382" s="27" t="s">
        <v>1254</v>
      </c>
      <c r="B382" s="27" t="s">
        <v>1241</v>
      </c>
      <c r="C382" s="27" t="s">
        <v>759</v>
      </c>
      <c r="D382" s="27" t="s">
        <v>1241</v>
      </c>
      <c r="E382" s="27" t="s">
        <v>1233</v>
      </c>
      <c r="F382" s="27">
        <v>2010</v>
      </c>
      <c r="G382" s="27">
        <v>115</v>
      </c>
      <c r="H382" s="27">
        <v>7</v>
      </c>
      <c r="I382" s="27">
        <v>-9</v>
      </c>
      <c r="J382" s="27">
        <v>61</v>
      </c>
      <c r="L382" s="27">
        <v>81</v>
      </c>
      <c r="N382" s="27">
        <v>97</v>
      </c>
      <c r="P382" s="27">
        <v>144</v>
      </c>
      <c r="Q382" s="27">
        <v>160</v>
      </c>
      <c r="R382" s="23">
        <v>30.526666666666625</v>
      </c>
      <c r="S382" s="25">
        <v>17.215233967412313</v>
      </c>
      <c r="T382" s="23">
        <v>1399.545207678849</v>
      </c>
      <c r="U382" s="23">
        <v>2018.7324864694315</v>
      </c>
      <c r="V382" s="23">
        <v>907.18269969705671</v>
      </c>
      <c r="W382" s="25">
        <v>0.44938232345475776</v>
      </c>
      <c r="X382" s="27">
        <v>404.57386183087635</v>
      </c>
      <c r="Y382" s="27">
        <v>340.1</v>
      </c>
      <c r="Z382" s="27">
        <v>1010.2050793370063</v>
      </c>
      <c r="AA382" s="27">
        <v>16</v>
      </c>
      <c r="AB382" s="27">
        <v>313.46616959578193</v>
      </c>
      <c r="AC382" s="27">
        <v>0</v>
      </c>
      <c r="AD382" s="27">
        <v>350.78515660578051</v>
      </c>
      <c r="AE382" s="27">
        <v>982.82030338502409</v>
      </c>
      <c r="AF382" s="27">
        <v>0</v>
      </c>
      <c r="AG382" s="27">
        <v>1333.6054599908045</v>
      </c>
      <c r="AH382" s="25">
        <v>0.26303518131805448</v>
      </c>
      <c r="AN382" s="25">
        <v>0</v>
      </c>
      <c r="AV382" s="3">
        <v>1</v>
      </c>
      <c r="AW382" s="27">
        <v>340.1</v>
      </c>
      <c r="AX382" s="23">
        <v>20.480503144654087</v>
      </c>
      <c r="AY382" s="23">
        <v>31.981132075471699</v>
      </c>
      <c r="AZ382" s="23">
        <v>3481.9680000000012</v>
      </c>
      <c r="BA382" s="27">
        <v>1332.1508342285881</v>
      </c>
      <c r="BB382" s="27">
        <v>251.45999999999998</v>
      </c>
      <c r="BC382" s="23">
        <v>20.573958333333334</v>
      </c>
      <c r="BD382" s="23">
        <v>31.414583333333344</v>
      </c>
      <c r="BE382" s="23">
        <v>2199.6540000000014</v>
      </c>
      <c r="BF382" s="27">
        <v>831.41462402570323</v>
      </c>
      <c r="BG382" s="27">
        <v>88.64</v>
      </c>
      <c r="BH382" s="23">
        <v>20.338095238095242</v>
      </c>
      <c r="BI382" s="23">
        <v>32.844444444444449</v>
      </c>
      <c r="BJ382" s="23">
        <v>1282.3140000000003</v>
      </c>
      <c r="BK382" s="27">
        <v>500.73621020288408</v>
      </c>
      <c r="BL382" s="27">
        <v>10427.387352839733</v>
      </c>
    </row>
    <row r="383" spans="1:64" x14ac:dyDescent="0.15">
      <c r="A383" s="27" t="s">
        <v>1254</v>
      </c>
      <c r="B383" s="27" t="s">
        <v>1241</v>
      </c>
      <c r="C383" s="27" t="s">
        <v>759</v>
      </c>
      <c r="D383" s="27" t="s">
        <v>1241</v>
      </c>
      <c r="E383" s="27" t="s">
        <v>1233</v>
      </c>
      <c r="F383" s="27">
        <v>2011</v>
      </c>
      <c r="G383" s="27">
        <v>115</v>
      </c>
      <c r="H383" s="27">
        <v>11</v>
      </c>
      <c r="I383" s="27">
        <v>-9</v>
      </c>
      <c r="J383" s="27">
        <v>67</v>
      </c>
      <c r="L383" s="27">
        <v>86</v>
      </c>
      <c r="N383" s="27">
        <v>101</v>
      </c>
      <c r="P383" s="27">
        <v>149</v>
      </c>
      <c r="Q383" s="27">
        <v>171</v>
      </c>
      <c r="R383" s="23">
        <v>30.637474747474702</v>
      </c>
      <c r="S383" s="25">
        <v>17.4490393351434</v>
      </c>
      <c r="T383" s="23">
        <v>1375.5141675528905</v>
      </c>
      <c r="U383" s="23">
        <v>2008.4252021566326</v>
      </c>
      <c r="V383" s="23">
        <v>918.01060193207832</v>
      </c>
      <c r="W383" s="25">
        <v>0.45707980380624935</v>
      </c>
      <c r="X383" s="27">
        <v>458.57202074211602</v>
      </c>
      <c r="Y383" s="27">
        <v>554.70999999999992</v>
      </c>
      <c r="Z383" s="27">
        <v>1035.8725856835279</v>
      </c>
      <c r="AA383" s="27">
        <v>16</v>
      </c>
      <c r="AB383" s="27">
        <v>357.92318738582725</v>
      </c>
      <c r="AC383" s="27">
        <v>0</v>
      </c>
      <c r="AD383" s="27">
        <v>391.7205565813602</v>
      </c>
      <c r="AE383" s="27">
        <v>1023.4861692071868</v>
      </c>
      <c r="AF383" s="27">
        <v>0</v>
      </c>
      <c r="AG383" s="27">
        <v>1415.2067257885469</v>
      </c>
      <c r="AH383" s="25">
        <v>0.27679387518113757</v>
      </c>
      <c r="AN383" s="25">
        <v>0</v>
      </c>
      <c r="AV383" s="3">
        <v>1</v>
      </c>
      <c r="AW383" s="27">
        <v>553.68999999999994</v>
      </c>
      <c r="AX383" s="23">
        <v>18.531176470588235</v>
      </c>
      <c r="AY383" s="23">
        <v>30.777058823529416</v>
      </c>
      <c r="AZ383" s="23">
        <v>3683.0950000000012</v>
      </c>
      <c r="BA383" s="27">
        <v>1415.8272127242126</v>
      </c>
      <c r="BB383" s="27">
        <v>405.10999999999996</v>
      </c>
      <c r="BC383" s="23">
        <v>19.63</v>
      </c>
      <c r="BD383" s="23">
        <v>31.481999999999992</v>
      </c>
      <c r="BE383" s="23">
        <v>2320.5730000000008</v>
      </c>
      <c r="BF383" s="27">
        <v>936.48605544752024</v>
      </c>
      <c r="BG383" s="27">
        <v>148.58000000000001</v>
      </c>
      <c r="BH383" s="23">
        <v>16.961428571428581</v>
      </c>
      <c r="BI383" s="23">
        <v>29.77</v>
      </c>
      <c r="BJ383" s="23">
        <v>1362.5220000000002</v>
      </c>
      <c r="BK383" s="27">
        <v>479.34115727669217</v>
      </c>
      <c r="BL383" s="27">
        <v>10551.845999219291</v>
      </c>
    </row>
    <row r="384" spans="1:64" x14ac:dyDescent="0.15">
      <c r="A384" s="27" t="s">
        <v>1254</v>
      </c>
      <c r="B384" s="27" t="s">
        <v>1241</v>
      </c>
      <c r="C384" s="27" t="s">
        <v>759</v>
      </c>
      <c r="D384" s="27" t="s">
        <v>1241</v>
      </c>
      <c r="E384" s="27" t="s">
        <v>1233</v>
      </c>
      <c r="F384" s="27">
        <v>2012</v>
      </c>
      <c r="G384" s="27">
        <v>115</v>
      </c>
      <c r="H384" s="27">
        <v>5</v>
      </c>
      <c r="I384" s="27">
        <v>-9</v>
      </c>
      <c r="J384" s="27">
        <v>57</v>
      </c>
      <c r="L384" s="27">
        <v>77</v>
      </c>
      <c r="N384" s="27">
        <v>95</v>
      </c>
      <c r="P384" s="27">
        <v>143</v>
      </c>
      <c r="Q384" s="27">
        <v>162</v>
      </c>
      <c r="R384" s="23">
        <v>29.339999999999968</v>
      </c>
      <c r="S384" s="25">
        <v>15.738799007194691</v>
      </c>
      <c r="T384" s="23">
        <v>1471.5878170164019</v>
      </c>
      <c r="U384" s="23">
        <v>2162.1582615233065</v>
      </c>
      <c r="V384" s="23">
        <v>993.63965834113469</v>
      </c>
      <c r="W384" s="25">
        <v>0.45955916892295084</v>
      </c>
      <c r="X384" s="27">
        <v>400.30373561101226</v>
      </c>
      <c r="Y384" s="27">
        <v>352.00000000000006</v>
      </c>
      <c r="Z384" s="27">
        <v>1215.4303373502805</v>
      </c>
      <c r="AA384" s="27">
        <v>20</v>
      </c>
      <c r="AB384" s="27">
        <v>373.75129124888878</v>
      </c>
      <c r="AC384" s="27">
        <v>0</v>
      </c>
      <c r="AD384" s="27">
        <v>361.62216545629866</v>
      </c>
      <c r="AE384" s="27">
        <v>1151.7454372500792</v>
      </c>
      <c r="AF384" s="27">
        <v>0</v>
      </c>
      <c r="AG384" s="27">
        <v>1513.367602706378</v>
      </c>
      <c r="AH384" s="25">
        <v>0.23895196541810773</v>
      </c>
      <c r="AN384" s="25">
        <v>0</v>
      </c>
      <c r="AV384" s="3">
        <v>1</v>
      </c>
      <c r="AW384" s="27">
        <v>352.00000000000006</v>
      </c>
      <c r="AX384" s="23">
        <v>19.472670807453412</v>
      </c>
      <c r="AY384" s="23">
        <v>31.857763975155287</v>
      </c>
      <c r="AZ384" s="23">
        <v>3676.41</v>
      </c>
      <c r="BA384" s="27">
        <v>1516.1831031640245</v>
      </c>
      <c r="BB384" s="27">
        <v>110.98000000000002</v>
      </c>
      <c r="BC384" s="23">
        <v>19.847872340425535</v>
      </c>
      <c r="BD384" s="23">
        <v>32.45000000000001</v>
      </c>
      <c r="BE384" s="23">
        <v>2329.9810000000002</v>
      </c>
      <c r="BF384" s="27">
        <v>956.0541752567799</v>
      </c>
      <c r="BG384" s="27">
        <v>241.01999999999995</v>
      </c>
      <c r="BH384" s="23">
        <v>18.946268656716416</v>
      </c>
      <c r="BI384" s="23">
        <v>31.026865671641794</v>
      </c>
      <c r="BJ384" s="23">
        <v>1346.4289999999996</v>
      </c>
      <c r="BK384" s="27">
        <v>560.12892790724459</v>
      </c>
      <c r="BL384" s="27">
        <v>11421.145498173963</v>
      </c>
    </row>
    <row r="385" spans="1:64" x14ac:dyDescent="0.15">
      <c r="A385" s="27" t="s">
        <v>1254</v>
      </c>
      <c r="B385" s="27" t="s">
        <v>1241</v>
      </c>
      <c r="C385" s="27" t="s">
        <v>759</v>
      </c>
      <c r="D385" s="27" t="s">
        <v>1241</v>
      </c>
      <c r="E385" s="27" t="s">
        <v>1233</v>
      </c>
      <c r="F385" s="27">
        <v>2013</v>
      </c>
      <c r="G385" s="27">
        <v>115</v>
      </c>
      <c r="H385" s="27">
        <v>12</v>
      </c>
      <c r="I385" s="27">
        <v>-9</v>
      </c>
      <c r="J385" s="27">
        <v>69</v>
      </c>
      <c r="L385" s="27">
        <v>87</v>
      </c>
      <c r="N385" s="27">
        <v>104</v>
      </c>
      <c r="P385" s="27">
        <v>148</v>
      </c>
      <c r="Q385" s="27">
        <v>164</v>
      </c>
      <c r="R385" s="23">
        <v>30.025555555555528</v>
      </c>
      <c r="S385" s="25">
        <v>16.62353984209587</v>
      </c>
      <c r="T385" s="23">
        <v>1408.8528033983703</v>
      </c>
      <c r="U385" s="23">
        <v>2006.9731969268987</v>
      </c>
      <c r="V385" s="23">
        <v>899.12319999479064</v>
      </c>
      <c r="W385" s="25">
        <v>0.44799960302984754</v>
      </c>
      <c r="X385" s="27">
        <v>402.10733320501356</v>
      </c>
      <c r="Y385" s="27">
        <v>633.73</v>
      </c>
      <c r="Z385" s="27">
        <v>900.07956146577226</v>
      </c>
      <c r="AA385" s="27">
        <v>14</v>
      </c>
      <c r="AB385" s="27">
        <v>395.40388906283835</v>
      </c>
      <c r="AC385" s="27">
        <v>0</v>
      </c>
      <c r="AD385" s="27">
        <v>366.86943160729163</v>
      </c>
      <c r="AE385" s="27">
        <v>955.25119265939725</v>
      </c>
      <c r="AF385" s="27">
        <v>0</v>
      </c>
      <c r="AG385" s="27">
        <v>1322.120624266689</v>
      </c>
      <c r="AH385" s="25">
        <v>0.27748559556426172</v>
      </c>
      <c r="AN385" s="25">
        <v>0</v>
      </c>
      <c r="AV385" s="3">
        <v>1</v>
      </c>
      <c r="AW385" s="27">
        <v>631.44000000000005</v>
      </c>
      <c r="AX385" s="23">
        <v>18.790184049079755</v>
      </c>
      <c r="AY385" s="23">
        <v>30.393865030674856</v>
      </c>
      <c r="AZ385" s="23">
        <v>3436.2750000000001</v>
      </c>
      <c r="BA385" s="27">
        <v>1323.1325271303351</v>
      </c>
      <c r="BB385" s="27">
        <v>489.45000000000005</v>
      </c>
      <c r="BC385" s="23">
        <v>18.25436893203884</v>
      </c>
      <c r="BD385" s="23">
        <v>29.672815533980593</v>
      </c>
      <c r="BE385" s="23">
        <v>2288.5459999999989</v>
      </c>
      <c r="BF385" s="27">
        <v>861.2952071791982</v>
      </c>
      <c r="BG385" s="27">
        <v>141.99</v>
      </c>
      <c r="BH385" s="23">
        <v>19.709999999999997</v>
      </c>
      <c r="BI385" s="23">
        <v>31.631666666666661</v>
      </c>
      <c r="BJ385" s="23">
        <v>1147.7289999999996</v>
      </c>
      <c r="BK385" s="27">
        <v>461.83731995113675</v>
      </c>
      <c r="BL385" s="27">
        <v>10334.749425227477</v>
      </c>
    </row>
    <row r="386" spans="1:64" x14ac:dyDescent="0.15">
      <c r="A386" s="27" t="s">
        <v>1254</v>
      </c>
      <c r="B386" s="27" t="s">
        <v>1241</v>
      </c>
      <c r="C386" s="27" t="s">
        <v>759</v>
      </c>
      <c r="D386" s="27" t="s">
        <v>1241</v>
      </c>
      <c r="E386" s="27" t="s">
        <v>1233</v>
      </c>
      <c r="F386" s="27">
        <v>2014</v>
      </c>
      <c r="G386" s="27">
        <v>115</v>
      </c>
      <c r="H386" s="27">
        <v>9</v>
      </c>
      <c r="I386" s="27">
        <v>-9</v>
      </c>
      <c r="J386" s="27">
        <v>66</v>
      </c>
      <c r="L386" s="27">
        <v>87</v>
      </c>
      <c r="N386" s="27">
        <v>105</v>
      </c>
      <c r="P386" s="27">
        <v>151</v>
      </c>
      <c r="Q386" s="27">
        <v>170</v>
      </c>
      <c r="R386" s="23">
        <v>29.927777777777759</v>
      </c>
      <c r="S386" s="25">
        <v>16.558800355491996</v>
      </c>
      <c r="T386" s="23">
        <v>1485.2938449572002</v>
      </c>
      <c r="U386" s="23">
        <v>2057.5534215330717</v>
      </c>
      <c r="V386" s="23">
        <v>884.16583610960333</v>
      </c>
      <c r="W386" s="25">
        <v>0.42971707201344278</v>
      </c>
      <c r="X386" s="27">
        <v>400.85996280407841</v>
      </c>
      <c r="Y386" s="27">
        <v>609.81999999999982</v>
      </c>
      <c r="Z386" s="27">
        <v>729.74552647766643</v>
      </c>
      <c r="AA386" s="27">
        <v>11</v>
      </c>
      <c r="AB386" s="27">
        <v>378.66271190301984</v>
      </c>
      <c r="AC386" s="27">
        <v>0</v>
      </c>
      <c r="AD386" s="27">
        <v>347.11085637431398</v>
      </c>
      <c r="AE386" s="27">
        <v>822.67061737857921</v>
      </c>
      <c r="AF386" s="27">
        <v>0</v>
      </c>
      <c r="AG386" s="27">
        <v>1169.7814737528931</v>
      </c>
      <c r="AH386" s="25">
        <v>0.2967313649560539</v>
      </c>
      <c r="AN386" s="25">
        <v>0</v>
      </c>
      <c r="AV386" s="3">
        <v>1</v>
      </c>
      <c r="AW386" s="27">
        <v>602.95999999999981</v>
      </c>
      <c r="AX386" s="23">
        <v>18.150295857988166</v>
      </c>
      <c r="AY386" s="23">
        <v>29.003550295857981</v>
      </c>
      <c r="AZ386" s="23">
        <v>3544.4949999999985</v>
      </c>
      <c r="BA386" s="27">
        <v>1175.0402646602299</v>
      </c>
      <c r="BB386" s="27">
        <v>457.43999999999988</v>
      </c>
      <c r="BC386" s="23">
        <v>18.269230769230766</v>
      </c>
      <c r="BD386" s="23">
        <v>28.417307692307684</v>
      </c>
      <c r="BE386" s="23">
        <v>2329.3330000000005</v>
      </c>
      <c r="BF386" s="27">
        <v>732.15716942761082</v>
      </c>
      <c r="BG386" s="27">
        <v>145.52000000000001</v>
      </c>
      <c r="BH386" s="23">
        <v>17.959999999999997</v>
      </c>
      <c r="BI386" s="23">
        <v>29.941538461538467</v>
      </c>
      <c r="BJ386" s="23">
        <v>1215.1620000000003</v>
      </c>
      <c r="BK386" s="27">
        <v>442.8830952326191</v>
      </c>
      <c r="BL386" s="27">
        <v>10162.825702409235</v>
      </c>
    </row>
    <row r="387" spans="1:64" x14ac:dyDescent="0.15">
      <c r="A387" s="27" t="s">
        <v>1254</v>
      </c>
      <c r="B387" s="27" t="s">
        <v>1241</v>
      </c>
      <c r="C387" s="27" t="s">
        <v>759</v>
      </c>
      <c r="D387" s="27" t="s">
        <v>1241</v>
      </c>
      <c r="E387" s="27" t="s">
        <v>1233</v>
      </c>
      <c r="F387" s="27">
        <v>2015</v>
      </c>
      <c r="G387" s="27">
        <v>115</v>
      </c>
      <c r="H387" s="27">
        <v>10</v>
      </c>
      <c r="I387" s="27">
        <v>-9</v>
      </c>
      <c r="J387" s="27">
        <v>69</v>
      </c>
      <c r="L387" s="27">
        <v>87</v>
      </c>
      <c r="N387" s="27">
        <v>103</v>
      </c>
      <c r="P387" s="27">
        <v>153</v>
      </c>
      <c r="Q387" s="27">
        <v>175</v>
      </c>
      <c r="R387" s="23">
        <v>30.037777777777748</v>
      </c>
      <c r="S387" s="25">
        <v>16.71417239462944</v>
      </c>
      <c r="T387" s="23">
        <v>1373.3334252298214</v>
      </c>
      <c r="U387" s="23">
        <v>2069.0551788085172</v>
      </c>
      <c r="V387" s="23">
        <v>980.06026183265101</v>
      </c>
      <c r="W387" s="25">
        <v>0.47367526353756995</v>
      </c>
      <c r="X387" s="27">
        <v>403.94129682870266</v>
      </c>
      <c r="Y387" s="27">
        <v>634.23</v>
      </c>
      <c r="Z387" s="27">
        <v>674.17263818598565</v>
      </c>
      <c r="AA387" s="27">
        <v>12</v>
      </c>
      <c r="AB387" s="27">
        <v>337.67330621184306</v>
      </c>
      <c r="AC387" s="27">
        <v>0</v>
      </c>
      <c r="AD387" s="27">
        <v>378.06826904026036</v>
      </c>
      <c r="AE387" s="27">
        <v>881.67476604588239</v>
      </c>
      <c r="AF387" s="27">
        <v>0</v>
      </c>
      <c r="AG387" s="27">
        <v>1259.7430350861428</v>
      </c>
      <c r="AH387" s="25">
        <v>0.30011538505013741</v>
      </c>
      <c r="AN387" s="25">
        <v>0</v>
      </c>
      <c r="AV387" s="3">
        <v>1</v>
      </c>
      <c r="AW387" s="27">
        <v>634.23</v>
      </c>
      <c r="AX387" s="23">
        <v>17.540229885057478</v>
      </c>
      <c r="AY387" s="23">
        <v>29.01379310344829</v>
      </c>
      <c r="AZ387" s="23">
        <v>3622.2030000000018</v>
      </c>
      <c r="BA387" s="27">
        <v>1258.9209743260988</v>
      </c>
      <c r="BB387" s="27">
        <v>503.94000000000005</v>
      </c>
      <c r="BC387" s="23">
        <v>18.840196078431372</v>
      </c>
      <c r="BD387" s="23">
        <v>29.59019607843139</v>
      </c>
      <c r="BE387" s="23">
        <v>2268.4369999999999</v>
      </c>
      <c r="BF387" s="27">
        <v>793.25801815751265</v>
      </c>
      <c r="BG387" s="27">
        <v>130.29000000000002</v>
      </c>
      <c r="BH387" s="23">
        <v>15.698611111111108</v>
      </c>
      <c r="BI387" s="23">
        <v>28.197222222222219</v>
      </c>
      <c r="BJ387" s="23">
        <v>1353.7660000000001</v>
      </c>
      <c r="BK387" s="27">
        <v>465.66295616858656</v>
      </c>
      <c r="BL387" s="27">
        <v>11265.060480835069</v>
      </c>
    </row>
    <row r="388" spans="1:64" x14ac:dyDescent="0.15">
      <c r="A388" s="27" t="s">
        <v>1254</v>
      </c>
      <c r="B388" s="27" t="s">
        <v>1241</v>
      </c>
      <c r="C388" s="27" t="s">
        <v>759</v>
      </c>
      <c r="D388" s="27" t="s">
        <v>1241</v>
      </c>
      <c r="E388" s="27" t="s">
        <v>1233</v>
      </c>
      <c r="F388" s="27">
        <v>2016</v>
      </c>
      <c r="G388" s="27">
        <v>115</v>
      </c>
      <c r="H388" s="27">
        <v>7</v>
      </c>
      <c r="I388" s="27">
        <v>-9</v>
      </c>
      <c r="J388" s="27">
        <v>65</v>
      </c>
      <c r="L388" s="27">
        <v>84</v>
      </c>
      <c r="N388" s="27">
        <v>100</v>
      </c>
      <c r="P388" s="27">
        <v>145</v>
      </c>
      <c r="Q388" s="27">
        <v>161</v>
      </c>
      <c r="R388" s="23">
        <v>29.941111111111081</v>
      </c>
      <c r="S388" s="25">
        <v>16.490346029871212</v>
      </c>
      <c r="T388" s="23">
        <v>1370.1832411987357</v>
      </c>
      <c r="U388" s="23">
        <v>1946.0464074445599</v>
      </c>
      <c r="V388" s="23">
        <v>847.7807456584801</v>
      </c>
      <c r="W388" s="25">
        <v>0.43564261266272297</v>
      </c>
      <c r="X388" s="27">
        <v>400.16641623323511</v>
      </c>
      <c r="Y388" s="27">
        <v>632.94999999999982</v>
      </c>
      <c r="Z388" s="27">
        <v>809.01746600167883</v>
      </c>
      <c r="AA388" s="27">
        <v>13</v>
      </c>
      <c r="AB388" s="27">
        <v>367.82366796340307</v>
      </c>
      <c r="AC388" s="27">
        <v>0</v>
      </c>
      <c r="AD388" s="27">
        <v>343.07729975156553</v>
      </c>
      <c r="AE388" s="27">
        <v>830.36328234259065</v>
      </c>
      <c r="AF388" s="27">
        <v>0</v>
      </c>
      <c r="AG388" s="27">
        <v>1173.4405820941561</v>
      </c>
      <c r="AH388" s="25">
        <v>0.29236869941519567</v>
      </c>
      <c r="AN388" s="25">
        <v>0</v>
      </c>
      <c r="AV388" s="3">
        <v>1</v>
      </c>
      <c r="AW388" s="27">
        <v>632.94999999999982</v>
      </c>
      <c r="AX388" s="23">
        <v>20.036250000000017</v>
      </c>
      <c r="AY388" s="23">
        <v>30.668125000000003</v>
      </c>
      <c r="AZ388" s="23">
        <v>3381.1439999999993</v>
      </c>
      <c r="BA388" s="27">
        <v>1176.39340192958</v>
      </c>
      <c r="BB388" s="27">
        <v>462.52000000000004</v>
      </c>
      <c r="BC388" s="23">
        <v>19.813131313131315</v>
      </c>
      <c r="BD388" s="23">
        <v>30.18888888888889</v>
      </c>
      <c r="BE388" s="23">
        <v>2233.2399999999998</v>
      </c>
      <c r="BF388" s="27">
        <v>763.94081386668142</v>
      </c>
      <c r="BG388" s="27">
        <v>170.42999999999998</v>
      </c>
      <c r="BH388" s="23">
        <v>20.398360655737712</v>
      </c>
      <c r="BI388" s="23">
        <v>31.445901639344264</v>
      </c>
      <c r="BJ388" s="23">
        <v>1147.904</v>
      </c>
      <c r="BK388" s="27">
        <v>412.45258806289894</v>
      </c>
      <c r="BL388" s="27">
        <v>9744.6062719365527</v>
      </c>
    </row>
    <row r="389" spans="1:64" x14ac:dyDescent="0.15">
      <c r="A389" s="27" t="s">
        <v>1254</v>
      </c>
      <c r="B389" s="27" t="s">
        <v>1241</v>
      </c>
      <c r="C389" s="27" t="s">
        <v>759</v>
      </c>
      <c r="D389" s="27" t="s">
        <v>1241</v>
      </c>
      <c r="E389" s="27" t="s">
        <v>1233</v>
      </c>
      <c r="F389" s="27">
        <v>2017</v>
      </c>
      <c r="G389" s="27">
        <v>115</v>
      </c>
      <c r="H389" s="27">
        <v>8</v>
      </c>
      <c r="I389" s="27">
        <v>-9</v>
      </c>
      <c r="J389" s="27">
        <v>67</v>
      </c>
      <c r="L389" s="27">
        <v>86</v>
      </c>
      <c r="N389" s="27">
        <v>102</v>
      </c>
      <c r="P389" s="27">
        <v>151</v>
      </c>
      <c r="Q389" s="27">
        <v>166</v>
      </c>
      <c r="R389" s="23">
        <v>30.324444444444417</v>
      </c>
      <c r="S389" s="25">
        <v>17.0936540063107</v>
      </c>
      <c r="T389" s="23">
        <v>1434.0381373775247</v>
      </c>
      <c r="U389" s="23">
        <v>2032.6908453447677</v>
      </c>
      <c r="V389" s="23">
        <v>902.45112284439494</v>
      </c>
      <c r="W389" s="25">
        <v>0.44396870309692466</v>
      </c>
      <c r="X389" s="27">
        <v>399.60975957715345</v>
      </c>
      <c r="Y389" s="27">
        <v>624.29000000000008</v>
      </c>
      <c r="Z389" s="27">
        <v>791.77528396534342</v>
      </c>
      <c r="AA389" s="27">
        <v>13</v>
      </c>
      <c r="AB389" s="27">
        <v>311.79420115294005</v>
      </c>
      <c r="AC389" s="27">
        <v>0</v>
      </c>
      <c r="AD389" s="27">
        <v>376.0235689260125</v>
      </c>
      <c r="AE389" s="27">
        <v>843.05033145713071</v>
      </c>
      <c r="AF389" s="27">
        <v>0</v>
      </c>
      <c r="AG389" s="27">
        <v>1219.0739003831432</v>
      </c>
      <c r="AH389" s="25">
        <v>0.30845018150526404</v>
      </c>
      <c r="AN389" s="25">
        <v>0</v>
      </c>
      <c r="AV389" s="3">
        <v>1</v>
      </c>
      <c r="AW389" s="27">
        <v>623.53000000000009</v>
      </c>
      <c r="AX389" s="23">
        <v>18.508484848484848</v>
      </c>
      <c r="AY389" s="23">
        <v>29.845454545454569</v>
      </c>
      <c r="AZ389" s="23">
        <v>3516.0069999999982</v>
      </c>
      <c r="BA389" s="27">
        <v>1222.5833768746488</v>
      </c>
      <c r="BB389" s="27">
        <v>469.36999999999995</v>
      </c>
      <c r="BC389" s="23">
        <v>18.543564356435645</v>
      </c>
      <c r="BD389" s="23">
        <v>29.973267326732696</v>
      </c>
      <c r="BE389" s="23">
        <v>2336.1819999999993</v>
      </c>
      <c r="BF389" s="27">
        <v>833.48098758484139</v>
      </c>
      <c r="BG389" s="27">
        <v>154.16000000000003</v>
      </c>
      <c r="BH389" s="23">
        <v>18.453125</v>
      </c>
      <c r="BI389" s="23">
        <v>29.643749999999994</v>
      </c>
      <c r="BJ389" s="23">
        <v>1179.825</v>
      </c>
      <c r="BK389" s="27">
        <v>389.10238928980732</v>
      </c>
      <c r="BL389" s="27">
        <v>10373.00141200454</v>
      </c>
    </row>
    <row r="390" spans="1:64" x14ac:dyDescent="0.15">
      <c r="A390" s="27" t="s">
        <v>1254</v>
      </c>
      <c r="B390" s="27" t="s">
        <v>1241</v>
      </c>
      <c r="C390" s="27" t="s">
        <v>759</v>
      </c>
      <c r="D390" s="27" t="s">
        <v>1241</v>
      </c>
      <c r="E390" s="27" t="s">
        <v>1233</v>
      </c>
      <c r="F390" s="27">
        <v>2018</v>
      </c>
      <c r="G390" s="27">
        <v>115</v>
      </c>
      <c r="H390" s="27">
        <v>8</v>
      </c>
      <c r="I390" s="27">
        <v>-9</v>
      </c>
      <c r="J390" s="27">
        <v>57</v>
      </c>
      <c r="L390" s="27">
        <v>77</v>
      </c>
      <c r="N390" s="27">
        <v>95</v>
      </c>
      <c r="P390" s="27">
        <v>143</v>
      </c>
      <c r="Q390" s="27">
        <v>159</v>
      </c>
      <c r="R390" s="23">
        <v>30.028888888888854</v>
      </c>
      <c r="S390" s="25">
        <v>16.716689155829719</v>
      </c>
      <c r="T390" s="23">
        <v>1480.2001787101776</v>
      </c>
      <c r="U390" s="23">
        <v>2087.3949828611562</v>
      </c>
      <c r="V390" s="23">
        <v>914.8176505804787</v>
      </c>
      <c r="W390" s="25">
        <v>0.43825804589410933</v>
      </c>
      <c r="X390" s="27">
        <v>411.67402752450784</v>
      </c>
      <c r="Y390" s="27">
        <v>736.59</v>
      </c>
      <c r="Z390" s="27">
        <v>710.07107930804341</v>
      </c>
      <c r="AA390" s="27">
        <v>10</v>
      </c>
      <c r="AB390" s="27">
        <v>406.14415076624681</v>
      </c>
      <c r="AC390" s="27">
        <v>0</v>
      </c>
      <c r="AD390" s="27">
        <v>273.86082821692366</v>
      </c>
      <c r="AE390" s="27">
        <v>931.95997297280701</v>
      </c>
      <c r="AF390" s="27">
        <v>0</v>
      </c>
      <c r="AG390" s="27">
        <v>1205.8208011897307</v>
      </c>
      <c r="AH390" s="25">
        <v>0.22711569221194414</v>
      </c>
      <c r="AN390" s="25">
        <v>0</v>
      </c>
      <c r="AV390" s="3">
        <v>1</v>
      </c>
      <c r="AW390" s="27">
        <v>736.59</v>
      </c>
      <c r="AX390" s="23">
        <v>20.051898734177204</v>
      </c>
      <c r="AY390" s="23">
        <v>31.348101265822784</v>
      </c>
      <c r="AZ390" s="23">
        <v>3452.4840000000004</v>
      </c>
      <c r="BA390" s="27">
        <v>1205.3960097338818</v>
      </c>
      <c r="BB390" s="27">
        <v>225.30000000000007</v>
      </c>
      <c r="BC390" s="23">
        <v>20.204255319148935</v>
      </c>
      <c r="BD390" s="23">
        <v>32.151063829787233</v>
      </c>
      <c r="BE390" s="23">
        <v>2280.9199999999996</v>
      </c>
      <c r="BF390" s="27">
        <v>801.57548836032981</v>
      </c>
      <c r="BG390" s="27">
        <v>511.29</v>
      </c>
      <c r="BH390" s="23">
        <v>19.828125</v>
      </c>
      <c r="BI390" s="23">
        <v>30.168749999999999</v>
      </c>
      <c r="BJ390" s="23">
        <v>1171.5640000000001</v>
      </c>
      <c r="BK390" s="27">
        <v>403.82052137355151</v>
      </c>
      <c r="BL390" s="27">
        <v>10515.145408971021</v>
      </c>
    </row>
    <row r="391" spans="1:64" x14ac:dyDescent="0.15">
      <c r="A391" s="27" t="s">
        <v>1254</v>
      </c>
      <c r="B391" s="27" t="s">
        <v>1241</v>
      </c>
      <c r="C391" s="27" t="s">
        <v>759</v>
      </c>
      <c r="D391" s="27" t="s">
        <v>1241</v>
      </c>
      <c r="E391" s="27" t="s">
        <v>1233</v>
      </c>
      <c r="F391" s="27">
        <v>2019</v>
      </c>
      <c r="G391" s="27">
        <v>115</v>
      </c>
      <c r="H391" s="27">
        <v>7</v>
      </c>
      <c r="I391" s="27">
        <v>-9</v>
      </c>
      <c r="J391" s="27">
        <v>63</v>
      </c>
      <c r="L391" s="27">
        <v>83</v>
      </c>
      <c r="N391" s="27">
        <v>100</v>
      </c>
      <c r="P391" s="27">
        <v>144</v>
      </c>
      <c r="Q391" s="27">
        <v>158</v>
      </c>
      <c r="R391" s="23">
        <v>30.066666666666645</v>
      </c>
      <c r="S391" s="25">
        <v>16.528577310887158</v>
      </c>
      <c r="T391" s="23">
        <v>1412.9235499166582</v>
      </c>
      <c r="U391" s="23">
        <v>2024.0394573005954</v>
      </c>
      <c r="V391" s="23">
        <v>899.40699898652133</v>
      </c>
      <c r="W391" s="25">
        <v>0.44436238201720207</v>
      </c>
      <c r="X391" s="27">
        <v>430.78207562857108</v>
      </c>
      <c r="Y391" s="27">
        <v>621.28</v>
      </c>
      <c r="Z391" s="27">
        <v>721.12561744398613</v>
      </c>
      <c r="AA391" s="27">
        <v>11</v>
      </c>
      <c r="AB391" s="27">
        <v>373.81211468029539</v>
      </c>
      <c r="AC391" s="27">
        <v>0</v>
      </c>
      <c r="AD391" s="27">
        <v>347.16549677455953</v>
      </c>
      <c r="AE391" s="27">
        <v>870.51824845848307</v>
      </c>
      <c r="AF391" s="27">
        <v>0</v>
      </c>
      <c r="AG391" s="27">
        <v>1217.6837452330426</v>
      </c>
      <c r="AH391" s="25">
        <v>0.28510316843975497</v>
      </c>
      <c r="AN391" s="25">
        <v>0</v>
      </c>
      <c r="AV391" s="3">
        <v>1</v>
      </c>
      <c r="AW391" s="27">
        <v>621.28</v>
      </c>
      <c r="AX391" s="23">
        <v>19.976433121019102</v>
      </c>
      <c r="AY391" s="23">
        <v>30.807006369426752</v>
      </c>
      <c r="AZ391" s="23">
        <v>3354.6669999999995</v>
      </c>
      <c r="BA391" s="27">
        <v>1218.9619932504941</v>
      </c>
      <c r="BB391" s="27">
        <v>425.71</v>
      </c>
      <c r="BC391" s="23">
        <v>19.457575757575761</v>
      </c>
      <c r="BD391" s="23">
        <v>29.757575757575761</v>
      </c>
      <c r="BE391" s="23">
        <v>2188.5040000000004</v>
      </c>
      <c r="BF391" s="27">
        <v>761.1813246594329</v>
      </c>
      <c r="BG391" s="27">
        <v>195.56999999999996</v>
      </c>
      <c r="BH391" s="23">
        <v>20.862068965517246</v>
      </c>
      <c r="BI391" s="23">
        <v>32.598275862068967</v>
      </c>
      <c r="BJ391" s="23">
        <v>1166.163</v>
      </c>
      <c r="BK391" s="27">
        <v>457.78066859106195</v>
      </c>
      <c r="BL391" s="27">
        <v>10338.011482603692</v>
      </c>
    </row>
    <row r="392" spans="1:64" x14ac:dyDescent="0.15">
      <c r="A392" s="27" t="s">
        <v>1255</v>
      </c>
      <c r="B392" s="27" t="s">
        <v>1241</v>
      </c>
      <c r="C392" s="27" t="s">
        <v>759</v>
      </c>
      <c r="D392" s="27" t="s">
        <v>1241</v>
      </c>
      <c r="E392" s="27" t="s">
        <v>1234</v>
      </c>
      <c r="F392" s="27">
        <v>1990</v>
      </c>
      <c r="G392" s="27">
        <v>115</v>
      </c>
      <c r="H392" s="27">
        <v>8</v>
      </c>
      <c r="I392" s="27">
        <v>-9</v>
      </c>
      <c r="J392" s="27">
        <v>71</v>
      </c>
      <c r="L392" s="27">
        <v>90</v>
      </c>
      <c r="N392" s="27">
        <v>106</v>
      </c>
      <c r="P392" s="27">
        <v>150</v>
      </c>
      <c r="Q392" s="27">
        <v>173</v>
      </c>
      <c r="R392" s="23">
        <v>30.383333333333308</v>
      </c>
      <c r="S392" s="25">
        <v>16.759359875167668</v>
      </c>
      <c r="T392" s="23">
        <v>941.34008255627032</v>
      </c>
      <c r="U392" s="23">
        <v>1275.7067210748551</v>
      </c>
      <c r="V392" s="23">
        <v>525.66318613276462</v>
      </c>
      <c r="W392" s="25">
        <v>0.41205644943949121</v>
      </c>
      <c r="X392" s="27">
        <v>400.22017018194515</v>
      </c>
      <c r="Y392" s="27">
        <v>595.13000000000011</v>
      </c>
      <c r="Z392" s="27">
        <v>520.90678993428173</v>
      </c>
      <c r="AA392" s="27">
        <v>9</v>
      </c>
      <c r="AB392" s="27">
        <v>403.78215518031249</v>
      </c>
      <c r="AC392" s="27">
        <v>0</v>
      </c>
      <c r="AD392" s="27">
        <v>366.0237331144109</v>
      </c>
      <c r="AE392" s="27">
        <v>532.0605931229718</v>
      </c>
      <c r="AF392" s="27">
        <v>0</v>
      </c>
      <c r="AG392" s="27">
        <v>898.0843262373827</v>
      </c>
      <c r="AH392" s="25">
        <v>0.40756053562620326</v>
      </c>
      <c r="AN392" s="25">
        <v>0</v>
      </c>
      <c r="AV392" s="3">
        <v>1</v>
      </c>
      <c r="AW392" s="27">
        <v>595.13000000000011</v>
      </c>
      <c r="AX392" s="23">
        <v>17.63430232558138</v>
      </c>
      <c r="AY392" s="23">
        <v>29.455232558139542</v>
      </c>
      <c r="AZ392" s="23">
        <v>3606.8650000000011</v>
      </c>
      <c r="BA392" s="27">
        <v>900.98339212409678</v>
      </c>
      <c r="BB392" s="27">
        <v>317.50000000000006</v>
      </c>
      <c r="BC392" s="23">
        <v>17.874285714285708</v>
      </c>
      <c r="BD392" s="23">
        <v>29.274285714285725</v>
      </c>
      <c r="BE392" s="23">
        <v>2365.61</v>
      </c>
      <c r="BF392" s="27">
        <v>616.26417842745809</v>
      </c>
      <c r="BG392" s="27">
        <v>277.63</v>
      </c>
      <c r="BH392" s="23">
        <v>17.258208955223882</v>
      </c>
      <c r="BI392" s="23">
        <v>29.738805970149254</v>
      </c>
      <c r="BJ392" s="23">
        <v>1241.2549999999997</v>
      </c>
      <c r="BK392" s="27">
        <v>284.71921369663892</v>
      </c>
      <c r="BL392" s="27">
        <v>6042.1055877329263</v>
      </c>
    </row>
    <row r="393" spans="1:64" x14ac:dyDescent="0.15">
      <c r="A393" s="27" t="s">
        <v>1255</v>
      </c>
      <c r="B393" s="27" t="s">
        <v>1241</v>
      </c>
      <c r="C393" s="27" t="s">
        <v>759</v>
      </c>
      <c r="D393" s="27" t="s">
        <v>1241</v>
      </c>
      <c r="E393" s="27" t="s">
        <v>1234</v>
      </c>
      <c r="F393" s="27">
        <v>1991</v>
      </c>
      <c r="G393" s="27">
        <v>115</v>
      </c>
      <c r="H393" s="27">
        <v>7</v>
      </c>
      <c r="I393" s="27">
        <v>-9</v>
      </c>
      <c r="J393" s="27">
        <v>61</v>
      </c>
      <c r="L393" s="27">
        <v>81</v>
      </c>
      <c r="N393" s="27">
        <v>98</v>
      </c>
      <c r="P393" s="27">
        <v>144</v>
      </c>
      <c r="Q393" s="27">
        <v>167</v>
      </c>
      <c r="R393" s="23">
        <v>29.962222222222195</v>
      </c>
      <c r="S393" s="25">
        <v>16.186679156537398</v>
      </c>
      <c r="T393" s="23">
        <v>895.6533567275527</v>
      </c>
      <c r="U393" s="23">
        <v>1278.0427348914945</v>
      </c>
      <c r="V393" s="23">
        <v>573.28750309119255</v>
      </c>
      <c r="W393" s="25">
        <v>0.44856676772564796</v>
      </c>
      <c r="X393" s="27">
        <v>403.3424788824592</v>
      </c>
      <c r="Y393" s="27">
        <v>554.99000000000024</v>
      </c>
      <c r="Z393" s="27">
        <v>411.71500701237204</v>
      </c>
      <c r="AA393" s="27">
        <v>7</v>
      </c>
      <c r="AB393" s="27">
        <v>337.04496980813917</v>
      </c>
      <c r="AC393" s="27">
        <v>0</v>
      </c>
      <c r="AD393" s="27">
        <v>341.25258670005786</v>
      </c>
      <c r="AE393" s="27">
        <v>532.51408437813905</v>
      </c>
      <c r="AF393" s="27">
        <v>0</v>
      </c>
      <c r="AG393" s="27">
        <v>873.76667107819685</v>
      </c>
      <c r="AH393" s="25">
        <v>0.39055344417455284</v>
      </c>
      <c r="AN393" s="25">
        <v>0</v>
      </c>
      <c r="AV393" s="3">
        <v>1</v>
      </c>
      <c r="AW393" s="27">
        <v>554.99000000000024</v>
      </c>
      <c r="AX393" s="23">
        <v>18.709638554216863</v>
      </c>
      <c r="AY393" s="23">
        <v>30.313253012048154</v>
      </c>
      <c r="AZ393" s="23">
        <v>3429.1570000000024</v>
      </c>
      <c r="BA393" s="27">
        <v>873.54342826439711</v>
      </c>
      <c r="BB393" s="27">
        <v>376.94000000000005</v>
      </c>
      <c r="BC393" s="23">
        <v>19.582474226804127</v>
      </c>
      <c r="BD393" s="23">
        <v>30.490721649484531</v>
      </c>
      <c r="BE393" s="23">
        <v>2088.0280000000007</v>
      </c>
      <c r="BF393" s="27">
        <v>560.56789464525377</v>
      </c>
      <c r="BG393" s="27">
        <v>178.05</v>
      </c>
      <c r="BH393" s="23">
        <v>17.482608695652175</v>
      </c>
      <c r="BI393" s="23">
        <v>30.06376811594205</v>
      </c>
      <c r="BJ393" s="23">
        <v>1341.1289999999992</v>
      </c>
      <c r="BK393" s="27">
        <v>312.97553361914328</v>
      </c>
      <c r="BL393" s="27">
        <v>6589.511529783822</v>
      </c>
    </row>
    <row r="394" spans="1:64" x14ac:dyDescent="0.15">
      <c r="A394" s="27" t="s">
        <v>1255</v>
      </c>
      <c r="B394" s="27" t="s">
        <v>1241</v>
      </c>
      <c r="C394" s="27" t="s">
        <v>759</v>
      </c>
      <c r="D394" s="27" t="s">
        <v>1241</v>
      </c>
      <c r="E394" s="27" t="s">
        <v>1234</v>
      </c>
      <c r="F394" s="27">
        <v>1992</v>
      </c>
      <c r="G394" s="27">
        <v>115</v>
      </c>
      <c r="H394" s="27">
        <v>9</v>
      </c>
      <c r="I394" s="27">
        <v>-9</v>
      </c>
      <c r="J394" s="27">
        <v>74</v>
      </c>
      <c r="L394" s="27">
        <v>91</v>
      </c>
      <c r="N394" s="27">
        <v>107</v>
      </c>
      <c r="P394" s="27">
        <v>157</v>
      </c>
      <c r="Q394" s="27">
        <v>184</v>
      </c>
      <c r="R394" s="23">
        <v>29.995555555555541</v>
      </c>
      <c r="S394" s="25">
        <v>16.358327545332244</v>
      </c>
      <c r="T394" s="23">
        <v>1046.992258346459</v>
      </c>
      <c r="U394" s="23">
        <v>1519.5548618705905</v>
      </c>
      <c r="V394" s="23">
        <v>686.13880181398315</v>
      </c>
      <c r="W394" s="25">
        <v>0.45153933860205914</v>
      </c>
      <c r="X394" s="27">
        <v>399.95924448750651</v>
      </c>
      <c r="Y394" s="27">
        <v>643.87999999999988</v>
      </c>
      <c r="Z394" s="27">
        <v>380.0433111560605</v>
      </c>
      <c r="AA394" s="27">
        <v>7</v>
      </c>
      <c r="AB394" s="27">
        <v>371.92338712162956</v>
      </c>
      <c r="AC394" s="27">
        <v>0</v>
      </c>
      <c r="AD394" s="27">
        <v>322.57833644630961</v>
      </c>
      <c r="AE394" s="27">
        <v>557.57883593131862</v>
      </c>
      <c r="AF394" s="27">
        <v>0</v>
      </c>
      <c r="AG394" s="27">
        <v>880.15717237762829</v>
      </c>
      <c r="AH394" s="25">
        <v>0.36650082838034326</v>
      </c>
      <c r="AN394" s="25">
        <v>0</v>
      </c>
      <c r="AV394" s="3">
        <v>1</v>
      </c>
      <c r="AW394" s="27">
        <v>643.87999999999988</v>
      </c>
      <c r="AX394" s="23">
        <v>16.108196721311472</v>
      </c>
      <c r="AY394" s="23">
        <v>27.697814207650278</v>
      </c>
      <c r="AZ394" s="23">
        <v>3700.2509999999984</v>
      </c>
      <c r="BA394" s="27">
        <v>883.31716395878072</v>
      </c>
      <c r="BB394" s="27">
        <v>459.98999999999995</v>
      </c>
      <c r="BC394" s="23">
        <v>17.230188679245284</v>
      </c>
      <c r="BD394" s="23">
        <v>28.437735849056619</v>
      </c>
      <c r="BE394" s="23">
        <v>2347.8259999999991</v>
      </c>
      <c r="BF394" s="27">
        <v>555.74510262072056</v>
      </c>
      <c r="BG394" s="27">
        <v>183.89000000000001</v>
      </c>
      <c r="BH394" s="23">
        <v>14.563636363636364</v>
      </c>
      <c r="BI394" s="23">
        <v>26.679220779220788</v>
      </c>
      <c r="BJ394" s="23">
        <v>1352.4250000000002</v>
      </c>
      <c r="BK394" s="27">
        <v>327.57206133806039</v>
      </c>
      <c r="BL394" s="27">
        <v>7886.6528944135998</v>
      </c>
    </row>
    <row r="395" spans="1:64" x14ac:dyDescent="0.15">
      <c r="A395" s="27" t="s">
        <v>1255</v>
      </c>
      <c r="B395" s="27" t="s">
        <v>1241</v>
      </c>
      <c r="C395" s="27" t="s">
        <v>759</v>
      </c>
      <c r="D395" s="27" t="s">
        <v>1241</v>
      </c>
      <c r="E395" s="27" t="s">
        <v>1234</v>
      </c>
      <c r="F395" s="27">
        <v>1993</v>
      </c>
      <c r="G395" s="27">
        <v>115</v>
      </c>
      <c r="H395" s="27">
        <v>9</v>
      </c>
      <c r="I395" s="27">
        <v>-9</v>
      </c>
      <c r="J395" s="27">
        <v>69</v>
      </c>
      <c r="L395" s="27">
        <v>87</v>
      </c>
      <c r="N395" s="27">
        <v>103</v>
      </c>
      <c r="P395" s="27">
        <v>150</v>
      </c>
      <c r="Q395" s="27">
        <v>174</v>
      </c>
      <c r="R395" s="23">
        <v>29.935555555555517</v>
      </c>
      <c r="S395" s="25">
        <v>16.091997717543659</v>
      </c>
      <c r="T395" s="23">
        <v>835.78657504788691</v>
      </c>
      <c r="U395" s="23">
        <v>1212.5280114886375</v>
      </c>
      <c r="V395" s="23">
        <v>529.04330047350413</v>
      </c>
      <c r="W395" s="25">
        <v>0.43631428808052647</v>
      </c>
      <c r="X395" s="27">
        <v>425.99724733284177</v>
      </c>
      <c r="Y395" s="27">
        <v>473.17999999999995</v>
      </c>
      <c r="Z395" s="27">
        <v>584.01353684414732</v>
      </c>
      <c r="AA395" s="27">
        <v>10</v>
      </c>
      <c r="AB395" s="27">
        <v>386.70656586744434</v>
      </c>
      <c r="AC395" s="27">
        <v>0</v>
      </c>
      <c r="AD395" s="27">
        <v>385.7976021069436</v>
      </c>
      <c r="AE395" s="27">
        <v>513.62483149738193</v>
      </c>
      <c r="AF395" s="27">
        <v>0</v>
      </c>
      <c r="AG395" s="27">
        <v>899.42243360432553</v>
      </c>
      <c r="AH395" s="25">
        <v>0.42893926524771481</v>
      </c>
      <c r="AN395" s="25">
        <v>0</v>
      </c>
      <c r="AV395" s="3">
        <v>1</v>
      </c>
      <c r="AW395" s="27">
        <v>473.17999999999995</v>
      </c>
      <c r="AX395" s="23">
        <v>17.841040462427753</v>
      </c>
      <c r="AY395" s="23">
        <v>29.598265895953769</v>
      </c>
      <c r="AZ395" s="23">
        <v>3637.5609999999997</v>
      </c>
      <c r="BA395" s="27">
        <v>898.13442234014303</v>
      </c>
      <c r="BB395" s="27">
        <v>250.17000000000002</v>
      </c>
      <c r="BC395" s="23">
        <v>18.622549019607845</v>
      </c>
      <c r="BD395" s="23">
        <v>30.148039215686275</v>
      </c>
      <c r="BE395" s="23">
        <v>2339.5450000000001</v>
      </c>
      <c r="BF395" s="27">
        <v>596.36267023458549</v>
      </c>
      <c r="BG395" s="27">
        <v>223.01000000000002</v>
      </c>
      <c r="BH395" s="23">
        <v>16.718309859154932</v>
      </c>
      <c r="BI395" s="23">
        <v>28.808450704225351</v>
      </c>
      <c r="BJ395" s="23">
        <v>1298.0159999999998</v>
      </c>
      <c r="BK395" s="27">
        <v>301.77175210555737</v>
      </c>
      <c r="BL395" s="27">
        <v>6080.9574767069444</v>
      </c>
    </row>
    <row r="396" spans="1:64" x14ac:dyDescent="0.15">
      <c r="A396" s="27" t="s">
        <v>1255</v>
      </c>
      <c r="B396" s="27" t="s">
        <v>1241</v>
      </c>
      <c r="C396" s="27" t="s">
        <v>759</v>
      </c>
      <c r="D396" s="27" t="s">
        <v>1241</v>
      </c>
      <c r="E396" s="27" t="s">
        <v>1234</v>
      </c>
      <c r="F396" s="27">
        <v>1994</v>
      </c>
      <c r="G396" s="27">
        <v>115</v>
      </c>
      <c r="H396" s="27">
        <v>8</v>
      </c>
      <c r="I396" s="27">
        <v>-9</v>
      </c>
      <c r="J396" s="27">
        <v>68</v>
      </c>
      <c r="L396" s="27">
        <v>87</v>
      </c>
      <c r="N396" s="27">
        <v>105</v>
      </c>
      <c r="P396" s="27">
        <v>156</v>
      </c>
      <c r="Q396" s="27">
        <v>178</v>
      </c>
      <c r="R396" s="23">
        <v>30.213333333333317</v>
      </c>
      <c r="S396" s="25">
        <v>16.734892360637946</v>
      </c>
      <c r="T396" s="23">
        <v>1068.4518135719381</v>
      </c>
      <c r="U396" s="23">
        <v>1493.8268613700643</v>
      </c>
      <c r="V396" s="23">
        <v>655.73864416715264</v>
      </c>
      <c r="W396" s="25">
        <v>0.43896562361724123</v>
      </c>
      <c r="X396" s="27">
        <v>402.67404686404711</v>
      </c>
      <c r="Y396" s="27">
        <v>568.68999999999983</v>
      </c>
      <c r="Z396" s="27">
        <v>538.56395633533668</v>
      </c>
      <c r="AA396" s="27">
        <v>10</v>
      </c>
      <c r="AB396" s="27">
        <v>351.44797738652557</v>
      </c>
      <c r="AC396" s="27">
        <v>0</v>
      </c>
      <c r="AD396" s="27">
        <v>383.46868503887981</v>
      </c>
      <c r="AE396" s="27">
        <v>581.04767681829628</v>
      </c>
      <c r="AF396" s="27">
        <v>0</v>
      </c>
      <c r="AG396" s="27">
        <v>964.51636185717609</v>
      </c>
      <c r="AH396" s="25">
        <v>0.39757612854254715</v>
      </c>
      <c r="AN396" s="25">
        <v>0</v>
      </c>
      <c r="AV396" s="3">
        <v>1</v>
      </c>
      <c r="AW396" s="27">
        <v>567.41999999999985</v>
      </c>
      <c r="AX396" s="23">
        <v>16.840677966101691</v>
      </c>
      <c r="AY396" s="23">
        <v>28.482485875706214</v>
      </c>
      <c r="AZ396" s="23">
        <v>3642.6999999999989</v>
      </c>
      <c r="BA396" s="27">
        <v>966.23155106178842</v>
      </c>
      <c r="BB396" s="27">
        <v>431.52999999999992</v>
      </c>
      <c r="BC396" s="23">
        <v>17.772115384615379</v>
      </c>
      <c r="BD396" s="23">
        <v>29.011538461538457</v>
      </c>
      <c r="BE396" s="23">
        <v>2355.4099999999989</v>
      </c>
      <c r="BF396" s="27">
        <v>643.02971809582402</v>
      </c>
      <c r="BG396" s="27">
        <v>135.89000000000004</v>
      </c>
      <c r="BH396" s="23">
        <v>15.513698630136986</v>
      </c>
      <c r="BI396" s="23">
        <v>27.728767123287671</v>
      </c>
      <c r="BJ396" s="23">
        <v>1287.2899999999997</v>
      </c>
      <c r="BK396" s="27">
        <v>323.20183296596412</v>
      </c>
      <c r="BL396" s="27">
        <v>7537.2257950247431</v>
      </c>
    </row>
    <row r="397" spans="1:64" x14ac:dyDescent="0.15">
      <c r="A397" s="27" t="s">
        <v>1255</v>
      </c>
      <c r="B397" s="27" t="s">
        <v>1241</v>
      </c>
      <c r="C397" s="27" t="s">
        <v>759</v>
      </c>
      <c r="D397" s="27" t="s">
        <v>1241</v>
      </c>
      <c r="E397" s="27" t="s">
        <v>1234</v>
      </c>
      <c r="F397" s="27">
        <v>1995</v>
      </c>
      <c r="G397" s="27">
        <v>115</v>
      </c>
      <c r="H397" s="27">
        <v>12</v>
      </c>
      <c r="I397" s="27">
        <v>-9</v>
      </c>
      <c r="J397" s="27">
        <v>71</v>
      </c>
      <c r="L397" s="27">
        <v>89</v>
      </c>
      <c r="N397" s="27">
        <v>104</v>
      </c>
      <c r="P397" s="27">
        <v>152</v>
      </c>
      <c r="Q397" s="27">
        <v>174</v>
      </c>
      <c r="R397" s="23">
        <v>30.078888888888883</v>
      </c>
      <c r="S397" s="25">
        <v>16.390832622663108</v>
      </c>
      <c r="T397" s="23">
        <v>990.99039476134851</v>
      </c>
      <c r="U397" s="23">
        <v>1355.8643247104651</v>
      </c>
      <c r="V397" s="23">
        <v>576.64507559592141</v>
      </c>
      <c r="W397" s="25">
        <v>0.42529703070850355</v>
      </c>
      <c r="X397" s="27">
        <v>401.36124734939074</v>
      </c>
      <c r="Y397" s="27">
        <v>461.76999999999992</v>
      </c>
      <c r="Z397" s="27">
        <v>579.02292380913377</v>
      </c>
      <c r="AA397" s="27">
        <v>12</v>
      </c>
      <c r="AB397" s="27">
        <v>367.64400409474928</v>
      </c>
      <c r="AC397" s="27">
        <v>0</v>
      </c>
      <c r="AD397" s="27">
        <v>377.0328630586568</v>
      </c>
      <c r="AE397" s="27">
        <v>544.42135547986084</v>
      </c>
      <c r="AF397" s="27">
        <v>0</v>
      </c>
      <c r="AG397" s="27">
        <v>921.45421853851758</v>
      </c>
      <c r="AH397" s="25">
        <v>0.40917155880510075</v>
      </c>
      <c r="AN397" s="25">
        <v>0</v>
      </c>
      <c r="AV397" s="3">
        <v>1</v>
      </c>
      <c r="AW397" s="27">
        <v>461.76999999999992</v>
      </c>
      <c r="AX397" s="23">
        <v>17.605202312138719</v>
      </c>
      <c r="AY397" s="23">
        <v>29.060115606936414</v>
      </c>
      <c r="AZ397" s="23">
        <v>3626.5259999999998</v>
      </c>
      <c r="BA397" s="27">
        <v>923.21220725778608</v>
      </c>
      <c r="BB397" s="27">
        <v>323.85000000000002</v>
      </c>
      <c r="BC397" s="23">
        <v>18.048543689320379</v>
      </c>
      <c r="BD397" s="23">
        <v>28.971844660194161</v>
      </c>
      <c r="BE397" s="23">
        <v>2294.8399999999997</v>
      </c>
      <c r="BF397" s="27">
        <v>621.50230275056799</v>
      </c>
      <c r="BG397" s="27">
        <v>137.91999999999999</v>
      </c>
      <c r="BH397" s="23">
        <v>16.952857142857152</v>
      </c>
      <c r="BI397" s="23">
        <v>29.189999999999998</v>
      </c>
      <c r="BJ397" s="23">
        <v>1331.6859999999999</v>
      </c>
      <c r="BK397" s="27">
        <v>301.70990450721797</v>
      </c>
      <c r="BL397" s="27">
        <v>6628.1043171944984</v>
      </c>
    </row>
    <row r="398" spans="1:64" x14ac:dyDescent="0.15">
      <c r="A398" s="27" t="s">
        <v>1255</v>
      </c>
      <c r="B398" s="27" t="s">
        <v>1241</v>
      </c>
      <c r="C398" s="27" t="s">
        <v>759</v>
      </c>
      <c r="D398" s="27" t="s">
        <v>1241</v>
      </c>
      <c r="E398" s="27" t="s">
        <v>1234</v>
      </c>
      <c r="F398" s="27">
        <v>1996</v>
      </c>
      <c r="G398" s="27">
        <v>115</v>
      </c>
      <c r="H398" s="27">
        <v>8</v>
      </c>
      <c r="I398" s="27">
        <v>-9</v>
      </c>
      <c r="J398" s="27">
        <v>64</v>
      </c>
      <c r="L398" s="27">
        <v>84</v>
      </c>
      <c r="N398" s="27">
        <v>101</v>
      </c>
      <c r="P398" s="27">
        <v>149</v>
      </c>
      <c r="Q398" s="27">
        <v>174</v>
      </c>
      <c r="R398" s="23">
        <v>30.05999999999997</v>
      </c>
      <c r="S398" s="25">
        <v>16.366333350838982</v>
      </c>
      <c r="T398" s="23">
        <v>953.40085042521923</v>
      </c>
      <c r="U398" s="23">
        <v>1394.5993715017657</v>
      </c>
      <c r="V398" s="23">
        <v>629.24164388606505</v>
      </c>
      <c r="W398" s="25">
        <v>0.45119885483418909</v>
      </c>
      <c r="X398" s="27">
        <v>400.32206757907898</v>
      </c>
      <c r="Y398" s="27">
        <v>429.4899999999999</v>
      </c>
      <c r="Z398" s="27">
        <v>588.57757289510846</v>
      </c>
      <c r="AA398" s="27">
        <v>11</v>
      </c>
      <c r="AB398" s="27">
        <v>370.84623851310465</v>
      </c>
      <c r="AC398" s="27">
        <v>0</v>
      </c>
      <c r="AD398" s="27">
        <v>377.57281131211533</v>
      </c>
      <c r="AE398" s="27">
        <v>565.94762216739434</v>
      </c>
      <c r="AF398" s="27">
        <v>0</v>
      </c>
      <c r="AG398" s="27">
        <v>943.52043347950962</v>
      </c>
      <c r="AH398" s="25">
        <v>0.40017448898055069</v>
      </c>
      <c r="AN398" s="25">
        <v>0</v>
      </c>
      <c r="AV398" s="3">
        <v>1</v>
      </c>
      <c r="AW398" s="27">
        <v>429.4899999999999</v>
      </c>
      <c r="AX398" s="23">
        <v>17.733526011560699</v>
      </c>
      <c r="AY398" s="23">
        <v>29.229479768786128</v>
      </c>
      <c r="AZ398" s="23">
        <v>3657.9970000000003</v>
      </c>
      <c r="BA398" s="27">
        <v>946.31760196908908</v>
      </c>
      <c r="BB398" s="27">
        <v>278.12</v>
      </c>
      <c r="BC398" s="23">
        <v>18.792000000000009</v>
      </c>
      <c r="BD398" s="23">
        <v>29.923000000000002</v>
      </c>
      <c r="BE398" s="23">
        <v>2295.7499999999995</v>
      </c>
      <c r="BF398" s="27">
        <v>611.50582268257324</v>
      </c>
      <c r="BG398" s="27">
        <v>151.36999999999998</v>
      </c>
      <c r="BH398" s="23">
        <v>16.283561643835618</v>
      </c>
      <c r="BI398" s="23">
        <v>28.279452054794515</v>
      </c>
      <c r="BJ398" s="23">
        <v>1362.2469999999994</v>
      </c>
      <c r="BK398" s="27">
        <v>334.81177928651618</v>
      </c>
      <c r="BL398" s="27">
        <v>7232.6625734030458</v>
      </c>
    </row>
    <row r="399" spans="1:64" x14ac:dyDescent="0.15">
      <c r="A399" s="27" t="s">
        <v>1255</v>
      </c>
      <c r="B399" s="27" t="s">
        <v>1241</v>
      </c>
      <c r="C399" s="27" t="s">
        <v>759</v>
      </c>
      <c r="D399" s="27" t="s">
        <v>1241</v>
      </c>
      <c r="E399" s="27" t="s">
        <v>1234</v>
      </c>
      <c r="F399" s="27">
        <v>1997</v>
      </c>
      <c r="G399" s="27">
        <v>115</v>
      </c>
      <c r="H399" s="27">
        <v>10</v>
      </c>
      <c r="I399" s="27">
        <v>-9</v>
      </c>
      <c r="J399" s="27">
        <v>75</v>
      </c>
      <c r="L399" s="27">
        <v>92</v>
      </c>
      <c r="N399" s="27">
        <v>108</v>
      </c>
      <c r="P399" s="27">
        <v>152</v>
      </c>
      <c r="Q399" s="27">
        <v>170</v>
      </c>
      <c r="R399" s="23">
        <v>30.315555555555527</v>
      </c>
      <c r="S399" s="25">
        <v>16.603993271950372</v>
      </c>
      <c r="T399" s="23">
        <v>862.91234890034241</v>
      </c>
      <c r="U399" s="23">
        <v>1239.8613916959589</v>
      </c>
      <c r="V399" s="23">
        <v>546.98614863489922</v>
      </c>
      <c r="W399" s="25">
        <v>0.44116717230385416</v>
      </c>
      <c r="X399" s="27">
        <v>401.54052768970058</v>
      </c>
      <c r="Y399" s="27">
        <v>537.21</v>
      </c>
      <c r="Z399" s="27">
        <v>560.2644875329413</v>
      </c>
      <c r="AA399" s="27">
        <v>11</v>
      </c>
      <c r="AB399" s="27">
        <v>386.86278649493022</v>
      </c>
      <c r="AC399" s="27">
        <v>0</v>
      </c>
      <c r="AD399" s="27">
        <v>376.91862260011993</v>
      </c>
      <c r="AE399" s="27">
        <v>504.64096263941332</v>
      </c>
      <c r="AF399" s="27">
        <v>0</v>
      </c>
      <c r="AG399" s="27">
        <v>881.55958523953325</v>
      </c>
      <c r="AH399" s="25">
        <v>0.42755886798294718</v>
      </c>
      <c r="AN399" s="25">
        <v>0</v>
      </c>
      <c r="AV399" s="3">
        <v>1</v>
      </c>
      <c r="AW399" s="27">
        <v>537.21</v>
      </c>
      <c r="AX399" s="23">
        <v>17.397041420118352</v>
      </c>
      <c r="AY399" s="23">
        <v>29.701775147928984</v>
      </c>
      <c r="AZ399" s="23">
        <v>3519.0120000000002</v>
      </c>
      <c r="BA399" s="27">
        <v>883.13829361849196</v>
      </c>
      <c r="BB399" s="27">
        <v>368.81000000000006</v>
      </c>
      <c r="BC399" s="23">
        <v>16.972897196261684</v>
      </c>
      <c r="BD399" s="23">
        <v>29.373831775700921</v>
      </c>
      <c r="BE399" s="23">
        <v>2370.8020000000001</v>
      </c>
      <c r="BF399" s="27">
        <v>597.59691038865549</v>
      </c>
      <c r="BG399" s="27">
        <v>168.39999999999998</v>
      </c>
      <c r="BH399" s="23">
        <v>18.129032258064516</v>
      </c>
      <c r="BI399" s="23">
        <v>30.267741935483876</v>
      </c>
      <c r="BJ399" s="23">
        <v>1148.2100000000003</v>
      </c>
      <c r="BK399" s="27">
        <v>285.54138322983619</v>
      </c>
      <c r="BL399" s="27">
        <v>6287.1971107459685</v>
      </c>
    </row>
    <row r="400" spans="1:64" x14ac:dyDescent="0.15">
      <c r="A400" s="27" t="s">
        <v>1255</v>
      </c>
      <c r="B400" s="27" t="s">
        <v>1241</v>
      </c>
      <c r="C400" s="27" t="s">
        <v>759</v>
      </c>
      <c r="D400" s="27" t="s">
        <v>1241</v>
      </c>
      <c r="E400" s="27" t="s">
        <v>1234</v>
      </c>
      <c r="F400" s="27">
        <v>1998</v>
      </c>
      <c r="G400" s="27">
        <v>115</v>
      </c>
      <c r="H400" s="27">
        <v>8</v>
      </c>
      <c r="I400" s="27">
        <v>-9</v>
      </c>
      <c r="J400" s="27">
        <v>60</v>
      </c>
      <c r="L400" s="27">
        <v>80</v>
      </c>
      <c r="N400" s="27">
        <v>97</v>
      </c>
      <c r="P400" s="27">
        <v>144</v>
      </c>
      <c r="Q400" s="27">
        <v>158</v>
      </c>
      <c r="R400" s="23">
        <v>29.903333333333304</v>
      </c>
      <c r="S400" s="25">
        <v>16.159958881914196</v>
      </c>
      <c r="T400" s="23">
        <v>869.75970352683805</v>
      </c>
      <c r="U400" s="23">
        <v>1314.9362005378562</v>
      </c>
      <c r="V400" s="23">
        <v>589.23217001323508</v>
      </c>
      <c r="W400" s="25">
        <v>0.44810703765790888</v>
      </c>
      <c r="X400" s="27">
        <v>399.75485287989551</v>
      </c>
      <c r="Y400" s="27">
        <v>501.63999999999993</v>
      </c>
      <c r="Z400" s="27">
        <v>534.0681582530342</v>
      </c>
      <c r="AA400" s="27">
        <v>10</v>
      </c>
      <c r="AB400" s="27">
        <v>357.20920182855718</v>
      </c>
      <c r="AC400" s="27">
        <v>0</v>
      </c>
      <c r="AD400" s="27">
        <v>360.3937074066381</v>
      </c>
      <c r="AE400" s="27">
        <v>531.79172233181191</v>
      </c>
      <c r="AF400" s="27">
        <v>0</v>
      </c>
      <c r="AG400" s="27">
        <v>892.18542973845001</v>
      </c>
      <c r="AH400" s="25">
        <v>0.40394484302757716</v>
      </c>
      <c r="AN400" s="25">
        <v>0</v>
      </c>
      <c r="AV400" s="3">
        <v>1</v>
      </c>
      <c r="AW400" s="27">
        <v>501.63999999999993</v>
      </c>
      <c r="AX400" s="23">
        <v>20.212101910828014</v>
      </c>
      <c r="AY400" s="23">
        <v>31.438216560509559</v>
      </c>
      <c r="AZ400" s="23">
        <v>3470.3230000000012</v>
      </c>
      <c r="BA400" s="27">
        <v>895.54981292721379</v>
      </c>
      <c r="BB400" s="27">
        <v>317.99999999999994</v>
      </c>
      <c r="BC400" s="23">
        <v>20.386458333333341</v>
      </c>
      <c r="BD400" s="23">
        <v>31.292708333333334</v>
      </c>
      <c r="BE400" s="23">
        <v>2212.6610000000014</v>
      </c>
      <c r="BF400" s="27">
        <v>576.31373912055915</v>
      </c>
      <c r="BG400" s="27">
        <v>183.64000000000004</v>
      </c>
      <c r="BH400" s="23">
        <v>19.937704918032782</v>
      </c>
      <c r="BI400" s="23">
        <v>31.667213114754095</v>
      </c>
      <c r="BJ400" s="23">
        <v>1257.6619999999998</v>
      </c>
      <c r="BK400" s="27">
        <v>319.23607380665436</v>
      </c>
      <c r="BL400" s="27">
        <v>6772.7835633705181</v>
      </c>
    </row>
    <row r="401" spans="1:64" x14ac:dyDescent="0.15">
      <c r="A401" s="27" t="s">
        <v>1255</v>
      </c>
      <c r="B401" s="27" t="s">
        <v>1241</v>
      </c>
      <c r="C401" s="27" t="s">
        <v>759</v>
      </c>
      <c r="D401" s="27" t="s">
        <v>1241</v>
      </c>
      <c r="E401" s="27" t="s">
        <v>1234</v>
      </c>
      <c r="F401" s="27">
        <v>1999</v>
      </c>
      <c r="G401" s="27">
        <v>115</v>
      </c>
      <c r="H401" s="27">
        <v>8</v>
      </c>
      <c r="I401" s="27">
        <v>-9</v>
      </c>
      <c r="J401" s="27">
        <v>66</v>
      </c>
      <c r="L401" s="27">
        <v>85</v>
      </c>
      <c r="N401" s="27">
        <v>101</v>
      </c>
      <c r="P401" s="27">
        <v>148</v>
      </c>
      <c r="Q401" s="27">
        <v>170</v>
      </c>
      <c r="R401" s="23">
        <v>29.834444444444426</v>
      </c>
      <c r="S401" s="25">
        <v>15.93693168363329</v>
      </c>
      <c r="T401" s="23">
        <v>820.35869609990493</v>
      </c>
      <c r="U401" s="23">
        <v>1148.3821526999113</v>
      </c>
      <c r="V401" s="23">
        <v>494.53138541459577</v>
      </c>
      <c r="W401" s="25">
        <v>0.43063311280621475</v>
      </c>
      <c r="X401" s="27">
        <v>402.76485747566295</v>
      </c>
      <c r="Y401" s="27">
        <v>337.81</v>
      </c>
      <c r="Z401" s="27">
        <v>639.13839424950368</v>
      </c>
      <c r="AA401" s="27">
        <v>11</v>
      </c>
      <c r="AB401" s="27">
        <v>401.80162862420002</v>
      </c>
      <c r="AC401" s="27">
        <v>0</v>
      </c>
      <c r="AD401" s="27">
        <v>384.54743574777109</v>
      </c>
      <c r="AE401" s="27">
        <v>509.36748879840468</v>
      </c>
      <c r="AF401" s="27">
        <v>0</v>
      </c>
      <c r="AG401" s="27">
        <v>893.91492454617583</v>
      </c>
      <c r="AH401" s="25">
        <v>0.43018347818855801</v>
      </c>
      <c r="AN401" s="25">
        <v>0</v>
      </c>
      <c r="AV401" s="3">
        <v>1</v>
      </c>
      <c r="AW401" s="27">
        <v>337.81</v>
      </c>
      <c r="AX401" s="23">
        <v>17.338461538461541</v>
      </c>
      <c r="AY401" s="23">
        <v>30.937869822485219</v>
      </c>
      <c r="AZ401" s="23">
        <v>3742.3199999999961</v>
      </c>
      <c r="BA401" s="27">
        <v>894.26930313917194</v>
      </c>
      <c r="BB401" s="27">
        <v>225.53</v>
      </c>
      <c r="BC401" s="23">
        <v>18.542999999999999</v>
      </c>
      <c r="BD401" s="23">
        <v>30.795000000000002</v>
      </c>
      <c r="BE401" s="23">
        <v>2305.9429999999993</v>
      </c>
      <c r="BF401" s="27">
        <v>586.67835536411883</v>
      </c>
      <c r="BG401" s="27">
        <v>112.28000000000002</v>
      </c>
      <c r="BH401" s="23">
        <v>15.592753623188408</v>
      </c>
      <c r="BI401" s="23">
        <v>31.144927536231876</v>
      </c>
      <c r="BJ401" s="23">
        <v>1436.3770000000002</v>
      </c>
      <c r="BK401" s="27">
        <v>307.59094777505305</v>
      </c>
      <c r="BL401" s="27">
        <v>5684.2687978689173</v>
      </c>
    </row>
    <row r="402" spans="1:64" x14ac:dyDescent="0.15">
      <c r="A402" s="27" t="s">
        <v>1255</v>
      </c>
      <c r="B402" s="27" t="s">
        <v>1241</v>
      </c>
      <c r="C402" s="27" t="s">
        <v>759</v>
      </c>
      <c r="D402" s="27" t="s">
        <v>1241</v>
      </c>
      <c r="E402" s="27" t="s">
        <v>1234</v>
      </c>
      <c r="F402" s="27">
        <v>2000</v>
      </c>
      <c r="G402" s="27">
        <v>115</v>
      </c>
      <c r="H402" s="27">
        <v>8</v>
      </c>
      <c r="I402" s="27">
        <v>-9</v>
      </c>
      <c r="J402" s="27">
        <v>67</v>
      </c>
      <c r="L402" s="27">
        <v>86</v>
      </c>
      <c r="N402" s="27">
        <v>103</v>
      </c>
      <c r="P402" s="27">
        <v>148</v>
      </c>
      <c r="Q402" s="27">
        <v>173</v>
      </c>
      <c r="R402" s="23">
        <v>30.231111111111087</v>
      </c>
      <c r="S402" s="25">
        <v>16.619841578115274</v>
      </c>
      <c r="T402" s="23">
        <v>918.47745813439644</v>
      </c>
      <c r="U402" s="23">
        <v>1239.0065885834952</v>
      </c>
      <c r="V402" s="23">
        <v>515.40999602786644</v>
      </c>
      <c r="W402" s="25">
        <v>0.41598648192601501</v>
      </c>
      <c r="X402" s="27">
        <v>420.60598576801834</v>
      </c>
      <c r="Y402" s="27">
        <v>470.4</v>
      </c>
      <c r="Z402" s="27">
        <v>524.73173710349192</v>
      </c>
      <c r="AA402" s="27">
        <v>8</v>
      </c>
      <c r="AB402" s="27">
        <v>384.07017753132823</v>
      </c>
      <c r="AC402" s="27">
        <v>0</v>
      </c>
      <c r="AD402" s="27">
        <v>359.63987106090207</v>
      </c>
      <c r="AE402" s="27">
        <v>511.90505503342598</v>
      </c>
      <c r="AF402" s="27">
        <v>0</v>
      </c>
      <c r="AG402" s="27">
        <v>871.54492609432805</v>
      </c>
      <c r="AH402" s="25">
        <v>0.4126463893790302</v>
      </c>
      <c r="AN402" s="25">
        <v>0</v>
      </c>
      <c r="AV402" s="3">
        <v>1</v>
      </c>
      <c r="AW402" s="27">
        <v>470.4</v>
      </c>
      <c r="AX402" s="23">
        <v>17.532558139534885</v>
      </c>
      <c r="AY402" s="23">
        <v>29.950581395348827</v>
      </c>
      <c r="AZ402" s="23">
        <v>3688.353000000001</v>
      </c>
      <c r="BA402" s="27">
        <v>870.5681763949683</v>
      </c>
      <c r="BB402" s="27">
        <v>392.16999999999996</v>
      </c>
      <c r="BC402" s="23">
        <v>18.200980392156861</v>
      </c>
      <c r="BD402" s="23">
        <v>29.673529411764701</v>
      </c>
      <c r="BE402" s="23">
        <v>2290.0709999999999</v>
      </c>
      <c r="BF402" s="27">
        <v>578.14973574579665</v>
      </c>
      <c r="BG402" s="27">
        <v>78.23</v>
      </c>
      <c r="BH402" s="23">
        <v>16.55857142857143</v>
      </c>
      <c r="BI402" s="23">
        <v>30.354285714285709</v>
      </c>
      <c r="BJ402" s="23">
        <v>1398.2820000000006</v>
      </c>
      <c r="BK402" s="27">
        <v>292.41844064917188</v>
      </c>
      <c r="BL402" s="27">
        <v>5924.2528279065109</v>
      </c>
    </row>
    <row r="403" spans="1:64" x14ac:dyDescent="0.15">
      <c r="A403" s="27" t="s">
        <v>1255</v>
      </c>
      <c r="B403" s="27" t="s">
        <v>1241</v>
      </c>
      <c r="C403" s="27" t="s">
        <v>759</v>
      </c>
      <c r="D403" s="27" t="s">
        <v>1241</v>
      </c>
      <c r="E403" s="27" t="s">
        <v>1234</v>
      </c>
      <c r="F403" s="27">
        <v>2001</v>
      </c>
      <c r="G403" s="27">
        <v>115</v>
      </c>
      <c r="H403" s="27">
        <v>6</v>
      </c>
      <c r="I403" s="27">
        <v>-9</v>
      </c>
      <c r="J403" s="27">
        <v>66</v>
      </c>
      <c r="L403" s="27">
        <v>85</v>
      </c>
      <c r="N403" s="27">
        <v>101</v>
      </c>
      <c r="P403" s="27">
        <v>147</v>
      </c>
      <c r="Q403" s="27">
        <v>172</v>
      </c>
      <c r="R403" s="23">
        <v>29.721111111111103</v>
      </c>
      <c r="S403" s="25">
        <v>15.938457343630326</v>
      </c>
      <c r="T403" s="23">
        <v>940.98327074564838</v>
      </c>
      <c r="U403" s="23">
        <v>1301.8762784245234</v>
      </c>
      <c r="V403" s="23">
        <v>559.35723178973717</v>
      </c>
      <c r="W403" s="25">
        <v>0.42965467361468579</v>
      </c>
      <c r="X403" s="27">
        <v>400.48795742934664</v>
      </c>
      <c r="Y403" s="27">
        <v>426.68</v>
      </c>
      <c r="Z403" s="27">
        <v>622.54284082044342</v>
      </c>
      <c r="AA403" s="27">
        <v>12</v>
      </c>
      <c r="AB403" s="27">
        <v>448.75485091771679</v>
      </c>
      <c r="AC403" s="27">
        <v>0</v>
      </c>
      <c r="AD403" s="27">
        <v>383.91582301329493</v>
      </c>
      <c r="AE403" s="27">
        <v>541.83061091473689</v>
      </c>
      <c r="AF403" s="27">
        <v>0</v>
      </c>
      <c r="AG403" s="27">
        <v>925.74643392803182</v>
      </c>
      <c r="AH403" s="25">
        <v>0.41470947637055233</v>
      </c>
      <c r="AN403" s="25">
        <v>0</v>
      </c>
      <c r="AV403" s="3">
        <v>1</v>
      </c>
      <c r="AW403" s="27">
        <v>424.14</v>
      </c>
      <c r="AX403" s="23">
        <v>17.300584795321637</v>
      </c>
      <c r="AY403" s="23">
        <v>30.074269005847945</v>
      </c>
      <c r="AZ403" s="23">
        <v>3703.1449999999986</v>
      </c>
      <c r="BA403" s="27">
        <v>929.87747722823872</v>
      </c>
      <c r="BB403" s="27">
        <v>257.52000000000004</v>
      </c>
      <c r="BC403" s="23">
        <v>17.964000000000002</v>
      </c>
      <c r="BD403" s="23">
        <v>30.491000000000003</v>
      </c>
      <c r="BE403" s="23">
        <v>2362.895</v>
      </c>
      <c r="BF403" s="27">
        <v>621.54645889200253</v>
      </c>
      <c r="BG403" s="27">
        <v>166.62</v>
      </c>
      <c r="BH403" s="23">
        <v>16.366197183098592</v>
      </c>
      <c r="BI403" s="23">
        <v>29.48732394366197</v>
      </c>
      <c r="BJ403" s="23">
        <v>1340.25</v>
      </c>
      <c r="BK403" s="27">
        <v>308.33101833623613</v>
      </c>
      <c r="BL403" s="27">
        <v>6429.3934688475547</v>
      </c>
    </row>
    <row r="404" spans="1:64" x14ac:dyDescent="0.15">
      <c r="A404" s="27" t="s">
        <v>1255</v>
      </c>
      <c r="B404" s="27" t="s">
        <v>1241</v>
      </c>
      <c r="C404" s="27" t="s">
        <v>759</v>
      </c>
      <c r="D404" s="27" t="s">
        <v>1241</v>
      </c>
      <c r="E404" s="27" t="s">
        <v>1234</v>
      </c>
      <c r="F404" s="27">
        <v>2002</v>
      </c>
      <c r="G404" s="27">
        <v>115</v>
      </c>
      <c r="H404" s="27">
        <v>7</v>
      </c>
      <c r="I404" s="27">
        <v>-9</v>
      </c>
      <c r="J404" s="27">
        <v>68</v>
      </c>
      <c r="L404" s="27">
        <v>86</v>
      </c>
      <c r="N404" s="27">
        <v>102</v>
      </c>
      <c r="P404" s="27">
        <v>146</v>
      </c>
      <c r="Q404" s="27">
        <v>163</v>
      </c>
      <c r="R404" s="23">
        <v>30.104444444444407</v>
      </c>
      <c r="S404" s="25">
        <v>16.494137523041232</v>
      </c>
      <c r="T404" s="23">
        <v>879.61839365265769</v>
      </c>
      <c r="U404" s="23">
        <v>1270.1572212066837</v>
      </c>
      <c r="V404" s="23">
        <v>563.74398714291488</v>
      </c>
      <c r="W404" s="25">
        <v>0.44383795430376982</v>
      </c>
      <c r="X404" s="27">
        <v>400.26801891942938</v>
      </c>
      <c r="Y404" s="27">
        <v>497.5499999999999</v>
      </c>
      <c r="Z404" s="27">
        <v>562.22228859082827</v>
      </c>
      <c r="AA404" s="27">
        <v>10</v>
      </c>
      <c r="AB404" s="27">
        <v>390.18458880216838</v>
      </c>
      <c r="AC404" s="27">
        <v>0</v>
      </c>
      <c r="AD404" s="27">
        <v>360.60481799505027</v>
      </c>
      <c r="AE404" s="27">
        <v>525.58522696626198</v>
      </c>
      <c r="AF404" s="27">
        <v>0</v>
      </c>
      <c r="AG404" s="27">
        <v>886.1900449613122</v>
      </c>
      <c r="AH404" s="25">
        <v>0.40691589346575657</v>
      </c>
      <c r="AN404" s="25">
        <v>0</v>
      </c>
      <c r="AV404" s="3">
        <v>1</v>
      </c>
      <c r="AW404" s="27">
        <v>497.03999999999991</v>
      </c>
      <c r="AX404" s="23">
        <v>19.048765432098747</v>
      </c>
      <c r="AY404" s="23">
        <v>30.374691358024702</v>
      </c>
      <c r="AZ404" s="23">
        <v>3429.8330000000019</v>
      </c>
      <c r="BA404" s="27">
        <v>889.04126211054211</v>
      </c>
      <c r="BB404" s="27">
        <v>207.74</v>
      </c>
      <c r="BC404" s="23">
        <v>18.543564356435638</v>
      </c>
      <c r="BD404" s="23">
        <v>30.218811881188124</v>
      </c>
      <c r="BE404" s="23">
        <v>2279.043000000001</v>
      </c>
      <c r="BF404" s="27">
        <v>595.17040974751819</v>
      </c>
      <c r="BG404" s="27">
        <v>289.3</v>
      </c>
      <c r="BH404" s="23">
        <v>19.885245901639344</v>
      </c>
      <c r="BI404" s="23">
        <v>30.632786885245899</v>
      </c>
      <c r="BJ404" s="23">
        <v>1150.79</v>
      </c>
      <c r="BK404" s="27">
        <v>293.8708523630238</v>
      </c>
      <c r="BL404" s="27">
        <v>6479.8159441714361</v>
      </c>
    </row>
    <row r="405" spans="1:64" x14ac:dyDescent="0.15">
      <c r="A405" s="27" t="s">
        <v>1255</v>
      </c>
      <c r="B405" s="27" t="s">
        <v>1241</v>
      </c>
      <c r="C405" s="27" t="s">
        <v>759</v>
      </c>
      <c r="D405" s="27" t="s">
        <v>1241</v>
      </c>
      <c r="E405" s="27" t="s">
        <v>1234</v>
      </c>
      <c r="F405" s="27">
        <v>2003</v>
      </c>
      <c r="G405" s="27">
        <v>115</v>
      </c>
      <c r="H405" s="27">
        <v>7</v>
      </c>
      <c r="I405" s="27">
        <v>-9</v>
      </c>
      <c r="J405" s="27">
        <v>70</v>
      </c>
      <c r="L405" s="27">
        <v>89</v>
      </c>
      <c r="N405" s="27">
        <v>105</v>
      </c>
      <c r="P405" s="27">
        <v>154</v>
      </c>
      <c r="Q405" s="27">
        <v>180</v>
      </c>
      <c r="R405" s="23">
        <v>29.711111111111091</v>
      </c>
      <c r="S405" s="25">
        <v>15.964711832138141</v>
      </c>
      <c r="T405" s="23">
        <v>1050.2525723606634</v>
      </c>
      <c r="U405" s="23">
        <v>1499.994386303405</v>
      </c>
      <c r="V405" s="23">
        <v>654.98629020482508</v>
      </c>
      <c r="W405" s="25">
        <v>0.43665915807350825</v>
      </c>
      <c r="X405" s="27">
        <v>402.34730144543931</v>
      </c>
      <c r="Y405" s="27">
        <v>737.59999999999991</v>
      </c>
      <c r="Z405" s="27">
        <v>356.55672821666491</v>
      </c>
      <c r="AA405" s="27">
        <v>6</v>
      </c>
      <c r="AB405" s="27">
        <v>385.30919621820107</v>
      </c>
      <c r="AC405" s="27">
        <v>0</v>
      </c>
      <c r="AD405" s="27">
        <v>339.92272317162093</v>
      </c>
      <c r="AE405" s="27">
        <v>553.07155821421929</v>
      </c>
      <c r="AF405" s="27">
        <v>0</v>
      </c>
      <c r="AG405" s="27">
        <v>892.99428138584017</v>
      </c>
      <c r="AH405" s="25">
        <v>0.38065497892947781</v>
      </c>
      <c r="AN405" s="25">
        <v>0</v>
      </c>
      <c r="AV405" s="3">
        <v>1</v>
      </c>
      <c r="AW405" s="27">
        <v>737.59999999999991</v>
      </c>
      <c r="AX405" s="23">
        <v>16.954748603351945</v>
      </c>
      <c r="AY405" s="23">
        <v>27.852513966480444</v>
      </c>
      <c r="AZ405" s="23">
        <v>3604.1709999999985</v>
      </c>
      <c r="BA405" s="27">
        <v>893.76621600906003</v>
      </c>
      <c r="BB405" s="27">
        <v>574.29000000000008</v>
      </c>
      <c r="BC405" s="23">
        <v>17.699999999999985</v>
      </c>
      <c r="BD405" s="23">
        <v>28.346153846153847</v>
      </c>
      <c r="BE405" s="23">
        <v>2272.6519999999991</v>
      </c>
      <c r="BF405" s="27">
        <v>573.65814681388576</v>
      </c>
      <c r="BG405" s="27">
        <v>163.30999999999997</v>
      </c>
      <c r="BH405" s="23">
        <v>15.921333333333335</v>
      </c>
      <c r="BI405" s="23">
        <v>27.168000000000003</v>
      </c>
      <c r="BJ405" s="23">
        <v>1331.519</v>
      </c>
      <c r="BK405" s="27">
        <v>320.10806919517432</v>
      </c>
      <c r="BL405" s="27">
        <v>7528.5780483313229</v>
      </c>
    </row>
    <row r="406" spans="1:64" x14ac:dyDescent="0.15">
      <c r="A406" s="27" t="s">
        <v>1255</v>
      </c>
      <c r="B406" s="27" t="s">
        <v>1241</v>
      </c>
      <c r="C406" s="27" t="s">
        <v>759</v>
      </c>
      <c r="D406" s="27" t="s">
        <v>1241</v>
      </c>
      <c r="E406" s="27" t="s">
        <v>1234</v>
      </c>
      <c r="F406" s="27">
        <v>2004</v>
      </c>
      <c r="G406" s="27">
        <v>115</v>
      </c>
      <c r="H406" s="27">
        <v>10</v>
      </c>
      <c r="I406" s="27">
        <v>-9</v>
      </c>
      <c r="J406" s="27">
        <v>66</v>
      </c>
      <c r="L406" s="27">
        <v>86</v>
      </c>
      <c r="N406" s="27">
        <v>103</v>
      </c>
      <c r="P406" s="27">
        <v>153</v>
      </c>
      <c r="Q406" s="27">
        <v>176</v>
      </c>
      <c r="R406" s="23">
        <v>30.072222222222209</v>
      </c>
      <c r="S406" s="25">
        <v>16.504279048793951</v>
      </c>
      <c r="T406" s="23">
        <v>1014.6948407957043</v>
      </c>
      <c r="U406" s="23">
        <v>1496.9791184028022</v>
      </c>
      <c r="V406" s="23">
        <v>675.54757590886732</v>
      </c>
      <c r="W406" s="25">
        <v>0.45127387756544141</v>
      </c>
      <c r="X406" s="27">
        <v>433.68710850503896</v>
      </c>
      <c r="Y406" s="27">
        <v>502.12999999999988</v>
      </c>
      <c r="Z406" s="27">
        <v>459.48595597088649</v>
      </c>
      <c r="AA406" s="27">
        <v>9</v>
      </c>
      <c r="AB406" s="27">
        <v>369.04761198164903</v>
      </c>
      <c r="AC406" s="27">
        <v>0</v>
      </c>
      <c r="AD406" s="27">
        <v>368.67710597787618</v>
      </c>
      <c r="AE406" s="27">
        <v>559.29693569618166</v>
      </c>
      <c r="AF406" s="27">
        <v>0</v>
      </c>
      <c r="AG406" s="27">
        <v>927.97404167405784</v>
      </c>
      <c r="AH406" s="25">
        <v>0.39729247311687821</v>
      </c>
      <c r="AN406" s="25">
        <v>0</v>
      </c>
      <c r="AV406" s="3">
        <v>1</v>
      </c>
      <c r="AW406" s="27">
        <v>502.12999999999988</v>
      </c>
      <c r="AX406" s="23">
        <v>17.32857142857144</v>
      </c>
      <c r="AY406" s="23">
        <v>28.501142857142867</v>
      </c>
      <c r="AZ406" s="23">
        <v>3525.8100000000009</v>
      </c>
      <c r="BA406" s="27">
        <v>929.53243940818845</v>
      </c>
      <c r="BB406" s="27">
        <v>359.4</v>
      </c>
      <c r="BC406" s="23">
        <v>18.49509803921568</v>
      </c>
      <c r="BD406" s="23">
        <v>29.113725490196074</v>
      </c>
      <c r="BE406" s="23">
        <v>2208.7400000000007</v>
      </c>
      <c r="BF406" s="27">
        <v>601.38560120670354</v>
      </c>
      <c r="BG406" s="27">
        <v>142.72999999999999</v>
      </c>
      <c r="BH406" s="23">
        <v>15.698630136986292</v>
      </c>
      <c r="BI406" s="23">
        <v>27.645205479452052</v>
      </c>
      <c r="BJ406" s="23">
        <v>1317.07</v>
      </c>
      <c r="BK406" s="27">
        <v>328.14683820148474</v>
      </c>
      <c r="BL406" s="27">
        <v>7764.9146656191642</v>
      </c>
    </row>
    <row r="407" spans="1:64" x14ac:dyDescent="0.15">
      <c r="A407" s="27" t="s">
        <v>1255</v>
      </c>
      <c r="B407" s="27" t="s">
        <v>1241</v>
      </c>
      <c r="C407" s="27" t="s">
        <v>759</v>
      </c>
      <c r="D407" s="27" t="s">
        <v>1241</v>
      </c>
      <c r="E407" s="27" t="s">
        <v>1234</v>
      </c>
      <c r="F407" s="27">
        <v>2005</v>
      </c>
      <c r="G407" s="27">
        <v>115</v>
      </c>
      <c r="H407" s="27">
        <v>13</v>
      </c>
      <c r="I407" s="27">
        <v>-9</v>
      </c>
      <c r="J407" s="27">
        <v>70</v>
      </c>
      <c r="L407" s="27">
        <v>88</v>
      </c>
      <c r="N407" s="27">
        <v>104</v>
      </c>
      <c r="P407" s="27">
        <v>148</v>
      </c>
      <c r="Q407" s="27">
        <v>163</v>
      </c>
      <c r="R407" s="23">
        <v>30.359999999999975</v>
      </c>
      <c r="S407" s="25">
        <v>16.754643353529346</v>
      </c>
      <c r="T407" s="23">
        <v>809.72404651125123</v>
      </c>
      <c r="U407" s="23">
        <v>1126.7468753968251</v>
      </c>
      <c r="V407" s="23">
        <v>487.05918959100876</v>
      </c>
      <c r="W407" s="25">
        <v>0.43227027818184122</v>
      </c>
      <c r="X407" s="27">
        <v>402.79932611541204</v>
      </c>
      <c r="Y407" s="27">
        <v>430.23999999999995</v>
      </c>
      <c r="Z407" s="27">
        <v>570.93957167131316</v>
      </c>
      <c r="AA407" s="27">
        <v>13</v>
      </c>
      <c r="AB407" s="27">
        <v>386.61374514172894</v>
      </c>
      <c r="AC407" s="27">
        <v>0</v>
      </c>
      <c r="AD407" s="27">
        <v>398.50317426560576</v>
      </c>
      <c r="AE407" s="27">
        <v>501.29457441178852</v>
      </c>
      <c r="AF407" s="27">
        <v>0</v>
      </c>
      <c r="AG407" s="27">
        <v>899.79774867739434</v>
      </c>
      <c r="AH407" s="25">
        <v>0.4428808256328205</v>
      </c>
      <c r="AN407" s="25">
        <v>0</v>
      </c>
      <c r="AV407" s="3">
        <v>1</v>
      </c>
      <c r="AW407" s="27">
        <v>430.23999999999995</v>
      </c>
      <c r="AX407" s="23">
        <v>18.338888888888892</v>
      </c>
      <c r="AY407" s="23">
        <v>31.263580246913591</v>
      </c>
      <c r="AZ407" s="23">
        <v>3649.9200000000019</v>
      </c>
      <c r="BA407" s="27">
        <v>901.38765863064077</v>
      </c>
      <c r="BB407" s="27">
        <v>260.33000000000004</v>
      </c>
      <c r="BC407" s="23">
        <v>17.469902912621361</v>
      </c>
      <c r="BD407" s="23">
        <v>30.649514563106798</v>
      </c>
      <c r="BE407" s="23">
        <v>2490.652000000001</v>
      </c>
      <c r="BF407" s="27">
        <v>626.78962608629035</v>
      </c>
      <c r="BG407" s="27">
        <v>169.91000000000003</v>
      </c>
      <c r="BH407" s="23">
        <v>19.85593220338983</v>
      </c>
      <c r="BI407" s="23">
        <v>32.335593220338978</v>
      </c>
      <c r="BJ407" s="23">
        <v>1159.2679999999996</v>
      </c>
      <c r="BK407" s="27">
        <v>274.5980325443503</v>
      </c>
      <c r="BL407" s="27">
        <v>5598.3814895518253</v>
      </c>
    </row>
    <row r="408" spans="1:64" x14ac:dyDescent="0.15">
      <c r="A408" s="27" t="s">
        <v>1255</v>
      </c>
      <c r="B408" s="27" t="s">
        <v>1241</v>
      </c>
      <c r="C408" s="27" t="s">
        <v>759</v>
      </c>
      <c r="D408" s="27" t="s">
        <v>1241</v>
      </c>
      <c r="E408" s="27" t="s">
        <v>1234</v>
      </c>
      <c r="F408" s="27">
        <v>2006</v>
      </c>
      <c r="G408" s="27">
        <v>115</v>
      </c>
      <c r="H408" s="27">
        <v>8</v>
      </c>
      <c r="I408" s="27">
        <v>-9</v>
      </c>
      <c r="J408" s="27">
        <v>65</v>
      </c>
      <c r="L408" s="27">
        <v>85</v>
      </c>
      <c r="N408" s="27">
        <v>101</v>
      </c>
      <c r="P408" s="27">
        <v>150</v>
      </c>
      <c r="Q408" s="27">
        <v>175</v>
      </c>
      <c r="R408" s="23">
        <v>30.33555555555553</v>
      </c>
      <c r="S408" s="25">
        <v>16.69323503526865</v>
      </c>
      <c r="T408" s="23">
        <v>867.42295341516399</v>
      </c>
      <c r="U408" s="23">
        <v>1306.1196788427435</v>
      </c>
      <c r="V408" s="23">
        <v>597.616654604107</v>
      </c>
      <c r="W408" s="25">
        <v>0.45755121809212684</v>
      </c>
      <c r="X408" s="27">
        <v>413.70653765557563</v>
      </c>
      <c r="Y408" s="27">
        <v>556.72</v>
      </c>
      <c r="Z408" s="27">
        <v>535.92707929621201</v>
      </c>
      <c r="AA408" s="27">
        <v>10</v>
      </c>
      <c r="AB408" s="27">
        <v>432.81075358888637</v>
      </c>
      <c r="AC408" s="27">
        <v>0</v>
      </c>
      <c r="AD408" s="27">
        <v>386.82826151186259</v>
      </c>
      <c r="AE408" s="27">
        <v>541.53710604725427</v>
      </c>
      <c r="AF408" s="27">
        <v>0</v>
      </c>
      <c r="AG408" s="27">
        <v>928.36536755911686</v>
      </c>
      <c r="AH408" s="25">
        <v>0.41667674265160753</v>
      </c>
      <c r="AN408" s="25">
        <v>0</v>
      </c>
      <c r="AV408" s="3">
        <v>1</v>
      </c>
      <c r="AW408" s="27">
        <v>556.72</v>
      </c>
      <c r="AX408" s="23">
        <v>17.598850574712653</v>
      </c>
      <c r="AY408" s="23">
        <v>29.561494252873562</v>
      </c>
      <c r="AZ408" s="23">
        <v>3700.0300000000007</v>
      </c>
      <c r="BA408" s="27">
        <v>929.94801590154475</v>
      </c>
      <c r="BB408" s="27">
        <v>252.96</v>
      </c>
      <c r="BC408" s="23">
        <v>18.557000000000006</v>
      </c>
      <c r="BD408" s="23">
        <v>30.510000000000005</v>
      </c>
      <c r="BE408" s="23">
        <v>2354.8160000000003</v>
      </c>
      <c r="BF408" s="27">
        <v>607.1559973390988</v>
      </c>
      <c r="BG408" s="27">
        <v>303.76</v>
      </c>
      <c r="BH408" s="23">
        <v>16.304054054054053</v>
      </c>
      <c r="BI408" s="23">
        <v>28.279729729729727</v>
      </c>
      <c r="BJ408" s="23">
        <v>1345.2139999999997</v>
      </c>
      <c r="BK408" s="27">
        <v>322.79201856244612</v>
      </c>
      <c r="BL408" s="27">
        <v>6869.1569494724945</v>
      </c>
    </row>
    <row r="409" spans="1:64" x14ac:dyDescent="0.15">
      <c r="A409" s="27" t="s">
        <v>1255</v>
      </c>
      <c r="B409" s="27" t="s">
        <v>1241</v>
      </c>
      <c r="C409" s="27" t="s">
        <v>759</v>
      </c>
      <c r="D409" s="27" t="s">
        <v>1241</v>
      </c>
      <c r="E409" s="27" t="s">
        <v>1234</v>
      </c>
      <c r="F409" s="27">
        <v>2007</v>
      </c>
      <c r="G409" s="27">
        <v>115</v>
      </c>
      <c r="H409" s="27">
        <v>7</v>
      </c>
      <c r="I409" s="27">
        <v>-9</v>
      </c>
      <c r="J409" s="27">
        <v>60</v>
      </c>
      <c r="L409" s="27">
        <v>80</v>
      </c>
      <c r="N409" s="27">
        <v>98</v>
      </c>
      <c r="P409" s="27">
        <v>143</v>
      </c>
      <c r="Q409" s="27">
        <v>159</v>
      </c>
      <c r="R409" s="23">
        <v>29.618888888888875</v>
      </c>
      <c r="S409" s="25">
        <v>15.956719594917736</v>
      </c>
      <c r="T409" s="23">
        <v>961.54040249398588</v>
      </c>
      <c r="U409" s="23">
        <v>1258.3675759793091</v>
      </c>
      <c r="V409" s="23">
        <v>505.23187847220936</v>
      </c>
      <c r="W409" s="25">
        <v>0.40149784856308013</v>
      </c>
      <c r="X409" s="27">
        <v>412.39498322356729</v>
      </c>
      <c r="Y409" s="27">
        <v>265.88</v>
      </c>
      <c r="Z409" s="27">
        <v>638.11456405230115</v>
      </c>
      <c r="AA409" s="27">
        <v>11</v>
      </c>
      <c r="AB409" s="27">
        <v>358.69727619617339</v>
      </c>
      <c r="AC409" s="27">
        <v>0</v>
      </c>
      <c r="AD409" s="27">
        <v>351.48486061994015</v>
      </c>
      <c r="AE409" s="27">
        <v>522.27749699170386</v>
      </c>
      <c r="AF409" s="27">
        <v>0</v>
      </c>
      <c r="AG409" s="27">
        <v>873.76235761164401</v>
      </c>
      <c r="AH409" s="25">
        <v>0.4022659634343082</v>
      </c>
      <c r="AN409" s="25">
        <v>0</v>
      </c>
      <c r="AV409" s="3">
        <v>1</v>
      </c>
      <c r="AW409" s="27">
        <v>265.12</v>
      </c>
      <c r="AX409" s="23">
        <v>19.897468354430391</v>
      </c>
      <c r="AY409" s="23">
        <v>31.587974683544296</v>
      </c>
      <c r="AZ409" s="23">
        <v>3505.3750000000005</v>
      </c>
      <c r="BA409" s="27">
        <v>873.88661045673587</v>
      </c>
      <c r="BB409" s="27">
        <v>203.15</v>
      </c>
      <c r="BC409" s="23">
        <v>19.091752577319593</v>
      </c>
      <c r="BD409" s="23">
        <v>30.396907216494846</v>
      </c>
      <c r="BE409" s="23">
        <v>2257.3579999999997</v>
      </c>
      <c r="BF409" s="27">
        <v>594.3947343168295</v>
      </c>
      <c r="BG409" s="27">
        <v>61.97</v>
      </c>
      <c r="BH409" s="23">
        <v>21.178688524590157</v>
      </c>
      <c r="BI409" s="23">
        <v>33.48196721311475</v>
      </c>
      <c r="BJ409" s="23">
        <v>1248.0169999999998</v>
      </c>
      <c r="BK409" s="27">
        <v>279.49187613990614</v>
      </c>
      <c r="BL409" s="27">
        <v>5807.2629709449348</v>
      </c>
    </row>
    <row r="410" spans="1:64" x14ac:dyDescent="0.15">
      <c r="A410" s="27" t="s">
        <v>1255</v>
      </c>
      <c r="B410" s="27" t="s">
        <v>1241</v>
      </c>
      <c r="C410" s="27" t="s">
        <v>759</v>
      </c>
      <c r="D410" s="27" t="s">
        <v>1241</v>
      </c>
      <c r="E410" s="27" t="s">
        <v>1234</v>
      </c>
      <c r="F410" s="27">
        <v>2008</v>
      </c>
      <c r="G410" s="27">
        <v>115</v>
      </c>
      <c r="H410" s="27">
        <v>11</v>
      </c>
      <c r="I410" s="27">
        <v>-9</v>
      </c>
      <c r="J410" s="27">
        <v>70</v>
      </c>
      <c r="L410" s="27">
        <v>89</v>
      </c>
      <c r="N410" s="27">
        <v>104</v>
      </c>
      <c r="P410" s="27">
        <v>152</v>
      </c>
      <c r="Q410" s="27">
        <v>172</v>
      </c>
      <c r="R410" s="23">
        <v>30.43666666666665</v>
      </c>
      <c r="S410" s="25">
        <v>16.688704504600359</v>
      </c>
      <c r="T410" s="23">
        <v>733.73372233936971</v>
      </c>
      <c r="U410" s="23">
        <v>1153.409936133733</v>
      </c>
      <c r="V410" s="23">
        <v>550.6511013484959</v>
      </c>
      <c r="W410" s="25">
        <v>0.47741143831323457</v>
      </c>
      <c r="X410" s="27">
        <v>409.99139414368534</v>
      </c>
      <c r="Y410" s="27">
        <v>394.94999999999993</v>
      </c>
      <c r="Z410" s="27">
        <v>491.44515484072315</v>
      </c>
      <c r="AA410" s="27">
        <v>10</v>
      </c>
      <c r="AB410" s="27">
        <v>325.6419068100389</v>
      </c>
      <c r="AC410" s="27">
        <v>0</v>
      </c>
      <c r="AD410" s="27">
        <v>388.76560429849525</v>
      </c>
      <c r="AE410" s="27">
        <v>480.55765620206074</v>
      </c>
      <c r="AF410" s="27">
        <v>0</v>
      </c>
      <c r="AG410" s="27">
        <v>869.32326050055599</v>
      </c>
      <c r="AH410" s="25">
        <v>0.44720487474658788</v>
      </c>
      <c r="AN410" s="25">
        <v>0</v>
      </c>
      <c r="AV410" s="3">
        <v>1</v>
      </c>
      <c r="AW410" s="27">
        <v>394.69999999999993</v>
      </c>
      <c r="AX410" s="23">
        <v>17.579532163742694</v>
      </c>
      <c r="AY410" s="23">
        <v>29.860233918128625</v>
      </c>
      <c r="AZ410" s="23">
        <v>3579.2909999999997</v>
      </c>
      <c r="BA410" s="27">
        <v>868.80110242552985</v>
      </c>
      <c r="BB410" s="27">
        <v>193.79</v>
      </c>
      <c r="BC410" s="23">
        <v>17.962135922330098</v>
      </c>
      <c r="BD410" s="23">
        <v>30.718446601941736</v>
      </c>
      <c r="BE410" s="23">
        <v>2406.8009999999995</v>
      </c>
      <c r="BF410" s="27">
        <v>588.30138270635666</v>
      </c>
      <c r="BG410" s="27">
        <v>200.90999999999997</v>
      </c>
      <c r="BH410" s="23">
        <v>16.999999999999996</v>
      </c>
      <c r="BI410" s="23">
        <v>28.560294117647068</v>
      </c>
      <c r="BJ410" s="23">
        <v>1172.49</v>
      </c>
      <c r="BK410" s="27">
        <v>280.49971971917319</v>
      </c>
      <c r="BL410" s="27">
        <v>6329.3230040057006</v>
      </c>
    </row>
    <row r="411" spans="1:64" x14ac:dyDescent="0.15">
      <c r="A411" s="27" t="s">
        <v>1255</v>
      </c>
      <c r="B411" s="27" t="s">
        <v>1241</v>
      </c>
      <c r="C411" s="27" t="s">
        <v>759</v>
      </c>
      <c r="D411" s="27" t="s">
        <v>1241</v>
      </c>
      <c r="E411" s="27" t="s">
        <v>1234</v>
      </c>
      <c r="F411" s="27">
        <v>2009</v>
      </c>
      <c r="G411" s="27">
        <v>115</v>
      </c>
      <c r="H411" s="27">
        <v>6</v>
      </c>
      <c r="I411" s="27">
        <v>-9</v>
      </c>
      <c r="J411" s="27">
        <v>65</v>
      </c>
      <c r="L411" s="27">
        <v>85</v>
      </c>
      <c r="N411" s="27">
        <v>103</v>
      </c>
      <c r="P411" s="27">
        <v>151</v>
      </c>
      <c r="Q411" s="27">
        <v>180</v>
      </c>
      <c r="R411" s="23">
        <v>30.129999999999971</v>
      </c>
      <c r="S411" s="25">
        <v>16.626012768305113</v>
      </c>
      <c r="T411" s="23">
        <v>946.14767792476869</v>
      </c>
      <c r="U411" s="23">
        <v>1428.8168719762184</v>
      </c>
      <c r="V411" s="23">
        <v>657.08082205467986</v>
      </c>
      <c r="W411" s="25">
        <v>0.45987756047917167</v>
      </c>
      <c r="X411" s="27">
        <v>400.00630935074884</v>
      </c>
      <c r="Y411" s="27">
        <v>1097.9799999999998</v>
      </c>
      <c r="Z411" s="27">
        <v>332.67109116872825</v>
      </c>
      <c r="AA411" s="27">
        <v>6</v>
      </c>
      <c r="AB411" s="27">
        <v>435.98135911171318</v>
      </c>
      <c r="AC411" s="27">
        <v>0</v>
      </c>
      <c r="AD411" s="27">
        <v>346.84282280259356</v>
      </c>
      <c r="AE411" s="27">
        <v>534.64927824345079</v>
      </c>
      <c r="AF411" s="27">
        <v>0</v>
      </c>
      <c r="AG411" s="27">
        <v>881.49210104604435</v>
      </c>
      <c r="AH411" s="25">
        <v>0.39347240713363163</v>
      </c>
      <c r="AN411" s="25">
        <v>0</v>
      </c>
      <c r="AV411" s="3">
        <v>1</v>
      </c>
      <c r="AW411" s="27">
        <v>1049.7199999999998</v>
      </c>
      <c r="AX411" s="23">
        <v>17.792737430167584</v>
      </c>
      <c r="AY411" s="23">
        <v>27.749162011173173</v>
      </c>
      <c r="AZ411" s="23">
        <v>3400.2539999999999</v>
      </c>
      <c r="BA411" s="27">
        <v>886.10492863998172</v>
      </c>
      <c r="BB411" s="27">
        <v>666.97999999999979</v>
      </c>
      <c r="BC411" s="23">
        <v>18.934313725490192</v>
      </c>
      <c r="BD411" s="23">
        <v>29.157843137254915</v>
      </c>
      <c r="BE411" s="23">
        <v>2163.0010000000007</v>
      </c>
      <c r="BF411" s="27">
        <v>572.13673592364773</v>
      </c>
      <c r="BG411" s="27">
        <v>382.7399999999999</v>
      </c>
      <c r="BH411" s="23">
        <v>16.280519480519473</v>
      </c>
      <c r="BI411" s="23">
        <v>25.883116883116887</v>
      </c>
      <c r="BJ411" s="23">
        <v>1237.2529999999999</v>
      </c>
      <c r="BK411" s="27">
        <v>313.96819271633331</v>
      </c>
      <c r="BL411" s="27">
        <v>7552.6531270652858</v>
      </c>
    </row>
    <row r="412" spans="1:64" x14ac:dyDescent="0.15">
      <c r="A412" s="27" t="s">
        <v>1255</v>
      </c>
      <c r="B412" s="27" t="s">
        <v>1241</v>
      </c>
      <c r="C412" s="27" t="s">
        <v>759</v>
      </c>
      <c r="D412" s="27" t="s">
        <v>1241</v>
      </c>
      <c r="E412" s="27" t="s">
        <v>1234</v>
      </c>
      <c r="F412" s="27">
        <v>2010</v>
      </c>
      <c r="G412" s="27">
        <v>115</v>
      </c>
      <c r="H412" s="27">
        <v>7</v>
      </c>
      <c r="I412" s="27">
        <v>-9</v>
      </c>
      <c r="J412" s="27">
        <v>61</v>
      </c>
      <c r="L412" s="27">
        <v>81</v>
      </c>
      <c r="N412" s="27">
        <v>97</v>
      </c>
      <c r="P412" s="27">
        <v>144</v>
      </c>
      <c r="Q412" s="27">
        <v>160</v>
      </c>
      <c r="R412" s="23">
        <v>30.526666666666625</v>
      </c>
      <c r="S412" s="25">
        <v>16.997978115634631</v>
      </c>
      <c r="T412" s="23">
        <v>846.39982756043742</v>
      </c>
      <c r="U412" s="23">
        <v>1192.1921983176794</v>
      </c>
      <c r="V412" s="23">
        <v>521.38540706659558</v>
      </c>
      <c r="W412" s="25">
        <v>0.43733334560400328</v>
      </c>
      <c r="X412" s="27">
        <v>404.57386183087635</v>
      </c>
      <c r="Y412" s="27">
        <v>340.1</v>
      </c>
      <c r="Z412" s="27">
        <v>563.53102431825039</v>
      </c>
      <c r="AA412" s="27">
        <v>10</v>
      </c>
      <c r="AB412" s="27">
        <v>337.13904815926338</v>
      </c>
      <c r="AC412" s="27">
        <v>0</v>
      </c>
      <c r="AD412" s="27">
        <v>350.78524001760792</v>
      </c>
      <c r="AE412" s="27">
        <v>515.98002948680198</v>
      </c>
      <c r="AF412" s="27">
        <v>0</v>
      </c>
      <c r="AG412" s="27">
        <v>866.76526950440984</v>
      </c>
      <c r="AH412" s="25">
        <v>0.40470615091801593</v>
      </c>
      <c r="AN412" s="25">
        <v>0</v>
      </c>
      <c r="AV412" s="3">
        <v>1</v>
      </c>
      <c r="AW412" s="27">
        <v>340.1</v>
      </c>
      <c r="AX412" s="23">
        <v>20.480503144654087</v>
      </c>
      <c r="AY412" s="23">
        <v>31.981132075471699</v>
      </c>
      <c r="AZ412" s="23">
        <v>3481.9680000000012</v>
      </c>
      <c r="BA412" s="27">
        <v>865.31064374219272</v>
      </c>
      <c r="BB412" s="27">
        <v>251.45999999999998</v>
      </c>
      <c r="BC412" s="23">
        <v>20.573958333333334</v>
      </c>
      <c r="BD412" s="23">
        <v>31.414583333333344</v>
      </c>
      <c r="BE412" s="23">
        <v>2199.6540000000014</v>
      </c>
      <c r="BF412" s="27">
        <v>574.90254414527124</v>
      </c>
      <c r="BG412" s="27">
        <v>88.64</v>
      </c>
      <c r="BH412" s="23">
        <v>20.338095238095242</v>
      </c>
      <c r="BI412" s="23">
        <v>32.844444444444449</v>
      </c>
      <c r="BJ412" s="23">
        <v>1282.3140000000003</v>
      </c>
      <c r="BK412" s="27">
        <v>290.4080995969216</v>
      </c>
      <c r="BL412" s="27">
        <v>5992.9357134091442</v>
      </c>
    </row>
    <row r="413" spans="1:64" x14ac:dyDescent="0.15">
      <c r="A413" s="27" t="s">
        <v>1255</v>
      </c>
      <c r="B413" s="27" t="s">
        <v>1241</v>
      </c>
      <c r="C413" s="27" t="s">
        <v>759</v>
      </c>
      <c r="D413" s="27" t="s">
        <v>1241</v>
      </c>
      <c r="E413" s="27" t="s">
        <v>1234</v>
      </c>
      <c r="F413" s="27">
        <v>2011</v>
      </c>
      <c r="G413" s="27">
        <v>115</v>
      </c>
      <c r="H413" s="27">
        <v>11</v>
      </c>
      <c r="I413" s="27">
        <v>-9</v>
      </c>
      <c r="J413" s="27">
        <v>67</v>
      </c>
      <c r="L413" s="27">
        <v>86</v>
      </c>
      <c r="N413" s="27">
        <v>101</v>
      </c>
      <c r="P413" s="27">
        <v>149</v>
      </c>
      <c r="Q413" s="27">
        <v>171</v>
      </c>
      <c r="R413" s="23">
        <v>30.637474747474702</v>
      </c>
      <c r="S413" s="25">
        <v>17.010841114250312</v>
      </c>
      <c r="T413" s="23">
        <v>720.65853154727779</v>
      </c>
      <c r="U413" s="23">
        <v>1150.2802208421954</v>
      </c>
      <c r="V413" s="23">
        <v>543.20361662303367</v>
      </c>
      <c r="W413" s="25">
        <v>0.47223589700860874</v>
      </c>
      <c r="X413" s="27">
        <v>458.57202074211602</v>
      </c>
      <c r="Y413" s="27">
        <v>554.70999999999992</v>
      </c>
      <c r="Z413" s="27">
        <v>490.10781536060114</v>
      </c>
      <c r="AA413" s="27">
        <v>8</v>
      </c>
      <c r="AB413" s="27">
        <v>344.29199722843526</v>
      </c>
      <c r="AC413" s="27">
        <v>0</v>
      </c>
      <c r="AD413" s="27">
        <v>391.7205565813602</v>
      </c>
      <c r="AE413" s="27">
        <v>495.69005710501841</v>
      </c>
      <c r="AF413" s="27">
        <v>0</v>
      </c>
      <c r="AG413" s="27">
        <v>887.41061368637861</v>
      </c>
      <c r="AH413" s="25">
        <v>0.44141972850642691</v>
      </c>
      <c r="AN413" s="25">
        <v>0</v>
      </c>
      <c r="AV413" s="3">
        <v>1</v>
      </c>
      <c r="AW413" s="27">
        <v>553.68999999999994</v>
      </c>
      <c r="AX413" s="23">
        <v>18.531176470588235</v>
      </c>
      <c r="AY413" s="23">
        <v>30.777058823529416</v>
      </c>
      <c r="AZ413" s="23">
        <v>3683.0950000000012</v>
      </c>
      <c r="BA413" s="27">
        <v>888.03110062204428</v>
      </c>
      <c r="BB413" s="27">
        <v>405.10999999999996</v>
      </c>
      <c r="BC413" s="23">
        <v>19.63</v>
      </c>
      <c r="BD413" s="23">
        <v>31.481999999999992</v>
      </c>
      <c r="BE413" s="23">
        <v>2320.5730000000008</v>
      </c>
      <c r="BF413" s="27">
        <v>576.2476735892626</v>
      </c>
      <c r="BG413" s="27">
        <v>148.58000000000001</v>
      </c>
      <c r="BH413" s="23">
        <v>16.961428571428581</v>
      </c>
      <c r="BI413" s="23">
        <v>29.77</v>
      </c>
      <c r="BJ413" s="23">
        <v>1362.5220000000002</v>
      </c>
      <c r="BK413" s="27">
        <v>311.78342703278162</v>
      </c>
      <c r="BL413" s="27">
        <v>6243.7197312992375</v>
      </c>
    </row>
    <row r="414" spans="1:64" x14ac:dyDescent="0.15">
      <c r="A414" s="27" t="s">
        <v>1255</v>
      </c>
      <c r="B414" s="27" t="s">
        <v>1241</v>
      </c>
      <c r="C414" s="27" t="s">
        <v>759</v>
      </c>
      <c r="D414" s="27" t="s">
        <v>1241</v>
      </c>
      <c r="E414" s="27" t="s">
        <v>1234</v>
      </c>
      <c r="F414" s="27">
        <v>2012</v>
      </c>
      <c r="G414" s="27">
        <v>115</v>
      </c>
      <c r="H414" s="27">
        <v>5</v>
      </c>
      <c r="I414" s="27">
        <v>-9</v>
      </c>
      <c r="J414" s="27">
        <v>57</v>
      </c>
      <c r="L414" s="27">
        <v>77</v>
      </c>
      <c r="N414" s="27">
        <v>95</v>
      </c>
      <c r="P414" s="27">
        <v>143</v>
      </c>
      <c r="Q414" s="27">
        <v>162</v>
      </c>
      <c r="R414" s="23">
        <v>29.339999999999968</v>
      </c>
      <c r="S414" s="25">
        <v>15.404780619716066</v>
      </c>
      <c r="T414" s="23">
        <v>790.13620191918437</v>
      </c>
      <c r="U414" s="23">
        <v>1170.0773400301271</v>
      </c>
      <c r="V414" s="23">
        <v>538.33879608779523</v>
      </c>
      <c r="W414" s="25">
        <v>0.46008821218010426</v>
      </c>
      <c r="X414" s="27">
        <v>400.30373561101226</v>
      </c>
      <c r="Y414" s="27">
        <v>352.00000000000006</v>
      </c>
      <c r="Z414" s="27">
        <v>590.57782541547874</v>
      </c>
      <c r="AA414" s="27">
        <v>12</v>
      </c>
      <c r="AB414" s="27">
        <v>385.11170890927241</v>
      </c>
      <c r="AC414" s="27">
        <v>0</v>
      </c>
      <c r="AD414" s="27">
        <v>361.62229007657237</v>
      </c>
      <c r="AE414" s="27">
        <v>523.17300360159368</v>
      </c>
      <c r="AF414" s="27">
        <v>0</v>
      </c>
      <c r="AG414" s="27">
        <v>884.79529367816599</v>
      </c>
      <c r="AH414" s="25">
        <v>0.40870728921512028</v>
      </c>
      <c r="AN414" s="25">
        <v>0</v>
      </c>
      <c r="AV414" s="3">
        <v>1</v>
      </c>
      <c r="AW414" s="27">
        <v>352.00000000000006</v>
      </c>
      <c r="AX414" s="23">
        <v>19.472670807453412</v>
      </c>
      <c r="AY414" s="23">
        <v>31.857763975155287</v>
      </c>
      <c r="AZ414" s="23">
        <v>3676.41</v>
      </c>
      <c r="BA414" s="27">
        <v>887.61079413581274</v>
      </c>
      <c r="BB414" s="27">
        <v>110.98000000000002</v>
      </c>
      <c r="BC414" s="23">
        <v>19.847872340425535</v>
      </c>
      <c r="BD414" s="23">
        <v>32.45000000000001</v>
      </c>
      <c r="BE414" s="23">
        <v>2329.9810000000002</v>
      </c>
      <c r="BF414" s="27">
        <v>575.48938778996023</v>
      </c>
      <c r="BG414" s="27">
        <v>241.01999999999995</v>
      </c>
      <c r="BH414" s="23">
        <v>18.946268656716416</v>
      </c>
      <c r="BI414" s="23">
        <v>31.026865671641794</v>
      </c>
      <c r="BJ414" s="23">
        <v>1346.4289999999996</v>
      </c>
      <c r="BK414" s="27">
        <v>312.12140634585251</v>
      </c>
      <c r="BL414" s="27">
        <v>6187.8022538827045</v>
      </c>
    </row>
    <row r="415" spans="1:64" x14ac:dyDescent="0.15">
      <c r="A415" s="27" t="s">
        <v>1255</v>
      </c>
      <c r="B415" s="27" t="s">
        <v>1241</v>
      </c>
      <c r="C415" s="27" t="s">
        <v>759</v>
      </c>
      <c r="D415" s="27" t="s">
        <v>1241</v>
      </c>
      <c r="E415" s="27" t="s">
        <v>1234</v>
      </c>
      <c r="F415" s="27">
        <v>2013</v>
      </c>
      <c r="G415" s="27">
        <v>115</v>
      </c>
      <c r="H415" s="27">
        <v>12</v>
      </c>
      <c r="I415" s="27">
        <v>-9</v>
      </c>
      <c r="J415" s="27">
        <v>69</v>
      </c>
      <c r="L415" s="27">
        <v>87</v>
      </c>
      <c r="N415" s="27">
        <v>104</v>
      </c>
      <c r="P415" s="27">
        <v>148</v>
      </c>
      <c r="Q415" s="27">
        <v>164</v>
      </c>
      <c r="R415" s="23">
        <v>30.025555555555528</v>
      </c>
      <c r="S415" s="25">
        <v>16.386450081960586</v>
      </c>
      <c r="T415" s="23">
        <v>869.5537210570285</v>
      </c>
      <c r="U415" s="23">
        <v>1243.0408524221721</v>
      </c>
      <c r="V415" s="23">
        <v>522.89521723296752</v>
      </c>
      <c r="W415" s="25">
        <v>0.42065810790327618</v>
      </c>
      <c r="X415" s="27">
        <v>402.10733320501356</v>
      </c>
      <c r="Y415" s="27">
        <v>633.73</v>
      </c>
      <c r="Z415" s="27">
        <v>449.13978022709364</v>
      </c>
      <c r="AA415" s="27">
        <v>8</v>
      </c>
      <c r="AB415" s="27">
        <v>371.15871135519251</v>
      </c>
      <c r="AC415" s="27">
        <v>0</v>
      </c>
      <c r="AD415" s="27">
        <v>366.86947477173328</v>
      </c>
      <c r="AE415" s="27">
        <v>512.06812645500668</v>
      </c>
      <c r="AF415" s="27">
        <v>0</v>
      </c>
      <c r="AG415" s="27">
        <v>878.93760122673996</v>
      </c>
      <c r="AH415" s="25">
        <v>0.41740104199169581</v>
      </c>
      <c r="AN415" s="25">
        <v>0</v>
      </c>
      <c r="AV415" s="3">
        <v>1</v>
      </c>
      <c r="AW415" s="27">
        <v>631.44000000000005</v>
      </c>
      <c r="AX415" s="23">
        <v>18.790184049079755</v>
      </c>
      <c r="AY415" s="23">
        <v>30.393865030674856</v>
      </c>
      <c r="AZ415" s="23">
        <v>3436.2750000000001</v>
      </c>
      <c r="BA415" s="27">
        <v>879.9495040903854</v>
      </c>
      <c r="BB415" s="27">
        <v>489.45000000000005</v>
      </c>
      <c r="BC415" s="23">
        <v>18.25436893203884</v>
      </c>
      <c r="BD415" s="23">
        <v>29.672815533980593</v>
      </c>
      <c r="BE415" s="23">
        <v>2288.5459999999989</v>
      </c>
      <c r="BF415" s="27">
        <v>594.50481293400037</v>
      </c>
      <c r="BG415" s="27">
        <v>141.99</v>
      </c>
      <c r="BH415" s="23">
        <v>19.709999999999997</v>
      </c>
      <c r="BI415" s="23">
        <v>31.631666666666661</v>
      </c>
      <c r="BJ415" s="23">
        <v>1147.7289999999996</v>
      </c>
      <c r="BK415" s="27">
        <v>285.44469115638515</v>
      </c>
      <c r="BL415" s="27">
        <v>6010.2898532524996</v>
      </c>
    </row>
    <row r="416" spans="1:64" x14ac:dyDescent="0.15">
      <c r="A416" s="27" t="s">
        <v>1255</v>
      </c>
      <c r="B416" s="27" t="s">
        <v>1241</v>
      </c>
      <c r="C416" s="27" t="s">
        <v>759</v>
      </c>
      <c r="D416" s="27" t="s">
        <v>1241</v>
      </c>
      <c r="E416" s="27" t="s">
        <v>1234</v>
      </c>
      <c r="F416" s="27">
        <v>2014</v>
      </c>
      <c r="G416" s="27">
        <v>115</v>
      </c>
      <c r="H416" s="27">
        <v>9</v>
      </c>
      <c r="I416" s="27">
        <v>-9</v>
      </c>
      <c r="J416" s="27">
        <v>66</v>
      </c>
      <c r="L416" s="27">
        <v>87</v>
      </c>
      <c r="N416" s="27">
        <v>105</v>
      </c>
      <c r="P416" s="27">
        <v>151</v>
      </c>
      <c r="Q416" s="27">
        <v>170</v>
      </c>
      <c r="R416" s="23">
        <v>29.927777777777759</v>
      </c>
      <c r="S416" s="25">
        <v>16.303267021722757</v>
      </c>
      <c r="T416" s="23">
        <v>1164.6477382654339</v>
      </c>
      <c r="U416" s="23">
        <v>1509.0128003763064</v>
      </c>
      <c r="V416" s="23">
        <v>595.92262461658083</v>
      </c>
      <c r="W416" s="25">
        <v>0.39490892358161894</v>
      </c>
      <c r="X416" s="27">
        <v>400.85996280407841</v>
      </c>
      <c r="Y416" s="27">
        <v>609.81999999999982</v>
      </c>
      <c r="Z416" s="27">
        <v>466.63967080004011</v>
      </c>
      <c r="AA416" s="27">
        <v>8</v>
      </c>
      <c r="AB416" s="27">
        <v>378.74692207674201</v>
      </c>
      <c r="AC416" s="27">
        <v>0</v>
      </c>
      <c r="AD416" s="27">
        <v>347.11096821892113</v>
      </c>
      <c r="AE416" s="27">
        <v>551.78229938912614</v>
      </c>
      <c r="AF416" s="27">
        <v>0</v>
      </c>
      <c r="AG416" s="27">
        <v>898.89326760804727</v>
      </c>
      <c r="AH416" s="25">
        <v>0.3861537035214932</v>
      </c>
      <c r="AN416" s="25">
        <v>0</v>
      </c>
      <c r="AV416" s="3">
        <v>1</v>
      </c>
      <c r="AW416" s="27">
        <v>602.95999999999981</v>
      </c>
      <c r="AX416" s="23">
        <v>18.150295857988166</v>
      </c>
      <c r="AY416" s="23">
        <v>29.003550295857981</v>
      </c>
      <c r="AZ416" s="23">
        <v>3544.4949999999985</v>
      </c>
      <c r="BA416" s="27">
        <v>904.15199784489357</v>
      </c>
      <c r="BB416" s="27">
        <v>457.43999999999988</v>
      </c>
      <c r="BC416" s="23">
        <v>18.269230769230766</v>
      </c>
      <c r="BD416" s="23">
        <v>28.417307692307684</v>
      </c>
      <c r="BE416" s="23">
        <v>2329.3330000000005</v>
      </c>
      <c r="BF416" s="27">
        <v>616.67837292765716</v>
      </c>
      <c r="BG416" s="27">
        <v>145.52000000000001</v>
      </c>
      <c r="BH416" s="23">
        <v>17.959999999999997</v>
      </c>
      <c r="BI416" s="23">
        <v>29.941538461538467</v>
      </c>
      <c r="BJ416" s="23">
        <v>1215.1620000000003</v>
      </c>
      <c r="BK416" s="27">
        <v>287.47362491723612</v>
      </c>
      <c r="BL416" s="27">
        <v>6849.6853404204694</v>
      </c>
    </row>
    <row r="417" spans="1:64" x14ac:dyDescent="0.15">
      <c r="A417" s="27" t="s">
        <v>1255</v>
      </c>
      <c r="B417" s="27" t="s">
        <v>1241</v>
      </c>
      <c r="C417" s="27" t="s">
        <v>759</v>
      </c>
      <c r="D417" s="27" t="s">
        <v>1241</v>
      </c>
      <c r="E417" s="27" t="s">
        <v>1234</v>
      </c>
      <c r="F417" s="27">
        <v>2015</v>
      </c>
      <c r="G417" s="27">
        <v>115</v>
      </c>
      <c r="H417" s="27">
        <v>10</v>
      </c>
      <c r="I417" s="27">
        <v>-9</v>
      </c>
      <c r="J417" s="27">
        <v>69</v>
      </c>
      <c r="L417" s="27">
        <v>87</v>
      </c>
      <c r="N417" s="27">
        <v>103</v>
      </c>
      <c r="P417" s="27">
        <v>153</v>
      </c>
      <c r="Q417" s="27">
        <v>175</v>
      </c>
      <c r="R417" s="23">
        <v>30.037777777777748</v>
      </c>
      <c r="S417" s="25">
        <v>16.33979635704279</v>
      </c>
      <c r="T417" s="23">
        <v>912.34821014155955</v>
      </c>
      <c r="U417" s="23">
        <v>1424.8208751196278</v>
      </c>
      <c r="V417" s="23">
        <v>667.99298116525131</v>
      </c>
      <c r="W417" s="25">
        <v>0.46882593323943783</v>
      </c>
      <c r="X417" s="27">
        <v>403.94129682870266</v>
      </c>
      <c r="Y417" s="27">
        <v>634.23</v>
      </c>
      <c r="Z417" s="27">
        <v>431.89102796260477</v>
      </c>
      <c r="AA417" s="27">
        <v>9</v>
      </c>
      <c r="AB417" s="27">
        <v>368.68694875430083</v>
      </c>
      <c r="AC417" s="27">
        <v>0</v>
      </c>
      <c r="AD417" s="27">
        <v>378.06850135330478</v>
      </c>
      <c r="AE417" s="27">
        <v>557.23707009885607</v>
      </c>
      <c r="AF417" s="27">
        <v>0</v>
      </c>
      <c r="AG417" s="27">
        <v>935.30557145216085</v>
      </c>
      <c r="AH417" s="25">
        <v>0.40421922936278587</v>
      </c>
      <c r="AN417" s="25">
        <v>0</v>
      </c>
      <c r="AV417" s="3">
        <v>1</v>
      </c>
      <c r="AW417" s="27">
        <v>634.23</v>
      </c>
      <c r="AX417" s="23">
        <v>17.540229885057478</v>
      </c>
      <c r="AY417" s="23">
        <v>29.01379310344829</v>
      </c>
      <c r="AZ417" s="23">
        <v>3622.2030000000018</v>
      </c>
      <c r="BA417" s="27">
        <v>934.48351069211753</v>
      </c>
      <c r="BB417" s="27">
        <v>503.94000000000005</v>
      </c>
      <c r="BC417" s="23">
        <v>18.840196078431372</v>
      </c>
      <c r="BD417" s="23">
        <v>29.59019607843139</v>
      </c>
      <c r="BE417" s="23">
        <v>2268.4369999999999</v>
      </c>
      <c r="BF417" s="27">
        <v>589.80007216305899</v>
      </c>
      <c r="BG417" s="27">
        <v>130.29000000000002</v>
      </c>
      <c r="BH417" s="23">
        <v>15.698611111111108</v>
      </c>
      <c r="BI417" s="23">
        <v>28.197222222222219</v>
      </c>
      <c r="BJ417" s="23">
        <v>1353.7660000000001</v>
      </c>
      <c r="BK417" s="27">
        <v>344.68343852905832</v>
      </c>
      <c r="BL417" s="27">
        <v>7678.0802432787505</v>
      </c>
    </row>
    <row r="418" spans="1:64" x14ac:dyDescent="0.15">
      <c r="A418" s="27" t="s">
        <v>1255</v>
      </c>
      <c r="B418" s="27" t="s">
        <v>1241</v>
      </c>
      <c r="C418" s="27" t="s">
        <v>759</v>
      </c>
      <c r="D418" s="27" t="s">
        <v>1241</v>
      </c>
      <c r="E418" s="27" t="s">
        <v>1234</v>
      </c>
      <c r="F418" s="27">
        <v>2016</v>
      </c>
      <c r="G418" s="27">
        <v>115</v>
      </c>
      <c r="H418" s="27">
        <v>7</v>
      </c>
      <c r="I418" s="27">
        <v>-9</v>
      </c>
      <c r="J418" s="27">
        <v>65</v>
      </c>
      <c r="L418" s="27">
        <v>84</v>
      </c>
      <c r="N418" s="27">
        <v>100</v>
      </c>
      <c r="P418" s="27">
        <v>145</v>
      </c>
      <c r="Q418" s="27">
        <v>161</v>
      </c>
      <c r="R418" s="23">
        <v>29.941111111111081</v>
      </c>
      <c r="S418" s="25">
        <v>16.184753257287056</v>
      </c>
      <c r="T418" s="23">
        <v>921.96197246391705</v>
      </c>
      <c r="U418" s="23">
        <v>1304.8312276325855</v>
      </c>
      <c r="V418" s="23">
        <v>570.1911812531356</v>
      </c>
      <c r="W418" s="25">
        <v>0.43698461901299918</v>
      </c>
      <c r="X418" s="27">
        <v>400.16641623323511</v>
      </c>
      <c r="Y418" s="27">
        <v>632.94999999999982</v>
      </c>
      <c r="Z418" s="27">
        <v>504.28146939374358</v>
      </c>
      <c r="AA418" s="27">
        <v>9</v>
      </c>
      <c r="AB418" s="27">
        <v>360.34363657604439</v>
      </c>
      <c r="AC418" s="27">
        <v>0</v>
      </c>
      <c r="AD418" s="27">
        <v>343.07739677832546</v>
      </c>
      <c r="AE418" s="27">
        <v>515.46461752034361</v>
      </c>
      <c r="AF418" s="27">
        <v>0</v>
      </c>
      <c r="AG418" s="27">
        <v>858.54201429866907</v>
      </c>
      <c r="AH418" s="25">
        <v>0.39960466356737817</v>
      </c>
      <c r="AN418" s="25">
        <v>0</v>
      </c>
      <c r="AV418" s="3">
        <v>1</v>
      </c>
      <c r="AW418" s="27">
        <v>632.94999999999982</v>
      </c>
      <c r="AX418" s="23">
        <v>20.036250000000017</v>
      </c>
      <c r="AY418" s="23">
        <v>30.668125000000003</v>
      </c>
      <c r="AZ418" s="23">
        <v>3381.1439999999993</v>
      </c>
      <c r="BA418" s="27">
        <v>861.4948341340928</v>
      </c>
      <c r="BB418" s="27">
        <v>462.52000000000004</v>
      </c>
      <c r="BC418" s="23">
        <v>19.813131313131315</v>
      </c>
      <c r="BD418" s="23">
        <v>30.18888888888889</v>
      </c>
      <c r="BE418" s="23">
        <v>2233.2399999999998</v>
      </c>
      <c r="BF418" s="27">
        <v>575.81856080851298</v>
      </c>
      <c r="BG418" s="27">
        <v>170.42999999999998</v>
      </c>
      <c r="BH418" s="23">
        <v>20.398360655737712</v>
      </c>
      <c r="BI418" s="23">
        <v>31.445901639344264</v>
      </c>
      <c r="BJ418" s="23">
        <v>1147.904</v>
      </c>
      <c r="BK418" s="27">
        <v>285.67627332557993</v>
      </c>
      <c r="BL418" s="27">
        <v>6553.9216235992608</v>
      </c>
    </row>
    <row r="419" spans="1:64" x14ac:dyDescent="0.15">
      <c r="A419" s="27" t="s">
        <v>1255</v>
      </c>
      <c r="B419" s="27" t="s">
        <v>1241</v>
      </c>
      <c r="C419" s="27" t="s">
        <v>759</v>
      </c>
      <c r="D419" s="27" t="s">
        <v>1241</v>
      </c>
      <c r="E419" s="27" t="s">
        <v>1234</v>
      </c>
      <c r="F419" s="27">
        <v>2017</v>
      </c>
      <c r="G419" s="27">
        <v>115</v>
      </c>
      <c r="H419" s="27">
        <v>8</v>
      </c>
      <c r="I419" s="27">
        <v>-9</v>
      </c>
      <c r="J419" s="27">
        <v>67</v>
      </c>
      <c r="L419" s="27">
        <v>86</v>
      </c>
      <c r="N419" s="27">
        <v>102</v>
      </c>
      <c r="P419" s="27">
        <v>151</v>
      </c>
      <c r="Q419" s="27">
        <v>166</v>
      </c>
      <c r="R419" s="23">
        <v>30.324444444444417</v>
      </c>
      <c r="S419" s="25">
        <v>16.708841788810407</v>
      </c>
      <c r="T419" s="23">
        <v>949.56053315649001</v>
      </c>
      <c r="U419" s="23">
        <v>1418.974407496602</v>
      </c>
      <c r="V419" s="23">
        <v>644.5419052988193</v>
      </c>
      <c r="W419" s="25">
        <v>0.45423081441872631</v>
      </c>
      <c r="X419" s="27">
        <v>399.60975957715345</v>
      </c>
      <c r="Y419" s="27">
        <v>624.29000000000008</v>
      </c>
      <c r="Z419" s="27">
        <v>510.22634822464408</v>
      </c>
      <c r="AA419" s="27">
        <v>9</v>
      </c>
      <c r="AB419" s="27">
        <v>349.33259440460336</v>
      </c>
      <c r="AC419" s="27">
        <v>0</v>
      </c>
      <c r="AD419" s="27">
        <v>376.02368457349934</v>
      </c>
      <c r="AE419" s="27">
        <v>538.55847469864227</v>
      </c>
      <c r="AF419" s="27">
        <v>0</v>
      </c>
      <c r="AG419" s="27">
        <v>914.58215927214155</v>
      </c>
      <c r="AH419" s="25">
        <v>0.41114259298620809</v>
      </c>
      <c r="AN419" s="25">
        <v>0</v>
      </c>
      <c r="AV419" s="3">
        <v>1</v>
      </c>
      <c r="AW419" s="27">
        <v>623.53000000000009</v>
      </c>
      <c r="AX419" s="23">
        <v>18.508484848484848</v>
      </c>
      <c r="AY419" s="23">
        <v>29.845454545454569</v>
      </c>
      <c r="AZ419" s="23">
        <v>3516.0069999999982</v>
      </c>
      <c r="BA419" s="27">
        <v>918.09163576364767</v>
      </c>
      <c r="BB419" s="27">
        <v>469.36999999999995</v>
      </c>
      <c r="BC419" s="23">
        <v>18.543564356435645</v>
      </c>
      <c r="BD419" s="23">
        <v>29.973267326732696</v>
      </c>
      <c r="BE419" s="23">
        <v>2336.1819999999993</v>
      </c>
      <c r="BF419" s="27">
        <v>617.43677762368338</v>
      </c>
      <c r="BG419" s="27">
        <v>154.16000000000003</v>
      </c>
      <c r="BH419" s="23">
        <v>18.453125</v>
      </c>
      <c r="BI419" s="23">
        <v>29.643749999999994</v>
      </c>
      <c r="BJ419" s="23">
        <v>1179.825</v>
      </c>
      <c r="BK419" s="27">
        <v>300.65485813996349</v>
      </c>
      <c r="BL419" s="27">
        <v>7408.5276471128655</v>
      </c>
    </row>
    <row r="420" spans="1:64" x14ac:dyDescent="0.15">
      <c r="A420" s="27" t="s">
        <v>1255</v>
      </c>
      <c r="B420" s="27" t="s">
        <v>1241</v>
      </c>
      <c r="C420" s="27" t="s">
        <v>759</v>
      </c>
      <c r="D420" s="27" t="s">
        <v>1241</v>
      </c>
      <c r="E420" s="27" t="s">
        <v>1234</v>
      </c>
      <c r="F420" s="27">
        <v>2018</v>
      </c>
      <c r="G420" s="27">
        <v>115</v>
      </c>
      <c r="H420" s="27">
        <v>8</v>
      </c>
      <c r="I420" s="27">
        <v>-9</v>
      </c>
      <c r="J420" s="27">
        <v>57</v>
      </c>
      <c r="L420" s="27">
        <v>77</v>
      </c>
      <c r="N420" s="27">
        <v>95</v>
      </c>
      <c r="P420" s="27">
        <v>143</v>
      </c>
      <c r="Q420" s="27">
        <v>159</v>
      </c>
      <c r="R420" s="23">
        <v>30.028888888888854</v>
      </c>
      <c r="S420" s="25">
        <v>16.344141214247976</v>
      </c>
      <c r="T420" s="23">
        <v>861.84652852493741</v>
      </c>
      <c r="U420" s="23">
        <v>1334.8903385198212</v>
      </c>
      <c r="V420" s="23">
        <v>626.156479507016</v>
      </c>
      <c r="W420" s="25">
        <v>0.4690695982642491</v>
      </c>
      <c r="X420" s="27">
        <v>411.67402752450784</v>
      </c>
      <c r="Y420" s="27">
        <v>736.59</v>
      </c>
      <c r="Z420" s="27">
        <v>309.70756362014839</v>
      </c>
      <c r="AA420" s="27">
        <v>5</v>
      </c>
      <c r="AB420" s="27">
        <v>406.2972740513822</v>
      </c>
      <c r="AC420" s="27">
        <v>0</v>
      </c>
      <c r="AD420" s="27">
        <v>276.86087012072198</v>
      </c>
      <c r="AE420" s="27">
        <v>549.68100223709621</v>
      </c>
      <c r="AF420" s="27">
        <v>0</v>
      </c>
      <c r="AG420" s="27">
        <v>826.54187235781819</v>
      </c>
      <c r="AH420" s="25">
        <v>0.33496290512338028</v>
      </c>
      <c r="AN420" s="25">
        <v>0</v>
      </c>
      <c r="AV420" s="3">
        <v>1</v>
      </c>
      <c r="AW420" s="27">
        <v>736.59</v>
      </c>
      <c r="AX420" s="23">
        <v>20.051898734177204</v>
      </c>
      <c r="AY420" s="23">
        <v>31.348101265822784</v>
      </c>
      <c r="AZ420" s="23">
        <v>3452.4840000000004</v>
      </c>
      <c r="BA420" s="27">
        <v>826.11708090196987</v>
      </c>
      <c r="BB420" s="27">
        <v>225.30000000000007</v>
      </c>
      <c r="BC420" s="23">
        <v>20.204255319148935</v>
      </c>
      <c r="BD420" s="23">
        <v>32.151063829787233</v>
      </c>
      <c r="BE420" s="23">
        <v>2280.9199999999996</v>
      </c>
      <c r="BF420" s="27">
        <v>513.73499123284239</v>
      </c>
      <c r="BG420" s="27">
        <v>511.29</v>
      </c>
      <c r="BH420" s="23">
        <v>19.828125</v>
      </c>
      <c r="BI420" s="23">
        <v>30.168749999999999</v>
      </c>
      <c r="BJ420" s="23">
        <v>1171.5640000000001</v>
      </c>
      <c r="BK420" s="27">
        <v>312.38208966912697</v>
      </c>
      <c r="BL420" s="27">
        <v>7197.2009138737476</v>
      </c>
    </row>
    <row r="421" spans="1:64" x14ac:dyDescent="0.15">
      <c r="A421" s="27" t="s">
        <v>1255</v>
      </c>
      <c r="B421" s="27" t="s">
        <v>1241</v>
      </c>
      <c r="C421" s="27" t="s">
        <v>759</v>
      </c>
      <c r="D421" s="27" t="s">
        <v>1241</v>
      </c>
      <c r="E421" s="27" t="s">
        <v>1234</v>
      </c>
      <c r="F421" s="27">
        <v>2019</v>
      </c>
      <c r="G421" s="27">
        <v>115</v>
      </c>
      <c r="H421" s="27">
        <v>7</v>
      </c>
      <c r="I421" s="27">
        <v>-9</v>
      </c>
      <c r="J421" s="27">
        <v>63</v>
      </c>
      <c r="L421" s="27">
        <v>83</v>
      </c>
      <c r="N421" s="27">
        <v>100</v>
      </c>
      <c r="P421" s="27">
        <v>144</v>
      </c>
      <c r="Q421" s="27">
        <v>158</v>
      </c>
      <c r="R421" s="23">
        <v>30.066666666666645</v>
      </c>
      <c r="S421" s="25">
        <v>16.368641233897176</v>
      </c>
      <c r="T421" s="23">
        <v>991.93806403603992</v>
      </c>
      <c r="U421" s="23">
        <v>1365.6801641344812</v>
      </c>
      <c r="V421" s="23">
        <v>575.61565710476907</v>
      </c>
      <c r="W421" s="25">
        <v>0.42148642706157285</v>
      </c>
      <c r="X421" s="27">
        <v>430.78207562857108</v>
      </c>
      <c r="Y421" s="27">
        <v>621.28</v>
      </c>
      <c r="Z421" s="27">
        <v>368.20894369975463</v>
      </c>
      <c r="AA421" s="27">
        <v>6</v>
      </c>
      <c r="AB421" s="27">
        <v>391.97937552789568</v>
      </c>
      <c r="AC421" s="27">
        <v>0</v>
      </c>
      <c r="AD421" s="27">
        <v>347.16549677455953</v>
      </c>
      <c r="AE421" s="27">
        <v>534.18244834606173</v>
      </c>
      <c r="AF421" s="27">
        <v>0</v>
      </c>
      <c r="AG421" s="27">
        <v>881.34794512062126</v>
      </c>
      <c r="AH421" s="25">
        <v>0.39390287883183034</v>
      </c>
      <c r="AN421" s="25">
        <v>0</v>
      </c>
      <c r="AV421" s="3">
        <v>1</v>
      </c>
      <c r="AW421" s="27">
        <v>621.28</v>
      </c>
      <c r="AX421" s="23">
        <v>19.976433121019102</v>
      </c>
      <c r="AY421" s="23">
        <v>30.807006369426752</v>
      </c>
      <c r="AZ421" s="23">
        <v>3354.6669999999995</v>
      </c>
      <c r="BA421" s="27">
        <v>882.62619313807375</v>
      </c>
      <c r="BB421" s="27">
        <v>425.71</v>
      </c>
      <c r="BC421" s="23">
        <v>19.457575757575761</v>
      </c>
      <c r="BD421" s="23">
        <v>29.757575757575761</v>
      </c>
      <c r="BE421" s="23">
        <v>2188.5040000000004</v>
      </c>
      <c r="BF421" s="27">
        <v>591.96328855067009</v>
      </c>
      <c r="BG421" s="27">
        <v>195.56999999999996</v>
      </c>
      <c r="BH421" s="23">
        <v>20.862068965517246</v>
      </c>
      <c r="BI421" s="23">
        <v>32.598275862068967</v>
      </c>
      <c r="BJ421" s="23">
        <v>1166.163</v>
      </c>
      <c r="BK421" s="27">
        <v>290.66290458740389</v>
      </c>
      <c r="BL421" s="27">
        <v>6616.2719207444716</v>
      </c>
    </row>
    <row r="422" spans="1:64" x14ac:dyDescent="0.15">
      <c r="A422" s="27" t="s">
        <v>1256</v>
      </c>
      <c r="B422" s="27" t="s">
        <v>1241</v>
      </c>
      <c r="C422" s="27" t="s">
        <v>759</v>
      </c>
      <c r="D422" s="27" t="s">
        <v>1241</v>
      </c>
      <c r="E422" s="27" t="s">
        <v>1235</v>
      </c>
      <c r="F422" s="27">
        <v>1990</v>
      </c>
      <c r="G422" s="27">
        <v>115</v>
      </c>
      <c r="H422" s="27">
        <v>8</v>
      </c>
      <c r="I422" s="27">
        <v>-9</v>
      </c>
      <c r="J422" s="27">
        <v>71</v>
      </c>
      <c r="L422" s="27">
        <v>90</v>
      </c>
      <c r="N422" s="27">
        <v>106</v>
      </c>
      <c r="P422" s="27">
        <v>150</v>
      </c>
      <c r="Q422" s="27">
        <v>173</v>
      </c>
      <c r="R422" s="23">
        <v>30.383333333333308</v>
      </c>
      <c r="S422" s="25">
        <v>16.9011935973475</v>
      </c>
      <c r="T422" s="23">
        <v>1265.0949787038028</v>
      </c>
      <c r="U422" s="23">
        <v>1714.3961621078495</v>
      </c>
      <c r="V422" s="23">
        <v>710.43221978625377</v>
      </c>
      <c r="W422" s="25">
        <v>0.41439209404718724</v>
      </c>
      <c r="X422" s="27">
        <v>400.22017018194515</v>
      </c>
      <c r="Y422" s="27">
        <v>595.13000000000011</v>
      </c>
      <c r="Z422" s="27">
        <v>741.50433670083703</v>
      </c>
      <c r="AA422" s="27">
        <v>12</v>
      </c>
      <c r="AB422" s="27">
        <v>403.97955983299755</v>
      </c>
      <c r="AC422" s="27">
        <v>0</v>
      </c>
      <c r="AD422" s="27">
        <v>366.02369740831409</v>
      </c>
      <c r="AE422" s="27">
        <v>778.96448610911034</v>
      </c>
      <c r="AF422" s="27">
        <v>0</v>
      </c>
      <c r="AG422" s="27">
        <v>1144.9881835174244</v>
      </c>
      <c r="AH422" s="25">
        <v>0.31967464772180987</v>
      </c>
      <c r="AN422" s="25">
        <v>0</v>
      </c>
      <c r="AV422" s="3">
        <v>1</v>
      </c>
      <c r="AW422" s="27">
        <v>595.13000000000011</v>
      </c>
      <c r="AX422" s="23">
        <v>17.63430232558138</v>
      </c>
      <c r="AY422" s="23">
        <v>29.455232558139542</v>
      </c>
      <c r="AZ422" s="23">
        <v>3606.8650000000011</v>
      </c>
      <c r="BA422" s="27">
        <v>1147.8872494041382</v>
      </c>
      <c r="BB422" s="27">
        <v>317.50000000000006</v>
      </c>
      <c r="BC422" s="23">
        <v>17.874285714285708</v>
      </c>
      <c r="BD422" s="23">
        <v>29.274285714285725</v>
      </c>
      <c r="BE422" s="23">
        <v>2365.61</v>
      </c>
      <c r="BF422" s="27">
        <v>774.43699871498359</v>
      </c>
      <c r="BG422" s="27">
        <v>277.63</v>
      </c>
      <c r="BH422" s="23">
        <v>17.258208955223882</v>
      </c>
      <c r="BI422" s="23">
        <v>29.738805970149254</v>
      </c>
      <c r="BJ422" s="23">
        <v>1241.2549999999997</v>
      </c>
      <c r="BK422" s="27">
        <v>373.45025068915481</v>
      </c>
      <c r="BL422" s="27">
        <v>8165.8875837500436</v>
      </c>
    </row>
    <row r="423" spans="1:64" x14ac:dyDescent="0.15">
      <c r="A423" s="27" t="s">
        <v>1256</v>
      </c>
      <c r="B423" s="27" t="s">
        <v>1241</v>
      </c>
      <c r="C423" s="27" t="s">
        <v>759</v>
      </c>
      <c r="D423" s="27" t="s">
        <v>1241</v>
      </c>
      <c r="E423" s="27" t="s">
        <v>1235</v>
      </c>
      <c r="F423" s="27">
        <v>1991</v>
      </c>
      <c r="G423" s="27">
        <v>115</v>
      </c>
      <c r="H423" s="27">
        <v>7</v>
      </c>
      <c r="I423" s="27">
        <v>-9</v>
      </c>
      <c r="J423" s="27">
        <v>61</v>
      </c>
      <c r="L423" s="27">
        <v>81</v>
      </c>
      <c r="N423" s="27">
        <v>98</v>
      </c>
      <c r="P423" s="27">
        <v>144</v>
      </c>
      <c r="Q423" s="27">
        <v>167</v>
      </c>
      <c r="R423" s="23">
        <v>29.962222222222195</v>
      </c>
      <c r="S423" s="25">
        <v>16.395130410058744</v>
      </c>
      <c r="T423" s="23">
        <v>1193.4214735271878</v>
      </c>
      <c r="U423" s="23">
        <v>1702.5668732788736</v>
      </c>
      <c r="V423" s="23">
        <v>765.08691497451196</v>
      </c>
      <c r="W423" s="25">
        <v>0.44937260467622631</v>
      </c>
      <c r="X423" s="27">
        <v>403.3424788824592</v>
      </c>
      <c r="Y423" s="27">
        <v>554.99000000000024</v>
      </c>
      <c r="Z423" s="27">
        <v>647.64200238292176</v>
      </c>
      <c r="AA423" s="27">
        <v>10</v>
      </c>
      <c r="AB423" s="27">
        <v>343.38746206164654</v>
      </c>
      <c r="AC423" s="27">
        <v>0</v>
      </c>
      <c r="AD423" s="27">
        <v>341.25254420623639</v>
      </c>
      <c r="AE423" s="27">
        <v>771.05451435804446</v>
      </c>
      <c r="AF423" s="27">
        <v>0</v>
      </c>
      <c r="AG423" s="27">
        <v>1112.3070585642809</v>
      </c>
      <c r="AH423" s="25">
        <v>0.30679706517257938</v>
      </c>
      <c r="AN423" s="25">
        <v>0</v>
      </c>
      <c r="AV423" s="3">
        <v>1</v>
      </c>
      <c r="AW423" s="27">
        <v>554.99000000000024</v>
      </c>
      <c r="AX423" s="23">
        <v>18.709638554216863</v>
      </c>
      <c r="AY423" s="23">
        <v>30.313253012048154</v>
      </c>
      <c r="AZ423" s="23">
        <v>3429.1570000000024</v>
      </c>
      <c r="BA423" s="27">
        <v>1112.0838157504811</v>
      </c>
      <c r="BB423" s="27">
        <v>376.94000000000005</v>
      </c>
      <c r="BC423" s="23">
        <v>19.582474226804127</v>
      </c>
      <c r="BD423" s="23">
        <v>30.490721649484531</v>
      </c>
      <c r="BE423" s="23">
        <v>2088.0280000000007</v>
      </c>
      <c r="BF423" s="27">
        <v>702.04181870493164</v>
      </c>
      <c r="BG423" s="27">
        <v>178.05</v>
      </c>
      <c r="BH423" s="23">
        <v>17.482608695652175</v>
      </c>
      <c r="BI423" s="23">
        <v>30.06376811594205</v>
      </c>
      <c r="BJ423" s="23">
        <v>1341.1289999999992</v>
      </c>
      <c r="BK423" s="27">
        <v>410.04199704554918</v>
      </c>
      <c r="BL423" s="27">
        <v>8794.102470971402</v>
      </c>
    </row>
    <row r="424" spans="1:64" x14ac:dyDescent="0.15">
      <c r="A424" s="27" t="s">
        <v>1256</v>
      </c>
      <c r="B424" s="27" t="s">
        <v>1241</v>
      </c>
      <c r="C424" s="27" t="s">
        <v>759</v>
      </c>
      <c r="D424" s="27" t="s">
        <v>1241</v>
      </c>
      <c r="E424" s="27" t="s">
        <v>1235</v>
      </c>
      <c r="F424" s="27">
        <v>1992</v>
      </c>
      <c r="G424" s="27">
        <v>115</v>
      </c>
      <c r="H424" s="27">
        <v>9</v>
      </c>
      <c r="I424" s="27">
        <v>-9</v>
      </c>
      <c r="J424" s="27">
        <v>74</v>
      </c>
      <c r="L424" s="27">
        <v>91</v>
      </c>
      <c r="N424" s="27">
        <v>107</v>
      </c>
      <c r="P424" s="27">
        <v>157</v>
      </c>
      <c r="Q424" s="27">
        <v>184</v>
      </c>
      <c r="R424" s="23">
        <v>29.995555555555541</v>
      </c>
      <c r="S424" s="25">
        <v>16.516737685600418</v>
      </c>
      <c r="T424" s="23">
        <v>1316.7156039211102</v>
      </c>
      <c r="U424" s="23">
        <v>1881.089033561193</v>
      </c>
      <c r="V424" s="23">
        <v>839.79935244488217</v>
      </c>
      <c r="W424" s="25">
        <v>0.44644316829096614</v>
      </c>
      <c r="X424" s="27">
        <v>399.95924448750651</v>
      </c>
      <c r="Y424" s="27">
        <v>643.87999999999988</v>
      </c>
      <c r="Z424" s="27">
        <v>454.03229975729698</v>
      </c>
      <c r="AA424" s="27">
        <v>8</v>
      </c>
      <c r="AB424" s="27">
        <v>370.2777425780456</v>
      </c>
      <c r="AC424" s="27">
        <v>0</v>
      </c>
      <c r="AD424" s="27">
        <v>322.57829551143624</v>
      </c>
      <c r="AE424" s="27">
        <v>737.38231576448391</v>
      </c>
      <c r="AF424" s="27">
        <v>0</v>
      </c>
      <c r="AG424" s="27">
        <v>1059.9606112759202</v>
      </c>
      <c r="AH424" s="25">
        <v>0.30433045250599489</v>
      </c>
      <c r="AN424" s="25">
        <v>0</v>
      </c>
      <c r="AV424" s="3">
        <v>1</v>
      </c>
      <c r="AW424" s="27">
        <v>643.87999999999988</v>
      </c>
      <c r="AX424" s="23">
        <v>16.108196721311472</v>
      </c>
      <c r="AY424" s="23">
        <v>27.697814207650278</v>
      </c>
      <c r="AZ424" s="23">
        <v>3700.2509999999984</v>
      </c>
      <c r="BA424" s="27">
        <v>1063.1206028570725</v>
      </c>
      <c r="BB424" s="27">
        <v>459.98999999999995</v>
      </c>
      <c r="BC424" s="23">
        <v>17.230188679245284</v>
      </c>
      <c r="BD424" s="23">
        <v>28.437735849056619</v>
      </c>
      <c r="BE424" s="23">
        <v>2347.8259999999991</v>
      </c>
      <c r="BF424" s="27">
        <v>675.30988262230051</v>
      </c>
      <c r="BG424" s="27">
        <v>183.89000000000001</v>
      </c>
      <c r="BH424" s="23">
        <v>14.563636363636364</v>
      </c>
      <c r="BI424" s="23">
        <v>26.679220779220788</v>
      </c>
      <c r="BJ424" s="23">
        <v>1352.4250000000002</v>
      </c>
      <c r="BK424" s="27">
        <v>387.81072023477202</v>
      </c>
      <c r="BL424" s="27">
        <v>9652.8661200561164</v>
      </c>
    </row>
    <row r="425" spans="1:64" x14ac:dyDescent="0.15">
      <c r="A425" s="27" t="s">
        <v>1256</v>
      </c>
      <c r="B425" s="27" t="s">
        <v>1241</v>
      </c>
      <c r="C425" s="27" t="s">
        <v>759</v>
      </c>
      <c r="D425" s="27" t="s">
        <v>1241</v>
      </c>
      <c r="E425" s="27" t="s">
        <v>1235</v>
      </c>
      <c r="F425" s="27">
        <v>1993</v>
      </c>
      <c r="G425" s="27">
        <v>115</v>
      </c>
      <c r="H425" s="27">
        <v>9</v>
      </c>
      <c r="I425" s="27">
        <v>-9</v>
      </c>
      <c r="J425" s="27">
        <v>69</v>
      </c>
      <c r="L425" s="27">
        <v>87</v>
      </c>
      <c r="N425" s="27">
        <v>103</v>
      </c>
      <c r="P425" s="27">
        <v>150</v>
      </c>
      <c r="Q425" s="27">
        <v>174</v>
      </c>
      <c r="R425" s="23">
        <v>29.935555555555517</v>
      </c>
      <c r="S425" s="25">
        <v>16.282941751050203</v>
      </c>
      <c r="T425" s="23">
        <v>1150.0759109300382</v>
      </c>
      <c r="U425" s="23">
        <v>1642.7449742456924</v>
      </c>
      <c r="V425" s="23">
        <v>718.93251174639829</v>
      </c>
      <c r="W425" s="25">
        <v>0.43764097205660574</v>
      </c>
      <c r="X425" s="27">
        <v>425.99724733284177</v>
      </c>
      <c r="Y425" s="27">
        <v>473.17999999999995</v>
      </c>
      <c r="Z425" s="27">
        <v>747.82476419047589</v>
      </c>
      <c r="AA425" s="27">
        <v>12</v>
      </c>
      <c r="AB425" s="27">
        <v>386.70655590886128</v>
      </c>
      <c r="AC425" s="27">
        <v>0</v>
      </c>
      <c r="AD425" s="27">
        <v>385.79754915880801</v>
      </c>
      <c r="AE425" s="27">
        <v>758.05080440282472</v>
      </c>
      <c r="AF425" s="27">
        <v>0</v>
      </c>
      <c r="AG425" s="27">
        <v>1143.8483535616328</v>
      </c>
      <c r="AH425" s="25">
        <v>0.33728032617674891</v>
      </c>
      <c r="AN425" s="25">
        <v>0</v>
      </c>
      <c r="AV425" s="3">
        <v>1</v>
      </c>
      <c r="AW425" s="27">
        <v>473.17999999999995</v>
      </c>
      <c r="AX425" s="23">
        <v>17.841040462427753</v>
      </c>
      <c r="AY425" s="23">
        <v>29.598265895953769</v>
      </c>
      <c r="AZ425" s="23">
        <v>3637.5609999999997</v>
      </c>
      <c r="BA425" s="27">
        <v>1142.56034229745</v>
      </c>
      <c r="BB425" s="27">
        <v>250.17000000000002</v>
      </c>
      <c r="BC425" s="23">
        <v>18.622549019607845</v>
      </c>
      <c r="BD425" s="23">
        <v>30.148039215686275</v>
      </c>
      <c r="BE425" s="23">
        <v>2339.5450000000001</v>
      </c>
      <c r="BF425" s="27">
        <v>752.44802489877929</v>
      </c>
      <c r="BG425" s="27">
        <v>223.01000000000002</v>
      </c>
      <c r="BH425" s="23">
        <v>16.718309859154932</v>
      </c>
      <c r="BI425" s="23">
        <v>28.808450704225351</v>
      </c>
      <c r="BJ425" s="23">
        <v>1298.0159999999998</v>
      </c>
      <c r="BK425" s="27">
        <v>390.11231739867071</v>
      </c>
      <c r="BL425" s="27">
        <v>8263.5920890390607</v>
      </c>
    </row>
    <row r="426" spans="1:64" x14ac:dyDescent="0.15">
      <c r="A426" s="27" t="s">
        <v>1256</v>
      </c>
      <c r="B426" s="27" t="s">
        <v>1241</v>
      </c>
      <c r="C426" s="27" t="s">
        <v>759</v>
      </c>
      <c r="D426" s="27" t="s">
        <v>1241</v>
      </c>
      <c r="E426" s="27" t="s">
        <v>1235</v>
      </c>
      <c r="F426" s="27">
        <v>1994</v>
      </c>
      <c r="G426" s="27">
        <v>115</v>
      </c>
      <c r="H426" s="27">
        <v>8</v>
      </c>
      <c r="I426" s="27">
        <v>-9</v>
      </c>
      <c r="J426" s="27">
        <v>68</v>
      </c>
      <c r="L426" s="27">
        <v>87</v>
      </c>
      <c r="N426" s="27">
        <v>105</v>
      </c>
      <c r="P426" s="27">
        <v>156</v>
      </c>
      <c r="Q426" s="27">
        <v>178</v>
      </c>
      <c r="R426" s="23">
        <v>30.213333333333317</v>
      </c>
      <c r="S426" s="25">
        <v>16.909817116796894</v>
      </c>
      <c r="T426" s="23">
        <v>1336.8818935196725</v>
      </c>
      <c r="U426" s="23">
        <v>1908.894318923637</v>
      </c>
      <c r="V426" s="23">
        <v>852.74711405367077</v>
      </c>
      <c r="W426" s="25">
        <v>0.44672305906765775</v>
      </c>
      <c r="X426" s="27">
        <v>402.67404686404711</v>
      </c>
      <c r="Y426" s="27">
        <v>568.68999999999983</v>
      </c>
      <c r="Z426" s="27">
        <v>705.3457739416441</v>
      </c>
      <c r="AA426" s="27">
        <v>12</v>
      </c>
      <c r="AB426" s="27">
        <v>338.63389861311703</v>
      </c>
      <c r="AC426" s="27">
        <v>0</v>
      </c>
      <c r="AD426" s="27">
        <v>383.46856096860955</v>
      </c>
      <c r="AE426" s="27">
        <v>802.04375925899762</v>
      </c>
      <c r="AF426" s="27">
        <v>0</v>
      </c>
      <c r="AG426" s="27">
        <v>1185.5123202276072</v>
      </c>
      <c r="AH426" s="25">
        <v>0.32346231345817145</v>
      </c>
      <c r="AN426" s="25">
        <v>0</v>
      </c>
      <c r="AV426" s="3">
        <v>1</v>
      </c>
      <c r="AW426" s="27">
        <v>567.41999999999985</v>
      </c>
      <c r="AX426" s="23">
        <v>16.840677966101691</v>
      </c>
      <c r="AY426" s="23">
        <v>28.482485875706214</v>
      </c>
      <c r="AZ426" s="23">
        <v>3642.6999999999989</v>
      </c>
      <c r="BA426" s="27">
        <v>1187.2275094322197</v>
      </c>
      <c r="BB426" s="27">
        <v>431.52999999999992</v>
      </c>
      <c r="BC426" s="23">
        <v>17.772115384615379</v>
      </c>
      <c r="BD426" s="23">
        <v>29.011538461538457</v>
      </c>
      <c r="BE426" s="23">
        <v>2355.4099999999989</v>
      </c>
      <c r="BF426" s="27">
        <v>763.85153171422837</v>
      </c>
      <c r="BG426" s="27">
        <v>135.89000000000004</v>
      </c>
      <c r="BH426" s="23">
        <v>15.513698630136986</v>
      </c>
      <c r="BI426" s="23">
        <v>27.728767123287671</v>
      </c>
      <c r="BJ426" s="23">
        <v>1287.2899999999997</v>
      </c>
      <c r="BK426" s="27">
        <v>423.37597771799034</v>
      </c>
      <c r="BL426" s="27">
        <v>9801.6909661341469</v>
      </c>
    </row>
    <row r="427" spans="1:64" x14ac:dyDescent="0.15">
      <c r="A427" s="27" t="s">
        <v>1256</v>
      </c>
      <c r="B427" s="27" t="s">
        <v>1241</v>
      </c>
      <c r="C427" s="27" t="s">
        <v>759</v>
      </c>
      <c r="D427" s="27" t="s">
        <v>1241</v>
      </c>
      <c r="E427" s="27" t="s">
        <v>1235</v>
      </c>
      <c r="F427" s="27">
        <v>1995</v>
      </c>
      <c r="G427" s="27">
        <v>115</v>
      </c>
      <c r="H427" s="27">
        <v>12</v>
      </c>
      <c r="I427" s="27">
        <v>-9</v>
      </c>
      <c r="J427" s="27">
        <v>71</v>
      </c>
      <c r="L427" s="27">
        <v>89</v>
      </c>
      <c r="N427" s="27">
        <v>104</v>
      </c>
      <c r="P427" s="27">
        <v>152</v>
      </c>
      <c r="Q427" s="27">
        <v>174</v>
      </c>
      <c r="R427" s="23">
        <v>30.078888888888883</v>
      </c>
      <c r="S427" s="25">
        <v>16.54791283626756</v>
      </c>
      <c r="T427" s="23">
        <v>1295.5590793175579</v>
      </c>
      <c r="U427" s="23">
        <v>1787.5751816594579</v>
      </c>
      <c r="V427" s="23">
        <v>768.00535127480032</v>
      </c>
      <c r="W427" s="25">
        <v>0.42963527064942014</v>
      </c>
      <c r="X427" s="27">
        <v>401.36124734939074</v>
      </c>
      <c r="Y427" s="27">
        <v>461.76999999999992</v>
      </c>
      <c r="Z427" s="27">
        <v>740.18008394594642</v>
      </c>
      <c r="AA427" s="27">
        <v>14</v>
      </c>
      <c r="AB427" s="27">
        <v>355.10498761749841</v>
      </c>
      <c r="AC427" s="27">
        <v>0</v>
      </c>
      <c r="AD427" s="27">
        <v>377.03280862542954</v>
      </c>
      <c r="AE427" s="27">
        <v>779.43036881886837</v>
      </c>
      <c r="AF427" s="27">
        <v>0</v>
      </c>
      <c r="AG427" s="27">
        <v>1156.4631774442978</v>
      </c>
      <c r="AH427" s="25">
        <v>0.32602231763091871</v>
      </c>
      <c r="AN427" s="25">
        <v>0</v>
      </c>
      <c r="AV427" s="3">
        <v>1</v>
      </c>
      <c r="AW427" s="27">
        <v>461.76999999999992</v>
      </c>
      <c r="AX427" s="23">
        <v>17.605202312138719</v>
      </c>
      <c r="AY427" s="23">
        <v>29.060115606936414</v>
      </c>
      <c r="AZ427" s="23">
        <v>3626.5259999999998</v>
      </c>
      <c r="BA427" s="27">
        <v>1158.2211661635665</v>
      </c>
      <c r="BB427" s="27">
        <v>323.85000000000002</v>
      </c>
      <c r="BC427" s="23">
        <v>18.048543689320379</v>
      </c>
      <c r="BD427" s="23">
        <v>28.971844660194161</v>
      </c>
      <c r="BE427" s="23">
        <v>2294.8399999999997</v>
      </c>
      <c r="BF427" s="27">
        <v>762.57428898238174</v>
      </c>
      <c r="BG427" s="27">
        <v>137.91999999999999</v>
      </c>
      <c r="BH427" s="23">
        <v>16.952857142857152</v>
      </c>
      <c r="BI427" s="23">
        <v>29.189999999999998</v>
      </c>
      <c r="BJ427" s="23">
        <v>1331.6859999999999</v>
      </c>
      <c r="BK427" s="27">
        <v>395.64687718118438</v>
      </c>
      <c r="BL427" s="27">
        <v>8827.6477158023026</v>
      </c>
    </row>
    <row r="428" spans="1:64" x14ac:dyDescent="0.15">
      <c r="A428" s="27" t="s">
        <v>1256</v>
      </c>
      <c r="B428" s="27" t="s">
        <v>1241</v>
      </c>
      <c r="C428" s="27" t="s">
        <v>759</v>
      </c>
      <c r="D428" s="27" t="s">
        <v>1241</v>
      </c>
      <c r="E428" s="27" t="s">
        <v>1235</v>
      </c>
      <c r="F428" s="27">
        <v>1996</v>
      </c>
      <c r="G428" s="27">
        <v>115</v>
      </c>
      <c r="H428" s="27">
        <v>8</v>
      </c>
      <c r="I428" s="27">
        <v>-9</v>
      </c>
      <c r="J428" s="27">
        <v>64</v>
      </c>
      <c r="L428" s="27">
        <v>84</v>
      </c>
      <c r="N428" s="27">
        <v>101</v>
      </c>
      <c r="P428" s="27">
        <v>149</v>
      </c>
      <c r="Q428" s="27">
        <v>174</v>
      </c>
      <c r="R428" s="23">
        <v>30.05999999999997</v>
      </c>
      <c r="S428" s="25">
        <v>16.532760159908868</v>
      </c>
      <c r="T428" s="23">
        <v>1250.1387858068811</v>
      </c>
      <c r="U428" s="23">
        <v>1830.2758932910333</v>
      </c>
      <c r="V428" s="23">
        <v>829.02719115692105</v>
      </c>
      <c r="W428" s="25">
        <v>0.45295203289637415</v>
      </c>
      <c r="X428" s="27">
        <v>400.32206757907898</v>
      </c>
      <c r="Y428" s="27">
        <v>429.4899999999999</v>
      </c>
      <c r="Z428" s="27">
        <v>900.62394372660776</v>
      </c>
      <c r="AA428" s="27">
        <v>15</v>
      </c>
      <c r="AB428" s="27">
        <v>370.84674308540195</v>
      </c>
      <c r="AC428" s="27">
        <v>0</v>
      </c>
      <c r="AD428" s="27">
        <v>377.57277131196412</v>
      </c>
      <c r="AE428" s="27">
        <v>805.47841301116159</v>
      </c>
      <c r="AF428" s="27">
        <v>0</v>
      </c>
      <c r="AG428" s="27">
        <v>1183.0511843231257</v>
      </c>
      <c r="AH428" s="25">
        <v>0.31915167587315585</v>
      </c>
      <c r="AN428" s="25">
        <v>0</v>
      </c>
      <c r="AV428" s="3">
        <v>1</v>
      </c>
      <c r="AW428" s="27">
        <v>429.4899999999999</v>
      </c>
      <c r="AX428" s="23">
        <v>17.733526011560699</v>
      </c>
      <c r="AY428" s="23">
        <v>29.229479768786128</v>
      </c>
      <c r="AZ428" s="23">
        <v>3657.9970000000003</v>
      </c>
      <c r="BA428" s="27">
        <v>1185.8483528127053</v>
      </c>
      <c r="BB428" s="27">
        <v>278.12</v>
      </c>
      <c r="BC428" s="23">
        <v>18.792000000000009</v>
      </c>
      <c r="BD428" s="23">
        <v>29.923000000000002</v>
      </c>
      <c r="BE428" s="23">
        <v>2295.7499999999995</v>
      </c>
      <c r="BF428" s="27">
        <v>757.14092021684041</v>
      </c>
      <c r="BG428" s="27">
        <v>151.36999999999998</v>
      </c>
      <c r="BH428" s="23">
        <v>16.283561643835618</v>
      </c>
      <c r="BI428" s="23">
        <v>28.279452054794515</v>
      </c>
      <c r="BJ428" s="23">
        <v>1362.2469999999994</v>
      </c>
      <c r="BK428" s="27">
        <v>428.70743259586504</v>
      </c>
      <c r="BL428" s="27">
        <v>9529.0481742174834</v>
      </c>
    </row>
    <row r="429" spans="1:64" x14ac:dyDescent="0.15">
      <c r="A429" s="27" t="s">
        <v>1256</v>
      </c>
      <c r="B429" s="27" t="s">
        <v>1241</v>
      </c>
      <c r="C429" s="27" t="s">
        <v>759</v>
      </c>
      <c r="D429" s="27" t="s">
        <v>1241</v>
      </c>
      <c r="E429" s="27" t="s">
        <v>1235</v>
      </c>
      <c r="F429" s="27">
        <v>1997</v>
      </c>
      <c r="G429" s="27">
        <v>115</v>
      </c>
      <c r="H429" s="27">
        <v>10</v>
      </c>
      <c r="I429" s="27">
        <v>-9</v>
      </c>
      <c r="J429" s="27">
        <v>75</v>
      </c>
      <c r="L429" s="27">
        <v>92</v>
      </c>
      <c r="N429" s="27">
        <v>108</v>
      </c>
      <c r="P429" s="27">
        <v>152</v>
      </c>
      <c r="Q429" s="27">
        <v>170</v>
      </c>
      <c r="R429" s="23">
        <v>30.315555555555527</v>
      </c>
      <c r="S429" s="25">
        <v>16.751589281537338</v>
      </c>
      <c r="T429" s="23">
        <v>1130.0030237105768</v>
      </c>
      <c r="U429" s="23">
        <v>1626.7545639431523</v>
      </c>
      <c r="V429" s="23">
        <v>724.29625600512213</v>
      </c>
      <c r="W429" s="25">
        <v>0.44524003043032662</v>
      </c>
      <c r="X429" s="27">
        <v>401.54052768970058</v>
      </c>
      <c r="Y429" s="27">
        <v>537.21</v>
      </c>
      <c r="Z429" s="27">
        <v>696.38064417184717</v>
      </c>
      <c r="AA429" s="27">
        <v>13</v>
      </c>
      <c r="AB429" s="27">
        <v>348.0427616096635</v>
      </c>
      <c r="AC429" s="27">
        <v>0</v>
      </c>
      <c r="AD429" s="27">
        <v>376.91855780935572</v>
      </c>
      <c r="AE429" s="27">
        <v>725.66065944671948</v>
      </c>
      <c r="AF429" s="27">
        <v>0</v>
      </c>
      <c r="AG429" s="27">
        <v>1102.5792172560753</v>
      </c>
      <c r="AH429" s="25">
        <v>0.3418516769514795</v>
      </c>
      <c r="AN429" s="25">
        <v>0</v>
      </c>
      <c r="AV429" s="3">
        <v>1</v>
      </c>
      <c r="AW429" s="27">
        <v>537.21</v>
      </c>
      <c r="AX429" s="23">
        <v>17.397041420118352</v>
      </c>
      <c r="AY429" s="23">
        <v>29.701775147928984</v>
      </c>
      <c r="AZ429" s="23">
        <v>3519.0120000000002</v>
      </c>
      <c r="BA429" s="27">
        <v>1104.1579256350337</v>
      </c>
      <c r="BB429" s="27">
        <v>368.81000000000006</v>
      </c>
      <c r="BC429" s="23">
        <v>16.972897196261684</v>
      </c>
      <c r="BD429" s="23">
        <v>29.373831775700921</v>
      </c>
      <c r="BE429" s="23">
        <v>2370.8020000000001</v>
      </c>
      <c r="BF429" s="27">
        <v>733.0693447327817</v>
      </c>
      <c r="BG429" s="27">
        <v>168.39999999999998</v>
      </c>
      <c r="BH429" s="23">
        <v>18.129032258064516</v>
      </c>
      <c r="BI429" s="23">
        <v>30.267741935483876</v>
      </c>
      <c r="BJ429" s="23">
        <v>1148.2100000000003</v>
      </c>
      <c r="BK429" s="27">
        <v>371.08858090225198</v>
      </c>
      <c r="BL429" s="27">
        <v>8325.2443218979552</v>
      </c>
    </row>
    <row r="430" spans="1:64" x14ac:dyDescent="0.15">
      <c r="A430" s="27" t="s">
        <v>1256</v>
      </c>
      <c r="B430" s="27" t="s">
        <v>1241</v>
      </c>
      <c r="C430" s="27" t="s">
        <v>759</v>
      </c>
      <c r="D430" s="27" t="s">
        <v>1241</v>
      </c>
      <c r="E430" s="27" t="s">
        <v>1235</v>
      </c>
      <c r="F430" s="27">
        <v>1998</v>
      </c>
      <c r="G430" s="27">
        <v>115</v>
      </c>
      <c r="H430" s="27">
        <v>8</v>
      </c>
      <c r="I430" s="27">
        <v>-9</v>
      </c>
      <c r="J430" s="27">
        <v>60</v>
      </c>
      <c r="L430" s="27">
        <v>80</v>
      </c>
      <c r="N430" s="27">
        <v>97</v>
      </c>
      <c r="P430" s="27">
        <v>144</v>
      </c>
      <c r="Q430" s="27">
        <v>158</v>
      </c>
      <c r="R430" s="23">
        <v>29.903333333333304</v>
      </c>
      <c r="S430" s="25">
        <v>16.24947528075602</v>
      </c>
      <c r="T430" s="23">
        <v>1122.3682551837567</v>
      </c>
      <c r="U430" s="23">
        <v>1700.4153239818897</v>
      </c>
      <c r="V430" s="23">
        <v>783.06807164106101</v>
      </c>
      <c r="W430" s="25">
        <v>0.46051576693756224</v>
      </c>
      <c r="X430" s="27">
        <v>399.75485287989551</v>
      </c>
      <c r="Y430" s="27">
        <v>501.63999999999993</v>
      </c>
      <c r="Z430" s="27">
        <v>768.40318132751838</v>
      </c>
      <c r="AA430" s="27">
        <v>13</v>
      </c>
      <c r="AB430" s="27">
        <v>374.94031545754035</v>
      </c>
      <c r="AC430" s="27">
        <v>0</v>
      </c>
      <c r="AD430" s="27">
        <v>360.39369643642084</v>
      </c>
      <c r="AE430" s="27">
        <v>756.79633278366737</v>
      </c>
      <c r="AF430" s="27">
        <v>0</v>
      </c>
      <c r="AG430" s="27">
        <v>1117.1900292200883</v>
      </c>
      <c r="AH430" s="25">
        <v>0.32258942864189172</v>
      </c>
      <c r="AN430" s="25">
        <v>0</v>
      </c>
      <c r="AV430" s="3">
        <v>1</v>
      </c>
      <c r="AW430" s="27">
        <v>501.63999999999993</v>
      </c>
      <c r="AX430" s="23">
        <v>20.212101910828014</v>
      </c>
      <c r="AY430" s="23">
        <v>31.438216560509559</v>
      </c>
      <c r="AZ430" s="23">
        <v>3470.3230000000012</v>
      </c>
      <c r="BA430" s="27">
        <v>1120.5544124088512</v>
      </c>
      <c r="BB430" s="27">
        <v>317.99999999999994</v>
      </c>
      <c r="BC430" s="23">
        <v>20.386458333333341</v>
      </c>
      <c r="BD430" s="23">
        <v>31.292708333333334</v>
      </c>
      <c r="BE430" s="23">
        <v>2212.6610000000014</v>
      </c>
      <c r="BF430" s="27">
        <v>703.25572481542076</v>
      </c>
      <c r="BG430" s="27">
        <v>183.64000000000004</v>
      </c>
      <c r="BH430" s="23">
        <v>19.937704918032782</v>
      </c>
      <c r="BI430" s="23">
        <v>31.667213114754095</v>
      </c>
      <c r="BJ430" s="23">
        <v>1257.6619999999998</v>
      </c>
      <c r="BK430" s="27">
        <v>417.29868759343077</v>
      </c>
      <c r="BL430" s="27">
        <v>9000.782432655873</v>
      </c>
    </row>
    <row r="431" spans="1:64" x14ac:dyDescent="0.15">
      <c r="A431" s="27" t="s">
        <v>1256</v>
      </c>
      <c r="B431" s="27" t="s">
        <v>1241</v>
      </c>
      <c r="C431" s="27" t="s">
        <v>759</v>
      </c>
      <c r="D431" s="27" t="s">
        <v>1241</v>
      </c>
      <c r="E431" s="27" t="s">
        <v>1235</v>
      </c>
      <c r="F431" s="27">
        <v>1999</v>
      </c>
      <c r="G431" s="27">
        <v>115</v>
      </c>
      <c r="H431" s="27">
        <v>8</v>
      </c>
      <c r="I431" s="27">
        <v>-9</v>
      </c>
      <c r="J431" s="27">
        <v>66</v>
      </c>
      <c r="L431" s="27">
        <v>85</v>
      </c>
      <c r="N431" s="27">
        <v>101</v>
      </c>
      <c r="P431" s="27">
        <v>148</v>
      </c>
      <c r="Q431" s="27">
        <v>170</v>
      </c>
      <c r="R431" s="23">
        <v>29.834444444444426</v>
      </c>
      <c r="S431" s="25">
        <v>16.125082463303723</v>
      </c>
      <c r="T431" s="23">
        <v>1095.0150154645555</v>
      </c>
      <c r="U431" s="23">
        <v>1561.5131134199371</v>
      </c>
      <c r="V431" s="23">
        <v>687.55532553460534</v>
      </c>
      <c r="W431" s="25">
        <v>0.44031351080083198</v>
      </c>
      <c r="X431" s="27">
        <v>402.76485747566295</v>
      </c>
      <c r="Y431" s="27">
        <v>337.81</v>
      </c>
      <c r="Z431" s="27">
        <v>890.43175720838985</v>
      </c>
      <c r="AA431" s="27">
        <v>14</v>
      </c>
      <c r="AB431" s="27">
        <v>409.77757988684834</v>
      </c>
      <c r="AC431" s="27">
        <v>0</v>
      </c>
      <c r="AD431" s="27">
        <v>384.54739704905649</v>
      </c>
      <c r="AE431" s="27">
        <v>763.11034044196481</v>
      </c>
      <c r="AF431" s="27">
        <v>0</v>
      </c>
      <c r="AG431" s="27">
        <v>1147.6577374910212</v>
      </c>
      <c r="AH431" s="25">
        <v>0.33507149486834709</v>
      </c>
      <c r="AN431" s="25">
        <v>0</v>
      </c>
      <c r="AV431" s="3">
        <v>1</v>
      </c>
      <c r="AW431" s="27">
        <v>337.81</v>
      </c>
      <c r="AX431" s="23">
        <v>17.338461538461541</v>
      </c>
      <c r="AY431" s="23">
        <v>30.937869822485219</v>
      </c>
      <c r="AZ431" s="23">
        <v>3742.3199999999961</v>
      </c>
      <c r="BA431" s="27">
        <v>1148.0121160840181</v>
      </c>
      <c r="BB431" s="27">
        <v>225.53</v>
      </c>
      <c r="BC431" s="23">
        <v>18.542999999999999</v>
      </c>
      <c r="BD431" s="23">
        <v>30.795000000000002</v>
      </c>
      <c r="BE431" s="23">
        <v>2305.9429999999993</v>
      </c>
      <c r="BF431" s="27">
        <v>727.15143287132321</v>
      </c>
      <c r="BG431" s="27">
        <v>112.28000000000002</v>
      </c>
      <c r="BH431" s="23">
        <v>15.592753623188408</v>
      </c>
      <c r="BI431" s="23">
        <v>31.144927536231876</v>
      </c>
      <c r="BJ431" s="23">
        <v>1436.3770000000002</v>
      </c>
      <c r="BK431" s="27">
        <v>420.86068321269443</v>
      </c>
      <c r="BL431" s="27">
        <v>7902.9347762598318</v>
      </c>
    </row>
    <row r="432" spans="1:64" x14ac:dyDescent="0.15">
      <c r="A432" s="27" t="s">
        <v>1256</v>
      </c>
      <c r="B432" s="27" t="s">
        <v>1241</v>
      </c>
      <c r="C432" s="27" t="s">
        <v>759</v>
      </c>
      <c r="D432" s="27" t="s">
        <v>1241</v>
      </c>
      <c r="E432" s="27" t="s">
        <v>1235</v>
      </c>
      <c r="F432" s="27">
        <v>2000</v>
      </c>
      <c r="G432" s="27">
        <v>115</v>
      </c>
      <c r="H432" s="27">
        <v>8</v>
      </c>
      <c r="I432" s="27">
        <v>-9</v>
      </c>
      <c r="J432" s="27">
        <v>67</v>
      </c>
      <c r="L432" s="27">
        <v>86</v>
      </c>
      <c r="N432" s="27">
        <v>103</v>
      </c>
      <c r="P432" s="27">
        <v>148</v>
      </c>
      <c r="Q432" s="27">
        <v>173</v>
      </c>
      <c r="R432" s="23">
        <v>30.231111111111087</v>
      </c>
      <c r="S432" s="25">
        <v>16.783136823447411</v>
      </c>
      <c r="T432" s="23">
        <v>1195.9708015834817</v>
      </c>
      <c r="U432" s="23">
        <v>1635.7902046532683</v>
      </c>
      <c r="V432" s="23">
        <v>687.96689303463688</v>
      </c>
      <c r="W432" s="25">
        <v>0.42057159094845326</v>
      </c>
      <c r="X432" s="27">
        <v>420.60598576801834</v>
      </c>
      <c r="Y432" s="27">
        <v>470.4</v>
      </c>
      <c r="Z432" s="27">
        <v>732.22954294578824</v>
      </c>
      <c r="AA432" s="27">
        <v>11</v>
      </c>
      <c r="AB432" s="27">
        <v>376.24267141865471</v>
      </c>
      <c r="AC432" s="27">
        <v>0</v>
      </c>
      <c r="AD432" s="27">
        <v>359.63981284769079</v>
      </c>
      <c r="AE432" s="27">
        <v>745.81623102671188</v>
      </c>
      <c r="AF432" s="27">
        <v>0</v>
      </c>
      <c r="AG432" s="27">
        <v>1105.4560438744027</v>
      </c>
      <c r="AH432" s="25">
        <v>0.32533162362015666</v>
      </c>
      <c r="AN432" s="25">
        <v>0</v>
      </c>
      <c r="AV432" s="3">
        <v>1</v>
      </c>
      <c r="AW432" s="27">
        <v>470.4</v>
      </c>
      <c r="AX432" s="23">
        <v>17.532558139534885</v>
      </c>
      <c r="AY432" s="23">
        <v>29.950581395348827</v>
      </c>
      <c r="AZ432" s="23">
        <v>3688.353000000001</v>
      </c>
      <c r="BA432" s="27">
        <v>1104.4792941750438</v>
      </c>
      <c r="BB432" s="27">
        <v>392.16999999999996</v>
      </c>
      <c r="BC432" s="23">
        <v>18.200980392156861</v>
      </c>
      <c r="BD432" s="23">
        <v>29.673529411764701</v>
      </c>
      <c r="BE432" s="23">
        <v>2290.0709999999999</v>
      </c>
      <c r="BF432" s="27">
        <v>715.54709483260046</v>
      </c>
      <c r="BG432" s="27">
        <v>78.23</v>
      </c>
      <c r="BH432" s="23">
        <v>16.55857142857143</v>
      </c>
      <c r="BI432" s="23">
        <v>30.354285714285709</v>
      </c>
      <c r="BJ432" s="23">
        <v>1398.2820000000006</v>
      </c>
      <c r="BK432" s="27">
        <v>388.93219934244291</v>
      </c>
      <c r="BL432" s="27">
        <v>7907.665437179734</v>
      </c>
    </row>
    <row r="433" spans="1:64" x14ac:dyDescent="0.15">
      <c r="A433" s="27" t="s">
        <v>1256</v>
      </c>
      <c r="B433" s="27" t="s">
        <v>1241</v>
      </c>
      <c r="C433" s="27" t="s">
        <v>759</v>
      </c>
      <c r="D433" s="27" t="s">
        <v>1241</v>
      </c>
      <c r="E433" s="27" t="s">
        <v>1235</v>
      </c>
      <c r="F433" s="27">
        <v>2001</v>
      </c>
      <c r="G433" s="27">
        <v>115</v>
      </c>
      <c r="H433" s="27">
        <v>6</v>
      </c>
      <c r="I433" s="27">
        <v>-9</v>
      </c>
      <c r="J433" s="27">
        <v>66</v>
      </c>
      <c r="L433" s="27">
        <v>85</v>
      </c>
      <c r="N433" s="27">
        <v>101</v>
      </c>
      <c r="P433" s="27">
        <v>147</v>
      </c>
      <c r="Q433" s="27">
        <v>172</v>
      </c>
      <c r="R433" s="23">
        <v>29.721111111111103</v>
      </c>
      <c r="S433" s="25">
        <v>16.130376112199581</v>
      </c>
      <c r="T433" s="23">
        <v>1244.6148417051365</v>
      </c>
      <c r="U433" s="23">
        <v>1737.18430729087</v>
      </c>
      <c r="V433" s="23">
        <v>749.49395962701135</v>
      </c>
      <c r="W433" s="25">
        <v>0.43144181775474655</v>
      </c>
      <c r="X433" s="27">
        <v>400.48795742934664</v>
      </c>
      <c r="Y433" s="27">
        <v>426.68</v>
      </c>
      <c r="Z433" s="27">
        <v>850.07662924079784</v>
      </c>
      <c r="AA433" s="27">
        <v>15</v>
      </c>
      <c r="AB433" s="27">
        <v>442.93189226277849</v>
      </c>
      <c r="AC433" s="27">
        <v>0</v>
      </c>
      <c r="AD433" s="27">
        <v>383.91578831222233</v>
      </c>
      <c r="AE433" s="27">
        <v>787.08788416876939</v>
      </c>
      <c r="AF433" s="27">
        <v>0</v>
      </c>
      <c r="AG433" s="27">
        <v>1171.0036724809918</v>
      </c>
      <c r="AH433" s="25">
        <v>0.32785190521247931</v>
      </c>
      <c r="AN433" s="25">
        <v>0</v>
      </c>
      <c r="AV433" s="3">
        <v>1</v>
      </c>
      <c r="AW433" s="27">
        <v>424.14</v>
      </c>
      <c r="AX433" s="23">
        <v>17.300584795321637</v>
      </c>
      <c r="AY433" s="23">
        <v>30.074269005847945</v>
      </c>
      <c r="AZ433" s="23">
        <v>3703.1449999999986</v>
      </c>
      <c r="BA433" s="27">
        <v>1175.1347363112534</v>
      </c>
      <c r="BB433" s="27">
        <v>257.52000000000004</v>
      </c>
      <c r="BC433" s="23">
        <v>17.964000000000002</v>
      </c>
      <c r="BD433" s="23">
        <v>30.491000000000003</v>
      </c>
      <c r="BE433" s="23">
        <v>2362.895</v>
      </c>
      <c r="BF433" s="27">
        <v>768.78305615755903</v>
      </c>
      <c r="BG433" s="27">
        <v>166.62</v>
      </c>
      <c r="BH433" s="23">
        <v>16.366197183098592</v>
      </c>
      <c r="BI433" s="23">
        <v>29.48732394366197</v>
      </c>
      <c r="BJ433" s="23">
        <v>1340.25</v>
      </c>
      <c r="BK433" s="27">
        <v>406.35168015369425</v>
      </c>
      <c r="BL433" s="27">
        <v>8614.87309916105</v>
      </c>
    </row>
    <row r="434" spans="1:64" x14ac:dyDescent="0.15">
      <c r="A434" s="27" t="s">
        <v>1256</v>
      </c>
      <c r="B434" s="27" t="s">
        <v>1241</v>
      </c>
      <c r="C434" s="27" t="s">
        <v>759</v>
      </c>
      <c r="D434" s="27" t="s">
        <v>1241</v>
      </c>
      <c r="E434" s="27" t="s">
        <v>1235</v>
      </c>
      <c r="F434" s="27">
        <v>2002</v>
      </c>
      <c r="G434" s="27">
        <v>115</v>
      </c>
      <c r="H434" s="27">
        <v>7</v>
      </c>
      <c r="I434" s="27">
        <v>-9</v>
      </c>
      <c r="J434" s="27">
        <v>68</v>
      </c>
      <c r="L434" s="27">
        <v>86</v>
      </c>
      <c r="N434" s="27">
        <v>102</v>
      </c>
      <c r="P434" s="27">
        <v>146</v>
      </c>
      <c r="Q434" s="27">
        <v>163</v>
      </c>
      <c r="R434" s="23">
        <v>30.104444444444407</v>
      </c>
      <c r="S434" s="25">
        <v>16.601068740810078</v>
      </c>
      <c r="T434" s="23">
        <v>1163.1817861088123</v>
      </c>
      <c r="U434" s="23">
        <v>1674.4274907936356</v>
      </c>
      <c r="V434" s="23">
        <v>744.15207942759162</v>
      </c>
      <c r="W434" s="25">
        <v>0.44442179734558984</v>
      </c>
      <c r="X434" s="27">
        <v>400.26801891942938</v>
      </c>
      <c r="Y434" s="27">
        <v>497.5499999999999</v>
      </c>
      <c r="Z434" s="27">
        <v>771.58648447718315</v>
      </c>
      <c r="AA434" s="27">
        <v>13</v>
      </c>
      <c r="AB434" s="27">
        <v>390.19070484416972</v>
      </c>
      <c r="AC434" s="27">
        <v>0</v>
      </c>
      <c r="AD434" s="27">
        <v>360.60479182951917</v>
      </c>
      <c r="AE434" s="27">
        <v>753.89524776559642</v>
      </c>
      <c r="AF434" s="27">
        <v>0</v>
      </c>
      <c r="AG434" s="27">
        <v>1114.5000395951156</v>
      </c>
      <c r="AH434" s="25">
        <v>0.32355744798802166</v>
      </c>
      <c r="AN434" s="25">
        <v>0</v>
      </c>
      <c r="AV434" s="3">
        <v>1</v>
      </c>
      <c r="AW434" s="27">
        <v>497.03999999999991</v>
      </c>
      <c r="AX434" s="23">
        <v>19.048765432098747</v>
      </c>
      <c r="AY434" s="23">
        <v>30.374691358024702</v>
      </c>
      <c r="AZ434" s="23">
        <v>3429.8330000000019</v>
      </c>
      <c r="BA434" s="27">
        <v>1117.3512567443452</v>
      </c>
      <c r="BB434" s="27">
        <v>207.74</v>
      </c>
      <c r="BC434" s="23">
        <v>18.543564356435638</v>
      </c>
      <c r="BD434" s="23">
        <v>30.218811881188124</v>
      </c>
      <c r="BE434" s="23">
        <v>2279.043000000001</v>
      </c>
      <c r="BF434" s="27">
        <v>735.00125581453165</v>
      </c>
      <c r="BG434" s="27">
        <v>289.3</v>
      </c>
      <c r="BH434" s="23">
        <v>19.885245901639344</v>
      </c>
      <c r="BI434" s="23">
        <v>30.632786885245899</v>
      </c>
      <c r="BJ434" s="23">
        <v>1150.79</v>
      </c>
      <c r="BK434" s="27">
        <v>382.35000092981306</v>
      </c>
      <c r="BL434" s="27">
        <v>8553.4721773286383</v>
      </c>
    </row>
    <row r="435" spans="1:64" x14ac:dyDescent="0.15">
      <c r="A435" s="27" t="s">
        <v>1256</v>
      </c>
      <c r="B435" s="27" t="s">
        <v>1241</v>
      </c>
      <c r="C435" s="27" t="s">
        <v>759</v>
      </c>
      <c r="D435" s="27" t="s">
        <v>1241</v>
      </c>
      <c r="E435" s="27" t="s">
        <v>1235</v>
      </c>
      <c r="F435" s="27">
        <v>2003</v>
      </c>
      <c r="G435" s="27">
        <v>115</v>
      </c>
      <c r="H435" s="27">
        <v>7</v>
      </c>
      <c r="I435" s="27">
        <v>-9</v>
      </c>
      <c r="J435" s="27">
        <v>70</v>
      </c>
      <c r="L435" s="27">
        <v>89</v>
      </c>
      <c r="N435" s="27">
        <v>105</v>
      </c>
      <c r="P435" s="27">
        <v>154</v>
      </c>
      <c r="Q435" s="27">
        <v>180</v>
      </c>
      <c r="R435" s="23">
        <v>29.711111111111091</v>
      </c>
      <c r="S435" s="25">
        <v>16.039182310671652</v>
      </c>
      <c r="T435" s="23">
        <v>1291.7686105578016</v>
      </c>
      <c r="U435" s="23">
        <v>1853.2448293768089</v>
      </c>
      <c r="V435" s="23">
        <v>816.64774488641388</v>
      </c>
      <c r="W435" s="25">
        <v>0.44065831321080501</v>
      </c>
      <c r="X435" s="27">
        <v>402.34730144543931</v>
      </c>
      <c r="Y435" s="27">
        <v>737.59999999999991</v>
      </c>
      <c r="Z435" s="27">
        <v>598.01889664436521</v>
      </c>
      <c r="AA435" s="27">
        <v>9</v>
      </c>
      <c r="AB435" s="27">
        <v>390.78828457933042</v>
      </c>
      <c r="AC435" s="27">
        <v>0</v>
      </c>
      <c r="AD435" s="27">
        <v>339.92260024343148</v>
      </c>
      <c r="AE435" s="27">
        <v>743.61467337290355</v>
      </c>
      <c r="AF435" s="27">
        <v>0</v>
      </c>
      <c r="AG435" s="27">
        <v>1083.5372736163349</v>
      </c>
      <c r="AH435" s="25">
        <v>0.31371564724467133</v>
      </c>
      <c r="AN435" s="25">
        <v>0</v>
      </c>
      <c r="AV435" s="3">
        <v>1</v>
      </c>
      <c r="AW435" s="27">
        <v>737.59999999999991</v>
      </c>
      <c r="AX435" s="23">
        <v>16.954748603351945</v>
      </c>
      <c r="AY435" s="23">
        <v>27.852513966480444</v>
      </c>
      <c r="AZ435" s="23">
        <v>3604.1709999999985</v>
      </c>
      <c r="BA435" s="27">
        <v>1084.3092082395553</v>
      </c>
      <c r="BB435" s="27">
        <v>574.29000000000008</v>
      </c>
      <c r="BC435" s="23">
        <v>17.699999999999985</v>
      </c>
      <c r="BD435" s="23">
        <v>28.346153846153847</v>
      </c>
      <c r="BE435" s="23">
        <v>2272.6519999999991</v>
      </c>
      <c r="BF435" s="27">
        <v>686.92709398426462</v>
      </c>
      <c r="BG435" s="27">
        <v>163.30999999999997</v>
      </c>
      <c r="BH435" s="23">
        <v>15.921333333333335</v>
      </c>
      <c r="BI435" s="23">
        <v>27.168000000000003</v>
      </c>
      <c r="BJ435" s="23">
        <v>1331.519</v>
      </c>
      <c r="BK435" s="27">
        <v>397.3821142552905</v>
      </c>
      <c r="BL435" s="27">
        <v>9386.7556883495836</v>
      </c>
    </row>
    <row r="436" spans="1:64" x14ac:dyDescent="0.15">
      <c r="A436" s="27" t="s">
        <v>1256</v>
      </c>
      <c r="B436" s="27" t="s">
        <v>1241</v>
      </c>
      <c r="C436" s="27" t="s">
        <v>759</v>
      </c>
      <c r="D436" s="27" t="s">
        <v>1241</v>
      </c>
      <c r="E436" s="27" t="s">
        <v>1235</v>
      </c>
      <c r="F436" s="27">
        <v>2004</v>
      </c>
      <c r="G436" s="27">
        <v>115</v>
      </c>
      <c r="H436" s="27">
        <v>10</v>
      </c>
      <c r="I436" s="27">
        <v>-9</v>
      </c>
      <c r="J436" s="27">
        <v>66</v>
      </c>
      <c r="L436" s="27">
        <v>86</v>
      </c>
      <c r="N436" s="27">
        <v>103</v>
      </c>
      <c r="P436" s="27">
        <v>153</v>
      </c>
      <c r="Q436" s="27">
        <v>176</v>
      </c>
      <c r="R436" s="23">
        <v>30.072222222222209</v>
      </c>
      <c r="S436" s="25">
        <v>16.633203072035435</v>
      </c>
      <c r="T436" s="23">
        <v>1263.7194835868772</v>
      </c>
      <c r="U436" s="23">
        <v>1868.1250305790998</v>
      </c>
      <c r="V436" s="23">
        <v>856.45957194981213</v>
      </c>
      <c r="W436" s="25">
        <v>0.45845944642138003</v>
      </c>
      <c r="X436" s="27">
        <v>433.68710850503896</v>
      </c>
      <c r="Y436" s="27">
        <v>502.12999999999988</v>
      </c>
      <c r="Z436" s="27">
        <v>704.78755761149864</v>
      </c>
      <c r="AA436" s="27">
        <v>12</v>
      </c>
      <c r="AB436" s="27">
        <v>403.24297781130406</v>
      </c>
      <c r="AC436" s="27">
        <v>0</v>
      </c>
      <c r="AD436" s="27">
        <v>372.85716529409359</v>
      </c>
      <c r="AE436" s="27">
        <v>757.48132340249401</v>
      </c>
      <c r="AF436" s="27">
        <v>0</v>
      </c>
      <c r="AG436" s="27">
        <v>1130.3384886965875</v>
      </c>
      <c r="AH436" s="25">
        <v>0.32986328053414221</v>
      </c>
      <c r="AN436" s="25">
        <v>0</v>
      </c>
      <c r="AV436" s="3">
        <v>1</v>
      </c>
      <c r="AW436" s="27">
        <v>502.12999999999988</v>
      </c>
      <c r="AX436" s="23">
        <v>17.32857142857144</v>
      </c>
      <c r="AY436" s="23">
        <v>28.501142857142867</v>
      </c>
      <c r="AZ436" s="23">
        <v>3525.8100000000009</v>
      </c>
      <c r="BA436" s="27">
        <v>1131.8969081457292</v>
      </c>
      <c r="BB436" s="27">
        <v>359.4</v>
      </c>
      <c r="BC436" s="23">
        <v>18.49509803921568</v>
      </c>
      <c r="BD436" s="23">
        <v>29.113725490196074</v>
      </c>
      <c r="BE436" s="23">
        <v>2208.7400000000007</v>
      </c>
      <c r="BF436" s="27">
        <v>714.4433469961366</v>
      </c>
      <c r="BG436" s="27">
        <v>142.72999999999999</v>
      </c>
      <c r="BH436" s="23">
        <v>15.698630136986292</v>
      </c>
      <c r="BI436" s="23">
        <v>27.645205479452052</v>
      </c>
      <c r="BJ436" s="23">
        <v>1317.07</v>
      </c>
      <c r="BK436" s="27">
        <v>417.45356114959202</v>
      </c>
      <c r="BL436" s="27">
        <v>9844.362895974853</v>
      </c>
    </row>
    <row r="437" spans="1:64" x14ac:dyDescent="0.15">
      <c r="A437" s="27" t="s">
        <v>1256</v>
      </c>
      <c r="B437" s="27" t="s">
        <v>1241</v>
      </c>
      <c r="C437" s="27" t="s">
        <v>759</v>
      </c>
      <c r="D437" s="27" t="s">
        <v>1241</v>
      </c>
      <c r="E437" s="27" t="s">
        <v>1235</v>
      </c>
      <c r="F437" s="27">
        <v>2005</v>
      </c>
      <c r="G437" s="27">
        <v>115</v>
      </c>
      <c r="H437" s="27">
        <v>13</v>
      </c>
      <c r="I437" s="27">
        <v>-9</v>
      </c>
      <c r="J437" s="27">
        <v>70</v>
      </c>
      <c r="L437" s="27">
        <v>88</v>
      </c>
      <c r="N437" s="27">
        <v>104</v>
      </c>
      <c r="P437" s="27">
        <v>148</v>
      </c>
      <c r="Q437" s="27">
        <v>163</v>
      </c>
      <c r="R437" s="23">
        <v>30.359999999999975</v>
      </c>
      <c r="S437" s="25">
        <v>16.963643799550457</v>
      </c>
      <c r="T437" s="23">
        <v>1115.0893839761434</v>
      </c>
      <c r="U437" s="23">
        <v>1554.4698198126234</v>
      </c>
      <c r="V437" s="23">
        <v>670.62251372484923</v>
      </c>
      <c r="W437" s="25">
        <v>0.43141558675711733</v>
      </c>
      <c r="X437" s="27">
        <v>402.79932611541204</v>
      </c>
      <c r="Y437" s="27">
        <v>430.23999999999995</v>
      </c>
      <c r="Z437" s="27">
        <v>866.85454178202849</v>
      </c>
      <c r="AA437" s="27">
        <v>17</v>
      </c>
      <c r="AB437" s="27">
        <v>386.09631101736238</v>
      </c>
      <c r="AC437" s="27">
        <v>0</v>
      </c>
      <c r="AD437" s="27">
        <v>398.50316532881834</v>
      </c>
      <c r="AE437" s="27">
        <v>756.52227141950368</v>
      </c>
      <c r="AF437" s="27">
        <v>0</v>
      </c>
      <c r="AG437" s="27">
        <v>1155.0254367483221</v>
      </c>
      <c r="AH437" s="25">
        <v>0.34501678421951809</v>
      </c>
      <c r="AN437" s="25">
        <v>0</v>
      </c>
      <c r="AV437" s="3">
        <v>1</v>
      </c>
      <c r="AW437" s="27">
        <v>430.23999999999995</v>
      </c>
      <c r="AX437" s="23">
        <v>18.338888888888892</v>
      </c>
      <c r="AY437" s="23">
        <v>31.263580246913591</v>
      </c>
      <c r="AZ437" s="23">
        <v>3649.9200000000019</v>
      </c>
      <c r="BA437" s="27">
        <v>1156.6153467015695</v>
      </c>
      <c r="BB437" s="27">
        <v>260.33000000000004</v>
      </c>
      <c r="BC437" s="23">
        <v>17.469902912621361</v>
      </c>
      <c r="BD437" s="23">
        <v>30.649514563106798</v>
      </c>
      <c r="BE437" s="23">
        <v>2490.652000000001</v>
      </c>
      <c r="BF437" s="27">
        <v>783.81820336136286</v>
      </c>
      <c r="BG437" s="27">
        <v>169.91000000000003</v>
      </c>
      <c r="BH437" s="23">
        <v>19.85593220338983</v>
      </c>
      <c r="BI437" s="23">
        <v>32.335593220338978</v>
      </c>
      <c r="BJ437" s="23">
        <v>1159.2679999999996</v>
      </c>
      <c r="BK437" s="27">
        <v>372.79714334020639</v>
      </c>
      <c r="BL437" s="27">
        <v>7708.3047554580371</v>
      </c>
    </row>
    <row r="438" spans="1:64" x14ac:dyDescent="0.15">
      <c r="A438" s="27" t="s">
        <v>1256</v>
      </c>
      <c r="B438" s="27" t="s">
        <v>1241</v>
      </c>
      <c r="C438" s="27" t="s">
        <v>759</v>
      </c>
      <c r="D438" s="27" t="s">
        <v>1241</v>
      </c>
      <c r="E438" s="27" t="s">
        <v>1235</v>
      </c>
      <c r="F438" s="27">
        <v>2006</v>
      </c>
      <c r="G438" s="27">
        <v>115</v>
      </c>
      <c r="H438" s="27">
        <v>8</v>
      </c>
      <c r="I438" s="27">
        <v>-9</v>
      </c>
      <c r="J438" s="27">
        <v>65</v>
      </c>
      <c r="L438" s="27">
        <v>85</v>
      </c>
      <c r="N438" s="27">
        <v>101</v>
      </c>
      <c r="P438" s="27">
        <v>150</v>
      </c>
      <c r="Q438" s="27">
        <v>175</v>
      </c>
      <c r="R438" s="23">
        <v>30.33555555555553</v>
      </c>
      <c r="S438" s="25">
        <v>16.881200897679005</v>
      </c>
      <c r="T438" s="23">
        <v>1174.1957458777617</v>
      </c>
      <c r="U438" s="23">
        <v>1721.4036264824913</v>
      </c>
      <c r="V438" s="23">
        <v>777.62362447025293</v>
      </c>
      <c r="W438" s="25">
        <v>0.45173810952278787</v>
      </c>
      <c r="X438" s="27">
        <v>413.70653765557563</v>
      </c>
      <c r="Y438" s="27">
        <v>556.72</v>
      </c>
      <c r="Z438" s="27">
        <v>826.5210147274887</v>
      </c>
      <c r="AA438" s="27">
        <v>14</v>
      </c>
      <c r="AB438" s="27">
        <v>432.81238177977662</v>
      </c>
      <c r="AC438" s="27">
        <v>0</v>
      </c>
      <c r="AD438" s="27">
        <v>386.82817435932242</v>
      </c>
      <c r="AE438" s="27">
        <v>777.57205955152688</v>
      </c>
      <c r="AF438" s="27">
        <v>0</v>
      </c>
      <c r="AG438" s="27">
        <v>1164.4002339108492</v>
      </c>
      <c r="AH438" s="25">
        <v>0.33221237833143175</v>
      </c>
      <c r="AN438" s="25">
        <v>0</v>
      </c>
      <c r="AV438" s="3">
        <v>1</v>
      </c>
      <c r="AW438" s="27">
        <v>556.72</v>
      </c>
      <c r="AX438" s="23">
        <v>17.598850574712653</v>
      </c>
      <c r="AY438" s="23">
        <v>29.561494252873562</v>
      </c>
      <c r="AZ438" s="23">
        <v>3700.0300000000007</v>
      </c>
      <c r="BA438" s="27">
        <v>1165.9828865106672</v>
      </c>
      <c r="BB438" s="27">
        <v>252.96</v>
      </c>
      <c r="BC438" s="23">
        <v>18.557000000000006</v>
      </c>
      <c r="BD438" s="23">
        <v>30.510000000000005</v>
      </c>
      <c r="BE438" s="23">
        <v>2354.8160000000003</v>
      </c>
      <c r="BF438" s="27">
        <v>761.41210978905497</v>
      </c>
      <c r="BG438" s="27">
        <v>303.76</v>
      </c>
      <c r="BH438" s="23">
        <v>16.304054054054053</v>
      </c>
      <c r="BI438" s="23">
        <v>28.279729729729727</v>
      </c>
      <c r="BJ438" s="23">
        <v>1345.2139999999997</v>
      </c>
      <c r="BK438" s="27">
        <v>404.57077672161228</v>
      </c>
      <c r="BL438" s="27">
        <v>8938.2025801178497</v>
      </c>
    </row>
    <row r="439" spans="1:64" x14ac:dyDescent="0.15">
      <c r="A439" s="27" t="s">
        <v>1256</v>
      </c>
      <c r="B439" s="27" t="s">
        <v>1241</v>
      </c>
      <c r="C439" s="27" t="s">
        <v>759</v>
      </c>
      <c r="D439" s="27" t="s">
        <v>1241</v>
      </c>
      <c r="E439" s="27" t="s">
        <v>1235</v>
      </c>
      <c r="F439" s="27">
        <v>2007</v>
      </c>
      <c r="G439" s="27">
        <v>115</v>
      </c>
      <c r="H439" s="27">
        <v>7</v>
      </c>
      <c r="I439" s="27">
        <v>-9</v>
      </c>
      <c r="J439" s="27">
        <v>60</v>
      </c>
      <c r="L439" s="27">
        <v>80</v>
      </c>
      <c r="N439" s="27">
        <v>98</v>
      </c>
      <c r="P439" s="27">
        <v>143</v>
      </c>
      <c r="Q439" s="27">
        <v>159</v>
      </c>
      <c r="R439" s="23">
        <v>29.618888888888875</v>
      </c>
      <c r="S439" s="25">
        <v>16.114980054923699</v>
      </c>
      <c r="T439" s="23">
        <v>1263.4374440489216</v>
      </c>
      <c r="U439" s="23">
        <v>1678.5875880916569</v>
      </c>
      <c r="V439" s="23">
        <v>688.60115595961076</v>
      </c>
      <c r="W439" s="25">
        <v>0.41022652421742167</v>
      </c>
      <c r="X439" s="27">
        <v>412.39498322356729</v>
      </c>
      <c r="Y439" s="27">
        <v>265.88</v>
      </c>
      <c r="Z439" s="27">
        <v>866.9102252532698</v>
      </c>
      <c r="AA439" s="27">
        <v>14</v>
      </c>
      <c r="AB439" s="27">
        <v>356.80248292270494</v>
      </c>
      <c r="AC439" s="27">
        <v>0</v>
      </c>
      <c r="AD439" s="27">
        <v>351.48486061994015</v>
      </c>
      <c r="AE439" s="27">
        <v>762.73902431284296</v>
      </c>
      <c r="AF439" s="27">
        <v>0</v>
      </c>
      <c r="AG439" s="27">
        <v>1114.2238849327832</v>
      </c>
      <c r="AH439" s="25">
        <v>0.31545263229267206</v>
      </c>
      <c r="AN439" s="25">
        <v>0</v>
      </c>
      <c r="AV439" s="3">
        <v>1</v>
      </c>
      <c r="AW439" s="27">
        <v>265.12</v>
      </c>
      <c r="AX439" s="23">
        <v>19.897468354430391</v>
      </c>
      <c r="AY439" s="23">
        <v>31.587974683544296</v>
      </c>
      <c r="AZ439" s="23">
        <v>3505.3750000000005</v>
      </c>
      <c r="BA439" s="27">
        <v>1114.3481377778749</v>
      </c>
      <c r="BB439" s="27">
        <v>203.15</v>
      </c>
      <c r="BC439" s="23">
        <v>19.091752577319593</v>
      </c>
      <c r="BD439" s="23">
        <v>30.396907216494846</v>
      </c>
      <c r="BE439" s="23">
        <v>2257.3579999999997</v>
      </c>
      <c r="BF439" s="27">
        <v>735.25710736742928</v>
      </c>
      <c r="BG439" s="27">
        <v>61.97</v>
      </c>
      <c r="BH439" s="23">
        <v>21.178688524590157</v>
      </c>
      <c r="BI439" s="23">
        <v>33.48196721311475</v>
      </c>
      <c r="BJ439" s="23">
        <v>1248.0169999999998</v>
      </c>
      <c r="BK439" s="27">
        <v>379.09103041044602</v>
      </c>
      <c r="BL439" s="27">
        <v>7914.9558156277099</v>
      </c>
    </row>
    <row r="440" spans="1:64" x14ac:dyDescent="0.15">
      <c r="A440" s="27" t="s">
        <v>1256</v>
      </c>
      <c r="B440" s="27" t="s">
        <v>1241</v>
      </c>
      <c r="C440" s="27" t="s">
        <v>759</v>
      </c>
      <c r="D440" s="27" t="s">
        <v>1241</v>
      </c>
      <c r="E440" s="27" t="s">
        <v>1235</v>
      </c>
      <c r="F440" s="27">
        <v>2008</v>
      </c>
      <c r="G440" s="27">
        <v>115</v>
      </c>
      <c r="H440" s="27">
        <v>11</v>
      </c>
      <c r="I440" s="27">
        <v>-9</v>
      </c>
      <c r="J440" s="27">
        <v>70</v>
      </c>
      <c r="L440" s="27">
        <v>89</v>
      </c>
      <c r="N440" s="27">
        <v>104</v>
      </c>
      <c r="P440" s="27">
        <v>152</v>
      </c>
      <c r="Q440" s="27">
        <v>172</v>
      </c>
      <c r="R440" s="23">
        <v>30.43666666666665</v>
      </c>
      <c r="S440" s="25">
        <v>16.83870486422801</v>
      </c>
      <c r="T440" s="23">
        <v>1026.2374328107296</v>
      </c>
      <c r="U440" s="23">
        <v>1535.0065419210077</v>
      </c>
      <c r="V440" s="23">
        <v>700.30023509312036</v>
      </c>
      <c r="W440" s="25">
        <v>0.45621970421997143</v>
      </c>
      <c r="X440" s="27">
        <v>409.99139414368534</v>
      </c>
      <c r="Y440" s="27">
        <v>394.94999999999993</v>
      </c>
      <c r="Z440" s="27">
        <v>713.96974819089837</v>
      </c>
      <c r="AA440" s="27">
        <v>13</v>
      </c>
      <c r="AB440" s="27">
        <v>322.4812338797974</v>
      </c>
      <c r="AC440" s="27">
        <v>0</v>
      </c>
      <c r="AD440" s="27">
        <v>381.88663849661185</v>
      </c>
      <c r="AE440" s="27">
        <v>702.7929880585026</v>
      </c>
      <c r="AF440" s="27">
        <v>0</v>
      </c>
      <c r="AG440" s="27">
        <v>1084.6796265551145</v>
      </c>
      <c r="AH440" s="25">
        <v>0.35207320726464797</v>
      </c>
      <c r="AN440" s="25">
        <v>0</v>
      </c>
      <c r="AV440" s="3">
        <v>1</v>
      </c>
      <c r="AW440" s="27">
        <v>394.69999999999993</v>
      </c>
      <c r="AX440" s="23">
        <v>17.579532163742694</v>
      </c>
      <c r="AY440" s="23">
        <v>29.860233918128625</v>
      </c>
      <c r="AZ440" s="23">
        <v>3579.2909999999997</v>
      </c>
      <c r="BA440" s="27">
        <v>1086.5890624071435</v>
      </c>
      <c r="BB440" s="27">
        <v>193.79</v>
      </c>
      <c r="BC440" s="23">
        <v>17.962135922330098</v>
      </c>
      <c r="BD440" s="23">
        <v>30.718446601941736</v>
      </c>
      <c r="BE440" s="23">
        <v>2406.8009999999995</v>
      </c>
      <c r="BF440" s="27">
        <v>745.45997697998314</v>
      </c>
      <c r="BG440" s="27">
        <v>200.90999999999997</v>
      </c>
      <c r="BH440" s="23">
        <v>16.999999999999996</v>
      </c>
      <c r="BI440" s="23">
        <v>28.560294117647068</v>
      </c>
      <c r="BJ440" s="23">
        <v>1172.49</v>
      </c>
      <c r="BK440" s="27">
        <v>341.12908542716025</v>
      </c>
      <c r="BL440" s="27">
        <v>8049.4279895760965</v>
      </c>
    </row>
    <row r="441" spans="1:64" x14ac:dyDescent="0.15">
      <c r="A441" s="27" t="s">
        <v>1256</v>
      </c>
      <c r="B441" s="27" t="s">
        <v>1241</v>
      </c>
      <c r="C441" s="27" t="s">
        <v>759</v>
      </c>
      <c r="D441" s="27" t="s">
        <v>1241</v>
      </c>
      <c r="E441" s="27" t="s">
        <v>1235</v>
      </c>
      <c r="F441" s="27">
        <v>2009</v>
      </c>
      <c r="G441" s="27">
        <v>115</v>
      </c>
      <c r="H441" s="27">
        <v>6</v>
      </c>
      <c r="I441" s="27">
        <v>-9</v>
      </c>
      <c r="J441" s="27">
        <v>65</v>
      </c>
      <c r="L441" s="27">
        <v>85</v>
      </c>
      <c r="N441" s="27">
        <v>103</v>
      </c>
      <c r="P441" s="27">
        <v>151</v>
      </c>
      <c r="Q441" s="27">
        <v>180</v>
      </c>
      <c r="R441" s="23">
        <v>30.129999999999971</v>
      </c>
      <c r="S441" s="25">
        <v>16.731811907967863</v>
      </c>
      <c r="T441" s="23">
        <v>1211.2706945911141</v>
      </c>
      <c r="U441" s="23">
        <v>1779.4931408511227</v>
      </c>
      <c r="V441" s="23">
        <v>799.0591213124128</v>
      </c>
      <c r="W441" s="25">
        <v>0.44903748066140453</v>
      </c>
      <c r="X441" s="27">
        <v>400.00630935074884</v>
      </c>
      <c r="Y441" s="27">
        <v>1097.9799999999998</v>
      </c>
      <c r="Z441" s="27">
        <v>538.2687002148599</v>
      </c>
      <c r="AA441" s="27">
        <v>9</v>
      </c>
      <c r="AB441" s="27">
        <v>435.98137231896925</v>
      </c>
      <c r="AC441" s="27">
        <v>0</v>
      </c>
      <c r="AD441" s="27">
        <v>346.8426996156004</v>
      </c>
      <c r="AE441" s="27">
        <v>721.26361977951535</v>
      </c>
      <c r="AF441" s="27">
        <v>0</v>
      </c>
      <c r="AG441" s="27">
        <v>1068.1063193951159</v>
      </c>
      <c r="AH441" s="25">
        <v>0.324726752449845</v>
      </c>
      <c r="AN441" s="25">
        <v>0</v>
      </c>
      <c r="AV441" s="3">
        <v>1</v>
      </c>
      <c r="AW441" s="27">
        <v>1049.7199999999998</v>
      </c>
      <c r="AX441" s="23">
        <v>17.792737430167584</v>
      </c>
      <c r="AY441" s="23">
        <v>27.749162011173173</v>
      </c>
      <c r="AZ441" s="23">
        <v>3400.2539999999999</v>
      </c>
      <c r="BA441" s="27">
        <v>1072.7191516532635</v>
      </c>
      <c r="BB441" s="27">
        <v>666.97999999999979</v>
      </c>
      <c r="BC441" s="23">
        <v>18.934313725490192</v>
      </c>
      <c r="BD441" s="23">
        <v>29.157843137254915</v>
      </c>
      <c r="BE441" s="23">
        <v>2163.0010000000007</v>
      </c>
      <c r="BF441" s="27">
        <v>699.96979930972668</v>
      </c>
      <c r="BG441" s="27">
        <v>382.7399999999999</v>
      </c>
      <c r="BH441" s="23">
        <v>16.280519480519473</v>
      </c>
      <c r="BI441" s="23">
        <v>25.883116883116887</v>
      </c>
      <c r="BJ441" s="23">
        <v>1237.2529999999999</v>
      </c>
      <c r="BK441" s="27">
        <v>372.74935234353632</v>
      </c>
      <c r="BL441" s="27">
        <v>9184.5876012920999</v>
      </c>
    </row>
    <row r="442" spans="1:64" x14ac:dyDescent="0.15">
      <c r="A442" s="27" t="s">
        <v>1256</v>
      </c>
      <c r="B442" s="27" t="s">
        <v>1241</v>
      </c>
      <c r="C442" s="27" t="s">
        <v>759</v>
      </c>
      <c r="D442" s="27" t="s">
        <v>1241</v>
      </c>
      <c r="E442" s="27" t="s">
        <v>1235</v>
      </c>
      <c r="F442" s="27">
        <v>2010</v>
      </c>
      <c r="G442" s="27">
        <v>115</v>
      </c>
      <c r="H442" s="27">
        <v>7</v>
      </c>
      <c r="I442" s="27">
        <v>-9</v>
      </c>
      <c r="J442" s="27">
        <v>61</v>
      </c>
      <c r="L442" s="27">
        <v>81</v>
      </c>
      <c r="N442" s="27">
        <v>97</v>
      </c>
      <c r="P442" s="27">
        <v>144</v>
      </c>
      <c r="Q442" s="27">
        <v>160</v>
      </c>
      <c r="R442" s="23">
        <v>30.526666666666625</v>
      </c>
      <c r="S442" s="25">
        <v>17.170300222246059</v>
      </c>
      <c r="T442" s="23">
        <v>1151.6481137534133</v>
      </c>
      <c r="U442" s="23">
        <v>1627.1469746971495</v>
      </c>
      <c r="V442" s="23">
        <v>713.63891280408768</v>
      </c>
      <c r="W442" s="25">
        <v>0.43858294273083925</v>
      </c>
      <c r="X442" s="27">
        <v>404.57386183087635</v>
      </c>
      <c r="Y442" s="27">
        <v>340.1</v>
      </c>
      <c r="Z442" s="27">
        <v>856.39999854366147</v>
      </c>
      <c r="AA442" s="27">
        <v>14</v>
      </c>
      <c r="AB442" s="27">
        <v>357.73820847986053</v>
      </c>
      <c r="AC442" s="27">
        <v>0</v>
      </c>
      <c r="AD442" s="27">
        <v>350.78517276541919</v>
      </c>
      <c r="AE442" s="27">
        <v>765.87422670041838</v>
      </c>
      <c r="AF442" s="27">
        <v>0</v>
      </c>
      <c r="AG442" s="27">
        <v>1116.6593994658376</v>
      </c>
      <c r="AH442" s="25">
        <v>0.31413801718934148</v>
      </c>
      <c r="AN442" s="25">
        <v>0</v>
      </c>
      <c r="AV442" s="3">
        <v>1</v>
      </c>
      <c r="AW442" s="27">
        <v>340.1</v>
      </c>
      <c r="AX442" s="23">
        <v>20.480503144654087</v>
      </c>
      <c r="AY442" s="23">
        <v>31.981132075471699</v>
      </c>
      <c r="AZ442" s="23">
        <v>3481.9680000000012</v>
      </c>
      <c r="BA442" s="27">
        <v>1115.2047737036203</v>
      </c>
      <c r="BB442" s="27">
        <v>251.45999999999998</v>
      </c>
      <c r="BC442" s="23">
        <v>20.573958333333334</v>
      </c>
      <c r="BD442" s="23">
        <v>31.414583333333344</v>
      </c>
      <c r="BE442" s="23">
        <v>2199.6540000000014</v>
      </c>
      <c r="BF442" s="27">
        <v>724.37768164245779</v>
      </c>
      <c r="BG442" s="27">
        <v>88.64</v>
      </c>
      <c r="BH442" s="23">
        <v>20.338095238095242</v>
      </c>
      <c r="BI442" s="23">
        <v>32.844444444444449</v>
      </c>
      <c r="BJ442" s="23">
        <v>1282.3140000000003</v>
      </c>
      <c r="BK442" s="27">
        <v>390.82709206116203</v>
      </c>
      <c r="BL442" s="27">
        <v>8202.746124184916</v>
      </c>
    </row>
    <row r="443" spans="1:64" x14ac:dyDescent="0.15">
      <c r="A443" s="27" t="s">
        <v>1256</v>
      </c>
      <c r="B443" s="27" t="s">
        <v>1241</v>
      </c>
      <c r="C443" s="27" t="s">
        <v>759</v>
      </c>
      <c r="D443" s="27" t="s">
        <v>1241</v>
      </c>
      <c r="E443" s="27" t="s">
        <v>1235</v>
      </c>
      <c r="F443" s="27">
        <v>2011</v>
      </c>
      <c r="G443" s="27">
        <v>115</v>
      </c>
      <c r="H443" s="27">
        <v>11</v>
      </c>
      <c r="I443" s="27">
        <v>-9</v>
      </c>
      <c r="J443" s="27">
        <v>67</v>
      </c>
      <c r="L443" s="27">
        <v>86</v>
      </c>
      <c r="N443" s="27">
        <v>101</v>
      </c>
      <c r="P443" s="27">
        <v>149</v>
      </c>
      <c r="Q443" s="27">
        <v>171</v>
      </c>
      <c r="R443" s="23">
        <v>30.637474747474702</v>
      </c>
      <c r="S443" s="25">
        <v>17.196670083003081</v>
      </c>
      <c r="T443" s="23">
        <v>999.43663712532009</v>
      </c>
      <c r="U443" s="23">
        <v>1539.0135713015286</v>
      </c>
      <c r="V443" s="23">
        <v>721.80743914789309</v>
      </c>
      <c r="W443" s="25">
        <v>0.46900654283860682</v>
      </c>
      <c r="X443" s="27">
        <v>458.57202074211602</v>
      </c>
      <c r="Y443" s="27">
        <v>554.70999999999992</v>
      </c>
      <c r="Z443" s="27">
        <v>788.41658703323333</v>
      </c>
      <c r="AA443" s="27">
        <v>12</v>
      </c>
      <c r="AB443" s="27">
        <v>385.04628994254199</v>
      </c>
      <c r="AC443" s="27">
        <v>0</v>
      </c>
      <c r="AD443" s="27">
        <v>391.7205565813602</v>
      </c>
      <c r="AE443" s="27">
        <v>728.87475727148342</v>
      </c>
      <c r="AF443" s="27">
        <v>0</v>
      </c>
      <c r="AG443" s="27">
        <v>1120.5953138528437</v>
      </c>
      <c r="AH443" s="25">
        <v>0.3495646896281363</v>
      </c>
      <c r="AN443" s="25">
        <v>0</v>
      </c>
      <c r="AV443" s="3">
        <v>1</v>
      </c>
      <c r="AW443" s="27">
        <v>553.68999999999994</v>
      </c>
      <c r="AX443" s="23">
        <v>18.531176470588235</v>
      </c>
      <c r="AY443" s="23">
        <v>30.777058823529416</v>
      </c>
      <c r="AZ443" s="23">
        <v>3683.0950000000012</v>
      </c>
      <c r="BA443" s="27">
        <v>1121.2158007885089</v>
      </c>
      <c r="BB443" s="27">
        <v>405.10999999999996</v>
      </c>
      <c r="BC443" s="23">
        <v>19.63</v>
      </c>
      <c r="BD443" s="23">
        <v>31.481999999999992</v>
      </c>
      <c r="BE443" s="23">
        <v>2320.5730000000008</v>
      </c>
      <c r="BF443" s="27">
        <v>725.1352162435212</v>
      </c>
      <c r="BG443" s="27">
        <v>148.58000000000001</v>
      </c>
      <c r="BH443" s="23">
        <v>16.961428571428581</v>
      </c>
      <c r="BI443" s="23">
        <v>29.77</v>
      </c>
      <c r="BJ443" s="23">
        <v>1362.5220000000002</v>
      </c>
      <c r="BK443" s="27">
        <v>396.08058454498791</v>
      </c>
      <c r="BL443" s="27">
        <v>8296.6372315849767</v>
      </c>
    </row>
    <row r="444" spans="1:64" x14ac:dyDescent="0.15">
      <c r="A444" s="27" t="s">
        <v>1256</v>
      </c>
      <c r="B444" s="27" t="s">
        <v>1241</v>
      </c>
      <c r="C444" s="27" t="s">
        <v>759</v>
      </c>
      <c r="D444" s="27" t="s">
        <v>1241</v>
      </c>
      <c r="E444" s="27" t="s">
        <v>1235</v>
      </c>
      <c r="F444" s="27">
        <v>2012</v>
      </c>
      <c r="G444" s="27">
        <v>115</v>
      </c>
      <c r="H444" s="27">
        <v>5</v>
      </c>
      <c r="I444" s="27">
        <v>-9</v>
      </c>
      <c r="J444" s="27">
        <v>57</v>
      </c>
      <c r="L444" s="27">
        <v>77</v>
      </c>
      <c r="N444" s="27">
        <v>95</v>
      </c>
      <c r="P444" s="27">
        <v>143</v>
      </c>
      <c r="Q444" s="27">
        <v>162</v>
      </c>
      <c r="R444" s="23">
        <v>29.339999999999968</v>
      </c>
      <c r="S444" s="25">
        <v>15.577024174876151</v>
      </c>
      <c r="T444" s="23">
        <v>1077.6485019294291</v>
      </c>
      <c r="U444" s="23">
        <v>1598.2601873566207</v>
      </c>
      <c r="V444" s="23">
        <v>736.89402693364104</v>
      </c>
      <c r="W444" s="25">
        <v>0.46106011283544307</v>
      </c>
      <c r="X444" s="27">
        <v>400.30373561101226</v>
      </c>
      <c r="Y444" s="27">
        <v>352.00000000000006</v>
      </c>
      <c r="Z444" s="27">
        <v>821.918921868702</v>
      </c>
      <c r="AA444" s="27">
        <v>15</v>
      </c>
      <c r="AB444" s="27">
        <v>376.35747868144358</v>
      </c>
      <c r="AC444" s="27">
        <v>0</v>
      </c>
      <c r="AD444" s="27">
        <v>361.62222056543476</v>
      </c>
      <c r="AE444" s="27">
        <v>785.35429220436401</v>
      </c>
      <c r="AF444" s="27">
        <v>0</v>
      </c>
      <c r="AG444" s="27">
        <v>1146.9765127697988</v>
      </c>
      <c r="AH444" s="25">
        <v>0.31528301877719717</v>
      </c>
      <c r="AN444" s="25">
        <v>0</v>
      </c>
      <c r="AV444" s="3">
        <v>1</v>
      </c>
      <c r="AW444" s="27">
        <v>352.00000000000006</v>
      </c>
      <c r="AX444" s="23">
        <v>19.472670807453412</v>
      </c>
      <c r="AY444" s="23">
        <v>31.857763975155287</v>
      </c>
      <c r="AZ444" s="23">
        <v>3676.41</v>
      </c>
      <c r="BA444" s="27">
        <v>1149.7920132274458</v>
      </c>
      <c r="BB444" s="27">
        <v>110.98000000000002</v>
      </c>
      <c r="BC444" s="23">
        <v>19.847872340425535</v>
      </c>
      <c r="BD444" s="23">
        <v>32.45000000000001</v>
      </c>
      <c r="BE444" s="23">
        <v>2329.9810000000002</v>
      </c>
      <c r="BF444" s="27">
        <v>727.74638598402896</v>
      </c>
      <c r="BG444" s="27">
        <v>241.01999999999995</v>
      </c>
      <c r="BH444" s="23">
        <v>18.946268656716416</v>
      </c>
      <c r="BI444" s="23">
        <v>31.026865671641794</v>
      </c>
      <c r="BJ444" s="23">
        <v>1346.4289999999996</v>
      </c>
      <c r="BK444" s="27">
        <v>422.04562724341645</v>
      </c>
      <c r="BL444" s="27">
        <v>8470.0462865935751</v>
      </c>
    </row>
    <row r="445" spans="1:64" x14ac:dyDescent="0.15">
      <c r="A445" s="27" t="s">
        <v>1256</v>
      </c>
      <c r="B445" s="27" t="s">
        <v>1241</v>
      </c>
      <c r="C445" s="27" t="s">
        <v>759</v>
      </c>
      <c r="D445" s="27" t="s">
        <v>1241</v>
      </c>
      <c r="E445" s="27" t="s">
        <v>1235</v>
      </c>
      <c r="F445" s="27">
        <v>2013</v>
      </c>
      <c r="G445" s="27">
        <v>115</v>
      </c>
      <c r="H445" s="27">
        <v>12</v>
      </c>
      <c r="I445" s="27">
        <v>-9</v>
      </c>
      <c r="J445" s="27">
        <v>69</v>
      </c>
      <c r="L445" s="27">
        <v>87</v>
      </c>
      <c r="N445" s="27">
        <v>104</v>
      </c>
      <c r="P445" s="27">
        <v>148</v>
      </c>
      <c r="Q445" s="27">
        <v>164</v>
      </c>
      <c r="R445" s="23">
        <v>30.025555555555528</v>
      </c>
      <c r="S445" s="25">
        <v>16.535316540687564</v>
      </c>
      <c r="T445" s="23">
        <v>1145.1102524074902</v>
      </c>
      <c r="U445" s="23">
        <v>1624.04347487206</v>
      </c>
      <c r="V445" s="23">
        <v>708.36078041426572</v>
      </c>
      <c r="W445" s="25">
        <v>0.43617106746995105</v>
      </c>
      <c r="X445" s="27">
        <v>402.10733320501356</v>
      </c>
      <c r="Y445" s="27">
        <v>633.73</v>
      </c>
      <c r="Z445" s="27">
        <v>648.80685830565153</v>
      </c>
      <c r="AA445" s="27">
        <v>11</v>
      </c>
      <c r="AB445" s="27">
        <v>380.46188840656879</v>
      </c>
      <c r="AC445" s="27">
        <v>0</v>
      </c>
      <c r="AD445" s="27">
        <v>366.86944707342622</v>
      </c>
      <c r="AE445" s="27">
        <v>736.63335822568752</v>
      </c>
      <c r="AF445" s="27">
        <v>0</v>
      </c>
      <c r="AG445" s="27">
        <v>1103.5028052991138</v>
      </c>
      <c r="AH445" s="25">
        <v>0.33245900417026408</v>
      </c>
      <c r="AN445" s="25">
        <v>0</v>
      </c>
      <c r="AV445" s="3">
        <v>1</v>
      </c>
      <c r="AW445" s="27">
        <v>631.44000000000005</v>
      </c>
      <c r="AX445" s="23">
        <v>18.790184049079755</v>
      </c>
      <c r="AY445" s="23">
        <v>30.393865030674856</v>
      </c>
      <c r="AZ445" s="23">
        <v>3436.2750000000001</v>
      </c>
      <c r="BA445" s="27">
        <v>1104.5147081627597</v>
      </c>
      <c r="BB445" s="27">
        <v>489.45000000000005</v>
      </c>
      <c r="BC445" s="23">
        <v>18.25436893203884</v>
      </c>
      <c r="BD445" s="23">
        <v>29.672815533980593</v>
      </c>
      <c r="BE445" s="23">
        <v>2288.5459999999989</v>
      </c>
      <c r="BF445" s="27">
        <v>735.14203588350324</v>
      </c>
      <c r="BG445" s="27">
        <v>141.99</v>
      </c>
      <c r="BH445" s="23">
        <v>19.709999999999997</v>
      </c>
      <c r="BI445" s="23">
        <v>31.631666666666661</v>
      </c>
      <c r="BJ445" s="23">
        <v>1147.7289999999996</v>
      </c>
      <c r="BK445" s="27">
        <v>369.37267227925622</v>
      </c>
      <c r="BL445" s="27">
        <v>8142.0779357961583</v>
      </c>
    </row>
    <row r="446" spans="1:64" x14ac:dyDescent="0.15">
      <c r="A446" s="27" t="s">
        <v>1256</v>
      </c>
      <c r="B446" s="27" t="s">
        <v>1241</v>
      </c>
      <c r="C446" s="27" t="s">
        <v>759</v>
      </c>
      <c r="D446" s="27" t="s">
        <v>1241</v>
      </c>
      <c r="E446" s="27" t="s">
        <v>1235</v>
      </c>
      <c r="F446" s="27">
        <v>2014</v>
      </c>
      <c r="G446" s="27">
        <v>115</v>
      </c>
      <c r="H446" s="27">
        <v>9</v>
      </c>
      <c r="I446" s="27">
        <v>-9</v>
      </c>
      <c r="J446" s="27">
        <v>66</v>
      </c>
      <c r="L446" s="27">
        <v>87</v>
      </c>
      <c r="N446" s="27">
        <v>105</v>
      </c>
      <c r="P446" s="27">
        <v>151</v>
      </c>
      <c r="Q446" s="27">
        <v>170</v>
      </c>
      <c r="R446" s="23">
        <v>29.927777777777759</v>
      </c>
      <c r="S446" s="25">
        <v>16.489437556092145</v>
      </c>
      <c r="T446" s="23">
        <v>1404.800727628643</v>
      </c>
      <c r="U446" s="23">
        <v>1868.2954828156169</v>
      </c>
      <c r="V446" s="23">
        <v>760.20025514388158</v>
      </c>
      <c r="W446" s="25">
        <v>0.40689508595785395</v>
      </c>
      <c r="X446" s="27">
        <v>400.85996280407841</v>
      </c>
      <c r="Y446" s="27">
        <v>609.81999999999982</v>
      </c>
      <c r="Z446" s="27">
        <v>635.04901866589398</v>
      </c>
      <c r="AA446" s="27">
        <v>10</v>
      </c>
      <c r="AB446" s="27">
        <v>361.01269918681447</v>
      </c>
      <c r="AC446" s="27">
        <v>0</v>
      </c>
      <c r="AD446" s="27">
        <v>347.11088331138848</v>
      </c>
      <c r="AE446" s="27">
        <v>745.75272561417853</v>
      </c>
      <c r="AF446" s="27">
        <v>0</v>
      </c>
      <c r="AG446" s="27">
        <v>1092.863608925567</v>
      </c>
      <c r="AH446" s="25">
        <v>0.3176159195898986</v>
      </c>
      <c r="AN446" s="25">
        <v>0</v>
      </c>
      <c r="AV446" s="3">
        <v>1</v>
      </c>
      <c r="AW446" s="27">
        <v>602.95999999999981</v>
      </c>
      <c r="AX446" s="23">
        <v>18.150295857988166</v>
      </c>
      <c r="AY446" s="23">
        <v>29.003550295857981</v>
      </c>
      <c r="AZ446" s="23">
        <v>3544.4949999999985</v>
      </c>
      <c r="BA446" s="27">
        <v>1098.1223852207959</v>
      </c>
      <c r="BB446" s="27">
        <v>457.43999999999988</v>
      </c>
      <c r="BC446" s="23">
        <v>18.269230769230766</v>
      </c>
      <c r="BD446" s="23">
        <v>28.417307692307684</v>
      </c>
      <c r="BE446" s="23">
        <v>2329.3330000000005</v>
      </c>
      <c r="BF446" s="27">
        <v>722.54469709842317</v>
      </c>
      <c r="BG446" s="27">
        <v>145.52000000000001</v>
      </c>
      <c r="BH446" s="23">
        <v>17.959999999999997</v>
      </c>
      <c r="BI446" s="23">
        <v>29.941538461538467</v>
      </c>
      <c r="BJ446" s="23">
        <v>1215.1620000000003</v>
      </c>
      <c r="BK446" s="27">
        <v>375.57768812237242</v>
      </c>
      <c r="BL446" s="27">
        <v>8737.9339671710513</v>
      </c>
    </row>
    <row r="447" spans="1:64" x14ac:dyDescent="0.15">
      <c r="A447" s="27" t="s">
        <v>1256</v>
      </c>
      <c r="B447" s="27" t="s">
        <v>1241</v>
      </c>
      <c r="C447" s="27" t="s">
        <v>759</v>
      </c>
      <c r="D447" s="27" t="s">
        <v>1241</v>
      </c>
      <c r="E447" s="27" t="s">
        <v>1235</v>
      </c>
      <c r="F447" s="27">
        <v>2015</v>
      </c>
      <c r="G447" s="27">
        <v>115</v>
      </c>
      <c r="H447" s="27">
        <v>10</v>
      </c>
      <c r="I447" s="27">
        <v>-9</v>
      </c>
      <c r="J447" s="27">
        <v>69</v>
      </c>
      <c r="L447" s="27">
        <v>87</v>
      </c>
      <c r="N447" s="27">
        <v>103</v>
      </c>
      <c r="P447" s="27">
        <v>153</v>
      </c>
      <c r="Q447" s="27">
        <v>175</v>
      </c>
      <c r="R447" s="23">
        <v>30.037777777777748</v>
      </c>
      <c r="S447" s="25">
        <v>16.534544035792358</v>
      </c>
      <c r="T447" s="23">
        <v>1193.4332472193219</v>
      </c>
      <c r="U447" s="23">
        <v>1827.0397500592853</v>
      </c>
      <c r="V447" s="23">
        <v>862.31411527413593</v>
      </c>
      <c r="W447" s="25">
        <v>0.47197337142031043</v>
      </c>
      <c r="X447" s="27">
        <v>403.94129682870266</v>
      </c>
      <c r="Y447" s="27">
        <v>634.23</v>
      </c>
      <c r="Z447" s="27">
        <v>658.51816670752419</v>
      </c>
      <c r="AA447" s="27">
        <v>12</v>
      </c>
      <c r="AB447" s="27">
        <v>371.46158798613834</v>
      </c>
      <c r="AC447" s="27">
        <v>0</v>
      </c>
      <c r="AD447" s="27">
        <v>378.06837533396117</v>
      </c>
      <c r="AE447" s="27">
        <v>778.97289382141719</v>
      </c>
      <c r="AF447" s="27">
        <v>0</v>
      </c>
      <c r="AG447" s="27">
        <v>1157.0412691553784</v>
      </c>
      <c r="AH447" s="25">
        <v>0.32675444009218502</v>
      </c>
      <c r="AN447" s="25">
        <v>0</v>
      </c>
      <c r="AV447" s="3">
        <v>1</v>
      </c>
      <c r="AW447" s="27">
        <v>634.23</v>
      </c>
      <c r="AX447" s="23">
        <v>17.540229885057478</v>
      </c>
      <c r="AY447" s="23">
        <v>29.01379310344829</v>
      </c>
      <c r="AZ447" s="23">
        <v>3622.2030000000018</v>
      </c>
      <c r="BA447" s="27">
        <v>1156.2192083953348</v>
      </c>
      <c r="BB447" s="27">
        <v>503.94000000000005</v>
      </c>
      <c r="BC447" s="23">
        <v>18.840196078431372</v>
      </c>
      <c r="BD447" s="23">
        <v>29.59019607843139</v>
      </c>
      <c r="BE447" s="23">
        <v>2268.4369999999999</v>
      </c>
      <c r="BF447" s="27">
        <v>726.22332996244643</v>
      </c>
      <c r="BG447" s="27">
        <v>130.29000000000002</v>
      </c>
      <c r="BH447" s="23">
        <v>15.698611111111108</v>
      </c>
      <c r="BI447" s="23">
        <v>28.197222222222219</v>
      </c>
      <c r="BJ447" s="23">
        <v>1353.7660000000001</v>
      </c>
      <c r="BK447" s="27">
        <v>429.99587843288845</v>
      </c>
      <c r="BL447" s="27">
        <v>9911.6564974038611</v>
      </c>
    </row>
    <row r="448" spans="1:64" x14ac:dyDescent="0.15">
      <c r="A448" s="27" t="s">
        <v>1256</v>
      </c>
      <c r="B448" s="27" t="s">
        <v>1241</v>
      </c>
      <c r="C448" s="27" t="s">
        <v>759</v>
      </c>
      <c r="D448" s="27" t="s">
        <v>1241</v>
      </c>
      <c r="E448" s="27" t="s">
        <v>1235</v>
      </c>
      <c r="F448" s="27">
        <v>2016</v>
      </c>
      <c r="G448" s="27">
        <v>115</v>
      </c>
      <c r="H448" s="27">
        <v>7</v>
      </c>
      <c r="I448" s="27">
        <v>-9</v>
      </c>
      <c r="J448" s="27">
        <v>65</v>
      </c>
      <c r="L448" s="27">
        <v>84</v>
      </c>
      <c r="N448" s="27">
        <v>100</v>
      </c>
      <c r="P448" s="27">
        <v>145</v>
      </c>
      <c r="Q448" s="27">
        <v>161</v>
      </c>
      <c r="R448" s="23">
        <v>29.941111111111081</v>
      </c>
      <c r="S448" s="25">
        <v>16.375705992803443</v>
      </c>
      <c r="T448" s="23">
        <v>1203.4721556680972</v>
      </c>
      <c r="U448" s="23">
        <v>1708.3684874110681</v>
      </c>
      <c r="V448" s="23">
        <v>747.25105856256812</v>
      </c>
      <c r="W448" s="25">
        <v>0.43740625028791102</v>
      </c>
      <c r="X448" s="27">
        <v>400.16641623323511</v>
      </c>
      <c r="Y448" s="27">
        <v>632.94999999999982</v>
      </c>
      <c r="Z448" s="27">
        <v>743.23428807518303</v>
      </c>
      <c r="AA448" s="27">
        <v>12</v>
      </c>
      <c r="AB448" s="27">
        <v>375.01261360297502</v>
      </c>
      <c r="AC448" s="27">
        <v>0</v>
      </c>
      <c r="AD448" s="27">
        <v>343.077335114314</v>
      </c>
      <c r="AE448" s="27">
        <v>735.4558713062529</v>
      </c>
      <c r="AF448" s="27">
        <v>0</v>
      </c>
      <c r="AG448" s="27">
        <v>1078.5332064205668</v>
      </c>
      <c r="AH448" s="25">
        <v>0.31809621613038325</v>
      </c>
      <c r="AN448" s="25">
        <v>0</v>
      </c>
      <c r="AV448" s="3">
        <v>1</v>
      </c>
      <c r="AW448" s="27">
        <v>632.94999999999982</v>
      </c>
      <c r="AX448" s="23">
        <v>20.036250000000017</v>
      </c>
      <c r="AY448" s="23">
        <v>30.668125000000003</v>
      </c>
      <c r="AZ448" s="23">
        <v>3381.1439999999993</v>
      </c>
      <c r="BA448" s="27">
        <v>1081.486026255991</v>
      </c>
      <c r="BB448" s="27">
        <v>462.52000000000004</v>
      </c>
      <c r="BC448" s="23">
        <v>19.813131313131315</v>
      </c>
      <c r="BD448" s="23">
        <v>30.18888888888889</v>
      </c>
      <c r="BE448" s="23">
        <v>2233.2399999999998</v>
      </c>
      <c r="BF448" s="27">
        <v>708.27451700381994</v>
      </c>
      <c r="BG448" s="27">
        <v>170.42999999999998</v>
      </c>
      <c r="BH448" s="23">
        <v>20.398360655737712</v>
      </c>
      <c r="BI448" s="23">
        <v>31.445901639344264</v>
      </c>
      <c r="BJ448" s="23">
        <v>1147.904</v>
      </c>
      <c r="BK448" s="27">
        <v>373.21150925217131</v>
      </c>
      <c r="BL448" s="27">
        <v>8589.0926271559547</v>
      </c>
    </row>
    <row r="449" spans="1:64" x14ac:dyDescent="0.15">
      <c r="A449" s="27" t="s">
        <v>1256</v>
      </c>
      <c r="B449" s="27" t="s">
        <v>1241</v>
      </c>
      <c r="C449" s="27" t="s">
        <v>759</v>
      </c>
      <c r="D449" s="27" t="s">
        <v>1241</v>
      </c>
      <c r="E449" s="27" t="s">
        <v>1235</v>
      </c>
      <c r="F449" s="27">
        <v>2017</v>
      </c>
      <c r="G449" s="27">
        <v>115</v>
      </c>
      <c r="H449" s="27">
        <v>8</v>
      </c>
      <c r="I449" s="27">
        <v>-9</v>
      </c>
      <c r="J449" s="27">
        <v>67</v>
      </c>
      <c r="L449" s="27">
        <v>86</v>
      </c>
      <c r="N449" s="27">
        <v>102</v>
      </c>
      <c r="P449" s="27">
        <v>151</v>
      </c>
      <c r="Q449" s="27">
        <v>166</v>
      </c>
      <c r="R449" s="23">
        <v>30.324444444444417</v>
      </c>
      <c r="S449" s="25">
        <v>16.88990666428975</v>
      </c>
      <c r="T449" s="23">
        <v>1240.2719265171086</v>
      </c>
      <c r="U449" s="23">
        <v>1795.9590915898871</v>
      </c>
      <c r="V449" s="23">
        <v>807.01879998746358</v>
      </c>
      <c r="W449" s="25">
        <v>0.44935254888212312</v>
      </c>
      <c r="X449" s="27">
        <v>399.60975957715345</v>
      </c>
      <c r="Y449" s="27">
        <v>624.29000000000008</v>
      </c>
      <c r="Z449" s="27">
        <v>658.83676385107958</v>
      </c>
      <c r="AA449" s="27">
        <v>11</v>
      </c>
      <c r="AB449" s="27">
        <v>318.66229664681498</v>
      </c>
      <c r="AC449" s="27">
        <v>0</v>
      </c>
      <c r="AD449" s="27">
        <v>376.02362816367531</v>
      </c>
      <c r="AE449" s="27">
        <v>744.25266976159526</v>
      </c>
      <c r="AF449" s="27">
        <v>0</v>
      </c>
      <c r="AG449" s="27">
        <v>1120.2762979252707</v>
      </c>
      <c r="AH449" s="25">
        <v>0.33565257562222622</v>
      </c>
      <c r="AN449" s="25">
        <v>0</v>
      </c>
      <c r="AV449" s="3">
        <v>1</v>
      </c>
      <c r="AW449" s="27">
        <v>623.53000000000009</v>
      </c>
      <c r="AX449" s="23">
        <v>18.508484848484848</v>
      </c>
      <c r="AY449" s="23">
        <v>29.845454545454569</v>
      </c>
      <c r="AZ449" s="23">
        <v>3516.0069999999982</v>
      </c>
      <c r="BA449" s="27">
        <v>1123.7857744167768</v>
      </c>
      <c r="BB449" s="27">
        <v>469.36999999999995</v>
      </c>
      <c r="BC449" s="23">
        <v>18.543564356435645</v>
      </c>
      <c r="BD449" s="23">
        <v>29.973267326732696</v>
      </c>
      <c r="BE449" s="23">
        <v>2336.1819999999993</v>
      </c>
      <c r="BF449" s="27">
        <v>758.08027782307386</v>
      </c>
      <c r="BG449" s="27">
        <v>154.16000000000003</v>
      </c>
      <c r="BH449" s="23">
        <v>18.453125</v>
      </c>
      <c r="BI449" s="23">
        <v>29.643749999999994</v>
      </c>
      <c r="BJ449" s="23">
        <v>1179.825</v>
      </c>
      <c r="BK449" s="27">
        <v>365.70549659370226</v>
      </c>
      <c r="BL449" s="27">
        <v>9276.0781607754434</v>
      </c>
    </row>
    <row r="450" spans="1:64" x14ac:dyDescent="0.15">
      <c r="A450" s="27" t="s">
        <v>1256</v>
      </c>
      <c r="B450" s="27" t="s">
        <v>1241</v>
      </c>
      <c r="C450" s="27" t="s">
        <v>759</v>
      </c>
      <c r="D450" s="27" t="s">
        <v>1241</v>
      </c>
      <c r="E450" s="27" t="s">
        <v>1235</v>
      </c>
      <c r="F450" s="27">
        <v>2018</v>
      </c>
      <c r="G450" s="27">
        <v>115</v>
      </c>
      <c r="H450" s="27">
        <v>8</v>
      </c>
      <c r="I450" s="27">
        <v>-9</v>
      </c>
      <c r="J450" s="27">
        <v>57</v>
      </c>
      <c r="L450" s="27">
        <v>77</v>
      </c>
      <c r="N450" s="27">
        <v>95</v>
      </c>
      <c r="P450" s="27">
        <v>143</v>
      </c>
      <c r="Q450" s="27">
        <v>159</v>
      </c>
      <c r="R450" s="23">
        <v>30.028888888888854</v>
      </c>
      <c r="S450" s="25">
        <v>16.56344814210799</v>
      </c>
      <c r="T450" s="23">
        <v>1202.6830913857279</v>
      </c>
      <c r="U450" s="23">
        <v>1776.7846877689744</v>
      </c>
      <c r="V450" s="23">
        <v>811.29328243742941</v>
      </c>
      <c r="W450" s="25">
        <v>0.4566075357673513</v>
      </c>
      <c r="X450" s="27">
        <v>411.67402752450784</v>
      </c>
      <c r="Y450" s="27">
        <v>736.59</v>
      </c>
      <c r="Z450" s="27">
        <v>543.93470081844282</v>
      </c>
      <c r="AA450" s="27">
        <v>8</v>
      </c>
      <c r="AB450" s="27">
        <v>406.18794558830632</v>
      </c>
      <c r="AC450" s="27">
        <v>0</v>
      </c>
      <c r="AD450" s="27">
        <v>276.86084486073952</v>
      </c>
      <c r="AE450" s="27">
        <v>793.34355320989073</v>
      </c>
      <c r="AF450" s="27">
        <v>0</v>
      </c>
      <c r="AG450" s="27">
        <v>1070.2043980706303</v>
      </c>
      <c r="AH450" s="25">
        <v>0.25869903242116671</v>
      </c>
      <c r="AN450" s="25">
        <v>0</v>
      </c>
      <c r="AV450" s="3">
        <v>1</v>
      </c>
      <c r="AW450" s="27">
        <v>736.59</v>
      </c>
      <c r="AX450" s="23">
        <v>20.051898734177204</v>
      </c>
      <c r="AY450" s="23">
        <v>31.348101265822784</v>
      </c>
      <c r="AZ450" s="23">
        <v>3452.4840000000004</v>
      </c>
      <c r="BA450" s="27">
        <v>1069.7796066147819</v>
      </c>
      <c r="BB450" s="27">
        <v>225.30000000000007</v>
      </c>
      <c r="BC450" s="23">
        <v>20.204255319148935</v>
      </c>
      <c r="BD450" s="23">
        <v>32.151063829787233</v>
      </c>
      <c r="BE450" s="23">
        <v>2280.9199999999996</v>
      </c>
      <c r="BF450" s="27">
        <v>681.36355086333572</v>
      </c>
      <c r="BG450" s="27">
        <v>511.29</v>
      </c>
      <c r="BH450" s="23">
        <v>19.828125</v>
      </c>
      <c r="BI450" s="23">
        <v>30.168749999999999</v>
      </c>
      <c r="BJ450" s="23">
        <v>1171.5640000000001</v>
      </c>
      <c r="BK450" s="27">
        <v>388.41605575144581</v>
      </c>
      <c r="BL450" s="27">
        <v>9325.2101429589584</v>
      </c>
    </row>
    <row r="451" spans="1:64" x14ac:dyDescent="0.15">
      <c r="A451" s="27" t="s">
        <v>1256</v>
      </c>
      <c r="B451" s="27" t="s">
        <v>1241</v>
      </c>
      <c r="C451" s="27" t="s">
        <v>759</v>
      </c>
      <c r="D451" s="27" t="s">
        <v>1241</v>
      </c>
      <c r="E451" s="27" t="s">
        <v>1235</v>
      </c>
      <c r="F451" s="27">
        <v>2019</v>
      </c>
      <c r="G451" s="27">
        <v>115</v>
      </c>
      <c r="H451" s="27">
        <v>7</v>
      </c>
      <c r="I451" s="27">
        <v>-9</v>
      </c>
      <c r="J451" s="27">
        <v>63</v>
      </c>
      <c r="L451" s="27">
        <v>83</v>
      </c>
      <c r="N451" s="27">
        <v>100</v>
      </c>
      <c r="P451" s="27">
        <v>144</v>
      </c>
      <c r="Q451" s="27">
        <v>158</v>
      </c>
      <c r="R451" s="23">
        <v>30.066666666666645</v>
      </c>
      <c r="S451" s="25">
        <v>16.48538654929342</v>
      </c>
      <c r="T451" s="23">
        <v>1281.9117583112393</v>
      </c>
      <c r="U451" s="23">
        <v>1776.0351288194652</v>
      </c>
      <c r="V451" s="23">
        <v>761.27194339550499</v>
      </c>
      <c r="W451" s="25">
        <v>0.42863563155711226</v>
      </c>
      <c r="X451" s="27">
        <v>430.78207562857108</v>
      </c>
      <c r="Y451" s="27">
        <v>621.28</v>
      </c>
      <c r="Z451" s="27">
        <v>518.58257998440206</v>
      </c>
      <c r="AA451" s="27">
        <v>8</v>
      </c>
      <c r="AB451" s="27">
        <v>349.47780353970211</v>
      </c>
      <c r="AC451" s="27">
        <v>0</v>
      </c>
      <c r="AD451" s="27">
        <v>347.16549677455953</v>
      </c>
      <c r="AE451" s="27">
        <v>759.72863137515208</v>
      </c>
      <c r="AF451" s="27">
        <v>0</v>
      </c>
      <c r="AG451" s="27">
        <v>1106.8941281497116</v>
      </c>
      <c r="AH451" s="25">
        <v>0.31363929467987128</v>
      </c>
      <c r="AN451" s="25">
        <v>0</v>
      </c>
      <c r="AV451" s="3">
        <v>1</v>
      </c>
      <c r="AW451" s="27">
        <v>621.28</v>
      </c>
      <c r="AX451" s="23">
        <v>19.976433121019102</v>
      </c>
      <c r="AY451" s="23">
        <v>30.807006369426752</v>
      </c>
      <c r="AZ451" s="23">
        <v>3354.6669999999995</v>
      </c>
      <c r="BA451" s="27">
        <v>1108.1723761671644</v>
      </c>
      <c r="BB451" s="27">
        <v>425.71</v>
      </c>
      <c r="BC451" s="23">
        <v>19.457575757575761</v>
      </c>
      <c r="BD451" s="23">
        <v>29.757575757575761</v>
      </c>
      <c r="BE451" s="23">
        <v>2188.5040000000004</v>
      </c>
      <c r="BF451" s="27">
        <v>725.32680341508603</v>
      </c>
      <c r="BG451" s="27">
        <v>195.56999999999996</v>
      </c>
      <c r="BH451" s="23">
        <v>20.862068965517246</v>
      </c>
      <c r="BI451" s="23">
        <v>32.598275862068967</v>
      </c>
      <c r="BJ451" s="23">
        <v>1166.163</v>
      </c>
      <c r="BK451" s="27">
        <v>382.84557275207862</v>
      </c>
      <c r="BL451" s="27">
        <v>8750.2522229368387</v>
      </c>
    </row>
    <row r="452" spans="1:64" x14ac:dyDescent="0.15">
      <c r="A452" s="27" t="s">
        <v>1257</v>
      </c>
      <c r="B452" s="27" t="s">
        <v>1241</v>
      </c>
      <c r="C452" s="27" t="s">
        <v>759</v>
      </c>
      <c r="D452" s="27" t="s">
        <v>1241</v>
      </c>
      <c r="E452" s="27" t="s">
        <v>1236</v>
      </c>
      <c r="F452" s="27">
        <v>1990</v>
      </c>
      <c r="G452" s="27">
        <v>115</v>
      </c>
      <c r="H452" s="27">
        <v>8</v>
      </c>
      <c r="I452" s="27">
        <v>-9</v>
      </c>
      <c r="J452" s="27">
        <v>71</v>
      </c>
      <c r="L452" s="27">
        <v>90</v>
      </c>
      <c r="N452" s="27">
        <v>106</v>
      </c>
      <c r="P452" s="27">
        <v>150</v>
      </c>
      <c r="Q452" s="27">
        <v>173</v>
      </c>
      <c r="R452" s="23">
        <v>30.383333333333308</v>
      </c>
      <c r="S452" s="25">
        <v>16.969206642476731</v>
      </c>
      <c r="T452" s="23">
        <v>1437.4244518496043</v>
      </c>
      <c r="U452" s="23">
        <v>1958.616882752076</v>
      </c>
      <c r="V452" s="23">
        <v>818.43782024928157</v>
      </c>
      <c r="W452" s="25">
        <v>0.41786519011346052</v>
      </c>
      <c r="X452" s="27">
        <v>400.22017018194515</v>
      </c>
      <c r="Y452" s="27">
        <v>595.13000000000011</v>
      </c>
      <c r="Z452" s="27">
        <v>912.99636135922447</v>
      </c>
      <c r="AA452" s="27">
        <v>14</v>
      </c>
      <c r="AB452" s="27">
        <v>404.18701300926273</v>
      </c>
      <c r="AC452" s="27">
        <v>0</v>
      </c>
      <c r="AD452" s="27">
        <v>366.02368037319775</v>
      </c>
      <c r="AE452" s="27">
        <v>939.43068998139222</v>
      </c>
      <c r="AF452" s="27">
        <v>0</v>
      </c>
      <c r="AG452" s="27">
        <v>1305.4543703545901</v>
      </c>
      <c r="AH452" s="25">
        <v>0.28038029201279152</v>
      </c>
      <c r="AN452" s="25">
        <v>0</v>
      </c>
      <c r="AV452" s="3">
        <v>1</v>
      </c>
      <c r="AW452" s="27">
        <v>595.13000000000011</v>
      </c>
      <c r="AX452" s="23">
        <v>17.63430232558138</v>
      </c>
      <c r="AY452" s="23">
        <v>29.455232558139542</v>
      </c>
      <c r="AZ452" s="23">
        <v>3606.8650000000011</v>
      </c>
      <c r="BA452" s="27">
        <v>1308.3534362413045</v>
      </c>
      <c r="BB452" s="27">
        <v>317.50000000000006</v>
      </c>
      <c r="BC452" s="23">
        <v>17.874285714285708</v>
      </c>
      <c r="BD452" s="23">
        <v>29.274285714285725</v>
      </c>
      <c r="BE452" s="23">
        <v>2365.61</v>
      </c>
      <c r="BF452" s="27">
        <v>873.06395025546681</v>
      </c>
      <c r="BG452" s="27">
        <v>277.63</v>
      </c>
      <c r="BH452" s="23">
        <v>17.258208955223882</v>
      </c>
      <c r="BI452" s="23">
        <v>29.738805970149254</v>
      </c>
      <c r="BJ452" s="23">
        <v>1241.2549999999997</v>
      </c>
      <c r="BK452" s="27">
        <v>435.28948598583719</v>
      </c>
      <c r="BL452" s="27">
        <v>9407.3312672331213</v>
      </c>
    </row>
    <row r="453" spans="1:64" x14ac:dyDescent="0.15">
      <c r="A453" s="27" t="s">
        <v>1257</v>
      </c>
      <c r="B453" s="27" t="s">
        <v>1241</v>
      </c>
      <c r="C453" s="27" t="s">
        <v>759</v>
      </c>
      <c r="D453" s="27" t="s">
        <v>1241</v>
      </c>
      <c r="E453" s="27" t="s">
        <v>1236</v>
      </c>
      <c r="F453" s="27">
        <v>1991</v>
      </c>
      <c r="G453" s="27">
        <v>115</v>
      </c>
      <c r="H453" s="27">
        <v>7</v>
      </c>
      <c r="I453" s="27">
        <v>-9</v>
      </c>
      <c r="J453" s="27">
        <v>61</v>
      </c>
      <c r="L453" s="27">
        <v>81</v>
      </c>
      <c r="N453" s="27">
        <v>98</v>
      </c>
      <c r="P453" s="27">
        <v>144</v>
      </c>
      <c r="Q453" s="27">
        <v>167</v>
      </c>
      <c r="R453" s="23">
        <v>29.962222222222195</v>
      </c>
      <c r="S453" s="25">
        <v>16.546722819197875</v>
      </c>
      <c r="T453" s="23">
        <v>1343.6628908940013</v>
      </c>
      <c r="U453" s="23">
        <v>1933.7029613415484</v>
      </c>
      <c r="V453" s="23">
        <v>872.25394186741664</v>
      </c>
      <c r="W453" s="25">
        <v>0.45107958915855184</v>
      </c>
      <c r="X453" s="27">
        <v>403.3424788824592</v>
      </c>
      <c r="Y453" s="27">
        <v>554.99000000000024</v>
      </c>
      <c r="Z453" s="27">
        <v>786.41944178475501</v>
      </c>
      <c r="AA453" s="27">
        <v>12</v>
      </c>
      <c r="AB453" s="27">
        <v>327.36509859710253</v>
      </c>
      <c r="AC453" s="27">
        <v>0</v>
      </c>
      <c r="AD453" s="27">
        <v>341.25251593190541</v>
      </c>
      <c r="AE453" s="27">
        <v>921.43210244005752</v>
      </c>
      <c r="AF453" s="27">
        <v>0</v>
      </c>
      <c r="AG453" s="27">
        <v>1262.6846183719629</v>
      </c>
      <c r="AH453" s="25">
        <v>0.27025949969146129</v>
      </c>
      <c r="AN453" s="25">
        <v>0</v>
      </c>
      <c r="AV453" s="3">
        <v>1</v>
      </c>
      <c r="AW453" s="27">
        <v>554.99000000000024</v>
      </c>
      <c r="AX453" s="23">
        <v>18.709638554216863</v>
      </c>
      <c r="AY453" s="23">
        <v>30.313253012048154</v>
      </c>
      <c r="AZ453" s="23">
        <v>3429.1570000000024</v>
      </c>
      <c r="BA453" s="27">
        <v>1262.4613755581627</v>
      </c>
      <c r="BB453" s="27">
        <v>376.94000000000005</v>
      </c>
      <c r="BC453" s="23">
        <v>19.582474226804127</v>
      </c>
      <c r="BD453" s="23">
        <v>30.490721649484531</v>
      </c>
      <c r="BE453" s="23">
        <v>2088.0280000000007</v>
      </c>
      <c r="BF453" s="27">
        <v>783.1681140612144</v>
      </c>
      <c r="BG453" s="27">
        <v>178.05</v>
      </c>
      <c r="BH453" s="23">
        <v>17.482608695652175</v>
      </c>
      <c r="BI453" s="23">
        <v>30.06376811594205</v>
      </c>
      <c r="BJ453" s="23">
        <v>1341.1289999999992</v>
      </c>
      <c r="BK453" s="27">
        <v>479.29326149694816</v>
      </c>
      <c r="BL453" s="27">
        <v>10025.907377786398</v>
      </c>
    </row>
    <row r="454" spans="1:64" x14ac:dyDescent="0.15">
      <c r="A454" s="27" t="s">
        <v>1257</v>
      </c>
      <c r="B454" s="27" t="s">
        <v>1241</v>
      </c>
      <c r="C454" s="27" t="s">
        <v>759</v>
      </c>
      <c r="D454" s="27" t="s">
        <v>1241</v>
      </c>
      <c r="E454" s="27" t="s">
        <v>1236</v>
      </c>
      <c r="F454" s="27">
        <v>1992</v>
      </c>
      <c r="G454" s="27">
        <v>115</v>
      </c>
      <c r="H454" s="27">
        <v>9</v>
      </c>
      <c r="I454" s="27">
        <v>-9</v>
      </c>
      <c r="J454" s="27">
        <v>74</v>
      </c>
      <c r="L454" s="27">
        <v>91</v>
      </c>
      <c r="N454" s="27">
        <v>107</v>
      </c>
      <c r="P454" s="27">
        <v>157</v>
      </c>
      <c r="Q454" s="27">
        <v>184</v>
      </c>
      <c r="R454" s="23">
        <v>29.995555555555541</v>
      </c>
      <c r="S454" s="25">
        <v>16.545096003683909</v>
      </c>
      <c r="T454" s="23">
        <v>1378.1524427562069</v>
      </c>
      <c r="U454" s="23">
        <v>1954.7547747158224</v>
      </c>
      <c r="V454" s="23">
        <v>868.83260798464698</v>
      </c>
      <c r="W454" s="25">
        <v>0.44447140622344394</v>
      </c>
      <c r="X454" s="27">
        <v>399.95924448750651</v>
      </c>
      <c r="Y454" s="27">
        <v>643.87999999999988</v>
      </c>
      <c r="Z454" s="27">
        <v>510.6995580837787</v>
      </c>
      <c r="AA454" s="27">
        <v>9</v>
      </c>
      <c r="AB454" s="27">
        <v>357.73087876223155</v>
      </c>
      <c r="AC454" s="27">
        <v>0</v>
      </c>
      <c r="AD454" s="27">
        <v>322.57828821360778</v>
      </c>
      <c r="AE454" s="27">
        <v>780.01216590779472</v>
      </c>
      <c r="AF454" s="27">
        <v>0</v>
      </c>
      <c r="AG454" s="27">
        <v>1102.5904541214024</v>
      </c>
      <c r="AH454" s="25">
        <v>0.29256401058270881</v>
      </c>
      <c r="AN454" s="25">
        <v>0</v>
      </c>
      <c r="AV454" s="3">
        <v>1</v>
      </c>
      <c r="AW454" s="27">
        <v>643.87999999999988</v>
      </c>
      <c r="AX454" s="23">
        <v>16.108196721311472</v>
      </c>
      <c r="AY454" s="23">
        <v>27.697814207650278</v>
      </c>
      <c r="AZ454" s="23">
        <v>3700.2509999999984</v>
      </c>
      <c r="BA454" s="27">
        <v>1105.7504457025552</v>
      </c>
      <c r="BB454" s="27">
        <v>459.98999999999995</v>
      </c>
      <c r="BC454" s="23">
        <v>17.230188679245284</v>
      </c>
      <c r="BD454" s="23">
        <v>28.437735849056619</v>
      </c>
      <c r="BE454" s="23">
        <v>2347.8259999999991</v>
      </c>
      <c r="BF454" s="27">
        <v>707.33347282627972</v>
      </c>
      <c r="BG454" s="27">
        <v>183.89000000000001</v>
      </c>
      <c r="BH454" s="23">
        <v>14.563636363636364</v>
      </c>
      <c r="BI454" s="23">
        <v>26.679220779220788</v>
      </c>
      <c r="BJ454" s="23">
        <v>1352.4250000000002</v>
      </c>
      <c r="BK454" s="27">
        <v>398.41697287627528</v>
      </c>
      <c r="BL454" s="27">
        <v>9986.5817009729544</v>
      </c>
    </row>
    <row r="455" spans="1:64" x14ac:dyDescent="0.15">
      <c r="A455" s="27" t="s">
        <v>1257</v>
      </c>
      <c r="B455" s="27" t="s">
        <v>1241</v>
      </c>
      <c r="C455" s="27" t="s">
        <v>759</v>
      </c>
      <c r="D455" s="27" t="s">
        <v>1241</v>
      </c>
      <c r="E455" s="27" t="s">
        <v>1236</v>
      </c>
      <c r="F455" s="27">
        <v>1993</v>
      </c>
      <c r="G455" s="27">
        <v>115</v>
      </c>
      <c r="H455" s="27">
        <v>9</v>
      </c>
      <c r="I455" s="27">
        <v>-9</v>
      </c>
      <c r="J455" s="27">
        <v>69</v>
      </c>
      <c r="L455" s="27">
        <v>87</v>
      </c>
      <c r="N455" s="27">
        <v>103</v>
      </c>
      <c r="P455" s="27">
        <v>150</v>
      </c>
      <c r="Q455" s="27">
        <v>174</v>
      </c>
      <c r="R455" s="23">
        <v>29.935555555555517</v>
      </c>
      <c r="S455" s="25">
        <v>16.439494360118275</v>
      </c>
      <c r="T455" s="23">
        <v>1326.3187624586728</v>
      </c>
      <c r="U455" s="23">
        <v>1883.384746562871</v>
      </c>
      <c r="V455" s="23">
        <v>828.92145986996775</v>
      </c>
      <c r="W455" s="25">
        <v>0.44012327113803779</v>
      </c>
      <c r="X455" s="27">
        <v>425.99724733284177</v>
      </c>
      <c r="Y455" s="27">
        <v>473.17999999999995</v>
      </c>
      <c r="Z455" s="27">
        <v>977.31180774433722</v>
      </c>
      <c r="AA455" s="27">
        <v>15</v>
      </c>
      <c r="AB455" s="27">
        <v>386.70656324849489</v>
      </c>
      <c r="AC455" s="27">
        <v>0</v>
      </c>
      <c r="AD455" s="27">
        <v>385.79750801204142</v>
      </c>
      <c r="AE455" s="27">
        <v>916.37104413225086</v>
      </c>
      <c r="AF455" s="27">
        <v>0</v>
      </c>
      <c r="AG455" s="27">
        <v>1302.1685521442923</v>
      </c>
      <c r="AH455" s="25">
        <v>0.29627309338258428</v>
      </c>
      <c r="AN455" s="25">
        <v>0</v>
      </c>
      <c r="AV455" s="3">
        <v>1</v>
      </c>
      <c r="AW455" s="27">
        <v>473.17999999999995</v>
      </c>
      <c r="AX455" s="23">
        <v>17.841040462427753</v>
      </c>
      <c r="AY455" s="23">
        <v>29.598265895953769</v>
      </c>
      <c r="AZ455" s="23">
        <v>3637.5609999999997</v>
      </c>
      <c r="BA455" s="27">
        <v>1300.8805408801097</v>
      </c>
      <c r="BB455" s="27">
        <v>250.17000000000002</v>
      </c>
      <c r="BC455" s="23">
        <v>18.622549019607845</v>
      </c>
      <c r="BD455" s="23">
        <v>30.148039215686275</v>
      </c>
      <c r="BE455" s="23">
        <v>2339.5450000000001</v>
      </c>
      <c r="BF455" s="27">
        <v>852.50105026161702</v>
      </c>
      <c r="BG455" s="27">
        <v>223.01000000000002</v>
      </c>
      <c r="BH455" s="23">
        <v>16.718309859154932</v>
      </c>
      <c r="BI455" s="23">
        <v>28.808450704225351</v>
      </c>
      <c r="BJ455" s="23">
        <v>1298.0159999999998</v>
      </c>
      <c r="BK455" s="27">
        <v>448.37949061849207</v>
      </c>
      <c r="BL455" s="27">
        <v>9527.832872068595</v>
      </c>
    </row>
    <row r="456" spans="1:64" x14ac:dyDescent="0.15">
      <c r="A456" s="27" t="s">
        <v>1257</v>
      </c>
      <c r="B456" s="27" t="s">
        <v>1241</v>
      </c>
      <c r="C456" s="27" t="s">
        <v>759</v>
      </c>
      <c r="D456" s="27" t="s">
        <v>1241</v>
      </c>
      <c r="E456" s="27" t="s">
        <v>1236</v>
      </c>
      <c r="F456" s="27">
        <v>1994</v>
      </c>
      <c r="G456" s="27">
        <v>115</v>
      </c>
      <c r="H456" s="27">
        <v>8</v>
      </c>
      <c r="I456" s="27">
        <v>-9</v>
      </c>
      <c r="J456" s="27">
        <v>68</v>
      </c>
      <c r="L456" s="27">
        <v>87</v>
      </c>
      <c r="N456" s="27">
        <v>105</v>
      </c>
      <c r="P456" s="27">
        <v>156</v>
      </c>
      <c r="Q456" s="27">
        <v>178</v>
      </c>
      <c r="R456" s="23">
        <v>30.213333333333317</v>
      </c>
      <c r="S456" s="25">
        <v>16.93139872830659</v>
      </c>
      <c r="T456" s="23">
        <v>1425.7454401927596</v>
      </c>
      <c r="U456" s="23">
        <v>2068.9352946179597</v>
      </c>
      <c r="V456" s="23">
        <v>931.00527096237727</v>
      </c>
      <c r="W456" s="25">
        <v>0.44999245210052252</v>
      </c>
      <c r="X456" s="27">
        <v>402.67404686404711</v>
      </c>
      <c r="Y456" s="27">
        <v>568.68999999999983</v>
      </c>
      <c r="Z456" s="27">
        <v>867.46300159912084</v>
      </c>
      <c r="AA456" s="27">
        <v>14</v>
      </c>
      <c r="AB456" s="27">
        <v>394.21496637927288</v>
      </c>
      <c r="AC456" s="27">
        <v>0</v>
      </c>
      <c r="AD456" s="27">
        <v>383.46854589615344</v>
      </c>
      <c r="AE456" s="27">
        <v>901.64409487840578</v>
      </c>
      <c r="AF456" s="27">
        <v>0</v>
      </c>
      <c r="AG456" s="27">
        <v>1285.1126407745592</v>
      </c>
      <c r="AH456" s="25">
        <v>0.29839294295720337</v>
      </c>
      <c r="AN456" s="25">
        <v>0</v>
      </c>
      <c r="AV456" s="3">
        <v>1</v>
      </c>
      <c r="AW456" s="27">
        <v>567.41999999999985</v>
      </c>
      <c r="AX456" s="23">
        <v>16.840677966101691</v>
      </c>
      <c r="AY456" s="23">
        <v>28.482485875706214</v>
      </c>
      <c r="AZ456" s="23">
        <v>3642.6999999999989</v>
      </c>
      <c r="BA456" s="27">
        <v>1286.8278299791707</v>
      </c>
      <c r="BB456" s="27">
        <v>431.52999999999992</v>
      </c>
      <c r="BC456" s="23">
        <v>17.772115384615379</v>
      </c>
      <c r="BD456" s="23">
        <v>29.011538461538457</v>
      </c>
      <c r="BE456" s="23">
        <v>2355.4099999999989</v>
      </c>
      <c r="BF456" s="27">
        <v>812.08974283892303</v>
      </c>
      <c r="BG456" s="27">
        <v>135.89000000000004</v>
      </c>
      <c r="BH456" s="23">
        <v>15.513698630136986</v>
      </c>
      <c r="BI456" s="23">
        <v>27.728767123287671</v>
      </c>
      <c r="BJ456" s="23">
        <v>1287.2899999999997</v>
      </c>
      <c r="BK456" s="27">
        <v>474.7380871402479</v>
      </c>
      <c r="BL456" s="27">
        <v>10701.210011061808</v>
      </c>
    </row>
    <row r="457" spans="1:64" x14ac:dyDescent="0.15">
      <c r="A457" s="27" t="s">
        <v>1257</v>
      </c>
      <c r="B457" s="27" t="s">
        <v>1241</v>
      </c>
      <c r="C457" s="27" t="s">
        <v>759</v>
      </c>
      <c r="D457" s="27" t="s">
        <v>1241</v>
      </c>
      <c r="E457" s="27" t="s">
        <v>1236</v>
      </c>
      <c r="F457" s="27">
        <v>1995</v>
      </c>
      <c r="G457" s="27">
        <v>115</v>
      </c>
      <c r="H457" s="27">
        <v>12</v>
      </c>
      <c r="I457" s="27">
        <v>-9</v>
      </c>
      <c r="J457" s="27">
        <v>71</v>
      </c>
      <c r="L457" s="27">
        <v>89</v>
      </c>
      <c r="N457" s="27">
        <v>104</v>
      </c>
      <c r="P457" s="27">
        <v>152</v>
      </c>
      <c r="Q457" s="27">
        <v>174</v>
      </c>
      <c r="R457" s="23">
        <v>30.078888888888883</v>
      </c>
      <c r="S457" s="25">
        <v>16.570050885458574</v>
      </c>
      <c r="T457" s="23">
        <v>1411.0475624601022</v>
      </c>
      <c r="U457" s="23">
        <v>1986.7185487064278</v>
      </c>
      <c r="V457" s="23">
        <v>871.3645306892779</v>
      </c>
      <c r="W457" s="25">
        <v>0.4385948512287679</v>
      </c>
      <c r="X457" s="27">
        <v>401.36124734939074</v>
      </c>
      <c r="Y457" s="27">
        <v>461.76999999999992</v>
      </c>
      <c r="Z457" s="27">
        <v>882.54671914264441</v>
      </c>
      <c r="AA457" s="27">
        <v>16</v>
      </c>
      <c r="AB457" s="27">
        <v>359.0272662447548</v>
      </c>
      <c r="AC457" s="27">
        <v>0</v>
      </c>
      <c r="AD457" s="27">
        <v>377.03280129190057</v>
      </c>
      <c r="AE457" s="27">
        <v>906.48053203173993</v>
      </c>
      <c r="AF457" s="27">
        <v>0</v>
      </c>
      <c r="AG457" s="27">
        <v>1283.5133333236404</v>
      </c>
      <c r="AH457" s="25">
        <v>0.2937505895463301</v>
      </c>
      <c r="AN457" s="25">
        <v>0</v>
      </c>
      <c r="AV457" s="3">
        <v>1</v>
      </c>
      <c r="AW457" s="27">
        <v>461.76999999999992</v>
      </c>
      <c r="AX457" s="23">
        <v>17.605202312138719</v>
      </c>
      <c r="AY457" s="23">
        <v>29.060115606936414</v>
      </c>
      <c r="AZ457" s="23">
        <v>3626.5259999999998</v>
      </c>
      <c r="BA457" s="27">
        <v>1285.2713220429093</v>
      </c>
      <c r="BB457" s="27">
        <v>323.85000000000002</v>
      </c>
      <c r="BC457" s="23">
        <v>18.048543689320379</v>
      </c>
      <c r="BD457" s="23">
        <v>28.971844660194161</v>
      </c>
      <c r="BE457" s="23">
        <v>2294.8399999999997</v>
      </c>
      <c r="BF457" s="27">
        <v>824.27945570990948</v>
      </c>
      <c r="BG457" s="27">
        <v>137.91999999999999</v>
      </c>
      <c r="BH457" s="23">
        <v>16.952857142857152</v>
      </c>
      <c r="BI457" s="23">
        <v>29.189999999999998</v>
      </c>
      <c r="BJ457" s="23">
        <v>1331.6859999999999</v>
      </c>
      <c r="BK457" s="27">
        <v>460.99186633299934</v>
      </c>
      <c r="BL457" s="27">
        <v>10015.684260796299</v>
      </c>
    </row>
    <row r="458" spans="1:64" x14ac:dyDescent="0.15">
      <c r="A458" s="27" t="s">
        <v>1257</v>
      </c>
      <c r="B458" s="27" t="s">
        <v>1241</v>
      </c>
      <c r="C458" s="27" t="s">
        <v>759</v>
      </c>
      <c r="D458" s="27" t="s">
        <v>1241</v>
      </c>
      <c r="E458" s="27" t="s">
        <v>1236</v>
      </c>
      <c r="F458" s="27">
        <v>1996</v>
      </c>
      <c r="G458" s="27">
        <v>115</v>
      </c>
      <c r="H458" s="27">
        <v>8</v>
      </c>
      <c r="I458" s="27">
        <v>-9</v>
      </c>
      <c r="J458" s="27">
        <v>64</v>
      </c>
      <c r="L458" s="27">
        <v>84</v>
      </c>
      <c r="N458" s="27">
        <v>101</v>
      </c>
      <c r="P458" s="27">
        <v>149</v>
      </c>
      <c r="Q458" s="27">
        <v>174</v>
      </c>
      <c r="R458" s="23">
        <v>30.05999999999997</v>
      </c>
      <c r="S458" s="25">
        <v>16.639283782390883</v>
      </c>
      <c r="T458" s="23">
        <v>1414.404345143809</v>
      </c>
      <c r="U458" s="23">
        <v>2048.1415085943622</v>
      </c>
      <c r="V458" s="23">
        <v>922.56812522100392</v>
      </c>
      <c r="W458" s="25">
        <v>0.45044159148444074</v>
      </c>
      <c r="X458" s="27">
        <v>400.32206757907898</v>
      </c>
      <c r="Y458" s="27">
        <v>429.4899999999999</v>
      </c>
      <c r="Z458" s="27">
        <v>1038.1912725485054</v>
      </c>
      <c r="AA458" s="27">
        <v>17</v>
      </c>
      <c r="AB458" s="27">
        <v>370.84640320531452</v>
      </c>
      <c r="AC458" s="27">
        <v>0</v>
      </c>
      <c r="AD458" s="27">
        <v>377.57274617193781</v>
      </c>
      <c r="AE458" s="27">
        <v>941.87491253401674</v>
      </c>
      <c r="AF458" s="27">
        <v>0</v>
      </c>
      <c r="AG458" s="27">
        <v>1319.4476587059546</v>
      </c>
      <c r="AH458" s="25">
        <v>0.28615969782434908</v>
      </c>
      <c r="AN458" s="25">
        <v>0</v>
      </c>
      <c r="AV458" s="3">
        <v>1</v>
      </c>
      <c r="AW458" s="27">
        <v>429.4899999999999</v>
      </c>
      <c r="AX458" s="23">
        <v>17.733526011560699</v>
      </c>
      <c r="AY458" s="23">
        <v>29.229479768786128</v>
      </c>
      <c r="AZ458" s="23">
        <v>3657.9970000000003</v>
      </c>
      <c r="BA458" s="27">
        <v>1322.2448271955348</v>
      </c>
      <c r="BB458" s="27">
        <v>278.12</v>
      </c>
      <c r="BC458" s="23">
        <v>18.792000000000009</v>
      </c>
      <c r="BD458" s="23">
        <v>29.923000000000002</v>
      </c>
      <c r="BE458" s="23">
        <v>2295.7499999999995</v>
      </c>
      <c r="BF458" s="27">
        <v>849.31525121307163</v>
      </c>
      <c r="BG458" s="27">
        <v>151.36999999999998</v>
      </c>
      <c r="BH458" s="23">
        <v>16.283561643835618</v>
      </c>
      <c r="BI458" s="23">
        <v>28.279452054794515</v>
      </c>
      <c r="BJ458" s="23">
        <v>1362.2469999999994</v>
      </c>
      <c r="BK458" s="27">
        <v>472.92957598246318</v>
      </c>
      <c r="BL458" s="27">
        <v>10604.231324379354</v>
      </c>
    </row>
    <row r="459" spans="1:64" x14ac:dyDescent="0.15">
      <c r="A459" s="27" t="s">
        <v>1257</v>
      </c>
      <c r="B459" s="27" t="s">
        <v>1241</v>
      </c>
      <c r="C459" s="27" t="s">
        <v>759</v>
      </c>
      <c r="D459" s="27" t="s">
        <v>1241</v>
      </c>
      <c r="E459" s="27" t="s">
        <v>1236</v>
      </c>
      <c r="F459" s="27">
        <v>1997</v>
      </c>
      <c r="G459" s="27">
        <v>115</v>
      </c>
      <c r="H459" s="27">
        <v>10</v>
      </c>
      <c r="I459" s="27">
        <v>-9</v>
      </c>
      <c r="J459" s="27">
        <v>75</v>
      </c>
      <c r="L459" s="27">
        <v>92</v>
      </c>
      <c r="N459" s="27">
        <v>108</v>
      </c>
      <c r="P459" s="27">
        <v>152</v>
      </c>
      <c r="Q459" s="27">
        <v>170</v>
      </c>
      <c r="R459" s="23">
        <v>30.315555555555527</v>
      </c>
      <c r="S459" s="25">
        <v>16.860334272396514</v>
      </c>
      <c r="T459" s="23">
        <v>1295.8369422409037</v>
      </c>
      <c r="U459" s="23">
        <v>1846.3196780063531</v>
      </c>
      <c r="V459" s="23">
        <v>817.46340008496634</v>
      </c>
      <c r="W459" s="25">
        <v>0.44275290210855051</v>
      </c>
      <c r="X459" s="27">
        <v>401.54052768970058</v>
      </c>
      <c r="Y459" s="27">
        <v>537.21</v>
      </c>
      <c r="Z459" s="27">
        <v>871.3624159797954</v>
      </c>
      <c r="AA459" s="27">
        <v>15</v>
      </c>
      <c r="AB459" s="27">
        <v>386.7369264624009</v>
      </c>
      <c r="AC459" s="27">
        <v>0</v>
      </c>
      <c r="AD459" s="27">
        <v>376.91851272543715</v>
      </c>
      <c r="AE459" s="27">
        <v>869.55075104471621</v>
      </c>
      <c r="AF459" s="27">
        <v>0</v>
      </c>
      <c r="AG459" s="27">
        <v>1246.4692637701532</v>
      </c>
      <c r="AH459" s="25">
        <v>0.30238893220799945</v>
      </c>
      <c r="AN459" s="25">
        <v>0</v>
      </c>
      <c r="AV459" s="3">
        <v>1</v>
      </c>
      <c r="AW459" s="27">
        <v>537.21</v>
      </c>
      <c r="AX459" s="23">
        <v>17.397041420118352</v>
      </c>
      <c r="AY459" s="23">
        <v>29.701775147928984</v>
      </c>
      <c r="AZ459" s="23">
        <v>3519.0120000000002</v>
      </c>
      <c r="BA459" s="27">
        <v>1248.0479721491117</v>
      </c>
      <c r="BB459" s="27">
        <v>368.81000000000006</v>
      </c>
      <c r="BC459" s="23">
        <v>16.972897196261684</v>
      </c>
      <c r="BD459" s="23">
        <v>29.373831775700921</v>
      </c>
      <c r="BE459" s="23">
        <v>2370.8020000000001</v>
      </c>
      <c r="BF459" s="27">
        <v>830.92423278447757</v>
      </c>
      <c r="BG459" s="27">
        <v>168.39999999999998</v>
      </c>
      <c r="BH459" s="23">
        <v>18.129032258064516</v>
      </c>
      <c r="BI459" s="23">
        <v>30.267741935483876</v>
      </c>
      <c r="BJ459" s="23">
        <v>1148.2100000000003</v>
      </c>
      <c r="BK459" s="27">
        <v>417.12373936463365</v>
      </c>
      <c r="BL459" s="27">
        <v>9396.1310354593825</v>
      </c>
    </row>
    <row r="460" spans="1:64" x14ac:dyDescent="0.15">
      <c r="A460" s="27" t="s">
        <v>1257</v>
      </c>
      <c r="B460" s="27" t="s">
        <v>1241</v>
      </c>
      <c r="C460" s="27" t="s">
        <v>759</v>
      </c>
      <c r="D460" s="27" t="s">
        <v>1241</v>
      </c>
      <c r="E460" s="27" t="s">
        <v>1236</v>
      </c>
      <c r="F460" s="27">
        <v>1998</v>
      </c>
      <c r="G460" s="27">
        <v>115</v>
      </c>
      <c r="H460" s="27">
        <v>8</v>
      </c>
      <c r="I460" s="27">
        <v>-9</v>
      </c>
      <c r="J460" s="27">
        <v>60</v>
      </c>
      <c r="L460" s="27">
        <v>80</v>
      </c>
      <c r="N460" s="27">
        <v>97</v>
      </c>
      <c r="P460" s="27">
        <v>144</v>
      </c>
      <c r="Q460" s="27">
        <v>158</v>
      </c>
      <c r="R460" s="23">
        <v>29.903333333333304</v>
      </c>
      <c r="S460" s="25">
        <v>16.305304491630007</v>
      </c>
      <c r="T460" s="23">
        <v>1283.0721920961576</v>
      </c>
      <c r="U460" s="23">
        <v>1930.5028789100713</v>
      </c>
      <c r="V460" s="23">
        <v>899.04454658843497</v>
      </c>
      <c r="W460" s="25">
        <v>0.46570484393111683</v>
      </c>
      <c r="X460" s="27">
        <v>399.75485287989551</v>
      </c>
      <c r="Y460" s="27">
        <v>501.63999999999993</v>
      </c>
      <c r="Z460" s="27">
        <v>836.93482333673762</v>
      </c>
      <c r="AA460" s="27">
        <v>14</v>
      </c>
      <c r="AB460" s="27">
        <v>316.64879978349779</v>
      </c>
      <c r="AC460" s="27">
        <v>0</v>
      </c>
      <c r="AD460" s="27">
        <v>360.39368941435634</v>
      </c>
      <c r="AE460" s="27">
        <v>912.40353205192514</v>
      </c>
      <c r="AF460" s="27">
        <v>0</v>
      </c>
      <c r="AG460" s="27">
        <v>1272.7972214662814</v>
      </c>
      <c r="AH460" s="25">
        <v>0.28315090613386817</v>
      </c>
      <c r="AN460" s="25">
        <v>0</v>
      </c>
      <c r="AV460" s="3">
        <v>1</v>
      </c>
      <c r="AW460" s="27">
        <v>501.63999999999993</v>
      </c>
      <c r="AX460" s="23">
        <v>20.212101910828014</v>
      </c>
      <c r="AY460" s="23">
        <v>31.438216560509559</v>
      </c>
      <c r="AZ460" s="23">
        <v>3470.3230000000012</v>
      </c>
      <c r="BA460" s="27">
        <v>1276.1616046550446</v>
      </c>
      <c r="BB460" s="27">
        <v>317.99999999999994</v>
      </c>
      <c r="BC460" s="23">
        <v>20.386458333333341</v>
      </c>
      <c r="BD460" s="23">
        <v>31.292708333333334</v>
      </c>
      <c r="BE460" s="23">
        <v>2212.6610000000014</v>
      </c>
      <c r="BF460" s="27">
        <v>795.3494782052926</v>
      </c>
      <c r="BG460" s="27">
        <v>183.64000000000004</v>
      </c>
      <c r="BH460" s="23">
        <v>19.937704918032782</v>
      </c>
      <c r="BI460" s="23">
        <v>31.667213114754095</v>
      </c>
      <c r="BJ460" s="23">
        <v>1257.6619999999998</v>
      </c>
      <c r="BK460" s="27">
        <v>480.81212644975221</v>
      </c>
      <c r="BL460" s="27">
        <v>10333.845363085458</v>
      </c>
    </row>
    <row r="461" spans="1:64" x14ac:dyDescent="0.15">
      <c r="A461" s="27" t="s">
        <v>1257</v>
      </c>
      <c r="B461" s="27" t="s">
        <v>1241</v>
      </c>
      <c r="C461" s="27" t="s">
        <v>759</v>
      </c>
      <c r="D461" s="27" t="s">
        <v>1241</v>
      </c>
      <c r="E461" s="27" t="s">
        <v>1236</v>
      </c>
      <c r="F461" s="27">
        <v>1999</v>
      </c>
      <c r="G461" s="27">
        <v>115</v>
      </c>
      <c r="H461" s="27">
        <v>8</v>
      </c>
      <c r="I461" s="27">
        <v>-9</v>
      </c>
      <c r="J461" s="27">
        <v>66</v>
      </c>
      <c r="L461" s="27">
        <v>85</v>
      </c>
      <c r="N461" s="27">
        <v>101</v>
      </c>
      <c r="P461" s="27">
        <v>148</v>
      </c>
      <c r="Q461" s="27">
        <v>170</v>
      </c>
      <c r="R461" s="23">
        <v>29.834444444444426</v>
      </c>
      <c r="S461" s="25">
        <v>16.29533912720175</v>
      </c>
      <c r="T461" s="23">
        <v>1280.3125917765276</v>
      </c>
      <c r="U461" s="23">
        <v>1856.1790665238218</v>
      </c>
      <c r="V461" s="23">
        <v>838.00292243320814</v>
      </c>
      <c r="W461" s="25">
        <v>0.45146663542969495</v>
      </c>
      <c r="X461" s="27">
        <v>402.76485747566295</v>
      </c>
      <c r="Y461" s="27">
        <v>337.81</v>
      </c>
      <c r="Z461" s="27">
        <v>1120.6294698251479</v>
      </c>
      <c r="AA461" s="27">
        <v>17</v>
      </c>
      <c r="AB461" s="27">
        <v>416.27862937932821</v>
      </c>
      <c r="AC461" s="27">
        <v>0</v>
      </c>
      <c r="AD461" s="27">
        <v>384.54736427479833</v>
      </c>
      <c r="AE461" s="27">
        <v>972.333468246915</v>
      </c>
      <c r="AF461" s="27">
        <v>0</v>
      </c>
      <c r="AG461" s="27">
        <v>1356.8808325217133</v>
      </c>
      <c r="AH461" s="25">
        <v>0.28340540467807857</v>
      </c>
      <c r="AN461" s="25">
        <v>0</v>
      </c>
      <c r="AV461" s="3">
        <v>1</v>
      </c>
      <c r="AW461" s="27">
        <v>337.81</v>
      </c>
      <c r="AX461" s="23">
        <v>17.338461538461541</v>
      </c>
      <c r="AY461" s="23">
        <v>30.937869822485219</v>
      </c>
      <c r="AZ461" s="23">
        <v>3742.3199999999961</v>
      </c>
      <c r="BA461" s="27">
        <v>1357.2352111147097</v>
      </c>
      <c r="BB461" s="27">
        <v>225.53</v>
      </c>
      <c r="BC461" s="23">
        <v>18.542999999999999</v>
      </c>
      <c r="BD461" s="23">
        <v>30.795000000000002</v>
      </c>
      <c r="BE461" s="23">
        <v>2305.9429999999993</v>
      </c>
      <c r="BF461" s="27">
        <v>835.16784548091061</v>
      </c>
      <c r="BG461" s="27">
        <v>112.28000000000002</v>
      </c>
      <c r="BH461" s="23">
        <v>15.592753623188408</v>
      </c>
      <c r="BI461" s="23">
        <v>31.144927536231876</v>
      </c>
      <c r="BJ461" s="23">
        <v>1436.3770000000002</v>
      </c>
      <c r="BK461" s="27">
        <v>522.06736563379889</v>
      </c>
      <c r="BL461" s="27">
        <v>9632.217499232278</v>
      </c>
    </row>
    <row r="462" spans="1:64" x14ac:dyDescent="0.15">
      <c r="A462" s="27" t="s">
        <v>1257</v>
      </c>
      <c r="B462" s="27" t="s">
        <v>1241</v>
      </c>
      <c r="C462" s="27" t="s">
        <v>759</v>
      </c>
      <c r="D462" s="27" t="s">
        <v>1241</v>
      </c>
      <c r="E462" s="27" t="s">
        <v>1236</v>
      </c>
      <c r="F462" s="27">
        <v>2000</v>
      </c>
      <c r="G462" s="27">
        <v>115</v>
      </c>
      <c r="H462" s="27">
        <v>8</v>
      </c>
      <c r="I462" s="27">
        <v>-9</v>
      </c>
      <c r="J462" s="27">
        <v>67</v>
      </c>
      <c r="L462" s="27">
        <v>86</v>
      </c>
      <c r="N462" s="27">
        <v>103</v>
      </c>
      <c r="P462" s="27">
        <v>148</v>
      </c>
      <c r="Q462" s="27">
        <v>173</v>
      </c>
      <c r="R462" s="23">
        <v>30.231111111111087</v>
      </c>
      <c r="S462" s="25">
        <v>16.888723067826476</v>
      </c>
      <c r="T462" s="23">
        <v>1362.2014879213723</v>
      </c>
      <c r="U462" s="23">
        <v>1892.0688383951697</v>
      </c>
      <c r="V462" s="23">
        <v>805.60253542538862</v>
      </c>
      <c r="W462" s="25">
        <v>0.42577865816494531</v>
      </c>
      <c r="X462" s="27">
        <v>420.60598576801834</v>
      </c>
      <c r="Y462" s="27">
        <v>470.4</v>
      </c>
      <c r="Z462" s="27">
        <v>891.1632572069002</v>
      </c>
      <c r="AA462" s="27">
        <v>13</v>
      </c>
      <c r="AB462" s="27">
        <v>368.30889352067157</v>
      </c>
      <c r="AC462" s="27">
        <v>0</v>
      </c>
      <c r="AD462" s="27">
        <v>359.63977792488208</v>
      </c>
      <c r="AE462" s="27">
        <v>921.3520873452901</v>
      </c>
      <c r="AF462" s="27">
        <v>0</v>
      </c>
      <c r="AG462" s="27">
        <v>1280.9918652701722</v>
      </c>
      <c r="AH462" s="25">
        <v>0.2807510218197371</v>
      </c>
      <c r="AN462" s="25">
        <v>0</v>
      </c>
      <c r="AV462" s="3">
        <v>1</v>
      </c>
      <c r="AW462" s="27">
        <v>470.4</v>
      </c>
      <c r="AX462" s="23">
        <v>17.532558139534885</v>
      </c>
      <c r="AY462" s="23">
        <v>29.950581395348827</v>
      </c>
      <c r="AZ462" s="23">
        <v>3688.353000000001</v>
      </c>
      <c r="BA462" s="27">
        <v>1280.0151155708131</v>
      </c>
      <c r="BB462" s="27">
        <v>392.16999999999996</v>
      </c>
      <c r="BC462" s="23">
        <v>18.200980392156861</v>
      </c>
      <c r="BD462" s="23">
        <v>29.673529411764701</v>
      </c>
      <c r="BE462" s="23">
        <v>2290.0709999999999</v>
      </c>
      <c r="BF462" s="27">
        <v>809.66691873489879</v>
      </c>
      <c r="BG462" s="27">
        <v>78.23</v>
      </c>
      <c r="BH462" s="23">
        <v>16.55857142857143</v>
      </c>
      <c r="BI462" s="23">
        <v>30.354285714285709</v>
      </c>
      <c r="BJ462" s="23">
        <v>1398.2820000000006</v>
      </c>
      <c r="BK462" s="27">
        <v>470.34819683591422</v>
      </c>
      <c r="BL462" s="27">
        <v>9259.7992577630866</v>
      </c>
    </row>
    <row r="463" spans="1:64" x14ac:dyDescent="0.15">
      <c r="A463" s="27" t="s">
        <v>1257</v>
      </c>
      <c r="B463" s="27" t="s">
        <v>1241</v>
      </c>
      <c r="C463" s="27" t="s">
        <v>759</v>
      </c>
      <c r="D463" s="27" t="s">
        <v>1241</v>
      </c>
      <c r="E463" s="27" t="s">
        <v>1236</v>
      </c>
      <c r="F463" s="27">
        <v>2001</v>
      </c>
      <c r="G463" s="27">
        <v>115</v>
      </c>
      <c r="H463" s="27">
        <v>6</v>
      </c>
      <c r="I463" s="27">
        <v>-9</v>
      </c>
      <c r="J463" s="27">
        <v>66</v>
      </c>
      <c r="L463" s="27">
        <v>85</v>
      </c>
      <c r="N463" s="27">
        <v>101</v>
      </c>
      <c r="P463" s="27">
        <v>147</v>
      </c>
      <c r="Q463" s="27">
        <v>172</v>
      </c>
      <c r="R463" s="23">
        <v>29.721111111111103</v>
      </c>
      <c r="S463" s="25">
        <v>16.216511476605952</v>
      </c>
      <c r="T463" s="23">
        <v>1409.8028464961294</v>
      </c>
      <c r="U463" s="23">
        <v>1980.1192248432635</v>
      </c>
      <c r="V463" s="23">
        <v>859.36517263280518</v>
      </c>
      <c r="W463" s="25">
        <v>0.43399667934685171</v>
      </c>
      <c r="X463" s="27">
        <v>400.48795742934664</v>
      </c>
      <c r="Y463" s="27">
        <v>426.68</v>
      </c>
      <c r="Z463" s="27">
        <v>1031.7303466447831</v>
      </c>
      <c r="AA463" s="27">
        <v>17</v>
      </c>
      <c r="AB463" s="27">
        <v>449.82166272045879</v>
      </c>
      <c r="AC463" s="27">
        <v>0</v>
      </c>
      <c r="AD463" s="27">
        <v>383.9157742377343</v>
      </c>
      <c r="AE463" s="27">
        <v>945.90708448864007</v>
      </c>
      <c r="AF463" s="27">
        <v>0</v>
      </c>
      <c r="AG463" s="27">
        <v>1329.8228587263743</v>
      </c>
      <c r="AH463" s="25">
        <v>0.288696925933772</v>
      </c>
      <c r="AN463" s="25">
        <v>0</v>
      </c>
      <c r="AV463" s="3">
        <v>1</v>
      </c>
      <c r="AW463" s="27">
        <v>424.14</v>
      </c>
      <c r="AX463" s="23">
        <v>17.300584795321637</v>
      </c>
      <c r="AY463" s="23">
        <v>30.074269005847945</v>
      </c>
      <c r="AZ463" s="23">
        <v>3703.1449999999986</v>
      </c>
      <c r="BA463" s="27">
        <v>1333.9539308834683</v>
      </c>
      <c r="BB463" s="27">
        <v>257.52000000000004</v>
      </c>
      <c r="BC463" s="23">
        <v>17.964000000000002</v>
      </c>
      <c r="BD463" s="23">
        <v>30.491000000000003</v>
      </c>
      <c r="BE463" s="23">
        <v>2362.895</v>
      </c>
      <c r="BF463" s="27">
        <v>860.12971754123259</v>
      </c>
      <c r="BG463" s="27">
        <v>166.62</v>
      </c>
      <c r="BH463" s="23">
        <v>16.366197183098592</v>
      </c>
      <c r="BI463" s="23">
        <v>29.48732394366197</v>
      </c>
      <c r="BJ463" s="23">
        <v>1340.25</v>
      </c>
      <c r="BK463" s="27">
        <v>473.82421334223557</v>
      </c>
      <c r="BL463" s="27">
        <v>9877.7606049747719</v>
      </c>
    </row>
    <row r="464" spans="1:64" x14ac:dyDescent="0.15">
      <c r="A464" s="27" t="s">
        <v>1257</v>
      </c>
      <c r="B464" s="27" t="s">
        <v>1241</v>
      </c>
      <c r="C464" s="27" t="s">
        <v>759</v>
      </c>
      <c r="D464" s="27" t="s">
        <v>1241</v>
      </c>
      <c r="E464" s="27" t="s">
        <v>1236</v>
      </c>
      <c r="F464" s="27">
        <v>2002</v>
      </c>
      <c r="G464" s="27">
        <v>115</v>
      </c>
      <c r="H464" s="27">
        <v>7</v>
      </c>
      <c r="I464" s="27">
        <v>-9</v>
      </c>
      <c r="J464" s="27">
        <v>68</v>
      </c>
      <c r="L464" s="27">
        <v>86</v>
      </c>
      <c r="N464" s="27">
        <v>102</v>
      </c>
      <c r="P464" s="27">
        <v>146</v>
      </c>
      <c r="Q464" s="27">
        <v>163</v>
      </c>
      <c r="R464" s="23">
        <v>30.104444444444407</v>
      </c>
      <c r="S464" s="25">
        <v>16.640044260117868</v>
      </c>
      <c r="T464" s="23">
        <v>1323.0189935601454</v>
      </c>
      <c r="U464" s="23">
        <v>1900.1059891406394</v>
      </c>
      <c r="V464" s="23">
        <v>838.19297177256351</v>
      </c>
      <c r="W464" s="25">
        <v>0.44112958548189046</v>
      </c>
      <c r="X464" s="27">
        <v>400.26801891942938</v>
      </c>
      <c r="Y464" s="27">
        <v>497.5499999999999</v>
      </c>
      <c r="Z464" s="27">
        <v>1004.3643729519008</v>
      </c>
      <c r="AA464" s="27">
        <v>16</v>
      </c>
      <c r="AB464" s="27">
        <v>390.20939887608631</v>
      </c>
      <c r="AC464" s="27">
        <v>0</v>
      </c>
      <c r="AD464" s="27">
        <v>360.6047838775807</v>
      </c>
      <c r="AE464" s="27">
        <v>901.21904881474893</v>
      </c>
      <c r="AF464" s="27">
        <v>0</v>
      </c>
      <c r="AG464" s="27">
        <v>1261.8238326923297</v>
      </c>
      <c r="AH464" s="25">
        <v>0.28578060714732184</v>
      </c>
      <c r="AN464" s="25">
        <v>0</v>
      </c>
      <c r="AV464" s="3">
        <v>1</v>
      </c>
      <c r="AW464" s="27">
        <v>497.03999999999991</v>
      </c>
      <c r="AX464" s="23">
        <v>19.048765432098747</v>
      </c>
      <c r="AY464" s="23">
        <v>30.374691358024702</v>
      </c>
      <c r="AZ464" s="23">
        <v>3429.8330000000019</v>
      </c>
      <c r="BA464" s="27">
        <v>1264.6750498415586</v>
      </c>
      <c r="BB464" s="27">
        <v>207.74</v>
      </c>
      <c r="BC464" s="23">
        <v>18.543564356435638</v>
      </c>
      <c r="BD464" s="23">
        <v>30.218811881188124</v>
      </c>
      <c r="BE464" s="23">
        <v>2279.043000000001</v>
      </c>
      <c r="BF464" s="27">
        <v>826.54665526829126</v>
      </c>
      <c r="BG464" s="27">
        <v>289.3</v>
      </c>
      <c r="BH464" s="23">
        <v>19.885245901639344</v>
      </c>
      <c r="BI464" s="23">
        <v>30.632786885245899</v>
      </c>
      <c r="BJ464" s="23">
        <v>1150.79</v>
      </c>
      <c r="BK464" s="27">
        <v>438.12839457326771</v>
      </c>
      <c r="BL464" s="27">
        <v>9634.4019743972822</v>
      </c>
    </row>
    <row r="465" spans="1:64" x14ac:dyDescent="0.15">
      <c r="A465" s="27" t="s">
        <v>1257</v>
      </c>
      <c r="B465" s="27" t="s">
        <v>1241</v>
      </c>
      <c r="C465" s="27" t="s">
        <v>759</v>
      </c>
      <c r="D465" s="27" t="s">
        <v>1241</v>
      </c>
      <c r="E465" s="27" t="s">
        <v>1236</v>
      </c>
      <c r="F465" s="27">
        <v>2003</v>
      </c>
      <c r="G465" s="27">
        <v>115</v>
      </c>
      <c r="H465" s="27">
        <v>7</v>
      </c>
      <c r="I465" s="27">
        <v>-9</v>
      </c>
      <c r="J465" s="27">
        <v>70</v>
      </c>
      <c r="L465" s="27">
        <v>89</v>
      </c>
      <c r="N465" s="27">
        <v>105</v>
      </c>
      <c r="P465" s="27">
        <v>154</v>
      </c>
      <c r="Q465" s="27">
        <v>180</v>
      </c>
      <c r="R465" s="23">
        <v>29.711111111111091</v>
      </c>
      <c r="S465" s="25">
        <v>16.0706130280427</v>
      </c>
      <c r="T465" s="23">
        <v>1398.7398445356248</v>
      </c>
      <c r="U465" s="23">
        <v>2004.0071934111706</v>
      </c>
      <c r="V465" s="23">
        <v>892.15535361260515</v>
      </c>
      <c r="W465" s="25">
        <v>0.44518570197452423</v>
      </c>
      <c r="X465" s="27">
        <v>402.34730144543931</v>
      </c>
      <c r="Y465" s="27">
        <v>737.59999999999991</v>
      </c>
      <c r="Z465" s="27">
        <v>663.65086771845836</v>
      </c>
      <c r="AA465" s="27">
        <v>10</v>
      </c>
      <c r="AB465" s="27">
        <v>390.78534673046715</v>
      </c>
      <c r="AC465" s="27">
        <v>0</v>
      </c>
      <c r="AD465" s="27">
        <v>339.92254971892646</v>
      </c>
      <c r="AE465" s="27">
        <v>839.67764434083733</v>
      </c>
      <c r="AF465" s="27">
        <v>0</v>
      </c>
      <c r="AG465" s="27">
        <v>1179.6001940597639</v>
      </c>
      <c r="AH465" s="25">
        <v>0.28816759148483873</v>
      </c>
      <c r="AN465" s="25">
        <v>0</v>
      </c>
      <c r="AV465" s="3">
        <v>1</v>
      </c>
      <c r="AW465" s="27">
        <v>737.59999999999991</v>
      </c>
      <c r="AX465" s="23">
        <v>16.954748603351945</v>
      </c>
      <c r="AY465" s="23">
        <v>27.852513966480444</v>
      </c>
      <c r="AZ465" s="23">
        <v>3604.1709999999985</v>
      </c>
      <c r="BA465" s="27">
        <v>1180.3721286829839</v>
      </c>
      <c r="BB465" s="27">
        <v>574.29000000000008</v>
      </c>
      <c r="BC465" s="23">
        <v>17.699999999999985</v>
      </c>
      <c r="BD465" s="23">
        <v>28.346153846153847</v>
      </c>
      <c r="BE465" s="23">
        <v>2272.6519999999991</v>
      </c>
      <c r="BF465" s="27">
        <v>746.16099595552612</v>
      </c>
      <c r="BG465" s="27">
        <v>163.30999999999997</v>
      </c>
      <c r="BH465" s="23">
        <v>15.921333333333335</v>
      </c>
      <c r="BI465" s="23">
        <v>27.168000000000003</v>
      </c>
      <c r="BJ465" s="23">
        <v>1331.519</v>
      </c>
      <c r="BK465" s="27">
        <v>434.2111327274576</v>
      </c>
      <c r="BL465" s="27">
        <v>10254.659236926494</v>
      </c>
    </row>
    <row r="466" spans="1:64" x14ac:dyDescent="0.15">
      <c r="A466" s="27" t="s">
        <v>1257</v>
      </c>
      <c r="B466" s="27" t="s">
        <v>1241</v>
      </c>
      <c r="C466" s="27" t="s">
        <v>759</v>
      </c>
      <c r="D466" s="27" t="s">
        <v>1241</v>
      </c>
      <c r="E466" s="27" t="s">
        <v>1236</v>
      </c>
      <c r="F466" s="27">
        <v>2004</v>
      </c>
      <c r="G466" s="27">
        <v>115</v>
      </c>
      <c r="H466" s="27">
        <v>10</v>
      </c>
      <c r="I466" s="27">
        <v>-9</v>
      </c>
      <c r="J466" s="27">
        <v>66</v>
      </c>
      <c r="L466" s="27">
        <v>86</v>
      </c>
      <c r="N466" s="27">
        <v>103</v>
      </c>
      <c r="P466" s="27">
        <v>153</v>
      </c>
      <c r="Q466" s="27">
        <v>176</v>
      </c>
      <c r="R466" s="23">
        <v>30.072222222222209</v>
      </c>
      <c r="S466" s="25">
        <v>16.678333570066872</v>
      </c>
      <c r="T466" s="23">
        <v>1354.4727871574855</v>
      </c>
      <c r="U466" s="23">
        <v>2009.7295939662226</v>
      </c>
      <c r="V466" s="23">
        <v>925.4058189250045</v>
      </c>
      <c r="W466" s="25">
        <v>0.46046284888211148</v>
      </c>
      <c r="X466" s="27">
        <v>433.68710850503896</v>
      </c>
      <c r="Y466" s="27">
        <v>502.12999999999988</v>
      </c>
      <c r="Z466" s="27">
        <v>763.50981482187558</v>
      </c>
      <c r="AA466" s="27">
        <v>13</v>
      </c>
      <c r="AB466" s="27">
        <v>401.24918138341116</v>
      </c>
      <c r="AC466" s="27">
        <v>0</v>
      </c>
      <c r="AD466" s="27">
        <v>372.85713527657703</v>
      </c>
      <c r="AE466" s="27">
        <v>846.82854981889523</v>
      </c>
      <c r="AF466" s="27">
        <v>0</v>
      </c>
      <c r="AG466" s="27">
        <v>1219.6856850954723</v>
      </c>
      <c r="AH466" s="25">
        <v>0.30569935908561363</v>
      </c>
      <c r="AN466" s="25">
        <v>0</v>
      </c>
      <c r="AV466" s="3">
        <v>1</v>
      </c>
      <c r="AW466" s="27">
        <v>502.12999999999988</v>
      </c>
      <c r="AX466" s="23">
        <v>17.32857142857144</v>
      </c>
      <c r="AY466" s="23">
        <v>28.501142857142867</v>
      </c>
      <c r="AZ466" s="23">
        <v>3525.8100000000009</v>
      </c>
      <c r="BA466" s="27">
        <v>1221.2441109916881</v>
      </c>
      <c r="BB466" s="27">
        <v>359.4</v>
      </c>
      <c r="BC466" s="23">
        <v>18.49509803921568</v>
      </c>
      <c r="BD466" s="23">
        <v>29.113725490196074</v>
      </c>
      <c r="BE466" s="23">
        <v>2208.7400000000007</v>
      </c>
      <c r="BF466" s="27">
        <v>763.40858131605603</v>
      </c>
      <c r="BG466" s="27">
        <v>142.72999999999999</v>
      </c>
      <c r="BH466" s="23">
        <v>15.698630136986292</v>
      </c>
      <c r="BI466" s="23">
        <v>27.645205479452052</v>
      </c>
      <c r="BJ466" s="23">
        <v>1317.07</v>
      </c>
      <c r="BK466" s="27">
        <v>457.83552967563196</v>
      </c>
      <c r="BL466" s="27">
        <v>10636.848493390855</v>
      </c>
    </row>
    <row r="467" spans="1:64" x14ac:dyDescent="0.15">
      <c r="A467" s="27" t="s">
        <v>1257</v>
      </c>
      <c r="B467" s="27" t="s">
        <v>1241</v>
      </c>
      <c r="C467" s="27" t="s">
        <v>759</v>
      </c>
      <c r="D467" s="27" t="s">
        <v>1241</v>
      </c>
      <c r="E467" s="27" t="s">
        <v>1236</v>
      </c>
      <c r="F467" s="27">
        <v>2005</v>
      </c>
      <c r="G467" s="27">
        <v>115</v>
      </c>
      <c r="H467" s="27">
        <v>13</v>
      </c>
      <c r="I467" s="27">
        <v>-9</v>
      </c>
      <c r="J467" s="27">
        <v>70</v>
      </c>
      <c r="L467" s="27">
        <v>88</v>
      </c>
      <c r="N467" s="27">
        <v>104</v>
      </c>
      <c r="P467" s="27">
        <v>148</v>
      </c>
      <c r="Q467" s="27">
        <v>163</v>
      </c>
      <c r="R467" s="23">
        <v>30.359999999999975</v>
      </c>
      <c r="S467" s="25">
        <v>17.114425302775256</v>
      </c>
      <c r="T467" s="23">
        <v>1325.8628513595804</v>
      </c>
      <c r="U467" s="23">
        <v>1859.7444758312679</v>
      </c>
      <c r="V467" s="23">
        <v>806.80691382883765</v>
      </c>
      <c r="W467" s="25">
        <v>0.43382675414585858</v>
      </c>
      <c r="X467" s="27">
        <v>402.79932611541204</v>
      </c>
      <c r="Y467" s="27">
        <v>430.23999999999995</v>
      </c>
      <c r="Z467" s="27">
        <v>1014.6708612697859</v>
      </c>
      <c r="AA467" s="27">
        <v>19</v>
      </c>
      <c r="AB467" s="27">
        <v>386.67764774353327</v>
      </c>
      <c r="AC467" s="27">
        <v>0</v>
      </c>
      <c r="AD467" s="27">
        <v>398.5031594902502</v>
      </c>
      <c r="AE467" s="27">
        <v>963.65419026001337</v>
      </c>
      <c r="AF467" s="27">
        <v>0</v>
      </c>
      <c r="AG467" s="27">
        <v>1362.1573497502636</v>
      </c>
      <c r="AH467" s="25">
        <v>0.2925529540605436</v>
      </c>
      <c r="AN467" s="25">
        <v>0</v>
      </c>
      <c r="AV467" s="3">
        <v>1</v>
      </c>
      <c r="AW467" s="27">
        <v>430.23999999999995</v>
      </c>
      <c r="AX467" s="23">
        <v>18.338888888888892</v>
      </c>
      <c r="AY467" s="23">
        <v>31.263580246913591</v>
      </c>
      <c r="AZ467" s="23">
        <v>3649.9200000000019</v>
      </c>
      <c r="BA467" s="27">
        <v>1363.7472597035101</v>
      </c>
      <c r="BB467" s="27">
        <v>260.33000000000004</v>
      </c>
      <c r="BC467" s="23">
        <v>17.469902912621361</v>
      </c>
      <c r="BD467" s="23">
        <v>30.649514563106798</v>
      </c>
      <c r="BE467" s="23">
        <v>2490.652000000001</v>
      </c>
      <c r="BF467" s="27">
        <v>906.86607528952686</v>
      </c>
      <c r="BG467" s="27">
        <v>169.91000000000003</v>
      </c>
      <c r="BH467" s="23">
        <v>19.85593220338983</v>
      </c>
      <c r="BI467" s="23">
        <v>32.335593220338978</v>
      </c>
      <c r="BJ467" s="23">
        <v>1159.2679999999996</v>
      </c>
      <c r="BK467" s="27">
        <v>456.88118441398416</v>
      </c>
      <c r="BL467" s="27">
        <v>9273.6426876877904</v>
      </c>
    </row>
    <row r="468" spans="1:64" x14ac:dyDescent="0.15">
      <c r="A468" s="27" t="s">
        <v>1257</v>
      </c>
      <c r="B468" s="27" t="s">
        <v>1241</v>
      </c>
      <c r="C468" s="27" t="s">
        <v>759</v>
      </c>
      <c r="D468" s="27" t="s">
        <v>1241</v>
      </c>
      <c r="E468" s="27" t="s">
        <v>1236</v>
      </c>
      <c r="F468" s="27">
        <v>2006</v>
      </c>
      <c r="G468" s="27">
        <v>115</v>
      </c>
      <c r="H468" s="27">
        <v>8</v>
      </c>
      <c r="I468" s="27">
        <v>-9</v>
      </c>
      <c r="J468" s="27">
        <v>65</v>
      </c>
      <c r="L468" s="27">
        <v>85</v>
      </c>
      <c r="N468" s="27">
        <v>101</v>
      </c>
      <c r="P468" s="27">
        <v>150</v>
      </c>
      <c r="Q468" s="27">
        <v>175</v>
      </c>
      <c r="R468" s="23">
        <v>30.33555555555553</v>
      </c>
      <c r="S468" s="25">
        <v>17.011495673695826</v>
      </c>
      <c r="T468" s="23">
        <v>1360.0426866863361</v>
      </c>
      <c r="U468" s="23">
        <v>1956.2190996918671</v>
      </c>
      <c r="V468" s="23">
        <v>871.47105167187044</v>
      </c>
      <c r="W468" s="25">
        <v>0.44548744430225906</v>
      </c>
      <c r="X468" s="27">
        <v>413.70653765557563</v>
      </c>
      <c r="Y468" s="27">
        <v>556.72</v>
      </c>
      <c r="Z468" s="27">
        <v>926.28233390931496</v>
      </c>
      <c r="AA468" s="27">
        <v>15</v>
      </c>
      <c r="AB468" s="27">
        <v>432.81059618050216</v>
      </c>
      <c r="AC468" s="27">
        <v>0</v>
      </c>
      <c r="AD468" s="27">
        <v>386.82811566383731</v>
      </c>
      <c r="AE468" s="27">
        <v>932.5737024740904</v>
      </c>
      <c r="AF468" s="27">
        <v>0</v>
      </c>
      <c r="AG468" s="27">
        <v>1319.4018181379276</v>
      </c>
      <c r="AH468" s="25">
        <v>0.29318446239366519</v>
      </c>
      <c r="AN468" s="25">
        <v>0</v>
      </c>
      <c r="AV468" s="3">
        <v>1</v>
      </c>
      <c r="AW468" s="27">
        <v>556.72</v>
      </c>
      <c r="AX468" s="23">
        <v>17.598850574712653</v>
      </c>
      <c r="AY468" s="23">
        <v>29.561494252873562</v>
      </c>
      <c r="AZ468" s="23">
        <v>3700.0300000000007</v>
      </c>
      <c r="BA468" s="27">
        <v>1320.9844736050111</v>
      </c>
      <c r="BB468" s="27">
        <v>252.96</v>
      </c>
      <c r="BC468" s="23">
        <v>18.557000000000006</v>
      </c>
      <c r="BD468" s="23">
        <v>30.510000000000005</v>
      </c>
      <c r="BE468" s="23">
        <v>2354.8160000000003</v>
      </c>
      <c r="BF468" s="27">
        <v>869.53341631470596</v>
      </c>
      <c r="BG468" s="27">
        <v>303.76</v>
      </c>
      <c r="BH468" s="23">
        <v>16.304054054054053</v>
      </c>
      <c r="BI468" s="23">
        <v>28.279729729729727</v>
      </c>
      <c r="BJ468" s="23">
        <v>1345.2139999999997</v>
      </c>
      <c r="BK468" s="27">
        <v>451.45105729030553</v>
      </c>
      <c r="BL468" s="27">
        <v>10016.908639906556</v>
      </c>
    </row>
    <row r="469" spans="1:64" x14ac:dyDescent="0.15">
      <c r="A469" s="27" t="s">
        <v>1257</v>
      </c>
      <c r="B469" s="27" t="s">
        <v>1241</v>
      </c>
      <c r="C469" s="27" t="s">
        <v>759</v>
      </c>
      <c r="D469" s="27" t="s">
        <v>1241</v>
      </c>
      <c r="E469" s="27" t="s">
        <v>1236</v>
      </c>
      <c r="F469" s="27">
        <v>2007</v>
      </c>
      <c r="G469" s="27">
        <v>115</v>
      </c>
      <c r="H469" s="27">
        <v>7</v>
      </c>
      <c r="I469" s="27">
        <v>-9</v>
      </c>
      <c r="J469" s="27">
        <v>60</v>
      </c>
      <c r="L469" s="27">
        <v>80</v>
      </c>
      <c r="N469" s="27">
        <v>98</v>
      </c>
      <c r="P469" s="27">
        <v>143</v>
      </c>
      <c r="Q469" s="27">
        <v>159</v>
      </c>
      <c r="R469" s="23">
        <v>29.618888888888875</v>
      </c>
      <c r="S469" s="25">
        <v>16.176441997553418</v>
      </c>
      <c r="T469" s="23">
        <v>1390.4087049850941</v>
      </c>
      <c r="U469" s="23">
        <v>1908.3448959322609</v>
      </c>
      <c r="V469" s="23">
        <v>811.83324534343353</v>
      </c>
      <c r="W469" s="25">
        <v>0.42541222124982608</v>
      </c>
      <c r="X469" s="27">
        <v>412.39498322356729</v>
      </c>
      <c r="Y469" s="27">
        <v>265.88</v>
      </c>
      <c r="Z469" s="27">
        <v>939.19934860172873</v>
      </c>
      <c r="AA469" s="27">
        <v>15</v>
      </c>
      <c r="AB469" s="27">
        <v>295.48522646417217</v>
      </c>
      <c r="AC469" s="27">
        <v>0</v>
      </c>
      <c r="AD469" s="27">
        <v>351.48486061994015</v>
      </c>
      <c r="AE469" s="27">
        <v>920.77538219108624</v>
      </c>
      <c r="AF469" s="27">
        <v>0</v>
      </c>
      <c r="AG469" s="27">
        <v>1272.2602428110263</v>
      </c>
      <c r="AH469" s="25">
        <v>0.27626805116590208</v>
      </c>
      <c r="AN469" s="25">
        <v>0</v>
      </c>
      <c r="AV469" s="3">
        <v>1</v>
      </c>
      <c r="AW469" s="27">
        <v>265.12</v>
      </c>
      <c r="AX469" s="23">
        <v>19.897468354430391</v>
      </c>
      <c r="AY469" s="23">
        <v>31.587974683544296</v>
      </c>
      <c r="AZ469" s="23">
        <v>3505.3750000000005</v>
      </c>
      <c r="BA469" s="27">
        <v>1272.3844956561181</v>
      </c>
      <c r="BB469" s="27">
        <v>203.15</v>
      </c>
      <c r="BC469" s="23">
        <v>19.091752577319593</v>
      </c>
      <c r="BD469" s="23">
        <v>30.396907216494846</v>
      </c>
      <c r="BE469" s="23">
        <v>2257.3579999999997</v>
      </c>
      <c r="BF469" s="27">
        <v>804.15818657884199</v>
      </c>
      <c r="BG469" s="27">
        <v>61.97</v>
      </c>
      <c r="BH469" s="23">
        <v>21.178688524590157</v>
      </c>
      <c r="BI469" s="23">
        <v>33.48196721311475</v>
      </c>
      <c r="BJ469" s="23">
        <v>1248.0169999999998</v>
      </c>
      <c r="BK469" s="27">
        <v>468.22630907727608</v>
      </c>
      <c r="BL469" s="27">
        <v>9331.4166131429156</v>
      </c>
    </row>
    <row r="470" spans="1:64" x14ac:dyDescent="0.15">
      <c r="A470" s="27" t="s">
        <v>1257</v>
      </c>
      <c r="B470" s="27" t="s">
        <v>1241</v>
      </c>
      <c r="C470" s="27" t="s">
        <v>759</v>
      </c>
      <c r="D470" s="27" t="s">
        <v>1241</v>
      </c>
      <c r="E470" s="27" t="s">
        <v>1236</v>
      </c>
      <c r="F470" s="27">
        <v>2008</v>
      </c>
      <c r="G470" s="27">
        <v>115</v>
      </c>
      <c r="H470" s="27">
        <v>11</v>
      </c>
      <c r="I470" s="27">
        <v>-9</v>
      </c>
      <c r="J470" s="27">
        <v>70</v>
      </c>
      <c r="L470" s="27">
        <v>89</v>
      </c>
      <c r="N470" s="27">
        <v>104</v>
      </c>
      <c r="P470" s="27">
        <v>152</v>
      </c>
      <c r="Q470" s="27">
        <v>172</v>
      </c>
      <c r="R470" s="23">
        <v>30.43666666666665</v>
      </c>
      <c r="S470" s="25">
        <v>16.974555560451531</v>
      </c>
      <c r="T470" s="23">
        <v>1250.4291791627807</v>
      </c>
      <c r="U470" s="23">
        <v>1776.812523521673</v>
      </c>
      <c r="V470" s="23">
        <v>775.6674539156196</v>
      </c>
      <c r="W470" s="25">
        <v>0.43654996758618836</v>
      </c>
      <c r="X470" s="27">
        <v>409.99139414368534</v>
      </c>
      <c r="Y470" s="27">
        <v>394.94999999999993</v>
      </c>
      <c r="Z470" s="27">
        <v>853.12680937791708</v>
      </c>
      <c r="AA470" s="27">
        <v>15</v>
      </c>
      <c r="AB470" s="27">
        <v>318.71126330712997</v>
      </c>
      <c r="AC470" s="27">
        <v>0</v>
      </c>
      <c r="AD470" s="27">
        <v>381.00788913955824</v>
      </c>
      <c r="AE470" s="27">
        <v>863.32882775590883</v>
      </c>
      <c r="AF470" s="27">
        <v>0</v>
      </c>
      <c r="AG470" s="27">
        <v>1244.3367168954671</v>
      </c>
      <c r="AH470" s="25">
        <v>0.30619355750283622</v>
      </c>
      <c r="AN470" s="25">
        <v>0</v>
      </c>
      <c r="AV470" s="3">
        <v>1</v>
      </c>
      <c r="AW470" s="27">
        <v>394.69999999999993</v>
      </c>
      <c r="AX470" s="23">
        <v>17.579532163742694</v>
      </c>
      <c r="AY470" s="23">
        <v>29.860233918128625</v>
      </c>
      <c r="AZ470" s="23">
        <v>3579.2909999999997</v>
      </c>
      <c r="BA470" s="27">
        <v>1246.2461527474957</v>
      </c>
      <c r="BB470" s="27">
        <v>193.79</v>
      </c>
      <c r="BC470" s="23">
        <v>17.962135922330098</v>
      </c>
      <c r="BD470" s="23">
        <v>30.718446601941736</v>
      </c>
      <c r="BE470" s="23">
        <v>2406.8009999999995</v>
      </c>
      <c r="BF470" s="27">
        <v>880.49150021938704</v>
      </c>
      <c r="BG470" s="27">
        <v>200.90999999999997</v>
      </c>
      <c r="BH470" s="23">
        <v>16.999999999999996</v>
      </c>
      <c r="BI470" s="23">
        <v>28.560294117647068</v>
      </c>
      <c r="BJ470" s="23">
        <v>1172.49</v>
      </c>
      <c r="BK470" s="27">
        <v>365.7546525281092</v>
      </c>
      <c r="BL470" s="27">
        <v>8915.7178610990759</v>
      </c>
    </row>
    <row r="471" spans="1:64" x14ac:dyDescent="0.15">
      <c r="A471" s="27" t="s">
        <v>1257</v>
      </c>
      <c r="B471" s="27" t="s">
        <v>1241</v>
      </c>
      <c r="C471" s="27" t="s">
        <v>759</v>
      </c>
      <c r="D471" s="27" t="s">
        <v>1241</v>
      </c>
      <c r="E471" s="27" t="s">
        <v>1236</v>
      </c>
      <c r="F471" s="27">
        <v>2009</v>
      </c>
      <c r="G471" s="27">
        <v>115</v>
      </c>
      <c r="H471" s="27">
        <v>6</v>
      </c>
      <c r="I471" s="27">
        <v>-9</v>
      </c>
      <c r="J471" s="27">
        <v>65</v>
      </c>
      <c r="L471" s="27">
        <v>85</v>
      </c>
      <c r="N471" s="27">
        <v>103</v>
      </c>
      <c r="P471" s="27">
        <v>151</v>
      </c>
      <c r="Q471" s="27">
        <v>180</v>
      </c>
      <c r="R471" s="23">
        <v>30.129999999999971</v>
      </c>
      <c r="S471" s="25">
        <v>16.747032014892905</v>
      </c>
      <c r="T471" s="23">
        <v>1350.8889981215696</v>
      </c>
      <c r="U471" s="23">
        <v>1933.4878197888124</v>
      </c>
      <c r="V471" s="23">
        <v>850.32642944834981</v>
      </c>
      <c r="W471" s="25">
        <v>0.43978887084136847</v>
      </c>
      <c r="X471" s="27">
        <v>400.00630935074884</v>
      </c>
      <c r="Y471" s="27">
        <v>1097.9799999999998</v>
      </c>
      <c r="Z471" s="27">
        <v>603.98128318912097</v>
      </c>
      <c r="AA471" s="27">
        <v>10</v>
      </c>
      <c r="AB471" s="27">
        <v>435.98137342507869</v>
      </c>
      <c r="AC471" s="27">
        <v>0</v>
      </c>
      <c r="AD471" s="27">
        <v>346.84269054907179</v>
      </c>
      <c r="AE471" s="27">
        <v>816.00278964746133</v>
      </c>
      <c r="AF471" s="27">
        <v>0</v>
      </c>
      <c r="AG471" s="27">
        <v>1162.8454801965331</v>
      </c>
      <c r="AH471" s="25">
        <v>0.29827065889076265</v>
      </c>
      <c r="AN471" s="25">
        <v>0</v>
      </c>
      <c r="AV471" s="3">
        <v>1</v>
      </c>
      <c r="AW471" s="27">
        <v>1049.7199999999998</v>
      </c>
      <c r="AX471" s="23">
        <v>17.792737430167584</v>
      </c>
      <c r="AY471" s="23">
        <v>27.749162011173173</v>
      </c>
      <c r="AZ471" s="23">
        <v>3400.2539999999999</v>
      </c>
      <c r="BA471" s="27">
        <v>1167.4583128452932</v>
      </c>
      <c r="BB471" s="27">
        <v>666.97999999999979</v>
      </c>
      <c r="BC471" s="23">
        <v>18.934313725490192</v>
      </c>
      <c r="BD471" s="23">
        <v>29.157843137254915</v>
      </c>
      <c r="BE471" s="23">
        <v>2163.0010000000007</v>
      </c>
      <c r="BF471" s="27">
        <v>779.05220467044148</v>
      </c>
      <c r="BG471" s="27">
        <v>382.7399999999999</v>
      </c>
      <c r="BH471" s="23">
        <v>16.280519480519473</v>
      </c>
      <c r="BI471" s="23">
        <v>25.883116883116887</v>
      </c>
      <c r="BJ471" s="23">
        <v>1237.2529999999999</v>
      </c>
      <c r="BK471" s="27">
        <v>388.406108174851</v>
      </c>
      <c r="BL471" s="27">
        <v>9773.8670051534464</v>
      </c>
    </row>
    <row r="472" spans="1:64" x14ac:dyDescent="0.15">
      <c r="A472" s="27" t="s">
        <v>1257</v>
      </c>
      <c r="B472" s="27" t="s">
        <v>1241</v>
      </c>
      <c r="C472" s="27" t="s">
        <v>759</v>
      </c>
      <c r="D472" s="27" t="s">
        <v>1241</v>
      </c>
      <c r="E472" s="27" t="s">
        <v>1236</v>
      </c>
      <c r="F472" s="27">
        <v>2010</v>
      </c>
      <c r="G472" s="27">
        <v>115</v>
      </c>
      <c r="H472" s="27">
        <v>7</v>
      </c>
      <c r="I472" s="27">
        <v>-9</v>
      </c>
      <c r="J472" s="27">
        <v>61</v>
      </c>
      <c r="L472" s="27">
        <v>81</v>
      </c>
      <c r="N472" s="27">
        <v>97</v>
      </c>
      <c r="P472" s="27">
        <v>144</v>
      </c>
      <c r="Q472" s="27">
        <v>160</v>
      </c>
      <c r="R472" s="23">
        <v>30.526666666666625</v>
      </c>
      <c r="S472" s="25">
        <v>17.213642025571449</v>
      </c>
      <c r="T472" s="23">
        <v>1317.9087429034635</v>
      </c>
      <c r="U472" s="23">
        <v>1878.7105915628226</v>
      </c>
      <c r="V472" s="23">
        <v>835.20508287144207</v>
      </c>
      <c r="W472" s="25">
        <v>0.44456292639040257</v>
      </c>
      <c r="X472" s="27">
        <v>404.57386183087635</v>
      </c>
      <c r="Y472" s="27">
        <v>340.1</v>
      </c>
      <c r="Z472" s="27">
        <v>960.14381902547734</v>
      </c>
      <c r="AA472" s="27">
        <v>15</v>
      </c>
      <c r="AB472" s="27">
        <v>311.51422287626514</v>
      </c>
      <c r="AC472" s="27">
        <v>0</v>
      </c>
      <c r="AD472" s="27">
        <v>350.78515719915725</v>
      </c>
      <c r="AE472" s="27">
        <v>935.04008003029298</v>
      </c>
      <c r="AF472" s="27">
        <v>0</v>
      </c>
      <c r="AG472" s="27">
        <v>1285.8252372294503</v>
      </c>
      <c r="AH472" s="25">
        <v>0.27280935566865649</v>
      </c>
      <c r="AN472" s="25">
        <v>0</v>
      </c>
      <c r="AV472" s="3">
        <v>1</v>
      </c>
      <c r="AW472" s="27">
        <v>340.1</v>
      </c>
      <c r="AX472" s="23">
        <v>20.480503144654087</v>
      </c>
      <c r="AY472" s="23">
        <v>31.981132075471699</v>
      </c>
      <c r="AZ472" s="23">
        <v>3481.9680000000012</v>
      </c>
      <c r="BA472" s="27">
        <v>1284.3706114672311</v>
      </c>
      <c r="BB472" s="27">
        <v>251.45999999999998</v>
      </c>
      <c r="BC472" s="23">
        <v>20.573958333333334</v>
      </c>
      <c r="BD472" s="23">
        <v>31.414583333333344</v>
      </c>
      <c r="BE472" s="23">
        <v>2199.6540000000014</v>
      </c>
      <c r="BF472" s="27">
        <v>817.57015541171279</v>
      </c>
      <c r="BG472" s="27">
        <v>88.64</v>
      </c>
      <c r="BH472" s="23">
        <v>20.338095238095242</v>
      </c>
      <c r="BI472" s="23">
        <v>32.844444444444449</v>
      </c>
      <c r="BJ472" s="23">
        <v>1282.3140000000003</v>
      </c>
      <c r="BK472" s="27">
        <v>466.80045605551931</v>
      </c>
      <c r="BL472" s="27">
        <v>9600.0584238096799</v>
      </c>
    </row>
    <row r="473" spans="1:64" x14ac:dyDescent="0.15">
      <c r="A473" s="27" t="s">
        <v>1257</v>
      </c>
      <c r="B473" s="27" t="s">
        <v>1241</v>
      </c>
      <c r="C473" s="27" t="s">
        <v>759</v>
      </c>
      <c r="D473" s="27" t="s">
        <v>1241</v>
      </c>
      <c r="E473" s="27" t="s">
        <v>1236</v>
      </c>
      <c r="F473" s="27">
        <v>2011</v>
      </c>
      <c r="G473" s="27">
        <v>115</v>
      </c>
      <c r="H473" s="27">
        <v>11</v>
      </c>
      <c r="I473" s="27">
        <v>-9</v>
      </c>
      <c r="J473" s="27">
        <v>67</v>
      </c>
      <c r="L473" s="27">
        <v>86</v>
      </c>
      <c r="N473" s="27">
        <v>101</v>
      </c>
      <c r="P473" s="27">
        <v>149</v>
      </c>
      <c r="Q473" s="27">
        <v>171</v>
      </c>
      <c r="R473" s="23">
        <v>30.637474747474702</v>
      </c>
      <c r="S473" s="25">
        <v>17.35112604887674</v>
      </c>
      <c r="T473" s="23">
        <v>1193.7512640483101</v>
      </c>
      <c r="U473" s="23">
        <v>1791.7039481363593</v>
      </c>
      <c r="V473" s="23">
        <v>835.18127297509807</v>
      </c>
      <c r="W473" s="25">
        <v>0.46613798511882054</v>
      </c>
      <c r="X473" s="27">
        <v>458.57202074211602</v>
      </c>
      <c r="Y473" s="27">
        <v>554.70999999999992</v>
      </c>
      <c r="Z473" s="27">
        <v>951.49875372455904</v>
      </c>
      <c r="AA473" s="27">
        <v>14</v>
      </c>
      <c r="AB473" s="27">
        <v>385.04332674472386</v>
      </c>
      <c r="AC473" s="27">
        <v>0</v>
      </c>
      <c r="AD473" s="27">
        <v>391.7205565813602</v>
      </c>
      <c r="AE473" s="27">
        <v>904.83227412078554</v>
      </c>
      <c r="AF473" s="27">
        <v>0</v>
      </c>
      <c r="AG473" s="27">
        <v>1296.5528307021457</v>
      </c>
      <c r="AH473" s="25">
        <v>0.3021246371796345</v>
      </c>
      <c r="AN473" s="25">
        <v>0</v>
      </c>
      <c r="AV473" s="3">
        <v>1</v>
      </c>
      <c r="AW473" s="27">
        <v>553.68999999999994</v>
      </c>
      <c r="AX473" s="23">
        <v>18.531176470588235</v>
      </c>
      <c r="AY473" s="23">
        <v>30.777058823529416</v>
      </c>
      <c r="AZ473" s="23">
        <v>3683.0950000000012</v>
      </c>
      <c r="BA473" s="27">
        <v>1297.1733176378107</v>
      </c>
      <c r="BB473" s="27">
        <v>405.10999999999996</v>
      </c>
      <c r="BC473" s="23">
        <v>19.63</v>
      </c>
      <c r="BD473" s="23">
        <v>31.481999999999992</v>
      </c>
      <c r="BE473" s="23">
        <v>2320.5730000000008</v>
      </c>
      <c r="BF473" s="27">
        <v>844.12722409648586</v>
      </c>
      <c r="BG473" s="27">
        <v>148.58000000000001</v>
      </c>
      <c r="BH473" s="23">
        <v>16.961428571428581</v>
      </c>
      <c r="BI473" s="23">
        <v>29.77</v>
      </c>
      <c r="BJ473" s="23">
        <v>1362.5220000000002</v>
      </c>
      <c r="BK473" s="27">
        <v>453.04609354132492</v>
      </c>
      <c r="BL473" s="27">
        <v>9599.7847468402069</v>
      </c>
    </row>
    <row r="474" spans="1:64" x14ac:dyDescent="0.15">
      <c r="A474" s="27" t="s">
        <v>1257</v>
      </c>
      <c r="B474" s="27" t="s">
        <v>1241</v>
      </c>
      <c r="C474" s="27" t="s">
        <v>759</v>
      </c>
      <c r="D474" s="27" t="s">
        <v>1241</v>
      </c>
      <c r="E474" s="27" t="s">
        <v>1236</v>
      </c>
      <c r="F474" s="27">
        <v>2012</v>
      </c>
      <c r="G474" s="27">
        <v>115</v>
      </c>
      <c r="H474" s="27">
        <v>5</v>
      </c>
      <c r="I474" s="27">
        <v>-9</v>
      </c>
      <c r="J474" s="27">
        <v>57</v>
      </c>
      <c r="L474" s="27">
        <v>77</v>
      </c>
      <c r="N474" s="27">
        <v>95</v>
      </c>
      <c r="P474" s="27">
        <v>143</v>
      </c>
      <c r="Q474" s="27">
        <v>162</v>
      </c>
      <c r="R474" s="23">
        <v>29.339999999999968</v>
      </c>
      <c r="S474" s="25">
        <v>15.667480285176037</v>
      </c>
      <c r="T474" s="23">
        <v>1280.7308401310304</v>
      </c>
      <c r="U474" s="23">
        <v>1900.2733514863653</v>
      </c>
      <c r="V474" s="23">
        <v>878.28593059378602</v>
      </c>
      <c r="W474" s="25">
        <v>0.46218925571150665</v>
      </c>
      <c r="X474" s="27">
        <v>400.30373561101226</v>
      </c>
      <c r="Y474" s="27">
        <v>352.00000000000006</v>
      </c>
      <c r="Z474" s="27">
        <v>984.81045744744506</v>
      </c>
      <c r="AA474" s="27">
        <v>17</v>
      </c>
      <c r="AB474" s="27">
        <v>337.72540277763414</v>
      </c>
      <c r="AC474" s="27">
        <v>0</v>
      </c>
      <c r="AD474" s="27">
        <v>361.62218760737346</v>
      </c>
      <c r="AE474" s="27">
        <v>997.74220185293859</v>
      </c>
      <c r="AF474" s="27">
        <v>0</v>
      </c>
      <c r="AG474" s="27">
        <v>1359.3643894603119</v>
      </c>
      <c r="AH474" s="25">
        <v>0.26602299409263835</v>
      </c>
      <c r="AN474" s="25">
        <v>0</v>
      </c>
      <c r="AV474" s="3">
        <v>1</v>
      </c>
      <c r="AW474" s="27">
        <v>352.00000000000006</v>
      </c>
      <c r="AX474" s="23">
        <v>19.472670807453412</v>
      </c>
      <c r="AY474" s="23">
        <v>31.857763975155287</v>
      </c>
      <c r="AZ474" s="23">
        <v>3676.41</v>
      </c>
      <c r="BA474" s="27">
        <v>1362.1798899179594</v>
      </c>
      <c r="BB474" s="27">
        <v>110.98000000000002</v>
      </c>
      <c r="BC474" s="23">
        <v>19.847872340425535</v>
      </c>
      <c r="BD474" s="23">
        <v>32.45000000000001</v>
      </c>
      <c r="BE474" s="23">
        <v>2329.9810000000002</v>
      </c>
      <c r="BF474" s="27">
        <v>852.54384901560957</v>
      </c>
      <c r="BG474" s="27">
        <v>241.01999999999995</v>
      </c>
      <c r="BH474" s="23">
        <v>18.946268656716416</v>
      </c>
      <c r="BI474" s="23">
        <v>31.026865671641794</v>
      </c>
      <c r="BJ474" s="23">
        <v>1346.4289999999996</v>
      </c>
      <c r="BK474" s="27">
        <v>509.63604090234958</v>
      </c>
      <c r="BL474" s="27">
        <v>10095.24058153777</v>
      </c>
    </row>
    <row r="475" spans="1:64" x14ac:dyDescent="0.15">
      <c r="A475" s="27" t="s">
        <v>1257</v>
      </c>
      <c r="B475" s="27" t="s">
        <v>1241</v>
      </c>
      <c r="C475" s="27" t="s">
        <v>759</v>
      </c>
      <c r="D475" s="27" t="s">
        <v>1241</v>
      </c>
      <c r="E475" s="27" t="s">
        <v>1236</v>
      </c>
      <c r="F475" s="27">
        <v>2013</v>
      </c>
      <c r="G475" s="27">
        <v>115</v>
      </c>
      <c r="H475" s="27">
        <v>12</v>
      </c>
      <c r="I475" s="27">
        <v>-9</v>
      </c>
      <c r="J475" s="27">
        <v>69</v>
      </c>
      <c r="L475" s="27">
        <v>87</v>
      </c>
      <c r="N475" s="27">
        <v>104</v>
      </c>
      <c r="P475" s="27">
        <v>148</v>
      </c>
      <c r="Q475" s="27">
        <v>164</v>
      </c>
      <c r="R475" s="23">
        <v>30.025555555555528</v>
      </c>
      <c r="S475" s="25">
        <v>16.61189492777174</v>
      </c>
      <c r="T475" s="23">
        <v>1316.0354946642997</v>
      </c>
      <c r="U475" s="23">
        <v>1867.067361700236</v>
      </c>
      <c r="V475" s="23">
        <v>828.04475896521171</v>
      </c>
      <c r="W475" s="25">
        <v>0.44350020332215262</v>
      </c>
      <c r="X475" s="27">
        <v>402.10733320501356</v>
      </c>
      <c r="Y475" s="27">
        <v>633.73</v>
      </c>
      <c r="Z475" s="27">
        <v>842.95115457948998</v>
      </c>
      <c r="AA475" s="27">
        <v>13</v>
      </c>
      <c r="AB475" s="27">
        <v>407.40560602556832</v>
      </c>
      <c r="AC475" s="27">
        <v>0</v>
      </c>
      <c r="AD475" s="27">
        <v>366.86943360831162</v>
      </c>
      <c r="AE475" s="27">
        <v>902.3011269748938</v>
      </c>
      <c r="AF475" s="27">
        <v>0</v>
      </c>
      <c r="AG475" s="27">
        <v>1269.1705605832053</v>
      </c>
      <c r="AH475" s="25">
        <v>0.28906235466815855</v>
      </c>
      <c r="AN475" s="25">
        <v>0</v>
      </c>
      <c r="AV475" s="3">
        <v>1</v>
      </c>
      <c r="AW475" s="27">
        <v>631.44000000000005</v>
      </c>
      <c r="AX475" s="23">
        <v>18.790184049079755</v>
      </c>
      <c r="AY475" s="23">
        <v>30.393865030674856</v>
      </c>
      <c r="AZ475" s="23">
        <v>3436.2750000000001</v>
      </c>
      <c r="BA475" s="27">
        <v>1270.1824634468505</v>
      </c>
      <c r="BB475" s="27">
        <v>489.45000000000005</v>
      </c>
      <c r="BC475" s="23">
        <v>18.25436893203884</v>
      </c>
      <c r="BD475" s="23">
        <v>29.672815533980593</v>
      </c>
      <c r="BE475" s="23">
        <v>2288.5459999999989</v>
      </c>
      <c r="BF475" s="27">
        <v>836.00085892060247</v>
      </c>
      <c r="BG475" s="27">
        <v>141.99</v>
      </c>
      <c r="BH475" s="23">
        <v>19.709999999999997</v>
      </c>
      <c r="BI475" s="23">
        <v>31.631666666666661</v>
      </c>
      <c r="BJ475" s="23">
        <v>1147.7289999999996</v>
      </c>
      <c r="BK475" s="27">
        <v>434.1816045262488</v>
      </c>
      <c r="BL475" s="27">
        <v>9517.7558501748481</v>
      </c>
    </row>
    <row r="476" spans="1:64" x14ac:dyDescent="0.15">
      <c r="A476" s="27" t="s">
        <v>1257</v>
      </c>
      <c r="B476" s="27" t="s">
        <v>1241</v>
      </c>
      <c r="C476" s="27" t="s">
        <v>759</v>
      </c>
      <c r="D476" s="27" t="s">
        <v>1241</v>
      </c>
      <c r="E476" s="27" t="s">
        <v>1236</v>
      </c>
      <c r="F476" s="27">
        <v>2014</v>
      </c>
      <c r="G476" s="27">
        <v>115</v>
      </c>
      <c r="H476" s="27">
        <v>9</v>
      </c>
      <c r="I476" s="27">
        <v>-9</v>
      </c>
      <c r="J476" s="27">
        <v>66</v>
      </c>
      <c r="L476" s="27">
        <v>87</v>
      </c>
      <c r="N476" s="27">
        <v>105</v>
      </c>
      <c r="P476" s="27">
        <v>151</v>
      </c>
      <c r="Q476" s="27">
        <v>170</v>
      </c>
      <c r="R476" s="23">
        <v>29.927777777777759</v>
      </c>
      <c r="S476" s="25">
        <v>16.546263787985431</v>
      </c>
      <c r="T476" s="23">
        <v>1473.4218903096996</v>
      </c>
      <c r="U476" s="23">
        <v>2014.8658646026533</v>
      </c>
      <c r="V476" s="23">
        <v>850.23160261568421</v>
      </c>
      <c r="W476" s="25">
        <v>0.42197925595586172</v>
      </c>
      <c r="X476" s="27">
        <v>400.85996280407841</v>
      </c>
      <c r="Y476" s="27">
        <v>609.81999999999982</v>
      </c>
      <c r="Z476" s="27">
        <v>785.95583381704319</v>
      </c>
      <c r="AA476" s="27">
        <v>12</v>
      </c>
      <c r="AB476" s="27">
        <v>412.89029438960381</v>
      </c>
      <c r="AC476" s="27">
        <v>0</v>
      </c>
      <c r="AD476" s="27">
        <v>347.1108609000471</v>
      </c>
      <c r="AE476" s="27">
        <v>843.11679381023202</v>
      </c>
      <c r="AF476" s="27">
        <v>0</v>
      </c>
      <c r="AG476" s="27">
        <v>1190.2276547102792</v>
      </c>
      <c r="AH476" s="25">
        <v>0.29163400515021598</v>
      </c>
      <c r="AN476" s="25">
        <v>0</v>
      </c>
      <c r="AV476" s="3">
        <v>1</v>
      </c>
      <c r="AW476" s="27">
        <v>602.95999999999981</v>
      </c>
      <c r="AX476" s="23">
        <v>18.150295857988166</v>
      </c>
      <c r="AY476" s="23">
        <v>29.003550295857981</v>
      </c>
      <c r="AZ476" s="23">
        <v>3544.4949999999985</v>
      </c>
      <c r="BA476" s="27">
        <v>1195.4864431626165</v>
      </c>
      <c r="BB476" s="27">
        <v>457.43999999999988</v>
      </c>
      <c r="BC476" s="23">
        <v>18.269230769230766</v>
      </c>
      <c r="BD476" s="23">
        <v>28.417307692307684</v>
      </c>
      <c r="BE476" s="23">
        <v>2329.3330000000005</v>
      </c>
      <c r="BF476" s="27">
        <v>758.75105255548237</v>
      </c>
      <c r="BG476" s="27">
        <v>145.52000000000001</v>
      </c>
      <c r="BH476" s="23">
        <v>17.959999999999997</v>
      </c>
      <c r="BI476" s="23">
        <v>29.941538461538467</v>
      </c>
      <c r="BJ476" s="23">
        <v>1215.1620000000003</v>
      </c>
      <c r="BK476" s="27">
        <v>436.73539060713392</v>
      </c>
      <c r="BL476" s="27">
        <v>9772.7770415595878</v>
      </c>
    </row>
    <row r="477" spans="1:64" x14ac:dyDescent="0.15">
      <c r="A477" s="27" t="s">
        <v>1257</v>
      </c>
      <c r="B477" s="27" t="s">
        <v>1241</v>
      </c>
      <c r="C477" s="27" t="s">
        <v>759</v>
      </c>
      <c r="D477" s="27" t="s">
        <v>1241</v>
      </c>
      <c r="E477" s="27" t="s">
        <v>1236</v>
      </c>
      <c r="F477" s="27">
        <v>2015</v>
      </c>
      <c r="G477" s="27">
        <v>115</v>
      </c>
      <c r="H477" s="27">
        <v>10</v>
      </c>
      <c r="I477" s="27">
        <v>-9</v>
      </c>
      <c r="J477" s="27">
        <v>69</v>
      </c>
      <c r="L477" s="27">
        <v>87</v>
      </c>
      <c r="N477" s="27">
        <v>103</v>
      </c>
      <c r="P477" s="27">
        <v>153</v>
      </c>
      <c r="Q477" s="27">
        <v>175</v>
      </c>
      <c r="R477" s="23">
        <v>30.037777777777748</v>
      </c>
      <c r="S477" s="25">
        <v>16.6609605387602</v>
      </c>
      <c r="T477" s="23">
        <v>1335.7633048408829</v>
      </c>
      <c r="U477" s="23">
        <v>2018.9581363705206</v>
      </c>
      <c r="V477" s="23">
        <v>955.91518931685562</v>
      </c>
      <c r="W477" s="25">
        <v>0.47346954221676341</v>
      </c>
      <c r="X477" s="27">
        <v>403.94129682870266</v>
      </c>
      <c r="Y477" s="27">
        <v>634.23</v>
      </c>
      <c r="Z477" s="27">
        <v>743.98263910501646</v>
      </c>
      <c r="AA477" s="27">
        <v>13</v>
      </c>
      <c r="AB477" s="27">
        <v>334.51992546603304</v>
      </c>
      <c r="AC477" s="27">
        <v>0</v>
      </c>
      <c r="AD477" s="27">
        <v>378.06830026148975</v>
      </c>
      <c r="AE477" s="27">
        <v>901.55842207962451</v>
      </c>
      <c r="AF477" s="27">
        <v>0</v>
      </c>
      <c r="AG477" s="27">
        <v>1279.6267223411141</v>
      </c>
      <c r="AH477" s="25">
        <v>0.29545201792541709</v>
      </c>
      <c r="AN477" s="25">
        <v>0</v>
      </c>
      <c r="AV477" s="3">
        <v>1</v>
      </c>
      <c r="AW477" s="27">
        <v>634.23</v>
      </c>
      <c r="AX477" s="23">
        <v>17.540229885057478</v>
      </c>
      <c r="AY477" s="23">
        <v>29.01379310344829</v>
      </c>
      <c r="AZ477" s="23">
        <v>3622.2030000000018</v>
      </c>
      <c r="BA477" s="27">
        <v>1278.8046615810706</v>
      </c>
      <c r="BB477" s="27">
        <v>503.94000000000005</v>
      </c>
      <c r="BC477" s="23">
        <v>18.840196078431372</v>
      </c>
      <c r="BD477" s="23">
        <v>29.59019607843139</v>
      </c>
      <c r="BE477" s="23">
        <v>2268.4369999999999</v>
      </c>
      <c r="BF477" s="27">
        <v>805.45400890384326</v>
      </c>
      <c r="BG477" s="27">
        <v>130.29000000000002</v>
      </c>
      <c r="BH477" s="23">
        <v>15.698611111111108</v>
      </c>
      <c r="BI477" s="23">
        <v>28.197222222222219</v>
      </c>
      <c r="BJ477" s="23">
        <v>1353.7660000000001</v>
      </c>
      <c r="BK477" s="27">
        <v>473.35065267722752</v>
      </c>
      <c r="BL477" s="27">
        <v>10987.530911687994</v>
      </c>
    </row>
    <row r="478" spans="1:64" x14ac:dyDescent="0.15">
      <c r="A478" s="27" t="s">
        <v>1257</v>
      </c>
      <c r="B478" s="27" t="s">
        <v>1241</v>
      </c>
      <c r="C478" s="27" t="s">
        <v>759</v>
      </c>
      <c r="D478" s="27" t="s">
        <v>1241</v>
      </c>
      <c r="E478" s="27" t="s">
        <v>1236</v>
      </c>
      <c r="F478" s="27">
        <v>2016</v>
      </c>
      <c r="G478" s="27">
        <v>115</v>
      </c>
      <c r="H478" s="27">
        <v>7</v>
      </c>
      <c r="I478" s="27">
        <v>-9</v>
      </c>
      <c r="J478" s="27">
        <v>65</v>
      </c>
      <c r="L478" s="27">
        <v>84</v>
      </c>
      <c r="N478" s="27">
        <v>100</v>
      </c>
      <c r="P478" s="27">
        <v>145</v>
      </c>
      <c r="Q478" s="27">
        <v>161</v>
      </c>
      <c r="R478" s="23">
        <v>29.941111111111081</v>
      </c>
      <c r="S478" s="25">
        <v>16.472601454930707</v>
      </c>
      <c r="T478" s="23">
        <v>1335.8878352079932</v>
      </c>
      <c r="U478" s="23">
        <v>1901.1772369837856</v>
      </c>
      <c r="V478" s="23">
        <v>832.52774647186197</v>
      </c>
      <c r="W478" s="25">
        <v>0.43790117296673198</v>
      </c>
      <c r="X478" s="27">
        <v>400.16641623323511</v>
      </c>
      <c r="Y478" s="27">
        <v>632.94999999999982</v>
      </c>
      <c r="Z478" s="27">
        <v>893.54262430982874</v>
      </c>
      <c r="AA478" s="27">
        <v>14</v>
      </c>
      <c r="AB478" s="27">
        <v>363.8792128692732</v>
      </c>
      <c r="AC478" s="27">
        <v>0</v>
      </c>
      <c r="AD478" s="27">
        <v>343.07730514975037</v>
      </c>
      <c r="AE478" s="27">
        <v>856.17467509632399</v>
      </c>
      <c r="AF478" s="27">
        <v>0</v>
      </c>
      <c r="AG478" s="27">
        <v>1199.2519802460743</v>
      </c>
      <c r="AH478" s="25">
        <v>0.28607607737165769</v>
      </c>
      <c r="AN478" s="25">
        <v>0</v>
      </c>
      <c r="AV478" s="3">
        <v>1</v>
      </c>
      <c r="AW478" s="27">
        <v>632.94999999999982</v>
      </c>
      <c r="AX478" s="23">
        <v>20.036250000000017</v>
      </c>
      <c r="AY478" s="23">
        <v>30.668125000000003</v>
      </c>
      <c r="AZ478" s="23">
        <v>3381.1439999999993</v>
      </c>
      <c r="BA478" s="27">
        <v>1202.204800081498</v>
      </c>
      <c r="BB478" s="27">
        <v>462.52000000000004</v>
      </c>
      <c r="BC478" s="23">
        <v>19.813131313131315</v>
      </c>
      <c r="BD478" s="23">
        <v>30.18888888888889</v>
      </c>
      <c r="BE478" s="23">
        <v>2233.2399999999998</v>
      </c>
      <c r="BF478" s="27">
        <v>779.22737382832793</v>
      </c>
      <c r="BG478" s="27">
        <v>170.42999999999998</v>
      </c>
      <c r="BH478" s="23">
        <v>20.398360655737712</v>
      </c>
      <c r="BI478" s="23">
        <v>31.445901639344264</v>
      </c>
      <c r="BJ478" s="23">
        <v>1147.904</v>
      </c>
      <c r="BK478" s="27">
        <v>422.97742625317034</v>
      </c>
      <c r="BL478" s="27">
        <v>9569.2844422053095</v>
      </c>
    </row>
    <row r="479" spans="1:64" x14ac:dyDescent="0.15">
      <c r="A479" s="27" t="s">
        <v>1257</v>
      </c>
      <c r="B479" s="27" t="s">
        <v>1241</v>
      </c>
      <c r="C479" s="27" t="s">
        <v>759</v>
      </c>
      <c r="D479" s="27" t="s">
        <v>1241</v>
      </c>
      <c r="E479" s="27" t="s">
        <v>1236</v>
      </c>
      <c r="F479" s="27">
        <v>2017</v>
      </c>
      <c r="G479" s="27">
        <v>115</v>
      </c>
      <c r="H479" s="27">
        <v>8</v>
      </c>
      <c r="I479" s="27">
        <v>-9</v>
      </c>
      <c r="J479" s="27">
        <v>67</v>
      </c>
      <c r="L479" s="27">
        <v>86</v>
      </c>
      <c r="N479" s="27">
        <v>102</v>
      </c>
      <c r="P479" s="27">
        <v>151</v>
      </c>
      <c r="Q479" s="27">
        <v>166</v>
      </c>
      <c r="R479" s="23">
        <v>30.324444444444417</v>
      </c>
      <c r="S479" s="25">
        <v>17.011180831442154</v>
      </c>
      <c r="T479" s="23">
        <v>1387.4336661092477</v>
      </c>
      <c r="U479" s="23">
        <v>1977.3659875458566</v>
      </c>
      <c r="V479" s="23">
        <v>880.85995968134796</v>
      </c>
      <c r="W479" s="25">
        <v>0.44547137999469932</v>
      </c>
      <c r="X479" s="27">
        <v>399.60975957715345</v>
      </c>
      <c r="Y479" s="27">
        <v>624.29000000000008</v>
      </c>
      <c r="Z479" s="27">
        <v>779.94594119614328</v>
      </c>
      <c r="AA479" s="27">
        <v>13</v>
      </c>
      <c r="AB479" s="27">
        <v>313.35400310007896</v>
      </c>
      <c r="AC479" s="27">
        <v>0</v>
      </c>
      <c r="AD479" s="27">
        <v>376.02359280870138</v>
      </c>
      <c r="AE479" s="27">
        <v>858.8576201664464</v>
      </c>
      <c r="AF479" s="27">
        <v>0</v>
      </c>
      <c r="AG479" s="27">
        <v>1234.8812129751477</v>
      </c>
      <c r="AH479" s="25">
        <v>0.30450183046978679</v>
      </c>
      <c r="AN479" s="25">
        <v>0</v>
      </c>
      <c r="AV479" s="3">
        <v>1</v>
      </c>
      <c r="AW479" s="27">
        <v>623.53000000000009</v>
      </c>
      <c r="AX479" s="23">
        <v>18.508484848484848</v>
      </c>
      <c r="AY479" s="23">
        <v>29.845454545454569</v>
      </c>
      <c r="AZ479" s="23">
        <v>3516.0069999999982</v>
      </c>
      <c r="BA479" s="27">
        <v>1238.3906894666525</v>
      </c>
      <c r="BB479" s="27">
        <v>469.36999999999995</v>
      </c>
      <c r="BC479" s="23">
        <v>18.543564356435645</v>
      </c>
      <c r="BD479" s="23">
        <v>29.973267326732696</v>
      </c>
      <c r="BE479" s="23">
        <v>2336.1819999999993</v>
      </c>
      <c r="BF479" s="27">
        <v>841.21597768995105</v>
      </c>
      <c r="BG479" s="27">
        <v>154.16000000000003</v>
      </c>
      <c r="BH479" s="23">
        <v>18.453125</v>
      </c>
      <c r="BI479" s="23">
        <v>29.643749999999994</v>
      </c>
      <c r="BJ479" s="23">
        <v>1179.825</v>
      </c>
      <c r="BK479" s="27">
        <v>397.17471177670217</v>
      </c>
      <c r="BL479" s="27">
        <v>10124.827122774115</v>
      </c>
    </row>
    <row r="480" spans="1:64" x14ac:dyDescent="0.15">
      <c r="A480" s="27" t="s">
        <v>1257</v>
      </c>
      <c r="B480" s="27" t="s">
        <v>1241</v>
      </c>
      <c r="C480" s="27" t="s">
        <v>759</v>
      </c>
      <c r="D480" s="27" t="s">
        <v>1241</v>
      </c>
      <c r="E480" s="27" t="s">
        <v>1236</v>
      </c>
      <c r="F480" s="27">
        <v>2018</v>
      </c>
      <c r="G480" s="27">
        <v>115</v>
      </c>
      <c r="H480" s="27">
        <v>8</v>
      </c>
      <c r="I480" s="27">
        <v>-9</v>
      </c>
      <c r="J480" s="27">
        <v>57</v>
      </c>
      <c r="L480" s="27">
        <v>77</v>
      </c>
      <c r="N480" s="27">
        <v>95</v>
      </c>
      <c r="P480" s="27">
        <v>143</v>
      </c>
      <c r="Q480" s="27">
        <v>159</v>
      </c>
      <c r="R480" s="23">
        <v>30.028888888888854</v>
      </c>
      <c r="S480" s="25">
        <v>16.691203776940217</v>
      </c>
      <c r="T480" s="23">
        <v>1399.6742994035271</v>
      </c>
      <c r="U480" s="23">
        <v>2008.1215187690655</v>
      </c>
      <c r="V480" s="23">
        <v>894.18342126192931</v>
      </c>
      <c r="W480" s="25">
        <v>0.44528351917527831</v>
      </c>
      <c r="X480" s="27">
        <v>411.67402752450784</v>
      </c>
      <c r="Y480" s="27">
        <v>736.59</v>
      </c>
      <c r="Z480" s="27">
        <v>706.38525351541875</v>
      </c>
      <c r="AA480" s="27">
        <v>10</v>
      </c>
      <c r="AB480" s="27">
        <v>406.11735929145908</v>
      </c>
      <c r="AC480" s="27">
        <v>0</v>
      </c>
      <c r="AD480" s="27">
        <v>276.86083091887082</v>
      </c>
      <c r="AE480" s="27">
        <v>938.2257958643969</v>
      </c>
      <c r="AF480" s="27">
        <v>0</v>
      </c>
      <c r="AG480" s="27">
        <v>1215.0866267832678</v>
      </c>
      <c r="AH480" s="25">
        <v>0.22785274937416158</v>
      </c>
      <c r="AN480" s="25">
        <v>0</v>
      </c>
      <c r="AV480" s="3">
        <v>1</v>
      </c>
      <c r="AW480" s="27">
        <v>736.59</v>
      </c>
      <c r="AX480" s="23">
        <v>20.051898734177204</v>
      </c>
      <c r="AY480" s="23">
        <v>31.348101265822784</v>
      </c>
      <c r="AZ480" s="23">
        <v>3452.4840000000004</v>
      </c>
      <c r="BA480" s="27">
        <v>1214.6618353274187</v>
      </c>
      <c r="BB480" s="27">
        <v>225.30000000000007</v>
      </c>
      <c r="BC480" s="23">
        <v>20.204255319148935</v>
      </c>
      <c r="BD480" s="23">
        <v>32.151063829787233</v>
      </c>
      <c r="BE480" s="23">
        <v>2280.9199999999996</v>
      </c>
      <c r="BF480" s="27">
        <v>793.43837372324788</v>
      </c>
      <c r="BG480" s="27">
        <v>511.29</v>
      </c>
      <c r="BH480" s="23">
        <v>19.828125</v>
      </c>
      <c r="BI480" s="23">
        <v>30.168749999999999</v>
      </c>
      <c r="BJ480" s="23">
        <v>1171.5640000000001</v>
      </c>
      <c r="BK480" s="27">
        <v>421.22346160417118</v>
      </c>
      <c r="BL480" s="27">
        <v>10277.970359332521</v>
      </c>
    </row>
    <row r="481" spans="1:64" x14ac:dyDescent="0.15">
      <c r="A481" s="27" t="s">
        <v>1257</v>
      </c>
      <c r="B481" s="27" t="s">
        <v>1241</v>
      </c>
      <c r="C481" s="27" t="s">
        <v>759</v>
      </c>
      <c r="D481" s="27" t="s">
        <v>1241</v>
      </c>
      <c r="E481" s="27" t="s">
        <v>1236</v>
      </c>
      <c r="F481" s="27">
        <v>2019</v>
      </c>
      <c r="G481" s="27">
        <v>115</v>
      </c>
      <c r="H481" s="27">
        <v>7</v>
      </c>
      <c r="I481" s="27">
        <v>-9</v>
      </c>
      <c r="J481" s="27">
        <v>63</v>
      </c>
      <c r="L481" s="27">
        <v>83</v>
      </c>
      <c r="N481" s="27">
        <v>100</v>
      </c>
      <c r="P481" s="27">
        <v>144</v>
      </c>
      <c r="Q481" s="27">
        <v>158</v>
      </c>
      <c r="R481" s="23">
        <v>30.066666666666645</v>
      </c>
      <c r="S481" s="25">
        <v>16.522409132352315</v>
      </c>
      <c r="T481" s="23">
        <v>1395.82364633006</v>
      </c>
      <c r="U481" s="23">
        <v>1971.3985613027135</v>
      </c>
      <c r="V481" s="23">
        <v>863.71125744379685</v>
      </c>
      <c r="W481" s="25">
        <v>0.43812107303752923</v>
      </c>
      <c r="X481" s="27">
        <v>430.78207562857108</v>
      </c>
      <c r="Y481" s="27">
        <v>621.28</v>
      </c>
      <c r="Z481" s="27">
        <v>704.87403170958646</v>
      </c>
      <c r="AA481" s="27">
        <v>11</v>
      </c>
      <c r="AB481" s="27">
        <v>362.17131184895351</v>
      </c>
      <c r="AC481" s="27">
        <v>0</v>
      </c>
      <c r="AD481" s="27">
        <v>347.16549677455953</v>
      </c>
      <c r="AE481" s="27">
        <v>885.97040225093701</v>
      </c>
      <c r="AF481" s="27">
        <v>0</v>
      </c>
      <c r="AG481" s="27">
        <v>1233.1358990254967</v>
      </c>
      <c r="AH481" s="25">
        <v>0.28153060358846582</v>
      </c>
      <c r="AN481" s="25">
        <v>0</v>
      </c>
      <c r="AV481" s="3">
        <v>1</v>
      </c>
      <c r="AW481" s="27">
        <v>621.28</v>
      </c>
      <c r="AX481" s="23">
        <v>19.976433121019102</v>
      </c>
      <c r="AY481" s="23">
        <v>30.807006369426752</v>
      </c>
      <c r="AZ481" s="23">
        <v>3354.6669999999995</v>
      </c>
      <c r="BA481" s="27">
        <v>1234.4141470429486</v>
      </c>
      <c r="BB481" s="27">
        <v>425.71</v>
      </c>
      <c r="BC481" s="23">
        <v>19.457575757575761</v>
      </c>
      <c r="BD481" s="23">
        <v>29.757575757575761</v>
      </c>
      <c r="BE481" s="23">
        <v>2188.5040000000004</v>
      </c>
      <c r="BF481" s="27">
        <v>786.26745588707365</v>
      </c>
      <c r="BG481" s="27">
        <v>195.56999999999996</v>
      </c>
      <c r="BH481" s="23">
        <v>20.862068965517246</v>
      </c>
      <c r="BI481" s="23">
        <v>32.598275862068967</v>
      </c>
      <c r="BJ481" s="23">
        <v>1166.163</v>
      </c>
      <c r="BK481" s="27">
        <v>448.14669115587492</v>
      </c>
      <c r="BL481" s="27">
        <v>9927.7156028022619</v>
      </c>
    </row>
    <row r="482" spans="1:64" x14ac:dyDescent="0.15">
      <c r="A482" s="27" t="s">
        <v>1258</v>
      </c>
      <c r="B482" s="27" t="s">
        <v>1241</v>
      </c>
      <c r="C482" s="27" t="s">
        <v>761</v>
      </c>
      <c r="D482" s="27" t="s">
        <v>1241</v>
      </c>
      <c r="E482" s="27" t="s">
        <v>1233</v>
      </c>
      <c r="F482" s="27">
        <v>1990</v>
      </c>
      <c r="G482" s="27">
        <v>133</v>
      </c>
      <c r="H482" s="27">
        <v>6</v>
      </c>
      <c r="I482" s="27">
        <v>-9</v>
      </c>
      <c r="J482" s="27">
        <v>66</v>
      </c>
      <c r="L482" s="27">
        <v>82</v>
      </c>
      <c r="N482" s="27">
        <v>97</v>
      </c>
      <c r="P482" s="27">
        <v>139</v>
      </c>
      <c r="Q482" s="27">
        <v>169</v>
      </c>
      <c r="R482" s="23">
        <v>30.524444444444413</v>
      </c>
      <c r="S482" s="25">
        <v>17.23253604291903</v>
      </c>
      <c r="T482" s="23">
        <v>1449.1857612831352</v>
      </c>
      <c r="U482" s="23">
        <v>1955.6445483685375</v>
      </c>
      <c r="V482" s="23">
        <v>807.47790799014365</v>
      </c>
      <c r="W482" s="25">
        <v>0.41289604725705786</v>
      </c>
      <c r="X482" s="27">
        <v>402.38044306465156</v>
      </c>
      <c r="Y482" s="27">
        <v>519.67999999999995</v>
      </c>
      <c r="Z482" s="27">
        <v>941.66427973888267</v>
      </c>
      <c r="AA482" s="27">
        <v>15</v>
      </c>
      <c r="AB482" s="27">
        <v>385.84254971104752</v>
      </c>
      <c r="AC482" s="27">
        <v>0</v>
      </c>
      <c r="AD482" s="27">
        <v>364.36786055779316</v>
      </c>
      <c r="AE482" s="27">
        <v>920.920676590163</v>
      </c>
      <c r="AF482" s="27">
        <v>0</v>
      </c>
      <c r="AG482" s="27">
        <v>1285.288537147956</v>
      </c>
      <c r="AH482" s="25">
        <v>0.28349109728420302</v>
      </c>
      <c r="AN482" s="25">
        <v>0</v>
      </c>
      <c r="AV482" s="3">
        <v>1</v>
      </c>
      <c r="AW482" s="27">
        <v>519.67999999999995</v>
      </c>
      <c r="AX482" s="23">
        <v>17.322619047619035</v>
      </c>
      <c r="AY482" s="23">
        <v>29.483333333333341</v>
      </c>
      <c r="AZ482" s="23">
        <v>3513.8970000000008</v>
      </c>
      <c r="BA482" s="27">
        <v>1286.027330151963</v>
      </c>
      <c r="BB482" s="27">
        <v>225.79999999999995</v>
      </c>
      <c r="BC482" s="23">
        <v>19.076041666666658</v>
      </c>
      <c r="BD482" s="23">
        <v>30.673958333333342</v>
      </c>
      <c r="BE482" s="23">
        <v>2263.6840000000002</v>
      </c>
      <c r="BF482" s="27">
        <v>844.16648251114395</v>
      </c>
      <c r="BG482" s="27">
        <v>293.88</v>
      </c>
      <c r="BH482" s="23">
        <v>14.984722222222224</v>
      </c>
      <c r="BI482" s="23">
        <v>27.895833333333336</v>
      </c>
      <c r="BJ482" s="23">
        <v>1250.2129999999995</v>
      </c>
      <c r="BK482" s="27">
        <v>441.86084764081994</v>
      </c>
      <c r="BL482" s="27">
        <v>9281.3552642545237</v>
      </c>
    </row>
    <row r="483" spans="1:64" x14ac:dyDescent="0.15">
      <c r="A483" s="27" t="s">
        <v>1258</v>
      </c>
      <c r="B483" s="27" t="s">
        <v>1241</v>
      </c>
      <c r="C483" s="27" t="s">
        <v>761</v>
      </c>
      <c r="D483" s="27" t="s">
        <v>1241</v>
      </c>
      <c r="E483" s="27" t="s">
        <v>1233</v>
      </c>
      <c r="F483" s="27">
        <v>1991</v>
      </c>
      <c r="G483" s="27">
        <v>133</v>
      </c>
      <c r="H483" s="27">
        <v>5</v>
      </c>
      <c r="I483" s="27">
        <v>-9</v>
      </c>
      <c r="J483" s="27">
        <v>60</v>
      </c>
      <c r="L483" s="27">
        <v>77</v>
      </c>
      <c r="N483" s="27">
        <v>91</v>
      </c>
      <c r="P483" s="27">
        <v>137</v>
      </c>
      <c r="Q483" s="27">
        <v>162</v>
      </c>
      <c r="R483" s="23">
        <v>31.165555555555525</v>
      </c>
      <c r="S483" s="25">
        <v>17.958598398128025</v>
      </c>
      <c r="T483" s="23">
        <v>1393.4641198369159</v>
      </c>
      <c r="U483" s="23">
        <v>1914.2743077473453</v>
      </c>
      <c r="V483" s="23">
        <v>805.36665318449423</v>
      </c>
      <c r="W483" s="25">
        <v>0.42071642800506409</v>
      </c>
      <c r="X483" s="27">
        <v>405.02947957873801</v>
      </c>
      <c r="Y483" s="27">
        <v>407.66999999999996</v>
      </c>
      <c r="Z483" s="27">
        <v>750.54820219570843</v>
      </c>
      <c r="AA483" s="27">
        <v>12</v>
      </c>
      <c r="AB483" s="27">
        <v>293.87130893184735</v>
      </c>
      <c r="AC483" s="27">
        <v>0</v>
      </c>
      <c r="AD483" s="27">
        <v>333.67275615385961</v>
      </c>
      <c r="AE483" s="27">
        <v>877.19314471980954</v>
      </c>
      <c r="AF483" s="27">
        <v>0</v>
      </c>
      <c r="AG483" s="27">
        <v>1210.865900873669</v>
      </c>
      <c r="AH483" s="25">
        <v>0.27556540584506722</v>
      </c>
      <c r="AN483" s="25">
        <v>0</v>
      </c>
      <c r="AV483" s="3">
        <v>1</v>
      </c>
      <c r="AW483" s="27">
        <v>407.66999999999996</v>
      </c>
      <c r="AX483" s="23">
        <v>18.334161490683226</v>
      </c>
      <c r="AY483" s="23">
        <v>30.416770186335377</v>
      </c>
      <c r="AZ483" s="23">
        <v>3327.6000000000017</v>
      </c>
      <c r="BA483" s="27">
        <v>1216.029631608694</v>
      </c>
      <c r="BB483" s="27">
        <v>289.55999999999995</v>
      </c>
      <c r="BC483" s="23">
        <v>20.8888888888889</v>
      </c>
      <c r="BD483" s="23">
        <v>32.074444444444424</v>
      </c>
      <c r="BE483" s="23">
        <v>2042.6500000000008</v>
      </c>
      <c r="BF483" s="27">
        <v>821.4366797419824</v>
      </c>
      <c r="BG483" s="27">
        <v>118.11</v>
      </c>
      <c r="BH483" s="23">
        <v>15.095774647887326</v>
      </c>
      <c r="BI483" s="23">
        <v>28.315492957746489</v>
      </c>
      <c r="BJ483" s="23">
        <v>1284.9499999999998</v>
      </c>
      <c r="BK483" s="27">
        <v>394.59295186671159</v>
      </c>
      <c r="BL483" s="27">
        <v>9257.0879676378645</v>
      </c>
    </row>
    <row r="484" spans="1:64" x14ac:dyDescent="0.15">
      <c r="A484" s="27" t="s">
        <v>1258</v>
      </c>
      <c r="B484" s="27" t="s">
        <v>1241</v>
      </c>
      <c r="C484" s="27" t="s">
        <v>761</v>
      </c>
      <c r="D484" s="27" t="s">
        <v>1241</v>
      </c>
      <c r="E484" s="27" t="s">
        <v>1233</v>
      </c>
      <c r="F484" s="27">
        <v>1992</v>
      </c>
      <c r="G484" s="27">
        <v>133</v>
      </c>
      <c r="H484" s="27">
        <v>5</v>
      </c>
      <c r="I484" s="27">
        <v>-9</v>
      </c>
      <c r="J484" s="27">
        <v>68</v>
      </c>
      <c r="L484" s="27">
        <v>84</v>
      </c>
      <c r="N484" s="27">
        <v>99</v>
      </c>
      <c r="P484" s="27">
        <v>149</v>
      </c>
      <c r="Q484" s="27">
        <v>183</v>
      </c>
      <c r="R484" s="23">
        <v>30.492222222222196</v>
      </c>
      <c r="S484" s="25">
        <v>17.121596339184983</v>
      </c>
      <c r="T484" s="23">
        <v>1357.4113605526854</v>
      </c>
      <c r="U484" s="23">
        <v>1885.8568795420392</v>
      </c>
      <c r="V484" s="23">
        <v>819.19675294384001</v>
      </c>
      <c r="W484" s="25">
        <v>0.43438967054534738</v>
      </c>
      <c r="X484" s="27">
        <v>402.08496701375691</v>
      </c>
      <c r="Y484" s="27">
        <v>690.61999999999989</v>
      </c>
      <c r="Z484" s="27">
        <v>475.008321477062</v>
      </c>
      <c r="AA484" s="27">
        <v>9</v>
      </c>
      <c r="AB484" s="27">
        <v>363.38748335952027</v>
      </c>
      <c r="AC484" s="27">
        <v>0</v>
      </c>
      <c r="AD484" s="27">
        <v>361.56726248846508</v>
      </c>
      <c r="AE484" s="27">
        <v>706.28402594340878</v>
      </c>
      <c r="AF484" s="27">
        <v>0</v>
      </c>
      <c r="AG484" s="27">
        <v>1067.8512884318739</v>
      </c>
      <c r="AH484" s="25">
        <v>0.3385932695117963</v>
      </c>
      <c r="AN484" s="25">
        <v>0</v>
      </c>
      <c r="AV484" s="3">
        <v>1</v>
      </c>
      <c r="AW484" s="27">
        <v>686.29999999999984</v>
      </c>
      <c r="AX484" s="23">
        <v>15.923626373626368</v>
      </c>
      <c r="AY484" s="23">
        <v>27.008241758241763</v>
      </c>
      <c r="AZ484" s="23">
        <v>3433.2839999999997</v>
      </c>
      <c r="BA484" s="27">
        <v>1070.3853513620154</v>
      </c>
      <c r="BB484" s="27">
        <v>463.53999999999996</v>
      </c>
      <c r="BC484" s="23">
        <v>18.626530612244899</v>
      </c>
      <c r="BD484" s="23">
        <v>29.243877551020422</v>
      </c>
      <c r="BE484" s="23">
        <v>2121.1959999999995</v>
      </c>
      <c r="BF484" s="27">
        <v>708.98788627309364</v>
      </c>
      <c r="BG484" s="27">
        <v>222.75999999999996</v>
      </c>
      <c r="BH484" s="23">
        <v>12.770238095238101</v>
      </c>
      <c r="BI484" s="23">
        <v>24.400000000000006</v>
      </c>
      <c r="BJ484" s="23">
        <v>1312.0879999999995</v>
      </c>
      <c r="BK484" s="27">
        <v>361.3974650889221</v>
      </c>
      <c r="BL484" s="27">
        <v>9416.0546315383908</v>
      </c>
    </row>
    <row r="485" spans="1:64" x14ac:dyDescent="0.15">
      <c r="A485" s="27" t="s">
        <v>1258</v>
      </c>
      <c r="B485" s="27" t="s">
        <v>1241</v>
      </c>
      <c r="C485" s="27" t="s">
        <v>761</v>
      </c>
      <c r="D485" s="27" t="s">
        <v>1241</v>
      </c>
      <c r="E485" s="27" t="s">
        <v>1233</v>
      </c>
      <c r="F485" s="27">
        <v>1993</v>
      </c>
      <c r="G485" s="27">
        <v>133</v>
      </c>
      <c r="H485" s="27">
        <v>8</v>
      </c>
      <c r="I485" s="27">
        <v>-9</v>
      </c>
      <c r="J485" s="27">
        <v>66</v>
      </c>
      <c r="L485" s="27">
        <v>81</v>
      </c>
      <c r="N485" s="27">
        <v>95</v>
      </c>
      <c r="P485" s="27">
        <v>142</v>
      </c>
      <c r="Q485" s="27">
        <v>176</v>
      </c>
      <c r="R485" s="23">
        <v>30.444444444444397</v>
      </c>
      <c r="S485" s="25">
        <v>16.988713756661863</v>
      </c>
      <c r="T485" s="23">
        <v>1326.479142457528</v>
      </c>
      <c r="U485" s="23">
        <v>1865.0395872724573</v>
      </c>
      <c r="V485" s="23">
        <v>811.10267796148219</v>
      </c>
      <c r="W485" s="25">
        <v>0.4348983684569947</v>
      </c>
      <c r="X485" s="27">
        <v>401.51258454403319</v>
      </c>
      <c r="Y485" s="27">
        <v>463.78999999999996</v>
      </c>
      <c r="Z485" s="27">
        <v>926.2419496011338</v>
      </c>
      <c r="AA485" s="27">
        <v>17</v>
      </c>
      <c r="AB485" s="27">
        <v>394.31784489945176</v>
      </c>
      <c r="AC485" s="27">
        <v>0</v>
      </c>
      <c r="AD485" s="27">
        <v>379.09345833971213</v>
      </c>
      <c r="AE485" s="27">
        <v>881.79541529973346</v>
      </c>
      <c r="AF485" s="27">
        <v>0</v>
      </c>
      <c r="AG485" s="27">
        <v>1260.8888736394456</v>
      </c>
      <c r="AH485" s="25">
        <v>0.30065572252924616</v>
      </c>
      <c r="AN485" s="25">
        <v>0</v>
      </c>
      <c r="AV485" s="3">
        <v>1</v>
      </c>
      <c r="AW485" s="27">
        <v>463.78999999999996</v>
      </c>
      <c r="AX485" s="23">
        <v>17.021142857142859</v>
      </c>
      <c r="AY485" s="23">
        <v>28.724000000000014</v>
      </c>
      <c r="AZ485" s="23">
        <v>3505.5009999999988</v>
      </c>
      <c r="BA485" s="27">
        <v>1263.99526135984</v>
      </c>
      <c r="BB485" s="27">
        <v>184.13000000000005</v>
      </c>
      <c r="BC485" s="23">
        <v>19.680851063829788</v>
      </c>
      <c r="BD485" s="23">
        <v>31.231914893617024</v>
      </c>
      <c r="BE485" s="23">
        <v>2204.7060000000001</v>
      </c>
      <c r="BF485" s="27">
        <v>819.25493456263553</v>
      </c>
      <c r="BG485" s="27">
        <v>279.65999999999997</v>
      </c>
      <c r="BH485" s="23">
        <v>13.93456790123456</v>
      </c>
      <c r="BI485" s="23">
        <v>25.813580246913574</v>
      </c>
      <c r="BJ485" s="23">
        <v>1300.7950000000008</v>
      </c>
      <c r="BK485" s="27">
        <v>444.74032679720398</v>
      </c>
      <c r="BL485" s="27">
        <v>9323.0192869135881</v>
      </c>
    </row>
    <row r="486" spans="1:64" x14ac:dyDescent="0.15">
      <c r="A486" s="27" t="s">
        <v>1258</v>
      </c>
      <c r="B486" s="27" t="s">
        <v>1241</v>
      </c>
      <c r="C486" s="27" t="s">
        <v>761</v>
      </c>
      <c r="D486" s="27" t="s">
        <v>1241</v>
      </c>
      <c r="E486" s="27" t="s">
        <v>1233</v>
      </c>
      <c r="F486" s="27">
        <v>1994</v>
      </c>
      <c r="G486" s="27">
        <v>133</v>
      </c>
      <c r="H486" s="27">
        <v>7</v>
      </c>
      <c r="I486" s="27">
        <v>-9</v>
      </c>
      <c r="J486" s="27">
        <v>64</v>
      </c>
      <c r="L486" s="27">
        <v>82</v>
      </c>
      <c r="N486" s="27">
        <v>96</v>
      </c>
      <c r="P486" s="27">
        <v>145</v>
      </c>
      <c r="Q486" s="27">
        <v>174</v>
      </c>
      <c r="R486" s="23">
        <v>30.462222222222216</v>
      </c>
      <c r="S486" s="25">
        <v>17.137490907411401</v>
      </c>
      <c r="T486" s="23">
        <v>1391.6673041474116</v>
      </c>
      <c r="U486" s="23">
        <v>1973.5256703815826</v>
      </c>
      <c r="V486" s="23">
        <v>865.18922457696033</v>
      </c>
      <c r="W486" s="25">
        <v>0.43839775341037135</v>
      </c>
      <c r="X486" s="27">
        <v>420.21879605176963</v>
      </c>
      <c r="Y486" s="27">
        <v>511.27999999999986</v>
      </c>
      <c r="Z486" s="27">
        <v>759.5554802158864</v>
      </c>
      <c r="AA486" s="27">
        <v>14</v>
      </c>
      <c r="AB486" s="27">
        <v>340.93337190901525</v>
      </c>
      <c r="AC486" s="27">
        <v>0</v>
      </c>
      <c r="AD486" s="27">
        <v>376.66310311402117</v>
      </c>
      <c r="AE486" s="27">
        <v>818.80665508786524</v>
      </c>
      <c r="AF486" s="27">
        <v>0</v>
      </c>
      <c r="AG486" s="27">
        <v>1195.4697582018864</v>
      </c>
      <c r="AH486" s="25">
        <v>0.31507538971944271</v>
      </c>
      <c r="AN486" s="25">
        <v>0</v>
      </c>
      <c r="AV486" s="3">
        <v>1</v>
      </c>
      <c r="AW486" s="27">
        <v>511.27999999999986</v>
      </c>
      <c r="AX486" s="23">
        <v>16.543352601156066</v>
      </c>
      <c r="AY486" s="23">
        <v>28.312716763005781</v>
      </c>
      <c r="AZ486" s="23">
        <v>3477.3179999999984</v>
      </c>
      <c r="BA486" s="27">
        <v>1196.3799347328393</v>
      </c>
      <c r="BB486" s="27">
        <v>358.37999999999988</v>
      </c>
      <c r="BC486" s="23">
        <v>18.889473684210525</v>
      </c>
      <c r="BD486" s="23">
        <v>30.167368421052629</v>
      </c>
      <c r="BE486" s="23">
        <v>2217.1279999999992</v>
      </c>
      <c r="BF486" s="27">
        <v>760.31330465016561</v>
      </c>
      <c r="BG486" s="27">
        <v>152.90000000000003</v>
      </c>
      <c r="BH486" s="23">
        <v>13.685897435897436</v>
      </c>
      <c r="BI486" s="23">
        <v>26.053846153846148</v>
      </c>
      <c r="BJ486" s="23">
        <v>1260.1900000000003</v>
      </c>
      <c r="BK486" s="27">
        <v>436.06663008267373</v>
      </c>
      <c r="BL486" s="27">
        <v>9944.7037307696592</v>
      </c>
    </row>
    <row r="487" spans="1:64" x14ac:dyDescent="0.15">
      <c r="A487" s="27" t="s">
        <v>1258</v>
      </c>
      <c r="B487" s="27" t="s">
        <v>1241</v>
      </c>
      <c r="C487" s="27" t="s">
        <v>761</v>
      </c>
      <c r="D487" s="27" t="s">
        <v>1241</v>
      </c>
      <c r="E487" s="27" t="s">
        <v>1233</v>
      </c>
      <c r="F487" s="27">
        <v>1995</v>
      </c>
      <c r="G487" s="27">
        <v>133</v>
      </c>
      <c r="H487" s="27">
        <v>5</v>
      </c>
      <c r="I487" s="27">
        <v>-9</v>
      </c>
      <c r="J487" s="27">
        <v>64</v>
      </c>
      <c r="L487" s="27">
        <v>80</v>
      </c>
      <c r="N487" s="27">
        <v>93</v>
      </c>
      <c r="P487" s="27">
        <v>141</v>
      </c>
      <c r="Q487" s="27">
        <v>166</v>
      </c>
      <c r="R487" s="23">
        <v>30.425555555555533</v>
      </c>
      <c r="S487" s="25">
        <v>17.034903958351123</v>
      </c>
      <c r="T487" s="23">
        <v>1361.5885916259929</v>
      </c>
      <c r="U487" s="23">
        <v>1930.0155459808775</v>
      </c>
      <c r="V487" s="23">
        <v>840.85730986528415</v>
      </c>
      <c r="W487" s="25">
        <v>0.43567385105242923</v>
      </c>
      <c r="X487" s="27">
        <v>403.14516583361552</v>
      </c>
      <c r="Y487" s="27">
        <v>395.22999999999996</v>
      </c>
      <c r="Z487" s="27">
        <v>859.55120420775563</v>
      </c>
      <c r="AA487" s="27">
        <v>15</v>
      </c>
      <c r="AB487" s="27">
        <v>346.3756288128879</v>
      </c>
      <c r="AC487" s="27">
        <v>0</v>
      </c>
      <c r="AD487" s="27">
        <v>326.24366477028622</v>
      </c>
      <c r="AE487" s="27">
        <v>839.6017171219321</v>
      </c>
      <c r="AF487" s="27">
        <v>0</v>
      </c>
      <c r="AG487" s="27">
        <v>1165.8453818922183</v>
      </c>
      <c r="AH487" s="25">
        <v>0.27983441632923423</v>
      </c>
      <c r="AN487" s="25">
        <v>0</v>
      </c>
      <c r="AV487" s="3">
        <v>1</v>
      </c>
      <c r="AW487" s="27">
        <v>389.64</v>
      </c>
      <c r="AX487" s="23">
        <v>17.739999999999984</v>
      </c>
      <c r="AY487" s="23">
        <v>29.52363636363636</v>
      </c>
      <c r="AZ487" s="23">
        <v>3432.4639999999999</v>
      </c>
      <c r="BA487" s="27">
        <v>1165.8194521272621</v>
      </c>
      <c r="BB487" s="27">
        <v>251.21000000000004</v>
      </c>
      <c r="BC487" s="23">
        <v>19.763043478260862</v>
      </c>
      <c r="BD487" s="23">
        <v>30.79999999999999</v>
      </c>
      <c r="BE487" s="23">
        <v>2099.8179999999993</v>
      </c>
      <c r="BF487" s="27">
        <v>719.09755601316704</v>
      </c>
      <c r="BG487" s="27">
        <v>138.43</v>
      </c>
      <c r="BH487" s="23">
        <v>15.190410958904113</v>
      </c>
      <c r="BI487" s="23">
        <v>27.915068493150681</v>
      </c>
      <c r="BJ487" s="23">
        <v>1332.6459999999997</v>
      </c>
      <c r="BK487" s="27">
        <v>446.72189611409539</v>
      </c>
      <c r="BL487" s="27">
        <v>9665.0265501756803</v>
      </c>
    </row>
    <row r="488" spans="1:64" x14ac:dyDescent="0.15">
      <c r="A488" s="27" t="s">
        <v>1258</v>
      </c>
      <c r="B488" s="27" t="s">
        <v>1241</v>
      </c>
      <c r="C488" s="27" t="s">
        <v>761</v>
      </c>
      <c r="D488" s="27" t="s">
        <v>1241</v>
      </c>
      <c r="E488" s="27" t="s">
        <v>1233</v>
      </c>
      <c r="F488" s="27">
        <v>1996</v>
      </c>
      <c r="G488" s="27">
        <v>133</v>
      </c>
      <c r="H488" s="27">
        <v>6</v>
      </c>
      <c r="I488" s="27">
        <v>-9</v>
      </c>
      <c r="J488" s="27">
        <v>64</v>
      </c>
      <c r="L488" s="27">
        <v>80</v>
      </c>
      <c r="N488" s="27">
        <v>94</v>
      </c>
      <c r="P488" s="27">
        <v>142</v>
      </c>
      <c r="Q488" s="27">
        <v>170</v>
      </c>
      <c r="R488" s="23">
        <v>30.928888888888864</v>
      </c>
      <c r="S488" s="25">
        <v>17.606741546908598</v>
      </c>
      <c r="T488" s="23">
        <v>1415.4057708689643</v>
      </c>
      <c r="U488" s="23">
        <v>1966.7135092463093</v>
      </c>
      <c r="V488" s="23">
        <v>840.602467499868</v>
      </c>
      <c r="W488" s="25">
        <v>0.42741480102399793</v>
      </c>
      <c r="X488" s="27">
        <v>400.81806571137633</v>
      </c>
      <c r="Y488" s="27">
        <v>424.66</v>
      </c>
      <c r="Z488" s="27">
        <v>861.86836460802567</v>
      </c>
      <c r="AA488" s="27">
        <v>15</v>
      </c>
      <c r="AB488" s="27">
        <v>435.27489021733703</v>
      </c>
      <c r="AC488" s="27">
        <v>0</v>
      </c>
      <c r="AD488" s="27">
        <v>318.22810311555691</v>
      </c>
      <c r="AE488" s="27">
        <v>852.06635590111171</v>
      </c>
      <c r="AF488" s="27">
        <v>0</v>
      </c>
      <c r="AG488" s="27">
        <v>1170.2944590166685</v>
      </c>
      <c r="AH488" s="25">
        <v>0.27192139375224578</v>
      </c>
      <c r="AN488" s="25">
        <v>0</v>
      </c>
      <c r="AV488" s="3">
        <v>1</v>
      </c>
      <c r="AW488" s="27">
        <v>424.66</v>
      </c>
      <c r="AX488" s="23">
        <v>17.427218934911245</v>
      </c>
      <c r="AY488" s="23">
        <v>29.008875739644971</v>
      </c>
      <c r="AZ488" s="23">
        <v>3418.2210000000005</v>
      </c>
      <c r="BA488" s="27">
        <v>1174.0955177063231</v>
      </c>
      <c r="BB488" s="27">
        <v>179.31000000000003</v>
      </c>
      <c r="BC488" s="23">
        <v>19.895698924731189</v>
      </c>
      <c r="BD488" s="23">
        <v>31.004301075268824</v>
      </c>
      <c r="BE488" s="23">
        <v>2166.5969999999998</v>
      </c>
      <c r="BF488" s="27">
        <v>767.28261542210316</v>
      </c>
      <c r="BG488" s="27">
        <v>245.34999999999997</v>
      </c>
      <c r="BH488" s="23">
        <v>14.406578947368425</v>
      </c>
      <c r="BI488" s="23">
        <v>26.567105263157895</v>
      </c>
      <c r="BJ488" s="23">
        <v>1251.6239999999996</v>
      </c>
      <c r="BK488" s="27">
        <v>406.81290228421983</v>
      </c>
      <c r="BL488" s="27">
        <v>9662.09732758469</v>
      </c>
    </row>
    <row r="489" spans="1:64" x14ac:dyDescent="0.15">
      <c r="A489" s="27" t="s">
        <v>1258</v>
      </c>
      <c r="B489" s="27" t="s">
        <v>1241</v>
      </c>
      <c r="C489" s="27" t="s">
        <v>761</v>
      </c>
      <c r="D489" s="27" t="s">
        <v>1241</v>
      </c>
      <c r="E489" s="27" t="s">
        <v>1233</v>
      </c>
      <c r="F489" s="27">
        <v>1997</v>
      </c>
      <c r="G489" s="27">
        <v>133</v>
      </c>
      <c r="H489" s="27">
        <v>7</v>
      </c>
      <c r="I489" s="27">
        <v>-9</v>
      </c>
      <c r="J489" s="27">
        <v>67</v>
      </c>
      <c r="L489" s="27">
        <v>83</v>
      </c>
      <c r="N489" s="27">
        <v>96</v>
      </c>
      <c r="P489" s="27">
        <v>140</v>
      </c>
      <c r="Q489" s="27">
        <v>165</v>
      </c>
      <c r="R489" s="23">
        <v>30.174444444444426</v>
      </c>
      <c r="S489" s="25">
        <v>16.710795229289914</v>
      </c>
      <c r="T489" s="23">
        <v>1312.2730730102669</v>
      </c>
      <c r="U489" s="23">
        <v>1848.0212904162859</v>
      </c>
      <c r="V489" s="23">
        <v>806.4114360079692</v>
      </c>
      <c r="W489" s="25">
        <v>0.43636479505204662</v>
      </c>
      <c r="X489" s="27">
        <v>400.20693661837112</v>
      </c>
      <c r="Y489" s="27">
        <v>540.00000000000011</v>
      </c>
      <c r="Z489" s="27">
        <v>905.64513600934242</v>
      </c>
      <c r="AA489" s="27">
        <v>16</v>
      </c>
      <c r="AB489" s="27">
        <v>407.87138240702922</v>
      </c>
      <c r="AC489" s="27">
        <v>0</v>
      </c>
      <c r="AD489" s="27">
        <v>346.00183155520796</v>
      </c>
      <c r="AE489" s="27">
        <v>856.26143857474131</v>
      </c>
      <c r="AF489" s="27">
        <v>0</v>
      </c>
      <c r="AG489" s="27">
        <v>1202.2632701299492</v>
      </c>
      <c r="AH489" s="25">
        <v>0.28779206457824247</v>
      </c>
      <c r="AN489" s="25">
        <v>0</v>
      </c>
      <c r="AV489" s="3">
        <v>1</v>
      </c>
      <c r="AW489" s="27">
        <v>540.00000000000011</v>
      </c>
      <c r="AX489" s="23">
        <v>17.395121951219526</v>
      </c>
      <c r="AY489" s="23">
        <v>29.663414634146342</v>
      </c>
      <c r="AZ489" s="23">
        <v>3316.4739999999997</v>
      </c>
      <c r="BA489" s="27">
        <v>1208.1749273335888</v>
      </c>
      <c r="BB489" s="27">
        <v>320.55000000000007</v>
      </c>
      <c r="BC489" s="23">
        <v>18.72421052631579</v>
      </c>
      <c r="BD489" s="23">
        <v>30.728421052631571</v>
      </c>
      <c r="BE489" s="23">
        <v>2127.223</v>
      </c>
      <c r="BF489" s="27">
        <v>805.41366383773834</v>
      </c>
      <c r="BG489" s="27">
        <v>219.44999999999996</v>
      </c>
      <c r="BH489" s="23">
        <v>15.565217391304341</v>
      </c>
      <c r="BI489" s="23">
        <v>28.197101449275365</v>
      </c>
      <c r="BJ489" s="23">
        <v>1189.2510000000002</v>
      </c>
      <c r="BK489" s="27">
        <v>402.76126349585053</v>
      </c>
      <c r="BL489" s="27">
        <v>9269.0969656088419</v>
      </c>
    </row>
    <row r="490" spans="1:64" x14ac:dyDescent="0.15">
      <c r="A490" s="27" t="s">
        <v>1258</v>
      </c>
      <c r="B490" s="27" t="s">
        <v>1241</v>
      </c>
      <c r="C490" s="27" t="s">
        <v>761</v>
      </c>
      <c r="D490" s="27" t="s">
        <v>1241</v>
      </c>
      <c r="E490" s="27" t="s">
        <v>1233</v>
      </c>
      <c r="F490" s="27">
        <v>1998</v>
      </c>
      <c r="G490" s="27">
        <v>133</v>
      </c>
      <c r="H490" s="27">
        <v>5</v>
      </c>
      <c r="I490" s="27">
        <v>-9</v>
      </c>
      <c r="J490" s="27">
        <v>59</v>
      </c>
      <c r="L490" s="27">
        <v>76</v>
      </c>
      <c r="N490" s="27">
        <v>91</v>
      </c>
      <c r="P490" s="27">
        <v>133</v>
      </c>
      <c r="Q490" s="27">
        <v>150</v>
      </c>
      <c r="R490" s="23">
        <v>30.796666666666631</v>
      </c>
      <c r="S490" s="25">
        <v>17.46286612307674</v>
      </c>
      <c r="T490" s="23">
        <v>1321.4136233094375</v>
      </c>
      <c r="U490" s="23">
        <v>1901.1868036319543</v>
      </c>
      <c r="V490" s="23">
        <v>846.07614189315871</v>
      </c>
      <c r="W490" s="25">
        <v>0.4450252525562427</v>
      </c>
      <c r="X490" s="27">
        <v>398.64620149679473</v>
      </c>
      <c r="Y490" s="27">
        <v>425.69</v>
      </c>
      <c r="Z490" s="27">
        <v>831.27174433172922</v>
      </c>
      <c r="AA490" s="27">
        <v>14</v>
      </c>
      <c r="AB490" s="27">
        <v>407.47035989570162</v>
      </c>
      <c r="AC490" s="27">
        <v>0</v>
      </c>
      <c r="AD490" s="27">
        <v>299.84231859189515</v>
      </c>
      <c r="AE490" s="27">
        <v>873.48012020318356</v>
      </c>
      <c r="AF490" s="27">
        <v>0</v>
      </c>
      <c r="AG490" s="27">
        <v>1173.3224387950786</v>
      </c>
      <c r="AH490" s="25">
        <v>0.25554980125012744</v>
      </c>
      <c r="AN490" s="25">
        <v>0</v>
      </c>
      <c r="AV490" s="3">
        <v>1</v>
      </c>
      <c r="AW490" s="27">
        <v>425.69</v>
      </c>
      <c r="AX490" s="23">
        <v>20.606040268456368</v>
      </c>
      <c r="AY490" s="23">
        <v>31.734228187919491</v>
      </c>
      <c r="AZ490" s="23">
        <v>3236.695999999999</v>
      </c>
      <c r="BA490" s="27">
        <v>1177.7954733669426</v>
      </c>
      <c r="BB490" s="27">
        <v>321.3</v>
      </c>
      <c r="BC490" s="23">
        <v>21.676666666666669</v>
      </c>
      <c r="BD490" s="23">
        <v>32.271111111111125</v>
      </c>
      <c r="BE490" s="23">
        <v>2093.5509999999999</v>
      </c>
      <c r="BF490" s="27">
        <v>730.8338370631526</v>
      </c>
      <c r="BG490" s="27">
        <v>104.39</v>
      </c>
      <c r="BH490" s="23">
        <v>18.972881355932202</v>
      </c>
      <c r="BI490" s="23">
        <v>30.915254237288121</v>
      </c>
      <c r="BJ490" s="23">
        <v>1143.1450000000002</v>
      </c>
      <c r="BK490" s="27">
        <v>446.9616363037905</v>
      </c>
      <c r="BL490" s="27">
        <v>9725.0131252087194</v>
      </c>
    </row>
    <row r="491" spans="1:64" x14ac:dyDescent="0.15">
      <c r="A491" s="27" t="s">
        <v>1258</v>
      </c>
      <c r="B491" s="27" t="s">
        <v>1241</v>
      </c>
      <c r="C491" s="27" t="s">
        <v>761</v>
      </c>
      <c r="D491" s="27" t="s">
        <v>1241</v>
      </c>
      <c r="E491" s="27" t="s">
        <v>1233</v>
      </c>
      <c r="F491" s="27">
        <v>1999</v>
      </c>
      <c r="G491" s="27">
        <v>133</v>
      </c>
      <c r="H491" s="27">
        <v>6</v>
      </c>
      <c r="I491" s="27">
        <v>-9</v>
      </c>
      <c r="J491" s="27">
        <v>65</v>
      </c>
      <c r="L491" s="27">
        <v>80</v>
      </c>
      <c r="N491" s="27">
        <v>93</v>
      </c>
      <c r="P491" s="27">
        <v>139</v>
      </c>
      <c r="Q491" s="27">
        <v>168</v>
      </c>
      <c r="R491" s="23">
        <v>30.823333333333295</v>
      </c>
      <c r="S491" s="25">
        <v>17.613634265680165</v>
      </c>
      <c r="T491" s="23">
        <v>1348.8628110222717</v>
      </c>
      <c r="U491" s="23">
        <v>1992.6062781072696</v>
      </c>
      <c r="V491" s="23">
        <v>897.71877983406137</v>
      </c>
      <c r="W491" s="25">
        <v>0.45052491563036445</v>
      </c>
      <c r="X491" s="27">
        <v>400.25360670162172</v>
      </c>
      <c r="Y491" s="27">
        <v>258.82</v>
      </c>
      <c r="Z491" s="27">
        <v>1190.1843736482058</v>
      </c>
      <c r="AA491" s="27">
        <v>19</v>
      </c>
      <c r="AB491" s="27">
        <v>364.55295748689747</v>
      </c>
      <c r="AC491" s="27">
        <v>0</v>
      </c>
      <c r="AD491" s="27">
        <v>375.30571558019142</v>
      </c>
      <c r="AE491" s="27">
        <v>1066.5173972329023</v>
      </c>
      <c r="AF491" s="27">
        <v>0</v>
      </c>
      <c r="AG491" s="27">
        <v>1441.8231128130938</v>
      </c>
      <c r="AH491" s="25">
        <v>0.26029941512378074</v>
      </c>
      <c r="AN491" s="25">
        <v>0</v>
      </c>
      <c r="AV491" s="3">
        <v>1</v>
      </c>
      <c r="AW491" s="27">
        <v>258.82</v>
      </c>
      <c r="AX491" s="23">
        <v>16.837724550898205</v>
      </c>
      <c r="AY491" s="23">
        <v>30.710778443113771</v>
      </c>
      <c r="AZ491" s="23">
        <v>3604.670999999998</v>
      </c>
      <c r="BA491" s="27">
        <v>1444.6887421801309</v>
      </c>
      <c r="BB491" s="27">
        <v>151.61999999999998</v>
      </c>
      <c r="BC491" s="23">
        <v>19.999999999999996</v>
      </c>
      <c r="BD491" s="23">
        <v>32.310869565217381</v>
      </c>
      <c r="BE491" s="23">
        <v>2156.0790000000011</v>
      </c>
      <c r="BF491" s="27">
        <v>866.2194218319637</v>
      </c>
      <c r="BG491" s="27">
        <v>107.20000000000002</v>
      </c>
      <c r="BH491" s="23">
        <v>12.958666666666668</v>
      </c>
      <c r="BI491" s="23">
        <v>28.747999999999994</v>
      </c>
      <c r="BJ491" s="23">
        <v>1448.5920000000008</v>
      </c>
      <c r="BK491" s="27">
        <v>578.46932034816712</v>
      </c>
      <c r="BL491" s="27">
        <v>10318.606664759327</v>
      </c>
    </row>
    <row r="492" spans="1:64" x14ac:dyDescent="0.15">
      <c r="A492" s="27" t="s">
        <v>1258</v>
      </c>
      <c r="B492" s="27" t="s">
        <v>1241</v>
      </c>
      <c r="C492" s="27" t="s">
        <v>761</v>
      </c>
      <c r="D492" s="27" t="s">
        <v>1241</v>
      </c>
      <c r="E492" s="27" t="s">
        <v>1233</v>
      </c>
      <c r="F492" s="27">
        <v>2000</v>
      </c>
      <c r="G492" s="27">
        <v>133</v>
      </c>
      <c r="H492" s="27">
        <v>7</v>
      </c>
      <c r="I492" s="27">
        <v>-9</v>
      </c>
      <c r="J492" s="27">
        <v>65</v>
      </c>
      <c r="L492" s="27">
        <v>82</v>
      </c>
      <c r="N492" s="27">
        <v>95</v>
      </c>
      <c r="P492" s="27">
        <v>140</v>
      </c>
      <c r="Q492" s="27">
        <v>165</v>
      </c>
      <c r="R492" s="23">
        <v>30.442222222222203</v>
      </c>
      <c r="S492" s="25">
        <v>17.104954809682365</v>
      </c>
      <c r="T492" s="23">
        <v>1380.7770826958033</v>
      </c>
      <c r="U492" s="23">
        <v>1922.9656623617252</v>
      </c>
      <c r="V492" s="23">
        <v>819.81445996458103</v>
      </c>
      <c r="W492" s="25">
        <v>0.42632818242548814</v>
      </c>
      <c r="X492" s="27">
        <v>405.78340217926683</v>
      </c>
      <c r="Y492" s="27">
        <v>420.35999999999996</v>
      </c>
      <c r="Z492" s="27">
        <v>995.6223906673456</v>
      </c>
      <c r="AA492" s="27">
        <v>16</v>
      </c>
      <c r="AB492" s="27">
        <v>374.15781943343171</v>
      </c>
      <c r="AC492" s="27">
        <v>0</v>
      </c>
      <c r="AD492" s="27">
        <v>358.07845464869757</v>
      </c>
      <c r="AE492" s="27">
        <v>945.86543805105202</v>
      </c>
      <c r="AF492" s="27">
        <v>0</v>
      </c>
      <c r="AG492" s="27">
        <v>1303.9438926997495</v>
      </c>
      <c r="AH492" s="25">
        <v>0.27461185554632705</v>
      </c>
      <c r="AN492" s="25">
        <v>0</v>
      </c>
      <c r="AV492" s="3">
        <v>1</v>
      </c>
      <c r="AW492" s="27">
        <v>420.35999999999996</v>
      </c>
      <c r="AX492" s="23">
        <v>17.623170731707312</v>
      </c>
      <c r="AY492" s="23">
        <v>30.134146341463399</v>
      </c>
      <c r="AZ492" s="23">
        <v>3445.9420000000005</v>
      </c>
      <c r="BA492" s="27">
        <v>1304.579726589142</v>
      </c>
      <c r="BB492" s="27">
        <v>339.84</v>
      </c>
      <c r="BC492" s="23">
        <v>19.467021276595744</v>
      </c>
      <c r="BD492" s="23">
        <v>30.994680851063816</v>
      </c>
      <c r="BE492" s="23">
        <v>2166.9939999999997</v>
      </c>
      <c r="BF492" s="27">
        <v>816.38855854853705</v>
      </c>
      <c r="BG492" s="27">
        <v>80.52000000000001</v>
      </c>
      <c r="BH492" s="23">
        <v>15.147142857142857</v>
      </c>
      <c r="BI492" s="23">
        <v>28.978571428571435</v>
      </c>
      <c r="BJ492" s="23">
        <v>1278.9480000000001</v>
      </c>
      <c r="BK492" s="27">
        <v>488.19116804060485</v>
      </c>
      <c r="BL492" s="27">
        <v>9423.1547122365628</v>
      </c>
    </row>
    <row r="493" spans="1:64" x14ac:dyDescent="0.15">
      <c r="A493" s="27" t="s">
        <v>1258</v>
      </c>
      <c r="B493" s="27" t="s">
        <v>1241</v>
      </c>
      <c r="C493" s="27" t="s">
        <v>761</v>
      </c>
      <c r="D493" s="27" t="s">
        <v>1241</v>
      </c>
      <c r="E493" s="27" t="s">
        <v>1233</v>
      </c>
      <c r="F493" s="27">
        <v>2001</v>
      </c>
      <c r="G493" s="27">
        <v>133</v>
      </c>
      <c r="H493" s="27">
        <v>5</v>
      </c>
      <c r="I493" s="27">
        <v>-9</v>
      </c>
      <c r="J493" s="27">
        <v>66</v>
      </c>
      <c r="L493" s="27">
        <v>81</v>
      </c>
      <c r="N493" s="27">
        <v>94</v>
      </c>
      <c r="P493" s="27">
        <v>141</v>
      </c>
      <c r="Q493" s="27">
        <v>173</v>
      </c>
      <c r="R493" s="23">
        <v>30.425555555555526</v>
      </c>
      <c r="S493" s="25">
        <v>17.013893546262267</v>
      </c>
      <c r="T493" s="23">
        <v>1348.449849642368</v>
      </c>
      <c r="U493" s="23">
        <v>1929.2716343359862</v>
      </c>
      <c r="V493" s="23">
        <v>847.54589477274192</v>
      </c>
      <c r="W493" s="25">
        <v>0.4393087397832196</v>
      </c>
      <c r="X493" s="27">
        <v>399.58558086623708</v>
      </c>
      <c r="Y493" s="27">
        <v>436.59000000000009</v>
      </c>
      <c r="Z493" s="27">
        <v>923.10596729223198</v>
      </c>
      <c r="AA493" s="27">
        <v>16</v>
      </c>
      <c r="AB493" s="27">
        <v>404.81042619861557</v>
      </c>
      <c r="AC493" s="27">
        <v>0</v>
      </c>
      <c r="AD493" s="27">
        <v>376.37173630711322</v>
      </c>
      <c r="AE493" s="27">
        <v>891.22092499239375</v>
      </c>
      <c r="AF493" s="27">
        <v>0</v>
      </c>
      <c r="AG493" s="27">
        <v>1267.592661299507</v>
      </c>
      <c r="AH493" s="25">
        <v>0.29691851714578432</v>
      </c>
      <c r="AN493" s="25">
        <v>0</v>
      </c>
      <c r="AV493" s="3">
        <v>1</v>
      </c>
      <c r="AW493" s="27">
        <v>406.36000000000007</v>
      </c>
      <c r="AX493" s="23">
        <v>16.485465116279077</v>
      </c>
      <c r="AY493" s="23">
        <v>29.28313953488372</v>
      </c>
      <c r="AZ493" s="23">
        <v>3565.8909999999983</v>
      </c>
      <c r="BA493" s="27">
        <v>1272.6260910126039</v>
      </c>
      <c r="BB493" s="27">
        <v>238.99000000000004</v>
      </c>
      <c r="BC493" s="23">
        <v>19.392473118279572</v>
      </c>
      <c r="BD493" s="23">
        <v>31.160215053763434</v>
      </c>
      <c r="BE493" s="23">
        <v>2163.5039999999999</v>
      </c>
      <c r="BF493" s="27">
        <v>794.6141122750696</v>
      </c>
      <c r="BG493" s="27">
        <v>167.36999999999998</v>
      </c>
      <c r="BH493" s="23">
        <v>13.063291139240503</v>
      </c>
      <c r="BI493" s="23">
        <v>27.073417721518979</v>
      </c>
      <c r="BJ493" s="23">
        <v>1402.3870000000002</v>
      </c>
      <c r="BK493" s="27">
        <v>478.01197873753364</v>
      </c>
      <c r="BL493" s="27">
        <v>9741.9068364682989</v>
      </c>
    </row>
    <row r="494" spans="1:64" x14ac:dyDescent="0.15">
      <c r="A494" s="27" t="s">
        <v>1258</v>
      </c>
      <c r="B494" s="27" t="s">
        <v>1241</v>
      </c>
      <c r="C494" s="27" t="s">
        <v>761</v>
      </c>
      <c r="D494" s="27" t="s">
        <v>1241</v>
      </c>
      <c r="E494" s="27" t="s">
        <v>1233</v>
      </c>
      <c r="F494" s="27">
        <v>2002</v>
      </c>
      <c r="G494" s="27">
        <v>133</v>
      </c>
      <c r="H494" s="27">
        <v>9</v>
      </c>
      <c r="I494" s="27">
        <v>-9</v>
      </c>
      <c r="J494" s="27">
        <v>66</v>
      </c>
      <c r="L494" s="27">
        <v>81</v>
      </c>
      <c r="N494" s="27">
        <v>94</v>
      </c>
      <c r="P494" s="27">
        <v>137</v>
      </c>
      <c r="Q494" s="27">
        <v>161</v>
      </c>
      <c r="R494" s="23">
        <v>30.79888888888885</v>
      </c>
      <c r="S494" s="25">
        <v>17.573481861586774</v>
      </c>
      <c r="T494" s="23">
        <v>1330.7648721580215</v>
      </c>
      <c r="U494" s="23">
        <v>1852.122839384685</v>
      </c>
      <c r="V494" s="23">
        <v>800.84275462405196</v>
      </c>
      <c r="W494" s="25">
        <v>0.43239181185530384</v>
      </c>
      <c r="X494" s="27">
        <v>423.92457988289635</v>
      </c>
      <c r="Y494" s="27">
        <v>467.81999999999988</v>
      </c>
      <c r="Z494" s="27">
        <v>881.49831844553614</v>
      </c>
      <c r="AA494" s="27">
        <v>17</v>
      </c>
      <c r="AB494" s="27">
        <v>402.02532706765328</v>
      </c>
      <c r="AC494" s="27">
        <v>0</v>
      </c>
      <c r="AD494" s="27">
        <v>372.32920819142709</v>
      </c>
      <c r="AE494" s="27">
        <v>823.67822291863536</v>
      </c>
      <c r="AF494" s="27">
        <v>0</v>
      </c>
      <c r="AG494" s="27">
        <v>1196.0074311100625</v>
      </c>
      <c r="AH494" s="25">
        <v>0.31131011011591486</v>
      </c>
      <c r="AN494" s="25">
        <v>0</v>
      </c>
      <c r="AV494" s="3">
        <v>1</v>
      </c>
      <c r="AW494" s="27">
        <v>467.81999999999988</v>
      </c>
      <c r="AX494" s="23">
        <v>18.714374999999979</v>
      </c>
      <c r="AY494" s="23">
        <v>29.883124999999996</v>
      </c>
      <c r="AZ494" s="23">
        <v>3317.2240000000011</v>
      </c>
      <c r="BA494" s="27">
        <v>1198.2919613112638</v>
      </c>
      <c r="BB494" s="27">
        <v>290.29000000000002</v>
      </c>
      <c r="BC494" s="23">
        <v>19.613978494623648</v>
      </c>
      <c r="BD494" s="23">
        <v>31.451612903225801</v>
      </c>
      <c r="BE494" s="23">
        <v>2198.3680000000008</v>
      </c>
      <c r="BF494" s="27">
        <v>822.65509608250272</v>
      </c>
      <c r="BG494" s="27">
        <v>177.52999999999997</v>
      </c>
      <c r="BH494" s="23">
        <v>17.465671641791051</v>
      </c>
      <c r="BI494" s="23">
        <v>27.70597014925373</v>
      </c>
      <c r="BJ494" s="23">
        <v>1118.8560000000004</v>
      </c>
      <c r="BK494" s="27">
        <v>375.63686522876128</v>
      </c>
      <c r="BL494" s="27">
        <v>9205.089133609792</v>
      </c>
    </row>
    <row r="495" spans="1:64" x14ac:dyDescent="0.15">
      <c r="A495" s="27" t="s">
        <v>1258</v>
      </c>
      <c r="B495" s="27" t="s">
        <v>1241</v>
      </c>
      <c r="C495" s="27" t="s">
        <v>761</v>
      </c>
      <c r="D495" s="27" t="s">
        <v>1241</v>
      </c>
      <c r="E495" s="27" t="s">
        <v>1233</v>
      </c>
      <c r="F495" s="27">
        <v>2003</v>
      </c>
      <c r="G495" s="27">
        <v>133</v>
      </c>
      <c r="H495" s="27">
        <v>6</v>
      </c>
      <c r="I495" s="27">
        <v>-9</v>
      </c>
      <c r="J495" s="27">
        <v>70</v>
      </c>
      <c r="L495" s="27">
        <v>85</v>
      </c>
      <c r="N495" s="27">
        <v>98</v>
      </c>
      <c r="P495" s="27">
        <v>150</v>
      </c>
      <c r="Q495" s="27">
        <v>175</v>
      </c>
      <c r="R495" s="23">
        <v>29.88777777777775</v>
      </c>
      <c r="S495" s="25">
        <v>16.260831704621509</v>
      </c>
      <c r="T495" s="23">
        <v>1327.0861688508464</v>
      </c>
      <c r="U495" s="23">
        <v>1873.4604935166162</v>
      </c>
      <c r="V495" s="23">
        <v>814.03719316901208</v>
      </c>
      <c r="W495" s="25">
        <v>0.43450993049546943</v>
      </c>
      <c r="X495" s="27">
        <v>412.30066090594823</v>
      </c>
      <c r="Y495" s="27">
        <v>625.08999999999992</v>
      </c>
      <c r="Z495" s="27">
        <v>666.28389379427813</v>
      </c>
      <c r="AA495" s="27">
        <v>12</v>
      </c>
      <c r="AB495" s="27">
        <v>378.87721342247136</v>
      </c>
      <c r="AC495" s="27">
        <v>0</v>
      </c>
      <c r="AD495" s="27">
        <v>361.70149911981008</v>
      </c>
      <c r="AE495" s="27">
        <v>742.70176904670564</v>
      </c>
      <c r="AF495" s="27">
        <v>0</v>
      </c>
      <c r="AG495" s="27">
        <v>1104.4032681665158</v>
      </c>
      <c r="AH495" s="25">
        <v>0.32750853449139683</v>
      </c>
      <c r="AN495" s="25">
        <v>0</v>
      </c>
      <c r="AV495" s="3">
        <v>1</v>
      </c>
      <c r="AW495" s="27">
        <v>625.08999999999992</v>
      </c>
      <c r="AX495" s="23">
        <v>16.621839080459761</v>
      </c>
      <c r="AY495" s="23">
        <v>27.71206896551724</v>
      </c>
      <c r="AZ495" s="23">
        <v>3397.8179999999998</v>
      </c>
      <c r="BA495" s="27">
        <v>1106.6518433292269</v>
      </c>
      <c r="BB495" s="27">
        <v>457.96999999999986</v>
      </c>
      <c r="BC495" s="23">
        <v>18.479381443298958</v>
      </c>
      <c r="BD495" s="23">
        <v>29.098969072164945</v>
      </c>
      <c r="BE495" s="23">
        <v>2147.1450000000004</v>
      </c>
      <c r="BF495" s="27">
        <v>726.80318296041639</v>
      </c>
      <c r="BG495" s="27">
        <v>167.11999999999998</v>
      </c>
      <c r="BH495" s="23">
        <v>14.281818181818185</v>
      </c>
      <c r="BI495" s="23">
        <v>25.964935064935066</v>
      </c>
      <c r="BJ495" s="23">
        <v>1250.6730000000002</v>
      </c>
      <c r="BK495" s="27">
        <v>379.84866036881033</v>
      </c>
      <c r="BL495" s="27">
        <v>9356.7493467702534</v>
      </c>
    </row>
    <row r="496" spans="1:64" x14ac:dyDescent="0.15">
      <c r="A496" s="27" t="s">
        <v>1258</v>
      </c>
      <c r="B496" s="27" t="s">
        <v>1241</v>
      </c>
      <c r="C496" s="27" t="s">
        <v>761</v>
      </c>
      <c r="D496" s="27" t="s">
        <v>1241</v>
      </c>
      <c r="E496" s="27" t="s">
        <v>1233</v>
      </c>
      <c r="F496" s="27">
        <v>2004</v>
      </c>
      <c r="G496" s="27">
        <v>133</v>
      </c>
      <c r="H496" s="27">
        <v>7</v>
      </c>
      <c r="I496" s="27">
        <v>-9</v>
      </c>
      <c r="J496" s="27">
        <v>63</v>
      </c>
      <c r="L496" s="27">
        <v>81</v>
      </c>
      <c r="N496" s="27">
        <v>97</v>
      </c>
      <c r="P496" s="27">
        <v>142</v>
      </c>
      <c r="Q496" s="27">
        <v>167</v>
      </c>
      <c r="R496" s="23">
        <v>30.438888888888876</v>
      </c>
      <c r="S496" s="25">
        <v>17.155009124116681</v>
      </c>
      <c r="T496" s="23">
        <v>1367.9088250497707</v>
      </c>
      <c r="U496" s="23">
        <v>1926.2973610702468</v>
      </c>
      <c r="V496" s="23">
        <v>845.95958253310619</v>
      </c>
      <c r="W496" s="25">
        <v>0.43916354517116579</v>
      </c>
      <c r="X496" s="27">
        <v>419.54282183884794</v>
      </c>
      <c r="Y496" s="27">
        <v>505.17999999999989</v>
      </c>
      <c r="Z496" s="27">
        <v>669.08357864684206</v>
      </c>
      <c r="AA496" s="27">
        <v>11</v>
      </c>
      <c r="AB496" s="27">
        <v>403.02681920553465</v>
      </c>
      <c r="AC496" s="27">
        <v>0</v>
      </c>
      <c r="AD496" s="27">
        <v>311.85800135399711</v>
      </c>
      <c r="AE496" s="27">
        <v>760.88235301841326</v>
      </c>
      <c r="AF496" s="27">
        <v>0</v>
      </c>
      <c r="AG496" s="27">
        <v>1072.7403543724104</v>
      </c>
      <c r="AH496" s="25">
        <v>0.29071153814226491</v>
      </c>
      <c r="AN496" s="25">
        <v>0</v>
      </c>
      <c r="AV496" s="3">
        <v>1</v>
      </c>
      <c r="AW496" s="27">
        <v>504.92999999999989</v>
      </c>
      <c r="AX496" s="23">
        <v>17.656024096385551</v>
      </c>
      <c r="AY496" s="23">
        <v>28.630722891566265</v>
      </c>
      <c r="AZ496" s="23">
        <v>3202.9690000000005</v>
      </c>
      <c r="BA496" s="27">
        <v>1071.3067686022212</v>
      </c>
      <c r="BB496" s="27">
        <v>342.64</v>
      </c>
      <c r="BC496" s="23">
        <v>19.344791666666666</v>
      </c>
      <c r="BD496" s="23">
        <v>29.613541666666652</v>
      </c>
      <c r="BE496" s="23">
        <v>2064.0510000000004</v>
      </c>
      <c r="BF496" s="27">
        <v>673.77340972770571</v>
      </c>
      <c r="BG496" s="27">
        <v>162.29</v>
      </c>
      <c r="BH496" s="23">
        <v>15.339999999999993</v>
      </c>
      <c r="BI496" s="23">
        <v>27.282857142857143</v>
      </c>
      <c r="BJ496" s="23">
        <v>1138.9180000000001</v>
      </c>
      <c r="BK496" s="27">
        <v>397.53335887451567</v>
      </c>
      <c r="BL496" s="27">
        <v>9723.6733624494973</v>
      </c>
    </row>
    <row r="497" spans="1:64" x14ac:dyDescent="0.15">
      <c r="A497" s="27" t="s">
        <v>1258</v>
      </c>
      <c r="B497" s="27" t="s">
        <v>1241</v>
      </c>
      <c r="C497" s="27" t="s">
        <v>761</v>
      </c>
      <c r="D497" s="27" t="s">
        <v>1241</v>
      </c>
      <c r="E497" s="27" t="s">
        <v>1233</v>
      </c>
      <c r="F497" s="27">
        <v>2005</v>
      </c>
      <c r="G497" s="27">
        <v>133</v>
      </c>
      <c r="H497" s="27">
        <v>7</v>
      </c>
      <c r="I497" s="27">
        <v>-9</v>
      </c>
      <c r="J497" s="27">
        <v>64</v>
      </c>
      <c r="L497" s="27">
        <v>79</v>
      </c>
      <c r="N497" s="27">
        <v>93</v>
      </c>
      <c r="P497" s="27">
        <v>134</v>
      </c>
      <c r="Q497" s="27">
        <v>155</v>
      </c>
      <c r="R497" s="23">
        <v>30.49888888888886</v>
      </c>
      <c r="S497" s="25">
        <v>17.26656093970821</v>
      </c>
      <c r="T497" s="23">
        <v>1397.7002727141596</v>
      </c>
      <c r="U497" s="23">
        <v>1919.7862045145102</v>
      </c>
      <c r="V497" s="23">
        <v>819.98042356084954</v>
      </c>
      <c r="W497" s="25">
        <v>0.42712069571153383</v>
      </c>
      <c r="X497" s="27">
        <v>399.99400483735224</v>
      </c>
      <c r="Y497" s="27">
        <v>370.81</v>
      </c>
      <c r="Z497" s="27">
        <v>1052.9771356871238</v>
      </c>
      <c r="AA497" s="27">
        <v>20</v>
      </c>
      <c r="AB497" s="27">
        <v>370.80534444325718</v>
      </c>
      <c r="AC497" s="27">
        <v>0</v>
      </c>
      <c r="AD497" s="27">
        <v>369.66056390992657</v>
      </c>
      <c r="AE497" s="27">
        <v>981.32660524807488</v>
      </c>
      <c r="AF497" s="27">
        <v>0</v>
      </c>
      <c r="AG497" s="27">
        <v>1350.9871691580015</v>
      </c>
      <c r="AH497" s="25">
        <v>0.27362255513062406</v>
      </c>
      <c r="AN497" s="25">
        <v>0</v>
      </c>
      <c r="AV497" s="3">
        <v>1</v>
      </c>
      <c r="AW497" s="27">
        <v>370.81</v>
      </c>
      <c r="AX497" s="23">
        <v>18.855844155844164</v>
      </c>
      <c r="AY497" s="23">
        <v>31.703246753246759</v>
      </c>
      <c r="AZ497" s="23">
        <v>3387.1630000000005</v>
      </c>
      <c r="BA497" s="27">
        <v>1354.1124003893078</v>
      </c>
      <c r="BB497" s="27">
        <v>200.65000000000003</v>
      </c>
      <c r="BC497" s="23">
        <v>19.331521739130441</v>
      </c>
      <c r="BD497" s="23">
        <v>32.446739130434771</v>
      </c>
      <c r="BE497" s="23">
        <v>2238.7199999999998</v>
      </c>
      <c r="BF497" s="27">
        <v>902.6946239517747</v>
      </c>
      <c r="BG497" s="27">
        <v>170.16000000000003</v>
      </c>
      <c r="BH497" s="23">
        <v>18.149999999999995</v>
      </c>
      <c r="BI497" s="23">
        <v>30.599999999999991</v>
      </c>
      <c r="BJ497" s="23">
        <v>1148.4429999999998</v>
      </c>
      <c r="BK497" s="27">
        <v>451.41777643753318</v>
      </c>
      <c r="BL497" s="27">
        <v>9425.0623397798809</v>
      </c>
    </row>
    <row r="498" spans="1:64" x14ac:dyDescent="0.15">
      <c r="A498" s="27" t="s">
        <v>1258</v>
      </c>
      <c r="B498" s="27" t="s">
        <v>1241</v>
      </c>
      <c r="C498" s="27" t="s">
        <v>761</v>
      </c>
      <c r="D498" s="27" t="s">
        <v>1241</v>
      </c>
      <c r="E498" s="27" t="s">
        <v>1233</v>
      </c>
      <c r="F498" s="27">
        <v>2006</v>
      </c>
      <c r="G498" s="27">
        <v>133</v>
      </c>
      <c r="H498" s="27">
        <v>7</v>
      </c>
      <c r="I498" s="27">
        <v>-9</v>
      </c>
      <c r="J498" s="27">
        <v>62</v>
      </c>
      <c r="L498" s="27">
        <v>78</v>
      </c>
      <c r="N498" s="27">
        <v>92</v>
      </c>
      <c r="P498" s="27">
        <v>141</v>
      </c>
      <c r="Q498" s="27">
        <v>180</v>
      </c>
      <c r="R498" s="23">
        <v>30.798888888888868</v>
      </c>
      <c r="S498" s="25">
        <v>17.574355654921849</v>
      </c>
      <c r="T498" s="23">
        <v>1423.4856276039145</v>
      </c>
      <c r="U498" s="23">
        <v>1987.196342536151</v>
      </c>
      <c r="V498" s="23">
        <v>854.15387829796396</v>
      </c>
      <c r="W498" s="25">
        <v>0.4298286262491644</v>
      </c>
      <c r="X498" s="27">
        <v>400.08435155566332</v>
      </c>
      <c r="Y498" s="27">
        <v>576.03</v>
      </c>
      <c r="Z498" s="27">
        <v>898.35215798106799</v>
      </c>
      <c r="AA498" s="27">
        <v>16</v>
      </c>
      <c r="AB498" s="27">
        <v>407.84935828353338</v>
      </c>
      <c r="AC498" s="27">
        <v>0</v>
      </c>
      <c r="AD498" s="27">
        <v>315.92864954536418</v>
      </c>
      <c r="AE498" s="27">
        <v>903.94548041151052</v>
      </c>
      <c r="AF498" s="27">
        <v>0</v>
      </c>
      <c r="AG498" s="27">
        <v>1219.8741299568746</v>
      </c>
      <c r="AH498" s="25">
        <v>0.2589846273456809</v>
      </c>
      <c r="AN498" s="25">
        <v>0</v>
      </c>
      <c r="AV498" s="3">
        <v>1</v>
      </c>
      <c r="AW498" s="27">
        <v>576.03</v>
      </c>
      <c r="AX498" s="23">
        <v>16.601117318435765</v>
      </c>
      <c r="AY498" s="23">
        <v>28.551955307262585</v>
      </c>
      <c r="AZ498" s="23">
        <v>3591.7940000000017</v>
      </c>
      <c r="BA498" s="27">
        <v>1222.90901446987</v>
      </c>
      <c r="BB498" s="27">
        <v>167.63000000000002</v>
      </c>
      <c r="BC498" s="23">
        <v>20.179120879120887</v>
      </c>
      <c r="BD498" s="23">
        <v>32.273626373626378</v>
      </c>
      <c r="BE498" s="23">
        <v>2206.9110000000005</v>
      </c>
      <c r="BF498" s="27">
        <v>808.58753789872901</v>
      </c>
      <c r="BG498" s="27">
        <v>408.40000000000003</v>
      </c>
      <c r="BH498" s="23">
        <v>12.901136363636361</v>
      </c>
      <c r="BI498" s="23">
        <v>24.703409090909087</v>
      </c>
      <c r="BJ498" s="23">
        <v>1384.883</v>
      </c>
      <c r="BK498" s="27">
        <v>414.32147657114172</v>
      </c>
      <c r="BL498" s="27">
        <v>9817.8606700915389</v>
      </c>
    </row>
    <row r="499" spans="1:64" x14ac:dyDescent="0.15">
      <c r="A499" s="27" t="s">
        <v>1258</v>
      </c>
      <c r="B499" s="27" t="s">
        <v>1241</v>
      </c>
      <c r="C499" s="27" t="s">
        <v>761</v>
      </c>
      <c r="D499" s="27" t="s">
        <v>1241</v>
      </c>
      <c r="E499" s="27" t="s">
        <v>1233</v>
      </c>
      <c r="F499" s="27">
        <v>2007</v>
      </c>
      <c r="G499" s="27">
        <v>133</v>
      </c>
      <c r="H499" s="27">
        <v>7</v>
      </c>
      <c r="I499" s="27">
        <v>-9</v>
      </c>
      <c r="J499" s="27">
        <v>63</v>
      </c>
      <c r="L499" s="27">
        <v>79</v>
      </c>
      <c r="N499" s="27">
        <v>93</v>
      </c>
      <c r="P499" s="27">
        <v>134</v>
      </c>
      <c r="Q499" s="27">
        <v>149</v>
      </c>
      <c r="R499" s="23">
        <v>30.734444444444428</v>
      </c>
      <c r="S499" s="25">
        <v>17.53861662778759</v>
      </c>
      <c r="T499" s="23">
        <v>1385.0305964956146</v>
      </c>
      <c r="U499" s="23">
        <v>1901.7670167894248</v>
      </c>
      <c r="V499" s="23">
        <v>805.43766985827153</v>
      </c>
      <c r="W499" s="25">
        <v>0.42352068287671207</v>
      </c>
      <c r="X499" s="27">
        <v>398.68319757499995</v>
      </c>
      <c r="Y499" s="27">
        <v>268.7</v>
      </c>
      <c r="Z499" s="27">
        <v>976.92392648392774</v>
      </c>
      <c r="AA499" s="27">
        <v>16</v>
      </c>
      <c r="AB499" s="27">
        <v>376.51735089410488</v>
      </c>
      <c r="AC499" s="27">
        <v>0</v>
      </c>
      <c r="AD499" s="27">
        <v>275.46228056175573</v>
      </c>
      <c r="AE499" s="27">
        <v>919.6451135153726</v>
      </c>
      <c r="AF499" s="27">
        <v>0</v>
      </c>
      <c r="AG499" s="27">
        <v>1195.1073940771284</v>
      </c>
      <c r="AH499" s="25">
        <v>0.23049165256780407</v>
      </c>
      <c r="AN499" s="25">
        <v>0</v>
      </c>
      <c r="AV499" s="3">
        <v>1</v>
      </c>
      <c r="AW499" s="27">
        <v>268.7</v>
      </c>
      <c r="AX499" s="23">
        <v>20.172297297297305</v>
      </c>
      <c r="AY499" s="23">
        <v>32.035810810810815</v>
      </c>
      <c r="AZ499" s="23">
        <v>3235.5949999999998</v>
      </c>
      <c r="BA499" s="27">
        <v>1199.5434325707881</v>
      </c>
      <c r="BB499" s="27">
        <v>165.84</v>
      </c>
      <c r="BC499" s="23">
        <v>20.201086956521745</v>
      </c>
      <c r="BD499" s="23">
        <v>31.866304347826084</v>
      </c>
      <c r="BE499" s="23">
        <v>2202.3919999999994</v>
      </c>
      <c r="BF499" s="27">
        <v>744.61789255386395</v>
      </c>
      <c r="BG499" s="27">
        <v>102.86</v>
      </c>
      <c r="BH499" s="23">
        <v>20.125</v>
      </c>
      <c r="BI499" s="23">
        <v>32.31428571428571</v>
      </c>
      <c r="BJ499" s="23">
        <v>1033.203</v>
      </c>
      <c r="BK499" s="27">
        <v>454.92554001692423</v>
      </c>
      <c r="BL499" s="27">
        <v>9257.9042512445012</v>
      </c>
    </row>
    <row r="500" spans="1:64" x14ac:dyDescent="0.15">
      <c r="A500" s="27" t="s">
        <v>1258</v>
      </c>
      <c r="B500" s="27" t="s">
        <v>1241</v>
      </c>
      <c r="C500" s="27" t="s">
        <v>761</v>
      </c>
      <c r="D500" s="27" t="s">
        <v>1241</v>
      </c>
      <c r="E500" s="27" t="s">
        <v>1233</v>
      </c>
      <c r="F500" s="27">
        <v>2008</v>
      </c>
      <c r="G500" s="27">
        <v>133</v>
      </c>
      <c r="H500" s="27">
        <v>8</v>
      </c>
      <c r="I500" s="27">
        <v>-9</v>
      </c>
      <c r="J500" s="27">
        <v>64</v>
      </c>
      <c r="L500" s="27">
        <v>79</v>
      </c>
      <c r="N500" s="27">
        <v>94</v>
      </c>
      <c r="P500" s="27">
        <v>140</v>
      </c>
      <c r="Q500" s="27">
        <v>163</v>
      </c>
      <c r="R500" s="23">
        <v>30.272222222222201</v>
      </c>
      <c r="S500" s="25">
        <v>16.855035817760641</v>
      </c>
      <c r="T500" s="23">
        <v>1375.5867990428974</v>
      </c>
      <c r="U500" s="23">
        <v>1882.6465239548324</v>
      </c>
      <c r="V500" s="23">
        <v>786.23974381070752</v>
      </c>
      <c r="W500" s="25">
        <v>0.4176247264849402</v>
      </c>
      <c r="X500" s="27">
        <v>399.73578290256916</v>
      </c>
      <c r="Y500" s="27">
        <v>337.55</v>
      </c>
      <c r="Z500" s="27">
        <v>963.82059418043821</v>
      </c>
      <c r="AA500" s="27">
        <v>19</v>
      </c>
      <c r="AB500" s="27">
        <v>347.99103079673898</v>
      </c>
      <c r="AC500" s="27">
        <v>0</v>
      </c>
      <c r="AD500" s="27">
        <v>364.58421697905874</v>
      </c>
      <c r="AE500" s="27">
        <v>907.586429344831</v>
      </c>
      <c r="AF500" s="27">
        <v>0</v>
      </c>
      <c r="AG500" s="27">
        <v>1272.1706463238897</v>
      </c>
      <c r="AH500" s="25">
        <v>0.28658436285000821</v>
      </c>
      <c r="AN500" s="25">
        <v>0</v>
      </c>
      <c r="AV500" s="3">
        <v>1</v>
      </c>
      <c r="AW500" s="27">
        <v>337.55</v>
      </c>
      <c r="AX500" s="23">
        <v>18.01296296296297</v>
      </c>
      <c r="AY500" s="23">
        <v>30.354320987654308</v>
      </c>
      <c r="AZ500" s="23">
        <v>3310.7129999999988</v>
      </c>
      <c r="BA500" s="27">
        <v>1275.5540994899793</v>
      </c>
      <c r="BB500" s="27">
        <v>131.06</v>
      </c>
      <c r="BC500" s="23">
        <v>19.513978494623661</v>
      </c>
      <c r="BD500" s="23">
        <v>32.348387096774182</v>
      </c>
      <c r="BE500" s="23">
        <v>2178.5399999999986</v>
      </c>
      <c r="BF500" s="27">
        <v>915.51918302611034</v>
      </c>
      <c r="BG500" s="27">
        <v>206.49</v>
      </c>
      <c r="BH500" s="23">
        <v>15.989855072463767</v>
      </c>
      <c r="BI500" s="23">
        <v>27.666666666666675</v>
      </c>
      <c r="BJ500" s="23">
        <v>1132.1730000000002</v>
      </c>
      <c r="BK500" s="27">
        <v>360.03491646386885</v>
      </c>
      <c r="BL500" s="27">
        <v>9037.2384346058334</v>
      </c>
    </row>
    <row r="501" spans="1:64" x14ac:dyDescent="0.15">
      <c r="A501" s="27" t="s">
        <v>1258</v>
      </c>
      <c r="B501" s="27" t="s">
        <v>1241</v>
      </c>
      <c r="C501" s="27" t="s">
        <v>761</v>
      </c>
      <c r="D501" s="27" t="s">
        <v>1241</v>
      </c>
      <c r="E501" s="27" t="s">
        <v>1233</v>
      </c>
      <c r="F501" s="27">
        <v>2009</v>
      </c>
      <c r="G501" s="27">
        <v>133</v>
      </c>
      <c r="H501" s="27">
        <v>7</v>
      </c>
      <c r="I501" s="27">
        <v>-9</v>
      </c>
      <c r="J501" s="27">
        <v>64</v>
      </c>
      <c r="L501" s="27">
        <v>82</v>
      </c>
      <c r="N501" s="27">
        <v>95</v>
      </c>
      <c r="P501" s="27">
        <v>142</v>
      </c>
      <c r="Q501" s="27">
        <v>179</v>
      </c>
      <c r="R501" s="23">
        <v>30.898888888888877</v>
      </c>
      <c r="S501" s="25">
        <v>17.715290649480604</v>
      </c>
      <c r="T501" s="23">
        <v>1336.2628086222658</v>
      </c>
      <c r="U501" s="23">
        <v>1844.5272521835459</v>
      </c>
      <c r="V501" s="23">
        <v>779.90458254220823</v>
      </c>
      <c r="W501" s="25">
        <v>0.42282084875176068</v>
      </c>
      <c r="X501" s="27">
        <v>401.30172739536181</v>
      </c>
      <c r="Y501" s="27">
        <v>998.92999999999984</v>
      </c>
      <c r="Z501" s="27">
        <v>567.55437678244368</v>
      </c>
      <c r="AA501" s="27">
        <v>12</v>
      </c>
      <c r="AB501" s="27">
        <v>387.48738887781639</v>
      </c>
      <c r="AC501" s="27">
        <v>0</v>
      </c>
      <c r="AD501" s="27">
        <v>365.43442088609481</v>
      </c>
      <c r="AE501" s="27">
        <v>720.12785461451597</v>
      </c>
      <c r="AF501" s="27">
        <v>0</v>
      </c>
      <c r="AG501" s="27">
        <v>1085.5622755006107</v>
      </c>
      <c r="AH501" s="25">
        <v>0.33663146349780704</v>
      </c>
      <c r="AN501" s="25">
        <v>0</v>
      </c>
      <c r="AV501" s="3">
        <v>1</v>
      </c>
      <c r="AW501" s="27">
        <v>998.92999999999984</v>
      </c>
      <c r="AX501" s="23">
        <v>17.127528089887633</v>
      </c>
      <c r="AY501" s="23">
        <v>27.400000000000006</v>
      </c>
      <c r="AZ501" s="23">
        <v>3312.2819999999992</v>
      </c>
      <c r="BA501" s="27">
        <v>1087.3797841739085</v>
      </c>
      <c r="BB501" s="27">
        <v>465.06000000000006</v>
      </c>
      <c r="BC501" s="23">
        <v>19.834042553191491</v>
      </c>
      <c r="BD501" s="23">
        <v>30.498936170212772</v>
      </c>
      <c r="BE501" s="23">
        <v>2119.9989999999998</v>
      </c>
      <c r="BF501" s="27">
        <v>752.67507333300637</v>
      </c>
      <c r="BG501" s="27">
        <v>533.87</v>
      </c>
      <c r="BH501" s="23">
        <v>14.098809523809523</v>
      </c>
      <c r="BI501" s="23">
        <v>23.932142857142857</v>
      </c>
      <c r="BJ501" s="23">
        <v>1192.2829999999999</v>
      </c>
      <c r="BK501" s="27">
        <v>334.70471084090184</v>
      </c>
      <c r="BL501" s="27">
        <v>8964.4204889908997</v>
      </c>
    </row>
    <row r="502" spans="1:64" x14ac:dyDescent="0.15">
      <c r="A502" s="27" t="s">
        <v>1258</v>
      </c>
      <c r="B502" s="27" t="s">
        <v>1241</v>
      </c>
      <c r="C502" s="27" t="s">
        <v>761</v>
      </c>
      <c r="D502" s="27" t="s">
        <v>1241</v>
      </c>
      <c r="E502" s="27" t="s">
        <v>1233</v>
      </c>
      <c r="F502" s="27">
        <v>2010</v>
      </c>
      <c r="G502" s="27">
        <v>133</v>
      </c>
      <c r="H502" s="27">
        <v>6</v>
      </c>
      <c r="I502" s="27">
        <v>-9</v>
      </c>
      <c r="J502" s="27">
        <v>60</v>
      </c>
      <c r="L502" s="27">
        <v>76</v>
      </c>
      <c r="N502" s="27">
        <v>90</v>
      </c>
      <c r="P502" s="27">
        <v>133</v>
      </c>
      <c r="Q502" s="27">
        <v>153</v>
      </c>
      <c r="R502" s="23">
        <v>31.146666666666622</v>
      </c>
      <c r="S502" s="25">
        <v>18.009549994278867</v>
      </c>
      <c r="T502" s="23">
        <v>1338.7631683400455</v>
      </c>
      <c r="U502" s="23">
        <v>1893.4425232392687</v>
      </c>
      <c r="V502" s="23">
        <v>833.09620751601562</v>
      </c>
      <c r="W502" s="25">
        <v>0.43999022568209084</v>
      </c>
      <c r="X502" s="27">
        <v>399.57501344166167</v>
      </c>
      <c r="Y502" s="27">
        <v>214.87</v>
      </c>
      <c r="Z502" s="27">
        <v>1095.9840901454447</v>
      </c>
      <c r="AA502" s="27">
        <v>19</v>
      </c>
      <c r="AB502" s="27">
        <v>355.40002195510709</v>
      </c>
      <c r="AC502" s="27">
        <v>0</v>
      </c>
      <c r="AD502" s="27">
        <v>345.27757949257102</v>
      </c>
      <c r="AE502" s="27">
        <v>935.81539950659692</v>
      </c>
      <c r="AF502" s="27">
        <v>0</v>
      </c>
      <c r="AG502" s="27">
        <v>1281.0929789991678</v>
      </c>
      <c r="AH502" s="25">
        <v>0.26951796821736829</v>
      </c>
      <c r="AN502" s="25">
        <v>0</v>
      </c>
      <c r="AV502" s="3">
        <v>1</v>
      </c>
      <c r="AW502" s="27">
        <v>214.62</v>
      </c>
      <c r="AX502" s="23">
        <v>20.415789473684217</v>
      </c>
      <c r="AY502" s="23">
        <v>32.457894736842114</v>
      </c>
      <c r="AZ502" s="23">
        <v>3316.0120000000002</v>
      </c>
      <c r="BA502" s="27">
        <v>1284.6372016261657</v>
      </c>
      <c r="BB502" s="27">
        <v>124.71000000000002</v>
      </c>
      <c r="BC502" s="23">
        <v>22.305617977528094</v>
      </c>
      <c r="BD502" s="23">
        <v>33.276404494382035</v>
      </c>
      <c r="BE502" s="23">
        <v>2084.8830000000012</v>
      </c>
      <c r="BF502" s="27">
        <v>821.88322474900804</v>
      </c>
      <c r="BG502" s="27">
        <v>89.91</v>
      </c>
      <c r="BH502" s="23">
        <v>17.74603174603175</v>
      </c>
      <c r="BI502" s="23">
        <v>31.301587301587308</v>
      </c>
      <c r="BJ502" s="23">
        <v>1231.1290000000004</v>
      </c>
      <c r="BK502" s="27">
        <v>462.75397687715741</v>
      </c>
      <c r="BL502" s="27">
        <v>9575.8184771955821</v>
      </c>
    </row>
    <row r="503" spans="1:64" x14ac:dyDescent="0.15">
      <c r="A503" s="27" t="s">
        <v>1258</v>
      </c>
      <c r="B503" s="27" t="s">
        <v>1241</v>
      </c>
      <c r="C503" s="27" t="s">
        <v>761</v>
      </c>
      <c r="D503" s="27" t="s">
        <v>1241</v>
      </c>
      <c r="E503" s="27" t="s">
        <v>1233</v>
      </c>
      <c r="F503" s="27">
        <v>2011</v>
      </c>
      <c r="G503" s="27">
        <v>133</v>
      </c>
      <c r="H503" s="27">
        <v>8</v>
      </c>
      <c r="I503" s="27">
        <v>-9</v>
      </c>
      <c r="J503" s="27">
        <v>63</v>
      </c>
      <c r="L503" s="27">
        <v>79</v>
      </c>
      <c r="N503" s="27">
        <v>92</v>
      </c>
      <c r="P503" s="27">
        <v>140</v>
      </c>
      <c r="Q503" s="27">
        <v>166</v>
      </c>
      <c r="R503" s="23">
        <v>31.434141414141369</v>
      </c>
      <c r="S503" s="25">
        <v>18.340114535337992</v>
      </c>
      <c r="T503" s="23">
        <v>1310.4575055269015</v>
      </c>
      <c r="U503" s="23">
        <v>1919.1140235639373</v>
      </c>
      <c r="V503" s="23">
        <v>873.18660902523277</v>
      </c>
      <c r="W503" s="25">
        <v>0.45499464531748557</v>
      </c>
      <c r="X503" s="27">
        <v>421.07112687785917</v>
      </c>
      <c r="Y503" s="27">
        <v>329.40000000000003</v>
      </c>
      <c r="Z503" s="27">
        <v>1002.5491644302074</v>
      </c>
      <c r="AA503" s="27">
        <v>17</v>
      </c>
      <c r="AB503" s="27">
        <v>361.57671532239954</v>
      </c>
      <c r="AC503" s="27">
        <v>0</v>
      </c>
      <c r="AD503" s="27">
        <v>356.76680170209551</v>
      </c>
      <c r="AE503" s="27">
        <v>953.44146284425926</v>
      </c>
      <c r="AF503" s="27">
        <v>0</v>
      </c>
      <c r="AG503" s="27">
        <v>1310.2082645463547</v>
      </c>
      <c r="AH503" s="25">
        <v>0.27229777786712733</v>
      </c>
      <c r="AN503" s="25">
        <v>0</v>
      </c>
      <c r="AV503" s="3">
        <v>1</v>
      </c>
      <c r="AW503" s="27">
        <v>323.81000000000006</v>
      </c>
      <c r="AX503" s="23">
        <v>18.421212121212132</v>
      </c>
      <c r="AY503" s="23">
        <v>30.936363636363627</v>
      </c>
      <c r="AZ503" s="23">
        <v>3503.3030000000008</v>
      </c>
      <c r="BA503" s="27">
        <v>1313.0863737371549</v>
      </c>
      <c r="BB503" s="27">
        <v>175.23000000000002</v>
      </c>
      <c r="BC503" s="23">
        <v>21.465934065934068</v>
      </c>
      <c r="BD503" s="23">
        <v>33.406593406593402</v>
      </c>
      <c r="BE503" s="23">
        <v>2141.8210000000008</v>
      </c>
      <c r="BF503" s="27">
        <v>858.61196413984533</v>
      </c>
      <c r="BG503" s="27">
        <v>148.58000000000001</v>
      </c>
      <c r="BH503" s="23">
        <v>14.677027027027023</v>
      </c>
      <c r="BI503" s="23">
        <v>27.898648648648649</v>
      </c>
      <c r="BJ503" s="23">
        <v>1361.482</v>
      </c>
      <c r="BK503" s="27">
        <v>454.47440959730966</v>
      </c>
      <c r="BL503" s="27">
        <v>10036.627689945204</v>
      </c>
    </row>
    <row r="504" spans="1:64" x14ac:dyDescent="0.15">
      <c r="A504" s="27" t="s">
        <v>1258</v>
      </c>
      <c r="B504" s="27" t="s">
        <v>1241</v>
      </c>
      <c r="C504" s="27" t="s">
        <v>761</v>
      </c>
      <c r="D504" s="27" t="s">
        <v>1241</v>
      </c>
      <c r="E504" s="27" t="s">
        <v>1233</v>
      </c>
      <c r="F504" s="27">
        <v>2012</v>
      </c>
      <c r="G504" s="27">
        <v>133</v>
      </c>
      <c r="H504" s="27">
        <v>6</v>
      </c>
      <c r="I504" s="27">
        <v>-9</v>
      </c>
      <c r="J504" s="27">
        <v>61</v>
      </c>
      <c r="L504" s="27">
        <v>77</v>
      </c>
      <c r="N504" s="27">
        <v>91</v>
      </c>
      <c r="P504" s="27">
        <v>137</v>
      </c>
      <c r="Q504" s="27">
        <v>163</v>
      </c>
      <c r="R504" s="23">
        <v>30.506666666666622</v>
      </c>
      <c r="S504" s="25">
        <v>17.219606036375232</v>
      </c>
      <c r="T504" s="23">
        <v>1353.6354927944499</v>
      </c>
      <c r="U504" s="23">
        <v>1943.5280214097802</v>
      </c>
      <c r="V504" s="23">
        <v>859.23198842068643</v>
      </c>
      <c r="W504" s="25">
        <v>0.44209909738087177</v>
      </c>
      <c r="X504" s="27">
        <v>401.07098758489832</v>
      </c>
      <c r="Y504" s="27">
        <v>381.97</v>
      </c>
      <c r="Z504" s="27">
        <v>974.45515712883389</v>
      </c>
      <c r="AA504" s="27">
        <v>17</v>
      </c>
      <c r="AB504" s="27">
        <v>349.85525466736198</v>
      </c>
      <c r="AC504" s="27">
        <v>0</v>
      </c>
      <c r="AD504" s="27">
        <v>305.44826019703561</v>
      </c>
      <c r="AE504" s="27">
        <v>1020.660837085296</v>
      </c>
      <c r="AF504" s="27">
        <v>0</v>
      </c>
      <c r="AG504" s="27">
        <v>1326.1090972823315</v>
      </c>
      <c r="AH504" s="25">
        <v>0.23033418481154055</v>
      </c>
      <c r="AN504" s="25">
        <v>0</v>
      </c>
      <c r="AV504" s="3">
        <v>1</v>
      </c>
      <c r="AW504" s="27">
        <v>381.97</v>
      </c>
      <c r="AX504" s="23">
        <v>18.495679012345676</v>
      </c>
      <c r="AY504" s="23">
        <v>31.027777777777782</v>
      </c>
      <c r="AZ504" s="23">
        <v>3557.072999999999</v>
      </c>
      <c r="BA504" s="27">
        <v>1328.9173457660929</v>
      </c>
      <c r="BB504" s="27">
        <v>90.93</v>
      </c>
      <c r="BC504" s="23">
        <v>20.705555555555549</v>
      </c>
      <c r="BD504" s="23">
        <v>33.671111111111117</v>
      </c>
      <c r="BE504" s="23">
        <v>2271.5359999999996</v>
      </c>
      <c r="BF504" s="27">
        <v>871.17702709683499</v>
      </c>
      <c r="BG504" s="27">
        <v>291.03999999999996</v>
      </c>
      <c r="BH504" s="23">
        <v>15.733333333333336</v>
      </c>
      <c r="BI504" s="23">
        <v>27.723611111111111</v>
      </c>
      <c r="BJ504" s="23">
        <v>1285.5370000000003</v>
      </c>
      <c r="BK504" s="27">
        <v>457.74031866925725</v>
      </c>
      <c r="BL504" s="27">
        <v>9876.2297519619133</v>
      </c>
    </row>
    <row r="505" spans="1:64" x14ac:dyDescent="0.15">
      <c r="A505" s="27" t="s">
        <v>1258</v>
      </c>
      <c r="B505" s="27" t="s">
        <v>1241</v>
      </c>
      <c r="C505" s="27" t="s">
        <v>761</v>
      </c>
      <c r="D505" s="27" t="s">
        <v>1241</v>
      </c>
      <c r="E505" s="27" t="s">
        <v>1233</v>
      </c>
      <c r="F505" s="27">
        <v>2013</v>
      </c>
      <c r="G505" s="27">
        <v>133</v>
      </c>
      <c r="H505" s="27">
        <v>6</v>
      </c>
      <c r="I505" s="27">
        <v>-9</v>
      </c>
      <c r="J505" s="27">
        <v>62</v>
      </c>
      <c r="L505" s="27">
        <v>79</v>
      </c>
      <c r="N505" s="27">
        <v>93</v>
      </c>
      <c r="P505" s="27">
        <v>135</v>
      </c>
      <c r="Q505" s="27">
        <v>153</v>
      </c>
      <c r="R505" s="23">
        <v>30.472222222222197</v>
      </c>
      <c r="S505" s="25">
        <v>17.014900512794153</v>
      </c>
      <c r="T505" s="23">
        <v>1322.0860175630646</v>
      </c>
      <c r="U505" s="23">
        <v>1904.9919016083845</v>
      </c>
      <c r="V505" s="23">
        <v>849.38334601697647</v>
      </c>
      <c r="W505" s="25">
        <v>0.44587241596204058</v>
      </c>
      <c r="X505" s="27">
        <v>399.409910118982</v>
      </c>
      <c r="Y505" s="27">
        <v>498.34999999999997</v>
      </c>
      <c r="Z505" s="27">
        <v>866.50526525192231</v>
      </c>
      <c r="AA505" s="27">
        <v>15</v>
      </c>
      <c r="AB505" s="27">
        <v>381.80313200484085</v>
      </c>
      <c r="AC505" s="27">
        <v>0</v>
      </c>
      <c r="AD505" s="27">
        <v>331.78058031897626</v>
      </c>
      <c r="AE505" s="27">
        <v>900.19343912753561</v>
      </c>
      <c r="AF505" s="27">
        <v>0</v>
      </c>
      <c r="AG505" s="27">
        <v>1231.9740194465119</v>
      </c>
      <c r="AH505" s="25">
        <v>0.26930809610332052</v>
      </c>
      <c r="AN505" s="25">
        <v>0</v>
      </c>
      <c r="AV505" s="3">
        <v>1</v>
      </c>
      <c r="AW505" s="27">
        <v>498.34999999999997</v>
      </c>
      <c r="AX505" s="23">
        <v>19.469078947368423</v>
      </c>
      <c r="AY505" s="23">
        <v>31.182236842105279</v>
      </c>
      <c r="AZ505" s="23">
        <v>3222.0840000000017</v>
      </c>
      <c r="BA505" s="27">
        <v>1235.6833453961899</v>
      </c>
      <c r="BB505" s="27">
        <v>410.95999999999992</v>
      </c>
      <c r="BC505" s="23">
        <v>20.173913043478262</v>
      </c>
      <c r="BD505" s="23">
        <v>31.390217391304365</v>
      </c>
      <c r="BE505" s="23">
        <v>2081.6490000000003</v>
      </c>
      <c r="BF505" s="27">
        <v>777.79273146112712</v>
      </c>
      <c r="BG505" s="27">
        <v>87.390000000000015</v>
      </c>
      <c r="BH505" s="23">
        <v>18.388333333333332</v>
      </c>
      <c r="BI505" s="23">
        <v>30.863333333333333</v>
      </c>
      <c r="BJ505" s="23">
        <v>1140.4350000000002</v>
      </c>
      <c r="BK505" s="27">
        <v>457.89061393506211</v>
      </c>
      <c r="BL505" s="27">
        <v>9763.0269657123736</v>
      </c>
    </row>
    <row r="506" spans="1:64" x14ac:dyDescent="0.15">
      <c r="A506" s="27" t="s">
        <v>1258</v>
      </c>
      <c r="B506" s="27" t="s">
        <v>1241</v>
      </c>
      <c r="C506" s="27" t="s">
        <v>761</v>
      </c>
      <c r="D506" s="27" t="s">
        <v>1241</v>
      </c>
      <c r="E506" s="27" t="s">
        <v>1233</v>
      </c>
      <c r="F506" s="27">
        <v>2014</v>
      </c>
      <c r="G506" s="27">
        <v>133</v>
      </c>
      <c r="H506" s="27">
        <v>9</v>
      </c>
      <c r="I506" s="27">
        <v>-9</v>
      </c>
      <c r="J506" s="27">
        <v>66</v>
      </c>
      <c r="L506" s="27">
        <v>83</v>
      </c>
      <c r="N506" s="27">
        <v>97</v>
      </c>
      <c r="P506" s="27">
        <v>141</v>
      </c>
      <c r="Q506" s="27">
        <v>166</v>
      </c>
      <c r="R506" s="23">
        <v>29.855555555555547</v>
      </c>
      <c r="S506" s="25">
        <v>16.388570147109881</v>
      </c>
      <c r="T506" s="23">
        <v>1418.1671851334302</v>
      </c>
      <c r="U506" s="23">
        <v>1938.1902449449453</v>
      </c>
      <c r="V506" s="23">
        <v>816.40132657042591</v>
      </c>
      <c r="W506" s="25">
        <v>0.42121836310317018</v>
      </c>
      <c r="X506" s="27">
        <v>417.24069408891</v>
      </c>
      <c r="Y506" s="27">
        <v>516.0899999999998</v>
      </c>
      <c r="Z506" s="27">
        <v>753.37783857810905</v>
      </c>
      <c r="AA506" s="27">
        <v>12</v>
      </c>
      <c r="AB506" s="27">
        <v>378.458657774676</v>
      </c>
      <c r="AC506" s="27">
        <v>0</v>
      </c>
      <c r="AD506" s="27">
        <v>350.87420388730277</v>
      </c>
      <c r="AE506" s="27">
        <v>798.62794550366914</v>
      </c>
      <c r="AF506" s="27">
        <v>0</v>
      </c>
      <c r="AG506" s="27">
        <v>1149.5021493909719</v>
      </c>
      <c r="AH506" s="25">
        <v>0.30524014332709265</v>
      </c>
      <c r="AN506" s="25">
        <v>0</v>
      </c>
      <c r="AV506" s="3">
        <v>1</v>
      </c>
      <c r="AW506" s="27">
        <v>516.0899999999998</v>
      </c>
      <c r="AX506" s="23">
        <v>17.883636363636366</v>
      </c>
      <c r="AY506" s="23">
        <v>28.774545454545439</v>
      </c>
      <c r="AZ506" s="23">
        <v>3329.1299999999978</v>
      </c>
      <c r="BA506" s="27">
        <v>1150.620691370721</v>
      </c>
      <c r="BB506" s="27">
        <v>348.71999999999986</v>
      </c>
      <c r="BC506" s="23">
        <v>19.165624999999999</v>
      </c>
      <c r="BD506" s="23">
        <v>29.362499999999994</v>
      </c>
      <c r="BE506" s="23">
        <v>2170.2500000000005</v>
      </c>
      <c r="BF506" s="27">
        <v>732.23019570412737</v>
      </c>
      <c r="BG506" s="27">
        <v>167.37000000000003</v>
      </c>
      <c r="BH506" s="23">
        <v>16.100000000000001</v>
      </c>
      <c r="BI506" s="23">
        <v>27.956521739130434</v>
      </c>
      <c r="BJ506" s="23">
        <v>1158.8799999999999</v>
      </c>
      <c r="BK506" s="27">
        <v>418.39049566659378</v>
      </c>
      <c r="BL506" s="27">
        <v>9383.9232939129415</v>
      </c>
    </row>
    <row r="507" spans="1:64" x14ac:dyDescent="0.15">
      <c r="A507" s="27" t="s">
        <v>1258</v>
      </c>
      <c r="B507" s="27" t="s">
        <v>1241</v>
      </c>
      <c r="C507" s="27" t="s">
        <v>761</v>
      </c>
      <c r="D507" s="27" t="s">
        <v>1241</v>
      </c>
      <c r="E507" s="27" t="s">
        <v>1233</v>
      </c>
      <c r="F507" s="27">
        <v>2015</v>
      </c>
      <c r="G507" s="27">
        <v>133</v>
      </c>
      <c r="H507" s="27">
        <v>6</v>
      </c>
      <c r="I507" s="27">
        <v>-9</v>
      </c>
      <c r="J507" s="27">
        <v>65</v>
      </c>
      <c r="L507" s="27">
        <v>80</v>
      </c>
      <c r="N507" s="27">
        <v>94</v>
      </c>
      <c r="P507" s="27">
        <v>144</v>
      </c>
      <c r="Q507" s="27">
        <v>171</v>
      </c>
      <c r="R507" s="23">
        <v>30.509999999999977</v>
      </c>
      <c r="S507" s="25">
        <v>17.245702304086475</v>
      </c>
      <c r="T507" s="23">
        <v>1327.1306247319642</v>
      </c>
      <c r="U507" s="23">
        <v>1960.1783935109347</v>
      </c>
      <c r="V507" s="23">
        <v>887.75167991409023</v>
      </c>
      <c r="W507" s="25">
        <v>0.45289330722347076</v>
      </c>
      <c r="X507" s="27">
        <v>400.64978197437034</v>
      </c>
      <c r="Y507" s="27">
        <v>624.82999999999981</v>
      </c>
      <c r="Z507" s="27">
        <v>588.72229505279267</v>
      </c>
      <c r="AA507" s="27">
        <v>10</v>
      </c>
      <c r="AB507" s="27">
        <v>375.2005301811501</v>
      </c>
      <c r="AC507" s="27">
        <v>0</v>
      </c>
      <c r="AD507" s="27">
        <v>350.8653936483833</v>
      </c>
      <c r="AE507" s="27">
        <v>822.75909550588108</v>
      </c>
      <c r="AF507" s="27">
        <v>0</v>
      </c>
      <c r="AG507" s="27">
        <v>1173.6244891542644</v>
      </c>
      <c r="AH507" s="25">
        <v>0.2989588185158229</v>
      </c>
      <c r="AN507" s="25">
        <v>0</v>
      </c>
      <c r="AV507" s="3">
        <v>1</v>
      </c>
      <c r="AW507" s="27">
        <v>613.90999999999985</v>
      </c>
      <c r="AX507" s="23">
        <v>17.482352941176472</v>
      </c>
      <c r="AY507" s="23">
        <v>28.798823529411756</v>
      </c>
      <c r="AZ507" s="23">
        <v>3378.773000000001</v>
      </c>
      <c r="BA507" s="27">
        <v>1176.0939432485529</v>
      </c>
      <c r="BB507" s="27">
        <v>449.34</v>
      </c>
      <c r="BC507" s="23">
        <v>20.431182795698927</v>
      </c>
      <c r="BD507" s="23">
        <v>30.669892473118285</v>
      </c>
      <c r="BE507" s="23">
        <v>2058.3589999999999</v>
      </c>
      <c r="BF507" s="27">
        <v>742.64869677495778</v>
      </c>
      <c r="BG507" s="27">
        <v>164.57</v>
      </c>
      <c r="BH507" s="23">
        <v>13.920779220779218</v>
      </c>
      <c r="BI507" s="23">
        <v>26.538961038961038</v>
      </c>
      <c r="BJ507" s="23">
        <v>1320.4140000000009</v>
      </c>
      <c r="BK507" s="27">
        <v>433.44524647359577</v>
      </c>
      <c r="BL507" s="27">
        <v>10204.042297863105</v>
      </c>
    </row>
    <row r="508" spans="1:64" x14ac:dyDescent="0.15">
      <c r="A508" s="27" t="s">
        <v>1258</v>
      </c>
      <c r="B508" s="27" t="s">
        <v>1241</v>
      </c>
      <c r="C508" s="27" t="s">
        <v>761</v>
      </c>
      <c r="D508" s="27" t="s">
        <v>1241</v>
      </c>
      <c r="E508" s="27" t="s">
        <v>1233</v>
      </c>
      <c r="F508" s="27">
        <v>2016</v>
      </c>
      <c r="G508" s="27">
        <v>133</v>
      </c>
      <c r="H508" s="27">
        <v>8</v>
      </c>
      <c r="I508" s="27">
        <v>-9</v>
      </c>
      <c r="J508" s="27">
        <v>65</v>
      </c>
      <c r="L508" s="27">
        <v>80</v>
      </c>
      <c r="N508" s="27">
        <v>93</v>
      </c>
      <c r="P508" s="27">
        <v>134</v>
      </c>
      <c r="Q508" s="27">
        <v>153</v>
      </c>
      <c r="R508" s="23">
        <v>31.038888888888856</v>
      </c>
      <c r="S508" s="25">
        <v>17.805383930079998</v>
      </c>
      <c r="T508" s="23">
        <v>1327.2984424966728</v>
      </c>
      <c r="U508" s="23">
        <v>1805.4595643112614</v>
      </c>
      <c r="V508" s="23">
        <v>762.22599387386413</v>
      </c>
      <c r="W508" s="25">
        <v>0.42217837758269094</v>
      </c>
      <c r="X508" s="27">
        <v>429.68382135152234</v>
      </c>
      <c r="Y508" s="27">
        <v>519.41</v>
      </c>
      <c r="Z508" s="27">
        <v>791.47514077654432</v>
      </c>
      <c r="AA508" s="27">
        <v>14</v>
      </c>
      <c r="AB508" s="27">
        <v>313.20516205790301</v>
      </c>
      <c r="AC508" s="27">
        <v>0</v>
      </c>
      <c r="AD508" s="27">
        <v>349.77380540093594</v>
      </c>
      <c r="AE508" s="27">
        <v>781.7531001424577</v>
      </c>
      <c r="AF508" s="27">
        <v>0</v>
      </c>
      <c r="AG508" s="27">
        <v>1131.5269055433937</v>
      </c>
      <c r="AH508" s="25">
        <v>0.30911664636184455</v>
      </c>
      <c r="AN508" s="25">
        <v>0</v>
      </c>
      <c r="AV508" s="3">
        <v>1</v>
      </c>
      <c r="AW508" s="27">
        <v>511.54</v>
      </c>
      <c r="AX508" s="23">
        <v>20.217763157894744</v>
      </c>
      <c r="AY508" s="23">
        <v>31.153289473684225</v>
      </c>
      <c r="AZ508" s="23">
        <v>3180.0420000000008</v>
      </c>
      <c r="BA508" s="27">
        <v>1133.4123202605306</v>
      </c>
      <c r="BB508" s="27">
        <v>337.55000000000007</v>
      </c>
      <c r="BC508" s="23">
        <v>21.260869565217398</v>
      </c>
      <c r="BD508" s="23">
        <v>31.531521739130429</v>
      </c>
      <c r="BE508" s="23">
        <v>2119.1170000000011</v>
      </c>
      <c r="BF508" s="27">
        <v>769.7914244000242</v>
      </c>
      <c r="BG508" s="27">
        <v>173.98999999999998</v>
      </c>
      <c r="BH508" s="23">
        <v>18.618333333333332</v>
      </c>
      <c r="BI508" s="23">
        <v>30.573333333333331</v>
      </c>
      <c r="BJ508" s="23">
        <v>1060.925</v>
      </c>
      <c r="BK508" s="27">
        <v>363.62089586050666</v>
      </c>
      <c r="BL508" s="27">
        <v>8761.2183203892419</v>
      </c>
    </row>
    <row r="509" spans="1:64" x14ac:dyDescent="0.15">
      <c r="A509" s="27" t="s">
        <v>1258</v>
      </c>
      <c r="B509" s="27" t="s">
        <v>1241</v>
      </c>
      <c r="C509" s="27" t="s">
        <v>761</v>
      </c>
      <c r="D509" s="27" t="s">
        <v>1241</v>
      </c>
      <c r="E509" s="27" t="s">
        <v>1233</v>
      </c>
      <c r="F509" s="27">
        <v>2017</v>
      </c>
      <c r="G509" s="27">
        <v>133</v>
      </c>
      <c r="H509" s="27">
        <v>5</v>
      </c>
      <c r="I509" s="27">
        <v>-9</v>
      </c>
      <c r="J509" s="27">
        <v>64</v>
      </c>
      <c r="L509" s="27">
        <v>79</v>
      </c>
      <c r="N509" s="27">
        <v>95</v>
      </c>
      <c r="P509" s="27">
        <v>139</v>
      </c>
      <c r="Q509" s="27">
        <v>156</v>
      </c>
      <c r="R509" s="23">
        <v>30.9233333333333</v>
      </c>
      <c r="S509" s="25">
        <v>17.817350032781821</v>
      </c>
      <c r="T509" s="23">
        <v>1371.9651876090868</v>
      </c>
      <c r="U509" s="23">
        <v>1916.6889733742614</v>
      </c>
      <c r="V509" s="23">
        <v>831.07348686649334</v>
      </c>
      <c r="W509" s="25">
        <v>0.43359850976104564</v>
      </c>
      <c r="X509" s="27">
        <v>403.24331291559002</v>
      </c>
      <c r="Y509" s="27">
        <v>359.87</v>
      </c>
      <c r="Z509" s="27">
        <v>745.9266148771311</v>
      </c>
      <c r="AA509" s="27">
        <v>13</v>
      </c>
      <c r="AB509" s="27">
        <v>319.35958769349594</v>
      </c>
      <c r="AC509" s="27">
        <v>0</v>
      </c>
      <c r="AD509" s="27">
        <v>313.55540620308074</v>
      </c>
      <c r="AE509" s="27">
        <v>799.62338626071426</v>
      </c>
      <c r="AF509" s="27">
        <v>0</v>
      </c>
      <c r="AG509" s="27">
        <v>1113.1787924637949</v>
      </c>
      <c r="AH509" s="25">
        <v>0.28167568903494172</v>
      </c>
      <c r="AN509" s="25">
        <v>0</v>
      </c>
      <c r="AV509" s="3">
        <v>1</v>
      </c>
      <c r="AW509" s="27">
        <v>359.87</v>
      </c>
      <c r="AX509" s="23">
        <v>18.970967741935485</v>
      </c>
      <c r="AY509" s="23">
        <v>30.436774193548402</v>
      </c>
      <c r="AZ509" s="23">
        <v>3267.0029999999992</v>
      </c>
      <c r="BA509" s="27">
        <v>1113.0547156168643</v>
      </c>
      <c r="BB509" s="27">
        <v>250.68000000000006</v>
      </c>
      <c r="BC509" s="23">
        <v>19.91914893617022</v>
      </c>
      <c r="BD509" s="23">
        <v>30.892553191489366</v>
      </c>
      <c r="BE509" s="23">
        <v>2155.7509999999997</v>
      </c>
      <c r="BF509" s="27">
        <v>731.93550517955919</v>
      </c>
      <c r="BG509" s="27">
        <v>109.19000000000003</v>
      </c>
      <c r="BH509" s="23">
        <v>17.509836065573772</v>
      </c>
      <c r="BI509" s="23">
        <v>29.734426229508198</v>
      </c>
      <c r="BJ509" s="23">
        <v>1111.2520000000002</v>
      </c>
      <c r="BK509" s="27">
        <v>381.11921043730484</v>
      </c>
      <c r="BL509" s="27">
        <v>9552.5688145573949</v>
      </c>
    </row>
    <row r="510" spans="1:64" x14ac:dyDescent="0.15">
      <c r="A510" s="27" t="s">
        <v>1258</v>
      </c>
      <c r="B510" s="27" t="s">
        <v>1241</v>
      </c>
      <c r="C510" s="27" t="s">
        <v>761</v>
      </c>
      <c r="D510" s="27" t="s">
        <v>1241</v>
      </c>
      <c r="E510" s="27" t="s">
        <v>1233</v>
      </c>
      <c r="F510" s="27">
        <v>2018</v>
      </c>
      <c r="G510" s="27">
        <v>133</v>
      </c>
      <c r="H510" s="27">
        <v>5</v>
      </c>
      <c r="I510" s="27">
        <v>-9</v>
      </c>
      <c r="J510" s="27">
        <v>57</v>
      </c>
      <c r="L510" s="27">
        <v>74</v>
      </c>
      <c r="N510" s="27">
        <v>90</v>
      </c>
      <c r="P510" s="27">
        <v>132</v>
      </c>
      <c r="Q510" s="27">
        <v>148</v>
      </c>
      <c r="R510" s="23">
        <v>30.944444444444404</v>
      </c>
      <c r="S510" s="25">
        <v>17.888152296798502</v>
      </c>
      <c r="T510" s="23">
        <v>1431.1899492941957</v>
      </c>
      <c r="U510" s="23">
        <v>1936.2991686976961</v>
      </c>
      <c r="V510" s="23">
        <v>808.30159691250765</v>
      </c>
      <c r="W510" s="25">
        <v>0.41744664554170291</v>
      </c>
      <c r="X510" s="27">
        <v>398.83428526034857</v>
      </c>
      <c r="Y510" s="27">
        <v>715.25000000000011</v>
      </c>
      <c r="Z510" s="27">
        <v>645.43987539569423</v>
      </c>
      <c r="AA510" s="27">
        <v>12</v>
      </c>
      <c r="AB510" s="27">
        <v>381.0691606603836</v>
      </c>
      <c r="AC510" s="27">
        <v>0</v>
      </c>
      <c r="AD510" s="27">
        <v>343.20922582085461</v>
      </c>
      <c r="AE510" s="27">
        <v>854.0012740929327</v>
      </c>
      <c r="AF510" s="27">
        <v>0</v>
      </c>
      <c r="AG510" s="27">
        <v>1197.2104999137873</v>
      </c>
      <c r="AH510" s="25">
        <v>0.28667408361255498</v>
      </c>
      <c r="AN510" s="25">
        <v>0</v>
      </c>
      <c r="AV510" s="3">
        <v>1</v>
      </c>
      <c r="AW510" s="27">
        <v>715.25000000000011</v>
      </c>
      <c r="AX510" s="23">
        <v>20.706122448979578</v>
      </c>
      <c r="AY510" s="23">
        <v>31.866666666666664</v>
      </c>
      <c r="AZ510" s="23">
        <v>3146.5790000000006</v>
      </c>
      <c r="BA510" s="27">
        <v>1201.495450722098</v>
      </c>
      <c r="BB510" s="27">
        <v>265.16000000000003</v>
      </c>
      <c r="BC510" s="23">
        <v>21.365168539325843</v>
      </c>
      <c r="BD510" s="23">
        <v>32.855056179775282</v>
      </c>
      <c r="BE510" s="23">
        <v>2142.2730000000001</v>
      </c>
      <c r="BF510" s="27">
        <v>843.10757288301977</v>
      </c>
      <c r="BG510" s="27">
        <v>450.09000000000009</v>
      </c>
      <c r="BH510" s="23">
        <v>19.694827586206898</v>
      </c>
      <c r="BI510" s="23">
        <v>30.350000000000009</v>
      </c>
      <c r="BJ510" s="23">
        <v>1004.306</v>
      </c>
      <c r="BK510" s="27">
        <v>358.3878778390781</v>
      </c>
      <c r="BL510" s="27">
        <v>9290.8229530173303</v>
      </c>
    </row>
    <row r="511" spans="1:64" x14ac:dyDescent="0.15">
      <c r="A511" s="27" t="s">
        <v>1258</v>
      </c>
      <c r="B511" s="27" t="s">
        <v>1241</v>
      </c>
      <c r="C511" s="27" t="s">
        <v>761</v>
      </c>
      <c r="D511" s="27" t="s">
        <v>1241</v>
      </c>
      <c r="E511" s="27" t="s">
        <v>1233</v>
      </c>
      <c r="F511" s="27">
        <v>2019</v>
      </c>
      <c r="G511" s="27">
        <v>133</v>
      </c>
      <c r="H511" s="27">
        <v>5</v>
      </c>
      <c r="I511" s="27">
        <v>-9</v>
      </c>
      <c r="J511" s="27">
        <v>61</v>
      </c>
      <c r="L511" s="27">
        <v>78</v>
      </c>
      <c r="N511" s="27">
        <v>92</v>
      </c>
      <c r="P511" s="27">
        <v>132</v>
      </c>
      <c r="Q511" s="27">
        <v>147</v>
      </c>
      <c r="R511" s="23">
        <v>31.027777777777754</v>
      </c>
      <c r="S511" s="25">
        <v>17.902523741974523</v>
      </c>
      <c r="T511" s="23">
        <v>1358.2047663603321</v>
      </c>
      <c r="U511" s="23">
        <v>1910.7016027684413</v>
      </c>
      <c r="V511" s="23">
        <v>823.64360057736656</v>
      </c>
      <c r="W511" s="25">
        <v>0.43106866874099631</v>
      </c>
      <c r="X511" s="27">
        <v>403.58657222317811</v>
      </c>
      <c r="Y511" s="27">
        <v>539.5</v>
      </c>
      <c r="Z511" s="27">
        <v>763.47064092078017</v>
      </c>
      <c r="AA511" s="27">
        <v>13</v>
      </c>
      <c r="AB511" s="27">
        <v>387.37641910667037</v>
      </c>
      <c r="AC511" s="27">
        <v>0</v>
      </c>
      <c r="AD511" s="27">
        <v>339.0077493884495</v>
      </c>
      <c r="AE511" s="27">
        <v>845.21959554637829</v>
      </c>
      <c r="AF511" s="27">
        <v>0</v>
      </c>
      <c r="AG511" s="27">
        <v>1184.2273449348277</v>
      </c>
      <c r="AH511" s="25">
        <v>0.28626914247146934</v>
      </c>
      <c r="AN511" s="25">
        <v>0</v>
      </c>
      <c r="AV511" s="3">
        <v>1</v>
      </c>
      <c r="AW511" s="27">
        <v>538.48</v>
      </c>
      <c r="AX511" s="23">
        <v>20.598630136986298</v>
      </c>
      <c r="AY511" s="23">
        <v>31.843835616438362</v>
      </c>
      <c r="AZ511" s="23">
        <v>3179.5689999999991</v>
      </c>
      <c r="BA511" s="27">
        <v>1183.7600087803094</v>
      </c>
      <c r="BB511" s="27">
        <v>367.29</v>
      </c>
      <c r="BC511" s="23">
        <v>20.800000000000008</v>
      </c>
      <c r="BD511" s="23">
        <v>31.330769230769238</v>
      </c>
      <c r="BE511" s="23">
        <v>2091.4549999999995</v>
      </c>
      <c r="BF511" s="27">
        <v>739.28796424934717</v>
      </c>
      <c r="BG511" s="27">
        <v>171.19</v>
      </c>
      <c r="BH511" s="23">
        <v>20.265454545454539</v>
      </c>
      <c r="BI511" s="23">
        <v>32.692727272727275</v>
      </c>
      <c r="BJ511" s="23">
        <v>1088.114</v>
      </c>
      <c r="BK511" s="27">
        <v>444.4720445309618</v>
      </c>
      <c r="BL511" s="27">
        <v>9467.1678227283501</v>
      </c>
    </row>
    <row r="512" spans="1:64" x14ac:dyDescent="0.15">
      <c r="A512" s="27" t="s">
        <v>1259</v>
      </c>
      <c r="B512" s="27" t="s">
        <v>1241</v>
      </c>
      <c r="C512" s="27" t="s">
        <v>761</v>
      </c>
      <c r="D512" s="27" t="s">
        <v>1241</v>
      </c>
      <c r="E512" s="27" t="s">
        <v>1234</v>
      </c>
      <c r="F512" s="27">
        <v>1990</v>
      </c>
      <c r="G512" s="27">
        <v>133</v>
      </c>
      <c r="H512" s="27">
        <v>6</v>
      </c>
      <c r="I512" s="27">
        <v>-9</v>
      </c>
      <c r="J512" s="27">
        <v>66</v>
      </c>
      <c r="L512" s="27">
        <v>82</v>
      </c>
      <c r="N512" s="27">
        <v>97</v>
      </c>
      <c r="P512" s="27">
        <v>139</v>
      </c>
      <c r="Q512" s="27">
        <v>169</v>
      </c>
      <c r="R512" s="23">
        <v>30.524444444444413</v>
      </c>
      <c r="S512" s="25">
        <v>16.97003011723212</v>
      </c>
      <c r="T512" s="23">
        <v>896.4282605681824</v>
      </c>
      <c r="U512" s="23">
        <v>1188.3816813767612</v>
      </c>
      <c r="V512" s="23">
        <v>482.91367233408977</v>
      </c>
      <c r="W512" s="25">
        <v>0.40636243038600312</v>
      </c>
      <c r="X512" s="27">
        <v>402.38044306465156</v>
      </c>
      <c r="Y512" s="27">
        <v>519.67999999999995</v>
      </c>
      <c r="Z512" s="27">
        <v>565.35155263558158</v>
      </c>
      <c r="AA512" s="27">
        <v>10</v>
      </c>
      <c r="AB512" s="27">
        <v>385.84254992259741</v>
      </c>
      <c r="AC512" s="27">
        <v>0</v>
      </c>
      <c r="AD512" s="27">
        <v>364.36794406879233</v>
      </c>
      <c r="AE512" s="27">
        <v>498.26797647028985</v>
      </c>
      <c r="AF512" s="27">
        <v>0</v>
      </c>
      <c r="AG512" s="27">
        <v>862.63592053908224</v>
      </c>
      <c r="AH512" s="25">
        <v>0.4223890185528093</v>
      </c>
      <c r="AN512" s="25">
        <v>0</v>
      </c>
      <c r="AV512" s="3">
        <v>1</v>
      </c>
      <c r="AW512" s="27">
        <v>519.67999999999995</v>
      </c>
      <c r="AX512" s="23">
        <v>17.322619047619035</v>
      </c>
      <c r="AY512" s="23">
        <v>29.483333333333341</v>
      </c>
      <c r="AZ512" s="23">
        <v>3513.8970000000008</v>
      </c>
      <c r="BA512" s="27">
        <v>863.37471354309105</v>
      </c>
      <c r="BB512" s="27">
        <v>225.79999999999995</v>
      </c>
      <c r="BC512" s="23">
        <v>19.076041666666658</v>
      </c>
      <c r="BD512" s="23">
        <v>30.673958333333342</v>
      </c>
      <c r="BE512" s="23">
        <v>2263.6840000000002</v>
      </c>
      <c r="BF512" s="27">
        <v>592.51455827182792</v>
      </c>
      <c r="BG512" s="27">
        <v>293.88</v>
      </c>
      <c r="BH512" s="23">
        <v>14.984722222222224</v>
      </c>
      <c r="BI512" s="23">
        <v>27.895833333333336</v>
      </c>
      <c r="BJ512" s="23">
        <v>1250.2129999999995</v>
      </c>
      <c r="BK512" s="27">
        <v>270.86015527126239</v>
      </c>
      <c r="BL512" s="27">
        <v>5550.7318659090779</v>
      </c>
    </row>
    <row r="513" spans="1:64" x14ac:dyDescent="0.15">
      <c r="A513" s="27" t="s">
        <v>1259</v>
      </c>
      <c r="B513" s="27" t="s">
        <v>1241</v>
      </c>
      <c r="C513" s="27" t="s">
        <v>761</v>
      </c>
      <c r="D513" s="27" t="s">
        <v>1241</v>
      </c>
      <c r="E513" s="27" t="s">
        <v>1234</v>
      </c>
      <c r="F513" s="27">
        <v>1991</v>
      </c>
      <c r="G513" s="27">
        <v>133</v>
      </c>
      <c r="H513" s="27">
        <v>5</v>
      </c>
      <c r="I513" s="27">
        <v>-9</v>
      </c>
      <c r="J513" s="27">
        <v>60</v>
      </c>
      <c r="L513" s="27">
        <v>77</v>
      </c>
      <c r="N513" s="27">
        <v>91</v>
      </c>
      <c r="P513" s="27">
        <v>137</v>
      </c>
      <c r="Q513" s="27">
        <v>162</v>
      </c>
      <c r="R513" s="23">
        <v>31.165555555555525</v>
      </c>
      <c r="S513" s="25">
        <v>17.645225078305984</v>
      </c>
      <c r="T513" s="23">
        <v>822.45919461952155</v>
      </c>
      <c r="U513" s="23">
        <v>1191.9514405313309</v>
      </c>
      <c r="V513" s="23">
        <v>529.99776335944796</v>
      </c>
      <c r="W513" s="25">
        <v>0.44464710632567561</v>
      </c>
      <c r="X513" s="27">
        <v>405.02947957873801</v>
      </c>
      <c r="Y513" s="27">
        <v>407.66999999999996</v>
      </c>
      <c r="Z513" s="27">
        <v>450.35714916717745</v>
      </c>
      <c r="AA513" s="27">
        <v>8</v>
      </c>
      <c r="AB513" s="27">
        <v>355.96312706358992</v>
      </c>
      <c r="AC513" s="27">
        <v>0</v>
      </c>
      <c r="AD513" s="27">
        <v>337.81868460461726</v>
      </c>
      <c r="AE513" s="27">
        <v>496.75753408779644</v>
      </c>
      <c r="AF513" s="27">
        <v>0</v>
      </c>
      <c r="AG513" s="27">
        <v>834.5762186924137</v>
      </c>
      <c r="AH513" s="25">
        <v>0.40477870443770053</v>
      </c>
      <c r="AN513" s="25">
        <v>0</v>
      </c>
      <c r="AV513" s="3">
        <v>1</v>
      </c>
      <c r="AW513" s="27">
        <v>407.66999999999996</v>
      </c>
      <c r="AX513" s="23">
        <v>18.334161490683226</v>
      </c>
      <c r="AY513" s="23">
        <v>30.416770186335377</v>
      </c>
      <c r="AZ513" s="23">
        <v>3327.6000000000017</v>
      </c>
      <c r="BA513" s="27">
        <v>837.4959751823344</v>
      </c>
      <c r="BB513" s="27">
        <v>289.55999999999995</v>
      </c>
      <c r="BC513" s="23">
        <v>20.8888888888889</v>
      </c>
      <c r="BD513" s="23">
        <v>32.074444444444424</v>
      </c>
      <c r="BE513" s="23">
        <v>2042.6500000000008</v>
      </c>
      <c r="BF513" s="27">
        <v>545.76184272316857</v>
      </c>
      <c r="BG513" s="27">
        <v>118.11</v>
      </c>
      <c r="BH513" s="23">
        <v>15.095774647887326</v>
      </c>
      <c r="BI513" s="23">
        <v>28.315492957746489</v>
      </c>
      <c r="BJ513" s="23">
        <v>1284.9499999999998</v>
      </c>
      <c r="BK513" s="27">
        <v>291.73413245916595</v>
      </c>
      <c r="BL513" s="27">
        <v>6091.9283144764131</v>
      </c>
    </row>
    <row r="514" spans="1:64" x14ac:dyDescent="0.15">
      <c r="A514" s="27" t="s">
        <v>1259</v>
      </c>
      <c r="B514" s="27" t="s">
        <v>1241</v>
      </c>
      <c r="C514" s="27" t="s">
        <v>761</v>
      </c>
      <c r="D514" s="27" t="s">
        <v>1241</v>
      </c>
      <c r="E514" s="27" t="s">
        <v>1234</v>
      </c>
      <c r="F514" s="27">
        <v>1992</v>
      </c>
      <c r="G514" s="27">
        <v>133</v>
      </c>
      <c r="H514" s="27">
        <v>5</v>
      </c>
      <c r="I514" s="27">
        <v>-9</v>
      </c>
      <c r="J514" s="27">
        <v>68</v>
      </c>
      <c r="L514" s="27">
        <v>84</v>
      </c>
      <c r="N514" s="27">
        <v>99</v>
      </c>
      <c r="P514" s="27">
        <v>149</v>
      </c>
      <c r="Q514" s="27">
        <v>183</v>
      </c>
      <c r="R514" s="23">
        <v>30.492222222222196</v>
      </c>
      <c r="S514" s="25">
        <v>17.002399888216967</v>
      </c>
      <c r="T514" s="23">
        <v>1031.2592803693494</v>
      </c>
      <c r="U514" s="23">
        <v>1461.6657236985598</v>
      </c>
      <c r="V514" s="23">
        <v>640.1197942237518</v>
      </c>
      <c r="W514" s="25">
        <v>0.43793856520396757</v>
      </c>
      <c r="X514" s="27">
        <v>402.08496701375691</v>
      </c>
      <c r="Y514" s="27">
        <v>690.61999999999989</v>
      </c>
      <c r="Z514" s="27">
        <v>334.54464327333915</v>
      </c>
      <c r="AA514" s="27">
        <v>7</v>
      </c>
      <c r="AB514" s="27">
        <v>373.37553074329463</v>
      </c>
      <c r="AC514" s="27">
        <v>0</v>
      </c>
      <c r="AD514" s="27">
        <v>365.71326100620161</v>
      </c>
      <c r="AE514" s="27">
        <v>534.88456401222402</v>
      </c>
      <c r="AF514" s="27">
        <v>0</v>
      </c>
      <c r="AG514" s="27">
        <v>900.59782501842562</v>
      </c>
      <c r="AH514" s="25">
        <v>0.40607832573650299</v>
      </c>
      <c r="AN514" s="25">
        <v>0</v>
      </c>
      <c r="AV514" s="3">
        <v>1</v>
      </c>
      <c r="AW514" s="27">
        <v>686.29999999999984</v>
      </c>
      <c r="AX514" s="23">
        <v>15.923626373626368</v>
      </c>
      <c r="AY514" s="23">
        <v>27.008241758241763</v>
      </c>
      <c r="AZ514" s="23">
        <v>3433.2839999999997</v>
      </c>
      <c r="BA514" s="27">
        <v>903.13187625127898</v>
      </c>
      <c r="BB514" s="27">
        <v>463.53999999999996</v>
      </c>
      <c r="BC514" s="23">
        <v>18.626530612244899</v>
      </c>
      <c r="BD514" s="23">
        <v>29.243877551020422</v>
      </c>
      <c r="BE514" s="23">
        <v>2121.1959999999995</v>
      </c>
      <c r="BF514" s="27">
        <v>592.31126973262792</v>
      </c>
      <c r="BG514" s="27">
        <v>222.75999999999996</v>
      </c>
      <c r="BH514" s="23">
        <v>12.770238095238101</v>
      </c>
      <c r="BI514" s="23">
        <v>24.400000000000006</v>
      </c>
      <c r="BJ514" s="23">
        <v>1312.0879999999995</v>
      </c>
      <c r="BK514" s="27">
        <v>310.82060651865106</v>
      </c>
      <c r="BL514" s="27">
        <v>7357.6987841810551</v>
      </c>
    </row>
    <row r="515" spans="1:64" x14ac:dyDescent="0.15">
      <c r="A515" s="27" t="s">
        <v>1259</v>
      </c>
      <c r="B515" s="27" t="s">
        <v>1241</v>
      </c>
      <c r="C515" s="27" t="s">
        <v>761</v>
      </c>
      <c r="D515" s="27" t="s">
        <v>1241</v>
      </c>
      <c r="E515" s="27" t="s">
        <v>1234</v>
      </c>
      <c r="F515" s="27">
        <v>1993</v>
      </c>
      <c r="G515" s="27">
        <v>133</v>
      </c>
      <c r="H515" s="27">
        <v>8</v>
      </c>
      <c r="I515" s="27">
        <v>-9</v>
      </c>
      <c r="J515" s="27">
        <v>66</v>
      </c>
      <c r="L515" s="27">
        <v>81</v>
      </c>
      <c r="N515" s="27">
        <v>95</v>
      </c>
      <c r="P515" s="27">
        <v>142</v>
      </c>
      <c r="Q515" s="27">
        <v>176</v>
      </c>
      <c r="R515" s="23">
        <v>30.444444444444397</v>
      </c>
      <c r="S515" s="25">
        <v>16.81970888505737</v>
      </c>
      <c r="T515" s="23">
        <v>790.70588995961441</v>
      </c>
      <c r="U515" s="23">
        <v>1126.1008631715681</v>
      </c>
      <c r="V515" s="23">
        <v>502.62323664820008</v>
      </c>
      <c r="W515" s="25">
        <v>0.44633944313763307</v>
      </c>
      <c r="X515" s="27">
        <v>401.51258454403319</v>
      </c>
      <c r="Y515" s="27">
        <v>463.78999999999996</v>
      </c>
      <c r="Z515" s="27">
        <v>543.74159432038982</v>
      </c>
      <c r="AA515" s="27">
        <v>12</v>
      </c>
      <c r="AB515" s="27">
        <v>394.31780346713322</v>
      </c>
      <c r="AC515" s="27">
        <v>0</v>
      </c>
      <c r="AD515" s="27">
        <v>379.09361031107306</v>
      </c>
      <c r="AE515" s="27">
        <v>475.72982985461488</v>
      </c>
      <c r="AF515" s="27">
        <v>0</v>
      </c>
      <c r="AG515" s="27">
        <v>854.823440165688</v>
      </c>
      <c r="AH515" s="25">
        <v>0.44347591334514097</v>
      </c>
      <c r="AN515" s="25">
        <v>0</v>
      </c>
      <c r="AV515" s="3">
        <v>1</v>
      </c>
      <c r="AW515" s="27">
        <v>463.78999999999996</v>
      </c>
      <c r="AX515" s="23">
        <v>17.021142857142859</v>
      </c>
      <c r="AY515" s="23">
        <v>28.724000000000014</v>
      </c>
      <c r="AZ515" s="23">
        <v>3505.5009999999988</v>
      </c>
      <c r="BA515" s="27">
        <v>857.92980634311391</v>
      </c>
      <c r="BB515" s="27">
        <v>184.13000000000005</v>
      </c>
      <c r="BC515" s="23">
        <v>19.680851063829788</v>
      </c>
      <c r="BD515" s="23">
        <v>31.231914893617024</v>
      </c>
      <c r="BE515" s="23">
        <v>2204.7060000000001</v>
      </c>
      <c r="BF515" s="27">
        <v>571.09973113393175</v>
      </c>
      <c r="BG515" s="27">
        <v>279.65999999999997</v>
      </c>
      <c r="BH515" s="23">
        <v>13.93456790123456</v>
      </c>
      <c r="BI515" s="23">
        <v>25.813580246913574</v>
      </c>
      <c r="BJ515" s="23">
        <v>1300.7950000000008</v>
      </c>
      <c r="BK515" s="27">
        <v>286.83007520918221</v>
      </c>
      <c r="BL515" s="27">
        <v>5777.2785821632187</v>
      </c>
    </row>
    <row r="516" spans="1:64" x14ac:dyDescent="0.15">
      <c r="A516" s="27" t="s">
        <v>1259</v>
      </c>
      <c r="B516" s="27" t="s">
        <v>1241</v>
      </c>
      <c r="C516" s="27" t="s">
        <v>761</v>
      </c>
      <c r="D516" s="27" t="s">
        <v>1241</v>
      </c>
      <c r="E516" s="27" t="s">
        <v>1234</v>
      </c>
      <c r="F516" s="27">
        <v>1994</v>
      </c>
      <c r="G516" s="27">
        <v>133</v>
      </c>
      <c r="H516" s="27">
        <v>7</v>
      </c>
      <c r="I516" s="27">
        <v>-9</v>
      </c>
      <c r="J516" s="27">
        <v>64</v>
      </c>
      <c r="L516" s="27">
        <v>82</v>
      </c>
      <c r="N516" s="27">
        <v>96</v>
      </c>
      <c r="P516" s="27">
        <v>145</v>
      </c>
      <c r="Q516" s="27">
        <v>174</v>
      </c>
      <c r="R516" s="23">
        <v>30.462222222222216</v>
      </c>
      <c r="S516" s="25">
        <v>16.929399545182402</v>
      </c>
      <c r="T516" s="23">
        <v>1009.259248862685</v>
      </c>
      <c r="U516" s="23">
        <v>1395.6749509645165</v>
      </c>
      <c r="V516" s="23">
        <v>601.7148381788021</v>
      </c>
      <c r="W516" s="25">
        <v>0.43112820320497247</v>
      </c>
      <c r="X516" s="27">
        <v>420.21879605176963</v>
      </c>
      <c r="Y516" s="27">
        <v>511.27999999999986</v>
      </c>
      <c r="Z516" s="27">
        <v>525.84916485537781</v>
      </c>
      <c r="AA516" s="27">
        <v>11</v>
      </c>
      <c r="AB516" s="27">
        <v>373.02464280312961</v>
      </c>
      <c r="AC516" s="27">
        <v>0</v>
      </c>
      <c r="AD516" s="27">
        <v>376.66326267287354</v>
      </c>
      <c r="AE516" s="27">
        <v>543.98771498533824</v>
      </c>
      <c r="AF516" s="27">
        <v>0</v>
      </c>
      <c r="AG516" s="27">
        <v>920.65097765821179</v>
      </c>
      <c r="AH516" s="25">
        <v>0.40912709346129367</v>
      </c>
      <c r="AN516" s="25">
        <v>0</v>
      </c>
      <c r="AV516" s="3">
        <v>1</v>
      </c>
      <c r="AW516" s="27">
        <v>511.27999999999986</v>
      </c>
      <c r="AX516" s="23">
        <v>16.543352601156066</v>
      </c>
      <c r="AY516" s="23">
        <v>28.312716763005781</v>
      </c>
      <c r="AZ516" s="23">
        <v>3477.3179999999984</v>
      </c>
      <c r="BA516" s="27">
        <v>921.56112712492711</v>
      </c>
      <c r="BB516" s="27">
        <v>358.37999999999988</v>
      </c>
      <c r="BC516" s="23">
        <v>18.889473684210525</v>
      </c>
      <c r="BD516" s="23">
        <v>30.167368421052629</v>
      </c>
      <c r="BE516" s="23">
        <v>2217.1279999999992</v>
      </c>
      <c r="BF516" s="27">
        <v>612.16721646737619</v>
      </c>
      <c r="BG516" s="27">
        <v>152.90000000000003</v>
      </c>
      <c r="BH516" s="23">
        <v>13.685897435897436</v>
      </c>
      <c r="BI516" s="23">
        <v>26.053846153846148</v>
      </c>
      <c r="BJ516" s="23">
        <v>1260.1900000000003</v>
      </c>
      <c r="BK516" s="27">
        <v>309.39391065755052</v>
      </c>
      <c r="BL516" s="27">
        <v>6916.2625078023229</v>
      </c>
    </row>
    <row r="517" spans="1:64" x14ac:dyDescent="0.15">
      <c r="A517" s="27" t="s">
        <v>1259</v>
      </c>
      <c r="B517" s="27" t="s">
        <v>1241</v>
      </c>
      <c r="C517" s="27" t="s">
        <v>761</v>
      </c>
      <c r="D517" s="27" t="s">
        <v>1241</v>
      </c>
      <c r="E517" s="27" t="s">
        <v>1234</v>
      </c>
      <c r="F517" s="27">
        <v>1995</v>
      </c>
      <c r="G517" s="27">
        <v>133</v>
      </c>
      <c r="H517" s="27">
        <v>5</v>
      </c>
      <c r="I517" s="27">
        <v>-9</v>
      </c>
      <c r="J517" s="27">
        <v>64</v>
      </c>
      <c r="L517" s="27">
        <v>80</v>
      </c>
      <c r="N517" s="27">
        <v>93</v>
      </c>
      <c r="P517" s="27">
        <v>141</v>
      </c>
      <c r="Q517" s="27">
        <v>166</v>
      </c>
      <c r="R517" s="23">
        <v>30.425555555555533</v>
      </c>
      <c r="S517" s="25">
        <v>16.842092114687958</v>
      </c>
      <c r="T517" s="23">
        <v>927.4140861313175</v>
      </c>
      <c r="U517" s="23">
        <v>1281.3019827799467</v>
      </c>
      <c r="V517" s="23">
        <v>550.52718419453458</v>
      </c>
      <c r="W517" s="25">
        <v>0.42966231793653598</v>
      </c>
      <c r="X517" s="27">
        <v>403.14516583361552</v>
      </c>
      <c r="Y517" s="27">
        <v>395.22999999999996</v>
      </c>
      <c r="Z517" s="27">
        <v>564.87634482240355</v>
      </c>
      <c r="AA517" s="27">
        <v>12</v>
      </c>
      <c r="AB517" s="27">
        <v>356.2926695079903</v>
      </c>
      <c r="AC517" s="27">
        <v>0</v>
      </c>
      <c r="AD517" s="27">
        <v>359.18916493689034</v>
      </c>
      <c r="AE517" s="27">
        <v>514.92672038973456</v>
      </c>
      <c r="AF517" s="27">
        <v>0</v>
      </c>
      <c r="AG517" s="27">
        <v>874.11588532662495</v>
      </c>
      <c r="AH517" s="25">
        <v>0.41091709561313328</v>
      </c>
      <c r="AN517" s="25">
        <v>0</v>
      </c>
      <c r="AV517" s="3">
        <v>1</v>
      </c>
      <c r="AW517" s="27">
        <v>389.64</v>
      </c>
      <c r="AX517" s="23">
        <v>17.739999999999984</v>
      </c>
      <c r="AY517" s="23">
        <v>29.52363636363636</v>
      </c>
      <c r="AZ517" s="23">
        <v>3432.4639999999999</v>
      </c>
      <c r="BA517" s="27">
        <v>874.08995556166803</v>
      </c>
      <c r="BB517" s="27">
        <v>251.21000000000004</v>
      </c>
      <c r="BC517" s="23">
        <v>19.763043478260862</v>
      </c>
      <c r="BD517" s="23">
        <v>30.79999999999999</v>
      </c>
      <c r="BE517" s="23">
        <v>2099.8179999999993</v>
      </c>
      <c r="BF517" s="27">
        <v>578.90992592024304</v>
      </c>
      <c r="BG517" s="27">
        <v>138.43</v>
      </c>
      <c r="BH517" s="23">
        <v>15.190410958904113</v>
      </c>
      <c r="BI517" s="23">
        <v>27.915068493150681</v>
      </c>
      <c r="BJ517" s="23">
        <v>1332.6459999999997</v>
      </c>
      <c r="BK517" s="27">
        <v>295.18002964142534</v>
      </c>
      <c r="BL517" s="27">
        <v>6327.898668902697</v>
      </c>
    </row>
    <row r="518" spans="1:64" x14ac:dyDescent="0.15">
      <c r="A518" s="27" t="s">
        <v>1259</v>
      </c>
      <c r="B518" s="27" t="s">
        <v>1241</v>
      </c>
      <c r="C518" s="27" t="s">
        <v>761</v>
      </c>
      <c r="D518" s="27" t="s">
        <v>1241</v>
      </c>
      <c r="E518" s="27" t="s">
        <v>1234</v>
      </c>
      <c r="F518" s="27">
        <v>1996</v>
      </c>
      <c r="G518" s="27">
        <v>133</v>
      </c>
      <c r="H518" s="27">
        <v>6</v>
      </c>
      <c r="I518" s="27">
        <v>-9</v>
      </c>
      <c r="J518" s="27">
        <v>64</v>
      </c>
      <c r="L518" s="27">
        <v>80</v>
      </c>
      <c r="N518" s="27">
        <v>94</v>
      </c>
      <c r="P518" s="27">
        <v>142</v>
      </c>
      <c r="Q518" s="27">
        <v>170</v>
      </c>
      <c r="R518" s="23">
        <v>30.928888888888864</v>
      </c>
      <c r="S518" s="25">
        <v>17.485536413036222</v>
      </c>
      <c r="T518" s="23">
        <v>913.36020381632079</v>
      </c>
      <c r="U518" s="23">
        <v>1309.2095570976999</v>
      </c>
      <c r="V518" s="23">
        <v>586.29650874594597</v>
      </c>
      <c r="W518" s="25">
        <v>0.44782479709926648</v>
      </c>
      <c r="X518" s="27">
        <v>400.81806571137633</v>
      </c>
      <c r="Y518" s="27">
        <v>424.66</v>
      </c>
      <c r="Z518" s="27">
        <v>522.56834945132493</v>
      </c>
      <c r="AA518" s="27">
        <v>10</v>
      </c>
      <c r="AB518" s="27">
        <v>435.26046958282882</v>
      </c>
      <c r="AC518" s="27">
        <v>0</v>
      </c>
      <c r="AD518" s="27">
        <v>318.22815719796813</v>
      </c>
      <c r="AE518" s="27">
        <v>527.50420253771824</v>
      </c>
      <c r="AF518" s="27">
        <v>0</v>
      </c>
      <c r="AG518" s="27">
        <v>845.73235973568637</v>
      </c>
      <c r="AH518" s="25">
        <v>0.37627524804025514</v>
      </c>
      <c r="AN518" s="25">
        <v>0</v>
      </c>
      <c r="AV518" s="3">
        <v>1</v>
      </c>
      <c r="AW518" s="27">
        <v>424.66</v>
      </c>
      <c r="AX518" s="23">
        <v>17.427218934911245</v>
      </c>
      <c r="AY518" s="23">
        <v>29.008875739644971</v>
      </c>
      <c r="AZ518" s="23">
        <v>3418.2210000000005</v>
      </c>
      <c r="BA518" s="27">
        <v>849.53341218231481</v>
      </c>
      <c r="BB518" s="27">
        <v>179.31000000000003</v>
      </c>
      <c r="BC518" s="23">
        <v>19.895698924731189</v>
      </c>
      <c r="BD518" s="23">
        <v>31.004301075268824</v>
      </c>
      <c r="BE518" s="23">
        <v>2166.5969999999998</v>
      </c>
      <c r="BF518" s="27">
        <v>545.39366906379871</v>
      </c>
      <c r="BG518" s="27">
        <v>245.34999999999997</v>
      </c>
      <c r="BH518" s="23">
        <v>14.406578947368425</v>
      </c>
      <c r="BI518" s="23">
        <v>26.567105263157895</v>
      </c>
      <c r="BJ518" s="23">
        <v>1251.6239999999996</v>
      </c>
      <c r="BK518" s="27">
        <v>304.13974311851604</v>
      </c>
      <c r="BL518" s="27">
        <v>6739.0403304131723</v>
      </c>
    </row>
    <row r="519" spans="1:64" x14ac:dyDescent="0.15">
      <c r="A519" s="27" t="s">
        <v>1259</v>
      </c>
      <c r="B519" s="27" t="s">
        <v>1241</v>
      </c>
      <c r="C519" s="27" t="s">
        <v>761</v>
      </c>
      <c r="D519" s="27" t="s">
        <v>1241</v>
      </c>
      <c r="E519" s="27" t="s">
        <v>1234</v>
      </c>
      <c r="F519" s="27">
        <v>1997</v>
      </c>
      <c r="G519" s="27">
        <v>133</v>
      </c>
      <c r="H519" s="27">
        <v>7</v>
      </c>
      <c r="I519" s="27">
        <v>-9</v>
      </c>
      <c r="J519" s="27">
        <v>67</v>
      </c>
      <c r="L519" s="27">
        <v>83</v>
      </c>
      <c r="N519" s="27">
        <v>96</v>
      </c>
      <c r="P519" s="27">
        <v>140</v>
      </c>
      <c r="Q519" s="27">
        <v>165</v>
      </c>
      <c r="R519" s="23">
        <v>30.174444444444426</v>
      </c>
      <c r="S519" s="25">
        <v>16.399278741665935</v>
      </c>
      <c r="T519" s="23">
        <v>781.11665362094448</v>
      </c>
      <c r="U519" s="23">
        <v>1152.1410533312683</v>
      </c>
      <c r="V519" s="23">
        <v>513.22456752314895</v>
      </c>
      <c r="W519" s="25">
        <v>0.44545289101946067</v>
      </c>
      <c r="X519" s="27">
        <v>400.20693661837112</v>
      </c>
      <c r="Y519" s="27">
        <v>540.00000000000011</v>
      </c>
      <c r="Z519" s="27">
        <v>508.71250084796452</v>
      </c>
      <c r="AA519" s="27">
        <v>10</v>
      </c>
      <c r="AB519" s="27">
        <v>407.98516026156034</v>
      </c>
      <c r="AC519" s="27">
        <v>0</v>
      </c>
      <c r="AD519" s="27">
        <v>346.00210556641002</v>
      </c>
      <c r="AE519" s="27">
        <v>474.85295011123969</v>
      </c>
      <c r="AF519" s="27">
        <v>0</v>
      </c>
      <c r="AG519" s="27">
        <v>820.85505567764972</v>
      </c>
      <c r="AH519" s="25">
        <v>0.42151424780545277</v>
      </c>
      <c r="AN519" s="25">
        <v>0</v>
      </c>
      <c r="AV519" s="3">
        <v>1</v>
      </c>
      <c r="AW519" s="27">
        <v>540.00000000000011</v>
      </c>
      <c r="AX519" s="23">
        <v>17.395121951219526</v>
      </c>
      <c r="AY519" s="23">
        <v>29.663414634146342</v>
      </c>
      <c r="AZ519" s="23">
        <v>3316.4739999999997</v>
      </c>
      <c r="BA519" s="27">
        <v>826.76660894525219</v>
      </c>
      <c r="BB519" s="27">
        <v>320.55000000000007</v>
      </c>
      <c r="BC519" s="23">
        <v>18.72421052631579</v>
      </c>
      <c r="BD519" s="23">
        <v>30.728421052631571</v>
      </c>
      <c r="BE519" s="23">
        <v>2127.223</v>
      </c>
      <c r="BF519" s="27">
        <v>540.84133528343295</v>
      </c>
      <c r="BG519" s="27">
        <v>219.44999999999996</v>
      </c>
      <c r="BH519" s="23">
        <v>15.565217391304341</v>
      </c>
      <c r="BI519" s="23">
        <v>28.197101449275365</v>
      </c>
      <c r="BJ519" s="23">
        <v>1189.2510000000002</v>
      </c>
      <c r="BK519" s="27">
        <v>285.92527366181952</v>
      </c>
      <c r="BL519" s="27">
        <v>5899.1329600361951</v>
      </c>
    </row>
    <row r="520" spans="1:64" x14ac:dyDescent="0.15">
      <c r="A520" s="27" t="s">
        <v>1259</v>
      </c>
      <c r="B520" s="27" t="s">
        <v>1241</v>
      </c>
      <c r="C520" s="27" t="s">
        <v>761</v>
      </c>
      <c r="D520" s="27" t="s">
        <v>1241</v>
      </c>
      <c r="E520" s="27" t="s">
        <v>1234</v>
      </c>
      <c r="F520" s="27">
        <v>1998</v>
      </c>
      <c r="G520" s="27">
        <v>133</v>
      </c>
      <c r="H520" s="27">
        <v>5</v>
      </c>
      <c r="I520" s="27">
        <v>-9</v>
      </c>
      <c r="J520" s="27">
        <v>59</v>
      </c>
      <c r="L520" s="27">
        <v>76</v>
      </c>
      <c r="N520" s="27">
        <v>91</v>
      </c>
      <c r="P520" s="27">
        <v>133</v>
      </c>
      <c r="Q520" s="27">
        <v>150</v>
      </c>
      <c r="R520" s="23">
        <v>30.796666666666631</v>
      </c>
      <c r="S520" s="25">
        <v>17.338358100394373</v>
      </c>
      <c r="T520" s="23">
        <v>863.04056991129062</v>
      </c>
      <c r="U520" s="23">
        <v>1213.0141896495061</v>
      </c>
      <c r="V520" s="23">
        <v>517.0105026776522</v>
      </c>
      <c r="W520" s="25">
        <v>0.42621966241371256</v>
      </c>
      <c r="X520" s="27">
        <v>398.64620149679473</v>
      </c>
      <c r="Y520" s="27">
        <v>425.69</v>
      </c>
      <c r="Z520" s="27">
        <v>469.43868211977662</v>
      </c>
      <c r="AA520" s="27">
        <v>9</v>
      </c>
      <c r="AB520" s="27">
        <v>399.80441111756249</v>
      </c>
      <c r="AC520" s="27">
        <v>0</v>
      </c>
      <c r="AD520" s="27">
        <v>299.84233716505054</v>
      </c>
      <c r="AE520" s="27">
        <v>488.18838791750397</v>
      </c>
      <c r="AF520" s="27">
        <v>0</v>
      </c>
      <c r="AG520" s="27">
        <v>788.03072508255445</v>
      </c>
      <c r="AH520" s="25">
        <v>0.38049573933640918</v>
      </c>
      <c r="AN520" s="25">
        <v>0</v>
      </c>
      <c r="AV520" s="3">
        <v>1</v>
      </c>
      <c r="AW520" s="27">
        <v>425.69</v>
      </c>
      <c r="AX520" s="23">
        <v>20.606040268456368</v>
      </c>
      <c r="AY520" s="23">
        <v>31.734228187919491</v>
      </c>
      <c r="AZ520" s="23">
        <v>3236.695999999999</v>
      </c>
      <c r="BA520" s="27">
        <v>792.5037596544189</v>
      </c>
      <c r="BB520" s="27">
        <v>321.3</v>
      </c>
      <c r="BC520" s="23">
        <v>21.676666666666669</v>
      </c>
      <c r="BD520" s="23">
        <v>32.271111111111125</v>
      </c>
      <c r="BE520" s="23">
        <v>2093.5509999999999</v>
      </c>
      <c r="BF520" s="27">
        <v>512.31199304291442</v>
      </c>
      <c r="BG520" s="27">
        <v>104.39</v>
      </c>
      <c r="BH520" s="23">
        <v>18.972881355932202</v>
      </c>
      <c r="BI520" s="23">
        <v>30.915254237288121</v>
      </c>
      <c r="BJ520" s="23">
        <v>1143.1450000000002</v>
      </c>
      <c r="BK520" s="27">
        <v>280.19176661150453</v>
      </c>
      <c r="BL520" s="27">
        <v>5942.649456064968</v>
      </c>
    </row>
    <row r="521" spans="1:64" x14ac:dyDescent="0.15">
      <c r="A521" s="27" t="s">
        <v>1259</v>
      </c>
      <c r="B521" s="27" t="s">
        <v>1241</v>
      </c>
      <c r="C521" s="27" t="s">
        <v>761</v>
      </c>
      <c r="D521" s="27" t="s">
        <v>1241</v>
      </c>
      <c r="E521" s="27" t="s">
        <v>1234</v>
      </c>
      <c r="F521" s="27">
        <v>1999</v>
      </c>
      <c r="G521" s="27">
        <v>133</v>
      </c>
      <c r="H521" s="27">
        <v>6</v>
      </c>
      <c r="I521" s="27">
        <v>-9</v>
      </c>
      <c r="J521" s="27">
        <v>65</v>
      </c>
      <c r="L521" s="27">
        <v>80</v>
      </c>
      <c r="N521" s="27">
        <v>93</v>
      </c>
      <c r="P521" s="27">
        <v>139</v>
      </c>
      <c r="Q521" s="27">
        <v>168</v>
      </c>
      <c r="R521" s="23">
        <v>30.823333333333295</v>
      </c>
      <c r="S521" s="25">
        <v>17.225747102372196</v>
      </c>
      <c r="T521" s="23">
        <v>749.18607115771783</v>
      </c>
      <c r="U521" s="23">
        <v>1070.0074909577168</v>
      </c>
      <c r="V521" s="23">
        <v>463.81341408758874</v>
      </c>
      <c r="W521" s="25">
        <v>0.43346744174452023</v>
      </c>
      <c r="X521" s="27">
        <v>400.25360670162172</v>
      </c>
      <c r="Y521" s="27">
        <v>258.82</v>
      </c>
      <c r="Z521" s="27">
        <v>634.75085592595167</v>
      </c>
      <c r="AA521" s="27">
        <v>12</v>
      </c>
      <c r="AB521" s="27">
        <v>373.1680507528261</v>
      </c>
      <c r="AC521" s="27">
        <v>0</v>
      </c>
      <c r="AD521" s="27">
        <v>375.30577853866151</v>
      </c>
      <c r="AE521" s="27">
        <v>478.01976974841278</v>
      </c>
      <c r="AF521" s="27">
        <v>0</v>
      </c>
      <c r="AG521" s="27">
        <v>853.3255482870743</v>
      </c>
      <c r="AH521" s="25">
        <v>0.43981546655186649</v>
      </c>
      <c r="AN521" s="25">
        <v>0</v>
      </c>
      <c r="AV521" s="3">
        <v>1</v>
      </c>
      <c r="AW521" s="27">
        <v>258.82</v>
      </c>
      <c r="AX521" s="23">
        <v>16.837724550898205</v>
      </c>
      <c r="AY521" s="23">
        <v>30.710778443113771</v>
      </c>
      <c r="AZ521" s="23">
        <v>3604.670999999998</v>
      </c>
      <c r="BA521" s="27">
        <v>856.19117765411204</v>
      </c>
      <c r="BB521" s="27">
        <v>151.61999999999998</v>
      </c>
      <c r="BC521" s="23">
        <v>19.999999999999996</v>
      </c>
      <c r="BD521" s="23">
        <v>32.310869565217381</v>
      </c>
      <c r="BE521" s="23">
        <v>2156.0790000000011</v>
      </c>
      <c r="BF521" s="27">
        <v>556.30250445406375</v>
      </c>
      <c r="BG521" s="27">
        <v>107.20000000000002</v>
      </c>
      <c r="BH521" s="23">
        <v>12.958666666666668</v>
      </c>
      <c r="BI521" s="23">
        <v>28.747999999999994</v>
      </c>
      <c r="BJ521" s="23">
        <v>1448.5920000000008</v>
      </c>
      <c r="BK521" s="27">
        <v>299.88867320004812</v>
      </c>
      <c r="BL521" s="27">
        <v>5331.1886676734339</v>
      </c>
    </row>
    <row r="522" spans="1:64" x14ac:dyDescent="0.15">
      <c r="A522" s="27" t="s">
        <v>1259</v>
      </c>
      <c r="B522" s="27" t="s">
        <v>1241</v>
      </c>
      <c r="C522" s="27" t="s">
        <v>761</v>
      </c>
      <c r="D522" s="27" t="s">
        <v>1241</v>
      </c>
      <c r="E522" s="27" t="s">
        <v>1234</v>
      </c>
      <c r="F522" s="27">
        <v>2000</v>
      </c>
      <c r="G522" s="27">
        <v>133</v>
      </c>
      <c r="H522" s="27">
        <v>7</v>
      </c>
      <c r="I522" s="27">
        <v>-9</v>
      </c>
      <c r="J522" s="27">
        <v>65</v>
      </c>
      <c r="L522" s="27">
        <v>82</v>
      </c>
      <c r="N522" s="27">
        <v>95</v>
      </c>
      <c r="P522" s="27">
        <v>140</v>
      </c>
      <c r="Q522" s="27">
        <v>165</v>
      </c>
      <c r="R522" s="23">
        <v>30.442222222222203</v>
      </c>
      <c r="S522" s="25">
        <v>16.78232417059132</v>
      </c>
      <c r="T522" s="23">
        <v>846.5027480315282</v>
      </c>
      <c r="U522" s="23">
        <v>1141.7223230280802</v>
      </c>
      <c r="V522" s="23">
        <v>465.03434668974796</v>
      </c>
      <c r="W522" s="25">
        <v>0.40730949481944717</v>
      </c>
      <c r="X522" s="27">
        <v>405.78340217926683</v>
      </c>
      <c r="Y522" s="27">
        <v>420.35999999999996</v>
      </c>
      <c r="Z522" s="27">
        <v>484.66614879195185</v>
      </c>
      <c r="AA522" s="27">
        <v>9</v>
      </c>
      <c r="AB522" s="27">
        <v>340.02396304497591</v>
      </c>
      <c r="AC522" s="27">
        <v>0</v>
      </c>
      <c r="AD522" s="27">
        <v>358.07862101045549</v>
      </c>
      <c r="AE522" s="27">
        <v>474.07557714486569</v>
      </c>
      <c r="AF522" s="27">
        <v>0</v>
      </c>
      <c r="AG522" s="27">
        <v>832.15419815532118</v>
      </c>
      <c r="AH522" s="25">
        <v>0.43030320282129764</v>
      </c>
      <c r="AN522" s="25">
        <v>0</v>
      </c>
      <c r="AV522" s="3">
        <v>1</v>
      </c>
      <c r="AW522" s="27">
        <v>420.35999999999996</v>
      </c>
      <c r="AX522" s="23">
        <v>17.623170731707312</v>
      </c>
      <c r="AY522" s="23">
        <v>30.134146341463399</v>
      </c>
      <c r="AZ522" s="23">
        <v>3445.9420000000005</v>
      </c>
      <c r="BA522" s="27">
        <v>832.79003204471371</v>
      </c>
      <c r="BB522" s="27">
        <v>339.84</v>
      </c>
      <c r="BC522" s="23">
        <v>19.467021276595744</v>
      </c>
      <c r="BD522" s="23">
        <v>30.994680851063816</v>
      </c>
      <c r="BE522" s="23">
        <v>2166.9939999999997</v>
      </c>
      <c r="BF522" s="27">
        <v>564.98893248082584</v>
      </c>
      <c r="BG522" s="27">
        <v>80.52000000000001</v>
      </c>
      <c r="BH522" s="23">
        <v>15.147142857142857</v>
      </c>
      <c r="BI522" s="23">
        <v>28.978571428571435</v>
      </c>
      <c r="BJ522" s="23">
        <v>1278.9480000000001</v>
      </c>
      <c r="BK522" s="27">
        <v>267.80109956388776</v>
      </c>
      <c r="BL522" s="27">
        <v>5345.2223757442298</v>
      </c>
    </row>
    <row r="523" spans="1:64" x14ac:dyDescent="0.15">
      <c r="A523" s="27" t="s">
        <v>1259</v>
      </c>
      <c r="B523" s="27" t="s">
        <v>1241</v>
      </c>
      <c r="C523" s="27" t="s">
        <v>761</v>
      </c>
      <c r="D523" s="27" t="s">
        <v>1241</v>
      </c>
      <c r="E523" s="27" t="s">
        <v>1234</v>
      </c>
      <c r="F523" s="27">
        <v>2001</v>
      </c>
      <c r="G523" s="27">
        <v>133</v>
      </c>
      <c r="H523" s="27">
        <v>5</v>
      </c>
      <c r="I523" s="27">
        <v>-9</v>
      </c>
      <c r="J523" s="27">
        <v>66</v>
      </c>
      <c r="L523" s="27">
        <v>81</v>
      </c>
      <c r="N523" s="27">
        <v>94</v>
      </c>
      <c r="P523" s="27">
        <v>141</v>
      </c>
      <c r="Q523" s="27">
        <v>173</v>
      </c>
      <c r="R523" s="23">
        <v>30.425555555555526</v>
      </c>
      <c r="S523" s="25">
        <v>16.756249581217553</v>
      </c>
      <c r="T523" s="23">
        <v>858.70621094769774</v>
      </c>
      <c r="U523" s="23">
        <v>1209.3243120497932</v>
      </c>
      <c r="V523" s="23">
        <v>530.17388484580567</v>
      </c>
      <c r="W523" s="25">
        <v>0.43840504584176887</v>
      </c>
      <c r="X523" s="27">
        <v>399.58558086623708</v>
      </c>
      <c r="Y523" s="27">
        <v>436.59000000000009</v>
      </c>
      <c r="Z523" s="27">
        <v>595.39091593762942</v>
      </c>
      <c r="AA523" s="27">
        <v>11</v>
      </c>
      <c r="AB523" s="27">
        <v>404.81152883809187</v>
      </c>
      <c r="AC523" s="27">
        <v>0</v>
      </c>
      <c r="AD523" s="27">
        <v>376.37179635997347</v>
      </c>
      <c r="AE523" s="27">
        <v>503.75955167841124</v>
      </c>
      <c r="AF523" s="27">
        <v>0</v>
      </c>
      <c r="AG523" s="27">
        <v>880.13134803838466</v>
      </c>
      <c r="AH523" s="25">
        <v>0.42763139038565989</v>
      </c>
      <c r="AN523" s="25">
        <v>0</v>
      </c>
      <c r="AV523" s="3">
        <v>1</v>
      </c>
      <c r="AW523" s="27">
        <v>406.36000000000007</v>
      </c>
      <c r="AX523" s="23">
        <v>16.485465116279077</v>
      </c>
      <c r="AY523" s="23">
        <v>29.28313953488372</v>
      </c>
      <c r="AZ523" s="23">
        <v>3565.8909999999983</v>
      </c>
      <c r="BA523" s="27">
        <v>885.16474828763808</v>
      </c>
      <c r="BB523" s="27">
        <v>238.99000000000004</v>
      </c>
      <c r="BC523" s="23">
        <v>19.392473118279572</v>
      </c>
      <c r="BD523" s="23">
        <v>31.160215053763434</v>
      </c>
      <c r="BE523" s="23">
        <v>2163.5039999999999</v>
      </c>
      <c r="BF523" s="27">
        <v>576.76431830307831</v>
      </c>
      <c r="BG523" s="27">
        <v>167.36999999999998</v>
      </c>
      <c r="BH523" s="23">
        <v>13.063291139240503</v>
      </c>
      <c r="BI523" s="23">
        <v>27.073417721518979</v>
      </c>
      <c r="BJ523" s="23">
        <v>1402.3870000000002</v>
      </c>
      <c r="BK523" s="27">
        <v>308.40042998456005</v>
      </c>
      <c r="BL523" s="27">
        <v>6093.9526993770769</v>
      </c>
    </row>
    <row r="524" spans="1:64" x14ac:dyDescent="0.15">
      <c r="A524" s="27" t="s">
        <v>1259</v>
      </c>
      <c r="B524" s="27" t="s">
        <v>1241</v>
      </c>
      <c r="C524" s="27" t="s">
        <v>761</v>
      </c>
      <c r="D524" s="27" t="s">
        <v>1241</v>
      </c>
      <c r="E524" s="27" t="s">
        <v>1234</v>
      </c>
      <c r="F524" s="27">
        <v>2002</v>
      </c>
      <c r="G524" s="27">
        <v>133</v>
      </c>
      <c r="H524" s="27">
        <v>9</v>
      </c>
      <c r="I524" s="27">
        <v>-9</v>
      </c>
      <c r="J524" s="27">
        <v>66</v>
      </c>
      <c r="L524" s="27">
        <v>81</v>
      </c>
      <c r="N524" s="27">
        <v>94</v>
      </c>
      <c r="P524" s="27">
        <v>137</v>
      </c>
      <c r="Q524" s="27">
        <v>161</v>
      </c>
      <c r="R524" s="23">
        <v>30.79888888888885</v>
      </c>
      <c r="S524" s="25">
        <v>17.293971213964213</v>
      </c>
      <c r="T524" s="23">
        <v>839.79064120967655</v>
      </c>
      <c r="U524" s="23">
        <v>1211.3182978842865</v>
      </c>
      <c r="V524" s="23">
        <v>534.75436761755464</v>
      </c>
      <c r="W524" s="25">
        <v>0.44146477778542592</v>
      </c>
      <c r="X524" s="27">
        <v>423.92457988289635</v>
      </c>
      <c r="Y524" s="27">
        <v>467.81999999999988</v>
      </c>
      <c r="Z524" s="27">
        <v>478.01718213714435</v>
      </c>
      <c r="AA524" s="27">
        <v>11</v>
      </c>
      <c r="AB524" s="27">
        <v>401.13565866086014</v>
      </c>
      <c r="AC524" s="27">
        <v>0</v>
      </c>
      <c r="AD524" s="27">
        <v>372.32933499822116</v>
      </c>
      <c r="AE524" s="27">
        <v>486.1180311435773</v>
      </c>
      <c r="AF524" s="27">
        <v>0</v>
      </c>
      <c r="AG524" s="27">
        <v>858.44736614179851</v>
      </c>
      <c r="AH524" s="25">
        <v>0.43372412258001908</v>
      </c>
      <c r="AN524" s="25">
        <v>0</v>
      </c>
      <c r="AV524" s="3">
        <v>1</v>
      </c>
      <c r="AW524" s="27">
        <v>467.81999999999988</v>
      </c>
      <c r="AX524" s="23">
        <v>18.714374999999979</v>
      </c>
      <c r="AY524" s="23">
        <v>29.883124999999996</v>
      </c>
      <c r="AZ524" s="23">
        <v>3317.2240000000011</v>
      </c>
      <c r="BA524" s="27">
        <v>860.73187791403336</v>
      </c>
      <c r="BB524" s="27">
        <v>290.29000000000002</v>
      </c>
      <c r="BC524" s="23">
        <v>19.613978494623648</v>
      </c>
      <c r="BD524" s="23">
        <v>31.451612903225801</v>
      </c>
      <c r="BE524" s="23">
        <v>2198.3680000000008</v>
      </c>
      <c r="BF524" s="27">
        <v>588.20170267837511</v>
      </c>
      <c r="BG524" s="27">
        <v>177.52999999999997</v>
      </c>
      <c r="BH524" s="23">
        <v>17.465671641791051</v>
      </c>
      <c r="BI524" s="23">
        <v>27.70597014925373</v>
      </c>
      <c r="BJ524" s="23">
        <v>1118.8560000000004</v>
      </c>
      <c r="BK524" s="27">
        <v>272.53017523565802</v>
      </c>
      <c r="BL524" s="27">
        <v>6146.6019266385592</v>
      </c>
    </row>
    <row r="525" spans="1:64" x14ac:dyDescent="0.15">
      <c r="A525" s="27" t="s">
        <v>1259</v>
      </c>
      <c r="B525" s="27" t="s">
        <v>1241</v>
      </c>
      <c r="C525" s="27" t="s">
        <v>761</v>
      </c>
      <c r="D525" s="27" t="s">
        <v>1241</v>
      </c>
      <c r="E525" s="27" t="s">
        <v>1234</v>
      </c>
      <c r="F525" s="27">
        <v>2003</v>
      </c>
      <c r="G525" s="27">
        <v>133</v>
      </c>
      <c r="H525" s="27">
        <v>6</v>
      </c>
      <c r="I525" s="27">
        <v>-9</v>
      </c>
      <c r="J525" s="27">
        <v>70</v>
      </c>
      <c r="L525" s="27">
        <v>85</v>
      </c>
      <c r="N525" s="27">
        <v>98</v>
      </c>
      <c r="P525" s="27">
        <v>150</v>
      </c>
      <c r="Q525" s="27">
        <v>175</v>
      </c>
      <c r="R525" s="23">
        <v>29.88777777777775</v>
      </c>
      <c r="S525" s="25">
        <v>16.146991466713395</v>
      </c>
      <c r="T525" s="23">
        <v>958.07747159192695</v>
      </c>
      <c r="U525" s="23">
        <v>1372.5050088741932</v>
      </c>
      <c r="V525" s="23">
        <v>612.22746094178819</v>
      </c>
      <c r="W525" s="25">
        <v>0.44606573566045832</v>
      </c>
      <c r="X525" s="27">
        <v>412.30066090594823</v>
      </c>
      <c r="Y525" s="27">
        <v>625.08999999999992</v>
      </c>
      <c r="Z525" s="27">
        <v>369.55723857972669</v>
      </c>
      <c r="AA525" s="27">
        <v>7</v>
      </c>
      <c r="AB525" s="27">
        <v>370.6399258194561</v>
      </c>
      <c r="AC525" s="27">
        <v>0</v>
      </c>
      <c r="AD525" s="27">
        <v>361.70169032275879</v>
      </c>
      <c r="AE525" s="27">
        <v>506.40246717561587</v>
      </c>
      <c r="AF525" s="27">
        <v>0</v>
      </c>
      <c r="AG525" s="27">
        <v>868.10415749837466</v>
      </c>
      <c r="AH525" s="25">
        <v>0.4166570140598202</v>
      </c>
      <c r="AN525" s="25">
        <v>0</v>
      </c>
      <c r="AV525" s="3">
        <v>1</v>
      </c>
      <c r="AW525" s="27">
        <v>625.08999999999992</v>
      </c>
      <c r="AX525" s="23">
        <v>16.621839080459761</v>
      </c>
      <c r="AY525" s="23">
        <v>27.71206896551724</v>
      </c>
      <c r="AZ525" s="23">
        <v>3397.8179999999998</v>
      </c>
      <c r="BA525" s="27">
        <v>870.35273266108538</v>
      </c>
      <c r="BB525" s="27">
        <v>457.96999999999986</v>
      </c>
      <c r="BC525" s="23">
        <v>18.479381443298958</v>
      </c>
      <c r="BD525" s="23">
        <v>29.098969072164945</v>
      </c>
      <c r="BE525" s="23">
        <v>2147.1450000000004</v>
      </c>
      <c r="BF525" s="27">
        <v>578.69356053256593</v>
      </c>
      <c r="BG525" s="27">
        <v>167.11999999999998</v>
      </c>
      <c r="BH525" s="23">
        <v>14.281818181818185</v>
      </c>
      <c r="BI525" s="23">
        <v>25.964935064935066</v>
      </c>
      <c r="BJ525" s="23">
        <v>1250.6730000000002</v>
      </c>
      <c r="BK525" s="27">
        <v>291.65917212851951</v>
      </c>
      <c r="BL525" s="27">
        <v>7037.0972522044622</v>
      </c>
    </row>
    <row r="526" spans="1:64" x14ac:dyDescent="0.15">
      <c r="A526" s="27" t="s">
        <v>1259</v>
      </c>
      <c r="B526" s="27" t="s">
        <v>1241</v>
      </c>
      <c r="C526" s="27" t="s">
        <v>761</v>
      </c>
      <c r="D526" s="27" t="s">
        <v>1241</v>
      </c>
      <c r="E526" s="27" t="s">
        <v>1234</v>
      </c>
      <c r="F526" s="27">
        <v>2004</v>
      </c>
      <c r="G526" s="27">
        <v>133</v>
      </c>
      <c r="H526" s="27">
        <v>7</v>
      </c>
      <c r="I526" s="27">
        <v>-9</v>
      </c>
      <c r="J526" s="27">
        <v>63</v>
      </c>
      <c r="L526" s="27">
        <v>81</v>
      </c>
      <c r="N526" s="27">
        <v>97</v>
      </c>
      <c r="P526" s="27">
        <v>142</v>
      </c>
      <c r="Q526" s="27">
        <v>167</v>
      </c>
      <c r="R526" s="23">
        <v>30.438888888888876</v>
      </c>
      <c r="S526" s="25">
        <v>16.977556242747394</v>
      </c>
      <c r="T526" s="23">
        <v>1037.897250144192</v>
      </c>
      <c r="U526" s="23">
        <v>1424.3088588763214</v>
      </c>
      <c r="V526" s="23">
        <v>611.06552791868432</v>
      </c>
      <c r="W526" s="25">
        <v>0.42902599377954564</v>
      </c>
      <c r="X526" s="27">
        <v>419.54282183884794</v>
      </c>
      <c r="Y526" s="27">
        <v>505.17999999999989</v>
      </c>
      <c r="Z526" s="27">
        <v>422.24322102888794</v>
      </c>
      <c r="AA526" s="27">
        <v>7</v>
      </c>
      <c r="AB526" s="27">
        <v>403.11818382733344</v>
      </c>
      <c r="AC526" s="27">
        <v>0</v>
      </c>
      <c r="AD526" s="27">
        <v>311.85815479570726</v>
      </c>
      <c r="AE526" s="27">
        <v>527.67936187393673</v>
      </c>
      <c r="AF526" s="27">
        <v>0</v>
      </c>
      <c r="AG526" s="27">
        <v>839.53751666964399</v>
      </c>
      <c r="AH526" s="25">
        <v>0.37146422272845309</v>
      </c>
      <c r="AN526" s="25">
        <v>0</v>
      </c>
      <c r="AV526" s="3">
        <v>1</v>
      </c>
      <c r="AW526" s="27">
        <v>504.92999999999989</v>
      </c>
      <c r="AX526" s="23">
        <v>17.656024096385551</v>
      </c>
      <c r="AY526" s="23">
        <v>28.630722891566265</v>
      </c>
      <c r="AZ526" s="23">
        <v>3202.9690000000005</v>
      </c>
      <c r="BA526" s="27">
        <v>838.10393089945478</v>
      </c>
      <c r="BB526" s="27">
        <v>342.64</v>
      </c>
      <c r="BC526" s="23">
        <v>19.344791666666666</v>
      </c>
      <c r="BD526" s="23">
        <v>29.613541666666652</v>
      </c>
      <c r="BE526" s="23">
        <v>2064.0510000000004</v>
      </c>
      <c r="BF526" s="27">
        <v>546.26773377311827</v>
      </c>
      <c r="BG526" s="27">
        <v>162.29</v>
      </c>
      <c r="BH526" s="23">
        <v>15.339999999999993</v>
      </c>
      <c r="BI526" s="23">
        <v>27.282857142857143</v>
      </c>
      <c r="BJ526" s="23">
        <v>1138.9180000000001</v>
      </c>
      <c r="BK526" s="27">
        <v>291.83619712633663</v>
      </c>
      <c r="BL526" s="27">
        <v>7023.7417002147631</v>
      </c>
    </row>
    <row r="527" spans="1:64" x14ac:dyDescent="0.15">
      <c r="A527" s="27" t="s">
        <v>1259</v>
      </c>
      <c r="B527" s="27" t="s">
        <v>1241</v>
      </c>
      <c r="C527" s="27" t="s">
        <v>761</v>
      </c>
      <c r="D527" s="27" t="s">
        <v>1241</v>
      </c>
      <c r="E527" s="27" t="s">
        <v>1234</v>
      </c>
      <c r="F527" s="27">
        <v>2005</v>
      </c>
      <c r="G527" s="27">
        <v>133</v>
      </c>
      <c r="H527" s="27">
        <v>7</v>
      </c>
      <c r="I527" s="27">
        <v>-9</v>
      </c>
      <c r="J527" s="27">
        <v>64</v>
      </c>
      <c r="L527" s="27">
        <v>79</v>
      </c>
      <c r="N527" s="27">
        <v>93</v>
      </c>
      <c r="P527" s="27">
        <v>134</v>
      </c>
      <c r="Q527" s="27">
        <v>155</v>
      </c>
      <c r="R527" s="23">
        <v>30.49888888888886</v>
      </c>
      <c r="S527" s="25">
        <v>16.865617086821626</v>
      </c>
      <c r="T527" s="23">
        <v>768.70201652233197</v>
      </c>
      <c r="U527" s="23">
        <v>1055.0903906083461</v>
      </c>
      <c r="V527" s="23">
        <v>446.83158172513697</v>
      </c>
      <c r="W527" s="25">
        <v>0.42350075544948751</v>
      </c>
      <c r="X527" s="27">
        <v>399.99400483735224</v>
      </c>
      <c r="Y527" s="27">
        <v>370.81</v>
      </c>
      <c r="Z527" s="27">
        <v>573.27900758227736</v>
      </c>
      <c r="AA527" s="27">
        <v>13</v>
      </c>
      <c r="AB527" s="27">
        <v>370.80200888657026</v>
      </c>
      <c r="AC527" s="27">
        <v>0</v>
      </c>
      <c r="AD527" s="27">
        <v>369.66057910233468</v>
      </c>
      <c r="AE527" s="27">
        <v>468.29641137286893</v>
      </c>
      <c r="AF527" s="27">
        <v>0</v>
      </c>
      <c r="AG527" s="27">
        <v>837.95699047520361</v>
      </c>
      <c r="AH527" s="25">
        <v>0.44114504550078459</v>
      </c>
      <c r="AN527" s="25">
        <v>0</v>
      </c>
      <c r="AV527" s="3">
        <v>1</v>
      </c>
      <c r="AW527" s="27">
        <v>370.81</v>
      </c>
      <c r="AX527" s="23">
        <v>18.855844155844164</v>
      </c>
      <c r="AY527" s="23">
        <v>31.703246753246759</v>
      </c>
      <c r="AZ527" s="23">
        <v>3387.1630000000005</v>
      </c>
      <c r="BA527" s="27">
        <v>841.08222170651027</v>
      </c>
      <c r="BB527" s="27">
        <v>200.65000000000003</v>
      </c>
      <c r="BC527" s="23">
        <v>19.331521739130441</v>
      </c>
      <c r="BD527" s="23">
        <v>32.446739130434771</v>
      </c>
      <c r="BE527" s="23">
        <v>2238.7199999999998</v>
      </c>
      <c r="BF527" s="27">
        <v>581.68643167750474</v>
      </c>
      <c r="BG527" s="27">
        <v>170.16000000000003</v>
      </c>
      <c r="BH527" s="23">
        <v>18.149999999999995</v>
      </c>
      <c r="BI527" s="23">
        <v>30.599999999999991</v>
      </c>
      <c r="BJ527" s="23">
        <v>1148.4429999999998</v>
      </c>
      <c r="BK527" s="27">
        <v>259.3957900290057</v>
      </c>
      <c r="BL527" s="27">
        <v>5135.9951922429536</v>
      </c>
    </row>
    <row r="528" spans="1:64" x14ac:dyDescent="0.15">
      <c r="A528" s="27" t="s">
        <v>1259</v>
      </c>
      <c r="B528" s="27" t="s">
        <v>1241</v>
      </c>
      <c r="C528" s="27" t="s">
        <v>761</v>
      </c>
      <c r="D528" s="27" t="s">
        <v>1241</v>
      </c>
      <c r="E528" s="27" t="s">
        <v>1234</v>
      </c>
      <c r="F528" s="27">
        <v>2006</v>
      </c>
      <c r="G528" s="27">
        <v>133</v>
      </c>
      <c r="H528" s="27">
        <v>7</v>
      </c>
      <c r="I528" s="27">
        <v>-9</v>
      </c>
      <c r="J528" s="27">
        <v>62</v>
      </c>
      <c r="L528" s="27">
        <v>78</v>
      </c>
      <c r="N528" s="27">
        <v>92</v>
      </c>
      <c r="P528" s="27">
        <v>141</v>
      </c>
      <c r="Q528" s="27">
        <v>180</v>
      </c>
      <c r="R528" s="23">
        <v>30.798888888888868</v>
      </c>
      <c r="S528" s="25">
        <v>17.326383089275851</v>
      </c>
      <c r="T528" s="23">
        <v>851.11697970277692</v>
      </c>
      <c r="U528" s="23">
        <v>1271.9192849076535</v>
      </c>
      <c r="V528" s="23">
        <v>576.79054900806932</v>
      </c>
      <c r="W528" s="25">
        <v>0.45348046162783201</v>
      </c>
      <c r="X528" s="27">
        <v>400.08435155566332</v>
      </c>
      <c r="Y528" s="27">
        <v>576.03</v>
      </c>
      <c r="Z528" s="27">
        <v>495.73789675018213</v>
      </c>
      <c r="AA528" s="27">
        <v>10</v>
      </c>
      <c r="AB528" s="27">
        <v>407.84933661601565</v>
      </c>
      <c r="AC528" s="27">
        <v>0</v>
      </c>
      <c r="AD528" s="27">
        <v>307.22606173079026</v>
      </c>
      <c r="AE528" s="27">
        <v>515.91637455038654</v>
      </c>
      <c r="AF528" s="27">
        <v>0</v>
      </c>
      <c r="AG528" s="27">
        <v>823.14243628117674</v>
      </c>
      <c r="AH528" s="25">
        <v>0.37323559624313812</v>
      </c>
      <c r="AN528" s="25">
        <v>0</v>
      </c>
      <c r="AV528" s="3">
        <v>1</v>
      </c>
      <c r="AW528" s="27">
        <v>576.03</v>
      </c>
      <c r="AX528" s="23">
        <v>16.601117318435765</v>
      </c>
      <c r="AY528" s="23">
        <v>28.551955307262585</v>
      </c>
      <c r="AZ528" s="23">
        <v>3591.7940000000017</v>
      </c>
      <c r="BA528" s="27">
        <v>826.17732079417294</v>
      </c>
      <c r="BB528" s="27">
        <v>167.63000000000002</v>
      </c>
      <c r="BC528" s="23">
        <v>20.179120879120887</v>
      </c>
      <c r="BD528" s="23">
        <v>32.273626373626378</v>
      </c>
      <c r="BE528" s="23">
        <v>2206.9110000000005</v>
      </c>
      <c r="BF528" s="27">
        <v>511.64521231179828</v>
      </c>
      <c r="BG528" s="27">
        <v>408.40000000000003</v>
      </c>
      <c r="BH528" s="23">
        <v>12.901136363636361</v>
      </c>
      <c r="BI528" s="23">
        <v>24.703409090909087</v>
      </c>
      <c r="BJ528" s="23">
        <v>1384.883</v>
      </c>
      <c r="BK528" s="27">
        <v>314.53210848237427</v>
      </c>
      <c r="BL528" s="27">
        <v>6629.776425380107</v>
      </c>
    </row>
    <row r="529" spans="1:64" x14ac:dyDescent="0.15">
      <c r="A529" s="27" t="s">
        <v>1259</v>
      </c>
      <c r="B529" s="27" t="s">
        <v>1241</v>
      </c>
      <c r="C529" s="27" t="s">
        <v>761</v>
      </c>
      <c r="D529" s="27" t="s">
        <v>1241</v>
      </c>
      <c r="E529" s="27" t="s">
        <v>1234</v>
      </c>
      <c r="F529" s="27">
        <v>2007</v>
      </c>
      <c r="G529" s="27">
        <v>133</v>
      </c>
      <c r="H529" s="27">
        <v>7</v>
      </c>
      <c r="I529" s="27">
        <v>-9</v>
      </c>
      <c r="J529" s="27">
        <v>63</v>
      </c>
      <c r="L529" s="27">
        <v>79</v>
      </c>
      <c r="N529" s="27">
        <v>93</v>
      </c>
      <c r="P529" s="27">
        <v>134</v>
      </c>
      <c r="Q529" s="27">
        <v>149</v>
      </c>
      <c r="R529" s="23">
        <v>30.734444444444428</v>
      </c>
      <c r="S529" s="25">
        <v>17.178482236317887</v>
      </c>
      <c r="T529" s="23">
        <v>870.15033332299697</v>
      </c>
      <c r="U529" s="23">
        <v>1143.3553885399845</v>
      </c>
      <c r="V529" s="23">
        <v>463.22148451391627</v>
      </c>
      <c r="W529" s="25">
        <v>0.4051421676107273</v>
      </c>
      <c r="X529" s="27">
        <v>398.68319757499995</v>
      </c>
      <c r="Y529" s="27">
        <v>268.7</v>
      </c>
      <c r="Z529" s="27">
        <v>475.80955878451857</v>
      </c>
      <c r="AA529" s="27">
        <v>9</v>
      </c>
      <c r="AB529" s="27">
        <v>347.126508925042</v>
      </c>
      <c r="AC529" s="27">
        <v>0</v>
      </c>
      <c r="AD529" s="27">
        <v>260.07878089198499</v>
      </c>
      <c r="AE529" s="27">
        <v>477.72881000785378</v>
      </c>
      <c r="AF529" s="27">
        <v>0</v>
      </c>
      <c r="AG529" s="27">
        <v>737.80759089983871</v>
      </c>
      <c r="AH529" s="25">
        <v>0.35250217072145895</v>
      </c>
      <c r="AN529" s="25">
        <v>0</v>
      </c>
      <c r="AV529" s="3">
        <v>1</v>
      </c>
      <c r="AW529" s="27">
        <v>268.7</v>
      </c>
      <c r="AX529" s="23">
        <v>20.172297297297305</v>
      </c>
      <c r="AY529" s="23">
        <v>32.035810810810815</v>
      </c>
      <c r="AZ529" s="23">
        <v>3235.5949999999998</v>
      </c>
      <c r="BA529" s="27">
        <v>744.14555318214457</v>
      </c>
      <c r="BB529" s="27">
        <v>165.84</v>
      </c>
      <c r="BC529" s="23">
        <v>20.201086956521745</v>
      </c>
      <c r="BD529" s="23">
        <v>31.866304347826084</v>
      </c>
      <c r="BE529" s="23">
        <v>2202.3919999999994</v>
      </c>
      <c r="BF529" s="27">
        <v>502.09885462247701</v>
      </c>
      <c r="BG529" s="27">
        <v>102.86</v>
      </c>
      <c r="BH529" s="23">
        <v>20.125</v>
      </c>
      <c r="BI529" s="23">
        <v>32.31428571428571</v>
      </c>
      <c r="BJ529" s="23">
        <v>1033.203</v>
      </c>
      <c r="BK529" s="27">
        <v>242.04669855966762</v>
      </c>
      <c r="BL529" s="27">
        <v>5324.3848794703026</v>
      </c>
    </row>
    <row r="530" spans="1:64" x14ac:dyDescent="0.15">
      <c r="A530" s="27" t="s">
        <v>1259</v>
      </c>
      <c r="B530" s="27" t="s">
        <v>1241</v>
      </c>
      <c r="C530" s="27" t="s">
        <v>761</v>
      </c>
      <c r="D530" s="27" t="s">
        <v>1241</v>
      </c>
      <c r="E530" s="27" t="s">
        <v>1234</v>
      </c>
      <c r="F530" s="27">
        <v>2008</v>
      </c>
      <c r="G530" s="27">
        <v>133</v>
      </c>
      <c r="H530" s="27">
        <v>8</v>
      </c>
      <c r="I530" s="27">
        <v>-9</v>
      </c>
      <c r="J530" s="27">
        <v>64</v>
      </c>
      <c r="L530" s="27">
        <v>79</v>
      </c>
      <c r="N530" s="27">
        <v>94</v>
      </c>
      <c r="P530" s="27">
        <v>140</v>
      </c>
      <c r="Q530" s="27">
        <v>163</v>
      </c>
      <c r="R530" s="23">
        <v>30.272222222222201</v>
      </c>
      <c r="S530" s="25">
        <v>16.443669404302103</v>
      </c>
      <c r="T530" s="23">
        <v>715.12711186380534</v>
      </c>
      <c r="U530" s="23">
        <v>1115.5316719494224</v>
      </c>
      <c r="V530" s="23">
        <v>516.89252256433872</v>
      </c>
      <c r="W530" s="25">
        <v>0.46335978702196495</v>
      </c>
      <c r="X530" s="27">
        <v>399.73578290256916</v>
      </c>
      <c r="Y530" s="27">
        <v>337.55</v>
      </c>
      <c r="Z530" s="27">
        <v>502.15387068225658</v>
      </c>
      <c r="AA530" s="27">
        <v>12</v>
      </c>
      <c r="AB530" s="27">
        <v>360.35438576595084</v>
      </c>
      <c r="AC530" s="27">
        <v>0</v>
      </c>
      <c r="AD530" s="27">
        <v>364.58457462609192</v>
      </c>
      <c r="AE530" s="27">
        <v>461.23131034376235</v>
      </c>
      <c r="AF530" s="27">
        <v>0</v>
      </c>
      <c r="AG530" s="27">
        <v>825.81588496985432</v>
      </c>
      <c r="AH530" s="25">
        <v>0.44148408482668011</v>
      </c>
      <c r="AN530" s="25">
        <v>0</v>
      </c>
      <c r="AV530" s="3">
        <v>1</v>
      </c>
      <c r="AW530" s="27">
        <v>337.55</v>
      </c>
      <c r="AX530" s="23">
        <v>18.01296296296297</v>
      </c>
      <c r="AY530" s="23">
        <v>30.354320987654308</v>
      </c>
      <c r="AZ530" s="23">
        <v>3310.7129999999988</v>
      </c>
      <c r="BA530" s="27">
        <v>829.19933813594378</v>
      </c>
      <c r="BB530" s="27">
        <v>131.06</v>
      </c>
      <c r="BC530" s="23">
        <v>19.513978494623661</v>
      </c>
      <c r="BD530" s="23">
        <v>32.348387096774182</v>
      </c>
      <c r="BE530" s="23">
        <v>2178.5399999999986</v>
      </c>
      <c r="BF530" s="27">
        <v>556.03974906199483</v>
      </c>
      <c r="BG530" s="27">
        <v>206.49</v>
      </c>
      <c r="BH530" s="23">
        <v>15.989855072463767</v>
      </c>
      <c r="BI530" s="23">
        <v>27.666666666666675</v>
      </c>
      <c r="BJ530" s="23">
        <v>1132.1730000000002</v>
      </c>
      <c r="BK530" s="27">
        <v>273.15958907394912</v>
      </c>
      <c r="BL530" s="27">
        <v>5941.2933628084911</v>
      </c>
    </row>
    <row r="531" spans="1:64" x14ac:dyDescent="0.15">
      <c r="A531" s="27" t="s">
        <v>1259</v>
      </c>
      <c r="B531" s="27" t="s">
        <v>1241</v>
      </c>
      <c r="C531" s="27" t="s">
        <v>761</v>
      </c>
      <c r="D531" s="27" t="s">
        <v>1241</v>
      </c>
      <c r="E531" s="27" t="s">
        <v>1234</v>
      </c>
      <c r="F531" s="27">
        <v>2009</v>
      </c>
      <c r="G531" s="27">
        <v>133</v>
      </c>
      <c r="H531" s="27">
        <v>7</v>
      </c>
      <c r="I531" s="27">
        <v>-9</v>
      </c>
      <c r="J531" s="27">
        <v>64</v>
      </c>
      <c r="L531" s="27">
        <v>82</v>
      </c>
      <c r="N531" s="27">
        <v>95</v>
      </c>
      <c r="P531" s="27">
        <v>142</v>
      </c>
      <c r="Q531" s="27">
        <v>179</v>
      </c>
      <c r="R531" s="23">
        <v>30.898888888888877</v>
      </c>
      <c r="S531" s="25">
        <v>17.567202028446662</v>
      </c>
      <c r="T531" s="23">
        <v>917.04710635947913</v>
      </c>
      <c r="U531" s="23">
        <v>1363.5413298098583</v>
      </c>
      <c r="V531" s="23">
        <v>607.35683844842583</v>
      </c>
      <c r="W531" s="25">
        <v>0.44542605399343438</v>
      </c>
      <c r="X531" s="27">
        <v>401.30172739536181</v>
      </c>
      <c r="Y531" s="27">
        <v>998.92999999999984</v>
      </c>
      <c r="Z531" s="27">
        <v>313.55640990629911</v>
      </c>
      <c r="AA531" s="27">
        <v>8</v>
      </c>
      <c r="AB531" s="27">
        <v>387.48738859635034</v>
      </c>
      <c r="AC531" s="27">
        <v>0</v>
      </c>
      <c r="AD531" s="27">
        <v>365.43453395543742</v>
      </c>
      <c r="AE531" s="27">
        <v>498.09346608195904</v>
      </c>
      <c r="AF531" s="27">
        <v>0</v>
      </c>
      <c r="AG531" s="27">
        <v>863.5280000373964</v>
      </c>
      <c r="AH531" s="25">
        <v>0.42318781754353485</v>
      </c>
      <c r="AN531" s="25">
        <v>0</v>
      </c>
      <c r="AV531" s="3">
        <v>1</v>
      </c>
      <c r="AW531" s="27">
        <v>998.92999999999984</v>
      </c>
      <c r="AX531" s="23">
        <v>17.127528089887633</v>
      </c>
      <c r="AY531" s="23">
        <v>27.400000000000006</v>
      </c>
      <c r="AZ531" s="23">
        <v>3312.2819999999992</v>
      </c>
      <c r="BA531" s="27">
        <v>865.34550871069405</v>
      </c>
      <c r="BB531" s="27">
        <v>465.06000000000006</v>
      </c>
      <c r="BC531" s="23">
        <v>19.834042553191491</v>
      </c>
      <c r="BD531" s="23">
        <v>30.498936170212772</v>
      </c>
      <c r="BE531" s="23">
        <v>2119.9989999999998</v>
      </c>
      <c r="BF531" s="27">
        <v>572.78047650408382</v>
      </c>
      <c r="BG531" s="27">
        <v>533.87</v>
      </c>
      <c r="BH531" s="23">
        <v>14.098809523809523</v>
      </c>
      <c r="BI531" s="23">
        <v>23.932142857142857</v>
      </c>
      <c r="BJ531" s="23">
        <v>1192.2829999999999</v>
      </c>
      <c r="BK531" s="27">
        <v>292.56503220661011</v>
      </c>
      <c r="BL531" s="27">
        <v>6981.1130856140899</v>
      </c>
    </row>
    <row r="532" spans="1:64" x14ac:dyDescent="0.15">
      <c r="A532" s="27" t="s">
        <v>1259</v>
      </c>
      <c r="B532" s="27" t="s">
        <v>1241</v>
      </c>
      <c r="C532" s="27" t="s">
        <v>761</v>
      </c>
      <c r="D532" s="27" t="s">
        <v>1241</v>
      </c>
      <c r="E532" s="27" t="s">
        <v>1234</v>
      </c>
      <c r="F532" s="27">
        <v>2010</v>
      </c>
      <c r="G532" s="27">
        <v>133</v>
      </c>
      <c r="H532" s="27">
        <v>6</v>
      </c>
      <c r="I532" s="27">
        <v>-9</v>
      </c>
      <c r="J532" s="27">
        <v>60</v>
      </c>
      <c r="L532" s="27">
        <v>76</v>
      </c>
      <c r="N532" s="27">
        <v>90</v>
      </c>
      <c r="P532" s="27">
        <v>133</v>
      </c>
      <c r="Q532" s="27">
        <v>153</v>
      </c>
      <c r="R532" s="23">
        <v>31.146666666666622</v>
      </c>
      <c r="S532" s="25">
        <v>17.749709634726106</v>
      </c>
      <c r="T532" s="23">
        <v>790.11803599814255</v>
      </c>
      <c r="U532" s="23">
        <v>1098.4060626565642</v>
      </c>
      <c r="V532" s="23">
        <v>470.20416424660345</v>
      </c>
      <c r="W532" s="25">
        <v>0.42807862770585842</v>
      </c>
      <c r="X532" s="27">
        <v>399.57501344166167</v>
      </c>
      <c r="Y532" s="27">
        <v>214.87</v>
      </c>
      <c r="Z532" s="27">
        <v>570.39882276319008</v>
      </c>
      <c r="AA532" s="27">
        <v>12</v>
      </c>
      <c r="AB532" s="27">
        <v>325.97691001472344</v>
      </c>
      <c r="AC532" s="27">
        <v>0</v>
      </c>
      <c r="AD532" s="27">
        <v>341.13174992691108</v>
      </c>
      <c r="AE532" s="27">
        <v>478.57197293642724</v>
      </c>
      <c r="AF532" s="27">
        <v>0</v>
      </c>
      <c r="AG532" s="27">
        <v>819.70372286333827</v>
      </c>
      <c r="AH532" s="25">
        <v>0.41616469005855422</v>
      </c>
      <c r="AN532" s="25">
        <v>0</v>
      </c>
      <c r="AV532" s="3">
        <v>1</v>
      </c>
      <c r="AW532" s="27">
        <v>214.62</v>
      </c>
      <c r="AX532" s="23">
        <v>20.415789473684217</v>
      </c>
      <c r="AY532" s="23">
        <v>32.457894736842114</v>
      </c>
      <c r="AZ532" s="23">
        <v>3316.0120000000002</v>
      </c>
      <c r="BA532" s="27">
        <v>825.49191973543896</v>
      </c>
      <c r="BB532" s="27">
        <v>124.71000000000002</v>
      </c>
      <c r="BC532" s="23">
        <v>22.305617977528094</v>
      </c>
      <c r="BD532" s="23">
        <v>33.276404494382035</v>
      </c>
      <c r="BE532" s="23">
        <v>2084.8830000000012</v>
      </c>
      <c r="BF532" s="27">
        <v>556.98971881004752</v>
      </c>
      <c r="BG532" s="27">
        <v>89.91</v>
      </c>
      <c r="BH532" s="23">
        <v>17.74603174603175</v>
      </c>
      <c r="BI532" s="23">
        <v>31.301587301587308</v>
      </c>
      <c r="BJ532" s="23">
        <v>1231.1290000000004</v>
      </c>
      <c r="BK532" s="27">
        <v>268.50220092539166</v>
      </c>
      <c r="BL532" s="27">
        <v>5404.6455660529136</v>
      </c>
    </row>
    <row r="533" spans="1:64" x14ac:dyDescent="0.15">
      <c r="A533" s="27" t="s">
        <v>1259</v>
      </c>
      <c r="B533" s="27" t="s">
        <v>1241</v>
      </c>
      <c r="C533" s="27" t="s">
        <v>761</v>
      </c>
      <c r="D533" s="27" t="s">
        <v>1241</v>
      </c>
      <c r="E533" s="27" t="s">
        <v>1234</v>
      </c>
      <c r="F533" s="27">
        <v>2011</v>
      </c>
      <c r="G533" s="27">
        <v>133</v>
      </c>
      <c r="H533" s="27">
        <v>8</v>
      </c>
      <c r="I533" s="27">
        <v>-9</v>
      </c>
      <c r="J533" s="27">
        <v>63</v>
      </c>
      <c r="L533" s="27">
        <v>79</v>
      </c>
      <c r="N533" s="27">
        <v>92</v>
      </c>
      <c r="P533" s="27">
        <v>140</v>
      </c>
      <c r="Q533" s="27">
        <v>166</v>
      </c>
      <c r="R533" s="23">
        <v>31.434141414141369</v>
      </c>
      <c r="S533" s="25">
        <v>18.062752614376645</v>
      </c>
      <c r="T533" s="23">
        <v>706.9659949068091</v>
      </c>
      <c r="U533" s="23">
        <v>1133.1955852878471</v>
      </c>
      <c r="V533" s="23">
        <v>534.65085741496239</v>
      </c>
      <c r="W533" s="25">
        <v>0.47180809706479121</v>
      </c>
      <c r="X533" s="27">
        <v>421.07112687785917</v>
      </c>
      <c r="Y533" s="27">
        <v>329.40000000000003</v>
      </c>
      <c r="Z533" s="27">
        <v>497.26939285487799</v>
      </c>
      <c r="AA533" s="27">
        <v>10</v>
      </c>
      <c r="AB533" s="27">
        <v>318.63737443499667</v>
      </c>
      <c r="AC533" s="27">
        <v>0</v>
      </c>
      <c r="AD533" s="27">
        <v>382.60281369002934</v>
      </c>
      <c r="AE533" s="27">
        <v>479.38105837203801</v>
      </c>
      <c r="AF533" s="27">
        <v>0</v>
      </c>
      <c r="AG533" s="27">
        <v>861.98387206206735</v>
      </c>
      <c r="AH533" s="25">
        <v>0.44386307174880557</v>
      </c>
      <c r="AN533" s="25">
        <v>0</v>
      </c>
      <c r="AV533" s="3">
        <v>1</v>
      </c>
      <c r="AW533" s="27">
        <v>323.81000000000006</v>
      </c>
      <c r="AX533" s="23">
        <v>18.421212121212132</v>
      </c>
      <c r="AY533" s="23">
        <v>30.936363636363627</v>
      </c>
      <c r="AZ533" s="23">
        <v>3503.3030000000008</v>
      </c>
      <c r="BA533" s="27">
        <v>864.86198125286751</v>
      </c>
      <c r="BB533" s="27">
        <v>175.23000000000002</v>
      </c>
      <c r="BC533" s="23">
        <v>21.465934065934068</v>
      </c>
      <c r="BD533" s="23">
        <v>33.406593406593402</v>
      </c>
      <c r="BE533" s="23">
        <v>2141.8210000000008</v>
      </c>
      <c r="BF533" s="27">
        <v>555.94174599316852</v>
      </c>
      <c r="BG533" s="27">
        <v>148.58000000000001</v>
      </c>
      <c r="BH533" s="23">
        <v>14.677027027027023</v>
      </c>
      <c r="BI533" s="23">
        <v>27.898648648648649</v>
      </c>
      <c r="BJ533" s="23">
        <v>1361.482</v>
      </c>
      <c r="BK533" s="27">
        <v>308.92023525969887</v>
      </c>
      <c r="BL533" s="27">
        <v>6145.4121541949698</v>
      </c>
    </row>
    <row r="534" spans="1:64" x14ac:dyDescent="0.15">
      <c r="A534" s="27" t="s">
        <v>1259</v>
      </c>
      <c r="B534" s="27" t="s">
        <v>1241</v>
      </c>
      <c r="C534" s="27" t="s">
        <v>761</v>
      </c>
      <c r="D534" s="27" t="s">
        <v>1241</v>
      </c>
      <c r="E534" s="27" t="s">
        <v>1234</v>
      </c>
      <c r="F534" s="27">
        <v>2012</v>
      </c>
      <c r="G534" s="27">
        <v>133</v>
      </c>
      <c r="H534" s="27">
        <v>6</v>
      </c>
      <c r="I534" s="27">
        <v>-9</v>
      </c>
      <c r="J534" s="27">
        <v>61</v>
      </c>
      <c r="L534" s="27">
        <v>77</v>
      </c>
      <c r="N534" s="27">
        <v>91</v>
      </c>
      <c r="P534" s="27">
        <v>137</v>
      </c>
      <c r="Q534" s="27">
        <v>163</v>
      </c>
      <c r="R534" s="23">
        <v>30.506666666666622</v>
      </c>
      <c r="S534" s="25">
        <v>16.84384759087256</v>
      </c>
      <c r="T534" s="23">
        <v>670.26311380328116</v>
      </c>
      <c r="U534" s="23">
        <v>1057.0568019740872</v>
      </c>
      <c r="V534" s="23">
        <v>497.82829649092611</v>
      </c>
      <c r="W534" s="25">
        <v>0.47095699195317225</v>
      </c>
      <c r="X534" s="27">
        <v>401.07098758489832</v>
      </c>
      <c r="Y534" s="27">
        <v>381.97</v>
      </c>
      <c r="Z534" s="27">
        <v>488.55961475047076</v>
      </c>
      <c r="AA534" s="27">
        <v>10</v>
      </c>
      <c r="AB534" s="27">
        <v>375.80409577710753</v>
      </c>
      <c r="AC534" s="27">
        <v>0</v>
      </c>
      <c r="AD534" s="27">
        <v>305.44839941581466</v>
      </c>
      <c r="AE534" s="27">
        <v>463.31141509495802</v>
      </c>
      <c r="AF534" s="27">
        <v>0</v>
      </c>
      <c r="AG534" s="27">
        <v>768.75981451077269</v>
      </c>
      <c r="AH534" s="25">
        <v>0.39732617350314514</v>
      </c>
      <c r="AN534" s="25">
        <v>0</v>
      </c>
      <c r="AV534" s="3">
        <v>1</v>
      </c>
      <c r="AW534" s="27">
        <v>381.97</v>
      </c>
      <c r="AX534" s="23">
        <v>18.495679012345676</v>
      </c>
      <c r="AY534" s="23">
        <v>31.027777777777782</v>
      </c>
      <c r="AZ534" s="23">
        <v>3557.072999999999</v>
      </c>
      <c r="BA534" s="27">
        <v>771.56806299453331</v>
      </c>
      <c r="BB534" s="27">
        <v>90.93</v>
      </c>
      <c r="BC534" s="23">
        <v>20.705555555555549</v>
      </c>
      <c r="BD534" s="23">
        <v>33.671111111111117</v>
      </c>
      <c r="BE534" s="23">
        <v>2271.5359999999996</v>
      </c>
      <c r="BF534" s="27">
        <v>481.5636439506103</v>
      </c>
      <c r="BG534" s="27">
        <v>291.03999999999996</v>
      </c>
      <c r="BH534" s="23">
        <v>15.733333333333336</v>
      </c>
      <c r="BI534" s="23">
        <v>27.723611111111111</v>
      </c>
      <c r="BJ534" s="23">
        <v>1285.5370000000003</v>
      </c>
      <c r="BK534" s="27">
        <v>290.00441904392306</v>
      </c>
      <c r="BL534" s="27">
        <v>5722.1643274819098</v>
      </c>
    </row>
    <row r="535" spans="1:64" x14ac:dyDescent="0.15">
      <c r="A535" s="27" t="s">
        <v>1259</v>
      </c>
      <c r="B535" s="27" t="s">
        <v>1241</v>
      </c>
      <c r="C535" s="27" t="s">
        <v>761</v>
      </c>
      <c r="D535" s="27" t="s">
        <v>1241</v>
      </c>
      <c r="E535" s="27" t="s">
        <v>1234</v>
      </c>
      <c r="F535" s="27">
        <v>2013</v>
      </c>
      <c r="G535" s="27">
        <v>133</v>
      </c>
      <c r="H535" s="27">
        <v>6</v>
      </c>
      <c r="I535" s="27">
        <v>-9</v>
      </c>
      <c r="J535" s="27">
        <v>62</v>
      </c>
      <c r="L535" s="27">
        <v>79</v>
      </c>
      <c r="N535" s="27">
        <v>93</v>
      </c>
      <c r="P535" s="27">
        <v>135</v>
      </c>
      <c r="Q535" s="27">
        <v>153</v>
      </c>
      <c r="R535" s="23">
        <v>30.472222222222197</v>
      </c>
      <c r="S535" s="25">
        <v>16.976851428640419</v>
      </c>
      <c r="T535" s="23">
        <v>843.75234196999338</v>
      </c>
      <c r="U535" s="23">
        <v>1189.8953403410599</v>
      </c>
      <c r="V535" s="23">
        <v>487.94546394206742</v>
      </c>
      <c r="W535" s="25">
        <v>0.4100742672893104</v>
      </c>
      <c r="X535" s="27">
        <v>399.409910118982</v>
      </c>
      <c r="Y535" s="27">
        <v>498.34999999999997</v>
      </c>
      <c r="Z535" s="27">
        <v>453.0539580995752</v>
      </c>
      <c r="AA535" s="27">
        <v>9</v>
      </c>
      <c r="AB535" s="27">
        <v>379.94052141539004</v>
      </c>
      <c r="AC535" s="27">
        <v>0</v>
      </c>
      <c r="AD535" s="27">
        <v>336.19408894253803</v>
      </c>
      <c r="AE535" s="27">
        <v>485.15646766081596</v>
      </c>
      <c r="AF535" s="27">
        <v>0</v>
      </c>
      <c r="AG535" s="27">
        <v>821.35055660335399</v>
      </c>
      <c r="AH535" s="25">
        <v>0.40931863032961496</v>
      </c>
      <c r="AN535" s="25">
        <v>0</v>
      </c>
      <c r="AV535" s="3">
        <v>1</v>
      </c>
      <c r="AW535" s="27">
        <v>498.34999999999997</v>
      </c>
      <c r="AX535" s="23">
        <v>19.469078947368423</v>
      </c>
      <c r="AY535" s="23">
        <v>31.182236842105279</v>
      </c>
      <c r="AZ535" s="23">
        <v>3222.0840000000017</v>
      </c>
      <c r="BA535" s="27">
        <v>825.05988255303123</v>
      </c>
      <c r="BB535" s="27">
        <v>410.95999999999992</v>
      </c>
      <c r="BC535" s="23">
        <v>20.173913043478262</v>
      </c>
      <c r="BD535" s="23">
        <v>31.390217391304365</v>
      </c>
      <c r="BE535" s="23">
        <v>2081.6490000000003</v>
      </c>
      <c r="BF535" s="27">
        <v>548.87428956535109</v>
      </c>
      <c r="BG535" s="27">
        <v>87.390000000000015</v>
      </c>
      <c r="BH535" s="23">
        <v>18.388333333333332</v>
      </c>
      <c r="BI535" s="23">
        <v>30.863333333333333</v>
      </c>
      <c r="BJ535" s="23">
        <v>1140.4350000000002</v>
      </c>
      <c r="BK535" s="27">
        <v>276.18559298767997</v>
      </c>
      <c r="BL535" s="27">
        <v>5608.5685510582462</v>
      </c>
    </row>
    <row r="536" spans="1:64" x14ac:dyDescent="0.15">
      <c r="A536" s="27" t="s">
        <v>1259</v>
      </c>
      <c r="B536" s="27" t="s">
        <v>1241</v>
      </c>
      <c r="C536" s="27" t="s">
        <v>761</v>
      </c>
      <c r="D536" s="27" t="s">
        <v>1241</v>
      </c>
      <c r="E536" s="27" t="s">
        <v>1234</v>
      </c>
      <c r="F536" s="27">
        <v>2014</v>
      </c>
      <c r="G536" s="27">
        <v>133</v>
      </c>
      <c r="H536" s="27">
        <v>9</v>
      </c>
      <c r="I536" s="27">
        <v>-9</v>
      </c>
      <c r="J536" s="27">
        <v>66</v>
      </c>
      <c r="L536" s="27">
        <v>83</v>
      </c>
      <c r="N536" s="27">
        <v>97</v>
      </c>
      <c r="P536" s="27">
        <v>141</v>
      </c>
      <c r="Q536" s="27">
        <v>166</v>
      </c>
      <c r="R536" s="23">
        <v>29.855555555555547</v>
      </c>
      <c r="S536" s="25">
        <v>16.099777476332893</v>
      </c>
      <c r="T536" s="23">
        <v>1066.3559334649242</v>
      </c>
      <c r="U536" s="23">
        <v>1377.1106144675282</v>
      </c>
      <c r="V536" s="23">
        <v>541.952903883006</v>
      </c>
      <c r="W536" s="25">
        <v>0.39354347737499795</v>
      </c>
      <c r="X536" s="27">
        <v>417.24069408891</v>
      </c>
      <c r="Y536" s="27">
        <v>516.0899999999998</v>
      </c>
      <c r="Z536" s="27">
        <v>440.05002379188625</v>
      </c>
      <c r="AA536" s="27">
        <v>8</v>
      </c>
      <c r="AB536" s="27">
        <v>368.05177672321145</v>
      </c>
      <c r="AC536" s="27">
        <v>0</v>
      </c>
      <c r="AD536" s="27">
        <v>350.87447845984775</v>
      </c>
      <c r="AE536" s="27">
        <v>514.77475623697956</v>
      </c>
      <c r="AF536" s="27">
        <v>0</v>
      </c>
      <c r="AG536" s="27">
        <v>865.64923469682731</v>
      </c>
      <c r="AH536" s="25">
        <v>0.40533100514947373</v>
      </c>
      <c r="AN536" s="25">
        <v>0</v>
      </c>
      <c r="AV536" s="3">
        <v>1</v>
      </c>
      <c r="AW536" s="27">
        <v>516.0899999999998</v>
      </c>
      <c r="AX536" s="23">
        <v>17.883636363636366</v>
      </c>
      <c r="AY536" s="23">
        <v>28.774545454545439</v>
      </c>
      <c r="AZ536" s="23">
        <v>3329.1299999999978</v>
      </c>
      <c r="BA536" s="27">
        <v>866.76777667657666</v>
      </c>
      <c r="BB536" s="27">
        <v>348.71999999999986</v>
      </c>
      <c r="BC536" s="23">
        <v>19.165624999999999</v>
      </c>
      <c r="BD536" s="23">
        <v>29.362499999999994</v>
      </c>
      <c r="BE536" s="23">
        <v>2170.2500000000005</v>
      </c>
      <c r="BF536" s="27">
        <v>600.96152259169423</v>
      </c>
      <c r="BG536" s="27">
        <v>167.37000000000003</v>
      </c>
      <c r="BH536" s="23">
        <v>16.100000000000001</v>
      </c>
      <c r="BI536" s="23">
        <v>27.956521739130434</v>
      </c>
      <c r="BJ536" s="23">
        <v>1158.8799999999999</v>
      </c>
      <c r="BK536" s="27">
        <v>265.80625408488243</v>
      </c>
      <c r="BL536" s="27">
        <v>6229.3437227931727</v>
      </c>
    </row>
    <row r="537" spans="1:64" x14ac:dyDescent="0.15">
      <c r="A537" s="27" t="s">
        <v>1259</v>
      </c>
      <c r="B537" s="27" t="s">
        <v>1241</v>
      </c>
      <c r="C537" s="27" t="s">
        <v>761</v>
      </c>
      <c r="D537" s="27" t="s">
        <v>1241</v>
      </c>
      <c r="E537" s="27" t="s">
        <v>1234</v>
      </c>
      <c r="F537" s="27">
        <v>2015</v>
      </c>
      <c r="G537" s="27">
        <v>133</v>
      </c>
      <c r="H537" s="27">
        <v>6</v>
      </c>
      <c r="I537" s="27">
        <v>-9</v>
      </c>
      <c r="J537" s="27">
        <v>65</v>
      </c>
      <c r="L537" s="27">
        <v>80</v>
      </c>
      <c r="N537" s="27">
        <v>94</v>
      </c>
      <c r="P537" s="27">
        <v>144</v>
      </c>
      <c r="Q537" s="27">
        <v>171</v>
      </c>
      <c r="R537" s="23">
        <v>30.509999999999977</v>
      </c>
      <c r="S537" s="25">
        <v>16.997961477833197</v>
      </c>
      <c r="T537" s="23">
        <v>904.46020393465551</v>
      </c>
      <c r="U537" s="23">
        <v>1364.1566534032368</v>
      </c>
      <c r="V537" s="23">
        <v>608.71891566455258</v>
      </c>
      <c r="W537" s="25">
        <v>0.44622361345649847</v>
      </c>
      <c r="X537" s="27">
        <v>400.64978197437034</v>
      </c>
      <c r="Y537" s="27">
        <v>624.82999999999981</v>
      </c>
      <c r="Z537" s="27">
        <v>398.96607254331747</v>
      </c>
      <c r="AA537" s="27">
        <v>7</v>
      </c>
      <c r="AB537" s="27">
        <v>409.5715421528846</v>
      </c>
      <c r="AC537" s="27">
        <v>0</v>
      </c>
      <c r="AD537" s="27">
        <v>350.86558872471687</v>
      </c>
      <c r="AE537" s="27">
        <v>524.84914543837431</v>
      </c>
      <c r="AF537" s="27">
        <v>0</v>
      </c>
      <c r="AG537" s="27">
        <v>875.71473416309118</v>
      </c>
      <c r="AH537" s="25">
        <v>0.40066196334290843</v>
      </c>
      <c r="AN537" s="25">
        <v>0</v>
      </c>
      <c r="AV537" s="3">
        <v>1</v>
      </c>
      <c r="AW537" s="27">
        <v>613.90999999999985</v>
      </c>
      <c r="AX537" s="23">
        <v>17.482352941176472</v>
      </c>
      <c r="AY537" s="23">
        <v>28.798823529411756</v>
      </c>
      <c r="AZ537" s="23">
        <v>3378.773000000001</v>
      </c>
      <c r="BA537" s="27">
        <v>878.18418825737979</v>
      </c>
      <c r="BB537" s="27">
        <v>449.34</v>
      </c>
      <c r="BC537" s="23">
        <v>20.431182795698927</v>
      </c>
      <c r="BD537" s="23">
        <v>30.669892473118285</v>
      </c>
      <c r="BE537" s="23">
        <v>2058.3589999999999</v>
      </c>
      <c r="BF537" s="27">
        <v>562.27049115323041</v>
      </c>
      <c r="BG537" s="27">
        <v>164.57</v>
      </c>
      <c r="BH537" s="23">
        <v>13.920779220779218</v>
      </c>
      <c r="BI537" s="23">
        <v>26.538961038961038</v>
      </c>
      <c r="BJ537" s="23">
        <v>1320.4140000000009</v>
      </c>
      <c r="BK537" s="27">
        <v>315.91369710414978</v>
      </c>
      <c r="BL537" s="27">
        <v>6996.7691455695694</v>
      </c>
    </row>
    <row r="538" spans="1:64" x14ac:dyDescent="0.15">
      <c r="A538" s="27" t="s">
        <v>1259</v>
      </c>
      <c r="B538" s="27" t="s">
        <v>1241</v>
      </c>
      <c r="C538" s="27" t="s">
        <v>761</v>
      </c>
      <c r="D538" s="27" t="s">
        <v>1241</v>
      </c>
      <c r="E538" s="27" t="s">
        <v>1234</v>
      </c>
      <c r="F538" s="27">
        <v>2016</v>
      </c>
      <c r="G538" s="27">
        <v>133</v>
      </c>
      <c r="H538" s="27">
        <v>8</v>
      </c>
      <c r="I538" s="27">
        <v>-9</v>
      </c>
      <c r="J538" s="27">
        <v>65</v>
      </c>
      <c r="L538" s="27">
        <v>80</v>
      </c>
      <c r="N538" s="27">
        <v>93</v>
      </c>
      <c r="P538" s="27">
        <v>134</v>
      </c>
      <c r="Q538" s="27">
        <v>153</v>
      </c>
      <c r="R538" s="23">
        <v>31.038888888888856</v>
      </c>
      <c r="S538" s="25">
        <v>17.569618737733663</v>
      </c>
      <c r="T538" s="23">
        <v>868.11176356202111</v>
      </c>
      <c r="U538" s="23">
        <v>1190.8534793613844</v>
      </c>
      <c r="V538" s="23">
        <v>499.43736017844054</v>
      </c>
      <c r="W538" s="25">
        <v>0.41939446341654707</v>
      </c>
      <c r="X538" s="27">
        <v>429.68382135152234</v>
      </c>
      <c r="Y538" s="27">
        <v>519.41</v>
      </c>
      <c r="Z538" s="27">
        <v>483.53224644005223</v>
      </c>
      <c r="AA538" s="27">
        <v>10</v>
      </c>
      <c r="AB538" s="27">
        <v>329.76627738509194</v>
      </c>
      <c r="AC538" s="27">
        <v>0</v>
      </c>
      <c r="AD538" s="27">
        <v>349.77384211465352</v>
      </c>
      <c r="AE538" s="27">
        <v>475.22125287975337</v>
      </c>
      <c r="AF538" s="27">
        <v>0</v>
      </c>
      <c r="AG538" s="27">
        <v>824.99509499440683</v>
      </c>
      <c r="AH538" s="25">
        <v>0.42397080903531525</v>
      </c>
      <c r="AN538" s="25">
        <v>0</v>
      </c>
      <c r="AV538" s="3">
        <v>1</v>
      </c>
      <c r="AW538" s="27">
        <v>511.54</v>
      </c>
      <c r="AX538" s="23">
        <v>20.217763157894744</v>
      </c>
      <c r="AY538" s="23">
        <v>31.153289473684225</v>
      </c>
      <c r="AZ538" s="23">
        <v>3180.0420000000008</v>
      </c>
      <c r="BA538" s="27">
        <v>826.88050971154439</v>
      </c>
      <c r="BB538" s="27">
        <v>337.55000000000007</v>
      </c>
      <c r="BC538" s="23">
        <v>21.260869565217398</v>
      </c>
      <c r="BD538" s="23">
        <v>31.531521739130429</v>
      </c>
      <c r="BE538" s="23">
        <v>2119.1170000000011</v>
      </c>
      <c r="BF538" s="27">
        <v>573.26976835202117</v>
      </c>
      <c r="BG538" s="27">
        <v>173.98999999999998</v>
      </c>
      <c r="BH538" s="23">
        <v>18.618333333333332</v>
      </c>
      <c r="BI538" s="23">
        <v>30.573333333333331</v>
      </c>
      <c r="BJ538" s="23">
        <v>1060.925</v>
      </c>
      <c r="BK538" s="27">
        <v>253.61074135952276</v>
      </c>
      <c r="BL538" s="27">
        <v>5740.6593123958683</v>
      </c>
    </row>
    <row r="539" spans="1:64" x14ac:dyDescent="0.15">
      <c r="A539" s="27" t="s">
        <v>1259</v>
      </c>
      <c r="B539" s="27" t="s">
        <v>1241</v>
      </c>
      <c r="C539" s="27" t="s">
        <v>761</v>
      </c>
      <c r="D539" s="27" t="s">
        <v>1241</v>
      </c>
      <c r="E539" s="27" t="s">
        <v>1234</v>
      </c>
      <c r="F539" s="27">
        <v>2017</v>
      </c>
      <c r="G539" s="27">
        <v>133</v>
      </c>
      <c r="H539" s="27">
        <v>5</v>
      </c>
      <c r="I539" s="27">
        <v>-9</v>
      </c>
      <c r="J539" s="27">
        <v>64</v>
      </c>
      <c r="L539" s="27">
        <v>79</v>
      </c>
      <c r="N539" s="27">
        <v>95</v>
      </c>
      <c r="P539" s="27">
        <v>139</v>
      </c>
      <c r="Q539" s="27">
        <v>156</v>
      </c>
      <c r="R539" s="23">
        <v>30.9233333333333</v>
      </c>
      <c r="S539" s="25">
        <v>17.672446852797627</v>
      </c>
      <c r="T539" s="23">
        <v>947.58421552958828</v>
      </c>
      <c r="U539" s="23">
        <v>1332.9641504559504</v>
      </c>
      <c r="V539" s="23">
        <v>573.45322724991945</v>
      </c>
      <c r="W539" s="25">
        <v>0.43020903656836917</v>
      </c>
      <c r="X539" s="27">
        <v>403.24331291559002</v>
      </c>
      <c r="Y539" s="27">
        <v>359.87</v>
      </c>
      <c r="Z539" s="27">
        <v>467.42150257200797</v>
      </c>
      <c r="AA539" s="27">
        <v>9</v>
      </c>
      <c r="AB539" s="27">
        <v>314.40053800945134</v>
      </c>
      <c r="AC539" s="27">
        <v>0</v>
      </c>
      <c r="AD539" s="27">
        <v>329.14426759337607</v>
      </c>
      <c r="AE539" s="27">
        <v>504.53170713090225</v>
      </c>
      <c r="AF539" s="27">
        <v>0</v>
      </c>
      <c r="AG539" s="27">
        <v>833.67597472427838</v>
      </c>
      <c r="AH539" s="25">
        <v>0.39481078215565241</v>
      </c>
      <c r="AN539" s="25">
        <v>0</v>
      </c>
      <c r="AV539" s="3">
        <v>1</v>
      </c>
      <c r="AW539" s="27">
        <v>359.87</v>
      </c>
      <c r="AX539" s="23">
        <v>18.970967741935485</v>
      </c>
      <c r="AY539" s="23">
        <v>30.436774193548402</v>
      </c>
      <c r="AZ539" s="23">
        <v>3267.0029999999992</v>
      </c>
      <c r="BA539" s="27">
        <v>835.45382166599404</v>
      </c>
      <c r="BB539" s="27">
        <v>250.68000000000006</v>
      </c>
      <c r="BC539" s="23">
        <v>19.91914893617022</v>
      </c>
      <c r="BD539" s="23">
        <v>30.892553191489366</v>
      </c>
      <c r="BE539" s="23">
        <v>2155.7509999999997</v>
      </c>
      <c r="BF539" s="27">
        <v>562.55732866010237</v>
      </c>
      <c r="BG539" s="27">
        <v>109.19000000000003</v>
      </c>
      <c r="BH539" s="23">
        <v>17.509836065573772</v>
      </c>
      <c r="BI539" s="23">
        <v>29.734426229508198</v>
      </c>
      <c r="BJ539" s="23">
        <v>1111.2520000000002</v>
      </c>
      <c r="BK539" s="27">
        <v>272.89649300589178</v>
      </c>
      <c r="BL539" s="27">
        <v>6591.416405171487</v>
      </c>
    </row>
    <row r="540" spans="1:64" x14ac:dyDescent="0.15">
      <c r="A540" s="27" t="s">
        <v>1259</v>
      </c>
      <c r="B540" s="27" t="s">
        <v>1241</v>
      </c>
      <c r="C540" s="27" t="s">
        <v>761</v>
      </c>
      <c r="D540" s="27" t="s">
        <v>1241</v>
      </c>
      <c r="E540" s="27" t="s">
        <v>1234</v>
      </c>
      <c r="F540" s="27">
        <v>2018</v>
      </c>
      <c r="G540" s="27">
        <v>133</v>
      </c>
      <c r="H540" s="27">
        <v>5</v>
      </c>
      <c r="I540" s="27">
        <v>-9</v>
      </c>
      <c r="J540" s="27">
        <v>57</v>
      </c>
      <c r="L540" s="27">
        <v>74</v>
      </c>
      <c r="N540" s="27">
        <v>90</v>
      </c>
      <c r="P540" s="27">
        <v>132</v>
      </c>
      <c r="Q540" s="27">
        <v>148</v>
      </c>
      <c r="R540" s="23">
        <v>30.944444444444404</v>
      </c>
      <c r="S540" s="25">
        <v>17.583541840691126</v>
      </c>
      <c r="T540" s="23">
        <v>878.65246455918589</v>
      </c>
      <c r="U540" s="23">
        <v>1252.0663942916306</v>
      </c>
      <c r="V540" s="23">
        <v>542.62448002461292</v>
      </c>
      <c r="W540" s="25">
        <v>0.43338314818183171</v>
      </c>
      <c r="X540" s="27">
        <v>398.83428526034857</v>
      </c>
      <c r="Y540" s="27">
        <v>715.25000000000011</v>
      </c>
      <c r="Z540" s="27">
        <v>385.31632113455453</v>
      </c>
      <c r="AA540" s="27">
        <v>8</v>
      </c>
      <c r="AB540" s="27">
        <v>381.08017100293148</v>
      </c>
      <c r="AC540" s="27">
        <v>0</v>
      </c>
      <c r="AD540" s="27">
        <v>343.20924509540629</v>
      </c>
      <c r="AE540" s="27">
        <v>508.51666651286797</v>
      </c>
      <c r="AF540" s="27">
        <v>0</v>
      </c>
      <c r="AG540" s="27">
        <v>851.72591160827426</v>
      </c>
      <c r="AH540" s="25">
        <v>0.40295737911479823</v>
      </c>
      <c r="AN540" s="25">
        <v>0</v>
      </c>
      <c r="AV540" s="3">
        <v>1</v>
      </c>
      <c r="AW540" s="27">
        <v>715.25000000000011</v>
      </c>
      <c r="AX540" s="23">
        <v>20.706122448979578</v>
      </c>
      <c r="AY540" s="23">
        <v>31.866666666666664</v>
      </c>
      <c r="AZ540" s="23">
        <v>3146.5790000000006</v>
      </c>
      <c r="BA540" s="27">
        <v>856.01086241658425</v>
      </c>
      <c r="BB540" s="27">
        <v>265.16000000000003</v>
      </c>
      <c r="BC540" s="23">
        <v>21.365168539325843</v>
      </c>
      <c r="BD540" s="23">
        <v>32.855056179775282</v>
      </c>
      <c r="BE540" s="23">
        <v>2142.2730000000001</v>
      </c>
      <c r="BF540" s="27">
        <v>590.48111131250016</v>
      </c>
      <c r="BG540" s="27">
        <v>450.09000000000009</v>
      </c>
      <c r="BH540" s="23">
        <v>19.694827586206898</v>
      </c>
      <c r="BI540" s="23">
        <v>30.350000000000009</v>
      </c>
      <c r="BJ540" s="23">
        <v>1004.306</v>
      </c>
      <c r="BK540" s="27">
        <v>265.52975110408443</v>
      </c>
      <c r="BL540" s="27">
        <v>6237.0629887886553</v>
      </c>
    </row>
    <row r="541" spans="1:64" x14ac:dyDescent="0.15">
      <c r="A541" s="27" t="s">
        <v>1259</v>
      </c>
      <c r="B541" s="27" t="s">
        <v>1241</v>
      </c>
      <c r="C541" s="27" t="s">
        <v>761</v>
      </c>
      <c r="D541" s="27" t="s">
        <v>1241</v>
      </c>
      <c r="E541" s="27" t="s">
        <v>1234</v>
      </c>
      <c r="F541" s="27">
        <v>2019</v>
      </c>
      <c r="G541" s="27">
        <v>133</v>
      </c>
      <c r="H541" s="27">
        <v>5</v>
      </c>
      <c r="I541" s="27">
        <v>-9</v>
      </c>
      <c r="J541" s="27">
        <v>61</v>
      </c>
      <c r="L541" s="27">
        <v>78</v>
      </c>
      <c r="N541" s="27">
        <v>92</v>
      </c>
      <c r="P541" s="27">
        <v>132</v>
      </c>
      <c r="Q541" s="27">
        <v>147</v>
      </c>
      <c r="R541" s="23">
        <v>31.027777777777754</v>
      </c>
      <c r="S541" s="25">
        <v>17.722411104407772</v>
      </c>
      <c r="T541" s="23">
        <v>951.2570295203368</v>
      </c>
      <c r="U541" s="23">
        <v>1260.7390768372481</v>
      </c>
      <c r="V541" s="23">
        <v>509.79652135975726</v>
      </c>
      <c r="W541" s="25">
        <v>0.40436322366958399</v>
      </c>
      <c r="X541" s="27">
        <v>403.58657222317811</v>
      </c>
      <c r="Y541" s="27">
        <v>539.5</v>
      </c>
      <c r="Z541" s="27">
        <v>394.23291106006729</v>
      </c>
      <c r="AA541" s="27">
        <v>8</v>
      </c>
      <c r="AB541" s="27">
        <v>375.07946035326046</v>
      </c>
      <c r="AC541" s="27">
        <v>0</v>
      </c>
      <c r="AD541" s="27">
        <v>339.0077493884495</v>
      </c>
      <c r="AE541" s="27">
        <v>497.28185321720355</v>
      </c>
      <c r="AF541" s="27">
        <v>0</v>
      </c>
      <c r="AG541" s="27">
        <v>836.28960260565304</v>
      </c>
      <c r="AH541" s="25">
        <v>0.40537123058624719</v>
      </c>
      <c r="AN541" s="25">
        <v>0</v>
      </c>
      <c r="AV541" s="3">
        <v>1</v>
      </c>
      <c r="AW541" s="27">
        <v>538.48</v>
      </c>
      <c r="AX541" s="23">
        <v>20.598630136986298</v>
      </c>
      <c r="AY541" s="23">
        <v>31.843835616438362</v>
      </c>
      <c r="AZ541" s="23">
        <v>3179.5689999999991</v>
      </c>
      <c r="BA541" s="27">
        <v>835.82226645113371</v>
      </c>
      <c r="BB541" s="27">
        <v>367.29</v>
      </c>
      <c r="BC541" s="23">
        <v>20.800000000000008</v>
      </c>
      <c r="BD541" s="23">
        <v>31.330769230769238</v>
      </c>
      <c r="BE541" s="23">
        <v>2091.4549999999995</v>
      </c>
      <c r="BF541" s="27">
        <v>574.5905049354194</v>
      </c>
      <c r="BG541" s="27">
        <v>171.19</v>
      </c>
      <c r="BH541" s="23">
        <v>20.265454545454539</v>
      </c>
      <c r="BI541" s="23">
        <v>32.692727272727275</v>
      </c>
      <c r="BJ541" s="23">
        <v>1088.114</v>
      </c>
      <c r="BK541" s="27">
        <v>261.23176151571448</v>
      </c>
      <c r="BL541" s="27">
        <v>5859.7301305719229</v>
      </c>
    </row>
    <row r="542" spans="1:64" x14ac:dyDescent="0.15">
      <c r="A542" s="27" t="s">
        <v>1260</v>
      </c>
      <c r="B542" s="27" t="s">
        <v>1241</v>
      </c>
      <c r="C542" s="27" t="s">
        <v>761</v>
      </c>
      <c r="D542" s="27" t="s">
        <v>1241</v>
      </c>
      <c r="E542" s="27" t="s">
        <v>1235</v>
      </c>
      <c r="F542" s="27">
        <v>1990</v>
      </c>
      <c r="G542" s="27">
        <v>133</v>
      </c>
      <c r="H542" s="27">
        <v>6</v>
      </c>
      <c r="I542" s="27">
        <v>-9</v>
      </c>
      <c r="J542" s="27">
        <v>66</v>
      </c>
      <c r="L542" s="27">
        <v>82</v>
      </c>
      <c r="N542" s="27">
        <v>97</v>
      </c>
      <c r="P542" s="27">
        <v>139</v>
      </c>
      <c r="Q542" s="27">
        <v>169</v>
      </c>
      <c r="R542" s="23">
        <v>30.524444444444413</v>
      </c>
      <c r="S542" s="25">
        <v>17.138239094661358</v>
      </c>
      <c r="T542" s="23">
        <v>1211.2854284049579</v>
      </c>
      <c r="U542" s="23">
        <v>1607.0079030143204</v>
      </c>
      <c r="V542" s="23">
        <v>650.75035247812707</v>
      </c>
      <c r="W542" s="25">
        <v>0.40494533176099434</v>
      </c>
      <c r="X542" s="27">
        <v>402.38044306465156</v>
      </c>
      <c r="Y542" s="27">
        <v>519.67999999999995</v>
      </c>
      <c r="Z542" s="27">
        <v>777.89175024589053</v>
      </c>
      <c r="AA542" s="27">
        <v>13</v>
      </c>
      <c r="AB542" s="27">
        <v>385.84255196083609</v>
      </c>
      <c r="AC542" s="27">
        <v>0</v>
      </c>
      <c r="AD542" s="27">
        <v>364.36788905840757</v>
      </c>
      <c r="AE542" s="27">
        <v>733.63000415514</v>
      </c>
      <c r="AF542" s="27">
        <v>0</v>
      </c>
      <c r="AG542" s="27">
        <v>1097.9978932135475</v>
      </c>
      <c r="AH542" s="25">
        <v>0.33184752720565291</v>
      </c>
      <c r="AN542" s="25">
        <v>0</v>
      </c>
      <c r="AV542" s="3">
        <v>1</v>
      </c>
      <c r="AW542" s="27">
        <v>519.67999999999995</v>
      </c>
      <c r="AX542" s="23">
        <v>17.322619047619035</v>
      </c>
      <c r="AY542" s="23">
        <v>29.483333333333341</v>
      </c>
      <c r="AZ542" s="23">
        <v>3513.8970000000008</v>
      </c>
      <c r="BA542" s="27">
        <v>1098.7366862175547</v>
      </c>
      <c r="BB542" s="27">
        <v>225.79999999999995</v>
      </c>
      <c r="BC542" s="23">
        <v>19.076041666666658</v>
      </c>
      <c r="BD542" s="23">
        <v>30.673958333333342</v>
      </c>
      <c r="BE542" s="23">
        <v>2263.6840000000002</v>
      </c>
      <c r="BF542" s="27">
        <v>745.45636324929478</v>
      </c>
      <c r="BG542" s="27">
        <v>293.88</v>
      </c>
      <c r="BH542" s="23">
        <v>14.984722222222224</v>
      </c>
      <c r="BI542" s="23">
        <v>27.895833333333336</v>
      </c>
      <c r="BJ542" s="23">
        <v>1250.2129999999995</v>
      </c>
      <c r="BK542" s="27">
        <v>353.28032296826018</v>
      </c>
      <c r="BL542" s="27">
        <v>7479.8891089439894</v>
      </c>
    </row>
    <row r="543" spans="1:64" x14ac:dyDescent="0.15">
      <c r="A543" s="27" t="s">
        <v>1260</v>
      </c>
      <c r="B543" s="27" t="s">
        <v>1241</v>
      </c>
      <c r="C543" s="27" t="s">
        <v>761</v>
      </c>
      <c r="D543" s="27" t="s">
        <v>1241</v>
      </c>
      <c r="E543" s="27" t="s">
        <v>1235</v>
      </c>
      <c r="F543" s="27">
        <v>1991</v>
      </c>
      <c r="G543" s="27">
        <v>133</v>
      </c>
      <c r="H543" s="27">
        <v>5</v>
      </c>
      <c r="I543" s="27">
        <v>-9</v>
      </c>
      <c r="J543" s="27">
        <v>60</v>
      </c>
      <c r="L543" s="27">
        <v>77</v>
      </c>
      <c r="N543" s="27">
        <v>91</v>
      </c>
      <c r="P543" s="27">
        <v>137</v>
      </c>
      <c r="Q543" s="27">
        <v>162</v>
      </c>
      <c r="R543" s="23">
        <v>31.165555555555525</v>
      </c>
      <c r="S543" s="25">
        <v>17.780408795671594</v>
      </c>
      <c r="T543" s="23">
        <v>1127.7887955757799</v>
      </c>
      <c r="U543" s="23">
        <v>1594.8589574478829</v>
      </c>
      <c r="V543" s="23">
        <v>690.95711702391338</v>
      </c>
      <c r="W543" s="25">
        <v>0.4332402620713186</v>
      </c>
      <c r="X543" s="27">
        <v>405.02947957873801</v>
      </c>
      <c r="Y543" s="27">
        <v>407.66999999999996</v>
      </c>
      <c r="Z543" s="27">
        <v>669.81504258990776</v>
      </c>
      <c r="AA543" s="27">
        <v>11</v>
      </c>
      <c r="AB543" s="27">
        <v>352.98386681311854</v>
      </c>
      <c r="AC543" s="27">
        <v>0</v>
      </c>
      <c r="AD543" s="27">
        <v>337.81867124755354</v>
      </c>
      <c r="AE543" s="27">
        <v>721.58257885660691</v>
      </c>
      <c r="AF543" s="27">
        <v>0</v>
      </c>
      <c r="AG543" s="27">
        <v>1059.4012501041605</v>
      </c>
      <c r="AH543" s="25">
        <v>0.31887697699579776</v>
      </c>
      <c r="AN543" s="25">
        <v>0</v>
      </c>
      <c r="AV543" s="3">
        <v>1</v>
      </c>
      <c r="AW543" s="27">
        <v>407.66999999999996</v>
      </c>
      <c r="AX543" s="23">
        <v>18.334161490683226</v>
      </c>
      <c r="AY543" s="23">
        <v>30.416770186335377</v>
      </c>
      <c r="AZ543" s="23">
        <v>3327.6000000000017</v>
      </c>
      <c r="BA543" s="27">
        <v>1062.3210065940821</v>
      </c>
      <c r="BB543" s="27">
        <v>289.55999999999995</v>
      </c>
      <c r="BC543" s="23">
        <v>20.8888888888889</v>
      </c>
      <c r="BD543" s="23">
        <v>32.074444444444424</v>
      </c>
      <c r="BE543" s="23">
        <v>2042.6500000000008</v>
      </c>
      <c r="BF543" s="27">
        <v>698.24114677581792</v>
      </c>
      <c r="BG543" s="27">
        <v>118.11</v>
      </c>
      <c r="BH543" s="23">
        <v>15.095774647887326</v>
      </c>
      <c r="BI543" s="23">
        <v>28.315492957746489</v>
      </c>
      <c r="BJ543" s="23">
        <v>1284.9499999999998</v>
      </c>
      <c r="BK543" s="27">
        <v>364.07985981826408</v>
      </c>
      <c r="BL543" s="27">
        <v>7942.0358278610729</v>
      </c>
    </row>
    <row r="544" spans="1:64" x14ac:dyDescent="0.15">
      <c r="A544" s="27" t="s">
        <v>1260</v>
      </c>
      <c r="B544" s="27" t="s">
        <v>1241</v>
      </c>
      <c r="C544" s="27" t="s">
        <v>761</v>
      </c>
      <c r="D544" s="27" t="s">
        <v>1241</v>
      </c>
      <c r="E544" s="27" t="s">
        <v>1235</v>
      </c>
      <c r="F544" s="27">
        <v>1992</v>
      </c>
      <c r="G544" s="27">
        <v>133</v>
      </c>
      <c r="H544" s="27">
        <v>5</v>
      </c>
      <c r="I544" s="27">
        <v>-9</v>
      </c>
      <c r="J544" s="27">
        <v>68</v>
      </c>
      <c r="L544" s="27">
        <v>84</v>
      </c>
      <c r="N544" s="27">
        <v>99</v>
      </c>
      <c r="P544" s="27">
        <v>149</v>
      </c>
      <c r="Q544" s="27">
        <v>183</v>
      </c>
      <c r="R544" s="23">
        <v>30.492222222222196</v>
      </c>
      <c r="S544" s="25">
        <v>17.115635369497852</v>
      </c>
      <c r="T544" s="23">
        <v>1295.7042367656547</v>
      </c>
      <c r="U544" s="23">
        <v>1812.7322440639268</v>
      </c>
      <c r="V544" s="23">
        <v>791.27259662728534</v>
      </c>
      <c r="W544" s="25">
        <v>0.43650825699898466</v>
      </c>
      <c r="X544" s="27">
        <v>402.08496701375691</v>
      </c>
      <c r="Y544" s="27">
        <v>690.61999999999989</v>
      </c>
      <c r="Z544" s="27">
        <v>462.5978737578863</v>
      </c>
      <c r="AA544" s="27">
        <v>9</v>
      </c>
      <c r="AB544" s="27">
        <v>355.54292812093865</v>
      </c>
      <c r="AC544" s="27">
        <v>0</v>
      </c>
      <c r="AD544" s="27">
        <v>361.56726652510395</v>
      </c>
      <c r="AE544" s="27">
        <v>709.40933239542835</v>
      </c>
      <c r="AF544" s="27">
        <v>0</v>
      </c>
      <c r="AG544" s="27">
        <v>1070.9765989205323</v>
      </c>
      <c r="AH544" s="25">
        <v>0.33760519465456662</v>
      </c>
      <c r="AN544" s="25">
        <v>0</v>
      </c>
      <c r="AV544" s="3">
        <v>1</v>
      </c>
      <c r="AW544" s="27">
        <v>686.29999999999984</v>
      </c>
      <c r="AX544" s="23">
        <v>15.923626373626368</v>
      </c>
      <c r="AY544" s="23">
        <v>27.008241758241763</v>
      </c>
      <c r="AZ544" s="23">
        <v>3433.2839999999997</v>
      </c>
      <c r="BA544" s="27">
        <v>1073.5106613807711</v>
      </c>
      <c r="BB544" s="27">
        <v>463.53999999999996</v>
      </c>
      <c r="BC544" s="23">
        <v>18.626530612244899</v>
      </c>
      <c r="BD544" s="23">
        <v>29.243877551020422</v>
      </c>
      <c r="BE544" s="23">
        <v>2121.1959999999995</v>
      </c>
      <c r="BF544" s="27">
        <v>708.12442870126506</v>
      </c>
      <c r="BG544" s="27">
        <v>222.75999999999996</v>
      </c>
      <c r="BH544" s="23">
        <v>12.770238095238101</v>
      </c>
      <c r="BI544" s="23">
        <v>24.400000000000006</v>
      </c>
      <c r="BJ544" s="23">
        <v>1312.0879999999995</v>
      </c>
      <c r="BK544" s="27">
        <v>365.38623267950629</v>
      </c>
      <c r="BL544" s="27">
        <v>9095.0873175550041</v>
      </c>
    </row>
    <row r="545" spans="1:64" x14ac:dyDescent="0.15">
      <c r="A545" s="27" t="s">
        <v>1260</v>
      </c>
      <c r="B545" s="27" t="s">
        <v>1241</v>
      </c>
      <c r="C545" s="27" t="s">
        <v>761</v>
      </c>
      <c r="D545" s="27" t="s">
        <v>1241</v>
      </c>
      <c r="E545" s="27" t="s">
        <v>1235</v>
      </c>
      <c r="F545" s="27">
        <v>1993</v>
      </c>
      <c r="G545" s="27">
        <v>133</v>
      </c>
      <c r="H545" s="27">
        <v>8</v>
      </c>
      <c r="I545" s="27">
        <v>-9</v>
      </c>
      <c r="J545" s="27">
        <v>66</v>
      </c>
      <c r="L545" s="27">
        <v>81</v>
      </c>
      <c r="N545" s="27">
        <v>95</v>
      </c>
      <c r="P545" s="27">
        <v>142</v>
      </c>
      <c r="Q545" s="27">
        <v>176</v>
      </c>
      <c r="R545" s="23">
        <v>30.444444444444397</v>
      </c>
      <c r="S545" s="25">
        <v>16.954582971888623</v>
      </c>
      <c r="T545" s="23">
        <v>1090.2030752955218</v>
      </c>
      <c r="U545" s="23">
        <v>1524.4896251241487</v>
      </c>
      <c r="V545" s="23">
        <v>664.85910953459097</v>
      </c>
      <c r="W545" s="25">
        <v>0.43611914060697915</v>
      </c>
      <c r="X545" s="27">
        <v>401.51258454403319</v>
      </c>
      <c r="Y545" s="27">
        <v>463.78999999999996</v>
      </c>
      <c r="Z545" s="27">
        <v>788.52271152485423</v>
      </c>
      <c r="AA545" s="27">
        <v>15</v>
      </c>
      <c r="AB545" s="27">
        <v>394.31783710153081</v>
      </c>
      <c r="AC545" s="27">
        <v>0</v>
      </c>
      <c r="AD545" s="27">
        <v>379.09348608571082</v>
      </c>
      <c r="AE545" s="27">
        <v>701.27142008181681</v>
      </c>
      <c r="AF545" s="27">
        <v>0</v>
      </c>
      <c r="AG545" s="27">
        <v>1080.3649061675276</v>
      </c>
      <c r="AH545" s="25">
        <v>0.35089392520307133</v>
      </c>
      <c r="AN545" s="25">
        <v>0</v>
      </c>
      <c r="AV545" s="3">
        <v>1</v>
      </c>
      <c r="AW545" s="27">
        <v>463.78999999999996</v>
      </c>
      <c r="AX545" s="23">
        <v>17.021142857142859</v>
      </c>
      <c r="AY545" s="23">
        <v>28.724000000000014</v>
      </c>
      <c r="AZ545" s="23">
        <v>3505.5009999999988</v>
      </c>
      <c r="BA545" s="27">
        <v>1083.4712899547396</v>
      </c>
      <c r="BB545" s="27">
        <v>184.13000000000005</v>
      </c>
      <c r="BC545" s="23">
        <v>19.680851063829788</v>
      </c>
      <c r="BD545" s="23">
        <v>31.231914893617024</v>
      </c>
      <c r="BE545" s="23">
        <v>2204.7060000000001</v>
      </c>
      <c r="BF545" s="27">
        <v>717.93909303048042</v>
      </c>
      <c r="BG545" s="27">
        <v>279.65999999999997</v>
      </c>
      <c r="BH545" s="23">
        <v>13.93456790123456</v>
      </c>
      <c r="BI545" s="23">
        <v>25.813580246913574</v>
      </c>
      <c r="BJ545" s="23">
        <v>1300.7950000000008</v>
      </c>
      <c r="BK545" s="27">
        <v>365.53219692425841</v>
      </c>
      <c r="BL545" s="27">
        <v>7642.0587302826552</v>
      </c>
    </row>
    <row r="546" spans="1:64" x14ac:dyDescent="0.15">
      <c r="A546" s="27" t="s">
        <v>1260</v>
      </c>
      <c r="B546" s="27" t="s">
        <v>1241</v>
      </c>
      <c r="C546" s="27" t="s">
        <v>761</v>
      </c>
      <c r="D546" s="27" t="s">
        <v>1241</v>
      </c>
      <c r="E546" s="27" t="s">
        <v>1235</v>
      </c>
      <c r="F546" s="27">
        <v>1994</v>
      </c>
      <c r="G546" s="27">
        <v>133</v>
      </c>
      <c r="H546" s="27">
        <v>7</v>
      </c>
      <c r="I546" s="27">
        <v>-9</v>
      </c>
      <c r="J546" s="27">
        <v>64</v>
      </c>
      <c r="L546" s="27">
        <v>82</v>
      </c>
      <c r="N546" s="27">
        <v>96</v>
      </c>
      <c r="P546" s="27">
        <v>145</v>
      </c>
      <c r="Q546" s="27">
        <v>174</v>
      </c>
      <c r="R546" s="23">
        <v>30.462222222222216</v>
      </c>
      <c r="S546" s="25">
        <v>17.093072357933298</v>
      </c>
      <c r="T546" s="23">
        <v>1279.1569806058983</v>
      </c>
      <c r="U546" s="23">
        <v>1792.1365077680362</v>
      </c>
      <c r="V546" s="23">
        <v>779.09935197006678</v>
      </c>
      <c r="W546" s="25">
        <v>0.43473214470311294</v>
      </c>
      <c r="X546" s="27">
        <v>420.21879605176963</v>
      </c>
      <c r="Y546" s="27">
        <v>511.27999999999986</v>
      </c>
      <c r="Z546" s="27">
        <v>748.11722042197357</v>
      </c>
      <c r="AA546" s="27">
        <v>14</v>
      </c>
      <c r="AB546" s="27">
        <v>379.19276674542255</v>
      </c>
      <c r="AC546" s="27">
        <v>0</v>
      </c>
      <c r="AD546" s="27">
        <v>376.66313625725024</v>
      </c>
      <c r="AE546" s="27">
        <v>754.40833299995825</v>
      </c>
      <c r="AF546" s="27">
        <v>0</v>
      </c>
      <c r="AG546" s="27">
        <v>1131.0714692572085</v>
      </c>
      <c r="AH546" s="25">
        <v>0.33301444087743293</v>
      </c>
      <c r="AN546" s="25">
        <v>0</v>
      </c>
      <c r="AV546" s="3">
        <v>1</v>
      </c>
      <c r="AW546" s="27">
        <v>511.27999999999986</v>
      </c>
      <c r="AX546" s="23">
        <v>16.543352601156066</v>
      </c>
      <c r="AY546" s="23">
        <v>28.312716763005781</v>
      </c>
      <c r="AZ546" s="23">
        <v>3477.3179999999984</v>
      </c>
      <c r="BA546" s="27">
        <v>1131.9816401664348</v>
      </c>
      <c r="BB546" s="27">
        <v>358.37999999999988</v>
      </c>
      <c r="BC546" s="23">
        <v>18.889473684210525</v>
      </c>
      <c r="BD546" s="23">
        <v>30.167368421052629</v>
      </c>
      <c r="BE546" s="23">
        <v>2217.1279999999992</v>
      </c>
      <c r="BF546" s="27">
        <v>733.74366879883951</v>
      </c>
      <c r="BG546" s="27">
        <v>152.90000000000003</v>
      </c>
      <c r="BH546" s="23">
        <v>13.685897435897436</v>
      </c>
      <c r="BI546" s="23">
        <v>26.053846153846148</v>
      </c>
      <c r="BJ546" s="23">
        <v>1260.1900000000003</v>
      </c>
      <c r="BK546" s="27">
        <v>398.23797136759532</v>
      </c>
      <c r="BL546" s="27">
        <v>8955.1649651731823</v>
      </c>
    </row>
    <row r="547" spans="1:64" x14ac:dyDescent="0.15">
      <c r="A547" s="27" t="s">
        <v>1260</v>
      </c>
      <c r="B547" s="27" t="s">
        <v>1241</v>
      </c>
      <c r="C547" s="27" t="s">
        <v>761</v>
      </c>
      <c r="D547" s="27" t="s">
        <v>1241</v>
      </c>
      <c r="E547" s="27" t="s">
        <v>1235</v>
      </c>
      <c r="F547" s="27">
        <v>1995</v>
      </c>
      <c r="G547" s="27">
        <v>133</v>
      </c>
      <c r="H547" s="27">
        <v>5</v>
      </c>
      <c r="I547" s="27">
        <v>-9</v>
      </c>
      <c r="J547" s="27">
        <v>64</v>
      </c>
      <c r="L547" s="27">
        <v>80</v>
      </c>
      <c r="N547" s="27">
        <v>93</v>
      </c>
      <c r="P547" s="27">
        <v>141</v>
      </c>
      <c r="Q547" s="27">
        <v>166</v>
      </c>
      <c r="R547" s="23">
        <v>30.425555555555533</v>
      </c>
      <c r="S547" s="25">
        <v>17.001462423941291</v>
      </c>
      <c r="T547" s="23">
        <v>1226.7881781284659</v>
      </c>
      <c r="U547" s="23">
        <v>1694.1303367869386</v>
      </c>
      <c r="V547" s="23">
        <v>723.78276451768704</v>
      </c>
      <c r="W547" s="25">
        <v>0.42722967916276466</v>
      </c>
      <c r="X547" s="27">
        <v>403.14516583361552</v>
      </c>
      <c r="Y547" s="27">
        <v>395.22999999999996</v>
      </c>
      <c r="Z547" s="27">
        <v>708.15914569479617</v>
      </c>
      <c r="AA547" s="27">
        <v>13</v>
      </c>
      <c r="AB547" s="27">
        <v>346.44795127153679</v>
      </c>
      <c r="AC547" s="27">
        <v>0</v>
      </c>
      <c r="AD547" s="27">
        <v>326.24367197369804</v>
      </c>
      <c r="AE547" s="27">
        <v>738.62904238442286</v>
      </c>
      <c r="AF547" s="27">
        <v>0</v>
      </c>
      <c r="AG547" s="27">
        <v>1064.8727143581209</v>
      </c>
      <c r="AH547" s="25">
        <v>0.30636869976207692</v>
      </c>
      <c r="AN547" s="25">
        <v>0</v>
      </c>
      <c r="AV547" s="3">
        <v>1</v>
      </c>
      <c r="AW547" s="27">
        <v>389.64</v>
      </c>
      <c r="AX547" s="23">
        <v>17.739999999999984</v>
      </c>
      <c r="AY547" s="23">
        <v>29.52363636363636</v>
      </c>
      <c r="AZ547" s="23">
        <v>3432.4639999999999</v>
      </c>
      <c r="BA547" s="27">
        <v>1064.8467845931643</v>
      </c>
      <c r="BB547" s="27">
        <v>251.21000000000004</v>
      </c>
      <c r="BC547" s="23">
        <v>19.763043478260862</v>
      </c>
      <c r="BD547" s="23">
        <v>30.79999999999999</v>
      </c>
      <c r="BE547" s="23">
        <v>2099.8179999999993</v>
      </c>
      <c r="BF547" s="27">
        <v>683.43808701672049</v>
      </c>
      <c r="BG547" s="27">
        <v>138.43</v>
      </c>
      <c r="BH547" s="23">
        <v>15.190410958904113</v>
      </c>
      <c r="BI547" s="23">
        <v>27.915068493150681</v>
      </c>
      <c r="BJ547" s="23">
        <v>1332.6459999999997</v>
      </c>
      <c r="BK547" s="27">
        <v>381.4086975764443</v>
      </c>
      <c r="BL547" s="27">
        <v>8319.342120892954</v>
      </c>
    </row>
    <row r="548" spans="1:64" x14ac:dyDescent="0.15">
      <c r="A548" s="27" t="s">
        <v>1260</v>
      </c>
      <c r="B548" s="27" t="s">
        <v>1241</v>
      </c>
      <c r="C548" s="27" t="s">
        <v>761</v>
      </c>
      <c r="D548" s="27" t="s">
        <v>1241</v>
      </c>
      <c r="E548" s="27" t="s">
        <v>1235</v>
      </c>
      <c r="F548" s="27">
        <v>1996</v>
      </c>
      <c r="G548" s="27">
        <v>133</v>
      </c>
      <c r="H548" s="27">
        <v>6</v>
      </c>
      <c r="I548" s="27">
        <v>-9</v>
      </c>
      <c r="J548" s="27">
        <v>64</v>
      </c>
      <c r="L548" s="27">
        <v>80</v>
      </c>
      <c r="N548" s="27">
        <v>94</v>
      </c>
      <c r="P548" s="27">
        <v>142</v>
      </c>
      <c r="Q548" s="27">
        <v>170</v>
      </c>
      <c r="R548" s="23">
        <v>30.928888888888864</v>
      </c>
      <c r="S548" s="25">
        <v>17.574134359845054</v>
      </c>
      <c r="T548" s="23">
        <v>1209.4632418267527</v>
      </c>
      <c r="U548" s="23">
        <v>1713.7465468809078</v>
      </c>
      <c r="V548" s="23">
        <v>752.16633107911537</v>
      </c>
      <c r="W548" s="25">
        <v>0.43890173144860484</v>
      </c>
      <c r="X548" s="27">
        <v>400.81806571137633</v>
      </c>
      <c r="Y548" s="27">
        <v>424.66</v>
      </c>
      <c r="Z548" s="27">
        <v>800.85096580775257</v>
      </c>
      <c r="AA548" s="27">
        <v>14</v>
      </c>
      <c r="AB548" s="27">
        <v>435.26858191218872</v>
      </c>
      <c r="AC548" s="27">
        <v>0</v>
      </c>
      <c r="AD548" s="27">
        <v>318.22811755887642</v>
      </c>
      <c r="AE548" s="27">
        <v>747.10357062596722</v>
      </c>
      <c r="AF548" s="27">
        <v>0</v>
      </c>
      <c r="AG548" s="27">
        <v>1065.3316881848436</v>
      </c>
      <c r="AH548" s="25">
        <v>0.29871270900986679</v>
      </c>
      <c r="AN548" s="25">
        <v>0</v>
      </c>
      <c r="AV548" s="3">
        <v>1</v>
      </c>
      <c r="AW548" s="27">
        <v>424.66</v>
      </c>
      <c r="AX548" s="23">
        <v>17.427218934911245</v>
      </c>
      <c r="AY548" s="23">
        <v>29.008875739644971</v>
      </c>
      <c r="AZ548" s="23">
        <v>3418.2210000000005</v>
      </c>
      <c r="BA548" s="27">
        <v>1069.1327452072269</v>
      </c>
      <c r="BB548" s="27">
        <v>179.31000000000003</v>
      </c>
      <c r="BC548" s="23">
        <v>19.895698924731189</v>
      </c>
      <c r="BD548" s="23">
        <v>31.004301075268824</v>
      </c>
      <c r="BE548" s="23">
        <v>2166.5969999999998</v>
      </c>
      <c r="BF548" s="27">
        <v>687.61054679947586</v>
      </c>
      <c r="BG548" s="27">
        <v>245.34999999999997</v>
      </c>
      <c r="BH548" s="23">
        <v>14.406578947368425</v>
      </c>
      <c r="BI548" s="23">
        <v>26.567105263157895</v>
      </c>
      <c r="BJ548" s="23">
        <v>1251.6239999999996</v>
      </c>
      <c r="BK548" s="27">
        <v>381.52219840775149</v>
      </c>
      <c r="BL548" s="27">
        <v>8645.5900124036252</v>
      </c>
    </row>
    <row r="549" spans="1:64" x14ac:dyDescent="0.15">
      <c r="A549" s="27" t="s">
        <v>1260</v>
      </c>
      <c r="B549" s="27" t="s">
        <v>1241</v>
      </c>
      <c r="C549" s="27" t="s">
        <v>761</v>
      </c>
      <c r="D549" s="27" t="s">
        <v>1241</v>
      </c>
      <c r="E549" s="27" t="s">
        <v>1235</v>
      </c>
      <c r="F549" s="27">
        <v>1997</v>
      </c>
      <c r="G549" s="27">
        <v>133</v>
      </c>
      <c r="H549" s="27">
        <v>7</v>
      </c>
      <c r="I549" s="27">
        <v>-9</v>
      </c>
      <c r="J549" s="27">
        <v>67</v>
      </c>
      <c r="L549" s="27">
        <v>83</v>
      </c>
      <c r="N549" s="27">
        <v>96</v>
      </c>
      <c r="P549" s="27">
        <v>140</v>
      </c>
      <c r="Q549" s="27">
        <v>165</v>
      </c>
      <c r="R549" s="23">
        <v>30.174444444444426</v>
      </c>
      <c r="S549" s="25">
        <v>16.543442601849204</v>
      </c>
      <c r="T549" s="23">
        <v>1041.8678883679613</v>
      </c>
      <c r="U549" s="23">
        <v>1526.7629259254663</v>
      </c>
      <c r="V549" s="23">
        <v>679.94250390358309</v>
      </c>
      <c r="W549" s="25">
        <v>0.44534910293157431</v>
      </c>
      <c r="X549" s="27">
        <v>400.20693661837112</v>
      </c>
      <c r="Y549" s="27">
        <v>540.00000000000011</v>
      </c>
      <c r="Z549" s="27">
        <v>664.23905834769903</v>
      </c>
      <c r="AA549" s="27">
        <v>13</v>
      </c>
      <c r="AB549" s="27">
        <v>362.98079866926429</v>
      </c>
      <c r="AC549" s="27">
        <v>0</v>
      </c>
      <c r="AD549" s="27">
        <v>346.00198043199725</v>
      </c>
      <c r="AE549" s="27">
        <v>688.49126934852825</v>
      </c>
      <c r="AF549" s="27">
        <v>0</v>
      </c>
      <c r="AG549" s="27">
        <v>1034.4932497805255</v>
      </c>
      <c r="AH549" s="25">
        <v>0.33446518588763335</v>
      </c>
      <c r="AN549" s="25">
        <v>0</v>
      </c>
      <c r="AV549" s="3">
        <v>1</v>
      </c>
      <c r="AW549" s="27">
        <v>540.00000000000011</v>
      </c>
      <c r="AX549" s="23">
        <v>17.395121951219526</v>
      </c>
      <c r="AY549" s="23">
        <v>29.663414634146342</v>
      </c>
      <c r="AZ549" s="23">
        <v>3316.4739999999997</v>
      </c>
      <c r="BA549" s="27">
        <v>1040.40485161123</v>
      </c>
      <c r="BB549" s="27">
        <v>320.55000000000007</v>
      </c>
      <c r="BC549" s="23">
        <v>18.72421052631579</v>
      </c>
      <c r="BD549" s="23">
        <v>30.728421052631571</v>
      </c>
      <c r="BE549" s="23">
        <v>2127.223</v>
      </c>
      <c r="BF549" s="27">
        <v>672.75493075511326</v>
      </c>
      <c r="BG549" s="27">
        <v>219.44999999999996</v>
      </c>
      <c r="BH549" s="23">
        <v>15.565217391304341</v>
      </c>
      <c r="BI549" s="23">
        <v>28.197101449275365</v>
      </c>
      <c r="BJ549" s="23">
        <v>1189.2510000000002</v>
      </c>
      <c r="BK549" s="27">
        <v>367.64992085611715</v>
      </c>
      <c r="BL549" s="27">
        <v>7815.4310793515297</v>
      </c>
    </row>
    <row r="550" spans="1:64" x14ac:dyDescent="0.15">
      <c r="A550" s="27" t="s">
        <v>1260</v>
      </c>
      <c r="B550" s="27" t="s">
        <v>1241</v>
      </c>
      <c r="C550" s="27" t="s">
        <v>761</v>
      </c>
      <c r="D550" s="27" t="s">
        <v>1241</v>
      </c>
      <c r="E550" s="27" t="s">
        <v>1235</v>
      </c>
      <c r="F550" s="27">
        <v>1998</v>
      </c>
      <c r="G550" s="27">
        <v>133</v>
      </c>
      <c r="H550" s="27">
        <v>5</v>
      </c>
      <c r="I550" s="27">
        <v>-9</v>
      </c>
      <c r="J550" s="27">
        <v>59</v>
      </c>
      <c r="L550" s="27">
        <v>76</v>
      </c>
      <c r="N550" s="27">
        <v>91</v>
      </c>
      <c r="P550" s="27">
        <v>133</v>
      </c>
      <c r="Q550" s="27">
        <v>150</v>
      </c>
      <c r="R550" s="23">
        <v>30.796666666666631</v>
      </c>
      <c r="S550" s="25">
        <v>17.433281728386152</v>
      </c>
      <c r="T550" s="23">
        <v>1100.9017772774114</v>
      </c>
      <c r="U550" s="23">
        <v>1571.9714938776092</v>
      </c>
      <c r="V550" s="23">
        <v>685.85495439643432</v>
      </c>
      <c r="W550" s="25">
        <v>0.43630240923873242</v>
      </c>
      <c r="X550" s="27">
        <v>398.64620149679473</v>
      </c>
      <c r="Y550" s="27">
        <v>425.69</v>
      </c>
      <c r="Z550" s="27">
        <v>687.53822754079602</v>
      </c>
      <c r="AA550" s="27">
        <v>12</v>
      </c>
      <c r="AB550" s="27">
        <v>404.75109856396239</v>
      </c>
      <c r="AC550" s="27">
        <v>0</v>
      </c>
      <c r="AD550" s="27">
        <v>299.84232229297675</v>
      </c>
      <c r="AE550" s="27">
        <v>696.18409045956935</v>
      </c>
      <c r="AF550" s="27">
        <v>0</v>
      </c>
      <c r="AG550" s="27">
        <v>996.02641275254609</v>
      </c>
      <c r="AH550" s="25">
        <v>0.30103852211506033</v>
      </c>
      <c r="AN550" s="25">
        <v>0</v>
      </c>
      <c r="AV550" s="3">
        <v>1</v>
      </c>
      <c r="AW550" s="27">
        <v>425.69</v>
      </c>
      <c r="AX550" s="23">
        <v>20.606040268456368</v>
      </c>
      <c r="AY550" s="23">
        <v>31.734228187919491</v>
      </c>
      <c r="AZ550" s="23">
        <v>3236.695999999999</v>
      </c>
      <c r="BA550" s="27">
        <v>1000.4994473244104</v>
      </c>
      <c r="BB550" s="27">
        <v>321.3</v>
      </c>
      <c r="BC550" s="23">
        <v>21.676666666666669</v>
      </c>
      <c r="BD550" s="23">
        <v>32.271111111111125</v>
      </c>
      <c r="BE550" s="23">
        <v>2093.5509999999999</v>
      </c>
      <c r="BF550" s="27">
        <v>630.70909431932125</v>
      </c>
      <c r="BG550" s="27">
        <v>104.39</v>
      </c>
      <c r="BH550" s="23">
        <v>18.972881355932202</v>
      </c>
      <c r="BI550" s="23">
        <v>30.915254237288121</v>
      </c>
      <c r="BJ550" s="23">
        <v>1143.1450000000002</v>
      </c>
      <c r="BK550" s="27">
        <v>369.79035300508878</v>
      </c>
      <c r="BL550" s="27">
        <v>7883.3902804187856</v>
      </c>
    </row>
    <row r="551" spans="1:64" x14ac:dyDescent="0.15">
      <c r="A551" s="27" t="s">
        <v>1260</v>
      </c>
      <c r="B551" s="27" t="s">
        <v>1241</v>
      </c>
      <c r="C551" s="27" t="s">
        <v>761</v>
      </c>
      <c r="D551" s="27" t="s">
        <v>1241</v>
      </c>
      <c r="E551" s="27" t="s">
        <v>1235</v>
      </c>
      <c r="F551" s="27">
        <v>1999</v>
      </c>
      <c r="G551" s="27">
        <v>133</v>
      </c>
      <c r="H551" s="27">
        <v>6</v>
      </c>
      <c r="I551" s="27">
        <v>-9</v>
      </c>
      <c r="J551" s="27">
        <v>65</v>
      </c>
      <c r="L551" s="27">
        <v>80</v>
      </c>
      <c r="N551" s="27">
        <v>93</v>
      </c>
      <c r="P551" s="27">
        <v>139</v>
      </c>
      <c r="Q551" s="27">
        <v>168</v>
      </c>
      <c r="R551" s="23">
        <v>30.823333333333295</v>
      </c>
      <c r="S551" s="25">
        <v>17.387964225753002</v>
      </c>
      <c r="T551" s="23">
        <v>1015.2902753619078</v>
      </c>
      <c r="U551" s="23">
        <v>1460.6547554443493</v>
      </c>
      <c r="V551" s="23">
        <v>639.57843160746791</v>
      </c>
      <c r="W551" s="25">
        <v>0.4378710471073568</v>
      </c>
      <c r="X551" s="27">
        <v>400.25360670162172</v>
      </c>
      <c r="Y551" s="27">
        <v>258.82</v>
      </c>
      <c r="Z551" s="27">
        <v>897.79276763068492</v>
      </c>
      <c r="AA551" s="27">
        <v>16</v>
      </c>
      <c r="AB551" s="27">
        <v>373.22816985443279</v>
      </c>
      <c r="AC551" s="27">
        <v>0</v>
      </c>
      <c r="AD551" s="27">
        <v>375.30575003888003</v>
      </c>
      <c r="AE551" s="27">
        <v>719.04272291744337</v>
      </c>
      <c r="AF551" s="27">
        <v>0</v>
      </c>
      <c r="AG551" s="27">
        <v>1094.3484729563233</v>
      </c>
      <c r="AH551" s="25">
        <v>0.34294902938505639</v>
      </c>
      <c r="AN551" s="25">
        <v>0</v>
      </c>
      <c r="AV551" s="3">
        <v>1</v>
      </c>
      <c r="AW551" s="27">
        <v>258.82</v>
      </c>
      <c r="AX551" s="23">
        <v>16.837724550898205</v>
      </c>
      <c r="AY551" s="23">
        <v>30.710778443113771</v>
      </c>
      <c r="AZ551" s="23">
        <v>3604.670999999998</v>
      </c>
      <c r="BA551" s="27">
        <v>1097.2141023233607</v>
      </c>
      <c r="BB551" s="27">
        <v>151.61999999999998</v>
      </c>
      <c r="BC551" s="23">
        <v>19.999999999999996</v>
      </c>
      <c r="BD551" s="23">
        <v>32.310869565217381</v>
      </c>
      <c r="BE551" s="23">
        <v>2156.0790000000011</v>
      </c>
      <c r="BF551" s="27">
        <v>696.50561914452635</v>
      </c>
      <c r="BG551" s="27">
        <v>107.20000000000002</v>
      </c>
      <c r="BH551" s="23">
        <v>12.958666666666668</v>
      </c>
      <c r="BI551" s="23">
        <v>28.747999999999994</v>
      </c>
      <c r="BJ551" s="23">
        <v>1448.5920000000008</v>
      </c>
      <c r="BK551" s="27">
        <v>400.708483178834</v>
      </c>
      <c r="BL551" s="27">
        <v>7351.4762253731942</v>
      </c>
    </row>
    <row r="552" spans="1:64" x14ac:dyDescent="0.15">
      <c r="A552" s="27" t="s">
        <v>1260</v>
      </c>
      <c r="B552" s="27" t="s">
        <v>1241</v>
      </c>
      <c r="C552" s="27" t="s">
        <v>761</v>
      </c>
      <c r="D552" s="27" t="s">
        <v>1241</v>
      </c>
      <c r="E552" s="27" t="s">
        <v>1235</v>
      </c>
      <c r="F552" s="27">
        <v>2000</v>
      </c>
      <c r="G552" s="27">
        <v>133</v>
      </c>
      <c r="H552" s="27">
        <v>7</v>
      </c>
      <c r="I552" s="27">
        <v>-9</v>
      </c>
      <c r="J552" s="27">
        <v>65</v>
      </c>
      <c r="L552" s="27">
        <v>82</v>
      </c>
      <c r="N552" s="27">
        <v>95</v>
      </c>
      <c r="P552" s="27">
        <v>140</v>
      </c>
      <c r="Q552" s="27">
        <v>165</v>
      </c>
      <c r="R552" s="23">
        <v>30.442222222222203</v>
      </c>
      <c r="S552" s="25">
        <v>16.966492258766188</v>
      </c>
      <c r="T552" s="23">
        <v>1128.0905873894978</v>
      </c>
      <c r="U552" s="23">
        <v>1514.9420079328361</v>
      </c>
      <c r="V552" s="23">
        <v>620.31336001270097</v>
      </c>
      <c r="W552" s="25">
        <v>0.40946343336567365</v>
      </c>
      <c r="X552" s="27">
        <v>405.78340217926683</v>
      </c>
      <c r="Y552" s="27">
        <v>420.35999999999996</v>
      </c>
      <c r="Z552" s="27">
        <v>752.75841345585627</v>
      </c>
      <c r="AA552" s="27">
        <v>13</v>
      </c>
      <c r="AB552" s="27">
        <v>369.51475991971643</v>
      </c>
      <c r="AC552" s="27">
        <v>0</v>
      </c>
      <c r="AD552" s="27">
        <v>358.07852211801645</v>
      </c>
      <c r="AE552" s="27">
        <v>693.32442364256679</v>
      </c>
      <c r="AF552" s="27">
        <v>0</v>
      </c>
      <c r="AG552" s="27">
        <v>1051.4029457605832</v>
      </c>
      <c r="AH552" s="25">
        <v>0.34057210906258395</v>
      </c>
      <c r="AN552" s="25">
        <v>0</v>
      </c>
      <c r="AV552" s="3">
        <v>1</v>
      </c>
      <c r="AW552" s="27">
        <v>420.35999999999996</v>
      </c>
      <c r="AX552" s="23">
        <v>17.623170731707312</v>
      </c>
      <c r="AY552" s="23">
        <v>30.134146341463399</v>
      </c>
      <c r="AZ552" s="23">
        <v>3445.9420000000005</v>
      </c>
      <c r="BA552" s="27">
        <v>1052.038779649976</v>
      </c>
      <c r="BB552" s="27">
        <v>339.84</v>
      </c>
      <c r="BC552" s="23">
        <v>19.467021276595744</v>
      </c>
      <c r="BD552" s="23">
        <v>30.994680851063816</v>
      </c>
      <c r="BE552" s="23">
        <v>2166.9939999999997</v>
      </c>
      <c r="BF552" s="27">
        <v>705.01651179685177</v>
      </c>
      <c r="BG552" s="27">
        <v>80.52000000000001</v>
      </c>
      <c r="BH552" s="23">
        <v>15.147142857142857</v>
      </c>
      <c r="BI552" s="23">
        <v>28.978571428571435</v>
      </c>
      <c r="BJ552" s="23">
        <v>1278.9480000000001</v>
      </c>
      <c r="BK552" s="27">
        <v>347.02226785312422</v>
      </c>
      <c r="BL552" s="27">
        <v>7130.0386208356431</v>
      </c>
    </row>
    <row r="553" spans="1:64" x14ac:dyDescent="0.15">
      <c r="A553" s="27" t="s">
        <v>1260</v>
      </c>
      <c r="B553" s="27" t="s">
        <v>1241</v>
      </c>
      <c r="C553" s="27" t="s">
        <v>761</v>
      </c>
      <c r="D553" s="27" t="s">
        <v>1241</v>
      </c>
      <c r="E553" s="27" t="s">
        <v>1235</v>
      </c>
      <c r="F553" s="27">
        <v>2001</v>
      </c>
      <c r="G553" s="27">
        <v>133</v>
      </c>
      <c r="H553" s="27">
        <v>5</v>
      </c>
      <c r="I553" s="27">
        <v>-9</v>
      </c>
      <c r="J553" s="27">
        <v>66</v>
      </c>
      <c r="L553" s="27">
        <v>81</v>
      </c>
      <c r="N553" s="27">
        <v>94</v>
      </c>
      <c r="P553" s="27">
        <v>141</v>
      </c>
      <c r="Q553" s="27">
        <v>173</v>
      </c>
      <c r="R553" s="23">
        <v>30.425555555555526</v>
      </c>
      <c r="S553" s="25">
        <v>16.919511449140341</v>
      </c>
      <c r="T553" s="23">
        <v>1151.1995768500901</v>
      </c>
      <c r="U553" s="23">
        <v>1616.5839782008215</v>
      </c>
      <c r="V553" s="23">
        <v>703.79861200626272</v>
      </c>
      <c r="W553" s="25">
        <v>0.43536161259988476</v>
      </c>
      <c r="X553" s="27">
        <v>399.58558086623708</v>
      </c>
      <c r="Y553" s="27">
        <v>436.59000000000009</v>
      </c>
      <c r="Z553" s="27">
        <v>848.21089937510283</v>
      </c>
      <c r="AA553" s="27">
        <v>15</v>
      </c>
      <c r="AB553" s="27">
        <v>404.8148931186202</v>
      </c>
      <c r="AC553" s="27">
        <v>0</v>
      </c>
      <c r="AD553" s="27">
        <v>376.37175779167467</v>
      </c>
      <c r="AE553" s="27">
        <v>732.01927154340854</v>
      </c>
      <c r="AF553" s="27">
        <v>0</v>
      </c>
      <c r="AG553" s="27">
        <v>1108.3910293350832</v>
      </c>
      <c r="AH553" s="25">
        <v>0.33956586117608611</v>
      </c>
      <c r="AN553" s="25">
        <v>0</v>
      </c>
      <c r="AV553" s="3">
        <v>1</v>
      </c>
      <c r="AW553" s="27">
        <v>406.36000000000007</v>
      </c>
      <c r="AX553" s="23">
        <v>16.485465116279077</v>
      </c>
      <c r="AY553" s="23">
        <v>29.28313953488372</v>
      </c>
      <c r="AZ553" s="23">
        <v>3565.8909999999983</v>
      </c>
      <c r="BA553" s="27">
        <v>1113.4244485071706</v>
      </c>
      <c r="BB553" s="27">
        <v>238.99000000000004</v>
      </c>
      <c r="BC553" s="23">
        <v>19.392473118279572</v>
      </c>
      <c r="BD553" s="23">
        <v>31.160215053763434</v>
      </c>
      <c r="BE553" s="23">
        <v>2163.5039999999999</v>
      </c>
      <c r="BF553" s="27">
        <v>716.96281873076316</v>
      </c>
      <c r="BG553" s="27">
        <v>167.36999999999998</v>
      </c>
      <c r="BH553" s="23">
        <v>13.063291139240503</v>
      </c>
      <c r="BI553" s="23">
        <v>27.073417721518979</v>
      </c>
      <c r="BJ553" s="23">
        <v>1402.3870000000002</v>
      </c>
      <c r="BK553" s="27">
        <v>396.46162977640756</v>
      </c>
      <c r="BL553" s="27">
        <v>8089.6392184627894</v>
      </c>
    </row>
    <row r="554" spans="1:64" x14ac:dyDescent="0.15">
      <c r="A554" s="27" t="s">
        <v>1260</v>
      </c>
      <c r="B554" s="27" t="s">
        <v>1241</v>
      </c>
      <c r="C554" s="27" t="s">
        <v>761</v>
      </c>
      <c r="D554" s="27" t="s">
        <v>1241</v>
      </c>
      <c r="E554" s="27" t="s">
        <v>1235</v>
      </c>
      <c r="F554" s="27">
        <v>2002</v>
      </c>
      <c r="G554" s="27">
        <v>133</v>
      </c>
      <c r="H554" s="27">
        <v>9</v>
      </c>
      <c r="I554" s="27">
        <v>-9</v>
      </c>
      <c r="J554" s="27">
        <v>66</v>
      </c>
      <c r="L554" s="27">
        <v>81</v>
      </c>
      <c r="N554" s="27">
        <v>94</v>
      </c>
      <c r="P554" s="27">
        <v>137</v>
      </c>
      <c r="Q554" s="27">
        <v>161</v>
      </c>
      <c r="R554" s="23">
        <v>30.79888888888885</v>
      </c>
      <c r="S554" s="25">
        <v>17.466680872602851</v>
      </c>
      <c r="T554" s="23">
        <v>1106.8854673178932</v>
      </c>
      <c r="U554" s="23">
        <v>1570.8023320786444</v>
      </c>
      <c r="V554" s="23">
        <v>687.68964465010913</v>
      </c>
      <c r="W554" s="25">
        <v>0.4377951485226898</v>
      </c>
      <c r="X554" s="27">
        <v>423.92457988289635</v>
      </c>
      <c r="Y554" s="27">
        <v>467.81999999999988</v>
      </c>
      <c r="Z554" s="27">
        <v>692.47316560829984</v>
      </c>
      <c r="AA554" s="27">
        <v>14</v>
      </c>
      <c r="AB554" s="27">
        <v>402.0192902811367</v>
      </c>
      <c r="AC554" s="27">
        <v>0</v>
      </c>
      <c r="AD554" s="27">
        <v>372.3292555604271</v>
      </c>
      <c r="AE554" s="27">
        <v>686.58241642044743</v>
      </c>
      <c r="AF554" s="27">
        <v>0</v>
      </c>
      <c r="AG554" s="27">
        <v>1058.9116719808744</v>
      </c>
      <c r="AH554" s="25">
        <v>0.35161502313764442</v>
      </c>
      <c r="AN554" s="25">
        <v>0</v>
      </c>
      <c r="AV554" s="3">
        <v>1</v>
      </c>
      <c r="AW554" s="27">
        <v>467.81999999999988</v>
      </c>
      <c r="AX554" s="23">
        <v>18.714374999999979</v>
      </c>
      <c r="AY554" s="23">
        <v>29.883124999999996</v>
      </c>
      <c r="AZ554" s="23">
        <v>3317.2240000000011</v>
      </c>
      <c r="BA554" s="27">
        <v>1061.1961952978886</v>
      </c>
      <c r="BB554" s="27">
        <v>290.29000000000002</v>
      </c>
      <c r="BC554" s="23">
        <v>19.613978494623648</v>
      </c>
      <c r="BD554" s="23">
        <v>31.451612903225801</v>
      </c>
      <c r="BE554" s="23">
        <v>2198.3680000000008</v>
      </c>
      <c r="BF554" s="27">
        <v>721.47382988903905</v>
      </c>
      <c r="BG554" s="27">
        <v>177.52999999999997</v>
      </c>
      <c r="BH554" s="23">
        <v>17.465671641791051</v>
      </c>
      <c r="BI554" s="23">
        <v>27.70597014925373</v>
      </c>
      <c r="BJ554" s="23">
        <v>1118.8560000000004</v>
      </c>
      <c r="BK554" s="27">
        <v>339.72236540884984</v>
      </c>
      <c r="BL554" s="27">
        <v>7904.4786741391854</v>
      </c>
    </row>
    <row r="555" spans="1:64" x14ac:dyDescent="0.15">
      <c r="A555" s="27" t="s">
        <v>1260</v>
      </c>
      <c r="B555" s="27" t="s">
        <v>1241</v>
      </c>
      <c r="C555" s="27" t="s">
        <v>761</v>
      </c>
      <c r="D555" s="27" t="s">
        <v>1241</v>
      </c>
      <c r="E555" s="27" t="s">
        <v>1235</v>
      </c>
      <c r="F555" s="27">
        <v>2003</v>
      </c>
      <c r="G555" s="27">
        <v>133</v>
      </c>
      <c r="H555" s="27">
        <v>6</v>
      </c>
      <c r="I555" s="27">
        <v>-9</v>
      </c>
      <c r="J555" s="27">
        <v>70</v>
      </c>
      <c r="L555" s="27">
        <v>85</v>
      </c>
      <c r="N555" s="27">
        <v>98</v>
      </c>
      <c r="P555" s="27">
        <v>150</v>
      </c>
      <c r="Q555" s="27">
        <v>175</v>
      </c>
      <c r="R555" s="23">
        <v>29.88777777777775</v>
      </c>
      <c r="S555" s="25">
        <v>16.23590221396433</v>
      </c>
      <c r="T555" s="23">
        <v>1198.9270780051929</v>
      </c>
      <c r="U555" s="23">
        <v>1701.1927610015432</v>
      </c>
      <c r="V555" s="23">
        <v>750.25340213939592</v>
      </c>
      <c r="W555" s="25">
        <v>0.44101610054320844</v>
      </c>
      <c r="X555" s="27">
        <v>412.30066090594823</v>
      </c>
      <c r="Y555" s="27">
        <v>625.08999999999992</v>
      </c>
      <c r="Z555" s="27">
        <v>602.06921307239202</v>
      </c>
      <c r="AA555" s="27">
        <v>11</v>
      </c>
      <c r="AB555" s="27">
        <v>378.87689915556598</v>
      </c>
      <c r="AC555" s="27">
        <v>0</v>
      </c>
      <c r="AD555" s="27">
        <v>361.7015276401159</v>
      </c>
      <c r="AE555" s="27">
        <v>681.29448554070098</v>
      </c>
      <c r="AF555" s="27">
        <v>0</v>
      </c>
      <c r="AG555" s="27">
        <v>1042.9960131808168</v>
      </c>
      <c r="AH555" s="25">
        <v>0.34679089814459463</v>
      </c>
      <c r="AN555" s="25">
        <v>0</v>
      </c>
      <c r="AV555" s="3">
        <v>1</v>
      </c>
      <c r="AW555" s="27">
        <v>625.08999999999992</v>
      </c>
      <c r="AX555" s="23">
        <v>16.621839080459761</v>
      </c>
      <c r="AY555" s="23">
        <v>27.71206896551724</v>
      </c>
      <c r="AZ555" s="23">
        <v>3397.8179999999998</v>
      </c>
      <c r="BA555" s="27">
        <v>1045.2445883435275</v>
      </c>
      <c r="BB555" s="27">
        <v>457.96999999999986</v>
      </c>
      <c r="BC555" s="23">
        <v>18.479381443298958</v>
      </c>
      <c r="BD555" s="23">
        <v>29.098969072164945</v>
      </c>
      <c r="BE555" s="23">
        <v>2147.1450000000004</v>
      </c>
      <c r="BF555" s="27">
        <v>690.33741664875276</v>
      </c>
      <c r="BG555" s="27">
        <v>167.11999999999998</v>
      </c>
      <c r="BH555" s="23">
        <v>14.281818181818185</v>
      </c>
      <c r="BI555" s="23">
        <v>25.964935064935066</v>
      </c>
      <c r="BJ555" s="23">
        <v>1250.6730000000002</v>
      </c>
      <c r="BK555" s="27">
        <v>354.9071716947746</v>
      </c>
      <c r="BL555" s="27">
        <v>8623.6023234413333</v>
      </c>
    </row>
    <row r="556" spans="1:64" x14ac:dyDescent="0.15">
      <c r="A556" s="27" t="s">
        <v>1260</v>
      </c>
      <c r="B556" s="27" t="s">
        <v>1241</v>
      </c>
      <c r="C556" s="27" t="s">
        <v>761</v>
      </c>
      <c r="D556" s="27" t="s">
        <v>1241</v>
      </c>
      <c r="E556" s="27" t="s">
        <v>1235</v>
      </c>
      <c r="F556" s="27">
        <v>2004</v>
      </c>
      <c r="G556" s="27">
        <v>133</v>
      </c>
      <c r="H556" s="27">
        <v>7</v>
      </c>
      <c r="I556" s="27">
        <v>-9</v>
      </c>
      <c r="J556" s="27">
        <v>63</v>
      </c>
      <c r="L556" s="27">
        <v>81</v>
      </c>
      <c r="N556" s="27">
        <v>97</v>
      </c>
      <c r="P556" s="27">
        <v>142</v>
      </c>
      <c r="Q556" s="27">
        <v>167</v>
      </c>
      <c r="R556" s="23">
        <v>30.438888888888876</v>
      </c>
      <c r="S556" s="25">
        <v>17.109888730799454</v>
      </c>
      <c r="T556" s="23">
        <v>1273.1645695282607</v>
      </c>
      <c r="U556" s="23">
        <v>1776.6889746955349</v>
      </c>
      <c r="V556" s="23">
        <v>777.87272589913948</v>
      </c>
      <c r="W556" s="25">
        <v>0.43782155042315463</v>
      </c>
      <c r="X556" s="27">
        <v>419.54282183884794</v>
      </c>
      <c r="Y556" s="27">
        <v>505.17999999999989</v>
      </c>
      <c r="Z556" s="27">
        <v>644.379501107495</v>
      </c>
      <c r="AA556" s="27">
        <v>10</v>
      </c>
      <c r="AB556" s="27">
        <v>403.12573413402777</v>
      </c>
      <c r="AC556" s="27">
        <v>0</v>
      </c>
      <c r="AD556" s="27">
        <v>311.85803979643794</v>
      </c>
      <c r="AE556" s="27">
        <v>713.95716824008548</v>
      </c>
      <c r="AF556" s="27">
        <v>0</v>
      </c>
      <c r="AG556" s="27">
        <v>1025.8152080365235</v>
      </c>
      <c r="AH556" s="25">
        <v>0.30400995648451612</v>
      </c>
      <c r="AN556" s="25">
        <v>0</v>
      </c>
      <c r="AV556" s="3">
        <v>1</v>
      </c>
      <c r="AW556" s="27">
        <v>504.92999999999989</v>
      </c>
      <c r="AX556" s="23">
        <v>17.656024096385551</v>
      </c>
      <c r="AY556" s="23">
        <v>28.630722891566265</v>
      </c>
      <c r="AZ556" s="23">
        <v>3202.9690000000005</v>
      </c>
      <c r="BA556" s="27">
        <v>1024.3816222663347</v>
      </c>
      <c r="BB556" s="27">
        <v>342.64</v>
      </c>
      <c r="BC556" s="23">
        <v>19.344791666666666</v>
      </c>
      <c r="BD556" s="23">
        <v>29.613541666666652</v>
      </c>
      <c r="BE556" s="23">
        <v>2064.0510000000004</v>
      </c>
      <c r="BF556" s="27">
        <v>652.54454853079335</v>
      </c>
      <c r="BG556" s="27">
        <v>162.29</v>
      </c>
      <c r="BH556" s="23">
        <v>15.339999999999993</v>
      </c>
      <c r="BI556" s="23">
        <v>27.282857142857143</v>
      </c>
      <c r="BJ556" s="23">
        <v>1138.9180000000001</v>
      </c>
      <c r="BK556" s="27">
        <v>371.83707373554165</v>
      </c>
      <c r="BL556" s="27">
        <v>8941.0658149326373</v>
      </c>
    </row>
    <row r="557" spans="1:64" x14ac:dyDescent="0.15">
      <c r="A557" s="27" t="s">
        <v>1260</v>
      </c>
      <c r="B557" s="27" t="s">
        <v>1241</v>
      </c>
      <c r="C557" s="27" t="s">
        <v>761</v>
      </c>
      <c r="D557" s="27" t="s">
        <v>1241</v>
      </c>
      <c r="E557" s="27" t="s">
        <v>1235</v>
      </c>
      <c r="F557" s="27">
        <v>2005</v>
      </c>
      <c r="G557" s="27">
        <v>133</v>
      </c>
      <c r="H557" s="27">
        <v>7</v>
      </c>
      <c r="I557" s="27">
        <v>-9</v>
      </c>
      <c r="J557" s="27">
        <v>64</v>
      </c>
      <c r="L557" s="27">
        <v>79</v>
      </c>
      <c r="N557" s="27">
        <v>93</v>
      </c>
      <c r="P557" s="27">
        <v>134</v>
      </c>
      <c r="Q557" s="27">
        <v>155</v>
      </c>
      <c r="R557" s="23">
        <v>30.49888888888886</v>
      </c>
      <c r="S557" s="25">
        <v>17.062575833863654</v>
      </c>
      <c r="T557" s="23">
        <v>1063.1618300346561</v>
      </c>
      <c r="U557" s="23">
        <v>1454.6374960799294</v>
      </c>
      <c r="V557" s="23">
        <v>617.88061989814366</v>
      </c>
      <c r="W557" s="25">
        <v>0.42476604467820755</v>
      </c>
      <c r="X557" s="27">
        <v>399.99400483735224</v>
      </c>
      <c r="Y557" s="27">
        <v>370.81</v>
      </c>
      <c r="Z557" s="27">
        <v>744.21830986133125</v>
      </c>
      <c r="AA557" s="27">
        <v>16</v>
      </c>
      <c r="AB557" s="27">
        <v>351.46160679543522</v>
      </c>
      <c r="AC557" s="27">
        <v>0</v>
      </c>
      <c r="AD557" s="27">
        <v>369.66057112328974</v>
      </c>
      <c r="AE557" s="27">
        <v>706.9362029096244</v>
      </c>
      <c r="AF557" s="27">
        <v>0</v>
      </c>
      <c r="AG557" s="27">
        <v>1076.5967740329143</v>
      </c>
      <c r="AH557" s="25">
        <v>0.34336027805930014</v>
      </c>
      <c r="AN557" s="25">
        <v>0</v>
      </c>
      <c r="AV557" s="3">
        <v>1</v>
      </c>
      <c r="AW557" s="27">
        <v>370.81</v>
      </c>
      <c r="AX557" s="23">
        <v>18.855844155844164</v>
      </c>
      <c r="AY557" s="23">
        <v>31.703246753246759</v>
      </c>
      <c r="AZ557" s="23">
        <v>3387.1630000000005</v>
      </c>
      <c r="BA557" s="27">
        <v>1079.7220052642213</v>
      </c>
      <c r="BB557" s="27">
        <v>200.65000000000003</v>
      </c>
      <c r="BC557" s="23">
        <v>19.331521739130441</v>
      </c>
      <c r="BD557" s="23">
        <v>32.446739130434771</v>
      </c>
      <c r="BE557" s="23">
        <v>2238.7199999999998</v>
      </c>
      <c r="BF557" s="27">
        <v>733.98531083426212</v>
      </c>
      <c r="BG557" s="27">
        <v>170.16000000000003</v>
      </c>
      <c r="BH557" s="23">
        <v>18.149999999999995</v>
      </c>
      <c r="BI557" s="23">
        <v>30.599999999999991</v>
      </c>
      <c r="BJ557" s="23">
        <v>1148.4429999999998</v>
      </c>
      <c r="BK557" s="27">
        <v>345.7366944299593</v>
      </c>
      <c r="BL557" s="27">
        <v>7102.076090783261</v>
      </c>
    </row>
    <row r="558" spans="1:64" x14ac:dyDescent="0.15">
      <c r="A558" s="27" t="s">
        <v>1260</v>
      </c>
      <c r="B558" s="27" t="s">
        <v>1241</v>
      </c>
      <c r="C558" s="27" t="s">
        <v>761</v>
      </c>
      <c r="D558" s="27" t="s">
        <v>1241</v>
      </c>
      <c r="E558" s="27" t="s">
        <v>1235</v>
      </c>
      <c r="F558" s="27">
        <v>2006</v>
      </c>
      <c r="G558" s="27">
        <v>133</v>
      </c>
      <c r="H558" s="27">
        <v>7</v>
      </c>
      <c r="I558" s="27">
        <v>-9</v>
      </c>
      <c r="J558" s="27">
        <v>62</v>
      </c>
      <c r="L558" s="27">
        <v>78</v>
      </c>
      <c r="N558" s="27">
        <v>92</v>
      </c>
      <c r="P558" s="27">
        <v>141</v>
      </c>
      <c r="Q558" s="27">
        <v>180</v>
      </c>
      <c r="R558" s="23">
        <v>30.798888888888868</v>
      </c>
      <c r="S558" s="25">
        <v>17.492827984734262</v>
      </c>
      <c r="T558" s="23">
        <v>1141.6246644931584</v>
      </c>
      <c r="U558" s="23">
        <v>1659.853974026601</v>
      </c>
      <c r="V558" s="23">
        <v>737.29645521508235</v>
      </c>
      <c r="W558" s="25">
        <v>0.44419356299431356</v>
      </c>
      <c r="X558" s="27">
        <v>400.08435155566332</v>
      </c>
      <c r="Y558" s="27">
        <v>576.03</v>
      </c>
      <c r="Z558" s="27">
        <v>699.23956480643449</v>
      </c>
      <c r="AA558" s="27">
        <v>13</v>
      </c>
      <c r="AB558" s="27">
        <v>407.84935093053383</v>
      </c>
      <c r="AC558" s="27">
        <v>0</v>
      </c>
      <c r="AD558" s="27">
        <v>312.25874053229086</v>
      </c>
      <c r="AE558" s="27">
        <v>733.59588567256208</v>
      </c>
      <c r="AF558" s="27">
        <v>0</v>
      </c>
      <c r="AG558" s="27">
        <v>1045.854626204853</v>
      </c>
      <c r="AH558" s="25">
        <v>0.2985680129175507</v>
      </c>
      <c r="AN558" s="25">
        <v>0</v>
      </c>
      <c r="AV558" s="3">
        <v>1</v>
      </c>
      <c r="AW558" s="27">
        <v>576.03</v>
      </c>
      <c r="AX558" s="23">
        <v>16.601117318435765</v>
      </c>
      <c r="AY558" s="23">
        <v>28.551955307262585</v>
      </c>
      <c r="AZ558" s="23">
        <v>3591.7940000000017</v>
      </c>
      <c r="BA558" s="27">
        <v>1048.8895107178487</v>
      </c>
      <c r="BB558" s="27">
        <v>167.63000000000002</v>
      </c>
      <c r="BC558" s="23">
        <v>20.179120879120887</v>
      </c>
      <c r="BD558" s="23">
        <v>32.273626373626378</v>
      </c>
      <c r="BE558" s="23">
        <v>2206.9110000000005</v>
      </c>
      <c r="BF558" s="27">
        <v>665.00082560265162</v>
      </c>
      <c r="BG558" s="27">
        <v>408.40000000000003</v>
      </c>
      <c r="BH558" s="23">
        <v>12.901136363636361</v>
      </c>
      <c r="BI558" s="23">
        <v>24.703409090909087</v>
      </c>
      <c r="BJ558" s="23">
        <v>1384.883</v>
      </c>
      <c r="BK558" s="27">
        <v>383.88868511519706</v>
      </c>
      <c r="BL558" s="27">
        <v>8474.6718990239351</v>
      </c>
    </row>
    <row r="559" spans="1:64" x14ac:dyDescent="0.15">
      <c r="A559" s="27" t="s">
        <v>1260</v>
      </c>
      <c r="B559" s="27" t="s">
        <v>1241</v>
      </c>
      <c r="C559" s="27" t="s">
        <v>761</v>
      </c>
      <c r="D559" s="27" t="s">
        <v>1241</v>
      </c>
      <c r="E559" s="27" t="s">
        <v>1235</v>
      </c>
      <c r="F559" s="27">
        <v>2007</v>
      </c>
      <c r="G559" s="27">
        <v>133</v>
      </c>
      <c r="H559" s="27">
        <v>7</v>
      </c>
      <c r="I559" s="27">
        <v>-9</v>
      </c>
      <c r="J559" s="27">
        <v>63</v>
      </c>
      <c r="L559" s="27">
        <v>79</v>
      </c>
      <c r="N559" s="27">
        <v>93</v>
      </c>
      <c r="P559" s="27">
        <v>134</v>
      </c>
      <c r="Q559" s="27">
        <v>149</v>
      </c>
      <c r="R559" s="23">
        <v>30.734444444444428</v>
      </c>
      <c r="S559" s="25">
        <v>17.362030496513235</v>
      </c>
      <c r="T559" s="23">
        <v>1162.6766766072978</v>
      </c>
      <c r="U559" s="23">
        <v>1530.3689576113356</v>
      </c>
      <c r="V559" s="23">
        <v>620.89030257785123</v>
      </c>
      <c r="W559" s="25">
        <v>0.40571281548329025</v>
      </c>
      <c r="X559" s="27">
        <v>398.68319757499995</v>
      </c>
      <c r="Y559" s="27">
        <v>268.7</v>
      </c>
      <c r="Z559" s="27">
        <v>694.64533875829511</v>
      </c>
      <c r="AA559" s="27">
        <v>12</v>
      </c>
      <c r="AB559" s="27">
        <v>340.06735168729887</v>
      </c>
      <c r="AC559" s="27">
        <v>0</v>
      </c>
      <c r="AD559" s="27">
        <v>264.56035677310911</v>
      </c>
      <c r="AE559" s="27">
        <v>700.03288059258068</v>
      </c>
      <c r="AF559" s="27">
        <v>0</v>
      </c>
      <c r="AG559" s="27">
        <v>964.59323736568979</v>
      </c>
      <c r="AH559" s="25">
        <v>0.27427141698910407</v>
      </c>
      <c r="AN559" s="25">
        <v>0</v>
      </c>
      <c r="AV559" s="3">
        <v>1</v>
      </c>
      <c r="AW559" s="27">
        <v>268.7</v>
      </c>
      <c r="AX559" s="23">
        <v>20.172297297297305</v>
      </c>
      <c r="AY559" s="23">
        <v>32.035810810810815</v>
      </c>
      <c r="AZ559" s="23">
        <v>3235.5949999999998</v>
      </c>
      <c r="BA559" s="27">
        <v>970.9311996479961</v>
      </c>
      <c r="BB559" s="27">
        <v>165.84</v>
      </c>
      <c r="BC559" s="23">
        <v>20.201086956521745</v>
      </c>
      <c r="BD559" s="23">
        <v>31.866304347826084</v>
      </c>
      <c r="BE559" s="23">
        <v>2202.3919999999994</v>
      </c>
      <c r="BF559" s="27">
        <v>653.68542392475706</v>
      </c>
      <c r="BG559" s="27">
        <v>102.86</v>
      </c>
      <c r="BH559" s="23">
        <v>20.125</v>
      </c>
      <c r="BI559" s="23">
        <v>32.31428571428571</v>
      </c>
      <c r="BJ559" s="23">
        <v>1033.203</v>
      </c>
      <c r="BK559" s="27">
        <v>317.24577572323915</v>
      </c>
      <c r="BL559" s="27">
        <v>7136.6701445730032</v>
      </c>
    </row>
    <row r="560" spans="1:64" x14ac:dyDescent="0.15">
      <c r="A560" s="27" t="s">
        <v>1260</v>
      </c>
      <c r="B560" s="27" t="s">
        <v>1241</v>
      </c>
      <c r="C560" s="27" t="s">
        <v>761</v>
      </c>
      <c r="D560" s="27" t="s">
        <v>1241</v>
      </c>
      <c r="E560" s="27" t="s">
        <v>1235</v>
      </c>
      <c r="F560" s="27">
        <v>2008</v>
      </c>
      <c r="G560" s="27">
        <v>133</v>
      </c>
      <c r="H560" s="27">
        <v>8</v>
      </c>
      <c r="I560" s="27">
        <v>-9</v>
      </c>
      <c r="J560" s="27">
        <v>64</v>
      </c>
      <c r="L560" s="27">
        <v>79</v>
      </c>
      <c r="N560" s="27">
        <v>94</v>
      </c>
      <c r="P560" s="27">
        <v>140</v>
      </c>
      <c r="Q560" s="27">
        <v>163</v>
      </c>
      <c r="R560" s="23">
        <v>30.272222222222201</v>
      </c>
      <c r="S560" s="25">
        <v>16.576146133617037</v>
      </c>
      <c r="T560" s="23">
        <v>994.83397637771225</v>
      </c>
      <c r="U560" s="23">
        <v>1478.6774206454256</v>
      </c>
      <c r="V560" s="23">
        <v>667.65683161173592</v>
      </c>
      <c r="W560" s="25">
        <v>0.4515229743652146</v>
      </c>
      <c r="X560" s="27">
        <v>399.73578290256916</v>
      </c>
      <c r="Y560" s="27">
        <v>337.55</v>
      </c>
      <c r="Z560" s="27">
        <v>721.07201426302129</v>
      </c>
      <c r="AA560" s="27">
        <v>15</v>
      </c>
      <c r="AB560" s="27">
        <v>340.16576968089237</v>
      </c>
      <c r="AC560" s="27">
        <v>0</v>
      </c>
      <c r="AD560" s="27">
        <v>364.58445709566917</v>
      </c>
      <c r="AE560" s="27">
        <v>673.41781432090909</v>
      </c>
      <c r="AF560" s="27">
        <v>0</v>
      </c>
      <c r="AG560" s="27">
        <v>1038.0022714165782</v>
      </c>
      <c r="AH560" s="25">
        <v>0.35123666259973435</v>
      </c>
      <c r="AN560" s="25">
        <v>0</v>
      </c>
      <c r="AV560" s="3">
        <v>1</v>
      </c>
      <c r="AW560" s="27">
        <v>337.55</v>
      </c>
      <c r="AX560" s="23">
        <v>18.01296296296297</v>
      </c>
      <c r="AY560" s="23">
        <v>30.354320987654308</v>
      </c>
      <c r="AZ560" s="23">
        <v>3310.7129999999988</v>
      </c>
      <c r="BA560" s="27">
        <v>1041.385724582668</v>
      </c>
      <c r="BB560" s="27">
        <v>131.06</v>
      </c>
      <c r="BC560" s="23">
        <v>19.513978494623661</v>
      </c>
      <c r="BD560" s="23">
        <v>32.348387096774182</v>
      </c>
      <c r="BE560" s="23">
        <v>2178.5399999999986</v>
      </c>
      <c r="BF560" s="27">
        <v>705.6282815482723</v>
      </c>
      <c r="BG560" s="27">
        <v>206.49</v>
      </c>
      <c r="BH560" s="23">
        <v>15.989855072463767</v>
      </c>
      <c r="BI560" s="23">
        <v>27.666666666666675</v>
      </c>
      <c r="BJ560" s="23">
        <v>1132.1730000000002</v>
      </c>
      <c r="BK560" s="27">
        <v>335.75744303439575</v>
      </c>
      <c r="BL560" s="27">
        <v>7674.2164553073098</v>
      </c>
    </row>
    <row r="561" spans="1:64" x14ac:dyDescent="0.15">
      <c r="A561" s="27" t="s">
        <v>1260</v>
      </c>
      <c r="B561" s="27" t="s">
        <v>1241</v>
      </c>
      <c r="C561" s="27" t="s">
        <v>761</v>
      </c>
      <c r="D561" s="27" t="s">
        <v>1241</v>
      </c>
      <c r="E561" s="27" t="s">
        <v>1235</v>
      </c>
      <c r="F561" s="27">
        <v>2009</v>
      </c>
      <c r="G561" s="27">
        <v>133</v>
      </c>
      <c r="H561" s="27">
        <v>7</v>
      </c>
      <c r="I561" s="27">
        <v>-9</v>
      </c>
      <c r="J561" s="27">
        <v>64</v>
      </c>
      <c r="L561" s="27">
        <v>82</v>
      </c>
      <c r="N561" s="27">
        <v>95</v>
      </c>
      <c r="P561" s="27">
        <v>142</v>
      </c>
      <c r="Q561" s="27">
        <v>179</v>
      </c>
      <c r="R561" s="23">
        <v>30.898888888888877</v>
      </c>
      <c r="S561" s="25">
        <v>17.684263394121576</v>
      </c>
      <c r="T561" s="23">
        <v>1171.1232956198469</v>
      </c>
      <c r="U561" s="23">
        <v>1676.2345102869697</v>
      </c>
      <c r="V561" s="23">
        <v>726.73580773927915</v>
      </c>
      <c r="W561" s="25">
        <v>0.43355258404704772</v>
      </c>
      <c r="X561" s="27">
        <v>401.30172739536181</v>
      </c>
      <c r="Y561" s="27">
        <v>998.92999999999984</v>
      </c>
      <c r="Z561" s="27">
        <v>526.25440959923071</v>
      </c>
      <c r="AA561" s="27">
        <v>11</v>
      </c>
      <c r="AB561" s="27">
        <v>387.48738882425624</v>
      </c>
      <c r="AC561" s="27">
        <v>0</v>
      </c>
      <c r="AD561" s="27">
        <v>365.43444240162813</v>
      </c>
      <c r="AE561" s="27">
        <v>662.56946930722302</v>
      </c>
      <c r="AF561" s="27">
        <v>0</v>
      </c>
      <c r="AG561" s="27">
        <v>1028.0039117088511</v>
      </c>
      <c r="AH561" s="25">
        <v>0.35547961898254865</v>
      </c>
      <c r="AN561" s="25">
        <v>0</v>
      </c>
      <c r="AV561" s="3">
        <v>1</v>
      </c>
      <c r="AW561" s="27">
        <v>998.92999999999984</v>
      </c>
      <c r="AX561" s="23">
        <v>17.127528089887633</v>
      </c>
      <c r="AY561" s="23">
        <v>27.400000000000006</v>
      </c>
      <c r="AZ561" s="23">
        <v>3312.2819999999992</v>
      </c>
      <c r="BA561" s="27">
        <v>1029.8214203821485</v>
      </c>
      <c r="BB561" s="27">
        <v>465.06000000000006</v>
      </c>
      <c r="BC561" s="23">
        <v>19.834042553191491</v>
      </c>
      <c r="BD561" s="23">
        <v>30.498936170212772</v>
      </c>
      <c r="BE561" s="23">
        <v>2119.9989999999998</v>
      </c>
      <c r="BF561" s="27">
        <v>693.16422743888631</v>
      </c>
      <c r="BG561" s="27">
        <v>533.87</v>
      </c>
      <c r="BH561" s="23">
        <v>14.098809523809523</v>
      </c>
      <c r="BI561" s="23">
        <v>23.932142857142857</v>
      </c>
      <c r="BJ561" s="23">
        <v>1192.2829999999999</v>
      </c>
      <c r="BK561" s="27">
        <v>336.65719294326198</v>
      </c>
      <c r="BL561" s="27">
        <v>8353.2851464284959</v>
      </c>
    </row>
    <row r="562" spans="1:64" x14ac:dyDescent="0.15">
      <c r="A562" s="27" t="s">
        <v>1260</v>
      </c>
      <c r="B562" s="27" t="s">
        <v>1241</v>
      </c>
      <c r="C562" s="27" t="s">
        <v>761</v>
      </c>
      <c r="D562" s="27" t="s">
        <v>1241</v>
      </c>
      <c r="E562" s="27" t="s">
        <v>1235</v>
      </c>
      <c r="F562" s="27">
        <v>2010</v>
      </c>
      <c r="G562" s="27">
        <v>133</v>
      </c>
      <c r="H562" s="27">
        <v>6</v>
      </c>
      <c r="I562" s="27">
        <v>-9</v>
      </c>
      <c r="J562" s="27">
        <v>60</v>
      </c>
      <c r="L562" s="27">
        <v>76</v>
      </c>
      <c r="N562" s="27">
        <v>90</v>
      </c>
      <c r="P562" s="27">
        <v>133</v>
      </c>
      <c r="Q562" s="27">
        <v>153</v>
      </c>
      <c r="R562" s="23">
        <v>31.146666666666622</v>
      </c>
      <c r="S562" s="25">
        <v>17.900684554172898</v>
      </c>
      <c r="T562" s="23">
        <v>1085.0631557780009</v>
      </c>
      <c r="U562" s="23">
        <v>1505.1995156235103</v>
      </c>
      <c r="V562" s="23">
        <v>646.61467972318121</v>
      </c>
      <c r="W562" s="25">
        <v>0.42958735284966898</v>
      </c>
      <c r="X562" s="27">
        <v>399.57501344166167</v>
      </c>
      <c r="Y562" s="27">
        <v>214.87</v>
      </c>
      <c r="Z562" s="27">
        <v>778.62273539406351</v>
      </c>
      <c r="AA562" s="27">
        <v>15</v>
      </c>
      <c r="AB562" s="27">
        <v>302.96905085229304</v>
      </c>
      <c r="AC562" s="27">
        <v>0</v>
      </c>
      <c r="AD562" s="27">
        <v>337.52024780599754</v>
      </c>
      <c r="AE562" s="27">
        <v>713.49782728163484</v>
      </c>
      <c r="AF562" s="27">
        <v>0</v>
      </c>
      <c r="AG562" s="27">
        <v>1051.0180750876325</v>
      </c>
      <c r="AH562" s="25">
        <v>0.32113647956671987</v>
      </c>
      <c r="AN562" s="25">
        <v>0</v>
      </c>
      <c r="AV562" s="3">
        <v>1</v>
      </c>
      <c r="AW562" s="27">
        <v>214.62</v>
      </c>
      <c r="AX562" s="23">
        <v>20.415789473684217</v>
      </c>
      <c r="AY562" s="23">
        <v>32.457894736842114</v>
      </c>
      <c r="AZ562" s="23">
        <v>3316.0120000000002</v>
      </c>
      <c r="BA562" s="27">
        <v>1056.9938916416847</v>
      </c>
      <c r="BB562" s="27">
        <v>124.71000000000002</v>
      </c>
      <c r="BC562" s="23">
        <v>22.305617977528094</v>
      </c>
      <c r="BD562" s="23">
        <v>33.276404494382035</v>
      </c>
      <c r="BE562" s="23">
        <v>2084.8830000000012</v>
      </c>
      <c r="BF562" s="27">
        <v>703.25782685848901</v>
      </c>
      <c r="BG562" s="27">
        <v>89.91</v>
      </c>
      <c r="BH562" s="23">
        <v>17.74603174603175</v>
      </c>
      <c r="BI562" s="23">
        <v>31.301587301587308</v>
      </c>
      <c r="BJ562" s="23">
        <v>1231.1290000000004</v>
      </c>
      <c r="BK562" s="27">
        <v>353.73606478319653</v>
      </c>
      <c r="BL562" s="27">
        <v>7432.3526404963359</v>
      </c>
    </row>
    <row r="563" spans="1:64" x14ac:dyDescent="0.15">
      <c r="A563" s="27" t="s">
        <v>1260</v>
      </c>
      <c r="B563" s="27" t="s">
        <v>1241</v>
      </c>
      <c r="C563" s="27" t="s">
        <v>761</v>
      </c>
      <c r="D563" s="27" t="s">
        <v>1241</v>
      </c>
      <c r="E563" s="27" t="s">
        <v>1235</v>
      </c>
      <c r="F563" s="27">
        <v>2011</v>
      </c>
      <c r="G563" s="27">
        <v>133</v>
      </c>
      <c r="H563" s="27">
        <v>8</v>
      </c>
      <c r="I563" s="27">
        <v>-9</v>
      </c>
      <c r="J563" s="27">
        <v>63</v>
      </c>
      <c r="L563" s="27">
        <v>79</v>
      </c>
      <c r="N563" s="27">
        <v>92</v>
      </c>
      <c r="P563" s="27">
        <v>140</v>
      </c>
      <c r="Q563" s="27">
        <v>166</v>
      </c>
      <c r="R563" s="23">
        <v>31.434141414141369</v>
      </c>
      <c r="S563" s="25">
        <v>18.187416947112546</v>
      </c>
      <c r="T563" s="23">
        <v>970.5455958033798</v>
      </c>
      <c r="U563" s="23">
        <v>1502.5178353990377</v>
      </c>
      <c r="V563" s="23">
        <v>696.72280911763858</v>
      </c>
      <c r="W563" s="25">
        <v>0.46370351690072831</v>
      </c>
      <c r="X563" s="27">
        <v>421.07112687785917</v>
      </c>
      <c r="Y563" s="27">
        <v>329.40000000000003</v>
      </c>
      <c r="Z563" s="27">
        <v>720.72342029799779</v>
      </c>
      <c r="AA563" s="27">
        <v>13</v>
      </c>
      <c r="AB563" s="27">
        <v>321.81600771085715</v>
      </c>
      <c r="AC563" s="27">
        <v>0</v>
      </c>
      <c r="AD563" s="27">
        <v>382.60280436636128</v>
      </c>
      <c r="AE563" s="27">
        <v>697.49890978670931</v>
      </c>
      <c r="AF563" s="27">
        <v>0</v>
      </c>
      <c r="AG563" s="27">
        <v>1080.1017141530706</v>
      </c>
      <c r="AH563" s="25">
        <v>0.35422849145655039</v>
      </c>
      <c r="AN563" s="25">
        <v>0</v>
      </c>
      <c r="AV563" s="3">
        <v>1</v>
      </c>
      <c r="AW563" s="27">
        <v>323.81000000000006</v>
      </c>
      <c r="AX563" s="23">
        <v>18.421212121212132</v>
      </c>
      <c r="AY563" s="23">
        <v>30.936363636363627</v>
      </c>
      <c r="AZ563" s="23">
        <v>3503.3030000000008</v>
      </c>
      <c r="BA563" s="27">
        <v>1082.9798233438707</v>
      </c>
      <c r="BB563" s="27">
        <v>175.23000000000002</v>
      </c>
      <c r="BC563" s="23">
        <v>21.465934065934068</v>
      </c>
      <c r="BD563" s="23">
        <v>33.406593406593402</v>
      </c>
      <c r="BE563" s="23">
        <v>2141.8210000000008</v>
      </c>
      <c r="BF563" s="27">
        <v>694.92040966532079</v>
      </c>
      <c r="BG563" s="27">
        <v>148.58000000000001</v>
      </c>
      <c r="BH563" s="23">
        <v>14.677027027027023</v>
      </c>
      <c r="BI563" s="23">
        <v>27.898648648648649</v>
      </c>
      <c r="BJ563" s="23">
        <v>1361.482</v>
      </c>
      <c r="BK563" s="27">
        <v>388.05941367855019</v>
      </c>
      <c r="BL563" s="27">
        <v>8008.308150777455</v>
      </c>
    </row>
    <row r="564" spans="1:64" x14ac:dyDescent="0.15">
      <c r="A564" s="27" t="s">
        <v>1260</v>
      </c>
      <c r="B564" s="27" t="s">
        <v>1241</v>
      </c>
      <c r="C564" s="27" t="s">
        <v>761</v>
      </c>
      <c r="D564" s="27" t="s">
        <v>1241</v>
      </c>
      <c r="E564" s="27" t="s">
        <v>1235</v>
      </c>
      <c r="F564" s="27">
        <v>2012</v>
      </c>
      <c r="G564" s="27">
        <v>133</v>
      </c>
      <c r="H564" s="27">
        <v>6</v>
      </c>
      <c r="I564" s="27">
        <v>-9</v>
      </c>
      <c r="J564" s="27">
        <v>61</v>
      </c>
      <c r="L564" s="27">
        <v>77</v>
      </c>
      <c r="N564" s="27">
        <v>91</v>
      </c>
      <c r="P564" s="27">
        <v>137</v>
      </c>
      <c r="Q564" s="27">
        <v>163</v>
      </c>
      <c r="R564" s="23">
        <v>30.506666666666622</v>
      </c>
      <c r="S564" s="25">
        <v>17.022654552536469</v>
      </c>
      <c r="T564" s="23">
        <v>942.59548037697016</v>
      </c>
      <c r="U564" s="23">
        <v>1433.7900012033797</v>
      </c>
      <c r="V564" s="23">
        <v>664.57335997876976</v>
      </c>
      <c r="W564" s="25">
        <v>0.46350815306698467</v>
      </c>
      <c r="X564" s="27">
        <v>401.07098758489832</v>
      </c>
      <c r="Y564" s="27">
        <v>381.97</v>
      </c>
      <c r="Z564" s="27">
        <v>628.30791486515272</v>
      </c>
      <c r="AA564" s="27">
        <v>12</v>
      </c>
      <c r="AB564" s="27">
        <v>356.55603673523899</v>
      </c>
      <c r="AC564" s="27">
        <v>0</v>
      </c>
      <c r="AD564" s="27">
        <v>305.44832870192187</v>
      </c>
      <c r="AE564" s="27">
        <v>693.28278624856148</v>
      </c>
      <c r="AF564" s="27">
        <v>0</v>
      </c>
      <c r="AG564" s="27">
        <v>998.73111495048329</v>
      </c>
      <c r="AH564" s="25">
        <v>0.30583639687515085</v>
      </c>
      <c r="AN564" s="25">
        <v>0</v>
      </c>
      <c r="AV564" s="3">
        <v>1</v>
      </c>
      <c r="AW564" s="27">
        <v>381.97</v>
      </c>
      <c r="AX564" s="23">
        <v>18.495679012345676</v>
      </c>
      <c r="AY564" s="23">
        <v>31.027777777777782</v>
      </c>
      <c r="AZ564" s="23">
        <v>3557.072999999999</v>
      </c>
      <c r="BA564" s="27">
        <v>1001.539363434244</v>
      </c>
      <c r="BB564" s="27">
        <v>90.93</v>
      </c>
      <c r="BC564" s="23">
        <v>20.705555555555549</v>
      </c>
      <c r="BD564" s="23">
        <v>33.671111111111117</v>
      </c>
      <c r="BE564" s="23">
        <v>2271.5359999999996</v>
      </c>
      <c r="BF564" s="27">
        <v>629.07554906042765</v>
      </c>
      <c r="BG564" s="27">
        <v>291.03999999999996</v>
      </c>
      <c r="BH564" s="23">
        <v>15.733333333333336</v>
      </c>
      <c r="BI564" s="23">
        <v>27.723611111111111</v>
      </c>
      <c r="BJ564" s="23">
        <v>1285.5370000000003</v>
      </c>
      <c r="BK564" s="27">
        <v>372.46381437381649</v>
      </c>
      <c r="BL564" s="27">
        <v>7638.7742526295369</v>
      </c>
    </row>
    <row r="565" spans="1:64" x14ac:dyDescent="0.15">
      <c r="A565" s="27" t="s">
        <v>1260</v>
      </c>
      <c r="B565" s="27" t="s">
        <v>1241</v>
      </c>
      <c r="C565" s="27" t="s">
        <v>761</v>
      </c>
      <c r="D565" s="27" t="s">
        <v>1241</v>
      </c>
      <c r="E565" s="27" t="s">
        <v>1235</v>
      </c>
      <c r="F565" s="27">
        <v>2013</v>
      </c>
      <c r="G565" s="27">
        <v>133</v>
      </c>
      <c r="H565" s="27">
        <v>6</v>
      </c>
      <c r="I565" s="27">
        <v>-9</v>
      </c>
      <c r="J565" s="27">
        <v>62</v>
      </c>
      <c r="L565" s="27">
        <v>79</v>
      </c>
      <c r="N565" s="27">
        <v>93</v>
      </c>
      <c r="P565" s="27">
        <v>135</v>
      </c>
      <c r="Q565" s="27">
        <v>153</v>
      </c>
      <c r="R565" s="23">
        <v>30.472222222222197</v>
      </c>
      <c r="S565" s="25">
        <v>17.012168162012102</v>
      </c>
      <c r="T565" s="23">
        <v>1092.8571603415928</v>
      </c>
      <c r="U565" s="23">
        <v>1550.6121944674583</v>
      </c>
      <c r="V565" s="23">
        <v>661.52752281219296</v>
      </c>
      <c r="W565" s="25">
        <v>0.42662344647247746</v>
      </c>
      <c r="X565" s="27">
        <v>399.409910118982</v>
      </c>
      <c r="Y565" s="27">
        <v>498.34999999999997</v>
      </c>
      <c r="Z565" s="27">
        <v>627.78648411482368</v>
      </c>
      <c r="AA565" s="27">
        <v>12</v>
      </c>
      <c r="AB565" s="27">
        <v>334.28923186177093</v>
      </c>
      <c r="AC565" s="27">
        <v>0</v>
      </c>
      <c r="AD565" s="27">
        <v>336.19408491630105</v>
      </c>
      <c r="AE565" s="27">
        <v>697.03414169931864</v>
      </c>
      <c r="AF565" s="27">
        <v>0</v>
      </c>
      <c r="AG565" s="27">
        <v>1033.2282266156196</v>
      </c>
      <c r="AH565" s="25">
        <v>0.32538220792098965</v>
      </c>
      <c r="AN565" s="25">
        <v>0</v>
      </c>
      <c r="AV565" s="3">
        <v>1</v>
      </c>
      <c r="AW565" s="27">
        <v>498.34999999999997</v>
      </c>
      <c r="AX565" s="23">
        <v>19.469078947368423</v>
      </c>
      <c r="AY565" s="23">
        <v>31.182236842105279</v>
      </c>
      <c r="AZ565" s="23">
        <v>3222.0840000000017</v>
      </c>
      <c r="BA565" s="27">
        <v>1036.937552565297</v>
      </c>
      <c r="BB565" s="27">
        <v>410.95999999999992</v>
      </c>
      <c r="BC565" s="23">
        <v>20.173913043478262</v>
      </c>
      <c r="BD565" s="23">
        <v>31.390217391304365</v>
      </c>
      <c r="BE565" s="23">
        <v>2081.6490000000003</v>
      </c>
      <c r="BF565" s="27">
        <v>675.0934344734909</v>
      </c>
      <c r="BG565" s="27">
        <v>87.390000000000015</v>
      </c>
      <c r="BH565" s="23">
        <v>18.388333333333332</v>
      </c>
      <c r="BI565" s="23">
        <v>30.863333333333333</v>
      </c>
      <c r="BJ565" s="23">
        <v>1140.4350000000002</v>
      </c>
      <c r="BK565" s="27">
        <v>361.84411809180602</v>
      </c>
      <c r="BL565" s="27">
        <v>7603.7646300252063</v>
      </c>
    </row>
    <row r="566" spans="1:64" x14ac:dyDescent="0.15">
      <c r="A566" s="27" t="s">
        <v>1260</v>
      </c>
      <c r="B566" s="27" t="s">
        <v>1241</v>
      </c>
      <c r="C566" s="27" t="s">
        <v>761</v>
      </c>
      <c r="D566" s="27" t="s">
        <v>1241</v>
      </c>
      <c r="E566" s="27" t="s">
        <v>1235</v>
      </c>
      <c r="F566" s="27">
        <v>2014</v>
      </c>
      <c r="G566" s="27">
        <v>133</v>
      </c>
      <c r="H566" s="27">
        <v>9</v>
      </c>
      <c r="I566" s="27">
        <v>-9</v>
      </c>
      <c r="J566" s="27">
        <v>66</v>
      </c>
      <c r="L566" s="27">
        <v>83</v>
      </c>
      <c r="N566" s="27">
        <v>97</v>
      </c>
      <c r="P566" s="27">
        <v>141</v>
      </c>
      <c r="Q566" s="27">
        <v>166</v>
      </c>
      <c r="R566" s="23">
        <v>29.855555555555547</v>
      </c>
      <c r="S566" s="25">
        <v>16.298444111775233</v>
      </c>
      <c r="T566" s="23">
        <v>1315.8108677603741</v>
      </c>
      <c r="U566" s="23">
        <v>1728.6353841962236</v>
      </c>
      <c r="V566" s="23">
        <v>698.02838776065278</v>
      </c>
      <c r="W566" s="25">
        <v>0.40380313286667385</v>
      </c>
      <c r="X566" s="27">
        <v>417.24069408891</v>
      </c>
      <c r="Y566" s="27">
        <v>516.0899999999998</v>
      </c>
      <c r="Z566" s="27">
        <v>656.78080914615225</v>
      </c>
      <c r="AA566" s="27">
        <v>11</v>
      </c>
      <c r="AB566" s="27">
        <v>378.45409457502342</v>
      </c>
      <c r="AC566" s="27">
        <v>0</v>
      </c>
      <c r="AD566" s="27">
        <v>350.8742817169101</v>
      </c>
      <c r="AE566" s="27">
        <v>706.23981328599416</v>
      </c>
      <c r="AF566" s="27">
        <v>0</v>
      </c>
      <c r="AG566" s="27">
        <v>1057.1140950029044</v>
      </c>
      <c r="AH566" s="25">
        <v>0.33191713179907489</v>
      </c>
      <c r="AN566" s="25">
        <v>0</v>
      </c>
      <c r="AV566" s="3">
        <v>1</v>
      </c>
      <c r="AW566" s="27">
        <v>516.0899999999998</v>
      </c>
      <c r="AX566" s="23">
        <v>17.883636363636366</v>
      </c>
      <c r="AY566" s="23">
        <v>28.774545454545439</v>
      </c>
      <c r="AZ566" s="23">
        <v>3329.1299999999978</v>
      </c>
      <c r="BA566" s="27">
        <v>1058.2326369826526</v>
      </c>
      <c r="BB566" s="27">
        <v>348.71999999999986</v>
      </c>
      <c r="BC566" s="23">
        <v>19.165624999999999</v>
      </c>
      <c r="BD566" s="23">
        <v>29.362499999999994</v>
      </c>
      <c r="BE566" s="23">
        <v>2170.2500000000005</v>
      </c>
      <c r="BF566" s="27">
        <v>713.2926291003804</v>
      </c>
      <c r="BG566" s="27">
        <v>167.37000000000003</v>
      </c>
      <c r="BH566" s="23">
        <v>16.100000000000001</v>
      </c>
      <c r="BI566" s="23">
        <v>27.956521739130434</v>
      </c>
      <c r="BJ566" s="23">
        <v>1158.8799999999999</v>
      </c>
      <c r="BK566" s="27">
        <v>344.94000788227214</v>
      </c>
      <c r="BL566" s="27">
        <v>8023.3148018465836</v>
      </c>
    </row>
    <row r="567" spans="1:64" x14ac:dyDescent="0.15">
      <c r="A567" s="27" t="s">
        <v>1260</v>
      </c>
      <c r="B567" s="27" t="s">
        <v>1241</v>
      </c>
      <c r="C567" s="27" t="s">
        <v>761</v>
      </c>
      <c r="D567" s="27" t="s">
        <v>1241</v>
      </c>
      <c r="E567" s="27" t="s">
        <v>1235</v>
      </c>
      <c r="F567" s="27">
        <v>2015</v>
      </c>
      <c r="G567" s="27">
        <v>133</v>
      </c>
      <c r="H567" s="27">
        <v>6</v>
      </c>
      <c r="I567" s="27">
        <v>-9</v>
      </c>
      <c r="J567" s="27">
        <v>65</v>
      </c>
      <c r="L567" s="27">
        <v>80</v>
      </c>
      <c r="N567" s="27">
        <v>94</v>
      </c>
      <c r="P567" s="27">
        <v>144</v>
      </c>
      <c r="Q567" s="27">
        <v>171</v>
      </c>
      <c r="R567" s="23">
        <v>30.509999999999977</v>
      </c>
      <c r="S567" s="25">
        <v>17.164593325505844</v>
      </c>
      <c r="T567" s="23">
        <v>1173.7338009550663</v>
      </c>
      <c r="U567" s="23">
        <v>1741.1406028057286</v>
      </c>
      <c r="V567" s="23">
        <v>773.97956794569609</v>
      </c>
      <c r="W567" s="25">
        <v>0.4445244469362421</v>
      </c>
      <c r="X567" s="27">
        <v>400.64978197437034</v>
      </c>
      <c r="Y567" s="27">
        <v>624.82999999999981</v>
      </c>
      <c r="Z567" s="27">
        <v>547.87017837528595</v>
      </c>
      <c r="AA567" s="27">
        <v>9</v>
      </c>
      <c r="AB567" s="27">
        <v>410.11694100734519</v>
      </c>
      <c r="AC567" s="27">
        <v>0</v>
      </c>
      <c r="AD567" s="27">
        <v>350.8654571471684</v>
      </c>
      <c r="AE567" s="27">
        <v>729.86377626231854</v>
      </c>
      <c r="AF567" s="27">
        <v>0</v>
      </c>
      <c r="AG567" s="27">
        <v>1080.7292334094868</v>
      </c>
      <c r="AH567" s="25">
        <v>0.32465620717383137</v>
      </c>
      <c r="AN567" s="25">
        <v>0</v>
      </c>
      <c r="AV567" s="3">
        <v>1</v>
      </c>
      <c r="AW567" s="27">
        <v>613.90999999999985</v>
      </c>
      <c r="AX567" s="23">
        <v>17.482352941176472</v>
      </c>
      <c r="AY567" s="23">
        <v>28.798823529411756</v>
      </c>
      <c r="AZ567" s="23">
        <v>3378.773000000001</v>
      </c>
      <c r="BA567" s="27">
        <v>1083.198687503776</v>
      </c>
      <c r="BB567" s="27">
        <v>449.34</v>
      </c>
      <c r="BC567" s="23">
        <v>20.431182795698927</v>
      </c>
      <c r="BD567" s="23">
        <v>30.669892473118285</v>
      </c>
      <c r="BE567" s="23">
        <v>2058.3589999999999</v>
      </c>
      <c r="BF567" s="27">
        <v>689.63138231753612</v>
      </c>
      <c r="BG567" s="27">
        <v>164.57</v>
      </c>
      <c r="BH567" s="23">
        <v>13.920779220779218</v>
      </c>
      <c r="BI567" s="23">
        <v>26.538961038961038</v>
      </c>
      <c r="BJ567" s="23">
        <v>1320.4140000000009</v>
      </c>
      <c r="BK567" s="27">
        <v>393.56730518624011</v>
      </c>
      <c r="BL567" s="27">
        <v>8896.3168729390363</v>
      </c>
    </row>
    <row r="568" spans="1:64" x14ac:dyDescent="0.15">
      <c r="A568" s="27" t="s">
        <v>1260</v>
      </c>
      <c r="B568" s="27" t="s">
        <v>1241</v>
      </c>
      <c r="C568" s="27" t="s">
        <v>761</v>
      </c>
      <c r="D568" s="27" t="s">
        <v>1241</v>
      </c>
      <c r="E568" s="27" t="s">
        <v>1235</v>
      </c>
      <c r="F568" s="27">
        <v>2016</v>
      </c>
      <c r="G568" s="27">
        <v>133</v>
      </c>
      <c r="H568" s="27">
        <v>8</v>
      </c>
      <c r="I568" s="27">
        <v>-9</v>
      </c>
      <c r="J568" s="27">
        <v>65</v>
      </c>
      <c r="L568" s="27">
        <v>80</v>
      </c>
      <c r="N568" s="27">
        <v>93</v>
      </c>
      <c r="P568" s="27">
        <v>134</v>
      </c>
      <c r="Q568" s="27">
        <v>153</v>
      </c>
      <c r="R568" s="23">
        <v>31.038888888888856</v>
      </c>
      <c r="S568" s="25">
        <v>17.723847727435555</v>
      </c>
      <c r="T568" s="23">
        <v>1155.0577164253896</v>
      </c>
      <c r="U568" s="23">
        <v>1571.049606971575</v>
      </c>
      <c r="V568" s="23">
        <v>658.57163748274138</v>
      </c>
      <c r="W568" s="25">
        <v>0.41919213140590256</v>
      </c>
      <c r="X568" s="27">
        <v>429.68382135152234</v>
      </c>
      <c r="Y568" s="27">
        <v>519.41</v>
      </c>
      <c r="Z568" s="27">
        <v>698.19847248858548</v>
      </c>
      <c r="AA568" s="27">
        <v>13</v>
      </c>
      <c r="AB568" s="27">
        <v>352.51100147699339</v>
      </c>
      <c r="AC568" s="27">
        <v>0</v>
      </c>
      <c r="AD568" s="27">
        <v>349.7738174212962</v>
      </c>
      <c r="AE568" s="27">
        <v>682.63273210894215</v>
      </c>
      <c r="AF568" s="27">
        <v>0</v>
      </c>
      <c r="AG568" s="27">
        <v>1032.4065495302384</v>
      </c>
      <c r="AH568" s="25">
        <v>0.33879464847690327</v>
      </c>
      <c r="AN568" s="25">
        <v>0</v>
      </c>
      <c r="AV568" s="3">
        <v>1</v>
      </c>
      <c r="AW568" s="27">
        <v>511.54</v>
      </c>
      <c r="AX568" s="23">
        <v>20.217763157894744</v>
      </c>
      <c r="AY568" s="23">
        <v>31.153289473684225</v>
      </c>
      <c r="AZ568" s="23">
        <v>3180.0420000000008</v>
      </c>
      <c r="BA568" s="27">
        <v>1034.2919642473748</v>
      </c>
      <c r="BB568" s="27">
        <v>337.55000000000007</v>
      </c>
      <c r="BC568" s="23">
        <v>21.260869565217398</v>
      </c>
      <c r="BD568" s="23">
        <v>31.531521739130429</v>
      </c>
      <c r="BE568" s="23">
        <v>2119.1170000000011</v>
      </c>
      <c r="BF568" s="27">
        <v>708.89746142325259</v>
      </c>
      <c r="BG568" s="27">
        <v>173.98999999999998</v>
      </c>
      <c r="BH568" s="23">
        <v>18.618333333333332</v>
      </c>
      <c r="BI568" s="23">
        <v>30.573333333333331</v>
      </c>
      <c r="BJ568" s="23">
        <v>1060.925</v>
      </c>
      <c r="BK568" s="27">
        <v>325.39450282412258</v>
      </c>
      <c r="BL568" s="27">
        <v>7569.7889365832343</v>
      </c>
    </row>
    <row r="569" spans="1:64" x14ac:dyDescent="0.15">
      <c r="A569" s="27" t="s">
        <v>1260</v>
      </c>
      <c r="B569" s="27" t="s">
        <v>1241</v>
      </c>
      <c r="C569" s="27" t="s">
        <v>761</v>
      </c>
      <c r="D569" s="27" t="s">
        <v>1241</v>
      </c>
      <c r="E569" s="27" t="s">
        <v>1235</v>
      </c>
      <c r="F569" s="27">
        <v>2017</v>
      </c>
      <c r="G569" s="27">
        <v>133</v>
      </c>
      <c r="H569" s="27">
        <v>5</v>
      </c>
      <c r="I569" s="27">
        <v>-9</v>
      </c>
      <c r="J569" s="27">
        <v>64</v>
      </c>
      <c r="L569" s="27">
        <v>79</v>
      </c>
      <c r="N569" s="27">
        <v>95</v>
      </c>
      <c r="P569" s="27">
        <v>139</v>
      </c>
      <c r="Q569" s="27">
        <v>156</v>
      </c>
      <c r="R569" s="23">
        <v>30.9233333333333</v>
      </c>
      <c r="S569" s="25">
        <v>17.802453767671803</v>
      </c>
      <c r="T569" s="23">
        <v>1204.5399404827115</v>
      </c>
      <c r="U569" s="23">
        <v>1687.0852846801417</v>
      </c>
      <c r="V569" s="23">
        <v>727.20361728994533</v>
      </c>
      <c r="W569" s="25">
        <v>0.43104140589869672</v>
      </c>
      <c r="X569" s="27">
        <v>403.24331291559002</v>
      </c>
      <c r="Y569" s="27">
        <v>359.87</v>
      </c>
      <c r="Z569" s="27">
        <v>676.2692147722837</v>
      </c>
      <c r="AA569" s="27">
        <v>12</v>
      </c>
      <c r="AB569" s="27">
        <v>301.56094733410396</v>
      </c>
      <c r="AC569" s="27">
        <v>0</v>
      </c>
      <c r="AD569" s="27">
        <v>329.14424096702936</v>
      </c>
      <c r="AE569" s="27">
        <v>698.94610481491281</v>
      </c>
      <c r="AF569" s="27">
        <v>0</v>
      </c>
      <c r="AG569" s="27">
        <v>1028.0903457819422</v>
      </c>
      <c r="AH569" s="25">
        <v>0.32015108313771673</v>
      </c>
      <c r="AN569" s="25">
        <v>0</v>
      </c>
      <c r="AV569" s="3">
        <v>1</v>
      </c>
      <c r="AW569" s="27">
        <v>359.87</v>
      </c>
      <c r="AX569" s="23">
        <v>18.970967741935485</v>
      </c>
      <c r="AY569" s="23">
        <v>30.436774193548402</v>
      </c>
      <c r="AZ569" s="23">
        <v>3267.0029999999992</v>
      </c>
      <c r="BA569" s="27">
        <v>1029.8681927236578</v>
      </c>
      <c r="BB569" s="27">
        <v>250.68000000000006</v>
      </c>
      <c r="BC569" s="23">
        <v>19.91914893617022</v>
      </c>
      <c r="BD569" s="23">
        <v>30.892553191489366</v>
      </c>
      <c r="BE569" s="23">
        <v>2155.7509999999997</v>
      </c>
      <c r="BF569" s="27">
        <v>687.24632319016678</v>
      </c>
      <c r="BG569" s="27">
        <v>109.19000000000003</v>
      </c>
      <c r="BH569" s="23">
        <v>17.509836065573772</v>
      </c>
      <c r="BI569" s="23">
        <v>29.734426229508198</v>
      </c>
      <c r="BJ569" s="23">
        <v>1111.2520000000002</v>
      </c>
      <c r="BK569" s="27">
        <v>342.62186953349067</v>
      </c>
      <c r="BL569" s="27">
        <v>8358.6622677005216</v>
      </c>
    </row>
    <row r="570" spans="1:64" x14ac:dyDescent="0.15">
      <c r="A570" s="27" t="s">
        <v>1260</v>
      </c>
      <c r="B570" s="27" t="s">
        <v>1241</v>
      </c>
      <c r="C570" s="27" t="s">
        <v>761</v>
      </c>
      <c r="D570" s="27" t="s">
        <v>1241</v>
      </c>
      <c r="E570" s="27" t="s">
        <v>1235</v>
      </c>
      <c r="F570" s="27">
        <v>2018</v>
      </c>
      <c r="G570" s="27">
        <v>133</v>
      </c>
      <c r="H570" s="27">
        <v>5</v>
      </c>
      <c r="I570" s="27">
        <v>-9</v>
      </c>
      <c r="J570" s="27">
        <v>57</v>
      </c>
      <c r="L570" s="27">
        <v>74</v>
      </c>
      <c r="N570" s="27">
        <v>90</v>
      </c>
      <c r="P570" s="27">
        <v>132</v>
      </c>
      <c r="Q570" s="27">
        <v>148</v>
      </c>
      <c r="R570" s="23">
        <v>30.944444444444404</v>
      </c>
      <c r="S570" s="25">
        <v>17.762806162658542</v>
      </c>
      <c r="T570" s="23">
        <v>1198.5936212194865</v>
      </c>
      <c r="U570" s="23">
        <v>1659.82842197539</v>
      </c>
      <c r="V570" s="23">
        <v>711.87471291255247</v>
      </c>
      <c r="W570" s="25">
        <v>0.42888451553112528</v>
      </c>
      <c r="X570" s="27">
        <v>398.83428526034857</v>
      </c>
      <c r="Y570" s="27">
        <v>715.25000000000011</v>
      </c>
      <c r="Z570" s="27">
        <v>560.69048031897137</v>
      </c>
      <c r="AA570" s="27">
        <v>11</v>
      </c>
      <c r="AB570" s="27">
        <v>381.07512184907398</v>
      </c>
      <c r="AC570" s="27">
        <v>0</v>
      </c>
      <c r="AD570" s="27">
        <v>343.20923339886753</v>
      </c>
      <c r="AE570" s="27">
        <v>732.38401511075972</v>
      </c>
      <c r="AF570" s="27">
        <v>0</v>
      </c>
      <c r="AG570" s="27">
        <v>1075.5932485096273</v>
      </c>
      <c r="AH570" s="25">
        <v>0.31908830841356151</v>
      </c>
      <c r="AN570" s="25">
        <v>0</v>
      </c>
      <c r="AV570" s="3">
        <v>1</v>
      </c>
      <c r="AW570" s="27">
        <v>715.25000000000011</v>
      </c>
      <c r="AX570" s="23">
        <v>20.706122448979578</v>
      </c>
      <c r="AY570" s="23">
        <v>31.866666666666664</v>
      </c>
      <c r="AZ570" s="23">
        <v>3146.5790000000006</v>
      </c>
      <c r="BA570" s="27">
        <v>1079.8781993179375</v>
      </c>
      <c r="BB570" s="27">
        <v>265.16000000000003</v>
      </c>
      <c r="BC570" s="23">
        <v>21.365168539325843</v>
      </c>
      <c r="BD570" s="23">
        <v>32.855056179775282</v>
      </c>
      <c r="BE570" s="23">
        <v>2142.2730000000001</v>
      </c>
      <c r="BF570" s="27">
        <v>746.98530691233407</v>
      </c>
      <c r="BG570" s="27">
        <v>450.09000000000009</v>
      </c>
      <c r="BH570" s="23">
        <v>19.694827586206898</v>
      </c>
      <c r="BI570" s="23">
        <v>30.350000000000009</v>
      </c>
      <c r="BJ570" s="23">
        <v>1004.306</v>
      </c>
      <c r="BK570" s="27">
        <v>332.89289240560367</v>
      </c>
      <c r="BL570" s="27">
        <v>8182.4679645120978</v>
      </c>
    </row>
    <row r="571" spans="1:64" x14ac:dyDescent="0.15">
      <c r="A571" s="27" t="s">
        <v>1260</v>
      </c>
      <c r="B571" s="27" t="s">
        <v>1241</v>
      </c>
      <c r="C571" s="27" t="s">
        <v>761</v>
      </c>
      <c r="D571" s="27" t="s">
        <v>1241</v>
      </c>
      <c r="E571" s="27" t="s">
        <v>1235</v>
      </c>
      <c r="F571" s="27">
        <v>2019</v>
      </c>
      <c r="G571" s="27">
        <v>133</v>
      </c>
      <c r="H571" s="27">
        <v>5</v>
      </c>
      <c r="I571" s="27">
        <v>-9</v>
      </c>
      <c r="J571" s="27">
        <v>61</v>
      </c>
      <c r="L571" s="27">
        <v>78</v>
      </c>
      <c r="N571" s="27">
        <v>92</v>
      </c>
      <c r="P571" s="27">
        <v>132</v>
      </c>
      <c r="Q571" s="27">
        <v>147</v>
      </c>
      <c r="R571" s="23">
        <v>31.027777777777754</v>
      </c>
      <c r="S571" s="25">
        <v>17.862180067043919</v>
      </c>
      <c r="T571" s="23">
        <v>1227.6696900500363</v>
      </c>
      <c r="U571" s="23">
        <v>1645.9227126405549</v>
      </c>
      <c r="V571" s="23">
        <v>674.77052016143898</v>
      </c>
      <c r="W571" s="25">
        <v>0.40996488527657254</v>
      </c>
      <c r="X571" s="27">
        <v>403.58657222317811</v>
      </c>
      <c r="Y571" s="27">
        <v>539.5</v>
      </c>
      <c r="Z571" s="27">
        <v>671.15106629712716</v>
      </c>
      <c r="AA571" s="27">
        <v>12</v>
      </c>
      <c r="AB571" s="27">
        <v>401.67745759306558</v>
      </c>
      <c r="AC571" s="27">
        <v>0</v>
      </c>
      <c r="AD571" s="27">
        <v>339.0077493884495</v>
      </c>
      <c r="AE571" s="27">
        <v>710.39559925981962</v>
      </c>
      <c r="AF571" s="27">
        <v>0</v>
      </c>
      <c r="AG571" s="27">
        <v>1049.403348648269</v>
      </c>
      <c r="AH571" s="25">
        <v>0.32304808879697472</v>
      </c>
      <c r="AN571" s="25">
        <v>0</v>
      </c>
      <c r="AV571" s="3">
        <v>1</v>
      </c>
      <c r="AW571" s="27">
        <v>538.48</v>
      </c>
      <c r="AX571" s="23">
        <v>20.598630136986298</v>
      </c>
      <c r="AY571" s="23">
        <v>31.843835616438362</v>
      </c>
      <c r="AZ571" s="23">
        <v>3179.5689999999991</v>
      </c>
      <c r="BA571" s="27">
        <v>1048.93601249375</v>
      </c>
      <c r="BB571" s="27">
        <v>367.29</v>
      </c>
      <c r="BC571" s="23">
        <v>20.800000000000008</v>
      </c>
      <c r="BD571" s="23">
        <v>31.330769230769238</v>
      </c>
      <c r="BE571" s="23">
        <v>2091.4549999999995</v>
      </c>
      <c r="BF571" s="27">
        <v>702.4278841494887</v>
      </c>
      <c r="BG571" s="27">
        <v>171.19</v>
      </c>
      <c r="BH571" s="23">
        <v>20.265454545454539</v>
      </c>
      <c r="BI571" s="23">
        <v>32.692727272727275</v>
      </c>
      <c r="BJ571" s="23">
        <v>1088.114</v>
      </c>
      <c r="BK571" s="27">
        <v>346.50812834426119</v>
      </c>
      <c r="BL571" s="27">
        <v>7755.9829903613672</v>
      </c>
    </row>
    <row r="572" spans="1:64" x14ac:dyDescent="0.15">
      <c r="A572" s="27" t="s">
        <v>1261</v>
      </c>
      <c r="B572" s="27" t="s">
        <v>1241</v>
      </c>
      <c r="C572" s="27" t="s">
        <v>761</v>
      </c>
      <c r="D572" s="27" t="s">
        <v>1241</v>
      </c>
      <c r="E572" s="27" t="s">
        <v>1236</v>
      </c>
      <c r="F572" s="27">
        <v>1990</v>
      </c>
      <c r="G572" s="27">
        <v>133</v>
      </c>
      <c r="H572" s="27">
        <v>6</v>
      </c>
      <c r="I572" s="27">
        <v>-9</v>
      </c>
      <c r="J572" s="27">
        <v>66</v>
      </c>
      <c r="L572" s="27">
        <v>82</v>
      </c>
      <c r="N572" s="27">
        <v>97</v>
      </c>
      <c r="P572" s="27">
        <v>139</v>
      </c>
      <c r="Q572" s="27">
        <v>169</v>
      </c>
      <c r="R572" s="23">
        <v>30.524444444444413</v>
      </c>
      <c r="S572" s="25">
        <v>17.227083991329305</v>
      </c>
      <c r="T572" s="23">
        <v>1384.9794668223346</v>
      </c>
      <c r="U572" s="23">
        <v>1845.294961085486</v>
      </c>
      <c r="V572" s="23">
        <v>748.23152858746471</v>
      </c>
      <c r="W572" s="25">
        <v>0.40548071734424179</v>
      </c>
      <c r="X572" s="27">
        <v>402.38044306465156</v>
      </c>
      <c r="Y572" s="27">
        <v>519.67999999999995</v>
      </c>
      <c r="Z572" s="27">
        <v>936.37387578994264</v>
      </c>
      <c r="AA572" s="27">
        <v>15</v>
      </c>
      <c r="AB572" s="27">
        <v>385.84255127780671</v>
      </c>
      <c r="AC572" s="27">
        <v>0</v>
      </c>
      <c r="AD572" s="27">
        <v>364.36786223780211</v>
      </c>
      <c r="AE572" s="27">
        <v>889.1582576179452</v>
      </c>
      <c r="AF572" s="27">
        <v>0</v>
      </c>
      <c r="AG572" s="27">
        <v>1253.5261198557473</v>
      </c>
      <c r="AH572" s="25">
        <v>0.29067432545640887</v>
      </c>
      <c r="AN572" s="25">
        <v>0</v>
      </c>
      <c r="AV572" s="3">
        <v>1</v>
      </c>
      <c r="AW572" s="27">
        <v>519.67999999999995</v>
      </c>
      <c r="AX572" s="23">
        <v>17.322619047619035</v>
      </c>
      <c r="AY572" s="23">
        <v>29.483333333333341</v>
      </c>
      <c r="AZ572" s="23">
        <v>3513.8970000000008</v>
      </c>
      <c r="BA572" s="27">
        <v>1254.2649128597545</v>
      </c>
      <c r="BB572" s="27">
        <v>225.79999999999995</v>
      </c>
      <c r="BC572" s="23">
        <v>19.076041666666658</v>
      </c>
      <c r="BD572" s="23">
        <v>30.673958333333342</v>
      </c>
      <c r="BE572" s="23">
        <v>2263.6840000000002</v>
      </c>
      <c r="BF572" s="27">
        <v>841.71477811357204</v>
      </c>
      <c r="BG572" s="27">
        <v>293.88</v>
      </c>
      <c r="BH572" s="23">
        <v>14.984722222222224</v>
      </c>
      <c r="BI572" s="23">
        <v>27.895833333333336</v>
      </c>
      <c r="BJ572" s="23">
        <v>1250.2129999999995</v>
      </c>
      <c r="BK572" s="27">
        <v>412.55013474618301</v>
      </c>
      <c r="BL572" s="27">
        <v>8600.3623975570663</v>
      </c>
    </row>
    <row r="573" spans="1:64" x14ac:dyDescent="0.15">
      <c r="A573" s="27" t="s">
        <v>1261</v>
      </c>
      <c r="B573" s="27" t="s">
        <v>1241</v>
      </c>
      <c r="C573" s="27" t="s">
        <v>761</v>
      </c>
      <c r="D573" s="27" t="s">
        <v>1241</v>
      </c>
      <c r="E573" s="27" t="s">
        <v>1236</v>
      </c>
      <c r="F573" s="27">
        <v>1991</v>
      </c>
      <c r="G573" s="27">
        <v>133</v>
      </c>
      <c r="H573" s="27">
        <v>5</v>
      </c>
      <c r="I573" s="27">
        <v>-9</v>
      </c>
      <c r="J573" s="27">
        <v>60</v>
      </c>
      <c r="L573" s="27">
        <v>77</v>
      </c>
      <c r="N573" s="27">
        <v>91</v>
      </c>
      <c r="P573" s="27">
        <v>137</v>
      </c>
      <c r="Q573" s="27">
        <v>162</v>
      </c>
      <c r="R573" s="23">
        <v>31.165555555555525</v>
      </c>
      <c r="S573" s="25">
        <v>17.880700853229005</v>
      </c>
      <c r="T573" s="23">
        <v>1309.7405174857731</v>
      </c>
      <c r="U573" s="23">
        <v>1825.8610989621395</v>
      </c>
      <c r="V573" s="23">
        <v>776.83563463587234</v>
      </c>
      <c r="W573" s="25">
        <v>0.4254626109416631</v>
      </c>
      <c r="X573" s="27">
        <v>405.02947957873801</v>
      </c>
      <c r="Y573" s="27">
        <v>407.66999999999996</v>
      </c>
      <c r="Z573" s="27">
        <v>756.98533970351525</v>
      </c>
      <c r="AA573" s="27">
        <v>12</v>
      </c>
      <c r="AB573" s="27">
        <v>301.4502679977366</v>
      </c>
      <c r="AC573" s="27">
        <v>0</v>
      </c>
      <c r="AD573" s="27">
        <v>335.91673780578043</v>
      </c>
      <c r="AE573" s="27">
        <v>868.47391805990753</v>
      </c>
      <c r="AF573" s="27">
        <v>0</v>
      </c>
      <c r="AG573" s="27">
        <v>1204.3906558656879</v>
      </c>
      <c r="AH573" s="25">
        <v>0.27891011390754289</v>
      </c>
      <c r="AN573" s="25">
        <v>0</v>
      </c>
      <c r="AV573" s="3">
        <v>1</v>
      </c>
      <c r="AW573" s="27">
        <v>407.66999999999996</v>
      </c>
      <c r="AX573" s="23">
        <v>18.334161490683226</v>
      </c>
      <c r="AY573" s="23">
        <v>30.416770186335377</v>
      </c>
      <c r="AZ573" s="23">
        <v>3327.6000000000017</v>
      </c>
      <c r="BA573" s="27">
        <v>1209.2123361442561</v>
      </c>
      <c r="BB573" s="27">
        <v>289.55999999999995</v>
      </c>
      <c r="BC573" s="23">
        <v>20.8888888888889</v>
      </c>
      <c r="BD573" s="23">
        <v>32.074444444444424</v>
      </c>
      <c r="BE573" s="23">
        <v>2042.6500000000008</v>
      </c>
      <c r="BF573" s="27">
        <v>803.96761732457617</v>
      </c>
      <c r="BG573" s="27">
        <v>118.11</v>
      </c>
      <c r="BH573" s="23">
        <v>15.095774647887326</v>
      </c>
      <c r="BI573" s="23">
        <v>28.315492957746489</v>
      </c>
      <c r="BJ573" s="23">
        <v>1284.9499999999998</v>
      </c>
      <c r="BK573" s="27">
        <v>405.24471881967997</v>
      </c>
      <c r="BL573" s="27">
        <v>8929.1452256996818</v>
      </c>
    </row>
    <row r="574" spans="1:64" x14ac:dyDescent="0.15">
      <c r="A574" s="27" t="s">
        <v>1261</v>
      </c>
      <c r="B574" s="27" t="s">
        <v>1241</v>
      </c>
      <c r="C574" s="27" t="s">
        <v>761</v>
      </c>
      <c r="D574" s="27" t="s">
        <v>1241</v>
      </c>
      <c r="E574" s="27" t="s">
        <v>1236</v>
      </c>
      <c r="F574" s="27">
        <v>1992</v>
      </c>
      <c r="G574" s="27">
        <v>133</v>
      </c>
      <c r="H574" s="27">
        <v>5</v>
      </c>
      <c r="I574" s="27">
        <v>-9</v>
      </c>
      <c r="J574" s="27">
        <v>68</v>
      </c>
      <c r="L574" s="27">
        <v>84</v>
      </c>
      <c r="N574" s="27">
        <v>99</v>
      </c>
      <c r="P574" s="27">
        <v>149</v>
      </c>
      <c r="Q574" s="27">
        <v>183</v>
      </c>
      <c r="R574" s="23">
        <v>30.492222222222196</v>
      </c>
      <c r="S574" s="25">
        <v>17.121707857536027</v>
      </c>
      <c r="T574" s="23">
        <v>1351.5488537712351</v>
      </c>
      <c r="U574" s="23">
        <v>1880.4296765521251</v>
      </c>
      <c r="V574" s="23">
        <v>817.80038563715902</v>
      </c>
      <c r="W574" s="25">
        <v>0.43490080564333283</v>
      </c>
      <c r="X574" s="27">
        <v>402.08496701375691</v>
      </c>
      <c r="Y574" s="27">
        <v>690.61999999999989</v>
      </c>
      <c r="Z574" s="27">
        <v>558.25289539506025</v>
      </c>
      <c r="AA574" s="27">
        <v>10</v>
      </c>
      <c r="AB574" s="27">
        <v>408.29404203402504</v>
      </c>
      <c r="AC574" s="27">
        <v>0</v>
      </c>
      <c r="AD574" s="27">
        <v>365.71316046147467</v>
      </c>
      <c r="AE574" s="27">
        <v>748.32084211975553</v>
      </c>
      <c r="AF574" s="27">
        <v>0</v>
      </c>
      <c r="AG574" s="27">
        <v>1114.0340025812302</v>
      </c>
      <c r="AH574" s="25">
        <v>0.32827827187619962</v>
      </c>
      <c r="AN574" s="25">
        <v>0</v>
      </c>
      <c r="AV574" s="3">
        <v>1</v>
      </c>
      <c r="AW574" s="27">
        <v>686.29999999999984</v>
      </c>
      <c r="AX574" s="23">
        <v>15.923626373626368</v>
      </c>
      <c r="AY574" s="23">
        <v>27.008241758241763</v>
      </c>
      <c r="AZ574" s="23">
        <v>3433.2839999999997</v>
      </c>
      <c r="BA574" s="27">
        <v>1116.5680655184435</v>
      </c>
      <c r="BB574" s="27">
        <v>463.53999999999996</v>
      </c>
      <c r="BC574" s="23">
        <v>18.626530612244899</v>
      </c>
      <c r="BD574" s="23">
        <v>29.243877551020422</v>
      </c>
      <c r="BE574" s="23">
        <v>2121.1959999999995</v>
      </c>
      <c r="BF574" s="27">
        <v>737.04527387635756</v>
      </c>
      <c r="BG574" s="27">
        <v>222.75999999999996</v>
      </c>
      <c r="BH574" s="23">
        <v>12.770238095238101</v>
      </c>
      <c r="BI574" s="23">
        <v>24.400000000000006</v>
      </c>
      <c r="BJ574" s="23">
        <v>1312.0879999999995</v>
      </c>
      <c r="BK574" s="27">
        <v>379.52279164208682</v>
      </c>
      <c r="BL574" s="27">
        <v>9400.0044326110237</v>
      </c>
    </row>
    <row r="575" spans="1:64" x14ac:dyDescent="0.15">
      <c r="A575" s="27" t="s">
        <v>1261</v>
      </c>
      <c r="B575" s="27" t="s">
        <v>1241</v>
      </c>
      <c r="C575" s="27" t="s">
        <v>761</v>
      </c>
      <c r="D575" s="27" t="s">
        <v>1241</v>
      </c>
      <c r="E575" s="27" t="s">
        <v>1236</v>
      </c>
      <c r="F575" s="27">
        <v>1993</v>
      </c>
      <c r="G575" s="27">
        <v>133</v>
      </c>
      <c r="H575" s="27">
        <v>8</v>
      </c>
      <c r="I575" s="27">
        <v>-9</v>
      </c>
      <c r="J575" s="27">
        <v>66</v>
      </c>
      <c r="L575" s="27">
        <v>81</v>
      </c>
      <c r="N575" s="27">
        <v>95</v>
      </c>
      <c r="P575" s="27">
        <v>142</v>
      </c>
      <c r="Q575" s="27">
        <v>176</v>
      </c>
      <c r="R575" s="23">
        <v>30.444444444444397</v>
      </c>
      <c r="S575" s="25">
        <v>16.986472526107935</v>
      </c>
      <c r="T575" s="23">
        <v>1258.3220060090996</v>
      </c>
      <c r="U575" s="23">
        <v>1755.3042684880461</v>
      </c>
      <c r="V575" s="23">
        <v>759.88723206391978</v>
      </c>
      <c r="W575" s="25">
        <v>0.43290912087245548</v>
      </c>
      <c r="X575" s="27">
        <v>401.51258454403319</v>
      </c>
      <c r="Y575" s="27">
        <v>463.78999999999996</v>
      </c>
      <c r="Z575" s="27">
        <v>937.08997939925109</v>
      </c>
      <c r="AA575" s="27">
        <v>17</v>
      </c>
      <c r="AB575" s="27">
        <v>394.31784369584238</v>
      </c>
      <c r="AC575" s="27">
        <v>0</v>
      </c>
      <c r="AD575" s="27">
        <v>379.09346045515571</v>
      </c>
      <c r="AE575" s="27">
        <v>851.85309886512835</v>
      </c>
      <c r="AF575" s="27">
        <v>0</v>
      </c>
      <c r="AG575" s="27">
        <v>1230.946559320284</v>
      </c>
      <c r="AH575" s="25">
        <v>0.3079690621051791</v>
      </c>
      <c r="AN575" s="25">
        <v>0</v>
      </c>
      <c r="AV575" s="3">
        <v>1</v>
      </c>
      <c r="AW575" s="27">
        <v>463.78999999999996</v>
      </c>
      <c r="AX575" s="23">
        <v>17.021142857142859</v>
      </c>
      <c r="AY575" s="23">
        <v>28.724000000000014</v>
      </c>
      <c r="AZ575" s="23">
        <v>3505.5009999999988</v>
      </c>
      <c r="BA575" s="27">
        <v>1234.0529467407996</v>
      </c>
      <c r="BB575" s="27">
        <v>184.13000000000005</v>
      </c>
      <c r="BC575" s="23">
        <v>19.680851063829788</v>
      </c>
      <c r="BD575" s="23">
        <v>31.231914893617024</v>
      </c>
      <c r="BE575" s="23">
        <v>2204.7060000000001</v>
      </c>
      <c r="BF575" s="27">
        <v>811.43821199520403</v>
      </c>
      <c r="BG575" s="27">
        <v>279.65999999999997</v>
      </c>
      <c r="BH575" s="23">
        <v>13.93456790123456</v>
      </c>
      <c r="BI575" s="23">
        <v>25.813580246913574</v>
      </c>
      <c r="BJ575" s="23">
        <v>1300.7950000000008</v>
      </c>
      <c r="BK575" s="27">
        <v>422.61473474559585</v>
      </c>
      <c r="BL575" s="27">
        <v>8734.3360007347092</v>
      </c>
    </row>
    <row r="576" spans="1:64" x14ac:dyDescent="0.15">
      <c r="A576" s="27" t="s">
        <v>1261</v>
      </c>
      <c r="B576" s="27" t="s">
        <v>1241</v>
      </c>
      <c r="C576" s="27" t="s">
        <v>761</v>
      </c>
      <c r="D576" s="27" t="s">
        <v>1241</v>
      </c>
      <c r="E576" s="27" t="s">
        <v>1236</v>
      </c>
      <c r="F576" s="27">
        <v>1994</v>
      </c>
      <c r="G576" s="27">
        <v>133</v>
      </c>
      <c r="H576" s="27">
        <v>7</v>
      </c>
      <c r="I576" s="27">
        <v>-9</v>
      </c>
      <c r="J576" s="27">
        <v>64</v>
      </c>
      <c r="L576" s="27">
        <v>82</v>
      </c>
      <c r="N576" s="27">
        <v>96</v>
      </c>
      <c r="P576" s="27">
        <v>145</v>
      </c>
      <c r="Q576" s="27">
        <v>174</v>
      </c>
      <c r="R576" s="23">
        <v>30.462222222222216</v>
      </c>
      <c r="S576" s="25">
        <v>17.13252889983589</v>
      </c>
      <c r="T576" s="23">
        <v>1376.5186564206497</v>
      </c>
      <c r="U576" s="23">
        <v>1949.129268447233</v>
      </c>
      <c r="V576" s="23">
        <v>853.90005945306825</v>
      </c>
      <c r="W576" s="25">
        <v>0.43809308540751324</v>
      </c>
      <c r="X576" s="27">
        <v>420.21879605176963</v>
      </c>
      <c r="Y576" s="27">
        <v>511.27999999999986</v>
      </c>
      <c r="Z576" s="27">
        <v>845.43973354868251</v>
      </c>
      <c r="AA576" s="27">
        <v>15</v>
      </c>
      <c r="AB576" s="27">
        <v>379.19280039950752</v>
      </c>
      <c r="AC576" s="27">
        <v>0</v>
      </c>
      <c r="AD576" s="27">
        <v>376.66310701064458</v>
      </c>
      <c r="AE576" s="27">
        <v>851.97949088160715</v>
      </c>
      <c r="AF576" s="27">
        <v>0</v>
      </c>
      <c r="AG576" s="27">
        <v>1228.6425978922516</v>
      </c>
      <c r="AH576" s="25">
        <v>0.30656848833918743</v>
      </c>
      <c r="AN576" s="25">
        <v>0</v>
      </c>
      <c r="AV576" s="3">
        <v>1</v>
      </c>
      <c r="AW576" s="27">
        <v>511.27999999999986</v>
      </c>
      <c r="AX576" s="23">
        <v>16.543352601156066</v>
      </c>
      <c r="AY576" s="23">
        <v>28.312716763005781</v>
      </c>
      <c r="AZ576" s="23">
        <v>3477.3179999999984</v>
      </c>
      <c r="BA576" s="27">
        <v>1229.5527737622624</v>
      </c>
      <c r="BB576" s="27">
        <v>358.37999999999988</v>
      </c>
      <c r="BC576" s="23">
        <v>18.889473684210525</v>
      </c>
      <c r="BD576" s="23">
        <v>30.167368421052629</v>
      </c>
      <c r="BE576" s="23">
        <v>2217.1279999999992</v>
      </c>
      <c r="BF576" s="27">
        <v>784.23729085517414</v>
      </c>
      <c r="BG576" s="27">
        <v>152.90000000000003</v>
      </c>
      <c r="BH576" s="23">
        <v>13.685897435897436</v>
      </c>
      <c r="BI576" s="23">
        <v>26.053846153846148</v>
      </c>
      <c r="BJ576" s="23">
        <v>1260.1900000000003</v>
      </c>
      <c r="BK576" s="27">
        <v>445.31548290708849</v>
      </c>
      <c r="BL576" s="27">
        <v>9814.9432121042337</v>
      </c>
    </row>
    <row r="577" spans="1:64" x14ac:dyDescent="0.15">
      <c r="A577" s="27" t="s">
        <v>1261</v>
      </c>
      <c r="B577" s="27" t="s">
        <v>1241</v>
      </c>
      <c r="C577" s="27" t="s">
        <v>761</v>
      </c>
      <c r="D577" s="27" t="s">
        <v>1241</v>
      </c>
      <c r="E577" s="27" t="s">
        <v>1236</v>
      </c>
      <c r="F577" s="27">
        <v>1995</v>
      </c>
      <c r="G577" s="27">
        <v>133</v>
      </c>
      <c r="H577" s="27">
        <v>5</v>
      </c>
      <c r="I577" s="27">
        <v>-9</v>
      </c>
      <c r="J577" s="27">
        <v>64</v>
      </c>
      <c r="L577" s="27">
        <v>80</v>
      </c>
      <c r="N577" s="27">
        <v>93</v>
      </c>
      <c r="P577" s="27">
        <v>141</v>
      </c>
      <c r="Q577" s="27">
        <v>166</v>
      </c>
      <c r="R577" s="23">
        <v>30.425555555555533</v>
      </c>
      <c r="S577" s="25">
        <v>17.032397713627571</v>
      </c>
      <c r="T577" s="23">
        <v>1348.3121507600022</v>
      </c>
      <c r="U577" s="23">
        <v>1886.5437942413155</v>
      </c>
      <c r="V577" s="23">
        <v>815.39898469875857</v>
      </c>
      <c r="W577" s="25">
        <v>0.43221842125562304</v>
      </c>
      <c r="X577" s="27">
        <v>403.14516583361552</v>
      </c>
      <c r="Y577" s="27">
        <v>395.22999999999996</v>
      </c>
      <c r="Z577" s="27">
        <v>851.84872319398482</v>
      </c>
      <c r="AA577" s="27">
        <v>15</v>
      </c>
      <c r="AB577" s="27">
        <v>345.28811637465446</v>
      </c>
      <c r="AC577" s="27">
        <v>0</v>
      </c>
      <c r="AD577" s="27">
        <v>326.24366543743599</v>
      </c>
      <c r="AE577" s="27">
        <v>860.13717954877916</v>
      </c>
      <c r="AF577" s="27">
        <v>0</v>
      </c>
      <c r="AG577" s="27">
        <v>1186.3808449862152</v>
      </c>
      <c r="AH577" s="25">
        <v>0.27499066936749134</v>
      </c>
      <c r="AN577" s="25">
        <v>0</v>
      </c>
      <c r="AV577" s="3">
        <v>1</v>
      </c>
      <c r="AW577" s="27">
        <v>389.64</v>
      </c>
      <c r="AX577" s="23">
        <v>17.739999999999984</v>
      </c>
      <c r="AY577" s="23">
        <v>29.52363636363636</v>
      </c>
      <c r="AZ577" s="23">
        <v>3432.4639999999999</v>
      </c>
      <c r="BA577" s="27">
        <v>1186.3549152212599</v>
      </c>
      <c r="BB577" s="27">
        <v>251.21000000000004</v>
      </c>
      <c r="BC577" s="23">
        <v>19.763043478260862</v>
      </c>
      <c r="BD577" s="23">
        <v>30.79999999999999</v>
      </c>
      <c r="BE577" s="23">
        <v>2099.8179999999993</v>
      </c>
      <c r="BF577" s="27">
        <v>746.06537935720598</v>
      </c>
      <c r="BG577" s="27">
        <v>138.43</v>
      </c>
      <c r="BH577" s="23">
        <v>15.190410958904113</v>
      </c>
      <c r="BI577" s="23">
        <v>27.915068493150681</v>
      </c>
      <c r="BJ577" s="23">
        <v>1332.6459999999997</v>
      </c>
      <c r="BK577" s="27">
        <v>440.28953586405339</v>
      </c>
      <c r="BL577" s="27">
        <v>9372.4021229742375</v>
      </c>
    </row>
    <row r="578" spans="1:64" x14ac:dyDescent="0.15">
      <c r="A578" s="27" t="s">
        <v>1261</v>
      </c>
      <c r="B578" s="27" t="s">
        <v>1241</v>
      </c>
      <c r="C578" s="27" t="s">
        <v>761</v>
      </c>
      <c r="D578" s="27" t="s">
        <v>1241</v>
      </c>
      <c r="E578" s="27" t="s">
        <v>1236</v>
      </c>
      <c r="F578" s="27">
        <v>1996</v>
      </c>
      <c r="G578" s="27">
        <v>133</v>
      </c>
      <c r="H578" s="27">
        <v>6</v>
      </c>
      <c r="I578" s="27">
        <v>-9</v>
      </c>
      <c r="J578" s="27">
        <v>64</v>
      </c>
      <c r="L578" s="27">
        <v>80</v>
      </c>
      <c r="N578" s="27">
        <v>94</v>
      </c>
      <c r="P578" s="27">
        <v>142</v>
      </c>
      <c r="Q578" s="27">
        <v>170</v>
      </c>
      <c r="R578" s="23">
        <v>30.928888888888864</v>
      </c>
      <c r="S578" s="25">
        <v>17.603656853978158</v>
      </c>
      <c r="T578" s="23">
        <v>1372.5503275880217</v>
      </c>
      <c r="U578" s="23">
        <v>1917.7617050806375</v>
      </c>
      <c r="V578" s="23">
        <v>825.28752192066429</v>
      </c>
      <c r="W578" s="25">
        <v>0.43033892867444318</v>
      </c>
      <c r="X578" s="27">
        <v>400.81806571137633</v>
      </c>
      <c r="Y578" s="27">
        <v>424.66</v>
      </c>
      <c r="Z578" s="27">
        <v>869.39306032348304</v>
      </c>
      <c r="AA578" s="27">
        <v>15</v>
      </c>
      <c r="AB578" s="27">
        <v>435.2463736050272</v>
      </c>
      <c r="AC578" s="27">
        <v>0</v>
      </c>
      <c r="AD578" s="27">
        <v>318.22810462477065</v>
      </c>
      <c r="AE578" s="27">
        <v>872.31149050000818</v>
      </c>
      <c r="AF578" s="27">
        <v>0</v>
      </c>
      <c r="AG578" s="27">
        <v>1190.5395951247788</v>
      </c>
      <c r="AH578" s="25">
        <v>0.26729736940705773</v>
      </c>
      <c r="AN578" s="25">
        <v>0</v>
      </c>
      <c r="AV578" s="3">
        <v>1</v>
      </c>
      <c r="AW578" s="27">
        <v>424.66</v>
      </c>
      <c r="AX578" s="23">
        <v>17.427218934911245</v>
      </c>
      <c r="AY578" s="23">
        <v>29.008875739644971</v>
      </c>
      <c r="AZ578" s="23">
        <v>3418.2210000000005</v>
      </c>
      <c r="BA578" s="27">
        <v>1194.3406536402163</v>
      </c>
      <c r="BB578" s="27">
        <v>179.31000000000003</v>
      </c>
      <c r="BC578" s="23">
        <v>19.895698924731189</v>
      </c>
      <c r="BD578" s="23">
        <v>31.004301075268824</v>
      </c>
      <c r="BE578" s="23">
        <v>2166.5969999999998</v>
      </c>
      <c r="BF578" s="27">
        <v>776.88838615940028</v>
      </c>
      <c r="BG578" s="27">
        <v>245.34999999999997</v>
      </c>
      <c r="BH578" s="23">
        <v>14.406578947368425</v>
      </c>
      <c r="BI578" s="23">
        <v>26.567105263157895</v>
      </c>
      <c r="BJ578" s="23">
        <v>1251.6239999999996</v>
      </c>
      <c r="BK578" s="27">
        <v>417.45226748081603</v>
      </c>
      <c r="BL578" s="27">
        <v>9486.0634703524629</v>
      </c>
    </row>
    <row r="579" spans="1:64" x14ac:dyDescent="0.15">
      <c r="A579" s="27" t="s">
        <v>1261</v>
      </c>
      <c r="B579" s="27" t="s">
        <v>1241</v>
      </c>
      <c r="C579" s="27" t="s">
        <v>761</v>
      </c>
      <c r="D579" s="27" t="s">
        <v>1241</v>
      </c>
      <c r="E579" s="27" t="s">
        <v>1236</v>
      </c>
      <c r="F579" s="27">
        <v>1997</v>
      </c>
      <c r="G579" s="27">
        <v>133</v>
      </c>
      <c r="H579" s="27">
        <v>7</v>
      </c>
      <c r="I579" s="27">
        <v>-9</v>
      </c>
      <c r="J579" s="27">
        <v>67</v>
      </c>
      <c r="L579" s="27">
        <v>83</v>
      </c>
      <c r="N579" s="27">
        <v>96</v>
      </c>
      <c r="P579" s="27">
        <v>140</v>
      </c>
      <c r="Q579" s="27">
        <v>165</v>
      </c>
      <c r="R579" s="23">
        <v>30.174444444444426</v>
      </c>
      <c r="S579" s="25">
        <v>16.635018830744951</v>
      </c>
      <c r="T579" s="23">
        <v>1206.3656621949033</v>
      </c>
      <c r="U579" s="23">
        <v>1741.2588079252623</v>
      </c>
      <c r="V579" s="23">
        <v>771.4189397276765</v>
      </c>
      <c r="W579" s="25">
        <v>0.44302370893192922</v>
      </c>
      <c r="X579" s="27">
        <v>400.20693661837112</v>
      </c>
      <c r="Y579" s="27">
        <v>540.00000000000011</v>
      </c>
      <c r="Z579" s="27">
        <v>801.43121447364001</v>
      </c>
      <c r="AA579" s="27">
        <v>15</v>
      </c>
      <c r="AB579" s="27">
        <v>397.56410260204854</v>
      </c>
      <c r="AC579" s="27">
        <v>0</v>
      </c>
      <c r="AD579" s="27">
        <v>346.00189962127411</v>
      </c>
      <c r="AE579" s="27">
        <v>828.82886039134587</v>
      </c>
      <c r="AF579" s="27">
        <v>0</v>
      </c>
      <c r="AG579" s="27">
        <v>1174.83076001262</v>
      </c>
      <c r="AH579" s="25">
        <v>0.29451211906678049</v>
      </c>
      <c r="AN579" s="25">
        <v>0</v>
      </c>
      <c r="AV579" s="3">
        <v>1</v>
      </c>
      <c r="AW579" s="27">
        <v>540.00000000000011</v>
      </c>
      <c r="AX579" s="23">
        <v>17.395121951219526</v>
      </c>
      <c r="AY579" s="23">
        <v>29.663414634146342</v>
      </c>
      <c r="AZ579" s="23">
        <v>3316.4739999999997</v>
      </c>
      <c r="BA579" s="27">
        <v>1180.7423924008149</v>
      </c>
      <c r="BB579" s="27">
        <v>320.55000000000007</v>
      </c>
      <c r="BC579" s="23">
        <v>18.72421052631579</v>
      </c>
      <c r="BD579" s="23">
        <v>30.728421052631571</v>
      </c>
      <c r="BE579" s="23">
        <v>2127.223</v>
      </c>
      <c r="BF579" s="27">
        <v>768.33868066996445</v>
      </c>
      <c r="BG579" s="27">
        <v>219.44999999999996</v>
      </c>
      <c r="BH579" s="23">
        <v>15.565217391304341</v>
      </c>
      <c r="BI579" s="23">
        <v>28.197101449275365</v>
      </c>
      <c r="BJ579" s="23">
        <v>1189.2510000000002</v>
      </c>
      <c r="BK579" s="27">
        <v>412.40371173084998</v>
      </c>
      <c r="BL579" s="27">
        <v>8866.8843646859368</v>
      </c>
    </row>
    <row r="580" spans="1:64" x14ac:dyDescent="0.15">
      <c r="A580" s="27" t="s">
        <v>1261</v>
      </c>
      <c r="B580" s="27" t="s">
        <v>1241</v>
      </c>
      <c r="C580" s="27" t="s">
        <v>761</v>
      </c>
      <c r="D580" s="27" t="s">
        <v>1241</v>
      </c>
      <c r="E580" s="27" t="s">
        <v>1236</v>
      </c>
      <c r="F580" s="27">
        <v>1998</v>
      </c>
      <c r="G580" s="27">
        <v>133</v>
      </c>
      <c r="H580" s="27">
        <v>5</v>
      </c>
      <c r="I580" s="27">
        <v>-9</v>
      </c>
      <c r="J580" s="27">
        <v>59</v>
      </c>
      <c r="L580" s="27">
        <v>76</v>
      </c>
      <c r="N580" s="27">
        <v>91</v>
      </c>
      <c r="P580" s="27">
        <v>133</v>
      </c>
      <c r="Q580" s="27">
        <v>150</v>
      </c>
      <c r="R580" s="23">
        <v>30.796666666666631</v>
      </c>
      <c r="S580" s="25">
        <v>17.458812491333255</v>
      </c>
      <c r="T580" s="23">
        <v>1245.0354511051989</v>
      </c>
      <c r="U580" s="23">
        <v>1786.6094796683958</v>
      </c>
      <c r="V580" s="23">
        <v>790.12993671982235</v>
      </c>
      <c r="W580" s="25">
        <v>0.44225105782152463</v>
      </c>
      <c r="X580" s="27">
        <v>398.64620149679473</v>
      </c>
      <c r="Y580" s="27">
        <v>425.69</v>
      </c>
      <c r="Z580" s="27">
        <v>824.17290578323343</v>
      </c>
      <c r="AA580" s="27">
        <v>14</v>
      </c>
      <c r="AB580" s="27">
        <v>415.90085640940265</v>
      </c>
      <c r="AC580" s="27">
        <v>0</v>
      </c>
      <c r="AD580" s="27">
        <v>299.84231916995691</v>
      </c>
      <c r="AE580" s="27">
        <v>840.70488652291135</v>
      </c>
      <c r="AF580" s="27">
        <v>0</v>
      </c>
      <c r="AG580" s="27">
        <v>1140.5472056928684</v>
      </c>
      <c r="AH580" s="25">
        <v>0.26289338577518373</v>
      </c>
      <c r="AN580" s="25">
        <v>0</v>
      </c>
      <c r="AV580" s="3">
        <v>1</v>
      </c>
      <c r="AW580" s="27">
        <v>425.69</v>
      </c>
      <c r="AX580" s="23">
        <v>20.606040268456368</v>
      </c>
      <c r="AY580" s="23">
        <v>31.734228187919491</v>
      </c>
      <c r="AZ580" s="23">
        <v>3236.695999999999</v>
      </c>
      <c r="BA580" s="27">
        <v>1145.020240264733</v>
      </c>
      <c r="BB580" s="27">
        <v>321.3</v>
      </c>
      <c r="BC580" s="23">
        <v>21.676666666666669</v>
      </c>
      <c r="BD580" s="23">
        <v>32.271111111111125</v>
      </c>
      <c r="BE580" s="23">
        <v>2093.5509999999999</v>
      </c>
      <c r="BF580" s="27">
        <v>714.95414082439913</v>
      </c>
      <c r="BG580" s="27">
        <v>104.39</v>
      </c>
      <c r="BH580" s="23">
        <v>18.972881355932202</v>
      </c>
      <c r="BI580" s="23">
        <v>30.915254237288121</v>
      </c>
      <c r="BJ580" s="23">
        <v>1143.1450000000002</v>
      </c>
      <c r="BK580" s="27">
        <v>430.06609944033391</v>
      </c>
      <c r="BL580" s="27">
        <v>9081.9532956301409</v>
      </c>
    </row>
    <row r="581" spans="1:64" x14ac:dyDescent="0.15">
      <c r="A581" s="27" t="s">
        <v>1261</v>
      </c>
      <c r="B581" s="27" t="s">
        <v>1241</v>
      </c>
      <c r="C581" s="27" t="s">
        <v>761</v>
      </c>
      <c r="D581" s="27" t="s">
        <v>1241</v>
      </c>
      <c r="E581" s="27" t="s">
        <v>1236</v>
      </c>
      <c r="F581" s="27">
        <v>1999</v>
      </c>
      <c r="G581" s="27">
        <v>133</v>
      </c>
      <c r="H581" s="27">
        <v>6</v>
      </c>
      <c r="I581" s="27">
        <v>-9</v>
      </c>
      <c r="J581" s="27">
        <v>65</v>
      </c>
      <c r="L581" s="27">
        <v>80</v>
      </c>
      <c r="N581" s="27">
        <v>93</v>
      </c>
      <c r="P581" s="27">
        <v>139</v>
      </c>
      <c r="Q581" s="27">
        <v>168</v>
      </c>
      <c r="R581" s="23">
        <v>30.823333333333295</v>
      </c>
      <c r="S581" s="25">
        <v>17.521734307550258</v>
      </c>
      <c r="T581" s="23">
        <v>1207.5040560101838</v>
      </c>
      <c r="U581" s="23">
        <v>1749.4255124012084</v>
      </c>
      <c r="V581" s="23">
        <v>778.62000652600875</v>
      </c>
      <c r="W581" s="25">
        <v>0.4450718230389703</v>
      </c>
      <c r="X581" s="27">
        <v>400.25360670162172</v>
      </c>
      <c r="Y581" s="27">
        <v>258.82</v>
      </c>
      <c r="Z581" s="27">
        <v>1071.4140079892006</v>
      </c>
      <c r="AA581" s="27">
        <v>18</v>
      </c>
      <c r="AB581" s="27">
        <v>373.19614689490066</v>
      </c>
      <c r="AC581" s="27">
        <v>0</v>
      </c>
      <c r="AD581" s="27">
        <v>375.30572837077227</v>
      </c>
      <c r="AE581" s="27">
        <v>923.48417857720051</v>
      </c>
      <c r="AF581" s="27">
        <v>0</v>
      </c>
      <c r="AG581" s="27">
        <v>1298.7899069479727</v>
      </c>
      <c r="AH581" s="25">
        <v>0.28896569296803865</v>
      </c>
      <c r="AN581" s="25">
        <v>0</v>
      </c>
      <c r="AV581" s="3">
        <v>1</v>
      </c>
      <c r="AW581" s="27">
        <v>258.82</v>
      </c>
      <c r="AX581" s="23">
        <v>16.837724550898205</v>
      </c>
      <c r="AY581" s="23">
        <v>30.710778443113771</v>
      </c>
      <c r="AZ581" s="23">
        <v>3604.670999999998</v>
      </c>
      <c r="BA581" s="27">
        <v>1301.6555363150098</v>
      </c>
      <c r="BB581" s="27">
        <v>151.61999999999998</v>
      </c>
      <c r="BC581" s="23">
        <v>19.999999999999996</v>
      </c>
      <c r="BD581" s="23">
        <v>32.310869565217381</v>
      </c>
      <c r="BE581" s="23">
        <v>2156.0790000000011</v>
      </c>
      <c r="BF581" s="27">
        <v>811.14699665471358</v>
      </c>
      <c r="BG581" s="27">
        <v>107.20000000000002</v>
      </c>
      <c r="BH581" s="23">
        <v>12.958666666666668</v>
      </c>
      <c r="BI581" s="23">
        <v>28.747999999999994</v>
      </c>
      <c r="BJ581" s="23">
        <v>1448.5920000000008</v>
      </c>
      <c r="BK581" s="27">
        <v>490.50853966029615</v>
      </c>
      <c r="BL581" s="27">
        <v>8949.6552474253876</v>
      </c>
    </row>
    <row r="582" spans="1:64" x14ac:dyDescent="0.15">
      <c r="A582" s="27" t="s">
        <v>1261</v>
      </c>
      <c r="B582" s="27" t="s">
        <v>1241</v>
      </c>
      <c r="C582" s="27" t="s">
        <v>761</v>
      </c>
      <c r="D582" s="27" t="s">
        <v>1241</v>
      </c>
      <c r="E582" s="27" t="s">
        <v>1236</v>
      </c>
      <c r="F582" s="27">
        <v>2000</v>
      </c>
      <c r="G582" s="27">
        <v>133</v>
      </c>
      <c r="H582" s="27">
        <v>7</v>
      </c>
      <c r="I582" s="27">
        <v>-9</v>
      </c>
      <c r="J582" s="27">
        <v>65</v>
      </c>
      <c r="L582" s="27">
        <v>82</v>
      </c>
      <c r="N582" s="27">
        <v>95</v>
      </c>
      <c r="P582" s="27">
        <v>140</v>
      </c>
      <c r="Q582" s="27">
        <v>165</v>
      </c>
      <c r="R582" s="23">
        <v>30.442222222222203</v>
      </c>
      <c r="S582" s="25">
        <v>17.075291158691662</v>
      </c>
      <c r="T582" s="23">
        <v>1304.9644586198858</v>
      </c>
      <c r="U582" s="23">
        <v>1756.8992183438827</v>
      </c>
      <c r="V582" s="23">
        <v>725.72172560719582</v>
      </c>
      <c r="W582" s="25">
        <v>0.41306963649320261</v>
      </c>
      <c r="X582" s="27">
        <v>405.78340217926683</v>
      </c>
      <c r="Y582" s="27">
        <v>420.35999999999996</v>
      </c>
      <c r="Z582" s="27">
        <v>890.53188143581247</v>
      </c>
      <c r="AA582" s="27">
        <v>15</v>
      </c>
      <c r="AB582" s="27">
        <v>358.93279352810396</v>
      </c>
      <c r="AC582" s="27">
        <v>0</v>
      </c>
      <c r="AD582" s="27">
        <v>358.07846865573907</v>
      </c>
      <c r="AE582" s="27">
        <v>858.36594859772561</v>
      </c>
      <c r="AF582" s="27">
        <v>0</v>
      </c>
      <c r="AG582" s="27">
        <v>1216.4444172534647</v>
      </c>
      <c r="AH582" s="25">
        <v>0.29436483955475262</v>
      </c>
      <c r="AN582" s="25">
        <v>0</v>
      </c>
      <c r="AV582" s="3">
        <v>1</v>
      </c>
      <c r="AW582" s="27">
        <v>420.35999999999996</v>
      </c>
      <c r="AX582" s="23">
        <v>17.623170731707312</v>
      </c>
      <c r="AY582" s="23">
        <v>30.134146341463399</v>
      </c>
      <c r="AZ582" s="23">
        <v>3445.9420000000005</v>
      </c>
      <c r="BA582" s="27">
        <v>1217.0802511428576</v>
      </c>
      <c r="BB582" s="27">
        <v>339.84</v>
      </c>
      <c r="BC582" s="23">
        <v>19.467021276595744</v>
      </c>
      <c r="BD582" s="23">
        <v>30.994680851063816</v>
      </c>
      <c r="BE582" s="23">
        <v>2166.9939999999997</v>
      </c>
      <c r="BF582" s="27">
        <v>804.40848699834703</v>
      </c>
      <c r="BG582" s="27">
        <v>80.52000000000001</v>
      </c>
      <c r="BH582" s="23">
        <v>15.147142857142857</v>
      </c>
      <c r="BI582" s="23">
        <v>28.978571428571435</v>
      </c>
      <c r="BJ582" s="23">
        <v>1278.9480000000001</v>
      </c>
      <c r="BK582" s="27">
        <v>412.67176414451029</v>
      </c>
      <c r="BL582" s="27">
        <v>8341.6290299677676</v>
      </c>
    </row>
    <row r="583" spans="1:64" x14ac:dyDescent="0.15">
      <c r="A583" s="27" t="s">
        <v>1261</v>
      </c>
      <c r="B583" s="27" t="s">
        <v>1241</v>
      </c>
      <c r="C583" s="27" t="s">
        <v>761</v>
      </c>
      <c r="D583" s="27" t="s">
        <v>1241</v>
      </c>
      <c r="E583" s="27" t="s">
        <v>1236</v>
      </c>
      <c r="F583" s="27">
        <v>2001</v>
      </c>
      <c r="G583" s="27">
        <v>133</v>
      </c>
      <c r="H583" s="27">
        <v>5</v>
      </c>
      <c r="I583" s="27">
        <v>-9</v>
      </c>
      <c r="J583" s="27">
        <v>66</v>
      </c>
      <c r="L583" s="27">
        <v>81</v>
      </c>
      <c r="N583" s="27">
        <v>94</v>
      </c>
      <c r="P583" s="27">
        <v>141</v>
      </c>
      <c r="Q583" s="27">
        <v>173</v>
      </c>
      <c r="R583" s="23">
        <v>30.425555555555526</v>
      </c>
      <c r="S583" s="25">
        <v>17.003512978924704</v>
      </c>
      <c r="T583" s="23">
        <v>1303.9168883709165</v>
      </c>
      <c r="U583" s="23">
        <v>1842.5586444919154</v>
      </c>
      <c r="V583" s="23">
        <v>804.42335354076852</v>
      </c>
      <c r="W583" s="25">
        <v>0.43657950946619273</v>
      </c>
      <c r="X583" s="27">
        <v>399.58558086623708</v>
      </c>
      <c r="Y583" s="27">
        <v>436.59000000000009</v>
      </c>
      <c r="Z583" s="27">
        <v>931.43843473947936</v>
      </c>
      <c r="AA583" s="27">
        <v>16</v>
      </c>
      <c r="AB583" s="27">
        <v>404.81079098256015</v>
      </c>
      <c r="AC583" s="27">
        <v>0</v>
      </c>
      <c r="AD583" s="27">
        <v>376.37173870632472</v>
      </c>
      <c r="AE583" s="27">
        <v>878.76905588884767</v>
      </c>
      <c r="AF583" s="27">
        <v>0</v>
      </c>
      <c r="AG583" s="27">
        <v>1255.1407945951723</v>
      </c>
      <c r="AH583" s="25">
        <v>0.29986415653797349</v>
      </c>
      <c r="AN583" s="25">
        <v>0</v>
      </c>
      <c r="AV583" s="3">
        <v>1</v>
      </c>
      <c r="AW583" s="27">
        <v>406.36000000000007</v>
      </c>
      <c r="AX583" s="23">
        <v>16.485465116279077</v>
      </c>
      <c r="AY583" s="23">
        <v>29.28313953488372</v>
      </c>
      <c r="AZ583" s="23">
        <v>3565.8909999999983</v>
      </c>
      <c r="BA583" s="27">
        <v>1260.1742231311389</v>
      </c>
      <c r="BB583" s="27">
        <v>238.99000000000004</v>
      </c>
      <c r="BC583" s="23">
        <v>19.392473118279572</v>
      </c>
      <c r="BD583" s="23">
        <v>31.160215053763434</v>
      </c>
      <c r="BE583" s="23">
        <v>2163.5039999999999</v>
      </c>
      <c r="BF583" s="27">
        <v>801.10540472857713</v>
      </c>
      <c r="BG583" s="27">
        <v>167.36999999999998</v>
      </c>
      <c r="BH583" s="23">
        <v>13.063291139240503</v>
      </c>
      <c r="BI583" s="23">
        <v>27.073417721518979</v>
      </c>
      <c r="BJ583" s="23">
        <v>1402.3870000000002</v>
      </c>
      <c r="BK583" s="27">
        <v>459.06881840256182</v>
      </c>
      <c r="BL583" s="27">
        <v>9246.2454429973386</v>
      </c>
    </row>
    <row r="584" spans="1:64" x14ac:dyDescent="0.15">
      <c r="A584" s="27" t="s">
        <v>1261</v>
      </c>
      <c r="B584" s="27" t="s">
        <v>1241</v>
      </c>
      <c r="C584" s="27" t="s">
        <v>761</v>
      </c>
      <c r="D584" s="27" t="s">
        <v>1241</v>
      </c>
      <c r="E584" s="27" t="s">
        <v>1236</v>
      </c>
      <c r="F584" s="27">
        <v>2002</v>
      </c>
      <c r="G584" s="27">
        <v>133</v>
      </c>
      <c r="H584" s="27">
        <v>9</v>
      </c>
      <c r="I584" s="27">
        <v>-9</v>
      </c>
      <c r="J584" s="27">
        <v>66</v>
      </c>
      <c r="L584" s="27">
        <v>81</v>
      </c>
      <c r="N584" s="27">
        <v>94</v>
      </c>
      <c r="P584" s="27">
        <v>137</v>
      </c>
      <c r="Q584" s="27">
        <v>161</v>
      </c>
      <c r="R584" s="23">
        <v>30.79888888888885</v>
      </c>
      <c r="S584" s="25">
        <v>17.54768052892496</v>
      </c>
      <c r="T584" s="23">
        <v>1254.7213368213413</v>
      </c>
      <c r="U584" s="23">
        <v>1766.3623212068619</v>
      </c>
      <c r="V584" s="23">
        <v>768.76813146474126</v>
      </c>
      <c r="W584" s="25">
        <v>0.43522674701712116</v>
      </c>
      <c r="X584" s="27">
        <v>423.92457988289635</v>
      </c>
      <c r="Y584" s="27">
        <v>467.81999999999988</v>
      </c>
      <c r="Z584" s="27">
        <v>894.07062585727044</v>
      </c>
      <c r="AA584" s="27">
        <v>17</v>
      </c>
      <c r="AB584" s="27">
        <v>402.02037413269238</v>
      </c>
      <c r="AC584" s="27">
        <v>0</v>
      </c>
      <c r="AD584" s="27">
        <v>372.32921945724752</v>
      </c>
      <c r="AE584" s="27">
        <v>813.35914370410717</v>
      </c>
      <c r="AF584" s="27">
        <v>0</v>
      </c>
      <c r="AG584" s="27">
        <v>1185.6883631613546</v>
      </c>
      <c r="AH584" s="25">
        <v>0.31401945729173397</v>
      </c>
      <c r="AN584" s="25">
        <v>0</v>
      </c>
      <c r="AV584" s="3">
        <v>1</v>
      </c>
      <c r="AW584" s="27">
        <v>467.81999999999988</v>
      </c>
      <c r="AX584" s="23">
        <v>18.714374999999979</v>
      </c>
      <c r="AY584" s="23">
        <v>29.883124999999996</v>
      </c>
      <c r="AZ584" s="23">
        <v>3317.2240000000011</v>
      </c>
      <c r="BA584" s="27">
        <v>1187.9728917252824</v>
      </c>
      <c r="BB584" s="27">
        <v>290.29000000000002</v>
      </c>
      <c r="BC584" s="23">
        <v>19.613978494623648</v>
      </c>
      <c r="BD584" s="23">
        <v>31.451612903225801</v>
      </c>
      <c r="BE584" s="23">
        <v>2198.3680000000008</v>
      </c>
      <c r="BF584" s="27">
        <v>807.86986153685496</v>
      </c>
      <c r="BG584" s="27">
        <v>177.52999999999997</v>
      </c>
      <c r="BH584" s="23">
        <v>17.465671641791051</v>
      </c>
      <c r="BI584" s="23">
        <v>27.70597014925373</v>
      </c>
      <c r="BJ584" s="23">
        <v>1118.8560000000004</v>
      </c>
      <c r="BK584" s="27">
        <v>380.10303018842751</v>
      </c>
      <c r="BL584" s="27">
        <v>8836.4153041924292</v>
      </c>
    </row>
    <row r="585" spans="1:64" x14ac:dyDescent="0.15">
      <c r="A585" s="27" t="s">
        <v>1261</v>
      </c>
      <c r="B585" s="27" t="s">
        <v>1241</v>
      </c>
      <c r="C585" s="27" t="s">
        <v>761</v>
      </c>
      <c r="D585" s="27" t="s">
        <v>1241</v>
      </c>
      <c r="E585" s="27" t="s">
        <v>1236</v>
      </c>
      <c r="F585" s="27">
        <v>2003</v>
      </c>
      <c r="G585" s="27">
        <v>133</v>
      </c>
      <c r="H585" s="27">
        <v>6</v>
      </c>
      <c r="I585" s="27">
        <v>-9</v>
      </c>
      <c r="J585" s="27">
        <v>70</v>
      </c>
      <c r="L585" s="27">
        <v>85</v>
      </c>
      <c r="N585" s="27">
        <v>98</v>
      </c>
      <c r="P585" s="27">
        <v>150</v>
      </c>
      <c r="Q585" s="27">
        <v>175</v>
      </c>
      <c r="R585" s="23">
        <v>29.88777777777775</v>
      </c>
      <c r="S585" s="25">
        <v>16.256058444216794</v>
      </c>
      <c r="T585" s="23">
        <v>1302.3498896596918</v>
      </c>
      <c r="U585" s="23">
        <v>1842.0722039544241</v>
      </c>
      <c r="V585" s="23">
        <v>803.38059560811007</v>
      </c>
      <c r="W585" s="25">
        <v>0.43612871934237157</v>
      </c>
      <c r="X585" s="27">
        <v>412.30066090594823</v>
      </c>
      <c r="Y585" s="27">
        <v>625.08999999999992</v>
      </c>
      <c r="Z585" s="27">
        <v>683.50295001328152</v>
      </c>
      <c r="AA585" s="27">
        <v>12</v>
      </c>
      <c r="AB585" s="27">
        <v>378.87690617407941</v>
      </c>
      <c r="AC585" s="27">
        <v>0</v>
      </c>
      <c r="AD585" s="27">
        <v>361.70150200006287</v>
      </c>
      <c r="AE585" s="27">
        <v>767.77382984294059</v>
      </c>
      <c r="AF585" s="27">
        <v>0</v>
      </c>
      <c r="AG585" s="27">
        <v>1129.4753318430035</v>
      </c>
      <c r="AH585" s="25">
        <v>0.32023851128069974</v>
      </c>
      <c r="AN585" s="25">
        <v>0</v>
      </c>
      <c r="AV585" s="3">
        <v>1</v>
      </c>
      <c r="AW585" s="27">
        <v>625.08999999999992</v>
      </c>
      <c r="AX585" s="23">
        <v>16.621839080459761</v>
      </c>
      <c r="AY585" s="23">
        <v>27.71206896551724</v>
      </c>
      <c r="AZ585" s="23">
        <v>3397.8179999999998</v>
      </c>
      <c r="BA585" s="27">
        <v>1131.7239070057144</v>
      </c>
      <c r="BB585" s="27">
        <v>457.96999999999986</v>
      </c>
      <c r="BC585" s="23">
        <v>18.479381443298958</v>
      </c>
      <c r="BD585" s="23">
        <v>29.098969072164945</v>
      </c>
      <c r="BE585" s="23">
        <v>2147.1450000000004</v>
      </c>
      <c r="BF585" s="27">
        <v>744.90940263415007</v>
      </c>
      <c r="BG585" s="27">
        <v>167.11999999999998</v>
      </c>
      <c r="BH585" s="23">
        <v>14.281818181818185</v>
      </c>
      <c r="BI585" s="23">
        <v>25.964935064935066</v>
      </c>
      <c r="BJ585" s="23">
        <v>1250.6730000000002</v>
      </c>
      <c r="BK585" s="27">
        <v>386.81450437156417</v>
      </c>
      <c r="BL585" s="27">
        <v>9234.2597196334482</v>
      </c>
    </row>
    <row r="586" spans="1:64" x14ac:dyDescent="0.15">
      <c r="A586" s="27" t="s">
        <v>1261</v>
      </c>
      <c r="B586" s="27" t="s">
        <v>1241</v>
      </c>
      <c r="C586" s="27" t="s">
        <v>761</v>
      </c>
      <c r="D586" s="27" t="s">
        <v>1241</v>
      </c>
      <c r="E586" s="27" t="s">
        <v>1236</v>
      </c>
      <c r="F586" s="27">
        <v>2004</v>
      </c>
      <c r="G586" s="27">
        <v>133</v>
      </c>
      <c r="H586" s="27">
        <v>7</v>
      </c>
      <c r="I586" s="27">
        <v>-9</v>
      </c>
      <c r="J586" s="27">
        <v>63</v>
      </c>
      <c r="L586" s="27">
        <v>81</v>
      </c>
      <c r="N586" s="27">
        <v>97</v>
      </c>
      <c r="P586" s="27">
        <v>142</v>
      </c>
      <c r="Q586" s="27">
        <v>167</v>
      </c>
      <c r="R586" s="23">
        <v>30.438888888888876</v>
      </c>
      <c r="S586" s="25">
        <v>17.148548787942328</v>
      </c>
      <c r="T586" s="23">
        <v>1352.3936119872842</v>
      </c>
      <c r="U586" s="23">
        <v>1903.440620340888</v>
      </c>
      <c r="V586" s="23">
        <v>836.3490925333931</v>
      </c>
      <c r="W586" s="25">
        <v>0.43938806348985571</v>
      </c>
      <c r="X586" s="27">
        <v>419.54282183884794</v>
      </c>
      <c r="Y586" s="27">
        <v>505.17999999999989</v>
      </c>
      <c r="Z586" s="27">
        <v>678.31160003308457</v>
      </c>
      <c r="AA586" s="27">
        <v>11</v>
      </c>
      <c r="AB586" s="27">
        <v>389.04955110005608</v>
      </c>
      <c r="AC586" s="27">
        <v>0</v>
      </c>
      <c r="AD586" s="27">
        <v>311.85800682856308</v>
      </c>
      <c r="AE586" s="27">
        <v>792.95859720097951</v>
      </c>
      <c r="AF586" s="27">
        <v>0</v>
      </c>
      <c r="AG586" s="27">
        <v>1104.8166040295425</v>
      </c>
      <c r="AH586" s="25">
        <v>0.28227128635506205</v>
      </c>
      <c r="AN586" s="25">
        <v>0</v>
      </c>
      <c r="AV586" s="3">
        <v>1</v>
      </c>
      <c r="AW586" s="27">
        <v>504.92999999999989</v>
      </c>
      <c r="AX586" s="23">
        <v>17.656024096385551</v>
      </c>
      <c r="AY586" s="23">
        <v>28.630722891566265</v>
      </c>
      <c r="AZ586" s="23">
        <v>3202.9690000000005</v>
      </c>
      <c r="BA586" s="27">
        <v>1103.3830182593538</v>
      </c>
      <c r="BB586" s="27">
        <v>342.64</v>
      </c>
      <c r="BC586" s="23">
        <v>19.344791666666666</v>
      </c>
      <c r="BD586" s="23">
        <v>29.613541666666652</v>
      </c>
      <c r="BE586" s="23">
        <v>2064.0510000000004</v>
      </c>
      <c r="BF586" s="27">
        <v>695.95732923907894</v>
      </c>
      <c r="BG586" s="27">
        <v>162.29</v>
      </c>
      <c r="BH586" s="23">
        <v>15.339999999999993</v>
      </c>
      <c r="BI586" s="23">
        <v>27.282857142857143</v>
      </c>
      <c r="BJ586" s="23">
        <v>1138.9180000000001</v>
      </c>
      <c r="BK586" s="27">
        <v>407.42568902027477</v>
      </c>
      <c r="BL586" s="27">
        <v>9613.2079601539444</v>
      </c>
    </row>
    <row r="587" spans="1:64" x14ac:dyDescent="0.15">
      <c r="A587" s="27" t="s">
        <v>1261</v>
      </c>
      <c r="B587" s="27" t="s">
        <v>1241</v>
      </c>
      <c r="C587" s="27" t="s">
        <v>761</v>
      </c>
      <c r="D587" s="27" t="s">
        <v>1241</v>
      </c>
      <c r="E587" s="27" t="s">
        <v>1236</v>
      </c>
      <c r="F587" s="27">
        <v>2005</v>
      </c>
      <c r="G587" s="27">
        <v>133</v>
      </c>
      <c r="H587" s="27">
        <v>7</v>
      </c>
      <c r="I587" s="27">
        <v>-9</v>
      </c>
      <c r="J587" s="27">
        <v>64</v>
      </c>
      <c r="L587" s="27">
        <v>79</v>
      </c>
      <c r="N587" s="27">
        <v>93</v>
      </c>
      <c r="P587" s="27">
        <v>134</v>
      </c>
      <c r="Q587" s="27">
        <v>155</v>
      </c>
      <c r="R587" s="23">
        <v>30.49888888888886</v>
      </c>
      <c r="S587" s="25">
        <v>17.208217022682938</v>
      </c>
      <c r="T587" s="23">
        <v>1269.7240656666795</v>
      </c>
      <c r="U587" s="23">
        <v>1741.4268161854793</v>
      </c>
      <c r="V587" s="23">
        <v>746.99435834607516</v>
      </c>
      <c r="W587" s="25">
        <v>0.42895535265316559</v>
      </c>
      <c r="X587" s="27">
        <v>399.99400483735224</v>
      </c>
      <c r="Y587" s="27">
        <v>370.81</v>
      </c>
      <c r="Z587" s="27">
        <v>983.42729180114202</v>
      </c>
      <c r="AA587" s="27">
        <v>19</v>
      </c>
      <c r="AB587" s="27">
        <v>370.80882576326798</v>
      </c>
      <c r="AC587" s="27">
        <v>0</v>
      </c>
      <c r="AD587" s="27">
        <v>369.66056575630688</v>
      </c>
      <c r="AE587" s="27">
        <v>901.6950519408565</v>
      </c>
      <c r="AF587" s="27">
        <v>0</v>
      </c>
      <c r="AG587" s="27">
        <v>1271.3556176971633</v>
      </c>
      <c r="AH587" s="25">
        <v>0.29076094658571799</v>
      </c>
      <c r="AN587" s="25">
        <v>0</v>
      </c>
      <c r="AV587" s="3">
        <v>1</v>
      </c>
      <c r="AW587" s="27">
        <v>370.81</v>
      </c>
      <c r="AX587" s="23">
        <v>18.855844155844164</v>
      </c>
      <c r="AY587" s="23">
        <v>31.703246753246759</v>
      </c>
      <c r="AZ587" s="23">
        <v>3387.1630000000005</v>
      </c>
      <c r="BA587" s="27">
        <v>1274.4808489284703</v>
      </c>
      <c r="BB587" s="27">
        <v>200.65000000000003</v>
      </c>
      <c r="BC587" s="23">
        <v>19.331521739130441</v>
      </c>
      <c r="BD587" s="23">
        <v>32.446739130434771</v>
      </c>
      <c r="BE587" s="23">
        <v>2238.7199999999998</v>
      </c>
      <c r="BF587" s="27">
        <v>854.602066687312</v>
      </c>
      <c r="BG587" s="27">
        <v>170.16000000000003</v>
      </c>
      <c r="BH587" s="23">
        <v>18.149999999999995</v>
      </c>
      <c r="BI587" s="23">
        <v>30.599999999999991</v>
      </c>
      <c r="BJ587" s="23">
        <v>1148.4429999999998</v>
      </c>
      <c r="BK587" s="27">
        <v>419.87878224115832</v>
      </c>
      <c r="BL587" s="27">
        <v>8586.1420499548858</v>
      </c>
    </row>
    <row r="588" spans="1:64" x14ac:dyDescent="0.15">
      <c r="A588" s="27" t="s">
        <v>1261</v>
      </c>
      <c r="B588" s="27" t="s">
        <v>1241</v>
      </c>
      <c r="C588" s="27" t="s">
        <v>761</v>
      </c>
      <c r="D588" s="27" t="s">
        <v>1241</v>
      </c>
      <c r="E588" s="27" t="s">
        <v>1236</v>
      </c>
      <c r="F588" s="27">
        <v>2006</v>
      </c>
      <c r="G588" s="27">
        <v>133</v>
      </c>
      <c r="H588" s="27">
        <v>7</v>
      </c>
      <c r="I588" s="27">
        <v>-9</v>
      </c>
      <c r="J588" s="27">
        <v>62</v>
      </c>
      <c r="L588" s="27">
        <v>78</v>
      </c>
      <c r="N588" s="27">
        <v>92</v>
      </c>
      <c r="P588" s="27">
        <v>141</v>
      </c>
      <c r="Q588" s="27">
        <v>180</v>
      </c>
      <c r="R588" s="23">
        <v>30.798888888888868</v>
      </c>
      <c r="S588" s="25">
        <v>17.55041525605024</v>
      </c>
      <c r="T588" s="23">
        <v>1316.1386780628206</v>
      </c>
      <c r="U588" s="23">
        <v>1871.934548255196</v>
      </c>
      <c r="V588" s="23">
        <v>815.33247494200646</v>
      </c>
      <c r="W588" s="25">
        <v>0.4355560782541279</v>
      </c>
      <c r="X588" s="27">
        <v>400.08435155566332</v>
      </c>
      <c r="Y588" s="27">
        <v>576.03</v>
      </c>
      <c r="Z588" s="27">
        <v>813.60100844991939</v>
      </c>
      <c r="AA588" s="27">
        <v>15</v>
      </c>
      <c r="AB588" s="27">
        <v>407.84935575727047</v>
      </c>
      <c r="AC588" s="27">
        <v>0</v>
      </c>
      <c r="AD588" s="27">
        <v>315.92866690730102</v>
      </c>
      <c r="AE588" s="27">
        <v>871.5414170853528</v>
      </c>
      <c r="AF588" s="27">
        <v>0</v>
      </c>
      <c r="AG588" s="27">
        <v>1187.4700839926538</v>
      </c>
      <c r="AH588" s="25">
        <v>0.26605189343762581</v>
      </c>
      <c r="AN588" s="25">
        <v>0</v>
      </c>
      <c r="AV588" s="3">
        <v>1</v>
      </c>
      <c r="AW588" s="27">
        <v>576.03</v>
      </c>
      <c r="AX588" s="23">
        <v>16.601117318435765</v>
      </c>
      <c r="AY588" s="23">
        <v>28.551955307262585</v>
      </c>
      <c r="AZ588" s="23">
        <v>3591.7940000000017</v>
      </c>
      <c r="BA588" s="27">
        <v>1190.5049685056504</v>
      </c>
      <c r="BB588" s="27">
        <v>167.63000000000002</v>
      </c>
      <c r="BC588" s="23">
        <v>20.179120879120887</v>
      </c>
      <c r="BD588" s="23">
        <v>32.273626373626378</v>
      </c>
      <c r="BE588" s="23">
        <v>2206.9110000000005</v>
      </c>
      <c r="BF588" s="27">
        <v>772.27675622710149</v>
      </c>
      <c r="BG588" s="27">
        <v>408.40000000000003</v>
      </c>
      <c r="BH588" s="23">
        <v>12.901136363636361</v>
      </c>
      <c r="BI588" s="23">
        <v>24.703409090909087</v>
      </c>
      <c r="BJ588" s="23">
        <v>1384.883</v>
      </c>
      <c r="BK588" s="27">
        <v>418.22821227854814</v>
      </c>
      <c r="BL588" s="27">
        <v>9371.6376430115688</v>
      </c>
    </row>
    <row r="589" spans="1:64" x14ac:dyDescent="0.15">
      <c r="A589" s="27" t="s">
        <v>1261</v>
      </c>
      <c r="B589" s="27" t="s">
        <v>1241</v>
      </c>
      <c r="C589" s="27" t="s">
        <v>761</v>
      </c>
      <c r="D589" s="27" t="s">
        <v>1241</v>
      </c>
      <c r="E589" s="27" t="s">
        <v>1236</v>
      </c>
      <c r="F589" s="27">
        <v>2007</v>
      </c>
      <c r="G589" s="27">
        <v>133</v>
      </c>
      <c r="H589" s="27">
        <v>7</v>
      </c>
      <c r="I589" s="27">
        <v>-9</v>
      </c>
      <c r="J589" s="27">
        <v>63</v>
      </c>
      <c r="L589" s="27">
        <v>79</v>
      </c>
      <c r="N589" s="27">
        <v>93</v>
      </c>
      <c r="P589" s="27">
        <v>134</v>
      </c>
      <c r="Q589" s="27">
        <v>149</v>
      </c>
      <c r="R589" s="23">
        <v>30.734444444444428</v>
      </c>
      <c r="S589" s="25">
        <v>17.469625735699019</v>
      </c>
      <c r="T589" s="23">
        <v>1308.9531035006335</v>
      </c>
      <c r="U589" s="23">
        <v>1753.0796317214729</v>
      </c>
      <c r="V589" s="23">
        <v>725.38626549107789</v>
      </c>
      <c r="W589" s="25">
        <v>0.41377827237715786</v>
      </c>
      <c r="X589" s="27">
        <v>398.68319757499995</v>
      </c>
      <c r="Y589" s="27">
        <v>268.7</v>
      </c>
      <c r="Z589" s="27">
        <v>916.92872299065789</v>
      </c>
      <c r="AA589" s="27">
        <v>15</v>
      </c>
      <c r="AB589" s="27">
        <v>381.81005111789369</v>
      </c>
      <c r="AC589" s="27">
        <v>0</v>
      </c>
      <c r="AD589" s="27">
        <v>279.87467387191248</v>
      </c>
      <c r="AE589" s="27">
        <v>852.34286592057208</v>
      </c>
      <c r="AF589" s="27">
        <v>0</v>
      </c>
      <c r="AG589" s="27">
        <v>1132.2175397924846</v>
      </c>
      <c r="AH589" s="25">
        <v>0.24719160546770236</v>
      </c>
      <c r="AN589" s="25">
        <v>0</v>
      </c>
      <c r="AV589" s="3">
        <v>1</v>
      </c>
      <c r="AW589" s="27">
        <v>268.7</v>
      </c>
      <c r="AX589" s="23">
        <v>20.172297297297305</v>
      </c>
      <c r="AY589" s="23">
        <v>32.035810810810815</v>
      </c>
      <c r="AZ589" s="23">
        <v>3235.5949999999998</v>
      </c>
      <c r="BA589" s="27">
        <v>1136.653578286144</v>
      </c>
      <c r="BB589" s="27">
        <v>165.84</v>
      </c>
      <c r="BC589" s="23">
        <v>20.201086956521745</v>
      </c>
      <c r="BD589" s="23">
        <v>31.866304347826084</v>
      </c>
      <c r="BE589" s="23">
        <v>2202.3919999999994</v>
      </c>
      <c r="BF589" s="27">
        <v>740.73170004791552</v>
      </c>
      <c r="BG589" s="27">
        <v>102.86</v>
      </c>
      <c r="BH589" s="23">
        <v>20.125</v>
      </c>
      <c r="BI589" s="23">
        <v>32.31428571428571</v>
      </c>
      <c r="BJ589" s="23">
        <v>1033.203</v>
      </c>
      <c r="BK589" s="27">
        <v>395.92187823822815</v>
      </c>
      <c r="BL589" s="27">
        <v>8337.7731665641131</v>
      </c>
    </row>
    <row r="590" spans="1:64" x14ac:dyDescent="0.15">
      <c r="A590" s="27" t="s">
        <v>1261</v>
      </c>
      <c r="B590" s="27" t="s">
        <v>1241</v>
      </c>
      <c r="C590" s="27" t="s">
        <v>761</v>
      </c>
      <c r="D590" s="27" t="s">
        <v>1241</v>
      </c>
      <c r="E590" s="27" t="s">
        <v>1236</v>
      </c>
      <c r="F590" s="27">
        <v>2008</v>
      </c>
      <c r="G590" s="27">
        <v>133</v>
      </c>
      <c r="H590" s="27">
        <v>8</v>
      </c>
      <c r="I590" s="27">
        <v>-9</v>
      </c>
      <c r="J590" s="27">
        <v>64</v>
      </c>
      <c r="L590" s="27">
        <v>79</v>
      </c>
      <c r="N590" s="27">
        <v>94</v>
      </c>
      <c r="P590" s="27">
        <v>140</v>
      </c>
      <c r="Q590" s="27">
        <v>163</v>
      </c>
      <c r="R590" s="23">
        <v>30.272222222222201</v>
      </c>
      <c r="S590" s="25">
        <v>16.68020148558788</v>
      </c>
      <c r="T590" s="23">
        <v>1203.3341248686602</v>
      </c>
      <c r="U590" s="23">
        <v>1709.0360811361729</v>
      </c>
      <c r="V590" s="23">
        <v>739.76891537941231</v>
      </c>
      <c r="W590" s="25">
        <v>0.43285739793102407</v>
      </c>
      <c r="X590" s="27">
        <v>399.73578290256916</v>
      </c>
      <c r="Y590" s="27">
        <v>337.55</v>
      </c>
      <c r="Z590" s="27">
        <v>831.60226178594974</v>
      </c>
      <c r="AA590" s="27">
        <v>17</v>
      </c>
      <c r="AB590" s="27">
        <v>320.71225045145621</v>
      </c>
      <c r="AC590" s="27">
        <v>0</v>
      </c>
      <c r="AD590" s="27">
        <v>364.58436435925705</v>
      </c>
      <c r="AE590" s="27">
        <v>825.79026525431459</v>
      </c>
      <c r="AF590" s="27">
        <v>0</v>
      </c>
      <c r="AG590" s="27">
        <v>1190.3746296135716</v>
      </c>
      <c r="AH590" s="25">
        <v>0.30627699232370337</v>
      </c>
      <c r="AN590" s="25">
        <v>0</v>
      </c>
      <c r="AV590" s="3">
        <v>1</v>
      </c>
      <c r="AW590" s="27">
        <v>337.55</v>
      </c>
      <c r="AX590" s="23">
        <v>18.01296296296297</v>
      </c>
      <c r="AY590" s="23">
        <v>30.354320987654308</v>
      </c>
      <c r="AZ590" s="23">
        <v>3310.7129999999988</v>
      </c>
      <c r="BA590" s="27">
        <v>1193.7580827796612</v>
      </c>
      <c r="BB590" s="27">
        <v>131.06</v>
      </c>
      <c r="BC590" s="23">
        <v>19.513978494623661</v>
      </c>
      <c r="BD590" s="23">
        <v>32.348387096774182</v>
      </c>
      <c r="BE590" s="23">
        <v>2178.5399999999986</v>
      </c>
      <c r="BF590" s="27">
        <v>831.97125445507913</v>
      </c>
      <c r="BG590" s="27">
        <v>206.49</v>
      </c>
      <c r="BH590" s="23">
        <v>15.989855072463767</v>
      </c>
      <c r="BI590" s="23">
        <v>27.666666666666675</v>
      </c>
      <c r="BJ590" s="23">
        <v>1132.1730000000002</v>
      </c>
      <c r="BK590" s="27">
        <v>361.78682832458264</v>
      </c>
      <c r="BL590" s="27">
        <v>8503.0909813725557</v>
      </c>
    </row>
    <row r="591" spans="1:64" x14ac:dyDescent="0.15">
      <c r="A591" s="27" t="s">
        <v>1261</v>
      </c>
      <c r="B591" s="27" t="s">
        <v>1241</v>
      </c>
      <c r="C591" s="27" t="s">
        <v>761</v>
      </c>
      <c r="D591" s="27" t="s">
        <v>1241</v>
      </c>
      <c r="E591" s="27" t="s">
        <v>1236</v>
      </c>
      <c r="F591" s="27">
        <v>2009</v>
      </c>
      <c r="G591" s="27">
        <v>133</v>
      </c>
      <c r="H591" s="27">
        <v>7</v>
      </c>
      <c r="I591" s="27">
        <v>-9</v>
      </c>
      <c r="J591" s="27">
        <v>64</v>
      </c>
      <c r="L591" s="27">
        <v>82</v>
      </c>
      <c r="N591" s="27">
        <v>95</v>
      </c>
      <c r="P591" s="27">
        <v>142</v>
      </c>
      <c r="Q591" s="27">
        <v>179</v>
      </c>
      <c r="R591" s="23">
        <v>30.898888888888877</v>
      </c>
      <c r="S591" s="25">
        <v>17.714202524695231</v>
      </c>
      <c r="T591" s="23">
        <v>1297.3523692093156</v>
      </c>
      <c r="U591" s="23">
        <v>1808.0936565193115</v>
      </c>
      <c r="V591" s="23">
        <v>769.61304931885263</v>
      </c>
      <c r="W591" s="25">
        <v>0.42564888289244651</v>
      </c>
      <c r="X591" s="27">
        <v>401.30172739536181</v>
      </c>
      <c r="Y591" s="27">
        <v>998.92999999999984</v>
      </c>
      <c r="Z591" s="27">
        <v>556.84836715985659</v>
      </c>
      <c r="AA591" s="27">
        <v>12</v>
      </c>
      <c r="AB591" s="27">
        <v>387.4873888755136</v>
      </c>
      <c r="AC591" s="27">
        <v>0</v>
      </c>
      <c r="AD591" s="27">
        <v>365.43442181025847</v>
      </c>
      <c r="AE591" s="27">
        <v>743.36354173585653</v>
      </c>
      <c r="AF591" s="27">
        <v>0</v>
      </c>
      <c r="AG591" s="27">
        <v>1108.7979635461149</v>
      </c>
      <c r="AH591" s="25">
        <v>0.32957710108500665</v>
      </c>
      <c r="AN591" s="25">
        <v>0</v>
      </c>
      <c r="AV591" s="3">
        <v>1</v>
      </c>
      <c r="AW591" s="27">
        <v>998.92999999999984</v>
      </c>
      <c r="AX591" s="23">
        <v>17.127528089887633</v>
      </c>
      <c r="AY591" s="23">
        <v>27.400000000000006</v>
      </c>
      <c r="AZ591" s="23">
        <v>3312.2819999999992</v>
      </c>
      <c r="BA591" s="27">
        <v>1110.6154722194126</v>
      </c>
      <c r="BB591" s="27">
        <v>465.06000000000006</v>
      </c>
      <c r="BC591" s="23">
        <v>19.834042553191491</v>
      </c>
      <c r="BD591" s="23">
        <v>30.498936170212772</v>
      </c>
      <c r="BE591" s="23">
        <v>2119.9989999999998</v>
      </c>
      <c r="BF591" s="27">
        <v>762.11846884461522</v>
      </c>
      <c r="BG591" s="27">
        <v>533.87</v>
      </c>
      <c r="BH591" s="23">
        <v>14.098809523809523</v>
      </c>
      <c r="BI591" s="23">
        <v>23.932142857142857</v>
      </c>
      <c r="BJ591" s="23">
        <v>1192.2829999999999</v>
      </c>
      <c r="BK591" s="27">
        <v>348.4970033747968</v>
      </c>
      <c r="BL591" s="27">
        <v>8846.127003664973</v>
      </c>
    </row>
    <row r="592" spans="1:64" x14ac:dyDescent="0.15">
      <c r="A592" s="27" t="s">
        <v>1261</v>
      </c>
      <c r="B592" s="27" t="s">
        <v>1241</v>
      </c>
      <c r="C592" s="27" t="s">
        <v>761</v>
      </c>
      <c r="D592" s="27" t="s">
        <v>1241</v>
      </c>
      <c r="E592" s="27" t="s">
        <v>1236</v>
      </c>
      <c r="F592" s="27">
        <v>2010</v>
      </c>
      <c r="G592" s="27">
        <v>133</v>
      </c>
      <c r="H592" s="27">
        <v>6</v>
      </c>
      <c r="I592" s="27">
        <v>-9</v>
      </c>
      <c r="J592" s="27">
        <v>60</v>
      </c>
      <c r="L592" s="27">
        <v>76</v>
      </c>
      <c r="N592" s="27">
        <v>90</v>
      </c>
      <c r="P592" s="27">
        <v>133</v>
      </c>
      <c r="Q592" s="27">
        <v>153</v>
      </c>
      <c r="R592" s="23">
        <v>31.146666666666622</v>
      </c>
      <c r="S592" s="25">
        <v>17.96410750245936</v>
      </c>
      <c r="T592" s="23">
        <v>1248.2984295036977</v>
      </c>
      <c r="U592" s="23">
        <v>1746.1016217824938</v>
      </c>
      <c r="V592" s="23">
        <v>758.46524743087264</v>
      </c>
      <c r="W592" s="25">
        <v>0.43437634649971635</v>
      </c>
      <c r="X592" s="27">
        <v>399.57501344166167</v>
      </c>
      <c r="Y592" s="27">
        <v>214.87</v>
      </c>
      <c r="Z592" s="27">
        <v>948.97903564866067</v>
      </c>
      <c r="AA592" s="27">
        <v>17</v>
      </c>
      <c r="AB592" s="27">
        <v>325.02081367453383</v>
      </c>
      <c r="AC592" s="27">
        <v>0</v>
      </c>
      <c r="AD592" s="27">
        <v>315.18588571188047</v>
      </c>
      <c r="AE592" s="27">
        <v>876.20701012962616</v>
      </c>
      <c r="AF592" s="27">
        <v>0</v>
      </c>
      <c r="AG592" s="27">
        <v>1191.3928958415067</v>
      </c>
      <c r="AH592" s="25">
        <v>0.26455242780655791</v>
      </c>
      <c r="AN592" s="25">
        <v>0</v>
      </c>
      <c r="AV592" s="3">
        <v>1</v>
      </c>
      <c r="AW592" s="27">
        <v>214.62</v>
      </c>
      <c r="AX592" s="23">
        <v>20.415789473684217</v>
      </c>
      <c r="AY592" s="23">
        <v>32.457894736842114</v>
      </c>
      <c r="AZ592" s="23">
        <v>3316.0120000000002</v>
      </c>
      <c r="BA592" s="27">
        <v>1194.9371184685037</v>
      </c>
      <c r="BB592" s="27">
        <v>124.71000000000002</v>
      </c>
      <c r="BC592" s="23">
        <v>22.305617977528094</v>
      </c>
      <c r="BD592" s="23">
        <v>33.276404494382035</v>
      </c>
      <c r="BE592" s="23">
        <v>2084.8830000000012</v>
      </c>
      <c r="BF592" s="27">
        <v>768.39332916536171</v>
      </c>
      <c r="BG592" s="27">
        <v>89.91</v>
      </c>
      <c r="BH592" s="23">
        <v>17.74603174603175</v>
      </c>
      <c r="BI592" s="23">
        <v>31.301587301587308</v>
      </c>
      <c r="BJ592" s="23">
        <v>1231.1290000000004</v>
      </c>
      <c r="BK592" s="27">
        <v>426.54378930314266</v>
      </c>
      <c r="BL592" s="27">
        <v>8717.9913497801463</v>
      </c>
    </row>
    <row r="593" spans="1:64" x14ac:dyDescent="0.15">
      <c r="A593" s="27" t="s">
        <v>1261</v>
      </c>
      <c r="B593" s="27" t="s">
        <v>1241</v>
      </c>
      <c r="C593" s="27" t="s">
        <v>761</v>
      </c>
      <c r="D593" s="27" t="s">
        <v>1241</v>
      </c>
      <c r="E593" s="27" t="s">
        <v>1236</v>
      </c>
      <c r="F593" s="27">
        <v>2011</v>
      </c>
      <c r="G593" s="27">
        <v>133</v>
      </c>
      <c r="H593" s="27">
        <v>8</v>
      </c>
      <c r="I593" s="27">
        <v>-9</v>
      </c>
      <c r="J593" s="27">
        <v>63</v>
      </c>
      <c r="L593" s="27">
        <v>79</v>
      </c>
      <c r="N593" s="27">
        <v>92</v>
      </c>
      <c r="P593" s="27">
        <v>140</v>
      </c>
      <c r="Q593" s="27">
        <v>166</v>
      </c>
      <c r="R593" s="23">
        <v>31.434141414141369</v>
      </c>
      <c r="S593" s="25">
        <v>18.281858464885644</v>
      </c>
      <c r="T593" s="23">
        <v>1149.9947216293112</v>
      </c>
      <c r="U593" s="23">
        <v>1734.9987414033894</v>
      </c>
      <c r="V593" s="23">
        <v>800.52852189484565</v>
      </c>
      <c r="W593" s="25">
        <v>0.46140005648264687</v>
      </c>
      <c r="X593" s="27">
        <v>421.07112687785917</v>
      </c>
      <c r="Y593" s="27">
        <v>329.40000000000003</v>
      </c>
      <c r="Z593" s="27">
        <v>884.5920728577471</v>
      </c>
      <c r="AA593" s="27">
        <v>15</v>
      </c>
      <c r="AB593" s="27">
        <v>335.24661284182849</v>
      </c>
      <c r="AC593" s="27">
        <v>0</v>
      </c>
      <c r="AD593" s="27">
        <v>370.94865740873337</v>
      </c>
      <c r="AE593" s="27">
        <v>857.80619902710657</v>
      </c>
      <c r="AF593" s="27">
        <v>0</v>
      </c>
      <c r="AG593" s="27">
        <v>1228.7548564358399</v>
      </c>
      <c r="AH593" s="25">
        <v>0.30188987856033256</v>
      </c>
      <c r="AN593" s="25">
        <v>0</v>
      </c>
      <c r="AV593" s="3">
        <v>1</v>
      </c>
      <c r="AW593" s="27">
        <v>323.81000000000006</v>
      </c>
      <c r="AX593" s="23">
        <v>18.421212121212132</v>
      </c>
      <c r="AY593" s="23">
        <v>30.936363636363627</v>
      </c>
      <c r="AZ593" s="23">
        <v>3503.3030000000008</v>
      </c>
      <c r="BA593" s="27">
        <v>1231.6329656266405</v>
      </c>
      <c r="BB593" s="27">
        <v>175.23000000000002</v>
      </c>
      <c r="BC593" s="23">
        <v>21.465934065934068</v>
      </c>
      <c r="BD593" s="23">
        <v>33.406593406593402</v>
      </c>
      <c r="BE593" s="23">
        <v>2141.8210000000008</v>
      </c>
      <c r="BF593" s="27">
        <v>792.06402683289048</v>
      </c>
      <c r="BG593" s="27">
        <v>148.58000000000001</v>
      </c>
      <c r="BH593" s="23">
        <v>14.677027027027023</v>
      </c>
      <c r="BI593" s="23">
        <v>27.898648648648649</v>
      </c>
      <c r="BJ593" s="23">
        <v>1361.482</v>
      </c>
      <c r="BK593" s="27">
        <v>439.56893879375008</v>
      </c>
      <c r="BL593" s="27">
        <v>9201.4772631591441</v>
      </c>
    </row>
    <row r="594" spans="1:64" x14ac:dyDescent="0.15">
      <c r="A594" s="27" t="s">
        <v>1261</v>
      </c>
      <c r="B594" s="27" t="s">
        <v>1241</v>
      </c>
      <c r="C594" s="27" t="s">
        <v>761</v>
      </c>
      <c r="D594" s="27" t="s">
        <v>1241</v>
      </c>
      <c r="E594" s="27" t="s">
        <v>1236</v>
      </c>
      <c r="F594" s="27">
        <v>2012</v>
      </c>
      <c r="G594" s="27">
        <v>133</v>
      </c>
      <c r="H594" s="27">
        <v>6</v>
      </c>
      <c r="I594" s="27">
        <v>-9</v>
      </c>
      <c r="J594" s="27">
        <v>61</v>
      </c>
      <c r="L594" s="27">
        <v>77</v>
      </c>
      <c r="N594" s="27">
        <v>91</v>
      </c>
      <c r="P594" s="27">
        <v>137</v>
      </c>
      <c r="Q594" s="27">
        <v>163</v>
      </c>
      <c r="R594" s="23">
        <v>30.506666666666622</v>
      </c>
      <c r="S594" s="25">
        <v>17.145215443199675</v>
      </c>
      <c r="T594" s="23">
        <v>1148.2901453294571</v>
      </c>
      <c r="U594" s="23">
        <v>1702.4236604293978</v>
      </c>
      <c r="V594" s="23">
        <v>774.0254384055296</v>
      </c>
      <c r="W594" s="25">
        <v>0.4546608766373057</v>
      </c>
      <c r="X594" s="27">
        <v>401.07098758489832</v>
      </c>
      <c r="Y594" s="27">
        <v>381.97</v>
      </c>
      <c r="Z594" s="27">
        <v>841.80075974918509</v>
      </c>
      <c r="AA594" s="27">
        <v>15</v>
      </c>
      <c r="AB594" s="27">
        <v>390.16391798579298</v>
      </c>
      <c r="AC594" s="27">
        <v>0</v>
      </c>
      <c r="AD594" s="27">
        <v>305.44828445817171</v>
      </c>
      <c r="AE594" s="27">
        <v>879.63525378029271</v>
      </c>
      <c r="AF594" s="27">
        <v>0</v>
      </c>
      <c r="AG594" s="27">
        <v>1185.0835382384644</v>
      </c>
      <c r="AH594" s="25">
        <v>0.25774409315883012</v>
      </c>
      <c r="AN594" s="25">
        <v>0</v>
      </c>
      <c r="AV594" s="3">
        <v>1</v>
      </c>
      <c r="AW594" s="27">
        <v>381.97</v>
      </c>
      <c r="AX594" s="23">
        <v>18.495679012345676</v>
      </c>
      <c r="AY594" s="23">
        <v>31.027777777777782</v>
      </c>
      <c r="AZ594" s="23">
        <v>3557.072999999999</v>
      </c>
      <c r="BA594" s="27">
        <v>1187.8917867222247</v>
      </c>
      <c r="BB594" s="27">
        <v>90.93</v>
      </c>
      <c r="BC594" s="23">
        <v>20.705555555555549</v>
      </c>
      <c r="BD594" s="23">
        <v>33.671111111111117</v>
      </c>
      <c r="BE594" s="23">
        <v>2271.5359999999996</v>
      </c>
      <c r="BF594" s="27">
        <v>755.86360712898465</v>
      </c>
      <c r="BG594" s="27">
        <v>291.03999999999996</v>
      </c>
      <c r="BH594" s="23">
        <v>15.733333333333336</v>
      </c>
      <c r="BI594" s="23">
        <v>27.723611111111111</v>
      </c>
      <c r="BJ594" s="23">
        <v>1285.5370000000003</v>
      </c>
      <c r="BK594" s="27">
        <v>432.02817959323977</v>
      </c>
      <c r="BL594" s="27">
        <v>8896.8441196037893</v>
      </c>
    </row>
    <row r="595" spans="1:64" x14ac:dyDescent="0.15">
      <c r="A595" s="27" t="s">
        <v>1261</v>
      </c>
      <c r="B595" s="27" t="s">
        <v>1241</v>
      </c>
      <c r="C595" s="27" t="s">
        <v>761</v>
      </c>
      <c r="D595" s="27" t="s">
        <v>1241</v>
      </c>
      <c r="E595" s="27" t="s">
        <v>1236</v>
      </c>
      <c r="F595" s="27">
        <v>2013</v>
      </c>
      <c r="G595" s="27">
        <v>133</v>
      </c>
      <c r="H595" s="27">
        <v>6</v>
      </c>
      <c r="I595" s="27">
        <v>-9</v>
      </c>
      <c r="J595" s="27">
        <v>62</v>
      </c>
      <c r="L595" s="27">
        <v>79</v>
      </c>
      <c r="N595" s="27">
        <v>93</v>
      </c>
      <c r="P595" s="27">
        <v>135</v>
      </c>
      <c r="Q595" s="27">
        <v>153</v>
      </c>
      <c r="R595" s="23">
        <v>30.472222222222197</v>
      </c>
      <c r="S595" s="25">
        <v>17.014380843061524</v>
      </c>
      <c r="T595" s="23">
        <v>1242.5115346530629</v>
      </c>
      <c r="U595" s="23">
        <v>1777.4837815309156</v>
      </c>
      <c r="V595" s="23">
        <v>779.10643616476546</v>
      </c>
      <c r="W595" s="25">
        <v>0.43831985409764818</v>
      </c>
      <c r="X595" s="27">
        <v>399.409910118982</v>
      </c>
      <c r="Y595" s="27">
        <v>498.34999999999997</v>
      </c>
      <c r="Z595" s="27">
        <v>858.15236694772852</v>
      </c>
      <c r="AA595" s="27">
        <v>15</v>
      </c>
      <c r="AB595" s="27">
        <v>398.21152406889109</v>
      </c>
      <c r="AC595" s="27">
        <v>0</v>
      </c>
      <c r="AD595" s="27">
        <v>336.19408469175426</v>
      </c>
      <c r="AE595" s="27">
        <v>852.40476530118349</v>
      </c>
      <c r="AF595" s="27">
        <v>0</v>
      </c>
      <c r="AG595" s="27">
        <v>1188.5988499929376</v>
      </c>
      <c r="AH595" s="25">
        <v>0.28284907213671051</v>
      </c>
      <c r="AN595" s="25">
        <v>0</v>
      </c>
      <c r="AV595" s="3">
        <v>1</v>
      </c>
      <c r="AW595" s="27">
        <v>498.34999999999997</v>
      </c>
      <c r="AX595" s="23">
        <v>19.469078947368423</v>
      </c>
      <c r="AY595" s="23">
        <v>31.182236842105279</v>
      </c>
      <c r="AZ595" s="23">
        <v>3222.0840000000017</v>
      </c>
      <c r="BA595" s="27">
        <v>1192.3081759426148</v>
      </c>
      <c r="BB595" s="27">
        <v>410.95999999999992</v>
      </c>
      <c r="BC595" s="23">
        <v>20.173913043478262</v>
      </c>
      <c r="BD595" s="23">
        <v>31.390217391304365</v>
      </c>
      <c r="BE595" s="23">
        <v>2081.6490000000003</v>
      </c>
      <c r="BF595" s="27">
        <v>763.28204850441841</v>
      </c>
      <c r="BG595" s="27">
        <v>87.390000000000015</v>
      </c>
      <c r="BH595" s="23">
        <v>18.388333333333332</v>
      </c>
      <c r="BI595" s="23">
        <v>30.863333333333333</v>
      </c>
      <c r="BJ595" s="23">
        <v>1140.4350000000002</v>
      </c>
      <c r="BK595" s="27">
        <v>429.02612743819662</v>
      </c>
      <c r="BL595" s="27">
        <v>8955.2463926984528</v>
      </c>
    </row>
    <row r="596" spans="1:64" x14ac:dyDescent="0.15">
      <c r="A596" s="27" t="s">
        <v>1261</v>
      </c>
      <c r="B596" s="27" t="s">
        <v>1241</v>
      </c>
      <c r="C596" s="27" t="s">
        <v>761</v>
      </c>
      <c r="D596" s="27" t="s">
        <v>1241</v>
      </c>
      <c r="E596" s="27" t="s">
        <v>1236</v>
      </c>
      <c r="F596" s="27">
        <v>2014</v>
      </c>
      <c r="G596" s="27">
        <v>133</v>
      </c>
      <c r="H596" s="27">
        <v>9</v>
      </c>
      <c r="I596" s="27">
        <v>-9</v>
      </c>
      <c r="J596" s="27">
        <v>66</v>
      </c>
      <c r="L596" s="27">
        <v>83</v>
      </c>
      <c r="N596" s="27">
        <v>97</v>
      </c>
      <c r="P596" s="27">
        <v>141</v>
      </c>
      <c r="Q596" s="27">
        <v>166</v>
      </c>
      <c r="R596" s="23">
        <v>29.855555555555547</v>
      </c>
      <c r="S596" s="25">
        <v>16.37420541778696</v>
      </c>
      <c r="T596" s="23">
        <v>1401.704091070774</v>
      </c>
      <c r="U596" s="23">
        <v>1888.1439227585586</v>
      </c>
      <c r="V596" s="23">
        <v>784.70493820902493</v>
      </c>
      <c r="W596" s="25">
        <v>0.41559593238349113</v>
      </c>
      <c r="X596" s="27">
        <v>417.24069408891</v>
      </c>
      <c r="Y596" s="27">
        <v>516.0899999999998</v>
      </c>
      <c r="Z596" s="27">
        <v>765.68944503771957</v>
      </c>
      <c r="AA596" s="27">
        <v>12</v>
      </c>
      <c r="AB596" s="27">
        <v>378.45917103331544</v>
      </c>
      <c r="AC596" s="27">
        <v>0</v>
      </c>
      <c r="AD596" s="27">
        <v>350.87421541632324</v>
      </c>
      <c r="AE596" s="27">
        <v>811.04639163445029</v>
      </c>
      <c r="AF596" s="27">
        <v>0</v>
      </c>
      <c r="AG596" s="27">
        <v>1161.9206070507735</v>
      </c>
      <c r="AH596" s="25">
        <v>0.30197778597553776</v>
      </c>
      <c r="AN596" s="25">
        <v>0</v>
      </c>
      <c r="AV596" s="3">
        <v>1</v>
      </c>
      <c r="AW596" s="27">
        <v>516.0899999999998</v>
      </c>
      <c r="AX596" s="23">
        <v>17.883636363636366</v>
      </c>
      <c r="AY596" s="23">
        <v>28.774545454545439</v>
      </c>
      <c r="AZ596" s="23">
        <v>3329.1299999999978</v>
      </c>
      <c r="BA596" s="27">
        <v>1163.0391490305228</v>
      </c>
      <c r="BB596" s="27">
        <v>348.71999999999986</v>
      </c>
      <c r="BC596" s="23">
        <v>19.165624999999999</v>
      </c>
      <c r="BD596" s="23">
        <v>29.362499999999994</v>
      </c>
      <c r="BE596" s="23">
        <v>2170.2500000000005</v>
      </c>
      <c r="BF596" s="27">
        <v>757.11789425679433</v>
      </c>
      <c r="BG596" s="27">
        <v>167.37000000000003</v>
      </c>
      <c r="BH596" s="23">
        <v>16.100000000000001</v>
      </c>
      <c r="BI596" s="23">
        <v>27.956521739130434</v>
      </c>
      <c r="BJ596" s="23">
        <v>1158.8799999999999</v>
      </c>
      <c r="BK596" s="27">
        <v>405.92125477372809</v>
      </c>
      <c r="BL596" s="27">
        <v>9019.5969909083324</v>
      </c>
    </row>
    <row r="597" spans="1:64" x14ac:dyDescent="0.15">
      <c r="A597" s="27" t="s">
        <v>1261</v>
      </c>
      <c r="B597" s="27" t="s">
        <v>1241</v>
      </c>
      <c r="C597" s="27" t="s">
        <v>761</v>
      </c>
      <c r="D597" s="27" t="s">
        <v>1241</v>
      </c>
      <c r="E597" s="27" t="s">
        <v>1236</v>
      </c>
      <c r="F597" s="27">
        <v>2015</v>
      </c>
      <c r="G597" s="27">
        <v>133</v>
      </c>
      <c r="H597" s="27">
        <v>6</v>
      </c>
      <c r="I597" s="27">
        <v>-9</v>
      </c>
      <c r="J597" s="27">
        <v>65</v>
      </c>
      <c r="L597" s="27">
        <v>80</v>
      </c>
      <c r="N597" s="27">
        <v>94</v>
      </c>
      <c r="P597" s="27">
        <v>144</v>
      </c>
      <c r="Q597" s="27">
        <v>171</v>
      </c>
      <c r="R597" s="23">
        <v>30.509999999999977</v>
      </c>
      <c r="S597" s="25">
        <v>17.230155699989457</v>
      </c>
      <c r="T597" s="23">
        <v>1296.8515623785936</v>
      </c>
      <c r="U597" s="23">
        <v>1916.1248404947191</v>
      </c>
      <c r="V597" s="23">
        <v>862.93372273206558</v>
      </c>
      <c r="W597" s="25">
        <v>0.45035359909312123</v>
      </c>
      <c r="X597" s="27">
        <v>400.64978197437034</v>
      </c>
      <c r="Y597" s="27">
        <v>624.82999999999981</v>
      </c>
      <c r="Z597" s="27">
        <v>602.32242933517523</v>
      </c>
      <c r="AA597" s="27">
        <v>10</v>
      </c>
      <c r="AB597" s="27">
        <v>368.30158860262719</v>
      </c>
      <c r="AC597" s="27">
        <v>0</v>
      </c>
      <c r="AD597" s="27">
        <v>350.86540565225442</v>
      </c>
      <c r="AE597" s="27">
        <v>842.10278230704637</v>
      </c>
      <c r="AF597" s="27">
        <v>0</v>
      </c>
      <c r="AG597" s="27">
        <v>1192.9681879593008</v>
      </c>
      <c r="AH597" s="25">
        <v>0.29411128163554323</v>
      </c>
      <c r="AN597" s="25">
        <v>0</v>
      </c>
      <c r="AV597" s="3">
        <v>1</v>
      </c>
      <c r="AW597" s="27">
        <v>613.90999999999985</v>
      </c>
      <c r="AX597" s="23">
        <v>17.482352941176472</v>
      </c>
      <c r="AY597" s="23">
        <v>28.798823529411756</v>
      </c>
      <c r="AZ597" s="23">
        <v>3378.773000000001</v>
      </c>
      <c r="BA597" s="27">
        <v>1195.4376420535903</v>
      </c>
      <c r="BB597" s="27">
        <v>449.34</v>
      </c>
      <c r="BC597" s="23">
        <v>20.431182795698927</v>
      </c>
      <c r="BD597" s="23">
        <v>30.669892473118285</v>
      </c>
      <c r="BE597" s="23">
        <v>2058.3589999999999</v>
      </c>
      <c r="BF597" s="27">
        <v>757.80821409177406</v>
      </c>
      <c r="BG597" s="27">
        <v>164.57</v>
      </c>
      <c r="BH597" s="23">
        <v>13.920779220779218</v>
      </c>
      <c r="BI597" s="23">
        <v>26.538961038961038</v>
      </c>
      <c r="BJ597" s="23">
        <v>1320.4140000000009</v>
      </c>
      <c r="BK597" s="27">
        <v>437.62942796181551</v>
      </c>
      <c r="BL597" s="27">
        <v>9918.7784222076498</v>
      </c>
    </row>
    <row r="598" spans="1:64" x14ac:dyDescent="0.15">
      <c r="A598" s="27" t="s">
        <v>1261</v>
      </c>
      <c r="B598" s="27" t="s">
        <v>1241</v>
      </c>
      <c r="C598" s="27" t="s">
        <v>761</v>
      </c>
      <c r="D598" s="27" t="s">
        <v>1241</v>
      </c>
      <c r="E598" s="27" t="s">
        <v>1236</v>
      </c>
      <c r="F598" s="27">
        <v>2016</v>
      </c>
      <c r="G598" s="27">
        <v>133</v>
      </c>
      <c r="H598" s="27">
        <v>8</v>
      </c>
      <c r="I598" s="27">
        <v>-9</v>
      </c>
      <c r="J598" s="27">
        <v>65</v>
      </c>
      <c r="L598" s="27">
        <v>80</v>
      </c>
      <c r="N598" s="27">
        <v>93</v>
      </c>
      <c r="P598" s="27">
        <v>134</v>
      </c>
      <c r="Q598" s="27">
        <v>153</v>
      </c>
      <c r="R598" s="23">
        <v>31.038888888888856</v>
      </c>
      <c r="S598" s="25">
        <v>17.793261512359219</v>
      </c>
      <c r="T598" s="23">
        <v>1292.6229704868208</v>
      </c>
      <c r="U598" s="23">
        <v>1758.7764823325276</v>
      </c>
      <c r="V598" s="23">
        <v>741.17707129340909</v>
      </c>
      <c r="W598" s="25">
        <v>0.42141629395469343</v>
      </c>
      <c r="X598" s="27">
        <v>429.68382135152234</v>
      </c>
      <c r="Y598" s="27">
        <v>519.41</v>
      </c>
      <c r="Z598" s="27">
        <v>757.86624800281345</v>
      </c>
      <c r="AA598" s="27">
        <v>14</v>
      </c>
      <c r="AB598" s="27">
        <v>310.63796331522934</v>
      </c>
      <c r="AC598" s="27">
        <v>0</v>
      </c>
      <c r="AD598" s="27">
        <v>349.77380727218883</v>
      </c>
      <c r="AE598" s="27">
        <v>800.76280495927165</v>
      </c>
      <c r="AF598" s="27">
        <v>0</v>
      </c>
      <c r="AG598" s="27">
        <v>1150.5366122314604</v>
      </c>
      <c r="AH598" s="25">
        <v>0.30400927750896289</v>
      </c>
      <c r="AN598" s="25">
        <v>0</v>
      </c>
      <c r="AV598" s="3">
        <v>1</v>
      </c>
      <c r="AW598" s="27">
        <v>511.54</v>
      </c>
      <c r="AX598" s="23">
        <v>20.217763157894744</v>
      </c>
      <c r="AY598" s="23">
        <v>31.153289473684225</v>
      </c>
      <c r="AZ598" s="23">
        <v>3180.0420000000008</v>
      </c>
      <c r="BA598" s="27">
        <v>1152.4220269485977</v>
      </c>
      <c r="BB598" s="27">
        <v>337.55000000000007</v>
      </c>
      <c r="BC598" s="23">
        <v>21.260869565217398</v>
      </c>
      <c r="BD598" s="23">
        <v>31.531521739130429</v>
      </c>
      <c r="BE598" s="23">
        <v>2119.1170000000011</v>
      </c>
      <c r="BF598" s="27">
        <v>784.30285415617561</v>
      </c>
      <c r="BG598" s="27">
        <v>173.98999999999998</v>
      </c>
      <c r="BH598" s="23">
        <v>18.618333333333332</v>
      </c>
      <c r="BI598" s="23">
        <v>30.573333333333331</v>
      </c>
      <c r="BJ598" s="23">
        <v>1060.925</v>
      </c>
      <c r="BK598" s="27">
        <v>368.11917279242147</v>
      </c>
      <c r="BL598" s="27">
        <v>8519.276681533438</v>
      </c>
    </row>
    <row r="599" spans="1:64" x14ac:dyDescent="0.15">
      <c r="A599" s="27" t="s">
        <v>1261</v>
      </c>
      <c r="B599" s="27" t="s">
        <v>1241</v>
      </c>
      <c r="C599" s="27" t="s">
        <v>761</v>
      </c>
      <c r="D599" s="27" t="s">
        <v>1241</v>
      </c>
      <c r="E599" s="27" t="s">
        <v>1236</v>
      </c>
      <c r="F599" s="27">
        <v>2017</v>
      </c>
      <c r="G599" s="27">
        <v>133</v>
      </c>
      <c r="H599" s="27">
        <v>5</v>
      </c>
      <c r="I599" s="27">
        <v>-9</v>
      </c>
      <c r="J599" s="27">
        <v>64</v>
      </c>
      <c r="L599" s="27">
        <v>79</v>
      </c>
      <c r="N599" s="27">
        <v>95</v>
      </c>
      <c r="P599" s="27">
        <v>139</v>
      </c>
      <c r="Q599" s="27">
        <v>156</v>
      </c>
      <c r="R599" s="23">
        <v>30.9233333333333</v>
      </c>
      <c r="S599" s="25">
        <v>17.815998867255569</v>
      </c>
      <c r="T599" s="23">
        <v>1331.843495870746</v>
      </c>
      <c r="U599" s="23">
        <v>1860.9590860028188</v>
      </c>
      <c r="V599" s="23">
        <v>803.5278107907119</v>
      </c>
      <c r="W599" s="25">
        <v>0.43178155420859116</v>
      </c>
      <c r="X599" s="27">
        <v>403.24331291559002</v>
      </c>
      <c r="Y599" s="27">
        <v>359.87</v>
      </c>
      <c r="Z599" s="27">
        <v>797.50877077402833</v>
      </c>
      <c r="AA599" s="27">
        <v>14</v>
      </c>
      <c r="AB599" s="27">
        <v>341.26308079830994</v>
      </c>
      <c r="AC599" s="27">
        <v>0</v>
      </c>
      <c r="AD599" s="27">
        <v>331.04616207980462</v>
      </c>
      <c r="AE599" s="27">
        <v>810.36524277959438</v>
      </c>
      <c r="AF599" s="27">
        <v>0</v>
      </c>
      <c r="AG599" s="27">
        <v>1141.411404859399</v>
      </c>
      <c r="AH599" s="25">
        <v>0.29003228614161308</v>
      </c>
      <c r="AN599" s="25">
        <v>0</v>
      </c>
      <c r="AV599" s="3">
        <v>1</v>
      </c>
      <c r="AW599" s="27">
        <v>359.87</v>
      </c>
      <c r="AX599" s="23">
        <v>18.970967741935485</v>
      </c>
      <c r="AY599" s="23">
        <v>30.436774193548402</v>
      </c>
      <c r="AZ599" s="23">
        <v>3267.0029999999992</v>
      </c>
      <c r="BA599" s="27">
        <v>1141.2873280124682</v>
      </c>
      <c r="BB599" s="27">
        <v>250.68000000000006</v>
      </c>
      <c r="BC599" s="23">
        <v>19.91914893617022</v>
      </c>
      <c r="BD599" s="23">
        <v>30.892553191489366</v>
      </c>
      <c r="BE599" s="23">
        <v>2155.7509999999997</v>
      </c>
      <c r="BF599" s="27">
        <v>759.20835639505435</v>
      </c>
      <c r="BG599" s="27">
        <v>109.19000000000003</v>
      </c>
      <c r="BH599" s="23">
        <v>17.509836065573772</v>
      </c>
      <c r="BI599" s="23">
        <v>29.734426229508198</v>
      </c>
      <c r="BJ599" s="23">
        <v>1111.2520000000002</v>
      </c>
      <c r="BK599" s="27">
        <v>382.0789716174138</v>
      </c>
      <c r="BL599" s="27">
        <v>9235.9518481691011</v>
      </c>
    </row>
    <row r="600" spans="1:64" x14ac:dyDescent="0.15">
      <c r="A600" s="27" t="s">
        <v>1261</v>
      </c>
      <c r="B600" s="27" t="s">
        <v>1241</v>
      </c>
      <c r="C600" s="27" t="s">
        <v>761</v>
      </c>
      <c r="D600" s="27" t="s">
        <v>1241</v>
      </c>
      <c r="E600" s="27" t="s">
        <v>1236</v>
      </c>
      <c r="F600" s="27">
        <v>2018</v>
      </c>
      <c r="G600" s="27">
        <v>133</v>
      </c>
      <c r="H600" s="27">
        <v>5</v>
      </c>
      <c r="I600" s="27">
        <v>-9</v>
      </c>
      <c r="J600" s="27">
        <v>57</v>
      </c>
      <c r="L600" s="27">
        <v>74</v>
      </c>
      <c r="N600" s="27">
        <v>90</v>
      </c>
      <c r="P600" s="27">
        <v>132</v>
      </c>
      <c r="Q600" s="27">
        <v>148</v>
      </c>
      <c r="R600" s="23">
        <v>30.944444444444404</v>
      </c>
      <c r="S600" s="25">
        <v>17.866689855593386</v>
      </c>
      <c r="T600" s="23">
        <v>1372.9285832217661</v>
      </c>
      <c r="U600" s="23">
        <v>1869.838348152997</v>
      </c>
      <c r="V600" s="23">
        <v>786.99668044035002</v>
      </c>
      <c r="W600" s="25">
        <v>0.42089022134391102</v>
      </c>
      <c r="X600" s="27">
        <v>398.83428526034857</v>
      </c>
      <c r="Y600" s="27">
        <v>715.25000000000011</v>
      </c>
      <c r="Z600" s="27">
        <v>640.88084788272658</v>
      </c>
      <c r="AA600" s="27">
        <v>12</v>
      </c>
      <c r="AB600" s="27">
        <v>381.07046421077951</v>
      </c>
      <c r="AC600" s="27">
        <v>0</v>
      </c>
      <c r="AD600" s="27">
        <v>343.20922708535647</v>
      </c>
      <c r="AE600" s="27">
        <v>863.38484566337854</v>
      </c>
      <c r="AF600" s="27">
        <v>0</v>
      </c>
      <c r="AG600" s="27">
        <v>1206.594072748735</v>
      </c>
      <c r="AH600" s="25">
        <v>0.2844446462918942</v>
      </c>
      <c r="AN600" s="25">
        <v>0</v>
      </c>
      <c r="AV600" s="3">
        <v>1</v>
      </c>
      <c r="AW600" s="27">
        <v>715.25000000000011</v>
      </c>
      <c r="AX600" s="23">
        <v>20.706122448979578</v>
      </c>
      <c r="AY600" s="23">
        <v>31.866666666666664</v>
      </c>
      <c r="AZ600" s="23">
        <v>3146.5790000000006</v>
      </c>
      <c r="BA600" s="27">
        <v>1210.8790235570455</v>
      </c>
      <c r="BB600" s="27">
        <v>265.16000000000003</v>
      </c>
      <c r="BC600" s="23">
        <v>21.365168539325843</v>
      </c>
      <c r="BD600" s="23">
        <v>32.855056179775282</v>
      </c>
      <c r="BE600" s="23">
        <v>2142.2730000000001</v>
      </c>
      <c r="BF600" s="27">
        <v>845.04944887201225</v>
      </c>
      <c r="BG600" s="27">
        <v>450.09000000000009</v>
      </c>
      <c r="BH600" s="23">
        <v>19.694827586206898</v>
      </c>
      <c r="BI600" s="23">
        <v>30.350000000000009</v>
      </c>
      <c r="BJ600" s="23">
        <v>1004.306</v>
      </c>
      <c r="BK600" s="27">
        <v>365.82957468503321</v>
      </c>
      <c r="BL600" s="27">
        <v>9045.9388556362064</v>
      </c>
    </row>
    <row r="601" spans="1:64" x14ac:dyDescent="0.15">
      <c r="A601" s="27" t="s">
        <v>1261</v>
      </c>
      <c r="B601" s="27" t="s">
        <v>1241</v>
      </c>
      <c r="C601" s="27" t="s">
        <v>761</v>
      </c>
      <c r="D601" s="27" t="s">
        <v>1241</v>
      </c>
      <c r="E601" s="27" t="s">
        <v>1236</v>
      </c>
      <c r="F601" s="27">
        <v>2019</v>
      </c>
      <c r="G601" s="27">
        <v>133</v>
      </c>
      <c r="H601" s="27">
        <v>5</v>
      </c>
      <c r="I601" s="27">
        <v>-9</v>
      </c>
      <c r="J601" s="27">
        <v>61</v>
      </c>
      <c r="L601" s="27">
        <v>78</v>
      </c>
      <c r="N601" s="27">
        <v>92</v>
      </c>
      <c r="P601" s="27">
        <v>132</v>
      </c>
      <c r="Q601" s="27">
        <v>147</v>
      </c>
      <c r="R601" s="23">
        <v>31.027777777777754</v>
      </c>
      <c r="S601" s="25">
        <v>17.893165741705978</v>
      </c>
      <c r="T601" s="23">
        <v>1338.6836966277463</v>
      </c>
      <c r="U601" s="23">
        <v>1837.3342138173207</v>
      </c>
      <c r="V601" s="23">
        <v>767.63675997534517</v>
      </c>
      <c r="W601" s="25">
        <v>0.41779919517335917</v>
      </c>
      <c r="X601" s="27">
        <v>403.58657222317811</v>
      </c>
      <c r="Y601" s="27">
        <v>539.5</v>
      </c>
      <c r="Z601" s="27">
        <v>762.57470218962851</v>
      </c>
      <c r="AA601" s="27">
        <v>13</v>
      </c>
      <c r="AB601" s="27">
        <v>401.72514699342736</v>
      </c>
      <c r="AC601" s="27">
        <v>0</v>
      </c>
      <c r="AD601" s="27">
        <v>339.0077493884495</v>
      </c>
      <c r="AE601" s="27">
        <v>835.57767881872917</v>
      </c>
      <c r="AF601" s="27">
        <v>0</v>
      </c>
      <c r="AG601" s="27">
        <v>1174.5854282071787</v>
      </c>
      <c r="AH601" s="25">
        <v>0.28861906368079271</v>
      </c>
      <c r="AN601" s="25">
        <v>0</v>
      </c>
      <c r="AV601" s="3">
        <v>1</v>
      </c>
      <c r="AW601" s="27">
        <v>538.48</v>
      </c>
      <c r="AX601" s="23">
        <v>20.598630136986298</v>
      </c>
      <c r="AY601" s="23">
        <v>31.843835616438362</v>
      </c>
      <c r="AZ601" s="23">
        <v>3179.5689999999991</v>
      </c>
      <c r="BA601" s="27">
        <v>1174.1180920526597</v>
      </c>
      <c r="BB601" s="27">
        <v>367.29</v>
      </c>
      <c r="BC601" s="23">
        <v>20.800000000000008</v>
      </c>
      <c r="BD601" s="23">
        <v>31.330769230769238</v>
      </c>
      <c r="BE601" s="23">
        <v>2091.4549999999995</v>
      </c>
      <c r="BF601" s="27">
        <v>761.59892722506027</v>
      </c>
      <c r="BG601" s="27">
        <v>171.19</v>
      </c>
      <c r="BH601" s="23">
        <v>20.265454545454539</v>
      </c>
      <c r="BI601" s="23">
        <v>32.692727272727275</v>
      </c>
      <c r="BJ601" s="23">
        <v>1088.114</v>
      </c>
      <c r="BK601" s="27">
        <v>412.51916482759907</v>
      </c>
      <c r="BL601" s="27">
        <v>8823.4110341993692</v>
      </c>
    </row>
    <row r="602" spans="1:64" x14ac:dyDescent="0.15">
      <c r="A602" s="27" t="s">
        <v>1262</v>
      </c>
      <c r="B602" s="27" t="s">
        <v>1241</v>
      </c>
      <c r="C602" s="27" t="s">
        <v>762</v>
      </c>
      <c r="D602" s="27" t="s">
        <v>1241</v>
      </c>
      <c r="E602" s="27" t="s">
        <v>1233</v>
      </c>
      <c r="F602" s="27">
        <v>1990</v>
      </c>
      <c r="G602" s="27">
        <v>164</v>
      </c>
      <c r="H602" s="27">
        <v>4</v>
      </c>
      <c r="I602" s="27">
        <v>-9</v>
      </c>
      <c r="J602" s="27">
        <v>55</v>
      </c>
      <c r="L602" s="27">
        <v>68</v>
      </c>
      <c r="N602" s="27">
        <v>78</v>
      </c>
      <c r="P602" s="27">
        <v>125</v>
      </c>
      <c r="Q602" s="27">
        <v>166</v>
      </c>
      <c r="R602" s="23">
        <v>26.539999999999988</v>
      </c>
      <c r="S602" s="25">
        <v>12.216014629193689</v>
      </c>
      <c r="T602" s="23">
        <v>1085.8465283489311</v>
      </c>
      <c r="U602" s="23">
        <v>1547.0295643643049</v>
      </c>
      <c r="V602" s="23">
        <v>655.33365975537674</v>
      </c>
      <c r="W602" s="25">
        <v>0.42360771288077159</v>
      </c>
      <c r="X602" s="27">
        <v>398.75090281739864</v>
      </c>
      <c r="Y602" s="27">
        <v>462.02000000000004</v>
      </c>
      <c r="Z602" s="27">
        <v>838.0570242730505</v>
      </c>
      <c r="AA602" s="27">
        <v>16</v>
      </c>
      <c r="AB602" s="27">
        <v>390.5027820273296</v>
      </c>
      <c r="AC602" s="27">
        <v>0</v>
      </c>
      <c r="AD602" s="27">
        <v>349.94497221280039</v>
      </c>
      <c r="AE602" s="27">
        <v>719.06387307161594</v>
      </c>
      <c r="AF602" s="27">
        <v>0</v>
      </c>
      <c r="AG602" s="27">
        <v>1069.0088452844163</v>
      </c>
      <c r="AH602" s="25">
        <v>0.32735460560772944</v>
      </c>
      <c r="AN602" s="25">
        <v>0</v>
      </c>
      <c r="AV602" s="3">
        <v>1</v>
      </c>
      <c r="AW602" s="27">
        <v>462.02000000000004</v>
      </c>
      <c r="AX602" s="23">
        <v>15.684848484848482</v>
      </c>
      <c r="AY602" s="23">
        <v>28.2121212121212</v>
      </c>
      <c r="AZ602" s="23">
        <v>3130.8720000000017</v>
      </c>
      <c r="BA602" s="27">
        <v>1074.8756691353422</v>
      </c>
      <c r="BB602" s="27">
        <v>146.56000000000003</v>
      </c>
      <c r="BC602" s="23">
        <v>20.52727272727272</v>
      </c>
      <c r="BD602" s="23">
        <v>32.519480519480524</v>
      </c>
      <c r="BE602" s="23">
        <v>1834.6289999999999</v>
      </c>
      <c r="BF602" s="27">
        <v>687.18229946299118</v>
      </c>
      <c r="BG602" s="27">
        <v>315.45999999999998</v>
      </c>
      <c r="BH602" s="23">
        <v>11.447727272727272</v>
      </c>
      <c r="BI602" s="23">
        <v>24.443181818181824</v>
      </c>
      <c r="BJ602" s="23">
        <v>1296.2429999999997</v>
      </c>
      <c r="BK602" s="27">
        <v>387.69336967235085</v>
      </c>
      <c r="BL602" s="27">
        <v>7532.5708017859397</v>
      </c>
    </row>
    <row r="603" spans="1:64" x14ac:dyDescent="0.15">
      <c r="A603" s="27" t="s">
        <v>1262</v>
      </c>
      <c r="B603" s="27" t="s">
        <v>1241</v>
      </c>
      <c r="C603" s="27" t="s">
        <v>762</v>
      </c>
      <c r="D603" s="27" t="s">
        <v>1241</v>
      </c>
      <c r="E603" s="27" t="s">
        <v>1233</v>
      </c>
      <c r="F603" s="27">
        <v>1991</v>
      </c>
      <c r="G603" s="27">
        <v>164</v>
      </c>
      <c r="H603" s="27">
        <v>5</v>
      </c>
      <c r="I603" s="27">
        <v>-9</v>
      </c>
      <c r="J603" s="27">
        <v>52</v>
      </c>
      <c r="L603" s="27">
        <v>64</v>
      </c>
      <c r="N603" s="27">
        <v>76</v>
      </c>
      <c r="P603" s="27">
        <v>125</v>
      </c>
      <c r="Q603" s="27">
        <v>170</v>
      </c>
      <c r="R603" s="23">
        <v>26.401111111111103</v>
      </c>
      <c r="S603" s="25">
        <v>12.103735060979014</v>
      </c>
      <c r="T603" s="23">
        <v>1079.8089131734948</v>
      </c>
      <c r="U603" s="23">
        <v>1527.0325146929813</v>
      </c>
      <c r="V603" s="23">
        <v>670.05900172236124</v>
      </c>
      <c r="W603" s="25">
        <v>0.4387981204637933</v>
      </c>
      <c r="X603" s="27">
        <v>400.05657812938273</v>
      </c>
      <c r="Y603" s="27">
        <v>551.66999999999985</v>
      </c>
      <c r="Z603" s="27">
        <v>708.3113970093774</v>
      </c>
      <c r="AA603" s="27">
        <v>14</v>
      </c>
      <c r="AB603" s="27">
        <v>395.03765223246376</v>
      </c>
      <c r="AC603" s="27">
        <v>0</v>
      </c>
      <c r="AD603" s="27">
        <v>334.45924776863353</v>
      </c>
      <c r="AE603" s="27">
        <v>721.78337984024688</v>
      </c>
      <c r="AF603" s="27">
        <v>0</v>
      </c>
      <c r="AG603" s="27">
        <v>1056.2426276088804</v>
      </c>
      <c r="AH603" s="25">
        <v>0.31665001568747653</v>
      </c>
      <c r="AN603" s="25">
        <v>0</v>
      </c>
      <c r="AV603" s="3">
        <v>1</v>
      </c>
      <c r="AW603" s="27">
        <v>544.04999999999984</v>
      </c>
      <c r="AX603" s="23">
        <v>15.237278106508874</v>
      </c>
      <c r="AY603" s="23">
        <v>27.033136094674564</v>
      </c>
      <c r="AZ603" s="23">
        <v>3030.37</v>
      </c>
      <c r="BA603" s="27">
        <v>1062.2997786864983</v>
      </c>
      <c r="BB603" s="27">
        <v>194.06</v>
      </c>
      <c r="BC603" s="23">
        <v>20.976000000000003</v>
      </c>
      <c r="BD603" s="23">
        <v>32.902666666666661</v>
      </c>
      <c r="BE603" s="23">
        <v>1758.7499999999995</v>
      </c>
      <c r="BF603" s="27">
        <v>712.82415272955109</v>
      </c>
      <c r="BG603" s="27">
        <v>349.99</v>
      </c>
      <c r="BH603" s="23">
        <v>10.658510638297873</v>
      </c>
      <c r="BI603" s="23">
        <v>22.35</v>
      </c>
      <c r="BJ603" s="23">
        <v>1271.6200000000003</v>
      </c>
      <c r="BK603" s="27">
        <v>349.4756259569474</v>
      </c>
      <c r="BL603" s="27">
        <v>7701.8276060041526</v>
      </c>
    </row>
    <row r="604" spans="1:64" x14ac:dyDescent="0.15">
      <c r="A604" s="27" t="s">
        <v>1262</v>
      </c>
      <c r="B604" s="27" t="s">
        <v>1241</v>
      </c>
      <c r="C604" s="27" t="s">
        <v>762</v>
      </c>
      <c r="D604" s="27" t="s">
        <v>1241</v>
      </c>
      <c r="E604" s="27" t="s">
        <v>1233</v>
      </c>
      <c r="F604" s="27">
        <v>1992</v>
      </c>
      <c r="G604" s="27">
        <v>164</v>
      </c>
      <c r="H604" s="27">
        <v>5</v>
      </c>
      <c r="I604" s="27">
        <v>-9</v>
      </c>
      <c r="J604" s="27">
        <v>55</v>
      </c>
      <c r="L604" s="27">
        <v>69</v>
      </c>
      <c r="N604" s="27">
        <v>81</v>
      </c>
      <c r="P604" s="27">
        <v>135</v>
      </c>
      <c r="Q604" s="27">
        <v>202</v>
      </c>
      <c r="R604" s="23">
        <v>26.367777777777775</v>
      </c>
      <c r="S604" s="25">
        <v>11.976960838623205</v>
      </c>
      <c r="T604" s="23">
        <v>1053.6593103414039</v>
      </c>
      <c r="U604" s="23">
        <v>1517.3496502079213</v>
      </c>
      <c r="V604" s="23">
        <v>665.69779886199581</v>
      </c>
      <c r="W604" s="25">
        <v>0.43872405703163747</v>
      </c>
      <c r="X604" s="27">
        <v>403.28944212694694</v>
      </c>
      <c r="Y604" s="27">
        <v>662.17</v>
      </c>
      <c r="Z604" s="27">
        <v>474.17781302826029</v>
      </c>
      <c r="AA604" s="27">
        <v>9</v>
      </c>
      <c r="AB604" s="27">
        <v>396.05587012888975</v>
      </c>
      <c r="AC604" s="27">
        <v>0</v>
      </c>
      <c r="AD604" s="27">
        <v>326.6127080688085</v>
      </c>
      <c r="AE604" s="27">
        <v>558.88165959208675</v>
      </c>
      <c r="AF604" s="27">
        <v>0</v>
      </c>
      <c r="AG604" s="27">
        <v>885.49436766089525</v>
      </c>
      <c r="AH604" s="25">
        <v>0.36884786206275222</v>
      </c>
      <c r="AN604" s="25">
        <v>0</v>
      </c>
      <c r="AV604" s="3">
        <v>4</v>
      </c>
      <c r="AW604" s="27">
        <v>662.17</v>
      </c>
      <c r="AX604" s="23">
        <v>12.509950248756214</v>
      </c>
      <c r="AY604" s="23">
        <v>22.886069651741298</v>
      </c>
      <c r="AZ604" s="23">
        <v>3196.5460000000007</v>
      </c>
      <c r="BA604" s="27">
        <v>890.86261426277281</v>
      </c>
      <c r="BB604" s="27">
        <v>369.31000000000006</v>
      </c>
      <c r="BC604" s="23">
        <v>19.641250000000007</v>
      </c>
      <c r="BD604" s="23">
        <v>30.208749999999998</v>
      </c>
      <c r="BE604" s="23">
        <v>1781.2949999999992</v>
      </c>
      <c r="BF604" s="27">
        <v>553.45852458534489</v>
      </c>
      <c r="BG604" s="27">
        <v>292.86</v>
      </c>
      <c r="BH604" s="23">
        <v>7.7950413223140513</v>
      </c>
      <c r="BI604" s="23">
        <v>18.044628099173558</v>
      </c>
      <c r="BJ604" s="23">
        <v>1415.2509999999991</v>
      </c>
      <c r="BK604" s="27">
        <v>337.40408967742781</v>
      </c>
      <c r="BL604" s="27">
        <v>7651.6988374942048</v>
      </c>
    </row>
    <row r="605" spans="1:64" x14ac:dyDescent="0.15">
      <c r="A605" s="27" t="s">
        <v>1262</v>
      </c>
      <c r="B605" s="27" t="s">
        <v>1241</v>
      </c>
      <c r="C605" s="27" t="s">
        <v>762</v>
      </c>
      <c r="D605" s="27" t="s">
        <v>1241</v>
      </c>
      <c r="E605" s="27" t="s">
        <v>1233</v>
      </c>
      <c r="F605" s="27">
        <v>1993</v>
      </c>
      <c r="G605" s="27">
        <v>164</v>
      </c>
      <c r="H605" s="27">
        <v>5</v>
      </c>
      <c r="I605" s="27">
        <v>-9</v>
      </c>
      <c r="J605" s="27">
        <v>52</v>
      </c>
      <c r="L605" s="27">
        <v>65</v>
      </c>
      <c r="N605" s="27">
        <v>75</v>
      </c>
      <c r="P605" s="27">
        <v>127</v>
      </c>
      <c r="Q605" s="27">
        <v>202</v>
      </c>
      <c r="R605" s="23">
        <v>26.679999999999975</v>
      </c>
      <c r="S605" s="25">
        <v>12.366397001058209</v>
      </c>
      <c r="T605" s="23">
        <v>1025.6154412600688</v>
      </c>
      <c r="U605" s="23">
        <v>1522.0379054237401</v>
      </c>
      <c r="V605" s="23">
        <v>676.61979609790183</v>
      </c>
      <c r="W605" s="25">
        <v>0.44454858137323655</v>
      </c>
      <c r="X605" s="27">
        <v>399.92521361830802</v>
      </c>
      <c r="Y605" s="27">
        <v>665.2199999999998</v>
      </c>
      <c r="Z605" s="27">
        <v>744.49332497442776</v>
      </c>
      <c r="AA605" s="27">
        <v>14</v>
      </c>
      <c r="AB605" s="27">
        <v>392.78959115123592</v>
      </c>
      <c r="AC605" s="27">
        <v>0</v>
      </c>
      <c r="AD605" s="27">
        <v>344.80637662135484</v>
      </c>
      <c r="AE605" s="27">
        <v>713.74889517009558</v>
      </c>
      <c r="AF605" s="27">
        <v>0</v>
      </c>
      <c r="AG605" s="27">
        <v>1058.5552717914504</v>
      </c>
      <c r="AH605" s="25">
        <v>0.32573298962508634</v>
      </c>
      <c r="AN605" s="25">
        <v>0</v>
      </c>
      <c r="AV605" s="3">
        <v>4</v>
      </c>
      <c r="AW605" s="27">
        <v>665.2199999999998</v>
      </c>
      <c r="AX605" s="23">
        <v>12.981592039800995</v>
      </c>
      <c r="AY605" s="23">
        <v>23.91691542288557</v>
      </c>
      <c r="AZ605" s="23">
        <v>3254.5129999999976</v>
      </c>
      <c r="BA605" s="27">
        <v>1063.2492942418016</v>
      </c>
      <c r="BB605" s="27">
        <v>123.67999999999999</v>
      </c>
      <c r="BC605" s="23">
        <v>22.037837837837838</v>
      </c>
      <c r="BD605" s="23">
        <v>33.552702702702689</v>
      </c>
      <c r="BE605" s="23">
        <v>1726.9620000000002</v>
      </c>
      <c r="BF605" s="27">
        <v>675.56332869040182</v>
      </c>
      <c r="BG605" s="27">
        <v>541.54</v>
      </c>
      <c r="BH605" s="23">
        <v>7.7047244094488176</v>
      </c>
      <c r="BI605" s="23">
        <v>18.302362204724414</v>
      </c>
      <c r="BJ605" s="23">
        <v>1527.5510000000008</v>
      </c>
      <c r="BK605" s="27">
        <v>387.68596555139987</v>
      </c>
      <c r="BL605" s="27">
        <v>7777.2390356080668</v>
      </c>
    </row>
    <row r="606" spans="1:64" x14ac:dyDescent="0.15">
      <c r="A606" s="27" t="s">
        <v>1262</v>
      </c>
      <c r="B606" s="27" t="s">
        <v>1241</v>
      </c>
      <c r="C606" s="27" t="s">
        <v>762</v>
      </c>
      <c r="D606" s="27" t="s">
        <v>1241</v>
      </c>
      <c r="E606" s="27" t="s">
        <v>1233</v>
      </c>
      <c r="F606" s="27">
        <v>1994</v>
      </c>
      <c r="G606" s="27">
        <v>164</v>
      </c>
      <c r="H606" s="27">
        <v>5</v>
      </c>
      <c r="I606" s="27">
        <v>-9</v>
      </c>
      <c r="J606" s="27">
        <v>55</v>
      </c>
      <c r="L606" s="27">
        <v>67</v>
      </c>
      <c r="N606" s="27">
        <v>79</v>
      </c>
      <c r="P606" s="27">
        <v>131</v>
      </c>
      <c r="Q606" s="27">
        <v>175</v>
      </c>
      <c r="R606" s="23">
        <v>25.951111111111111</v>
      </c>
      <c r="S606" s="25">
        <v>11.621732332062047</v>
      </c>
      <c r="T606" s="23">
        <v>1090.4512422942612</v>
      </c>
      <c r="U606" s="23">
        <v>1569.9751258519254</v>
      </c>
      <c r="V606" s="23">
        <v>679.24328353298665</v>
      </c>
      <c r="W606" s="25">
        <v>0.43264588592634279</v>
      </c>
      <c r="X606" s="27">
        <v>400.75903539446153</v>
      </c>
      <c r="Y606" s="27">
        <v>476.23999999999995</v>
      </c>
      <c r="Z606" s="27">
        <v>653.84805670366666</v>
      </c>
      <c r="AA606" s="27">
        <v>13</v>
      </c>
      <c r="AB606" s="27">
        <v>394.55794610578312</v>
      </c>
      <c r="AC606" s="27">
        <v>0</v>
      </c>
      <c r="AD606" s="27">
        <v>348.92230670851137</v>
      </c>
      <c r="AE606" s="27">
        <v>638.14775764399963</v>
      </c>
      <c r="AF606" s="27">
        <v>0</v>
      </c>
      <c r="AG606" s="27">
        <v>987.07006435251105</v>
      </c>
      <c r="AH606" s="25">
        <v>0.3534929441938498</v>
      </c>
      <c r="AN606" s="25">
        <v>0</v>
      </c>
      <c r="AV606" s="3">
        <v>1</v>
      </c>
      <c r="AW606" s="27">
        <v>475.47999999999996</v>
      </c>
      <c r="AX606" s="23">
        <v>15.051724137931034</v>
      </c>
      <c r="AY606" s="23">
        <v>26.1</v>
      </c>
      <c r="AZ606" s="23">
        <v>3031.6229999999996</v>
      </c>
      <c r="BA606" s="27">
        <v>992.42547259859248</v>
      </c>
      <c r="BB606" s="27">
        <v>208.53000000000006</v>
      </c>
      <c r="BC606" s="23">
        <v>19.620512820512825</v>
      </c>
      <c r="BD606" s="23">
        <v>30.858974358974365</v>
      </c>
      <c r="BE606" s="23">
        <v>1789.14</v>
      </c>
      <c r="BF606" s="27">
        <v>627.43830346787774</v>
      </c>
      <c r="BG606" s="27">
        <v>266.95</v>
      </c>
      <c r="BH606" s="23">
        <v>11.339583333333335</v>
      </c>
      <c r="BI606" s="23">
        <v>22.233333333333324</v>
      </c>
      <c r="BJ606" s="23">
        <v>1242.4829999999999</v>
      </c>
      <c r="BK606" s="27">
        <v>364.98716913071502</v>
      </c>
      <c r="BL606" s="27">
        <v>7807.3940635975478</v>
      </c>
    </row>
    <row r="607" spans="1:64" x14ac:dyDescent="0.15">
      <c r="A607" s="27" t="s">
        <v>1262</v>
      </c>
      <c r="B607" s="27" t="s">
        <v>1241</v>
      </c>
      <c r="C607" s="27" t="s">
        <v>762</v>
      </c>
      <c r="D607" s="27" t="s">
        <v>1241</v>
      </c>
      <c r="E607" s="27" t="s">
        <v>1233</v>
      </c>
      <c r="F607" s="27">
        <v>1995</v>
      </c>
      <c r="G607" s="27">
        <v>164</v>
      </c>
      <c r="H607" s="27">
        <v>5</v>
      </c>
      <c r="I607" s="27">
        <v>-9</v>
      </c>
      <c r="J607" s="27">
        <v>55</v>
      </c>
      <c r="L607" s="27">
        <v>66</v>
      </c>
      <c r="N607" s="27">
        <v>76</v>
      </c>
      <c r="P607" s="27">
        <v>128</v>
      </c>
      <c r="Q607" s="27">
        <v>202</v>
      </c>
      <c r="R607" s="23">
        <v>26.739999999999974</v>
      </c>
      <c r="S607" s="25">
        <v>12.442057543596237</v>
      </c>
      <c r="T607" s="23">
        <v>1024.1082332680885</v>
      </c>
      <c r="U607" s="23">
        <v>1551.295391600192</v>
      </c>
      <c r="V607" s="23">
        <v>694.31394002661796</v>
      </c>
      <c r="W607" s="25">
        <v>0.44757042360237731</v>
      </c>
      <c r="X607" s="27">
        <v>398.94390550553533</v>
      </c>
      <c r="Y607" s="27">
        <v>533.41</v>
      </c>
      <c r="Z607" s="27">
        <v>690.36592431435304</v>
      </c>
      <c r="AA607" s="27">
        <v>13</v>
      </c>
      <c r="AB607" s="27">
        <v>399.13013501767136</v>
      </c>
      <c r="AC607" s="27">
        <v>0</v>
      </c>
      <c r="AD607" s="27">
        <v>353.04064337439667</v>
      </c>
      <c r="AE607" s="27">
        <v>675.38442284096493</v>
      </c>
      <c r="AF607" s="27">
        <v>0</v>
      </c>
      <c r="AG607" s="27">
        <v>1028.4250662153615</v>
      </c>
      <c r="AH607" s="25">
        <v>0.34328280352089235</v>
      </c>
      <c r="AN607" s="25">
        <v>0</v>
      </c>
      <c r="AV607" s="3">
        <v>4</v>
      </c>
      <c r="AW607" s="27">
        <v>533.41</v>
      </c>
      <c r="AX607" s="23">
        <v>12.275621890547264</v>
      </c>
      <c r="AY607" s="23">
        <v>23.456218905472635</v>
      </c>
      <c r="AZ607" s="23">
        <v>3335.9820000000004</v>
      </c>
      <c r="BA607" s="27">
        <v>1035.5997519644277</v>
      </c>
      <c r="BB607" s="27">
        <v>197.87</v>
      </c>
      <c r="BC607" s="23">
        <v>21.024000000000001</v>
      </c>
      <c r="BD607" s="23">
        <v>32.13866666666668</v>
      </c>
      <c r="BE607" s="23">
        <v>1749.1489999999992</v>
      </c>
      <c r="BF607" s="27">
        <v>629.04835111669217</v>
      </c>
      <c r="BG607" s="27">
        <v>335.54</v>
      </c>
      <c r="BH607" s="23">
        <v>7.068253968253968</v>
      </c>
      <c r="BI607" s="23">
        <v>18.288095238095234</v>
      </c>
      <c r="BJ607" s="23">
        <v>1586.8330000000008</v>
      </c>
      <c r="BK607" s="27">
        <v>406.55140084773592</v>
      </c>
      <c r="BL607" s="27">
        <v>7980.620000305953</v>
      </c>
    </row>
    <row r="608" spans="1:64" x14ac:dyDescent="0.15">
      <c r="A608" s="27" t="s">
        <v>1262</v>
      </c>
      <c r="B608" s="27" t="s">
        <v>1241</v>
      </c>
      <c r="C608" s="27" t="s">
        <v>762</v>
      </c>
      <c r="D608" s="27" t="s">
        <v>1241</v>
      </c>
      <c r="E608" s="27" t="s">
        <v>1233</v>
      </c>
      <c r="F608" s="27">
        <v>1996</v>
      </c>
      <c r="G608" s="27">
        <v>164</v>
      </c>
      <c r="H608" s="27">
        <v>5</v>
      </c>
      <c r="I608" s="27">
        <v>-9</v>
      </c>
      <c r="J608" s="27">
        <v>53</v>
      </c>
      <c r="L608" s="27">
        <v>66</v>
      </c>
      <c r="N608" s="27">
        <v>77</v>
      </c>
      <c r="P608" s="27">
        <v>131</v>
      </c>
      <c r="Q608" s="27">
        <v>202</v>
      </c>
      <c r="R608" s="23">
        <v>26.552222222222216</v>
      </c>
      <c r="S608" s="25">
        <v>12.264424012674413</v>
      </c>
      <c r="T608" s="23">
        <v>1056.224438549033</v>
      </c>
      <c r="U608" s="23">
        <v>1546.3198822958782</v>
      </c>
      <c r="V608" s="23">
        <v>693.07020586455565</v>
      </c>
      <c r="W608" s="25">
        <v>0.44820622777834718</v>
      </c>
      <c r="X608" s="27">
        <v>399.11049593393051</v>
      </c>
      <c r="Y608" s="27">
        <v>769.83</v>
      </c>
      <c r="Z608" s="27">
        <v>682.29817231982088</v>
      </c>
      <c r="AA608" s="27">
        <v>13</v>
      </c>
      <c r="AB608" s="27">
        <v>401.38559970266363</v>
      </c>
      <c r="AC608" s="27">
        <v>0</v>
      </c>
      <c r="AD608" s="27">
        <v>332.02308662179956</v>
      </c>
      <c r="AE608" s="27">
        <v>637.3896363006636</v>
      </c>
      <c r="AF608" s="27">
        <v>0</v>
      </c>
      <c r="AG608" s="27">
        <v>969.41272292246322</v>
      </c>
      <c r="AH608" s="25">
        <v>0.34249920116157156</v>
      </c>
      <c r="AN608" s="25">
        <v>0</v>
      </c>
      <c r="AV608" s="3">
        <v>4</v>
      </c>
      <c r="AW608" s="27">
        <v>769.83</v>
      </c>
      <c r="AX608" s="23">
        <v>12.561691542288548</v>
      </c>
      <c r="AY608" s="23">
        <v>23.686567164179085</v>
      </c>
      <c r="AZ608" s="23">
        <v>3240.8110000000001</v>
      </c>
      <c r="BA608" s="27">
        <v>976.42040084411576</v>
      </c>
      <c r="BB608" s="27">
        <v>116.32</v>
      </c>
      <c r="BC608" s="23">
        <v>20.851315789473681</v>
      </c>
      <c r="BD608" s="23">
        <v>32.331578947368428</v>
      </c>
      <c r="BE608" s="23">
        <v>1766.5179999999996</v>
      </c>
      <c r="BF608" s="27">
        <v>615.97234630684738</v>
      </c>
      <c r="BG608" s="27">
        <v>653.51</v>
      </c>
      <c r="BH608" s="23">
        <v>7.5216000000000021</v>
      </c>
      <c r="BI608" s="23">
        <v>18.430400000000006</v>
      </c>
      <c r="BJ608" s="23">
        <v>1474.2930000000006</v>
      </c>
      <c r="BK608" s="27">
        <v>360.44805453726855</v>
      </c>
      <c r="BL608" s="27">
        <v>7966.3242053397198</v>
      </c>
    </row>
    <row r="609" spans="1:64" x14ac:dyDescent="0.15">
      <c r="A609" s="27" t="s">
        <v>1262</v>
      </c>
      <c r="B609" s="27" t="s">
        <v>1241</v>
      </c>
      <c r="C609" s="27" t="s">
        <v>762</v>
      </c>
      <c r="D609" s="27" t="s">
        <v>1241</v>
      </c>
      <c r="E609" s="27" t="s">
        <v>1233</v>
      </c>
      <c r="F609" s="27">
        <v>1997</v>
      </c>
      <c r="G609" s="27">
        <v>164</v>
      </c>
      <c r="H609" s="27">
        <v>5</v>
      </c>
      <c r="I609" s="27">
        <v>-9</v>
      </c>
      <c r="J609" s="27">
        <v>53</v>
      </c>
      <c r="L609" s="27">
        <v>65</v>
      </c>
      <c r="N609" s="27">
        <v>77</v>
      </c>
      <c r="P609" s="27">
        <v>120</v>
      </c>
      <c r="Q609" s="27">
        <v>202</v>
      </c>
      <c r="R609" s="23">
        <v>26.365555555555545</v>
      </c>
      <c r="S609" s="25">
        <v>12.084140819819053</v>
      </c>
      <c r="T609" s="23">
        <v>1063.1853420623795</v>
      </c>
      <c r="U609" s="23">
        <v>1552.4443015266747</v>
      </c>
      <c r="V609" s="23">
        <v>685.58140595888926</v>
      </c>
      <c r="W609" s="25">
        <v>0.4416141699051917</v>
      </c>
      <c r="X609" s="27">
        <v>404.45291995006198</v>
      </c>
      <c r="Y609" s="27">
        <v>557.01</v>
      </c>
      <c r="Z609" s="27">
        <v>806.51620171463674</v>
      </c>
      <c r="AA609" s="27">
        <v>14</v>
      </c>
      <c r="AB609" s="27">
        <v>404.22398567810188</v>
      </c>
      <c r="AC609" s="27">
        <v>0</v>
      </c>
      <c r="AD609" s="27">
        <v>329.55333359402778</v>
      </c>
      <c r="AE609" s="27">
        <v>721.62908928751392</v>
      </c>
      <c r="AF609" s="27">
        <v>0</v>
      </c>
      <c r="AG609" s="27">
        <v>1051.1824228815417</v>
      </c>
      <c r="AH609" s="25">
        <v>0.31350726884832303</v>
      </c>
      <c r="AN609" s="25">
        <v>0</v>
      </c>
      <c r="AV609" s="3">
        <v>4</v>
      </c>
      <c r="AW609" s="27">
        <v>557.01</v>
      </c>
      <c r="AX609" s="23">
        <v>12.88059701492538</v>
      </c>
      <c r="AY609" s="23">
        <v>23.919402985074623</v>
      </c>
      <c r="AZ609" s="23">
        <v>3230.3059999999996</v>
      </c>
      <c r="BA609" s="27">
        <v>1055.8952766509728</v>
      </c>
      <c r="BB609" s="27">
        <v>260.35000000000002</v>
      </c>
      <c r="BC609" s="23">
        <v>20.947368421052627</v>
      </c>
      <c r="BD609" s="23">
        <v>32.573684210526331</v>
      </c>
      <c r="BE609" s="23">
        <v>1751.1679999999997</v>
      </c>
      <c r="BF609" s="27">
        <v>660.78086859155167</v>
      </c>
      <c r="BG609" s="27">
        <v>296.66000000000003</v>
      </c>
      <c r="BH609" s="23">
        <v>7.9759999999999955</v>
      </c>
      <c r="BI609" s="23">
        <v>18.657600000000002</v>
      </c>
      <c r="BJ609" s="23">
        <v>1479.1380000000004</v>
      </c>
      <c r="BK609" s="27">
        <v>395.11440805942067</v>
      </c>
      <c r="BL609" s="27">
        <v>7880.2460455044738</v>
      </c>
    </row>
    <row r="610" spans="1:64" x14ac:dyDescent="0.15">
      <c r="A610" s="27" t="s">
        <v>1262</v>
      </c>
      <c r="B610" s="27" t="s">
        <v>1241</v>
      </c>
      <c r="C610" s="27" t="s">
        <v>762</v>
      </c>
      <c r="D610" s="27" t="s">
        <v>1241</v>
      </c>
      <c r="E610" s="27" t="s">
        <v>1233</v>
      </c>
      <c r="F610" s="27">
        <v>1998</v>
      </c>
      <c r="G610" s="27">
        <v>164</v>
      </c>
      <c r="H610" s="27">
        <v>5</v>
      </c>
      <c r="I610" s="27">
        <v>-9</v>
      </c>
      <c r="J610" s="27">
        <v>53</v>
      </c>
      <c r="L610" s="27">
        <v>65</v>
      </c>
      <c r="N610" s="27">
        <v>75</v>
      </c>
      <c r="P610" s="27">
        <v>115</v>
      </c>
      <c r="Q610" s="27">
        <v>140</v>
      </c>
      <c r="R610" s="23">
        <v>26.763333333333325</v>
      </c>
      <c r="S610" s="25">
        <v>12.451817149284473</v>
      </c>
      <c r="T610" s="23">
        <v>989.05141308624616</v>
      </c>
      <c r="U610" s="23">
        <v>1515.9267925955833</v>
      </c>
      <c r="V610" s="23">
        <v>654.5374457668496</v>
      </c>
      <c r="W610" s="25">
        <v>0.43177378000451261</v>
      </c>
      <c r="X610" s="27">
        <v>398.5025677239214</v>
      </c>
      <c r="Y610" s="27">
        <v>386.83</v>
      </c>
      <c r="Z610" s="27">
        <v>692.47394105444073</v>
      </c>
      <c r="AA610" s="27">
        <v>13</v>
      </c>
      <c r="AB610" s="27">
        <v>376.70846510494812</v>
      </c>
      <c r="AC610" s="27">
        <v>0</v>
      </c>
      <c r="AD610" s="27">
        <v>294.57839200995812</v>
      </c>
      <c r="AE610" s="27">
        <v>680.34918478411078</v>
      </c>
      <c r="AF610" s="27">
        <v>0</v>
      </c>
      <c r="AG610" s="27">
        <v>974.92757679406895</v>
      </c>
      <c r="AH610" s="25">
        <v>0.30215412508599065</v>
      </c>
      <c r="AN610" s="25">
        <v>0</v>
      </c>
      <c r="AV610" s="3">
        <v>1</v>
      </c>
      <c r="AW610" s="27">
        <v>386.83</v>
      </c>
      <c r="AX610" s="23">
        <v>19.258992805755387</v>
      </c>
      <c r="AY610" s="23">
        <v>30.776978417266193</v>
      </c>
      <c r="AZ610" s="23">
        <v>2822.8740000000003</v>
      </c>
      <c r="BA610" s="27">
        <v>979.5442451388069</v>
      </c>
      <c r="BB610" s="27">
        <v>267.2</v>
      </c>
      <c r="BC610" s="23">
        <v>22.431081081081075</v>
      </c>
      <c r="BD610" s="23">
        <v>33.045945945945938</v>
      </c>
      <c r="BE610" s="23">
        <v>1693.0220000000004</v>
      </c>
      <c r="BF610" s="27">
        <v>577.34006189005481</v>
      </c>
      <c r="BG610" s="27">
        <v>119.63</v>
      </c>
      <c r="BH610" s="23">
        <v>15.64769230769231</v>
      </c>
      <c r="BI610" s="23">
        <v>28.193846153846142</v>
      </c>
      <c r="BJ610" s="23">
        <v>1129.8519999999999</v>
      </c>
      <c r="BK610" s="27">
        <v>402.2041832487518</v>
      </c>
      <c r="BL610" s="27">
        <v>7523.4189168603407</v>
      </c>
    </row>
    <row r="611" spans="1:64" x14ac:dyDescent="0.15">
      <c r="A611" s="27" t="s">
        <v>1262</v>
      </c>
      <c r="B611" s="27" t="s">
        <v>1241</v>
      </c>
      <c r="C611" s="27" t="s">
        <v>762</v>
      </c>
      <c r="D611" s="27" t="s">
        <v>1241</v>
      </c>
      <c r="E611" s="27" t="s">
        <v>1233</v>
      </c>
      <c r="F611" s="27">
        <v>1999</v>
      </c>
      <c r="G611" s="27">
        <v>164</v>
      </c>
      <c r="H611" s="27">
        <v>6</v>
      </c>
      <c r="I611" s="27">
        <v>-9</v>
      </c>
      <c r="J611" s="27">
        <v>53</v>
      </c>
      <c r="L611" s="27">
        <v>65</v>
      </c>
      <c r="N611" s="27">
        <v>77</v>
      </c>
      <c r="P611" s="27">
        <v>125</v>
      </c>
      <c r="Q611" s="27">
        <v>167</v>
      </c>
      <c r="R611" s="23">
        <v>26.10888888888886</v>
      </c>
      <c r="S611" s="25">
        <v>11.869711486075374</v>
      </c>
      <c r="T611" s="23">
        <v>1086.8787909979665</v>
      </c>
      <c r="U611" s="23">
        <v>1630.7736397331564</v>
      </c>
      <c r="V611" s="23">
        <v>726.89934964273516</v>
      </c>
      <c r="W611" s="25">
        <v>0.44573895939616009</v>
      </c>
      <c r="X611" s="27">
        <v>405.77836091401088</v>
      </c>
      <c r="Y611" s="27">
        <v>216.95000000000002</v>
      </c>
      <c r="Z611" s="27">
        <v>1047.3575305612483</v>
      </c>
      <c r="AA611" s="27">
        <v>18</v>
      </c>
      <c r="AB611" s="27">
        <v>343.65898264654788</v>
      </c>
      <c r="AC611" s="27">
        <v>0</v>
      </c>
      <c r="AD611" s="27">
        <v>356.35414950255557</v>
      </c>
      <c r="AE611" s="27">
        <v>900.60853091806155</v>
      </c>
      <c r="AF611" s="27">
        <v>0</v>
      </c>
      <c r="AG611" s="27">
        <v>1256.9626804206171</v>
      </c>
      <c r="AH611" s="25">
        <v>0.28350415825254838</v>
      </c>
      <c r="AN611" s="25">
        <v>0</v>
      </c>
      <c r="AV611" s="3">
        <v>1</v>
      </c>
      <c r="AW611" s="27">
        <v>216.95000000000002</v>
      </c>
      <c r="AX611" s="23">
        <v>14.923493975903613</v>
      </c>
      <c r="AY611" s="23">
        <v>28.875301204819291</v>
      </c>
      <c r="AZ611" s="23">
        <v>3238.9749999999972</v>
      </c>
      <c r="BA611" s="27">
        <v>1258.3635555752655</v>
      </c>
      <c r="BB611" s="27">
        <v>81.55</v>
      </c>
      <c r="BC611" s="23">
        <v>20.821052631578947</v>
      </c>
      <c r="BD611" s="23">
        <v>33.18947368421054</v>
      </c>
      <c r="BE611" s="23">
        <v>1790.404</v>
      </c>
      <c r="BF611" s="27">
        <v>763.92006630809624</v>
      </c>
      <c r="BG611" s="27">
        <v>135.4</v>
      </c>
      <c r="BH611" s="23">
        <v>9.9433333333333351</v>
      </c>
      <c r="BI611" s="23">
        <v>25.232222222222227</v>
      </c>
      <c r="BJ611" s="23">
        <v>1448.5710000000001</v>
      </c>
      <c r="BK611" s="27">
        <v>494.44348926716918</v>
      </c>
      <c r="BL611" s="27">
        <v>8355.1649384222437</v>
      </c>
    </row>
    <row r="612" spans="1:64" x14ac:dyDescent="0.15">
      <c r="A612" s="27" t="s">
        <v>1262</v>
      </c>
      <c r="B612" s="27" t="s">
        <v>1241</v>
      </c>
      <c r="C612" s="27" t="s">
        <v>762</v>
      </c>
      <c r="D612" s="27" t="s">
        <v>1241</v>
      </c>
      <c r="E612" s="27" t="s">
        <v>1233</v>
      </c>
      <c r="F612" s="27">
        <v>2000</v>
      </c>
      <c r="G612" s="27">
        <v>164</v>
      </c>
      <c r="H612" s="27">
        <v>5</v>
      </c>
      <c r="I612" s="27">
        <v>-9</v>
      </c>
      <c r="J612" s="27">
        <v>54</v>
      </c>
      <c r="L612" s="27">
        <v>66</v>
      </c>
      <c r="N612" s="27">
        <v>77</v>
      </c>
      <c r="P612" s="27">
        <v>128</v>
      </c>
      <c r="Q612" s="27">
        <v>202</v>
      </c>
      <c r="R612" s="23">
        <v>26.327777777777769</v>
      </c>
      <c r="S612" s="25">
        <v>12.034784453222905</v>
      </c>
      <c r="T612" s="23">
        <v>1090.223930383519</v>
      </c>
      <c r="U612" s="23">
        <v>1574.2657806723689</v>
      </c>
      <c r="V612" s="23">
        <v>679.43216343669906</v>
      </c>
      <c r="W612" s="25">
        <v>0.4315866910545732</v>
      </c>
      <c r="X612" s="27">
        <v>400.10308702185893</v>
      </c>
      <c r="Y612" s="27">
        <v>486.23399999999992</v>
      </c>
      <c r="Z612" s="27">
        <v>849.84500271943591</v>
      </c>
      <c r="AA612" s="27">
        <v>14</v>
      </c>
      <c r="AB612" s="27">
        <v>394.93533460530136</v>
      </c>
      <c r="AC612" s="27">
        <v>0</v>
      </c>
      <c r="AD612" s="27">
        <v>343.60230912874596</v>
      </c>
      <c r="AE612" s="27">
        <v>790.64555012453911</v>
      </c>
      <c r="AF612" s="27">
        <v>0</v>
      </c>
      <c r="AG612" s="27">
        <v>1134.247859253285</v>
      </c>
      <c r="AH612" s="25">
        <v>0.30293405739871598</v>
      </c>
      <c r="AN612" s="25">
        <v>0</v>
      </c>
      <c r="AV612" s="3">
        <v>4</v>
      </c>
      <c r="AW612" s="27">
        <v>486.23399999999992</v>
      </c>
      <c r="AX612" s="23">
        <v>12.087064676616924</v>
      </c>
      <c r="AY612" s="23">
        <v>23.33482587064675</v>
      </c>
      <c r="AZ612" s="23">
        <v>3330.4120000000021</v>
      </c>
      <c r="BA612" s="27">
        <v>1140.2633088948373</v>
      </c>
      <c r="BB612" s="27">
        <v>179.81</v>
      </c>
      <c r="BC612" s="23">
        <v>21.068421052631574</v>
      </c>
      <c r="BD612" s="23">
        <v>32.443421052631585</v>
      </c>
      <c r="BE612" s="23">
        <v>1758.3970000000004</v>
      </c>
      <c r="BF612" s="27">
        <v>697.60742775339804</v>
      </c>
      <c r="BG612" s="27">
        <v>306.42400000000004</v>
      </c>
      <c r="BH612" s="23">
        <v>6.626399999999995</v>
      </c>
      <c r="BI612" s="23">
        <v>17.796800000000005</v>
      </c>
      <c r="BJ612" s="23">
        <v>1572.0149999999999</v>
      </c>
      <c r="BK612" s="27">
        <v>442.65588114143941</v>
      </c>
      <c r="BL612" s="27">
        <v>7809.5650969735525</v>
      </c>
    </row>
    <row r="613" spans="1:64" x14ac:dyDescent="0.15">
      <c r="A613" s="27" t="s">
        <v>1262</v>
      </c>
      <c r="B613" s="27" t="s">
        <v>1241</v>
      </c>
      <c r="C613" s="27" t="s">
        <v>762</v>
      </c>
      <c r="D613" s="27" t="s">
        <v>1241</v>
      </c>
      <c r="E613" s="27" t="s">
        <v>1233</v>
      </c>
      <c r="F613" s="27">
        <v>2001</v>
      </c>
      <c r="G613" s="27">
        <v>164</v>
      </c>
      <c r="H613" s="27">
        <v>5</v>
      </c>
      <c r="I613" s="27">
        <v>-9</v>
      </c>
      <c r="J613" s="27">
        <v>53</v>
      </c>
      <c r="L613" s="27">
        <v>65</v>
      </c>
      <c r="N613" s="27">
        <v>76</v>
      </c>
      <c r="P613" s="27">
        <v>131</v>
      </c>
      <c r="Q613" s="27">
        <v>176</v>
      </c>
      <c r="R613" s="23">
        <v>26.282222222222202</v>
      </c>
      <c r="S613" s="25">
        <v>11.902249567427791</v>
      </c>
      <c r="T613" s="23">
        <v>1001.9062970336503</v>
      </c>
      <c r="U613" s="23">
        <v>1509.9656821606241</v>
      </c>
      <c r="V613" s="23">
        <v>689.18258499077342</v>
      </c>
      <c r="W613" s="25">
        <v>0.45642267805741704</v>
      </c>
      <c r="X613" s="27">
        <v>399.32396334626713</v>
      </c>
      <c r="Y613" s="27">
        <v>499.85000000000008</v>
      </c>
      <c r="Z613" s="27">
        <v>785.11921124908997</v>
      </c>
      <c r="AA613" s="27">
        <v>14</v>
      </c>
      <c r="AB613" s="27">
        <v>410.2839979303219</v>
      </c>
      <c r="AC613" s="27">
        <v>0</v>
      </c>
      <c r="AD613" s="27">
        <v>348.71979260833388</v>
      </c>
      <c r="AE613" s="27">
        <v>690.70993263430444</v>
      </c>
      <c r="AF613" s="27">
        <v>0</v>
      </c>
      <c r="AG613" s="27">
        <v>1039.4297252426384</v>
      </c>
      <c r="AH613" s="25">
        <v>0.33549145342367059</v>
      </c>
      <c r="AN613" s="25">
        <v>0</v>
      </c>
      <c r="AV613" s="3">
        <v>1</v>
      </c>
      <c r="AW613" s="27">
        <v>487.40000000000009</v>
      </c>
      <c r="AX613" s="23">
        <v>14.561714285714286</v>
      </c>
      <c r="AY613" s="23">
        <v>27.294285714285714</v>
      </c>
      <c r="AZ613" s="23">
        <v>3211.8799999999978</v>
      </c>
      <c r="BA613" s="27">
        <v>1046.2208715425897</v>
      </c>
      <c r="BB613" s="27">
        <v>124.19000000000001</v>
      </c>
      <c r="BC613" s="23">
        <v>20.845333333333336</v>
      </c>
      <c r="BD613" s="23">
        <v>32.55866666666666</v>
      </c>
      <c r="BE613" s="23">
        <v>1747.8810000000003</v>
      </c>
      <c r="BF613" s="27">
        <v>633.76213880805983</v>
      </c>
      <c r="BG613" s="27">
        <v>363.21</v>
      </c>
      <c r="BH613" s="23">
        <v>9.8490000000000002</v>
      </c>
      <c r="BI613" s="23">
        <v>23.345999999999993</v>
      </c>
      <c r="BJ613" s="23">
        <v>1463.999</v>
      </c>
      <c r="BK613" s="27">
        <v>412.45873273452952</v>
      </c>
      <c r="BL613" s="27">
        <v>7921.6389079399241</v>
      </c>
    </row>
    <row r="614" spans="1:64" x14ac:dyDescent="0.15">
      <c r="A614" s="27" t="s">
        <v>1262</v>
      </c>
      <c r="B614" s="27" t="s">
        <v>1241</v>
      </c>
      <c r="C614" s="27" t="s">
        <v>762</v>
      </c>
      <c r="D614" s="27" t="s">
        <v>1241</v>
      </c>
      <c r="E614" s="27" t="s">
        <v>1233</v>
      </c>
      <c r="F614" s="27">
        <v>2002</v>
      </c>
      <c r="G614" s="27">
        <v>164</v>
      </c>
      <c r="H614" s="27">
        <v>5</v>
      </c>
      <c r="I614" s="27">
        <v>-9</v>
      </c>
      <c r="J614" s="27">
        <v>53</v>
      </c>
      <c r="L614" s="27">
        <v>65</v>
      </c>
      <c r="N614" s="27">
        <v>76</v>
      </c>
      <c r="P614" s="27">
        <v>119</v>
      </c>
      <c r="Q614" s="27">
        <v>200</v>
      </c>
      <c r="R614" s="23">
        <v>26.994444444444426</v>
      </c>
      <c r="S614" s="25">
        <v>12.539799188239732</v>
      </c>
      <c r="T614" s="23">
        <v>1015.1577206229649</v>
      </c>
      <c r="U614" s="23">
        <v>1499.8762064687676</v>
      </c>
      <c r="V614" s="23">
        <v>647.44175125831566</v>
      </c>
      <c r="W614" s="25">
        <v>0.43166345605680689</v>
      </c>
      <c r="X614" s="27">
        <v>402.91431884692287</v>
      </c>
      <c r="Y614" s="27">
        <v>572.74999999999989</v>
      </c>
      <c r="Z614" s="27">
        <v>593.63341261803907</v>
      </c>
      <c r="AA614" s="27">
        <v>11</v>
      </c>
      <c r="AB614" s="27">
        <v>402.76618430750773</v>
      </c>
      <c r="AC614" s="27">
        <v>0</v>
      </c>
      <c r="AD614" s="27">
        <v>305.34546618463179</v>
      </c>
      <c r="AE614" s="27">
        <v>631.89645425824131</v>
      </c>
      <c r="AF614" s="27">
        <v>0</v>
      </c>
      <c r="AG614" s="27">
        <v>937.24192044287315</v>
      </c>
      <c r="AH614" s="25">
        <v>0.32579151259306921</v>
      </c>
      <c r="AN614" s="25">
        <v>0</v>
      </c>
      <c r="AV614" s="3">
        <v>1</v>
      </c>
      <c r="AW614" s="27">
        <v>563.6099999999999</v>
      </c>
      <c r="AX614" s="23">
        <v>13.716080402010032</v>
      </c>
      <c r="AY614" s="23">
        <v>24.049246231155784</v>
      </c>
      <c r="AZ614" s="23">
        <v>3208.1389999999992</v>
      </c>
      <c r="BA614" s="27">
        <v>939.70593383633843</v>
      </c>
      <c r="BB614" s="27">
        <v>227.33</v>
      </c>
      <c r="BC614" s="23">
        <v>21.690666666666662</v>
      </c>
      <c r="BD614" s="23">
        <v>32.593333333333348</v>
      </c>
      <c r="BE614" s="23">
        <v>1715.4949999999999</v>
      </c>
      <c r="BF614" s="27">
        <v>558.86258428100223</v>
      </c>
      <c r="BG614" s="27">
        <v>336.27999999999992</v>
      </c>
      <c r="BH614" s="23">
        <v>8.8927419354838708</v>
      </c>
      <c r="BI614" s="23">
        <v>18.881451612903223</v>
      </c>
      <c r="BJ614" s="23">
        <v>1492.6440000000007</v>
      </c>
      <c r="BK614" s="27">
        <v>380.84334955533632</v>
      </c>
      <c r="BL614" s="27">
        <v>7441.8592098656973</v>
      </c>
    </row>
    <row r="615" spans="1:64" x14ac:dyDescent="0.15">
      <c r="A615" s="27" t="s">
        <v>1262</v>
      </c>
      <c r="B615" s="27" t="s">
        <v>1241</v>
      </c>
      <c r="C615" s="27" t="s">
        <v>762</v>
      </c>
      <c r="D615" s="27" t="s">
        <v>1241</v>
      </c>
      <c r="E615" s="27" t="s">
        <v>1233</v>
      </c>
      <c r="F615" s="27">
        <v>2003</v>
      </c>
      <c r="G615" s="27">
        <v>164</v>
      </c>
      <c r="H615" s="27">
        <v>5</v>
      </c>
      <c r="I615" s="27">
        <v>-9</v>
      </c>
      <c r="J615" s="27">
        <v>56</v>
      </c>
      <c r="L615" s="27">
        <v>68</v>
      </c>
      <c r="N615" s="27">
        <v>78</v>
      </c>
      <c r="P615" s="27">
        <v>134</v>
      </c>
      <c r="Q615" s="27">
        <v>202</v>
      </c>
      <c r="R615" s="23">
        <v>26.49444444444444</v>
      </c>
      <c r="S615" s="25">
        <v>12.139725398301037</v>
      </c>
      <c r="T615" s="23">
        <v>1021.1210429683538</v>
      </c>
      <c r="U615" s="23">
        <v>1523.708801878252</v>
      </c>
      <c r="V615" s="23">
        <v>682.2655520357248</v>
      </c>
      <c r="W615" s="25">
        <v>0.44776636238961354</v>
      </c>
      <c r="X615" s="27">
        <v>400.27836185197395</v>
      </c>
      <c r="Y615" s="27">
        <v>688.31999999999994</v>
      </c>
      <c r="Z615" s="27">
        <v>519.04060887430057</v>
      </c>
      <c r="AA615" s="27">
        <v>10</v>
      </c>
      <c r="AB615" s="27">
        <v>412.72131209611564</v>
      </c>
      <c r="AC615" s="27">
        <v>0</v>
      </c>
      <c r="AD615" s="27">
        <v>355.36163084395747</v>
      </c>
      <c r="AE615" s="27">
        <v>592.24350753585259</v>
      </c>
      <c r="AF615" s="27">
        <v>0</v>
      </c>
      <c r="AG615" s="27">
        <v>947.60513837981011</v>
      </c>
      <c r="AH615" s="25">
        <v>0.3750102365437179</v>
      </c>
      <c r="AN615" s="25">
        <v>0</v>
      </c>
      <c r="AV615" s="3">
        <v>4</v>
      </c>
      <c r="AW615" s="27">
        <v>688.31999999999994</v>
      </c>
      <c r="AX615" s="23">
        <v>12.761691542288563</v>
      </c>
      <c r="AY615" s="23">
        <v>23.593034825870649</v>
      </c>
      <c r="AZ615" s="23">
        <v>3227.2190000000014</v>
      </c>
      <c r="BA615" s="27">
        <v>951.94601259649539</v>
      </c>
      <c r="BB615" s="27">
        <v>290.58</v>
      </c>
      <c r="BC615" s="23">
        <v>20.396103896103902</v>
      </c>
      <c r="BD615" s="23">
        <v>31.081818181818186</v>
      </c>
      <c r="BE615" s="23">
        <v>1748.0780000000004</v>
      </c>
      <c r="BF615" s="27">
        <v>606.3202830023381</v>
      </c>
      <c r="BG615" s="27">
        <v>397.74000000000007</v>
      </c>
      <c r="BH615" s="23">
        <v>8.0209677419354826</v>
      </c>
      <c r="BI615" s="23">
        <v>18.942741935483863</v>
      </c>
      <c r="BJ615" s="23">
        <v>1479.1410000000005</v>
      </c>
      <c r="BK615" s="27">
        <v>345.62572959415729</v>
      </c>
      <c r="BL615" s="27">
        <v>7842.1327820198258</v>
      </c>
    </row>
    <row r="616" spans="1:64" x14ac:dyDescent="0.15">
      <c r="A616" s="27" t="s">
        <v>1262</v>
      </c>
      <c r="B616" s="27" t="s">
        <v>1241</v>
      </c>
      <c r="C616" s="27" t="s">
        <v>762</v>
      </c>
      <c r="D616" s="27" t="s">
        <v>1241</v>
      </c>
      <c r="E616" s="27" t="s">
        <v>1233</v>
      </c>
      <c r="F616" s="27">
        <v>2004</v>
      </c>
      <c r="G616" s="27">
        <v>164</v>
      </c>
      <c r="H616" s="27">
        <v>5</v>
      </c>
      <c r="I616" s="27">
        <v>-9</v>
      </c>
      <c r="J616" s="27">
        <v>55</v>
      </c>
      <c r="L616" s="27">
        <v>69</v>
      </c>
      <c r="N616" s="27">
        <v>81</v>
      </c>
      <c r="P616" s="27">
        <v>131</v>
      </c>
      <c r="Q616" s="27">
        <v>162</v>
      </c>
      <c r="R616" s="23">
        <v>25.581111111111102</v>
      </c>
      <c r="S616" s="25">
        <v>11.191362444411375</v>
      </c>
      <c r="T616" s="23">
        <v>1038.0752427937161</v>
      </c>
      <c r="U616" s="23">
        <v>1520.9259667514725</v>
      </c>
      <c r="V616" s="23">
        <v>663.55130265772948</v>
      </c>
      <c r="W616" s="25">
        <v>0.43628112925982154</v>
      </c>
      <c r="X616" s="27">
        <v>399.63602538675065</v>
      </c>
      <c r="Y616" s="27">
        <v>571.21999999999991</v>
      </c>
      <c r="Z616" s="27">
        <v>620.78889964391033</v>
      </c>
      <c r="AA616" s="27">
        <v>11</v>
      </c>
      <c r="AB616" s="27">
        <v>403.96386066354523</v>
      </c>
      <c r="AC616" s="27">
        <v>0</v>
      </c>
      <c r="AD616" s="27">
        <v>315.02543934701919</v>
      </c>
      <c r="AE616" s="27">
        <v>602.32723283515293</v>
      </c>
      <c r="AF616" s="27">
        <v>0</v>
      </c>
      <c r="AG616" s="27">
        <v>917.35267218217211</v>
      </c>
      <c r="AH616" s="25">
        <v>0.34340711644037031</v>
      </c>
      <c r="AN616" s="25">
        <v>0</v>
      </c>
      <c r="AV616" s="3">
        <v>1</v>
      </c>
      <c r="AW616" s="27">
        <v>568.67999999999995</v>
      </c>
      <c r="AX616" s="23">
        <v>16.290683229813666</v>
      </c>
      <c r="AY616" s="23">
        <v>26.962732919254663</v>
      </c>
      <c r="AZ616" s="23">
        <v>2784.4360000000006</v>
      </c>
      <c r="BA616" s="27">
        <v>924.07958526373397</v>
      </c>
      <c r="BB616" s="27">
        <v>301.24</v>
      </c>
      <c r="BC616" s="23">
        <v>19.631249999999998</v>
      </c>
      <c r="BD616" s="23">
        <v>29.725000000000005</v>
      </c>
      <c r="BE616" s="23">
        <v>1699.2559999999999</v>
      </c>
      <c r="BF616" s="27">
        <v>567.49896590327842</v>
      </c>
      <c r="BG616" s="27">
        <v>267.43999999999994</v>
      </c>
      <c r="BH616" s="23">
        <v>12.991358024691358</v>
      </c>
      <c r="BI616" s="23">
        <v>24.234567901234559</v>
      </c>
      <c r="BJ616" s="23">
        <v>1085.18</v>
      </c>
      <c r="BK616" s="27">
        <v>356.58061936045607</v>
      </c>
      <c r="BL616" s="27">
        <v>7627.0264673302245</v>
      </c>
    </row>
    <row r="617" spans="1:64" x14ac:dyDescent="0.15">
      <c r="A617" s="27" t="s">
        <v>1262</v>
      </c>
      <c r="B617" s="27" t="s">
        <v>1241</v>
      </c>
      <c r="C617" s="27" t="s">
        <v>762</v>
      </c>
      <c r="D617" s="27" t="s">
        <v>1241</v>
      </c>
      <c r="E617" s="27" t="s">
        <v>1233</v>
      </c>
      <c r="F617" s="27">
        <v>2005</v>
      </c>
      <c r="G617" s="27">
        <v>164</v>
      </c>
      <c r="H617" s="27">
        <v>5</v>
      </c>
      <c r="I617" s="27">
        <v>-9</v>
      </c>
      <c r="J617" s="27">
        <v>53</v>
      </c>
      <c r="L617" s="27">
        <v>65</v>
      </c>
      <c r="N617" s="27">
        <v>75</v>
      </c>
      <c r="P617" s="27">
        <v>117</v>
      </c>
      <c r="Q617" s="27">
        <v>148</v>
      </c>
      <c r="R617" s="23">
        <v>26.945555555555526</v>
      </c>
      <c r="S617" s="25">
        <v>12.535733040991856</v>
      </c>
      <c r="T617" s="23">
        <v>1038.0628058291459</v>
      </c>
      <c r="U617" s="23">
        <v>1524.2111469742306</v>
      </c>
      <c r="V617" s="23">
        <v>662.92986053539369</v>
      </c>
      <c r="W617" s="25">
        <v>0.4349330848957968</v>
      </c>
      <c r="X617" s="27">
        <v>398.52482192329802</v>
      </c>
      <c r="Y617" s="27">
        <v>313.91000000000003</v>
      </c>
      <c r="Z617" s="27">
        <v>680.15343885535844</v>
      </c>
      <c r="AA617" s="27">
        <v>12</v>
      </c>
      <c r="AB617" s="27">
        <v>307.4558344627286</v>
      </c>
      <c r="AC617" s="27">
        <v>0</v>
      </c>
      <c r="AD617" s="27">
        <v>247.11149409739389</v>
      </c>
      <c r="AE617" s="27">
        <v>756.05076044821203</v>
      </c>
      <c r="AF617" s="27">
        <v>0</v>
      </c>
      <c r="AG617" s="27">
        <v>1003.1622545456059</v>
      </c>
      <c r="AH617" s="25">
        <v>0.24633252548562115</v>
      </c>
      <c r="AN617" s="25">
        <v>0</v>
      </c>
      <c r="AV617" s="3">
        <v>1</v>
      </c>
      <c r="AW617" s="27">
        <v>313.91000000000003</v>
      </c>
      <c r="AX617" s="23">
        <v>17.593197278911557</v>
      </c>
      <c r="AY617" s="23">
        <v>30.461224489795899</v>
      </c>
      <c r="AZ617" s="23">
        <v>2943.076999999998</v>
      </c>
      <c r="BA617" s="27">
        <v>1010.3232789633045</v>
      </c>
      <c r="BB617" s="27">
        <v>145.53</v>
      </c>
      <c r="BC617" s="23">
        <v>21.606756756756756</v>
      </c>
      <c r="BD617" s="23">
        <v>33.744594594594595</v>
      </c>
      <c r="BE617" s="23">
        <v>1755.6039999999994</v>
      </c>
      <c r="BF617" s="27">
        <v>623.184995518194</v>
      </c>
      <c r="BG617" s="27">
        <v>168.38</v>
      </c>
      <c r="BH617" s="23">
        <v>13.524657534246581</v>
      </c>
      <c r="BI617" s="23">
        <v>27.132876712328766</v>
      </c>
      <c r="BJ617" s="23">
        <v>1187.4729999999997</v>
      </c>
      <c r="BK617" s="27">
        <v>387.1382834451104</v>
      </c>
      <c r="BL617" s="27">
        <v>7619.8834544298115</v>
      </c>
    </row>
    <row r="618" spans="1:64" x14ac:dyDescent="0.15">
      <c r="A618" s="27" t="s">
        <v>1262</v>
      </c>
      <c r="B618" s="27" t="s">
        <v>1241</v>
      </c>
      <c r="C618" s="27" t="s">
        <v>762</v>
      </c>
      <c r="D618" s="27" t="s">
        <v>1241</v>
      </c>
      <c r="E618" s="27" t="s">
        <v>1233</v>
      </c>
      <c r="F618" s="27">
        <v>2006</v>
      </c>
      <c r="G618" s="27">
        <v>164</v>
      </c>
      <c r="H618" s="27">
        <v>5</v>
      </c>
      <c r="I618" s="27">
        <v>-9</v>
      </c>
      <c r="J618" s="27">
        <v>53</v>
      </c>
      <c r="L618" s="27">
        <v>65</v>
      </c>
      <c r="N618" s="27">
        <v>76</v>
      </c>
      <c r="P618" s="27">
        <v>136</v>
      </c>
      <c r="Q618" s="27">
        <v>202</v>
      </c>
      <c r="R618" s="23">
        <v>26.623333333333324</v>
      </c>
      <c r="S618" s="25">
        <v>12.340682755650473</v>
      </c>
      <c r="T618" s="23">
        <v>1057.694095211968</v>
      </c>
      <c r="U618" s="23">
        <v>1535.5267297867822</v>
      </c>
      <c r="V618" s="23">
        <v>691.54725551564411</v>
      </c>
      <c r="W618" s="25">
        <v>0.45036484067458826</v>
      </c>
      <c r="X618" s="27">
        <v>399.43019532881306</v>
      </c>
      <c r="Y618" s="27">
        <v>742.14</v>
      </c>
      <c r="Z618" s="27">
        <v>647.10429194779783</v>
      </c>
      <c r="AA618" s="27">
        <v>12</v>
      </c>
      <c r="AB618" s="27">
        <v>416.6072187584719</v>
      </c>
      <c r="AC618" s="27">
        <v>0</v>
      </c>
      <c r="AD618" s="27">
        <v>339.71307514756558</v>
      </c>
      <c r="AE618" s="27">
        <v>672.99210015504866</v>
      </c>
      <c r="AF618" s="27">
        <v>0</v>
      </c>
      <c r="AG618" s="27">
        <v>1012.7051753026142</v>
      </c>
      <c r="AH618" s="25">
        <v>0.33545110667726397</v>
      </c>
      <c r="AN618" s="25">
        <v>0</v>
      </c>
      <c r="AV618" s="3">
        <v>4</v>
      </c>
      <c r="AW618" s="27">
        <v>742.14</v>
      </c>
      <c r="AX618" s="23">
        <v>12.683582089552232</v>
      </c>
      <c r="AY618" s="23">
        <v>24.129353233830869</v>
      </c>
      <c r="AZ618" s="23">
        <v>3292.1150000000002</v>
      </c>
      <c r="BA618" s="27">
        <v>1017.8942160424607</v>
      </c>
      <c r="BB618" s="27">
        <v>216.39000000000001</v>
      </c>
      <c r="BC618" s="23">
        <v>21.372</v>
      </c>
      <c r="BD618" s="23">
        <v>32.782666666666685</v>
      </c>
      <c r="BE618" s="23">
        <v>1764.5689999999993</v>
      </c>
      <c r="BF618" s="27">
        <v>646.84409562841358</v>
      </c>
      <c r="BG618" s="27">
        <v>525.74999999999989</v>
      </c>
      <c r="BH618" s="23">
        <v>7.5119047619047654</v>
      </c>
      <c r="BI618" s="23">
        <v>18.978571428571431</v>
      </c>
      <c r="BJ618" s="23">
        <v>1527.5459999999994</v>
      </c>
      <c r="BK618" s="27">
        <v>371.05012041404632</v>
      </c>
      <c r="BL618" s="27">
        <v>7948.81902891545</v>
      </c>
    </row>
    <row r="619" spans="1:64" x14ac:dyDescent="0.15">
      <c r="A619" s="27" t="s">
        <v>1262</v>
      </c>
      <c r="B619" s="27" t="s">
        <v>1241</v>
      </c>
      <c r="C619" s="27" t="s">
        <v>762</v>
      </c>
      <c r="D619" s="27" t="s">
        <v>1241</v>
      </c>
      <c r="E619" s="27" t="s">
        <v>1233</v>
      </c>
      <c r="F619" s="27">
        <v>2007</v>
      </c>
      <c r="G619" s="27">
        <v>164</v>
      </c>
      <c r="H619" s="27">
        <v>5</v>
      </c>
      <c r="I619" s="27">
        <v>-9</v>
      </c>
      <c r="J619" s="27">
        <v>52</v>
      </c>
      <c r="L619" s="27">
        <v>64</v>
      </c>
      <c r="N619" s="27">
        <v>75</v>
      </c>
      <c r="P619" s="27">
        <v>114</v>
      </c>
      <c r="Q619" s="27">
        <v>142</v>
      </c>
      <c r="R619" s="23">
        <v>26.378888888888863</v>
      </c>
      <c r="S619" s="25">
        <v>12.035880359425914</v>
      </c>
      <c r="T619" s="23">
        <v>1064.3467749859456</v>
      </c>
      <c r="U619" s="23">
        <v>1506.3584099183706</v>
      </c>
      <c r="V619" s="23">
        <v>627.54444340320617</v>
      </c>
      <c r="W619" s="25">
        <v>0.41659702970108053</v>
      </c>
      <c r="X619" s="27">
        <v>398.08040974920908</v>
      </c>
      <c r="Y619" s="27">
        <v>382.25</v>
      </c>
      <c r="Z619" s="27">
        <v>809.06771224035992</v>
      </c>
      <c r="AA619" s="27">
        <v>13</v>
      </c>
      <c r="AB619" s="27">
        <v>386.66520738408383</v>
      </c>
      <c r="AC619" s="27">
        <v>0</v>
      </c>
      <c r="AD619" s="27">
        <v>249.98706998415506</v>
      </c>
      <c r="AE619" s="27">
        <v>748.90085222587982</v>
      </c>
      <c r="AF619" s="27">
        <v>0</v>
      </c>
      <c r="AG619" s="27">
        <v>998.88792221003484</v>
      </c>
      <c r="AH619" s="25">
        <v>0.25026538205448118</v>
      </c>
      <c r="AN619" s="25">
        <v>0</v>
      </c>
      <c r="AV619" s="3">
        <v>1</v>
      </c>
      <c r="AW619" s="27">
        <v>382.25</v>
      </c>
      <c r="AX619" s="23">
        <v>19.121276595744682</v>
      </c>
      <c r="AY619" s="23">
        <v>30.590780141843968</v>
      </c>
      <c r="AZ619" s="23">
        <v>2794.5699999999983</v>
      </c>
      <c r="BA619" s="27">
        <v>1003.9267485294852</v>
      </c>
      <c r="BB619" s="27">
        <v>123.43</v>
      </c>
      <c r="BC619" s="23">
        <v>22.124324324324327</v>
      </c>
      <c r="BD619" s="23">
        <v>33.559459459459454</v>
      </c>
      <c r="BE619" s="23">
        <v>1758.6680000000001</v>
      </c>
      <c r="BF619" s="27">
        <v>643.95830243481214</v>
      </c>
      <c r="BG619" s="27">
        <v>258.81999999999994</v>
      </c>
      <c r="BH619" s="23">
        <v>15.804477611940296</v>
      </c>
      <c r="BI619" s="23">
        <v>27.311940298507462</v>
      </c>
      <c r="BJ619" s="23">
        <v>1035.9019999999998</v>
      </c>
      <c r="BK619" s="27">
        <v>359.96844609467297</v>
      </c>
      <c r="BL619" s="27">
        <v>7213.1545218759329</v>
      </c>
    </row>
    <row r="620" spans="1:64" x14ac:dyDescent="0.15">
      <c r="A620" s="27" t="s">
        <v>1262</v>
      </c>
      <c r="B620" s="27" t="s">
        <v>1241</v>
      </c>
      <c r="C620" s="27" t="s">
        <v>762</v>
      </c>
      <c r="D620" s="27" t="s">
        <v>1241</v>
      </c>
      <c r="E620" s="27" t="s">
        <v>1233</v>
      </c>
      <c r="F620" s="27">
        <v>2008</v>
      </c>
      <c r="G620" s="27">
        <v>164</v>
      </c>
      <c r="H620" s="27">
        <v>5</v>
      </c>
      <c r="I620" s="27">
        <v>-9</v>
      </c>
      <c r="J620" s="27">
        <v>53</v>
      </c>
      <c r="L620" s="27">
        <v>66</v>
      </c>
      <c r="N620" s="27">
        <v>77</v>
      </c>
      <c r="P620" s="27">
        <v>124</v>
      </c>
      <c r="Q620" s="27">
        <v>202</v>
      </c>
      <c r="R620" s="23">
        <v>26.326666666666647</v>
      </c>
      <c r="S620" s="25">
        <v>11.941505644262941</v>
      </c>
      <c r="T620" s="23">
        <v>990.14883433273883</v>
      </c>
      <c r="U620" s="23">
        <v>1473.0912421473872</v>
      </c>
      <c r="V620" s="23">
        <v>660.21558384434513</v>
      </c>
      <c r="W620" s="25">
        <v>0.44818376518217801</v>
      </c>
      <c r="X620" s="27">
        <v>398.33350999897203</v>
      </c>
      <c r="Y620" s="27">
        <v>468.09999999999997</v>
      </c>
      <c r="Z620" s="27">
        <v>639.86981748935045</v>
      </c>
      <c r="AA620" s="27">
        <v>12</v>
      </c>
      <c r="AB620" s="27">
        <v>408.76892026381529</v>
      </c>
      <c r="AC620" s="27">
        <v>0</v>
      </c>
      <c r="AD620" s="27">
        <v>309.19957783256149</v>
      </c>
      <c r="AE620" s="27">
        <v>679.67087885643525</v>
      </c>
      <c r="AF620" s="27">
        <v>0</v>
      </c>
      <c r="AG620" s="27">
        <v>988.87045668899668</v>
      </c>
      <c r="AH620" s="25">
        <v>0.31267955535960595</v>
      </c>
      <c r="AN620" s="25">
        <v>0</v>
      </c>
      <c r="AV620" s="3">
        <v>4</v>
      </c>
      <c r="AW620" s="27">
        <v>468.09999999999997</v>
      </c>
      <c r="AX620" s="23">
        <v>12.1681592039801</v>
      </c>
      <c r="AY620" s="23">
        <v>24.224875621890547</v>
      </c>
      <c r="AZ620" s="23">
        <v>3269.4349999999999</v>
      </c>
      <c r="BA620" s="27">
        <v>995.15618275868428</v>
      </c>
      <c r="BB620" s="27">
        <v>180.60000000000002</v>
      </c>
      <c r="BC620" s="23">
        <v>20.393421052631581</v>
      </c>
      <c r="BD620" s="23">
        <v>32.664473684210535</v>
      </c>
      <c r="BE620" s="23">
        <v>1724.6659999999995</v>
      </c>
      <c r="BF620" s="27">
        <v>615.43625360408782</v>
      </c>
      <c r="BG620" s="27">
        <v>287.5</v>
      </c>
      <c r="BH620" s="23">
        <v>7.1672000000000002</v>
      </c>
      <c r="BI620" s="23">
        <v>19.093600000000006</v>
      </c>
      <c r="BJ620" s="23">
        <v>1544.7690000000002</v>
      </c>
      <c r="BK620" s="27">
        <v>379.7199291545964</v>
      </c>
      <c r="BL620" s="27">
        <v>7588.6848717740813</v>
      </c>
    </row>
    <row r="621" spans="1:64" x14ac:dyDescent="0.15">
      <c r="A621" s="27" t="s">
        <v>1262</v>
      </c>
      <c r="B621" s="27" t="s">
        <v>1241</v>
      </c>
      <c r="C621" s="27" t="s">
        <v>762</v>
      </c>
      <c r="D621" s="27" t="s">
        <v>1241</v>
      </c>
      <c r="E621" s="27" t="s">
        <v>1233</v>
      </c>
      <c r="F621" s="27">
        <v>2009</v>
      </c>
      <c r="G621" s="27">
        <v>164</v>
      </c>
      <c r="H621" s="27">
        <v>5</v>
      </c>
      <c r="I621" s="27">
        <v>-9</v>
      </c>
      <c r="J621" s="27">
        <v>54</v>
      </c>
      <c r="L621" s="27">
        <v>66</v>
      </c>
      <c r="N621" s="27">
        <v>78</v>
      </c>
      <c r="P621" s="27">
        <v>137</v>
      </c>
      <c r="Q621" s="27">
        <v>202</v>
      </c>
      <c r="R621" s="23">
        <v>26.325555555555546</v>
      </c>
      <c r="S621" s="25">
        <v>12.017832802772942</v>
      </c>
      <c r="T621" s="23">
        <v>1027.1599506803157</v>
      </c>
      <c r="U621" s="23">
        <v>1407.3245515449159</v>
      </c>
      <c r="V621" s="23">
        <v>563.88532018689034</v>
      </c>
      <c r="W621" s="25">
        <v>0.40067894471185456</v>
      </c>
      <c r="X621" s="27">
        <v>400.58320146395624</v>
      </c>
      <c r="Y621" s="27">
        <v>1092.3999999999996</v>
      </c>
      <c r="Z621" s="27">
        <v>279.59778114857016</v>
      </c>
      <c r="AA621" s="27">
        <v>6</v>
      </c>
      <c r="AB621" s="27">
        <v>411.77038800919905</v>
      </c>
      <c r="AC621" s="27">
        <v>0</v>
      </c>
      <c r="AD621" s="27">
        <v>278.52440191797047</v>
      </c>
      <c r="AE621" s="27">
        <v>493.04804306953258</v>
      </c>
      <c r="AF621" s="27">
        <v>0</v>
      </c>
      <c r="AG621" s="27">
        <v>771.5724449875031</v>
      </c>
      <c r="AH621" s="25">
        <v>0.36098282166187701</v>
      </c>
      <c r="AN621" s="25">
        <v>0</v>
      </c>
      <c r="AV621" s="3">
        <v>4</v>
      </c>
      <c r="AW621" s="27">
        <v>1092.3999999999996</v>
      </c>
      <c r="AX621" s="23">
        <v>13.075621890547268</v>
      </c>
      <c r="AY621" s="23">
        <v>22.882089552238792</v>
      </c>
      <c r="AZ621" s="23">
        <v>3093.1239999999993</v>
      </c>
      <c r="BA621" s="27">
        <v>777.86646922162345</v>
      </c>
      <c r="BB621" s="27">
        <v>315.71999999999997</v>
      </c>
      <c r="BC621" s="23">
        <v>20.774025974025982</v>
      </c>
      <c r="BD621" s="23">
        <v>31.245454545454525</v>
      </c>
      <c r="BE621" s="23">
        <v>1725.6439999999998</v>
      </c>
      <c r="BF621" s="27">
        <v>512.46095287573496</v>
      </c>
      <c r="BG621" s="27">
        <v>776.67999999999984</v>
      </c>
      <c r="BH621" s="23">
        <v>8.2951612903225769</v>
      </c>
      <c r="BI621" s="23">
        <v>17.68870967741935</v>
      </c>
      <c r="BJ621" s="23">
        <v>1367.4800000000007</v>
      </c>
      <c r="BK621" s="27">
        <v>265.40551634588826</v>
      </c>
      <c r="BL621" s="27">
        <v>6481.4404619182806</v>
      </c>
    </row>
    <row r="622" spans="1:64" x14ac:dyDescent="0.15">
      <c r="A622" s="27" t="s">
        <v>1262</v>
      </c>
      <c r="B622" s="27" t="s">
        <v>1241</v>
      </c>
      <c r="C622" s="27" t="s">
        <v>762</v>
      </c>
      <c r="D622" s="27" t="s">
        <v>1241</v>
      </c>
      <c r="E622" s="27" t="s">
        <v>1233</v>
      </c>
      <c r="F622" s="27">
        <v>2010</v>
      </c>
      <c r="G622" s="27">
        <v>164</v>
      </c>
      <c r="H622" s="27">
        <v>4</v>
      </c>
      <c r="I622" s="27">
        <v>-9</v>
      </c>
      <c r="J622" s="27">
        <v>52</v>
      </c>
      <c r="L622" s="27">
        <v>64</v>
      </c>
      <c r="N622" s="27">
        <v>75</v>
      </c>
      <c r="P622" s="27">
        <v>119</v>
      </c>
      <c r="Q622" s="27">
        <v>149</v>
      </c>
      <c r="R622" s="23">
        <v>27.071111111111076</v>
      </c>
      <c r="S622" s="25">
        <v>12.768989276700243</v>
      </c>
      <c r="T622" s="23">
        <v>996.2971771041623</v>
      </c>
      <c r="U622" s="23">
        <v>1513.1617814265887</v>
      </c>
      <c r="V622" s="23">
        <v>675.34642401380927</v>
      </c>
      <c r="W622" s="25">
        <v>0.44631474825775352</v>
      </c>
      <c r="X622" s="27">
        <v>397.31146194098261</v>
      </c>
      <c r="Y622" s="27">
        <v>207.00000000000003</v>
      </c>
      <c r="Z622" s="27">
        <v>799.5864912750817</v>
      </c>
      <c r="AA622" s="27">
        <v>13</v>
      </c>
      <c r="AB622" s="27">
        <v>323.34895937280533</v>
      </c>
      <c r="AC622" s="27">
        <v>0</v>
      </c>
      <c r="AD622" s="27">
        <v>273.26641434898238</v>
      </c>
      <c r="AE622" s="27">
        <v>731.87588260980419</v>
      </c>
      <c r="AF622" s="27">
        <v>0</v>
      </c>
      <c r="AG622" s="27">
        <v>1005.1422969587866</v>
      </c>
      <c r="AH622" s="25">
        <v>0.27186838366777355</v>
      </c>
      <c r="AN622" s="25">
        <v>0</v>
      </c>
      <c r="AV622" s="3">
        <v>1</v>
      </c>
      <c r="AW622" s="27">
        <v>207.00000000000003</v>
      </c>
      <c r="AX622" s="23">
        <v>18.308783783783792</v>
      </c>
      <c r="AY622" s="23">
        <v>30.999324324324316</v>
      </c>
      <c r="AZ622" s="23">
        <v>2993.5230000000006</v>
      </c>
      <c r="BA622" s="27">
        <v>1010.9500710864631</v>
      </c>
      <c r="BB622" s="27">
        <v>109.22000000000001</v>
      </c>
      <c r="BC622" s="23">
        <v>23.67972972972974</v>
      </c>
      <c r="BD622" s="23">
        <v>34.768918918918928</v>
      </c>
      <c r="BE622" s="23">
        <v>1741.6089999999999</v>
      </c>
      <c r="BF622" s="27">
        <v>595.75672390928321</v>
      </c>
      <c r="BG622" s="27">
        <v>97.779999999999987</v>
      </c>
      <c r="BH622" s="23">
        <v>12.937837837837835</v>
      </c>
      <c r="BI622" s="23">
        <v>27.22972972972973</v>
      </c>
      <c r="BJ622" s="23">
        <v>1251.9139999999998</v>
      </c>
      <c r="BK622" s="27">
        <v>415.1933471771797</v>
      </c>
      <c r="BL622" s="27">
        <v>7762.602574871371</v>
      </c>
    </row>
    <row r="623" spans="1:64" x14ac:dyDescent="0.15">
      <c r="A623" s="27" t="s">
        <v>1262</v>
      </c>
      <c r="B623" s="27" t="s">
        <v>1241</v>
      </c>
      <c r="C623" s="27" t="s">
        <v>762</v>
      </c>
      <c r="D623" s="27" t="s">
        <v>1241</v>
      </c>
      <c r="E623" s="27" t="s">
        <v>1233</v>
      </c>
      <c r="F623" s="27">
        <v>2011</v>
      </c>
      <c r="G623" s="27">
        <v>164</v>
      </c>
      <c r="H623" s="27">
        <v>5</v>
      </c>
      <c r="I623" s="27">
        <v>-9</v>
      </c>
      <c r="J623" s="27">
        <v>51</v>
      </c>
      <c r="L623" s="27">
        <v>63</v>
      </c>
      <c r="N623" s="27">
        <v>74</v>
      </c>
      <c r="P623" s="27">
        <v>125</v>
      </c>
      <c r="Q623" s="27">
        <v>183</v>
      </c>
      <c r="R623" s="23">
        <v>26.577171717171687</v>
      </c>
      <c r="S623" s="25">
        <v>12.144778001291435</v>
      </c>
      <c r="T623" s="23">
        <v>973.34055484410999</v>
      </c>
      <c r="U623" s="23">
        <v>1569.5992629088641</v>
      </c>
      <c r="V623" s="23">
        <v>739.59212920974778</v>
      </c>
      <c r="W623" s="25">
        <v>0.47119805798526948</v>
      </c>
      <c r="X623" s="27">
        <v>403.49932208122937</v>
      </c>
      <c r="Y623" s="27">
        <v>664.42000000000007</v>
      </c>
      <c r="Z623" s="27">
        <v>712.96207565715815</v>
      </c>
      <c r="AA623" s="27">
        <v>12</v>
      </c>
      <c r="AB623" s="27">
        <v>395.48126371700408</v>
      </c>
      <c r="AC623" s="27">
        <v>0</v>
      </c>
      <c r="AD623" s="27">
        <v>277.55479330355115</v>
      </c>
      <c r="AE623" s="27">
        <v>743.20577791558651</v>
      </c>
      <c r="AF623" s="27">
        <v>0</v>
      </c>
      <c r="AG623" s="27">
        <v>1020.7605712191377</v>
      </c>
      <c r="AH623" s="25">
        <v>0.27190978806416655</v>
      </c>
      <c r="AN623" s="25">
        <v>0</v>
      </c>
      <c r="AV623" s="3">
        <v>1</v>
      </c>
      <c r="AW623" s="27">
        <v>664.42000000000007</v>
      </c>
      <c r="AX623" s="23">
        <v>14.826923076923094</v>
      </c>
      <c r="AY623" s="23">
        <v>26.831318681318688</v>
      </c>
      <c r="AZ623" s="23">
        <v>3215.5779999999991</v>
      </c>
      <c r="BA623" s="27">
        <v>1024.4404852065672</v>
      </c>
      <c r="BB623" s="27">
        <v>134.85</v>
      </c>
      <c r="BC623" s="23">
        <v>23.149315068493152</v>
      </c>
      <c r="BD623" s="23">
        <v>34.553424657534244</v>
      </c>
      <c r="BE623" s="23">
        <v>1697.7110000000007</v>
      </c>
      <c r="BF623" s="27">
        <v>571.64253405453053</v>
      </c>
      <c r="BG623" s="27">
        <v>529.56999999999994</v>
      </c>
      <c r="BH623" s="23">
        <v>9.2532110091743043</v>
      </c>
      <c r="BI623" s="23">
        <v>21.659633027522936</v>
      </c>
      <c r="BJ623" s="23">
        <v>1517.8670000000006</v>
      </c>
      <c r="BK623" s="27">
        <v>452.79795115203677</v>
      </c>
      <c r="BL623" s="27">
        <v>8501.0589564338825</v>
      </c>
    </row>
    <row r="624" spans="1:64" x14ac:dyDescent="0.15">
      <c r="A624" s="27" t="s">
        <v>1262</v>
      </c>
      <c r="B624" s="27" t="s">
        <v>1241</v>
      </c>
      <c r="C624" s="27" t="s">
        <v>762</v>
      </c>
      <c r="D624" s="27" t="s">
        <v>1241</v>
      </c>
      <c r="E624" s="27" t="s">
        <v>1233</v>
      </c>
      <c r="F624" s="27">
        <v>2012</v>
      </c>
      <c r="G624" s="27">
        <v>164</v>
      </c>
      <c r="H624" s="27">
        <v>5</v>
      </c>
      <c r="I624" s="27">
        <v>-9</v>
      </c>
      <c r="J624" s="27">
        <v>52</v>
      </c>
      <c r="L624" s="27">
        <v>64</v>
      </c>
      <c r="N624" s="27">
        <v>76</v>
      </c>
      <c r="P624" s="27">
        <v>126</v>
      </c>
      <c r="Q624" s="27">
        <v>178</v>
      </c>
      <c r="R624" s="23">
        <v>26.866666666666635</v>
      </c>
      <c r="S624" s="25">
        <v>12.612776241680747</v>
      </c>
      <c r="T624" s="23">
        <v>1042.2412583201378</v>
      </c>
      <c r="U624" s="23">
        <v>1530.0660609992726</v>
      </c>
      <c r="V624" s="23">
        <v>674.66513495011998</v>
      </c>
      <c r="W624" s="25">
        <v>0.44093856320171987</v>
      </c>
      <c r="X624" s="27">
        <v>401.39447956141913</v>
      </c>
      <c r="Y624" s="27">
        <v>402.28</v>
      </c>
      <c r="Z624" s="27">
        <v>694.94961361974651</v>
      </c>
      <c r="AA624" s="27">
        <v>14</v>
      </c>
      <c r="AB624" s="27">
        <v>383.63500947551591</v>
      </c>
      <c r="AC624" s="27">
        <v>0</v>
      </c>
      <c r="AD624" s="27">
        <v>322.73846059608718</v>
      </c>
      <c r="AE624" s="27">
        <v>749.3908538926778</v>
      </c>
      <c r="AF624" s="27">
        <v>0</v>
      </c>
      <c r="AG624" s="27">
        <v>1072.129314488765</v>
      </c>
      <c r="AH624" s="25">
        <v>0.30102568153331882</v>
      </c>
      <c r="AN624" s="25">
        <v>0</v>
      </c>
      <c r="AV624" s="3">
        <v>1</v>
      </c>
      <c r="AW624" s="27">
        <v>402.28</v>
      </c>
      <c r="AX624" s="23">
        <v>15.191525423728816</v>
      </c>
      <c r="AY624" s="23">
        <v>27.540112994350274</v>
      </c>
      <c r="AZ624" s="23">
        <v>3305.677000000001</v>
      </c>
      <c r="BA624" s="27">
        <v>1075.353314551458</v>
      </c>
      <c r="BB624" s="27">
        <v>57.89</v>
      </c>
      <c r="BC624" s="23">
        <v>21.557333333333325</v>
      </c>
      <c r="BD624" s="23">
        <v>34.614666666666665</v>
      </c>
      <c r="BE624" s="23">
        <v>1838.4989999999998</v>
      </c>
      <c r="BF624" s="27">
        <v>695.22693622703162</v>
      </c>
      <c r="BG624" s="27">
        <v>344.39</v>
      </c>
      <c r="BH624" s="23">
        <v>10.510784313725489</v>
      </c>
      <c r="BI624" s="23">
        <v>22.338235294117652</v>
      </c>
      <c r="BJ624" s="23">
        <v>1467.1779999999997</v>
      </c>
      <c r="BK624" s="27">
        <v>380.12637832442664</v>
      </c>
      <c r="BL624" s="27">
        <v>7754.7716660933329</v>
      </c>
    </row>
    <row r="625" spans="1:64" x14ac:dyDescent="0.15">
      <c r="A625" s="27" t="s">
        <v>1262</v>
      </c>
      <c r="B625" s="27" t="s">
        <v>1241</v>
      </c>
      <c r="C625" s="27" t="s">
        <v>762</v>
      </c>
      <c r="D625" s="27" t="s">
        <v>1241</v>
      </c>
      <c r="E625" s="27" t="s">
        <v>1233</v>
      </c>
      <c r="F625" s="27">
        <v>2013</v>
      </c>
      <c r="G625" s="27">
        <v>164</v>
      </c>
      <c r="H625" s="27">
        <v>5</v>
      </c>
      <c r="I625" s="27">
        <v>-9</v>
      </c>
      <c r="J625" s="27">
        <v>53</v>
      </c>
      <c r="L625" s="27">
        <v>66</v>
      </c>
      <c r="N625" s="27">
        <v>77</v>
      </c>
      <c r="P625" s="27">
        <v>117</v>
      </c>
      <c r="Q625" s="27">
        <v>162</v>
      </c>
      <c r="R625" s="23">
        <v>26.40666666666667</v>
      </c>
      <c r="S625" s="25">
        <v>12.05965028490829</v>
      </c>
      <c r="T625" s="23">
        <v>1003.3806193407331</v>
      </c>
      <c r="U625" s="23">
        <v>1483.5272434427363</v>
      </c>
      <c r="V625" s="23">
        <v>638.7836757753829</v>
      </c>
      <c r="W625" s="25">
        <v>0.43058438885635192</v>
      </c>
      <c r="X625" s="27">
        <v>398.15591867884552</v>
      </c>
      <c r="Y625" s="27">
        <v>452.89000000000004</v>
      </c>
      <c r="Z625" s="27">
        <v>636.54603534750072</v>
      </c>
      <c r="AA625" s="27">
        <v>11</v>
      </c>
      <c r="AB625" s="27">
        <v>419.32898715101618</v>
      </c>
      <c r="AC625" s="27">
        <v>0</v>
      </c>
      <c r="AD625" s="27">
        <v>258.44216920683891</v>
      </c>
      <c r="AE625" s="27">
        <v>662.93349472296188</v>
      </c>
      <c r="AF625" s="27">
        <v>0</v>
      </c>
      <c r="AG625" s="27">
        <v>921.37566392980079</v>
      </c>
      <c r="AH625" s="25">
        <v>0.2804959763095824</v>
      </c>
      <c r="AN625" s="25">
        <v>0</v>
      </c>
      <c r="AV625" s="3">
        <v>1</v>
      </c>
      <c r="AW625" s="27">
        <v>446.79</v>
      </c>
      <c r="AX625" s="23">
        <v>16.342857142857142</v>
      </c>
      <c r="AY625" s="23">
        <v>28.203105590062098</v>
      </c>
      <c r="AZ625" s="23">
        <v>2960.3120000000017</v>
      </c>
      <c r="BA625" s="27">
        <v>927.83622482148576</v>
      </c>
      <c r="BB625" s="27">
        <v>240.54000000000005</v>
      </c>
      <c r="BC625" s="23">
        <v>20.992105263157899</v>
      </c>
      <c r="BD625" s="23">
        <v>32.192105263157906</v>
      </c>
      <c r="BE625" s="23">
        <v>1708.5580000000002</v>
      </c>
      <c r="BF625" s="27">
        <v>513.17180742963694</v>
      </c>
      <c r="BG625" s="27">
        <v>206.25</v>
      </c>
      <c r="BH625" s="23">
        <v>12.185882352941178</v>
      </c>
      <c r="BI625" s="23">
        <v>24.636470588235287</v>
      </c>
      <c r="BJ625" s="23">
        <v>1251.7540000000001</v>
      </c>
      <c r="BK625" s="27">
        <v>414.66441739184887</v>
      </c>
      <c r="BL625" s="27">
        <v>7342.3411008664698</v>
      </c>
    </row>
    <row r="626" spans="1:64" x14ac:dyDescent="0.15">
      <c r="A626" s="27" t="s">
        <v>1262</v>
      </c>
      <c r="B626" s="27" t="s">
        <v>1241</v>
      </c>
      <c r="C626" s="27" t="s">
        <v>762</v>
      </c>
      <c r="D626" s="27" t="s">
        <v>1241</v>
      </c>
      <c r="E626" s="27" t="s">
        <v>1233</v>
      </c>
      <c r="F626" s="27">
        <v>2014</v>
      </c>
      <c r="G626" s="27">
        <v>164</v>
      </c>
      <c r="H626" s="27">
        <v>5</v>
      </c>
      <c r="I626" s="27">
        <v>-9</v>
      </c>
      <c r="J626" s="27">
        <v>56</v>
      </c>
      <c r="L626" s="27">
        <v>68</v>
      </c>
      <c r="N626" s="27">
        <v>78</v>
      </c>
      <c r="P626" s="27">
        <v>126</v>
      </c>
      <c r="Q626" s="27">
        <v>202</v>
      </c>
      <c r="R626" s="23">
        <v>26.163333333333316</v>
      </c>
      <c r="S626" s="25">
        <v>11.742903557861407</v>
      </c>
      <c r="T626" s="23">
        <v>1092.8677740850558</v>
      </c>
      <c r="U626" s="23">
        <v>1545.1207882171966</v>
      </c>
      <c r="V626" s="23">
        <v>661.12733745870617</v>
      </c>
      <c r="W626" s="25">
        <v>0.4278806797640245</v>
      </c>
      <c r="X626" s="27">
        <v>399.99319063915516</v>
      </c>
      <c r="Y626" s="27">
        <v>424.13999999999976</v>
      </c>
      <c r="Z626" s="27">
        <v>737.87757756127178</v>
      </c>
      <c r="AA626" s="27">
        <v>13</v>
      </c>
      <c r="AB626" s="27">
        <v>398.14935294667293</v>
      </c>
      <c r="AC626" s="27">
        <v>0</v>
      </c>
      <c r="AD626" s="27">
        <v>325.1181213577126</v>
      </c>
      <c r="AE626" s="27">
        <v>659.0281880826509</v>
      </c>
      <c r="AF626" s="27">
        <v>0</v>
      </c>
      <c r="AG626" s="27">
        <v>984.14630944036344</v>
      </c>
      <c r="AH626" s="25">
        <v>0.33035547147358291</v>
      </c>
      <c r="AN626" s="25">
        <v>0</v>
      </c>
      <c r="AV626" s="3">
        <v>4</v>
      </c>
      <c r="AW626" s="27">
        <v>424.13999999999976</v>
      </c>
      <c r="AX626" s="23">
        <v>12.886567164179109</v>
      </c>
      <c r="AY626" s="23">
        <v>23.3323383084577</v>
      </c>
      <c r="AZ626" s="23">
        <v>3270.8329999999974</v>
      </c>
      <c r="BA626" s="27">
        <v>990.27091808783143</v>
      </c>
      <c r="BB626" s="27">
        <v>132.07</v>
      </c>
      <c r="BC626" s="23">
        <v>20.340259740259736</v>
      </c>
      <c r="BD626" s="23">
        <v>31.185714285714287</v>
      </c>
      <c r="BE626" s="23">
        <v>1820.8200000000004</v>
      </c>
      <c r="BF626" s="27">
        <v>631.29771392498253</v>
      </c>
      <c r="BG626" s="27">
        <v>292.06999999999994</v>
      </c>
      <c r="BH626" s="23">
        <v>8.2580645161290303</v>
      </c>
      <c r="BI626" s="23">
        <v>18.455645161290327</v>
      </c>
      <c r="BJ626" s="23">
        <v>1450.0130000000001</v>
      </c>
      <c r="BK626" s="27">
        <v>358.97320416284907</v>
      </c>
      <c r="BL626" s="27">
        <v>7599.1647983759331</v>
      </c>
    </row>
    <row r="627" spans="1:64" x14ac:dyDescent="0.15">
      <c r="A627" s="27" t="s">
        <v>1262</v>
      </c>
      <c r="B627" s="27" t="s">
        <v>1241</v>
      </c>
      <c r="C627" s="27" t="s">
        <v>762</v>
      </c>
      <c r="D627" s="27" t="s">
        <v>1241</v>
      </c>
      <c r="E627" s="27" t="s">
        <v>1233</v>
      </c>
      <c r="F627" s="27">
        <v>2015</v>
      </c>
      <c r="G627" s="27">
        <v>164</v>
      </c>
      <c r="H627" s="27">
        <v>4</v>
      </c>
      <c r="I627" s="27">
        <v>-9</v>
      </c>
      <c r="J627" s="27">
        <v>53</v>
      </c>
      <c r="L627" s="27">
        <v>66</v>
      </c>
      <c r="N627" s="27">
        <v>79</v>
      </c>
      <c r="P627" s="27">
        <v>131</v>
      </c>
      <c r="Q627" s="27">
        <v>182</v>
      </c>
      <c r="R627" s="23">
        <v>26.989999999999988</v>
      </c>
      <c r="S627" s="25">
        <v>12.825050986618749</v>
      </c>
      <c r="T627" s="23">
        <v>1140.7725070641245</v>
      </c>
      <c r="U627" s="23">
        <v>1641.7065728055186</v>
      </c>
      <c r="V627" s="23">
        <v>715.20026035375759</v>
      </c>
      <c r="W627" s="25">
        <v>0.4356443884945318</v>
      </c>
      <c r="X627" s="27">
        <v>398.61348801392495</v>
      </c>
      <c r="Y627" s="27">
        <v>804.39</v>
      </c>
      <c r="Z627" s="27">
        <v>583.59983382105133</v>
      </c>
      <c r="AA627" s="27">
        <v>11</v>
      </c>
      <c r="AB627" s="27">
        <v>381.02965338281012</v>
      </c>
      <c r="AC627" s="27">
        <v>0</v>
      </c>
      <c r="AD627" s="27">
        <v>342.19282358824427</v>
      </c>
      <c r="AE627" s="27">
        <v>685.15321123805018</v>
      </c>
      <c r="AF627" s="27">
        <v>0</v>
      </c>
      <c r="AG627" s="27">
        <v>1027.3460348262945</v>
      </c>
      <c r="AH627" s="25">
        <v>0.33308428577841348</v>
      </c>
      <c r="AN627" s="25">
        <v>0</v>
      </c>
      <c r="AV627" s="3">
        <v>1</v>
      </c>
      <c r="AW627" s="27">
        <v>804.39</v>
      </c>
      <c r="AX627" s="23">
        <v>14.895027624309394</v>
      </c>
      <c r="AY627" s="23">
        <v>25.920994475138105</v>
      </c>
      <c r="AZ627" s="23">
        <v>3110.4140000000011</v>
      </c>
      <c r="BA627" s="27">
        <v>1033.3505151307559</v>
      </c>
      <c r="BB627" s="27">
        <v>345.44999999999993</v>
      </c>
      <c r="BC627" s="23">
        <v>21.114102564102566</v>
      </c>
      <c r="BD627" s="23">
        <v>31.510256410256414</v>
      </c>
      <c r="BE627" s="23">
        <v>1782.3649999999998</v>
      </c>
      <c r="BF627" s="27">
        <v>635.78917813061912</v>
      </c>
      <c r="BG627" s="27">
        <v>458.93999999999988</v>
      </c>
      <c r="BH627" s="23">
        <v>10.185436893203883</v>
      </c>
      <c r="BI627" s="23">
        <v>21.688349514563118</v>
      </c>
      <c r="BJ627" s="23">
        <v>1328.0489999999995</v>
      </c>
      <c r="BK627" s="27">
        <v>397.5613370001364</v>
      </c>
      <c r="BL627" s="27">
        <v>8220.6926477443412</v>
      </c>
    </row>
    <row r="628" spans="1:64" x14ac:dyDescent="0.15">
      <c r="A628" s="27" t="s">
        <v>1262</v>
      </c>
      <c r="B628" s="27" t="s">
        <v>1241</v>
      </c>
      <c r="C628" s="27" t="s">
        <v>762</v>
      </c>
      <c r="D628" s="27" t="s">
        <v>1241</v>
      </c>
      <c r="E628" s="27" t="s">
        <v>1233</v>
      </c>
      <c r="F628" s="27">
        <v>2016</v>
      </c>
      <c r="G628" s="27">
        <v>164</v>
      </c>
      <c r="H628" s="27">
        <v>4</v>
      </c>
      <c r="I628" s="27">
        <v>-9</v>
      </c>
      <c r="J628" s="27">
        <v>52</v>
      </c>
      <c r="L628" s="27">
        <v>64</v>
      </c>
      <c r="N628" s="27">
        <v>76</v>
      </c>
      <c r="P628" s="27">
        <v>116</v>
      </c>
      <c r="Q628" s="27">
        <v>136</v>
      </c>
      <c r="R628" s="23">
        <v>27.016666666666637</v>
      </c>
      <c r="S628" s="25">
        <v>12.490219887685337</v>
      </c>
      <c r="T628" s="23">
        <v>956.41172804982398</v>
      </c>
      <c r="U628" s="23">
        <v>1477.9186542252542</v>
      </c>
      <c r="V628" s="23">
        <v>641.65535841805956</v>
      </c>
      <c r="W628" s="25">
        <v>0.43416148259716603</v>
      </c>
      <c r="X628" s="27">
        <v>398.11143335386544</v>
      </c>
      <c r="Y628" s="27">
        <v>295.64</v>
      </c>
      <c r="Z628" s="27">
        <v>768.48001517470607</v>
      </c>
      <c r="AA628" s="27">
        <v>16</v>
      </c>
      <c r="AB628" s="27">
        <v>389.31141506495129</v>
      </c>
      <c r="AC628" s="27">
        <v>0</v>
      </c>
      <c r="AD628" s="27">
        <v>321.75426618715744</v>
      </c>
      <c r="AE628" s="27">
        <v>648.86340344037831</v>
      </c>
      <c r="AF628" s="27">
        <v>0</v>
      </c>
      <c r="AG628" s="27">
        <v>970.61766962753575</v>
      </c>
      <c r="AH628" s="25">
        <v>0.33149433905904868</v>
      </c>
      <c r="AN628" s="25">
        <v>0</v>
      </c>
      <c r="AV628" s="3">
        <v>1</v>
      </c>
      <c r="AW628" s="27">
        <v>288.77999999999997</v>
      </c>
      <c r="AX628" s="23">
        <v>20.28962962962963</v>
      </c>
      <c r="AY628" s="23">
        <v>31.41037037037038</v>
      </c>
      <c r="AZ628" s="23">
        <v>2667.8180000000007</v>
      </c>
      <c r="BA628" s="27">
        <v>975.62547234232966</v>
      </c>
      <c r="BB628" s="27">
        <v>205.97</v>
      </c>
      <c r="BC628" s="23">
        <v>23.115999999999996</v>
      </c>
      <c r="BD628" s="23">
        <v>32.790666666666674</v>
      </c>
      <c r="BE628" s="23">
        <v>1621.5010000000007</v>
      </c>
      <c r="BF628" s="27">
        <v>587.03897568656953</v>
      </c>
      <c r="BG628" s="27">
        <v>82.81</v>
      </c>
      <c r="BH628" s="23">
        <v>16.756666666666664</v>
      </c>
      <c r="BI628" s="23">
        <v>29.684999999999999</v>
      </c>
      <c r="BJ628" s="23">
        <v>1046.3169999999993</v>
      </c>
      <c r="BK628" s="27">
        <v>388.58649665576007</v>
      </c>
      <c r="BL628" s="27">
        <v>7375.3489473340178</v>
      </c>
    </row>
    <row r="629" spans="1:64" x14ac:dyDescent="0.15">
      <c r="A629" s="27" t="s">
        <v>1262</v>
      </c>
      <c r="B629" s="27" t="s">
        <v>1241</v>
      </c>
      <c r="C629" s="27" t="s">
        <v>762</v>
      </c>
      <c r="D629" s="27" t="s">
        <v>1241</v>
      </c>
      <c r="E629" s="27" t="s">
        <v>1233</v>
      </c>
      <c r="F629" s="27">
        <v>2017</v>
      </c>
      <c r="G629" s="27">
        <v>164</v>
      </c>
      <c r="H629" s="27">
        <v>5</v>
      </c>
      <c r="I629" s="27">
        <v>-9</v>
      </c>
      <c r="J629" s="27">
        <v>53</v>
      </c>
      <c r="L629" s="27">
        <v>66</v>
      </c>
      <c r="N629" s="27">
        <v>77</v>
      </c>
      <c r="P629" s="27">
        <v>119</v>
      </c>
      <c r="Q629" s="27">
        <v>149</v>
      </c>
      <c r="R629" s="23">
        <v>26.423333333333332</v>
      </c>
      <c r="S629" s="25">
        <v>12.064367178544066</v>
      </c>
      <c r="T629" s="23">
        <v>1021.3387536727197</v>
      </c>
      <c r="U629" s="23">
        <v>1505.2302498851552</v>
      </c>
      <c r="V629" s="23">
        <v>668.01564503347663</v>
      </c>
      <c r="W629" s="25">
        <v>0.44379631664091335</v>
      </c>
      <c r="X629" s="27">
        <v>400.86749849647032</v>
      </c>
      <c r="Y629" s="27">
        <v>287.49</v>
      </c>
      <c r="Z629" s="27">
        <v>666.33264963230602</v>
      </c>
      <c r="AA629" s="27">
        <v>13</v>
      </c>
      <c r="AB629" s="27">
        <v>370.40303824553229</v>
      </c>
      <c r="AC629" s="27">
        <v>0</v>
      </c>
      <c r="AD629" s="27">
        <v>310.82948842289795</v>
      </c>
      <c r="AE629" s="27">
        <v>624.0785185627675</v>
      </c>
      <c r="AF629" s="27">
        <v>0</v>
      </c>
      <c r="AG629" s="27">
        <v>934.90800698566545</v>
      </c>
      <c r="AH629" s="25">
        <v>0.33247066318361007</v>
      </c>
      <c r="AN629" s="25">
        <v>0</v>
      </c>
      <c r="AV629" s="3">
        <v>1</v>
      </c>
      <c r="AW629" s="27">
        <v>287.49</v>
      </c>
      <c r="AX629" s="23">
        <v>17.702027027027029</v>
      </c>
      <c r="AY629" s="23">
        <v>29.037837837837841</v>
      </c>
      <c r="AZ629" s="23">
        <v>2788.6240000000012</v>
      </c>
      <c r="BA629" s="27">
        <v>940.15660038470162</v>
      </c>
      <c r="BB629" s="27">
        <v>168.64999999999998</v>
      </c>
      <c r="BC629" s="23">
        <v>21.222368421052636</v>
      </c>
      <c r="BD629" s="23">
        <v>31.509210526315798</v>
      </c>
      <c r="BE629" s="23">
        <v>1689.1929999999998</v>
      </c>
      <c r="BF629" s="27">
        <v>580.89927415032207</v>
      </c>
      <c r="BG629" s="27">
        <v>118.84000000000003</v>
      </c>
      <c r="BH629" s="23">
        <v>13.986111111111112</v>
      </c>
      <c r="BI629" s="23">
        <v>26.42916666666666</v>
      </c>
      <c r="BJ629" s="23">
        <v>1099.4309999999996</v>
      </c>
      <c r="BK629" s="27">
        <v>359.25732623437909</v>
      </c>
      <c r="BL629" s="27">
        <v>7678.3407475112253</v>
      </c>
    </row>
    <row r="630" spans="1:64" x14ac:dyDescent="0.15">
      <c r="A630" s="27" t="s">
        <v>1262</v>
      </c>
      <c r="B630" s="27" t="s">
        <v>1241</v>
      </c>
      <c r="C630" s="27" t="s">
        <v>762</v>
      </c>
      <c r="D630" s="27" t="s">
        <v>1241</v>
      </c>
      <c r="E630" s="27" t="s">
        <v>1233</v>
      </c>
      <c r="F630" s="27">
        <v>2018</v>
      </c>
      <c r="G630" s="27">
        <v>164</v>
      </c>
      <c r="H630" s="27">
        <v>4</v>
      </c>
      <c r="I630" s="27">
        <v>-9</v>
      </c>
      <c r="J630" s="27">
        <v>53</v>
      </c>
      <c r="L630" s="27">
        <v>65</v>
      </c>
      <c r="N630" s="27">
        <v>77</v>
      </c>
      <c r="P630" s="27">
        <v>116</v>
      </c>
      <c r="Q630" s="27">
        <v>171</v>
      </c>
      <c r="R630" s="23">
        <v>26.873333333333324</v>
      </c>
      <c r="S630" s="25">
        <v>12.518825181137823</v>
      </c>
      <c r="T630" s="23">
        <v>1058.6861606226412</v>
      </c>
      <c r="U630" s="23">
        <v>1467.2726224215967</v>
      </c>
      <c r="V630" s="23">
        <v>606.66019640580907</v>
      </c>
      <c r="W630" s="25">
        <v>0.4134611271284826</v>
      </c>
      <c r="X630" s="27">
        <v>398.19119498562014</v>
      </c>
      <c r="Y630" s="27">
        <v>816.56999999999971</v>
      </c>
      <c r="Z630" s="27">
        <v>443.38118638220283</v>
      </c>
      <c r="AA630" s="27">
        <v>10</v>
      </c>
      <c r="AB630" s="27">
        <v>449.99626849872595</v>
      </c>
      <c r="AC630" s="27">
        <v>0</v>
      </c>
      <c r="AD630" s="27">
        <v>332.69537281316275</v>
      </c>
      <c r="AE630" s="27">
        <v>610.67916064971314</v>
      </c>
      <c r="AF630" s="27">
        <v>0</v>
      </c>
      <c r="AG630" s="27">
        <v>943.37453346287589</v>
      </c>
      <c r="AH630" s="25">
        <v>0.35266520081401276</v>
      </c>
      <c r="AN630" s="25">
        <v>0</v>
      </c>
      <c r="AV630" s="3">
        <v>1</v>
      </c>
      <c r="AW630" s="27">
        <v>789.89999999999975</v>
      </c>
      <c r="AX630" s="23">
        <v>15.937647058823517</v>
      </c>
      <c r="AY630" s="23">
        <v>26.588235294117663</v>
      </c>
      <c r="AZ630" s="23">
        <v>2943.6320000000028</v>
      </c>
      <c r="BA630" s="27">
        <v>951.29907238062219</v>
      </c>
      <c r="BB630" s="27">
        <v>266.18</v>
      </c>
      <c r="BC630" s="23">
        <v>21.790789473684203</v>
      </c>
      <c r="BD630" s="23">
        <v>32.517105263157909</v>
      </c>
      <c r="BE630" s="23">
        <v>1742.3840000000002</v>
      </c>
      <c r="BF630" s="27">
        <v>623.08651728158827</v>
      </c>
      <c r="BG630" s="27">
        <v>523.71999999999991</v>
      </c>
      <c r="BH630" s="23">
        <v>11.205319148936173</v>
      </c>
      <c r="BI630" s="23">
        <v>21.794680851063823</v>
      </c>
      <c r="BJ630" s="23">
        <v>1201.2479999999998</v>
      </c>
      <c r="BK630" s="27">
        <v>328.21255509903375</v>
      </c>
      <c r="BL630" s="27">
        <v>6973.1057058138967</v>
      </c>
    </row>
    <row r="631" spans="1:64" x14ac:dyDescent="0.15">
      <c r="A631" s="27" t="s">
        <v>1262</v>
      </c>
      <c r="B631" s="27" t="s">
        <v>1241</v>
      </c>
      <c r="C631" s="27" t="s">
        <v>762</v>
      </c>
      <c r="D631" s="27" t="s">
        <v>1241</v>
      </c>
      <c r="E631" s="27" t="s">
        <v>1233</v>
      </c>
      <c r="F631" s="27">
        <v>2019</v>
      </c>
      <c r="G631" s="27">
        <v>164</v>
      </c>
      <c r="H631" s="27">
        <v>5</v>
      </c>
      <c r="I631" s="27">
        <v>-9</v>
      </c>
      <c r="J631" s="27">
        <v>53</v>
      </c>
      <c r="L631" s="27">
        <v>65</v>
      </c>
      <c r="N631" s="27">
        <v>76</v>
      </c>
      <c r="P631" s="27">
        <v>112</v>
      </c>
      <c r="Q631" s="27">
        <v>161</v>
      </c>
      <c r="R631" s="23">
        <v>26.783333333333321</v>
      </c>
      <c r="S631" s="25">
        <v>12.49936377039117</v>
      </c>
      <c r="T631" s="23">
        <v>1004.7683123572905</v>
      </c>
      <c r="U631" s="23">
        <v>1504.845186258282</v>
      </c>
      <c r="V631" s="23">
        <v>582.42812113628315</v>
      </c>
      <c r="W631" s="25">
        <v>0.38703523962761083</v>
      </c>
      <c r="X631" s="27">
        <v>400.83607027548925</v>
      </c>
      <c r="Y631" s="27">
        <v>615.18999999999983</v>
      </c>
      <c r="Z631" s="27">
        <v>617.43634998358868</v>
      </c>
      <c r="AA631" s="27">
        <v>12</v>
      </c>
      <c r="AB631" s="27">
        <v>402.87084258840702</v>
      </c>
      <c r="AC631" s="27">
        <v>0</v>
      </c>
      <c r="AD631" s="27">
        <v>330.94466364281857</v>
      </c>
      <c r="AE631" s="27">
        <v>688.14563147563035</v>
      </c>
      <c r="AF631" s="27">
        <v>0</v>
      </c>
      <c r="AG631" s="27">
        <v>1019.0902951184489</v>
      </c>
      <c r="AH631" s="25">
        <v>0.32474517908827799</v>
      </c>
      <c r="AN631" s="25">
        <v>0</v>
      </c>
      <c r="AV631" s="3">
        <v>1</v>
      </c>
      <c r="AW631" s="27">
        <v>594.86999999999978</v>
      </c>
      <c r="AX631" s="23">
        <v>16.576249999999995</v>
      </c>
      <c r="AY631" s="23">
        <v>27.89374999999999</v>
      </c>
      <c r="AZ631" s="23">
        <v>3007.6480000000006</v>
      </c>
      <c r="BA631" s="27">
        <v>1021.3734609116187</v>
      </c>
      <c r="BB631" s="27">
        <v>330.96</v>
      </c>
      <c r="BC631" s="23">
        <v>21.870666666666668</v>
      </c>
      <c r="BD631" s="23">
        <v>31.949333333333325</v>
      </c>
      <c r="BE631" s="23">
        <v>1663.1489999999999</v>
      </c>
      <c r="BF631" s="27">
        <v>583.4292775892319</v>
      </c>
      <c r="BG631" s="27">
        <v>263.91000000000003</v>
      </c>
      <c r="BH631" s="23">
        <v>11.904705882352944</v>
      </c>
      <c r="BI631" s="23">
        <v>24.315294117647056</v>
      </c>
      <c r="BJ631" s="23">
        <v>1344.4990000000003</v>
      </c>
      <c r="BK631" s="27">
        <v>437.944183322387</v>
      </c>
      <c r="BL631" s="27">
        <v>6694.5761050147485</v>
      </c>
    </row>
    <row r="632" spans="1:64" x14ac:dyDescent="0.15">
      <c r="A632" s="27" t="s">
        <v>1263</v>
      </c>
      <c r="B632" s="27" t="s">
        <v>1241</v>
      </c>
      <c r="C632" s="27" t="s">
        <v>762</v>
      </c>
      <c r="D632" s="27" t="s">
        <v>1241</v>
      </c>
      <c r="E632" s="27" t="s">
        <v>1234</v>
      </c>
      <c r="F632" s="27">
        <v>1990</v>
      </c>
      <c r="G632" s="27">
        <v>164</v>
      </c>
      <c r="H632" s="27">
        <v>4</v>
      </c>
      <c r="I632" s="27">
        <v>-9</v>
      </c>
      <c r="J632" s="27">
        <v>55</v>
      </c>
      <c r="L632" s="27">
        <v>68</v>
      </c>
      <c r="N632" s="27">
        <v>78</v>
      </c>
      <c r="P632" s="27">
        <v>125</v>
      </c>
      <c r="Q632" s="27">
        <v>166</v>
      </c>
      <c r="R632" s="23">
        <v>26.539999999999988</v>
      </c>
      <c r="S632" s="25">
        <v>11.890336702547167</v>
      </c>
      <c r="T632" s="23">
        <v>648.49007944281664</v>
      </c>
      <c r="U632" s="23">
        <v>954.40824284291875</v>
      </c>
      <c r="V632" s="23">
        <v>434.96795588049491</v>
      </c>
      <c r="W632" s="25">
        <v>0.45574622242090368</v>
      </c>
      <c r="X632" s="27">
        <v>398.75090281739864</v>
      </c>
      <c r="Y632" s="27">
        <v>462.02000000000004</v>
      </c>
      <c r="Z632" s="27">
        <v>515.94369900412016</v>
      </c>
      <c r="AA632" s="27">
        <v>12</v>
      </c>
      <c r="AB632" s="27">
        <v>390.50196319421212</v>
      </c>
      <c r="AC632" s="27">
        <v>0</v>
      </c>
      <c r="AD632" s="27">
        <v>374.17643579139252</v>
      </c>
      <c r="AE632" s="27">
        <v>395.89375201970535</v>
      </c>
      <c r="AF632" s="27">
        <v>0</v>
      </c>
      <c r="AG632" s="27">
        <v>770.07018781109787</v>
      </c>
      <c r="AH632" s="25">
        <v>0.48589912563163484</v>
      </c>
      <c r="AN632" s="25">
        <v>0</v>
      </c>
      <c r="AV632" s="3">
        <v>1</v>
      </c>
      <c r="AW632" s="27">
        <v>462.02000000000004</v>
      </c>
      <c r="AX632" s="23">
        <v>15.684848484848482</v>
      </c>
      <c r="AY632" s="23">
        <v>28.2121212121212</v>
      </c>
      <c r="AZ632" s="23">
        <v>3130.8720000000017</v>
      </c>
      <c r="BA632" s="27">
        <v>775.93676544708762</v>
      </c>
      <c r="BB632" s="27">
        <v>146.56000000000003</v>
      </c>
      <c r="BC632" s="23">
        <v>20.52727272727272</v>
      </c>
      <c r="BD632" s="23">
        <v>32.519480519480524</v>
      </c>
      <c r="BE632" s="23">
        <v>1834.6289999999999</v>
      </c>
      <c r="BF632" s="27">
        <v>504.26633988950488</v>
      </c>
      <c r="BG632" s="27">
        <v>315.45999999999998</v>
      </c>
      <c r="BH632" s="23">
        <v>11.447727272727272</v>
      </c>
      <c r="BI632" s="23">
        <v>24.443181818181824</v>
      </c>
      <c r="BJ632" s="23">
        <v>1296.2429999999997</v>
      </c>
      <c r="BK632" s="27">
        <v>271.67042555758286</v>
      </c>
      <c r="BL632" s="27">
        <v>4999.6316767872977</v>
      </c>
    </row>
    <row r="633" spans="1:64" x14ac:dyDescent="0.15">
      <c r="A633" s="27" t="s">
        <v>1263</v>
      </c>
      <c r="B633" s="27" t="s">
        <v>1241</v>
      </c>
      <c r="C633" s="27" t="s">
        <v>762</v>
      </c>
      <c r="D633" s="27" t="s">
        <v>1241</v>
      </c>
      <c r="E633" s="27" t="s">
        <v>1234</v>
      </c>
      <c r="F633" s="27">
        <v>1991</v>
      </c>
      <c r="G633" s="27">
        <v>164</v>
      </c>
      <c r="H633" s="27">
        <v>5</v>
      </c>
      <c r="I633" s="27">
        <v>-9</v>
      </c>
      <c r="J633" s="27">
        <v>52</v>
      </c>
      <c r="L633" s="27">
        <v>64</v>
      </c>
      <c r="N633" s="27">
        <v>76</v>
      </c>
      <c r="P633" s="27">
        <v>125</v>
      </c>
      <c r="Q633" s="27">
        <v>170</v>
      </c>
      <c r="R633" s="23">
        <v>26.401111111111103</v>
      </c>
      <c r="S633" s="25">
        <v>11.824573627441877</v>
      </c>
      <c r="T633" s="23">
        <v>586.1578825066033</v>
      </c>
      <c r="U633" s="23">
        <v>925.18728952707033</v>
      </c>
      <c r="V633" s="23">
        <v>424.58824330050294</v>
      </c>
      <c r="W633" s="25">
        <v>0.45892139193603337</v>
      </c>
      <c r="X633" s="27">
        <v>400.05657812938273</v>
      </c>
      <c r="Y633" s="27">
        <v>551.66999999999985</v>
      </c>
      <c r="Z633" s="27">
        <v>435.06325484612125</v>
      </c>
      <c r="AA633" s="27">
        <v>10</v>
      </c>
      <c r="AB633" s="27">
        <v>395.03651490696018</v>
      </c>
      <c r="AC633" s="27">
        <v>0</v>
      </c>
      <c r="AD633" s="27">
        <v>339.79291232158084</v>
      </c>
      <c r="AE633" s="27">
        <v>390.58820297603296</v>
      </c>
      <c r="AF633" s="27">
        <v>0</v>
      </c>
      <c r="AG633" s="27">
        <v>730.38111529761386</v>
      </c>
      <c r="AH633" s="25">
        <v>0.46522685287509707</v>
      </c>
      <c r="AN633" s="25">
        <v>0</v>
      </c>
      <c r="AV633" s="3">
        <v>1</v>
      </c>
      <c r="AW633" s="27">
        <v>544.04999999999984</v>
      </c>
      <c r="AX633" s="23">
        <v>15.237278106508874</v>
      </c>
      <c r="AY633" s="23">
        <v>27.033136094674564</v>
      </c>
      <c r="AZ633" s="23">
        <v>3030.37</v>
      </c>
      <c r="BA633" s="27">
        <v>736.43744997409033</v>
      </c>
      <c r="BB633" s="27">
        <v>194.06</v>
      </c>
      <c r="BC633" s="23">
        <v>20.976000000000003</v>
      </c>
      <c r="BD633" s="23">
        <v>32.902666666666661</v>
      </c>
      <c r="BE633" s="23">
        <v>1758.7499999999995</v>
      </c>
      <c r="BF633" s="27">
        <v>468.76608851788825</v>
      </c>
      <c r="BG633" s="27">
        <v>349.99</v>
      </c>
      <c r="BH633" s="23">
        <v>10.658510638297873</v>
      </c>
      <c r="BI633" s="23">
        <v>22.35</v>
      </c>
      <c r="BJ633" s="23">
        <v>1271.6200000000003</v>
      </c>
      <c r="BK633" s="27">
        <v>267.67136145620174</v>
      </c>
      <c r="BL633" s="27">
        <v>4880.324635637965</v>
      </c>
    </row>
    <row r="634" spans="1:64" x14ac:dyDescent="0.15">
      <c r="A634" s="27" t="s">
        <v>1263</v>
      </c>
      <c r="B634" s="27" t="s">
        <v>1241</v>
      </c>
      <c r="C634" s="27" t="s">
        <v>762</v>
      </c>
      <c r="D634" s="27" t="s">
        <v>1241</v>
      </c>
      <c r="E634" s="27" t="s">
        <v>1234</v>
      </c>
      <c r="F634" s="27">
        <v>1992</v>
      </c>
      <c r="G634" s="27">
        <v>164</v>
      </c>
      <c r="H634" s="27">
        <v>5</v>
      </c>
      <c r="I634" s="27">
        <v>-9</v>
      </c>
      <c r="J634" s="27">
        <v>55</v>
      </c>
      <c r="L634" s="27">
        <v>69</v>
      </c>
      <c r="N634" s="27">
        <v>81</v>
      </c>
      <c r="P634" s="27">
        <v>135</v>
      </c>
      <c r="Q634" s="27">
        <v>202</v>
      </c>
      <c r="R634" s="23">
        <v>26.367777777777775</v>
      </c>
      <c r="S634" s="25">
        <v>11.876342176131653</v>
      </c>
      <c r="T634" s="23">
        <v>833.43670112883524</v>
      </c>
      <c r="U634" s="23">
        <v>1198.1583780275841</v>
      </c>
      <c r="V634" s="23">
        <v>526.41641542851301</v>
      </c>
      <c r="W634" s="25">
        <v>0.43935461345398835</v>
      </c>
      <c r="X634" s="27">
        <v>403.28944212694694</v>
      </c>
      <c r="Y634" s="27">
        <v>662.17</v>
      </c>
      <c r="Z634" s="27">
        <v>348.31304503954709</v>
      </c>
      <c r="AA634" s="27">
        <v>7</v>
      </c>
      <c r="AB634" s="27">
        <v>396.05559743507757</v>
      </c>
      <c r="AC634" s="27">
        <v>0</v>
      </c>
      <c r="AD634" s="27">
        <v>326.61734672392794</v>
      </c>
      <c r="AE634" s="27">
        <v>430.99449266202367</v>
      </c>
      <c r="AF634" s="27">
        <v>0</v>
      </c>
      <c r="AG634" s="27">
        <v>757.61183938595161</v>
      </c>
      <c r="AH634" s="25">
        <v>0.43111435887473648</v>
      </c>
      <c r="AN634" s="25">
        <v>0</v>
      </c>
      <c r="AV634" s="3">
        <v>4</v>
      </c>
      <c r="AW634" s="27">
        <v>662.17</v>
      </c>
      <c r="AX634" s="23">
        <v>12.509950248756214</v>
      </c>
      <c r="AY634" s="23">
        <v>22.886069651741298</v>
      </c>
      <c r="AZ634" s="23">
        <v>3196.5460000000007</v>
      </c>
      <c r="BA634" s="27">
        <v>762.98001330332318</v>
      </c>
      <c r="BB634" s="27">
        <v>369.31000000000006</v>
      </c>
      <c r="BC634" s="23">
        <v>19.641250000000007</v>
      </c>
      <c r="BD634" s="23">
        <v>30.208749999999998</v>
      </c>
      <c r="BE634" s="23">
        <v>1781.2949999999992</v>
      </c>
      <c r="BF634" s="27">
        <v>480.73052750059094</v>
      </c>
      <c r="BG634" s="27">
        <v>292.86</v>
      </c>
      <c r="BH634" s="23">
        <v>7.7950413223140513</v>
      </c>
      <c r="BI634" s="23">
        <v>18.044628099173558</v>
      </c>
      <c r="BJ634" s="23">
        <v>1415.2509999999991</v>
      </c>
      <c r="BK634" s="27">
        <v>282.24948580273178</v>
      </c>
      <c r="BL634" s="27">
        <v>6050.763395730035</v>
      </c>
    </row>
    <row r="635" spans="1:64" x14ac:dyDescent="0.15">
      <c r="A635" s="27" t="s">
        <v>1263</v>
      </c>
      <c r="B635" s="27" t="s">
        <v>1241</v>
      </c>
      <c r="C635" s="27" t="s">
        <v>762</v>
      </c>
      <c r="D635" s="27" t="s">
        <v>1241</v>
      </c>
      <c r="E635" s="27" t="s">
        <v>1234</v>
      </c>
      <c r="F635" s="27">
        <v>1993</v>
      </c>
      <c r="G635" s="27">
        <v>164</v>
      </c>
      <c r="H635" s="27">
        <v>5</v>
      </c>
      <c r="I635" s="27">
        <v>-9</v>
      </c>
      <c r="J635" s="27">
        <v>52</v>
      </c>
      <c r="L635" s="27">
        <v>65</v>
      </c>
      <c r="N635" s="27">
        <v>75</v>
      </c>
      <c r="P635" s="27">
        <v>127</v>
      </c>
      <c r="Q635" s="27">
        <v>202</v>
      </c>
      <c r="R635" s="23">
        <v>26.679999999999975</v>
      </c>
      <c r="S635" s="25">
        <v>12.047872697257191</v>
      </c>
      <c r="T635" s="23">
        <v>557.97059508803522</v>
      </c>
      <c r="U635" s="23">
        <v>930.99223393039495</v>
      </c>
      <c r="V635" s="23">
        <v>452.24235836384696</v>
      </c>
      <c r="W635" s="25">
        <v>0.48576383027059739</v>
      </c>
      <c r="X635" s="27">
        <v>399.92521361830802</v>
      </c>
      <c r="Y635" s="27">
        <v>665.2199999999998</v>
      </c>
      <c r="Z635" s="27">
        <v>402.0634505663354</v>
      </c>
      <c r="AA635" s="27">
        <v>9</v>
      </c>
      <c r="AB635" s="27">
        <v>392.78798623055508</v>
      </c>
      <c r="AC635" s="27">
        <v>0</v>
      </c>
      <c r="AD635" s="27">
        <v>344.81846621034219</v>
      </c>
      <c r="AE635" s="27">
        <v>386.85675794240126</v>
      </c>
      <c r="AF635" s="27">
        <v>0</v>
      </c>
      <c r="AG635" s="27">
        <v>731.67522415274345</v>
      </c>
      <c r="AH635" s="25">
        <v>0.47127256754785607</v>
      </c>
      <c r="AN635" s="25">
        <v>0</v>
      </c>
      <c r="AV635" s="3">
        <v>4</v>
      </c>
      <c r="AW635" s="27">
        <v>665.2199999999998</v>
      </c>
      <c r="AX635" s="23">
        <v>12.981592039800995</v>
      </c>
      <c r="AY635" s="23">
        <v>23.91691542288557</v>
      </c>
      <c r="AZ635" s="23">
        <v>3254.5129999999976</v>
      </c>
      <c r="BA635" s="27">
        <v>736.36924660309433</v>
      </c>
      <c r="BB635" s="27">
        <v>123.67999999999999</v>
      </c>
      <c r="BC635" s="23">
        <v>22.037837837837838</v>
      </c>
      <c r="BD635" s="23">
        <v>33.552702702702689</v>
      </c>
      <c r="BE635" s="23">
        <v>1726.9620000000002</v>
      </c>
      <c r="BF635" s="27">
        <v>444.84218243689236</v>
      </c>
      <c r="BG635" s="27">
        <v>541.54</v>
      </c>
      <c r="BH635" s="23">
        <v>7.7047244094488176</v>
      </c>
      <c r="BI635" s="23">
        <v>18.302362204724414</v>
      </c>
      <c r="BJ635" s="23">
        <v>1527.5510000000008</v>
      </c>
      <c r="BK635" s="27">
        <v>291.52706416620208</v>
      </c>
      <c r="BL635" s="27">
        <v>5198.188027170655</v>
      </c>
    </row>
    <row r="636" spans="1:64" x14ac:dyDescent="0.15">
      <c r="A636" s="27" t="s">
        <v>1263</v>
      </c>
      <c r="B636" s="27" t="s">
        <v>1241</v>
      </c>
      <c r="C636" s="27" t="s">
        <v>762</v>
      </c>
      <c r="D636" s="27" t="s">
        <v>1241</v>
      </c>
      <c r="E636" s="27" t="s">
        <v>1234</v>
      </c>
      <c r="F636" s="27">
        <v>1994</v>
      </c>
      <c r="G636" s="27">
        <v>164</v>
      </c>
      <c r="H636" s="27">
        <v>5</v>
      </c>
      <c r="I636" s="27">
        <v>-9</v>
      </c>
      <c r="J636" s="27">
        <v>55</v>
      </c>
      <c r="L636" s="27">
        <v>67</v>
      </c>
      <c r="N636" s="27">
        <v>79</v>
      </c>
      <c r="P636" s="27">
        <v>131</v>
      </c>
      <c r="Q636" s="27">
        <v>175</v>
      </c>
      <c r="R636" s="23">
        <v>25.951111111111111</v>
      </c>
      <c r="S636" s="25">
        <v>11.362239989180189</v>
      </c>
      <c r="T636" s="23">
        <v>775.86515755898358</v>
      </c>
      <c r="U636" s="23">
        <v>1126.07085539179</v>
      </c>
      <c r="V636" s="23">
        <v>491.08769672506043</v>
      </c>
      <c r="W636" s="25">
        <v>0.43610727514400077</v>
      </c>
      <c r="X636" s="27">
        <v>400.75903539446153</v>
      </c>
      <c r="Y636" s="27">
        <v>476.23999999999995</v>
      </c>
      <c r="Z636" s="27">
        <v>426.64068456436564</v>
      </c>
      <c r="AA636" s="27">
        <v>10</v>
      </c>
      <c r="AB636" s="27">
        <v>394.55684814037022</v>
      </c>
      <c r="AC636" s="27">
        <v>0</v>
      </c>
      <c r="AD636" s="27">
        <v>348.9296703513308</v>
      </c>
      <c r="AE636" s="27">
        <v>430.26733082035383</v>
      </c>
      <c r="AF636" s="27">
        <v>0</v>
      </c>
      <c r="AG636" s="27">
        <v>779.19700117168463</v>
      </c>
      <c r="AH636" s="25">
        <v>0.44780673609956811</v>
      </c>
      <c r="AN636" s="25">
        <v>0</v>
      </c>
      <c r="AV636" s="3">
        <v>1</v>
      </c>
      <c r="AW636" s="27">
        <v>475.47999999999996</v>
      </c>
      <c r="AX636" s="23">
        <v>15.051724137931034</v>
      </c>
      <c r="AY636" s="23">
        <v>26.1</v>
      </c>
      <c r="AZ636" s="23">
        <v>3031.6229999999996</v>
      </c>
      <c r="BA636" s="27">
        <v>784.55178060763217</v>
      </c>
      <c r="BB636" s="27">
        <v>208.53000000000006</v>
      </c>
      <c r="BC636" s="23">
        <v>19.620512820512825</v>
      </c>
      <c r="BD636" s="23">
        <v>30.858974358974365</v>
      </c>
      <c r="BE636" s="23">
        <v>1789.14</v>
      </c>
      <c r="BF636" s="27">
        <v>505.3044167613931</v>
      </c>
      <c r="BG636" s="27">
        <v>266.95</v>
      </c>
      <c r="BH636" s="23">
        <v>11.339583333333335</v>
      </c>
      <c r="BI636" s="23">
        <v>22.233333333333324</v>
      </c>
      <c r="BJ636" s="23">
        <v>1242.4829999999999</v>
      </c>
      <c r="BK636" s="27">
        <v>279.24736384623918</v>
      </c>
      <c r="BL636" s="27">
        <v>5644.6861692535686</v>
      </c>
    </row>
    <row r="637" spans="1:64" x14ac:dyDescent="0.15">
      <c r="A637" s="27" t="s">
        <v>1263</v>
      </c>
      <c r="B637" s="27" t="s">
        <v>1241</v>
      </c>
      <c r="C637" s="27" t="s">
        <v>762</v>
      </c>
      <c r="D637" s="27" t="s">
        <v>1241</v>
      </c>
      <c r="E637" s="27" t="s">
        <v>1234</v>
      </c>
      <c r="F637" s="27">
        <v>1995</v>
      </c>
      <c r="G637" s="27">
        <v>164</v>
      </c>
      <c r="H637" s="27">
        <v>5</v>
      </c>
      <c r="I637" s="27">
        <v>-9</v>
      </c>
      <c r="J637" s="27">
        <v>55</v>
      </c>
      <c r="L637" s="27">
        <v>66</v>
      </c>
      <c r="N637" s="27">
        <v>76</v>
      </c>
      <c r="P637" s="27">
        <v>128</v>
      </c>
      <c r="Q637" s="27">
        <v>202</v>
      </c>
      <c r="R637" s="23">
        <v>26.739999999999974</v>
      </c>
      <c r="S637" s="25">
        <v>12.131296254331586</v>
      </c>
      <c r="T637" s="23">
        <v>643.45709776819763</v>
      </c>
      <c r="U637" s="23">
        <v>1025.3757553747021</v>
      </c>
      <c r="V637" s="23">
        <v>494.65220442149604</v>
      </c>
      <c r="W637" s="25">
        <v>0.48241066458278908</v>
      </c>
      <c r="X637" s="27">
        <v>398.94390550553533</v>
      </c>
      <c r="Y637" s="27">
        <v>533.41</v>
      </c>
      <c r="Z637" s="27">
        <v>470.67310573408702</v>
      </c>
      <c r="AA637" s="27">
        <v>10</v>
      </c>
      <c r="AB637" s="27">
        <v>399.12927684882817</v>
      </c>
      <c r="AC637" s="27">
        <v>0</v>
      </c>
      <c r="AD637" s="27">
        <v>353.04846603194386</v>
      </c>
      <c r="AE637" s="27">
        <v>412.26339695703558</v>
      </c>
      <c r="AF637" s="27">
        <v>0</v>
      </c>
      <c r="AG637" s="27">
        <v>765.31186298897944</v>
      </c>
      <c r="AH637" s="25">
        <v>0.46131319595642523</v>
      </c>
      <c r="AN637" s="25">
        <v>0</v>
      </c>
      <c r="AV637" s="3">
        <v>4</v>
      </c>
      <c r="AW637" s="27">
        <v>533.41</v>
      </c>
      <c r="AX637" s="23">
        <v>12.275621890547264</v>
      </c>
      <c r="AY637" s="23">
        <v>23.456218905472635</v>
      </c>
      <c r="AZ637" s="23">
        <v>3335.9820000000004</v>
      </c>
      <c r="BA637" s="27">
        <v>772.48644682704185</v>
      </c>
      <c r="BB637" s="27">
        <v>197.87</v>
      </c>
      <c r="BC637" s="23">
        <v>21.024000000000001</v>
      </c>
      <c r="BD637" s="23">
        <v>32.13866666666668</v>
      </c>
      <c r="BE637" s="23">
        <v>1749.1489999999992</v>
      </c>
      <c r="BF637" s="27">
        <v>464.16791065182485</v>
      </c>
      <c r="BG637" s="27">
        <v>335.54</v>
      </c>
      <c r="BH637" s="23">
        <v>7.068253968253968</v>
      </c>
      <c r="BI637" s="23">
        <v>18.288095238095234</v>
      </c>
      <c r="BJ637" s="23">
        <v>1586.8330000000008</v>
      </c>
      <c r="BK637" s="27">
        <v>308.31853617521688</v>
      </c>
      <c r="BL637" s="27">
        <v>5685.6575220861614</v>
      </c>
    </row>
    <row r="638" spans="1:64" x14ac:dyDescent="0.15">
      <c r="A638" s="27" t="s">
        <v>1263</v>
      </c>
      <c r="B638" s="27" t="s">
        <v>1241</v>
      </c>
      <c r="C638" s="27" t="s">
        <v>762</v>
      </c>
      <c r="D638" s="27" t="s">
        <v>1241</v>
      </c>
      <c r="E638" s="27" t="s">
        <v>1234</v>
      </c>
      <c r="F638" s="27">
        <v>1996</v>
      </c>
      <c r="G638" s="27">
        <v>164</v>
      </c>
      <c r="H638" s="27">
        <v>5</v>
      </c>
      <c r="I638" s="27">
        <v>-9</v>
      </c>
      <c r="J638" s="27">
        <v>53</v>
      </c>
      <c r="L638" s="27">
        <v>66</v>
      </c>
      <c r="N638" s="27">
        <v>77</v>
      </c>
      <c r="P638" s="27">
        <v>131</v>
      </c>
      <c r="Q638" s="27">
        <v>202</v>
      </c>
      <c r="R638" s="23">
        <v>26.552222222222216</v>
      </c>
      <c r="S638" s="25">
        <v>12.010263686126175</v>
      </c>
      <c r="T638" s="23">
        <v>700.29739157965537</v>
      </c>
      <c r="U638" s="23">
        <v>1097.4839659848494</v>
      </c>
      <c r="V638" s="23">
        <v>520.07191759944976</v>
      </c>
      <c r="W638" s="25">
        <v>0.4738765476122353</v>
      </c>
      <c r="X638" s="27">
        <v>399.11049593393051</v>
      </c>
      <c r="Y638" s="27">
        <v>769.83</v>
      </c>
      <c r="Z638" s="27">
        <v>421.09054953258703</v>
      </c>
      <c r="AA638" s="27">
        <v>9</v>
      </c>
      <c r="AB638" s="27">
        <v>401.38505861838564</v>
      </c>
      <c r="AC638" s="27">
        <v>0</v>
      </c>
      <c r="AD638" s="27">
        <v>332.03033538285723</v>
      </c>
      <c r="AE638" s="27">
        <v>426.46530182975232</v>
      </c>
      <c r="AF638" s="27">
        <v>0</v>
      </c>
      <c r="AG638" s="27">
        <v>758.49563721260961</v>
      </c>
      <c r="AH638" s="25">
        <v>0.43774850469219334</v>
      </c>
      <c r="AN638" s="25">
        <v>0</v>
      </c>
      <c r="AV638" s="3">
        <v>4</v>
      </c>
      <c r="AW638" s="27">
        <v>769.83</v>
      </c>
      <c r="AX638" s="23">
        <v>12.561691542288548</v>
      </c>
      <c r="AY638" s="23">
        <v>23.686567164179085</v>
      </c>
      <c r="AZ638" s="23">
        <v>3240.8110000000001</v>
      </c>
      <c r="BA638" s="27">
        <v>765.50317475679606</v>
      </c>
      <c r="BB638" s="27">
        <v>116.32</v>
      </c>
      <c r="BC638" s="23">
        <v>20.851315789473681</v>
      </c>
      <c r="BD638" s="23">
        <v>32.331578947368428</v>
      </c>
      <c r="BE638" s="23">
        <v>1766.5179999999996</v>
      </c>
      <c r="BF638" s="27">
        <v>460.48937970337784</v>
      </c>
      <c r="BG638" s="27">
        <v>653.51</v>
      </c>
      <c r="BH638" s="23">
        <v>7.5216000000000021</v>
      </c>
      <c r="BI638" s="23">
        <v>18.430400000000006</v>
      </c>
      <c r="BJ638" s="23">
        <v>1474.2930000000006</v>
      </c>
      <c r="BK638" s="27">
        <v>305.01379505341782</v>
      </c>
      <c r="BL638" s="27">
        <v>5977.838133327009</v>
      </c>
    </row>
    <row r="639" spans="1:64" x14ac:dyDescent="0.15">
      <c r="A639" s="27" t="s">
        <v>1263</v>
      </c>
      <c r="B639" s="27" t="s">
        <v>1241</v>
      </c>
      <c r="C639" s="27" t="s">
        <v>762</v>
      </c>
      <c r="D639" s="27" t="s">
        <v>1241</v>
      </c>
      <c r="E639" s="27" t="s">
        <v>1234</v>
      </c>
      <c r="F639" s="27">
        <v>1997</v>
      </c>
      <c r="G639" s="27">
        <v>164</v>
      </c>
      <c r="H639" s="27">
        <v>5</v>
      </c>
      <c r="I639" s="27">
        <v>-9</v>
      </c>
      <c r="J639" s="27">
        <v>53</v>
      </c>
      <c r="L639" s="27">
        <v>65</v>
      </c>
      <c r="N639" s="27">
        <v>77</v>
      </c>
      <c r="P639" s="27">
        <v>120</v>
      </c>
      <c r="Q639" s="27">
        <v>202</v>
      </c>
      <c r="R639" s="23">
        <v>26.365555555555545</v>
      </c>
      <c r="S639" s="25">
        <v>11.826031964314536</v>
      </c>
      <c r="T639" s="23">
        <v>628.86655579264641</v>
      </c>
      <c r="U639" s="23">
        <v>965.23284998675422</v>
      </c>
      <c r="V639" s="23">
        <v>436.98096651961595</v>
      </c>
      <c r="W639" s="25">
        <v>0.45272077302218305</v>
      </c>
      <c r="X639" s="27">
        <v>404.45291995006198</v>
      </c>
      <c r="Y639" s="27">
        <v>557.01</v>
      </c>
      <c r="Z639" s="27">
        <v>377.42562382930083</v>
      </c>
      <c r="AA639" s="27">
        <v>8</v>
      </c>
      <c r="AB639" s="27">
        <v>404.22275001215337</v>
      </c>
      <c r="AC639" s="27">
        <v>0</v>
      </c>
      <c r="AD639" s="27">
        <v>329.56507025879216</v>
      </c>
      <c r="AE639" s="27">
        <v>400.44322958384271</v>
      </c>
      <c r="AF639" s="27">
        <v>0</v>
      </c>
      <c r="AG639" s="27">
        <v>730.00829984263487</v>
      </c>
      <c r="AH639" s="25">
        <v>0.45145386129896969</v>
      </c>
      <c r="AN639" s="25">
        <v>0</v>
      </c>
      <c r="AV639" s="3">
        <v>4</v>
      </c>
      <c r="AW639" s="27">
        <v>557.01</v>
      </c>
      <c r="AX639" s="23">
        <v>12.88059701492538</v>
      </c>
      <c r="AY639" s="23">
        <v>23.919402985074623</v>
      </c>
      <c r="AZ639" s="23">
        <v>3230.3059999999996</v>
      </c>
      <c r="BA639" s="27">
        <v>734.72071234222176</v>
      </c>
      <c r="BB639" s="27">
        <v>260.35000000000002</v>
      </c>
      <c r="BC639" s="23">
        <v>20.947368421052627</v>
      </c>
      <c r="BD639" s="23">
        <v>32.573684210526331</v>
      </c>
      <c r="BE639" s="23">
        <v>1751.1679999999997</v>
      </c>
      <c r="BF639" s="27">
        <v>447.78678504633513</v>
      </c>
      <c r="BG639" s="27">
        <v>296.66000000000003</v>
      </c>
      <c r="BH639" s="23">
        <v>7.9759999999999955</v>
      </c>
      <c r="BI639" s="23">
        <v>18.657600000000002</v>
      </c>
      <c r="BJ639" s="23">
        <v>1479.1380000000004</v>
      </c>
      <c r="BK639" s="27">
        <v>286.93392729588646</v>
      </c>
      <c r="BL639" s="27">
        <v>5022.7697301105281</v>
      </c>
    </row>
    <row r="640" spans="1:64" x14ac:dyDescent="0.15">
      <c r="A640" s="27" t="s">
        <v>1263</v>
      </c>
      <c r="B640" s="27" t="s">
        <v>1241</v>
      </c>
      <c r="C640" s="27" t="s">
        <v>762</v>
      </c>
      <c r="D640" s="27" t="s">
        <v>1241</v>
      </c>
      <c r="E640" s="27" t="s">
        <v>1234</v>
      </c>
      <c r="F640" s="27">
        <v>1998</v>
      </c>
      <c r="G640" s="27">
        <v>164</v>
      </c>
      <c r="H640" s="27">
        <v>5</v>
      </c>
      <c r="I640" s="27">
        <v>-9</v>
      </c>
      <c r="J640" s="27">
        <v>53</v>
      </c>
      <c r="L640" s="27">
        <v>65</v>
      </c>
      <c r="N640" s="27">
        <v>75</v>
      </c>
      <c r="P640" s="27">
        <v>115</v>
      </c>
      <c r="Q640" s="27">
        <v>140</v>
      </c>
      <c r="R640" s="23">
        <v>26.763333333333325</v>
      </c>
      <c r="S640" s="25">
        <v>12.231813057435382</v>
      </c>
      <c r="T640" s="23">
        <v>663.29001177507666</v>
      </c>
      <c r="U640" s="23">
        <v>983.33000245563301</v>
      </c>
      <c r="V640" s="23">
        <v>427.02355472915337</v>
      </c>
      <c r="W640" s="25">
        <v>0.43426270867372752</v>
      </c>
      <c r="X640" s="27">
        <v>398.5025677239214</v>
      </c>
      <c r="Y640" s="27">
        <v>386.83</v>
      </c>
      <c r="Z640" s="27">
        <v>420.63193058465839</v>
      </c>
      <c r="AA640" s="27">
        <v>9</v>
      </c>
      <c r="AB640" s="27">
        <v>376.70850457247388</v>
      </c>
      <c r="AC640" s="27">
        <v>0</v>
      </c>
      <c r="AD640" s="27">
        <v>279.60269412284828</v>
      </c>
      <c r="AE640" s="27">
        <v>388.40837499092726</v>
      </c>
      <c r="AF640" s="27">
        <v>0</v>
      </c>
      <c r="AG640" s="27">
        <v>668.01106911377553</v>
      </c>
      <c r="AH640" s="25">
        <v>0.41855996534336881</v>
      </c>
      <c r="AN640" s="25">
        <v>0</v>
      </c>
      <c r="AV640" s="3">
        <v>1</v>
      </c>
      <c r="AW640" s="27">
        <v>386.83</v>
      </c>
      <c r="AX640" s="23">
        <v>19.258992805755387</v>
      </c>
      <c r="AY640" s="23">
        <v>30.776978417266193</v>
      </c>
      <c r="AZ640" s="23">
        <v>2822.8740000000003</v>
      </c>
      <c r="BA640" s="27">
        <v>672.62773745851325</v>
      </c>
      <c r="BB640" s="27">
        <v>267.2</v>
      </c>
      <c r="BC640" s="23">
        <v>22.431081081081075</v>
      </c>
      <c r="BD640" s="23">
        <v>33.045945945945938</v>
      </c>
      <c r="BE640" s="23">
        <v>1693.0220000000004</v>
      </c>
      <c r="BF640" s="27">
        <v>413.55274073440887</v>
      </c>
      <c r="BG640" s="27">
        <v>119.63</v>
      </c>
      <c r="BH640" s="23">
        <v>15.64769230769231</v>
      </c>
      <c r="BI640" s="23">
        <v>28.193846153846142</v>
      </c>
      <c r="BJ640" s="23">
        <v>1129.8519999999999</v>
      </c>
      <c r="BK640" s="27">
        <v>259.07499672410438</v>
      </c>
      <c r="BL640" s="27">
        <v>4908.3167210247511</v>
      </c>
    </row>
    <row r="641" spans="1:64" x14ac:dyDescent="0.15">
      <c r="A641" s="27" t="s">
        <v>1263</v>
      </c>
      <c r="B641" s="27" t="s">
        <v>1241</v>
      </c>
      <c r="C641" s="27" t="s">
        <v>762</v>
      </c>
      <c r="D641" s="27" t="s">
        <v>1241</v>
      </c>
      <c r="E641" s="27" t="s">
        <v>1234</v>
      </c>
      <c r="F641" s="27">
        <v>1999</v>
      </c>
      <c r="G641" s="27">
        <v>164</v>
      </c>
      <c r="H641" s="27">
        <v>6</v>
      </c>
      <c r="I641" s="27">
        <v>-9</v>
      </c>
      <c r="J641" s="27">
        <v>53</v>
      </c>
      <c r="L641" s="27">
        <v>65</v>
      </c>
      <c r="N641" s="27">
        <v>77</v>
      </c>
      <c r="P641" s="27">
        <v>125</v>
      </c>
      <c r="Q641" s="27">
        <v>167</v>
      </c>
      <c r="R641" s="23">
        <v>26.10888888888886</v>
      </c>
      <c r="S641" s="25">
        <v>11.444123364287396</v>
      </c>
      <c r="T641" s="23">
        <v>524.19288467228398</v>
      </c>
      <c r="U641" s="23">
        <v>827.45219119547619</v>
      </c>
      <c r="V641" s="23">
        <v>393.44181383881386</v>
      </c>
      <c r="W641" s="25">
        <v>0.4754858507480938</v>
      </c>
      <c r="X641" s="27">
        <v>405.77836091401088</v>
      </c>
      <c r="Y641" s="27">
        <v>216.95000000000002</v>
      </c>
      <c r="Z641" s="27">
        <v>548.85085474693244</v>
      </c>
      <c r="AA641" s="27">
        <v>11</v>
      </c>
      <c r="AB641" s="27">
        <v>353.8880429063625</v>
      </c>
      <c r="AC641" s="27">
        <v>0</v>
      </c>
      <c r="AD641" s="27">
        <v>356.35695856301118</v>
      </c>
      <c r="AE641" s="27">
        <v>381.88508440196131</v>
      </c>
      <c r="AF641" s="27">
        <v>0</v>
      </c>
      <c r="AG641" s="27">
        <v>738.24204296497248</v>
      </c>
      <c r="AH641" s="25">
        <v>0.48271018581478631</v>
      </c>
      <c r="AN641" s="25">
        <v>0</v>
      </c>
      <c r="AV641" s="3">
        <v>1</v>
      </c>
      <c r="AW641" s="27">
        <v>216.95000000000002</v>
      </c>
      <c r="AX641" s="23">
        <v>14.923493975903613</v>
      </c>
      <c r="AY641" s="23">
        <v>28.875301204819291</v>
      </c>
      <c r="AZ641" s="23">
        <v>3238.9749999999972</v>
      </c>
      <c r="BA641" s="27">
        <v>739.6429181196213</v>
      </c>
      <c r="BB641" s="27">
        <v>81.55</v>
      </c>
      <c r="BC641" s="23">
        <v>20.821052631578947</v>
      </c>
      <c r="BD641" s="23">
        <v>33.18947368421054</v>
      </c>
      <c r="BE641" s="23">
        <v>1790.404</v>
      </c>
      <c r="BF641" s="27">
        <v>447.91676719342877</v>
      </c>
      <c r="BG641" s="27">
        <v>135.4</v>
      </c>
      <c r="BH641" s="23">
        <v>9.9433333333333351</v>
      </c>
      <c r="BI641" s="23">
        <v>25.232222222222227</v>
      </c>
      <c r="BJ641" s="23">
        <v>1448.5710000000001</v>
      </c>
      <c r="BK641" s="27">
        <v>291.72615092619213</v>
      </c>
      <c r="BL641" s="27">
        <v>4522.3196992967114</v>
      </c>
    </row>
    <row r="642" spans="1:64" x14ac:dyDescent="0.15">
      <c r="A642" s="27" t="s">
        <v>1263</v>
      </c>
      <c r="B642" s="27" t="s">
        <v>1241</v>
      </c>
      <c r="C642" s="27" t="s">
        <v>762</v>
      </c>
      <c r="D642" s="27" t="s">
        <v>1241</v>
      </c>
      <c r="E642" s="27" t="s">
        <v>1234</v>
      </c>
      <c r="F642" s="27">
        <v>2000</v>
      </c>
      <c r="G642" s="27">
        <v>164</v>
      </c>
      <c r="H642" s="27">
        <v>5</v>
      </c>
      <c r="I642" s="27">
        <v>-9</v>
      </c>
      <c r="J642" s="27">
        <v>54</v>
      </c>
      <c r="L642" s="27">
        <v>66</v>
      </c>
      <c r="N642" s="27">
        <v>77</v>
      </c>
      <c r="P642" s="27">
        <v>128</v>
      </c>
      <c r="Q642" s="27">
        <v>202</v>
      </c>
      <c r="R642" s="23">
        <v>26.327777777777769</v>
      </c>
      <c r="S642" s="25">
        <v>11.672948571662394</v>
      </c>
      <c r="T642" s="23">
        <v>633.6664406223108</v>
      </c>
      <c r="U642" s="23">
        <v>910.62203491359958</v>
      </c>
      <c r="V642" s="23">
        <v>404.11866685581617</v>
      </c>
      <c r="W642" s="25">
        <v>0.44378309213254247</v>
      </c>
      <c r="X642" s="27">
        <v>400.10308702185893</v>
      </c>
      <c r="Y642" s="27">
        <v>486.23399999999992</v>
      </c>
      <c r="Z642" s="27">
        <v>475.86945127336719</v>
      </c>
      <c r="AA642" s="27">
        <v>9</v>
      </c>
      <c r="AB642" s="27">
        <v>394.93486793709019</v>
      </c>
      <c r="AC642" s="27">
        <v>0</v>
      </c>
      <c r="AD642" s="27">
        <v>343.61541218895121</v>
      </c>
      <c r="AE642" s="27">
        <v>384.30970409334998</v>
      </c>
      <c r="AF642" s="27">
        <v>0</v>
      </c>
      <c r="AG642" s="27">
        <v>727.92511628230113</v>
      </c>
      <c r="AH642" s="25">
        <v>0.47204774197572019</v>
      </c>
      <c r="AN642" s="25">
        <v>0</v>
      </c>
      <c r="AV642" s="3">
        <v>4</v>
      </c>
      <c r="AW642" s="27">
        <v>486.23399999999992</v>
      </c>
      <c r="AX642" s="23">
        <v>12.087064676616924</v>
      </c>
      <c r="AY642" s="23">
        <v>23.33482587064675</v>
      </c>
      <c r="AZ642" s="23">
        <v>3330.4120000000021</v>
      </c>
      <c r="BA642" s="27">
        <v>733.94043652280141</v>
      </c>
      <c r="BB642" s="27">
        <v>179.81</v>
      </c>
      <c r="BC642" s="23">
        <v>21.068421052631574</v>
      </c>
      <c r="BD642" s="23">
        <v>32.443421052631585</v>
      </c>
      <c r="BE642" s="23">
        <v>1758.3970000000004</v>
      </c>
      <c r="BF642" s="27">
        <v>467.62252979830066</v>
      </c>
      <c r="BG642" s="27">
        <v>306.42400000000004</v>
      </c>
      <c r="BH642" s="23">
        <v>6.626399999999995</v>
      </c>
      <c r="BI642" s="23">
        <v>17.796800000000005</v>
      </c>
      <c r="BJ642" s="23">
        <v>1572.0149999999999</v>
      </c>
      <c r="BK642" s="27">
        <v>266.31790672450143</v>
      </c>
      <c r="BL642" s="27">
        <v>4645.042147768002</v>
      </c>
    </row>
    <row r="643" spans="1:64" x14ac:dyDescent="0.15">
      <c r="A643" s="27" t="s">
        <v>1263</v>
      </c>
      <c r="B643" s="27" t="s">
        <v>1241</v>
      </c>
      <c r="C643" s="27" t="s">
        <v>762</v>
      </c>
      <c r="D643" s="27" t="s">
        <v>1241</v>
      </c>
      <c r="E643" s="27" t="s">
        <v>1234</v>
      </c>
      <c r="F643" s="27">
        <v>2001</v>
      </c>
      <c r="G643" s="27">
        <v>164</v>
      </c>
      <c r="H643" s="27">
        <v>5</v>
      </c>
      <c r="I643" s="27">
        <v>-9</v>
      </c>
      <c r="J643" s="27">
        <v>53</v>
      </c>
      <c r="L643" s="27">
        <v>65</v>
      </c>
      <c r="N643" s="27">
        <v>76</v>
      </c>
      <c r="P643" s="27">
        <v>131</v>
      </c>
      <c r="Q643" s="27">
        <v>176</v>
      </c>
      <c r="R643" s="23">
        <v>26.282222222222202</v>
      </c>
      <c r="S643" s="25">
        <v>11.623681733027468</v>
      </c>
      <c r="T643" s="23">
        <v>607.64849830553555</v>
      </c>
      <c r="U643" s="23">
        <v>961.03869157339136</v>
      </c>
      <c r="V643" s="23">
        <v>453.52017751378236</v>
      </c>
      <c r="W643" s="25">
        <v>0.47190625806358177</v>
      </c>
      <c r="X643" s="27">
        <v>399.32396334626713</v>
      </c>
      <c r="Y643" s="27">
        <v>499.85000000000008</v>
      </c>
      <c r="Z643" s="27">
        <v>534.13780187293014</v>
      </c>
      <c r="AA643" s="27">
        <v>11</v>
      </c>
      <c r="AB643" s="27">
        <v>410.28396397188283</v>
      </c>
      <c r="AC643" s="27">
        <v>0</v>
      </c>
      <c r="AD643" s="27">
        <v>382.31660725064404</v>
      </c>
      <c r="AE643" s="27">
        <v>395.57897933178805</v>
      </c>
      <c r="AF643" s="27">
        <v>0</v>
      </c>
      <c r="AG643" s="27">
        <v>777.89558658243209</v>
      </c>
      <c r="AH643" s="25">
        <v>0.49147547425425064</v>
      </c>
      <c r="AN643" s="25">
        <v>0</v>
      </c>
      <c r="AV643" s="3">
        <v>1</v>
      </c>
      <c r="AW643" s="27">
        <v>487.40000000000009</v>
      </c>
      <c r="AX643" s="23">
        <v>14.561714285714286</v>
      </c>
      <c r="AY643" s="23">
        <v>27.294285714285714</v>
      </c>
      <c r="AZ643" s="23">
        <v>3211.8799999999978</v>
      </c>
      <c r="BA643" s="27">
        <v>784.6861535729156</v>
      </c>
      <c r="BB643" s="27">
        <v>124.19000000000001</v>
      </c>
      <c r="BC643" s="23">
        <v>20.845333333333336</v>
      </c>
      <c r="BD643" s="23">
        <v>32.55866666666666</v>
      </c>
      <c r="BE643" s="23">
        <v>1747.8810000000003</v>
      </c>
      <c r="BF643" s="27">
        <v>479.11215420889772</v>
      </c>
      <c r="BG643" s="27">
        <v>363.21</v>
      </c>
      <c r="BH643" s="23">
        <v>9.8490000000000002</v>
      </c>
      <c r="BI643" s="23">
        <v>23.345999999999993</v>
      </c>
      <c r="BJ643" s="23">
        <v>1463.999</v>
      </c>
      <c r="BK643" s="27">
        <v>305.57399936401811</v>
      </c>
      <c r="BL643" s="27">
        <v>5212.8756036066943</v>
      </c>
    </row>
    <row r="644" spans="1:64" x14ac:dyDescent="0.15">
      <c r="A644" s="27" t="s">
        <v>1263</v>
      </c>
      <c r="B644" s="27" t="s">
        <v>1241</v>
      </c>
      <c r="C644" s="27" t="s">
        <v>762</v>
      </c>
      <c r="D644" s="27" t="s">
        <v>1241</v>
      </c>
      <c r="E644" s="27" t="s">
        <v>1234</v>
      </c>
      <c r="F644" s="27">
        <v>2002</v>
      </c>
      <c r="G644" s="27">
        <v>164</v>
      </c>
      <c r="H644" s="27">
        <v>5</v>
      </c>
      <c r="I644" s="27">
        <v>-9</v>
      </c>
      <c r="J644" s="27">
        <v>53</v>
      </c>
      <c r="L644" s="27">
        <v>65</v>
      </c>
      <c r="N644" s="27">
        <v>76</v>
      </c>
      <c r="P644" s="27">
        <v>119</v>
      </c>
      <c r="Q644" s="27">
        <v>200</v>
      </c>
      <c r="R644" s="23">
        <v>26.994444444444426</v>
      </c>
      <c r="S644" s="25">
        <v>12.437458077955501</v>
      </c>
      <c r="T644" s="23">
        <v>689.47890529155063</v>
      </c>
      <c r="U644" s="23">
        <v>1036.293087371665</v>
      </c>
      <c r="V644" s="23">
        <v>463.34835040615513</v>
      </c>
      <c r="W644" s="25">
        <v>0.44712094636289557</v>
      </c>
      <c r="X644" s="27">
        <v>402.91431884692287</v>
      </c>
      <c r="Y644" s="27">
        <v>572.74999999999989</v>
      </c>
      <c r="Z644" s="27">
        <v>353.61951792301306</v>
      </c>
      <c r="AA644" s="27">
        <v>8</v>
      </c>
      <c r="AB644" s="27">
        <v>402.766013425388</v>
      </c>
      <c r="AC644" s="27">
        <v>0</v>
      </c>
      <c r="AD644" s="27">
        <v>322.82304356948805</v>
      </c>
      <c r="AE644" s="27">
        <v>399.29655952241319</v>
      </c>
      <c r="AF644" s="27">
        <v>0</v>
      </c>
      <c r="AG644" s="27">
        <v>722.11960309190124</v>
      </c>
      <c r="AH644" s="25">
        <v>0.44704926679287366</v>
      </c>
      <c r="AN644" s="25">
        <v>0</v>
      </c>
      <c r="AV644" s="3">
        <v>1</v>
      </c>
      <c r="AW644" s="27">
        <v>563.6099999999999</v>
      </c>
      <c r="AX644" s="23">
        <v>13.716080402010032</v>
      </c>
      <c r="AY644" s="23">
        <v>24.049246231155784</v>
      </c>
      <c r="AZ644" s="23">
        <v>3208.1389999999992</v>
      </c>
      <c r="BA644" s="27">
        <v>724.58357164318045</v>
      </c>
      <c r="BB644" s="27">
        <v>227.33</v>
      </c>
      <c r="BC644" s="23">
        <v>21.690666666666662</v>
      </c>
      <c r="BD644" s="23">
        <v>32.593333333333348</v>
      </c>
      <c r="BE644" s="23">
        <v>1715.4949999999999</v>
      </c>
      <c r="BF644" s="27">
        <v>435.04258409509163</v>
      </c>
      <c r="BG644" s="27">
        <v>336.27999999999992</v>
      </c>
      <c r="BH644" s="23">
        <v>8.8927419354838708</v>
      </c>
      <c r="BI644" s="23">
        <v>18.881451612903223</v>
      </c>
      <c r="BJ644" s="23">
        <v>1492.6440000000007</v>
      </c>
      <c r="BK644" s="27">
        <v>289.54098754808831</v>
      </c>
      <c r="BL644" s="27">
        <v>5325.8431081167255</v>
      </c>
    </row>
    <row r="645" spans="1:64" x14ac:dyDescent="0.15">
      <c r="A645" s="27" t="s">
        <v>1263</v>
      </c>
      <c r="B645" s="27" t="s">
        <v>1241</v>
      </c>
      <c r="C645" s="27" t="s">
        <v>762</v>
      </c>
      <c r="D645" s="27" t="s">
        <v>1241</v>
      </c>
      <c r="E645" s="27" t="s">
        <v>1234</v>
      </c>
      <c r="F645" s="27">
        <v>2003</v>
      </c>
      <c r="G645" s="27">
        <v>164</v>
      </c>
      <c r="H645" s="27">
        <v>5</v>
      </c>
      <c r="I645" s="27">
        <v>-9</v>
      </c>
      <c r="J645" s="27">
        <v>56</v>
      </c>
      <c r="L645" s="27">
        <v>68</v>
      </c>
      <c r="N645" s="27">
        <v>78</v>
      </c>
      <c r="P645" s="27">
        <v>134</v>
      </c>
      <c r="Q645" s="27">
        <v>202</v>
      </c>
      <c r="R645" s="23">
        <v>26.49444444444444</v>
      </c>
      <c r="S645" s="25">
        <v>11.915054615821546</v>
      </c>
      <c r="T645" s="23">
        <v>717.38751164314704</v>
      </c>
      <c r="U645" s="23">
        <v>1138.4828969455421</v>
      </c>
      <c r="V645" s="23">
        <v>527.22868274038979</v>
      </c>
      <c r="W645" s="25">
        <v>0.46309758321703914</v>
      </c>
      <c r="X645" s="27">
        <v>400.27836185197395</v>
      </c>
      <c r="Y645" s="27">
        <v>688.31999999999994</v>
      </c>
      <c r="Z645" s="27">
        <v>312.72753249605552</v>
      </c>
      <c r="AA645" s="27">
        <v>7</v>
      </c>
      <c r="AB645" s="27">
        <v>412.72057080013934</v>
      </c>
      <c r="AC645" s="27">
        <v>0</v>
      </c>
      <c r="AD645" s="27">
        <v>355.3728268564488</v>
      </c>
      <c r="AE645" s="27">
        <v>413.21391759564193</v>
      </c>
      <c r="AF645" s="27">
        <v>0</v>
      </c>
      <c r="AG645" s="27">
        <v>768.58674445209067</v>
      </c>
      <c r="AH645" s="25">
        <v>0.46237178145203223</v>
      </c>
      <c r="AN645" s="25">
        <v>0</v>
      </c>
      <c r="AV645" s="3">
        <v>4</v>
      </c>
      <c r="AW645" s="27">
        <v>688.31999999999994</v>
      </c>
      <c r="AX645" s="23">
        <v>12.761691542288563</v>
      </c>
      <c r="AY645" s="23">
        <v>23.593034825870649</v>
      </c>
      <c r="AZ645" s="23">
        <v>3227.2190000000014</v>
      </c>
      <c r="BA645" s="27">
        <v>772.92761866877584</v>
      </c>
      <c r="BB645" s="27">
        <v>290.58</v>
      </c>
      <c r="BC645" s="23">
        <v>20.396103896103902</v>
      </c>
      <c r="BD645" s="23">
        <v>31.081818181818186</v>
      </c>
      <c r="BE645" s="23">
        <v>1748.0780000000004</v>
      </c>
      <c r="BF645" s="27">
        <v>481.48140983691695</v>
      </c>
      <c r="BG645" s="27">
        <v>397.74000000000007</v>
      </c>
      <c r="BH645" s="23">
        <v>8.0209677419354826</v>
      </c>
      <c r="BI645" s="23">
        <v>18.942741935483863</v>
      </c>
      <c r="BJ645" s="23">
        <v>1479.1410000000005</v>
      </c>
      <c r="BK645" s="27">
        <v>291.44620883185905</v>
      </c>
      <c r="BL645" s="27">
        <v>6060.0998016136764</v>
      </c>
    </row>
    <row r="646" spans="1:64" x14ac:dyDescent="0.15">
      <c r="A646" s="27" t="s">
        <v>1263</v>
      </c>
      <c r="B646" s="27" t="s">
        <v>1241</v>
      </c>
      <c r="C646" s="27" t="s">
        <v>762</v>
      </c>
      <c r="D646" s="27" t="s">
        <v>1241</v>
      </c>
      <c r="E646" s="27" t="s">
        <v>1234</v>
      </c>
      <c r="F646" s="27">
        <v>2004</v>
      </c>
      <c r="G646" s="27">
        <v>164</v>
      </c>
      <c r="H646" s="27">
        <v>5</v>
      </c>
      <c r="I646" s="27">
        <v>-9</v>
      </c>
      <c r="J646" s="27">
        <v>55</v>
      </c>
      <c r="L646" s="27">
        <v>69</v>
      </c>
      <c r="N646" s="27">
        <v>81</v>
      </c>
      <c r="P646" s="27">
        <v>131</v>
      </c>
      <c r="Q646" s="27">
        <v>162</v>
      </c>
      <c r="R646" s="23">
        <v>25.581111111111102</v>
      </c>
      <c r="S646" s="25">
        <v>10.99639525204446</v>
      </c>
      <c r="T646" s="23">
        <v>794.41133867487702</v>
      </c>
      <c r="U646" s="23">
        <v>1119.7053267042138</v>
      </c>
      <c r="V646" s="23">
        <v>475.83188994277253</v>
      </c>
      <c r="W646" s="25">
        <v>0.42496170585678861</v>
      </c>
      <c r="X646" s="27">
        <v>399.63602538675065</v>
      </c>
      <c r="Y646" s="27">
        <v>571.21999999999991</v>
      </c>
      <c r="Z646" s="27">
        <v>405.54632158310665</v>
      </c>
      <c r="AA646" s="27">
        <v>8</v>
      </c>
      <c r="AB646" s="27">
        <v>403.96248567997321</v>
      </c>
      <c r="AC646" s="27">
        <v>0</v>
      </c>
      <c r="AD646" s="27">
        <v>315.03265384551082</v>
      </c>
      <c r="AE646" s="27">
        <v>412.29966805422259</v>
      </c>
      <c r="AF646" s="27">
        <v>0</v>
      </c>
      <c r="AG646" s="27">
        <v>727.33232189973342</v>
      </c>
      <c r="AH646" s="25">
        <v>0.43313440091776334</v>
      </c>
      <c r="AN646" s="25">
        <v>0</v>
      </c>
      <c r="AV646" s="3">
        <v>1</v>
      </c>
      <c r="AW646" s="27">
        <v>568.67999999999995</v>
      </c>
      <c r="AX646" s="23">
        <v>16.290683229813666</v>
      </c>
      <c r="AY646" s="23">
        <v>26.962732919254663</v>
      </c>
      <c r="AZ646" s="23">
        <v>2784.4360000000006</v>
      </c>
      <c r="BA646" s="27">
        <v>734.05859669724919</v>
      </c>
      <c r="BB646" s="27">
        <v>301.24</v>
      </c>
      <c r="BC646" s="23">
        <v>19.631249999999998</v>
      </c>
      <c r="BD646" s="23">
        <v>29.725000000000005</v>
      </c>
      <c r="BE646" s="23">
        <v>1699.2559999999999</v>
      </c>
      <c r="BF646" s="27">
        <v>475.72350482876681</v>
      </c>
      <c r="BG646" s="27">
        <v>267.43999999999994</v>
      </c>
      <c r="BH646" s="23">
        <v>12.991358024691358</v>
      </c>
      <c r="BI646" s="23">
        <v>24.234567901234559</v>
      </c>
      <c r="BJ646" s="23">
        <v>1085.18</v>
      </c>
      <c r="BK646" s="27">
        <v>258.33509186848244</v>
      </c>
      <c r="BL646" s="27">
        <v>5469.33206830773</v>
      </c>
    </row>
    <row r="647" spans="1:64" x14ac:dyDescent="0.15">
      <c r="A647" s="27" t="s">
        <v>1263</v>
      </c>
      <c r="B647" s="27" t="s">
        <v>1241</v>
      </c>
      <c r="C647" s="27" t="s">
        <v>762</v>
      </c>
      <c r="D647" s="27" t="s">
        <v>1241</v>
      </c>
      <c r="E647" s="27" t="s">
        <v>1234</v>
      </c>
      <c r="F647" s="27">
        <v>2005</v>
      </c>
      <c r="G647" s="27">
        <v>164</v>
      </c>
      <c r="H647" s="27">
        <v>5</v>
      </c>
      <c r="I647" s="27">
        <v>-9</v>
      </c>
      <c r="J647" s="27">
        <v>53</v>
      </c>
      <c r="L647" s="27">
        <v>65</v>
      </c>
      <c r="N647" s="27">
        <v>75</v>
      </c>
      <c r="P647" s="27">
        <v>117</v>
      </c>
      <c r="Q647" s="27">
        <v>148</v>
      </c>
      <c r="R647" s="23">
        <v>26.945555555555526</v>
      </c>
      <c r="S647" s="25">
        <v>12.346234273478037</v>
      </c>
      <c r="T647" s="23">
        <v>567.48461297419112</v>
      </c>
      <c r="U647" s="23">
        <v>866.48484105767488</v>
      </c>
      <c r="V647" s="23">
        <v>385.97450257160131</v>
      </c>
      <c r="W647" s="25">
        <v>0.44544864471717133</v>
      </c>
      <c r="X647" s="27">
        <v>398.52482192329802</v>
      </c>
      <c r="Y647" s="27">
        <v>313.91000000000003</v>
      </c>
      <c r="Z647" s="27">
        <v>352.21194028366347</v>
      </c>
      <c r="AA647" s="27">
        <v>7</v>
      </c>
      <c r="AB647" s="27">
        <v>339.09273835642608</v>
      </c>
      <c r="AC647" s="27">
        <v>0</v>
      </c>
      <c r="AD647" s="27">
        <v>259.46655309718449</v>
      </c>
      <c r="AE647" s="27">
        <v>374.68685767003552</v>
      </c>
      <c r="AF647" s="27">
        <v>0</v>
      </c>
      <c r="AG647" s="27">
        <v>634.15341076722007</v>
      </c>
      <c r="AH647" s="25">
        <v>0.40915422766824022</v>
      </c>
      <c r="AN647" s="25">
        <v>0</v>
      </c>
      <c r="AV647" s="3">
        <v>1</v>
      </c>
      <c r="AW647" s="27">
        <v>313.91000000000003</v>
      </c>
      <c r="AX647" s="23">
        <v>17.593197278911557</v>
      </c>
      <c r="AY647" s="23">
        <v>30.461224489795899</v>
      </c>
      <c r="AZ647" s="23">
        <v>2943.076999999998</v>
      </c>
      <c r="BA647" s="27">
        <v>641.27288772704776</v>
      </c>
      <c r="BB647" s="27">
        <v>145.53</v>
      </c>
      <c r="BC647" s="23">
        <v>21.606756756756756</v>
      </c>
      <c r="BD647" s="23">
        <v>33.744594594594595</v>
      </c>
      <c r="BE647" s="23">
        <v>1755.6039999999994</v>
      </c>
      <c r="BF647" s="27">
        <v>395.11137512886984</v>
      </c>
      <c r="BG647" s="27">
        <v>168.38</v>
      </c>
      <c r="BH647" s="23">
        <v>13.524657534246581</v>
      </c>
      <c r="BI647" s="23">
        <v>27.132876712328766</v>
      </c>
      <c r="BJ647" s="23">
        <v>1187.4729999999997</v>
      </c>
      <c r="BK647" s="27">
        <v>246.16151259817786</v>
      </c>
      <c r="BL647" s="27">
        <v>4436.4885353057625</v>
      </c>
    </row>
    <row r="648" spans="1:64" x14ac:dyDescent="0.15">
      <c r="A648" s="27" t="s">
        <v>1263</v>
      </c>
      <c r="B648" s="27" t="s">
        <v>1241</v>
      </c>
      <c r="C648" s="27" t="s">
        <v>762</v>
      </c>
      <c r="D648" s="27" t="s">
        <v>1241</v>
      </c>
      <c r="E648" s="27" t="s">
        <v>1234</v>
      </c>
      <c r="F648" s="27">
        <v>2006</v>
      </c>
      <c r="G648" s="27">
        <v>164</v>
      </c>
      <c r="H648" s="27">
        <v>5</v>
      </c>
      <c r="I648" s="27">
        <v>-9</v>
      </c>
      <c r="J648" s="27">
        <v>53</v>
      </c>
      <c r="L648" s="27">
        <v>65</v>
      </c>
      <c r="N648" s="27">
        <v>76</v>
      </c>
      <c r="P648" s="27">
        <v>136</v>
      </c>
      <c r="Q648" s="27">
        <v>202</v>
      </c>
      <c r="R648" s="23">
        <v>26.623333333333324</v>
      </c>
      <c r="S648" s="25">
        <v>12.177974257120935</v>
      </c>
      <c r="T648" s="23">
        <v>661.68823858756377</v>
      </c>
      <c r="U648" s="23">
        <v>1030.917812361462</v>
      </c>
      <c r="V648" s="23">
        <v>480.69608303852516</v>
      </c>
      <c r="W648" s="25">
        <v>0.46627972920035793</v>
      </c>
      <c r="X648" s="27">
        <v>399.43019532881306</v>
      </c>
      <c r="Y648" s="27">
        <v>742.14</v>
      </c>
      <c r="Z648" s="27">
        <v>340.58698508997372</v>
      </c>
      <c r="AA648" s="27">
        <v>8</v>
      </c>
      <c r="AB648" s="27">
        <v>416.60694140218271</v>
      </c>
      <c r="AC648" s="27">
        <v>0</v>
      </c>
      <c r="AD648" s="27">
        <v>363.94268236869272</v>
      </c>
      <c r="AE648" s="27">
        <v>403.80827459137532</v>
      </c>
      <c r="AF648" s="27">
        <v>0</v>
      </c>
      <c r="AG648" s="27">
        <v>767.75095696006804</v>
      </c>
      <c r="AH648" s="25">
        <v>0.47403741321190934</v>
      </c>
      <c r="AN648" s="25">
        <v>0</v>
      </c>
      <c r="AV648" s="3">
        <v>4</v>
      </c>
      <c r="AW648" s="27">
        <v>742.14</v>
      </c>
      <c r="AX648" s="23">
        <v>12.683582089552232</v>
      </c>
      <c r="AY648" s="23">
        <v>24.129353233830869</v>
      </c>
      <c r="AZ648" s="23">
        <v>3292.1150000000002</v>
      </c>
      <c r="BA648" s="27">
        <v>772.93999769991422</v>
      </c>
      <c r="BB648" s="27">
        <v>216.39000000000001</v>
      </c>
      <c r="BC648" s="23">
        <v>21.372</v>
      </c>
      <c r="BD648" s="23">
        <v>32.782666666666685</v>
      </c>
      <c r="BE648" s="23">
        <v>1764.5689999999993</v>
      </c>
      <c r="BF648" s="27">
        <v>482.37054133478131</v>
      </c>
      <c r="BG648" s="27">
        <v>525.74999999999989</v>
      </c>
      <c r="BH648" s="23">
        <v>7.5119047619047654</v>
      </c>
      <c r="BI648" s="23">
        <v>18.978571428571431</v>
      </c>
      <c r="BJ648" s="23">
        <v>1527.5459999999994</v>
      </c>
      <c r="BK648" s="27">
        <v>290.56945636513279</v>
      </c>
      <c r="BL648" s="27">
        <v>5525.2423337761511</v>
      </c>
    </row>
    <row r="649" spans="1:64" x14ac:dyDescent="0.15">
      <c r="A649" s="27" t="s">
        <v>1263</v>
      </c>
      <c r="B649" s="27" t="s">
        <v>1241</v>
      </c>
      <c r="C649" s="27" t="s">
        <v>762</v>
      </c>
      <c r="D649" s="27" t="s">
        <v>1241</v>
      </c>
      <c r="E649" s="27" t="s">
        <v>1234</v>
      </c>
      <c r="F649" s="27">
        <v>2007</v>
      </c>
      <c r="G649" s="27">
        <v>164</v>
      </c>
      <c r="H649" s="27">
        <v>5</v>
      </c>
      <c r="I649" s="27">
        <v>-9</v>
      </c>
      <c r="J649" s="27">
        <v>52</v>
      </c>
      <c r="L649" s="27">
        <v>64</v>
      </c>
      <c r="N649" s="27">
        <v>75</v>
      </c>
      <c r="P649" s="27">
        <v>114</v>
      </c>
      <c r="Q649" s="27">
        <v>142</v>
      </c>
      <c r="R649" s="23">
        <v>26.378888888888863</v>
      </c>
      <c r="S649" s="25">
        <v>11.649662836739157</v>
      </c>
      <c r="T649" s="23">
        <v>580.72885827408436</v>
      </c>
      <c r="U649" s="23">
        <v>869.44188581887261</v>
      </c>
      <c r="V649" s="23">
        <v>367.26903944995104</v>
      </c>
      <c r="W649" s="25">
        <v>0.42241930279198642</v>
      </c>
      <c r="X649" s="27">
        <v>398.08040974920908</v>
      </c>
      <c r="Y649" s="27">
        <v>382.25</v>
      </c>
      <c r="Z649" s="27">
        <v>416.48242828754883</v>
      </c>
      <c r="AA649" s="27">
        <v>8</v>
      </c>
      <c r="AB649" s="27">
        <v>386.66497791498421</v>
      </c>
      <c r="AC649" s="27">
        <v>0</v>
      </c>
      <c r="AD649" s="27">
        <v>251.9693377974946</v>
      </c>
      <c r="AE649" s="27">
        <v>368.94607467122813</v>
      </c>
      <c r="AF649" s="27">
        <v>0</v>
      </c>
      <c r="AG649" s="27">
        <v>620.91541246872271</v>
      </c>
      <c r="AH649" s="25">
        <v>0.40580299454582647</v>
      </c>
      <c r="AN649" s="25">
        <v>0</v>
      </c>
      <c r="AV649" s="3">
        <v>1</v>
      </c>
      <c r="AW649" s="27">
        <v>382.25</v>
      </c>
      <c r="AX649" s="23">
        <v>19.121276595744682</v>
      </c>
      <c r="AY649" s="23">
        <v>30.590780141843968</v>
      </c>
      <c r="AZ649" s="23">
        <v>2794.5699999999983</v>
      </c>
      <c r="BA649" s="27">
        <v>625.95423878817303</v>
      </c>
      <c r="BB649" s="27">
        <v>123.43</v>
      </c>
      <c r="BC649" s="23">
        <v>22.124324324324327</v>
      </c>
      <c r="BD649" s="23">
        <v>33.559459459459454</v>
      </c>
      <c r="BE649" s="23">
        <v>1758.6680000000001</v>
      </c>
      <c r="BF649" s="27">
        <v>392.04765082495425</v>
      </c>
      <c r="BG649" s="27">
        <v>258.81999999999994</v>
      </c>
      <c r="BH649" s="23">
        <v>15.804477611940296</v>
      </c>
      <c r="BI649" s="23">
        <v>27.311940298507462</v>
      </c>
      <c r="BJ649" s="23">
        <v>1035.9019999999998</v>
      </c>
      <c r="BK649" s="27">
        <v>233.90658796321853</v>
      </c>
      <c r="BL649" s="27">
        <v>4221.4832120684023</v>
      </c>
    </row>
    <row r="650" spans="1:64" x14ac:dyDescent="0.15">
      <c r="A650" s="27" t="s">
        <v>1263</v>
      </c>
      <c r="B650" s="27" t="s">
        <v>1241</v>
      </c>
      <c r="C650" s="27" t="s">
        <v>762</v>
      </c>
      <c r="D650" s="27" t="s">
        <v>1241</v>
      </c>
      <c r="E650" s="27" t="s">
        <v>1234</v>
      </c>
      <c r="F650" s="27">
        <v>2008</v>
      </c>
      <c r="G650" s="27">
        <v>164</v>
      </c>
      <c r="H650" s="27">
        <v>5</v>
      </c>
      <c r="I650" s="27">
        <v>-9</v>
      </c>
      <c r="J650" s="27">
        <v>53</v>
      </c>
      <c r="L650" s="27">
        <v>66</v>
      </c>
      <c r="N650" s="27">
        <v>77</v>
      </c>
      <c r="P650" s="27">
        <v>124</v>
      </c>
      <c r="Q650" s="27">
        <v>202</v>
      </c>
      <c r="R650" s="23">
        <v>26.326666666666647</v>
      </c>
      <c r="S650" s="25">
        <v>11.803417459020864</v>
      </c>
      <c r="T650" s="23">
        <v>572.38351068606653</v>
      </c>
      <c r="U650" s="23">
        <v>937.39111821022448</v>
      </c>
      <c r="V650" s="23">
        <v>447.18920341641012</v>
      </c>
      <c r="W650" s="25">
        <v>0.47705721758881531</v>
      </c>
      <c r="X650" s="27">
        <v>398.33350999897203</v>
      </c>
      <c r="Y650" s="27">
        <v>468.09999999999997</v>
      </c>
      <c r="Z650" s="27">
        <v>309.42680248686537</v>
      </c>
      <c r="AA650" s="27">
        <v>7</v>
      </c>
      <c r="AB650" s="27">
        <v>408.76846611880774</v>
      </c>
      <c r="AC650" s="27">
        <v>0</v>
      </c>
      <c r="AD650" s="27">
        <v>309.67502080755673</v>
      </c>
      <c r="AE650" s="27">
        <v>370.84052285386304</v>
      </c>
      <c r="AF650" s="27">
        <v>0</v>
      </c>
      <c r="AG650" s="27">
        <v>680.51554366141977</v>
      </c>
      <c r="AH650" s="25">
        <v>0.45505943125236908</v>
      </c>
      <c r="AN650" s="25">
        <v>0</v>
      </c>
      <c r="AV650" s="3">
        <v>4</v>
      </c>
      <c r="AW650" s="27">
        <v>468.09999999999997</v>
      </c>
      <c r="AX650" s="23">
        <v>12.1681592039801</v>
      </c>
      <c r="AY650" s="23">
        <v>24.224875621890547</v>
      </c>
      <c r="AZ650" s="23">
        <v>3269.4349999999999</v>
      </c>
      <c r="BA650" s="27">
        <v>686.80126973110669</v>
      </c>
      <c r="BB650" s="27">
        <v>180.60000000000002</v>
      </c>
      <c r="BC650" s="23">
        <v>20.393421052631581</v>
      </c>
      <c r="BD650" s="23">
        <v>32.664473684210535</v>
      </c>
      <c r="BE650" s="23">
        <v>1724.6659999999995</v>
      </c>
      <c r="BF650" s="27">
        <v>393.93157002431525</v>
      </c>
      <c r="BG650" s="27">
        <v>287.5</v>
      </c>
      <c r="BH650" s="23">
        <v>7.1672000000000002</v>
      </c>
      <c r="BI650" s="23">
        <v>19.093600000000006</v>
      </c>
      <c r="BJ650" s="23">
        <v>1544.7690000000002</v>
      </c>
      <c r="BK650" s="27">
        <v>292.86969970679161</v>
      </c>
      <c r="BL650" s="27">
        <v>5140.1057863955193</v>
      </c>
    </row>
    <row r="651" spans="1:64" x14ac:dyDescent="0.15">
      <c r="A651" s="27" t="s">
        <v>1263</v>
      </c>
      <c r="B651" s="27" t="s">
        <v>1241</v>
      </c>
      <c r="C651" s="27" t="s">
        <v>762</v>
      </c>
      <c r="D651" s="27" t="s">
        <v>1241</v>
      </c>
      <c r="E651" s="27" t="s">
        <v>1234</v>
      </c>
      <c r="F651" s="27">
        <v>2009</v>
      </c>
      <c r="G651" s="27">
        <v>164</v>
      </c>
      <c r="H651" s="27">
        <v>5</v>
      </c>
      <c r="I651" s="27">
        <v>-9</v>
      </c>
      <c r="J651" s="27">
        <v>54</v>
      </c>
      <c r="L651" s="27">
        <v>66</v>
      </c>
      <c r="N651" s="27">
        <v>78</v>
      </c>
      <c r="P651" s="27">
        <v>137</v>
      </c>
      <c r="Q651" s="27">
        <v>202</v>
      </c>
      <c r="R651" s="23">
        <v>26.325555555555546</v>
      </c>
      <c r="S651" s="25">
        <v>11.866336102046743</v>
      </c>
      <c r="T651" s="23">
        <v>784.01023101400574</v>
      </c>
      <c r="U651" s="23">
        <v>1135.2549664078092</v>
      </c>
      <c r="V651" s="23">
        <v>473.10951297749619</v>
      </c>
      <c r="W651" s="25">
        <v>0.41674295449865933</v>
      </c>
      <c r="X651" s="27">
        <v>400.58320146395624</v>
      </c>
      <c r="Y651" s="27">
        <v>1092.3999999999996</v>
      </c>
      <c r="Z651" s="27">
        <v>162.35163580956063</v>
      </c>
      <c r="AA651" s="27">
        <v>4</v>
      </c>
      <c r="AB651" s="27">
        <v>411.76981581386525</v>
      </c>
      <c r="AC651" s="27">
        <v>0</v>
      </c>
      <c r="AD651" s="27">
        <v>259.12555267981037</v>
      </c>
      <c r="AE651" s="27">
        <v>382.97195297732372</v>
      </c>
      <c r="AF651" s="27">
        <v>0</v>
      </c>
      <c r="AG651" s="27">
        <v>642.09750565713409</v>
      </c>
      <c r="AH651" s="25">
        <v>0.40356105787859442</v>
      </c>
      <c r="AN651" s="25">
        <v>0</v>
      </c>
      <c r="AV651" s="3">
        <v>4</v>
      </c>
      <c r="AW651" s="27">
        <v>1092.3999999999996</v>
      </c>
      <c r="AX651" s="23">
        <v>13.075621890547268</v>
      </c>
      <c r="AY651" s="23">
        <v>22.882089552238792</v>
      </c>
      <c r="AZ651" s="23">
        <v>3093.1239999999993</v>
      </c>
      <c r="BA651" s="27">
        <v>648.39138102125321</v>
      </c>
      <c r="BB651" s="27">
        <v>315.71999999999997</v>
      </c>
      <c r="BC651" s="23">
        <v>20.774025974025982</v>
      </c>
      <c r="BD651" s="23">
        <v>31.245454545454525</v>
      </c>
      <c r="BE651" s="23">
        <v>1725.6439999999998</v>
      </c>
      <c r="BF651" s="27">
        <v>399.417473253303</v>
      </c>
      <c r="BG651" s="27">
        <v>776.67999999999984</v>
      </c>
      <c r="BH651" s="23">
        <v>8.2951612903225769</v>
      </c>
      <c r="BI651" s="23">
        <v>17.68870967741935</v>
      </c>
      <c r="BJ651" s="23">
        <v>1367.4800000000007</v>
      </c>
      <c r="BK651" s="27">
        <v>248.9739077679501</v>
      </c>
      <c r="BL651" s="27">
        <v>5438.0403790516802</v>
      </c>
    </row>
    <row r="652" spans="1:64" x14ac:dyDescent="0.15">
      <c r="A652" s="27" t="s">
        <v>1263</v>
      </c>
      <c r="B652" s="27" t="s">
        <v>1241</v>
      </c>
      <c r="C652" s="27" t="s">
        <v>762</v>
      </c>
      <c r="D652" s="27" t="s">
        <v>1241</v>
      </c>
      <c r="E652" s="27" t="s">
        <v>1234</v>
      </c>
      <c r="F652" s="27">
        <v>2010</v>
      </c>
      <c r="G652" s="27">
        <v>164</v>
      </c>
      <c r="H652" s="27">
        <v>4</v>
      </c>
      <c r="I652" s="27">
        <v>-9</v>
      </c>
      <c r="J652" s="27">
        <v>52</v>
      </c>
      <c r="L652" s="27">
        <v>64</v>
      </c>
      <c r="N652" s="27">
        <v>75</v>
      </c>
      <c r="P652" s="27">
        <v>119</v>
      </c>
      <c r="Q652" s="27">
        <v>149</v>
      </c>
      <c r="R652" s="23">
        <v>27.071111111111076</v>
      </c>
      <c r="S652" s="25">
        <v>12.47390536750339</v>
      </c>
      <c r="T652" s="23">
        <v>583.45291938424975</v>
      </c>
      <c r="U652" s="23">
        <v>911.79373190899321</v>
      </c>
      <c r="V652" s="23">
        <v>404.34306649859138</v>
      </c>
      <c r="W652" s="25">
        <v>0.4434589182988154</v>
      </c>
      <c r="X652" s="27">
        <v>397.31146194098261</v>
      </c>
      <c r="Y652" s="27">
        <v>207.00000000000003</v>
      </c>
      <c r="Z652" s="27">
        <v>512.74608331390209</v>
      </c>
      <c r="AA652" s="27">
        <v>10</v>
      </c>
      <c r="AB652" s="27">
        <v>331.22697437405111</v>
      </c>
      <c r="AC652" s="27">
        <v>0</v>
      </c>
      <c r="AD652" s="27">
        <v>298.22292879989777</v>
      </c>
      <c r="AE652" s="27">
        <v>386.83009994655674</v>
      </c>
      <c r="AF652" s="27">
        <v>0</v>
      </c>
      <c r="AG652" s="27">
        <v>685.05302874645452</v>
      </c>
      <c r="AH652" s="25">
        <v>0.43532823289945771</v>
      </c>
      <c r="AN652" s="25">
        <v>0</v>
      </c>
      <c r="AV652" s="3">
        <v>1</v>
      </c>
      <c r="AW652" s="27">
        <v>207.00000000000003</v>
      </c>
      <c r="AX652" s="23">
        <v>18.308783783783792</v>
      </c>
      <c r="AY652" s="23">
        <v>30.999324324324316</v>
      </c>
      <c r="AZ652" s="23">
        <v>2993.5230000000006</v>
      </c>
      <c r="BA652" s="27">
        <v>690.86080287413097</v>
      </c>
      <c r="BB652" s="27">
        <v>109.22000000000001</v>
      </c>
      <c r="BC652" s="23">
        <v>23.67972972972974</v>
      </c>
      <c r="BD652" s="23">
        <v>34.768918918918928</v>
      </c>
      <c r="BE652" s="23">
        <v>1741.6089999999999</v>
      </c>
      <c r="BF652" s="27">
        <v>421.58147986229585</v>
      </c>
      <c r="BG652" s="27">
        <v>97.779999999999987</v>
      </c>
      <c r="BH652" s="23">
        <v>12.937837837837835</v>
      </c>
      <c r="BI652" s="23">
        <v>27.22972972972973</v>
      </c>
      <c r="BJ652" s="23">
        <v>1251.9139999999998</v>
      </c>
      <c r="BK652" s="27">
        <v>269.27932301183529</v>
      </c>
      <c r="BL652" s="27">
        <v>4647.6214540067976</v>
      </c>
    </row>
    <row r="653" spans="1:64" x14ac:dyDescent="0.15">
      <c r="A653" s="27" t="s">
        <v>1263</v>
      </c>
      <c r="B653" s="27" t="s">
        <v>1241</v>
      </c>
      <c r="C653" s="27" t="s">
        <v>762</v>
      </c>
      <c r="D653" s="27" t="s">
        <v>1241</v>
      </c>
      <c r="E653" s="27" t="s">
        <v>1234</v>
      </c>
      <c r="F653" s="27">
        <v>2011</v>
      </c>
      <c r="G653" s="27">
        <v>164</v>
      </c>
      <c r="H653" s="27">
        <v>5</v>
      </c>
      <c r="I653" s="27">
        <v>-9</v>
      </c>
      <c r="J653" s="27">
        <v>51</v>
      </c>
      <c r="L653" s="27">
        <v>63</v>
      </c>
      <c r="N653" s="27">
        <v>74</v>
      </c>
      <c r="P653" s="27">
        <v>125</v>
      </c>
      <c r="Q653" s="27">
        <v>183</v>
      </c>
      <c r="R653" s="23">
        <v>26.577171717171687</v>
      </c>
      <c r="S653" s="25">
        <v>11.98800740609164</v>
      </c>
      <c r="T653" s="23">
        <v>570.30797539224193</v>
      </c>
      <c r="U653" s="23">
        <v>977.55136989187304</v>
      </c>
      <c r="V653" s="23">
        <v>485.42360933755413</v>
      </c>
      <c r="W653" s="25">
        <v>0.49657094176599376</v>
      </c>
      <c r="X653" s="27">
        <v>403.49932208122937</v>
      </c>
      <c r="Y653" s="27">
        <v>664.42000000000007</v>
      </c>
      <c r="Z653" s="27">
        <v>417.18459123558489</v>
      </c>
      <c r="AA653" s="27">
        <v>8</v>
      </c>
      <c r="AB653" s="27">
        <v>395.48090903157316</v>
      </c>
      <c r="AC653" s="27">
        <v>0</v>
      </c>
      <c r="AD653" s="27">
        <v>302.59374913698025</v>
      </c>
      <c r="AE653" s="27">
        <v>400.58536701562736</v>
      </c>
      <c r="AF653" s="27">
        <v>0</v>
      </c>
      <c r="AG653" s="27">
        <v>703.17911615260755</v>
      </c>
      <c r="AH653" s="25">
        <v>0.43032242835847462</v>
      </c>
      <c r="AN653" s="25">
        <v>0</v>
      </c>
      <c r="AV653" s="3">
        <v>1</v>
      </c>
      <c r="AW653" s="27">
        <v>664.42000000000007</v>
      </c>
      <c r="AX653" s="23">
        <v>14.826923076923094</v>
      </c>
      <c r="AY653" s="23">
        <v>26.831318681318688</v>
      </c>
      <c r="AZ653" s="23">
        <v>3215.5779999999991</v>
      </c>
      <c r="BA653" s="27">
        <v>706.85903014003748</v>
      </c>
      <c r="BB653" s="27">
        <v>134.85</v>
      </c>
      <c r="BC653" s="23">
        <v>23.149315068493152</v>
      </c>
      <c r="BD653" s="23">
        <v>34.553424657534244</v>
      </c>
      <c r="BE653" s="23">
        <v>1697.7110000000007</v>
      </c>
      <c r="BF653" s="27">
        <v>392.02973150352631</v>
      </c>
      <c r="BG653" s="27">
        <v>529.56999999999994</v>
      </c>
      <c r="BH653" s="23">
        <v>9.2532110091743043</v>
      </c>
      <c r="BI653" s="23">
        <v>21.659633027522936</v>
      </c>
      <c r="BJ653" s="23">
        <v>1517.8670000000006</v>
      </c>
      <c r="BK653" s="27">
        <v>314.829298636511</v>
      </c>
      <c r="BL653" s="27">
        <v>5579.5817165236112</v>
      </c>
    </row>
    <row r="654" spans="1:64" x14ac:dyDescent="0.15">
      <c r="A654" s="27" t="s">
        <v>1263</v>
      </c>
      <c r="B654" s="27" t="s">
        <v>1241</v>
      </c>
      <c r="C654" s="27" t="s">
        <v>762</v>
      </c>
      <c r="D654" s="27" t="s">
        <v>1241</v>
      </c>
      <c r="E654" s="27" t="s">
        <v>1234</v>
      </c>
      <c r="F654" s="27">
        <v>2012</v>
      </c>
      <c r="G654" s="27">
        <v>164</v>
      </c>
      <c r="H654" s="27">
        <v>5</v>
      </c>
      <c r="I654" s="27">
        <v>-9</v>
      </c>
      <c r="J654" s="27">
        <v>52</v>
      </c>
      <c r="L654" s="27">
        <v>64</v>
      </c>
      <c r="N654" s="27">
        <v>76</v>
      </c>
      <c r="P654" s="27">
        <v>126</v>
      </c>
      <c r="Q654" s="27">
        <v>178</v>
      </c>
      <c r="R654" s="23">
        <v>26.866666666666635</v>
      </c>
      <c r="S654" s="25">
        <v>12.412180773439658</v>
      </c>
      <c r="T654" s="23">
        <v>529.95430223863048</v>
      </c>
      <c r="U654" s="23">
        <v>897.29580755727955</v>
      </c>
      <c r="V654" s="23">
        <v>430.31124937576271</v>
      </c>
      <c r="W654" s="25">
        <v>0.47956453262782928</v>
      </c>
      <c r="X654" s="27">
        <v>401.39447956141913</v>
      </c>
      <c r="Y654" s="27">
        <v>402.28</v>
      </c>
      <c r="Z654" s="27">
        <v>366.90448134757025</v>
      </c>
      <c r="AA654" s="27">
        <v>9</v>
      </c>
      <c r="AB654" s="27">
        <v>372.70200389450901</v>
      </c>
      <c r="AC654" s="27">
        <v>0</v>
      </c>
      <c r="AD654" s="27">
        <v>340.41620034064943</v>
      </c>
      <c r="AE654" s="27">
        <v>367.27525521287862</v>
      </c>
      <c r="AF654" s="27">
        <v>0</v>
      </c>
      <c r="AG654" s="27">
        <v>707.69145555352804</v>
      </c>
      <c r="AH654" s="25">
        <v>0.48102346419338188</v>
      </c>
      <c r="AN654" s="25">
        <v>0</v>
      </c>
      <c r="AV654" s="3">
        <v>1</v>
      </c>
      <c r="AW654" s="27">
        <v>402.28</v>
      </c>
      <c r="AX654" s="23">
        <v>15.191525423728816</v>
      </c>
      <c r="AY654" s="23">
        <v>27.540112994350274</v>
      </c>
      <c r="AZ654" s="23">
        <v>3305.677000000001</v>
      </c>
      <c r="BA654" s="27">
        <v>710.91537576803557</v>
      </c>
      <c r="BB654" s="27">
        <v>57.89</v>
      </c>
      <c r="BC654" s="23">
        <v>21.557333333333325</v>
      </c>
      <c r="BD654" s="23">
        <v>34.614666666666665</v>
      </c>
      <c r="BE654" s="23">
        <v>1838.4989999999998</v>
      </c>
      <c r="BF654" s="27">
        <v>421.6059971818442</v>
      </c>
      <c r="BG654" s="27">
        <v>344.39</v>
      </c>
      <c r="BH654" s="23">
        <v>10.510784313725489</v>
      </c>
      <c r="BI654" s="23">
        <v>22.338235294117652</v>
      </c>
      <c r="BJ654" s="23">
        <v>1467.1779999999997</v>
      </c>
      <c r="BK654" s="27">
        <v>289.30937858619149</v>
      </c>
      <c r="BL654" s="27">
        <v>4946.1063146639399</v>
      </c>
    </row>
    <row r="655" spans="1:64" x14ac:dyDescent="0.15">
      <c r="A655" s="27" t="s">
        <v>1263</v>
      </c>
      <c r="B655" s="27" t="s">
        <v>1241</v>
      </c>
      <c r="C655" s="27" t="s">
        <v>762</v>
      </c>
      <c r="D655" s="27" t="s">
        <v>1241</v>
      </c>
      <c r="E655" s="27" t="s">
        <v>1234</v>
      </c>
      <c r="F655" s="27">
        <v>2013</v>
      </c>
      <c r="G655" s="27">
        <v>164</v>
      </c>
      <c r="H655" s="27">
        <v>5</v>
      </c>
      <c r="I655" s="27">
        <v>-9</v>
      </c>
      <c r="J655" s="27">
        <v>53</v>
      </c>
      <c r="L655" s="27">
        <v>66</v>
      </c>
      <c r="N655" s="27">
        <v>77</v>
      </c>
      <c r="P655" s="27">
        <v>117</v>
      </c>
      <c r="Q655" s="27">
        <v>162</v>
      </c>
      <c r="R655" s="23">
        <v>26.40666666666667</v>
      </c>
      <c r="S655" s="25">
        <v>11.901581666421102</v>
      </c>
      <c r="T655" s="23">
        <v>710.59903997194681</v>
      </c>
      <c r="U655" s="23">
        <v>976.90642083529588</v>
      </c>
      <c r="V655" s="23">
        <v>409.75407677432457</v>
      </c>
      <c r="W655" s="25">
        <v>0.41944045390710316</v>
      </c>
      <c r="X655" s="27">
        <v>398.15591867884552</v>
      </c>
      <c r="Y655" s="27">
        <v>452.89000000000004</v>
      </c>
      <c r="Z655" s="27">
        <v>296.36154429199939</v>
      </c>
      <c r="AA655" s="27">
        <v>6</v>
      </c>
      <c r="AB655" s="27">
        <v>419.32851646618735</v>
      </c>
      <c r="AC655" s="27">
        <v>0</v>
      </c>
      <c r="AD655" s="27">
        <v>231.72102943062484</v>
      </c>
      <c r="AE655" s="27">
        <v>378.80250496597159</v>
      </c>
      <c r="AF655" s="27">
        <v>0</v>
      </c>
      <c r="AG655" s="27">
        <v>610.52353439659646</v>
      </c>
      <c r="AH655" s="25">
        <v>0.37954478833350075</v>
      </c>
      <c r="AN655" s="25">
        <v>0</v>
      </c>
      <c r="AV655" s="3">
        <v>1</v>
      </c>
      <c r="AW655" s="27">
        <v>446.79</v>
      </c>
      <c r="AX655" s="23">
        <v>16.342857142857142</v>
      </c>
      <c r="AY655" s="23">
        <v>28.203105590062098</v>
      </c>
      <c r="AZ655" s="23">
        <v>2960.3120000000017</v>
      </c>
      <c r="BA655" s="27">
        <v>616.98388916673218</v>
      </c>
      <c r="BB655" s="27">
        <v>240.54000000000005</v>
      </c>
      <c r="BC655" s="23">
        <v>20.992105263157899</v>
      </c>
      <c r="BD655" s="23">
        <v>32.192105263157906</v>
      </c>
      <c r="BE655" s="23">
        <v>1708.5580000000002</v>
      </c>
      <c r="BF655" s="27">
        <v>362.21172792397499</v>
      </c>
      <c r="BG655" s="27">
        <v>206.25</v>
      </c>
      <c r="BH655" s="23">
        <v>12.185882352941178</v>
      </c>
      <c r="BI655" s="23">
        <v>24.636470588235287</v>
      </c>
      <c r="BJ655" s="23">
        <v>1251.7540000000001</v>
      </c>
      <c r="BK655" s="27">
        <v>254.77216124275725</v>
      </c>
      <c r="BL655" s="27">
        <v>4709.8169744175239</v>
      </c>
    </row>
    <row r="656" spans="1:64" x14ac:dyDescent="0.15">
      <c r="A656" s="27" t="s">
        <v>1263</v>
      </c>
      <c r="B656" s="27" t="s">
        <v>1241</v>
      </c>
      <c r="C656" s="27" t="s">
        <v>762</v>
      </c>
      <c r="D656" s="27" t="s">
        <v>1241</v>
      </c>
      <c r="E656" s="27" t="s">
        <v>1234</v>
      </c>
      <c r="F656" s="27">
        <v>2014</v>
      </c>
      <c r="G656" s="27">
        <v>164</v>
      </c>
      <c r="H656" s="27">
        <v>5</v>
      </c>
      <c r="I656" s="27">
        <v>-9</v>
      </c>
      <c r="J656" s="27">
        <v>56</v>
      </c>
      <c r="L656" s="27">
        <v>68</v>
      </c>
      <c r="N656" s="27">
        <v>78</v>
      </c>
      <c r="P656" s="27">
        <v>126</v>
      </c>
      <c r="Q656" s="27">
        <v>202</v>
      </c>
      <c r="R656" s="23">
        <v>26.163333333333316</v>
      </c>
      <c r="S656" s="25">
        <v>11.46673994512598</v>
      </c>
      <c r="T656" s="23">
        <v>729.42299543025968</v>
      </c>
      <c r="U656" s="23">
        <v>1050.7426303277173</v>
      </c>
      <c r="V656" s="23">
        <v>447.26263327466228</v>
      </c>
      <c r="W656" s="25">
        <v>0.42566335095639124</v>
      </c>
      <c r="X656" s="27">
        <v>399.99319063915516</v>
      </c>
      <c r="Y656" s="27">
        <v>424.13999999999976</v>
      </c>
      <c r="Z656" s="27">
        <v>401.33059731441784</v>
      </c>
      <c r="AA656" s="27">
        <v>9</v>
      </c>
      <c r="AB656" s="27">
        <v>398.14843873786498</v>
      </c>
      <c r="AC656" s="27">
        <v>0</v>
      </c>
      <c r="AD656" s="27">
        <v>325.13391310036235</v>
      </c>
      <c r="AE656" s="27">
        <v>401.69469427811214</v>
      </c>
      <c r="AF656" s="27">
        <v>0</v>
      </c>
      <c r="AG656" s="27">
        <v>726.82860737847454</v>
      </c>
      <c r="AH656" s="25">
        <v>0.44733229447274014</v>
      </c>
      <c r="AN656" s="25">
        <v>0</v>
      </c>
      <c r="AV656" s="3">
        <v>4</v>
      </c>
      <c r="AW656" s="27">
        <v>424.13999999999976</v>
      </c>
      <c r="AX656" s="23">
        <v>12.886567164179109</v>
      </c>
      <c r="AY656" s="23">
        <v>23.3323383084577</v>
      </c>
      <c r="AZ656" s="23">
        <v>3270.8329999999974</v>
      </c>
      <c r="BA656" s="27">
        <v>732.95301861267421</v>
      </c>
      <c r="BB656" s="27">
        <v>132.07</v>
      </c>
      <c r="BC656" s="23">
        <v>20.340259740259736</v>
      </c>
      <c r="BD656" s="23">
        <v>31.185714285714287</v>
      </c>
      <c r="BE656" s="23">
        <v>1820.8200000000004</v>
      </c>
      <c r="BF656" s="27">
        <v>473.14991436157453</v>
      </c>
      <c r="BG656" s="27">
        <v>292.06999999999994</v>
      </c>
      <c r="BH656" s="23">
        <v>8.2580645161290303</v>
      </c>
      <c r="BI656" s="23">
        <v>18.455645161290327</v>
      </c>
      <c r="BJ656" s="23">
        <v>1450.0130000000001</v>
      </c>
      <c r="BK656" s="27">
        <v>259.80310425110036</v>
      </c>
      <c r="BL656" s="27">
        <v>5140.9498077547396</v>
      </c>
    </row>
    <row r="657" spans="1:64" x14ac:dyDescent="0.15">
      <c r="A657" s="27" t="s">
        <v>1263</v>
      </c>
      <c r="B657" s="27" t="s">
        <v>1241</v>
      </c>
      <c r="C657" s="27" t="s">
        <v>762</v>
      </c>
      <c r="D657" s="27" t="s">
        <v>1241</v>
      </c>
      <c r="E657" s="27" t="s">
        <v>1234</v>
      </c>
      <c r="F657" s="27">
        <v>2015</v>
      </c>
      <c r="G657" s="27">
        <v>164</v>
      </c>
      <c r="H657" s="27">
        <v>4</v>
      </c>
      <c r="I657" s="27">
        <v>-9</v>
      </c>
      <c r="J657" s="27">
        <v>53</v>
      </c>
      <c r="L657" s="27">
        <v>66</v>
      </c>
      <c r="N657" s="27">
        <v>79</v>
      </c>
      <c r="P657" s="27">
        <v>131</v>
      </c>
      <c r="Q657" s="27">
        <v>182</v>
      </c>
      <c r="R657" s="23">
        <v>26.989999999999988</v>
      </c>
      <c r="S657" s="25">
        <v>12.666159541867295</v>
      </c>
      <c r="T657" s="23">
        <v>825.91611091951484</v>
      </c>
      <c r="U657" s="23">
        <v>1154.0734195242919</v>
      </c>
      <c r="V657" s="23">
        <v>493.29761828011431</v>
      </c>
      <c r="W657" s="25">
        <v>0.427440408608533</v>
      </c>
      <c r="X657" s="27">
        <v>398.61348801392495</v>
      </c>
      <c r="Y657" s="27">
        <v>804.39</v>
      </c>
      <c r="Z657" s="27">
        <v>361.39954962660426</v>
      </c>
      <c r="AA657" s="27">
        <v>8</v>
      </c>
      <c r="AB657" s="27">
        <v>381.02948770851822</v>
      </c>
      <c r="AC657" s="27">
        <v>0</v>
      </c>
      <c r="AD657" s="27">
        <v>342.19605713470094</v>
      </c>
      <c r="AE657" s="27">
        <v>437.60584449420566</v>
      </c>
      <c r="AF657" s="27">
        <v>0</v>
      </c>
      <c r="AG657" s="27">
        <v>779.80190162890653</v>
      </c>
      <c r="AH657" s="25">
        <v>0.43882433734984966</v>
      </c>
      <c r="AN657" s="25">
        <v>0</v>
      </c>
      <c r="AV657" s="3">
        <v>1</v>
      </c>
      <c r="AW657" s="27">
        <v>804.39</v>
      </c>
      <c r="AX657" s="23">
        <v>14.895027624309394</v>
      </c>
      <c r="AY657" s="23">
        <v>25.920994475138105</v>
      </c>
      <c r="AZ657" s="23">
        <v>3110.4140000000011</v>
      </c>
      <c r="BA657" s="27">
        <v>785.80628046285574</v>
      </c>
      <c r="BB657" s="27">
        <v>345.44999999999993</v>
      </c>
      <c r="BC657" s="23">
        <v>21.114102564102566</v>
      </c>
      <c r="BD657" s="23">
        <v>31.510256410256414</v>
      </c>
      <c r="BE657" s="23">
        <v>1782.3649999999998</v>
      </c>
      <c r="BF657" s="27">
        <v>510.17547964629034</v>
      </c>
      <c r="BG657" s="27">
        <v>458.93999999999988</v>
      </c>
      <c r="BH657" s="23">
        <v>10.185436893203883</v>
      </c>
      <c r="BI657" s="23">
        <v>21.688349514563118</v>
      </c>
      <c r="BJ657" s="23">
        <v>1328.0489999999995</v>
      </c>
      <c r="BK657" s="27">
        <v>275.63080081656517</v>
      </c>
      <c r="BL657" s="27">
        <v>5670.0875664380956</v>
      </c>
    </row>
    <row r="658" spans="1:64" x14ac:dyDescent="0.15">
      <c r="A658" s="27" t="s">
        <v>1263</v>
      </c>
      <c r="B658" s="27" t="s">
        <v>1241</v>
      </c>
      <c r="C658" s="27" t="s">
        <v>762</v>
      </c>
      <c r="D658" s="27" t="s">
        <v>1241</v>
      </c>
      <c r="E658" s="27" t="s">
        <v>1234</v>
      </c>
      <c r="F658" s="27">
        <v>2016</v>
      </c>
      <c r="G658" s="27">
        <v>164</v>
      </c>
      <c r="H658" s="27">
        <v>4</v>
      </c>
      <c r="I658" s="27">
        <v>-9</v>
      </c>
      <c r="J658" s="27">
        <v>52</v>
      </c>
      <c r="L658" s="27">
        <v>64</v>
      </c>
      <c r="N658" s="27">
        <v>76</v>
      </c>
      <c r="P658" s="27">
        <v>116</v>
      </c>
      <c r="Q658" s="27">
        <v>136</v>
      </c>
      <c r="R658" s="23">
        <v>27.016666666666637</v>
      </c>
      <c r="S658" s="25">
        <v>12.444812447835634</v>
      </c>
      <c r="T658" s="23">
        <v>649.46891050573095</v>
      </c>
      <c r="U658" s="23">
        <v>967.33639669244837</v>
      </c>
      <c r="V658" s="23">
        <v>414.31926258572184</v>
      </c>
      <c r="W658" s="25">
        <v>0.42830938618590536</v>
      </c>
      <c r="X658" s="27">
        <v>398.11143335386544</v>
      </c>
      <c r="Y658" s="27">
        <v>295.64</v>
      </c>
      <c r="Z658" s="27">
        <v>481.82228189385944</v>
      </c>
      <c r="AA658" s="27">
        <v>12</v>
      </c>
      <c r="AB658" s="27">
        <v>379.21129002880849</v>
      </c>
      <c r="AC658" s="27">
        <v>0</v>
      </c>
      <c r="AD658" s="27">
        <v>321.75436878522635</v>
      </c>
      <c r="AE658" s="27">
        <v>386.40014275756613</v>
      </c>
      <c r="AF658" s="27">
        <v>0</v>
      </c>
      <c r="AG658" s="27">
        <v>708.15451154279253</v>
      </c>
      <c r="AH658" s="25">
        <v>0.45435615956281555</v>
      </c>
      <c r="AN658" s="25">
        <v>0</v>
      </c>
      <c r="AV658" s="3">
        <v>1</v>
      </c>
      <c r="AW658" s="27">
        <v>288.77999999999997</v>
      </c>
      <c r="AX658" s="23">
        <v>20.28962962962963</v>
      </c>
      <c r="AY658" s="23">
        <v>31.41037037037038</v>
      </c>
      <c r="AZ658" s="23">
        <v>2667.8180000000007</v>
      </c>
      <c r="BA658" s="27">
        <v>713.16231425758633</v>
      </c>
      <c r="BB658" s="27">
        <v>205.97</v>
      </c>
      <c r="BC658" s="23">
        <v>23.115999999999996</v>
      </c>
      <c r="BD658" s="23">
        <v>32.790666666666674</v>
      </c>
      <c r="BE658" s="23">
        <v>1621.5010000000007</v>
      </c>
      <c r="BF658" s="27">
        <v>458.72654737863269</v>
      </c>
      <c r="BG658" s="27">
        <v>82.81</v>
      </c>
      <c r="BH658" s="23">
        <v>16.756666666666664</v>
      </c>
      <c r="BI658" s="23">
        <v>29.684999999999999</v>
      </c>
      <c r="BJ658" s="23">
        <v>1046.3169999999993</v>
      </c>
      <c r="BK658" s="27">
        <v>254.43576687895367</v>
      </c>
      <c r="BL658" s="27">
        <v>4762.2903745485273</v>
      </c>
    </row>
    <row r="659" spans="1:64" x14ac:dyDescent="0.15">
      <c r="A659" s="27" t="s">
        <v>1263</v>
      </c>
      <c r="B659" s="27" t="s">
        <v>1241</v>
      </c>
      <c r="C659" s="27" t="s">
        <v>762</v>
      </c>
      <c r="D659" s="27" t="s">
        <v>1241</v>
      </c>
      <c r="E659" s="27" t="s">
        <v>1234</v>
      </c>
      <c r="F659" s="27">
        <v>2017</v>
      </c>
      <c r="G659" s="27">
        <v>164</v>
      </c>
      <c r="H659" s="27">
        <v>5</v>
      </c>
      <c r="I659" s="27">
        <v>-9</v>
      </c>
      <c r="J659" s="27">
        <v>53</v>
      </c>
      <c r="L659" s="27">
        <v>66</v>
      </c>
      <c r="N659" s="27">
        <v>77</v>
      </c>
      <c r="P659" s="27">
        <v>119</v>
      </c>
      <c r="Q659" s="27">
        <v>149</v>
      </c>
      <c r="R659" s="23">
        <v>26.423333333333332</v>
      </c>
      <c r="S659" s="25">
        <v>11.959261650933334</v>
      </c>
      <c r="T659" s="23">
        <v>734.39540253028269</v>
      </c>
      <c r="U659" s="23">
        <v>1067.2872796963884</v>
      </c>
      <c r="V659" s="23">
        <v>439.3477309941357</v>
      </c>
      <c r="W659" s="25">
        <v>0.41164898639345471</v>
      </c>
      <c r="X659" s="27">
        <v>400.86749849647032</v>
      </c>
      <c r="Y659" s="27">
        <v>287.49</v>
      </c>
      <c r="Z659" s="27">
        <v>440.60603907918153</v>
      </c>
      <c r="AA659" s="27">
        <v>10</v>
      </c>
      <c r="AB659" s="27">
        <v>373.3061913694292</v>
      </c>
      <c r="AC659" s="27">
        <v>0</v>
      </c>
      <c r="AD659" s="27">
        <v>310.83051453208537</v>
      </c>
      <c r="AE659" s="27">
        <v>397.80643337649633</v>
      </c>
      <c r="AF659" s="27">
        <v>0</v>
      </c>
      <c r="AG659" s="27">
        <v>708.63694790858176</v>
      </c>
      <c r="AH659" s="25">
        <v>0.43863153207454403</v>
      </c>
      <c r="AN659" s="25">
        <v>0</v>
      </c>
      <c r="AV659" s="3">
        <v>1</v>
      </c>
      <c r="AW659" s="27">
        <v>287.49</v>
      </c>
      <c r="AX659" s="23">
        <v>17.702027027027029</v>
      </c>
      <c r="AY659" s="23">
        <v>29.037837837837841</v>
      </c>
      <c r="AZ659" s="23">
        <v>2788.6240000000012</v>
      </c>
      <c r="BA659" s="27">
        <v>713.88538733710584</v>
      </c>
      <c r="BB659" s="27">
        <v>168.64999999999998</v>
      </c>
      <c r="BC659" s="23">
        <v>21.222368421052636</v>
      </c>
      <c r="BD659" s="23">
        <v>31.509210526315798</v>
      </c>
      <c r="BE659" s="23">
        <v>1689.1929999999998</v>
      </c>
      <c r="BF659" s="27">
        <v>458.4484626390128</v>
      </c>
      <c r="BG659" s="27">
        <v>118.84000000000003</v>
      </c>
      <c r="BH659" s="23">
        <v>13.986111111111112</v>
      </c>
      <c r="BI659" s="23">
        <v>26.42916666666666</v>
      </c>
      <c r="BJ659" s="23">
        <v>1099.4309999999996</v>
      </c>
      <c r="BK659" s="27">
        <v>255.43692469809292</v>
      </c>
      <c r="BL659" s="27">
        <v>5049.9739194728245</v>
      </c>
    </row>
    <row r="660" spans="1:64" x14ac:dyDescent="0.15">
      <c r="A660" s="27" t="s">
        <v>1263</v>
      </c>
      <c r="B660" s="27" t="s">
        <v>1241</v>
      </c>
      <c r="C660" s="27" t="s">
        <v>762</v>
      </c>
      <c r="D660" s="27" t="s">
        <v>1241</v>
      </c>
      <c r="E660" s="27" t="s">
        <v>1234</v>
      </c>
      <c r="F660" s="27">
        <v>2018</v>
      </c>
      <c r="G660" s="27">
        <v>164</v>
      </c>
      <c r="H660" s="27">
        <v>4</v>
      </c>
      <c r="I660" s="27">
        <v>-9</v>
      </c>
      <c r="J660" s="27">
        <v>53</v>
      </c>
      <c r="L660" s="27">
        <v>65</v>
      </c>
      <c r="N660" s="27">
        <v>77</v>
      </c>
      <c r="P660" s="27">
        <v>116</v>
      </c>
      <c r="Q660" s="27">
        <v>171</v>
      </c>
      <c r="R660" s="23">
        <v>26.873333333333324</v>
      </c>
      <c r="S660" s="25">
        <v>12.370462326307292</v>
      </c>
      <c r="T660" s="23">
        <v>721.83374997561373</v>
      </c>
      <c r="U660" s="23">
        <v>1012.0239163645675</v>
      </c>
      <c r="V660" s="23">
        <v>417.72776675671514</v>
      </c>
      <c r="W660" s="25">
        <v>0.41276471422695843</v>
      </c>
      <c r="X660" s="27">
        <v>398.19119498562014</v>
      </c>
      <c r="Y660" s="27">
        <v>816.56999999999971</v>
      </c>
      <c r="Z660" s="27">
        <v>247.85667351920142</v>
      </c>
      <c r="AA660" s="27">
        <v>7</v>
      </c>
      <c r="AB660" s="27">
        <v>449.99586219928153</v>
      </c>
      <c r="AC660" s="27">
        <v>0</v>
      </c>
      <c r="AD660" s="27">
        <v>332.69796136389152</v>
      </c>
      <c r="AE660" s="27">
        <v>387.66804831207889</v>
      </c>
      <c r="AF660" s="27">
        <v>0</v>
      </c>
      <c r="AG660" s="27">
        <v>720.36600967597042</v>
      </c>
      <c r="AH660" s="25">
        <v>0.46184571769993149</v>
      </c>
      <c r="AN660" s="25">
        <v>0</v>
      </c>
      <c r="AV660" s="3">
        <v>1</v>
      </c>
      <c r="AW660" s="27">
        <v>789.89999999999975</v>
      </c>
      <c r="AX660" s="23">
        <v>15.937647058823517</v>
      </c>
      <c r="AY660" s="23">
        <v>26.588235294117663</v>
      </c>
      <c r="AZ660" s="23">
        <v>2943.6320000000028</v>
      </c>
      <c r="BA660" s="27">
        <v>728.29030306950074</v>
      </c>
      <c r="BB660" s="27">
        <v>266.18</v>
      </c>
      <c r="BC660" s="23">
        <v>21.790789473684203</v>
      </c>
      <c r="BD660" s="23">
        <v>32.517105263157909</v>
      </c>
      <c r="BE660" s="23">
        <v>1742.3840000000002</v>
      </c>
      <c r="BF660" s="27">
        <v>480.76750948181115</v>
      </c>
      <c r="BG660" s="27">
        <v>523.71999999999991</v>
      </c>
      <c r="BH660" s="23">
        <v>11.205319148936173</v>
      </c>
      <c r="BI660" s="23">
        <v>21.794680851063823</v>
      </c>
      <c r="BJ660" s="23">
        <v>1201.2479999999998</v>
      </c>
      <c r="BK660" s="27">
        <v>247.52279358768968</v>
      </c>
      <c r="BL660" s="27">
        <v>4801.4685834105185</v>
      </c>
    </row>
    <row r="661" spans="1:64" x14ac:dyDescent="0.15">
      <c r="A661" s="27" t="s">
        <v>1263</v>
      </c>
      <c r="B661" s="27" t="s">
        <v>1241</v>
      </c>
      <c r="C661" s="27" t="s">
        <v>762</v>
      </c>
      <c r="D661" s="27" t="s">
        <v>1241</v>
      </c>
      <c r="E661" s="27" t="s">
        <v>1234</v>
      </c>
      <c r="F661" s="27">
        <v>2019</v>
      </c>
      <c r="G661" s="27">
        <v>164</v>
      </c>
      <c r="H661" s="27">
        <v>5</v>
      </c>
      <c r="I661" s="27">
        <v>-9</v>
      </c>
      <c r="J661" s="27">
        <v>53</v>
      </c>
      <c r="L661" s="27">
        <v>65</v>
      </c>
      <c r="N661" s="27">
        <v>76</v>
      </c>
      <c r="P661" s="27">
        <v>112</v>
      </c>
      <c r="Q661" s="27">
        <v>161</v>
      </c>
      <c r="R661" s="23">
        <v>26.783333333333321</v>
      </c>
      <c r="S661" s="25">
        <v>12.265423500520059</v>
      </c>
      <c r="T661" s="23">
        <v>700.56751552926517</v>
      </c>
      <c r="U661" s="23">
        <v>946.41535023569145</v>
      </c>
      <c r="V661" s="23">
        <v>365.03317039213044</v>
      </c>
      <c r="W661" s="25">
        <v>0.38570080931613798</v>
      </c>
      <c r="X661" s="27">
        <v>400.83607027548925</v>
      </c>
      <c r="Y661" s="27">
        <v>615.18999999999983</v>
      </c>
      <c r="Z661" s="27">
        <v>341.21410927646593</v>
      </c>
      <c r="AA661" s="27">
        <v>8</v>
      </c>
      <c r="AB661" s="27">
        <v>402.87075836251336</v>
      </c>
      <c r="AC661" s="27">
        <v>0</v>
      </c>
      <c r="AD661" s="27">
        <v>330.94663759794901</v>
      </c>
      <c r="AE661" s="27">
        <v>378.46794819419455</v>
      </c>
      <c r="AF661" s="27">
        <v>0</v>
      </c>
      <c r="AG661" s="27">
        <v>709.4145857921435</v>
      </c>
      <c r="AH661" s="25">
        <v>0.46650666558165299</v>
      </c>
      <c r="AN661" s="25">
        <v>0</v>
      </c>
      <c r="AV661" s="3">
        <v>1</v>
      </c>
      <c r="AW661" s="27">
        <v>594.86999999999978</v>
      </c>
      <c r="AX661" s="23">
        <v>16.576249999999995</v>
      </c>
      <c r="AY661" s="23">
        <v>27.89374999999999</v>
      </c>
      <c r="AZ661" s="23">
        <v>3007.6480000000006</v>
      </c>
      <c r="BA661" s="27">
        <v>711.69775158531354</v>
      </c>
      <c r="BB661" s="27">
        <v>330.96</v>
      </c>
      <c r="BC661" s="23">
        <v>21.870666666666668</v>
      </c>
      <c r="BD661" s="23">
        <v>31.949333333333325</v>
      </c>
      <c r="BE661" s="23">
        <v>1663.1489999999999</v>
      </c>
      <c r="BF661" s="27">
        <v>453.74752031530801</v>
      </c>
      <c r="BG661" s="27">
        <v>263.91000000000003</v>
      </c>
      <c r="BH661" s="23">
        <v>11.904705882352944</v>
      </c>
      <c r="BI661" s="23">
        <v>24.315294117647056</v>
      </c>
      <c r="BJ661" s="23">
        <v>1344.4990000000003</v>
      </c>
      <c r="BK661" s="27">
        <v>257.9502312700053</v>
      </c>
      <c r="BL661" s="27">
        <v>4195.7835677256371</v>
      </c>
    </row>
    <row r="662" spans="1:64" x14ac:dyDescent="0.15">
      <c r="A662" s="27" t="s">
        <v>1264</v>
      </c>
      <c r="B662" s="27" t="s">
        <v>1241</v>
      </c>
      <c r="C662" s="27" t="s">
        <v>762</v>
      </c>
      <c r="D662" s="27" t="s">
        <v>1241</v>
      </c>
      <c r="E662" s="27" t="s">
        <v>1235</v>
      </c>
      <c r="F662" s="27">
        <v>1990</v>
      </c>
      <c r="G662" s="27">
        <v>164</v>
      </c>
      <c r="H662" s="27">
        <v>4</v>
      </c>
      <c r="I662" s="27">
        <v>-9</v>
      </c>
      <c r="J662" s="27">
        <v>55</v>
      </c>
      <c r="L662" s="27">
        <v>68</v>
      </c>
      <c r="N662" s="27">
        <v>78</v>
      </c>
      <c r="P662" s="27">
        <v>125</v>
      </c>
      <c r="Q662" s="27">
        <v>166</v>
      </c>
      <c r="R662" s="23">
        <v>26.539999999999988</v>
      </c>
      <c r="S662" s="25">
        <v>12.021761079808385</v>
      </c>
      <c r="T662" s="23">
        <v>882.7055495466559</v>
      </c>
      <c r="U662" s="23">
        <v>1276.0662579372956</v>
      </c>
      <c r="V662" s="23">
        <v>567.84442889725017</v>
      </c>
      <c r="W662" s="25">
        <v>0.44499603442628843</v>
      </c>
      <c r="X662" s="27">
        <v>398.75090281739864</v>
      </c>
      <c r="Y662" s="27">
        <v>462.02000000000004</v>
      </c>
      <c r="Z662" s="27">
        <v>664.37312469538881</v>
      </c>
      <c r="AA662" s="27">
        <v>14</v>
      </c>
      <c r="AB662" s="27">
        <v>390.50209663432997</v>
      </c>
      <c r="AC662" s="27">
        <v>0</v>
      </c>
      <c r="AD662" s="27">
        <v>374.17507791916495</v>
      </c>
      <c r="AE662" s="27">
        <v>576.51697438778581</v>
      </c>
      <c r="AF662" s="27">
        <v>0</v>
      </c>
      <c r="AG662" s="27">
        <v>950.6920523069507</v>
      </c>
      <c r="AH662" s="25">
        <v>0.39358178400184723</v>
      </c>
      <c r="AN662" s="25">
        <v>0</v>
      </c>
      <c r="AV662" s="3">
        <v>1</v>
      </c>
      <c r="AW662" s="27">
        <v>462.02000000000004</v>
      </c>
      <c r="AX662" s="23">
        <v>15.684848484848482</v>
      </c>
      <c r="AY662" s="23">
        <v>28.2121212121212</v>
      </c>
      <c r="AZ662" s="23">
        <v>3130.8720000000017</v>
      </c>
      <c r="BA662" s="27">
        <v>956.55873704772</v>
      </c>
      <c r="BB662" s="27">
        <v>146.56000000000003</v>
      </c>
      <c r="BC662" s="23">
        <v>20.52727272727272</v>
      </c>
      <c r="BD662" s="23">
        <v>32.519480519480524</v>
      </c>
      <c r="BE662" s="23">
        <v>1834.6289999999999</v>
      </c>
      <c r="BF662" s="27">
        <v>620.65764570700367</v>
      </c>
      <c r="BG662" s="27">
        <v>315.45999999999998</v>
      </c>
      <c r="BH662" s="23">
        <v>11.447727272727272</v>
      </c>
      <c r="BI662" s="23">
        <v>24.443181818181824</v>
      </c>
      <c r="BJ662" s="23">
        <v>1296.2429999999997</v>
      </c>
      <c r="BK662" s="27">
        <v>335.9010913407165</v>
      </c>
      <c r="BL662" s="27">
        <v>6526.947458589083</v>
      </c>
    </row>
    <row r="663" spans="1:64" x14ac:dyDescent="0.15">
      <c r="A663" s="27" t="s">
        <v>1264</v>
      </c>
      <c r="B663" s="27" t="s">
        <v>1241</v>
      </c>
      <c r="C663" s="27" t="s">
        <v>762</v>
      </c>
      <c r="D663" s="27" t="s">
        <v>1241</v>
      </c>
      <c r="E663" s="27" t="s">
        <v>1235</v>
      </c>
      <c r="F663" s="27">
        <v>1991</v>
      </c>
      <c r="G663" s="27">
        <v>164</v>
      </c>
      <c r="H663" s="27">
        <v>5</v>
      </c>
      <c r="I663" s="27">
        <v>-9</v>
      </c>
      <c r="J663" s="27">
        <v>52</v>
      </c>
      <c r="L663" s="27">
        <v>64</v>
      </c>
      <c r="N663" s="27">
        <v>76</v>
      </c>
      <c r="P663" s="27">
        <v>125</v>
      </c>
      <c r="Q663" s="27">
        <v>170</v>
      </c>
      <c r="R663" s="23">
        <v>26.401111111111103</v>
      </c>
      <c r="S663" s="25">
        <v>11.964712615461563</v>
      </c>
      <c r="T663" s="23">
        <v>828.41530978466426</v>
      </c>
      <c r="U663" s="23">
        <v>1243.7811271546825</v>
      </c>
      <c r="V663" s="23">
        <v>564.07056590425316</v>
      </c>
      <c r="W663" s="25">
        <v>0.45351271944406624</v>
      </c>
      <c r="X663" s="27">
        <v>400.05657812938273</v>
      </c>
      <c r="Y663" s="27">
        <v>551.66999999999985</v>
      </c>
      <c r="Z663" s="27">
        <v>566.38962931960725</v>
      </c>
      <c r="AA663" s="27">
        <v>12</v>
      </c>
      <c r="AB663" s="27">
        <v>395.0370996696069</v>
      </c>
      <c r="AC663" s="27">
        <v>0</v>
      </c>
      <c r="AD663" s="27">
        <v>339.78885085562746</v>
      </c>
      <c r="AE663" s="27">
        <v>573.20658406532391</v>
      </c>
      <c r="AF663" s="27">
        <v>0</v>
      </c>
      <c r="AG663" s="27">
        <v>912.99543492095131</v>
      </c>
      <c r="AH663" s="25">
        <v>0.37216927285441931</v>
      </c>
      <c r="AN663" s="25">
        <v>0</v>
      </c>
      <c r="AV663" s="3">
        <v>1</v>
      </c>
      <c r="AW663" s="27">
        <v>544.04999999999984</v>
      </c>
      <c r="AX663" s="23">
        <v>15.237278106508874</v>
      </c>
      <c r="AY663" s="23">
        <v>27.033136094674564</v>
      </c>
      <c r="AZ663" s="23">
        <v>3030.37</v>
      </c>
      <c r="BA663" s="27">
        <v>919.05218936135839</v>
      </c>
      <c r="BB663" s="27">
        <v>194.06</v>
      </c>
      <c r="BC663" s="23">
        <v>20.976000000000003</v>
      </c>
      <c r="BD663" s="23">
        <v>32.902666666666661</v>
      </c>
      <c r="BE663" s="23">
        <v>1758.7499999999995</v>
      </c>
      <c r="BF663" s="27">
        <v>592.97352934761125</v>
      </c>
      <c r="BG663" s="27">
        <v>349.99</v>
      </c>
      <c r="BH663" s="23">
        <v>10.658510638297873</v>
      </c>
      <c r="BI663" s="23">
        <v>22.35</v>
      </c>
      <c r="BJ663" s="23">
        <v>1271.6200000000003</v>
      </c>
      <c r="BK663" s="27">
        <v>326.07866001374731</v>
      </c>
      <c r="BL663" s="27">
        <v>6483.5697230373917</v>
      </c>
    </row>
    <row r="664" spans="1:64" x14ac:dyDescent="0.15">
      <c r="A664" s="27" t="s">
        <v>1264</v>
      </c>
      <c r="B664" s="27" t="s">
        <v>1241</v>
      </c>
      <c r="C664" s="27" t="s">
        <v>762</v>
      </c>
      <c r="D664" s="27" t="s">
        <v>1241</v>
      </c>
      <c r="E664" s="27" t="s">
        <v>1235</v>
      </c>
      <c r="F664" s="27">
        <v>1992</v>
      </c>
      <c r="G664" s="27">
        <v>164</v>
      </c>
      <c r="H664" s="27">
        <v>5</v>
      </c>
      <c r="I664" s="27">
        <v>-9</v>
      </c>
      <c r="J664" s="27">
        <v>55</v>
      </c>
      <c r="L664" s="27">
        <v>69</v>
      </c>
      <c r="N664" s="27">
        <v>81</v>
      </c>
      <c r="P664" s="27">
        <v>135</v>
      </c>
      <c r="Q664" s="27">
        <v>202</v>
      </c>
      <c r="R664" s="23">
        <v>26.367777777777775</v>
      </c>
      <c r="S664" s="25">
        <v>11.972258598421739</v>
      </c>
      <c r="T664" s="23">
        <v>1024.9425449393002</v>
      </c>
      <c r="U664" s="23">
        <v>1470.6985917460643</v>
      </c>
      <c r="V664" s="23">
        <v>645.07520659224406</v>
      </c>
      <c r="W664" s="25">
        <v>0.43861822254157884</v>
      </c>
      <c r="X664" s="27">
        <v>403.28944212694694</v>
      </c>
      <c r="Y664" s="27">
        <v>662.17</v>
      </c>
      <c r="Z664" s="27">
        <v>477.96954386292083</v>
      </c>
      <c r="AA664" s="27">
        <v>9</v>
      </c>
      <c r="AB664" s="27">
        <v>396.05585784755709</v>
      </c>
      <c r="AC664" s="27">
        <v>0</v>
      </c>
      <c r="AD664" s="27">
        <v>326.61291698028413</v>
      </c>
      <c r="AE664" s="27">
        <v>565.62316431762542</v>
      </c>
      <c r="AF664" s="27">
        <v>0</v>
      </c>
      <c r="AG664" s="27">
        <v>892.23608129790955</v>
      </c>
      <c r="AH664" s="25">
        <v>0.366061090966596</v>
      </c>
      <c r="AN664" s="25">
        <v>0</v>
      </c>
      <c r="AV664" s="3">
        <v>4</v>
      </c>
      <c r="AW664" s="27">
        <v>662.17</v>
      </c>
      <c r="AX664" s="23">
        <v>12.509950248756214</v>
      </c>
      <c r="AY664" s="23">
        <v>22.886069651741298</v>
      </c>
      <c r="AZ664" s="23">
        <v>3196.5460000000007</v>
      </c>
      <c r="BA664" s="27">
        <v>897.60432462628921</v>
      </c>
      <c r="BB664" s="27">
        <v>369.31000000000006</v>
      </c>
      <c r="BC664" s="23">
        <v>19.641250000000007</v>
      </c>
      <c r="BD664" s="23">
        <v>30.208749999999998</v>
      </c>
      <c r="BE664" s="23">
        <v>1781.2949999999992</v>
      </c>
      <c r="BF664" s="27">
        <v>562.07504723958129</v>
      </c>
      <c r="BG664" s="27">
        <v>292.86</v>
      </c>
      <c r="BH664" s="23">
        <v>7.7950413223140513</v>
      </c>
      <c r="BI664" s="23">
        <v>18.044628099173558</v>
      </c>
      <c r="BJ664" s="23">
        <v>1415.2509999999991</v>
      </c>
      <c r="BK664" s="27">
        <v>335.5292773867078</v>
      </c>
      <c r="BL664" s="27">
        <v>7414.6575470372882</v>
      </c>
    </row>
    <row r="665" spans="1:64" x14ac:dyDescent="0.15">
      <c r="A665" s="27" t="s">
        <v>1264</v>
      </c>
      <c r="B665" s="27" t="s">
        <v>1241</v>
      </c>
      <c r="C665" s="27" t="s">
        <v>762</v>
      </c>
      <c r="D665" s="27" t="s">
        <v>1241</v>
      </c>
      <c r="E665" s="27" t="s">
        <v>1235</v>
      </c>
      <c r="F665" s="27">
        <v>1993</v>
      </c>
      <c r="G665" s="27">
        <v>164</v>
      </c>
      <c r="H665" s="27">
        <v>5</v>
      </c>
      <c r="I665" s="27">
        <v>-9</v>
      </c>
      <c r="J665" s="27">
        <v>52</v>
      </c>
      <c r="L665" s="27">
        <v>65</v>
      </c>
      <c r="N665" s="27">
        <v>75</v>
      </c>
      <c r="P665" s="27">
        <v>127</v>
      </c>
      <c r="Q665" s="27">
        <v>202</v>
      </c>
      <c r="R665" s="23">
        <v>26.679999999999975</v>
      </c>
      <c r="S665" s="25">
        <v>12.184451840374933</v>
      </c>
      <c r="T665" s="23">
        <v>784.45147690840554</v>
      </c>
      <c r="U665" s="23">
        <v>1237.8474865576591</v>
      </c>
      <c r="V665" s="23">
        <v>578.02614326192304</v>
      </c>
      <c r="W665" s="25">
        <v>0.46696070789766997</v>
      </c>
      <c r="X665" s="27">
        <v>399.92521361830802</v>
      </c>
      <c r="Y665" s="27">
        <v>665.2199999999998</v>
      </c>
      <c r="Z665" s="27">
        <v>604.5394488267201</v>
      </c>
      <c r="AA665" s="27">
        <v>12</v>
      </c>
      <c r="AB665" s="27">
        <v>392.78871688826553</v>
      </c>
      <c r="AC665" s="27">
        <v>0</v>
      </c>
      <c r="AD665" s="27">
        <v>344.81296229259965</v>
      </c>
      <c r="AE665" s="27">
        <v>561.60144576023833</v>
      </c>
      <c r="AF665" s="27">
        <v>0</v>
      </c>
      <c r="AG665" s="27">
        <v>906.41440805283798</v>
      </c>
      <c r="AH665" s="25">
        <v>0.38041425138991924</v>
      </c>
      <c r="AN665" s="25">
        <v>0</v>
      </c>
      <c r="AV665" s="3">
        <v>4</v>
      </c>
      <c r="AW665" s="27">
        <v>665.2199999999998</v>
      </c>
      <c r="AX665" s="23">
        <v>12.981592039800995</v>
      </c>
      <c r="AY665" s="23">
        <v>23.91691542288557</v>
      </c>
      <c r="AZ665" s="23">
        <v>3254.5129999999976</v>
      </c>
      <c r="BA665" s="27">
        <v>911.10843050318931</v>
      </c>
      <c r="BB665" s="27">
        <v>123.67999999999999</v>
      </c>
      <c r="BC665" s="23">
        <v>22.037837837837838</v>
      </c>
      <c r="BD665" s="23">
        <v>33.552702702702689</v>
      </c>
      <c r="BE665" s="23">
        <v>1726.9620000000002</v>
      </c>
      <c r="BF665" s="27">
        <v>560.66691390182473</v>
      </c>
      <c r="BG665" s="27">
        <v>541.54</v>
      </c>
      <c r="BH665" s="23">
        <v>7.7047244094488176</v>
      </c>
      <c r="BI665" s="23">
        <v>18.302362204724414</v>
      </c>
      <c r="BJ665" s="23">
        <v>1527.5510000000008</v>
      </c>
      <c r="BK665" s="27">
        <v>350.44151660136436</v>
      </c>
      <c r="BL665" s="27">
        <v>6643.9786581830231</v>
      </c>
    </row>
    <row r="666" spans="1:64" x14ac:dyDescent="0.15">
      <c r="A666" s="27" t="s">
        <v>1264</v>
      </c>
      <c r="B666" s="27" t="s">
        <v>1241</v>
      </c>
      <c r="C666" s="27" t="s">
        <v>762</v>
      </c>
      <c r="D666" s="27" t="s">
        <v>1241</v>
      </c>
      <c r="E666" s="27" t="s">
        <v>1235</v>
      </c>
      <c r="F666" s="27">
        <v>1994</v>
      </c>
      <c r="G666" s="27">
        <v>164</v>
      </c>
      <c r="H666" s="27">
        <v>5</v>
      </c>
      <c r="I666" s="27">
        <v>-9</v>
      </c>
      <c r="J666" s="27">
        <v>55</v>
      </c>
      <c r="L666" s="27">
        <v>67</v>
      </c>
      <c r="N666" s="27">
        <v>79</v>
      </c>
      <c r="P666" s="27">
        <v>131</v>
      </c>
      <c r="Q666" s="27">
        <v>175</v>
      </c>
      <c r="R666" s="23">
        <v>25.951111111111111</v>
      </c>
      <c r="S666" s="25">
        <v>11.516686762628579</v>
      </c>
      <c r="T666" s="23">
        <v>1001.457175949456</v>
      </c>
      <c r="U666" s="23">
        <v>1439.2157568821181</v>
      </c>
      <c r="V666" s="23">
        <v>622.31984790318347</v>
      </c>
      <c r="W666" s="25">
        <v>0.43240204993818404</v>
      </c>
      <c r="X666" s="27">
        <v>400.75903539446153</v>
      </c>
      <c r="Y666" s="27">
        <v>476.23999999999995</v>
      </c>
      <c r="Z666" s="27">
        <v>575.76355517948252</v>
      </c>
      <c r="AA666" s="27">
        <v>12</v>
      </c>
      <c r="AB666" s="27">
        <v>394.55740725485913</v>
      </c>
      <c r="AC666" s="27">
        <v>0</v>
      </c>
      <c r="AD666" s="27">
        <v>348.92518766595845</v>
      </c>
      <c r="AE666" s="27">
        <v>593.99977643652346</v>
      </c>
      <c r="AF666" s="27">
        <v>0</v>
      </c>
      <c r="AG666" s="27">
        <v>942.92496410248191</v>
      </c>
      <c r="AH666" s="25">
        <v>0.37004554683481689</v>
      </c>
      <c r="AN666" s="25">
        <v>0</v>
      </c>
      <c r="AV666" s="3">
        <v>1</v>
      </c>
      <c r="AW666" s="27">
        <v>475.47999999999996</v>
      </c>
      <c r="AX666" s="23">
        <v>15.051724137931034</v>
      </c>
      <c r="AY666" s="23">
        <v>26.1</v>
      </c>
      <c r="AZ666" s="23">
        <v>3031.6229999999996</v>
      </c>
      <c r="BA666" s="27">
        <v>948.28012803966817</v>
      </c>
      <c r="BB666" s="27">
        <v>208.53000000000006</v>
      </c>
      <c r="BC666" s="23">
        <v>19.620512820512825</v>
      </c>
      <c r="BD666" s="23">
        <v>30.858974358974365</v>
      </c>
      <c r="BE666" s="23">
        <v>1789.14</v>
      </c>
      <c r="BF666" s="27">
        <v>607.1320047447831</v>
      </c>
      <c r="BG666" s="27">
        <v>266.95</v>
      </c>
      <c r="BH666" s="23">
        <v>11.339583333333335</v>
      </c>
      <c r="BI666" s="23">
        <v>22.233333333333324</v>
      </c>
      <c r="BJ666" s="23">
        <v>1242.4829999999999</v>
      </c>
      <c r="BK666" s="27">
        <v>341.14812329488461</v>
      </c>
      <c r="BL666" s="27">
        <v>7153.1017000365919</v>
      </c>
    </row>
    <row r="667" spans="1:64" x14ac:dyDescent="0.15">
      <c r="A667" s="27" t="s">
        <v>1264</v>
      </c>
      <c r="B667" s="27" t="s">
        <v>1241</v>
      </c>
      <c r="C667" s="27" t="s">
        <v>762</v>
      </c>
      <c r="D667" s="27" t="s">
        <v>1241</v>
      </c>
      <c r="E667" s="27" t="s">
        <v>1235</v>
      </c>
      <c r="F667" s="27">
        <v>1995</v>
      </c>
      <c r="G667" s="27">
        <v>164</v>
      </c>
      <c r="H667" s="27">
        <v>5</v>
      </c>
      <c r="I667" s="27">
        <v>-9</v>
      </c>
      <c r="J667" s="27">
        <v>55</v>
      </c>
      <c r="L667" s="27">
        <v>66</v>
      </c>
      <c r="N667" s="27">
        <v>76</v>
      </c>
      <c r="P667" s="27">
        <v>128</v>
      </c>
      <c r="Q667" s="27">
        <v>202</v>
      </c>
      <c r="R667" s="23">
        <v>26.739999999999974</v>
      </c>
      <c r="S667" s="25">
        <v>12.274030602530653</v>
      </c>
      <c r="T667" s="23">
        <v>881.21800964366378</v>
      </c>
      <c r="U667" s="23">
        <v>1351.3220634097579</v>
      </c>
      <c r="V667" s="23">
        <v>627.31837615658617</v>
      </c>
      <c r="W667" s="25">
        <v>0.46422565611889183</v>
      </c>
      <c r="X667" s="27">
        <v>398.94390550553533</v>
      </c>
      <c r="Y667" s="27">
        <v>533.41</v>
      </c>
      <c r="Z667" s="27">
        <v>601.20695452611426</v>
      </c>
      <c r="AA667" s="27">
        <v>12</v>
      </c>
      <c r="AB667" s="27">
        <v>399.12968552984688</v>
      </c>
      <c r="AC667" s="27">
        <v>0</v>
      </c>
      <c r="AD667" s="27">
        <v>353.04474069082505</v>
      </c>
      <c r="AE667" s="27">
        <v>588.88328964357493</v>
      </c>
      <c r="AF667" s="27">
        <v>0</v>
      </c>
      <c r="AG667" s="27">
        <v>941.92803033439998</v>
      </c>
      <c r="AH667" s="25">
        <v>0.3748107345498371</v>
      </c>
      <c r="AN667" s="25">
        <v>0</v>
      </c>
      <c r="AV667" s="3">
        <v>4</v>
      </c>
      <c r="AW667" s="27">
        <v>533.41</v>
      </c>
      <c r="AX667" s="23">
        <v>12.275621890547264</v>
      </c>
      <c r="AY667" s="23">
        <v>23.456218905472635</v>
      </c>
      <c r="AZ667" s="23">
        <v>3335.9820000000004</v>
      </c>
      <c r="BA667" s="27">
        <v>949.10266270497755</v>
      </c>
      <c r="BB667" s="27">
        <v>197.87</v>
      </c>
      <c r="BC667" s="23">
        <v>21.024000000000001</v>
      </c>
      <c r="BD667" s="23">
        <v>32.13866666666668</v>
      </c>
      <c r="BE667" s="23">
        <v>1749.1489999999992</v>
      </c>
      <c r="BF667" s="27">
        <v>576.65395895649203</v>
      </c>
      <c r="BG667" s="27">
        <v>335.54</v>
      </c>
      <c r="BH667" s="23">
        <v>7.068253968253968</v>
      </c>
      <c r="BI667" s="23">
        <v>18.288095238095234</v>
      </c>
      <c r="BJ667" s="23">
        <v>1586.8330000000008</v>
      </c>
      <c r="BK667" s="27">
        <v>372.4487037484862</v>
      </c>
      <c r="BL667" s="27">
        <v>7210.5560477768531</v>
      </c>
    </row>
    <row r="668" spans="1:64" x14ac:dyDescent="0.15">
      <c r="A668" s="27" t="s">
        <v>1264</v>
      </c>
      <c r="B668" s="27" t="s">
        <v>1241</v>
      </c>
      <c r="C668" s="27" t="s">
        <v>762</v>
      </c>
      <c r="D668" s="27" t="s">
        <v>1241</v>
      </c>
      <c r="E668" s="27" t="s">
        <v>1235</v>
      </c>
      <c r="F668" s="27">
        <v>1996</v>
      </c>
      <c r="G668" s="27">
        <v>164</v>
      </c>
      <c r="H668" s="27">
        <v>5</v>
      </c>
      <c r="I668" s="27">
        <v>-9</v>
      </c>
      <c r="J668" s="27">
        <v>53</v>
      </c>
      <c r="L668" s="27">
        <v>66</v>
      </c>
      <c r="N668" s="27">
        <v>77</v>
      </c>
      <c r="P668" s="27">
        <v>131</v>
      </c>
      <c r="Q668" s="27">
        <v>202</v>
      </c>
      <c r="R668" s="23">
        <v>26.552222222222216</v>
      </c>
      <c r="S668" s="25">
        <v>12.168238870860456</v>
      </c>
      <c r="T668" s="23">
        <v>923.69369310812954</v>
      </c>
      <c r="U668" s="23">
        <v>1398.4675844409167</v>
      </c>
      <c r="V668" s="23">
        <v>643.89778178092752</v>
      </c>
      <c r="W668" s="25">
        <v>0.46043096339200251</v>
      </c>
      <c r="X668" s="27">
        <v>399.11049593393051</v>
      </c>
      <c r="Y668" s="27">
        <v>769.83</v>
      </c>
      <c r="Z668" s="27">
        <v>564.5439693189744</v>
      </c>
      <c r="AA668" s="27">
        <v>11</v>
      </c>
      <c r="AB668" s="27">
        <v>401.38539783080773</v>
      </c>
      <c r="AC668" s="27">
        <v>0</v>
      </c>
      <c r="AD668" s="27">
        <v>332.02579104494953</v>
      </c>
      <c r="AE668" s="27">
        <v>585.42712133420173</v>
      </c>
      <c r="AF668" s="27">
        <v>0</v>
      </c>
      <c r="AG668" s="27">
        <v>917.45291237915126</v>
      </c>
      <c r="AH668" s="25">
        <v>0.36189954050605211</v>
      </c>
      <c r="AN668" s="25">
        <v>0</v>
      </c>
      <c r="AV668" s="3">
        <v>4</v>
      </c>
      <c r="AW668" s="27">
        <v>769.83</v>
      </c>
      <c r="AX668" s="23">
        <v>12.561691542288548</v>
      </c>
      <c r="AY668" s="23">
        <v>23.686567164179085</v>
      </c>
      <c r="AZ668" s="23">
        <v>3240.8110000000001</v>
      </c>
      <c r="BA668" s="27">
        <v>924.46053792770601</v>
      </c>
      <c r="BB668" s="27">
        <v>116.32</v>
      </c>
      <c r="BC668" s="23">
        <v>20.851315789473681</v>
      </c>
      <c r="BD668" s="23">
        <v>32.331578947368428</v>
      </c>
      <c r="BE668" s="23">
        <v>1766.5179999999996</v>
      </c>
      <c r="BF668" s="27">
        <v>567.90985049449478</v>
      </c>
      <c r="BG668" s="27">
        <v>653.51</v>
      </c>
      <c r="BH668" s="23">
        <v>7.5216000000000021</v>
      </c>
      <c r="BI668" s="23">
        <v>18.430400000000006</v>
      </c>
      <c r="BJ668" s="23">
        <v>1474.2930000000006</v>
      </c>
      <c r="BK668" s="27">
        <v>356.55068743321129</v>
      </c>
      <c r="BL668" s="27">
        <v>7401.1239285164083</v>
      </c>
    </row>
    <row r="669" spans="1:64" x14ac:dyDescent="0.15">
      <c r="A669" s="27" t="s">
        <v>1264</v>
      </c>
      <c r="B669" s="27" t="s">
        <v>1241</v>
      </c>
      <c r="C669" s="27" t="s">
        <v>762</v>
      </c>
      <c r="D669" s="27" t="s">
        <v>1241</v>
      </c>
      <c r="E669" s="27" t="s">
        <v>1235</v>
      </c>
      <c r="F669" s="27">
        <v>1997</v>
      </c>
      <c r="G669" s="27">
        <v>164</v>
      </c>
      <c r="H669" s="27">
        <v>5</v>
      </c>
      <c r="I669" s="27">
        <v>-9</v>
      </c>
      <c r="J669" s="27">
        <v>53</v>
      </c>
      <c r="L669" s="27">
        <v>65</v>
      </c>
      <c r="N669" s="27">
        <v>77</v>
      </c>
      <c r="P669" s="27">
        <v>120</v>
      </c>
      <c r="Q669" s="27">
        <v>202</v>
      </c>
      <c r="R669" s="23">
        <v>26.365555555555545</v>
      </c>
      <c r="S669" s="25">
        <v>11.981365491120631</v>
      </c>
      <c r="T669" s="23">
        <v>849.95668965831305</v>
      </c>
      <c r="U669" s="23">
        <v>1288.0720263437061</v>
      </c>
      <c r="V669" s="23">
        <v>578.77717757016126</v>
      </c>
      <c r="W669" s="25">
        <v>0.44933603186749232</v>
      </c>
      <c r="X669" s="27">
        <v>404.45291995006198</v>
      </c>
      <c r="Y669" s="27">
        <v>557.01</v>
      </c>
      <c r="Z669" s="27">
        <v>592.05454868360857</v>
      </c>
      <c r="AA669" s="27">
        <v>11</v>
      </c>
      <c r="AB669" s="27">
        <v>404.22352185270051</v>
      </c>
      <c r="AC669" s="27">
        <v>0</v>
      </c>
      <c r="AD669" s="27">
        <v>329.55773912389657</v>
      </c>
      <c r="AE669" s="27">
        <v>583.48864802019318</v>
      </c>
      <c r="AF669" s="27">
        <v>0</v>
      </c>
      <c r="AG669" s="27">
        <v>913.04638714408975</v>
      </c>
      <c r="AH669" s="25">
        <v>0.36094303658030685</v>
      </c>
      <c r="AN669" s="25">
        <v>0</v>
      </c>
      <c r="AV669" s="3">
        <v>4</v>
      </c>
      <c r="AW669" s="27">
        <v>557.01</v>
      </c>
      <c r="AX669" s="23">
        <v>12.88059701492538</v>
      </c>
      <c r="AY669" s="23">
        <v>23.919402985074623</v>
      </c>
      <c r="AZ669" s="23">
        <v>3230.3059999999996</v>
      </c>
      <c r="BA669" s="27">
        <v>917.75907527638958</v>
      </c>
      <c r="BB669" s="27">
        <v>260.35000000000002</v>
      </c>
      <c r="BC669" s="23">
        <v>20.947368421052627</v>
      </c>
      <c r="BD669" s="23">
        <v>32.573684210526331</v>
      </c>
      <c r="BE669" s="23">
        <v>1751.1679999999997</v>
      </c>
      <c r="BF669" s="27">
        <v>558.2533248049964</v>
      </c>
      <c r="BG669" s="27">
        <v>296.66000000000003</v>
      </c>
      <c r="BH669" s="23">
        <v>7.9759999999999955</v>
      </c>
      <c r="BI669" s="23">
        <v>18.657600000000002</v>
      </c>
      <c r="BJ669" s="23">
        <v>1479.1380000000004</v>
      </c>
      <c r="BK669" s="27">
        <v>359.50575047139307</v>
      </c>
      <c r="BL669" s="27">
        <v>6652.6112364386345</v>
      </c>
    </row>
    <row r="670" spans="1:64" x14ac:dyDescent="0.15">
      <c r="A670" s="27" t="s">
        <v>1264</v>
      </c>
      <c r="B670" s="27" t="s">
        <v>1241</v>
      </c>
      <c r="C670" s="27" t="s">
        <v>762</v>
      </c>
      <c r="D670" s="27" t="s">
        <v>1241</v>
      </c>
      <c r="E670" s="27" t="s">
        <v>1235</v>
      </c>
      <c r="F670" s="27">
        <v>1998</v>
      </c>
      <c r="G670" s="27">
        <v>164</v>
      </c>
      <c r="H670" s="27">
        <v>5</v>
      </c>
      <c r="I670" s="27">
        <v>-9</v>
      </c>
      <c r="J670" s="27">
        <v>53</v>
      </c>
      <c r="L670" s="27">
        <v>65</v>
      </c>
      <c r="N670" s="27">
        <v>75</v>
      </c>
      <c r="P670" s="27">
        <v>115</v>
      </c>
      <c r="Q670" s="27">
        <v>140</v>
      </c>
      <c r="R670" s="23">
        <v>26.763333333333325</v>
      </c>
      <c r="S670" s="25">
        <v>12.365058150412311</v>
      </c>
      <c r="T670" s="23">
        <v>842.70572336396594</v>
      </c>
      <c r="U670" s="23">
        <v>1266.6725617004149</v>
      </c>
      <c r="V670" s="23">
        <v>549.79701498017869</v>
      </c>
      <c r="W670" s="25">
        <v>0.43404825150837251</v>
      </c>
      <c r="X670" s="27">
        <v>398.5025677239214</v>
      </c>
      <c r="Y670" s="27">
        <v>386.83</v>
      </c>
      <c r="Z670" s="27">
        <v>565.09458980894033</v>
      </c>
      <c r="AA670" s="27">
        <v>11</v>
      </c>
      <c r="AB670" s="27">
        <v>376.70787001531755</v>
      </c>
      <c r="AC670" s="27">
        <v>0</v>
      </c>
      <c r="AD670" s="27">
        <v>284.23889999152402</v>
      </c>
      <c r="AE670" s="27">
        <v>549.68546126137142</v>
      </c>
      <c r="AF670" s="27">
        <v>0</v>
      </c>
      <c r="AG670" s="27">
        <v>833.92436125289544</v>
      </c>
      <c r="AH670" s="25">
        <v>0.3408449372507017</v>
      </c>
      <c r="AN670" s="25">
        <v>0</v>
      </c>
      <c r="AV670" s="3">
        <v>1</v>
      </c>
      <c r="AW670" s="27">
        <v>386.83</v>
      </c>
      <c r="AX670" s="23">
        <v>19.258992805755387</v>
      </c>
      <c r="AY670" s="23">
        <v>30.776978417266193</v>
      </c>
      <c r="AZ670" s="23">
        <v>2822.8740000000003</v>
      </c>
      <c r="BA670" s="27">
        <v>838.54102959763304</v>
      </c>
      <c r="BB670" s="27">
        <v>267.2</v>
      </c>
      <c r="BC670" s="23">
        <v>22.431081081081075</v>
      </c>
      <c r="BD670" s="23">
        <v>33.045945945945938</v>
      </c>
      <c r="BE670" s="23">
        <v>1693.0220000000004</v>
      </c>
      <c r="BF670" s="27">
        <v>504.98338594231114</v>
      </c>
      <c r="BG670" s="27">
        <v>119.63</v>
      </c>
      <c r="BH670" s="23">
        <v>15.64769230769231</v>
      </c>
      <c r="BI670" s="23">
        <v>28.193846153846142</v>
      </c>
      <c r="BJ670" s="23">
        <v>1129.8519999999999</v>
      </c>
      <c r="BK670" s="27">
        <v>333.55764365532218</v>
      </c>
      <c r="BL670" s="27">
        <v>6319.505919312398</v>
      </c>
    </row>
    <row r="671" spans="1:64" x14ac:dyDescent="0.15">
      <c r="A671" s="27" t="s">
        <v>1264</v>
      </c>
      <c r="B671" s="27" t="s">
        <v>1241</v>
      </c>
      <c r="C671" s="27" t="s">
        <v>762</v>
      </c>
      <c r="D671" s="27" t="s">
        <v>1241</v>
      </c>
      <c r="E671" s="27" t="s">
        <v>1235</v>
      </c>
      <c r="F671" s="27">
        <v>1999</v>
      </c>
      <c r="G671" s="27">
        <v>164</v>
      </c>
      <c r="H671" s="27">
        <v>6</v>
      </c>
      <c r="I671" s="27">
        <v>-9</v>
      </c>
      <c r="J671" s="27">
        <v>53</v>
      </c>
      <c r="L671" s="27">
        <v>65</v>
      </c>
      <c r="N671" s="27">
        <v>77</v>
      </c>
      <c r="P671" s="27">
        <v>125</v>
      </c>
      <c r="Q671" s="27">
        <v>167</v>
      </c>
      <c r="R671" s="23">
        <v>26.10888888888886</v>
      </c>
      <c r="S671" s="25">
        <v>11.57711830072733</v>
      </c>
      <c r="T671" s="23">
        <v>745.57930360566252</v>
      </c>
      <c r="U671" s="23">
        <v>1149.7040070841495</v>
      </c>
      <c r="V671" s="23">
        <v>535.4659740836338</v>
      </c>
      <c r="W671" s="25">
        <v>0.46574245729928754</v>
      </c>
      <c r="X671" s="27">
        <v>405.77836091401088</v>
      </c>
      <c r="Y671" s="27">
        <v>216.95000000000002</v>
      </c>
      <c r="Z671" s="27">
        <v>763.50763718827352</v>
      </c>
      <c r="AA671" s="27">
        <v>14</v>
      </c>
      <c r="AB671" s="27">
        <v>350.68642919592924</v>
      </c>
      <c r="AC671" s="27">
        <v>0</v>
      </c>
      <c r="AD671" s="27">
        <v>356.35602214661935</v>
      </c>
      <c r="AE671" s="27">
        <v>583.04243334957425</v>
      </c>
      <c r="AF671" s="27">
        <v>0</v>
      </c>
      <c r="AG671" s="27">
        <v>939.39845549619361</v>
      </c>
      <c r="AH671" s="25">
        <v>0.37934490552780586</v>
      </c>
      <c r="AN671" s="25">
        <v>0</v>
      </c>
      <c r="AV671" s="3">
        <v>1</v>
      </c>
      <c r="AW671" s="27">
        <v>216.95000000000002</v>
      </c>
      <c r="AX671" s="23">
        <v>14.923493975903613</v>
      </c>
      <c r="AY671" s="23">
        <v>28.875301204819291</v>
      </c>
      <c r="AZ671" s="23">
        <v>3238.9749999999972</v>
      </c>
      <c r="BA671" s="27">
        <v>940.79933065084197</v>
      </c>
      <c r="BB671" s="27">
        <v>81.55</v>
      </c>
      <c r="BC671" s="23">
        <v>20.821052631578947</v>
      </c>
      <c r="BD671" s="23">
        <v>33.18947368421054</v>
      </c>
      <c r="BE671" s="23">
        <v>1790.404</v>
      </c>
      <c r="BF671" s="27">
        <v>568.58191826197151</v>
      </c>
      <c r="BG671" s="27">
        <v>135.4</v>
      </c>
      <c r="BH671" s="23">
        <v>9.9433333333333351</v>
      </c>
      <c r="BI671" s="23">
        <v>25.232222222222227</v>
      </c>
      <c r="BJ671" s="23">
        <v>1448.5710000000001</v>
      </c>
      <c r="BK671" s="27">
        <v>372.2174123888704</v>
      </c>
      <c r="BL671" s="27">
        <v>6154.7813113061347</v>
      </c>
    </row>
    <row r="672" spans="1:64" x14ac:dyDescent="0.15">
      <c r="A672" s="27" t="s">
        <v>1264</v>
      </c>
      <c r="B672" s="27" t="s">
        <v>1241</v>
      </c>
      <c r="C672" s="27" t="s">
        <v>762</v>
      </c>
      <c r="D672" s="27" t="s">
        <v>1241</v>
      </c>
      <c r="E672" s="27" t="s">
        <v>1235</v>
      </c>
      <c r="F672" s="27">
        <v>2000</v>
      </c>
      <c r="G672" s="27">
        <v>164</v>
      </c>
      <c r="H672" s="27">
        <v>5</v>
      </c>
      <c r="I672" s="27">
        <v>-9</v>
      </c>
      <c r="J672" s="27">
        <v>54</v>
      </c>
      <c r="L672" s="27">
        <v>66</v>
      </c>
      <c r="N672" s="27">
        <v>77</v>
      </c>
      <c r="P672" s="27">
        <v>128</v>
      </c>
      <c r="Q672" s="27">
        <v>202</v>
      </c>
      <c r="R672" s="23">
        <v>26.327777777777769</v>
      </c>
      <c r="S672" s="25">
        <v>11.784396058903413</v>
      </c>
      <c r="T672" s="23">
        <v>853.42025521709456</v>
      </c>
      <c r="U672" s="23">
        <v>1212.0861650539305</v>
      </c>
      <c r="V672" s="23">
        <v>537.69431256660278</v>
      </c>
      <c r="W672" s="25">
        <v>0.44361063069024664</v>
      </c>
      <c r="X672" s="27">
        <v>400.10308702185893</v>
      </c>
      <c r="Y672" s="27">
        <v>486.23399999999992</v>
      </c>
      <c r="Z672" s="27">
        <v>601.7240052457048</v>
      </c>
      <c r="AA672" s="27">
        <v>11</v>
      </c>
      <c r="AB672" s="27">
        <v>394.93502065305904</v>
      </c>
      <c r="AC672" s="27">
        <v>0</v>
      </c>
      <c r="AD672" s="27">
        <v>343.61112421433216</v>
      </c>
      <c r="AE672" s="27">
        <v>564.58170256171775</v>
      </c>
      <c r="AF672" s="27">
        <v>0</v>
      </c>
      <c r="AG672" s="27">
        <v>908.19282677604997</v>
      </c>
      <c r="AH672" s="25">
        <v>0.37834599690755188</v>
      </c>
      <c r="AN672" s="25">
        <v>0</v>
      </c>
      <c r="AV672" s="3">
        <v>4</v>
      </c>
      <c r="AW672" s="27">
        <v>486.23399999999992</v>
      </c>
      <c r="AX672" s="23">
        <v>12.087064676616924</v>
      </c>
      <c r="AY672" s="23">
        <v>23.33482587064675</v>
      </c>
      <c r="AZ672" s="23">
        <v>3330.4120000000021</v>
      </c>
      <c r="BA672" s="27">
        <v>914.20818936302601</v>
      </c>
      <c r="BB672" s="27">
        <v>179.81</v>
      </c>
      <c r="BC672" s="23">
        <v>21.068421052631574</v>
      </c>
      <c r="BD672" s="23">
        <v>32.443421052631585</v>
      </c>
      <c r="BE672" s="23">
        <v>1758.3970000000004</v>
      </c>
      <c r="BF672" s="27">
        <v>580.12267547730323</v>
      </c>
      <c r="BG672" s="27">
        <v>306.42400000000004</v>
      </c>
      <c r="BH672" s="23">
        <v>6.626399999999995</v>
      </c>
      <c r="BI672" s="23">
        <v>17.796800000000005</v>
      </c>
      <c r="BJ672" s="23">
        <v>1572.0149999999999</v>
      </c>
      <c r="BK672" s="27">
        <v>334.08551388572329</v>
      </c>
      <c r="BL672" s="27">
        <v>6180.3943973172736</v>
      </c>
    </row>
    <row r="673" spans="1:64" x14ac:dyDescent="0.15">
      <c r="A673" s="27" t="s">
        <v>1264</v>
      </c>
      <c r="B673" s="27" t="s">
        <v>1241</v>
      </c>
      <c r="C673" s="27" t="s">
        <v>762</v>
      </c>
      <c r="D673" s="27" t="s">
        <v>1241</v>
      </c>
      <c r="E673" s="27" t="s">
        <v>1235</v>
      </c>
      <c r="F673" s="27">
        <v>2001</v>
      </c>
      <c r="G673" s="27">
        <v>164</v>
      </c>
      <c r="H673" s="27">
        <v>5</v>
      </c>
      <c r="I673" s="27">
        <v>-9</v>
      </c>
      <c r="J673" s="27">
        <v>53</v>
      </c>
      <c r="L673" s="27">
        <v>65</v>
      </c>
      <c r="N673" s="27">
        <v>76</v>
      </c>
      <c r="P673" s="27">
        <v>131</v>
      </c>
      <c r="Q673" s="27">
        <v>176</v>
      </c>
      <c r="R673" s="23">
        <v>26.282222222222202</v>
      </c>
      <c r="S673" s="25">
        <v>11.752659025695211</v>
      </c>
      <c r="T673" s="23">
        <v>825.41862477198731</v>
      </c>
      <c r="U673" s="23">
        <v>1270.8461985579188</v>
      </c>
      <c r="V673" s="23">
        <v>592.85332799733885</v>
      </c>
      <c r="W673" s="25">
        <v>0.46650281049354808</v>
      </c>
      <c r="X673" s="27">
        <v>399.32396334626713</v>
      </c>
      <c r="Y673" s="27">
        <v>499.85000000000008</v>
      </c>
      <c r="Z673" s="27">
        <v>654.05808694281075</v>
      </c>
      <c r="AA673" s="27">
        <v>13</v>
      </c>
      <c r="AB673" s="27">
        <v>410.28359378062947</v>
      </c>
      <c r="AC673" s="27">
        <v>0</v>
      </c>
      <c r="AD673" s="27">
        <v>382.31520797477214</v>
      </c>
      <c r="AE673" s="27">
        <v>569.64128864858617</v>
      </c>
      <c r="AF673" s="27">
        <v>0</v>
      </c>
      <c r="AG673" s="27">
        <v>951.95649662335836</v>
      </c>
      <c r="AH673" s="25">
        <v>0.40160995309635</v>
      </c>
      <c r="AN673" s="25">
        <v>0</v>
      </c>
      <c r="AV673" s="3">
        <v>1</v>
      </c>
      <c r="AW673" s="27">
        <v>487.40000000000009</v>
      </c>
      <c r="AX673" s="23">
        <v>14.561714285714286</v>
      </c>
      <c r="AY673" s="23">
        <v>27.294285714285714</v>
      </c>
      <c r="AZ673" s="23">
        <v>3211.8799999999978</v>
      </c>
      <c r="BA673" s="27">
        <v>958.74734271037323</v>
      </c>
      <c r="BB673" s="27">
        <v>124.19000000000001</v>
      </c>
      <c r="BC673" s="23">
        <v>20.845333333333336</v>
      </c>
      <c r="BD673" s="23">
        <v>32.55866666666666</v>
      </c>
      <c r="BE673" s="23">
        <v>1747.8810000000003</v>
      </c>
      <c r="BF673" s="27">
        <v>587.49153099158991</v>
      </c>
      <c r="BG673" s="27">
        <v>363.21</v>
      </c>
      <c r="BH673" s="23">
        <v>9.8490000000000002</v>
      </c>
      <c r="BI673" s="23">
        <v>23.345999999999993</v>
      </c>
      <c r="BJ673" s="23">
        <v>1463.999</v>
      </c>
      <c r="BK673" s="27">
        <v>371.25581171878321</v>
      </c>
      <c r="BL673" s="27">
        <v>6814.4060689349299</v>
      </c>
    </row>
    <row r="674" spans="1:64" x14ac:dyDescent="0.15">
      <c r="A674" s="27" t="s">
        <v>1264</v>
      </c>
      <c r="B674" s="27" t="s">
        <v>1241</v>
      </c>
      <c r="C674" s="27" t="s">
        <v>762</v>
      </c>
      <c r="D674" s="27" t="s">
        <v>1241</v>
      </c>
      <c r="E674" s="27" t="s">
        <v>1235</v>
      </c>
      <c r="F674" s="27">
        <v>2002</v>
      </c>
      <c r="G674" s="27">
        <v>164</v>
      </c>
      <c r="H674" s="27">
        <v>5</v>
      </c>
      <c r="I674" s="27">
        <v>-9</v>
      </c>
      <c r="J674" s="27">
        <v>53</v>
      </c>
      <c r="L674" s="27">
        <v>65</v>
      </c>
      <c r="N674" s="27">
        <v>76</v>
      </c>
      <c r="P674" s="27">
        <v>119</v>
      </c>
      <c r="Q674" s="27">
        <v>200</v>
      </c>
      <c r="R674" s="23">
        <v>26.994444444444426</v>
      </c>
      <c r="S674" s="25">
        <v>12.507448721615384</v>
      </c>
      <c r="T674" s="23">
        <v>886.52290571648166</v>
      </c>
      <c r="U674" s="23">
        <v>1313.4903136682678</v>
      </c>
      <c r="V674" s="23">
        <v>577.39870452706589</v>
      </c>
      <c r="W674" s="25">
        <v>0.43959113677710837</v>
      </c>
      <c r="X674" s="27">
        <v>402.91431884692287</v>
      </c>
      <c r="Y674" s="27">
        <v>572.74999999999989</v>
      </c>
      <c r="Z674" s="27">
        <v>490.76141729828589</v>
      </c>
      <c r="AA674" s="27">
        <v>10</v>
      </c>
      <c r="AB674" s="27">
        <v>402.7661280252895</v>
      </c>
      <c r="AC674" s="27">
        <v>0</v>
      </c>
      <c r="AD674" s="27">
        <v>322.82109834472419</v>
      </c>
      <c r="AE674" s="27">
        <v>550.34513906007192</v>
      </c>
      <c r="AF674" s="27">
        <v>0</v>
      </c>
      <c r="AG674" s="27">
        <v>873.16623740479611</v>
      </c>
      <c r="AH674" s="25">
        <v>0.36971321246578803</v>
      </c>
      <c r="AN674" s="25">
        <v>0</v>
      </c>
      <c r="AV674" s="3">
        <v>1</v>
      </c>
      <c r="AW674" s="27">
        <v>563.6099999999999</v>
      </c>
      <c r="AX674" s="23">
        <v>13.716080402010032</v>
      </c>
      <c r="AY674" s="23">
        <v>24.049246231155784</v>
      </c>
      <c r="AZ674" s="23">
        <v>3208.1389999999992</v>
      </c>
      <c r="BA674" s="27">
        <v>875.63023602904275</v>
      </c>
      <c r="BB674" s="27">
        <v>227.33</v>
      </c>
      <c r="BC674" s="23">
        <v>21.690666666666662</v>
      </c>
      <c r="BD674" s="23">
        <v>32.593333333333348</v>
      </c>
      <c r="BE674" s="23">
        <v>1715.4949999999999</v>
      </c>
      <c r="BF674" s="27">
        <v>527.68445335573392</v>
      </c>
      <c r="BG674" s="27">
        <v>336.27999999999992</v>
      </c>
      <c r="BH674" s="23">
        <v>8.8927419354838708</v>
      </c>
      <c r="BI674" s="23">
        <v>18.881451612903223</v>
      </c>
      <c r="BJ674" s="23">
        <v>1492.6440000000007</v>
      </c>
      <c r="BK674" s="27">
        <v>347.94578267330877</v>
      </c>
      <c r="BL674" s="27">
        <v>6636.7667187019069</v>
      </c>
    </row>
    <row r="675" spans="1:64" x14ac:dyDescent="0.15">
      <c r="A675" s="27" t="s">
        <v>1264</v>
      </c>
      <c r="B675" s="27" t="s">
        <v>1241</v>
      </c>
      <c r="C675" s="27" t="s">
        <v>762</v>
      </c>
      <c r="D675" s="27" t="s">
        <v>1241</v>
      </c>
      <c r="E675" s="27" t="s">
        <v>1235</v>
      </c>
      <c r="F675" s="27">
        <v>2003</v>
      </c>
      <c r="G675" s="27">
        <v>164</v>
      </c>
      <c r="H675" s="27">
        <v>5</v>
      </c>
      <c r="I675" s="27">
        <v>-9</v>
      </c>
      <c r="J675" s="27">
        <v>56</v>
      </c>
      <c r="L675" s="27">
        <v>68</v>
      </c>
      <c r="N675" s="27">
        <v>78</v>
      </c>
      <c r="P675" s="27">
        <v>134</v>
      </c>
      <c r="Q675" s="27">
        <v>202</v>
      </c>
      <c r="R675" s="23">
        <v>26.49444444444444</v>
      </c>
      <c r="S675" s="25">
        <v>12.060201903254287</v>
      </c>
      <c r="T675" s="23">
        <v>916.88108831628176</v>
      </c>
      <c r="U675" s="23">
        <v>1400.3290079699509</v>
      </c>
      <c r="V675" s="23">
        <v>632.55947163759822</v>
      </c>
      <c r="W675" s="25">
        <v>0.45172203355081231</v>
      </c>
      <c r="X675" s="27">
        <v>400.27836185197395</v>
      </c>
      <c r="Y675" s="27">
        <v>688.31999999999994</v>
      </c>
      <c r="Z675" s="27">
        <v>446.24384964405908</v>
      </c>
      <c r="AA675" s="27">
        <v>9</v>
      </c>
      <c r="AB675" s="27">
        <v>412.72106306104513</v>
      </c>
      <c r="AC675" s="27">
        <v>0</v>
      </c>
      <c r="AD675" s="27">
        <v>355.36539209431436</v>
      </c>
      <c r="AE675" s="27">
        <v>550.54036366501282</v>
      </c>
      <c r="AF675" s="27">
        <v>0</v>
      </c>
      <c r="AG675" s="27">
        <v>905.90575575932712</v>
      </c>
      <c r="AH675" s="25">
        <v>0.39227633328555794</v>
      </c>
      <c r="AN675" s="25">
        <v>0</v>
      </c>
      <c r="AV675" s="3">
        <v>4</v>
      </c>
      <c r="AW675" s="27">
        <v>688.31999999999994</v>
      </c>
      <c r="AX675" s="23">
        <v>12.761691542288563</v>
      </c>
      <c r="AY675" s="23">
        <v>23.593034825870649</v>
      </c>
      <c r="AZ675" s="23">
        <v>3227.2190000000014</v>
      </c>
      <c r="BA675" s="27">
        <v>910.24662997601263</v>
      </c>
      <c r="BB675" s="27">
        <v>290.58</v>
      </c>
      <c r="BC675" s="23">
        <v>20.396103896103902</v>
      </c>
      <c r="BD675" s="23">
        <v>31.081818181818186</v>
      </c>
      <c r="BE675" s="23">
        <v>1748.0780000000004</v>
      </c>
      <c r="BF675" s="27">
        <v>573.62472782610303</v>
      </c>
      <c r="BG675" s="27">
        <v>397.74000000000007</v>
      </c>
      <c r="BH675" s="23">
        <v>8.0209677419354826</v>
      </c>
      <c r="BI675" s="23">
        <v>18.942741935483863</v>
      </c>
      <c r="BJ675" s="23">
        <v>1479.1410000000005</v>
      </c>
      <c r="BK675" s="27">
        <v>336.6219021499096</v>
      </c>
      <c r="BL675" s="27">
        <v>7270.7985245700947</v>
      </c>
    </row>
    <row r="676" spans="1:64" x14ac:dyDescent="0.15">
      <c r="A676" s="27" t="s">
        <v>1264</v>
      </c>
      <c r="B676" s="27" t="s">
        <v>1241</v>
      </c>
      <c r="C676" s="27" t="s">
        <v>762</v>
      </c>
      <c r="D676" s="27" t="s">
        <v>1241</v>
      </c>
      <c r="E676" s="27" t="s">
        <v>1235</v>
      </c>
      <c r="F676" s="27">
        <v>2004</v>
      </c>
      <c r="G676" s="27">
        <v>164</v>
      </c>
      <c r="H676" s="27">
        <v>5</v>
      </c>
      <c r="I676" s="27">
        <v>-9</v>
      </c>
      <c r="J676" s="27">
        <v>55</v>
      </c>
      <c r="L676" s="27">
        <v>69</v>
      </c>
      <c r="N676" s="27">
        <v>81</v>
      </c>
      <c r="P676" s="27">
        <v>131</v>
      </c>
      <c r="Q676" s="27">
        <v>162</v>
      </c>
      <c r="R676" s="23">
        <v>25.581111111111102</v>
      </c>
      <c r="S676" s="25">
        <v>11.112057368335972</v>
      </c>
      <c r="T676" s="23">
        <v>973.313084172098</v>
      </c>
      <c r="U676" s="23">
        <v>1400.7222193450953</v>
      </c>
      <c r="V676" s="23">
        <v>601.67606433983349</v>
      </c>
      <c r="W676" s="25">
        <v>0.42954702348169765</v>
      </c>
      <c r="X676" s="27">
        <v>399.63602538675065</v>
      </c>
      <c r="Y676" s="27">
        <v>571.21999999999991</v>
      </c>
      <c r="Z676" s="27">
        <v>550.9026002270208</v>
      </c>
      <c r="AA676" s="27">
        <v>10</v>
      </c>
      <c r="AB676" s="27">
        <v>403.96331134491288</v>
      </c>
      <c r="AC676" s="27">
        <v>0</v>
      </c>
      <c r="AD676" s="27">
        <v>315.02832160322822</v>
      </c>
      <c r="AE676" s="27">
        <v>560.25335451035676</v>
      </c>
      <c r="AF676" s="27">
        <v>0</v>
      </c>
      <c r="AG676" s="27">
        <v>875.28167611358504</v>
      </c>
      <c r="AH676" s="25">
        <v>0.35991650071191722</v>
      </c>
      <c r="AN676" s="25">
        <v>0</v>
      </c>
      <c r="AV676" s="3">
        <v>1</v>
      </c>
      <c r="AW676" s="27">
        <v>568.67999999999995</v>
      </c>
      <c r="AX676" s="23">
        <v>16.290683229813666</v>
      </c>
      <c r="AY676" s="23">
        <v>26.962732919254663</v>
      </c>
      <c r="AZ676" s="23">
        <v>2784.4360000000006</v>
      </c>
      <c r="BA676" s="27">
        <v>882.00833419500282</v>
      </c>
      <c r="BB676" s="27">
        <v>301.24</v>
      </c>
      <c r="BC676" s="23">
        <v>19.631249999999998</v>
      </c>
      <c r="BD676" s="23">
        <v>29.725000000000005</v>
      </c>
      <c r="BE676" s="23">
        <v>1699.2559999999999</v>
      </c>
      <c r="BF676" s="27">
        <v>554.72714067704112</v>
      </c>
      <c r="BG676" s="27">
        <v>267.43999999999994</v>
      </c>
      <c r="BH676" s="23">
        <v>12.991358024691358</v>
      </c>
      <c r="BI676" s="23">
        <v>24.234567901234559</v>
      </c>
      <c r="BJ676" s="23">
        <v>1085.18</v>
      </c>
      <c r="BK676" s="27">
        <v>327.28119351796181</v>
      </c>
      <c r="BL676" s="27">
        <v>6915.8168314923387</v>
      </c>
    </row>
    <row r="677" spans="1:64" x14ac:dyDescent="0.15">
      <c r="A677" s="27" t="s">
        <v>1264</v>
      </c>
      <c r="B677" s="27" t="s">
        <v>1241</v>
      </c>
      <c r="C677" s="27" t="s">
        <v>762</v>
      </c>
      <c r="D677" s="27" t="s">
        <v>1241</v>
      </c>
      <c r="E677" s="27" t="s">
        <v>1235</v>
      </c>
      <c r="F677" s="27">
        <v>2005</v>
      </c>
      <c r="G677" s="27">
        <v>164</v>
      </c>
      <c r="H677" s="27">
        <v>5</v>
      </c>
      <c r="I677" s="27">
        <v>-9</v>
      </c>
      <c r="J677" s="27">
        <v>53</v>
      </c>
      <c r="L677" s="27">
        <v>65</v>
      </c>
      <c r="N677" s="27">
        <v>75</v>
      </c>
      <c r="P677" s="27">
        <v>117</v>
      </c>
      <c r="Q677" s="27">
        <v>148</v>
      </c>
      <c r="R677" s="23">
        <v>26.945555555555526</v>
      </c>
      <c r="S677" s="25">
        <v>12.451764723648568</v>
      </c>
      <c r="T677" s="23">
        <v>786.950303941426</v>
      </c>
      <c r="U677" s="23">
        <v>1180.4395499639111</v>
      </c>
      <c r="V677" s="23">
        <v>521.82146532412082</v>
      </c>
      <c r="W677" s="25">
        <v>0.44205691085113596</v>
      </c>
      <c r="X677" s="27">
        <v>398.52482192329802</v>
      </c>
      <c r="Y677" s="27">
        <v>313.91000000000003</v>
      </c>
      <c r="Z677" s="27">
        <v>550.1423927468303</v>
      </c>
      <c r="AA677" s="27">
        <v>10</v>
      </c>
      <c r="AB677" s="27">
        <v>350.46947929016403</v>
      </c>
      <c r="AC677" s="27">
        <v>0</v>
      </c>
      <c r="AD677" s="27">
        <v>276.97367512443816</v>
      </c>
      <c r="AE677" s="27">
        <v>560.51085906235187</v>
      </c>
      <c r="AF677" s="27">
        <v>0</v>
      </c>
      <c r="AG677" s="27">
        <v>837.48453418679003</v>
      </c>
      <c r="AH677" s="25">
        <v>0.33072093932597135</v>
      </c>
      <c r="AN677" s="25">
        <v>0</v>
      </c>
      <c r="AV677" s="3">
        <v>1</v>
      </c>
      <c r="AW677" s="27">
        <v>313.91000000000003</v>
      </c>
      <c r="AX677" s="23">
        <v>17.593197278911557</v>
      </c>
      <c r="AY677" s="23">
        <v>30.461224489795899</v>
      </c>
      <c r="AZ677" s="23">
        <v>2943.076999999998</v>
      </c>
      <c r="BA677" s="27">
        <v>842.07894833215175</v>
      </c>
      <c r="BB677" s="27">
        <v>145.53</v>
      </c>
      <c r="BC677" s="23">
        <v>21.606756756756756</v>
      </c>
      <c r="BD677" s="23">
        <v>33.744594594594595</v>
      </c>
      <c r="BE677" s="23">
        <v>1755.6039999999994</v>
      </c>
      <c r="BF677" s="27">
        <v>514.40772579631766</v>
      </c>
      <c r="BG677" s="27">
        <v>168.38</v>
      </c>
      <c r="BH677" s="23">
        <v>13.524657534246581</v>
      </c>
      <c r="BI677" s="23">
        <v>27.132876712328766</v>
      </c>
      <c r="BJ677" s="23">
        <v>1187.4729999999997</v>
      </c>
      <c r="BK677" s="27">
        <v>327.67122253583392</v>
      </c>
      <c r="BL677" s="27">
        <v>5997.9478772887451</v>
      </c>
    </row>
    <row r="678" spans="1:64" x14ac:dyDescent="0.15">
      <c r="A678" s="27" t="s">
        <v>1264</v>
      </c>
      <c r="B678" s="27" t="s">
        <v>1241</v>
      </c>
      <c r="C678" s="27" t="s">
        <v>762</v>
      </c>
      <c r="D678" s="27" t="s">
        <v>1241</v>
      </c>
      <c r="E678" s="27" t="s">
        <v>1235</v>
      </c>
      <c r="F678" s="27">
        <v>2006</v>
      </c>
      <c r="G678" s="27">
        <v>164</v>
      </c>
      <c r="H678" s="27">
        <v>5</v>
      </c>
      <c r="I678" s="27">
        <v>-9</v>
      </c>
      <c r="J678" s="27">
        <v>53</v>
      </c>
      <c r="L678" s="27">
        <v>65</v>
      </c>
      <c r="N678" s="27">
        <v>76</v>
      </c>
      <c r="P678" s="27">
        <v>136</v>
      </c>
      <c r="Q678" s="27">
        <v>202</v>
      </c>
      <c r="R678" s="23">
        <v>26.623333333333324</v>
      </c>
      <c r="S678" s="25">
        <v>12.293679317238105</v>
      </c>
      <c r="T678" s="23">
        <v>880.00323839512271</v>
      </c>
      <c r="U678" s="23">
        <v>1318.6480388297582</v>
      </c>
      <c r="V678" s="23">
        <v>605.40950534851515</v>
      </c>
      <c r="W678" s="25">
        <v>0.45911379149712411</v>
      </c>
      <c r="X678" s="27">
        <v>399.43019532881306</v>
      </c>
      <c r="Y678" s="27">
        <v>742.14</v>
      </c>
      <c r="Z678" s="27">
        <v>551.89816446377358</v>
      </c>
      <c r="AA678" s="27">
        <v>11</v>
      </c>
      <c r="AB678" s="27">
        <v>416.60713759025703</v>
      </c>
      <c r="AC678" s="27">
        <v>0</v>
      </c>
      <c r="AD678" s="27">
        <v>363.93837546738962</v>
      </c>
      <c r="AE678" s="27">
        <v>563.87998195722503</v>
      </c>
      <c r="AF678" s="27">
        <v>0</v>
      </c>
      <c r="AG678" s="27">
        <v>927.81835742461465</v>
      </c>
      <c r="AH678" s="25">
        <v>0.39225174694222648</v>
      </c>
      <c r="AN678" s="25">
        <v>0</v>
      </c>
      <c r="AV678" s="3">
        <v>4</v>
      </c>
      <c r="AW678" s="27">
        <v>742.14</v>
      </c>
      <c r="AX678" s="23">
        <v>12.683582089552232</v>
      </c>
      <c r="AY678" s="23">
        <v>24.129353233830869</v>
      </c>
      <c r="AZ678" s="23">
        <v>3292.1150000000002</v>
      </c>
      <c r="BA678" s="27">
        <v>933.00739816446003</v>
      </c>
      <c r="BB678" s="27">
        <v>216.39000000000001</v>
      </c>
      <c r="BC678" s="23">
        <v>21.372</v>
      </c>
      <c r="BD678" s="23">
        <v>32.782666666666685</v>
      </c>
      <c r="BE678" s="23">
        <v>1764.5689999999993</v>
      </c>
      <c r="BF678" s="27">
        <v>589.34672873855413</v>
      </c>
      <c r="BG678" s="27">
        <v>525.74999999999989</v>
      </c>
      <c r="BH678" s="23">
        <v>7.5119047619047654</v>
      </c>
      <c r="BI678" s="23">
        <v>18.978571428571431</v>
      </c>
      <c r="BJ678" s="23">
        <v>1527.5459999999994</v>
      </c>
      <c r="BK678" s="27">
        <v>343.66066942590641</v>
      </c>
      <c r="BL678" s="27">
        <v>6958.7299465346578</v>
      </c>
    </row>
    <row r="679" spans="1:64" x14ac:dyDescent="0.15">
      <c r="A679" s="27" t="s">
        <v>1264</v>
      </c>
      <c r="B679" s="27" t="s">
        <v>1241</v>
      </c>
      <c r="C679" s="27" t="s">
        <v>762</v>
      </c>
      <c r="D679" s="27" t="s">
        <v>1241</v>
      </c>
      <c r="E679" s="27" t="s">
        <v>1235</v>
      </c>
      <c r="F679" s="27">
        <v>2007</v>
      </c>
      <c r="G679" s="27">
        <v>164</v>
      </c>
      <c r="H679" s="27">
        <v>5</v>
      </c>
      <c r="I679" s="27">
        <v>-9</v>
      </c>
      <c r="J679" s="27">
        <v>52</v>
      </c>
      <c r="L679" s="27">
        <v>64</v>
      </c>
      <c r="N679" s="27">
        <v>75</v>
      </c>
      <c r="P679" s="27">
        <v>114</v>
      </c>
      <c r="Q679" s="27">
        <v>142</v>
      </c>
      <c r="R679" s="23">
        <v>26.378888888888863</v>
      </c>
      <c r="S679" s="25">
        <v>11.752139228995599</v>
      </c>
      <c r="T679" s="23">
        <v>804.71708995982476</v>
      </c>
      <c r="U679" s="23">
        <v>1168.2112123802026</v>
      </c>
      <c r="V679" s="23">
        <v>492.99554298908231</v>
      </c>
      <c r="W679" s="25">
        <v>0.42200890861552898</v>
      </c>
      <c r="X679" s="27">
        <v>398.08040974920908</v>
      </c>
      <c r="Y679" s="27">
        <v>382.25</v>
      </c>
      <c r="Z679" s="27">
        <v>633.03465918395466</v>
      </c>
      <c r="AA679" s="27">
        <v>11</v>
      </c>
      <c r="AB679" s="27">
        <v>386.66511335334394</v>
      </c>
      <c r="AC679" s="27">
        <v>0</v>
      </c>
      <c r="AD679" s="27">
        <v>251.96843404679595</v>
      </c>
      <c r="AE679" s="27">
        <v>545.11327848583664</v>
      </c>
      <c r="AF679" s="27">
        <v>0</v>
      </c>
      <c r="AG679" s="27">
        <v>797.08171253263254</v>
      </c>
      <c r="AH679" s="25">
        <v>0.31611367683378333</v>
      </c>
      <c r="AN679" s="25">
        <v>0</v>
      </c>
      <c r="AV679" s="3">
        <v>1</v>
      </c>
      <c r="AW679" s="27">
        <v>382.25</v>
      </c>
      <c r="AX679" s="23">
        <v>19.121276595744682</v>
      </c>
      <c r="AY679" s="23">
        <v>30.590780141843968</v>
      </c>
      <c r="AZ679" s="23">
        <v>2794.5699999999983</v>
      </c>
      <c r="BA679" s="27">
        <v>802.12053885208275</v>
      </c>
      <c r="BB679" s="27">
        <v>123.43</v>
      </c>
      <c r="BC679" s="23">
        <v>22.124324324324327</v>
      </c>
      <c r="BD679" s="23">
        <v>33.559459459459454</v>
      </c>
      <c r="BE679" s="23">
        <v>1758.6680000000001</v>
      </c>
      <c r="BF679" s="27">
        <v>506.85420176289114</v>
      </c>
      <c r="BG679" s="27">
        <v>258.81999999999994</v>
      </c>
      <c r="BH679" s="23">
        <v>15.804477611940296</v>
      </c>
      <c r="BI679" s="23">
        <v>27.311940298507462</v>
      </c>
      <c r="BJ679" s="23">
        <v>1035.9019999999998</v>
      </c>
      <c r="BK679" s="27">
        <v>295.26633708919138</v>
      </c>
      <c r="BL679" s="27">
        <v>5666.6154366561186</v>
      </c>
    </row>
    <row r="680" spans="1:64" x14ac:dyDescent="0.15">
      <c r="A680" s="27" t="s">
        <v>1264</v>
      </c>
      <c r="B680" s="27" t="s">
        <v>1241</v>
      </c>
      <c r="C680" s="27" t="s">
        <v>762</v>
      </c>
      <c r="D680" s="27" t="s">
        <v>1241</v>
      </c>
      <c r="E680" s="27" t="s">
        <v>1235</v>
      </c>
      <c r="F680" s="27">
        <v>2008</v>
      </c>
      <c r="G680" s="27">
        <v>164</v>
      </c>
      <c r="H680" s="27">
        <v>5</v>
      </c>
      <c r="I680" s="27">
        <v>-9</v>
      </c>
      <c r="J680" s="27">
        <v>53</v>
      </c>
      <c r="L680" s="27">
        <v>66</v>
      </c>
      <c r="N680" s="27">
        <v>77</v>
      </c>
      <c r="P680" s="27">
        <v>124</v>
      </c>
      <c r="Q680" s="27">
        <v>202</v>
      </c>
      <c r="R680" s="23">
        <v>26.326666666666647</v>
      </c>
      <c r="S680" s="25">
        <v>11.920146620380446</v>
      </c>
      <c r="T680" s="23">
        <v>763.5758859784487</v>
      </c>
      <c r="U680" s="23">
        <v>1210.7269424772585</v>
      </c>
      <c r="V680" s="23">
        <v>566.09970549306342</v>
      </c>
      <c r="W680" s="25">
        <v>0.46757008616581258</v>
      </c>
      <c r="X680" s="27">
        <v>398.33350999897203</v>
      </c>
      <c r="Y680" s="27">
        <v>468.09999999999997</v>
      </c>
      <c r="Z680" s="27">
        <v>564.39673431188089</v>
      </c>
      <c r="AA680" s="27">
        <v>11</v>
      </c>
      <c r="AB680" s="27">
        <v>408.76909349113868</v>
      </c>
      <c r="AC680" s="27">
        <v>0</v>
      </c>
      <c r="AD680" s="27">
        <v>309.67059325838864</v>
      </c>
      <c r="AE680" s="27">
        <v>527.64936351153779</v>
      </c>
      <c r="AF680" s="27">
        <v>0</v>
      </c>
      <c r="AG680" s="27">
        <v>837.31995676992642</v>
      </c>
      <c r="AH680" s="25">
        <v>0.36983543394167978</v>
      </c>
      <c r="AN680" s="25">
        <v>0</v>
      </c>
      <c r="AV680" s="3">
        <v>4</v>
      </c>
      <c r="AW680" s="27">
        <v>468.09999999999997</v>
      </c>
      <c r="AX680" s="23">
        <v>12.1681592039801</v>
      </c>
      <c r="AY680" s="23">
        <v>24.224875621890547</v>
      </c>
      <c r="AZ680" s="23">
        <v>3269.4349999999999</v>
      </c>
      <c r="BA680" s="27">
        <v>843.60568283961379</v>
      </c>
      <c r="BB680" s="27">
        <v>180.60000000000002</v>
      </c>
      <c r="BC680" s="23">
        <v>20.393421052631581</v>
      </c>
      <c r="BD680" s="23">
        <v>32.664473684210535</v>
      </c>
      <c r="BE680" s="23">
        <v>1724.6659999999995</v>
      </c>
      <c r="BF680" s="27">
        <v>492.43876465697997</v>
      </c>
      <c r="BG680" s="27">
        <v>287.5</v>
      </c>
      <c r="BH680" s="23">
        <v>7.1672000000000002</v>
      </c>
      <c r="BI680" s="23">
        <v>19.093600000000006</v>
      </c>
      <c r="BJ680" s="23">
        <v>1544.7690000000002</v>
      </c>
      <c r="BK680" s="27">
        <v>351.16691818263376</v>
      </c>
      <c r="BL680" s="27">
        <v>6506.893166586935</v>
      </c>
    </row>
    <row r="681" spans="1:64" x14ac:dyDescent="0.15">
      <c r="A681" s="27" t="s">
        <v>1264</v>
      </c>
      <c r="B681" s="27" t="s">
        <v>1241</v>
      </c>
      <c r="C681" s="27" t="s">
        <v>762</v>
      </c>
      <c r="D681" s="27" t="s">
        <v>1241</v>
      </c>
      <c r="E681" s="27" t="s">
        <v>1235</v>
      </c>
      <c r="F681" s="27">
        <v>2009</v>
      </c>
      <c r="G681" s="27">
        <v>164</v>
      </c>
      <c r="H681" s="27">
        <v>5</v>
      </c>
      <c r="I681" s="27">
        <v>-9</v>
      </c>
      <c r="J681" s="27">
        <v>54</v>
      </c>
      <c r="L681" s="27">
        <v>66</v>
      </c>
      <c r="N681" s="27">
        <v>78</v>
      </c>
      <c r="P681" s="27">
        <v>137</v>
      </c>
      <c r="Q681" s="27">
        <v>202</v>
      </c>
      <c r="R681" s="23">
        <v>26.325555555555546</v>
      </c>
      <c r="S681" s="25">
        <v>11.993675747104733</v>
      </c>
      <c r="T681" s="23">
        <v>959.38441985723261</v>
      </c>
      <c r="U681" s="23">
        <v>1339.3351779287732</v>
      </c>
      <c r="V681" s="23">
        <v>541.92165373714204</v>
      </c>
      <c r="W681" s="25">
        <v>0.40461988800219728</v>
      </c>
      <c r="X681" s="27">
        <v>400.58320146395624</v>
      </c>
      <c r="Y681" s="27">
        <v>1092.3999999999996</v>
      </c>
      <c r="Z681" s="27">
        <v>280.91725406794529</v>
      </c>
      <c r="AA681" s="27">
        <v>6</v>
      </c>
      <c r="AB681" s="27">
        <v>411.77030006727205</v>
      </c>
      <c r="AC681" s="27">
        <v>0</v>
      </c>
      <c r="AD681" s="27">
        <v>272.22745459395355</v>
      </c>
      <c r="AE681" s="27">
        <v>484.50417756259458</v>
      </c>
      <c r="AF681" s="27">
        <v>0</v>
      </c>
      <c r="AG681" s="27">
        <v>756.73163215654813</v>
      </c>
      <c r="AH681" s="25">
        <v>0.35974107520884763</v>
      </c>
      <c r="AN681" s="25">
        <v>0</v>
      </c>
      <c r="AV681" s="3">
        <v>4</v>
      </c>
      <c r="AW681" s="27">
        <v>1092.3999999999996</v>
      </c>
      <c r="AX681" s="23">
        <v>13.075621890547268</v>
      </c>
      <c r="AY681" s="23">
        <v>22.882089552238792</v>
      </c>
      <c r="AZ681" s="23">
        <v>3093.1239999999993</v>
      </c>
      <c r="BA681" s="27">
        <v>763.02563351051799</v>
      </c>
      <c r="BB681" s="27">
        <v>315.71999999999997</v>
      </c>
      <c r="BC681" s="23">
        <v>20.774025974025982</v>
      </c>
      <c r="BD681" s="23">
        <v>31.245454545454525</v>
      </c>
      <c r="BE681" s="23">
        <v>1725.6439999999998</v>
      </c>
      <c r="BF681" s="27">
        <v>492.0501792022481</v>
      </c>
      <c r="BG681" s="27">
        <v>776.67999999999984</v>
      </c>
      <c r="BH681" s="23">
        <v>8.2951612903225769</v>
      </c>
      <c r="BI681" s="23">
        <v>17.68870967741935</v>
      </c>
      <c r="BJ681" s="23">
        <v>1367.4800000000007</v>
      </c>
      <c r="BK681" s="27">
        <v>270.97545430827046</v>
      </c>
      <c r="BL681" s="27">
        <v>6228.9845257142761</v>
      </c>
    </row>
    <row r="682" spans="1:64" x14ac:dyDescent="0.15">
      <c r="A682" s="27" t="s">
        <v>1264</v>
      </c>
      <c r="B682" s="27" t="s">
        <v>1241</v>
      </c>
      <c r="C682" s="27" t="s">
        <v>762</v>
      </c>
      <c r="D682" s="27" t="s">
        <v>1241</v>
      </c>
      <c r="E682" s="27" t="s">
        <v>1235</v>
      </c>
      <c r="F682" s="27">
        <v>2010</v>
      </c>
      <c r="G682" s="27">
        <v>164</v>
      </c>
      <c r="H682" s="27">
        <v>4</v>
      </c>
      <c r="I682" s="27">
        <v>-9</v>
      </c>
      <c r="J682" s="27">
        <v>52</v>
      </c>
      <c r="L682" s="27">
        <v>64</v>
      </c>
      <c r="N682" s="27">
        <v>75</v>
      </c>
      <c r="P682" s="27">
        <v>119</v>
      </c>
      <c r="Q682" s="27">
        <v>149</v>
      </c>
      <c r="R682" s="23">
        <v>27.071111111111076</v>
      </c>
      <c r="S682" s="25">
        <v>12.59779372082555</v>
      </c>
      <c r="T682" s="23">
        <v>803.15381819185143</v>
      </c>
      <c r="U682" s="23">
        <v>1225.8437349705828</v>
      </c>
      <c r="V682" s="23">
        <v>540.73656901875108</v>
      </c>
      <c r="W682" s="25">
        <v>0.44111378080387192</v>
      </c>
      <c r="X682" s="27">
        <v>397.31146194098261</v>
      </c>
      <c r="Y682" s="27">
        <v>207.00000000000003</v>
      </c>
      <c r="Z682" s="27">
        <v>629.32444094329685</v>
      </c>
      <c r="AA682" s="27">
        <v>11</v>
      </c>
      <c r="AB682" s="27">
        <v>354.36285625195978</v>
      </c>
      <c r="AC682" s="27">
        <v>0</v>
      </c>
      <c r="AD682" s="27">
        <v>273.26736662770099</v>
      </c>
      <c r="AE682" s="27">
        <v>566.52788282272775</v>
      </c>
      <c r="AF682" s="27">
        <v>0</v>
      </c>
      <c r="AG682" s="27">
        <v>839.79524945042874</v>
      </c>
      <c r="AH682" s="25">
        <v>0.32539760560988423</v>
      </c>
      <c r="AN682" s="25">
        <v>0</v>
      </c>
      <c r="AV682" s="3">
        <v>1</v>
      </c>
      <c r="AW682" s="27">
        <v>207.00000000000003</v>
      </c>
      <c r="AX682" s="23">
        <v>18.308783783783792</v>
      </c>
      <c r="AY682" s="23">
        <v>30.999324324324316</v>
      </c>
      <c r="AZ682" s="23">
        <v>2993.5230000000006</v>
      </c>
      <c r="BA682" s="27">
        <v>845.60302357810519</v>
      </c>
      <c r="BB682" s="27">
        <v>109.22000000000001</v>
      </c>
      <c r="BC682" s="23">
        <v>23.67972972972974</v>
      </c>
      <c r="BD682" s="23">
        <v>34.768918918918928</v>
      </c>
      <c r="BE682" s="23">
        <v>1741.6089999999999</v>
      </c>
      <c r="BF682" s="27">
        <v>505.19131491119339</v>
      </c>
      <c r="BG682" s="27">
        <v>97.779999999999987</v>
      </c>
      <c r="BH682" s="23">
        <v>12.937837837837835</v>
      </c>
      <c r="BI682" s="23">
        <v>27.22972972972973</v>
      </c>
      <c r="BJ682" s="23">
        <v>1251.9139999999998</v>
      </c>
      <c r="BK682" s="27">
        <v>340.41170866691192</v>
      </c>
      <c r="BL682" s="27">
        <v>6215.3628622844953</v>
      </c>
    </row>
    <row r="683" spans="1:64" x14ac:dyDescent="0.15">
      <c r="A683" s="27" t="s">
        <v>1264</v>
      </c>
      <c r="B683" s="27" t="s">
        <v>1241</v>
      </c>
      <c r="C683" s="27" t="s">
        <v>762</v>
      </c>
      <c r="D683" s="27" t="s">
        <v>1241</v>
      </c>
      <c r="E683" s="27" t="s">
        <v>1235</v>
      </c>
      <c r="F683" s="27">
        <v>2011</v>
      </c>
      <c r="G683" s="27">
        <v>164</v>
      </c>
      <c r="H683" s="27">
        <v>5</v>
      </c>
      <c r="I683" s="27">
        <v>-9</v>
      </c>
      <c r="J683" s="27">
        <v>51</v>
      </c>
      <c r="L683" s="27">
        <v>63</v>
      </c>
      <c r="N683" s="27">
        <v>74</v>
      </c>
      <c r="P683" s="27">
        <v>125</v>
      </c>
      <c r="Q683" s="27">
        <v>183</v>
      </c>
      <c r="R683" s="23">
        <v>26.577171717171687</v>
      </c>
      <c r="S683" s="25">
        <v>12.093683759849874</v>
      </c>
      <c r="T683" s="23">
        <v>770.8226121078842</v>
      </c>
      <c r="U683" s="23">
        <v>1276.935604453992</v>
      </c>
      <c r="V683" s="23">
        <v>617.7609873850048</v>
      </c>
      <c r="W683" s="25">
        <v>0.48378397500421721</v>
      </c>
      <c r="X683" s="27">
        <v>403.49932208122937</v>
      </c>
      <c r="Y683" s="27">
        <v>664.42000000000007</v>
      </c>
      <c r="Z683" s="27">
        <v>533.72883581862641</v>
      </c>
      <c r="AA683" s="27">
        <v>9</v>
      </c>
      <c r="AB683" s="27">
        <v>395.48115107761669</v>
      </c>
      <c r="AC683" s="27">
        <v>0</v>
      </c>
      <c r="AD683" s="27">
        <v>266.191295518365</v>
      </c>
      <c r="AE683" s="27">
        <v>574.0064899344236</v>
      </c>
      <c r="AF683" s="27">
        <v>0</v>
      </c>
      <c r="AG683" s="27">
        <v>840.19778545278859</v>
      </c>
      <c r="AH683" s="25">
        <v>0.31681979762266888</v>
      </c>
      <c r="AN683" s="25">
        <v>0</v>
      </c>
      <c r="AV683" s="3">
        <v>1</v>
      </c>
      <c r="AW683" s="27">
        <v>664.42000000000007</v>
      </c>
      <c r="AX683" s="23">
        <v>14.826923076923094</v>
      </c>
      <c r="AY683" s="23">
        <v>26.831318681318688</v>
      </c>
      <c r="AZ683" s="23">
        <v>3215.5779999999991</v>
      </c>
      <c r="BA683" s="27">
        <v>843.87769944021807</v>
      </c>
      <c r="BB683" s="27">
        <v>134.85</v>
      </c>
      <c r="BC683" s="23">
        <v>23.149315068493152</v>
      </c>
      <c r="BD683" s="23">
        <v>34.553424657534244</v>
      </c>
      <c r="BE683" s="23">
        <v>1697.7110000000007</v>
      </c>
      <c r="BF683" s="27">
        <v>456.32009985302187</v>
      </c>
      <c r="BG683" s="27">
        <v>529.56999999999994</v>
      </c>
      <c r="BH683" s="23">
        <v>9.2532110091743043</v>
      </c>
      <c r="BI683" s="23">
        <v>21.659633027522936</v>
      </c>
      <c r="BJ683" s="23">
        <v>1517.8670000000006</v>
      </c>
      <c r="BK683" s="27">
        <v>387.55759958719659</v>
      </c>
      <c r="BL683" s="27">
        <v>7100.701004425342</v>
      </c>
    </row>
    <row r="684" spans="1:64" x14ac:dyDescent="0.15">
      <c r="A684" s="27" t="s">
        <v>1264</v>
      </c>
      <c r="B684" s="27" t="s">
        <v>1241</v>
      </c>
      <c r="C684" s="27" t="s">
        <v>762</v>
      </c>
      <c r="D684" s="27" t="s">
        <v>1241</v>
      </c>
      <c r="E684" s="27" t="s">
        <v>1235</v>
      </c>
      <c r="F684" s="27">
        <v>2012</v>
      </c>
      <c r="G684" s="27">
        <v>164</v>
      </c>
      <c r="H684" s="27">
        <v>5</v>
      </c>
      <c r="I684" s="27">
        <v>-9</v>
      </c>
      <c r="J684" s="27">
        <v>52</v>
      </c>
      <c r="L684" s="27">
        <v>64</v>
      </c>
      <c r="N684" s="27">
        <v>76</v>
      </c>
      <c r="P684" s="27">
        <v>126</v>
      </c>
      <c r="Q684" s="27">
        <v>178</v>
      </c>
      <c r="R684" s="23">
        <v>26.866666666666635</v>
      </c>
      <c r="S684" s="25">
        <v>12.509410436454381</v>
      </c>
      <c r="T684" s="23">
        <v>733.71880498611461</v>
      </c>
      <c r="U684" s="23">
        <v>1183.118266708505</v>
      </c>
      <c r="V684" s="23">
        <v>549.34587970950577</v>
      </c>
      <c r="W684" s="25">
        <v>0.46432033933058142</v>
      </c>
      <c r="X684" s="27">
        <v>401.39447956141913</v>
      </c>
      <c r="Y684" s="27">
        <v>402.28</v>
      </c>
      <c r="Z684" s="27">
        <v>558.39732284355705</v>
      </c>
      <c r="AA684" s="27">
        <v>12</v>
      </c>
      <c r="AB684" s="27">
        <v>392.82035595250517</v>
      </c>
      <c r="AC684" s="27">
        <v>0</v>
      </c>
      <c r="AD684" s="27">
        <v>340.41500970565107</v>
      </c>
      <c r="AE684" s="27">
        <v>537.53612625330049</v>
      </c>
      <c r="AF684" s="27">
        <v>0</v>
      </c>
      <c r="AG684" s="27">
        <v>877.95113595895157</v>
      </c>
      <c r="AH684" s="25">
        <v>0.38773798664369774</v>
      </c>
      <c r="AN684" s="25">
        <v>0</v>
      </c>
      <c r="AV684" s="3">
        <v>1</v>
      </c>
      <c r="AW684" s="27">
        <v>402.28</v>
      </c>
      <c r="AX684" s="23">
        <v>15.191525423728816</v>
      </c>
      <c r="AY684" s="23">
        <v>27.540112994350274</v>
      </c>
      <c r="AZ684" s="23">
        <v>3305.677000000001</v>
      </c>
      <c r="BA684" s="27">
        <v>881.1750958657816</v>
      </c>
      <c r="BB684" s="27">
        <v>57.89</v>
      </c>
      <c r="BC684" s="23">
        <v>21.557333333333325</v>
      </c>
      <c r="BD684" s="23">
        <v>34.614666666666665</v>
      </c>
      <c r="BE684" s="23">
        <v>1838.4989999999998</v>
      </c>
      <c r="BF684" s="27">
        <v>533.31645632014931</v>
      </c>
      <c r="BG684" s="27">
        <v>344.39</v>
      </c>
      <c r="BH684" s="23">
        <v>10.510784313725489</v>
      </c>
      <c r="BI684" s="23">
        <v>22.338235294117652</v>
      </c>
      <c r="BJ684" s="23">
        <v>1467.1779999999997</v>
      </c>
      <c r="BK684" s="27">
        <v>347.85863954563257</v>
      </c>
      <c r="BL684" s="27">
        <v>6314.3204564311009</v>
      </c>
    </row>
    <row r="685" spans="1:64" x14ac:dyDescent="0.15">
      <c r="A685" s="27" t="s">
        <v>1264</v>
      </c>
      <c r="B685" s="27" t="s">
        <v>1241</v>
      </c>
      <c r="C685" s="27" t="s">
        <v>762</v>
      </c>
      <c r="D685" s="27" t="s">
        <v>1241</v>
      </c>
      <c r="E685" s="27" t="s">
        <v>1235</v>
      </c>
      <c r="F685" s="27">
        <v>2013</v>
      </c>
      <c r="G685" s="27">
        <v>164</v>
      </c>
      <c r="H685" s="27">
        <v>5</v>
      </c>
      <c r="I685" s="27">
        <v>-9</v>
      </c>
      <c r="J685" s="27">
        <v>53</v>
      </c>
      <c r="L685" s="27">
        <v>66</v>
      </c>
      <c r="N685" s="27">
        <v>77</v>
      </c>
      <c r="P685" s="27">
        <v>117</v>
      </c>
      <c r="Q685" s="27">
        <v>162</v>
      </c>
      <c r="R685" s="23">
        <v>26.40666666666667</v>
      </c>
      <c r="S685" s="25">
        <v>12.000950815523689</v>
      </c>
      <c r="T685" s="23">
        <v>882.81425052370537</v>
      </c>
      <c r="U685" s="23">
        <v>1242.1294809725262</v>
      </c>
      <c r="V685" s="23">
        <v>532.20521696338221</v>
      </c>
      <c r="W685" s="25">
        <v>0.42846194445209718</v>
      </c>
      <c r="X685" s="27">
        <v>398.15591867884552</v>
      </c>
      <c r="Y685" s="27">
        <v>452.89000000000004</v>
      </c>
      <c r="Z685" s="27">
        <v>508.76164115877003</v>
      </c>
      <c r="AA685" s="27">
        <v>9</v>
      </c>
      <c r="AB685" s="27">
        <v>419.32881908142315</v>
      </c>
      <c r="AC685" s="27">
        <v>0</v>
      </c>
      <c r="AD685" s="27">
        <v>254.58052157473824</v>
      </c>
      <c r="AE685" s="27">
        <v>531.36401925810958</v>
      </c>
      <c r="AF685" s="27">
        <v>0</v>
      </c>
      <c r="AG685" s="27">
        <v>785.94454083284779</v>
      </c>
      <c r="AH685" s="25">
        <v>0.32391664438027468</v>
      </c>
      <c r="AN685" s="25">
        <v>0</v>
      </c>
      <c r="AV685" s="3">
        <v>1</v>
      </c>
      <c r="AW685" s="27">
        <v>446.79</v>
      </c>
      <c r="AX685" s="23">
        <v>16.342857142857142</v>
      </c>
      <c r="AY685" s="23">
        <v>28.203105590062098</v>
      </c>
      <c r="AZ685" s="23">
        <v>2960.3120000000017</v>
      </c>
      <c r="BA685" s="27">
        <v>792.40502755880311</v>
      </c>
      <c r="BB685" s="27">
        <v>240.54000000000005</v>
      </c>
      <c r="BC685" s="23">
        <v>20.992105263157899</v>
      </c>
      <c r="BD685" s="23">
        <v>32.192105263157906</v>
      </c>
      <c r="BE685" s="23">
        <v>1708.5580000000002</v>
      </c>
      <c r="BF685" s="27">
        <v>466.71409030908421</v>
      </c>
      <c r="BG685" s="27">
        <v>206.25</v>
      </c>
      <c r="BH685" s="23">
        <v>12.185882352941178</v>
      </c>
      <c r="BI685" s="23">
        <v>24.636470588235287</v>
      </c>
      <c r="BJ685" s="23">
        <v>1251.7540000000001</v>
      </c>
      <c r="BK685" s="27">
        <v>325.69093724971913</v>
      </c>
      <c r="BL685" s="27">
        <v>6117.3013444066919</v>
      </c>
    </row>
    <row r="686" spans="1:64" x14ac:dyDescent="0.15">
      <c r="A686" s="27" t="s">
        <v>1264</v>
      </c>
      <c r="B686" s="27" t="s">
        <v>1241</v>
      </c>
      <c r="C686" s="27" t="s">
        <v>762</v>
      </c>
      <c r="D686" s="27" t="s">
        <v>1241</v>
      </c>
      <c r="E686" s="27" t="s">
        <v>1235</v>
      </c>
      <c r="F686" s="27">
        <v>2014</v>
      </c>
      <c r="G686" s="27">
        <v>164</v>
      </c>
      <c r="H686" s="27">
        <v>5</v>
      </c>
      <c r="I686" s="27">
        <v>-9</v>
      </c>
      <c r="J686" s="27">
        <v>56</v>
      </c>
      <c r="L686" s="27">
        <v>68</v>
      </c>
      <c r="N686" s="27">
        <v>78</v>
      </c>
      <c r="P686" s="27">
        <v>126</v>
      </c>
      <c r="Q686" s="27">
        <v>202</v>
      </c>
      <c r="R686" s="23">
        <v>26.163333333333316</v>
      </c>
      <c r="S686" s="25">
        <v>11.592292052557035</v>
      </c>
      <c r="T686" s="23">
        <v>947.14597866097199</v>
      </c>
      <c r="U686" s="23">
        <v>1340.687489875354</v>
      </c>
      <c r="V686" s="23">
        <v>572.81027158116774</v>
      </c>
      <c r="W686" s="25">
        <v>0.42725114662023989</v>
      </c>
      <c r="X686" s="27">
        <v>399.99319063915516</v>
      </c>
      <c r="Y686" s="27">
        <v>424.13999999999976</v>
      </c>
      <c r="Z686" s="27">
        <v>634.56459888588233</v>
      </c>
      <c r="AA686" s="27">
        <v>12</v>
      </c>
      <c r="AB686" s="27">
        <v>398.14887252312951</v>
      </c>
      <c r="AC686" s="27">
        <v>0</v>
      </c>
      <c r="AD686" s="27">
        <v>325.12642009984432</v>
      </c>
      <c r="AE686" s="27">
        <v>561.87240984505195</v>
      </c>
      <c r="AF686" s="27">
        <v>0</v>
      </c>
      <c r="AG686" s="27">
        <v>886.99882994489622</v>
      </c>
      <c r="AH686" s="25">
        <v>0.36654661253000337</v>
      </c>
      <c r="AN686" s="25">
        <v>0</v>
      </c>
      <c r="AV686" s="3">
        <v>4</v>
      </c>
      <c r="AW686" s="27">
        <v>424.13999999999976</v>
      </c>
      <c r="AX686" s="23">
        <v>12.886567164179109</v>
      </c>
      <c r="AY686" s="23">
        <v>23.3323383084577</v>
      </c>
      <c r="AZ686" s="23">
        <v>3270.8329999999974</v>
      </c>
      <c r="BA686" s="27">
        <v>893.12333484942485</v>
      </c>
      <c r="BB686" s="27">
        <v>132.07</v>
      </c>
      <c r="BC686" s="23">
        <v>20.340259740259736</v>
      </c>
      <c r="BD686" s="23">
        <v>31.185714285714287</v>
      </c>
      <c r="BE686" s="23">
        <v>1820.8200000000004</v>
      </c>
      <c r="BF686" s="27">
        <v>576.52647231543597</v>
      </c>
      <c r="BG686" s="27">
        <v>292.06999999999994</v>
      </c>
      <c r="BH686" s="23">
        <v>8.2580645161290303</v>
      </c>
      <c r="BI686" s="23">
        <v>18.455645161290327</v>
      </c>
      <c r="BJ686" s="23">
        <v>1450.0130000000001</v>
      </c>
      <c r="BK686" s="27">
        <v>316.59686253398894</v>
      </c>
      <c r="BL686" s="27">
        <v>6584.026110128365</v>
      </c>
    </row>
    <row r="687" spans="1:64" x14ac:dyDescent="0.15">
      <c r="A687" s="27" t="s">
        <v>1264</v>
      </c>
      <c r="B687" s="27" t="s">
        <v>1241</v>
      </c>
      <c r="C687" s="27" t="s">
        <v>762</v>
      </c>
      <c r="D687" s="27" t="s">
        <v>1241</v>
      </c>
      <c r="E687" s="27" t="s">
        <v>1235</v>
      </c>
      <c r="F687" s="27">
        <v>2015</v>
      </c>
      <c r="G687" s="27">
        <v>164</v>
      </c>
      <c r="H687" s="27">
        <v>4</v>
      </c>
      <c r="I687" s="27">
        <v>-9</v>
      </c>
      <c r="J687" s="27">
        <v>53</v>
      </c>
      <c r="L687" s="27">
        <v>66</v>
      </c>
      <c r="N687" s="27">
        <v>79</v>
      </c>
      <c r="P687" s="27">
        <v>131</v>
      </c>
      <c r="Q687" s="27">
        <v>182</v>
      </c>
      <c r="R687" s="23">
        <v>26.989999999999988</v>
      </c>
      <c r="S687" s="25">
        <v>12.805510664605137</v>
      </c>
      <c r="T687" s="23">
        <v>1047.7085859135298</v>
      </c>
      <c r="U687" s="23">
        <v>1460.396593351863</v>
      </c>
      <c r="V687" s="23">
        <v>627.22943716474106</v>
      </c>
      <c r="W687" s="25">
        <v>0.42949253355228362</v>
      </c>
      <c r="X687" s="27">
        <v>398.61348801392495</v>
      </c>
      <c r="Y687" s="27">
        <v>804.39</v>
      </c>
      <c r="Z687" s="27">
        <v>527.74006793798515</v>
      </c>
      <c r="AA687" s="27">
        <v>10</v>
      </c>
      <c r="AB687" s="27">
        <v>381.02963298717833</v>
      </c>
      <c r="AC687" s="27">
        <v>0</v>
      </c>
      <c r="AD687" s="27">
        <v>342.19322165980037</v>
      </c>
      <c r="AE687" s="27">
        <v>604.10454625236275</v>
      </c>
      <c r="AF687" s="27">
        <v>0</v>
      </c>
      <c r="AG687" s="27">
        <v>946.29776791216318</v>
      </c>
      <c r="AH687" s="25">
        <v>0.36161262305274405</v>
      </c>
      <c r="AN687" s="25">
        <v>0</v>
      </c>
      <c r="AV687" s="3">
        <v>1</v>
      </c>
      <c r="AW687" s="27">
        <v>804.39</v>
      </c>
      <c r="AX687" s="23">
        <v>14.895027624309394</v>
      </c>
      <c r="AY687" s="23">
        <v>25.920994475138105</v>
      </c>
      <c r="AZ687" s="23">
        <v>3110.4140000000011</v>
      </c>
      <c r="BA687" s="27">
        <v>952.30223572491514</v>
      </c>
      <c r="BB687" s="27">
        <v>345.44999999999993</v>
      </c>
      <c r="BC687" s="23">
        <v>21.114102564102566</v>
      </c>
      <c r="BD687" s="23">
        <v>31.510256410256414</v>
      </c>
      <c r="BE687" s="23">
        <v>1782.3649999999998</v>
      </c>
      <c r="BF687" s="27">
        <v>611.13533118386476</v>
      </c>
      <c r="BG687" s="27">
        <v>458.93999999999988</v>
      </c>
      <c r="BH687" s="23">
        <v>10.185436893203883</v>
      </c>
      <c r="BI687" s="23">
        <v>21.688349514563118</v>
      </c>
      <c r="BJ687" s="23">
        <v>1328.0489999999995</v>
      </c>
      <c r="BK687" s="27">
        <v>341.16690454105014</v>
      </c>
      <c r="BL687" s="27">
        <v>7209.5337605142649</v>
      </c>
    </row>
    <row r="688" spans="1:64" x14ac:dyDescent="0.15">
      <c r="A688" s="27" t="s">
        <v>1264</v>
      </c>
      <c r="B688" s="27" t="s">
        <v>1241</v>
      </c>
      <c r="C688" s="27" t="s">
        <v>762</v>
      </c>
      <c r="D688" s="27" t="s">
        <v>1241</v>
      </c>
      <c r="E688" s="27" t="s">
        <v>1235</v>
      </c>
      <c r="F688" s="27">
        <v>2016</v>
      </c>
      <c r="G688" s="27">
        <v>164</v>
      </c>
      <c r="H688" s="27">
        <v>4</v>
      </c>
      <c r="I688" s="27">
        <v>-9</v>
      </c>
      <c r="J688" s="27">
        <v>52</v>
      </c>
      <c r="L688" s="27">
        <v>64</v>
      </c>
      <c r="N688" s="27">
        <v>76</v>
      </c>
      <c r="P688" s="27">
        <v>116</v>
      </c>
      <c r="Q688" s="27">
        <v>136</v>
      </c>
      <c r="R688" s="23">
        <v>27.016666666666637</v>
      </c>
      <c r="S688" s="25">
        <v>12.480140339356234</v>
      </c>
      <c r="T688" s="23">
        <v>846.87205655142668</v>
      </c>
      <c r="U688" s="23">
        <v>1274.4300659110215</v>
      </c>
      <c r="V688" s="23">
        <v>552.61455076610832</v>
      </c>
      <c r="W688" s="25">
        <v>0.43361700356221888</v>
      </c>
      <c r="X688" s="27">
        <v>398.11143335386544</v>
      </c>
      <c r="Y688" s="27">
        <v>295.64</v>
      </c>
      <c r="Z688" s="27">
        <v>634.44075671556948</v>
      </c>
      <c r="AA688" s="27">
        <v>14</v>
      </c>
      <c r="AB688" s="27">
        <v>381.85442603780336</v>
      </c>
      <c r="AC688" s="27">
        <v>0</v>
      </c>
      <c r="AD688" s="27">
        <v>321.75427875344167</v>
      </c>
      <c r="AE688" s="27">
        <v>556.59930504997999</v>
      </c>
      <c r="AF688" s="27">
        <v>0</v>
      </c>
      <c r="AG688" s="27">
        <v>878.35358380342166</v>
      </c>
      <c r="AH688" s="25">
        <v>0.36631520725063638</v>
      </c>
      <c r="AN688" s="25">
        <v>0</v>
      </c>
      <c r="AV688" s="3">
        <v>1</v>
      </c>
      <c r="AW688" s="27">
        <v>288.77999999999997</v>
      </c>
      <c r="AX688" s="23">
        <v>20.28962962962963</v>
      </c>
      <c r="AY688" s="23">
        <v>31.41037037037038</v>
      </c>
      <c r="AZ688" s="23">
        <v>2667.8180000000007</v>
      </c>
      <c r="BA688" s="27">
        <v>883.36138651821523</v>
      </c>
      <c r="BB688" s="27">
        <v>205.97</v>
      </c>
      <c r="BC688" s="23">
        <v>23.115999999999996</v>
      </c>
      <c r="BD688" s="23">
        <v>32.790666666666674</v>
      </c>
      <c r="BE688" s="23">
        <v>1621.5010000000007</v>
      </c>
      <c r="BF688" s="27">
        <v>550.79817909458643</v>
      </c>
      <c r="BG688" s="27">
        <v>82.81</v>
      </c>
      <c r="BH688" s="23">
        <v>16.756666666666664</v>
      </c>
      <c r="BI688" s="23">
        <v>29.684999999999999</v>
      </c>
      <c r="BJ688" s="23">
        <v>1046.3169999999993</v>
      </c>
      <c r="BK688" s="27">
        <v>332.56320742362897</v>
      </c>
      <c r="BL688" s="27">
        <v>6351.891388116188</v>
      </c>
    </row>
    <row r="689" spans="1:64" x14ac:dyDescent="0.15">
      <c r="A689" s="27" t="s">
        <v>1264</v>
      </c>
      <c r="B689" s="27" t="s">
        <v>1241</v>
      </c>
      <c r="C689" s="27" t="s">
        <v>762</v>
      </c>
      <c r="D689" s="27" t="s">
        <v>1241</v>
      </c>
      <c r="E689" s="27" t="s">
        <v>1235</v>
      </c>
      <c r="F689" s="27">
        <v>2017</v>
      </c>
      <c r="G689" s="27">
        <v>164</v>
      </c>
      <c r="H689" s="27">
        <v>5</v>
      </c>
      <c r="I689" s="27">
        <v>-9</v>
      </c>
      <c r="J689" s="27">
        <v>53</v>
      </c>
      <c r="L689" s="27">
        <v>66</v>
      </c>
      <c r="N689" s="27">
        <v>77</v>
      </c>
      <c r="P689" s="27">
        <v>119</v>
      </c>
      <c r="Q689" s="27">
        <v>149</v>
      </c>
      <c r="R689" s="23">
        <v>26.423333333333332</v>
      </c>
      <c r="S689" s="25">
        <v>12.039024976926679</v>
      </c>
      <c r="T689" s="23">
        <v>918.72122917661409</v>
      </c>
      <c r="U689" s="23">
        <v>1338.0047667627082</v>
      </c>
      <c r="V689" s="23">
        <v>571.61455588461388</v>
      </c>
      <c r="W689" s="25">
        <v>0.42721413690886123</v>
      </c>
      <c r="X689" s="27">
        <v>400.86749849647032</v>
      </c>
      <c r="Y689" s="27">
        <v>287.49</v>
      </c>
      <c r="Z689" s="27">
        <v>585.96715761288931</v>
      </c>
      <c r="AA689" s="27">
        <v>12</v>
      </c>
      <c r="AB689" s="27">
        <v>338.28258719628957</v>
      </c>
      <c r="AC689" s="27">
        <v>0</v>
      </c>
      <c r="AD689" s="27">
        <v>310.82974139317878</v>
      </c>
      <c r="AE689" s="27">
        <v>548.0658410175015</v>
      </c>
      <c r="AF689" s="27">
        <v>0</v>
      </c>
      <c r="AG689" s="27">
        <v>858.89558241068028</v>
      </c>
      <c r="AH689" s="25">
        <v>0.36189467513829759</v>
      </c>
      <c r="AN689" s="25">
        <v>0</v>
      </c>
      <c r="AV689" s="3">
        <v>1</v>
      </c>
      <c r="AW689" s="27">
        <v>287.49</v>
      </c>
      <c r="AX689" s="23">
        <v>17.702027027027029</v>
      </c>
      <c r="AY689" s="23">
        <v>29.037837837837841</v>
      </c>
      <c r="AZ689" s="23">
        <v>2788.6240000000012</v>
      </c>
      <c r="BA689" s="27">
        <v>864.14413785082843</v>
      </c>
      <c r="BB689" s="27">
        <v>168.64999999999998</v>
      </c>
      <c r="BC689" s="23">
        <v>21.222368421052636</v>
      </c>
      <c r="BD689" s="23">
        <v>31.509210526315798</v>
      </c>
      <c r="BE689" s="23">
        <v>1689.1929999999998</v>
      </c>
      <c r="BF689" s="27">
        <v>546.40915322464252</v>
      </c>
      <c r="BG689" s="27">
        <v>118.84000000000003</v>
      </c>
      <c r="BH689" s="23">
        <v>13.986111111111112</v>
      </c>
      <c r="BI689" s="23">
        <v>26.42916666666666</v>
      </c>
      <c r="BJ689" s="23">
        <v>1099.4309999999996</v>
      </c>
      <c r="BK689" s="27">
        <v>317.73498462618585</v>
      </c>
      <c r="BL689" s="27">
        <v>6570.2822515472863</v>
      </c>
    </row>
    <row r="690" spans="1:64" x14ac:dyDescent="0.15">
      <c r="A690" s="27" t="s">
        <v>1264</v>
      </c>
      <c r="B690" s="27" t="s">
        <v>1241</v>
      </c>
      <c r="C690" s="27" t="s">
        <v>762</v>
      </c>
      <c r="D690" s="27" t="s">
        <v>1241</v>
      </c>
      <c r="E690" s="27" t="s">
        <v>1235</v>
      </c>
      <c r="F690" s="27">
        <v>2018</v>
      </c>
      <c r="G690" s="27">
        <v>164</v>
      </c>
      <c r="H690" s="27">
        <v>4</v>
      </c>
      <c r="I690" s="27">
        <v>-9</v>
      </c>
      <c r="J690" s="27">
        <v>53</v>
      </c>
      <c r="L690" s="27">
        <v>65</v>
      </c>
      <c r="N690" s="27">
        <v>77</v>
      </c>
      <c r="P690" s="27">
        <v>116</v>
      </c>
      <c r="Q690" s="27">
        <v>171</v>
      </c>
      <c r="R690" s="23">
        <v>26.873333333333324</v>
      </c>
      <c r="S690" s="25">
        <v>12.479730411230809</v>
      </c>
      <c r="T690" s="23">
        <v>940.03921167530063</v>
      </c>
      <c r="U690" s="23">
        <v>1303.8737044187374</v>
      </c>
      <c r="V690" s="23">
        <v>531.64808856290733</v>
      </c>
      <c r="W690" s="25">
        <v>0.40774507736733867</v>
      </c>
      <c r="X690" s="27">
        <v>398.19119498562014</v>
      </c>
      <c r="Y690" s="27">
        <v>816.56999999999971</v>
      </c>
      <c r="Z690" s="27">
        <v>366.32113078081318</v>
      </c>
      <c r="AA690" s="27">
        <v>9</v>
      </c>
      <c r="AB690" s="27">
        <v>449.99616347534061</v>
      </c>
      <c r="AC690" s="27">
        <v>0</v>
      </c>
      <c r="AD690" s="27">
        <v>332.6960419323122</v>
      </c>
      <c r="AE690" s="27">
        <v>544.01322157741822</v>
      </c>
      <c r="AF690" s="27">
        <v>0</v>
      </c>
      <c r="AG690" s="27">
        <v>876.70926350973036</v>
      </c>
      <c r="AH690" s="25">
        <v>0.37948274528958736</v>
      </c>
      <c r="AN690" s="25">
        <v>0</v>
      </c>
      <c r="AV690" s="3">
        <v>1</v>
      </c>
      <c r="AW690" s="27">
        <v>789.89999999999975</v>
      </c>
      <c r="AX690" s="23">
        <v>15.937647058823517</v>
      </c>
      <c r="AY690" s="23">
        <v>26.588235294117663</v>
      </c>
      <c r="AZ690" s="23">
        <v>2943.6320000000028</v>
      </c>
      <c r="BA690" s="27">
        <v>884.63373896147857</v>
      </c>
      <c r="BB690" s="27">
        <v>266.18</v>
      </c>
      <c r="BC690" s="23">
        <v>21.790789473684203</v>
      </c>
      <c r="BD690" s="23">
        <v>32.517105263157909</v>
      </c>
      <c r="BE690" s="23">
        <v>1742.3840000000002</v>
      </c>
      <c r="BF690" s="27">
        <v>582.98527252036706</v>
      </c>
      <c r="BG690" s="27">
        <v>523.71999999999991</v>
      </c>
      <c r="BH690" s="23">
        <v>11.205319148936173</v>
      </c>
      <c r="BI690" s="23">
        <v>21.794680851063823</v>
      </c>
      <c r="BJ690" s="23">
        <v>1201.2479999999998</v>
      </c>
      <c r="BK690" s="27">
        <v>301.64846644111174</v>
      </c>
      <c r="BL690" s="27">
        <v>6110.89756968859</v>
      </c>
    </row>
    <row r="691" spans="1:64" x14ac:dyDescent="0.15">
      <c r="A691" s="27" t="s">
        <v>1264</v>
      </c>
      <c r="B691" s="27" t="s">
        <v>1241</v>
      </c>
      <c r="C691" s="27" t="s">
        <v>762</v>
      </c>
      <c r="D691" s="27" t="s">
        <v>1241</v>
      </c>
      <c r="E691" s="27" t="s">
        <v>1235</v>
      </c>
      <c r="F691" s="27">
        <v>2019</v>
      </c>
      <c r="G691" s="27">
        <v>164</v>
      </c>
      <c r="H691" s="27">
        <v>5</v>
      </c>
      <c r="I691" s="27">
        <v>-9</v>
      </c>
      <c r="J691" s="27">
        <v>53</v>
      </c>
      <c r="L691" s="27">
        <v>65</v>
      </c>
      <c r="N691" s="27">
        <v>76</v>
      </c>
      <c r="P691" s="27">
        <v>112</v>
      </c>
      <c r="Q691" s="27">
        <v>161</v>
      </c>
      <c r="R691" s="23">
        <v>26.783333333333321</v>
      </c>
      <c r="S691" s="25">
        <v>12.394248829572708</v>
      </c>
      <c r="T691" s="23">
        <v>896.18169036482482</v>
      </c>
      <c r="U691" s="23">
        <v>1244.6597213095097</v>
      </c>
      <c r="V691" s="23">
        <v>480.30589814277243</v>
      </c>
      <c r="W691" s="25">
        <v>0.38589333780200424</v>
      </c>
      <c r="X691" s="27">
        <v>400.83607027548925</v>
      </c>
      <c r="Y691" s="27">
        <v>615.18999999999983</v>
      </c>
      <c r="Z691" s="27">
        <v>526.38741466489955</v>
      </c>
      <c r="AA691" s="27">
        <v>11</v>
      </c>
      <c r="AB691" s="27">
        <v>402.87080593778734</v>
      </c>
      <c r="AC691" s="27">
        <v>0</v>
      </c>
      <c r="AD691" s="27">
        <v>330.94552264427864</v>
      </c>
      <c r="AE691" s="27">
        <v>545.90123280907562</v>
      </c>
      <c r="AF691" s="27">
        <v>0</v>
      </c>
      <c r="AG691" s="27">
        <v>876.84675545335426</v>
      </c>
      <c r="AH691" s="25">
        <v>0.37742686143475773</v>
      </c>
      <c r="AN691" s="25">
        <v>0</v>
      </c>
      <c r="AV691" s="3">
        <v>1</v>
      </c>
      <c r="AW691" s="27">
        <v>594.86999999999978</v>
      </c>
      <c r="AX691" s="23">
        <v>16.576249999999995</v>
      </c>
      <c r="AY691" s="23">
        <v>27.89374999999999</v>
      </c>
      <c r="AZ691" s="23">
        <v>3007.6480000000006</v>
      </c>
      <c r="BA691" s="27">
        <v>879.12992124652408</v>
      </c>
      <c r="BB691" s="27">
        <v>330.96</v>
      </c>
      <c r="BC691" s="23">
        <v>21.870666666666668</v>
      </c>
      <c r="BD691" s="23">
        <v>31.949333333333325</v>
      </c>
      <c r="BE691" s="23">
        <v>1663.1489999999999</v>
      </c>
      <c r="BF691" s="27">
        <v>547.38996936087563</v>
      </c>
      <c r="BG691" s="27">
        <v>263.91000000000003</v>
      </c>
      <c r="BH691" s="23">
        <v>11.904705882352944</v>
      </c>
      <c r="BI691" s="23">
        <v>24.315294117647056</v>
      </c>
      <c r="BJ691" s="23">
        <v>1344.4990000000003</v>
      </c>
      <c r="BK691" s="27">
        <v>331.73995188564857</v>
      </c>
      <c r="BL691" s="27">
        <v>5520.7574499169241</v>
      </c>
    </row>
    <row r="692" spans="1:64" x14ac:dyDescent="0.15">
      <c r="A692" s="27" t="s">
        <v>1265</v>
      </c>
      <c r="B692" s="27" t="s">
        <v>1241</v>
      </c>
      <c r="C692" s="27" t="s">
        <v>762</v>
      </c>
      <c r="D692" s="27" t="s">
        <v>1241</v>
      </c>
      <c r="E692" s="27" t="s">
        <v>1236</v>
      </c>
      <c r="F692" s="27">
        <v>1990</v>
      </c>
      <c r="G692" s="27">
        <v>164</v>
      </c>
      <c r="H692" s="27">
        <v>4</v>
      </c>
      <c r="I692" s="27">
        <v>-9</v>
      </c>
      <c r="J692" s="27">
        <v>55</v>
      </c>
      <c r="L692" s="27">
        <v>68</v>
      </c>
      <c r="N692" s="27">
        <v>78</v>
      </c>
      <c r="P692" s="27">
        <v>125</v>
      </c>
      <c r="Q692" s="27">
        <v>166</v>
      </c>
      <c r="R692" s="23">
        <v>26.539999999999988</v>
      </c>
      <c r="S692" s="25">
        <v>12.130709690474125</v>
      </c>
      <c r="T692" s="23">
        <v>1020.2921075936674</v>
      </c>
      <c r="U692" s="23">
        <v>1456.2176555207502</v>
      </c>
      <c r="V692" s="23">
        <v>631.95854094884783</v>
      </c>
      <c r="W692" s="25">
        <v>0.43397258247300313</v>
      </c>
      <c r="X692" s="27">
        <v>398.75090281739864</v>
      </c>
      <c r="Y692" s="27">
        <v>462.02000000000004</v>
      </c>
      <c r="Z692" s="27">
        <v>755.9217130309803</v>
      </c>
      <c r="AA692" s="27">
        <v>15</v>
      </c>
      <c r="AB692" s="27">
        <v>390.50242635677586</v>
      </c>
      <c r="AC692" s="27">
        <v>0</v>
      </c>
      <c r="AD692" s="27">
        <v>349.94568436024088</v>
      </c>
      <c r="AE692" s="27">
        <v>692.2225557262708</v>
      </c>
      <c r="AF692" s="27">
        <v>0</v>
      </c>
      <c r="AG692" s="27">
        <v>1042.1682400865116</v>
      </c>
      <c r="AH692" s="25">
        <v>0.33578616920174981</v>
      </c>
      <c r="AN692" s="25">
        <v>0</v>
      </c>
      <c r="AV692" s="3">
        <v>1</v>
      </c>
      <c r="AW692" s="27">
        <v>462.02000000000004</v>
      </c>
      <c r="AX692" s="23">
        <v>15.684848484848482</v>
      </c>
      <c r="AY692" s="23">
        <v>28.2121212121212</v>
      </c>
      <c r="AZ692" s="23">
        <v>3130.8720000000017</v>
      </c>
      <c r="BA692" s="27">
        <v>1048.0350077654402</v>
      </c>
      <c r="BB692" s="27">
        <v>146.56000000000003</v>
      </c>
      <c r="BC692" s="23">
        <v>20.52727272727272</v>
      </c>
      <c r="BD692" s="23">
        <v>32.519480519480524</v>
      </c>
      <c r="BE692" s="23">
        <v>1834.6289999999999</v>
      </c>
      <c r="BF692" s="27">
        <v>674.29305970904386</v>
      </c>
      <c r="BG692" s="27">
        <v>315.45999999999998</v>
      </c>
      <c r="BH692" s="23">
        <v>11.447727272727272</v>
      </c>
      <c r="BI692" s="23">
        <v>24.443181818181824</v>
      </c>
      <c r="BJ692" s="23">
        <v>1296.2429999999997</v>
      </c>
      <c r="BK692" s="27">
        <v>373.74194805639655</v>
      </c>
      <c r="BL692" s="27">
        <v>7263.8912752741135</v>
      </c>
    </row>
    <row r="693" spans="1:64" x14ac:dyDescent="0.15">
      <c r="A693" s="27" t="s">
        <v>1265</v>
      </c>
      <c r="B693" s="27" t="s">
        <v>1241</v>
      </c>
      <c r="C693" s="27" t="s">
        <v>762</v>
      </c>
      <c r="D693" s="27" t="s">
        <v>1241</v>
      </c>
      <c r="E693" s="27" t="s">
        <v>1236</v>
      </c>
      <c r="F693" s="27">
        <v>1991</v>
      </c>
      <c r="G693" s="27">
        <v>164</v>
      </c>
      <c r="H693" s="27">
        <v>5</v>
      </c>
      <c r="I693" s="27">
        <v>-9</v>
      </c>
      <c r="J693" s="27">
        <v>52</v>
      </c>
      <c r="L693" s="27">
        <v>64</v>
      </c>
      <c r="N693" s="27">
        <v>76</v>
      </c>
      <c r="P693" s="27">
        <v>125</v>
      </c>
      <c r="Q693" s="27">
        <v>170</v>
      </c>
      <c r="R693" s="23">
        <v>26.401111111111103</v>
      </c>
      <c r="S693" s="25">
        <v>12.065392658660143</v>
      </c>
      <c r="T693" s="23">
        <v>997.67126336979516</v>
      </c>
      <c r="U693" s="23">
        <v>1444.045270853127</v>
      </c>
      <c r="V693" s="23">
        <v>644.17480244777937</v>
      </c>
      <c r="W693" s="25">
        <v>0.44609044535446118</v>
      </c>
      <c r="X693" s="27">
        <v>400.05657812938273</v>
      </c>
      <c r="Y693" s="27">
        <v>551.66999999999985</v>
      </c>
      <c r="Z693" s="27">
        <v>715.82602955781454</v>
      </c>
      <c r="AA693" s="27">
        <v>14</v>
      </c>
      <c r="AB693" s="27">
        <v>395.03750369688208</v>
      </c>
      <c r="AC693" s="27">
        <v>0</v>
      </c>
      <c r="AD693" s="27">
        <v>339.78604586208684</v>
      </c>
      <c r="AE693" s="27">
        <v>702.28040277905427</v>
      </c>
      <c r="AF693" s="27">
        <v>0</v>
      </c>
      <c r="AG693" s="27">
        <v>1042.0664486411411</v>
      </c>
      <c r="AH693" s="25">
        <v>0.32606945847308938</v>
      </c>
      <c r="AN693" s="25">
        <v>0</v>
      </c>
      <c r="AV693" s="3">
        <v>1</v>
      </c>
      <c r="AW693" s="27">
        <v>544.04999999999984</v>
      </c>
      <c r="AX693" s="23">
        <v>15.237278106508874</v>
      </c>
      <c r="AY693" s="23">
        <v>27.033136094674564</v>
      </c>
      <c r="AZ693" s="23">
        <v>3030.37</v>
      </c>
      <c r="BA693" s="27">
        <v>1048.1234929855202</v>
      </c>
      <c r="BB693" s="27">
        <v>194.06</v>
      </c>
      <c r="BC693" s="23">
        <v>20.976000000000003</v>
      </c>
      <c r="BD693" s="23">
        <v>32.902666666666661</v>
      </c>
      <c r="BE693" s="23">
        <v>1758.7499999999995</v>
      </c>
      <c r="BF693" s="27">
        <v>691.98463438858255</v>
      </c>
      <c r="BG693" s="27">
        <v>349.99</v>
      </c>
      <c r="BH693" s="23">
        <v>10.658510638297873</v>
      </c>
      <c r="BI693" s="23">
        <v>22.35</v>
      </c>
      <c r="BJ693" s="23">
        <v>1271.6200000000003</v>
      </c>
      <c r="BK693" s="27">
        <v>356.13885859693772</v>
      </c>
      <c r="BL693" s="27">
        <v>7404.3080741124058</v>
      </c>
    </row>
    <row r="694" spans="1:64" x14ac:dyDescent="0.15">
      <c r="A694" s="27" t="s">
        <v>1265</v>
      </c>
      <c r="B694" s="27" t="s">
        <v>1241</v>
      </c>
      <c r="C694" s="27" t="s">
        <v>762</v>
      </c>
      <c r="D694" s="27" t="s">
        <v>1241</v>
      </c>
      <c r="E694" s="27" t="s">
        <v>1236</v>
      </c>
      <c r="F694" s="27">
        <v>1992</v>
      </c>
      <c r="G694" s="27">
        <v>164</v>
      </c>
      <c r="H694" s="27">
        <v>5</v>
      </c>
      <c r="I694" s="27">
        <v>-9</v>
      </c>
      <c r="J694" s="27">
        <v>55</v>
      </c>
      <c r="L694" s="27">
        <v>69</v>
      </c>
      <c r="N694" s="27">
        <v>81</v>
      </c>
      <c r="P694" s="27">
        <v>135</v>
      </c>
      <c r="Q694" s="27">
        <v>202</v>
      </c>
      <c r="R694" s="23">
        <v>26.367777777777775</v>
      </c>
      <c r="S694" s="25">
        <v>11.977902913708345</v>
      </c>
      <c r="T694" s="23">
        <v>1053.1232380945307</v>
      </c>
      <c r="U694" s="23">
        <v>1516.2128491560859</v>
      </c>
      <c r="V694" s="23">
        <v>664.90819945578744</v>
      </c>
      <c r="W694" s="25">
        <v>0.43853222549891246</v>
      </c>
      <c r="X694" s="27">
        <v>403.28944212694694</v>
      </c>
      <c r="Y694" s="27">
        <v>662.17</v>
      </c>
      <c r="Z694" s="27">
        <v>477.28256817105648</v>
      </c>
      <c r="AA694" s="27">
        <v>9</v>
      </c>
      <c r="AB694" s="27">
        <v>396.05587270563666</v>
      </c>
      <c r="AC694" s="27">
        <v>0</v>
      </c>
      <c r="AD694" s="27">
        <v>326.61266423708429</v>
      </c>
      <c r="AE694" s="27">
        <v>591.67122961538382</v>
      </c>
      <c r="AF694" s="27">
        <v>0</v>
      </c>
      <c r="AG694" s="27">
        <v>918.28389385246805</v>
      </c>
      <c r="AH694" s="25">
        <v>0.35567721797893787</v>
      </c>
      <c r="AN694" s="25">
        <v>0</v>
      </c>
      <c r="AV694" s="3">
        <v>4</v>
      </c>
      <c r="AW694" s="27">
        <v>662.17</v>
      </c>
      <c r="AX694" s="23">
        <v>12.509950248756214</v>
      </c>
      <c r="AY694" s="23">
        <v>22.886069651741298</v>
      </c>
      <c r="AZ694" s="23">
        <v>3196.5460000000007</v>
      </c>
      <c r="BA694" s="27">
        <v>923.6521411411577</v>
      </c>
      <c r="BB694" s="27">
        <v>369.31000000000006</v>
      </c>
      <c r="BC694" s="23">
        <v>19.641250000000007</v>
      </c>
      <c r="BD694" s="23">
        <v>30.208749999999998</v>
      </c>
      <c r="BE694" s="23">
        <v>1781.2949999999992</v>
      </c>
      <c r="BF694" s="27">
        <v>576.18114501366733</v>
      </c>
      <c r="BG694" s="27">
        <v>292.86</v>
      </c>
      <c r="BH694" s="23">
        <v>7.7950413223140513</v>
      </c>
      <c r="BI694" s="23">
        <v>18.044628099173558</v>
      </c>
      <c r="BJ694" s="23">
        <v>1415.2509999999991</v>
      </c>
      <c r="BK694" s="27">
        <v>347.47099612749133</v>
      </c>
      <c r="BL694" s="27">
        <v>7642.6229822504311</v>
      </c>
    </row>
    <row r="695" spans="1:64" x14ac:dyDescent="0.15">
      <c r="A695" s="27" t="s">
        <v>1265</v>
      </c>
      <c r="B695" s="27" t="s">
        <v>1241</v>
      </c>
      <c r="C695" s="27" t="s">
        <v>762</v>
      </c>
      <c r="D695" s="27" t="s">
        <v>1241</v>
      </c>
      <c r="E695" s="27" t="s">
        <v>1236</v>
      </c>
      <c r="F695" s="27">
        <v>1993</v>
      </c>
      <c r="G695" s="27">
        <v>164</v>
      </c>
      <c r="H695" s="27">
        <v>5</v>
      </c>
      <c r="I695" s="27">
        <v>-9</v>
      </c>
      <c r="J695" s="27">
        <v>52</v>
      </c>
      <c r="L695" s="27">
        <v>65</v>
      </c>
      <c r="N695" s="27">
        <v>75</v>
      </c>
      <c r="P695" s="27">
        <v>127</v>
      </c>
      <c r="Q695" s="27">
        <v>202</v>
      </c>
      <c r="R695" s="23">
        <v>26.679999999999975</v>
      </c>
      <c r="S695" s="25">
        <v>12.299365088477826</v>
      </c>
      <c r="T695" s="23">
        <v>936.31180923360705</v>
      </c>
      <c r="U695" s="23">
        <v>1422.8523098915643</v>
      </c>
      <c r="V695" s="23">
        <v>645.24675225753333</v>
      </c>
      <c r="W695" s="25">
        <v>0.45348821043262427</v>
      </c>
      <c r="X695" s="27">
        <v>399.92521361830802</v>
      </c>
      <c r="Y695" s="27">
        <v>665.2199999999998</v>
      </c>
      <c r="Z695" s="27">
        <v>659.33107262590579</v>
      </c>
      <c r="AA695" s="27">
        <v>13</v>
      </c>
      <c r="AB695" s="27">
        <v>392.78929092797489</v>
      </c>
      <c r="AC695" s="27">
        <v>0</v>
      </c>
      <c r="AD695" s="27">
        <v>344.80863815108205</v>
      </c>
      <c r="AE695" s="27">
        <v>682.03463592246635</v>
      </c>
      <c r="AF695" s="27">
        <v>0</v>
      </c>
      <c r="AG695" s="27">
        <v>1026.8432740735484</v>
      </c>
      <c r="AH695" s="25">
        <v>0.33579480286729407</v>
      </c>
      <c r="AN695" s="25">
        <v>0</v>
      </c>
      <c r="AV695" s="3">
        <v>4</v>
      </c>
      <c r="AW695" s="27">
        <v>665.2199999999998</v>
      </c>
      <c r="AX695" s="23">
        <v>12.981592039800995</v>
      </c>
      <c r="AY695" s="23">
        <v>23.91691542288557</v>
      </c>
      <c r="AZ695" s="23">
        <v>3254.5129999999976</v>
      </c>
      <c r="BA695" s="27">
        <v>1031.5372965238982</v>
      </c>
      <c r="BB695" s="27">
        <v>123.67999999999999</v>
      </c>
      <c r="BC695" s="23">
        <v>22.037837837837838</v>
      </c>
      <c r="BD695" s="23">
        <v>33.552702702702689</v>
      </c>
      <c r="BE695" s="23">
        <v>1726.9620000000002</v>
      </c>
      <c r="BF695" s="27">
        <v>648.40581042299016</v>
      </c>
      <c r="BG695" s="27">
        <v>541.54</v>
      </c>
      <c r="BH695" s="23">
        <v>7.7047244094488176</v>
      </c>
      <c r="BI695" s="23">
        <v>18.302362204724414</v>
      </c>
      <c r="BJ695" s="23">
        <v>1527.5510000000008</v>
      </c>
      <c r="BK695" s="27">
        <v>383.13148610090889</v>
      </c>
      <c r="BL695" s="27">
        <v>7416.6293362934866</v>
      </c>
    </row>
    <row r="696" spans="1:64" x14ac:dyDescent="0.15">
      <c r="A696" s="27" t="s">
        <v>1265</v>
      </c>
      <c r="B696" s="27" t="s">
        <v>1241</v>
      </c>
      <c r="C696" s="27" t="s">
        <v>762</v>
      </c>
      <c r="D696" s="27" t="s">
        <v>1241</v>
      </c>
      <c r="E696" s="27" t="s">
        <v>1236</v>
      </c>
      <c r="F696" s="27">
        <v>1994</v>
      </c>
      <c r="G696" s="27">
        <v>164</v>
      </c>
      <c r="H696" s="27">
        <v>5</v>
      </c>
      <c r="I696" s="27">
        <v>-9</v>
      </c>
      <c r="J696" s="27">
        <v>55</v>
      </c>
      <c r="L696" s="27">
        <v>67</v>
      </c>
      <c r="N696" s="27">
        <v>79</v>
      </c>
      <c r="P696" s="27">
        <v>131</v>
      </c>
      <c r="Q696" s="27">
        <v>175</v>
      </c>
      <c r="R696" s="23">
        <v>25.951111111111111</v>
      </c>
      <c r="S696" s="25">
        <v>11.609067764006246</v>
      </c>
      <c r="T696" s="23">
        <v>1081.5976272253222</v>
      </c>
      <c r="U696" s="23">
        <v>1555.2032438093379</v>
      </c>
      <c r="V696" s="23">
        <v>672.31129773371936</v>
      </c>
      <c r="W696" s="25">
        <v>0.43229802669647849</v>
      </c>
      <c r="X696" s="27">
        <v>400.75903539446153</v>
      </c>
      <c r="Y696" s="27">
        <v>476.23999999999995</v>
      </c>
      <c r="Z696" s="27">
        <v>657.10314029451115</v>
      </c>
      <c r="AA696" s="27">
        <v>13</v>
      </c>
      <c r="AB696" s="27">
        <v>394.55789261678365</v>
      </c>
      <c r="AC696" s="27">
        <v>0</v>
      </c>
      <c r="AD696" s="27">
        <v>348.92266304942279</v>
      </c>
      <c r="AE696" s="27">
        <v>664.62311575038598</v>
      </c>
      <c r="AF696" s="27">
        <v>0</v>
      </c>
      <c r="AG696" s="27">
        <v>1013.5457787998088</v>
      </c>
      <c r="AH696" s="25">
        <v>0.34425939795241012</v>
      </c>
      <c r="AN696" s="25">
        <v>0</v>
      </c>
      <c r="AV696" s="3">
        <v>1</v>
      </c>
      <c r="AW696" s="27">
        <v>475.47999999999996</v>
      </c>
      <c r="AX696" s="23">
        <v>15.051724137931034</v>
      </c>
      <c r="AY696" s="23">
        <v>26.1</v>
      </c>
      <c r="AZ696" s="23">
        <v>3031.6229999999996</v>
      </c>
      <c r="BA696" s="27">
        <v>1018.9011571921801</v>
      </c>
      <c r="BB696" s="27">
        <v>208.53000000000006</v>
      </c>
      <c r="BC696" s="23">
        <v>19.620512820512825</v>
      </c>
      <c r="BD696" s="23">
        <v>30.858974358974365</v>
      </c>
      <c r="BE696" s="23">
        <v>1789.14</v>
      </c>
      <c r="BF696" s="27">
        <v>647.73735496627103</v>
      </c>
      <c r="BG696" s="27">
        <v>266.95</v>
      </c>
      <c r="BH696" s="23">
        <v>11.339583333333335</v>
      </c>
      <c r="BI696" s="23">
        <v>22.233333333333324</v>
      </c>
      <c r="BJ696" s="23">
        <v>1242.4829999999999</v>
      </c>
      <c r="BK696" s="27">
        <v>371.16380222590902</v>
      </c>
      <c r="BL696" s="27">
        <v>7727.7160659048204</v>
      </c>
    </row>
    <row r="697" spans="1:64" x14ac:dyDescent="0.15">
      <c r="A697" s="27" t="s">
        <v>1265</v>
      </c>
      <c r="B697" s="27" t="s">
        <v>1241</v>
      </c>
      <c r="C697" s="27" t="s">
        <v>762</v>
      </c>
      <c r="D697" s="27" t="s">
        <v>1241</v>
      </c>
      <c r="E697" s="27" t="s">
        <v>1236</v>
      </c>
      <c r="F697" s="27">
        <v>1995</v>
      </c>
      <c r="G697" s="27">
        <v>164</v>
      </c>
      <c r="H697" s="27">
        <v>5</v>
      </c>
      <c r="I697" s="27">
        <v>-9</v>
      </c>
      <c r="J697" s="27">
        <v>55</v>
      </c>
      <c r="L697" s="27">
        <v>66</v>
      </c>
      <c r="N697" s="27">
        <v>76</v>
      </c>
      <c r="P697" s="27">
        <v>128</v>
      </c>
      <c r="Q697" s="27">
        <v>202</v>
      </c>
      <c r="R697" s="23">
        <v>26.739999999999974</v>
      </c>
      <c r="S697" s="25">
        <v>12.393980427883534</v>
      </c>
      <c r="T697" s="23">
        <v>999.22006541209714</v>
      </c>
      <c r="U697" s="23">
        <v>1510.0204753225116</v>
      </c>
      <c r="V697" s="23">
        <v>683.42484995447387</v>
      </c>
      <c r="W697" s="25">
        <v>0.45259309830389971</v>
      </c>
      <c r="X697" s="27">
        <v>398.94390550553533</v>
      </c>
      <c r="Y697" s="27">
        <v>533.41</v>
      </c>
      <c r="Z697" s="27">
        <v>699.10619275440126</v>
      </c>
      <c r="AA697" s="27">
        <v>13</v>
      </c>
      <c r="AB697" s="27">
        <v>399.13000848245042</v>
      </c>
      <c r="AC697" s="27">
        <v>0</v>
      </c>
      <c r="AD697" s="27">
        <v>353.04179680906384</v>
      </c>
      <c r="AE697" s="27">
        <v>686.31723045773128</v>
      </c>
      <c r="AF697" s="27">
        <v>0</v>
      </c>
      <c r="AG697" s="27">
        <v>1039.3590272667952</v>
      </c>
      <c r="AH697" s="25">
        <v>0.33967260989759479</v>
      </c>
      <c r="AN697" s="25">
        <v>0</v>
      </c>
      <c r="AV697" s="3">
        <v>4</v>
      </c>
      <c r="AW697" s="27">
        <v>533.41</v>
      </c>
      <c r="AX697" s="23">
        <v>12.275621890547264</v>
      </c>
      <c r="AY697" s="23">
        <v>23.456218905472635</v>
      </c>
      <c r="AZ697" s="23">
        <v>3335.9820000000004</v>
      </c>
      <c r="BA697" s="27">
        <v>1046.5336979892945</v>
      </c>
      <c r="BB697" s="27">
        <v>197.87</v>
      </c>
      <c r="BC697" s="23">
        <v>21.024000000000001</v>
      </c>
      <c r="BD697" s="23">
        <v>32.13866666666668</v>
      </c>
      <c r="BE697" s="23">
        <v>1749.1489999999992</v>
      </c>
      <c r="BF697" s="27">
        <v>640.44174386924601</v>
      </c>
      <c r="BG697" s="27">
        <v>335.54</v>
      </c>
      <c r="BH697" s="23">
        <v>7.068253968253968</v>
      </c>
      <c r="BI697" s="23">
        <v>18.288095238095234</v>
      </c>
      <c r="BJ697" s="23">
        <v>1586.8330000000008</v>
      </c>
      <c r="BK697" s="27">
        <v>406.09195412004834</v>
      </c>
      <c r="BL697" s="27">
        <v>7855.4580454537227</v>
      </c>
    </row>
    <row r="698" spans="1:64" x14ac:dyDescent="0.15">
      <c r="A698" s="27" t="s">
        <v>1265</v>
      </c>
      <c r="B698" s="27" t="s">
        <v>1241</v>
      </c>
      <c r="C698" s="27" t="s">
        <v>762</v>
      </c>
      <c r="D698" s="27" t="s">
        <v>1241</v>
      </c>
      <c r="E698" s="27" t="s">
        <v>1236</v>
      </c>
      <c r="F698" s="27">
        <v>1996</v>
      </c>
      <c r="G698" s="27">
        <v>164</v>
      </c>
      <c r="H698" s="27">
        <v>5</v>
      </c>
      <c r="I698" s="27">
        <v>-9</v>
      </c>
      <c r="J698" s="27">
        <v>53</v>
      </c>
      <c r="L698" s="27">
        <v>66</v>
      </c>
      <c r="N698" s="27">
        <v>77</v>
      </c>
      <c r="P698" s="27">
        <v>131</v>
      </c>
      <c r="Q698" s="27">
        <v>202</v>
      </c>
      <c r="R698" s="23">
        <v>26.552222222222216</v>
      </c>
      <c r="S698" s="25">
        <v>12.252479606809331</v>
      </c>
      <c r="T698" s="23">
        <v>1034.1616905191138</v>
      </c>
      <c r="U698" s="23">
        <v>1525.3875512277818</v>
      </c>
      <c r="V698" s="23">
        <v>686.83834942146677</v>
      </c>
      <c r="W698" s="25">
        <v>0.45027137160383801</v>
      </c>
      <c r="X698" s="27">
        <v>399.11049593393051</v>
      </c>
      <c r="Y698" s="27">
        <v>769.83</v>
      </c>
      <c r="Z698" s="27">
        <v>689.6667046283934</v>
      </c>
      <c r="AA698" s="27">
        <v>13</v>
      </c>
      <c r="AB698" s="27">
        <v>401.38557507216143</v>
      </c>
      <c r="AC698" s="27">
        <v>0</v>
      </c>
      <c r="AD698" s="27">
        <v>332.02341659003594</v>
      </c>
      <c r="AE698" s="27">
        <v>661.38929814216419</v>
      </c>
      <c r="AF698" s="27">
        <v>0</v>
      </c>
      <c r="AG698" s="27">
        <v>993.41271473220013</v>
      </c>
      <c r="AH698" s="25">
        <v>0.3342250489891212</v>
      </c>
      <c r="AN698" s="25">
        <v>0</v>
      </c>
      <c r="AV698" s="3">
        <v>4</v>
      </c>
      <c r="AW698" s="27">
        <v>769.83</v>
      </c>
      <c r="AX698" s="23">
        <v>12.561691542288548</v>
      </c>
      <c r="AY698" s="23">
        <v>23.686567164179085</v>
      </c>
      <c r="AZ698" s="23">
        <v>3240.8110000000001</v>
      </c>
      <c r="BA698" s="27">
        <v>1000.4203862637808</v>
      </c>
      <c r="BB698" s="27">
        <v>116.32</v>
      </c>
      <c r="BC698" s="23">
        <v>20.851315789473681</v>
      </c>
      <c r="BD698" s="23">
        <v>32.331578947368428</v>
      </c>
      <c r="BE698" s="23">
        <v>1766.5179999999996</v>
      </c>
      <c r="BF698" s="27">
        <v>628.71328839712021</v>
      </c>
      <c r="BG698" s="27">
        <v>653.51</v>
      </c>
      <c r="BH698" s="23">
        <v>7.5216000000000021</v>
      </c>
      <c r="BI698" s="23">
        <v>18.430400000000006</v>
      </c>
      <c r="BJ698" s="23">
        <v>1474.2930000000006</v>
      </c>
      <c r="BK698" s="27">
        <v>371.70709786666049</v>
      </c>
      <c r="BL698" s="27">
        <v>7894.6936715111124</v>
      </c>
    </row>
    <row r="699" spans="1:64" x14ac:dyDescent="0.15">
      <c r="A699" s="27" t="s">
        <v>1265</v>
      </c>
      <c r="B699" s="27" t="s">
        <v>1241</v>
      </c>
      <c r="C699" s="27" t="s">
        <v>762</v>
      </c>
      <c r="D699" s="27" t="s">
        <v>1241</v>
      </c>
      <c r="E699" s="27" t="s">
        <v>1236</v>
      </c>
      <c r="F699" s="27">
        <v>1997</v>
      </c>
      <c r="G699" s="27">
        <v>164</v>
      </c>
      <c r="H699" s="27">
        <v>5</v>
      </c>
      <c r="I699" s="27">
        <v>-9</v>
      </c>
      <c r="J699" s="27">
        <v>53</v>
      </c>
      <c r="L699" s="27">
        <v>65</v>
      </c>
      <c r="N699" s="27">
        <v>77</v>
      </c>
      <c r="P699" s="27">
        <v>120</v>
      </c>
      <c r="Q699" s="27">
        <v>202</v>
      </c>
      <c r="R699" s="23">
        <v>26.365555555555545</v>
      </c>
      <c r="S699" s="25">
        <v>12.073109064904768</v>
      </c>
      <c r="T699" s="23">
        <v>983.47264918533961</v>
      </c>
      <c r="U699" s="23">
        <v>1471.2201818042158</v>
      </c>
      <c r="V699" s="23">
        <v>658.92736611477255</v>
      </c>
      <c r="W699" s="25">
        <v>0.44787814209285948</v>
      </c>
      <c r="X699" s="27">
        <v>404.45291995006198</v>
      </c>
      <c r="Y699" s="27">
        <v>557.01</v>
      </c>
      <c r="Z699" s="27">
        <v>725.8428285817854</v>
      </c>
      <c r="AA699" s="27">
        <v>13</v>
      </c>
      <c r="AB699" s="27">
        <v>404.22394222240456</v>
      </c>
      <c r="AC699" s="27">
        <v>0</v>
      </c>
      <c r="AD699" s="27">
        <v>329.55374634712877</v>
      </c>
      <c r="AE699" s="27">
        <v>702.40741791272853</v>
      </c>
      <c r="AF699" s="27">
        <v>0</v>
      </c>
      <c r="AG699" s="27">
        <v>1031.9611642598572</v>
      </c>
      <c r="AH699" s="25">
        <v>0.31934703995379593</v>
      </c>
      <c r="AN699" s="25">
        <v>0</v>
      </c>
      <c r="AV699" s="3">
        <v>4</v>
      </c>
      <c r="AW699" s="27">
        <v>557.01</v>
      </c>
      <c r="AX699" s="23">
        <v>12.88059701492538</v>
      </c>
      <c r="AY699" s="23">
        <v>23.919402985074623</v>
      </c>
      <c r="AZ699" s="23">
        <v>3230.3059999999996</v>
      </c>
      <c r="BA699" s="27">
        <v>1036.6740025107827</v>
      </c>
      <c r="BB699" s="27">
        <v>260.35000000000002</v>
      </c>
      <c r="BC699" s="23">
        <v>20.947368421052627</v>
      </c>
      <c r="BD699" s="23">
        <v>32.573684210526331</v>
      </c>
      <c r="BE699" s="23">
        <v>1751.1679999999997</v>
      </c>
      <c r="BF699" s="27">
        <v>634.57277790620924</v>
      </c>
      <c r="BG699" s="27">
        <v>296.66000000000003</v>
      </c>
      <c r="BH699" s="23">
        <v>7.9759999999999955</v>
      </c>
      <c r="BI699" s="23">
        <v>18.657600000000002</v>
      </c>
      <c r="BJ699" s="23">
        <v>1479.1380000000004</v>
      </c>
      <c r="BK699" s="27">
        <v>402.10122460457364</v>
      </c>
      <c r="BL699" s="27">
        <v>7573.8777714341677</v>
      </c>
    </row>
    <row r="700" spans="1:64" x14ac:dyDescent="0.15">
      <c r="A700" s="27" t="s">
        <v>1265</v>
      </c>
      <c r="B700" s="27" t="s">
        <v>1241</v>
      </c>
      <c r="C700" s="27" t="s">
        <v>762</v>
      </c>
      <c r="D700" s="27" t="s">
        <v>1241</v>
      </c>
      <c r="E700" s="27" t="s">
        <v>1236</v>
      </c>
      <c r="F700" s="27">
        <v>1998</v>
      </c>
      <c r="G700" s="27">
        <v>164</v>
      </c>
      <c r="H700" s="27">
        <v>5</v>
      </c>
      <c r="I700" s="27">
        <v>-9</v>
      </c>
      <c r="J700" s="27">
        <v>53</v>
      </c>
      <c r="L700" s="27">
        <v>65</v>
      </c>
      <c r="N700" s="27">
        <v>75</v>
      </c>
      <c r="P700" s="27">
        <v>115</v>
      </c>
      <c r="Q700" s="27">
        <v>140</v>
      </c>
      <c r="R700" s="23">
        <v>26.763333333333325</v>
      </c>
      <c r="S700" s="25">
        <v>12.420941822447862</v>
      </c>
      <c r="T700" s="23">
        <v>941.86779706067819</v>
      </c>
      <c r="U700" s="23">
        <v>1431.7339821959865</v>
      </c>
      <c r="V700" s="23">
        <v>621.25910456597705</v>
      </c>
      <c r="W700" s="25">
        <v>0.43392076178417255</v>
      </c>
      <c r="X700" s="27">
        <v>398.5025677239214</v>
      </c>
      <c r="Y700" s="27">
        <v>386.83</v>
      </c>
      <c r="Z700" s="27">
        <v>698.83348403534785</v>
      </c>
      <c r="AA700" s="27">
        <v>13</v>
      </c>
      <c r="AB700" s="27">
        <v>376.70942971650976</v>
      </c>
      <c r="AC700" s="27">
        <v>0</v>
      </c>
      <c r="AD700" s="27">
        <v>289.65799550275921</v>
      </c>
      <c r="AE700" s="27">
        <v>658.82079880980291</v>
      </c>
      <c r="AF700" s="27">
        <v>0</v>
      </c>
      <c r="AG700" s="27">
        <v>948.47879431256206</v>
      </c>
      <c r="AH700" s="25">
        <v>0.30539216499697891</v>
      </c>
      <c r="AN700" s="25">
        <v>0</v>
      </c>
      <c r="AV700" s="3">
        <v>1</v>
      </c>
      <c r="AW700" s="27">
        <v>386.83</v>
      </c>
      <c r="AX700" s="23">
        <v>19.258992805755387</v>
      </c>
      <c r="AY700" s="23">
        <v>30.776978417266193</v>
      </c>
      <c r="AZ700" s="23">
        <v>2822.8740000000003</v>
      </c>
      <c r="BA700" s="27">
        <v>953.09546265730023</v>
      </c>
      <c r="BB700" s="27">
        <v>267.2</v>
      </c>
      <c r="BC700" s="23">
        <v>22.431081081081075</v>
      </c>
      <c r="BD700" s="23">
        <v>33.045945945945938</v>
      </c>
      <c r="BE700" s="23">
        <v>1693.0220000000004</v>
      </c>
      <c r="BF700" s="27">
        <v>566.10713726999461</v>
      </c>
      <c r="BG700" s="27">
        <v>119.63</v>
      </c>
      <c r="BH700" s="23">
        <v>15.64769230769231</v>
      </c>
      <c r="BI700" s="23">
        <v>28.193846153846142</v>
      </c>
      <c r="BJ700" s="23">
        <v>1129.8519999999999</v>
      </c>
      <c r="BK700" s="27">
        <v>386.98832538730562</v>
      </c>
      <c r="BL700" s="27">
        <v>7140.9092478847933</v>
      </c>
    </row>
    <row r="701" spans="1:64" x14ac:dyDescent="0.15">
      <c r="A701" s="27" t="s">
        <v>1265</v>
      </c>
      <c r="B701" s="27" t="s">
        <v>1241</v>
      </c>
      <c r="C701" s="27" t="s">
        <v>762</v>
      </c>
      <c r="D701" s="27" t="s">
        <v>1241</v>
      </c>
      <c r="E701" s="27" t="s">
        <v>1236</v>
      </c>
      <c r="F701" s="27">
        <v>1999</v>
      </c>
      <c r="G701" s="27">
        <v>164</v>
      </c>
      <c r="H701" s="27">
        <v>6</v>
      </c>
      <c r="I701" s="27">
        <v>-9</v>
      </c>
      <c r="J701" s="27">
        <v>53</v>
      </c>
      <c r="L701" s="27">
        <v>65</v>
      </c>
      <c r="N701" s="27">
        <v>77</v>
      </c>
      <c r="P701" s="27">
        <v>125</v>
      </c>
      <c r="Q701" s="27">
        <v>167</v>
      </c>
      <c r="R701" s="23">
        <v>26.10888888888886</v>
      </c>
      <c r="S701" s="25">
        <v>11.697912016418138</v>
      </c>
      <c r="T701" s="23">
        <v>923.38807486104542</v>
      </c>
      <c r="U701" s="23">
        <v>1401.4861491354259</v>
      </c>
      <c r="V701" s="23">
        <v>642.37297391900597</v>
      </c>
      <c r="W701" s="25">
        <v>0.45835127927006047</v>
      </c>
      <c r="X701" s="27">
        <v>405.77836091401088</v>
      </c>
      <c r="Y701" s="27">
        <v>216.95000000000002</v>
      </c>
      <c r="Z701" s="27">
        <v>908.87032036079495</v>
      </c>
      <c r="AA701" s="27">
        <v>16</v>
      </c>
      <c r="AB701" s="27">
        <v>345.43468391823365</v>
      </c>
      <c r="AC701" s="27">
        <v>0</v>
      </c>
      <c r="AD701" s="27">
        <v>356.355224430151</v>
      </c>
      <c r="AE701" s="27">
        <v>760.02421103817301</v>
      </c>
      <c r="AF701" s="27">
        <v>0</v>
      </c>
      <c r="AG701" s="27">
        <v>1116.3794354683241</v>
      </c>
      <c r="AH701" s="25">
        <v>0.31920618556413771</v>
      </c>
      <c r="AN701" s="25">
        <v>0</v>
      </c>
      <c r="AV701" s="3">
        <v>1</v>
      </c>
      <c r="AW701" s="27">
        <v>216.95000000000002</v>
      </c>
      <c r="AX701" s="23">
        <v>14.923493975903613</v>
      </c>
      <c r="AY701" s="23">
        <v>28.875301204819291</v>
      </c>
      <c r="AZ701" s="23">
        <v>3238.9749999999972</v>
      </c>
      <c r="BA701" s="27">
        <v>1117.7803106229724</v>
      </c>
      <c r="BB701" s="27">
        <v>81.55</v>
      </c>
      <c r="BC701" s="23">
        <v>20.821052631578947</v>
      </c>
      <c r="BD701" s="23">
        <v>33.18947368421054</v>
      </c>
      <c r="BE701" s="23">
        <v>1790.404</v>
      </c>
      <c r="BF701" s="27">
        <v>677.07326898356564</v>
      </c>
      <c r="BG701" s="27">
        <v>135.4</v>
      </c>
      <c r="BH701" s="23">
        <v>9.9433333333333351</v>
      </c>
      <c r="BI701" s="23">
        <v>25.232222222222227</v>
      </c>
      <c r="BJ701" s="23">
        <v>1448.5710000000001</v>
      </c>
      <c r="BK701" s="27">
        <v>440.70704163940667</v>
      </c>
      <c r="BL701" s="27">
        <v>7383.5974013678842</v>
      </c>
    </row>
    <row r="702" spans="1:64" x14ac:dyDescent="0.15">
      <c r="A702" s="27" t="s">
        <v>1265</v>
      </c>
      <c r="B702" s="27" t="s">
        <v>1241</v>
      </c>
      <c r="C702" s="27" t="s">
        <v>762</v>
      </c>
      <c r="D702" s="27" t="s">
        <v>1241</v>
      </c>
      <c r="E702" s="27" t="s">
        <v>1236</v>
      </c>
      <c r="F702" s="27">
        <v>2000</v>
      </c>
      <c r="G702" s="27">
        <v>164</v>
      </c>
      <c r="H702" s="27">
        <v>5</v>
      </c>
      <c r="I702" s="27">
        <v>-9</v>
      </c>
      <c r="J702" s="27">
        <v>54</v>
      </c>
      <c r="L702" s="27">
        <v>66</v>
      </c>
      <c r="N702" s="27">
        <v>77</v>
      </c>
      <c r="P702" s="27">
        <v>128</v>
      </c>
      <c r="Q702" s="27">
        <v>202</v>
      </c>
      <c r="R702" s="23">
        <v>26.327777777777769</v>
      </c>
      <c r="S702" s="25">
        <v>11.876442097839876</v>
      </c>
      <c r="T702" s="23">
        <v>1003.8171291945381</v>
      </c>
      <c r="U702" s="23">
        <v>1417.8936826548661</v>
      </c>
      <c r="V702" s="23">
        <v>623.95229391374346</v>
      </c>
      <c r="W702" s="25">
        <v>0.44005576521428369</v>
      </c>
      <c r="X702" s="27">
        <v>400.10308702185893</v>
      </c>
      <c r="Y702" s="27">
        <v>486.23399999999992</v>
      </c>
      <c r="Z702" s="27">
        <v>750.49859503116147</v>
      </c>
      <c r="AA702" s="27">
        <v>13</v>
      </c>
      <c r="AB702" s="27">
        <v>394.93513925558949</v>
      </c>
      <c r="AC702" s="27">
        <v>0</v>
      </c>
      <c r="AD702" s="27">
        <v>343.60779405647241</v>
      </c>
      <c r="AE702" s="27">
        <v>705.20412927938935</v>
      </c>
      <c r="AF702" s="27">
        <v>0</v>
      </c>
      <c r="AG702" s="27">
        <v>1048.8119233358618</v>
      </c>
      <c r="AH702" s="25">
        <v>0.32761621329344526</v>
      </c>
      <c r="AN702" s="25">
        <v>0</v>
      </c>
      <c r="AV702" s="3">
        <v>4</v>
      </c>
      <c r="AW702" s="27">
        <v>486.23399999999992</v>
      </c>
      <c r="AX702" s="23">
        <v>12.087064676616924</v>
      </c>
      <c r="AY702" s="23">
        <v>23.33482587064675</v>
      </c>
      <c r="AZ702" s="23">
        <v>3330.4120000000021</v>
      </c>
      <c r="BA702" s="27">
        <v>1054.8273188102648</v>
      </c>
      <c r="BB702" s="27">
        <v>179.81</v>
      </c>
      <c r="BC702" s="23">
        <v>21.068421052631574</v>
      </c>
      <c r="BD702" s="23">
        <v>32.443421052631585</v>
      </c>
      <c r="BE702" s="23">
        <v>1758.3970000000004</v>
      </c>
      <c r="BF702" s="27">
        <v>667.03856292990895</v>
      </c>
      <c r="BG702" s="27">
        <v>306.42400000000004</v>
      </c>
      <c r="BH702" s="23">
        <v>6.626399999999995</v>
      </c>
      <c r="BI702" s="23">
        <v>17.796800000000005</v>
      </c>
      <c r="BJ702" s="23">
        <v>1572.0149999999999</v>
      </c>
      <c r="BK702" s="27">
        <v>387.78875588035629</v>
      </c>
      <c r="BL702" s="27">
        <v>7171.8654472844073</v>
      </c>
    </row>
    <row r="703" spans="1:64" x14ac:dyDescent="0.15">
      <c r="A703" s="27" t="s">
        <v>1265</v>
      </c>
      <c r="B703" s="27" t="s">
        <v>1241</v>
      </c>
      <c r="C703" s="27" t="s">
        <v>762</v>
      </c>
      <c r="D703" s="27" t="s">
        <v>1241</v>
      </c>
      <c r="E703" s="27" t="s">
        <v>1236</v>
      </c>
      <c r="F703" s="27">
        <v>2001</v>
      </c>
      <c r="G703" s="27">
        <v>164</v>
      </c>
      <c r="H703" s="27">
        <v>5</v>
      </c>
      <c r="I703" s="27">
        <v>-9</v>
      </c>
      <c r="J703" s="27">
        <v>53</v>
      </c>
      <c r="L703" s="27">
        <v>65</v>
      </c>
      <c r="N703" s="27">
        <v>76</v>
      </c>
      <c r="P703" s="27">
        <v>131</v>
      </c>
      <c r="Q703" s="27">
        <v>176</v>
      </c>
      <c r="R703" s="23">
        <v>26.282222222222202</v>
      </c>
      <c r="S703" s="25">
        <v>11.851795361078198</v>
      </c>
      <c r="T703" s="23">
        <v>951.5841623298794</v>
      </c>
      <c r="U703" s="23">
        <v>1443.2635344203704</v>
      </c>
      <c r="V703" s="23">
        <v>665.85843473575733</v>
      </c>
      <c r="W703" s="25">
        <v>0.46135609626526869</v>
      </c>
      <c r="X703" s="27">
        <v>399.32396334626713</v>
      </c>
      <c r="Y703" s="27">
        <v>499.85000000000008</v>
      </c>
      <c r="Z703" s="27">
        <v>774.81134195571917</v>
      </c>
      <c r="AA703" s="27">
        <v>14</v>
      </c>
      <c r="AB703" s="27">
        <v>410.28379088974941</v>
      </c>
      <c r="AC703" s="27">
        <v>0</v>
      </c>
      <c r="AD703" s="27">
        <v>348.72028877547251</v>
      </c>
      <c r="AE703" s="27">
        <v>680.73500365699431</v>
      </c>
      <c r="AF703" s="27">
        <v>0</v>
      </c>
      <c r="AG703" s="27">
        <v>1029.4552924324669</v>
      </c>
      <c r="AH703" s="25">
        <v>0.33874252524756787</v>
      </c>
      <c r="AN703" s="25">
        <v>0</v>
      </c>
      <c r="AV703" s="3">
        <v>1</v>
      </c>
      <c r="AW703" s="27">
        <v>487.40000000000009</v>
      </c>
      <c r="AX703" s="23">
        <v>14.561714285714286</v>
      </c>
      <c r="AY703" s="23">
        <v>27.294285714285714</v>
      </c>
      <c r="AZ703" s="23">
        <v>3211.8799999999978</v>
      </c>
      <c r="BA703" s="27">
        <v>1036.2463397679969</v>
      </c>
      <c r="BB703" s="27">
        <v>124.19000000000001</v>
      </c>
      <c r="BC703" s="23">
        <v>20.845333333333336</v>
      </c>
      <c r="BD703" s="23">
        <v>32.55866666666666</v>
      </c>
      <c r="BE703" s="23">
        <v>1747.8810000000003</v>
      </c>
      <c r="BF703" s="27">
        <v>626.27918813320161</v>
      </c>
      <c r="BG703" s="27">
        <v>363.21</v>
      </c>
      <c r="BH703" s="23">
        <v>9.8490000000000002</v>
      </c>
      <c r="BI703" s="23">
        <v>23.345999999999993</v>
      </c>
      <c r="BJ703" s="23">
        <v>1463.999</v>
      </c>
      <c r="BK703" s="27">
        <v>409.96715163479553</v>
      </c>
      <c r="BL703" s="27">
        <v>7653.5452268477857</v>
      </c>
    </row>
    <row r="704" spans="1:64" x14ac:dyDescent="0.15">
      <c r="A704" s="27" t="s">
        <v>1265</v>
      </c>
      <c r="B704" s="27" t="s">
        <v>1241</v>
      </c>
      <c r="C704" s="27" t="s">
        <v>762</v>
      </c>
      <c r="D704" s="27" t="s">
        <v>1241</v>
      </c>
      <c r="E704" s="27" t="s">
        <v>1236</v>
      </c>
      <c r="F704" s="27">
        <v>2002</v>
      </c>
      <c r="G704" s="27">
        <v>164</v>
      </c>
      <c r="H704" s="27">
        <v>5</v>
      </c>
      <c r="I704" s="27">
        <v>-9</v>
      </c>
      <c r="J704" s="27">
        <v>53</v>
      </c>
      <c r="L704" s="27">
        <v>65</v>
      </c>
      <c r="N704" s="27">
        <v>76</v>
      </c>
      <c r="P704" s="27">
        <v>119</v>
      </c>
      <c r="Q704" s="27">
        <v>200</v>
      </c>
      <c r="R704" s="23">
        <v>26.994444444444426</v>
      </c>
      <c r="S704" s="25">
        <v>12.538936531614173</v>
      </c>
      <c r="T704" s="23">
        <v>982.19706856993002</v>
      </c>
      <c r="U704" s="23">
        <v>1452.4729535120437</v>
      </c>
      <c r="V704" s="23">
        <v>632.55764760753175</v>
      </c>
      <c r="W704" s="25">
        <v>0.4355039050627304</v>
      </c>
      <c r="X704" s="27">
        <v>402.91431884692287</v>
      </c>
      <c r="Y704" s="27">
        <v>572.74999999999989</v>
      </c>
      <c r="Z704" s="27">
        <v>637.29690522844271</v>
      </c>
      <c r="AA704" s="27">
        <v>12</v>
      </c>
      <c r="AB704" s="27">
        <v>402.76617861017735</v>
      </c>
      <c r="AC704" s="27">
        <v>0</v>
      </c>
      <c r="AD704" s="27">
        <v>322.82017000147471</v>
      </c>
      <c r="AE704" s="27">
        <v>638.12240139031883</v>
      </c>
      <c r="AF704" s="27">
        <v>0</v>
      </c>
      <c r="AG704" s="27">
        <v>960.94257139179354</v>
      </c>
      <c r="AH704" s="25">
        <v>0.335941164698846</v>
      </c>
      <c r="AN704" s="25">
        <v>0</v>
      </c>
      <c r="AV704" s="3">
        <v>1</v>
      </c>
      <c r="AW704" s="27">
        <v>563.6099999999999</v>
      </c>
      <c r="AX704" s="23">
        <v>13.716080402010032</v>
      </c>
      <c r="AY704" s="23">
        <v>24.049246231155784</v>
      </c>
      <c r="AZ704" s="23">
        <v>3208.1389999999992</v>
      </c>
      <c r="BA704" s="27">
        <v>963.40658436812851</v>
      </c>
      <c r="BB704" s="27">
        <v>227.33</v>
      </c>
      <c r="BC704" s="23">
        <v>21.690666666666662</v>
      </c>
      <c r="BD704" s="23">
        <v>32.593333333333348</v>
      </c>
      <c r="BE704" s="23">
        <v>1715.4949999999999</v>
      </c>
      <c r="BF704" s="27">
        <v>580.65146962221047</v>
      </c>
      <c r="BG704" s="27">
        <v>336.27999999999992</v>
      </c>
      <c r="BH704" s="23">
        <v>8.8927419354838708</v>
      </c>
      <c r="BI704" s="23">
        <v>18.881451612903223</v>
      </c>
      <c r="BJ704" s="23">
        <v>1492.6440000000007</v>
      </c>
      <c r="BK704" s="27">
        <v>382.75511474591843</v>
      </c>
      <c r="BL704" s="27">
        <v>7270.7775587072611</v>
      </c>
    </row>
    <row r="705" spans="1:64" x14ac:dyDescent="0.15">
      <c r="A705" s="27" t="s">
        <v>1265</v>
      </c>
      <c r="B705" s="27" t="s">
        <v>1241</v>
      </c>
      <c r="C705" s="27" t="s">
        <v>762</v>
      </c>
      <c r="D705" s="27" t="s">
        <v>1241</v>
      </c>
      <c r="E705" s="27" t="s">
        <v>1236</v>
      </c>
      <c r="F705" s="27">
        <v>2003</v>
      </c>
      <c r="G705" s="27">
        <v>164</v>
      </c>
      <c r="H705" s="27">
        <v>5</v>
      </c>
      <c r="I705" s="27">
        <v>-9</v>
      </c>
      <c r="J705" s="27">
        <v>56</v>
      </c>
      <c r="L705" s="27">
        <v>68</v>
      </c>
      <c r="N705" s="27">
        <v>78</v>
      </c>
      <c r="P705" s="27">
        <v>134</v>
      </c>
      <c r="Q705" s="27">
        <v>202</v>
      </c>
      <c r="R705" s="23">
        <v>26.49444444444444</v>
      </c>
      <c r="S705" s="25">
        <v>12.128846889126018</v>
      </c>
      <c r="T705" s="23">
        <v>1004.2505865819217</v>
      </c>
      <c r="U705" s="23">
        <v>1505.2978280684633</v>
      </c>
      <c r="V705" s="23">
        <v>675.34315313418233</v>
      </c>
      <c r="W705" s="25">
        <v>0.44864420585414183</v>
      </c>
      <c r="X705" s="27">
        <v>400.27836185197395</v>
      </c>
      <c r="Y705" s="27">
        <v>688.31999999999994</v>
      </c>
      <c r="Z705" s="27">
        <v>565.05248604579981</v>
      </c>
      <c r="AA705" s="27">
        <v>11</v>
      </c>
      <c r="AB705" s="27">
        <v>412.72127740116184</v>
      </c>
      <c r="AC705" s="27">
        <v>0</v>
      </c>
      <c r="AD705" s="27">
        <v>355.36215485204627</v>
      </c>
      <c r="AE705" s="27">
        <v>614.84621502374955</v>
      </c>
      <c r="AF705" s="27">
        <v>0</v>
      </c>
      <c r="AG705" s="27">
        <v>970.20836987579582</v>
      </c>
      <c r="AH705" s="25">
        <v>0.36627405227889193</v>
      </c>
      <c r="AN705" s="25">
        <v>0</v>
      </c>
      <c r="AV705" s="3">
        <v>4</v>
      </c>
      <c r="AW705" s="27">
        <v>688.31999999999994</v>
      </c>
      <c r="AX705" s="23">
        <v>12.761691542288563</v>
      </c>
      <c r="AY705" s="23">
        <v>23.593034825870649</v>
      </c>
      <c r="AZ705" s="23">
        <v>3227.2190000000014</v>
      </c>
      <c r="BA705" s="27">
        <v>974.54924409248065</v>
      </c>
      <c r="BB705" s="27">
        <v>290.58</v>
      </c>
      <c r="BC705" s="23">
        <v>20.396103896103902</v>
      </c>
      <c r="BD705" s="23">
        <v>31.081818181818186</v>
      </c>
      <c r="BE705" s="23">
        <v>1748.0780000000004</v>
      </c>
      <c r="BF705" s="27">
        <v>620.06780590795825</v>
      </c>
      <c r="BG705" s="27">
        <v>397.74000000000007</v>
      </c>
      <c r="BH705" s="23">
        <v>8.0209677419354826</v>
      </c>
      <c r="BI705" s="23">
        <v>18.942741935483863</v>
      </c>
      <c r="BJ705" s="23">
        <v>1479.1410000000005</v>
      </c>
      <c r="BK705" s="27">
        <v>354.48143818452331</v>
      </c>
      <c r="BL705" s="27">
        <v>7762.5649785538199</v>
      </c>
    </row>
    <row r="706" spans="1:64" x14ac:dyDescent="0.15">
      <c r="A706" s="27" t="s">
        <v>1265</v>
      </c>
      <c r="B706" s="27" t="s">
        <v>1241</v>
      </c>
      <c r="C706" s="27" t="s">
        <v>762</v>
      </c>
      <c r="D706" s="27" t="s">
        <v>1241</v>
      </c>
      <c r="E706" s="27" t="s">
        <v>1236</v>
      </c>
      <c r="F706" s="27">
        <v>2004</v>
      </c>
      <c r="G706" s="27">
        <v>164</v>
      </c>
      <c r="H706" s="27">
        <v>5</v>
      </c>
      <c r="I706" s="27">
        <v>-9</v>
      </c>
      <c r="J706" s="27">
        <v>55</v>
      </c>
      <c r="L706" s="27">
        <v>69</v>
      </c>
      <c r="N706" s="27">
        <v>81</v>
      </c>
      <c r="P706" s="27">
        <v>131</v>
      </c>
      <c r="Q706" s="27">
        <v>162</v>
      </c>
      <c r="R706" s="23">
        <v>25.581111111111102</v>
      </c>
      <c r="S706" s="25">
        <v>11.173575729600509</v>
      </c>
      <c r="T706" s="23">
        <v>1030.3479494405708</v>
      </c>
      <c r="U706" s="23">
        <v>1505.206497065923</v>
      </c>
      <c r="V706" s="23">
        <v>653.93639966243052</v>
      </c>
      <c r="W706" s="25">
        <v>0.43444962308669471</v>
      </c>
      <c r="X706" s="27">
        <v>399.63602538675065</v>
      </c>
      <c r="Y706" s="27">
        <v>571.21999999999991</v>
      </c>
      <c r="Z706" s="27">
        <v>628.16144624020274</v>
      </c>
      <c r="AA706" s="27">
        <v>11</v>
      </c>
      <c r="AB706" s="27">
        <v>403.96373909527767</v>
      </c>
      <c r="AC706" s="27">
        <v>0</v>
      </c>
      <c r="AD706" s="27">
        <v>315.02607721077277</v>
      </c>
      <c r="AE706" s="27">
        <v>625.80845710830818</v>
      </c>
      <c r="AF706" s="27">
        <v>0</v>
      </c>
      <c r="AG706" s="27">
        <v>940.83453431908094</v>
      </c>
      <c r="AH706" s="25">
        <v>0.33483685214680287</v>
      </c>
      <c r="AN706" s="25">
        <v>0</v>
      </c>
      <c r="AV706" s="3">
        <v>1</v>
      </c>
      <c r="AW706" s="27">
        <v>568.67999999999995</v>
      </c>
      <c r="AX706" s="23">
        <v>16.290683229813666</v>
      </c>
      <c r="AY706" s="23">
        <v>26.962732919254663</v>
      </c>
      <c r="AZ706" s="23">
        <v>2784.4360000000006</v>
      </c>
      <c r="BA706" s="27">
        <v>947.56139096730101</v>
      </c>
      <c r="BB706" s="27">
        <v>301.24</v>
      </c>
      <c r="BC706" s="23">
        <v>19.631249999999998</v>
      </c>
      <c r="BD706" s="23">
        <v>29.725000000000005</v>
      </c>
      <c r="BE706" s="23">
        <v>1699.2559999999999</v>
      </c>
      <c r="BF706" s="27">
        <v>585.5585420030352</v>
      </c>
      <c r="BG706" s="27">
        <v>267.43999999999994</v>
      </c>
      <c r="BH706" s="23">
        <v>12.991358024691358</v>
      </c>
      <c r="BI706" s="23">
        <v>24.234567901234559</v>
      </c>
      <c r="BJ706" s="23">
        <v>1085.18</v>
      </c>
      <c r="BK706" s="27">
        <v>362.00284896426575</v>
      </c>
      <c r="BL706" s="27">
        <v>7516.5103409474777</v>
      </c>
    </row>
    <row r="707" spans="1:64" x14ac:dyDescent="0.15">
      <c r="A707" s="27" t="s">
        <v>1265</v>
      </c>
      <c r="B707" s="27" t="s">
        <v>1241</v>
      </c>
      <c r="C707" s="27" t="s">
        <v>762</v>
      </c>
      <c r="D707" s="27" t="s">
        <v>1241</v>
      </c>
      <c r="E707" s="27" t="s">
        <v>1236</v>
      </c>
      <c r="F707" s="27">
        <v>2005</v>
      </c>
      <c r="G707" s="27">
        <v>164</v>
      </c>
      <c r="H707" s="27">
        <v>5</v>
      </c>
      <c r="I707" s="27">
        <v>-9</v>
      </c>
      <c r="J707" s="27">
        <v>53</v>
      </c>
      <c r="L707" s="27">
        <v>65</v>
      </c>
      <c r="N707" s="27">
        <v>75</v>
      </c>
      <c r="P707" s="27">
        <v>117</v>
      </c>
      <c r="Q707" s="27">
        <v>148</v>
      </c>
      <c r="R707" s="23">
        <v>26.945555555555526</v>
      </c>
      <c r="S707" s="25">
        <v>12.497209665136337</v>
      </c>
      <c r="T707" s="23">
        <v>942.88708179940795</v>
      </c>
      <c r="U707" s="23">
        <v>1404.5767286320961</v>
      </c>
      <c r="V707" s="23">
        <v>614.00036484286659</v>
      </c>
      <c r="W707" s="25">
        <v>0.4371426266398486</v>
      </c>
      <c r="X707" s="27">
        <v>398.52482192329802</v>
      </c>
      <c r="Y707" s="27">
        <v>313.91000000000003</v>
      </c>
      <c r="Z707" s="27">
        <v>652.33731062479126</v>
      </c>
      <c r="AA707" s="27">
        <v>12</v>
      </c>
      <c r="AB707" s="27">
        <v>292.8026983969188</v>
      </c>
      <c r="AC707" s="27">
        <v>0</v>
      </c>
      <c r="AD707" s="27">
        <v>268.44256229880034</v>
      </c>
      <c r="AE707" s="27">
        <v>709.20959428032245</v>
      </c>
      <c r="AF707" s="27">
        <v>0</v>
      </c>
      <c r="AG707" s="27">
        <v>977.65215657912279</v>
      </c>
      <c r="AH707" s="25">
        <v>0.27457880366398685</v>
      </c>
      <c r="AN707" s="25">
        <v>0</v>
      </c>
      <c r="AV707" s="3">
        <v>1</v>
      </c>
      <c r="AW707" s="27">
        <v>313.91000000000003</v>
      </c>
      <c r="AX707" s="23">
        <v>17.593197278911557</v>
      </c>
      <c r="AY707" s="23">
        <v>30.461224489795899</v>
      </c>
      <c r="AZ707" s="23">
        <v>2943.076999999998</v>
      </c>
      <c r="BA707" s="27">
        <v>984.81318099682062</v>
      </c>
      <c r="BB707" s="27">
        <v>145.53</v>
      </c>
      <c r="BC707" s="23">
        <v>21.606756756756756</v>
      </c>
      <c r="BD707" s="23">
        <v>33.744594594594595</v>
      </c>
      <c r="BE707" s="23">
        <v>1755.6039999999994</v>
      </c>
      <c r="BF707" s="27">
        <v>610.71340567483423</v>
      </c>
      <c r="BG707" s="27">
        <v>168.38</v>
      </c>
      <c r="BH707" s="23">
        <v>13.524657534246581</v>
      </c>
      <c r="BI707" s="23">
        <v>27.132876712328766</v>
      </c>
      <c r="BJ707" s="23">
        <v>1187.4729999999997</v>
      </c>
      <c r="BK707" s="27">
        <v>374.09977532198633</v>
      </c>
      <c r="BL707" s="27">
        <v>7057.4754579639839</v>
      </c>
    </row>
    <row r="708" spans="1:64" x14ac:dyDescent="0.15">
      <c r="A708" s="27" t="s">
        <v>1265</v>
      </c>
      <c r="B708" s="27" t="s">
        <v>1241</v>
      </c>
      <c r="C708" s="27" t="s">
        <v>762</v>
      </c>
      <c r="D708" s="27" t="s">
        <v>1241</v>
      </c>
      <c r="E708" s="27" t="s">
        <v>1236</v>
      </c>
      <c r="F708" s="27">
        <v>2006</v>
      </c>
      <c r="G708" s="27">
        <v>164</v>
      </c>
      <c r="H708" s="27">
        <v>5</v>
      </c>
      <c r="I708" s="27">
        <v>-9</v>
      </c>
      <c r="J708" s="27">
        <v>53</v>
      </c>
      <c r="L708" s="27">
        <v>65</v>
      </c>
      <c r="N708" s="27">
        <v>76</v>
      </c>
      <c r="P708" s="27">
        <v>136</v>
      </c>
      <c r="Q708" s="27">
        <v>202</v>
      </c>
      <c r="R708" s="23">
        <v>26.623333333333324</v>
      </c>
      <c r="S708" s="25">
        <v>12.333457780483537</v>
      </c>
      <c r="T708" s="23">
        <v>1000.4032028838405</v>
      </c>
      <c r="U708" s="23">
        <v>1467.9517703161191</v>
      </c>
      <c r="V708" s="23">
        <v>666.07855050052376</v>
      </c>
      <c r="W708" s="25">
        <v>0.45374688694276166</v>
      </c>
      <c r="X708" s="27">
        <v>399.43019532881306</v>
      </c>
      <c r="Y708" s="27">
        <v>742.14</v>
      </c>
      <c r="Z708" s="27">
        <v>686.09730134702045</v>
      </c>
      <c r="AA708" s="27">
        <v>13</v>
      </c>
      <c r="AB708" s="27">
        <v>416.60720614150495</v>
      </c>
      <c r="AC708" s="27">
        <v>0</v>
      </c>
      <c r="AD708" s="27">
        <v>363.9368705672573</v>
      </c>
      <c r="AE708" s="27">
        <v>660.46958777166446</v>
      </c>
      <c r="AF708" s="27">
        <v>0</v>
      </c>
      <c r="AG708" s="27">
        <v>1024.4064583389218</v>
      </c>
      <c r="AH708" s="25">
        <v>0.35526608022827311</v>
      </c>
      <c r="AN708" s="25">
        <v>0</v>
      </c>
      <c r="AV708" s="3">
        <v>4</v>
      </c>
      <c r="AW708" s="27">
        <v>742.14</v>
      </c>
      <c r="AX708" s="23">
        <v>12.683582089552232</v>
      </c>
      <c r="AY708" s="23">
        <v>24.129353233830869</v>
      </c>
      <c r="AZ708" s="23">
        <v>3292.1150000000002</v>
      </c>
      <c r="BA708" s="27">
        <v>1029.5954990787682</v>
      </c>
      <c r="BB708" s="27">
        <v>216.39000000000001</v>
      </c>
      <c r="BC708" s="23">
        <v>21.372</v>
      </c>
      <c r="BD708" s="23">
        <v>32.782666666666685</v>
      </c>
      <c r="BE708" s="23">
        <v>1764.5689999999993</v>
      </c>
      <c r="BF708" s="27">
        <v>658.99245710085063</v>
      </c>
      <c r="BG708" s="27">
        <v>525.74999999999989</v>
      </c>
      <c r="BH708" s="23">
        <v>7.5119047619047654</v>
      </c>
      <c r="BI708" s="23">
        <v>18.978571428571431</v>
      </c>
      <c r="BJ708" s="23">
        <v>1527.5459999999994</v>
      </c>
      <c r="BK708" s="27">
        <v>370.6030419779172</v>
      </c>
      <c r="BL708" s="27">
        <v>7656.0752931094685</v>
      </c>
    </row>
    <row r="709" spans="1:64" x14ac:dyDescent="0.15">
      <c r="A709" s="27" t="s">
        <v>1265</v>
      </c>
      <c r="B709" s="27" t="s">
        <v>1241</v>
      </c>
      <c r="C709" s="27" t="s">
        <v>762</v>
      </c>
      <c r="D709" s="27" t="s">
        <v>1241</v>
      </c>
      <c r="E709" s="27" t="s">
        <v>1236</v>
      </c>
      <c r="F709" s="27">
        <v>2007</v>
      </c>
      <c r="G709" s="27">
        <v>164</v>
      </c>
      <c r="H709" s="27">
        <v>5</v>
      </c>
      <c r="I709" s="27">
        <v>-9</v>
      </c>
      <c r="J709" s="27">
        <v>52</v>
      </c>
      <c r="L709" s="27">
        <v>64</v>
      </c>
      <c r="N709" s="27">
        <v>75</v>
      </c>
      <c r="P709" s="27">
        <v>114</v>
      </c>
      <c r="Q709" s="27">
        <v>142</v>
      </c>
      <c r="R709" s="23">
        <v>26.378888888888863</v>
      </c>
      <c r="S709" s="25">
        <v>11.84620399976046</v>
      </c>
      <c r="T709" s="23">
        <v>948.64218084431275</v>
      </c>
      <c r="U709" s="23">
        <v>1363.3661168170929</v>
      </c>
      <c r="V709" s="23">
        <v>575.106670940257</v>
      </c>
      <c r="W709" s="25">
        <v>0.42182848732122891</v>
      </c>
      <c r="X709" s="27">
        <v>398.08040974920908</v>
      </c>
      <c r="Y709" s="27">
        <v>382.25</v>
      </c>
      <c r="Z709" s="27">
        <v>736.05101066594739</v>
      </c>
      <c r="AA709" s="27">
        <v>12</v>
      </c>
      <c r="AB709" s="27">
        <v>386.66513677603547</v>
      </c>
      <c r="AC709" s="27">
        <v>0</v>
      </c>
      <c r="AD709" s="27">
        <v>249.98868531642006</v>
      </c>
      <c r="AE709" s="27">
        <v>677.87590007839935</v>
      </c>
      <c r="AF709" s="27">
        <v>0</v>
      </c>
      <c r="AG709" s="27">
        <v>927.86458539481941</v>
      </c>
      <c r="AH709" s="25">
        <v>0.26942367082132967</v>
      </c>
      <c r="AN709" s="25">
        <v>0</v>
      </c>
      <c r="AV709" s="3">
        <v>1</v>
      </c>
      <c r="AW709" s="27">
        <v>382.25</v>
      </c>
      <c r="AX709" s="23">
        <v>19.121276595744682</v>
      </c>
      <c r="AY709" s="23">
        <v>30.590780141843968</v>
      </c>
      <c r="AZ709" s="23">
        <v>2794.5699999999983</v>
      </c>
      <c r="BA709" s="27">
        <v>932.90341171426951</v>
      </c>
      <c r="BB709" s="27">
        <v>123.43</v>
      </c>
      <c r="BC709" s="23">
        <v>22.124324324324327</v>
      </c>
      <c r="BD709" s="23">
        <v>33.559459459459454</v>
      </c>
      <c r="BE709" s="23">
        <v>1758.6680000000001</v>
      </c>
      <c r="BF709" s="27">
        <v>590.04797594290869</v>
      </c>
      <c r="BG709" s="27">
        <v>258.81999999999994</v>
      </c>
      <c r="BH709" s="23">
        <v>15.804477611940296</v>
      </c>
      <c r="BI709" s="23">
        <v>27.311940298507462</v>
      </c>
      <c r="BJ709" s="23">
        <v>1035.9019999999998</v>
      </c>
      <c r="BK709" s="27">
        <v>342.8554357713607</v>
      </c>
      <c r="BL709" s="27">
        <v>6610.4215050604253</v>
      </c>
    </row>
    <row r="710" spans="1:64" x14ac:dyDescent="0.15">
      <c r="A710" s="27" t="s">
        <v>1265</v>
      </c>
      <c r="B710" s="27" t="s">
        <v>1241</v>
      </c>
      <c r="C710" s="27" t="s">
        <v>762</v>
      </c>
      <c r="D710" s="27" t="s">
        <v>1241</v>
      </c>
      <c r="E710" s="27" t="s">
        <v>1236</v>
      </c>
      <c r="F710" s="27">
        <v>2008</v>
      </c>
      <c r="G710" s="27">
        <v>164</v>
      </c>
      <c r="H710" s="27">
        <v>5</v>
      </c>
      <c r="I710" s="27">
        <v>-9</v>
      </c>
      <c r="J710" s="27">
        <v>53</v>
      </c>
      <c r="L710" s="27">
        <v>66</v>
      </c>
      <c r="N710" s="27">
        <v>77</v>
      </c>
      <c r="P710" s="27">
        <v>124</v>
      </c>
      <c r="Q710" s="27">
        <v>202</v>
      </c>
      <c r="R710" s="23">
        <v>26.326666666666647</v>
      </c>
      <c r="S710" s="25">
        <v>11.942368922397032</v>
      </c>
      <c r="T710" s="23">
        <v>887.01096219782164</v>
      </c>
      <c r="U710" s="23">
        <v>1363.3482693285032</v>
      </c>
      <c r="V710" s="23">
        <v>628.08265161980842</v>
      </c>
      <c r="W710" s="25">
        <v>0.46069127100021806</v>
      </c>
      <c r="X710" s="27">
        <v>398.33350999897203</v>
      </c>
      <c r="Y710" s="27">
        <v>468.09999999999997</v>
      </c>
      <c r="Z710" s="27">
        <v>611.41126912390439</v>
      </c>
      <c r="AA710" s="27">
        <v>12</v>
      </c>
      <c r="AB710" s="27">
        <v>408.76890101389614</v>
      </c>
      <c r="AC710" s="27">
        <v>0</v>
      </c>
      <c r="AD710" s="27">
        <v>309.66972802177264</v>
      </c>
      <c r="AE710" s="27">
        <v>629.95932135208079</v>
      </c>
      <c r="AF710" s="27">
        <v>0</v>
      </c>
      <c r="AG710" s="27">
        <v>939.62904937385338</v>
      </c>
      <c r="AH710" s="25">
        <v>0.32956593342071522</v>
      </c>
      <c r="AN710" s="25">
        <v>0</v>
      </c>
      <c r="AV710" s="3">
        <v>4</v>
      </c>
      <c r="AW710" s="27">
        <v>468.09999999999997</v>
      </c>
      <c r="AX710" s="23">
        <v>12.1681592039801</v>
      </c>
      <c r="AY710" s="23">
        <v>24.224875621890547</v>
      </c>
      <c r="AZ710" s="23">
        <v>3269.4349999999999</v>
      </c>
      <c r="BA710" s="27">
        <v>945.91477544354007</v>
      </c>
      <c r="BB710" s="27">
        <v>180.60000000000002</v>
      </c>
      <c r="BC710" s="23">
        <v>20.393421052631581</v>
      </c>
      <c r="BD710" s="23">
        <v>32.664473684210535</v>
      </c>
      <c r="BE710" s="23">
        <v>1724.6659999999995</v>
      </c>
      <c r="BF710" s="27">
        <v>567.60857528046336</v>
      </c>
      <c r="BG710" s="27">
        <v>287.5</v>
      </c>
      <c r="BH710" s="23">
        <v>7.1672000000000002</v>
      </c>
      <c r="BI710" s="23">
        <v>19.093600000000006</v>
      </c>
      <c r="BJ710" s="23">
        <v>1544.7690000000002</v>
      </c>
      <c r="BK710" s="27">
        <v>378.30620016307722</v>
      </c>
      <c r="BL710" s="27">
        <v>7219.3408232161892</v>
      </c>
    </row>
    <row r="711" spans="1:64" x14ac:dyDescent="0.15">
      <c r="A711" s="27" t="s">
        <v>1265</v>
      </c>
      <c r="B711" s="27" t="s">
        <v>1241</v>
      </c>
      <c r="C711" s="27" t="s">
        <v>762</v>
      </c>
      <c r="D711" s="27" t="s">
        <v>1241</v>
      </c>
      <c r="E711" s="27" t="s">
        <v>1236</v>
      </c>
      <c r="F711" s="27">
        <v>2009</v>
      </c>
      <c r="G711" s="27">
        <v>164</v>
      </c>
      <c r="H711" s="27">
        <v>5</v>
      </c>
      <c r="I711" s="27">
        <v>-9</v>
      </c>
      <c r="J711" s="27">
        <v>54</v>
      </c>
      <c r="L711" s="27">
        <v>66</v>
      </c>
      <c r="N711" s="27">
        <v>78</v>
      </c>
      <c r="P711" s="27">
        <v>137</v>
      </c>
      <c r="Q711" s="27">
        <v>202</v>
      </c>
      <c r="R711" s="23">
        <v>26.325555555555546</v>
      </c>
      <c r="S711" s="25">
        <v>12.017527146316349</v>
      </c>
      <c r="T711" s="23">
        <v>1018.4444928584599</v>
      </c>
      <c r="U711" s="23">
        <v>1399.288297679539</v>
      </c>
      <c r="V711" s="23">
        <v>561.23704779345735</v>
      </c>
      <c r="W711" s="25">
        <v>0.40108749906169461</v>
      </c>
      <c r="X711" s="27">
        <v>400.58320146395624</v>
      </c>
      <c r="Y711" s="27">
        <v>1092.3999999999996</v>
      </c>
      <c r="Z711" s="27">
        <v>268.47750733257624</v>
      </c>
      <c r="AA711" s="27">
        <v>6</v>
      </c>
      <c r="AB711" s="27">
        <v>411.77038663714745</v>
      </c>
      <c r="AC711" s="27">
        <v>0</v>
      </c>
      <c r="AD711" s="27">
        <v>278.52441942846417</v>
      </c>
      <c r="AE711" s="27">
        <v>519.80023265659941</v>
      </c>
      <c r="AF711" s="27">
        <v>0</v>
      </c>
      <c r="AG711" s="27">
        <v>798.32465208506358</v>
      </c>
      <c r="AH711" s="25">
        <v>0.34888615203370316</v>
      </c>
      <c r="AN711" s="25">
        <v>0</v>
      </c>
      <c r="AV711" s="3">
        <v>4</v>
      </c>
      <c r="AW711" s="27">
        <v>1092.3999999999996</v>
      </c>
      <c r="AX711" s="23">
        <v>13.075621890547268</v>
      </c>
      <c r="AY711" s="23">
        <v>22.882089552238792</v>
      </c>
      <c r="AZ711" s="23">
        <v>3093.1239999999993</v>
      </c>
      <c r="BA711" s="27">
        <v>804.61867596221293</v>
      </c>
      <c r="BB711" s="27">
        <v>315.71999999999997</v>
      </c>
      <c r="BC711" s="23">
        <v>20.774025974025982</v>
      </c>
      <c r="BD711" s="23">
        <v>31.245454545454525</v>
      </c>
      <c r="BE711" s="23">
        <v>1725.6439999999998</v>
      </c>
      <c r="BF711" s="27">
        <v>530.29439701625506</v>
      </c>
      <c r="BG711" s="27">
        <v>776.67999999999984</v>
      </c>
      <c r="BH711" s="23">
        <v>8.2951612903225769</v>
      </c>
      <c r="BI711" s="23">
        <v>17.68870967741935</v>
      </c>
      <c r="BJ711" s="23">
        <v>1367.4800000000007</v>
      </c>
      <c r="BK711" s="27">
        <v>274.32427894595742</v>
      </c>
      <c r="BL711" s="27">
        <v>6451.0005493500839</v>
      </c>
    </row>
    <row r="712" spans="1:64" x14ac:dyDescent="0.15">
      <c r="A712" s="27" t="s">
        <v>1265</v>
      </c>
      <c r="B712" s="27" t="s">
        <v>1241</v>
      </c>
      <c r="C712" s="27" t="s">
        <v>762</v>
      </c>
      <c r="D712" s="27" t="s">
        <v>1241</v>
      </c>
      <c r="E712" s="27" t="s">
        <v>1236</v>
      </c>
      <c r="F712" s="27">
        <v>2010</v>
      </c>
      <c r="G712" s="27">
        <v>164</v>
      </c>
      <c r="H712" s="27">
        <v>4</v>
      </c>
      <c r="I712" s="27">
        <v>-9</v>
      </c>
      <c r="J712" s="27">
        <v>52</v>
      </c>
      <c r="L712" s="27">
        <v>64</v>
      </c>
      <c r="N712" s="27">
        <v>75</v>
      </c>
      <c r="P712" s="27">
        <v>119</v>
      </c>
      <c r="Q712" s="27">
        <v>149</v>
      </c>
      <c r="R712" s="23">
        <v>27.071111111111076</v>
      </c>
      <c r="S712" s="25">
        <v>12.698061854217467</v>
      </c>
      <c r="T712" s="23">
        <v>928.13511176491534</v>
      </c>
      <c r="U712" s="23">
        <v>1405.2930573718772</v>
      </c>
      <c r="V712" s="23">
        <v>622.00146400198855</v>
      </c>
      <c r="W712" s="25">
        <v>0.4426133441085216</v>
      </c>
      <c r="X712" s="27">
        <v>397.31146194098261</v>
      </c>
      <c r="Y712" s="27">
        <v>207.00000000000003</v>
      </c>
      <c r="Z712" s="27">
        <v>714.26131688881014</v>
      </c>
      <c r="AA712" s="27">
        <v>12</v>
      </c>
      <c r="AB712" s="27">
        <v>317.84740774793465</v>
      </c>
      <c r="AC712" s="27">
        <v>0</v>
      </c>
      <c r="AD712" s="27">
        <v>273.26679921890207</v>
      </c>
      <c r="AE712" s="27">
        <v>687.07153233101042</v>
      </c>
      <c r="AF712" s="27">
        <v>0</v>
      </c>
      <c r="AG712" s="27">
        <v>960.33833154991248</v>
      </c>
      <c r="AH712" s="25">
        <v>0.28455262837665152</v>
      </c>
      <c r="AN712" s="25">
        <v>0</v>
      </c>
      <c r="AV712" s="3">
        <v>1</v>
      </c>
      <c r="AW712" s="27">
        <v>207.00000000000003</v>
      </c>
      <c r="AX712" s="23">
        <v>18.308783783783792</v>
      </c>
      <c r="AY712" s="23">
        <v>30.999324324324316</v>
      </c>
      <c r="AZ712" s="23">
        <v>2993.5230000000006</v>
      </c>
      <c r="BA712" s="27">
        <v>966.14610567758939</v>
      </c>
      <c r="BB712" s="27">
        <v>109.22000000000001</v>
      </c>
      <c r="BC712" s="23">
        <v>23.67972972972974</v>
      </c>
      <c r="BD712" s="23">
        <v>34.768918918918928</v>
      </c>
      <c r="BE712" s="23">
        <v>1741.6089999999999</v>
      </c>
      <c r="BF712" s="27">
        <v>576.79801812120672</v>
      </c>
      <c r="BG712" s="27">
        <v>97.779999999999987</v>
      </c>
      <c r="BH712" s="23">
        <v>12.937837837837835</v>
      </c>
      <c r="BI712" s="23">
        <v>27.22972972972973</v>
      </c>
      <c r="BJ712" s="23">
        <v>1251.9139999999998</v>
      </c>
      <c r="BK712" s="27">
        <v>389.34808755638261</v>
      </c>
      <c r="BL712" s="27">
        <v>7149.4421149653854</v>
      </c>
    </row>
    <row r="713" spans="1:64" x14ac:dyDescent="0.15">
      <c r="A713" s="27" t="s">
        <v>1265</v>
      </c>
      <c r="B713" s="27" t="s">
        <v>1241</v>
      </c>
      <c r="C713" s="27" t="s">
        <v>762</v>
      </c>
      <c r="D713" s="27" t="s">
        <v>1241</v>
      </c>
      <c r="E713" s="27" t="s">
        <v>1236</v>
      </c>
      <c r="F713" s="27">
        <v>2011</v>
      </c>
      <c r="G713" s="27">
        <v>164</v>
      </c>
      <c r="H713" s="27">
        <v>5</v>
      </c>
      <c r="I713" s="27">
        <v>-9</v>
      </c>
      <c r="J713" s="27">
        <v>51</v>
      </c>
      <c r="L713" s="27">
        <v>63</v>
      </c>
      <c r="N713" s="27">
        <v>74</v>
      </c>
      <c r="P713" s="27">
        <v>125</v>
      </c>
      <c r="Q713" s="27">
        <v>183</v>
      </c>
      <c r="R713" s="23">
        <v>26.577171717171687</v>
      </c>
      <c r="S713" s="25">
        <v>12.13860189619575</v>
      </c>
      <c r="T713" s="23">
        <v>892.68628611042936</v>
      </c>
      <c r="U713" s="23">
        <v>1457.2327036218007</v>
      </c>
      <c r="V713" s="23">
        <v>695.14220355728185</v>
      </c>
      <c r="W713" s="25">
        <v>0.47702895842186938</v>
      </c>
      <c r="X713" s="27">
        <v>403.49932208122937</v>
      </c>
      <c r="Y713" s="27">
        <v>664.42000000000007</v>
      </c>
      <c r="Z713" s="27">
        <v>760.23112122550947</v>
      </c>
      <c r="AA713" s="27">
        <v>13</v>
      </c>
      <c r="AB713" s="27">
        <v>395.48125014744215</v>
      </c>
      <c r="AC713" s="27">
        <v>0</v>
      </c>
      <c r="AD713" s="27">
        <v>302.59012261271141</v>
      </c>
      <c r="AE713" s="27">
        <v>694.82461495088546</v>
      </c>
      <c r="AF713" s="27">
        <v>0</v>
      </c>
      <c r="AG713" s="27">
        <v>997.41473756359687</v>
      </c>
      <c r="AH713" s="25">
        <v>0.30337442207652715</v>
      </c>
      <c r="AN713" s="25">
        <v>0</v>
      </c>
      <c r="AV713" s="3">
        <v>1</v>
      </c>
      <c r="AW713" s="27">
        <v>664.42000000000007</v>
      </c>
      <c r="AX713" s="23">
        <v>14.826923076923094</v>
      </c>
      <c r="AY713" s="23">
        <v>26.831318681318688</v>
      </c>
      <c r="AZ713" s="23">
        <v>3215.5779999999991</v>
      </c>
      <c r="BA713" s="27">
        <v>1001.0946515510267</v>
      </c>
      <c r="BB713" s="27">
        <v>134.85</v>
      </c>
      <c r="BC713" s="23">
        <v>23.149315068493152</v>
      </c>
      <c r="BD713" s="23">
        <v>34.553424657534244</v>
      </c>
      <c r="BE713" s="23">
        <v>1697.7110000000007</v>
      </c>
      <c r="BF713" s="27">
        <v>565.03601770450086</v>
      </c>
      <c r="BG713" s="27">
        <v>529.56999999999994</v>
      </c>
      <c r="BH713" s="23">
        <v>9.2532110091743043</v>
      </c>
      <c r="BI713" s="23">
        <v>21.659633027522936</v>
      </c>
      <c r="BJ713" s="23">
        <v>1517.8670000000006</v>
      </c>
      <c r="BK713" s="27">
        <v>436.05863384652594</v>
      </c>
      <c r="BL713" s="27">
        <v>7990.1402707733541</v>
      </c>
    </row>
    <row r="714" spans="1:64" x14ac:dyDescent="0.15">
      <c r="A714" s="27" t="s">
        <v>1265</v>
      </c>
      <c r="B714" s="27" t="s">
        <v>1241</v>
      </c>
      <c r="C714" s="27" t="s">
        <v>762</v>
      </c>
      <c r="D714" s="27" t="s">
        <v>1241</v>
      </c>
      <c r="E714" s="27" t="s">
        <v>1236</v>
      </c>
      <c r="F714" s="27">
        <v>2012</v>
      </c>
      <c r="G714" s="27">
        <v>164</v>
      </c>
      <c r="H714" s="27">
        <v>5</v>
      </c>
      <c r="I714" s="27">
        <v>-9</v>
      </c>
      <c r="J714" s="27">
        <v>52</v>
      </c>
      <c r="L714" s="27">
        <v>64</v>
      </c>
      <c r="N714" s="27">
        <v>76</v>
      </c>
      <c r="P714" s="27">
        <v>126</v>
      </c>
      <c r="Q714" s="27">
        <v>178</v>
      </c>
      <c r="R714" s="23">
        <v>26.866666666666635</v>
      </c>
      <c r="S714" s="25">
        <v>12.560804442070332</v>
      </c>
      <c r="T714" s="23">
        <v>891.74404316306527</v>
      </c>
      <c r="U714" s="23">
        <v>1376.8951317465217</v>
      </c>
      <c r="V714" s="23">
        <v>621.81555870852742</v>
      </c>
      <c r="W714" s="25">
        <v>0.45160705405626311</v>
      </c>
      <c r="X714" s="27">
        <v>401.39447956141913</v>
      </c>
      <c r="Y714" s="27">
        <v>402.28</v>
      </c>
      <c r="Z714" s="27">
        <v>624.24706760016909</v>
      </c>
      <c r="AA714" s="27">
        <v>13</v>
      </c>
      <c r="AB714" s="27">
        <v>392.82050039288134</v>
      </c>
      <c r="AC714" s="27">
        <v>0</v>
      </c>
      <c r="AD714" s="27">
        <v>321.64869248381746</v>
      </c>
      <c r="AE714" s="27">
        <v>668.76791128419484</v>
      </c>
      <c r="AF714" s="27">
        <v>0</v>
      </c>
      <c r="AG714" s="27">
        <v>990.41660376801224</v>
      </c>
      <c r="AH714" s="25">
        <v>0.32476100260486751</v>
      </c>
      <c r="AN714" s="25">
        <v>0</v>
      </c>
      <c r="AV714" s="3">
        <v>1</v>
      </c>
      <c r="AW714" s="27">
        <v>402.28</v>
      </c>
      <c r="AX714" s="23">
        <v>15.191525423728816</v>
      </c>
      <c r="AY714" s="23">
        <v>27.540112994350274</v>
      </c>
      <c r="AZ714" s="23">
        <v>3305.677000000001</v>
      </c>
      <c r="BA714" s="27">
        <v>993.64058388854971</v>
      </c>
      <c r="BB714" s="27">
        <v>57.89</v>
      </c>
      <c r="BC714" s="23">
        <v>21.557333333333325</v>
      </c>
      <c r="BD714" s="23">
        <v>34.614666666666665</v>
      </c>
      <c r="BE714" s="23">
        <v>1838.4989999999998</v>
      </c>
      <c r="BF714" s="27">
        <v>612.5803654288336</v>
      </c>
      <c r="BG714" s="27">
        <v>344.39</v>
      </c>
      <c r="BH714" s="23">
        <v>10.510784313725489</v>
      </c>
      <c r="BI714" s="23">
        <v>22.338235294117652</v>
      </c>
      <c r="BJ714" s="23">
        <v>1467.1779999999997</v>
      </c>
      <c r="BK714" s="27">
        <v>381.06021845971634</v>
      </c>
      <c r="BL714" s="27">
        <v>7147.3052725118105</v>
      </c>
    </row>
    <row r="715" spans="1:64" x14ac:dyDescent="0.15">
      <c r="A715" s="27" t="s">
        <v>1265</v>
      </c>
      <c r="B715" s="27" t="s">
        <v>1241</v>
      </c>
      <c r="C715" s="27" t="s">
        <v>762</v>
      </c>
      <c r="D715" s="27" t="s">
        <v>1241</v>
      </c>
      <c r="E715" s="27" t="s">
        <v>1236</v>
      </c>
      <c r="F715" s="27">
        <v>2013</v>
      </c>
      <c r="G715" s="27">
        <v>164</v>
      </c>
      <c r="H715" s="27">
        <v>5</v>
      </c>
      <c r="I715" s="27">
        <v>-9</v>
      </c>
      <c r="J715" s="27">
        <v>53</v>
      </c>
      <c r="L715" s="27">
        <v>66</v>
      </c>
      <c r="N715" s="27">
        <v>77</v>
      </c>
      <c r="P715" s="27">
        <v>117</v>
      </c>
      <c r="Q715" s="27">
        <v>162</v>
      </c>
      <c r="R715" s="23">
        <v>26.40666666666667</v>
      </c>
      <c r="S715" s="25">
        <v>12.051192906287536</v>
      </c>
      <c r="T715" s="23">
        <v>971.15160743217882</v>
      </c>
      <c r="U715" s="23">
        <v>1399.3357084026834</v>
      </c>
      <c r="V715" s="23">
        <v>603.28446655697201</v>
      </c>
      <c r="W715" s="25">
        <v>0.43112203785208197</v>
      </c>
      <c r="X715" s="27">
        <v>398.15591867884552</v>
      </c>
      <c r="Y715" s="27">
        <v>452.89000000000004</v>
      </c>
      <c r="Z715" s="27">
        <v>628.95081386574975</v>
      </c>
      <c r="AA715" s="27">
        <v>11</v>
      </c>
      <c r="AB715" s="27">
        <v>419.32896078476421</v>
      </c>
      <c r="AC715" s="27">
        <v>0</v>
      </c>
      <c r="AD715" s="27">
        <v>258.44228629186239</v>
      </c>
      <c r="AE715" s="27">
        <v>636.41127237419312</v>
      </c>
      <c r="AF715" s="27">
        <v>0</v>
      </c>
      <c r="AG715" s="27">
        <v>894.85355866605551</v>
      </c>
      <c r="AH715" s="25">
        <v>0.28880958331218187</v>
      </c>
      <c r="AN715" s="25">
        <v>0</v>
      </c>
      <c r="AV715" s="3">
        <v>1</v>
      </c>
      <c r="AW715" s="27">
        <v>446.79</v>
      </c>
      <c r="AX715" s="23">
        <v>16.342857142857142</v>
      </c>
      <c r="AY715" s="23">
        <v>28.203105590062098</v>
      </c>
      <c r="AZ715" s="23">
        <v>2960.3120000000017</v>
      </c>
      <c r="BA715" s="27">
        <v>901.31410781998113</v>
      </c>
      <c r="BB715" s="27">
        <v>240.54000000000005</v>
      </c>
      <c r="BC715" s="23">
        <v>20.992105263157899</v>
      </c>
      <c r="BD715" s="23">
        <v>32.192105263157906</v>
      </c>
      <c r="BE715" s="23">
        <v>1708.5580000000002</v>
      </c>
      <c r="BF715" s="27">
        <v>518.59074015716828</v>
      </c>
      <c r="BG715" s="27">
        <v>206.25</v>
      </c>
      <c r="BH715" s="23">
        <v>12.185882352941178</v>
      </c>
      <c r="BI715" s="23">
        <v>24.636470588235287</v>
      </c>
      <c r="BJ715" s="23">
        <v>1251.7540000000001</v>
      </c>
      <c r="BK715" s="27">
        <v>382.72336766281313</v>
      </c>
      <c r="BL715" s="27">
        <v>6934.3042132985283</v>
      </c>
    </row>
    <row r="716" spans="1:64" x14ac:dyDescent="0.15">
      <c r="A716" s="27" t="s">
        <v>1265</v>
      </c>
      <c r="B716" s="27" t="s">
        <v>1241</v>
      </c>
      <c r="C716" s="27" t="s">
        <v>762</v>
      </c>
      <c r="D716" s="27" t="s">
        <v>1241</v>
      </c>
      <c r="E716" s="27" t="s">
        <v>1236</v>
      </c>
      <c r="F716" s="27">
        <v>2014</v>
      </c>
      <c r="G716" s="27">
        <v>164</v>
      </c>
      <c r="H716" s="27">
        <v>5</v>
      </c>
      <c r="I716" s="27">
        <v>-9</v>
      </c>
      <c r="J716" s="27">
        <v>56</v>
      </c>
      <c r="L716" s="27">
        <v>68</v>
      </c>
      <c r="N716" s="27">
        <v>78</v>
      </c>
      <c r="P716" s="27">
        <v>126</v>
      </c>
      <c r="Q716" s="27">
        <v>202</v>
      </c>
      <c r="R716" s="23">
        <v>26.163333333333316</v>
      </c>
      <c r="S716" s="25">
        <v>11.699380739677247</v>
      </c>
      <c r="T716" s="23">
        <v>1058.2064844398158</v>
      </c>
      <c r="U716" s="23">
        <v>1492.2272049474279</v>
      </c>
      <c r="V716" s="23">
        <v>638.27109223551963</v>
      </c>
      <c r="W716" s="25">
        <v>0.42773049964646725</v>
      </c>
      <c r="X716" s="27">
        <v>399.99319063915516</v>
      </c>
      <c r="Y716" s="27">
        <v>424.13999999999976</v>
      </c>
      <c r="Z716" s="27">
        <v>721.17870342620279</v>
      </c>
      <c r="AA716" s="27">
        <v>13</v>
      </c>
      <c r="AB716" s="27">
        <v>398.14922087161546</v>
      </c>
      <c r="AC716" s="27">
        <v>0</v>
      </c>
      <c r="AD716" s="27">
        <v>325.12040279636079</v>
      </c>
      <c r="AE716" s="27">
        <v>659.42748250175964</v>
      </c>
      <c r="AF716" s="27">
        <v>0</v>
      </c>
      <c r="AG716" s="27">
        <v>984.54788529812049</v>
      </c>
      <c r="AH716" s="25">
        <v>0.33022304384482437</v>
      </c>
      <c r="AN716" s="25">
        <v>0</v>
      </c>
      <c r="AV716" s="3">
        <v>4</v>
      </c>
      <c r="AW716" s="27">
        <v>424.13999999999976</v>
      </c>
      <c r="AX716" s="23">
        <v>12.886567164179109</v>
      </c>
      <c r="AY716" s="23">
        <v>23.3323383084577</v>
      </c>
      <c r="AZ716" s="23">
        <v>3270.8329999999974</v>
      </c>
      <c r="BA716" s="27">
        <v>990.67246542522355</v>
      </c>
      <c r="BB716" s="27">
        <v>132.07</v>
      </c>
      <c r="BC716" s="23">
        <v>20.340259740259736</v>
      </c>
      <c r="BD716" s="23">
        <v>31.185714285714287</v>
      </c>
      <c r="BE716" s="23">
        <v>1820.8200000000004</v>
      </c>
      <c r="BF716" s="27">
        <v>636.78996168144442</v>
      </c>
      <c r="BG716" s="27">
        <v>292.06999999999994</v>
      </c>
      <c r="BH716" s="23">
        <v>8.2580645161290303</v>
      </c>
      <c r="BI716" s="23">
        <v>18.455645161290327</v>
      </c>
      <c r="BJ716" s="23">
        <v>1450.0130000000001</v>
      </c>
      <c r="BK716" s="27">
        <v>353.88250374377947</v>
      </c>
      <c r="BL716" s="27">
        <v>7336.4493360404558</v>
      </c>
    </row>
    <row r="717" spans="1:64" x14ac:dyDescent="0.15">
      <c r="A717" s="27" t="s">
        <v>1265</v>
      </c>
      <c r="B717" s="27" t="s">
        <v>1241</v>
      </c>
      <c r="C717" s="27" t="s">
        <v>762</v>
      </c>
      <c r="D717" s="27" t="s">
        <v>1241</v>
      </c>
      <c r="E717" s="27" t="s">
        <v>1236</v>
      </c>
      <c r="F717" s="27">
        <v>2015</v>
      </c>
      <c r="G717" s="27">
        <v>164</v>
      </c>
      <c r="H717" s="27">
        <v>4</v>
      </c>
      <c r="I717" s="27">
        <v>-9</v>
      </c>
      <c r="J717" s="27">
        <v>53</v>
      </c>
      <c r="L717" s="27">
        <v>66</v>
      </c>
      <c r="N717" s="27">
        <v>79</v>
      </c>
      <c r="P717" s="27">
        <v>131</v>
      </c>
      <c r="Q717" s="27">
        <v>182</v>
      </c>
      <c r="R717" s="23">
        <v>26.989999999999988</v>
      </c>
      <c r="S717" s="25">
        <v>12.826184682857939</v>
      </c>
      <c r="T717" s="23">
        <v>1125.9092602788405</v>
      </c>
      <c r="U717" s="23">
        <v>1601.9071622647411</v>
      </c>
      <c r="V717" s="23">
        <v>695.29650348964969</v>
      </c>
      <c r="W717" s="25">
        <v>0.43404294301688828</v>
      </c>
      <c r="X717" s="27">
        <v>398.61348801392495</v>
      </c>
      <c r="Y717" s="27">
        <v>804.39</v>
      </c>
      <c r="Z717" s="27">
        <v>587.60745150738944</v>
      </c>
      <c r="AA717" s="27">
        <v>11</v>
      </c>
      <c r="AB717" s="27">
        <v>381.02965448722301</v>
      </c>
      <c r="AC717" s="27">
        <v>0</v>
      </c>
      <c r="AD717" s="27">
        <v>342.19280203287468</v>
      </c>
      <c r="AE717" s="27">
        <v>694.64651768450699</v>
      </c>
      <c r="AF717" s="27">
        <v>0</v>
      </c>
      <c r="AG717" s="27">
        <v>1036.8393197173816</v>
      </c>
      <c r="AH717" s="25">
        <v>0.33003455041211499</v>
      </c>
      <c r="AN717" s="25">
        <v>0</v>
      </c>
      <c r="AV717" s="3">
        <v>1</v>
      </c>
      <c r="AW717" s="27">
        <v>804.39</v>
      </c>
      <c r="AX717" s="23">
        <v>14.895027624309394</v>
      </c>
      <c r="AY717" s="23">
        <v>25.920994475138105</v>
      </c>
      <c r="AZ717" s="23">
        <v>3110.4140000000011</v>
      </c>
      <c r="BA717" s="27">
        <v>1042.8438006982635</v>
      </c>
      <c r="BB717" s="27">
        <v>345.44999999999993</v>
      </c>
      <c r="BC717" s="23">
        <v>21.114102564102566</v>
      </c>
      <c r="BD717" s="23">
        <v>31.510256410256414</v>
      </c>
      <c r="BE717" s="23">
        <v>1782.3649999999998</v>
      </c>
      <c r="BF717" s="27">
        <v>653.24621661899243</v>
      </c>
      <c r="BG717" s="27">
        <v>458.93999999999988</v>
      </c>
      <c r="BH717" s="23">
        <v>10.185436893203883</v>
      </c>
      <c r="BI717" s="23">
        <v>21.688349514563118</v>
      </c>
      <c r="BJ717" s="23">
        <v>1328.0489999999995</v>
      </c>
      <c r="BK717" s="27">
        <v>389.5975840792704</v>
      </c>
      <c r="BL717" s="27">
        <v>7991.9138332143648</v>
      </c>
    </row>
    <row r="718" spans="1:64" x14ac:dyDescent="0.15">
      <c r="A718" s="27" t="s">
        <v>1265</v>
      </c>
      <c r="B718" s="27" t="s">
        <v>1241</v>
      </c>
      <c r="C718" s="27" t="s">
        <v>762</v>
      </c>
      <c r="D718" s="27" t="s">
        <v>1241</v>
      </c>
      <c r="E718" s="27" t="s">
        <v>1236</v>
      </c>
      <c r="F718" s="27">
        <v>2016</v>
      </c>
      <c r="G718" s="27">
        <v>164</v>
      </c>
      <c r="H718" s="27">
        <v>4</v>
      </c>
      <c r="I718" s="27">
        <v>-9</v>
      </c>
      <c r="J718" s="27">
        <v>52</v>
      </c>
      <c r="L718" s="27">
        <v>64</v>
      </c>
      <c r="N718" s="27">
        <v>76</v>
      </c>
      <c r="P718" s="27">
        <v>116</v>
      </c>
      <c r="Q718" s="27">
        <v>136</v>
      </c>
      <c r="R718" s="23">
        <v>27.016666666666637</v>
      </c>
      <c r="S718" s="25">
        <v>12.490752937826295</v>
      </c>
      <c r="T718" s="23">
        <v>937.09761845588923</v>
      </c>
      <c r="U718" s="23">
        <v>1433.7391868572827</v>
      </c>
      <c r="V718" s="23">
        <v>622.09308048009223</v>
      </c>
      <c r="W718" s="25">
        <v>0.43389556611390923</v>
      </c>
      <c r="X718" s="27">
        <v>398.11143335386544</v>
      </c>
      <c r="Y718" s="27">
        <v>295.64</v>
      </c>
      <c r="Z718" s="27">
        <v>693.19209947447803</v>
      </c>
      <c r="AA718" s="27">
        <v>15</v>
      </c>
      <c r="AB718" s="27">
        <v>328.78912683436306</v>
      </c>
      <c r="AC718" s="27">
        <v>0</v>
      </c>
      <c r="AD718" s="27">
        <v>321.75426420371963</v>
      </c>
      <c r="AE718" s="27">
        <v>657.46394758204201</v>
      </c>
      <c r="AF718" s="27">
        <v>0</v>
      </c>
      <c r="AG718" s="27">
        <v>979.2182117857617</v>
      </c>
      <c r="AH718" s="25">
        <v>0.32858279905877269</v>
      </c>
      <c r="AN718" s="25">
        <v>0</v>
      </c>
      <c r="AV718" s="3">
        <v>1</v>
      </c>
      <c r="AW718" s="27">
        <v>288.77999999999997</v>
      </c>
      <c r="AX718" s="23">
        <v>20.28962962962963</v>
      </c>
      <c r="AY718" s="23">
        <v>31.41037037037038</v>
      </c>
      <c r="AZ718" s="23">
        <v>2667.8180000000007</v>
      </c>
      <c r="BA718" s="27">
        <v>984.22601450055515</v>
      </c>
      <c r="BB718" s="27">
        <v>205.97</v>
      </c>
      <c r="BC718" s="23">
        <v>23.115999999999996</v>
      </c>
      <c r="BD718" s="23">
        <v>32.790666666666674</v>
      </c>
      <c r="BE718" s="23">
        <v>1621.5010000000007</v>
      </c>
      <c r="BF718" s="27">
        <v>599.69101463321897</v>
      </c>
      <c r="BG718" s="27">
        <v>82.81</v>
      </c>
      <c r="BH718" s="23">
        <v>16.756666666666664</v>
      </c>
      <c r="BI718" s="23">
        <v>29.684999999999999</v>
      </c>
      <c r="BJ718" s="23">
        <v>1046.3169999999993</v>
      </c>
      <c r="BK718" s="27">
        <v>384.53499986733635</v>
      </c>
      <c r="BL718" s="27">
        <v>7150.4951779320945</v>
      </c>
    </row>
    <row r="719" spans="1:64" x14ac:dyDescent="0.15">
      <c r="A719" s="27" t="s">
        <v>1265</v>
      </c>
      <c r="B719" s="27" t="s">
        <v>1241</v>
      </c>
      <c r="C719" s="27" t="s">
        <v>762</v>
      </c>
      <c r="D719" s="27" t="s">
        <v>1241</v>
      </c>
      <c r="E719" s="27" t="s">
        <v>1236</v>
      </c>
      <c r="F719" s="27">
        <v>2017</v>
      </c>
      <c r="G719" s="27">
        <v>164</v>
      </c>
      <c r="H719" s="27">
        <v>5</v>
      </c>
      <c r="I719" s="27">
        <v>-9</v>
      </c>
      <c r="J719" s="27">
        <v>53</v>
      </c>
      <c r="L719" s="27">
        <v>66</v>
      </c>
      <c r="N719" s="27">
        <v>77</v>
      </c>
      <c r="P719" s="27">
        <v>119</v>
      </c>
      <c r="Q719" s="27">
        <v>149</v>
      </c>
      <c r="R719" s="23">
        <v>26.423333333333332</v>
      </c>
      <c r="S719" s="25">
        <v>12.063987942415707</v>
      </c>
      <c r="T719" s="23">
        <v>998.892417787363</v>
      </c>
      <c r="U719" s="23">
        <v>1465.3793078038329</v>
      </c>
      <c r="V719" s="23">
        <v>642.32166338508046</v>
      </c>
      <c r="W719" s="25">
        <v>0.43833132867449587</v>
      </c>
      <c r="X719" s="27">
        <v>400.86749849647032</v>
      </c>
      <c r="Y719" s="27">
        <v>287.49</v>
      </c>
      <c r="Z719" s="27">
        <v>682.82188499023869</v>
      </c>
      <c r="AA719" s="27">
        <v>13</v>
      </c>
      <c r="AB719" s="27">
        <v>379.00077134375385</v>
      </c>
      <c r="AC719" s="27">
        <v>0</v>
      </c>
      <c r="AD719" s="27">
        <v>310.82949300279256</v>
      </c>
      <c r="AE719" s="27">
        <v>631.98323127783738</v>
      </c>
      <c r="AF719" s="27">
        <v>0</v>
      </c>
      <c r="AG719" s="27">
        <v>942.81272428062994</v>
      </c>
      <c r="AH719" s="25">
        <v>0.32968317217305809</v>
      </c>
      <c r="AN719" s="25">
        <v>0</v>
      </c>
      <c r="AV719" s="3">
        <v>1</v>
      </c>
      <c r="AW719" s="27">
        <v>287.49</v>
      </c>
      <c r="AX719" s="23">
        <v>17.702027027027029</v>
      </c>
      <c r="AY719" s="23">
        <v>29.037837837837841</v>
      </c>
      <c r="AZ719" s="23">
        <v>2788.6240000000012</v>
      </c>
      <c r="BA719" s="27">
        <v>948.06131699244065</v>
      </c>
      <c r="BB719" s="27">
        <v>168.64999999999998</v>
      </c>
      <c r="BC719" s="23">
        <v>21.222368421052636</v>
      </c>
      <c r="BD719" s="23">
        <v>31.509210526315798</v>
      </c>
      <c r="BE719" s="23">
        <v>1689.1929999999998</v>
      </c>
      <c r="BF719" s="27">
        <v>591.26581029830174</v>
      </c>
      <c r="BG719" s="27">
        <v>118.84000000000003</v>
      </c>
      <c r="BH719" s="23">
        <v>13.986111111111112</v>
      </c>
      <c r="BI719" s="23">
        <v>26.42916666666666</v>
      </c>
      <c r="BJ719" s="23">
        <v>1099.4309999999996</v>
      </c>
      <c r="BK719" s="27">
        <v>356.79550669413868</v>
      </c>
      <c r="BL719" s="27">
        <v>7383.007625115868</v>
      </c>
    </row>
    <row r="720" spans="1:64" x14ac:dyDescent="0.15">
      <c r="A720" s="27" t="s">
        <v>1265</v>
      </c>
      <c r="B720" s="27" t="s">
        <v>1241</v>
      </c>
      <c r="C720" s="27" t="s">
        <v>762</v>
      </c>
      <c r="D720" s="27" t="s">
        <v>1241</v>
      </c>
      <c r="E720" s="27" t="s">
        <v>1236</v>
      </c>
      <c r="F720" s="27">
        <v>2018</v>
      </c>
      <c r="G720" s="27">
        <v>164</v>
      </c>
      <c r="H720" s="27">
        <v>4</v>
      </c>
      <c r="I720" s="27">
        <v>-9</v>
      </c>
      <c r="J720" s="27">
        <v>53</v>
      </c>
      <c r="L720" s="27">
        <v>65</v>
      </c>
      <c r="N720" s="27">
        <v>77</v>
      </c>
      <c r="P720" s="27">
        <v>116</v>
      </c>
      <c r="Q720" s="27">
        <v>171</v>
      </c>
      <c r="R720" s="23">
        <v>26.873333333333324</v>
      </c>
      <c r="S720" s="25">
        <v>12.518791894548677</v>
      </c>
      <c r="T720" s="23">
        <v>1039.471459247038</v>
      </c>
      <c r="U720" s="23">
        <v>1436.7848850360933</v>
      </c>
      <c r="V720" s="23">
        <v>589.00246903955144</v>
      </c>
      <c r="W720" s="25">
        <v>0.40994478093031123</v>
      </c>
      <c r="X720" s="27">
        <v>398.19119498562014</v>
      </c>
      <c r="Y720" s="27">
        <v>816.56999999999971</v>
      </c>
      <c r="Z720" s="27">
        <v>504.74483050386846</v>
      </c>
      <c r="AA720" s="27">
        <v>11</v>
      </c>
      <c r="AB720" s="27">
        <v>449.99626821407037</v>
      </c>
      <c r="AC720" s="27">
        <v>0</v>
      </c>
      <c r="AD720" s="27">
        <v>332.69537462673281</v>
      </c>
      <c r="AE720" s="27">
        <v>627.21443881072639</v>
      </c>
      <c r="AF720" s="27">
        <v>0</v>
      </c>
      <c r="AG720" s="27">
        <v>959.90981343745921</v>
      </c>
      <c r="AH720" s="25">
        <v>0.3465902384823431</v>
      </c>
      <c r="AN720" s="25">
        <v>0</v>
      </c>
      <c r="AV720" s="3">
        <v>1</v>
      </c>
      <c r="AW720" s="27">
        <v>789.89999999999975</v>
      </c>
      <c r="AX720" s="23">
        <v>15.937647058823517</v>
      </c>
      <c r="AY720" s="23">
        <v>26.588235294117663</v>
      </c>
      <c r="AZ720" s="23">
        <v>2943.6320000000028</v>
      </c>
      <c r="BA720" s="27">
        <v>967.83435218318766</v>
      </c>
      <c r="BB720" s="27">
        <v>266.18</v>
      </c>
      <c r="BC720" s="23">
        <v>21.790789473684203</v>
      </c>
      <c r="BD720" s="23">
        <v>32.517105263157909</v>
      </c>
      <c r="BE720" s="23">
        <v>1742.3840000000002</v>
      </c>
      <c r="BF720" s="27">
        <v>637.58980441351514</v>
      </c>
      <c r="BG720" s="27">
        <v>523.71999999999991</v>
      </c>
      <c r="BH720" s="23">
        <v>11.205319148936173</v>
      </c>
      <c r="BI720" s="23">
        <v>21.794680851063823</v>
      </c>
      <c r="BJ720" s="23">
        <v>1201.2479999999998</v>
      </c>
      <c r="BK720" s="27">
        <v>330.24454776967269</v>
      </c>
      <c r="BL720" s="27">
        <v>6770.1433222936957</v>
      </c>
    </row>
    <row r="721" spans="1:64" x14ac:dyDescent="0.15">
      <c r="A721" s="27" t="s">
        <v>1265</v>
      </c>
      <c r="B721" s="27" t="s">
        <v>1241</v>
      </c>
      <c r="C721" s="27" t="s">
        <v>762</v>
      </c>
      <c r="D721" s="27" t="s">
        <v>1241</v>
      </c>
      <c r="E721" s="27" t="s">
        <v>1236</v>
      </c>
      <c r="F721" s="27">
        <v>2019</v>
      </c>
      <c r="G721" s="27">
        <v>164</v>
      </c>
      <c r="H721" s="27">
        <v>5</v>
      </c>
      <c r="I721" s="27">
        <v>-9</v>
      </c>
      <c r="J721" s="27">
        <v>53</v>
      </c>
      <c r="L721" s="27">
        <v>65</v>
      </c>
      <c r="N721" s="27">
        <v>76</v>
      </c>
      <c r="P721" s="27">
        <v>112</v>
      </c>
      <c r="Q721" s="27">
        <v>161</v>
      </c>
      <c r="R721" s="23">
        <v>26.783333333333321</v>
      </c>
      <c r="S721" s="25">
        <v>12.488468270884555</v>
      </c>
      <c r="T721" s="23">
        <v>987.50672354381754</v>
      </c>
      <c r="U721" s="23">
        <v>1413.518270421167</v>
      </c>
      <c r="V721" s="23">
        <v>546.00766211476548</v>
      </c>
      <c r="W721" s="25">
        <v>0.38627562846380659</v>
      </c>
      <c r="X721" s="27">
        <v>400.83607027548925</v>
      </c>
      <c r="Y721" s="27">
        <v>615.18999999999983</v>
      </c>
      <c r="Z721" s="27">
        <v>613.45643542224286</v>
      </c>
      <c r="AA721" s="27">
        <v>12</v>
      </c>
      <c r="AB721" s="27">
        <v>402.8708388714881</v>
      </c>
      <c r="AC721" s="27">
        <v>0</v>
      </c>
      <c r="AD721" s="27">
        <v>330.94475082535519</v>
      </c>
      <c r="AE721" s="27">
        <v>656.26622932068267</v>
      </c>
      <c r="AF721" s="27">
        <v>0</v>
      </c>
      <c r="AG721" s="27">
        <v>987.21098014603785</v>
      </c>
      <c r="AH721" s="25">
        <v>0.33523203664537671</v>
      </c>
      <c r="AN721" s="25">
        <v>0</v>
      </c>
      <c r="AV721" s="3">
        <v>1</v>
      </c>
      <c r="AW721" s="27">
        <v>594.86999999999978</v>
      </c>
      <c r="AX721" s="23">
        <v>16.576249999999995</v>
      </c>
      <c r="AY721" s="23">
        <v>27.89374999999999</v>
      </c>
      <c r="AZ721" s="23">
        <v>3007.6480000000006</v>
      </c>
      <c r="BA721" s="27">
        <v>989.49414593920744</v>
      </c>
      <c r="BB721" s="27">
        <v>330.96</v>
      </c>
      <c r="BC721" s="23">
        <v>21.870666666666668</v>
      </c>
      <c r="BD721" s="23">
        <v>31.949333333333325</v>
      </c>
      <c r="BE721" s="23">
        <v>1663.1489999999999</v>
      </c>
      <c r="BF721" s="27">
        <v>597.57010260585753</v>
      </c>
      <c r="BG721" s="27">
        <v>263.91000000000003</v>
      </c>
      <c r="BH721" s="23">
        <v>11.904705882352944</v>
      </c>
      <c r="BI721" s="23">
        <v>24.315294117647056</v>
      </c>
      <c r="BJ721" s="23">
        <v>1344.4990000000003</v>
      </c>
      <c r="BK721" s="27">
        <v>391.92404333335026</v>
      </c>
      <c r="BL721" s="27">
        <v>6275.9501392501788</v>
      </c>
    </row>
    <row r="722" spans="1:64" x14ac:dyDescent="0.15">
      <c r="A722" s="27" t="s">
        <v>1113</v>
      </c>
      <c r="B722" s="27" t="s">
        <v>1088</v>
      </c>
      <c r="C722" s="27" t="s">
        <v>760</v>
      </c>
      <c r="D722" s="27" t="s">
        <v>1088</v>
      </c>
      <c r="E722" s="27" t="s">
        <v>1233</v>
      </c>
      <c r="F722" s="27">
        <v>1990</v>
      </c>
      <c r="G722" s="27">
        <v>115</v>
      </c>
      <c r="H722" s="27">
        <v>6</v>
      </c>
      <c r="I722" s="27">
        <v>-9</v>
      </c>
      <c r="J722" s="27">
        <v>65</v>
      </c>
      <c r="L722" s="27">
        <v>79</v>
      </c>
      <c r="N722" s="27">
        <v>94</v>
      </c>
      <c r="P722" s="27">
        <v>132</v>
      </c>
      <c r="Q722" s="27">
        <v>142</v>
      </c>
      <c r="R722" s="23">
        <v>29.15972325849026</v>
      </c>
      <c r="S722" s="25">
        <v>6.7899254527291655</v>
      </c>
      <c r="T722" s="23">
        <v>769.67407125123339</v>
      </c>
      <c r="U722" s="23">
        <v>834.92513766911486</v>
      </c>
      <c r="V722" s="23">
        <v>233.04231974127887</v>
      </c>
      <c r="W722" s="25">
        <v>0.27911761957568293</v>
      </c>
      <c r="X722" s="27">
        <v>390.11072500473404</v>
      </c>
      <c r="Y722" s="27">
        <v>534.14999999999986</v>
      </c>
      <c r="Z722" s="27">
        <v>0</v>
      </c>
      <c r="AA722" s="27">
        <v>0</v>
      </c>
      <c r="AB722" s="27">
        <v>211.28755616213823</v>
      </c>
      <c r="AC722" s="27">
        <v>90.598620943768793</v>
      </c>
      <c r="AD722" s="27">
        <v>183.15186773044337</v>
      </c>
      <c r="AE722" s="27">
        <v>377.59877676848174</v>
      </c>
      <c r="AF722" s="27">
        <v>0</v>
      </c>
      <c r="AG722" s="27">
        <v>560.75064449892511</v>
      </c>
      <c r="AH722" s="25">
        <v>0.32661908864663564</v>
      </c>
      <c r="AN722" s="25">
        <v>0</v>
      </c>
      <c r="AV722" s="3">
        <v>1</v>
      </c>
      <c r="AW722" s="27">
        <v>534.14999999999986</v>
      </c>
      <c r="AX722" s="23">
        <v>18.028368794326241</v>
      </c>
      <c r="AY722" s="23">
        <v>30.872340425531913</v>
      </c>
      <c r="AZ722" s="23">
        <v>3150.08</v>
      </c>
      <c r="BA722" s="27">
        <v>566.67330760125571</v>
      </c>
      <c r="BB722" s="27">
        <v>464.55999999999995</v>
      </c>
      <c r="BC722" s="23">
        <v>17.177419354838708</v>
      </c>
      <c r="BD722" s="23">
        <v>29.659139784946234</v>
      </c>
      <c r="BE722" s="23">
        <v>2100.6720000000005</v>
      </c>
      <c r="BF722" s="27">
        <v>493.12206248595459</v>
      </c>
      <c r="BG722" s="27">
        <v>69.59</v>
      </c>
      <c r="BH722" s="23">
        <v>19.677083333333336</v>
      </c>
      <c r="BI722" s="23">
        <v>33.22291666666667</v>
      </c>
      <c r="BJ722" s="23">
        <v>1049.4080000000001</v>
      </c>
      <c r="BK722" s="27">
        <v>73.551245115301015</v>
      </c>
      <c r="BL722" s="27">
        <v>2678.647353348033</v>
      </c>
    </row>
    <row r="723" spans="1:64" x14ac:dyDescent="0.15">
      <c r="A723" s="27" t="s">
        <v>1113</v>
      </c>
      <c r="B723" s="27" t="s">
        <v>1088</v>
      </c>
      <c r="C723" s="27" t="s">
        <v>760</v>
      </c>
      <c r="D723" s="27" t="s">
        <v>1088</v>
      </c>
      <c r="E723" s="27" t="s">
        <v>1233</v>
      </c>
      <c r="F723" s="27">
        <v>1991</v>
      </c>
      <c r="G723" s="27">
        <v>115</v>
      </c>
      <c r="H723" s="27">
        <v>7</v>
      </c>
      <c r="I723" s="27">
        <v>-9</v>
      </c>
      <c r="J723" s="27">
        <v>57</v>
      </c>
      <c r="L723" s="27">
        <v>74</v>
      </c>
      <c r="N723" s="27">
        <v>87</v>
      </c>
      <c r="P723" s="27">
        <v>130</v>
      </c>
      <c r="Q723" s="27">
        <v>143</v>
      </c>
      <c r="R723" s="23">
        <v>28.401758124202054</v>
      </c>
      <c r="S723" s="25">
        <v>8.4333762351775921</v>
      </c>
      <c r="T723" s="23">
        <v>678.10365859279091</v>
      </c>
      <c r="U723" s="23">
        <v>748.33745592755349</v>
      </c>
      <c r="V723" s="23">
        <v>216.7996203405946</v>
      </c>
      <c r="W723" s="25">
        <v>0.28970836048128984</v>
      </c>
      <c r="X723" s="27">
        <v>393.94816296230658</v>
      </c>
      <c r="Y723" s="27">
        <v>559.06999999999982</v>
      </c>
      <c r="Z723" s="27">
        <v>0</v>
      </c>
      <c r="AA723" s="27">
        <v>0</v>
      </c>
      <c r="AB723" s="27">
        <v>243.37285413720241</v>
      </c>
      <c r="AC723" s="27">
        <v>97.551916514772856</v>
      </c>
      <c r="AD723" s="27">
        <v>176.22261324001016</v>
      </c>
      <c r="AE723" s="27">
        <v>324.37941248679425</v>
      </c>
      <c r="AF723" s="27">
        <v>0</v>
      </c>
      <c r="AG723" s="27">
        <v>500.60202572680441</v>
      </c>
      <c r="AH723" s="25">
        <v>0.35202136760023256</v>
      </c>
      <c r="AN723" s="25">
        <v>0</v>
      </c>
      <c r="AV723" s="3">
        <v>1</v>
      </c>
      <c r="AW723" s="27">
        <v>559.06999999999982</v>
      </c>
      <c r="AX723" s="23">
        <v>18.873943661971833</v>
      </c>
      <c r="AY723" s="23">
        <v>31.2683098591549</v>
      </c>
      <c r="AZ723" s="23">
        <v>2964.5000000000014</v>
      </c>
      <c r="BA723" s="27">
        <v>502.59875832023982</v>
      </c>
      <c r="BB723" s="27">
        <v>419.59999999999985</v>
      </c>
      <c r="BC723" s="23">
        <v>19.116279069767433</v>
      </c>
      <c r="BD723" s="23">
        <v>30.383720930232553</v>
      </c>
      <c r="BE723" s="23">
        <v>1819.3030000000008</v>
      </c>
      <c r="BF723" s="27">
        <v>427.84830058568025</v>
      </c>
      <c r="BG723" s="27">
        <v>139.46999999999997</v>
      </c>
      <c r="BH723" s="23">
        <v>18.501785714285713</v>
      </c>
      <c r="BI723" s="23">
        <v>32.626785714285724</v>
      </c>
      <c r="BJ723" s="23">
        <v>1145.1969999999999</v>
      </c>
      <c r="BK723" s="27">
        <v>74.750457734559589</v>
      </c>
      <c r="BL723" s="27">
        <v>2491.9496590872941</v>
      </c>
    </row>
    <row r="724" spans="1:64" x14ac:dyDescent="0.15">
      <c r="A724" s="27" t="s">
        <v>1113</v>
      </c>
      <c r="B724" s="27" t="s">
        <v>1088</v>
      </c>
      <c r="C724" s="27" t="s">
        <v>760</v>
      </c>
      <c r="D724" s="27" t="s">
        <v>1088</v>
      </c>
      <c r="E724" s="27" t="s">
        <v>1233</v>
      </c>
      <c r="F724" s="27">
        <v>1992</v>
      </c>
      <c r="G724" s="27">
        <v>115</v>
      </c>
      <c r="H724" s="27">
        <v>10</v>
      </c>
      <c r="I724" s="27">
        <v>-9</v>
      </c>
      <c r="J724" s="27">
        <v>69</v>
      </c>
      <c r="L724" s="27">
        <v>86</v>
      </c>
      <c r="N724" s="27">
        <v>99</v>
      </c>
      <c r="P724" s="27">
        <v>143</v>
      </c>
      <c r="Q724" s="27">
        <v>160</v>
      </c>
      <c r="R724" s="23">
        <v>28.653455126302141</v>
      </c>
      <c r="S724" s="25">
        <v>10.695988350485992</v>
      </c>
      <c r="T724" s="23">
        <v>969.23856713991063</v>
      </c>
      <c r="U724" s="23">
        <v>1185.086560923764</v>
      </c>
      <c r="V724" s="23">
        <v>397.21699989259412</v>
      </c>
      <c r="W724" s="25">
        <v>0.3351797325514938</v>
      </c>
      <c r="X724" s="27">
        <v>393.54214550606622</v>
      </c>
      <c r="Y724" s="27">
        <v>617.20999999999992</v>
      </c>
      <c r="Z724" s="27">
        <v>0</v>
      </c>
      <c r="AA724" s="27">
        <v>0</v>
      </c>
      <c r="AB724" s="27">
        <v>244.76924821810508</v>
      </c>
      <c r="AC724" s="27">
        <v>84.783445199505081</v>
      </c>
      <c r="AD724" s="27">
        <v>115.99515059614409</v>
      </c>
      <c r="AE724" s="27">
        <v>526.27419214142208</v>
      </c>
      <c r="AF724" s="27">
        <v>0</v>
      </c>
      <c r="AG724" s="27">
        <v>642.26934273756615</v>
      </c>
      <c r="AH724" s="25">
        <v>0.18060203262343763</v>
      </c>
      <c r="AN724" s="25">
        <v>0</v>
      </c>
      <c r="AV724" s="3">
        <v>1</v>
      </c>
      <c r="AW724" s="27">
        <v>617.20999999999992</v>
      </c>
      <c r="AX724" s="23">
        <v>15.936477987421387</v>
      </c>
      <c r="AY724" s="23">
        <v>28.977987421383649</v>
      </c>
      <c r="AZ724" s="23">
        <v>3295.9970000000003</v>
      </c>
      <c r="BA724" s="27">
        <v>644.55084557859345</v>
      </c>
      <c r="BB724" s="27">
        <v>483.35999999999996</v>
      </c>
      <c r="BC724" s="23">
        <v>16.386734693877546</v>
      </c>
      <c r="BD724" s="23">
        <v>29.172448979591842</v>
      </c>
      <c r="BE724" s="23">
        <v>2182.6019999999999</v>
      </c>
      <c r="BF724" s="27">
        <v>495.65705424932014</v>
      </c>
      <c r="BG724" s="27">
        <v>133.85000000000002</v>
      </c>
      <c r="BH724" s="23">
        <v>15.213114754098356</v>
      </c>
      <c r="BI724" s="23">
        <v>28.665573770491811</v>
      </c>
      <c r="BJ724" s="23">
        <v>1113.3950000000002</v>
      </c>
      <c r="BK724" s="27">
        <v>148.89379132927257</v>
      </c>
      <c r="BL724" s="27">
        <v>4565.7126424436101</v>
      </c>
    </row>
    <row r="725" spans="1:64" x14ac:dyDescent="0.15">
      <c r="A725" s="27" t="s">
        <v>1113</v>
      </c>
      <c r="B725" s="27" t="s">
        <v>1088</v>
      </c>
      <c r="C725" s="27" t="s">
        <v>760</v>
      </c>
      <c r="D725" s="27" t="s">
        <v>1088</v>
      </c>
      <c r="E725" s="27" t="s">
        <v>1233</v>
      </c>
      <c r="F725" s="27">
        <v>1993</v>
      </c>
      <c r="G725" s="27">
        <v>115</v>
      </c>
      <c r="H725" s="27">
        <v>8</v>
      </c>
      <c r="I725" s="27">
        <v>-9</v>
      </c>
      <c r="J725" s="27">
        <v>62</v>
      </c>
      <c r="L725" s="27">
        <v>77</v>
      </c>
      <c r="N725" s="27">
        <v>90</v>
      </c>
      <c r="P725" s="27">
        <v>129</v>
      </c>
      <c r="Q725" s="27">
        <v>145</v>
      </c>
      <c r="R725" s="23">
        <v>28.500875995597582</v>
      </c>
      <c r="S725" s="25">
        <v>7.094891804719893</v>
      </c>
      <c r="T725" s="23">
        <v>617.26876764958786</v>
      </c>
      <c r="U725" s="23">
        <v>736.80689022067861</v>
      </c>
      <c r="V725" s="23">
        <v>235.31227602215944</v>
      </c>
      <c r="W725" s="25">
        <v>0.31936763343513996</v>
      </c>
      <c r="X725" s="27">
        <v>396.45241952528045</v>
      </c>
      <c r="Y725" s="27">
        <v>431.29999999999995</v>
      </c>
      <c r="Z725" s="27">
        <v>0</v>
      </c>
      <c r="AA725" s="27">
        <v>0</v>
      </c>
      <c r="AB725" s="27">
        <v>266.25894667791272</v>
      </c>
      <c r="AC725" s="27">
        <v>27.712802855489336</v>
      </c>
      <c r="AD725" s="27">
        <v>174.86352584142767</v>
      </c>
      <c r="AE725" s="27">
        <v>310.46981574122458</v>
      </c>
      <c r="AF725" s="27">
        <v>0</v>
      </c>
      <c r="AG725" s="27">
        <v>485.33334158265222</v>
      </c>
      <c r="AH725" s="25">
        <v>0.36029571277392097</v>
      </c>
      <c r="AN725" s="25">
        <v>0</v>
      </c>
      <c r="AV725" s="3">
        <v>1</v>
      </c>
      <c r="AW725" s="27">
        <v>431.29999999999995</v>
      </c>
      <c r="AX725" s="23">
        <v>19.36805555555555</v>
      </c>
      <c r="AY725" s="23">
        <v>30.816666666666649</v>
      </c>
      <c r="AZ725" s="23">
        <v>3191.3859999999981</v>
      </c>
      <c r="BA725" s="27">
        <v>486.71348183510202</v>
      </c>
      <c r="BB725" s="27">
        <v>278.88</v>
      </c>
      <c r="BC725" s="23">
        <v>18.838202247191013</v>
      </c>
      <c r="BD725" s="23">
        <v>29.659550561797751</v>
      </c>
      <c r="BE725" s="23">
        <v>2013.9449999999999</v>
      </c>
      <c r="BF725" s="27">
        <v>390.30321853580244</v>
      </c>
      <c r="BG725" s="27">
        <v>152.41999999999996</v>
      </c>
      <c r="BH725" s="23">
        <v>20.225454545454543</v>
      </c>
      <c r="BI725" s="23">
        <v>32.689090909090908</v>
      </c>
      <c r="BJ725" s="23">
        <v>1177.4410000000003</v>
      </c>
      <c r="BK725" s="27">
        <v>96.410263299299189</v>
      </c>
      <c r="BL725" s="27">
        <v>2704.7388048524072</v>
      </c>
    </row>
    <row r="726" spans="1:64" x14ac:dyDescent="0.15">
      <c r="A726" s="27" t="s">
        <v>1113</v>
      </c>
      <c r="B726" s="27" t="s">
        <v>1088</v>
      </c>
      <c r="C726" s="27" t="s">
        <v>760</v>
      </c>
      <c r="D726" s="27" t="s">
        <v>1088</v>
      </c>
      <c r="E726" s="27" t="s">
        <v>1233</v>
      </c>
      <c r="F726" s="27">
        <v>1994</v>
      </c>
      <c r="G726" s="27">
        <v>115</v>
      </c>
      <c r="H726" s="27">
        <v>5</v>
      </c>
      <c r="I726" s="27">
        <v>-9</v>
      </c>
      <c r="J726" s="27">
        <v>61</v>
      </c>
      <c r="L726" s="27">
        <v>79</v>
      </c>
      <c r="N726" s="27">
        <v>96</v>
      </c>
      <c r="P726" s="27">
        <v>137</v>
      </c>
      <c r="Q726" s="27">
        <v>150</v>
      </c>
      <c r="R726" s="23">
        <v>28.867355631056387</v>
      </c>
      <c r="S726" s="25">
        <v>11.707530930170021</v>
      </c>
      <c r="T726" s="23">
        <v>1127.4536365808026</v>
      </c>
      <c r="U726" s="23">
        <v>1274.224629480007</v>
      </c>
      <c r="V726" s="23">
        <v>382.72688562749994</v>
      </c>
      <c r="W726" s="25">
        <v>0.30036060657537228</v>
      </c>
      <c r="X726" s="27">
        <v>393.85030070915474</v>
      </c>
      <c r="Y726" s="27">
        <v>564.34999999999991</v>
      </c>
      <c r="Z726" s="27">
        <v>0</v>
      </c>
      <c r="AA726" s="27">
        <v>0</v>
      </c>
      <c r="AB726" s="27">
        <v>213.38100225690692</v>
      </c>
      <c r="AC726" s="27">
        <v>73.558528817347266</v>
      </c>
      <c r="AD726" s="27">
        <v>121.73751553236569</v>
      </c>
      <c r="AE726" s="27">
        <v>510.56647301463562</v>
      </c>
      <c r="AF726" s="27">
        <v>0</v>
      </c>
      <c r="AG726" s="27">
        <v>632.30398854700127</v>
      </c>
      <c r="AH726" s="25">
        <v>0.19253004221404832</v>
      </c>
      <c r="AN726" s="25">
        <v>0</v>
      </c>
      <c r="AV726" s="3">
        <v>1</v>
      </c>
      <c r="AW726" s="27">
        <v>564.34999999999991</v>
      </c>
      <c r="AX726" s="23">
        <v>18.263758389261735</v>
      </c>
      <c r="AY726" s="23">
        <v>29.900000000000002</v>
      </c>
      <c r="AZ726" s="23">
        <v>3193.5039999999999</v>
      </c>
      <c r="BA726" s="27">
        <v>634.13774837012556</v>
      </c>
      <c r="BB726" s="27">
        <v>482.55999999999989</v>
      </c>
      <c r="BC726" s="23">
        <v>18.684210526315788</v>
      </c>
      <c r="BD726" s="23">
        <v>29.610526315789478</v>
      </c>
      <c r="BE726" s="23">
        <v>2068.8599999999997</v>
      </c>
      <c r="BF726" s="27">
        <v>511.77771926916506</v>
      </c>
      <c r="BG726" s="27">
        <v>81.789999999999992</v>
      </c>
      <c r="BH726" s="23">
        <v>17.524074074074075</v>
      </c>
      <c r="BI726" s="23">
        <v>30.409259259259265</v>
      </c>
      <c r="BJ726" s="23">
        <v>1124.644</v>
      </c>
      <c r="BK726" s="27">
        <v>122.36002910096059</v>
      </c>
      <c r="BL726" s="27">
        <v>4399.1596049137925</v>
      </c>
    </row>
    <row r="727" spans="1:64" x14ac:dyDescent="0.15">
      <c r="A727" s="27" t="s">
        <v>1113</v>
      </c>
      <c r="B727" s="27" t="s">
        <v>1088</v>
      </c>
      <c r="C727" s="27" t="s">
        <v>760</v>
      </c>
      <c r="D727" s="27" t="s">
        <v>1088</v>
      </c>
      <c r="E727" s="27" t="s">
        <v>1233</v>
      </c>
      <c r="F727" s="27">
        <v>1995</v>
      </c>
      <c r="G727" s="27">
        <v>115</v>
      </c>
      <c r="H727" s="27">
        <v>10</v>
      </c>
      <c r="I727" s="27">
        <v>-9</v>
      </c>
      <c r="J727" s="27">
        <v>63</v>
      </c>
      <c r="L727" s="27">
        <v>81</v>
      </c>
      <c r="N727" s="27">
        <v>94</v>
      </c>
      <c r="P727" s="27">
        <v>130</v>
      </c>
      <c r="Q727" s="27">
        <v>142</v>
      </c>
      <c r="R727" s="23">
        <v>28.80192757287147</v>
      </c>
      <c r="S727" s="25">
        <v>9.3560946150048601</v>
      </c>
      <c r="T727" s="23">
        <v>804.47818376355292</v>
      </c>
      <c r="U727" s="23">
        <v>856.22710190108751</v>
      </c>
      <c r="V727" s="23">
        <v>226.60983815125661</v>
      </c>
      <c r="W727" s="25">
        <v>0.26466090012977173</v>
      </c>
      <c r="X727" s="27">
        <v>394.22576279460378</v>
      </c>
      <c r="Y727" s="27">
        <v>331.7</v>
      </c>
      <c r="Z727" s="27">
        <v>0</v>
      </c>
      <c r="AA727" s="27">
        <v>0</v>
      </c>
      <c r="AB727" s="27">
        <v>205.89919273997862</v>
      </c>
      <c r="AC727" s="27">
        <v>11.511073096599349</v>
      </c>
      <c r="AD727" s="27">
        <v>145.61323641825328</v>
      </c>
      <c r="AE727" s="27">
        <v>324.77048059198671</v>
      </c>
      <c r="AF727" s="27">
        <v>0</v>
      </c>
      <c r="AG727" s="27">
        <v>470.38371701023999</v>
      </c>
      <c r="AH727" s="25">
        <v>0.30956265716029624</v>
      </c>
      <c r="AN727" s="25">
        <v>0</v>
      </c>
      <c r="AV727" s="3">
        <v>1</v>
      </c>
      <c r="AW727" s="27">
        <v>331.7</v>
      </c>
      <c r="AX727" s="23">
        <v>19.287943262411353</v>
      </c>
      <c r="AY727" s="23">
        <v>30.022695035460998</v>
      </c>
      <c r="AZ727" s="23">
        <v>3131.5479999999998</v>
      </c>
      <c r="BA727" s="27">
        <v>472.22226168115606</v>
      </c>
      <c r="BB727" s="27">
        <v>290.80999999999995</v>
      </c>
      <c r="BC727" s="23">
        <v>18.320430107526871</v>
      </c>
      <c r="BD727" s="23">
        <v>28.723655913978497</v>
      </c>
      <c r="BE727" s="23">
        <v>2112.6299999999997</v>
      </c>
      <c r="BF727" s="27">
        <v>413.1606158017907</v>
      </c>
      <c r="BG727" s="27">
        <v>40.89</v>
      </c>
      <c r="BH727" s="23">
        <v>21.162499999999998</v>
      </c>
      <c r="BI727" s="23">
        <v>32.53958333333334</v>
      </c>
      <c r="BJ727" s="23">
        <v>1018.9179999999999</v>
      </c>
      <c r="BK727" s="27">
        <v>59.061645879365365</v>
      </c>
      <c r="BL727" s="27">
        <v>2604.7107833477771</v>
      </c>
    </row>
    <row r="728" spans="1:64" x14ac:dyDescent="0.15">
      <c r="A728" s="27" t="s">
        <v>1113</v>
      </c>
      <c r="B728" s="27" t="s">
        <v>1088</v>
      </c>
      <c r="C728" s="27" t="s">
        <v>760</v>
      </c>
      <c r="D728" s="27" t="s">
        <v>1088</v>
      </c>
      <c r="E728" s="27" t="s">
        <v>1233</v>
      </c>
      <c r="F728" s="27">
        <v>1996</v>
      </c>
      <c r="G728" s="27">
        <v>115</v>
      </c>
      <c r="H728" s="27">
        <v>9</v>
      </c>
      <c r="I728" s="27">
        <v>-9</v>
      </c>
      <c r="J728" s="27">
        <v>59</v>
      </c>
      <c r="L728" s="27">
        <v>76</v>
      </c>
      <c r="N728" s="27">
        <v>90</v>
      </c>
      <c r="P728" s="27">
        <v>134</v>
      </c>
      <c r="Q728" s="27">
        <v>150</v>
      </c>
      <c r="R728" s="23">
        <v>28.106608757688306</v>
      </c>
      <c r="S728" s="25">
        <v>9.5808390132950922</v>
      </c>
      <c r="T728" s="23">
        <v>889.76571933592982</v>
      </c>
      <c r="U728" s="23">
        <v>1129.5725406941012</v>
      </c>
      <c r="V728" s="23">
        <v>417.89257846739645</v>
      </c>
      <c r="W728" s="25">
        <v>0.36995638590067481</v>
      </c>
      <c r="X728" s="27">
        <v>393.94264148240762</v>
      </c>
      <c r="Y728" s="27">
        <v>567.18999999999983</v>
      </c>
      <c r="Z728" s="27">
        <v>0</v>
      </c>
      <c r="AA728" s="27">
        <v>0</v>
      </c>
      <c r="AB728" s="27">
        <v>288.58280829340708</v>
      </c>
      <c r="AC728" s="27">
        <v>78.23786094438546</v>
      </c>
      <c r="AD728" s="27">
        <v>134.80775214896804</v>
      </c>
      <c r="AE728" s="27">
        <v>421.85507381241592</v>
      </c>
      <c r="AF728" s="27">
        <v>0</v>
      </c>
      <c r="AG728" s="27">
        <v>556.66282596138399</v>
      </c>
      <c r="AH728" s="25">
        <v>0.24217128114210904</v>
      </c>
      <c r="AN728" s="25">
        <v>0</v>
      </c>
      <c r="AV728" s="3">
        <v>1</v>
      </c>
      <c r="AW728" s="27">
        <v>539.75999999999988</v>
      </c>
      <c r="AX728" s="23">
        <v>19.372483221476511</v>
      </c>
      <c r="AY728" s="23">
        <v>29.753020134228198</v>
      </c>
      <c r="AZ728" s="23">
        <v>3270.8979999999997</v>
      </c>
      <c r="BA728" s="27">
        <v>558.07731702011813</v>
      </c>
      <c r="BB728" s="27">
        <v>343.67</v>
      </c>
      <c r="BC728" s="23">
        <v>19.391011235955062</v>
      </c>
      <c r="BD728" s="23">
        <v>29.617977528089899</v>
      </c>
      <c r="BE728" s="23">
        <v>2074.9969999999998</v>
      </c>
      <c r="BF728" s="27">
        <v>417.15103619235623</v>
      </c>
      <c r="BG728" s="27">
        <v>196.09000000000003</v>
      </c>
      <c r="BH728" s="23">
        <v>19.345000000000006</v>
      </c>
      <c r="BI728" s="23">
        <v>29.953333333333333</v>
      </c>
      <c r="BJ728" s="23">
        <v>1195.9010000000001</v>
      </c>
      <c r="BK728" s="27">
        <v>140.92628082776162</v>
      </c>
      <c r="BL728" s="27">
        <v>4803.3629708896142</v>
      </c>
    </row>
    <row r="729" spans="1:64" x14ac:dyDescent="0.15">
      <c r="A729" s="27" t="s">
        <v>1113</v>
      </c>
      <c r="B729" s="27" t="s">
        <v>1088</v>
      </c>
      <c r="C729" s="27" t="s">
        <v>760</v>
      </c>
      <c r="D729" s="27" t="s">
        <v>1088</v>
      </c>
      <c r="E729" s="27" t="s">
        <v>1233</v>
      </c>
      <c r="F729" s="27">
        <v>1997</v>
      </c>
      <c r="G729" s="27">
        <v>115</v>
      </c>
      <c r="H729" s="27">
        <v>10</v>
      </c>
      <c r="I729" s="27">
        <v>-9</v>
      </c>
      <c r="J729" s="27">
        <v>70</v>
      </c>
      <c r="L729" s="27">
        <v>86</v>
      </c>
      <c r="N729" s="27">
        <v>99</v>
      </c>
      <c r="P729" s="27">
        <v>137</v>
      </c>
      <c r="Q729" s="27">
        <v>148</v>
      </c>
      <c r="R729" s="23">
        <v>28.783064285328226</v>
      </c>
      <c r="S729" s="25">
        <v>11.184777729374467</v>
      </c>
      <c r="T729" s="23">
        <v>946.21542368100131</v>
      </c>
      <c r="U729" s="23">
        <v>1070.0917600626442</v>
      </c>
      <c r="V729" s="23">
        <v>328.88310668472235</v>
      </c>
      <c r="W729" s="25">
        <v>0.30734102988706213</v>
      </c>
      <c r="X729" s="27">
        <v>394.03919186007124</v>
      </c>
      <c r="Y729" s="27">
        <v>488.93999999999988</v>
      </c>
      <c r="Z729" s="27">
        <v>0</v>
      </c>
      <c r="AA729" s="27">
        <v>0</v>
      </c>
      <c r="AB729" s="27">
        <v>194.9584034402576</v>
      </c>
      <c r="AC729" s="27">
        <v>56.339894459720533</v>
      </c>
      <c r="AD729" s="27">
        <v>161.48245673547638</v>
      </c>
      <c r="AE729" s="27">
        <v>410.20476344426595</v>
      </c>
      <c r="AF729" s="27">
        <v>0</v>
      </c>
      <c r="AG729" s="27">
        <v>571.68722017974233</v>
      </c>
      <c r="AH729" s="25">
        <v>0.28246644005797578</v>
      </c>
      <c r="AN729" s="25">
        <v>0</v>
      </c>
      <c r="AV729" s="3">
        <v>1</v>
      </c>
      <c r="AW729" s="27">
        <v>488.93999999999988</v>
      </c>
      <c r="AX729" s="23">
        <v>18.371428571428563</v>
      </c>
      <c r="AY729" s="23">
        <v>29.402721088435374</v>
      </c>
      <c r="AZ729" s="23">
        <v>3142.2890000000002</v>
      </c>
      <c r="BA729" s="27">
        <v>573.68141642673538</v>
      </c>
      <c r="BB729" s="27">
        <v>423.13999999999982</v>
      </c>
      <c r="BC729" s="23">
        <v>17.991836734693877</v>
      </c>
      <c r="BD729" s="23">
        <v>28.570408163265302</v>
      </c>
      <c r="BE729" s="23">
        <v>2137.6289999999995</v>
      </c>
      <c r="BF729" s="27">
        <v>471.15743867549975</v>
      </c>
      <c r="BG729" s="27">
        <v>65.8</v>
      </c>
      <c r="BH729" s="23">
        <v>19.130612244897961</v>
      </c>
      <c r="BI729" s="23">
        <v>31.067346938775508</v>
      </c>
      <c r="BJ729" s="23">
        <v>1004.6599999999999</v>
      </c>
      <c r="BK729" s="27">
        <v>102.52397775123559</v>
      </c>
      <c r="BL729" s="27">
        <v>3780.2655940772684</v>
      </c>
    </row>
    <row r="730" spans="1:64" x14ac:dyDescent="0.15">
      <c r="A730" s="27" t="s">
        <v>1113</v>
      </c>
      <c r="B730" s="27" t="s">
        <v>1088</v>
      </c>
      <c r="C730" s="27" t="s">
        <v>760</v>
      </c>
      <c r="D730" s="27" t="s">
        <v>1088</v>
      </c>
      <c r="E730" s="27" t="s">
        <v>1233</v>
      </c>
      <c r="F730" s="27">
        <v>1998</v>
      </c>
      <c r="G730" s="27">
        <v>115</v>
      </c>
      <c r="H730" s="27">
        <v>8</v>
      </c>
      <c r="I730" s="27">
        <v>-9</v>
      </c>
      <c r="J730" s="27">
        <v>54</v>
      </c>
      <c r="L730" s="27">
        <v>69</v>
      </c>
      <c r="N730" s="27">
        <v>84</v>
      </c>
      <c r="P730" s="27">
        <v>126</v>
      </c>
      <c r="Q730" s="27">
        <v>136</v>
      </c>
      <c r="R730" s="23">
        <v>27.910877256840564</v>
      </c>
      <c r="S730" s="25">
        <v>5.6699996551251379</v>
      </c>
      <c r="T730" s="23">
        <v>575.60562441955904</v>
      </c>
      <c r="U730" s="23">
        <v>698.80369938930789</v>
      </c>
      <c r="V730" s="23">
        <v>234.8112709837437</v>
      </c>
      <c r="W730" s="25">
        <v>0.33601892466905736</v>
      </c>
      <c r="X730" s="27">
        <v>393.71791652828517</v>
      </c>
      <c r="Y730" s="27">
        <v>257.03000000000003</v>
      </c>
      <c r="Z730" s="27">
        <v>0</v>
      </c>
      <c r="AA730" s="27">
        <v>0</v>
      </c>
      <c r="AB730" s="27">
        <v>197.70869522421901</v>
      </c>
      <c r="AC730" s="27">
        <v>12.260199068475783</v>
      </c>
      <c r="AD730" s="27">
        <v>114.57338287410711</v>
      </c>
      <c r="AE730" s="27">
        <v>284.85669627920458</v>
      </c>
      <c r="AF730" s="27">
        <v>0</v>
      </c>
      <c r="AG730" s="27">
        <v>399.43007915331168</v>
      </c>
      <c r="AH730" s="25">
        <v>0.28684214330716301</v>
      </c>
      <c r="AN730" s="25">
        <v>0</v>
      </c>
      <c r="AV730" s="3">
        <v>1</v>
      </c>
      <c r="AW730" s="27">
        <v>257.03000000000003</v>
      </c>
      <c r="AX730" s="23">
        <v>21.197037037037035</v>
      </c>
      <c r="AY730" s="23">
        <v>31.945925925925938</v>
      </c>
      <c r="AZ730" s="23">
        <v>3111.3140000000008</v>
      </c>
      <c r="BA730" s="27">
        <v>401.71651952359281</v>
      </c>
      <c r="BB730" s="27">
        <v>202.93</v>
      </c>
      <c r="BC730" s="23">
        <v>20.681927710843382</v>
      </c>
      <c r="BD730" s="23">
        <v>31.099999999999991</v>
      </c>
      <c r="BE730" s="23">
        <v>1925.9129999999998</v>
      </c>
      <c r="BF730" s="27">
        <v>309.98668001327326</v>
      </c>
      <c r="BG730" s="27">
        <v>54.099999999999994</v>
      </c>
      <c r="BH730" s="23">
        <v>22.019230769230774</v>
      </c>
      <c r="BI730" s="23">
        <v>33.296153846153842</v>
      </c>
      <c r="BJ730" s="23">
        <v>1185.4010000000007</v>
      </c>
      <c r="BK730" s="27">
        <v>91.729839510319522</v>
      </c>
      <c r="BL730" s="27">
        <v>2698.9801262499277</v>
      </c>
    </row>
    <row r="731" spans="1:64" x14ac:dyDescent="0.15">
      <c r="A731" s="27" t="s">
        <v>1113</v>
      </c>
      <c r="B731" s="27" t="s">
        <v>1088</v>
      </c>
      <c r="C731" s="27" t="s">
        <v>760</v>
      </c>
      <c r="D731" s="27" t="s">
        <v>1088</v>
      </c>
      <c r="E731" s="27" t="s">
        <v>1233</v>
      </c>
      <c r="F731" s="27">
        <v>1999</v>
      </c>
      <c r="G731" s="27">
        <v>115</v>
      </c>
      <c r="H731" s="27">
        <v>7</v>
      </c>
      <c r="I731" s="27">
        <v>-9</v>
      </c>
      <c r="J731" s="27">
        <v>59</v>
      </c>
      <c r="L731" s="27">
        <v>77</v>
      </c>
      <c r="N731" s="27">
        <v>92</v>
      </c>
      <c r="P731" s="27">
        <v>130</v>
      </c>
      <c r="Q731" s="27">
        <v>140</v>
      </c>
      <c r="R731" s="23">
        <v>28.753458398209808</v>
      </c>
      <c r="S731" s="25">
        <v>10.25439191066263</v>
      </c>
      <c r="T731" s="23">
        <v>936.77702597950031</v>
      </c>
      <c r="U731" s="23">
        <v>922.92513354829975</v>
      </c>
      <c r="V731" s="23">
        <v>191.02345322243721</v>
      </c>
      <c r="W731" s="25">
        <v>0.20697610695491939</v>
      </c>
      <c r="X731" s="27">
        <v>411.31326811498843</v>
      </c>
      <c r="Y731" s="27">
        <v>361.97000000000008</v>
      </c>
      <c r="Z731" s="27">
        <v>0</v>
      </c>
      <c r="AA731" s="27">
        <v>0</v>
      </c>
      <c r="AB731" s="27">
        <v>198.07838372632222</v>
      </c>
      <c r="AC731" s="27">
        <v>47.477444873399818</v>
      </c>
      <c r="AD731" s="27">
        <v>142.42026369536001</v>
      </c>
      <c r="AE731" s="27">
        <v>326.85602790346564</v>
      </c>
      <c r="AF731" s="27">
        <v>0</v>
      </c>
      <c r="AG731" s="27">
        <v>469.27629159882565</v>
      </c>
      <c r="AH731" s="25">
        <v>0.30348914532895394</v>
      </c>
      <c r="AN731" s="25">
        <v>0</v>
      </c>
      <c r="AV731" s="3">
        <v>1</v>
      </c>
      <c r="AW731" s="27">
        <v>361.97000000000008</v>
      </c>
      <c r="AX731" s="23">
        <v>19.744604316546781</v>
      </c>
      <c r="AY731" s="23">
        <v>30.807194244604322</v>
      </c>
      <c r="AZ731" s="23">
        <v>3231.4209999999994</v>
      </c>
      <c r="BA731" s="27">
        <v>469.8635389037409</v>
      </c>
      <c r="BB731" s="27">
        <v>345.97000000000008</v>
      </c>
      <c r="BC731" s="23">
        <v>19.23846153846155</v>
      </c>
      <c r="BD731" s="23">
        <v>29.40439560439561</v>
      </c>
      <c r="BE731" s="23">
        <v>2086.8210000000004</v>
      </c>
      <c r="BF731" s="27">
        <v>438.72508101708996</v>
      </c>
      <c r="BG731" s="27">
        <v>16</v>
      </c>
      <c r="BH731" s="23">
        <v>20.704166666666662</v>
      </c>
      <c r="BI731" s="23">
        <v>33.466666666666676</v>
      </c>
      <c r="BJ731" s="23">
        <v>1144.5999999999999</v>
      </c>
      <c r="BK731" s="27">
        <v>31.138457886650652</v>
      </c>
      <c r="BL731" s="27">
        <v>2195.6718761199677</v>
      </c>
    </row>
    <row r="732" spans="1:64" x14ac:dyDescent="0.15">
      <c r="A732" s="27" t="s">
        <v>1113</v>
      </c>
      <c r="B732" s="27" t="s">
        <v>1088</v>
      </c>
      <c r="C732" s="27" t="s">
        <v>760</v>
      </c>
      <c r="D732" s="27" t="s">
        <v>1088</v>
      </c>
      <c r="E732" s="27" t="s">
        <v>1233</v>
      </c>
      <c r="F732" s="27">
        <v>2000</v>
      </c>
      <c r="G732" s="27">
        <v>115</v>
      </c>
      <c r="H732" s="27">
        <v>8</v>
      </c>
      <c r="I732" s="27">
        <v>-9</v>
      </c>
      <c r="J732" s="27">
        <v>59</v>
      </c>
      <c r="L732" s="27">
        <v>76</v>
      </c>
      <c r="N732" s="27">
        <v>90</v>
      </c>
      <c r="P732" s="27">
        <v>127</v>
      </c>
      <c r="Q732" s="27">
        <v>137</v>
      </c>
      <c r="R732" s="23">
        <v>28.122703828095172</v>
      </c>
      <c r="S732" s="25">
        <v>8.2461035157106455</v>
      </c>
      <c r="T732" s="23">
        <v>707.51646967975694</v>
      </c>
      <c r="U732" s="23">
        <v>707.87763735066369</v>
      </c>
      <c r="V732" s="23">
        <v>155.84413506943355</v>
      </c>
      <c r="W732" s="25">
        <v>0.2201568811399868</v>
      </c>
      <c r="X732" s="27">
        <v>395.96168096709135</v>
      </c>
      <c r="Y732" s="27">
        <v>237.76000000000005</v>
      </c>
      <c r="Z732" s="27">
        <v>0</v>
      </c>
      <c r="AA732" s="27">
        <v>0</v>
      </c>
      <c r="AB732" s="27">
        <v>188.35644775765775</v>
      </c>
      <c r="AC732" s="27">
        <v>15.810522776614846</v>
      </c>
      <c r="AD732" s="27">
        <v>127.66922402677636</v>
      </c>
      <c r="AE732" s="27">
        <v>263.40684419103599</v>
      </c>
      <c r="AF732" s="27">
        <v>0</v>
      </c>
      <c r="AG732" s="27">
        <v>391.07606821781235</v>
      </c>
      <c r="AH732" s="25">
        <v>0.32645623482925024</v>
      </c>
      <c r="AN732" s="25">
        <v>0</v>
      </c>
      <c r="AV732" s="3">
        <v>1</v>
      </c>
      <c r="AW732" s="27">
        <v>234.71000000000004</v>
      </c>
      <c r="AX732" s="23">
        <v>20.008088235294139</v>
      </c>
      <c r="AY732" s="23">
        <v>31.473529411764709</v>
      </c>
      <c r="AZ732" s="23">
        <v>3161.1099999999988</v>
      </c>
      <c r="BA732" s="27">
        <v>392.7642062178403</v>
      </c>
      <c r="BB732" s="27">
        <v>218.96</v>
      </c>
      <c r="BC732" s="23">
        <v>19.207865168539335</v>
      </c>
      <c r="BD732" s="23">
        <v>29.61685393258427</v>
      </c>
      <c r="BE732" s="23">
        <v>2027.187999999999</v>
      </c>
      <c r="BF732" s="27">
        <v>365.45596745583066</v>
      </c>
      <c r="BG732" s="27">
        <v>15.75</v>
      </c>
      <c r="BH732" s="23">
        <v>21.523404255319136</v>
      </c>
      <c r="BI732" s="23">
        <v>34.989361702127653</v>
      </c>
      <c r="BJ732" s="23">
        <v>1133.9219999999998</v>
      </c>
      <c r="BK732" s="27">
        <v>27.308238762009733</v>
      </c>
      <c r="BL732" s="27">
        <v>1791.3118973498108</v>
      </c>
    </row>
    <row r="733" spans="1:64" x14ac:dyDescent="0.15">
      <c r="A733" s="27" t="s">
        <v>1113</v>
      </c>
      <c r="B733" s="27" t="s">
        <v>1088</v>
      </c>
      <c r="C733" s="27" t="s">
        <v>760</v>
      </c>
      <c r="D733" s="27" t="s">
        <v>1088</v>
      </c>
      <c r="E733" s="27" t="s">
        <v>1233</v>
      </c>
      <c r="F733" s="27">
        <v>2001</v>
      </c>
      <c r="G733" s="27">
        <v>115</v>
      </c>
      <c r="H733" s="27">
        <v>6</v>
      </c>
      <c r="I733" s="27">
        <v>-9</v>
      </c>
      <c r="J733" s="27">
        <v>57</v>
      </c>
      <c r="L733" s="27">
        <v>75</v>
      </c>
      <c r="N733" s="27">
        <v>89</v>
      </c>
      <c r="P733" s="27">
        <v>127</v>
      </c>
      <c r="Q733" s="27">
        <v>138</v>
      </c>
      <c r="R733" s="23">
        <v>28.254834510706477</v>
      </c>
      <c r="S733" s="25">
        <v>8.7927418647143067</v>
      </c>
      <c r="T733" s="23">
        <v>862.20495375019016</v>
      </c>
      <c r="U733" s="23">
        <v>890.14834520834393</v>
      </c>
      <c r="V733" s="23">
        <v>216.32441945080274</v>
      </c>
      <c r="W733" s="25">
        <v>0.24302063603787805</v>
      </c>
      <c r="X733" s="27">
        <v>393.90363204714788</v>
      </c>
      <c r="Y733" s="27">
        <v>289.7999999999999</v>
      </c>
      <c r="Z733" s="27">
        <v>0</v>
      </c>
      <c r="AA733" s="27">
        <v>0</v>
      </c>
      <c r="AB733" s="27">
        <v>218.23094074305243</v>
      </c>
      <c r="AC733" s="27">
        <v>15.065512796185018</v>
      </c>
      <c r="AD733" s="27">
        <v>84.017695397893405</v>
      </c>
      <c r="AE733" s="27">
        <v>329.34090979108782</v>
      </c>
      <c r="AF733" s="27">
        <v>0</v>
      </c>
      <c r="AG733" s="27">
        <v>413.35860518898124</v>
      </c>
      <c r="AH733" s="25">
        <v>0.20325618557504072</v>
      </c>
      <c r="AN733" s="25">
        <v>0</v>
      </c>
      <c r="AV733" s="3">
        <v>1</v>
      </c>
      <c r="AW733" s="27">
        <v>289.7999999999999</v>
      </c>
      <c r="AX733" s="23">
        <v>20.196350364963493</v>
      </c>
      <c r="AY733" s="23">
        <v>30.721167883211681</v>
      </c>
      <c r="AZ733" s="23">
        <v>3056.2629999999981</v>
      </c>
      <c r="BA733" s="27">
        <v>415.2786214889266</v>
      </c>
      <c r="BB733" s="27">
        <v>245.86999999999998</v>
      </c>
      <c r="BC733" s="23">
        <v>19.044318181818184</v>
      </c>
      <c r="BD733" s="23">
        <v>29.830681818181827</v>
      </c>
      <c r="BE733" s="23">
        <v>2084.1799999999998</v>
      </c>
      <c r="BF733" s="27">
        <v>366.85588951951308</v>
      </c>
      <c r="BG733" s="27">
        <v>43.93</v>
      </c>
      <c r="BH733" s="23">
        <v>22.265306122448994</v>
      </c>
      <c r="BI733" s="23">
        <v>32.320408163265313</v>
      </c>
      <c r="BJ733" s="23">
        <v>972.08300000000031</v>
      </c>
      <c r="BK733" s="27">
        <v>48.422731969413185</v>
      </c>
      <c r="BL733" s="27">
        <v>2486.4875798942844</v>
      </c>
    </row>
    <row r="734" spans="1:64" x14ac:dyDescent="0.15">
      <c r="A734" s="27" t="s">
        <v>1113</v>
      </c>
      <c r="B734" s="27" t="s">
        <v>1088</v>
      </c>
      <c r="C734" s="27" t="s">
        <v>760</v>
      </c>
      <c r="D734" s="27" t="s">
        <v>1088</v>
      </c>
      <c r="E734" s="27" t="s">
        <v>1233</v>
      </c>
      <c r="F734" s="27">
        <v>2002</v>
      </c>
      <c r="G734" s="27">
        <v>115</v>
      </c>
      <c r="H734" s="27">
        <v>7</v>
      </c>
      <c r="I734" s="27">
        <v>-9</v>
      </c>
      <c r="J734" s="27">
        <v>61</v>
      </c>
      <c r="L734" s="27">
        <v>76</v>
      </c>
      <c r="N734" s="27">
        <v>92</v>
      </c>
      <c r="P734" s="27">
        <v>132</v>
      </c>
      <c r="Q734" s="27">
        <v>142</v>
      </c>
      <c r="R734" s="23">
        <v>28.871208598598376</v>
      </c>
      <c r="S734" s="25">
        <v>6.7076081929736162</v>
      </c>
      <c r="T734" s="23">
        <v>750.57787725351511</v>
      </c>
      <c r="U734" s="23">
        <v>949.67856072397126</v>
      </c>
      <c r="V734" s="23">
        <v>338.04012037817796</v>
      </c>
      <c r="W734" s="25">
        <v>0.35595214086012161</v>
      </c>
      <c r="X734" s="27">
        <v>394.36172052724345</v>
      </c>
      <c r="Y734" s="27">
        <v>411.24</v>
      </c>
      <c r="Z734" s="27">
        <v>0</v>
      </c>
      <c r="AA734" s="27">
        <v>0</v>
      </c>
      <c r="AB734" s="27">
        <v>203.71849753917894</v>
      </c>
      <c r="AC734" s="27">
        <v>44.94840843055799</v>
      </c>
      <c r="AD734" s="27">
        <v>141.1480114903942</v>
      </c>
      <c r="AE734" s="27">
        <v>376.73775488374872</v>
      </c>
      <c r="AF734" s="27">
        <v>0</v>
      </c>
      <c r="AG734" s="27">
        <v>517.88576637414292</v>
      </c>
      <c r="AH734" s="25">
        <v>0.27254660762959981</v>
      </c>
      <c r="AN734" s="25">
        <v>0</v>
      </c>
      <c r="AV734" s="3">
        <v>1</v>
      </c>
      <c r="AW734" s="27">
        <v>411.24</v>
      </c>
      <c r="AX734" s="23">
        <v>19.786524822695032</v>
      </c>
      <c r="AY734" s="23">
        <v>30.407092198581552</v>
      </c>
      <c r="AZ734" s="23">
        <v>3079.5970000000007</v>
      </c>
      <c r="BA734" s="27">
        <v>520.05404695014192</v>
      </c>
      <c r="BB734" s="27">
        <v>331.99</v>
      </c>
      <c r="BC734" s="23">
        <v>18.775824175824173</v>
      </c>
      <c r="BD734" s="23">
        <v>29.239560439560435</v>
      </c>
      <c r="BE734" s="23">
        <v>2028.8119999999994</v>
      </c>
      <c r="BF734" s="27">
        <v>392.48162465692309</v>
      </c>
      <c r="BG734" s="27">
        <v>79.25</v>
      </c>
      <c r="BH734" s="23">
        <v>21.625999999999994</v>
      </c>
      <c r="BI734" s="23">
        <v>32.531999999999996</v>
      </c>
      <c r="BJ734" s="23">
        <v>1050.7850000000001</v>
      </c>
      <c r="BK734" s="27">
        <v>127.57242229321882</v>
      </c>
      <c r="BL734" s="27">
        <v>3885.5186250365286</v>
      </c>
    </row>
    <row r="735" spans="1:64" x14ac:dyDescent="0.15">
      <c r="A735" s="27" t="s">
        <v>1113</v>
      </c>
      <c r="B735" s="27" t="s">
        <v>1088</v>
      </c>
      <c r="C735" s="27" t="s">
        <v>760</v>
      </c>
      <c r="D735" s="27" t="s">
        <v>1088</v>
      </c>
      <c r="E735" s="27" t="s">
        <v>1233</v>
      </c>
      <c r="F735" s="27">
        <v>2003</v>
      </c>
      <c r="G735" s="27">
        <v>115</v>
      </c>
      <c r="H735" s="27">
        <v>7</v>
      </c>
      <c r="I735" s="27">
        <v>-9</v>
      </c>
      <c r="J735" s="27">
        <v>61</v>
      </c>
      <c r="L735" s="27">
        <v>79</v>
      </c>
      <c r="N735" s="27">
        <v>93</v>
      </c>
      <c r="P735" s="27">
        <v>133</v>
      </c>
      <c r="Q735" s="27">
        <v>151</v>
      </c>
      <c r="R735" s="23">
        <v>27.811395710132214</v>
      </c>
      <c r="S735" s="25">
        <v>10.175210497365637</v>
      </c>
      <c r="T735" s="23">
        <v>934.33115791217358</v>
      </c>
      <c r="U735" s="23">
        <v>1090.2971992238727</v>
      </c>
      <c r="V735" s="23">
        <v>357.71638799150878</v>
      </c>
      <c r="W735" s="25">
        <v>0.32809071229866665</v>
      </c>
      <c r="X735" s="27">
        <v>396.11143954283529</v>
      </c>
      <c r="Y735" s="27">
        <v>559.80000000000007</v>
      </c>
      <c r="Z735" s="27">
        <v>0</v>
      </c>
      <c r="AA735" s="27">
        <v>0</v>
      </c>
      <c r="AB735" s="27">
        <v>291.2326596621233</v>
      </c>
      <c r="AC735" s="27">
        <v>50.458613856280763</v>
      </c>
      <c r="AD735" s="27">
        <v>160.91726010673469</v>
      </c>
      <c r="AE735" s="27">
        <v>386.54804844384296</v>
      </c>
      <c r="AF735" s="27">
        <v>0</v>
      </c>
      <c r="AG735" s="27">
        <v>547.46530855057767</v>
      </c>
      <c r="AH735" s="25">
        <v>0.2939314229671488</v>
      </c>
      <c r="AN735" s="25">
        <v>0</v>
      </c>
      <c r="AV735" s="3">
        <v>1</v>
      </c>
      <c r="AW735" s="27">
        <v>559.80000000000007</v>
      </c>
      <c r="AX735" s="23">
        <v>19.089999999999993</v>
      </c>
      <c r="AY735" s="23">
        <v>29.330666666666687</v>
      </c>
      <c r="AZ735" s="23">
        <v>3134.4460000000004</v>
      </c>
      <c r="BA735" s="27">
        <v>547.68319425301866</v>
      </c>
      <c r="BB735" s="27">
        <v>361.69</v>
      </c>
      <c r="BC735" s="23">
        <v>18.740217391304348</v>
      </c>
      <c r="BD735" s="23">
        <v>28.75869565217392</v>
      </c>
      <c r="BE735" s="23">
        <v>1994.9680000000008</v>
      </c>
      <c r="BF735" s="27">
        <v>438.43594991461475</v>
      </c>
      <c r="BG735" s="27">
        <v>198.11</v>
      </c>
      <c r="BH735" s="23">
        <v>19.644827586206901</v>
      </c>
      <c r="BI735" s="23">
        <v>30.237931034482745</v>
      </c>
      <c r="BJ735" s="23">
        <v>1139.4780000000003</v>
      </c>
      <c r="BK735" s="27">
        <v>109.24724433840348</v>
      </c>
      <c r="BL735" s="27">
        <v>4111.6826205920552</v>
      </c>
    </row>
    <row r="736" spans="1:64" x14ac:dyDescent="0.15">
      <c r="A736" s="27" t="s">
        <v>1113</v>
      </c>
      <c r="B736" s="27" t="s">
        <v>1088</v>
      </c>
      <c r="C736" s="27" t="s">
        <v>760</v>
      </c>
      <c r="D736" s="27" t="s">
        <v>1088</v>
      </c>
      <c r="E736" s="27" t="s">
        <v>1233</v>
      </c>
      <c r="F736" s="27">
        <v>2004</v>
      </c>
      <c r="G736" s="27">
        <v>115</v>
      </c>
      <c r="H736" s="27">
        <v>8</v>
      </c>
      <c r="I736" s="27">
        <v>-9</v>
      </c>
      <c r="J736" s="27">
        <v>63</v>
      </c>
      <c r="L736" s="27">
        <v>83</v>
      </c>
      <c r="N736" s="27">
        <v>99</v>
      </c>
      <c r="P736" s="27">
        <v>138</v>
      </c>
      <c r="Q736" s="27">
        <v>149</v>
      </c>
      <c r="R736" s="23">
        <v>28.409999999999997</v>
      </c>
      <c r="S736" s="25">
        <v>14.344465931494236</v>
      </c>
      <c r="T736" s="23">
        <v>1121.5358337706725</v>
      </c>
      <c r="U736" s="23">
        <v>1159.3719710408309</v>
      </c>
      <c r="V736" s="23">
        <v>283.29608971328895</v>
      </c>
      <c r="W736" s="25">
        <v>0.24435305867833612</v>
      </c>
      <c r="X736" s="27">
        <v>399.11287598588171</v>
      </c>
      <c r="Y736" s="27">
        <v>444.75</v>
      </c>
      <c r="Z736" s="27">
        <v>0</v>
      </c>
      <c r="AA736" s="27">
        <v>0</v>
      </c>
      <c r="AB736" s="27">
        <v>198.34713776586165</v>
      </c>
      <c r="AC736" s="27">
        <v>37.718830157496988</v>
      </c>
      <c r="AD736" s="27">
        <v>183.34342321123179</v>
      </c>
      <c r="AE736" s="27">
        <v>369.01170330534524</v>
      </c>
      <c r="AF736" s="27">
        <v>0</v>
      </c>
      <c r="AG736" s="27">
        <v>552.355126516577</v>
      </c>
      <c r="AH736" s="25">
        <v>0.3319303308510636</v>
      </c>
      <c r="AN736" s="25">
        <v>0</v>
      </c>
      <c r="AV736" s="3">
        <v>1</v>
      </c>
      <c r="AW736" s="27">
        <v>444.75</v>
      </c>
      <c r="AX736" s="23">
        <v>18.443243243243245</v>
      </c>
      <c r="AY736" s="23">
        <v>28.450675675675676</v>
      </c>
      <c r="AZ736" s="23">
        <v>3116.1540000000023</v>
      </c>
      <c r="BA736" s="27">
        <v>553.65281387221478</v>
      </c>
      <c r="BB736" s="27">
        <v>427.73</v>
      </c>
      <c r="BC736" s="23">
        <v>18.714285714285708</v>
      </c>
      <c r="BD736" s="23">
        <v>27.8469387755102</v>
      </c>
      <c r="BE736" s="23">
        <v>2070.7250000000008</v>
      </c>
      <c r="BF736" s="27">
        <v>500.67000063142711</v>
      </c>
      <c r="BG736" s="27">
        <v>17.02</v>
      </c>
      <c r="BH736" s="23">
        <v>17.911999999999999</v>
      </c>
      <c r="BI736" s="23">
        <v>29.633999999999997</v>
      </c>
      <c r="BJ736" s="23">
        <v>1045.4289999999996</v>
      </c>
      <c r="BK736" s="27">
        <v>52.982813240788161</v>
      </c>
      <c r="BL736" s="27">
        <v>3256.2768932561949</v>
      </c>
    </row>
    <row r="737" spans="1:64" x14ac:dyDescent="0.15">
      <c r="A737" s="27" t="s">
        <v>1113</v>
      </c>
      <c r="B737" s="27" t="s">
        <v>1088</v>
      </c>
      <c r="C737" s="27" t="s">
        <v>760</v>
      </c>
      <c r="D737" s="27" t="s">
        <v>1088</v>
      </c>
      <c r="E737" s="27" t="s">
        <v>1233</v>
      </c>
      <c r="F737" s="27">
        <v>2005</v>
      </c>
      <c r="G737" s="27">
        <v>115</v>
      </c>
      <c r="H737" s="27">
        <v>11</v>
      </c>
      <c r="I737" s="27">
        <v>-9</v>
      </c>
      <c r="J737" s="27">
        <v>63</v>
      </c>
      <c r="L737" s="27">
        <v>79</v>
      </c>
      <c r="N737" s="27">
        <v>93</v>
      </c>
      <c r="P737" s="27">
        <v>133</v>
      </c>
      <c r="Q737" s="27">
        <v>144</v>
      </c>
      <c r="R737" s="23">
        <v>28.833619957541821</v>
      </c>
      <c r="S737" s="25">
        <v>7.7661114896243335</v>
      </c>
      <c r="T737" s="23">
        <v>762.55618836259555</v>
      </c>
      <c r="U737" s="23">
        <v>892.91803848054155</v>
      </c>
      <c r="V737" s="23">
        <v>292.32144856350345</v>
      </c>
      <c r="W737" s="25">
        <v>0.3273776905517144</v>
      </c>
      <c r="X737" s="27">
        <v>393.99509695451468</v>
      </c>
      <c r="Y737" s="27">
        <v>293.41000000000003</v>
      </c>
      <c r="Z737" s="27">
        <v>0</v>
      </c>
      <c r="AA737" s="27">
        <v>0</v>
      </c>
      <c r="AB737" s="27">
        <v>217.36879712181923</v>
      </c>
      <c r="AC737" s="27">
        <v>19.416902472892797</v>
      </c>
      <c r="AD737" s="27">
        <v>60.12582336871165</v>
      </c>
      <c r="AE737" s="27">
        <v>351.82482982089351</v>
      </c>
      <c r="AF737" s="27">
        <v>0</v>
      </c>
      <c r="AG737" s="27">
        <v>411.95065318960519</v>
      </c>
      <c r="AH737" s="25">
        <v>0.14595394240459816</v>
      </c>
      <c r="AN737" s="25">
        <v>0</v>
      </c>
      <c r="AV737" s="3">
        <v>1</v>
      </c>
      <c r="AW737" s="27">
        <v>286.55</v>
      </c>
      <c r="AX737" s="23">
        <v>18.926573426573427</v>
      </c>
      <c r="AY737" s="23">
        <v>30.111888111888117</v>
      </c>
      <c r="AZ737" s="23">
        <v>3282.1890000000008</v>
      </c>
      <c r="BA737" s="27">
        <v>413.90045179083228</v>
      </c>
      <c r="BB737" s="27">
        <v>174.02</v>
      </c>
      <c r="BC737" s="23">
        <v>18.048913043478262</v>
      </c>
      <c r="BD737" s="23">
        <v>29.128260869565214</v>
      </c>
      <c r="BE737" s="23">
        <v>2160.5410000000006</v>
      </c>
      <c r="BF737" s="27">
        <v>316.80297027539473</v>
      </c>
      <c r="BG737" s="27">
        <v>112.53</v>
      </c>
      <c r="BH737" s="23">
        <v>20.509803921568629</v>
      </c>
      <c r="BI737" s="23">
        <v>31.886274509803915</v>
      </c>
      <c r="BJ737" s="23">
        <v>1121.6479999999999</v>
      </c>
      <c r="BK737" s="27">
        <v>97.097481515437565</v>
      </c>
      <c r="BL737" s="27">
        <v>3360.0166501552121</v>
      </c>
    </row>
    <row r="738" spans="1:64" x14ac:dyDescent="0.15">
      <c r="A738" s="27" t="s">
        <v>1113</v>
      </c>
      <c r="B738" s="27" t="s">
        <v>1088</v>
      </c>
      <c r="C738" s="27" t="s">
        <v>760</v>
      </c>
      <c r="D738" s="27" t="s">
        <v>1088</v>
      </c>
      <c r="E738" s="27" t="s">
        <v>1233</v>
      </c>
      <c r="F738" s="27">
        <v>2006</v>
      </c>
      <c r="G738" s="27">
        <v>115</v>
      </c>
      <c r="H738" s="27">
        <v>8</v>
      </c>
      <c r="I738" s="27">
        <v>-9</v>
      </c>
      <c r="J738" s="27">
        <v>59</v>
      </c>
      <c r="L738" s="27">
        <v>75</v>
      </c>
      <c r="N738" s="27">
        <v>89</v>
      </c>
      <c r="P738" s="27">
        <v>128</v>
      </c>
      <c r="Q738" s="27">
        <v>142</v>
      </c>
      <c r="R738" s="23">
        <v>28.535162756067837</v>
      </c>
      <c r="S738" s="25">
        <v>5.7750946892704222</v>
      </c>
      <c r="T738" s="23">
        <v>538.05082666738406</v>
      </c>
      <c r="U738" s="23">
        <v>580.73635937902338</v>
      </c>
      <c r="V738" s="23">
        <v>160.62757308063564</v>
      </c>
      <c r="W738" s="25">
        <v>0.27659292847870609</v>
      </c>
      <c r="X738" s="27">
        <v>393.61475346916149</v>
      </c>
      <c r="Y738" s="27">
        <v>275.33000000000004</v>
      </c>
      <c r="Z738" s="27">
        <v>0</v>
      </c>
      <c r="AA738" s="27">
        <v>0</v>
      </c>
      <c r="AB738" s="27">
        <v>230.75035879474405</v>
      </c>
      <c r="AC738" s="27">
        <v>11.819432846158348</v>
      </c>
      <c r="AD738" s="27">
        <v>146.48710873926493</v>
      </c>
      <c r="AE738" s="27">
        <v>239.85122230198121</v>
      </c>
      <c r="AF738" s="27">
        <v>0</v>
      </c>
      <c r="AG738" s="27">
        <v>386.33833104124614</v>
      </c>
      <c r="AH738" s="25">
        <v>0.37916792918988518</v>
      </c>
      <c r="AN738" s="25">
        <v>0</v>
      </c>
      <c r="AV738" s="3">
        <v>1</v>
      </c>
      <c r="AW738" s="27">
        <v>275.33000000000004</v>
      </c>
      <c r="AX738" s="23">
        <v>19.105673758865262</v>
      </c>
      <c r="AY738" s="23">
        <v>30.429078014184384</v>
      </c>
      <c r="AZ738" s="23">
        <v>3228.0120000000002</v>
      </c>
      <c r="BA738" s="27">
        <v>388.14348344827079</v>
      </c>
      <c r="BB738" s="27">
        <v>192.28</v>
      </c>
      <c r="BC738" s="23">
        <v>18.44886363636364</v>
      </c>
      <c r="BD738" s="23">
        <v>29.478409090909089</v>
      </c>
      <c r="BE738" s="23">
        <v>2105.712</v>
      </c>
      <c r="BF738" s="27">
        <v>336.47761278284798</v>
      </c>
      <c r="BG738" s="27">
        <v>83.050000000000011</v>
      </c>
      <c r="BH738" s="23">
        <v>20.19622641509433</v>
      </c>
      <c r="BI738" s="23">
        <v>32.007547169811332</v>
      </c>
      <c r="BJ738" s="23">
        <v>1122.2999999999997</v>
      </c>
      <c r="BK738" s="27">
        <v>51.665870665422581</v>
      </c>
      <c r="BL738" s="27">
        <v>1846.2939434555822</v>
      </c>
    </row>
    <row r="739" spans="1:64" x14ac:dyDescent="0.15">
      <c r="A739" s="27" t="s">
        <v>1113</v>
      </c>
      <c r="B739" s="27" t="s">
        <v>1088</v>
      </c>
      <c r="C739" s="27" t="s">
        <v>760</v>
      </c>
      <c r="D739" s="27" t="s">
        <v>1088</v>
      </c>
      <c r="E739" s="27" t="s">
        <v>1233</v>
      </c>
      <c r="F739" s="27">
        <v>2007</v>
      </c>
      <c r="G739" s="27">
        <v>115</v>
      </c>
      <c r="H739" s="27">
        <v>7</v>
      </c>
      <c r="I739" s="27">
        <v>-9</v>
      </c>
      <c r="J739" s="27">
        <v>53</v>
      </c>
      <c r="L739" s="27">
        <v>70</v>
      </c>
      <c r="N739" s="27">
        <v>88</v>
      </c>
      <c r="P739" s="27">
        <v>127</v>
      </c>
      <c r="Q739" s="27">
        <v>137</v>
      </c>
      <c r="R739" s="23">
        <v>27.958752462628894</v>
      </c>
      <c r="S739" s="25">
        <v>7.5297040692989405</v>
      </c>
      <c r="T739" s="23">
        <v>784.41561492263804</v>
      </c>
      <c r="U739" s="23">
        <v>870.91823693736455</v>
      </c>
      <c r="V739" s="23">
        <v>225.08707420352334</v>
      </c>
      <c r="W739" s="25">
        <v>0.25844799439563398</v>
      </c>
      <c r="X739" s="27">
        <v>401.92160810925526</v>
      </c>
      <c r="Y739" s="27">
        <v>395.45</v>
      </c>
      <c r="Z739" s="27">
        <v>0</v>
      </c>
      <c r="AA739" s="27">
        <v>0</v>
      </c>
      <c r="AB739" s="27">
        <v>235.772271031466</v>
      </c>
      <c r="AC739" s="27">
        <v>54.368499980333958</v>
      </c>
      <c r="AD739" s="27">
        <v>122.80533621186387</v>
      </c>
      <c r="AE739" s="27">
        <v>346.20986722033393</v>
      </c>
      <c r="AF739" s="27">
        <v>0</v>
      </c>
      <c r="AG739" s="27">
        <v>469.01520343219784</v>
      </c>
      <c r="AH739" s="25">
        <v>0.2618365730893652</v>
      </c>
      <c r="AN739" s="25">
        <v>0</v>
      </c>
      <c r="AV739" s="3">
        <v>1</v>
      </c>
      <c r="AW739" s="27">
        <v>395.45</v>
      </c>
      <c r="AX739" s="23">
        <v>20.202941176470596</v>
      </c>
      <c r="AY739" s="23">
        <v>31.626470588235286</v>
      </c>
      <c r="AZ739" s="23">
        <v>3067.1849999999995</v>
      </c>
      <c r="BA739" s="27">
        <v>469.74615510067224</v>
      </c>
      <c r="BB739" s="27">
        <v>335.01</v>
      </c>
      <c r="BC739" s="23">
        <v>19.201149425287351</v>
      </c>
      <c r="BD739" s="23">
        <v>30.103448275862068</v>
      </c>
      <c r="BE739" s="23">
        <v>1946.9390000000003</v>
      </c>
      <c r="BF739" s="27">
        <v>385.31307643146579</v>
      </c>
      <c r="BG739" s="27">
        <v>60.439999999999991</v>
      </c>
      <c r="BH739" s="23">
        <v>21.981632653061222</v>
      </c>
      <c r="BI739" s="23">
        <v>34.330612244897971</v>
      </c>
      <c r="BJ739" s="23">
        <v>1120.2460000000001</v>
      </c>
      <c r="BK739" s="27">
        <v>84.433078669206338</v>
      </c>
      <c r="BL739" s="27">
        <v>2587.2077494657856</v>
      </c>
    </row>
    <row r="740" spans="1:64" x14ac:dyDescent="0.15">
      <c r="A740" s="27" t="s">
        <v>1113</v>
      </c>
      <c r="B740" s="27" t="s">
        <v>1088</v>
      </c>
      <c r="C740" s="27" t="s">
        <v>760</v>
      </c>
      <c r="D740" s="27" t="s">
        <v>1088</v>
      </c>
      <c r="E740" s="27" t="s">
        <v>1233</v>
      </c>
      <c r="F740" s="27">
        <v>2008</v>
      </c>
      <c r="G740" s="27">
        <v>115</v>
      </c>
      <c r="H740" s="27">
        <v>8</v>
      </c>
      <c r="I740" s="27">
        <v>-9</v>
      </c>
      <c r="J740" s="27">
        <v>60</v>
      </c>
      <c r="L740" s="27">
        <v>75</v>
      </c>
      <c r="N740" s="27">
        <v>89</v>
      </c>
      <c r="P740" s="27">
        <v>133</v>
      </c>
      <c r="Q740" s="27">
        <v>150</v>
      </c>
      <c r="R740" s="23">
        <v>29.127315701966872</v>
      </c>
      <c r="S740" s="25">
        <v>5.5023890519895886</v>
      </c>
      <c r="T740" s="23">
        <v>537.50437038422899</v>
      </c>
      <c r="U740" s="23">
        <v>753.16469775493317</v>
      </c>
      <c r="V740" s="23">
        <v>322.12553475352956</v>
      </c>
      <c r="W740" s="25">
        <v>0.42769600253009155</v>
      </c>
      <c r="X740" s="27">
        <v>405.154155363803</v>
      </c>
      <c r="Y740" s="27">
        <v>442.44999999999987</v>
      </c>
      <c r="Z740" s="27">
        <v>0</v>
      </c>
      <c r="AA740" s="27">
        <v>0</v>
      </c>
      <c r="AB740" s="27">
        <v>272.49415721770407</v>
      </c>
      <c r="AC740" s="27">
        <v>38.143878351974472</v>
      </c>
      <c r="AD740" s="27">
        <v>174.45623070902587</v>
      </c>
      <c r="AE740" s="27">
        <v>323.33932212783526</v>
      </c>
      <c r="AF740" s="27">
        <v>0</v>
      </c>
      <c r="AG740" s="27">
        <v>497.79555283686113</v>
      </c>
      <c r="AH740" s="25">
        <v>0.35045758486641859</v>
      </c>
      <c r="AN740" s="25">
        <v>0</v>
      </c>
      <c r="AV740" s="3">
        <v>1</v>
      </c>
      <c r="AW740" s="27">
        <v>442.44999999999987</v>
      </c>
      <c r="AX740" s="23">
        <v>19.176510067114098</v>
      </c>
      <c r="AY740" s="23">
        <v>30.010738255033566</v>
      </c>
      <c r="AZ740" s="23">
        <v>3185.1279999999997</v>
      </c>
      <c r="BA740" s="27">
        <v>499.94276079100428</v>
      </c>
      <c r="BB740" s="27">
        <v>214.11999999999998</v>
      </c>
      <c r="BC740" s="23">
        <v>18.352272727272723</v>
      </c>
      <c r="BD740" s="23">
        <v>29.723863636363646</v>
      </c>
      <c r="BE740" s="23">
        <v>2053.491</v>
      </c>
      <c r="BF740" s="27">
        <v>367.17608594016917</v>
      </c>
      <c r="BG740" s="27">
        <v>228.33</v>
      </c>
      <c r="BH740" s="23">
        <v>20.365573770491803</v>
      </c>
      <c r="BI740" s="23">
        <v>30.424590163934422</v>
      </c>
      <c r="BJ740" s="23">
        <v>1131.6369999999997</v>
      </c>
      <c r="BK740" s="27">
        <v>132.76667485083468</v>
      </c>
      <c r="BL740" s="27">
        <v>3702.5923534888452</v>
      </c>
    </row>
    <row r="741" spans="1:64" x14ac:dyDescent="0.15">
      <c r="A741" s="27" t="s">
        <v>1113</v>
      </c>
      <c r="B741" s="27" t="s">
        <v>1088</v>
      </c>
      <c r="C741" s="27" t="s">
        <v>760</v>
      </c>
      <c r="D741" s="27" t="s">
        <v>1088</v>
      </c>
      <c r="E741" s="27" t="s">
        <v>1233</v>
      </c>
      <c r="F741" s="27">
        <v>2009</v>
      </c>
      <c r="G741" s="27">
        <v>115</v>
      </c>
      <c r="H741" s="27">
        <v>5</v>
      </c>
      <c r="I741" s="27">
        <v>-9</v>
      </c>
      <c r="J741" s="27">
        <v>59</v>
      </c>
      <c r="L741" s="27">
        <v>75</v>
      </c>
      <c r="N741" s="27">
        <v>91</v>
      </c>
      <c r="P741" s="27">
        <v>136</v>
      </c>
      <c r="Q741" s="27">
        <v>148</v>
      </c>
      <c r="R741" s="23">
        <v>28.718468264810543</v>
      </c>
      <c r="S741" s="25">
        <v>8.0352533569867859</v>
      </c>
      <c r="T741" s="23">
        <v>794.35824630536843</v>
      </c>
      <c r="U741" s="23">
        <v>1168.7239808830964</v>
      </c>
      <c r="V741" s="23">
        <v>466.60064591193685</v>
      </c>
      <c r="W741" s="25">
        <v>0.39923938376534052</v>
      </c>
      <c r="X741" s="27">
        <v>393.57944940898676</v>
      </c>
      <c r="Y741" s="27">
        <v>795.2600000000001</v>
      </c>
      <c r="Z741" s="27">
        <v>0</v>
      </c>
      <c r="AA741" s="27">
        <v>0</v>
      </c>
      <c r="AB741" s="27">
        <v>279.18649795188651</v>
      </c>
      <c r="AC741" s="27">
        <v>131.3854134164273</v>
      </c>
      <c r="AD741" s="27">
        <v>156.5628241510162</v>
      </c>
      <c r="AE741" s="27">
        <v>477.3835182791712</v>
      </c>
      <c r="AF741" s="27">
        <v>0</v>
      </c>
      <c r="AG741" s="27">
        <v>633.94634243018743</v>
      </c>
      <c r="AH741" s="25">
        <v>0.24696541521351761</v>
      </c>
      <c r="AN741" s="25">
        <v>0</v>
      </c>
      <c r="AV741" s="3">
        <v>1</v>
      </c>
      <c r="AW741" s="27">
        <v>795.2600000000001</v>
      </c>
      <c r="AX741" s="23">
        <v>19.533333333333331</v>
      </c>
      <c r="AY741" s="23">
        <v>29.636054421768687</v>
      </c>
      <c r="AZ741" s="23">
        <v>3014.098</v>
      </c>
      <c r="BA741" s="27">
        <v>635.78679889738726</v>
      </c>
      <c r="BB741" s="27">
        <v>518.1600000000002</v>
      </c>
      <c r="BC741" s="23">
        <v>19.232222222222212</v>
      </c>
      <c r="BD741" s="23">
        <v>29.472222222222218</v>
      </c>
      <c r="BE741" s="23">
        <v>1920.2389999999996</v>
      </c>
      <c r="BF741" s="27">
        <v>424.78496573590593</v>
      </c>
      <c r="BG741" s="27">
        <v>277.09999999999997</v>
      </c>
      <c r="BH741" s="23">
        <v>20.008771929824555</v>
      </c>
      <c r="BI741" s="23">
        <v>29.894736842105267</v>
      </c>
      <c r="BJ741" s="23">
        <v>1093.8589999999997</v>
      </c>
      <c r="BK741" s="27">
        <v>211.00183316148073</v>
      </c>
      <c r="BL741" s="27">
        <v>5363.2258150797334</v>
      </c>
    </row>
    <row r="742" spans="1:64" x14ac:dyDescent="0.15">
      <c r="A742" s="27" t="s">
        <v>1113</v>
      </c>
      <c r="B742" s="27" t="s">
        <v>1088</v>
      </c>
      <c r="C742" s="27" t="s">
        <v>760</v>
      </c>
      <c r="D742" s="27" t="s">
        <v>1088</v>
      </c>
      <c r="E742" s="27" t="s">
        <v>1233</v>
      </c>
      <c r="F742" s="27">
        <v>2010</v>
      </c>
      <c r="G742" s="27">
        <v>115</v>
      </c>
      <c r="H742" s="27">
        <v>7</v>
      </c>
      <c r="I742" s="27">
        <v>-9</v>
      </c>
      <c r="J742" s="27">
        <v>54</v>
      </c>
      <c r="L742" s="27">
        <v>69</v>
      </c>
      <c r="N742" s="27">
        <v>83</v>
      </c>
      <c r="P742" s="27">
        <v>124</v>
      </c>
      <c r="Q742" s="27">
        <v>134</v>
      </c>
      <c r="R742" s="23">
        <v>28.745494938060467</v>
      </c>
      <c r="S742" s="25">
        <v>5.5955073141958396</v>
      </c>
      <c r="T742" s="23">
        <v>528.37267575008764</v>
      </c>
      <c r="U742" s="23">
        <v>619.24872757844935</v>
      </c>
      <c r="V742" s="23">
        <v>185.496272609491</v>
      </c>
      <c r="W742" s="25">
        <v>0.2995505058837386</v>
      </c>
      <c r="X742" s="27">
        <v>398.31457109774902</v>
      </c>
      <c r="Y742" s="27">
        <v>316.99000000000007</v>
      </c>
      <c r="Z742" s="27">
        <v>0</v>
      </c>
      <c r="AA742" s="27">
        <v>0</v>
      </c>
      <c r="AB742" s="27">
        <v>191.19766230775514</v>
      </c>
      <c r="AC742" s="27">
        <v>45.116488953366201</v>
      </c>
      <c r="AD742" s="27">
        <v>143.82806025223152</v>
      </c>
      <c r="AE742" s="27">
        <v>275.36924838348097</v>
      </c>
      <c r="AF742" s="27">
        <v>0</v>
      </c>
      <c r="AG742" s="27">
        <v>419.19730863571249</v>
      </c>
      <c r="AH742" s="25">
        <v>0.34310348339136171</v>
      </c>
      <c r="AN742" s="25">
        <v>0</v>
      </c>
      <c r="AV742" s="3">
        <v>1</v>
      </c>
      <c r="AW742" s="27">
        <v>316.99000000000007</v>
      </c>
      <c r="AX742" s="23">
        <v>21.228571428571428</v>
      </c>
      <c r="AY742" s="23">
        <v>32.561654135338351</v>
      </c>
      <c r="AZ742" s="23">
        <v>3041.2109999999993</v>
      </c>
      <c r="BA742" s="27">
        <v>420.03086914832716</v>
      </c>
      <c r="BB742" s="27">
        <v>287.28000000000003</v>
      </c>
      <c r="BC742" s="23">
        <v>20.237804878048781</v>
      </c>
      <c r="BD742" s="23">
        <v>31.252439024390235</v>
      </c>
      <c r="BE742" s="23">
        <v>1898.5229999999997</v>
      </c>
      <c r="BF742" s="27">
        <v>345.79657067527546</v>
      </c>
      <c r="BG742" s="27">
        <v>29.71</v>
      </c>
      <c r="BH742" s="23">
        <v>22.821568627450972</v>
      </c>
      <c r="BI742" s="23">
        <v>34.666666666666657</v>
      </c>
      <c r="BJ742" s="23">
        <v>1142.6879999999999</v>
      </c>
      <c r="BK742" s="27">
        <v>74.23429847305178</v>
      </c>
      <c r="BL742" s="27">
        <v>2132.141064476908</v>
      </c>
    </row>
    <row r="743" spans="1:64" x14ac:dyDescent="0.15">
      <c r="A743" s="27" t="s">
        <v>1113</v>
      </c>
      <c r="B743" s="27" t="s">
        <v>1088</v>
      </c>
      <c r="C743" s="27" t="s">
        <v>760</v>
      </c>
      <c r="D743" s="27" t="s">
        <v>1088</v>
      </c>
      <c r="E743" s="27" t="s">
        <v>1233</v>
      </c>
      <c r="F743" s="27">
        <v>2011</v>
      </c>
      <c r="G743" s="27">
        <v>115</v>
      </c>
      <c r="H743" s="27">
        <v>7</v>
      </c>
      <c r="I743" s="27">
        <v>-9</v>
      </c>
      <c r="J743" s="27">
        <v>57</v>
      </c>
      <c r="L743" s="27">
        <v>73</v>
      </c>
      <c r="N743" s="27">
        <v>88</v>
      </c>
      <c r="P743" s="27">
        <v>129</v>
      </c>
      <c r="Q743" s="27">
        <v>142</v>
      </c>
      <c r="R743" s="23">
        <v>29.18305803758323</v>
      </c>
      <c r="S743" s="25">
        <v>6.3386249903093361</v>
      </c>
      <c r="T743" s="23">
        <v>622.15261650575712</v>
      </c>
      <c r="U743" s="23">
        <v>773.5241235499368</v>
      </c>
      <c r="V743" s="23">
        <v>285.98586981349149</v>
      </c>
      <c r="W743" s="25">
        <v>0.36971809593194671</v>
      </c>
      <c r="X743" s="27">
        <v>412.53428342018594</v>
      </c>
      <c r="Y743" s="27">
        <v>587.77999999999986</v>
      </c>
      <c r="Z743" s="27">
        <v>0</v>
      </c>
      <c r="AA743" s="27">
        <v>0</v>
      </c>
      <c r="AB743" s="27">
        <v>207.25546346725656</v>
      </c>
      <c r="AC743" s="27">
        <v>110.26115818119955</v>
      </c>
      <c r="AD743" s="27">
        <v>185.23482956031967</v>
      </c>
      <c r="AE743" s="27">
        <v>352.71302982399584</v>
      </c>
      <c r="AF743" s="27">
        <v>0</v>
      </c>
      <c r="AG743" s="27">
        <v>537.94785938431551</v>
      </c>
      <c r="AH743" s="25">
        <v>0.34433602232186927</v>
      </c>
      <c r="AN743" s="25">
        <v>0</v>
      </c>
      <c r="AV743" s="3">
        <v>1</v>
      </c>
      <c r="AW743" s="27">
        <v>587.77999999999986</v>
      </c>
      <c r="AX743" s="23">
        <v>20.139007092198582</v>
      </c>
      <c r="AY743" s="23">
        <v>31.44609929078014</v>
      </c>
      <c r="AZ743" s="23">
        <v>3232.8660000000009</v>
      </c>
      <c r="BA743" s="27">
        <v>539.68445294849755</v>
      </c>
      <c r="BB743" s="27">
        <v>463.56</v>
      </c>
      <c r="BC743" s="23">
        <v>19.665517241379312</v>
      </c>
      <c r="BD743" s="23">
        <v>30.685057471264361</v>
      </c>
      <c r="BE743" s="23">
        <v>2062.8759999999997</v>
      </c>
      <c r="BF743" s="27">
        <v>425.70468059423831</v>
      </c>
      <c r="BG743" s="27">
        <v>124.22000000000001</v>
      </c>
      <c r="BH743" s="23">
        <v>20.901851851851855</v>
      </c>
      <c r="BI743" s="23">
        <v>32.67222222222221</v>
      </c>
      <c r="BJ743" s="23">
        <v>1169.99</v>
      </c>
      <c r="BK743" s="27">
        <v>113.9797723542594</v>
      </c>
      <c r="BL743" s="27">
        <v>3287.1939059022006</v>
      </c>
    </row>
    <row r="744" spans="1:64" x14ac:dyDescent="0.15">
      <c r="A744" s="27" t="s">
        <v>1113</v>
      </c>
      <c r="B744" s="27" t="s">
        <v>1088</v>
      </c>
      <c r="C744" s="27" t="s">
        <v>760</v>
      </c>
      <c r="D744" s="27" t="s">
        <v>1088</v>
      </c>
      <c r="E744" s="27" t="s">
        <v>1233</v>
      </c>
      <c r="F744" s="27">
        <v>2012</v>
      </c>
      <c r="G744" s="27">
        <v>115</v>
      </c>
      <c r="H744" s="27">
        <v>6</v>
      </c>
      <c r="I744" s="27">
        <v>-9</v>
      </c>
      <c r="J744" s="27">
        <v>50</v>
      </c>
      <c r="L744" s="27">
        <v>66</v>
      </c>
      <c r="N744" s="27">
        <v>80</v>
      </c>
      <c r="P744" s="27">
        <v>123</v>
      </c>
      <c r="Q744" s="27">
        <v>133</v>
      </c>
      <c r="R744" s="23">
        <v>27.263114084351685</v>
      </c>
      <c r="S744" s="25">
        <v>4.5490064203326188</v>
      </c>
      <c r="T744" s="23">
        <v>425.14473533325844</v>
      </c>
      <c r="U744" s="23">
        <v>474.59615147952462</v>
      </c>
      <c r="V744" s="23">
        <v>134.39244305159428</v>
      </c>
      <c r="W744" s="25">
        <v>0.28317220820462186</v>
      </c>
      <c r="X744" s="27">
        <v>393.99430359602718</v>
      </c>
      <c r="Y744" s="27">
        <v>145.51999999999998</v>
      </c>
      <c r="Z744" s="27">
        <v>0</v>
      </c>
      <c r="AA744" s="27">
        <v>0</v>
      </c>
      <c r="AB744" s="27">
        <v>239.42506373881128</v>
      </c>
      <c r="AC744" s="27">
        <v>0.2490114135165504</v>
      </c>
      <c r="AD744" s="27">
        <v>49.570864030973212</v>
      </c>
      <c r="AE744" s="27">
        <v>210.99768164646952</v>
      </c>
      <c r="AF744" s="27">
        <v>0</v>
      </c>
      <c r="AG744" s="27">
        <v>260.56854567744273</v>
      </c>
      <c r="AH744" s="25">
        <v>0.19024115899977159</v>
      </c>
      <c r="AN744" s="25">
        <v>0</v>
      </c>
      <c r="AV744" s="3">
        <v>1</v>
      </c>
      <c r="AW744" s="27">
        <v>145.51999999999998</v>
      </c>
      <c r="AX744" s="23">
        <v>20.206060606060603</v>
      </c>
      <c r="AY744" s="23">
        <v>32.387121212121208</v>
      </c>
      <c r="AZ744" s="23">
        <v>3089.105</v>
      </c>
      <c r="BA744" s="27">
        <v>261.99414795760146</v>
      </c>
      <c r="BB744" s="27">
        <v>77.710000000000008</v>
      </c>
      <c r="BC744" s="23">
        <v>19.087341772151898</v>
      </c>
      <c r="BD744" s="23">
        <v>31.54177215189873</v>
      </c>
      <c r="BE744" s="23">
        <v>1935.3240000000003</v>
      </c>
      <c r="BF744" s="27">
        <v>218.90528430548102</v>
      </c>
      <c r="BG744" s="27">
        <v>67.81</v>
      </c>
      <c r="BH744" s="23">
        <v>21.87358490566038</v>
      </c>
      <c r="BI744" s="23">
        <v>33.647169811320772</v>
      </c>
      <c r="BJ744" s="23">
        <v>1153.7809999999999</v>
      </c>
      <c r="BK744" s="27">
        <v>43.088863652120295</v>
      </c>
      <c r="BL744" s="27">
        <v>1544.7407247309686</v>
      </c>
    </row>
    <row r="745" spans="1:64" x14ac:dyDescent="0.15">
      <c r="A745" s="27" t="s">
        <v>1113</v>
      </c>
      <c r="B745" s="27" t="s">
        <v>1088</v>
      </c>
      <c r="C745" s="27" t="s">
        <v>760</v>
      </c>
      <c r="D745" s="27" t="s">
        <v>1088</v>
      </c>
      <c r="E745" s="27" t="s">
        <v>1233</v>
      </c>
      <c r="F745" s="27">
        <v>2013</v>
      </c>
      <c r="G745" s="27">
        <v>115</v>
      </c>
      <c r="H745" s="27">
        <v>8</v>
      </c>
      <c r="I745" s="27">
        <v>-9</v>
      </c>
      <c r="J745" s="27">
        <v>61</v>
      </c>
      <c r="L745" s="27">
        <v>76</v>
      </c>
      <c r="N745" s="27">
        <v>90</v>
      </c>
      <c r="P745" s="27">
        <v>131</v>
      </c>
      <c r="Q745" s="27">
        <v>141</v>
      </c>
      <c r="R745" s="23">
        <v>28.976850404539899</v>
      </c>
      <c r="S745" s="25">
        <v>5.2013245803131971</v>
      </c>
      <c r="T745" s="23">
        <v>495.15104633327485</v>
      </c>
      <c r="U745" s="23">
        <v>674.83730619814492</v>
      </c>
      <c r="V745" s="23">
        <v>254.64349296413812</v>
      </c>
      <c r="W745" s="25">
        <v>0.37734056320230225</v>
      </c>
      <c r="X745" s="27">
        <v>394.56024806333102</v>
      </c>
      <c r="Y745" s="27">
        <v>336.7999999999999</v>
      </c>
      <c r="Z745" s="27">
        <v>0</v>
      </c>
      <c r="AA745" s="27">
        <v>0</v>
      </c>
      <c r="AB745" s="27">
        <v>197.78309575459957</v>
      </c>
      <c r="AC745" s="27">
        <v>33.507102060049505</v>
      </c>
      <c r="AD745" s="27">
        <v>170.21128549013747</v>
      </c>
      <c r="AE745" s="27">
        <v>268.09844726442986</v>
      </c>
      <c r="AF745" s="27">
        <v>0</v>
      </c>
      <c r="AG745" s="27">
        <v>438.30973275456734</v>
      </c>
      <c r="AH745" s="25">
        <v>0.38833561951062479</v>
      </c>
      <c r="AN745" s="25">
        <v>0</v>
      </c>
      <c r="AV745" s="3">
        <v>1</v>
      </c>
      <c r="AW745" s="27">
        <v>336.7999999999999</v>
      </c>
      <c r="AX745" s="23">
        <v>19.159999999999993</v>
      </c>
      <c r="AY745" s="23">
        <v>30.223571428571422</v>
      </c>
      <c r="AZ745" s="23">
        <v>3117.2770000000019</v>
      </c>
      <c r="BA745" s="27">
        <v>439.78287279830045</v>
      </c>
      <c r="BB745" s="27">
        <v>273.04999999999995</v>
      </c>
      <c r="BC745" s="23">
        <v>18.314606741573037</v>
      </c>
      <c r="BD745" s="23">
        <v>29.291011235955054</v>
      </c>
      <c r="BE745" s="23">
        <v>2029.4610000000002</v>
      </c>
      <c r="BF745" s="27">
        <v>341.38843658173937</v>
      </c>
      <c r="BG745" s="27">
        <v>63.750000000000007</v>
      </c>
      <c r="BH745" s="23">
        <v>20.635294117647064</v>
      </c>
      <c r="BI745" s="23">
        <v>31.850980392156856</v>
      </c>
      <c r="BJ745" s="23">
        <v>1087.816</v>
      </c>
      <c r="BK745" s="27">
        <v>98.394436216561076</v>
      </c>
      <c r="BL745" s="27">
        <v>2926.9367007372198</v>
      </c>
    </row>
    <row r="746" spans="1:64" x14ac:dyDescent="0.15">
      <c r="A746" s="27" t="s">
        <v>1113</v>
      </c>
      <c r="B746" s="27" t="s">
        <v>1088</v>
      </c>
      <c r="C746" s="27" t="s">
        <v>760</v>
      </c>
      <c r="D746" s="27" t="s">
        <v>1088</v>
      </c>
      <c r="E746" s="27" t="s">
        <v>1233</v>
      </c>
      <c r="F746" s="27">
        <v>2014</v>
      </c>
      <c r="G746" s="27">
        <v>115</v>
      </c>
      <c r="H746" s="27">
        <v>8</v>
      </c>
      <c r="I746" s="27">
        <v>-9</v>
      </c>
      <c r="J746" s="27">
        <v>62</v>
      </c>
      <c r="L746" s="27">
        <v>81</v>
      </c>
      <c r="N746" s="27">
        <v>97</v>
      </c>
      <c r="P746" s="27">
        <v>135</v>
      </c>
      <c r="Q746" s="27">
        <v>149</v>
      </c>
      <c r="R746" s="23">
        <v>28.725945361138486</v>
      </c>
      <c r="S746" s="25">
        <v>12.944684030767306</v>
      </c>
      <c r="T746" s="23">
        <v>1115.7084925807007</v>
      </c>
      <c r="U746" s="23">
        <v>1261.5117220854561</v>
      </c>
      <c r="V746" s="23">
        <v>390.39028910431949</v>
      </c>
      <c r="W746" s="25">
        <v>0.30946227385372749</v>
      </c>
      <c r="X746" s="27">
        <v>424.19391457800486</v>
      </c>
      <c r="Y746" s="27">
        <v>680.71999999999991</v>
      </c>
      <c r="Z746" s="27">
        <v>0</v>
      </c>
      <c r="AA746" s="27">
        <v>0</v>
      </c>
      <c r="AB746" s="27">
        <v>241.28587264882077</v>
      </c>
      <c r="AC746" s="27">
        <v>103.73756760316951</v>
      </c>
      <c r="AD746" s="27">
        <v>195.80648963060298</v>
      </c>
      <c r="AE746" s="27">
        <v>481.35627687215424</v>
      </c>
      <c r="AF746" s="27">
        <v>0</v>
      </c>
      <c r="AG746" s="27">
        <v>677.16276650275722</v>
      </c>
      <c r="AH746" s="25">
        <v>0.2891571959135969</v>
      </c>
      <c r="AN746" s="25">
        <v>0</v>
      </c>
      <c r="AV746" s="3">
        <v>1</v>
      </c>
      <c r="AW746" s="27">
        <v>680.71999999999991</v>
      </c>
      <c r="AX746" s="23">
        <v>18.979054054054053</v>
      </c>
      <c r="AY746" s="23">
        <v>29.516216216216215</v>
      </c>
      <c r="AZ746" s="23">
        <v>3153.6869999999999</v>
      </c>
      <c r="BA746" s="27">
        <v>678.51954670046075</v>
      </c>
      <c r="BB746" s="27">
        <v>525.52</v>
      </c>
      <c r="BC746" s="23">
        <v>18.333333333333329</v>
      </c>
      <c r="BD746" s="23">
        <v>28.869791666666671</v>
      </c>
      <c r="BE746" s="23">
        <v>2117.694</v>
      </c>
      <c r="BF746" s="27">
        <v>563.10111691035547</v>
      </c>
      <c r="BG746" s="27">
        <v>155.19999999999999</v>
      </c>
      <c r="BH746" s="23">
        <v>20.171153846153842</v>
      </c>
      <c r="BI746" s="23">
        <v>30.709615384615386</v>
      </c>
      <c r="BJ746" s="23">
        <v>1035.9930000000002</v>
      </c>
      <c r="BK746" s="27">
        <v>115.41842979010462</v>
      </c>
      <c r="BL746" s="27">
        <v>4487.2447023485001</v>
      </c>
    </row>
    <row r="747" spans="1:64" x14ac:dyDescent="0.15">
      <c r="A747" s="27" t="s">
        <v>1113</v>
      </c>
      <c r="B747" s="27" t="s">
        <v>1088</v>
      </c>
      <c r="C747" s="27" t="s">
        <v>760</v>
      </c>
      <c r="D747" s="27" t="s">
        <v>1088</v>
      </c>
      <c r="E747" s="27" t="s">
        <v>1233</v>
      </c>
      <c r="F747" s="27">
        <v>2015</v>
      </c>
      <c r="G747" s="27">
        <v>115</v>
      </c>
      <c r="H747" s="27">
        <v>9</v>
      </c>
      <c r="I747" s="27">
        <v>-9</v>
      </c>
      <c r="J747" s="27">
        <v>60</v>
      </c>
      <c r="L747" s="27">
        <v>77</v>
      </c>
      <c r="N747" s="27">
        <v>90</v>
      </c>
      <c r="P747" s="27">
        <v>130</v>
      </c>
      <c r="Q747" s="27">
        <v>140</v>
      </c>
      <c r="R747" s="23">
        <v>28.272245795325468</v>
      </c>
      <c r="S747" s="25">
        <v>9.6890352732649809</v>
      </c>
      <c r="T747" s="23">
        <v>770.42636621014549</v>
      </c>
      <c r="U747" s="23">
        <v>875.18733846242048</v>
      </c>
      <c r="V747" s="23">
        <v>261.48571999324446</v>
      </c>
      <c r="W747" s="25">
        <v>0.29877685098240697</v>
      </c>
      <c r="X747" s="27">
        <v>428.36650229863841</v>
      </c>
      <c r="Y747" s="27">
        <v>372.38</v>
      </c>
      <c r="Z747" s="27">
        <v>0</v>
      </c>
      <c r="AA747" s="27">
        <v>0</v>
      </c>
      <c r="AB747" s="27">
        <v>205.60500279472973</v>
      </c>
      <c r="AC747" s="27">
        <v>31.217377553136046</v>
      </c>
      <c r="AD747" s="27">
        <v>154.74123797620058</v>
      </c>
      <c r="AE747" s="27">
        <v>350.06190943898429</v>
      </c>
      <c r="AF747" s="27">
        <v>0</v>
      </c>
      <c r="AG747" s="27">
        <v>504.80314741518487</v>
      </c>
      <c r="AH747" s="25">
        <v>0.30653777755381734</v>
      </c>
      <c r="AN747" s="25">
        <v>0</v>
      </c>
      <c r="AV747" s="3">
        <v>1</v>
      </c>
      <c r="AW747" s="27">
        <v>372.38</v>
      </c>
      <c r="AX747" s="23">
        <v>20.07338129496403</v>
      </c>
      <c r="AY747" s="23">
        <v>30.772661870503608</v>
      </c>
      <c r="AZ747" s="23">
        <v>3076.5230000000001</v>
      </c>
      <c r="BA747" s="27">
        <v>504.69133803487279</v>
      </c>
      <c r="BB747" s="27">
        <v>263.40999999999997</v>
      </c>
      <c r="BC747" s="23">
        <v>19.552808988764053</v>
      </c>
      <c r="BD747" s="23">
        <v>29.687640449438195</v>
      </c>
      <c r="BE747" s="23">
        <v>1959.6180000000004</v>
      </c>
      <c r="BF747" s="27">
        <v>415.57682851349091</v>
      </c>
      <c r="BG747" s="27">
        <v>108.97000000000001</v>
      </c>
      <c r="BH747" s="23">
        <v>21.000000000000004</v>
      </c>
      <c r="BI747" s="23">
        <v>32.703999999999994</v>
      </c>
      <c r="BJ747" s="23">
        <v>1116.905</v>
      </c>
      <c r="BK747" s="27">
        <v>89.114509521381549</v>
      </c>
      <c r="BL747" s="27">
        <v>3005.5829884280975</v>
      </c>
    </row>
    <row r="748" spans="1:64" x14ac:dyDescent="0.15">
      <c r="A748" s="27" t="s">
        <v>1113</v>
      </c>
      <c r="B748" s="27" t="s">
        <v>1088</v>
      </c>
      <c r="C748" s="27" t="s">
        <v>760</v>
      </c>
      <c r="D748" s="27" t="s">
        <v>1088</v>
      </c>
      <c r="E748" s="27" t="s">
        <v>1233</v>
      </c>
      <c r="F748" s="27">
        <v>2016</v>
      </c>
      <c r="G748" s="27">
        <v>115</v>
      </c>
      <c r="H748" s="27">
        <v>6</v>
      </c>
      <c r="I748" s="27">
        <v>-9</v>
      </c>
      <c r="J748" s="27">
        <v>60</v>
      </c>
      <c r="L748" s="27">
        <v>76</v>
      </c>
      <c r="N748" s="27">
        <v>90</v>
      </c>
      <c r="P748" s="27">
        <v>132</v>
      </c>
      <c r="Q748" s="27">
        <v>142</v>
      </c>
      <c r="R748" s="23">
        <v>28.686417065524708</v>
      </c>
      <c r="S748" s="25">
        <v>8.605595789838814</v>
      </c>
      <c r="T748" s="23">
        <v>828.02773080925169</v>
      </c>
      <c r="U748" s="23">
        <v>1032.3944802288822</v>
      </c>
      <c r="V748" s="23">
        <v>378.44782090973189</v>
      </c>
      <c r="W748" s="25">
        <v>0.36657287935140942</v>
      </c>
      <c r="X748" s="27">
        <v>393.73874866513779</v>
      </c>
      <c r="Y748" s="27">
        <v>436.60999999999984</v>
      </c>
      <c r="Z748" s="27">
        <v>0</v>
      </c>
      <c r="AA748" s="27">
        <v>0</v>
      </c>
      <c r="AB748" s="27">
        <v>203.14649494901198</v>
      </c>
      <c r="AC748" s="27">
        <v>41.35422095446846</v>
      </c>
      <c r="AD748" s="27">
        <v>105.84689094378325</v>
      </c>
      <c r="AE748" s="27">
        <v>417.35142713622156</v>
      </c>
      <c r="AF748" s="27">
        <v>0</v>
      </c>
      <c r="AG748" s="27">
        <v>523.19831808000481</v>
      </c>
      <c r="AH748" s="25">
        <v>0.20230739523234426</v>
      </c>
      <c r="AN748" s="25">
        <v>0</v>
      </c>
      <c r="AV748" s="3">
        <v>1</v>
      </c>
      <c r="AW748" s="27">
        <v>436.60999999999984</v>
      </c>
      <c r="AX748" s="23">
        <v>20.546808510638307</v>
      </c>
      <c r="AY748" s="23">
        <v>30.667375886524827</v>
      </c>
      <c r="AZ748" s="23">
        <v>3031.3630000000003</v>
      </c>
      <c r="BA748" s="27">
        <v>525.47463637085139</v>
      </c>
      <c r="BB748" s="27">
        <v>309.61</v>
      </c>
      <c r="BC748" s="23">
        <v>19.478651685393267</v>
      </c>
      <c r="BD748" s="23">
        <v>29.88089887640449</v>
      </c>
      <c r="BE748" s="23">
        <v>2028.1370000000006</v>
      </c>
      <c r="BF748" s="27">
        <v>395.18642757362875</v>
      </c>
      <c r="BG748" s="27">
        <v>127.00000000000001</v>
      </c>
      <c r="BH748" s="23">
        <v>22.374999999999996</v>
      </c>
      <c r="BI748" s="23">
        <v>32.013461538461542</v>
      </c>
      <c r="BJ748" s="23">
        <v>1003.226</v>
      </c>
      <c r="BK748" s="27">
        <v>130.28820879722275</v>
      </c>
      <c r="BL748" s="27">
        <v>4349.9749529854234</v>
      </c>
    </row>
    <row r="749" spans="1:64" x14ac:dyDescent="0.15">
      <c r="A749" s="27" t="s">
        <v>1113</v>
      </c>
      <c r="B749" s="27" t="s">
        <v>1088</v>
      </c>
      <c r="C749" s="27" t="s">
        <v>760</v>
      </c>
      <c r="D749" s="27" t="s">
        <v>1088</v>
      </c>
      <c r="E749" s="27" t="s">
        <v>1233</v>
      </c>
      <c r="F749" s="27">
        <v>2017</v>
      </c>
      <c r="G749" s="27">
        <v>115</v>
      </c>
      <c r="H749" s="27">
        <v>7</v>
      </c>
      <c r="I749" s="27">
        <v>-9</v>
      </c>
      <c r="J749" s="27">
        <v>62</v>
      </c>
      <c r="L749" s="27">
        <v>81</v>
      </c>
      <c r="N749" s="27">
        <v>94</v>
      </c>
      <c r="P749" s="27">
        <v>143</v>
      </c>
      <c r="Q749" s="27">
        <v>157</v>
      </c>
      <c r="R749" s="23">
        <v>28.526254066601734</v>
      </c>
      <c r="S749" s="25">
        <v>12.887701545285047</v>
      </c>
      <c r="T749" s="23">
        <v>1050.4109827557686</v>
      </c>
      <c r="U749" s="23">
        <v>1498.8583520154943</v>
      </c>
      <c r="V749" s="23">
        <v>650.33554176022631</v>
      </c>
      <c r="W749" s="25">
        <v>0.43388725595507838</v>
      </c>
      <c r="X749" s="27">
        <v>393.73276362083465</v>
      </c>
      <c r="Y749" s="27">
        <v>910.60999999999979</v>
      </c>
      <c r="Z749" s="27">
        <v>0</v>
      </c>
      <c r="AA749" s="27">
        <v>0</v>
      </c>
      <c r="AB749" s="27">
        <v>291.55113026824773</v>
      </c>
      <c r="AC749" s="27">
        <v>186.84067481898163</v>
      </c>
      <c r="AD749" s="27">
        <v>205.81164499045315</v>
      </c>
      <c r="AE749" s="27">
        <v>565.74036473700767</v>
      </c>
      <c r="AF749" s="27">
        <v>0</v>
      </c>
      <c r="AG749" s="27">
        <v>771.55200972746081</v>
      </c>
      <c r="AH749" s="25">
        <v>0.26675018628446212</v>
      </c>
      <c r="AN749" s="25">
        <v>0</v>
      </c>
      <c r="AV749" s="3">
        <v>1</v>
      </c>
      <c r="AW749" s="27">
        <v>910.60999999999979</v>
      </c>
      <c r="AX749" s="23">
        <v>18.967307692307685</v>
      </c>
      <c r="AY749" s="23">
        <v>29.610256410256426</v>
      </c>
      <c r="AZ749" s="23">
        <v>3295.0120000000006</v>
      </c>
      <c r="BA749" s="27">
        <v>773.75387060857418</v>
      </c>
      <c r="BB749" s="27">
        <v>521.2299999999999</v>
      </c>
      <c r="BC749" s="23">
        <v>18.603225806451608</v>
      </c>
      <c r="BD749" s="23">
        <v>29.646236559139791</v>
      </c>
      <c r="BE749" s="23">
        <v>2128.8619999999992</v>
      </c>
      <c r="BF749" s="27">
        <v>549.88532418058685</v>
      </c>
      <c r="BG749" s="27">
        <v>389.37999999999994</v>
      </c>
      <c r="BH749" s="23">
        <v>19.504761904761903</v>
      </c>
      <c r="BI749" s="23">
        <v>29.557142857142853</v>
      </c>
      <c r="BJ749" s="23">
        <v>1166.1499999999999</v>
      </c>
      <c r="BK749" s="27">
        <v>223.86854642798676</v>
      </c>
      <c r="BL749" s="27">
        <v>7475.1211696577739</v>
      </c>
    </row>
    <row r="750" spans="1:64" x14ac:dyDescent="0.15">
      <c r="A750" s="27" t="s">
        <v>1113</v>
      </c>
      <c r="B750" s="27" t="s">
        <v>1088</v>
      </c>
      <c r="C750" s="27" t="s">
        <v>760</v>
      </c>
      <c r="D750" s="27" t="s">
        <v>1088</v>
      </c>
      <c r="E750" s="27" t="s">
        <v>1233</v>
      </c>
      <c r="F750" s="27">
        <v>2018</v>
      </c>
      <c r="G750" s="27">
        <v>115</v>
      </c>
      <c r="H750" s="27">
        <v>8</v>
      </c>
      <c r="I750" s="27">
        <v>-9</v>
      </c>
      <c r="J750" s="27">
        <v>50</v>
      </c>
      <c r="L750" s="27">
        <v>66</v>
      </c>
      <c r="N750" s="27">
        <v>80</v>
      </c>
      <c r="P750" s="27">
        <v>126</v>
      </c>
      <c r="Q750" s="27">
        <v>138</v>
      </c>
      <c r="R750" s="23">
        <v>27.991018799973087</v>
      </c>
      <c r="S750" s="25">
        <v>6.0940397465317782</v>
      </c>
      <c r="T750" s="23">
        <v>518.50863696430929</v>
      </c>
      <c r="U750" s="23">
        <v>692.9461473105614</v>
      </c>
      <c r="V750" s="23">
        <v>283.80808079769429</v>
      </c>
      <c r="W750" s="25">
        <v>0.40956729148942883</v>
      </c>
      <c r="X750" s="27">
        <v>393.68449760312694</v>
      </c>
      <c r="Y750" s="27">
        <v>436.36</v>
      </c>
      <c r="Z750" s="27">
        <v>0</v>
      </c>
      <c r="AA750" s="27">
        <v>0</v>
      </c>
      <c r="AB750" s="27">
        <v>329.60149992153873</v>
      </c>
      <c r="AC750" s="27">
        <v>75.445232031586116</v>
      </c>
      <c r="AD750" s="27">
        <v>80.506565500503029</v>
      </c>
      <c r="AE750" s="27">
        <v>305.95016080987676</v>
      </c>
      <c r="AF750" s="27">
        <v>0</v>
      </c>
      <c r="AG750" s="27">
        <v>386.45672631037979</v>
      </c>
      <c r="AH750" s="25">
        <v>0.20831973656126102</v>
      </c>
      <c r="AN750" s="25">
        <v>0</v>
      </c>
      <c r="AV750" s="3">
        <v>1</v>
      </c>
      <c r="AW750" s="27">
        <v>413.25</v>
      </c>
      <c r="AX750" s="23">
        <v>20.522627737226266</v>
      </c>
      <c r="AY750" s="23">
        <v>31.954014598540166</v>
      </c>
      <c r="AZ750" s="23">
        <v>3109.0710000000004</v>
      </c>
      <c r="BA750" s="27">
        <v>386.94949389631944</v>
      </c>
      <c r="BB750" s="27">
        <v>125.97</v>
      </c>
      <c r="BC750" s="23">
        <v>19.983544303797469</v>
      </c>
      <c r="BD750" s="23">
        <v>31.843037974683554</v>
      </c>
      <c r="BE750" s="23">
        <v>1872.6309999999996</v>
      </c>
      <c r="BF750" s="27">
        <v>278.05043425841382</v>
      </c>
      <c r="BG750" s="27">
        <v>287.27999999999997</v>
      </c>
      <c r="BH750" s="23">
        <v>21.256896551724143</v>
      </c>
      <c r="BI750" s="23">
        <v>32.105172413793092</v>
      </c>
      <c r="BJ750" s="23">
        <v>1236.4399999999994</v>
      </c>
      <c r="BK750" s="27">
        <v>108.89905963790557</v>
      </c>
      <c r="BL750" s="27">
        <v>3262.1618482493595</v>
      </c>
    </row>
    <row r="751" spans="1:64" x14ac:dyDescent="0.15">
      <c r="A751" s="27" t="s">
        <v>1113</v>
      </c>
      <c r="B751" s="27" t="s">
        <v>1088</v>
      </c>
      <c r="C751" s="27" t="s">
        <v>760</v>
      </c>
      <c r="D751" s="27" t="s">
        <v>1088</v>
      </c>
      <c r="E751" s="27" t="s">
        <v>1233</v>
      </c>
      <c r="F751" s="27">
        <v>2019</v>
      </c>
      <c r="G751" s="27">
        <v>115</v>
      </c>
      <c r="H751" s="27">
        <v>6</v>
      </c>
      <c r="I751" s="27">
        <v>-9</v>
      </c>
      <c r="J751" s="27">
        <v>59</v>
      </c>
      <c r="L751" s="27">
        <v>78</v>
      </c>
      <c r="N751" s="27">
        <v>95</v>
      </c>
      <c r="P751" s="27">
        <v>134</v>
      </c>
      <c r="Q751" s="27">
        <v>144</v>
      </c>
      <c r="R751" s="23">
        <v>28.736625694624816</v>
      </c>
      <c r="S751" s="25">
        <v>13.008703660997787</v>
      </c>
      <c r="T751" s="23">
        <v>1242.0048318532208</v>
      </c>
      <c r="U751" s="23">
        <v>1479.9009080325559</v>
      </c>
      <c r="V751" s="23">
        <v>501.93673653185522</v>
      </c>
      <c r="W751" s="25">
        <v>0.3391691500530668</v>
      </c>
      <c r="X751" s="27">
        <v>394.36050132126616</v>
      </c>
      <c r="Y751" s="27">
        <v>659.35999999999979</v>
      </c>
      <c r="Z751" s="27">
        <v>0</v>
      </c>
      <c r="AA751" s="27">
        <v>0</v>
      </c>
      <c r="AB751" s="27">
        <v>207.47678217465193</v>
      </c>
      <c r="AC751" s="27">
        <v>97.232501649847663</v>
      </c>
      <c r="AD751" s="27">
        <v>139.86300934761195</v>
      </c>
      <c r="AE751" s="27">
        <v>571.19138141797691</v>
      </c>
      <c r="AF751" s="27">
        <v>0</v>
      </c>
      <c r="AG751" s="27">
        <v>711.05439076558889</v>
      </c>
      <c r="AH751" s="25">
        <v>0.1966980433522697</v>
      </c>
      <c r="AN751" s="25">
        <v>0</v>
      </c>
      <c r="AV751" s="3">
        <v>1</v>
      </c>
      <c r="AW751" s="27">
        <v>659.35999999999979</v>
      </c>
      <c r="AX751" s="23">
        <v>20.263636363636358</v>
      </c>
      <c r="AY751" s="23">
        <v>30.533566433566435</v>
      </c>
      <c r="AZ751" s="23">
        <v>3141.3050000000012</v>
      </c>
      <c r="BA751" s="27">
        <v>715.97259123441393</v>
      </c>
      <c r="BB751" s="27">
        <v>503.90999999999997</v>
      </c>
      <c r="BC751" s="23">
        <v>19.574468085106389</v>
      </c>
      <c r="BD751" s="23">
        <v>29.441489361702136</v>
      </c>
      <c r="BE751" s="23">
        <v>2065.6520000000005</v>
      </c>
      <c r="BF751" s="27">
        <v>553.10328144437358</v>
      </c>
      <c r="BG751" s="27">
        <v>155.45000000000002</v>
      </c>
      <c r="BH751" s="23">
        <v>21.585714285714285</v>
      </c>
      <c r="BI751" s="23">
        <v>32.628571428571426</v>
      </c>
      <c r="BJ751" s="23">
        <v>1075.653</v>
      </c>
      <c r="BK751" s="27">
        <v>162.86930979004001</v>
      </c>
      <c r="BL751" s="27">
        <v>5769.3877762282209</v>
      </c>
    </row>
    <row r="752" spans="1:64" x14ac:dyDescent="0.15">
      <c r="A752" s="27" t="s">
        <v>1114</v>
      </c>
      <c r="B752" s="27" t="s">
        <v>1088</v>
      </c>
      <c r="C752" s="27" t="s">
        <v>760</v>
      </c>
      <c r="D752" s="27" t="s">
        <v>1088</v>
      </c>
      <c r="E752" s="27" t="s">
        <v>1234</v>
      </c>
      <c r="F752" s="27">
        <v>1990</v>
      </c>
      <c r="G752" s="27">
        <v>115</v>
      </c>
      <c r="H752" s="27">
        <v>6</v>
      </c>
      <c r="I752" s="27">
        <v>-9</v>
      </c>
      <c r="J752" s="27">
        <v>66</v>
      </c>
      <c r="L752" s="27">
        <v>85</v>
      </c>
      <c r="N752" s="27">
        <v>100</v>
      </c>
      <c r="P752" s="27">
        <v>137</v>
      </c>
      <c r="Q752" s="27">
        <v>149</v>
      </c>
      <c r="R752" s="23">
        <v>28.764444444444418</v>
      </c>
      <c r="S752" s="25">
        <v>14.319106662525517</v>
      </c>
      <c r="T752" s="23">
        <v>768.82345128396969</v>
      </c>
      <c r="U752" s="23">
        <v>856.5225299748555</v>
      </c>
      <c r="V752" s="23">
        <v>251.41376778944093</v>
      </c>
      <c r="W752" s="25">
        <v>0.29352848997624925</v>
      </c>
      <c r="X752" s="27">
        <v>393.73548977990009</v>
      </c>
      <c r="Y752" s="27">
        <v>550.66</v>
      </c>
      <c r="Z752" s="27">
        <v>0</v>
      </c>
      <c r="AA752" s="27">
        <v>0</v>
      </c>
      <c r="AB752" s="27">
        <v>234.82988554877448</v>
      </c>
      <c r="AC752" s="27">
        <v>95.889076942639392</v>
      </c>
      <c r="AD752" s="27">
        <v>189.20329438862009</v>
      </c>
      <c r="AE752" s="27">
        <v>363.79874329627359</v>
      </c>
      <c r="AF752" s="27">
        <v>0</v>
      </c>
      <c r="AG752" s="27">
        <v>553.00203768489371</v>
      </c>
      <c r="AH752" s="25">
        <v>0.34213850596160922</v>
      </c>
      <c r="AN752" s="25">
        <v>0</v>
      </c>
      <c r="AV752" s="3">
        <v>1</v>
      </c>
      <c r="AW752" s="27">
        <v>538.46999999999991</v>
      </c>
      <c r="AX752" s="23">
        <v>17.979054054054053</v>
      </c>
      <c r="AY752" s="23">
        <v>30.887162162162163</v>
      </c>
      <c r="AZ752" s="23">
        <v>3278.0719999999997</v>
      </c>
      <c r="BA752" s="27">
        <v>554.82293710091653</v>
      </c>
      <c r="BB752" s="27">
        <v>480.81999999999994</v>
      </c>
      <c r="BC752" s="23">
        <v>17.415151515151514</v>
      </c>
      <c r="BD752" s="23">
        <v>29.892929292929288</v>
      </c>
      <c r="BE752" s="23">
        <v>2246.4220000000005</v>
      </c>
      <c r="BF752" s="27">
        <v>475.7886783045027</v>
      </c>
      <c r="BG752" s="27">
        <v>57.650000000000006</v>
      </c>
      <c r="BH752" s="23">
        <v>19.118367346938776</v>
      </c>
      <c r="BI752" s="23">
        <v>32.895918367346937</v>
      </c>
      <c r="BJ752" s="23">
        <v>1031.6500000000003</v>
      </c>
      <c r="BK752" s="27">
        <v>79.034258796413766</v>
      </c>
      <c r="BL752" s="27">
        <v>2889.813422867137</v>
      </c>
    </row>
    <row r="753" spans="1:64" x14ac:dyDescent="0.15">
      <c r="A753" s="27" t="s">
        <v>1114</v>
      </c>
      <c r="B753" s="27" t="s">
        <v>1088</v>
      </c>
      <c r="C753" s="27" t="s">
        <v>760</v>
      </c>
      <c r="D753" s="27" t="s">
        <v>1088</v>
      </c>
      <c r="E753" s="27" t="s">
        <v>1234</v>
      </c>
      <c r="F753" s="27">
        <v>1991</v>
      </c>
      <c r="G753" s="27">
        <v>115</v>
      </c>
      <c r="H753" s="27">
        <v>7</v>
      </c>
      <c r="I753" s="27">
        <v>-9</v>
      </c>
      <c r="J753" s="27">
        <v>58</v>
      </c>
      <c r="L753" s="27">
        <v>77</v>
      </c>
      <c r="N753" s="27">
        <v>91</v>
      </c>
      <c r="P753" s="27">
        <v>135</v>
      </c>
      <c r="Q753" s="27">
        <v>147</v>
      </c>
      <c r="R753" s="23">
        <v>28.427135319312157</v>
      </c>
      <c r="S753" s="25">
        <v>13.132800234865954</v>
      </c>
      <c r="T753" s="23">
        <v>635.8263205785496</v>
      </c>
      <c r="U753" s="23">
        <v>759.38781543837683</v>
      </c>
      <c r="V753" s="23">
        <v>259.94091280611877</v>
      </c>
      <c r="W753" s="25">
        <v>0.34230323966026316</v>
      </c>
      <c r="X753" s="27">
        <v>393.94816296230658</v>
      </c>
      <c r="Y753" s="27">
        <v>560.8499999999998</v>
      </c>
      <c r="Z753" s="27">
        <v>0</v>
      </c>
      <c r="AA753" s="27">
        <v>0</v>
      </c>
      <c r="AB753" s="27">
        <v>241.31660328948988</v>
      </c>
      <c r="AC753" s="27">
        <v>99.122941872997714</v>
      </c>
      <c r="AD753" s="27">
        <v>181.74019904590787</v>
      </c>
      <c r="AE753" s="27">
        <v>321.2800188736548</v>
      </c>
      <c r="AF753" s="27">
        <v>0</v>
      </c>
      <c r="AG753" s="27">
        <v>503.0202179195627</v>
      </c>
      <c r="AH753" s="25">
        <v>0.36129799351721043</v>
      </c>
      <c r="AN753" s="25">
        <v>0</v>
      </c>
      <c r="AV753" s="3">
        <v>1</v>
      </c>
      <c r="AW753" s="27">
        <v>559.06999999999982</v>
      </c>
      <c r="AX753" s="23">
        <v>18.877397260273977</v>
      </c>
      <c r="AY753" s="23">
        <v>31.328767123287633</v>
      </c>
      <c r="AZ753" s="23">
        <v>3036.0590000000011</v>
      </c>
      <c r="BA753" s="27">
        <v>505.05075674734752</v>
      </c>
      <c r="BB753" s="27">
        <v>420.61999999999983</v>
      </c>
      <c r="BC753" s="23">
        <v>19.199999999999992</v>
      </c>
      <c r="BD753" s="23">
        <v>30.608888888888881</v>
      </c>
      <c r="BE753" s="23">
        <v>1922.8060000000005</v>
      </c>
      <c r="BF753" s="27">
        <v>411.40572850929652</v>
      </c>
      <c r="BG753" s="27">
        <v>138.44999999999999</v>
      </c>
      <c r="BH753" s="23">
        <v>18.358928571428567</v>
      </c>
      <c r="BI753" s="23">
        <v>32.485714285714302</v>
      </c>
      <c r="BJ753" s="23">
        <v>1113.2529999999999</v>
      </c>
      <c r="BK753" s="27">
        <v>93.645028238050841</v>
      </c>
      <c r="BL753" s="27">
        <v>2987.8265839783767</v>
      </c>
    </row>
    <row r="754" spans="1:64" x14ac:dyDescent="0.15">
      <c r="A754" s="27" t="s">
        <v>1114</v>
      </c>
      <c r="B754" s="27" t="s">
        <v>1088</v>
      </c>
      <c r="C754" s="27" t="s">
        <v>760</v>
      </c>
      <c r="D754" s="27" t="s">
        <v>1088</v>
      </c>
      <c r="E754" s="27" t="s">
        <v>1234</v>
      </c>
      <c r="F754" s="27">
        <v>1992</v>
      </c>
      <c r="G754" s="27">
        <v>115</v>
      </c>
      <c r="H754" s="27">
        <v>10</v>
      </c>
      <c r="I754" s="27">
        <v>-9</v>
      </c>
      <c r="J754" s="27">
        <v>70</v>
      </c>
      <c r="L754" s="27">
        <v>87</v>
      </c>
      <c r="N754" s="27">
        <v>103</v>
      </c>
      <c r="P754" s="27">
        <v>149</v>
      </c>
      <c r="Q754" s="27">
        <v>175</v>
      </c>
      <c r="R754" s="23">
        <v>28.203758490769086</v>
      </c>
      <c r="S754" s="25">
        <v>14.008600159744955</v>
      </c>
      <c r="T754" s="23">
        <v>794.71782834071541</v>
      </c>
      <c r="U754" s="23">
        <v>1072.3163385606169</v>
      </c>
      <c r="V754" s="23">
        <v>424.86472356936122</v>
      </c>
      <c r="W754" s="25">
        <v>0.39621211048368538</v>
      </c>
      <c r="X754" s="27">
        <v>393.54214550606622</v>
      </c>
      <c r="Y754" s="27">
        <v>642.6099999999999</v>
      </c>
      <c r="Z754" s="27">
        <v>0</v>
      </c>
      <c r="AA754" s="27">
        <v>0</v>
      </c>
      <c r="AB754" s="27">
        <v>273.56715954517881</v>
      </c>
      <c r="AC754" s="27">
        <v>100.10340029741602</v>
      </c>
      <c r="AD754" s="27">
        <v>175.09180040838206</v>
      </c>
      <c r="AE754" s="27">
        <v>440.07578626857799</v>
      </c>
      <c r="AF754" s="27">
        <v>0</v>
      </c>
      <c r="AG754" s="27">
        <v>615.16758667696001</v>
      </c>
      <c r="AH754" s="25">
        <v>0.28462455004815079</v>
      </c>
      <c r="AN754" s="25">
        <v>0</v>
      </c>
      <c r="AV754" s="3">
        <v>1</v>
      </c>
      <c r="AW754" s="27">
        <v>635.49999999999989</v>
      </c>
      <c r="AX754" s="23">
        <v>15.122988505747127</v>
      </c>
      <c r="AY754" s="23">
        <v>28.587356321839078</v>
      </c>
      <c r="AZ754" s="23">
        <v>3564.9010000000003</v>
      </c>
      <c r="BA754" s="27">
        <v>617.30950170317317</v>
      </c>
      <c r="BB754" s="27">
        <v>496.31</v>
      </c>
      <c r="BC754" s="23">
        <v>16.47450980392156</v>
      </c>
      <c r="BD754" s="23">
        <v>29.215686274509807</v>
      </c>
      <c r="BE754" s="23">
        <v>2266.8989999999999</v>
      </c>
      <c r="BF754" s="27">
        <v>435.04755137123971</v>
      </c>
      <c r="BG754" s="27">
        <v>139.19</v>
      </c>
      <c r="BH754" s="23">
        <v>13.20833333333333</v>
      </c>
      <c r="BI754" s="23">
        <v>27.69722222222223</v>
      </c>
      <c r="BJ754" s="23">
        <v>1298.0020000000002</v>
      </c>
      <c r="BK754" s="27">
        <v>182.26195033193324</v>
      </c>
      <c r="BL754" s="27">
        <v>4883.5025697627725</v>
      </c>
    </row>
    <row r="755" spans="1:64" x14ac:dyDescent="0.15">
      <c r="A755" s="27" t="s">
        <v>1114</v>
      </c>
      <c r="B755" s="27" t="s">
        <v>1088</v>
      </c>
      <c r="C755" s="27" t="s">
        <v>760</v>
      </c>
      <c r="D755" s="27" t="s">
        <v>1088</v>
      </c>
      <c r="E755" s="27" t="s">
        <v>1234</v>
      </c>
      <c r="F755" s="27">
        <v>1993</v>
      </c>
      <c r="G755" s="27">
        <v>115</v>
      </c>
      <c r="H755" s="27">
        <v>8</v>
      </c>
      <c r="I755" s="27">
        <v>-9</v>
      </c>
      <c r="J755" s="27">
        <v>63</v>
      </c>
      <c r="L755" s="27">
        <v>80</v>
      </c>
      <c r="N755" s="27">
        <v>94</v>
      </c>
      <c r="P755" s="27">
        <v>135</v>
      </c>
      <c r="Q755" s="27">
        <v>152</v>
      </c>
      <c r="R755" s="23">
        <v>28.84608773703194</v>
      </c>
      <c r="S755" s="25">
        <v>9.606878907083372</v>
      </c>
      <c r="T755" s="23">
        <v>589.17939972546799</v>
      </c>
      <c r="U755" s="23">
        <v>760.92027007531829</v>
      </c>
      <c r="V755" s="23">
        <v>279.54761895075262</v>
      </c>
      <c r="W755" s="25">
        <v>0.36738095470800453</v>
      </c>
      <c r="X755" s="27">
        <v>396.45241952528045</v>
      </c>
      <c r="Y755" s="27">
        <v>454.6699999999999</v>
      </c>
      <c r="Z755" s="27">
        <v>0</v>
      </c>
      <c r="AA755" s="27">
        <v>0</v>
      </c>
      <c r="AB755" s="27">
        <v>272.43692053000302</v>
      </c>
      <c r="AC755" s="27">
        <v>30.208786214126366</v>
      </c>
      <c r="AD755" s="27">
        <v>189.72192443801654</v>
      </c>
      <c r="AE755" s="27">
        <v>313.52235751595879</v>
      </c>
      <c r="AF755" s="27">
        <v>0</v>
      </c>
      <c r="AG755" s="27">
        <v>503.24428195397536</v>
      </c>
      <c r="AH755" s="25">
        <v>0.37699766787492489</v>
      </c>
      <c r="AN755" s="25">
        <v>0</v>
      </c>
      <c r="AV755" s="3">
        <v>1</v>
      </c>
      <c r="AW755" s="27">
        <v>454.6699999999999</v>
      </c>
      <c r="AX755" s="23">
        <v>19.07350993377483</v>
      </c>
      <c r="AY755" s="23">
        <v>30.668211920529782</v>
      </c>
      <c r="AZ755" s="23">
        <v>3316.6099999999979</v>
      </c>
      <c r="BA755" s="27">
        <v>504.70621334714696</v>
      </c>
      <c r="BB755" s="27">
        <v>278.88</v>
      </c>
      <c r="BC755" s="23">
        <v>19.024731182795698</v>
      </c>
      <c r="BD755" s="23">
        <v>29.918279569892469</v>
      </c>
      <c r="BE755" s="23">
        <v>2118.9490000000001</v>
      </c>
      <c r="BF755" s="27">
        <v>387.49098378150148</v>
      </c>
      <c r="BG755" s="27">
        <v>175.78999999999996</v>
      </c>
      <c r="BH755" s="23">
        <v>19.151724137931033</v>
      </c>
      <c r="BI755" s="23">
        <v>31.87068965517242</v>
      </c>
      <c r="BJ755" s="23">
        <v>1197.6610000000003</v>
      </c>
      <c r="BK755" s="27">
        <v>117.21522956564515</v>
      </c>
      <c r="BL755" s="27">
        <v>3213.1910224224439</v>
      </c>
    </row>
    <row r="756" spans="1:64" x14ac:dyDescent="0.15">
      <c r="A756" s="27" t="s">
        <v>1114</v>
      </c>
      <c r="B756" s="27" t="s">
        <v>1088</v>
      </c>
      <c r="C756" s="27" t="s">
        <v>760</v>
      </c>
      <c r="D756" s="27" t="s">
        <v>1088</v>
      </c>
      <c r="E756" s="27" t="s">
        <v>1234</v>
      </c>
      <c r="F756" s="27">
        <v>1994</v>
      </c>
      <c r="G756" s="27">
        <v>115</v>
      </c>
      <c r="H756" s="27">
        <v>5</v>
      </c>
      <c r="I756" s="27">
        <v>-9</v>
      </c>
      <c r="J756" s="27">
        <v>61</v>
      </c>
      <c r="L756" s="27">
        <v>80</v>
      </c>
      <c r="N756" s="27">
        <v>98</v>
      </c>
      <c r="P756" s="27">
        <v>142</v>
      </c>
      <c r="Q756" s="27">
        <v>158</v>
      </c>
      <c r="R756" s="23">
        <v>28.656666666666634</v>
      </c>
      <c r="S756" s="25">
        <v>14.642803955231011</v>
      </c>
      <c r="T756" s="23">
        <v>886.70068132423398</v>
      </c>
      <c r="U756" s="23">
        <v>1145.0694833570196</v>
      </c>
      <c r="V756" s="23">
        <v>427.40274208207472</v>
      </c>
      <c r="W756" s="25">
        <v>0.37325485008691556</v>
      </c>
      <c r="X756" s="27">
        <v>393.85030070915474</v>
      </c>
      <c r="Y756" s="27">
        <v>574.50999999999988</v>
      </c>
      <c r="Z756" s="27">
        <v>0</v>
      </c>
      <c r="AA756" s="27">
        <v>0</v>
      </c>
      <c r="AB756" s="27">
        <v>230.80831452755945</v>
      </c>
      <c r="AC756" s="27">
        <v>84.94078540702067</v>
      </c>
      <c r="AD756" s="27">
        <v>168.67599632475816</v>
      </c>
      <c r="AE756" s="27">
        <v>449.89642422073854</v>
      </c>
      <c r="AF756" s="27">
        <v>0</v>
      </c>
      <c r="AG756" s="27">
        <v>618.5724205454967</v>
      </c>
      <c r="AH756" s="25">
        <v>0.27268592649046597</v>
      </c>
      <c r="AN756" s="25">
        <v>0</v>
      </c>
      <c r="AV756" s="3">
        <v>1</v>
      </c>
      <c r="AW756" s="27">
        <v>574.50999999999988</v>
      </c>
      <c r="AX756" s="23">
        <v>17.828025477706998</v>
      </c>
      <c r="AY756" s="23">
        <v>29.713375796178351</v>
      </c>
      <c r="AZ756" s="23">
        <v>3342.5390000000002</v>
      </c>
      <c r="BA756" s="27">
        <v>620.61955726285339</v>
      </c>
      <c r="BB756" s="27">
        <v>482.55999999999989</v>
      </c>
      <c r="BC756" s="23">
        <v>18.637113402061853</v>
      </c>
      <c r="BD756" s="23">
        <v>29.606185567010314</v>
      </c>
      <c r="BE756" s="23">
        <v>2117.2159999999994</v>
      </c>
      <c r="BF756" s="27">
        <v>455.31213277149374</v>
      </c>
      <c r="BG756" s="27">
        <v>91.949999999999989</v>
      </c>
      <c r="BH756" s="23">
        <v>16.52</v>
      </c>
      <c r="BI756" s="23">
        <v>29.88666666666667</v>
      </c>
      <c r="BJ756" s="23">
        <v>1225.3230000000003</v>
      </c>
      <c r="BK756" s="27">
        <v>165.30742449135951</v>
      </c>
      <c r="BL756" s="27">
        <v>4912.6751963456863</v>
      </c>
    </row>
    <row r="757" spans="1:64" x14ac:dyDescent="0.15">
      <c r="A757" s="27" t="s">
        <v>1114</v>
      </c>
      <c r="B757" s="27" t="s">
        <v>1088</v>
      </c>
      <c r="C757" s="27" t="s">
        <v>760</v>
      </c>
      <c r="D757" s="27" t="s">
        <v>1088</v>
      </c>
      <c r="E757" s="27" t="s">
        <v>1234</v>
      </c>
      <c r="F757" s="27">
        <v>1995</v>
      </c>
      <c r="G757" s="27">
        <v>115</v>
      </c>
      <c r="H757" s="27">
        <v>10</v>
      </c>
      <c r="I757" s="27">
        <v>-9</v>
      </c>
      <c r="J757" s="27">
        <v>64</v>
      </c>
      <c r="L757" s="27">
        <v>83</v>
      </c>
      <c r="N757" s="27">
        <v>97</v>
      </c>
      <c r="P757" s="27">
        <v>134</v>
      </c>
      <c r="Q757" s="27">
        <v>146</v>
      </c>
      <c r="R757" s="23">
        <v>28.86369869186337</v>
      </c>
      <c r="S757" s="25">
        <v>11.489293585690923</v>
      </c>
      <c r="T757" s="23">
        <v>784.92046692010899</v>
      </c>
      <c r="U757" s="23">
        <v>854.85820737958397</v>
      </c>
      <c r="V757" s="23">
        <v>240.50150751032626</v>
      </c>
      <c r="W757" s="25">
        <v>0.28133496598715624</v>
      </c>
      <c r="X757" s="27">
        <v>394.22576279460378</v>
      </c>
      <c r="Y757" s="27">
        <v>341.86</v>
      </c>
      <c r="Z757" s="27">
        <v>0</v>
      </c>
      <c r="AA757" s="27">
        <v>0</v>
      </c>
      <c r="AB757" s="27">
        <v>217.93368144933476</v>
      </c>
      <c r="AC757" s="27">
        <v>11.88616125764168</v>
      </c>
      <c r="AD757" s="27">
        <v>151.51317479027665</v>
      </c>
      <c r="AE757" s="27">
        <v>318.88544873383302</v>
      </c>
      <c r="AF757" s="27">
        <v>0</v>
      </c>
      <c r="AG757" s="27">
        <v>470.39862352410967</v>
      </c>
      <c r="AH757" s="25">
        <v>0.32209526982503672</v>
      </c>
      <c r="AN757" s="25">
        <v>0</v>
      </c>
      <c r="AV757" s="3">
        <v>1</v>
      </c>
      <c r="AW757" s="27">
        <v>341.86</v>
      </c>
      <c r="AX757" s="23">
        <v>19.265517241379314</v>
      </c>
      <c r="AY757" s="23">
        <v>30.056551724137936</v>
      </c>
      <c r="AZ757" s="23">
        <v>3192.9059999999999</v>
      </c>
      <c r="BA757" s="27">
        <v>471.59276660569208</v>
      </c>
      <c r="BB757" s="27">
        <v>290.80999999999995</v>
      </c>
      <c r="BC757" s="23">
        <v>18.431249999999988</v>
      </c>
      <c r="BD757" s="23">
        <v>28.856250000000003</v>
      </c>
      <c r="BE757" s="23">
        <v>2173.9879999999998</v>
      </c>
      <c r="BF757" s="27">
        <v>407.12630081402006</v>
      </c>
      <c r="BG757" s="27">
        <v>51.05</v>
      </c>
      <c r="BH757" s="23">
        <v>20.900000000000002</v>
      </c>
      <c r="BI757" s="23">
        <v>32.408163265306122</v>
      </c>
      <c r="BJ757" s="23">
        <v>1018.9179999999999</v>
      </c>
      <c r="BK757" s="27">
        <v>64.466465791671965</v>
      </c>
      <c r="BL757" s="27">
        <v>2764.3851437968538</v>
      </c>
    </row>
    <row r="758" spans="1:64" x14ac:dyDescent="0.15">
      <c r="A758" s="27" t="s">
        <v>1114</v>
      </c>
      <c r="B758" s="27" t="s">
        <v>1088</v>
      </c>
      <c r="C758" s="27" t="s">
        <v>760</v>
      </c>
      <c r="D758" s="27" t="s">
        <v>1088</v>
      </c>
      <c r="E758" s="27" t="s">
        <v>1234</v>
      </c>
      <c r="F758" s="27">
        <v>1996</v>
      </c>
      <c r="G758" s="27">
        <v>115</v>
      </c>
      <c r="H758" s="27">
        <v>9</v>
      </c>
      <c r="I758" s="27">
        <v>-9</v>
      </c>
      <c r="J758" s="27">
        <v>60</v>
      </c>
      <c r="L758" s="27">
        <v>78</v>
      </c>
      <c r="N758" s="27">
        <v>93</v>
      </c>
      <c r="P758" s="27">
        <v>138</v>
      </c>
      <c r="Q758" s="27">
        <v>154</v>
      </c>
      <c r="R758" s="23">
        <v>28.200075882952337</v>
      </c>
      <c r="S758" s="25">
        <v>12.080440841229116</v>
      </c>
      <c r="T758" s="23">
        <v>835.96099428478999</v>
      </c>
      <c r="U758" s="23">
        <v>1120.1061878343835</v>
      </c>
      <c r="V758" s="23">
        <v>451.27574256645596</v>
      </c>
      <c r="W758" s="25">
        <v>0.40288656864764588</v>
      </c>
      <c r="X758" s="27">
        <v>393.94264148240762</v>
      </c>
      <c r="Y758" s="27">
        <v>567.69999999999982</v>
      </c>
      <c r="Z758" s="27">
        <v>0</v>
      </c>
      <c r="AA758" s="27">
        <v>0</v>
      </c>
      <c r="AB758" s="27">
        <v>280.49016108332222</v>
      </c>
      <c r="AC758" s="27">
        <v>80.629732071090558</v>
      </c>
      <c r="AD758" s="27">
        <v>153.62816307038449</v>
      </c>
      <c r="AE758" s="27">
        <v>412.01550056567299</v>
      </c>
      <c r="AF758" s="27">
        <v>0</v>
      </c>
      <c r="AG758" s="27">
        <v>565.64366363605745</v>
      </c>
      <c r="AH758" s="25">
        <v>0.27159883550510788</v>
      </c>
      <c r="AN758" s="25">
        <v>0</v>
      </c>
      <c r="AV758" s="3">
        <v>1</v>
      </c>
      <c r="AW758" s="27">
        <v>567.69999999999982</v>
      </c>
      <c r="AX758" s="23">
        <v>19.258169934640524</v>
      </c>
      <c r="AY758" s="23">
        <v>29.683006535947719</v>
      </c>
      <c r="AZ758" s="23">
        <v>3339.9470000000001</v>
      </c>
      <c r="BA758" s="27">
        <v>567.3253730721018</v>
      </c>
      <c r="BB758" s="27">
        <v>357.64</v>
      </c>
      <c r="BC758" s="23">
        <v>19.453260869565224</v>
      </c>
      <c r="BD758" s="23">
        <v>29.708695652173926</v>
      </c>
      <c r="BE758" s="23">
        <v>2144.5440000000003</v>
      </c>
      <c r="BF758" s="27">
        <v>412.93435467805432</v>
      </c>
      <c r="BG758" s="27">
        <v>210.06000000000003</v>
      </c>
      <c r="BH758" s="23">
        <v>18.963934426229514</v>
      </c>
      <c r="BI758" s="23">
        <v>29.644262295081973</v>
      </c>
      <c r="BJ758" s="23">
        <v>1195.4029999999998</v>
      </c>
      <c r="BK758" s="27">
        <v>154.39101839404717</v>
      </c>
      <c r="BL758" s="27">
        <v>5187.0775007638622</v>
      </c>
    </row>
    <row r="759" spans="1:64" x14ac:dyDescent="0.15">
      <c r="A759" s="27" t="s">
        <v>1114</v>
      </c>
      <c r="B759" s="27" t="s">
        <v>1088</v>
      </c>
      <c r="C759" s="27" t="s">
        <v>760</v>
      </c>
      <c r="D759" s="27" t="s">
        <v>1088</v>
      </c>
      <c r="E759" s="27" t="s">
        <v>1234</v>
      </c>
      <c r="F759" s="27">
        <v>1997</v>
      </c>
      <c r="G759" s="27">
        <v>115</v>
      </c>
      <c r="H759" s="27">
        <v>10</v>
      </c>
      <c r="I759" s="27">
        <v>-9</v>
      </c>
      <c r="J759" s="27">
        <v>70</v>
      </c>
      <c r="L759" s="27">
        <v>87</v>
      </c>
      <c r="N759" s="27">
        <v>102</v>
      </c>
      <c r="P759" s="27">
        <v>142</v>
      </c>
      <c r="Q759" s="27">
        <v>152</v>
      </c>
      <c r="R759" s="23">
        <v>28.55870287835814</v>
      </c>
      <c r="S759" s="25">
        <v>13.772655990899676</v>
      </c>
      <c r="T759" s="23">
        <v>896.82054850966165</v>
      </c>
      <c r="U759" s="23">
        <v>1043.996779861533</v>
      </c>
      <c r="V759" s="23">
        <v>339.80741529189106</v>
      </c>
      <c r="W759" s="25">
        <v>0.32548703079533442</v>
      </c>
      <c r="X759" s="27">
        <v>394.03919186007124</v>
      </c>
      <c r="Y759" s="27">
        <v>543.80999999999995</v>
      </c>
      <c r="Z759" s="27">
        <v>0</v>
      </c>
      <c r="AA759" s="27">
        <v>0</v>
      </c>
      <c r="AB759" s="27">
        <v>250.57494168367521</v>
      </c>
      <c r="AC759" s="27">
        <v>65.851393768828913</v>
      </c>
      <c r="AD759" s="27">
        <v>172.40545138102169</v>
      </c>
      <c r="AE759" s="27">
        <v>390.40225888599406</v>
      </c>
      <c r="AF759" s="27">
        <v>0</v>
      </c>
      <c r="AG759" s="27">
        <v>562.80771026701575</v>
      </c>
      <c r="AH759" s="25">
        <v>0.30633099933175489</v>
      </c>
      <c r="AN759" s="25">
        <v>0</v>
      </c>
      <c r="AV759" s="3">
        <v>1</v>
      </c>
      <c r="AW759" s="27">
        <v>498.84999999999991</v>
      </c>
      <c r="AX759" s="23">
        <v>18.349006622516548</v>
      </c>
      <c r="AY759" s="23">
        <v>29.451655629139065</v>
      </c>
      <c r="AZ759" s="23">
        <v>3216.1820000000007</v>
      </c>
      <c r="BA759" s="27">
        <v>564.94072240524895</v>
      </c>
      <c r="BB759" s="27">
        <v>423.13999999999982</v>
      </c>
      <c r="BC759" s="23">
        <v>18.012871287128711</v>
      </c>
      <c r="BD759" s="23">
        <v>28.668316831683164</v>
      </c>
      <c r="BE759" s="23">
        <v>2218.1789999999992</v>
      </c>
      <c r="BF759" s="27">
        <v>459.92585276170109</v>
      </c>
      <c r="BG759" s="27">
        <v>75.709999999999994</v>
      </c>
      <c r="BH759" s="23">
        <v>19.028000000000002</v>
      </c>
      <c r="BI759" s="23">
        <v>31.034000000000002</v>
      </c>
      <c r="BJ759" s="23">
        <v>998.00300000000004</v>
      </c>
      <c r="BK759" s="27">
        <v>105.01486964354783</v>
      </c>
      <c r="BL759" s="27">
        <v>3905.8323596769087</v>
      </c>
    </row>
    <row r="760" spans="1:64" x14ac:dyDescent="0.15">
      <c r="A760" s="27" t="s">
        <v>1114</v>
      </c>
      <c r="B760" s="27" t="s">
        <v>1088</v>
      </c>
      <c r="C760" s="27" t="s">
        <v>760</v>
      </c>
      <c r="D760" s="27" t="s">
        <v>1088</v>
      </c>
      <c r="E760" s="27" t="s">
        <v>1234</v>
      </c>
      <c r="F760" s="27">
        <v>1998</v>
      </c>
      <c r="G760" s="27">
        <v>115</v>
      </c>
      <c r="H760" s="27">
        <v>8</v>
      </c>
      <c r="I760" s="27">
        <v>-9</v>
      </c>
      <c r="J760" s="27">
        <v>56</v>
      </c>
      <c r="L760" s="27">
        <v>72</v>
      </c>
      <c r="N760" s="27">
        <v>88</v>
      </c>
      <c r="P760" s="27">
        <v>129</v>
      </c>
      <c r="Q760" s="27">
        <v>139</v>
      </c>
      <c r="R760" s="23">
        <v>28.183492914980722</v>
      </c>
      <c r="S760" s="25">
        <v>8.4151753951071893</v>
      </c>
      <c r="T760" s="23">
        <v>607.84847129588513</v>
      </c>
      <c r="U760" s="23">
        <v>717.87553611092551</v>
      </c>
      <c r="V760" s="23">
        <v>242.42092941844032</v>
      </c>
      <c r="W760" s="25">
        <v>0.33769213999801251</v>
      </c>
      <c r="X760" s="27">
        <v>393.71791652828517</v>
      </c>
      <c r="Y760" s="27">
        <v>257.03000000000003</v>
      </c>
      <c r="Z760" s="27">
        <v>0</v>
      </c>
      <c r="AA760" s="27">
        <v>0</v>
      </c>
      <c r="AB760" s="27">
        <v>208.48355257646676</v>
      </c>
      <c r="AC760" s="27">
        <v>12.496697743115636</v>
      </c>
      <c r="AD760" s="27">
        <v>114.34966149922953</v>
      </c>
      <c r="AE760" s="27">
        <v>278.01178381270273</v>
      </c>
      <c r="AF760" s="27">
        <v>0</v>
      </c>
      <c r="AG760" s="27">
        <v>392.36144531193224</v>
      </c>
      <c r="AH760" s="25">
        <v>0.29143958957008181</v>
      </c>
      <c r="AN760" s="25">
        <v>0</v>
      </c>
      <c r="AV760" s="3">
        <v>1</v>
      </c>
      <c r="AW760" s="27">
        <v>257.03000000000003</v>
      </c>
      <c r="AX760" s="23">
        <v>21.094927536231879</v>
      </c>
      <c r="AY760" s="23">
        <v>31.939855072463786</v>
      </c>
      <c r="AZ760" s="23">
        <v>3181.813000000001</v>
      </c>
      <c r="BA760" s="27">
        <v>394.66352988688971</v>
      </c>
      <c r="BB760" s="27">
        <v>202.93</v>
      </c>
      <c r="BC760" s="23">
        <v>20.810344827586214</v>
      </c>
      <c r="BD760" s="23">
        <v>31.266666666666659</v>
      </c>
      <c r="BE760" s="23">
        <v>2033.8989999999999</v>
      </c>
      <c r="BF760" s="27">
        <v>316.55054852074289</v>
      </c>
      <c r="BG760" s="27">
        <v>54.099999999999994</v>
      </c>
      <c r="BH760" s="23">
        <v>21.580392156862757</v>
      </c>
      <c r="BI760" s="23">
        <v>33.088235294117631</v>
      </c>
      <c r="BJ760" s="23">
        <v>1147.9140000000002</v>
      </c>
      <c r="BK760" s="27">
        <v>78.112981366146556</v>
      </c>
      <c r="BL760" s="27">
        <v>2786.4474645797736</v>
      </c>
    </row>
    <row r="761" spans="1:64" x14ac:dyDescent="0.15">
      <c r="A761" s="27" t="s">
        <v>1114</v>
      </c>
      <c r="B761" s="27" t="s">
        <v>1088</v>
      </c>
      <c r="C761" s="27" t="s">
        <v>760</v>
      </c>
      <c r="D761" s="27" t="s">
        <v>1088</v>
      </c>
      <c r="E761" s="27" t="s">
        <v>1234</v>
      </c>
      <c r="F761" s="27">
        <v>1999</v>
      </c>
      <c r="G761" s="27">
        <v>115</v>
      </c>
      <c r="H761" s="27">
        <v>7</v>
      </c>
      <c r="I761" s="27">
        <v>-9</v>
      </c>
      <c r="J761" s="27">
        <v>60</v>
      </c>
      <c r="L761" s="27">
        <v>79</v>
      </c>
      <c r="N761" s="27">
        <v>95</v>
      </c>
      <c r="P761" s="27">
        <v>132</v>
      </c>
      <c r="Q761" s="27">
        <v>143</v>
      </c>
      <c r="R761" s="23">
        <v>28.495291514993859</v>
      </c>
      <c r="S761" s="25">
        <v>12.166075518204261</v>
      </c>
      <c r="T761" s="23">
        <v>898.69223788975467</v>
      </c>
      <c r="U761" s="23">
        <v>913.87078247205386</v>
      </c>
      <c r="V761" s="23">
        <v>211.82616045302916</v>
      </c>
      <c r="W761" s="25">
        <v>0.23179005412792728</v>
      </c>
      <c r="X761" s="27">
        <v>411.31326811498843</v>
      </c>
      <c r="Y761" s="27">
        <v>362.48000000000008</v>
      </c>
      <c r="Z761" s="27">
        <v>0</v>
      </c>
      <c r="AA761" s="27">
        <v>0</v>
      </c>
      <c r="AB761" s="27">
        <v>200.15388115456051</v>
      </c>
      <c r="AC761" s="27">
        <v>48.551414400220139</v>
      </c>
      <c r="AD761" s="27">
        <v>142.46370581533063</v>
      </c>
      <c r="AE761" s="27">
        <v>326.15730263377355</v>
      </c>
      <c r="AF761" s="27">
        <v>0</v>
      </c>
      <c r="AG761" s="27">
        <v>468.62100844910418</v>
      </c>
      <c r="AH761" s="25">
        <v>0.30400622295349156</v>
      </c>
      <c r="AN761" s="25">
        <v>0</v>
      </c>
      <c r="AV761" s="3">
        <v>1</v>
      </c>
      <c r="AW761" s="27">
        <v>362.48000000000008</v>
      </c>
      <c r="AX761" s="23">
        <v>19.683802816901423</v>
      </c>
      <c r="AY761" s="23">
        <v>30.790140845070429</v>
      </c>
      <c r="AZ761" s="23">
        <v>3268.6739999999991</v>
      </c>
      <c r="BA761" s="27">
        <v>469.23092529252762</v>
      </c>
      <c r="BB761" s="27">
        <v>346.48000000000008</v>
      </c>
      <c r="BC761" s="23">
        <v>19.392553191489373</v>
      </c>
      <c r="BD761" s="23">
        <v>29.607446808510641</v>
      </c>
      <c r="BE761" s="23">
        <v>2160.5600000000004</v>
      </c>
      <c r="BF761" s="27">
        <v>425.53144387525396</v>
      </c>
      <c r="BG761" s="27">
        <v>16</v>
      </c>
      <c r="BH761" s="23">
        <v>20.254166666666659</v>
      </c>
      <c r="BI761" s="23">
        <v>33.10625000000001</v>
      </c>
      <c r="BJ761" s="23">
        <v>1108.1140000000003</v>
      </c>
      <c r="BK761" s="27">
        <v>43.699481417273645</v>
      </c>
      <c r="BL761" s="27">
        <v>2434.7834534830936</v>
      </c>
    </row>
    <row r="762" spans="1:64" x14ac:dyDescent="0.15">
      <c r="A762" s="27" t="s">
        <v>1114</v>
      </c>
      <c r="B762" s="27" t="s">
        <v>1088</v>
      </c>
      <c r="C762" s="27" t="s">
        <v>760</v>
      </c>
      <c r="D762" s="27" t="s">
        <v>1088</v>
      </c>
      <c r="E762" s="27" t="s">
        <v>1234</v>
      </c>
      <c r="F762" s="27">
        <v>2000</v>
      </c>
      <c r="G762" s="27">
        <v>115</v>
      </c>
      <c r="H762" s="27">
        <v>8</v>
      </c>
      <c r="I762" s="27">
        <v>-9</v>
      </c>
      <c r="J762" s="27">
        <v>61</v>
      </c>
      <c r="L762" s="27">
        <v>79</v>
      </c>
      <c r="N762" s="27">
        <v>93</v>
      </c>
      <c r="P762" s="27">
        <v>129</v>
      </c>
      <c r="Q762" s="27">
        <v>139</v>
      </c>
      <c r="R762" s="23">
        <v>28.515062495419279</v>
      </c>
      <c r="S762" s="25">
        <v>11.194276848753741</v>
      </c>
      <c r="T762" s="23">
        <v>695.56115144197349</v>
      </c>
      <c r="U762" s="23">
        <v>698.42030372273518</v>
      </c>
      <c r="V762" s="23">
        <v>155.23726520814287</v>
      </c>
      <c r="W762" s="25">
        <v>0.2222691152562471</v>
      </c>
      <c r="X762" s="27">
        <v>395.96168096709135</v>
      </c>
      <c r="Y762" s="27">
        <v>237.76000000000005</v>
      </c>
      <c r="Z762" s="27">
        <v>0</v>
      </c>
      <c r="AA762" s="27">
        <v>0</v>
      </c>
      <c r="AB762" s="27">
        <v>199.60795510522996</v>
      </c>
      <c r="AC762" s="27">
        <v>16.461367271626319</v>
      </c>
      <c r="AD762" s="27">
        <v>127.60097677875935</v>
      </c>
      <c r="AE762" s="27">
        <v>254.92938242508728</v>
      </c>
      <c r="AF762" s="27">
        <v>0</v>
      </c>
      <c r="AG762" s="27">
        <v>382.53035920384661</v>
      </c>
      <c r="AH762" s="25">
        <v>0.33357084051740232</v>
      </c>
      <c r="AN762" s="25">
        <v>0</v>
      </c>
      <c r="AV762" s="3">
        <v>1</v>
      </c>
      <c r="AW762" s="27">
        <v>237.76000000000005</v>
      </c>
      <c r="AX762" s="23">
        <v>20.012318840579727</v>
      </c>
      <c r="AY762" s="23">
        <v>31.376086956521743</v>
      </c>
      <c r="AZ762" s="23">
        <v>3176.0429999999988</v>
      </c>
      <c r="BA762" s="27">
        <v>384.22059392717387</v>
      </c>
      <c r="BB762" s="27">
        <v>218.96</v>
      </c>
      <c r="BC762" s="23">
        <v>19.14891304347827</v>
      </c>
      <c r="BD762" s="23">
        <v>29.604347826086961</v>
      </c>
      <c r="BE762" s="23">
        <v>2103.1069999999991</v>
      </c>
      <c r="BF762" s="27">
        <v>357.26119917505582</v>
      </c>
      <c r="BG762" s="27">
        <v>18.8</v>
      </c>
      <c r="BH762" s="23">
        <v>21.739130434782595</v>
      </c>
      <c r="BI762" s="23">
        <v>34.919565217391302</v>
      </c>
      <c r="BJ762" s="23">
        <v>1072.9359999999997</v>
      </c>
      <c r="BK762" s="27">
        <v>26.959394752117966</v>
      </c>
      <c r="BL762" s="27">
        <v>1784.3363817027916</v>
      </c>
    </row>
    <row r="763" spans="1:64" x14ac:dyDescent="0.15">
      <c r="A763" s="27" t="s">
        <v>1114</v>
      </c>
      <c r="B763" s="27" t="s">
        <v>1088</v>
      </c>
      <c r="C763" s="27" t="s">
        <v>760</v>
      </c>
      <c r="D763" s="27" t="s">
        <v>1088</v>
      </c>
      <c r="E763" s="27" t="s">
        <v>1234</v>
      </c>
      <c r="F763" s="27">
        <v>2001</v>
      </c>
      <c r="G763" s="27">
        <v>115</v>
      </c>
      <c r="H763" s="27">
        <v>6</v>
      </c>
      <c r="I763" s="27">
        <v>-9</v>
      </c>
      <c r="J763" s="27">
        <v>57</v>
      </c>
      <c r="L763" s="27">
        <v>77</v>
      </c>
      <c r="N763" s="27">
        <v>92</v>
      </c>
      <c r="P763" s="27">
        <v>130</v>
      </c>
      <c r="Q763" s="27">
        <v>142</v>
      </c>
      <c r="R763" s="23">
        <v>28.10333097628596</v>
      </c>
      <c r="S763" s="25">
        <v>11.40949793873045</v>
      </c>
      <c r="T763" s="23">
        <v>859.09537734756748</v>
      </c>
      <c r="U763" s="23">
        <v>887.00297514179795</v>
      </c>
      <c r="V763" s="23">
        <v>215.34214683941954</v>
      </c>
      <c r="W763" s="25">
        <v>0.24277499675493713</v>
      </c>
      <c r="X763" s="27">
        <v>393.90363204714788</v>
      </c>
      <c r="Y763" s="27">
        <v>294.36999999999989</v>
      </c>
      <c r="Z763" s="27">
        <v>0</v>
      </c>
      <c r="AA763" s="27">
        <v>0</v>
      </c>
      <c r="AB763" s="27">
        <v>228.20986054588883</v>
      </c>
      <c r="AC763" s="27">
        <v>16.514369014891852</v>
      </c>
      <c r="AD763" s="27">
        <v>90.583969709493672</v>
      </c>
      <c r="AE763" s="27">
        <v>318.13834441057003</v>
      </c>
      <c r="AF763" s="27">
        <v>0</v>
      </c>
      <c r="AG763" s="27">
        <v>408.72231412006369</v>
      </c>
      <c r="AH763" s="25">
        <v>0.2216271643701172</v>
      </c>
      <c r="AN763" s="25">
        <v>0</v>
      </c>
      <c r="AV763" s="3">
        <v>1</v>
      </c>
      <c r="AW763" s="27">
        <v>289.7999999999999</v>
      </c>
      <c r="AX763" s="23">
        <v>20.052482269503535</v>
      </c>
      <c r="AY763" s="23">
        <v>30.692907801418446</v>
      </c>
      <c r="AZ763" s="23">
        <v>3136.7029999999982</v>
      </c>
      <c r="BA763" s="27">
        <v>410.71611949942695</v>
      </c>
      <c r="BB763" s="27">
        <v>245.86999999999998</v>
      </c>
      <c r="BC763" s="23">
        <v>19.221978021978025</v>
      </c>
      <c r="BD763" s="23">
        <v>29.946153846153859</v>
      </c>
      <c r="BE763" s="23">
        <v>2157.3049999999994</v>
      </c>
      <c r="BF763" s="27">
        <v>364.80769684228426</v>
      </c>
      <c r="BG763" s="27">
        <v>43.93</v>
      </c>
      <c r="BH763" s="23">
        <v>21.564000000000011</v>
      </c>
      <c r="BI763" s="23">
        <v>32.052</v>
      </c>
      <c r="BJ763" s="23">
        <v>979.39800000000025</v>
      </c>
      <c r="BK763" s="27">
        <v>45.908422657142367</v>
      </c>
      <c r="BL763" s="27">
        <v>2475.1970901082705</v>
      </c>
    </row>
    <row r="764" spans="1:64" x14ac:dyDescent="0.15">
      <c r="A764" s="27" t="s">
        <v>1114</v>
      </c>
      <c r="B764" s="27" t="s">
        <v>1088</v>
      </c>
      <c r="C764" s="27" t="s">
        <v>760</v>
      </c>
      <c r="D764" s="27" t="s">
        <v>1088</v>
      </c>
      <c r="E764" s="27" t="s">
        <v>1234</v>
      </c>
      <c r="F764" s="27">
        <v>2002</v>
      </c>
      <c r="G764" s="27">
        <v>115</v>
      </c>
      <c r="H764" s="27">
        <v>7</v>
      </c>
      <c r="I764" s="27">
        <v>-9</v>
      </c>
      <c r="J764" s="27">
        <v>63</v>
      </c>
      <c r="L764" s="27">
        <v>79</v>
      </c>
      <c r="N764" s="27">
        <v>95</v>
      </c>
      <c r="P764" s="27">
        <v>136</v>
      </c>
      <c r="Q764" s="27">
        <v>147</v>
      </c>
      <c r="R764" s="23">
        <v>28.948285696306726</v>
      </c>
      <c r="S764" s="25">
        <v>9.4363147632957887</v>
      </c>
      <c r="T764" s="23">
        <v>756.12083104046781</v>
      </c>
      <c r="U764" s="23">
        <v>968.86957684597041</v>
      </c>
      <c r="V764" s="23">
        <v>357.29689480938669</v>
      </c>
      <c r="W764" s="25">
        <v>0.36877707759670786</v>
      </c>
      <c r="X764" s="27">
        <v>394.36172052724345</v>
      </c>
      <c r="Y764" s="27">
        <v>435.87</v>
      </c>
      <c r="Z764" s="27">
        <v>0</v>
      </c>
      <c r="AA764" s="27">
        <v>0</v>
      </c>
      <c r="AB764" s="27">
        <v>231.34385525641062</v>
      </c>
      <c r="AC764" s="27">
        <v>46.546433106501048</v>
      </c>
      <c r="AD764" s="27">
        <v>142.28640074890285</v>
      </c>
      <c r="AE764" s="27">
        <v>374.17949998103381</v>
      </c>
      <c r="AF764" s="27">
        <v>0</v>
      </c>
      <c r="AG764" s="27">
        <v>516.46590072993672</v>
      </c>
      <c r="AH764" s="25">
        <v>0.27550008198567305</v>
      </c>
      <c r="AN764" s="25">
        <v>0</v>
      </c>
      <c r="AV764" s="3">
        <v>1</v>
      </c>
      <c r="AW764" s="27">
        <v>430.54</v>
      </c>
      <c r="AX764" s="23">
        <v>19.81369863013698</v>
      </c>
      <c r="AY764" s="23">
        <v>30.442465753424649</v>
      </c>
      <c r="AZ764" s="23">
        <v>3167.6160000000004</v>
      </c>
      <c r="BA764" s="27">
        <v>518.03408607887934</v>
      </c>
      <c r="BB764" s="27">
        <v>331.99</v>
      </c>
      <c r="BC764" s="23">
        <v>18.932978723404254</v>
      </c>
      <c r="BD764" s="23">
        <v>29.341489361702127</v>
      </c>
      <c r="BE764" s="23">
        <v>2098.6699999999996</v>
      </c>
      <c r="BF764" s="27">
        <v>385.5840782330871</v>
      </c>
      <c r="BG764" s="27">
        <v>98.55</v>
      </c>
      <c r="BH764" s="23">
        <v>21.405769230769234</v>
      </c>
      <c r="BI764" s="23">
        <v>32.432692307692314</v>
      </c>
      <c r="BJ764" s="23">
        <v>1068.9460000000001</v>
      </c>
      <c r="BK764" s="27">
        <v>132.45000784579219</v>
      </c>
      <c r="BL764" s="27">
        <v>4106.8608598780074</v>
      </c>
    </row>
    <row r="765" spans="1:64" x14ac:dyDescent="0.15">
      <c r="A765" s="27" t="s">
        <v>1114</v>
      </c>
      <c r="B765" s="27" t="s">
        <v>1088</v>
      </c>
      <c r="C765" s="27" t="s">
        <v>760</v>
      </c>
      <c r="D765" s="27" t="s">
        <v>1088</v>
      </c>
      <c r="E765" s="27" t="s">
        <v>1234</v>
      </c>
      <c r="F765" s="27">
        <v>2003</v>
      </c>
      <c r="G765" s="27">
        <v>115</v>
      </c>
      <c r="H765" s="27">
        <v>7</v>
      </c>
      <c r="I765" s="27">
        <v>-9</v>
      </c>
      <c r="J765" s="27">
        <v>61</v>
      </c>
      <c r="L765" s="27">
        <v>80</v>
      </c>
      <c r="N765" s="27">
        <v>95</v>
      </c>
      <c r="P765" s="27">
        <v>137</v>
      </c>
      <c r="Q765" s="27">
        <v>154</v>
      </c>
      <c r="R765" s="23">
        <v>27.619590695262048</v>
      </c>
      <c r="S765" s="25">
        <v>12.250888551134034</v>
      </c>
      <c r="T765" s="23">
        <v>884.23325538511813</v>
      </c>
      <c r="U765" s="23">
        <v>1100.592125796129</v>
      </c>
      <c r="V765" s="23">
        <v>401.96881244121579</v>
      </c>
      <c r="W765" s="25">
        <v>0.36522958811662409</v>
      </c>
      <c r="X765" s="27">
        <v>396.11143954283529</v>
      </c>
      <c r="Y765" s="27">
        <v>559.80000000000007</v>
      </c>
      <c r="Z765" s="27">
        <v>0</v>
      </c>
      <c r="AA765" s="27">
        <v>0</v>
      </c>
      <c r="AB765" s="27">
        <v>280.63791487163974</v>
      </c>
      <c r="AC765" s="27">
        <v>51.145251108738563</v>
      </c>
      <c r="AD765" s="27">
        <v>170.37245409061546</v>
      </c>
      <c r="AE765" s="27">
        <v>388.45614593440905</v>
      </c>
      <c r="AF765" s="27">
        <v>0</v>
      </c>
      <c r="AG765" s="27">
        <v>558.82860002502457</v>
      </c>
      <c r="AH765" s="25">
        <v>0.30487425130754514</v>
      </c>
      <c r="AN765" s="25">
        <v>0</v>
      </c>
      <c r="AV765" s="3">
        <v>1</v>
      </c>
      <c r="AW765" s="27">
        <v>559.80000000000007</v>
      </c>
      <c r="AX765" s="23">
        <v>19.024836601307182</v>
      </c>
      <c r="AY765" s="23">
        <v>29.256862745098065</v>
      </c>
      <c r="AZ765" s="23">
        <v>3191.9850000000001</v>
      </c>
      <c r="BA765" s="27">
        <v>558.85151140064147</v>
      </c>
      <c r="BB765" s="27">
        <v>361.69</v>
      </c>
      <c r="BC765" s="23">
        <v>18.820212765957447</v>
      </c>
      <c r="BD765" s="23">
        <v>28.843617021276604</v>
      </c>
      <c r="BE765" s="23">
        <v>2040.1610000000007</v>
      </c>
      <c r="BF765" s="27">
        <v>428.84693422025299</v>
      </c>
      <c r="BG765" s="27">
        <v>198.11</v>
      </c>
      <c r="BH765" s="23">
        <v>19.350847457627118</v>
      </c>
      <c r="BI765" s="23">
        <v>29.915254237288121</v>
      </c>
      <c r="BJ765" s="23">
        <v>1151.8240000000003</v>
      </c>
      <c r="BK765" s="27">
        <v>130.00457718038808</v>
      </c>
      <c r="BL765" s="27">
        <v>4620.3311774852391</v>
      </c>
    </row>
    <row r="766" spans="1:64" x14ac:dyDescent="0.15">
      <c r="A766" s="27" t="s">
        <v>1114</v>
      </c>
      <c r="B766" s="27" t="s">
        <v>1088</v>
      </c>
      <c r="C766" s="27" t="s">
        <v>760</v>
      </c>
      <c r="D766" s="27" t="s">
        <v>1088</v>
      </c>
      <c r="E766" s="27" t="s">
        <v>1234</v>
      </c>
      <c r="F766" s="27">
        <v>2004</v>
      </c>
      <c r="G766" s="27">
        <v>115</v>
      </c>
      <c r="H766" s="27">
        <v>8</v>
      </c>
      <c r="I766" s="27">
        <v>-9</v>
      </c>
      <c r="J766" s="27">
        <v>63</v>
      </c>
      <c r="L766" s="27">
        <v>83</v>
      </c>
      <c r="N766" s="27">
        <v>100</v>
      </c>
      <c r="P766" s="27">
        <v>140</v>
      </c>
      <c r="Q766" s="27">
        <v>151</v>
      </c>
      <c r="R766" s="23">
        <v>28.409999999999997</v>
      </c>
      <c r="S766" s="25">
        <v>14.329194634618407</v>
      </c>
      <c r="T766" s="23">
        <v>1047.7026126638098</v>
      </c>
      <c r="U766" s="23">
        <v>1112.1353583173845</v>
      </c>
      <c r="V766" s="23">
        <v>291.75346941111206</v>
      </c>
      <c r="W766" s="25">
        <v>0.26233629261564012</v>
      </c>
      <c r="X766" s="27">
        <v>399.11287598588171</v>
      </c>
      <c r="Y766" s="27">
        <v>444.75</v>
      </c>
      <c r="Z766" s="27">
        <v>0</v>
      </c>
      <c r="AA766" s="27">
        <v>0</v>
      </c>
      <c r="AB766" s="27">
        <v>200.8056819922391</v>
      </c>
      <c r="AC766" s="27">
        <v>38.957630660636568</v>
      </c>
      <c r="AD766" s="27">
        <v>192.02994471364838</v>
      </c>
      <c r="AE766" s="27">
        <v>357.4220767852994</v>
      </c>
      <c r="AF766" s="27">
        <v>0</v>
      </c>
      <c r="AG766" s="27">
        <v>549.45202149894772</v>
      </c>
      <c r="AH766" s="25">
        <v>0.34949355668005416</v>
      </c>
      <c r="AN766" s="25">
        <v>0</v>
      </c>
      <c r="AV766" s="3">
        <v>1</v>
      </c>
      <c r="AW766" s="27">
        <v>444.75</v>
      </c>
      <c r="AX766" s="23">
        <v>18.378666666666671</v>
      </c>
      <c r="AY766" s="23">
        <v>28.448666666666661</v>
      </c>
      <c r="AZ766" s="23">
        <v>3160.5330000000022</v>
      </c>
      <c r="BA766" s="27">
        <v>550.75359814896899</v>
      </c>
      <c r="BB766" s="27">
        <v>427.73</v>
      </c>
      <c r="BC766" s="23">
        <v>18.727272727272723</v>
      </c>
      <c r="BD766" s="23">
        <v>27.868686868686865</v>
      </c>
      <c r="BE766" s="23">
        <v>2092.9520000000007</v>
      </c>
      <c r="BF766" s="27">
        <v>486.59122419006525</v>
      </c>
      <c r="BG766" s="27">
        <v>17.02</v>
      </c>
      <c r="BH766" s="23">
        <v>17.701960784313723</v>
      </c>
      <c r="BI766" s="23">
        <v>29.574509803921565</v>
      </c>
      <c r="BJ766" s="23">
        <v>1067.5809999999997</v>
      </c>
      <c r="BK766" s="27">
        <v>64.162373958904283</v>
      </c>
      <c r="BL766" s="27">
        <v>3353.4881541507134</v>
      </c>
    </row>
    <row r="767" spans="1:64" x14ac:dyDescent="0.15">
      <c r="A767" s="27" t="s">
        <v>1114</v>
      </c>
      <c r="B767" s="27" t="s">
        <v>1088</v>
      </c>
      <c r="C767" s="27" t="s">
        <v>760</v>
      </c>
      <c r="D767" s="27" t="s">
        <v>1088</v>
      </c>
      <c r="E767" s="27" t="s">
        <v>1234</v>
      </c>
      <c r="F767" s="27">
        <v>2005</v>
      </c>
      <c r="G767" s="27">
        <v>115</v>
      </c>
      <c r="H767" s="27">
        <v>11</v>
      </c>
      <c r="I767" s="27">
        <v>-9</v>
      </c>
      <c r="J767" s="27">
        <v>64</v>
      </c>
      <c r="L767" s="27">
        <v>82</v>
      </c>
      <c r="N767" s="27">
        <v>97</v>
      </c>
      <c r="P767" s="27">
        <v>136</v>
      </c>
      <c r="Q767" s="27">
        <v>148</v>
      </c>
      <c r="R767" s="23">
        <v>28.754161848691137</v>
      </c>
      <c r="S767" s="25">
        <v>11.462126376628699</v>
      </c>
      <c r="T767" s="23">
        <v>763.15775178195065</v>
      </c>
      <c r="U767" s="23">
        <v>902.44609000941955</v>
      </c>
      <c r="V767" s="23">
        <v>299.96013640810412</v>
      </c>
      <c r="W767" s="25">
        <v>0.33238565317637608</v>
      </c>
      <c r="X767" s="27">
        <v>393.99509695451468</v>
      </c>
      <c r="Y767" s="27">
        <v>293.41000000000003</v>
      </c>
      <c r="Z767" s="27">
        <v>0</v>
      </c>
      <c r="AA767" s="27">
        <v>0</v>
      </c>
      <c r="AB767" s="27">
        <v>227.58791424569296</v>
      </c>
      <c r="AC767" s="27">
        <v>20.747263973415272</v>
      </c>
      <c r="AD767" s="27">
        <v>60.699846240302733</v>
      </c>
      <c r="AE767" s="27">
        <v>343.02401406043623</v>
      </c>
      <c r="AF767" s="27">
        <v>0</v>
      </c>
      <c r="AG767" s="27">
        <v>403.72386030073898</v>
      </c>
      <c r="AH767" s="25">
        <v>0.1503499067198743</v>
      </c>
      <c r="AN767" s="25">
        <v>0</v>
      </c>
      <c r="AV767" s="3">
        <v>1</v>
      </c>
      <c r="AW767" s="27">
        <v>293.41000000000003</v>
      </c>
      <c r="AX767" s="23">
        <v>18.917687074829928</v>
      </c>
      <c r="AY767" s="23">
        <v>30.093877551020416</v>
      </c>
      <c r="AZ767" s="23">
        <v>3355.2250000000008</v>
      </c>
      <c r="BA767" s="27">
        <v>405.70746513631536</v>
      </c>
      <c r="BB767" s="27">
        <v>177.83</v>
      </c>
      <c r="BC767" s="23">
        <v>18.117708333333333</v>
      </c>
      <c r="BD767" s="23">
        <v>29.134375000000002</v>
      </c>
      <c r="BE767" s="23">
        <v>2241.3050000000007</v>
      </c>
      <c r="BF767" s="27">
        <v>308.18147399822601</v>
      </c>
      <c r="BG767" s="27">
        <v>115.58</v>
      </c>
      <c r="BH767" s="23">
        <v>20.423529411764704</v>
      </c>
      <c r="BI767" s="23">
        <v>31.899999999999988</v>
      </c>
      <c r="BJ767" s="23">
        <v>1113.9199999999998</v>
      </c>
      <c r="BK767" s="27">
        <v>97.525991138089367</v>
      </c>
      <c r="BL767" s="27">
        <v>3447.8176598632663</v>
      </c>
    </row>
    <row r="768" spans="1:64" x14ac:dyDescent="0.15">
      <c r="A768" s="27" t="s">
        <v>1114</v>
      </c>
      <c r="B768" s="27" t="s">
        <v>1088</v>
      </c>
      <c r="C768" s="27" t="s">
        <v>760</v>
      </c>
      <c r="D768" s="27" t="s">
        <v>1088</v>
      </c>
      <c r="E768" s="27" t="s">
        <v>1234</v>
      </c>
      <c r="F768" s="27">
        <v>2006</v>
      </c>
      <c r="G768" s="27">
        <v>115</v>
      </c>
      <c r="H768" s="27">
        <v>8</v>
      </c>
      <c r="I768" s="27">
        <v>-9</v>
      </c>
      <c r="J768" s="27">
        <v>60</v>
      </c>
      <c r="L768" s="27">
        <v>78</v>
      </c>
      <c r="N768" s="27">
        <v>92</v>
      </c>
      <c r="P768" s="27">
        <v>132</v>
      </c>
      <c r="Q768" s="27">
        <v>145</v>
      </c>
      <c r="R768" s="23">
        <v>28.706265003898924</v>
      </c>
      <c r="S768" s="25">
        <v>7.9346505677584673</v>
      </c>
      <c r="T768" s="23">
        <v>546.6240372929899</v>
      </c>
      <c r="U768" s="23">
        <v>611.4146989229049</v>
      </c>
      <c r="V768" s="23">
        <v>184.45479311775696</v>
      </c>
      <c r="W768" s="25">
        <v>0.30168523986395529</v>
      </c>
      <c r="X768" s="27">
        <v>393.61475346916149</v>
      </c>
      <c r="Y768" s="27">
        <v>275.33000000000004</v>
      </c>
      <c r="Z768" s="27">
        <v>0</v>
      </c>
      <c r="AA768" s="27">
        <v>0</v>
      </c>
      <c r="AB768" s="27">
        <v>233.79203860320484</v>
      </c>
      <c r="AC768" s="27">
        <v>11.961475760140475</v>
      </c>
      <c r="AD768" s="27">
        <v>146.50079774673912</v>
      </c>
      <c r="AE768" s="27">
        <v>240.38766041318095</v>
      </c>
      <c r="AF768" s="27">
        <v>0</v>
      </c>
      <c r="AG768" s="27">
        <v>386.88845815992011</v>
      </c>
      <c r="AH768" s="25">
        <v>0.37866416242260059</v>
      </c>
      <c r="AN768" s="25">
        <v>0</v>
      </c>
      <c r="AV768" s="3">
        <v>1</v>
      </c>
      <c r="AW768" s="27">
        <v>275.33000000000004</v>
      </c>
      <c r="AX768" s="23">
        <v>19.015972222222235</v>
      </c>
      <c r="AY768" s="23">
        <v>30.354861111111102</v>
      </c>
      <c r="AZ768" s="23">
        <v>3296.2150000000006</v>
      </c>
      <c r="BA768" s="27">
        <v>388.95776522303788</v>
      </c>
      <c r="BB768" s="27">
        <v>192.28</v>
      </c>
      <c r="BC768" s="23">
        <v>18.426373626373628</v>
      </c>
      <c r="BD768" s="23">
        <v>29.489010989010989</v>
      </c>
      <c r="BE768" s="23">
        <v>2183.3289999999997</v>
      </c>
      <c r="BF768" s="27">
        <v>330.13576323892084</v>
      </c>
      <c r="BG768" s="27">
        <v>83.050000000000011</v>
      </c>
      <c r="BH768" s="23">
        <v>20.028301886792445</v>
      </c>
      <c r="BI768" s="23">
        <v>31.84150943396228</v>
      </c>
      <c r="BJ768" s="23">
        <v>1112.8859999999997</v>
      </c>
      <c r="BK768" s="27">
        <v>58.822001984116923</v>
      </c>
      <c r="BL768" s="27">
        <v>2120.1700358362868</v>
      </c>
    </row>
    <row r="769" spans="1:64" x14ac:dyDescent="0.15">
      <c r="A769" s="27" t="s">
        <v>1114</v>
      </c>
      <c r="B769" s="27" t="s">
        <v>1088</v>
      </c>
      <c r="C769" s="27" t="s">
        <v>760</v>
      </c>
      <c r="D769" s="27" t="s">
        <v>1088</v>
      </c>
      <c r="E769" s="27" t="s">
        <v>1234</v>
      </c>
      <c r="F769" s="27">
        <v>2007</v>
      </c>
      <c r="G769" s="27">
        <v>115</v>
      </c>
      <c r="H769" s="27">
        <v>7</v>
      </c>
      <c r="I769" s="27">
        <v>-9</v>
      </c>
      <c r="J769" s="27">
        <v>54</v>
      </c>
      <c r="L769" s="27">
        <v>73</v>
      </c>
      <c r="N769" s="27">
        <v>92</v>
      </c>
      <c r="P769" s="27">
        <v>130</v>
      </c>
      <c r="Q769" s="27">
        <v>143</v>
      </c>
      <c r="R769" s="23">
        <v>27.886013218518109</v>
      </c>
      <c r="S769" s="25">
        <v>10.710011234063117</v>
      </c>
      <c r="T769" s="23">
        <v>787.74558533588629</v>
      </c>
      <c r="U769" s="23">
        <v>849.91675328149006</v>
      </c>
      <c r="V769" s="23">
        <v>228.97870575325638</v>
      </c>
      <c r="W769" s="25">
        <v>0.26941309507672256</v>
      </c>
      <c r="X769" s="27">
        <v>401.92160810925526</v>
      </c>
      <c r="Y769" s="27">
        <v>418.56999999999994</v>
      </c>
      <c r="Z769" s="27">
        <v>0</v>
      </c>
      <c r="AA769" s="27">
        <v>0</v>
      </c>
      <c r="AB769" s="27">
        <v>266.99864228872798</v>
      </c>
      <c r="AC769" s="27">
        <v>57.620211108222286</v>
      </c>
      <c r="AD769" s="27">
        <v>131.32901684934322</v>
      </c>
      <c r="AE769" s="27">
        <v>329.27805023650421</v>
      </c>
      <c r="AF769" s="27">
        <v>0</v>
      </c>
      <c r="AG769" s="27">
        <v>460.60706708584746</v>
      </c>
      <c r="AH769" s="25">
        <v>0.2851215784182714</v>
      </c>
      <c r="AN769" s="25">
        <v>0</v>
      </c>
      <c r="AV769" s="3">
        <v>1</v>
      </c>
      <c r="AW769" s="27">
        <v>418.56999999999994</v>
      </c>
      <c r="AX769" s="23">
        <v>20.151408450704235</v>
      </c>
      <c r="AY769" s="23">
        <v>31.491549295774643</v>
      </c>
      <c r="AZ769" s="23">
        <v>3153.3379999999993</v>
      </c>
      <c r="BA769" s="27">
        <v>460.99596829786537</v>
      </c>
      <c r="BB769" s="27">
        <v>335.01</v>
      </c>
      <c r="BC769" s="23">
        <v>19.126373626373621</v>
      </c>
      <c r="BD769" s="23">
        <v>30.098901098901099</v>
      </c>
      <c r="BE769" s="23">
        <v>2055.8610000000003</v>
      </c>
      <c r="BF769" s="27">
        <v>386.97640806738355</v>
      </c>
      <c r="BG769" s="27">
        <v>83.56</v>
      </c>
      <c r="BH769" s="23">
        <v>21.980392156862742</v>
      </c>
      <c r="BI769" s="23">
        <v>33.976470588235301</v>
      </c>
      <c r="BJ769" s="23">
        <v>1097.4769999999999</v>
      </c>
      <c r="BK769" s="27">
        <v>74.01956023048163</v>
      </c>
      <c r="BL769" s="27">
        <v>2631.939146589154</v>
      </c>
    </row>
    <row r="770" spans="1:64" x14ac:dyDescent="0.15">
      <c r="A770" s="27" t="s">
        <v>1114</v>
      </c>
      <c r="B770" s="27" t="s">
        <v>1088</v>
      </c>
      <c r="C770" s="27" t="s">
        <v>760</v>
      </c>
      <c r="D770" s="27" t="s">
        <v>1088</v>
      </c>
      <c r="E770" s="27" t="s">
        <v>1234</v>
      </c>
      <c r="F770" s="27">
        <v>2008</v>
      </c>
      <c r="G770" s="27">
        <v>115</v>
      </c>
      <c r="H770" s="27">
        <v>8</v>
      </c>
      <c r="I770" s="27">
        <v>-9</v>
      </c>
      <c r="J770" s="27">
        <v>62</v>
      </c>
      <c r="L770" s="27">
        <v>78</v>
      </c>
      <c r="N770" s="27">
        <v>93</v>
      </c>
      <c r="P770" s="27">
        <v>139</v>
      </c>
      <c r="Q770" s="27">
        <v>156</v>
      </c>
      <c r="R770" s="23">
        <v>29.151414457395479</v>
      </c>
      <c r="S770" s="25">
        <v>8.4967043802011535</v>
      </c>
      <c r="T770" s="23">
        <v>544.01783290569313</v>
      </c>
      <c r="U770" s="23">
        <v>824.69344095385622</v>
      </c>
      <c r="V770" s="23">
        <v>388.6828062178127</v>
      </c>
      <c r="W770" s="25">
        <v>0.47130579946797774</v>
      </c>
      <c r="X770" s="27">
        <v>405.154155363803</v>
      </c>
      <c r="Y770" s="27">
        <v>442.44999999999987</v>
      </c>
      <c r="Z770" s="27">
        <v>0</v>
      </c>
      <c r="AA770" s="27">
        <v>0</v>
      </c>
      <c r="AB770" s="27">
        <v>265.59521064330409</v>
      </c>
      <c r="AC770" s="27">
        <v>40.315794867106924</v>
      </c>
      <c r="AD770" s="27">
        <v>174.93943386314299</v>
      </c>
      <c r="AE770" s="27">
        <v>331.67659120722703</v>
      </c>
      <c r="AF770" s="27">
        <v>0</v>
      </c>
      <c r="AG770" s="27">
        <v>506.61602507037003</v>
      </c>
      <c r="AH770" s="25">
        <v>0.3453097054830559</v>
      </c>
      <c r="AN770" s="25">
        <v>0</v>
      </c>
      <c r="AV770" s="3">
        <v>1</v>
      </c>
      <c r="AW770" s="27">
        <v>442.44999999999987</v>
      </c>
      <c r="AX770" s="23">
        <v>19.054193548387097</v>
      </c>
      <c r="AY770" s="23">
        <v>29.956774193548387</v>
      </c>
      <c r="AZ770" s="23">
        <v>3291.6559999999995</v>
      </c>
      <c r="BA770" s="27">
        <v>508.81067028636647</v>
      </c>
      <c r="BB770" s="27">
        <v>214.11999999999998</v>
      </c>
      <c r="BC770" s="23">
        <v>18.539130434782606</v>
      </c>
      <c r="BD770" s="23">
        <v>29.941304347826101</v>
      </c>
      <c r="BE770" s="23">
        <v>2151.8670000000002</v>
      </c>
      <c r="BF770" s="27">
        <v>360.43204079211688</v>
      </c>
      <c r="BG770" s="27">
        <v>228.33</v>
      </c>
      <c r="BH770" s="23">
        <v>19.806349206349211</v>
      </c>
      <c r="BI770" s="23">
        <v>29.979365079365078</v>
      </c>
      <c r="BJ770" s="23">
        <v>1139.7889999999995</v>
      </c>
      <c r="BK770" s="27">
        <v>148.3786294942494</v>
      </c>
      <c r="BL770" s="27">
        <v>4467.6184622737092</v>
      </c>
    </row>
    <row r="771" spans="1:64" x14ac:dyDescent="0.15">
      <c r="A771" s="27" t="s">
        <v>1114</v>
      </c>
      <c r="B771" s="27" t="s">
        <v>1088</v>
      </c>
      <c r="C771" s="27" t="s">
        <v>760</v>
      </c>
      <c r="D771" s="27" t="s">
        <v>1088</v>
      </c>
      <c r="E771" s="27" t="s">
        <v>1234</v>
      </c>
      <c r="F771" s="27">
        <v>2009</v>
      </c>
      <c r="G771" s="27">
        <v>115</v>
      </c>
      <c r="H771" s="27">
        <v>5</v>
      </c>
      <c r="I771" s="27">
        <v>-9</v>
      </c>
      <c r="J771" s="27">
        <v>60</v>
      </c>
      <c r="L771" s="27">
        <v>78</v>
      </c>
      <c r="N771" s="27">
        <v>95</v>
      </c>
      <c r="P771" s="27">
        <v>140</v>
      </c>
      <c r="Q771" s="27">
        <v>155</v>
      </c>
      <c r="R771" s="23">
        <v>28.431263356658466</v>
      </c>
      <c r="S771" s="25">
        <v>12.51117086175797</v>
      </c>
      <c r="T771" s="23">
        <v>801.79261770959431</v>
      </c>
      <c r="U771" s="23">
        <v>1142.2979212405137</v>
      </c>
      <c r="V771" s="23">
        <v>476.08032268491888</v>
      </c>
      <c r="W771" s="25">
        <v>0.41677421420863886</v>
      </c>
      <c r="X771" s="27">
        <v>393.57944940898676</v>
      </c>
      <c r="Y771" s="27">
        <v>823.71</v>
      </c>
      <c r="Z771" s="27">
        <v>0</v>
      </c>
      <c r="AA771" s="27">
        <v>0</v>
      </c>
      <c r="AB771" s="27">
        <v>313.11242150575487</v>
      </c>
      <c r="AC771" s="27">
        <v>135.89082095199893</v>
      </c>
      <c r="AD771" s="27">
        <v>181.38489934166756</v>
      </c>
      <c r="AE771" s="27">
        <v>446.63793311516281</v>
      </c>
      <c r="AF771" s="27">
        <v>0</v>
      </c>
      <c r="AG771" s="27">
        <v>628.02283245683043</v>
      </c>
      <c r="AH771" s="25">
        <v>0.2888189522407949</v>
      </c>
      <c r="AN771" s="25">
        <v>0</v>
      </c>
      <c r="AV771" s="3">
        <v>1</v>
      </c>
      <c r="AW771" s="27">
        <v>823.71</v>
      </c>
      <c r="AX771" s="23">
        <v>19.536363636363635</v>
      </c>
      <c r="AY771" s="23">
        <v>29.522727272727256</v>
      </c>
      <c r="AZ771" s="23">
        <v>3084.1569999999997</v>
      </c>
      <c r="BA771" s="27">
        <v>627.74196858047071</v>
      </c>
      <c r="BB771" s="27">
        <v>546.10000000000025</v>
      </c>
      <c r="BC771" s="23">
        <v>19.31808510638297</v>
      </c>
      <c r="BD771" s="23">
        <v>29.560638297872334</v>
      </c>
      <c r="BE771" s="23">
        <v>2020.3339999999998</v>
      </c>
      <c r="BF771" s="27">
        <v>432.7428960381082</v>
      </c>
      <c r="BG771" s="27">
        <v>277.60999999999996</v>
      </c>
      <c r="BH771" s="23">
        <v>19.87833333333333</v>
      </c>
      <c r="BI771" s="23">
        <v>29.463333333333331</v>
      </c>
      <c r="BJ771" s="23">
        <v>1063.8229999999999</v>
      </c>
      <c r="BK771" s="27">
        <v>194.99907254236194</v>
      </c>
      <c r="BL771" s="27">
        <v>5472.1876170680334</v>
      </c>
    </row>
    <row r="772" spans="1:64" x14ac:dyDescent="0.15">
      <c r="A772" s="27" t="s">
        <v>1114</v>
      </c>
      <c r="B772" s="27" t="s">
        <v>1088</v>
      </c>
      <c r="C772" s="27" t="s">
        <v>760</v>
      </c>
      <c r="D772" s="27" t="s">
        <v>1088</v>
      </c>
      <c r="E772" s="27" t="s">
        <v>1234</v>
      </c>
      <c r="F772" s="27">
        <v>2010</v>
      </c>
      <c r="G772" s="27">
        <v>115</v>
      </c>
      <c r="H772" s="27">
        <v>7</v>
      </c>
      <c r="I772" s="27">
        <v>-9</v>
      </c>
      <c r="J772" s="27">
        <v>55</v>
      </c>
      <c r="L772" s="27">
        <v>72</v>
      </c>
      <c r="N772" s="27">
        <v>88</v>
      </c>
      <c r="P772" s="27">
        <v>127</v>
      </c>
      <c r="Q772" s="27">
        <v>138</v>
      </c>
      <c r="R772" s="23">
        <v>28.482494358070468</v>
      </c>
      <c r="S772" s="25">
        <v>9.2638591632510661</v>
      </c>
      <c r="T772" s="23">
        <v>565.06498378948345</v>
      </c>
      <c r="U772" s="23">
        <v>623.68699003261258</v>
      </c>
      <c r="V772" s="23">
        <v>178.73257890037581</v>
      </c>
      <c r="W772" s="25">
        <v>0.28657416122354629</v>
      </c>
      <c r="X772" s="27">
        <v>396.85225386025621</v>
      </c>
      <c r="Y772" s="27">
        <v>332.23000000000008</v>
      </c>
      <c r="Z772" s="27">
        <v>0</v>
      </c>
      <c r="AA772" s="27">
        <v>0</v>
      </c>
      <c r="AB772" s="27">
        <v>216.047104052794</v>
      </c>
      <c r="AC772" s="27">
        <v>44.363616831582625</v>
      </c>
      <c r="AD772" s="27">
        <v>158.45874431974147</v>
      </c>
      <c r="AE772" s="27">
        <v>261.87569595357917</v>
      </c>
      <c r="AF772" s="27">
        <v>0</v>
      </c>
      <c r="AG772" s="27">
        <v>420.33444027332064</v>
      </c>
      <c r="AH772" s="25">
        <v>0.37698252954689859</v>
      </c>
      <c r="AN772" s="25">
        <v>0</v>
      </c>
      <c r="AV772" s="3">
        <v>1</v>
      </c>
      <c r="AW772" s="27">
        <v>332.23000000000008</v>
      </c>
      <c r="AX772" s="23">
        <v>21.221167883211677</v>
      </c>
      <c r="AY772" s="23">
        <v>32.515328467153289</v>
      </c>
      <c r="AZ772" s="23">
        <v>3111.4109999999996</v>
      </c>
      <c r="BA772" s="27">
        <v>421.73269573433777</v>
      </c>
      <c r="BB772" s="27">
        <v>295.41000000000003</v>
      </c>
      <c r="BC772" s="23">
        <v>20.416091954022992</v>
      </c>
      <c r="BD772" s="23">
        <v>31.345977011494245</v>
      </c>
      <c r="BE772" s="23">
        <v>2011.0659999999996</v>
      </c>
      <c r="BF772" s="27">
        <v>364.27567162344025</v>
      </c>
      <c r="BG772" s="27">
        <v>36.819999999999993</v>
      </c>
      <c r="BH772" s="23">
        <v>22.622000000000003</v>
      </c>
      <c r="BI772" s="23">
        <v>34.54999999999999</v>
      </c>
      <c r="BJ772" s="23">
        <v>1100.345</v>
      </c>
      <c r="BK772" s="27">
        <v>57.457024110897272</v>
      </c>
      <c r="BL772" s="27">
        <v>2054.3974586250092</v>
      </c>
    </row>
    <row r="773" spans="1:64" x14ac:dyDescent="0.15">
      <c r="A773" s="27" t="s">
        <v>1114</v>
      </c>
      <c r="B773" s="27" t="s">
        <v>1088</v>
      </c>
      <c r="C773" s="27" t="s">
        <v>760</v>
      </c>
      <c r="D773" s="27" t="s">
        <v>1088</v>
      </c>
      <c r="E773" s="27" t="s">
        <v>1234</v>
      </c>
      <c r="F773" s="27">
        <v>2011</v>
      </c>
      <c r="G773" s="27">
        <v>115</v>
      </c>
      <c r="H773" s="27">
        <v>7</v>
      </c>
      <c r="I773" s="27">
        <v>-9</v>
      </c>
      <c r="J773" s="27">
        <v>60</v>
      </c>
      <c r="L773" s="27">
        <v>77</v>
      </c>
      <c r="N773" s="27">
        <v>92</v>
      </c>
      <c r="P773" s="27">
        <v>135</v>
      </c>
      <c r="Q773" s="27">
        <v>150</v>
      </c>
      <c r="R773" s="23">
        <v>28.776769072037858</v>
      </c>
      <c r="S773" s="25">
        <v>10.294587229208872</v>
      </c>
      <c r="T773" s="23">
        <v>642.63781089083318</v>
      </c>
      <c r="U773" s="23">
        <v>818.2213672520038</v>
      </c>
      <c r="V773" s="23">
        <v>314.36054234834086</v>
      </c>
      <c r="W773" s="25">
        <v>0.38419986459425032</v>
      </c>
      <c r="X773" s="27">
        <v>412.53428342018594</v>
      </c>
      <c r="Y773" s="27">
        <v>608.09999999999991</v>
      </c>
      <c r="Z773" s="27">
        <v>0</v>
      </c>
      <c r="AA773" s="27">
        <v>0</v>
      </c>
      <c r="AB773" s="27">
        <v>240.25867889815083</v>
      </c>
      <c r="AC773" s="27">
        <v>111.96818358747819</v>
      </c>
      <c r="AD773" s="27">
        <v>185.44864549679264</v>
      </c>
      <c r="AE773" s="27">
        <v>343.24576369159894</v>
      </c>
      <c r="AF773" s="27">
        <v>0</v>
      </c>
      <c r="AG773" s="27">
        <v>528.69440918839155</v>
      </c>
      <c r="AH773" s="25">
        <v>0.3507671705358234</v>
      </c>
      <c r="AN773" s="25">
        <v>0</v>
      </c>
      <c r="AV773" s="3">
        <v>1</v>
      </c>
      <c r="AW773" s="27">
        <v>608.09999999999991</v>
      </c>
      <c r="AX773" s="23">
        <v>19.929530201342285</v>
      </c>
      <c r="AY773" s="23">
        <v>31.163087248322142</v>
      </c>
      <c r="AZ773" s="23">
        <v>3353.670000000001</v>
      </c>
      <c r="BA773" s="27">
        <v>529.97503703971734</v>
      </c>
      <c r="BB773" s="27">
        <v>467.12</v>
      </c>
      <c r="BC773" s="23">
        <v>19.857142857142861</v>
      </c>
      <c r="BD773" s="23">
        <v>30.873626373626369</v>
      </c>
      <c r="BE773" s="23">
        <v>2156.12</v>
      </c>
      <c r="BF773" s="27">
        <v>412.0380768063622</v>
      </c>
      <c r="BG773" s="27">
        <v>140.98000000000002</v>
      </c>
      <c r="BH773" s="23">
        <v>20.043103448275865</v>
      </c>
      <c r="BI773" s="23">
        <v>31.61724137931034</v>
      </c>
      <c r="BJ773" s="23">
        <v>1197.5500000000002</v>
      </c>
      <c r="BK773" s="27">
        <v>117.93696023335507</v>
      </c>
      <c r="BL773" s="27">
        <v>3613.3395672223087</v>
      </c>
    </row>
    <row r="774" spans="1:64" x14ac:dyDescent="0.15">
      <c r="A774" s="27" t="s">
        <v>1114</v>
      </c>
      <c r="B774" s="27" t="s">
        <v>1088</v>
      </c>
      <c r="C774" s="27" t="s">
        <v>760</v>
      </c>
      <c r="D774" s="27" t="s">
        <v>1088</v>
      </c>
      <c r="E774" s="27" t="s">
        <v>1234</v>
      </c>
      <c r="F774" s="27">
        <v>2012</v>
      </c>
      <c r="G774" s="27">
        <v>115</v>
      </c>
      <c r="H774" s="27">
        <v>6</v>
      </c>
      <c r="I774" s="27">
        <v>-9</v>
      </c>
      <c r="J774" s="27">
        <v>53</v>
      </c>
      <c r="L774" s="27">
        <v>69</v>
      </c>
      <c r="N774" s="27">
        <v>85</v>
      </c>
      <c r="P774" s="27">
        <v>126</v>
      </c>
      <c r="Q774" s="27">
        <v>137</v>
      </c>
      <c r="R774" s="23">
        <v>27.348289289066184</v>
      </c>
      <c r="S774" s="25">
        <v>6.9530413736041705</v>
      </c>
      <c r="T774" s="23">
        <v>484.79737390404847</v>
      </c>
      <c r="U774" s="23">
        <v>523.22146121259993</v>
      </c>
      <c r="V774" s="23">
        <v>141.8467988068237</v>
      </c>
      <c r="W774" s="25">
        <v>0.27110278650852093</v>
      </c>
      <c r="X774" s="27">
        <v>393.99430359602718</v>
      </c>
      <c r="Y774" s="27">
        <v>188.95</v>
      </c>
      <c r="Z774" s="27">
        <v>0</v>
      </c>
      <c r="AA774" s="27">
        <v>0</v>
      </c>
      <c r="AB774" s="27">
        <v>282.40618458813572</v>
      </c>
      <c r="AC774" s="27">
        <v>3.2682377922047343</v>
      </c>
      <c r="AD774" s="27">
        <v>50.223707775401358</v>
      </c>
      <c r="AE774" s="27">
        <v>212.18818411347246</v>
      </c>
      <c r="AF774" s="27">
        <v>0</v>
      </c>
      <c r="AG774" s="27">
        <v>262.41189188887381</v>
      </c>
      <c r="AH774" s="25">
        <v>0.19139264421272362</v>
      </c>
      <c r="AN774" s="25">
        <v>0</v>
      </c>
      <c r="AV774" s="3">
        <v>1</v>
      </c>
      <c r="AW774" s="27">
        <v>165.83999999999997</v>
      </c>
      <c r="AX774" s="23">
        <v>20.289705882352941</v>
      </c>
      <c r="AY774" s="23">
        <v>32.500735294117646</v>
      </c>
      <c r="AZ774" s="23">
        <v>3178.9369999999999</v>
      </c>
      <c r="BA774" s="27">
        <v>263.4735331383535</v>
      </c>
      <c r="BB774" s="27">
        <v>93.210000000000008</v>
      </c>
      <c r="BC774" s="23">
        <v>19.294047619047618</v>
      </c>
      <c r="BD774" s="23">
        <v>31.476190476190474</v>
      </c>
      <c r="BE774" s="23">
        <v>2022.0900000000004</v>
      </c>
      <c r="BF774" s="27">
        <v>219.08624963227086</v>
      </c>
      <c r="BG774" s="27">
        <v>72.63</v>
      </c>
      <c r="BH774" s="23">
        <v>21.898076923076928</v>
      </c>
      <c r="BI774" s="23">
        <v>34.155769230769231</v>
      </c>
      <c r="BJ774" s="23">
        <v>1156.847</v>
      </c>
      <c r="BK774" s="27">
        <v>44.387283506082447</v>
      </c>
      <c r="BL774" s="27">
        <v>1630.422974791077</v>
      </c>
    </row>
    <row r="775" spans="1:64" x14ac:dyDescent="0.15">
      <c r="A775" s="27" t="s">
        <v>1114</v>
      </c>
      <c r="B775" s="27" t="s">
        <v>1088</v>
      </c>
      <c r="C775" s="27" t="s">
        <v>760</v>
      </c>
      <c r="D775" s="27" t="s">
        <v>1088</v>
      </c>
      <c r="E775" s="27" t="s">
        <v>1234</v>
      </c>
      <c r="F775" s="27">
        <v>2013</v>
      </c>
      <c r="G775" s="27">
        <v>115</v>
      </c>
      <c r="H775" s="27">
        <v>8</v>
      </c>
      <c r="I775" s="27">
        <v>-9</v>
      </c>
      <c r="J775" s="27">
        <v>63</v>
      </c>
      <c r="L775" s="27">
        <v>78</v>
      </c>
      <c r="N775" s="27">
        <v>93</v>
      </c>
      <c r="P775" s="27">
        <v>133</v>
      </c>
      <c r="Q775" s="27">
        <v>144</v>
      </c>
      <c r="R775" s="23">
        <v>28.766797390594121</v>
      </c>
      <c r="S775" s="25">
        <v>7.267091975004127</v>
      </c>
      <c r="T775" s="23">
        <v>531.50406354967311</v>
      </c>
      <c r="U775" s="23">
        <v>691.56322091078096</v>
      </c>
      <c r="V775" s="23">
        <v>245.78843368235476</v>
      </c>
      <c r="W775" s="25">
        <v>0.35540992160420992</v>
      </c>
      <c r="X775" s="27">
        <v>394.56024806333102</v>
      </c>
      <c r="Y775" s="27">
        <v>336.7999999999999</v>
      </c>
      <c r="Z775" s="27">
        <v>0</v>
      </c>
      <c r="AA775" s="27">
        <v>0</v>
      </c>
      <c r="AB775" s="27">
        <v>203.80195843214779</v>
      </c>
      <c r="AC775" s="27">
        <v>33.894733173764052</v>
      </c>
      <c r="AD775" s="27">
        <v>172.57855666736211</v>
      </c>
      <c r="AE775" s="27">
        <v>262.62701742113239</v>
      </c>
      <c r="AF775" s="27">
        <v>0</v>
      </c>
      <c r="AG775" s="27">
        <v>435.20557408849447</v>
      </c>
      <c r="AH775" s="25">
        <v>0.39654490424063604</v>
      </c>
      <c r="AN775" s="25">
        <v>0</v>
      </c>
      <c r="AV775" s="3">
        <v>1</v>
      </c>
      <c r="AW775" s="27">
        <v>336.7999999999999</v>
      </c>
      <c r="AX775" s="23">
        <v>19.076223776223767</v>
      </c>
      <c r="AY775" s="23">
        <v>30.206993006993002</v>
      </c>
      <c r="AZ775" s="23">
        <v>3180.6440000000016</v>
      </c>
      <c r="BA775" s="27">
        <v>436.69033940005789</v>
      </c>
      <c r="BB775" s="27">
        <v>284.98999999999995</v>
      </c>
      <c r="BC775" s="23">
        <v>18.321739130434786</v>
      </c>
      <c r="BD775" s="23">
        <v>29.307608695652171</v>
      </c>
      <c r="BE775" s="23">
        <v>2093.6250000000005</v>
      </c>
      <c r="BF775" s="27">
        <v>345.21918989552955</v>
      </c>
      <c r="BG775" s="27">
        <v>51.81</v>
      </c>
      <c r="BH775" s="23">
        <v>20.437254901960795</v>
      </c>
      <c r="BI775" s="23">
        <v>31.829411764705874</v>
      </c>
      <c r="BJ775" s="23">
        <v>1087.019</v>
      </c>
      <c r="BK775" s="27">
        <v>91.471149504528327</v>
      </c>
      <c r="BL775" s="27">
        <v>2825.1544101420086</v>
      </c>
    </row>
    <row r="776" spans="1:64" x14ac:dyDescent="0.15">
      <c r="A776" s="27" t="s">
        <v>1114</v>
      </c>
      <c r="B776" s="27" t="s">
        <v>1088</v>
      </c>
      <c r="C776" s="27" t="s">
        <v>760</v>
      </c>
      <c r="D776" s="27" t="s">
        <v>1088</v>
      </c>
      <c r="E776" s="27" t="s">
        <v>1234</v>
      </c>
      <c r="F776" s="27">
        <v>2014</v>
      </c>
      <c r="G776" s="27">
        <v>115</v>
      </c>
      <c r="H776" s="27">
        <v>8</v>
      </c>
      <c r="I776" s="27">
        <v>-9</v>
      </c>
      <c r="J776" s="27">
        <v>62</v>
      </c>
      <c r="L776" s="27">
        <v>81</v>
      </c>
      <c r="N776" s="27">
        <v>100</v>
      </c>
      <c r="P776" s="27">
        <v>139</v>
      </c>
      <c r="Q776" s="27">
        <v>156</v>
      </c>
      <c r="R776" s="23">
        <v>28.49777777777776</v>
      </c>
      <c r="S776" s="25">
        <v>14.47034822150369</v>
      </c>
      <c r="T776" s="23">
        <v>1001.2548529890954</v>
      </c>
      <c r="U776" s="23">
        <v>1209.4683914177008</v>
      </c>
      <c r="V776" s="23">
        <v>423.43772040213094</v>
      </c>
      <c r="W776" s="25">
        <v>0.3501023424057963</v>
      </c>
      <c r="X776" s="27">
        <v>424.19391457800486</v>
      </c>
      <c r="Y776" s="27">
        <v>680.71999999999991</v>
      </c>
      <c r="Z776" s="27">
        <v>0</v>
      </c>
      <c r="AA776" s="27">
        <v>0</v>
      </c>
      <c r="AB776" s="27">
        <v>241.20678685755735</v>
      </c>
      <c r="AC776" s="27">
        <v>108.957237068384</v>
      </c>
      <c r="AD776" s="27">
        <v>217.72814800323755</v>
      </c>
      <c r="AE776" s="27">
        <v>444.84162610251582</v>
      </c>
      <c r="AF776" s="27">
        <v>0</v>
      </c>
      <c r="AG776" s="27">
        <v>662.56977410575337</v>
      </c>
      <c r="AH776" s="25">
        <v>0.32861164699367845</v>
      </c>
      <c r="AN776" s="25">
        <v>0</v>
      </c>
      <c r="AV776" s="3">
        <v>1</v>
      </c>
      <c r="AW776" s="27">
        <v>680.71999999999991</v>
      </c>
      <c r="AX776" s="23">
        <v>18.806451612903224</v>
      </c>
      <c r="AY776" s="23">
        <v>29.505806451612901</v>
      </c>
      <c r="AZ776" s="23">
        <v>3295.2579999999998</v>
      </c>
      <c r="BA776" s="27">
        <v>664.33029677436355</v>
      </c>
      <c r="BB776" s="27">
        <v>533.39</v>
      </c>
      <c r="BC776" s="23">
        <v>18.350505050505046</v>
      </c>
      <c r="BD776" s="23">
        <v>28.797979797979806</v>
      </c>
      <c r="BE776" s="23">
        <v>2174.4080000000004</v>
      </c>
      <c r="BF776" s="27">
        <v>522.66826136228258</v>
      </c>
      <c r="BG776" s="27">
        <v>147.32999999999998</v>
      </c>
      <c r="BH776" s="23">
        <v>19.612499999999994</v>
      </c>
      <c r="BI776" s="23">
        <v>30.757142857142863</v>
      </c>
      <c r="BJ776" s="23">
        <v>1120.8500000000001</v>
      </c>
      <c r="BK776" s="27">
        <v>141.6620354120804</v>
      </c>
      <c r="BL776" s="27">
        <v>4867.100234507252</v>
      </c>
    </row>
    <row r="777" spans="1:64" x14ac:dyDescent="0.15">
      <c r="A777" s="27" t="s">
        <v>1114</v>
      </c>
      <c r="B777" s="27" t="s">
        <v>1088</v>
      </c>
      <c r="C777" s="27" t="s">
        <v>760</v>
      </c>
      <c r="D777" s="27" t="s">
        <v>1088</v>
      </c>
      <c r="E777" s="27" t="s">
        <v>1234</v>
      </c>
      <c r="F777" s="27">
        <v>2015</v>
      </c>
      <c r="G777" s="27">
        <v>115</v>
      </c>
      <c r="H777" s="27">
        <v>9</v>
      </c>
      <c r="I777" s="27">
        <v>-9</v>
      </c>
      <c r="J777" s="27">
        <v>60</v>
      </c>
      <c r="L777" s="27">
        <v>79</v>
      </c>
      <c r="N777" s="27">
        <v>94</v>
      </c>
      <c r="P777" s="27">
        <v>133</v>
      </c>
      <c r="Q777" s="27">
        <v>145</v>
      </c>
      <c r="R777" s="23">
        <v>28.132652662567139</v>
      </c>
      <c r="S777" s="25">
        <v>12.901327286774046</v>
      </c>
      <c r="T777" s="23">
        <v>753.5273518513402</v>
      </c>
      <c r="U777" s="23">
        <v>850.04603486149972</v>
      </c>
      <c r="V777" s="23">
        <v>257.67718190703232</v>
      </c>
      <c r="W777" s="25">
        <v>0.30313320491834811</v>
      </c>
      <c r="X777" s="27">
        <v>428.36650229863841</v>
      </c>
      <c r="Y777" s="27">
        <v>372.38</v>
      </c>
      <c r="Z777" s="27">
        <v>0</v>
      </c>
      <c r="AA777" s="27">
        <v>0</v>
      </c>
      <c r="AB777" s="27">
        <v>212.78218531902598</v>
      </c>
      <c r="AC777" s="27">
        <v>32.469277483560546</v>
      </c>
      <c r="AD777" s="27">
        <v>168.9986760359194</v>
      </c>
      <c r="AE777" s="27">
        <v>329.06468405379189</v>
      </c>
      <c r="AF777" s="27">
        <v>0</v>
      </c>
      <c r="AG777" s="27">
        <v>498.0633600897113</v>
      </c>
      <c r="AH777" s="25">
        <v>0.33931159403567329</v>
      </c>
      <c r="AN777" s="25">
        <v>0</v>
      </c>
      <c r="AV777" s="3">
        <v>1</v>
      </c>
      <c r="AW777" s="27">
        <v>372.38</v>
      </c>
      <c r="AX777" s="23">
        <v>19.855555555555558</v>
      </c>
      <c r="AY777" s="23">
        <v>30.661805555555571</v>
      </c>
      <c r="AZ777" s="23">
        <v>3188.105</v>
      </c>
      <c r="BA777" s="27">
        <v>498.29885733243623</v>
      </c>
      <c r="BB777" s="27">
        <v>320.30999999999995</v>
      </c>
      <c r="BC777" s="23">
        <v>19.726881720430118</v>
      </c>
      <c r="BD777" s="23">
        <v>29.873118279569891</v>
      </c>
      <c r="BE777" s="23">
        <v>2053.6990000000005</v>
      </c>
      <c r="BF777" s="27">
        <v>411.42750696801488</v>
      </c>
      <c r="BG777" s="27">
        <v>52.070000000000007</v>
      </c>
      <c r="BH777" s="23">
        <v>20.090196078431376</v>
      </c>
      <c r="BI777" s="23">
        <v>32.099999999999994</v>
      </c>
      <c r="BJ777" s="23">
        <v>1134.4059999999997</v>
      </c>
      <c r="BK777" s="27">
        <v>86.871350364421005</v>
      </c>
      <c r="BL777" s="27">
        <v>2961.8066885865783</v>
      </c>
    </row>
    <row r="778" spans="1:64" x14ac:dyDescent="0.15">
      <c r="A778" s="27" t="s">
        <v>1114</v>
      </c>
      <c r="B778" s="27" t="s">
        <v>1088</v>
      </c>
      <c r="C778" s="27" t="s">
        <v>760</v>
      </c>
      <c r="D778" s="27" t="s">
        <v>1088</v>
      </c>
      <c r="E778" s="27" t="s">
        <v>1234</v>
      </c>
      <c r="F778" s="27">
        <v>2016</v>
      </c>
      <c r="G778" s="27">
        <v>115</v>
      </c>
      <c r="H778" s="27">
        <v>6</v>
      </c>
      <c r="I778" s="27">
        <v>-9</v>
      </c>
      <c r="J778" s="27">
        <v>61</v>
      </c>
      <c r="L778" s="27">
        <v>79</v>
      </c>
      <c r="N778" s="27">
        <v>94</v>
      </c>
      <c r="P778" s="27">
        <v>136</v>
      </c>
      <c r="Q778" s="27">
        <v>146</v>
      </c>
      <c r="R778" s="23">
        <v>28.548459407224289</v>
      </c>
      <c r="S778" s="25">
        <v>12.210721695410463</v>
      </c>
      <c r="T778" s="23">
        <v>786.30584683868449</v>
      </c>
      <c r="U778" s="23">
        <v>1020.5516747102179</v>
      </c>
      <c r="V778" s="23">
        <v>391.48940787355752</v>
      </c>
      <c r="W778" s="25">
        <v>0.38360566518952893</v>
      </c>
      <c r="X778" s="27">
        <v>393.73874866513779</v>
      </c>
      <c r="Y778" s="27">
        <v>439.40999999999985</v>
      </c>
      <c r="Z778" s="27">
        <v>0</v>
      </c>
      <c r="AA778" s="27">
        <v>0</v>
      </c>
      <c r="AB778" s="27">
        <v>212.45479582812624</v>
      </c>
      <c r="AC778" s="27">
        <v>42.840820366885453</v>
      </c>
      <c r="AD778" s="27">
        <v>112.76282129234832</v>
      </c>
      <c r="AE778" s="27">
        <v>396.70021289494713</v>
      </c>
      <c r="AF778" s="27">
        <v>0</v>
      </c>
      <c r="AG778" s="27">
        <v>509.46303418729542</v>
      </c>
      <c r="AH778" s="25">
        <v>0.22133660641122577</v>
      </c>
      <c r="AN778" s="25">
        <v>0</v>
      </c>
      <c r="AV778" s="3">
        <v>1</v>
      </c>
      <c r="AW778" s="27">
        <v>437.11999999999983</v>
      </c>
      <c r="AX778" s="23">
        <v>20.578620689655178</v>
      </c>
      <c r="AY778" s="23">
        <v>30.741379310344829</v>
      </c>
      <c r="AZ778" s="23">
        <v>3111.9280000000003</v>
      </c>
      <c r="BA778" s="27">
        <v>511.75767362922193</v>
      </c>
      <c r="BB778" s="27">
        <v>339.58</v>
      </c>
      <c r="BC778" s="23">
        <v>19.69247311827958</v>
      </c>
      <c r="BD778" s="23">
        <v>30.023655913978494</v>
      </c>
      <c r="BE778" s="23">
        <v>2115.3410000000003</v>
      </c>
      <c r="BF778" s="27">
        <v>377.48438765888153</v>
      </c>
      <c r="BG778" s="27">
        <v>97.539999999999992</v>
      </c>
      <c r="BH778" s="23">
        <v>22.163461538461533</v>
      </c>
      <c r="BI778" s="23">
        <v>32.025000000000006</v>
      </c>
      <c r="BJ778" s="23">
        <v>996.58699999999988</v>
      </c>
      <c r="BK778" s="27">
        <v>134.27328597034034</v>
      </c>
      <c r="BL778" s="27">
        <v>4499.8782514202012</v>
      </c>
    </row>
    <row r="779" spans="1:64" x14ac:dyDescent="0.15">
      <c r="A779" s="27" t="s">
        <v>1114</v>
      </c>
      <c r="B779" s="27" t="s">
        <v>1088</v>
      </c>
      <c r="C779" s="27" t="s">
        <v>760</v>
      </c>
      <c r="D779" s="27" t="s">
        <v>1088</v>
      </c>
      <c r="E779" s="27" t="s">
        <v>1234</v>
      </c>
      <c r="F779" s="27">
        <v>2017</v>
      </c>
      <c r="G779" s="27">
        <v>115</v>
      </c>
      <c r="H779" s="27">
        <v>7</v>
      </c>
      <c r="I779" s="27">
        <v>-9</v>
      </c>
      <c r="J779" s="27">
        <v>62</v>
      </c>
      <c r="L779" s="27">
        <v>81</v>
      </c>
      <c r="N779" s="27">
        <v>97</v>
      </c>
      <c r="P779" s="27">
        <v>147</v>
      </c>
      <c r="Q779" s="27">
        <v>162</v>
      </c>
      <c r="R779" s="23">
        <v>28.343333333333316</v>
      </c>
      <c r="S779" s="25">
        <v>14.171169416580245</v>
      </c>
      <c r="T779" s="23">
        <v>919.75116346882805</v>
      </c>
      <c r="U779" s="23">
        <v>1396.8848304230767</v>
      </c>
      <c r="V779" s="23">
        <v>641.32410680163093</v>
      </c>
      <c r="W779" s="25">
        <v>0.45911022028658577</v>
      </c>
      <c r="X779" s="27">
        <v>393.73276362083465</v>
      </c>
      <c r="Y779" s="27">
        <v>910.85999999999979</v>
      </c>
      <c r="Z779" s="27">
        <v>0</v>
      </c>
      <c r="AA779" s="27">
        <v>0</v>
      </c>
      <c r="AB779" s="27">
        <v>292.7807519146653</v>
      </c>
      <c r="AC779" s="27">
        <v>198.23719721774475</v>
      </c>
      <c r="AD779" s="27">
        <v>236.62355375536779</v>
      </c>
      <c r="AE779" s="27">
        <v>522.28496770137588</v>
      </c>
      <c r="AF779" s="27">
        <v>0</v>
      </c>
      <c r="AG779" s="27">
        <v>758.90852145674364</v>
      </c>
      <c r="AH779" s="25">
        <v>0.31179456277973716</v>
      </c>
      <c r="AN779" s="25">
        <v>0</v>
      </c>
      <c r="AV779" s="3">
        <v>1</v>
      </c>
      <c r="AW779" s="27">
        <v>910.85999999999979</v>
      </c>
      <c r="AX779" s="23">
        <v>18.906211180124217</v>
      </c>
      <c r="AY779" s="23">
        <v>29.536024844720515</v>
      </c>
      <c r="AZ779" s="23">
        <v>3373.2670000000007</v>
      </c>
      <c r="BA779" s="27">
        <v>761.09915994942037</v>
      </c>
      <c r="BB779" s="27">
        <v>575.83999999999992</v>
      </c>
      <c r="BC779" s="23">
        <v>18.692708333333332</v>
      </c>
      <c r="BD779" s="23">
        <v>29.673958333333342</v>
      </c>
      <c r="BE779" s="23">
        <v>2185.5059999999989</v>
      </c>
      <c r="BF779" s="27">
        <v>522.29493447624509</v>
      </c>
      <c r="BG779" s="27">
        <v>335.02</v>
      </c>
      <c r="BH779" s="23">
        <v>19.221538461538469</v>
      </c>
      <c r="BI779" s="23">
        <v>29.332307692307687</v>
      </c>
      <c r="BJ779" s="23">
        <v>1187.7610000000002</v>
      </c>
      <c r="BK779" s="27">
        <v>238.80422547317511</v>
      </c>
      <c r="BL779" s="27">
        <v>7371.5414574900105</v>
      </c>
    </row>
    <row r="780" spans="1:64" x14ac:dyDescent="0.15">
      <c r="A780" s="27" t="s">
        <v>1114</v>
      </c>
      <c r="B780" s="27" t="s">
        <v>1088</v>
      </c>
      <c r="C780" s="27" t="s">
        <v>760</v>
      </c>
      <c r="D780" s="27" t="s">
        <v>1088</v>
      </c>
      <c r="E780" s="27" t="s">
        <v>1234</v>
      </c>
      <c r="F780" s="27">
        <v>2018</v>
      </c>
      <c r="G780" s="27">
        <v>115</v>
      </c>
      <c r="H780" s="27">
        <v>8</v>
      </c>
      <c r="I780" s="27">
        <v>-9</v>
      </c>
      <c r="J780" s="27">
        <v>52</v>
      </c>
      <c r="L780" s="27">
        <v>70</v>
      </c>
      <c r="N780" s="27">
        <v>84</v>
      </c>
      <c r="P780" s="27">
        <v>130</v>
      </c>
      <c r="Q780" s="27">
        <v>143</v>
      </c>
      <c r="R780" s="23">
        <v>27.982089250945698</v>
      </c>
      <c r="S780" s="25">
        <v>9.6262911092981831</v>
      </c>
      <c r="T780" s="23">
        <v>524.58337033208193</v>
      </c>
      <c r="U780" s="23">
        <v>725.81509056184791</v>
      </c>
      <c r="V780" s="23">
        <v>308.87115254646875</v>
      </c>
      <c r="W780" s="25">
        <v>0.42555073917224095</v>
      </c>
      <c r="X780" s="27">
        <v>395.21579485899179</v>
      </c>
      <c r="Y780" s="27">
        <v>437.38</v>
      </c>
      <c r="Z780" s="27">
        <v>0</v>
      </c>
      <c r="AA780" s="27">
        <v>0</v>
      </c>
      <c r="AB780" s="27">
        <v>323.97676187041299</v>
      </c>
      <c r="AC780" s="27">
        <v>76.503985610382173</v>
      </c>
      <c r="AD780" s="27">
        <v>95.724730377451081</v>
      </c>
      <c r="AE780" s="27">
        <v>301.76510340056029</v>
      </c>
      <c r="AF780" s="27">
        <v>0</v>
      </c>
      <c r="AG780" s="27">
        <v>397.48983377801136</v>
      </c>
      <c r="AH780" s="25">
        <v>0.24082308485575063</v>
      </c>
      <c r="AN780" s="25">
        <v>0</v>
      </c>
      <c r="AV780" s="3">
        <v>1</v>
      </c>
      <c r="AW780" s="27">
        <v>437.38</v>
      </c>
      <c r="AX780" s="23">
        <v>20.436619718309846</v>
      </c>
      <c r="AY780" s="23">
        <v>31.721126760563397</v>
      </c>
      <c r="AZ780" s="23">
        <v>3171.1980000000008</v>
      </c>
      <c r="BA780" s="27">
        <v>395.57262445164599</v>
      </c>
      <c r="BB780" s="27">
        <v>125.97</v>
      </c>
      <c r="BC780" s="23">
        <v>20.17831325301205</v>
      </c>
      <c r="BD780" s="23">
        <v>32.028915662650611</v>
      </c>
      <c r="BE780" s="23">
        <v>1973.8989999999997</v>
      </c>
      <c r="BF780" s="27">
        <v>272.7968906903568</v>
      </c>
      <c r="BG780" s="27">
        <v>311.40999999999997</v>
      </c>
      <c r="BH780" s="23">
        <v>20.800000000000011</v>
      </c>
      <c r="BI780" s="23">
        <v>31.288135593220328</v>
      </c>
      <c r="BJ780" s="23">
        <v>1197.2989999999998</v>
      </c>
      <c r="BK780" s="27">
        <v>122.77573376128915</v>
      </c>
      <c r="BL780" s="27">
        <v>3550.243132718032</v>
      </c>
    </row>
    <row r="781" spans="1:64" x14ac:dyDescent="0.15">
      <c r="A781" s="27" t="s">
        <v>1114</v>
      </c>
      <c r="B781" s="27" t="s">
        <v>1088</v>
      </c>
      <c r="C781" s="27" t="s">
        <v>760</v>
      </c>
      <c r="D781" s="27" t="s">
        <v>1088</v>
      </c>
      <c r="E781" s="27" t="s">
        <v>1234</v>
      </c>
      <c r="F781" s="27">
        <v>2019</v>
      </c>
      <c r="G781" s="27">
        <v>115</v>
      </c>
      <c r="H781" s="27">
        <v>6</v>
      </c>
      <c r="I781" s="27">
        <v>-9</v>
      </c>
      <c r="J781" s="27">
        <v>59</v>
      </c>
      <c r="L781" s="27">
        <v>78</v>
      </c>
      <c r="N781" s="27">
        <v>96</v>
      </c>
      <c r="P781" s="27">
        <v>139</v>
      </c>
      <c r="Q781" s="27">
        <v>150</v>
      </c>
      <c r="R781" s="23">
        <v>28.505555555555539</v>
      </c>
      <c r="S781" s="25">
        <v>14.429829853146691</v>
      </c>
      <c r="T781" s="23">
        <v>993.66227008961141</v>
      </c>
      <c r="U781" s="23">
        <v>1334.5609543372302</v>
      </c>
      <c r="V781" s="23">
        <v>534.83934012994246</v>
      </c>
      <c r="W781" s="25">
        <v>0.4007605155719165</v>
      </c>
      <c r="X781" s="27">
        <v>394.36050132126616</v>
      </c>
      <c r="Y781" s="27">
        <v>659.35999999999979</v>
      </c>
      <c r="Z781" s="27">
        <v>0</v>
      </c>
      <c r="AA781" s="27">
        <v>0</v>
      </c>
      <c r="AB781" s="27">
        <v>216.66305688591888</v>
      </c>
      <c r="AC781" s="27">
        <v>112.06607615650512</v>
      </c>
      <c r="AD781" s="27">
        <v>176.93168216349429</v>
      </c>
      <c r="AE781" s="27">
        <v>513.3857857743152</v>
      </c>
      <c r="AF781" s="27">
        <v>0</v>
      </c>
      <c r="AG781" s="27">
        <v>690.31746793780951</v>
      </c>
      <c r="AH781" s="25">
        <v>0.25630479861533217</v>
      </c>
      <c r="AN781" s="25">
        <v>0</v>
      </c>
      <c r="AV781" s="3">
        <v>1</v>
      </c>
      <c r="AW781" s="27">
        <v>659.35999999999979</v>
      </c>
      <c r="AX781" s="23">
        <v>20.301342281879187</v>
      </c>
      <c r="AY781" s="23">
        <v>30.68053691275168</v>
      </c>
      <c r="AZ781" s="23">
        <v>3252.3140000000012</v>
      </c>
      <c r="BA781" s="27">
        <v>695.27203357252768</v>
      </c>
      <c r="BB781" s="27">
        <v>503.90999999999997</v>
      </c>
      <c r="BC781" s="23">
        <v>19.590526315789479</v>
      </c>
      <c r="BD781" s="23">
        <v>29.470526315789481</v>
      </c>
      <c r="BE781" s="23">
        <v>2089.8170000000005</v>
      </c>
      <c r="BF781" s="27">
        <v>494.8615523870692</v>
      </c>
      <c r="BG781" s="27">
        <v>155.45000000000002</v>
      </c>
      <c r="BH781" s="23">
        <v>21.551851851851854</v>
      </c>
      <c r="BI781" s="23">
        <v>32.809259259259257</v>
      </c>
      <c r="BJ781" s="23">
        <v>1162.4970000000001</v>
      </c>
      <c r="BK781" s="27">
        <v>200.41048118545842</v>
      </c>
      <c r="BL781" s="27">
        <v>6147.5786221832468</v>
      </c>
    </row>
    <row r="782" spans="1:64" x14ac:dyDescent="0.15">
      <c r="A782" s="27" t="s">
        <v>1115</v>
      </c>
      <c r="B782" s="27" t="s">
        <v>1088</v>
      </c>
      <c r="C782" s="27" t="s">
        <v>760</v>
      </c>
      <c r="D782" s="27" t="s">
        <v>1088</v>
      </c>
      <c r="E782" s="27" t="s">
        <v>1235</v>
      </c>
      <c r="F782" s="27">
        <v>1990</v>
      </c>
      <c r="G782" s="27">
        <v>115</v>
      </c>
      <c r="H782" s="27">
        <v>6</v>
      </c>
      <c r="I782" s="27">
        <v>-9</v>
      </c>
      <c r="J782" s="27">
        <v>66</v>
      </c>
      <c r="L782" s="27">
        <v>82</v>
      </c>
      <c r="N782" s="27">
        <v>96</v>
      </c>
      <c r="P782" s="27">
        <v>133</v>
      </c>
      <c r="Q782" s="27">
        <v>144</v>
      </c>
      <c r="R782" s="23">
        <v>29.014654140135406</v>
      </c>
      <c r="S782" s="25">
        <v>9.6060318548467194</v>
      </c>
      <c r="T782" s="23">
        <v>775.12970156046265</v>
      </c>
      <c r="U782" s="23">
        <v>836.41576441533607</v>
      </c>
      <c r="V782" s="23">
        <v>230.80041524401261</v>
      </c>
      <c r="W782" s="25">
        <v>0.27593981642125853</v>
      </c>
      <c r="X782" s="27">
        <v>393.73548977990009</v>
      </c>
      <c r="Y782" s="27">
        <v>534.14999999999986</v>
      </c>
      <c r="Z782" s="27">
        <v>0</v>
      </c>
      <c r="AA782" s="27">
        <v>0</v>
      </c>
      <c r="AB782" s="27">
        <v>214.70217040754812</v>
      </c>
      <c r="AC782" s="27">
        <v>92.216123328017872</v>
      </c>
      <c r="AD782" s="27">
        <v>182.30697347604419</v>
      </c>
      <c r="AE782" s="27">
        <v>376.2152823920448</v>
      </c>
      <c r="AF782" s="27">
        <v>0</v>
      </c>
      <c r="AG782" s="27">
        <v>558.52225586808902</v>
      </c>
      <c r="AH782" s="25">
        <v>0.32640949988393336</v>
      </c>
      <c r="AN782" s="25">
        <v>0</v>
      </c>
      <c r="AV782" s="3">
        <v>1</v>
      </c>
      <c r="AW782" s="27">
        <v>534.14999999999986</v>
      </c>
      <c r="AX782" s="23">
        <v>18.036363636363639</v>
      </c>
      <c r="AY782" s="23">
        <v>30.867832167832162</v>
      </c>
      <c r="AZ782" s="23">
        <v>3177.904</v>
      </c>
      <c r="BA782" s="27">
        <v>560.82807591597327</v>
      </c>
      <c r="BB782" s="27">
        <v>464.55999999999995</v>
      </c>
      <c r="BC782" s="23">
        <v>17.26631578947368</v>
      </c>
      <c r="BD782" s="23">
        <v>29.765263157894736</v>
      </c>
      <c r="BE782" s="23">
        <v>2152.9020000000005</v>
      </c>
      <c r="BF782" s="27">
        <v>492.00887147197017</v>
      </c>
      <c r="BG782" s="27">
        <v>69.59</v>
      </c>
      <c r="BH782" s="23">
        <v>19.560416666666665</v>
      </c>
      <c r="BI782" s="23">
        <v>33.050000000000004</v>
      </c>
      <c r="BJ782" s="23">
        <v>1025.0020000000002</v>
      </c>
      <c r="BK782" s="27">
        <v>68.819204444002892</v>
      </c>
      <c r="BL782" s="27">
        <v>2652.8783361380761</v>
      </c>
    </row>
    <row r="783" spans="1:64" x14ac:dyDescent="0.15">
      <c r="A783" s="27" t="s">
        <v>1115</v>
      </c>
      <c r="B783" s="27" t="s">
        <v>1088</v>
      </c>
      <c r="C783" s="27" t="s">
        <v>760</v>
      </c>
      <c r="D783" s="27" t="s">
        <v>1088</v>
      </c>
      <c r="E783" s="27" t="s">
        <v>1235</v>
      </c>
      <c r="F783" s="27">
        <v>1991</v>
      </c>
      <c r="G783" s="27">
        <v>115</v>
      </c>
      <c r="H783" s="27">
        <v>7</v>
      </c>
      <c r="I783" s="27">
        <v>-9</v>
      </c>
      <c r="J783" s="27">
        <v>57</v>
      </c>
      <c r="L783" s="27">
        <v>75</v>
      </c>
      <c r="N783" s="27">
        <v>88</v>
      </c>
      <c r="P783" s="27">
        <v>131</v>
      </c>
      <c r="Q783" s="27">
        <v>144</v>
      </c>
      <c r="R783" s="23">
        <v>28.589735891709676</v>
      </c>
      <c r="S783" s="25">
        <v>9.2339687229197374</v>
      </c>
      <c r="T783" s="23">
        <v>657.78536053933396</v>
      </c>
      <c r="U783" s="23">
        <v>739.03443831864274</v>
      </c>
      <c r="V783" s="23">
        <v>223.69243665541404</v>
      </c>
      <c r="W783" s="25">
        <v>0.30268201592541544</v>
      </c>
      <c r="X783" s="27">
        <v>393.94816296230658</v>
      </c>
      <c r="Y783" s="27">
        <v>559.06999999999982</v>
      </c>
      <c r="Z783" s="27">
        <v>0</v>
      </c>
      <c r="AA783" s="27">
        <v>0</v>
      </c>
      <c r="AB783" s="27">
        <v>242.0369949758969</v>
      </c>
      <c r="AC783" s="27">
        <v>97.742738816668435</v>
      </c>
      <c r="AD783" s="27">
        <v>177.63625169318243</v>
      </c>
      <c r="AE783" s="27">
        <v>324.98147116067048</v>
      </c>
      <c r="AF783" s="27">
        <v>0</v>
      </c>
      <c r="AG783" s="27">
        <v>502.61772285385291</v>
      </c>
      <c r="AH783" s="25">
        <v>0.35342217371553436</v>
      </c>
      <c r="AN783" s="25">
        <v>0</v>
      </c>
      <c r="AV783" s="3">
        <v>1</v>
      </c>
      <c r="AW783" s="27">
        <v>559.06999999999982</v>
      </c>
      <c r="AX783" s="23">
        <v>18.87762237762238</v>
      </c>
      <c r="AY783" s="23">
        <v>31.286713286713255</v>
      </c>
      <c r="AZ783" s="23">
        <v>2983.9950000000013</v>
      </c>
      <c r="BA783" s="27">
        <v>504.62390252235247</v>
      </c>
      <c r="BB783" s="27">
        <v>420.61999999999983</v>
      </c>
      <c r="BC783" s="23">
        <v>19.126436781609186</v>
      </c>
      <c r="BD783" s="23">
        <v>30.42413793103448</v>
      </c>
      <c r="BE783" s="23">
        <v>1843.5350000000008</v>
      </c>
      <c r="BF783" s="27">
        <v>426.07867434818212</v>
      </c>
      <c r="BG783" s="27">
        <v>138.44999999999999</v>
      </c>
      <c r="BH783" s="23">
        <v>18.491071428571423</v>
      </c>
      <c r="BI783" s="23">
        <v>32.626785714285724</v>
      </c>
      <c r="BJ783" s="23">
        <v>1140.4599999999996</v>
      </c>
      <c r="BK783" s="27">
        <v>78.545228174170248</v>
      </c>
      <c r="BL783" s="27">
        <v>2571.1774328208508</v>
      </c>
    </row>
    <row r="784" spans="1:64" x14ac:dyDescent="0.15">
      <c r="A784" s="27" t="s">
        <v>1115</v>
      </c>
      <c r="B784" s="27" t="s">
        <v>1088</v>
      </c>
      <c r="C784" s="27" t="s">
        <v>760</v>
      </c>
      <c r="D784" s="27" t="s">
        <v>1088</v>
      </c>
      <c r="E784" s="27" t="s">
        <v>1235</v>
      </c>
      <c r="F784" s="27">
        <v>1992</v>
      </c>
      <c r="G784" s="27">
        <v>115</v>
      </c>
      <c r="H784" s="27">
        <v>10</v>
      </c>
      <c r="I784" s="27">
        <v>-9</v>
      </c>
      <c r="J784" s="27">
        <v>70</v>
      </c>
      <c r="L784" s="27">
        <v>87</v>
      </c>
      <c r="N784" s="27">
        <v>102</v>
      </c>
      <c r="P784" s="27">
        <v>145</v>
      </c>
      <c r="Q784" s="27">
        <v>165</v>
      </c>
      <c r="R784" s="23">
        <v>28.312168122130874</v>
      </c>
      <c r="S784" s="25">
        <v>13.179835662506326</v>
      </c>
      <c r="T784" s="23">
        <v>1010.1811049226061</v>
      </c>
      <c r="U784" s="23">
        <v>1205.2265331121207</v>
      </c>
      <c r="V784" s="23">
        <v>391.4384048562805</v>
      </c>
      <c r="W784" s="25">
        <v>0.32478408901077904</v>
      </c>
      <c r="X784" s="27">
        <v>393.54214550606622</v>
      </c>
      <c r="Y784" s="27">
        <v>617.20999999999992</v>
      </c>
      <c r="Z784" s="27">
        <v>0</v>
      </c>
      <c r="AA784" s="27">
        <v>0</v>
      </c>
      <c r="AB784" s="27">
        <v>239.45492132450113</v>
      </c>
      <c r="AC784" s="27">
        <v>88.045272603591897</v>
      </c>
      <c r="AD784" s="27">
        <v>120.62895990217622</v>
      </c>
      <c r="AE784" s="27">
        <v>524.83095860299545</v>
      </c>
      <c r="AF784" s="27">
        <v>0</v>
      </c>
      <c r="AG784" s="27">
        <v>645.45991850517169</v>
      </c>
      <c r="AH784" s="25">
        <v>0.18688837923919191</v>
      </c>
      <c r="AN784" s="25">
        <v>0</v>
      </c>
      <c r="AV784" s="3">
        <v>1</v>
      </c>
      <c r="AW784" s="27">
        <v>617.20999999999992</v>
      </c>
      <c r="AX784" s="23">
        <v>15.639634146341464</v>
      </c>
      <c r="AY784" s="23">
        <v>28.832926829268295</v>
      </c>
      <c r="AZ784" s="23">
        <v>3394.7490000000007</v>
      </c>
      <c r="BA784" s="27">
        <v>647.82884461189269</v>
      </c>
      <c r="BB784" s="27">
        <v>486.15</v>
      </c>
      <c r="BC784" s="23">
        <v>16.456435643564348</v>
      </c>
      <c r="BD784" s="23">
        <v>29.191089108910898</v>
      </c>
      <c r="BE784" s="23">
        <v>2244.723</v>
      </c>
      <c r="BF784" s="27">
        <v>506.94675416263755</v>
      </c>
      <c r="BG784" s="27">
        <v>131.06000000000003</v>
      </c>
      <c r="BH784" s="23">
        <v>14.330158730158727</v>
      </c>
      <c r="BI784" s="23">
        <v>28.258730158730167</v>
      </c>
      <c r="BJ784" s="23">
        <v>1150.0260000000001</v>
      </c>
      <c r="BK784" s="27">
        <v>140.88209044925495</v>
      </c>
      <c r="BL784" s="27">
        <v>4499.2920098423047</v>
      </c>
    </row>
    <row r="785" spans="1:64" x14ac:dyDescent="0.15">
      <c r="A785" s="27" t="s">
        <v>1115</v>
      </c>
      <c r="B785" s="27" t="s">
        <v>1088</v>
      </c>
      <c r="C785" s="27" t="s">
        <v>760</v>
      </c>
      <c r="D785" s="27" t="s">
        <v>1088</v>
      </c>
      <c r="E785" s="27" t="s">
        <v>1235</v>
      </c>
      <c r="F785" s="27">
        <v>1993</v>
      </c>
      <c r="G785" s="27">
        <v>115</v>
      </c>
      <c r="H785" s="27">
        <v>8</v>
      </c>
      <c r="I785" s="27">
        <v>-9</v>
      </c>
      <c r="J785" s="27">
        <v>62</v>
      </c>
      <c r="L785" s="27">
        <v>78</v>
      </c>
      <c r="N785" s="27">
        <v>91</v>
      </c>
      <c r="P785" s="27">
        <v>131</v>
      </c>
      <c r="Q785" s="27">
        <v>148</v>
      </c>
      <c r="R785" s="23">
        <v>28.762653852280462</v>
      </c>
      <c r="S785" s="25">
        <v>7.5911687469232358</v>
      </c>
      <c r="T785" s="23">
        <v>599.41124187751723</v>
      </c>
      <c r="U785" s="23">
        <v>736.95235209371788</v>
      </c>
      <c r="V785" s="23">
        <v>248.23387243897912</v>
      </c>
      <c r="W785" s="25">
        <v>0.33683842430972677</v>
      </c>
      <c r="X785" s="27">
        <v>396.45241952528045</v>
      </c>
      <c r="Y785" s="27">
        <v>452.63999999999993</v>
      </c>
      <c r="Z785" s="27">
        <v>0</v>
      </c>
      <c r="AA785" s="27">
        <v>0</v>
      </c>
      <c r="AB785" s="27">
        <v>278.23221028296007</v>
      </c>
      <c r="AC785" s="27">
        <v>29.540393042506146</v>
      </c>
      <c r="AD785" s="27">
        <v>176.01641286261062</v>
      </c>
      <c r="AE785" s="27">
        <v>317.89868653128235</v>
      </c>
      <c r="AF785" s="27">
        <v>0</v>
      </c>
      <c r="AG785" s="27">
        <v>493.915099393893</v>
      </c>
      <c r="AH785" s="25">
        <v>0.35636976783036428</v>
      </c>
      <c r="AN785" s="25">
        <v>0</v>
      </c>
      <c r="AV785" s="3">
        <v>1</v>
      </c>
      <c r="AW785" s="27">
        <v>431.29999999999995</v>
      </c>
      <c r="AX785" s="23">
        <v>19.150340136054414</v>
      </c>
      <c r="AY785" s="23">
        <v>30.682312925170052</v>
      </c>
      <c r="AZ785" s="23">
        <v>3244.563999999998</v>
      </c>
      <c r="BA785" s="27">
        <v>495.13555270525745</v>
      </c>
      <c r="BB785" s="27">
        <v>278.88</v>
      </c>
      <c r="BC785" s="23">
        <v>18.882222222222222</v>
      </c>
      <c r="BD785" s="23">
        <v>29.731111111111108</v>
      </c>
      <c r="BE785" s="23">
        <v>2037.876</v>
      </c>
      <c r="BF785" s="27">
        <v>389.40981588173588</v>
      </c>
      <c r="BG785" s="27">
        <v>152.41999999999996</v>
      </c>
      <c r="BH785" s="23">
        <v>19.573684210526309</v>
      </c>
      <c r="BI785" s="23">
        <v>32.184210526315788</v>
      </c>
      <c r="BJ785" s="23">
        <v>1206.6880000000003</v>
      </c>
      <c r="BK785" s="27">
        <v>105.72573682352133</v>
      </c>
      <c r="BL785" s="27">
        <v>2853.2629015974612</v>
      </c>
    </row>
    <row r="786" spans="1:64" x14ac:dyDescent="0.15">
      <c r="A786" s="27" t="s">
        <v>1115</v>
      </c>
      <c r="B786" s="27" t="s">
        <v>1088</v>
      </c>
      <c r="C786" s="27" t="s">
        <v>760</v>
      </c>
      <c r="D786" s="27" t="s">
        <v>1088</v>
      </c>
      <c r="E786" s="27" t="s">
        <v>1235</v>
      </c>
      <c r="F786" s="27">
        <v>1994</v>
      </c>
      <c r="G786" s="27">
        <v>115</v>
      </c>
      <c r="H786" s="27">
        <v>5</v>
      </c>
      <c r="I786" s="27">
        <v>-9</v>
      </c>
      <c r="J786" s="27">
        <v>61</v>
      </c>
      <c r="L786" s="27">
        <v>79</v>
      </c>
      <c r="N786" s="27">
        <v>97</v>
      </c>
      <c r="P786" s="27">
        <v>138</v>
      </c>
      <c r="Q786" s="27">
        <v>151</v>
      </c>
      <c r="R786" s="23">
        <v>28.494626160827604</v>
      </c>
      <c r="S786" s="25">
        <v>12.782697340156759</v>
      </c>
      <c r="T786" s="23">
        <v>1093.514029081688</v>
      </c>
      <c r="U786" s="23">
        <v>1221.4995612227169</v>
      </c>
      <c r="V786" s="23">
        <v>362.37187540047887</v>
      </c>
      <c r="W786" s="25">
        <v>0.29666148391500935</v>
      </c>
      <c r="X786" s="27">
        <v>393.85030070915474</v>
      </c>
      <c r="Y786" s="27">
        <v>571.45999999999992</v>
      </c>
      <c r="Z786" s="27">
        <v>0</v>
      </c>
      <c r="AA786" s="27">
        <v>0</v>
      </c>
      <c r="AB786" s="27">
        <v>227.34394809040776</v>
      </c>
      <c r="AC786" s="27">
        <v>75.52808455113508</v>
      </c>
      <c r="AD786" s="27">
        <v>121.99043031887007</v>
      </c>
      <c r="AE786" s="27">
        <v>502.80602238034089</v>
      </c>
      <c r="AF786" s="27">
        <v>0</v>
      </c>
      <c r="AG786" s="27">
        <v>624.79645269921093</v>
      </c>
      <c r="AH786" s="25">
        <v>0.19524827300054454</v>
      </c>
      <c r="AN786" s="25">
        <v>0</v>
      </c>
      <c r="AV786" s="3">
        <v>1</v>
      </c>
      <c r="AW786" s="27">
        <v>564.34999999999991</v>
      </c>
      <c r="AX786" s="23">
        <v>18.234666666666655</v>
      </c>
      <c r="AY786" s="23">
        <v>29.889333333333337</v>
      </c>
      <c r="AZ786" s="23">
        <v>3215.2370000000001</v>
      </c>
      <c r="BA786" s="27">
        <v>626.67633144973809</v>
      </c>
      <c r="BB786" s="27">
        <v>482.55999999999989</v>
      </c>
      <c r="BC786" s="23">
        <v>18.657291666666662</v>
      </c>
      <c r="BD786" s="23">
        <v>29.608333333333338</v>
      </c>
      <c r="BE786" s="23">
        <v>2094.8259999999996</v>
      </c>
      <c r="BF786" s="27">
        <v>511.63682832369665</v>
      </c>
      <c r="BG786" s="27">
        <v>81.789999999999992</v>
      </c>
      <c r="BH786" s="23">
        <v>17.483333333333334</v>
      </c>
      <c r="BI786" s="23">
        <v>30.388888888888893</v>
      </c>
      <c r="BJ786" s="23">
        <v>1120.4110000000001</v>
      </c>
      <c r="BK786" s="27">
        <v>115.03950312604118</v>
      </c>
      <c r="BL786" s="27">
        <v>4165.1939701204465</v>
      </c>
    </row>
    <row r="787" spans="1:64" x14ac:dyDescent="0.15">
      <c r="A787" s="27" t="s">
        <v>1115</v>
      </c>
      <c r="B787" s="27" t="s">
        <v>1088</v>
      </c>
      <c r="C787" s="27" t="s">
        <v>760</v>
      </c>
      <c r="D787" s="27" t="s">
        <v>1088</v>
      </c>
      <c r="E787" s="27" t="s">
        <v>1235</v>
      </c>
      <c r="F787" s="27">
        <v>1995</v>
      </c>
      <c r="G787" s="27">
        <v>115</v>
      </c>
      <c r="H787" s="27">
        <v>10</v>
      </c>
      <c r="I787" s="27">
        <v>-9</v>
      </c>
      <c r="J787" s="27">
        <v>63</v>
      </c>
      <c r="L787" s="27">
        <v>81</v>
      </c>
      <c r="N787" s="27">
        <v>94</v>
      </c>
      <c r="P787" s="27">
        <v>130</v>
      </c>
      <c r="Q787" s="27">
        <v>143</v>
      </c>
      <c r="R787" s="23">
        <v>28.798808160434579</v>
      </c>
      <c r="S787" s="25">
        <v>9.3577344561592266</v>
      </c>
      <c r="T787" s="23">
        <v>766.49701229822324</v>
      </c>
      <c r="U787" s="23">
        <v>820.26020486054222</v>
      </c>
      <c r="V787" s="23">
        <v>220.16547388962368</v>
      </c>
      <c r="W787" s="25">
        <v>0.26840930463396356</v>
      </c>
      <c r="X787" s="27">
        <v>394.22576279460378</v>
      </c>
      <c r="Y787" s="27">
        <v>331.7</v>
      </c>
      <c r="Z787" s="27">
        <v>0</v>
      </c>
      <c r="AA787" s="27">
        <v>0</v>
      </c>
      <c r="AB787" s="27">
        <v>208.21314811617418</v>
      </c>
      <c r="AC787" s="27">
        <v>11.460910302563107</v>
      </c>
      <c r="AD787" s="27">
        <v>145.73767936356938</v>
      </c>
      <c r="AE787" s="27">
        <v>322.64265938712799</v>
      </c>
      <c r="AF787" s="27">
        <v>0</v>
      </c>
      <c r="AG787" s="27">
        <v>468.38033875069738</v>
      </c>
      <c r="AH787" s="25">
        <v>0.31115242078855981</v>
      </c>
      <c r="AN787" s="25">
        <v>0</v>
      </c>
      <c r="AV787" s="3">
        <v>1</v>
      </c>
      <c r="AW787" s="27">
        <v>331.7</v>
      </c>
      <c r="AX787" s="23">
        <v>19.265492957746485</v>
      </c>
      <c r="AY787" s="23">
        <v>30.034507042253527</v>
      </c>
      <c r="AZ787" s="23">
        <v>3146.8289999999997</v>
      </c>
      <c r="BA787" s="27">
        <v>470.22169005841636</v>
      </c>
      <c r="BB787" s="27">
        <v>290.80999999999995</v>
      </c>
      <c r="BC787" s="23">
        <v>18.320430107526871</v>
      </c>
      <c r="BD787" s="23">
        <v>28.723655913978497</v>
      </c>
      <c r="BE787" s="23">
        <v>2112.6299999999997</v>
      </c>
      <c r="BF787" s="27">
        <v>409.54070418883128</v>
      </c>
      <c r="BG787" s="27">
        <v>40.89</v>
      </c>
      <c r="BH787" s="23">
        <v>21.059183673469384</v>
      </c>
      <c r="BI787" s="23">
        <v>32.522448979591843</v>
      </c>
      <c r="BJ787" s="23">
        <v>1034.1989999999998</v>
      </c>
      <c r="BK787" s="27">
        <v>60.680985869585001</v>
      </c>
      <c r="BL787" s="27">
        <v>2530.6376309152147</v>
      </c>
    </row>
    <row r="788" spans="1:64" x14ac:dyDescent="0.15">
      <c r="A788" s="27" t="s">
        <v>1115</v>
      </c>
      <c r="B788" s="27" t="s">
        <v>1088</v>
      </c>
      <c r="C788" s="27" t="s">
        <v>760</v>
      </c>
      <c r="D788" s="27" t="s">
        <v>1088</v>
      </c>
      <c r="E788" s="27" t="s">
        <v>1235</v>
      </c>
      <c r="F788" s="27">
        <v>1996</v>
      </c>
      <c r="G788" s="27">
        <v>115</v>
      </c>
      <c r="H788" s="27">
        <v>9</v>
      </c>
      <c r="I788" s="27">
        <v>-9</v>
      </c>
      <c r="J788" s="27">
        <v>59</v>
      </c>
      <c r="L788" s="27">
        <v>76</v>
      </c>
      <c r="N788" s="27">
        <v>91</v>
      </c>
      <c r="P788" s="27">
        <v>134</v>
      </c>
      <c r="Q788" s="27">
        <v>150</v>
      </c>
      <c r="R788" s="23">
        <v>28.017780876765542</v>
      </c>
      <c r="S788" s="25">
        <v>9.7473406690230764</v>
      </c>
      <c r="T788" s="23">
        <v>855.69206481897891</v>
      </c>
      <c r="U788" s="23">
        <v>1084.0343653688271</v>
      </c>
      <c r="V788" s="23">
        <v>397.96267647232969</v>
      </c>
      <c r="W788" s="25">
        <v>0.3671125985621338</v>
      </c>
      <c r="X788" s="27">
        <v>393.94264148240762</v>
      </c>
      <c r="Y788" s="27">
        <v>567.18999999999983</v>
      </c>
      <c r="Z788" s="27">
        <v>0</v>
      </c>
      <c r="AA788" s="27">
        <v>0</v>
      </c>
      <c r="AB788" s="27">
        <v>289.82823260620705</v>
      </c>
      <c r="AC788" s="27">
        <v>78.630491671395887</v>
      </c>
      <c r="AD788" s="27">
        <v>134.81813603027993</v>
      </c>
      <c r="AE788" s="27">
        <v>420.64458473731679</v>
      </c>
      <c r="AF788" s="27">
        <v>0</v>
      </c>
      <c r="AG788" s="27">
        <v>555.46272076759669</v>
      </c>
      <c r="AH788" s="25">
        <v>0.24271319849663736</v>
      </c>
      <c r="AN788" s="25">
        <v>0</v>
      </c>
      <c r="AV788" s="3">
        <v>1</v>
      </c>
      <c r="AW788" s="27">
        <v>539.75999999999988</v>
      </c>
      <c r="AX788" s="23">
        <v>19.372483221476511</v>
      </c>
      <c r="AY788" s="23">
        <v>29.753020134228198</v>
      </c>
      <c r="AZ788" s="23">
        <v>3270.8979999999997</v>
      </c>
      <c r="BA788" s="27">
        <v>556.87721182633084</v>
      </c>
      <c r="BB788" s="27">
        <v>349</v>
      </c>
      <c r="BC788" s="23">
        <v>19.416666666666671</v>
      </c>
      <c r="BD788" s="23">
        <v>29.690000000000008</v>
      </c>
      <c r="BE788" s="23">
        <v>2101.143</v>
      </c>
      <c r="BF788" s="27">
        <v>420.81951597384199</v>
      </c>
      <c r="BG788" s="27">
        <v>190.76000000000005</v>
      </c>
      <c r="BH788" s="23">
        <v>19.305084745762716</v>
      </c>
      <c r="BI788" s="23">
        <v>29.849152542372885</v>
      </c>
      <c r="BJ788" s="23">
        <v>1169.7550000000001</v>
      </c>
      <c r="BK788" s="27">
        <v>136.05769585248865</v>
      </c>
      <c r="BL788" s="27">
        <v>4574.2836376129853</v>
      </c>
    </row>
    <row r="789" spans="1:64" x14ac:dyDescent="0.15">
      <c r="A789" s="27" t="s">
        <v>1115</v>
      </c>
      <c r="B789" s="27" t="s">
        <v>1088</v>
      </c>
      <c r="C789" s="27" t="s">
        <v>760</v>
      </c>
      <c r="D789" s="27" t="s">
        <v>1088</v>
      </c>
      <c r="E789" s="27" t="s">
        <v>1235</v>
      </c>
      <c r="F789" s="27">
        <v>1997</v>
      </c>
      <c r="G789" s="27">
        <v>115</v>
      </c>
      <c r="H789" s="27">
        <v>10</v>
      </c>
      <c r="I789" s="27">
        <v>-9</v>
      </c>
      <c r="J789" s="27">
        <v>70</v>
      </c>
      <c r="L789" s="27">
        <v>86</v>
      </c>
      <c r="N789" s="27">
        <v>99</v>
      </c>
      <c r="P789" s="27">
        <v>137</v>
      </c>
      <c r="Q789" s="27">
        <v>148</v>
      </c>
      <c r="R789" s="23">
        <v>28.595081240150616</v>
      </c>
      <c r="S789" s="25">
        <v>11.554033797511837</v>
      </c>
      <c r="T789" s="23">
        <v>913.15975901754405</v>
      </c>
      <c r="U789" s="23">
        <v>1033.0366902065134</v>
      </c>
      <c r="V789" s="23">
        <v>317.29941911965818</v>
      </c>
      <c r="W789" s="25">
        <v>0.30715212640192469</v>
      </c>
      <c r="X789" s="27">
        <v>394.03919186007124</v>
      </c>
      <c r="Y789" s="27">
        <v>488.93999999999988</v>
      </c>
      <c r="Z789" s="27">
        <v>0</v>
      </c>
      <c r="AA789" s="27">
        <v>0</v>
      </c>
      <c r="AB789" s="27">
        <v>199.28853001115112</v>
      </c>
      <c r="AC789" s="27">
        <v>56.423774468835965</v>
      </c>
      <c r="AD789" s="27">
        <v>160.38438052412306</v>
      </c>
      <c r="AE789" s="27">
        <v>405.87778907213453</v>
      </c>
      <c r="AF789" s="27">
        <v>0</v>
      </c>
      <c r="AG789" s="27">
        <v>566.26216959625754</v>
      </c>
      <c r="AH789" s="25">
        <v>0.28323343197399559</v>
      </c>
      <c r="AN789" s="25">
        <v>0</v>
      </c>
      <c r="AV789" s="3">
        <v>1</v>
      </c>
      <c r="AW789" s="27">
        <v>488.93999999999988</v>
      </c>
      <c r="AX789" s="23">
        <v>18.371428571428563</v>
      </c>
      <c r="AY789" s="23">
        <v>29.402721088435374</v>
      </c>
      <c r="AZ789" s="23">
        <v>3142.2890000000002</v>
      </c>
      <c r="BA789" s="27">
        <v>568.25636584325071</v>
      </c>
      <c r="BB789" s="27">
        <v>423.13999999999982</v>
      </c>
      <c r="BC789" s="23">
        <v>17.991836734693877</v>
      </c>
      <c r="BD789" s="23">
        <v>28.570408163265302</v>
      </c>
      <c r="BE789" s="23">
        <v>2137.6289999999995</v>
      </c>
      <c r="BF789" s="27">
        <v>466.20043568183036</v>
      </c>
      <c r="BG789" s="27">
        <v>65.8</v>
      </c>
      <c r="BH789" s="23">
        <v>19.130612244897961</v>
      </c>
      <c r="BI789" s="23">
        <v>31.067346938775508</v>
      </c>
      <c r="BJ789" s="23">
        <v>1004.6599999999999</v>
      </c>
      <c r="BK789" s="27">
        <v>102.05593016142029</v>
      </c>
      <c r="BL789" s="27">
        <v>3647.119759996071</v>
      </c>
    </row>
    <row r="790" spans="1:64" x14ac:dyDescent="0.15">
      <c r="A790" s="27" t="s">
        <v>1115</v>
      </c>
      <c r="B790" s="27" t="s">
        <v>1088</v>
      </c>
      <c r="C790" s="27" t="s">
        <v>760</v>
      </c>
      <c r="D790" s="27" t="s">
        <v>1088</v>
      </c>
      <c r="E790" s="27" t="s">
        <v>1235</v>
      </c>
      <c r="F790" s="27">
        <v>1998</v>
      </c>
      <c r="G790" s="27">
        <v>115</v>
      </c>
      <c r="H790" s="27">
        <v>8</v>
      </c>
      <c r="I790" s="27">
        <v>-9</v>
      </c>
      <c r="J790" s="27">
        <v>55</v>
      </c>
      <c r="L790" s="27">
        <v>70</v>
      </c>
      <c r="N790" s="27">
        <v>85</v>
      </c>
      <c r="P790" s="27">
        <v>126</v>
      </c>
      <c r="Q790" s="27">
        <v>136</v>
      </c>
      <c r="R790" s="23">
        <v>28.161779375075014</v>
      </c>
      <c r="S790" s="25">
        <v>6.2882630823169663</v>
      </c>
      <c r="T790" s="23">
        <v>576.0619588061885</v>
      </c>
      <c r="U790" s="23">
        <v>676.09410591783001</v>
      </c>
      <c r="V790" s="23">
        <v>221.4054104165682</v>
      </c>
      <c r="W790" s="25">
        <v>0.32747720354879856</v>
      </c>
      <c r="X790" s="27">
        <v>393.71791652828517</v>
      </c>
      <c r="Y790" s="27">
        <v>257.03000000000003</v>
      </c>
      <c r="Z790" s="27">
        <v>0</v>
      </c>
      <c r="AA790" s="27">
        <v>0</v>
      </c>
      <c r="AB790" s="27">
        <v>206.79400547327248</v>
      </c>
      <c r="AC790" s="27">
        <v>12.315619422012912</v>
      </c>
      <c r="AD790" s="27">
        <v>114.1758253579563</v>
      </c>
      <c r="AE790" s="27">
        <v>277.46309771831466</v>
      </c>
      <c r="AF790" s="27">
        <v>0</v>
      </c>
      <c r="AG790" s="27">
        <v>391.63892307627094</v>
      </c>
      <c r="AH790" s="25">
        <v>0.29153338883118851</v>
      </c>
      <c r="AN790" s="25">
        <v>0</v>
      </c>
      <c r="AV790" s="3">
        <v>1</v>
      </c>
      <c r="AW790" s="27">
        <v>257.03000000000003</v>
      </c>
      <c r="AX790" s="23">
        <v>21.197037037037035</v>
      </c>
      <c r="AY790" s="23">
        <v>31.945925925925938</v>
      </c>
      <c r="AZ790" s="23">
        <v>3111.3140000000008</v>
      </c>
      <c r="BA790" s="27">
        <v>393.92536344655213</v>
      </c>
      <c r="BB790" s="27">
        <v>202.93</v>
      </c>
      <c r="BC790" s="23">
        <v>20.707142857142863</v>
      </c>
      <c r="BD790" s="23">
        <v>31.12619047619047</v>
      </c>
      <c r="BE790" s="23">
        <v>1952.7899999999997</v>
      </c>
      <c r="BF790" s="27">
        <v>312.55240261263867</v>
      </c>
      <c r="BG790" s="27">
        <v>54.099999999999994</v>
      </c>
      <c r="BH790" s="23">
        <v>22.003921568627458</v>
      </c>
      <c r="BI790" s="23">
        <v>33.296078431372536</v>
      </c>
      <c r="BJ790" s="23">
        <v>1158.5240000000006</v>
      </c>
      <c r="BK790" s="27">
        <v>81.372960833913339</v>
      </c>
      <c r="BL790" s="27">
        <v>2544.889774903083</v>
      </c>
    </row>
    <row r="791" spans="1:64" x14ac:dyDescent="0.15">
      <c r="A791" s="27" t="s">
        <v>1115</v>
      </c>
      <c r="B791" s="27" t="s">
        <v>1088</v>
      </c>
      <c r="C791" s="27" t="s">
        <v>760</v>
      </c>
      <c r="D791" s="27" t="s">
        <v>1088</v>
      </c>
      <c r="E791" s="27" t="s">
        <v>1235</v>
      </c>
      <c r="F791" s="27">
        <v>1999</v>
      </c>
      <c r="G791" s="27">
        <v>115</v>
      </c>
      <c r="H791" s="27">
        <v>7</v>
      </c>
      <c r="I791" s="27">
        <v>-9</v>
      </c>
      <c r="J791" s="27">
        <v>59</v>
      </c>
      <c r="L791" s="27">
        <v>77</v>
      </c>
      <c r="N791" s="27">
        <v>92</v>
      </c>
      <c r="P791" s="27">
        <v>130</v>
      </c>
      <c r="Q791" s="27">
        <v>140</v>
      </c>
      <c r="R791" s="23">
        <v>28.670965449211895</v>
      </c>
      <c r="S791" s="25">
        <v>10.198846509641044</v>
      </c>
      <c r="T791" s="23">
        <v>893.02342840877873</v>
      </c>
      <c r="U791" s="23">
        <v>879.40599430370071</v>
      </c>
      <c r="V791" s="23">
        <v>181.92836628687573</v>
      </c>
      <c r="W791" s="25">
        <v>0.20687642044350565</v>
      </c>
      <c r="X791" s="27">
        <v>411.31326811498843</v>
      </c>
      <c r="Y791" s="27">
        <v>361.97000000000008</v>
      </c>
      <c r="Z791" s="27">
        <v>0</v>
      </c>
      <c r="AA791" s="27">
        <v>0</v>
      </c>
      <c r="AB791" s="27">
        <v>201.29720251350102</v>
      </c>
      <c r="AC791" s="27">
        <v>47.432586302010463</v>
      </c>
      <c r="AD791" s="27">
        <v>142.45823297462834</v>
      </c>
      <c r="AE791" s="27">
        <v>323.89449478984773</v>
      </c>
      <c r="AF791" s="27">
        <v>0</v>
      </c>
      <c r="AG791" s="27">
        <v>466.35272776447607</v>
      </c>
      <c r="AH791" s="25">
        <v>0.30547313532996689</v>
      </c>
      <c r="AN791" s="25">
        <v>0</v>
      </c>
      <c r="AV791" s="3">
        <v>1</v>
      </c>
      <c r="AW791" s="27">
        <v>361.97000000000008</v>
      </c>
      <c r="AX791" s="23">
        <v>19.744604316546781</v>
      </c>
      <c r="AY791" s="23">
        <v>30.807194244604322</v>
      </c>
      <c r="AZ791" s="23">
        <v>3231.4209999999994</v>
      </c>
      <c r="BA791" s="27">
        <v>466.93997506939104</v>
      </c>
      <c r="BB791" s="27">
        <v>345.97000000000008</v>
      </c>
      <c r="BC791" s="23">
        <v>19.23846153846155</v>
      </c>
      <c r="BD791" s="23">
        <v>29.40439560439561</v>
      </c>
      <c r="BE791" s="23">
        <v>2086.8210000000004</v>
      </c>
      <c r="BF791" s="27">
        <v>437.63805185602985</v>
      </c>
      <c r="BG791" s="27">
        <v>16</v>
      </c>
      <c r="BH791" s="23">
        <v>20.704166666666662</v>
      </c>
      <c r="BI791" s="23">
        <v>33.466666666666676</v>
      </c>
      <c r="BJ791" s="23">
        <v>1144.5999999999999</v>
      </c>
      <c r="BK791" s="27">
        <v>29.301923213360894</v>
      </c>
      <c r="BL791" s="27">
        <v>2091.1306469755832</v>
      </c>
    </row>
    <row r="792" spans="1:64" x14ac:dyDescent="0.15">
      <c r="A792" s="27" t="s">
        <v>1115</v>
      </c>
      <c r="B792" s="27" t="s">
        <v>1088</v>
      </c>
      <c r="C792" s="27" t="s">
        <v>760</v>
      </c>
      <c r="D792" s="27" t="s">
        <v>1088</v>
      </c>
      <c r="E792" s="27" t="s">
        <v>1235</v>
      </c>
      <c r="F792" s="27">
        <v>2000</v>
      </c>
      <c r="G792" s="27">
        <v>115</v>
      </c>
      <c r="H792" s="27">
        <v>8</v>
      </c>
      <c r="I792" s="27">
        <v>-9</v>
      </c>
      <c r="J792" s="27">
        <v>60</v>
      </c>
      <c r="L792" s="27">
        <v>77</v>
      </c>
      <c r="N792" s="27">
        <v>90</v>
      </c>
      <c r="P792" s="27">
        <v>127</v>
      </c>
      <c r="Q792" s="27">
        <v>137</v>
      </c>
      <c r="R792" s="23">
        <v>28.595240416048995</v>
      </c>
      <c r="S792" s="25">
        <v>8.5291372522297362</v>
      </c>
      <c r="T792" s="23">
        <v>676.82543071842485</v>
      </c>
      <c r="U792" s="23">
        <v>673.59015937509525</v>
      </c>
      <c r="V792" s="23">
        <v>145.38551056858262</v>
      </c>
      <c r="W792" s="25">
        <v>0.21583674640539963</v>
      </c>
      <c r="X792" s="27">
        <v>395.96168096709135</v>
      </c>
      <c r="Y792" s="27">
        <v>237.76000000000005</v>
      </c>
      <c r="Z792" s="27">
        <v>0</v>
      </c>
      <c r="AA792" s="27">
        <v>0</v>
      </c>
      <c r="AB792" s="27">
        <v>195.5955810594005</v>
      </c>
      <c r="AC792" s="27">
        <v>15.828088906477463</v>
      </c>
      <c r="AD792" s="27">
        <v>127.65478646549627</v>
      </c>
      <c r="AE792" s="27">
        <v>256.88341343208026</v>
      </c>
      <c r="AF792" s="27">
        <v>0</v>
      </c>
      <c r="AG792" s="27">
        <v>384.53819989757653</v>
      </c>
      <c r="AH792" s="25">
        <v>0.33196905581762004</v>
      </c>
      <c r="AN792" s="25">
        <v>0</v>
      </c>
      <c r="AV792" s="3">
        <v>1</v>
      </c>
      <c r="AW792" s="27">
        <v>234.71000000000004</v>
      </c>
      <c r="AX792" s="23">
        <v>20.008088235294139</v>
      </c>
      <c r="AY792" s="23">
        <v>31.473529411764709</v>
      </c>
      <c r="AZ792" s="23">
        <v>3161.1099999999988</v>
      </c>
      <c r="BA792" s="27">
        <v>386.22633789760454</v>
      </c>
      <c r="BB792" s="27">
        <v>218.96</v>
      </c>
      <c r="BC792" s="23">
        <v>19.207865168539335</v>
      </c>
      <c r="BD792" s="23">
        <v>29.61685393258427</v>
      </c>
      <c r="BE792" s="23">
        <v>2027.187999999999</v>
      </c>
      <c r="BF792" s="27">
        <v>362.71658862015789</v>
      </c>
      <c r="BG792" s="27">
        <v>15.75</v>
      </c>
      <c r="BH792" s="23">
        <v>21.523404255319136</v>
      </c>
      <c r="BI792" s="23">
        <v>34.989361702127653</v>
      </c>
      <c r="BJ792" s="23">
        <v>1133.9219999999998</v>
      </c>
      <c r="BK792" s="27">
        <v>23.509749277446463</v>
      </c>
      <c r="BL792" s="27">
        <v>1671.0978226273864</v>
      </c>
    </row>
    <row r="793" spans="1:64" x14ac:dyDescent="0.15">
      <c r="A793" s="27" t="s">
        <v>1115</v>
      </c>
      <c r="B793" s="27" t="s">
        <v>1088</v>
      </c>
      <c r="C793" s="27" t="s">
        <v>760</v>
      </c>
      <c r="D793" s="27" t="s">
        <v>1088</v>
      </c>
      <c r="E793" s="27" t="s">
        <v>1235</v>
      </c>
      <c r="F793" s="27">
        <v>2001</v>
      </c>
      <c r="G793" s="27">
        <v>115</v>
      </c>
      <c r="H793" s="27">
        <v>6</v>
      </c>
      <c r="I793" s="27">
        <v>-9</v>
      </c>
      <c r="J793" s="27">
        <v>57</v>
      </c>
      <c r="L793" s="27">
        <v>75</v>
      </c>
      <c r="N793" s="27">
        <v>90</v>
      </c>
      <c r="P793" s="27">
        <v>128</v>
      </c>
      <c r="Q793" s="27">
        <v>139</v>
      </c>
      <c r="R793" s="23">
        <v>28.13302646452594</v>
      </c>
      <c r="S793" s="25">
        <v>8.9305126901539467</v>
      </c>
      <c r="T793" s="23">
        <v>835.03793114021414</v>
      </c>
      <c r="U793" s="23">
        <v>853.91332703406704</v>
      </c>
      <c r="V793" s="23">
        <v>200.44435822344624</v>
      </c>
      <c r="W793" s="25">
        <v>0.23473618402501831</v>
      </c>
      <c r="X793" s="27">
        <v>393.90363204714788</v>
      </c>
      <c r="Y793" s="27">
        <v>289.7999999999999</v>
      </c>
      <c r="Z793" s="27">
        <v>0</v>
      </c>
      <c r="AA793" s="27">
        <v>0</v>
      </c>
      <c r="AB793" s="27">
        <v>221.19616688139882</v>
      </c>
      <c r="AC793" s="27">
        <v>15.185210617200763</v>
      </c>
      <c r="AD793" s="27">
        <v>84.122615794317696</v>
      </c>
      <c r="AE793" s="27">
        <v>326.45220679177066</v>
      </c>
      <c r="AF793" s="27">
        <v>0</v>
      </c>
      <c r="AG793" s="27">
        <v>410.57482258608837</v>
      </c>
      <c r="AH793" s="25">
        <v>0.20488984983432726</v>
      </c>
      <c r="AN793" s="25">
        <v>0</v>
      </c>
      <c r="AV793" s="3">
        <v>1</v>
      </c>
      <c r="AW793" s="27">
        <v>289.7999999999999</v>
      </c>
      <c r="AX793" s="23">
        <v>20.166666666666657</v>
      </c>
      <c r="AY793" s="23">
        <v>30.7036231884058</v>
      </c>
      <c r="AZ793" s="23">
        <v>3066.6109999999981</v>
      </c>
      <c r="BA793" s="27">
        <v>412.51704013911257</v>
      </c>
      <c r="BB793" s="27">
        <v>245.86999999999998</v>
      </c>
      <c r="BC793" s="23">
        <v>19.104494382022473</v>
      </c>
      <c r="BD793" s="23">
        <v>29.864044943820236</v>
      </c>
      <c r="BE793" s="23">
        <v>2109.1639999999998</v>
      </c>
      <c r="BF793" s="27">
        <v>368.16852947546221</v>
      </c>
      <c r="BG793" s="27">
        <v>43.93</v>
      </c>
      <c r="BH793" s="23">
        <v>22.09591836734695</v>
      </c>
      <c r="BI793" s="23">
        <v>32.228571428571435</v>
      </c>
      <c r="BJ793" s="23">
        <v>957.44700000000023</v>
      </c>
      <c r="BK793" s="27">
        <v>44.348510663650316</v>
      </c>
      <c r="BL793" s="27">
        <v>2303.9581404993824</v>
      </c>
    </row>
    <row r="794" spans="1:64" x14ac:dyDescent="0.15">
      <c r="A794" s="27" t="s">
        <v>1115</v>
      </c>
      <c r="B794" s="27" t="s">
        <v>1088</v>
      </c>
      <c r="C794" s="27" t="s">
        <v>760</v>
      </c>
      <c r="D794" s="27" t="s">
        <v>1088</v>
      </c>
      <c r="E794" s="27" t="s">
        <v>1235</v>
      </c>
      <c r="F794" s="27">
        <v>2002</v>
      </c>
      <c r="G794" s="27">
        <v>115</v>
      </c>
      <c r="H794" s="27">
        <v>7</v>
      </c>
      <c r="I794" s="27">
        <v>-9</v>
      </c>
      <c r="J794" s="27">
        <v>61</v>
      </c>
      <c r="L794" s="27">
        <v>76</v>
      </c>
      <c r="N794" s="27">
        <v>92</v>
      </c>
      <c r="P794" s="27">
        <v>133</v>
      </c>
      <c r="Q794" s="27">
        <v>143</v>
      </c>
      <c r="R794" s="23">
        <v>28.635704223578436</v>
      </c>
      <c r="S794" s="25">
        <v>6.9541979915564944</v>
      </c>
      <c r="T794" s="23">
        <v>727.51332344981336</v>
      </c>
      <c r="U794" s="23">
        <v>936.52706031744651</v>
      </c>
      <c r="V794" s="23">
        <v>335.94307643411634</v>
      </c>
      <c r="W794" s="25">
        <v>0.35871154938451977</v>
      </c>
      <c r="X794" s="27">
        <v>394.36172052724345</v>
      </c>
      <c r="Y794" s="27">
        <v>411.24</v>
      </c>
      <c r="Z794" s="27">
        <v>0</v>
      </c>
      <c r="AA794" s="27">
        <v>0</v>
      </c>
      <c r="AB794" s="27">
        <v>198.12454848403962</v>
      </c>
      <c r="AC794" s="27">
        <v>44.994053773089099</v>
      </c>
      <c r="AD794" s="27">
        <v>141.20033932414054</v>
      </c>
      <c r="AE794" s="27">
        <v>382.94188358204008</v>
      </c>
      <c r="AF794" s="27">
        <v>0</v>
      </c>
      <c r="AG794" s="27">
        <v>524.14222290618068</v>
      </c>
      <c r="AH794" s="25">
        <v>0.26939317318742911</v>
      </c>
      <c r="AN794" s="25">
        <v>0</v>
      </c>
      <c r="AV794" s="3">
        <v>1</v>
      </c>
      <c r="AW794" s="27">
        <v>411.24</v>
      </c>
      <c r="AX794" s="23">
        <v>19.768309859154925</v>
      </c>
      <c r="AY794" s="23">
        <v>30.416197183098582</v>
      </c>
      <c r="AZ794" s="23">
        <v>3099.6230000000005</v>
      </c>
      <c r="BA794" s="27">
        <v>526.31518857802007</v>
      </c>
      <c r="BB794" s="27">
        <v>331.99</v>
      </c>
      <c r="BC794" s="23">
        <v>18.775824175824173</v>
      </c>
      <c r="BD794" s="23">
        <v>29.239560439560435</v>
      </c>
      <c r="BE794" s="23">
        <v>2028.8119999999994</v>
      </c>
      <c r="BF794" s="27">
        <v>390.89192667002345</v>
      </c>
      <c r="BG794" s="27">
        <v>79.25</v>
      </c>
      <c r="BH794" s="23">
        <v>21.539215686274506</v>
      </c>
      <c r="BI794" s="23">
        <v>32.515686274509804</v>
      </c>
      <c r="BJ794" s="23">
        <v>1070.8110000000001</v>
      </c>
      <c r="BK794" s="27">
        <v>135.42326190799662</v>
      </c>
      <c r="BL794" s="27">
        <v>3861.4146716565097</v>
      </c>
    </row>
    <row r="795" spans="1:64" x14ac:dyDescent="0.15">
      <c r="A795" s="27" t="s">
        <v>1115</v>
      </c>
      <c r="B795" s="27" t="s">
        <v>1088</v>
      </c>
      <c r="C795" s="27" t="s">
        <v>760</v>
      </c>
      <c r="D795" s="27" t="s">
        <v>1088</v>
      </c>
      <c r="E795" s="27" t="s">
        <v>1235</v>
      </c>
      <c r="F795" s="27">
        <v>2003</v>
      </c>
      <c r="G795" s="27">
        <v>115</v>
      </c>
      <c r="H795" s="27">
        <v>7</v>
      </c>
      <c r="I795" s="27">
        <v>-9</v>
      </c>
      <c r="J795" s="27">
        <v>61</v>
      </c>
      <c r="L795" s="27">
        <v>79</v>
      </c>
      <c r="N795" s="27">
        <v>93</v>
      </c>
      <c r="P795" s="27">
        <v>133</v>
      </c>
      <c r="Q795" s="27">
        <v>151</v>
      </c>
      <c r="R795" s="23">
        <v>27.826735631292074</v>
      </c>
      <c r="S795" s="25">
        <v>10.124671088573184</v>
      </c>
      <c r="T795" s="23">
        <v>894.85933149216589</v>
      </c>
      <c r="U795" s="23">
        <v>1047.0686256747877</v>
      </c>
      <c r="V795" s="23">
        <v>344.18971658250155</v>
      </c>
      <c r="W795" s="25">
        <v>0.32871743537680037</v>
      </c>
      <c r="X795" s="27">
        <v>396.11143954283529</v>
      </c>
      <c r="Y795" s="27">
        <v>559.80000000000007</v>
      </c>
      <c r="Z795" s="27">
        <v>0</v>
      </c>
      <c r="AA795" s="27">
        <v>0</v>
      </c>
      <c r="AB795" s="27">
        <v>291.85615278067036</v>
      </c>
      <c r="AC795" s="27">
        <v>50.492627357595211</v>
      </c>
      <c r="AD795" s="27">
        <v>160.91742289980974</v>
      </c>
      <c r="AE795" s="27">
        <v>386.40142697606035</v>
      </c>
      <c r="AF795" s="27">
        <v>0</v>
      </c>
      <c r="AG795" s="27">
        <v>547.31884987587011</v>
      </c>
      <c r="AH795" s="25">
        <v>0.29401037438451366</v>
      </c>
      <c r="AN795" s="25">
        <v>0</v>
      </c>
      <c r="AV795" s="3">
        <v>1</v>
      </c>
      <c r="AW795" s="27">
        <v>559.80000000000007</v>
      </c>
      <c r="AX795" s="23">
        <v>19.089999999999993</v>
      </c>
      <c r="AY795" s="23">
        <v>29.330666666666687</v>
      </c>
      <c r="AZ795" s="23">
        <v>3134.4460000000004</v>
      </c>
      <c r="BA795" s="27">
        <v>547.53667093070499</v>
      </c>
      <c r="BB795" s="27">
        <v>361.69</v>
      </c>
      <c r="BC795" s="23">
        <v>18.740217391304348</v>
      </c>
      <c r="BD795" s="23">
        <v>28.75869565217392</v>
      </c>
      <c r="BE795" s="23">
        <v>1994.9680000000008</v>
      </c>
      <c r="BF795" s="27">
        <v>437.86898822532879</v>
      </c>
      <c r="BG795" s="27">
        <v>198.11</v>
      </c>
      <c r="BH795" s="23">
        <v>19.644827586206901</v>
      </c>
      <c r="BI795" s="23">
        <v>30.237931034482745</v>
      </c>
      <c r="BJ795" s="23">
        <v>1139.4780000000003</v>
      </c>
      <c r="BK795" s="27">
        <v>109.6676827053757</v>
      </c>
      <c r="BL795" s="27">
        <v>3956.2036388793281</v>
      </c>
    </row>
    <row r="796" spans="1:64" x14ac:dyDescent="0.15">
      <c r="A796" s="27" t="s">
        <v>1115</v>
      </c>
      <c r="B796" s="27" t="s">
        <v>1088</v>
      </c>
      <c r="C796" s="27" t="s">
        <v>760</v>
      </c>
      <c r="D796" s="27" t="s">
        <v>1088</v>
      </c>
      <c r="E796" s="27" t="s">
        <v>1235</v>
      </c>
      <c r="F796" s="27">
        <v>2004</v>
      </c>
      <c r="G796" s="27">
        <v>115</v>
      </c>
      <c r="H796" s="27">
        <v>8</v>
      </c>
      <c r="I796" s="27">
        <v>-9</v>
      </c>
      <c r="J796" s="27">
        <v>63</v>
      </c>
      <c r="L796" s="27">
        <v>83</v>
      </c>
      <c r="N796" s="27">
        <v>98</v>
      </c>
      <c r="P796" s="27">
        <v>138</v>
      </c>
      <c r="Q796" s="27">
        <v>149</v>
      </c>
      <c r="R796" s="23">
        <v>28.409999999999997</v>
      </c>
      <c r="S796" s="25">
        <v>14.054251405035751</v>
      </c>
      <c r="T796" s="23">
        <v>1073.1812122333654</v>
      </c>
      <c r="U796" s="23">
        <v>1112.9692931106551</v>
      </c>
      <c r="V796" s="23">
        <v>273.9634082253246</v>
      </c>
      <c r="W796" s="25">
        <v>0.24615540380100334</v>
      </c>
      <c r="X796" s="27">
        <v>399.11287598588171</v>
      </c>
      <c r="Y796" s="27">
        <v>444.75</v>
      </c>
      <c r="Z796" s="27">
        <v>0</v>
      </c>
      <c r="AA796" s="27">
        <v>0</v>
      </c>
      <c r="AB796" s="27">
        <v>198.19862416575</v>
      </c>
      <c r="AC796" s="27">
        <v>37.105513664775138</v>
      </c>
      <c r="AD796" s="27">
        <v>180.91182928417632</v>
      </c>
      <c r="AE796" s="27">
        <v>372.05990081809296</v>
      </c>
      <c r="AF796" s="27">
        <v>0</v>
      </c>
      <c r="AG796" s="27">
        <v>552.97173010226925</v>
      </c>
      <c r="AH796" s="25">
        <v>0.32716288403945853</v>
      </c>
      <c r="AN796" s="25">
        <v>0</v>
      </c>
      <c r="AV796" s="3">
        <v>1</v>
      </c>
      <c r="AW796" s="27">
        <v>444.75</v>
      </c>
      <c r="AX796" s="23">
        <v>18.443243243243245</v>
      </c>
      <c r="AY796" s="23">
        <v>28.450675675675676</v>
      </c>
      <c r="AZ796" s="23">
        <v>3116.1540000000023</v>
      </c>
      <c r="BA796" s="27">
        <v>554.26941745790691</v>
      </c>
      <c r="BB796" s="27">
        <v>416.3</v>
      </c>
      <c r="BC796" s="23">
        <v>18.69484536082474</v>
      </c>
      <c r="BD796" s="23">
        <v>27.83092783505154</v>
      </c>
      <c r="BE796" s="23">
        <v>2056.4060000000009</v>
      </c>
      <c r="BF796" s="27">
        <v>498.7866640933608</v>
      </c>
      <c r="BG796" s="27">
        <v>28.449999999999996</v>
      </c>
      <c r="BH796" s="23">
        <v>17.964705882352941</v>
      </c>
      <c r="BI796" s="23">
        <v>29.629411764705875</v>
      </c>
      <c r="BJ796" s="23">
        <v>1059.7479999999996</v>
      </c>
      <c r="BK796" s="27">
        <v>55.482753364546653</v>
      </c>
      <c r="BL796" s="27">
        <v>3149.0046922451102</v>
      </c>
    </row>
    <row r="797" spans="1:64" x14ac:dyDescent="0.15">
      <c r="A797" s="27" t="s">
        <v>1115</v>
      </c>
      <c r="B797" s="27" t="s">
        <v>1088</v>
      </c>
      <c r="C797" s="27" t="s">
        <v>760</v>
      </c>
      <c r="D797" s="27" t="s">
        <v>1088</v>
      </c>
      <c r="E797" s="27" t="s">
        <v>1235</v>
      </c>
      <c r="F797" s="27">
        <v>2005</v>
      </c>
      <c r="G797" s="27">
        <v>115</v>
      </c>
      <c r="H797" s="27">
        <v>11</v>
      </c>
      <c r="I797" s="27">
        <v>-9</v>
      </c>
      <c r="J797" s="27">
        <v>63</v>
      </c>
      <c r="L797" s="27">
        <v>80</v>
      </c>
      <c r="N797" s="27">
        <v>94</v>
      </c>
      <c r="P797" s="27">
        <v>133</v>
      </c>
      <c r="Q797" s="27">
        <v>145</v>
      </c>
      <c r="R797" s="23">
        <v>29.022460320219402</v>
      </c>
      <c r="S797" s="25">
        <v>8.6605619508897735</v>
      </c>
      <c r="T797" s="23">
        <v>736.41842442993175</v>
      </c>
      <c r="U797" s="23">
        <v>857.85248257176863</v>
      </c>
      <c r="V797" s="23">
        <v>275.98349181384617</v>
      </c>
      <c r="W797" s="25">
        <v>0.32171439053172324</v>
      </c>
      <c r="X797" s="27">
        <v>393.99509695451468</v>
      </c>
      <c r="Y797" s="27">
        <v>293.41000000000003</v>
      </c>
      <c r="Z797" s="27">
        <v>0</v>
      </c>
      <c r="AA797" s="27">
        <v>0</v>
      </c>
      <c r="AB797" s="27">
        <v>223.50226381050499</v>
      </c>
      <c r="AC797" s="27">
        <v>19.552114889247537</v>
      </c>
      <c r="AD797" s="27">
        <v>60.273988783363428</v>
      </c>
      <c r="AE797" s="27">
        <v>346.17355968737752</v>
      </c>
      <c r="AF797" s="27">
        <v>0</v>
      </c>
      <c r="AG797" s="27">
        <v>406.44754847074097</v>
      </c>
      <c r="AH797" s="25">
        <v>0.14829462627391424</v>
      </c>
      <c r="AN797" s="25">
        <v>0</v>
      </c>
      <c r="AV797" s="3">
        <v>1</v>
      </c>
      <c r="AW797" s="27">
        <v>293.41000000000003</v>
      </c>
      <c r="AX797" s="23">
        <v>18.941666666666666</v>
      </c>
      <c r="AY797" s="23">
        <v>30.095833333333342</v>
      </c>
      <c r="AZ797" s="23">
        <v>3296.7010000000009</v>
      </c>
      <c r="BA797" s="27">
        <v>408.40679414703214</v>
      </c>
      <c r="BB797" s="27">
        <v>174.02</v>
      </c>
      <c r="BC797" s="23">
        <v>18.105376344086022</v>
      </c>
      <c r="BD797" s="23">
        <v>29.173118279569891</v>
      </c>
      <c r="BE797" s="23">
        <v>2185.3420000000006</v>
      </c>
      <c r="BF797" s="27">
        <v>316.35428669671694</v>
      </c>
      <c r="BG797" s="27">
        <v>119.39</v>
      </c>
      <c r="BH797" s="23">
        <v>20.466666666666665</v>
      </c>
      <c r="BI797" s="23">
        <v>31.778431372549012</v>
      </c>
      <c r="BJ797" s="23">
        <v>1111.3590000000002</v>
      </c>
      <c r="BK797" s="27">
        <v>92.05250745031519</v>
      </c>
      <c r="BL797" s="27">
        <v>3172.2240438373128</v>
      </c>
    </row>
    <row r="798" spans="1:64" x14ac:dyDescent="0.15">
      <c r="A798" s="27" t="s">
        <v>1115</v>
      </c>
      <c r="B798" s="27" t="s">
        <v>1088</v>
      </c>
      <c r="C798" s="27" t="s">
        <v>760</v>
      </c>
      <c r="D798" s="27" t="s">
        <v>1088</v>
      </c>
      <c r="E798" s="27" t="s">
        <v>1235</v>
      </c>
      <c r="F798" s="27">
        <v>2006</v>
      </c>
      <c r="G798" s="27">
        <v>115</v>
      </c>
      <c r="H798" s="27">
        <v>8</v>
      </c>
      <c r="I798" s="27">
        <v>-9</v>
      </c>
      <c r="J798" s="27">
        <v>59</v>
      </c>
      <c r="L798" s="27">
        <v>76</v>
      </c>
      <c r="N798" s="27">
        <v>89</v>
      </c>
      <c r="P798" s="27">
        <v>129</v>
      </c>
      <c r="Q798" s="27">
        <v>142</v>
      </c>
      <c r="R798" s="23">
        <v>28.770667350728246</v>
      </c>
      <c r="S798" s="25">
        <v>6.2064003822606422</v>
      </c>
      <c r="T798" s="23">
        <v>517.61093533539474</v>
      </c>
      <c r="U798" s="23">
        <v>563.52093647861739</v>
      </c>
      <c r="V798" s="23">
        <v>159.3465518612245</v>
      </c>
      <c r="W798" s="25">
        <v>0.28276952765813623</v>
      </c>
      <c r="X798" s="27">
        <v>393.61475346916149</v>
      </c>
      <c r="Y798" s="27">
        <v>275.33000000000004</v>
      </c>
      <c r="Z798" s="27">
        <v>0</v>
      </c>
      <c r="AA798" s="27">
        <v>0</v>
      </c>
      <c r="AB798" s="27">
        <v>235.84879346506131</v>
      </c>
      <c r="AC798" s="27">
        <v>11.869149192907502</v>
      </c>
      <c r="AD798" s="27">
        <v>146.33496253914066</v>
      </c>
      <c r="AE798" s="27">
        <v>236.0199272629838</v>
      </c>
      <c r="AF798" s="27">
        <v>0</v>
      </c>
      <c r="AG798" s="27">
        <v>382.35488980212449</v>
      </c>
      <c r="AH798" s="25">
        <v>0.38272024921054137</v>
      </c>
      <c r="AN798" s="25">
        <v>0</v>
      </c>
      <c r="AV798" s="3">
        <v>1</v>
      </c>
      <c r="AW798" s="27">
        <v>275.33000000000004</v>
      </c>
      <c r="AX798" s="23">
        <v>19.105673758865262</v>
      </c>
      <c r="AY798" s="23">
        <v>30.429078014184384</v>
      </c>
      <c r="AZ798" s="23">
        <v>3228.0120000000002</v>
      </c>
      <c r="BA798" s="27">
        <v>384.16004220914886</v>
      </c>
      <c r="BB798" s="27">
        <v>192.28</v>
      </c>
      <c r="BC798" s="23">
        <v>18.44886363636364</v>
      </c>
      <c r="BD798" s="23">
        <v>29.478409090909089</v>
      </c>
      <c r="BE798" s="23">
        <v>2105.712</v>
      </c>
      <c r="BF798" s="27">
        <v>332.29557636662906</v>
      </c>
      <c r="BG798" s="27">
        <v>83.050000000000011</v>
      </c>
      <c r="BH798" s="23">
        <v>20.19622641509433</v>
      </c>
      <c r="BI798" s="23">
        <v>32.007547169811332</v>
      </c>
      <c r="BJ798" s="23">
        <v>1122.2999999999997</v>
      </c>
      <c r="BK798" s="27">
        <v>51.864465842519778</v>
      </c>
      <c r="BL798" s="27">
        <v>1831.5695616232701</v>
      </c>
    </row>
    <row r="799" spans="1:64" x14ac:dyDescent="0.15">
      <c r="A799" s="27" t="s">
        <v>1115</v>
      </c>
      <c r="B799" s="27" t="s">
        <v>1088</v>
      </c>
      <c r="C799" s="27" t="s">
        <v>760</v>
      </c>
      <c r="D799" s="27" t="s">
        <v>1088</v>
      </c>
      <c r="E799" s="27" t="s">
        <v>1235</v>
      </c>
      <c r="F799" s="27">
        <v>2007</v>
      </c>
      <c r="G799" s="27">
        <v>115</v>
      </c>
      <c r="H799" s="27">
        <v>7</v>
      </c>
      <c r="I799" s="27">
        <v>-9</v>
      </c>
      <c r="J799" s="27">
        <v>53</v>
      </c>
      <c r="L799" s="27">
        <v>71</v>
      </c>
      <c r="N799" s="27">
        <v>89</v>
      </c>
      <c r="P799" s="27">
        <v>127</v>
      </c>
      <c r="Q799" s="27">
        <v>138</v>
      </c>
      <c r="R799" s="23">
        <v>28.136616502355743</v>
      </c>
      <c r="S799" s="25">
        <v>8.3023065864126124</v>
      </c>
      <c r="T799" s="23">
        <v>777.81673084677948</v>
      </c>
      <c r="U799" s="23">
        <v>829.50446483982034</v>
      </c>
      <c r="V799" s="23">
        <v>203.79411624457086</v>
      </c>
      <c r="W799" s="25">
        <v>0.24568175630869754</v>
      </c>
      <c r="X799" s="27">
        <v>401.92160810925526</v>
      </c>
      <c r="Y799" s="27">
        <v>397.22999999999996</v>
      </c>
      <c r="Z799" s="27">
        <v>0</v>
      </c>
      <c r="AA799" s="27">
        <v>0</v>
      </c>
      <c r="AB799" s="27">
        <v>247.12957085630626</v>
      </c>
      <c r="AC799" s="27">
        <v>54.734946190787149</v>
      </c>
      <c r="AD799" s="27">
        <v>123.03740949016674</v>
      </c>
      <c r="AE799" s="27">
        <v>336.74120576327641</v>
      </c>
      <c r="AF799" s="27">
        <v>0</v>
      </c>
      <c r="AG799" s="27">
        <v>459.77861525344315</v>
      </c>
      <c r="AH799" s="25">
        <v>0.26760141235870849</v>
      </c>
      <c r="AN799" s="25">
        <v>0</v>
      </c>
      <c r="AV799" s="3">
        <v>1</v>
      </c>
      <c r="AW799" s="27">
        <v>395.45</v>
      </c>
      <c r="AX799" s="23">
        <v>20.225547445255483</v>
      </c>
      <c r="AY799" s="23">
        <v>31.635036496350359</v>
      </c>
      <c r="AZ799" s="23">
        <v>3082.8469999999993</v>
      </c>
      <c r="BA799" s="27">
        <v>460.59135806263936</v>
      </c>
      <c r="BB799" s="27">
        <v>335.01</v>
      </c>
      <c r="BC799" s="23">
        <v>19.172727272727268</v>
      </c>
      <c r="BD799" s="23">
        <v>30.102272727272727</v>
      </c>
      <c r="BE799" s="23">
        <v>1975.7470000000003</v>
      </c>
      <c r="BF799" s="27">
        <v>392.51977169564583</v>
      </c>
      <c r="BG799" s="27">
        <v>60.439999999999991</v>
      </c>
      <c r="BH799" s="23">
        <v>22.116326530612241</v>
      </c>
      <c r="BI799" s="23">
        <v>34.387755102040828</v>
      </c>
      <c r="BJ799" s="23">
        <v>1107.1000000000001</v>
      </c>
      <c r="BK799" s="27">
        <v>68.071586366993557</v>
      </c>
      <c r="BL799" s="27">
        <v>2342.4611062594349</v>
      </c>
    </row>
    <row r="800" spans="1:64" x14ac:dyDescent="0.15">
      <c r="A800" s="27" t="s">
        <v>1115</v>
      </c>
      <c r="B800" s="27" t="s">
        <v>1088</v>
      </c>
      <c r="C800" s="27" t="s">
        <v>760</v>
      </c>
      <c r="D800" s="27" t="s">
        <v>1088</v>
      </c>
      <c r="E800" s="27" t="s">
        <v>1235</v>
      </c>
      <c r="F800" s="27">
        <v>2008</v>
      </c>
      <c r="G800" s="27">
        <v>115</v>
      </c>
      <c r="H800" s="27">
        <v>8</v>
      </c>
      <c r="I800" s="27">
        <v>-9</v>
      </c>
      <c r="J800" s="27">
        <v>61</v>
      </c>
      <c r="L800" s="27">
        <v>76</v>
      </c>
      <c r="N800" s="27">
        <v>90</v>
      </c>
      <c r="P800" s="27">
        <v>135</v>
      </c>
      <c r="Q800" s="27">
        <v>152</v>
      </c>
      <c r="R800" s="23">
        <v>29.324184590226405</v>
      </c>
      <c r="S800" s="25">
        <v>6.2078126328222814</v>
      </c>
      <c r="T800" s="23">
        <v>526.08472713638866</v>
      </c>
      <c r="U800" s="23">
        <v>759.39072017153126</v>
      </c>
      <c r="V800" s="23">
        <v>336.99190435455034</v>
      </c>
      <c r="W800" s="25">
        <v>0.44376615484683435</v>
      </c>
      <c r="X800" s="27">
        <v>405.154155363803</v>
      </c>
      <c r="Y800" s="27">
        <v>442.44999999999987</v>
      </c>
      <c r="Z800" s="27">
        <v>0</v>
      </c>
      <c r="AA800" s="27">
        <v>0</v>
      </c>
      <c r="AB800" s="27">
        <v>267.60959293687944</v>
      </c>
      <c r="AC800" s="27">
        <v>38.496974403688363</v>
      </c>
      <c r="AD800" s="27">
        <v>174.55838017861794</v>
      </c>
      <c r="AE800" s="27">
        <v>329.0292718899824</v>
      </c>
      <c r="AF800" s="27">
        <v>0</v>
      </c>
      <c r="AG800" s="27">
        <v>503.58765206860033</v>
      </c>
      <c r="AH800" s="25">
        <v>0.34662958075974276</v>
      </c>
      <c r="AN800" s="25">
        <v>0</v>
      </c>
      <c r="AV800" s="3">
        <v>1</v>
      </c>
      <c r="AW800" s="27">
        <v>442.44999999999987</v>
      </c>
      <c r="AX800" s="23">
        <v>19.15761589403974</v>
      </c>
      <c r="AY800" s="23">
        <v>29.966887417218548</v>
      </c>
      <c r="AZ800" s="23">
        <v>3211.5139999999997</v>
      </c>
      <c r="BA800" s="27">
        <v>505.75303487250505</v>
      </c>
      <c r="BB800" s="27">
        <v>214.11999999999998</v>
      </c>
      <c r="BC800" s="23">
        <v>18.414606741573031</v>
      </c>
      <c r="BD800" s="23">
        <v>29.814606741573044</v>
      </c>
      <c r="BE800" s="23">
        <v>2080.2840000000001</v>
      </c>
      <c r="BF800" s="27">
        <v>366.33512111715248</v>
      </c>
      <c r="BG800" s="27">
        <v>228.33</v>
      </c>
      <c r="BH800" s="23">
        <v>20.224193548387095</v>
      </c>
      <c r="BI800" s="23">
        <v>30.18548387096774</v>
      </c>
      <c r="BJ800" s="23">
        <v>1131.2299999999998</v>
      </c>
      <c r="BK800" s="27">
        <v>139.41791375535229</v>
      </c>
      <c r="BL800" s="27">
        <v>3873.470164994832</v>
      </c>
    </row>
    <row r="801" spans="1:64" x14ac:dyDescent="0.15">
      <c r="A801" s="27" t="s">
        <v>1115</v>
      </c>
      <c r="B801" s="27" t="s">
        <v>1088</v>
      </c>
      <c r="C801" s="27" t="s">
        <v>760</v>
      </c>
      <c r="D801" s="27" t="s">
        <v>1088</v>
      </c>
      <c r="E801" s="27" t="s">
        <v>1235</v>
      </c>
      <c r="F801" s="27">
        <v>2009</v>
      </c>
      <c r="G801" s="27">
        <v>115</v>
      </c>
      <c r="H801" s="27">
        <v>5</v>
      </c>
      <c r="I801" s="27">
        <v>-9</v>
      </c>
      <c r="J801" s="27">
        <v>60</v>
      </c>
      <c r="L801" s="27">
        <v>76</v>
      </c>
      <c r="N801" s="27">
        <v>92</v>
      </c>
      <c r="P801" s="27">
        <v>137</v>
      </c>
      <c r="Q801" s="27">
        <v>149</v>
      </c>
      <c r="R801" s="23">
        <v>28.589906570263974</v>
      </c>
      <c r="S801" s="25">
        <v>9.3998227047593552</v>
      </c>
      <c r="T801" s="23">
        <v>791.74301366926534</v>
      </c>
      <c r="U801" s="23">
        <v>1140.470055882804</v>
      </c>
      <c r="V801" s="23">
        <v>451.65598648089747</v>
      </c>
      <c r="W801" s="25">
        <v>0.39602616499301452</v>
      </c>
      <c r="X801" s="27">
        <v>393.57944940898676</v>
      </c>
      <c r="Y801" s="27">
        <v>795.2600000000001</v>
      </c>
      <c r="Z801" s="27">
        <v>0</v>
      </c>
      <c r="AA801" s="27">
        <v>0</v>
      </c>
      <c r="AB801" s="27">
        <v>280.05600505726068</v>
      </c>
      <c r="AC801" s="27">
        <v>131.65982020348787</v>
      </c>
      <c r="AD801" s="27">
        <v>158.66000810268307</v>
      </c>
      <c r="AE801" s="27">
        <v>475.88306559155558</v>
      </c>
      <c r="AF801" s="27">
        <v>0</v>
      </c>
      <c r="AG801" s="27">
        <v>634.54307369423861</v>
      </c>
      <c r="AH801" s="25">
        <v>0.25003819627027107</v>
      </c>
      <c r="AN801" s="25">
        <v>0</v>
      </c>
      <c r="AV801" s="3">
        <v>1</v>
      </c>
      <c r="AW801" s="27">
        <v>795.2600000000001</v>
      </c>
      <c r="AX801" s="23">
        <v>19.547972972972968</v>
      </c>
      <c r="AY801" s="23">
        <v>29.619594594594574</v>
      </c>
      <c r="AZ801" s="23">
        <v>3022.252</v>
      </c>
      <c r="BA801" s="27">
        <v>636.50618406298224</v>
      </c>
      <c r="BB801" s="27">
        <v>518.1600000000002</v>
      </c>
      <c r="BC801" s="23">
        <v>19.234065934065924</v>
      </c>
      <c r="BD801" s="23">
        <v>29.496703296703291</v>
      </c>
      <c r="BE801" s="23">
        <v>1947.9209999999996</v>
      </c>
      <c r="BF801" s="27">
        <v>430.67944907914517</v>
      </c>
      <c r="BG801" s="27">
        <v>277.09999999999997</v>
      </c>
      <c r="BH801" s="23">
        <v>20.04912280701754</v>
      </c>
      <c r="BI801" s="23">
        <v>29.815789473684216</v>
      </c>
      <c r="BJ801" s="23">
        <v>1074.3309999999997</v>
      </c>
      <c r="BK801" s="27">
        <v>205.82673498383662</v>
      </c>
      <c r="BL801" s="27">
        <v>5191.448120470086</v>
      </c>
    </row>
    <row r="802" spans="1:64" x14ac:dyDescent="0.15">
      <c r="A802" s="27" t="s">
        <v>1115</v>
      </c>
      <c r="B802" s="27" t="s">
        <v>1088</v>
      </c>
      <c r="C802" s="27" t="s">
        <v>760</v>
      </c>
      <c r="D802" s="27" t="s">
        <v>1088</v>
      </c>
      <c r="E802" s="27" t="s">
        <v>1235</v>
      </c>
      <c r="F802" s="27">
        <v>2010</v>
      </c>
      <c r="G802" s="27">
        <v>115</v>
      </c>
      <c r="H802" s="27">
        <v>7</v>
      </c>
      <c r="I802" s="27">
        <v>-9</v>
      </c>
      <c r="J802" s="27">
        <v>54</v>
      </c>
      <c r="L802" s="27">
        <v>69</v>
      </c>
      <c r="N802" s="27">
        <v>84</v>
      </c>
      <c r="P802" s="27">
        <v>125</v>
      </c>
      <c r="Q802" s="27">
        <v>135</v>
      </c>
      <c r="R802" s="23">
        <v>28.259190605097228</v>
      </c>
      <c r="S802" s="25">
        <v>6.3864407903793596</v>
      </c>
      <c r="T802" s="23">
        <v>513.18461938970688</v>
      </c>
      <c r="U802" s="23">
        <v>591.15733833644515</v>
      </c>
      <c r="V802" s="23">
        <v>168.74547452358578</v>
      </c>
      <c r="W802" s="25">
        <v>0.28544933933147648</v>
      </c>
      <c r="X802" s="27">
        <v>398.31457109774902</v>
      </c>
      <c r="Y802" s="27">
        <v>316.99000000000007</v>
      </c>
      <c r="Z802" s="27">
        <v>0</v>
      </c>
      <c r="AA802" s="27">
        <v>0</v>
      </c>
      <c r="AB802" s="27">
        <v>202.50142204856343</v>
      </c>
      <c r="AC802" s="27">
        <v>45.153063674215019</v>
      </c>
      <c r="AD802" s="27">
        <v>146.17358202383835</v>
      </c>
      <c r="AE802" s="27">
        <v>263.69885652278271</v>
      </c>
      <c r="AF802" s="27">
        <v>0</v>
      </c>
      <c r="AG802" s="27">
        <v>409.87243854662108</v>
      </c>
      <c r="AH802" s="25">
        <v>0.35663188033779686</v>
      </c>
      <c r="AN802" s="25">
        <v>0</v>
      </c>
      <c r="AV802" s="3">
        <v>1</v>
      </c>
      <c r="AW802" s="27">
        <v>316.99000000000007</v>
      </c>
      <c r="AX802" s="23">
        <v>21.194776119402984</v>
      </c>
      <c r="AY802" s="23">
        <v>32.547014925373141</v>
      </c>
      <c r="AZ802" s="23">
        <v>3066.1989999999992</v>
      </c>
      <c r="BA802" s="27">
        <v>410.70776548302416</v>
      </c>
      <c r="BB802" s="27">
        <v>295.41000000000003</v>
      </c>
      <c r="BC802" s="23">
        <v>20.255421686746988</v>
      </c>
      <c r="BD802" s="23">
        <v>31.290361445783127</v>
      </c>
      <c r="BE802" s="23">
        <v>1916.4689999999996</v>
      </c>
      <c r="BF802" s="27">
        <v>346.96783188448188</v>
      </c>
      <c r="BG802" s="27">
        <v>21.58</v>
      </c>
      <c r="BH802" s="23">
        <v>22.723529411764702</v>
      </c>
      <c r="BI802" s="23">
        <v>34.592156862745092</v>
      </c>
      <c r="BJ802" s="23">
        <v>1149.73</v>
      </c>
      <c r="BK802" s="27">
        <v>63.739933598542287</v>
      </c>
      <c r="BL802" s="27">
        <v>1939.6031554435149</v>
      </c>
    </row>
    <row r="803" spans="1:64" x14ac:dyDescent="0.15">
      <c r="A803" s="27" t="s">
        <v>1115</v>
      </c>
      <c r="B803" s="27" t="s">
        <v>1088</v>
      </c>
      <c r="C803" s="27" t="s">
        <v>760</v>
      </c>
      <c r="D803" s="27" t="s">
        <v>1088</v>
      </c>
      <c r="E803" s="27" t="s">
        <v>1235</v>
      </c>
      <c r="F803" s="27">
        <v>2011</v>
      </c>
      <c r="G803" s="27">
        <v>115</v>
      </c>
      <c r="H803" s="27">
        <v>7</v>
      </c>
      <c r="I803" s="27">
        <v>-9</v>
      </c>
      <c r="J803" s="27">
        <v>58</v>
      </c>
      <c r="L803" s="27">
        <v>74</v>
      </c>
      <c r="N803" s="27">
        <v>89</v>
      </c>
      <c r="P803" s="27">
        <v>130</v>
      </c>
      <c r="Q803" s="27">
        <v>144</v>
      </c>
      <c r="R803" s="23">
        <v>28.935765027615886</v>
      </c>
      <c r="S803" s="25">
        <v>7.2194188890065014</v>
      </c>
      <c r="T803" s="23">
        <v>618.79706285531461</v>
      </c>
      <c r="U803" s="23">
        <v>766.8237944442817</v>
      </c>
      <c r="V803" s="23">
        <v>282.53503231438327</v>
      </c>
      <c r="W803" s="25">
        <v>0.36844843714670128</v>
      </c>
      <c r="X803" s="27">
        <v>412.53428342018594</v>
      </c>
      <c r="Y803" s="27">
        <v>587.77999999999986</v>
      </c>
      <c r="Z803" s="27">
        <v>0</v>
      </c>
      <c r="AA803" s="27">
        <v>0</v>
      </c>
      <c r="AB803" s="27">
        <v>216.95293901044448</v>
      </c>
      <c r="AC803" s="27">
        <v>110.59886286296843</v>
      </c>
      <c r="AD803" s="27">
        <v>184.44922534929484</v>
      </c>
      <c r="AE803" s="27">
        <v>346.20258319281606</v>
      </c>
      <c r="AF803" s="27">
        <v>0</v>
      </c>
      <c r="AG803" s="27">
        <v>530.65180854211087</v>
      </c>
      <c r="AH803" s="25">
        <v>0.34758992413526901</v>
      </c>
      <c r="AN803" s="25">
        <v>0</v>
      </c>
      <c r="AV803" s="3">
        <v>1</v>
      </c>
      <c r="AW803" s="27">
        <v>587.77999999999986</v>
      </c>
      <c r="AX803" s="23">
        <v>20.109790209790209</v>
      </c>
      <c r="AY803" s="23">
        <v>31.441258741258739</v>
      </c>
      <c r="AZ803" s="23">
        <v>3270.2000000000012</v>
      </c>
      <c r="BA803" s="27">
        <v>532.39973748552802</v>
      </c>
      <c r="BB803" s="27">
        <v>463.56</v>
      </c>
      <c r="BC803" s="23">
        <v>19.719318181818185</v>
      </c>
      <c r="BD803" s="23">
        <v>30.746590909090902</v>
      </c>
      <c r="BE803" s="23">
        <v>2087.002</v>
      </c>
      <c r="BF803" s="27">
        <v>422.04715721163609</v>
      </c>
      <c r="BG803" s="27">
        <v>124.22000000000001</v>
      </c>
      <c r="BH803" s="23">
        <v>20.734545454545461</v>
      </c>
      <c r="BI803" s="23">
        <v>32.55272727272726</v>
      </c>
      <c r="BJ803" s="23">
        <v>1183.1979999999999</v>
      </c>
      <c r="BK803" s="27">
        <v>110.3525802738922</v>
      </c>
      <c r="BL803" s="27">
        <v>3247.5291070618769</v>
      </c>
    </row>
    <row r="804" spans="1:64" x14ac:dyDescent="0.15">
      <c r="A804" s="27" t="s">
        <v>1115</v>
      </c>
      <c r="B804" s="27" t="s">
        <v>1088</v>
      </c>
      <c r="C804" s="27" t="s">
        <v>760</v>
      </c>
      <c r="D804" s="27" t="s">
        <v>1088</v>
      </c>
      <c r="E804" s="27" t="s">
        <v>1235</v>
      </c>
      <c r="F804" s="27">
        <v>2012</v>
      </c>
      <c r="G804" s="27">
        <v>115</v>
      </c>
      <c r="H804" s="27">
        <v>6</v>
      </c>
      <c r="I804" s="27">
        <v>-9</v>
      </c>
      <c r="J804" s="27">
        <v>51</v>
      </c>
      <c r="L804" s="27">
        <v>67</v>
      </c>
      <c r="N804" s="27">
        <v>82</v>
      </c>
      <c r="P804" s="27">
        <v>124</v>
      </c>
      <c r="Q804" s="27">
        <v>134</v>
      </c>
      <c r="R804" s="23">
        <v>27.385576467067086</v>
      </c>
      <c r="S804" s="25">
        <v>5.105741275080832</v>
      </c>
      <c r="T804" s="23">
        <v>434.16016450389469</v>
      </c>
      <c r="U804" s="23">
        <v>481.37215115854792</v>
      </c>
      <c r="V804" s="23">
        <v>132.63827581373258</v>
      </c>
      <c r="W804" s="25">
        <v>0.27554205771788692</v>
      </c>
      <c r="X804" s="27">
        <v>393.99430359602718</v>
      </c>
      <c r="Y804" s="27">
        <v>145.51999999999998</v>
      </c>
      <c r="Z804" s="27">
        <v>0</v>
      </c>
      <c r="AA804" s="27">
        <v>0</v>
      </c>
      <c r="AB804" s="27">
        <v>240.55308701585386</v>
      </c>
      <c r="AC804" s="27">
        <v>0.25221548487137968</v>
      </c>
      <c r="AD804" s="27">
        <v>49.437743182407118</v>
      </c>
      <c r="AE804" s="27">
        <v>211.81513671869556</v>
      </c>
      <c r="AF804" s="27">
        <v>0</v>
      </c>
      <c r="AG804" s="27">
        <v>261.25287990110269</v>
      </c>
      <c r="AH804" s="25">
        <v>0.18923328733749811</v>
      </c>
      <c r="AN804" s="25">
        <v>0</v>
      </c>
      <c r="AV804" s="3">
        <v>1</v>
      </c>
      <c r="AW804" s="27">
        <v>145.51999999999998</v>
      </c>
      <c r="AX804" s="23">
        <v>20.225563909774436</v>
      </c>
      <c r="AY804" s="23">
        <v>32.415037593984962</v>
      </c>
      <c r="AZ804" s="23">
        <v>3112.3029999999999</v>
      </c>
      <c r="BA804" s="27">
        <v>262.80113608280544</v>
      </c>
      <c r="BB804" s="27">
        <v>88.89</v>
      </c>
      <c r="BC804" s="23">
        <v>19.158024691358023</v>
      </c>
      <c r="BD804" s="23">
        <v>31.469135802469136</v>
      </c>
      <c r="BE804" s="23">
        <v>1965.5740000000003</v>
      </c>
      <c r="BF804" s="27">
        <v>218.06740605729118</v>
      </c>
      <c r="BG804" s="27">
        <v>56.629999999999995</v>
      </c>
      <c r="BH804" s="23">
        <v>21.888461538461538</v>
      </c>
      <c r="BI804" s="23">
        <v>33.888461538461549</v>
      </c>
      <c r="BJ804" s="23">
        <v>1146.729</v>
      </c>
      <c r="BK804" s="27">
        <v>44.733730025514149</v>
      </c>
      <c r="BL804" s="27">
        <v>1524.5778829164665</v>
      </c>
    </row>
    <row r="805" spans="1:64" x14ac:dyDescent="0.15">
      <c r="A805" s="27" t="s">
        <v>1115</v>
      </c>
      <c r="B805" s="27" t="s">
        <v>1088</v>
      </c>
      <c r="C805" s="27" t="s">
        <v>760</v>
      </c>
      <c r="D805" s="27" t="s">
        <v>1088</v>
      </c>
      <c r="E805" s="27" t="s">
        <v>1235</v>
      </c>
      <c r="F805" s="27">
        <v>2013</v>
      </c>
      <c r="G805" s="27">
        <v>115</v>
      </c>
      <c r="H805" s="27">
        <v>8</v>
      </c>
      <c r="I805" s="27">
        <v>-9</v>
      </c>
      <c r="J805" s="27">
        <v>61</v>
      </c>
      <c r="L805" s="27">
        <v>77</v>
      </c>
      <c r="N805" s="27">
        <v>91</v>
      </c>
      <c r="P805" s="27">
        <v>131</v>
      </c>
      <c r="Q805" s="27">
        <v>141</v>
      </c>
      <c r="R805" s="23">
        <v>29.20706907161566</v>
      </c>
      <c r="S805" s="25">
        <v>5.7559897497308983</v>
      </c>
      <c r="T805" s="23">
        <v>504.00753497409266</v>
      </c>
      <c r="U805" s="23">
        <v>674.24689826693884</v>
      </c>
      <c r="V805" s="23">
        <v>246.05696646637625</v>
      </c>
      <c r="W805" s="25">
        <v>0.36493599518139824</v>
      </c>
      <c r="X805" s="27">
        <v>394.56024806333102</v>
      </c>
      <c r="Y805" s="27">
        <v>336.7999999999999</v>
      </c>
      <c r="Z805" s="27">
        <v>0</v>
      </c>
      <c r="AA805" s="27">
        <v>0</v>
      </c>
      <c r="AB805" s="27">
        <v>194.68421271797735</v>
      </c>
      <c r="AC805" s="27">
        <v>33.488984821761619</v>
      </c>
      <c r="AD805" s="27">
        <v>170.20513287764902</v>
      </c>
      <c r="AE805" s="27">
        <v>272.1991842951731</v>
      </c>
      <c r="AF805" s="27">
        <v>0</v>
      </c>
      <c r="AG805" s="27">
        <v>442.40431717282212</v>
      </c>
      <c r="AH805" s="25">
        <v>0.38472754994360531</v>
      </c>
      <c r="AN805" s="25">
        <v>0</v>
      </c>
      <c r="AV805" s="3">
        <v>1</v>
      </c>
      <c r="AW805" s="27">
        <v>336.7999999999999</v>
      </c>
      <c r="AX805" s="23">
        <v>19.159999999999993</v>
      </c>
      <c r="AY805" s="23">
        <v>30.223571428571422</v>
      </c>
      <c r="AZ805" s="23">
        <v>3117.2770000000019</v>
      </c>
      <c r="BA805" s="27">
        <v>443.87745721655568</v>
      </c>
      <c r="BB805" s="27">
        <v>284.98999999999995</v>
      </c>
      <c r="BC805" s="23">
        <v>18.340000000000003</v>
      </c>
      <c r="BD805" s="23">
        <v>29.311111111111106</v>
      </c>
      <c r="BE805" s="23">
        <v>2049.4520000000002</v>
      </c>
      <c r="BF805" s="27">
        <v>344.60454486998447</v>
      </c>
      <c r="BG805" s="27">
        <v>51.81</v>
      </c>
      <c r="BH805" s="23">
        <v>20.63600000000001</v>
      </c>
      <c r="BI805" s="23">
        <v>31.865999999999996</v>
      </c>
      <c r="BJ805" s="23">
        <v>1067.825</v>
      </c>
      <c r="BK805" s="27">
        <v>99.272912346570891</v>
      </c>
      <c r="BL805" s="27">
        <v>2828.2409938663936</v>
      </c>
    </row>
    <row r="806" spans="1:64" x14ac:dyDescent="0.15">
      <c r="A806" s="27" t="s">
        <v>1115</v>
      </c>
      <c r="B806" s="27" t="s">
        <v>1088</v>
      </c>
      <c r="C806" s="27" t="s">
        <v>760</v>
      </c>
      <c r="D806" s="27" t="s">
        <v>1088</v>
      </c>
      <c r="E806" s="27" t="s">
        <v>1235</v>
      </c>
      <c r="F806" s="27">
        <v>2014</v>
      </c>
      <c r="G806" s="27">
        <v>115</v>
      </c>
      <c r="H806" s="27">
        <v>8</v>
      </c>
      <c r="I806" s="27">
        <v>-9</v>
      </c>
      <c r="J806" s="27">
        <v>62</v>
      </c>
      <c r="L806" s="27">
        <v>81</v>
      </c>
      <c r="N806" s="27">
        <v>97</v>
      </c>
      <c r="P806" s="27">
        <v>136</v>
      </c>
      <c r="Q806" s="27">
        <v>150</v>
      </c>
      <c r="R806" s="23">
        <v>28.678850232713668</v>
      </c>
      <c r="S806" s="25">
        <v>13.133884227640687</v>
      </c>
      <c r="T806" s="23">
        <v>1072.8225515881813</v>
      </c>
      <c r="U806" s="23">
        <v>1221.1275405026654</v>
      </c>
      <c r="V806" s="23">
        <v>383.20052283230365</v>
      </c>
      <c r="W806" s="25">
        <v>0.31380876033348265</v>
      </c>
      <c r="X806" s="27">
        <v>424.19391457800486</v>
      </c>
      <c r="Y806" s="27">
        <v>680.71999999999991</v>
      </c>
      <c r="Z806" s="27">
        <v>0</v>
      </c>
      <c r="AA806" s="27">
        <v>0</v>
      </c>
      <c r="AB806" s="27">
        <v>242.82372734101733</v>
      </c>
      <c r="AC806" s="27">
        <v>104.06118533957451</v>
      </c>
      <c r="AD806" s="27">
        <v>199.80229468146103</v>
      </c>
      <c r="AE806" s="27">
        <v>476.17051903342644</v>
      </c>
      <c r="AF806" s="27">
        <v>0</v>
      </c>
      <c r="AG806" s="27">
        <v>675.97281371488748</v>
      </c>
      <c r="AH806" s="25">
        <v>0.29557740736295318</v>
      </c>
      <c r="AN806" s="25">
        <v>0</v>
      </c>
      <c r="AV806" s="3">
        <v>1</v>
      </c>
      <c r="AW806" s="27">
        <v>680.71999999999991</v>
      </c>
      <c r="AX806" s="23">
        <v>18.981879194630874</v>
      </c>
      <c r="AY806" s="23">
        <v>29.530872483221472</v>
      </c>
      <c r="AZ806" s="23">
        <v>3174.127</v>
      </c>
      <c r="BA806" s="27">
        <v>677.45224781413458</v>
      </c>
      <c r="BB806" s="27">
        <v>525.52</v>
      </c>
      <c r="BC806" s="23">
        <v>18.333333333333329</v>
      </c>
      <c r="BD806" s="23">
        <v>28.869791666666671</v>
      </c>
      <c r="BE806" s="23">
        <v>2117.694</v>
      </c>
      <c r="BF806" s="27">
        <v>559.83357962862453</v>
      </c>
      <c r="BG806" s="27">
        <v>155.19999999999999</v>
      </c>
      <c r="BH806" s="23">
        <v>20.156603773584905</v>
      </c>
      <c r="BI806" s="23">
        <v>30.728301886792455</v>
      </c>
      <c r="BJ806" s="23">
        <v>1056.4330000000002</v>
      </c>
      <c r="BK806" s="27">
        <v>117.61866818550945</v>
      </c>
      <c r="BL806" s="27">
        <v>4404.6037107161337</v>
      </c>
    </row>
    <row r="807" spans="1:64" x14ac:dyDescent="0.15">
      <c r="A807" s="27" t="s">
        <v>1115</v>
      </c>
      <c r="B807" s="27" t="s">
        <v>1088</v>
      </c>
      <c r="C807" s="27" t="s">
        <v>760</v>
      </c>
      <c r="D807" s="27" t="s">
        <v>1088</v>
      </c>
      <c r="E807" s="27" t="s">
        <v>1235</v>
      </c>
      <c r="F807" s="27">
        <v>2015</v>
      </c>
      <c r="G807" s="27">
        <v>115</v>
      </c>
      <c r="H807" s="27">
        <v>9</v>
      </c>
      <c r="I807" s="27">
        <v>-9</v>
      </c>
      <c r="J807" s="27">
        <v>60</v>
      </c>
      <c r="L807" s="27">
        <v>78</v>
      </c>
      <c r="N807" s="27">
        <v>91</v>
      </c>
      <c r="P807" s="27">
        <v>131</v>
      </c>
      <c r="Q807" s="27">
        <v>141</v>
      </c>
      <c r="R807" s="23">
        <v>28.514072322383672</v>
      </c>
      <c r="S807" s="25">
        <v>10.271289946169327</v>
      </c>
      <c r="T807" s="23">
        <v>742.15678233025812</v>
      </c>
      <c r="U807" s="23">
        <v>840.85348053254427</v>
      </c>
      <c r="V807" s="23">
        <v>251.1672995308644</v>
      </c>
      <c r="W807" s="25">
        <v>0.29870518747777414</v>
      </c>
      <c r="X807" s="27">
        <v>428.36650229863841</v>
      </c>
      <c r="Y807" s="27">
        <v>372.38</v>
      </c>
      <c r="Z807" s="27">
        <v>0</v>
      </c>
      <c r="AA807" s="27">
        <v>0</v>
      </c>
      <c r="AB807" s="27">
        <v>212.0593490479136</v>
      </c>
      <c r="AC807" s="27">
        <v>31.294667033806288</v>
      </c>
      <c r="AD807" s="27">
        <v>155.97079927485854</v>
      </c>
      <c r="AE807" s="27">
        <v>344.37970887773548</v>
      </c>
      <c r="AF807" s="27">
        <v>0</v>
      </c>
      <c r="AG807" s="27">
        <v>500.35050815259399</v>
      </c>
      <c r="AH807" s="25">
        <v>0.31172306936093047</v>
      </c>
      <c r="AN807" s="25">
        <v>0</v>
      </c>
      <c r="AV807" s="3">
        <v>1</v>
      </c>
      <c r="AW807" s="27">
        <v>372.38</v>
      </c>
      <c r="AX807" s="23">
        <v>20.037142857142857</v>
      </c>
      <c r="AY807" s="23">
        <v>30.771428571428583</v>
      </c>
      <c r="AZ807" s="23">
        <v>3093.7280000000001</v>
      </c>
      <c r="BA807" s="27">
        <v>500.36135267382588</v>
      </c>
      <c r="BB807" s="27">
        <v>319.28999999999996</v>
      </c>
      <c r="BC807" s="23">
        <v>19.594444444444452</v>
      </c>
      <c r="BD807" s="23">
        <v>29.734444444444438</v>
      </c>
      <c r="BE807" s="23">
        <v>1979.9220000000005</v>
      </c>
      <c r="BF807" s="27">
        <v>413.54222233753597</v>
      </c>
      <c r="BG807" s="27">
        <v>53.09</v>
      </c>
      <c r="BH807" s="23">
        <v>20.834</v>
      </c>
      <c r="BI807" s="23">
        <v>32.637999999999991</v>
      </c>
      <c r="BJ807" s="23">
        <v>1113.8059999999998</v>
      </c>
      <c r="BK807" s="27">
        <v>86.819130336289774</v>
      </c>
      <c r="BL807" s="27">
        <v>2886.9804543777518</v>
      </c>
    </row>
    <row r="808" spans="1:64" x14ac:dyDescent="0.15">
      <c r="A808" s="27" t="s">
        <v>1115</v>
      </c>
      <c r="B808" s="27" t="s">
        <v>1088</v>
      </c>
      <c r="C808" s="27" t="s">
        <v>760</v>
      </c>
      <c r="D808" s="27" t="s">
        <v>1088</v>
      </c>
      <c r="E808" s="27" t="s">
        <v>1235</v>
      </c>
      <c r="F808" s="27">
        <v>2016</v>
      </c>
      <c r="G808" s="27">
        <v>115</v>
      </c>
      <c r="H808" s="27">
        <v>6</v>
      </c>
      <c r="I808" s="27">
        <v>-9</v>
      </c>
      <c r="J808" s="27">
        <v>61</v>
      </c>
      <c r="L808" s="27">
        <v>77</v>
      </c>
      <c r="N808" s="27">
        <v>91</v>
      </c>
      <c r="P808" s="27">
        <v>133</v>
      </c>
      <c r="Q808" s="27">
        <v>143</v>
      </c>
      <c r="R808" s="23">
        <v>28.845410921880713</v>
      </c>
      <c r="S808" s="25">
        <v>9.3557436498105719</v>
      </c>
      <c r="T808" s="23">
        <v>800.01640444623513</v>
      </c>
      <c r="U808" s="23">
        <v>1009.9131953119611</v>
      </c>
      <c r="V808" s="23">
        <v>378.67909659288551</v>
      </c>
      <c r="W808" s="25">
        <v>0.37496202109359683</v>
      </c>
      <c r="X808" s="27">
        <v>393.73874866513779</v>
      </c>
      <c r="Y808" s="27">
        <v>437.11999999999983</v>
      </c>
      <c r="Z808" s="27">
        <v>0</v>
      </c>
      <c r="AA808" s="27">
        <v>0</v>
      </c>
      <c r="AB808" s="27">
        <v>200.08178791089301</v>
      </c>
      <c r="AC808" s="27">
        <v>41.453141397324991</v>
      </c>
      <c r="AD808" s="27">
        <v>107.2768002672086</v>
      </c>
      <c r="AE808" s="27">
        <v>420.28233247011212</v>
      </c>
      <c r="AF808" s="27">
        <v>0</v>
      </c>
      <c r="AG808" s="27">
        <v>527.55913273732074</v>
      </c>
      <c r="AH808" s="25">
        <v>0.20334554285342613</v>
      </c>
      <c r="AN808" s="25">
        <v>0</v>
      </c>
      <c r="AV808" s="3">
        <v>1</v>
      </c>
      <c r="AW808" s="27">
        <v>436.60999999999984</v>
      </c>
      <c r="AX808" s="23">
        <v>20.547183098591557</v>
      </c>
      <c r="AY808" s="23">
        <v>30.674647887323946</v>
      </c>
      <c r="AZ808" s="23">
        <v>3052.1230000000005</v>
      </c>
      <c r="BA808" s="27">
        <v>529.84038517542535</v>
      </c>
      <c r="BB808" s="27">
        <v>309.61</v>
      </c>
      <c r="BC808" s="23">
        <v>19.546666666666674</v>
      </c>
      <c r="BD808" s="23">
        <v>29.95666666666666</v>
      </c>
      <c r="BE808" s="23">
        <v>2054.2300000000005</v>
      </c>
      <c r="BF808" s="27">
        <v>397.41477829347679</v>
      </c>
      <c r="BG808" s="27">
        <v>127.00000000000001</v>
      </c>
      <c r="BH808" s="23">
        <v>22.278846153846146</v>
      </c>
      <c r="BI808" s="23">
        <v>31.917307692307698</v>
      </c>
      <c r="BJ808" s="23">
        <v>997.89299999999992</v>
      </c>
      <c r="BK808" s="27">
        <v>132.42560688194868</v>
      </c>
      <c r="BL808" s="27">
        <v>4352.633294171098</v>
      </c>
    </row>
    <row r="809" spans="1:64" x14ac:dyDescent="0.15">
      <c r="A809" s="27" t="s">
        <v>1115</v>
      </c>
      <c r="B809" s="27" t="s">
        <v>1088</v>
      </c>
      <c r="C809" s="27" t="s">
        <v>760</v>
      </c>
      <c r="D809" s="27" t="s">
        <v>1088</v>
      </c>
      <c r="E809" s="27" t="s">
        <v>1235</v>
      </c>
      <c r="F809" s="27">
        <v>2017</v>
      </c>
      <c r="G809" s="27">
        <v>115</v>
      </c>
      <c r="H809" s="27">
        <v>7</v>
      </c>
      <c r="I809" s="27">
        <v>-9</v>
      </c>
      <c r="J809" s="27">
        <v>62</v>
      </c>
      <c r="L809" s="27">
        <v>81</v>
      </c>
      <c r="N809" s="27">
        <v>94</v>
      </c>
      <c r="P809" s="27">
        <v>143</v>
      </c>
      <c r="Q809" s="27">
        <v>157</v>
      </c>
      <c r="R809" s="23">
        <v>28.467916152585619</v>
      </c>
      <c r="S809" s="25">
        <v>12.958947153680485</v>
      </c>
      <c r="T809" s="23">
        <v>994.543270777678</v>
      </c>
      <c r="U809" s="23">
        <v>1439.0741383793388</v>
      </c>
      <c r="V809" s="23">
        <v>629.91280339277262</v>
      </c>
      <c r="W809" s="25">
        <v>0.43772088054126318</v>
      </c>
      <c r="X809" s="27">
        <v>393.73276362083465</v>
      </c>
      <c r="Y809" s="27">
        <v>910.60999999999979</v>
      </c>
      <c r="Z809" s="27">
        <v>0</v>
      </c>
      <c r="AA809" s="27">
        <v>0</v>
      </c>
      <c r="AB809" s="27">
        <v>290.49800171631978</v>
      </c>
      <c r="AC809" s="27">
        <v>187.47373512720171</v>
      </c>
      <c r="AD809" s="27">
        <v>205.81162134817697</v>
      </c>
      <c r="AE809" s="27">
        <v>566.43275816532901</v>
      </c>
      <c r="AF809" s="27">
        <v>0</v>
      </c>
      <c r="AG809" s="27">
        <v>772.24437951350592</v>
      </c>
      <c r="AH809" s="25">
        <v>0.26651099592686328</v>
      </c>
      <c r="AN809" s="25">
        <v>0</v>
      </c>
      <c r="AV809" s="3">
        <v>1</v>
      </c>
      <c r="AW809" s="27">
        <v>910.60999999999979</v>
      </c>
      <c r="AX809" s="23">
        <v>18.967307692307685</v>
      </c>
      <c r="AY809" s="23">
        <v>29.610256410256426</v>
      </c>
      <c r="AZ809" s="23">
        <v>3295.0120000000006</v>
      </c>
      <c r="BA809" s="27">
        <v>774.44624039461985</v>
      </c>
      <c r="BB809" s="27">
        <v>521.2299999999999</v>
      </c>
      <c r="BC809" s="23">
        <v>18.603225806451608</v>
      </c>
      <c r="BD809" s="23">
        <v>29.646236559139791</v>
      </c>
      <c r="BE809" s="23">
        <v>2128.8619999999992</v>
      </c>
      <c r="BF809" s="27">
        <v>545.18288924937633</v>
      </c>
      <c r="BG809" s="27">
        <v>389.37999999999994</v>
      </c>
      <c r="BH809" s="23">
        <v>19.504761904761903</v>
      </c>
      <c r="BI809" s="23">
        <v>29.557142857142853</v>
      </c>
      <c r="BJ809" s="23">
        <v>1166.1499999999999</v>
      </c>
      <c r="BK809" s="27">
        <v>229.26335114524315</v>
      </c>
      <c r="BL809" s="27">
        <v>7240.3770504916392</v>
      </c>
    </row>
    <row r="810" spans="1:64" x14ac:dyDescent="0.15">
      <c r="A810" s="27" t="s">
        <v>1115</v>
      </c>
      <c r="B810" s="27" t="s">
        <v>1088</v>
      </c>
      <c r="C810" s="27" t="s">
        <v>760</v>
      </c>
      <c r="D810" s="27" t="s">
        <v>1088</v>
      </c>
      <c r="E810" s="27" t="s">
        <v>1235</v>
      </c>
      <c r="F810" s="27">
        <v>2018</v>
      </c>
      <c r="G810" s="27">
        <v>115</v>
      </c>
      <c r="H810" s="27">
        <v>8</v>
      </c>
      <c r="I810" s="27">
        <v>-9</v>
      </c>
      <c r="J810" s="27">
        <v>51</v>
      </c>
      <c r="L810" s="27">
        <v>67</v>
      </c>
      <c r="N810" s="27">
        <v>82</v>
      </c>
      <c r="P810" s="27">
        <v>127</v>
      </c>
      <c r="Q810" s="27">
        <v>140</v>
      </c>
      <c r="R810" s="23">
        <v>27.75577702750503</v>
      </c>
      <c r="S810" s="25">
        <v>6.9762408800364968</v>
      </c>
      <c r="T810" s="23">
        <v>522.24632814774907</v>
      </c>
      <c r="U810" s="23">
        <v>709.35770292963093</v>
      </c>
      <c r="V810" s="23">
        <v>296.76356008402809</v>
      </c>
      <c r="W810" s="25">
        <v>0.41835530181014241</v>
      </c>
      <c r="X810" s="27">
        <v>395.21579485899179</v>
      </c>
      <c r="Y810" s="27">
        <v>437.38</v>
      </c>
      <c r="Z810" s="27">
        <v>0</v>
      </c>
      <c r="AA810" s="27">
        <v>0</v>
      </c>
      <c r="AB810" s="27">
        <v>320.5162090577598</v>
      </c>
      <c r="AC810" s="27">
        <v>75.262689268368888</v>
      </c>
      <c r="AD810" s="27">
        <v>83.218880316715314</v>
      </c>
      <c r="AE810" s="27">
        <v>316.2906838424384</v>
      </c>
      <c r="AF810" s="27">
        <v>0</v>
      </c>
      <c r="AG810" s="27">
        <v>399.50956415915368</v>
      </c>
      <c r="AH810" s="25">
        <v>0.20830259322787392</v>
      </c>
      <c r="AN810" s="25">
        <v>0</v>
      </c>
      <c r="AV810" s="3">
        <v>1</v>
      </c>
      <c r="AW810" s="27">
        <v>436.36</v>
      </c>
      <c r="AX810" s="23">
        <v>20.47482014388488</v>
      </c>
      <c r="AY810" s="23">
        <v>31.81798561151081</v>
      </c>
      <c r="AZ810" s="23">
        <v>3132.0650000000005</v>
      </c>
      <c r="BA810" s="27">
        <v>397.59235483278837</v>
      </c>
      <c r="BB810" s="27">
        <v>125.97</v>
      </c>
      <c r="BC810" s="23">
        <v>20.093827160493827</v>
      </c>
      <c r="BD810" s="23">
        <v>31.941975308641982</v>
      </c>
      <c r="BE810" s="23">
        <v>1925.6319999999996</v>
      </c>
      <c r="BF810" s="27">
        <v>279.37803343266739</v>
      </c>
      <c r="BG810" s="27">
        <v>310.39</v>
      </c>
      <c r="BH810" s="23">
        <v>21.006896551724147</v>
      </c>
      <c r="BI810" s="23">
        <v>31.644827586206887</v>
      </c>
      <c r="BJ810" s="23">
        <v>1206.4329999999993</v>
      </c>
      <c r="BK810" s="27">
        <v>118.21432140012077</v>
      </c>
      <c r="BL810" s="27">
        <v>3411.0754032646905</v>
      </c>
    </row>
    <row r="811" spans="1:64" x14ac:dyDescent="0.15">
      <c r="A811" s="27" t="s">
        <v>1115</v>
      </c>
      <c r="B811" s="27" t="s">
        <v>1088</v>
      </c>
      <c r="C811" s="27" t="s">
        <v>760</v>
      </c>
      <c r="D811" s="27" t="s">
        <v>1088</v>
      </c>
      <c r="E811" s="27" t="s">
        <v>1235</v>
      </c>
      <c r="F811" s="27">
        <v>2019</v>
      </c>
      <c r="G811" s="27">
        <v>115</v>
      </c>
      <c r="H811" s="27">
        <v>6</v>
      </c>
      <c r="I811" s="27">
        <v>-9</v>
      </c>
      <c r="J811" s="27">
        <v>59</v>
      </c>
      <c r="L811" s="27">
        <v>78</v>
      </c>
      <c r="N811" s="27">
        <v>95</v>
      </c>
      <c r="P811" s="27">
        <v>135</v>
      </c>
      <c r="Q811" s="27">
        <v>145</v>
      </c>
      <c r="R811" s="23">
        <v>28.643226559042517</v>
      </c>
      <c r="S811" s="25">
        <v>12.928819218630919</v>
      </c>
      <c r="T811" s="23">
        <v>1186.1124172815962</v>
      </c>
      <c r="U811" s="23">
        <v>1413.4841305900077</v>
      </c>
      <c r="V811" s="23">
        <v>477.95229759448659</v>
      </c>
      <c r="W811" s="25">
        <v>0.33813771507544665</v>
      </c>
      <c r="X811" s="27">
        <v>394.36050132126616</v>
      </c>
      <c r="Y811" s="27">
        <v>659.35999999999979</v>
      </c>
      <c r="Z811" s="27">
        <v>0</v>
      </c>
      <c r="AA811" s="27">
        <v>0</v>
      </c>
      <c r="AB811" s="27">
        <v>211.80497322542436</v>
      </c>
      <c r="AC811" s="27">
        <v>97.937479686794674</v>
      </c>
      <c r="AD811" s="27">
        <v>139.98210350779317</v>
      </c>
      <c r="AE811" s="27">
        <v>566.32427012720018</v>
      </c>
      <c r="AF811" s="27">
        <v>0</v>
      </c>
      <c r="AG811" s="27">
        <v>706.30637363499341</v>
      </c>
      <c r="AH811" s="25">
        <v>0.19818892587007034</v>
      </c>
      <c r="AN811" s="25">
        <v>0</v>
      </c>
      <c r="AV811" s="3">
        <v>1</v>
      </c>
      <c r="AW811" s="27">
        <v>659.35999999999979</v>
      </c>
      <c r="AX811" s="23">
        <v>20.269444444444439</v>
      </c>
      <c r="AY811" s="23">
        <v>30.556944444444444</v>
      </c>
      <c r="AZ811" s="23">
        <v>3162.2000000000012</v>
      </c>
      <c r="BA811" s="27">
        <v>711.23161225773947</v>
      </c>
      <c r="BB811" s="27">
        <v>503.90999999999997</v>
      </c>
      <c r="BC811" s="23">
        <v>19.574468085106389</v>
      </c>
      <c r="BD811" s="23">
        <v>29.441489361702136</v>
      </c>
      <c r="BE811" s="23">
        <v>2065.6520000000005</v>
      </c>
      <c r="BF811" s="27">
        <v>551.32534284150086</v>
      </c>
      <c r="BG811" s="27">
        <v>155.45000000000002</v>
      </c>
      <c r="BH811" s="23">
        <v>21.576000000000001</v>
      </c>
      <c r="BI811" s="23">
        <v>32.654000000000003</v>
      </c>
      <c r="BJ811" s="23">
        <v>1096.548</v>
      </c>
      <c r="BK811" s="27">
        <v>159.90626941623805</v>
      </c>
      <c r="BL811" s="27">
        <v>5493.70457005157</v>
      </c>
    </row>
    <row r="812" spans="1:64" x14ac:dyDescent="0.15">
      <c r="A812" s="27" t="s">
        <v>1116</v>
      </c>
      <c r="B812" s="27" t="s">
        <v>1088</v>
      </c>
      <c r="C812" s="27" t="s">
        <v>760</v>
      </c>
      <c r="D812" s="27" t="s">
        <v>1088</v>
      </c>
      <c r="E812" s="27" t="s">
        <v>1236</v>
      </c>
      <c r="F812" s="27">
        <v>1990</v>
      </c>
      <c r="G812" s="27">
        <v>115</v>
      </c>
      <c r="H812" s="27">
        <v>6</v>
      </c>
      <c r="I812" s="27">
        <v>-9</v>
      </c>
      <c r="J812" s="27">
        <v>65</v>
      </c>
      <c r="L812" s="27">
        <v>80</v>
      </c>
      <c r="N812" s="27">
        <v>95</v>
      </c>
      <c r="P812" s="27">
        <v>132</v>
      </c>
      <c r="Q812" s="27">
        <v>142</v>
      </c>
      <c r="R812" s="23">
        <v>29.304982962683006</v>
      </c>
      <c r="S812" s="25">
        <v>7.5596872843154692</v>
      </c>
      <c r="T812" s="23">
        <v>752.43945103968497</v>
      </c>
      <c r="U812" s="23">
        <v>804.07778654447054</v>
      </c>
      <c r="V812" s="23">
        <v>216.0041817039959</v>
      </c>
      <c r="W812" s="25">
        <v>0.26863592382761375</v>
      </c>
      <c r="X812" s="27">
        <v>393.73548977990009</v>
      </c>
      <c r="Y812" s="27">
        <v>534.14999999999986</v>
      </c>
      <c r="Z812" s="27">
        <v>0</v>
      </c>
      <c r="AA812" s="27">
        <v>0</v>
      </c>
      <c r="AB812" s="27">
        <v>216.6418968178499</v>
      </c>
      <c r="AC812" s="27">
        <v>91.259154592696859</v>
      </c>
      <c r="AD812" s="27">
        <v>182.28063723839341</v>
      </c>
      <c r="AE812" s="27">
        <v>373.58234249875085</v>
      </c>
      <c r="AF812" s="27">
        <v>0</v>
      </c>
      <c r="AG812" s="27">
        <v>555.86297973714431</v>
      </c>
      <c r="AH812" s="25">
        <v>0.3279236801223086</v>
      </c>
      <c r="AN812" s="25">
        <v>0</v>
      </c>
      <c r="AV812" s="3">
        <v>1</v>
      </c>
      <c r="AW812" s="27">
        <v>534.14999999999986</v>
      </c>
      <c r="AX812" s="23">
        <v>18.028368794326241</v>
      </c>
      <c r="AY812" s="23">
        <v>30.872340425531913</v>
      </c>
      <c r="AZ812" s="23">
        <v>3150.08</v>
      </c>
      <c r="BA812" s="27">
        <v>558.16087806430858</v>
      </c>
      <c r="BB812" s="27">
        <v>464.55999999999995</v>
      </c>
      <c r="BC812" s="23">
        <v>17.21914893617021</v>
      </c>
      <c r="BD812" s="23">
        <v>29.709574468085105</v>
      </c>
      <c r="BE812" s="23">
        <v>2127.0290000000005</v>
      </c>
      <c r="BF812" s="27">
        <v>492.43514638906549</v>
      </c>
      <c r="BG812" s="27">
        <v>69.59</v>
      </c>
      <c r="BH812" s="23">
        <v>19.646808510638301</v>
      </c>
      <c r="BI812" s="23">
        <v>33.197872340425533</v>
      </c>
      <c r="BJ812" s="23">
        <v>1023.051</v>
      </c>
      <c r="BK812" s="27">
        <v>65.725731675243111</v>
      </c>
      <c r="BL812" s="27">
        <v>2482.8066862528262</v>
      </c>
    </row>
    <row r="813" spans="1:64" x14ac:dyDescent="0.15">
      <c r="A813" s="27" t="s">
        <v>1116</v>
      </c>
      <c r="B813" s="27" t="s">
        <v>1088</v>
      </c>
      <c r="C813" s="27" t="s">
        <v>760</v>
      </c>
      <c r="D813" s="27" t="s">
        <v>1088</v>
      </c>
      <c r="E813" s="27" t="s">
        <v>1236</v>
      </c>
      <c r="F813" s="27">
        <v>1991</v>
      </c>
      <c r="G813" s="27">
        <v>115</v>
      </c>
      <c r="H813" s="27">
        <v>7</v>
      </c>
      <c r="I813" s="27">
        <v>-9</v>
      </c>
      <c r="J813" s="27">
        <v>57</v>
      </c>
      <c r="L813" s="27">
        <v>74</v>
      </c>
      <c r="N813" s="27">
        <v>87</v>
      </c>
      <c r="P813" s="27">
        <v>130</v>
      </c>
      <c r="Q813" s="27">
        <v>143</v>
      </c>
      <c r="R813" s="23">
        <v>28.489235908148952</v>
      </c>
      <c r="S813" s="25">
        <v>8.3731543331119536</v>
      </c>
      <c r="T813" s="23">
        <v>651.96251486891083</v>
      </c>
      <c r="U813" s="23">
        <v>721.97518062540234</v>
      </c>
      <c r="V813" s="23">
        <v>210.37999068224545</v>
      </c>
      <c r="W813" s="25">
        <v>0.29139504156646479</v>
      </c>
      <c r="X813" s="27">
        <v>393.94816296230658</v>
      </c>
      <c r="Y813" s="27">
        <v>559.06999999999982</v>
      </c>
      <c r="Z813" s="27">
        <v>0</v>
      </c>
      <c r="AA813" s="27">
        <v>0</v>
      </c>
      <c r="AB813" s="27">
        <v>243.95338552864274</v>
      </c>
      <c r="AC813" s="27">
        <v>97.511675576220256</v>
      </c>
      <c r="AD813" s="27">
        <v>174.70323789093555</v>
      </c>
      <c r="AE813" s="27">
        <v>326.25348557603843</v>
      </c>
      <c r="AF813" s="27">
        <v>0</v>
      </c>
      <c r="AG813" s="27">
        <v>500.95672346697398</v>
      </c>
      <c r="AH813" s="25">
        <v>0.34873917490212364</v>
      </c>
      <c r="AN813" s="25">
        <v>0</v>
      </c>
      <c r="AV813" s="3">
        <v>1</v>
      </c>
      <c r="AW813" s="27">
        <v>559.06999999999982</v>
      </c>
      <c r="AX813" s="23">
        <v>18.873943661971833</v>
      </c>
      <c r="AY813" s="23">
        <v>31.2683098591549</v>
      </c>
      <c r="AZ813" s="23">
        <v>2964.5000000000014</v>
      </c>
      <c r="BA813" s="27">
        <v>502.95345606040951</v>
      </c>
      <c r="BB813" s="27">
        <v>419.59999999999985</v>
      </c>
      <c r="BC813" s="23">
        <v>19.116279069767433</v>
      </c>
      <c r="BD813" s="23">
        <v>30.383720930232553</v>
      </c>
      <c r="BE813" s="23">
        <v>1819.3030000000008</v>
      </c>
      <c r="BF813" s="27">
        <v>428.41618735160483</v>
      </c>
      <c r="BG813" s="27">
        <v>139.46999999999997</v>
      </c>
      <c r="BH813" s="23">
        <v>18.501785714285713</v>
      </c>
      <c r="BI813" s="23">
        <v>32.626785714285724</v>
      </c>
      <c r="BJ813" s="23">
        <v>1145.1969999999999</v>
      </c>
      <c r="BK813" s="27">
        <v>74.537268708804788</v>
      </c>
      <c r="BL813" s="27">
        <v>2418.160812439603</v>
      </c>
    </row>
    <row r="814" spans="1:64" x14ac:dyDescent="0.15">
      <c r="A814" s="27" t="s">
        <v>1116</v>
      </c>
      <c r="B814" s="27" t="s">
        <v>1088</v>
      </c>
      <c r="C814" s="27" t="s">
        <v>760</v>
      </c>
      <c r="D814" s="27" t="s">
        <v>1088</v>
      </c>
      <c r="E814" s="27" t="s">
        <v>1236</v>
      </c>
      <c r="F814" s="27">
        <v>1992</v>
      </c>
      <c r="G814" s="27">
        <v>115</v>
      </c>
      <c r="H814" s="27">
        <v>10</v>
      </c>
      <c r="I814" s="27">
        <v>-9</v>
      </c>
      <c r="J814" s="27">
        <v>69</v>
      </c>
      <c r="L814" s="27">
        <v>86</v>
      </c>
      <c r="N814" s="27">
        <v>99</v>
      </c>
      <c r="P814" s="27">
        <v>143</v>
      </c>
      <c r="Q814" s="27">
        <v>160</v>
      </c>
      <c r="R814" s="23">
        <v>28.559580952126865</v>
      </c>
      <c r="S814" s="25">
        <v>10.824767804374408</v>
      </c>
      <c r="T814" s="23">
        <v>940.70680081549312</v>
      </c>
      <c r="U814" s="23">
        <v>1151.0284292801418</v>
      </c>
      <c r="V814" s="23">
        <v>385.56040279564928</v>
      </c>
      <c r="W814" s="25">
        <v>0.33497035315372437</v>
      </c>
      <c r="X814" s="27">
        <v>393.54214550606622</v>
      </c>
      <c r="Y814" s="27">
        <v>617.20999999999992</v>
      </c>
      <c r="Z814" s="27">
        <v>0</v>
      </c>
      <c r="AA814" s="27">
        <v>0</v>
      </c>
      <c r="AB814" s="27">
        <v>246.86871591776236</v>
      </c>
      <c r="AC814" s="27">
        <v>84.463097280924927</v>
      </c>
      <c r="AD814" s="27">
        <v>117.22220596199224</v>
      </c>
      <c r="AE814" s="27">
        <v>523.42964054667129</v>
      </c>
      <c r="AF814" s="27">
        <v>0</v>
      </c>
      <c r="AG814" s="27">
        <v>640.65184650866354</v>
      </c>
      <c r="AH814" s="25">
        <v>0.18297333375542485</v>
      </c>
      <c r="AN814" s="25">
        <v>0</v>
      </c>
      <c r="AV814" s="3">
        <v>1</v>
      </c>
      <c r="AW814" s="27">
        <v>617.20999999999992</v>
      </c>
      <c r="AX814" s="23">
        <v>15.936477987421387</v>
      </c>
      <c r="AY814" s="23">
        <v>28.977987421383649</v>
      </c>
      <c r="AZ814" s="23">
        <v>3295.9970000000003</v>
      </c>
      <c r="BA814" s="27">
        <v>642.93334934969084</v>
      </c>
      <c r="BB814" s="27">
        <v>483.35999999999996</v>
      </c>
      <c r="BC814" s="23">
        <v>16.386734693877546</v>
      </c>
      <c r="BD814" s="23">
        <v>29.172448979591842</v>
      </c>
      <c r="BE814" s="23">
        <v>2182.6019999999999</v>
      </c>
      <c r="BF814" s="27">
        <v>495.57122032520471</v>
      </c>
      <c r="BG814" s="27">
        <v>133.85000000000002</v>
      </c>
      <c r="BH814" s="23">
        <v>15.213114754098356</v>
      </c>
      <c r="BI814" s="23">
        <v>28.665573770491811</v>
      </c>
      <c r="BJ814" s="23">
        <v>1113.3950000000002</v>
      </c>
      <c r="BK814" s="27">
        <v>147.36212902448582</v>
      </c>
      <c r="BL814" s="27">
        <v>4431.7287677660834</v>
      </c>
    </row>
    <row r="815" spans="1:64" x14ac:dyDescent="0.15">
      <c r="A815" s="27" t="s">
        <v>1116</v>
      </c>
      <c r="B815" s="27" t="s">
        <v>1088</v>
      </c>
      <c r="C815" s="27" t="s">
        <v>760</v>
      </c>
      <c r="D815" s="27" t="s">
        <v>1088</v>
      </c>
      <c r="E815" s="27" t="s">
        <v>1236</v>
      </c>
      <c r="F815" s="27">
        <v>1993</v>
      </c>
      <c r="G815" s="27">
        <v>115</v>
      </c>
      <c r="H815" s="27">
        <v>8</v>
      </c>
      <c r="I815" s="27">
        <v>-9</v>
      </c>
      <c r="J815" s="27">
        <v>62</v>
      </c>
      <c r="L815" s="27">
        <v>77</v>
      </c>
      <c r="N815" s="27">
        <v>90</v>
      </c>
      <c r="P815" s="27">
        <v>129</v>
      </c>
      <c r="Q815" s="27">
        <v>145</v>
      </c>
      <c r="R815" s="23">
        <v>28.656229950000402</v>
      </c>
      <c r="S815" s="25">
        <v>6.8830181440672593</v>
      </c>
      <c r="T815" s="23">
        <v>584.83840652473759</v>
      </c>
      <c r="U815" s="23">
        <v>705.68109777746031</v>
      </c>
      <c r="V815" s="23">
        <v>228.2081468867155</v>
      </c>
      <c r="W815" s="25">
        <v>0.32338707154206819</v>
      </c>
      <c r="X815" s="27">
        <v>396.45241952528045</v>
      </c>
      <c r="Y815" s="27">
        <v>431.29999999999995</v>
      </c>
      <c r="Z815" s="27">
        <v>0</v>
      </c>
      <c r="AA815" s="27">
        <v>0</v>
      </c>
      <c r="AB815" s="27">
        <v>264.1279619876637</v>
      </c>
      <c r="AC815" s="27">
        <v>27.699694774298404</v>
      </c>
      <c r="AD815" s="27">
        <v>174.91257976248122</v>
      </c>
      <c r="AE815" s="27">
        <v>312.33519486499046</v>
      </c>
      <c r="AF815" s="27">
        <v>0</v>
      </c>
      <c r="AG815" s="27">
        <v>487.2477746274717</v>
      </c>
      <c r="AH815" s="25">
        <v>0.35898075944298385</v>
      </c>
      <c r="AN815" s="25">
        <v>0</v>
      </c>
      <c r="AV815" s="3">
        <v>1</v>
      </c>
      <c r="AW815" s="27">
        <v>431.29999999999995</v>
      </c>
      <c r="AX815" s="23">
        <v>19.36805555555555</v>
      </c>
      <c r="AY815" s="23">
        <v>30.816666666666649</v>
      </c>
      <c r="AZ815" s="23">
        <v>3191.3859999999981</v>
      </c>
      <c r="BA815" s="27">
        <v>488.62791487992178</v>
      </c>
      <c r="BB815" s="27">
        <v>278.88</v>
      </c>
      <c r="BC815" s="23">
        <v>18.838202247191013</v>
      </c>
      <c r="BD815" s="23">
        <v>29.659550561797751</v>
      </c>
      <c r="BE815" s="23">
        <v>2013.9449999999999</v>
      </c>
      <c r="BF815" s="27">
        <v>389.11597239480801</v>
      </c>
      <c r="BG815" s="27">
        <v>152.41999999999996</v>
      </c>
      <c r="BH815" s="23">
        <v>20.225454545454543</v>
      </c>
      <c r="BI815" s="23">
        <v>32.689090909090908</v>
      </c>
      <c r="BJ815" s="23">
        <v>1177.4410000000003</v>
      </c>
      <c r="BK815" s="27">
        <v>99.511942485113423</v>
      </c>
      <c r="BL815" s="27">
        <v>2623.0821481231669</v>
      </c>
    </row>
    <row r="816" spans="1:64" x14ac:dyDescent="0.15">
      <c r="A816" s="27" t="s">
        <v>1116</v>
      </c>
      <c r="B816" s="27" t="s">
        <v>1088</v>
      </c>
      <c r="C816" s="27" t="s">
        <v>760</v>
      </c>
      <c r="D816" s="27" t="s">
        <v>1088</v>
      </c>
      <c r="E816" s="27" t="s">
        <v>1236</v>
      </c>
      <c r="F816" s="27">
        <v>1994</v>
      </c>
      <c r="G816" s="27">
        <v>115</v>
      </c>
      <c r="H816" s="27">
        <v>5</v>
      </c>
      <c r="I816" s="27">
        <v>-9</v>
      </c>
      <c r="J816" s="27">
        <v>60</v>
      </c>
      <c r="L816" s="27">
        <v>78</v>
      </c>
      <c r="N816" s="27">
        <v>95</v>
      </c>
      <c r="P816" s="27">
        <v>136</v>
      </c>
      <c r="Q816" s="27">
        <v>149</v>
      </c>
      <c r="R816" s="23">
        <v>28.65131858626637</v>
      </c>
      <c r="S816" s="25">
        <v>10.80432901339489</v>
      </c>
      <c r="T816" s="23">
        <v>1048.0063481899701</v>
      </c>
      <c r="U816" s="23">
        <v>1187.8697535004669</v>
      </c>
      <c r="V816" s="23">
        <v>352.31116002593109</v>
      </c>
      <c r="W816" s="25">
        <v>0.29659072976798823</v>
      </c>
      <c r="X816" s="27">
        <v>393.85030070915474</v>
      </c>
      <c r="Y816" s="27">
        <v>564.34999999999991</v>
      </c>
      <c r="Z816" s="27">
        <v>0</v>
      </c>
      <c r="AA816" s="27">
        <v>0</v>
      </c>
      <c r="AB816" s="27">
        <v>220.72626612240549</v>
      </c>
      <c r="AC816" s="27">
        <v>72.91407610730036</v>
      </c>
      <c r="AD816" s="27">
        <v>121.49313442868969</v>
      </c>
      <c r="AE816" s="27">
        <v>503.61989768362685</v>
      </c>
      <c r="AF816" s="27">
        <v>0</v>
      </c>
      <c r="AG816" s="27">
        <v>625.11303211231655</v>
      </c>
      <c r="AH816" s="25">
        <v>0.19435386281200087</v>
      </c>
      <c r="AN816" s="25">
        <v>0</v>
      </c>
      <c r="AV816" s="3">
        <v>1</v>
      </c>
      <c r="AW816" s="27">
        <v>564.34999999999991</v>
      </c>
      <c r="AX816" s="23">
        <v>18.300675675675663</v>
      </c>
      <c r="AY816" s="23">
        <v>29.910810810810812</v>
      </c>
      <c r="AZ816" s="23">
        <v>3176.8119999999999</v>
      </c>
      <c r="BA816" s="27">
        <v>626.88708232161343</v>
      </c>
      <c r="BB816" s="27">
        <v>481.53999999999991</v>
      </c>
      <c r="BC816" s="23">
        <v>18.723404255319146</v>
      </c>
      <c r="BD816" s="23">
        <v>29.636170212765965</v>
      </c>
      <c r="BE816" s="23">
        <v>2042.5099999999998</v>
      </c>
      <c r="BF816" s="27">
        <v>508.72586508220166</v>
      </c>
      <c r="BG816" s="27">
        <v>82.81</v>
      </c>
      <c r="BH816" s="23">
        <v>17.56481481481482</v>
      </c>
      <c r="BI816" s="23">
        <v>30.388888888888896</v>
      </c>
      <c r="BJ816" s="23">
        <v>1134.3020000000001</v>
      </c>
      <c r="BK816" s="27">
        <v>118.16121723941171</v>
      </c>
      <c r="BL816" s="27">
        <v>4049.5535635164492</v>
      </c>
    </row>
    <row r="817" spans="1:64" x14ac:dyDescent="0.15">
      <c r="A817" s="27" t="s">
        <v>1116</v>
      </c>
      <c r="B817" s="27" t="s">
        <v>1088</v>
      </c>
      <c r="C817" s="27" t="s">
        <v>760</v>
      </c>
      <c r="D817" s="27" t="s">
        <v>1088</v>
      </c>
      <c r="E817" s="27" t="s">
        <v>1236</v>
      </c>
      <c r="F817" s="27">
        <v>1995</v>
      </c>
      <c r="G817" s="27">
        <v>115</v>
      </c>
      <c r="H817" s="27">
        <v>10</v>
      </c>
      <c r="I817" s="27">
        <v>-9</v>
      </c>
      <c r="J817" s="27">
        <v>63</v>
      </c>
      <c r="L817" s="27">
        <v>81</v>
      </c>
      <c r="N817" s="27">
        <v>94</v>
      </c>
      <c r="P817" s="27">
        <v>130</v>
      </c>
      <c r="Q817" s="27">
        <v>142</v>
      </c>
      <c r="R817" s="23">
        <v>28.997697690558326</v>
      </c>
      <c r="S817" s="25">
        <v>9.0373511701505436</v>
      </c>
      <c r="T817" s="23">
        <v>768.00247791261882</v>
      </c>
      <c r="U817" s="23">
        <v>819.80147677540913</v>
      </c>
      <c r="V817" s="23">
        <v>218.62464547740464</v>
      </c>
      <c r="W817" s="25">
        <v>0.26667998168353962</v>
      </c>
      <c r="X817" s="27">
        <v>394.22576279460378</v>
      </c>
      <c r="Y817" s="27">
        <v>331.7</v>
      </c>
      <c r="Z817" s="27">
        <v>0</v>
      </c>
      <c r="AA817" s="27">
        <v>0</v>
      </c>
      <c r="AB817" s="27">
        <v>202.31710654130757</v>
      </c>
      <c r="AC817" s="27">
        <v>11.389883102964165</v>
      </c>
      <c r="AD817" s="27">
        <v>143.13491560994839</v>
      </c>
      <c r="AE817" s="27">
        <v>330.52225457646733</v>
      </c>
      <c r="AF817" s="27">
        <v>0</v>
      </c>
      <c r="AG817" s="27">
        <v>473.65717018641573</v>
      </c>
      <c r="AH817" s="25">
        <v>0.30219095497214937</v>
      </c>
      <c r="AN817" s="25">
        <v>0</v>
      </c>
      <c r="AV817" s="3">
        <v>1</v>
      </c>
      <c r="AW817" s="27">
        <v>331.7</v>
      </c>
      <c r="AX817" s="23">
        <v>19.287943262411353</v>
      </c>
      <c r="AY817" s="23">
        <v>30.022695035460998</v>
      </c>
      <c r="AZ817" s="23">
        <v>3131.5479999999998</v>
      </c>
      <c r="BA817" s="27">
        <v>475.49571485733185</v>
      </c>
      <c r="BB817" s="27">
        <v>290.80999999999995</v>
      </c>
      <c r="BC817" s="23">
        <v>18.320430107526871</v>
      </c>
      <c r="BD817" s="23">
        <v>28.723655913978497</v>
      </c>
      <c r="BE817" s="23">
        <v>2112.6299999999997</v>
      </c>
      <c r="BF817" s="27">
        <v>414.25815591084148</v>
      </c>
      <c r="BG817" s="27">
        <v>40.89</v>
      </c>
      <c r="BH817" s="23">
        <v>21.162499999999998</v>
      </c>
      <c r="BI817" s="23">
        <v>32.53958333333334</v>
      </c>
      <c r="BJ817" s="23">
        <v>1018.9179999999999</v>
      </c>
      <c r="BK817" s="27">
        <v>61.237558946490324</v>
      </c>
      <c r="BL817" s="27">
        <v>2512.9269595103983</v>
      </c>
    </row>
    <row r="818" spans="1:64" x14ac:dyDescent="0.15">
      <c r="A818" s="27" t="s">
        <v>1116</v>
      </c>
      <c r="B818" s="27" t="s">
        <v>1088</v>
      </c>
      <c r="C818" s="27" t="s">
        <v>760</v>
      </c>
      <c r="D818" s="27" t="s">
        <v>1088</v>
      </c>
      <c r="E818" s="27" t="s">
        <v>1236</v>
      </c>
      <c r="F818" s="27">
        <v>1996</v>
      </c>
      <c r="G818" s="27">
        <v>115</v>
      </c>
      <c r="H818" s="27">
        <v>9</v>
      </c>
      <c r="I818" s="27">
        <v>-9</v>
      </c>
      <c r="J818" s="27">
        <v>59</v>
      </c>
      <c r="L818" s="27">
        <v>76</v>
      </c>
      <c r="N818" s="27">
        <v>90</v>
      </c>
      <c r="P818" s="27">
        <v>133</v>
      </c>
      <c r="Q818" s="27">
        <v>149</v>
      </c>
      <c r="R818" s="23">
        <v>28.246018467835583</v>
      </c>
      <c r="S818" s="25">
        <v>9.2878915621883706</v>
      </c>
      <c r="T818" s="23">
        <v>851.28717098070115</v>
      </c>
      <c r="U818" s="23">
        <v>1056.449677832313</v>
      </c>
      <c r="V818" s="23">
        <v>375.04811429697946</v>
      </c>
      <c r="W818" s="25">
        <v>0.35500802226230549</v>
      </c>
      <c r="X818" s="27">
        <v>393.94264148240762</v>
      </c>
      <c r="Y818" s="27">
        <v>539.75999999999988</v>
      </c>
      <c r="Z818" s="27">
        <v>0</v>
      </c>
      <c r="AA818" s="27">
        <v>0</v>
      </c>
      <c r="AB818" s="27">
        <v>275.49319824009268</v>
      </c>
      <c r="AC818" s="27">
        <v>74.019001650028628</v>
      </c>
      <c r="AD818" s="27">
        <v>127.51087662491258</v>
      </c>
      <c r="AE818" s="27">
        <v>418.53062651250264</v>
      </c>
      <c r="AF818" s="27">
        <v>0</v>
      </c>
      <c r="AG818" s="27">
        <v>546.04150313741525</v>
      </c>
      <c r="AH818" s="25">
        <v>0.23351864932808428</v>
      </c>
      <c r="AN818" s="25">
        <v>0</v>
      </c>
      <c r="AV818" s="3">
        <v>1</v>
      </c>
      <c r="AW818" s="27">
        <v>539.75999999999988</v>
      </c>
      <c r="AX818" s="23">
        <v>19.409459459459459</v>
      </c>
      <c r="AY818" s="23">
        <v>29.785135135135146</v>
      </c>
      <c r="AZ818" s="23">
        <v>3249.2169999999996</v>
      </c>
      <c r="BA818" s="27">
        <v>547.72321257345925</v>
      </c>
      <c r="BB818" s="27">
        <v>343.67</v>
      </c>
      <c r="BC818" s="23">
        <v>19.391011235955062</v>
      </c>
      <c r="BD818" s="23">
        <v>29.617977528089899</v>
      </c>
      <c r="BE818" s="23">
        <v>2074.9969999999998</v>
      </c>
      <c r="BF818" s="27">
        <v>417.19922388011969</v>
      </c>
      <c r="BG818" s="27">
        <v>196.09000000000003</v>
      </c>
      <c r="BH818" s="23">
        <v>19.437288135593224</v>
      </c>
      <c r="BI818" s="23">
        <v>30.037288135593222</v>
      </c>
      <c r="BJ818" s="23">
        <v>1174.22</v>
      </c>
      <c r="BK818" s="27">
        <v>130.52398869333936</v>
      </c>
      <c r="BL818" s="27">
        <v>4310.8978654825223</v>
      </c>
    </row>
    <row r="819" spans="1:64" x14ac:dyDescent="0.15">
      <c r="A819" s="27" t="s">
        <v>1116</v>
      </c>
      <c r="B819" s="27" t="s">
        <v>1088</v>
      </c>
      <c r="C819" s="27" t="s">
        <v>760</v>
      </c>
      <c r="D819" s="27" t="s">
        <v>1088</v>
      </c>
      <c r="E819" s="27" t="s">
        <v>1236</v>
      </c>
      <c r="F819" s="27">
        <v>1997</v>
      </c>
      <c r="G819" s="27">
        <v>115</v>
      </c>
      <c r="H819" s="27">
        <v>10</v>
      </c>
      <c r="I819" s="27">
        <v>-9</v>
      </c>
      <c r="J819" s="27">
        <v>70</v>
      </c>
      <c r="L819" s="27">
        <v>86</v>
      </c>
      <c r="N819" s="27">
        <v>98</v>
      </c>
      <c r="P819" s="27">
        <v>137</v>
      </c>
      <c r="Q819" s="27">
        <v>148</v>
      </c>
      <c r="R819" s="23">
        <v>28.927775903009671</v>
      </c>
      <c r="S819" s="25">
        <v>10.802615898318287</v>
      </c>
      <c r="T819" s="23">
        <v>892.96795444788961</v>
      </c>
      <c r="U819" s="23">
        <v>1025.5377768101739</v>
      </c>
      <c r="V819" s="23">
        <v>323.60203158672169</v>
      </c>
      <c r="W819" s="25">
        <v>0.31554374275496117</v>
      </c>
      <c r="X819" s="27">
        <v>394.03919186007124</v>
      </c>
      <c r="Y819" s="27">
        <v>488.93999999999988</v>
      </c>
      <c r="Z819" s="27">
        <v>0</v>
      </c>
      <c r="AA819" s="27">
        <v>0</v>
      </c>
      <c r="AB819" s="27">
        <v>191.90422532813352</v>
      </c>
      <c r="AC819" s="27">
        <v>55.8683721442465</v>
      </c>
      <c r="AD819" s="27">
        <v>160.38438052412306</v>
      </c>
      <c r="AE819" s="27">
        <v>414.60495533929929</v>
      </c>
      <c r="AF819" s="27">
        <v>0</v>
      </c>
      <c r="AG819" s="27">
        <v>574.98933586342241</v>
      </c>
      <c r="AH819" s="25">
        <v>0.27893452579244704</v>
      </c>
      <c r="AN819" s="25">
        <v>0</v>
      </c>
      <c r="AV819" s="3">
        <v>1</v>
      </c>
      <c r="AW819" s="27">
        <v>488.93999999999988</v>
      </c>
      <c r="AX819" s="23">
        <v>18.371428571428563</v>
      </c>
      <c r="AY819" s="23">
        <v>29.402721088435374</v>
      </c>
      <c r="AZ819" s="23">
        <v>3142.2890000000002</v>
      </c>
      <c r="BA819" s="27">
        <v>576.98353211041547</v>
      </c>
      <c r="BB819" s="27">
        <v>423.13999999999982</v>
      </c>
      <c r="BC819" s="23">
        <v>17.977319587628863</v>
      </c>
      <c r="BD819" s="23">
        <v>28.55567010309278</v>
      </c>
      <c r="BE819" s="23">
        <v>2109.8869999999993</v>
      </c>
      <c r="BF819" s="27">
        <v>467.94681295649445</v>
      </c>
      <c r="BG819" s="27">
        <v>65.8</v>
      </c>
      <c r="BH819" s="23">
        <v>19.136000000000003</v>
      </c>
      <c r="BI819" s="23">
        <v>31.045999999999999</v>
      </c>
      <c r="BJ819" s="23">
        <v>1032.4019999999998</v>
      </c>
      <c r="BK819" s="27">
        <v>109.03671915392086</v>
      </c>
      <c r="BL819" s="27">
        <v>3719.5635814565712</v>
      </c>
    </row>
    <row r="820" spans="1:64" x14ac:dyDescent="0.15">
      <c r="A820" s="27" t="s">
        <v>1116</v>
      </c>
      <c r="B820" s="27" t="s">
        <v>1088</v>
      </c>
      <c r="C820" s="27" t="s">
        <v>760</v>
      </c>
      <c r="D820" s="27" t="s">
        <v>1088</v>
      </c>
      <c r="E820" s="27" t="s">
        <v>1236</v>
      </c>
      <c r="F820" s="27">
        <v>1998</v>
      </c>
      <c r="G820" s="27">
        <v>115</v>
      </c>
      <c r="H820" s="27">
        <v>8</v>
      </c>
      <c r="I820" s="27">
        <v>-9</v>
      </c>
      <c r="J820" s="27">
        <v>54</v>
      </c>
      <c r="L820" s="27">
        <v>69</v>
      </c>
      <c r="N820" s="27">
        <v>84</v>
      </c>
      <c r="P820" s="27">
        <v>126</v>
      </c>
      <c r="Q820" s="27">
        <v>136</v>
      </c>
      <c r="R820" s="23">
        <v>28.011230063626009</v>
      </c>
      <c r="S820" s="25">
        <v>5.5463757998159968</v>
      </c>
      <c r="T820" s="23">
        <v>548.80009979020735</v>
      </c>
      <c r="U820" s="23">
        <v>665.86798162118748</v>
      </c>
      <c r="V820" s="23">
        <v>223.38546212185946</v>
      </c>
      <c r="W820" s="25">
        <v>0.33548010256204586</v>
      </c>
      <c r="X820" s="27">
        <v>393.71791652828517</v>
      </c>
      <c r="Y820" s="27">
        <v>257.03000000000003</v>
      </c>
      <c r="Z820" s="27">
        <v>0</v>
      </c>
      <c r="AA820" s="27">
        <v>0</v>
      </c>
      <c r="AB820" s="27">
        <v>196.82543882808091</v>
      </c>
      <c r="AC820" s="27">
        <v>12.248243410109536</v>
      </c>
      <c r="AD820" s="27">
        <v>114.65310438316509</v>
      </c>
      <c r="AE820" s="27">
        <v>285.51539987700988</v>
      </c>
      <c r="AF820" s="27">
        <v>0</v>
      </c>
      <c r="AG820" s="27">
        <v>400.16850426017498</v>
      </c>
      <c r="AH820" s="25">
        <v>0.28651205753939407</v>
      </c>
      <c r="AN820" s="25">
        <v>0</v>
      </c>
      <c r="AV820" s="3">
        <v>1</v>
      </c>
      <c r="AW820" s="27">
        <v>257.03000000000003</v>
      </c>
      <c r="AX820" s="23">
        <v>21.197037037037035</v>
      </c>
      <c r="AY820" s="23">
        <v>31.945925925925938</v>
      </c>
      <c r="AZ820" s="23">
        <v>3111.3140000000008</v>
      </c>
      <c r="BA820" s="27">
        <v>402.45494463045617</v>
      </c>
      <c r="BB820" s="27">
        <v>202.93</v>
      </c>
      <c r="BC820" s="23">
        <v>20.681927710843382</v>
      </c>
      <c r="BD820" s="23">
        <v>31.099999999999991</v>
      </c>
      <c r="BE820" s="23">
        <v>1925.9129999999998</v>
      </c>
      <c r="BF820" s="27">
        <v>310.65842601696716</v>
      </c>
      <c r="BG820" s="27">
        <v>54.099999999999994</v>
      </c>
      <c r="BH820" s="23">
        <v>22.019230769230774</v>
      </c>
      <c r="BI820" s="23">
        <v>33.296153846153842</v>
      </c>
      <c r="BJ820" s="23">
        <v>1185.4010000000007</v>
      </c>
      <c r="BK820" s="27">
        <v>91.796518613488942</v>
      </c>
      <c r="BL820" s="27">
        <v>2567.6489899064309</v>
      </c>
    </row>
    <row r="821" spans="1:64" x14ac:dyDescent="0.15">
      <c r="A821" s="27" t="s">
        <v>1116</v>
      </c>
      <c r="B821" s="27" t="s">
        <v>1088</v>
      </c>
      <c r="C821" s="27" t="s">
        <v>760</v>
      </c>
      <c r="D821" s="27" t="s">
        <v>1088</v>
      </c>
      <c r="E821" s="27" t="s">
        <v>1236</v>
      </c>
      <c r="F821" s="27">
        <v>1999</v>
      </c>
      <c r="G821" s="27">
        <v>115</v>
      </c>
      <c r="H821" s="27">
        <v>7</v>
      </c>
      <c r="I821" s="27">
        <v>-9</v>
      </c>
      <c r="J821" s="27">
        <v>59</v>
      </c>
      <c r="L821" s="27">
        <v>76</v>
      </c>
      <c r="N821" s="27">
        <v>92</v>
      </c>
      <c r="P821" s="27">
        <v>129</v>
      </c>
      <c r="Q821" s="27">
        <v>139</v>
      </c>
      <c r="R821" s="23">
        <v>28.439286917174574</v>
      </c>
      <c r="S821" s="25">
        <v>9.6453241384210386</v>
      </c>
      <c r="T821" s="23">
        <v>889.28558507886669</v>
      </c>
      <c r="U821" s="23">
        <v>878.74281838339743</v>
      </c>
      <c r="V821" s="23">
        <v>184.12239263257274</v>
      </c>
      <c r="W821" s="25">
        <v>0.20952932608428609</v>
      </c>
      <c r="X821" s="27">
        <v>411.31326811498843</v>
      </c>
      <c r="Y821" s="27">
        <v>361.97000000000008</v>
      </c>
      <c r="Z821" s="27">
        <v>0</v>
      </c>
      <c r="AA821" s="27">
        <v>0</v>
      </c>
      <c r="AB821" s="27">
        <v>193.62597283924458</v>
      </c>
      <c r="AC821" s="27">
        <v>47.286080542487639</v>
      </c>
      <c r="AD821" s="27">
        <v>142.44973669089893</v>
      </c>
      <c r="AE821" s="27">
        <v>331.0209424430671</v>
      </c>
      <c r="AF821" s="27">
        <v>0</v>
      </c>
      <c r="AG821" s="27">
        <v>473.47067913396603</v>
      </c>
      <c r="AH821" s="25">
        <v>0.30086284105877048</v>
      </c>
      <c r="AN821" s="25">
        <v>0</v>
      </c>
      <c r="AV821" s="3">
        <v>1</v>
      </c>
      <c r="AW821" s="27">
        <v>361.97000000000008</v>
      </c>
      <c r="AX821" s="23">
        <v>19.783333333333349</v>
      </c>
      <c r="AY821" s="23">
        <v>30.789130434782614</v>
      </c>
      <c r="AZ821" s="23">
        <v>3208.3099999999995</v>
      </c>
      <c r="BA821" s="27">
        <v>474.04919866418368</v>
      </c>
      <c r="BB821" s="27">
        <v>345.97000000000008</v>
      </c>
      <c r="BC821" s="23">
        <v>19.23846153846155</v>
      </c>
      <c r="BD821" s="23">
        <v>29.40439560439561</v>
      </c>
      <c r="BE821" s="23">
        <v>2086.8210000000004</v>
      </c>
      <c r="BF821" s="27">
        <v>442.36017890916111</v>
      </c>
      <c r="BG821" s="27">
        <v>16</v>
      </c>
      <c r="BH821" s="23">
        <v>20.838297872340419</v>
      </c>
      <c r="BI821" s="23">
        <v>33.470212765957456</v>
      </c>
      <c r="BJ821" s="23">
        <v>1121.4889999999998</v>
      </c>
      <c r="BK821" s="27">
        <v>31.689019755022578</v>
      </c>
      <c r="BL821" s="27">
        <v>2116.3493406042844</v>
      </c>
    </row>
    <row r="822" spans="1:64" x14ac:dyDescent="0.15">
      <c r="A822" s="27" t="s">
        <v>1116</v>
      </c>
      <c r="B822" s="27" t="s">
        <v>1088</v>
      </c>
      <c r="C822" s="27" t="s">
        <v>760</v>
      </c>
      <c r="D822" s="27" t="s">
        <v>1088</v>
      </c>
      <c r="E822" s="27" t="s">
        <v>1236</v>
      </c>
      <c r="F822" s="27">
        <v>2000</v>
      </c>
      <c r="G822" s="27">
        <v>115</v>
      </c>
      <c r="H822" s="27">
        <v>8</v>
      </c>
      <c r="I822" s="27">
        <v>-9</v>
      </c>
      <c r="J822" s="27">
        <v>59</v>
      </c>
      <c r="L822" s="27">
        <v>76</v>
      </c>
      <c r="N822" s="27">
        <v>89</v>
      </c>
      <c r="P822" s="27">
        <v>127</v>
      </c>
      <c r="Q822" s="27">
        <v>137</v>
      </c>
      <c r="R822" s="23">
        <v>28.34236297619826</v>
      </c>
      <c r="S822" s="25">
        <v>7.900762786438194</v>
      </c>
      <c r="T822" s="23">
        <v>660.46745447506828</v>
      </c>
      <c r="U822" s="23">
        <v>648.86338829470367</v>
      </c>
      <c r="V822" s="23">
        <v>133.61350773005793</v>
      </c>
      <c r="W822" s="25">
        <v>0.20591931688736242</v>
      </c>
      <c r="X822" s="27">
        <v>395.96168096709135</v>
      </c>
      <c r="Y822" s="27">
        <v>237.76000000000005</v>
      </c>
      <c r="Z822" s="27">
        <v>0</v>
      </c>
      <c r="AA822" s="27">
        <v>0</v>
      </c>
      <c r="AB822" s="27">
        <v>199.9645523225617</v>
      </c>
      <c r="AC822" s="27">
        <v>15.741102067690408</v>
      </c>
      <c r="AD822" s="27">
        <v>127.78112092407514</v>
      </c>
      <c r="AE822" s="27">
        <v>251.53444040471672</v>
      </c>
      <c r="AF822" s="27">
        <v>0</v>
      </c>
      <c r="AG822" s="27">
        <v>379.31556132879189</v>
      </c>
      <c r="AH822" s="25">
        <v>0.33687285886113566</v>
      </c>
      <c r="AN822" s="25">
        <v>0</v>
      </c>
      <c r="AV822" s="3">
        <v>1</v>
      </c>
      <c r="AW822" s="27">
        <v>234.71000000000004</v>
      </c>
      <c r="AX822" s="23">
        <v>20.008088235294139</v>
      </c>
      <c r="AY822" s="23">
        <v>31.473529411764709</v>
      </c>
      <c r="AZ822" s="23">
        <v>3161.1099999999988</v>
      </c>
      <c r="BA822" s="27">
        <v>381.00369932881944</v>
      </c>
      <c r="BB822" s="27">
        <v>218.96</v>
      </c>
      <c r="BC822" s="23">
        <v>19.211363636363647</v>
      </c>
      <c r="BD822" s="23">
        <v>29.637499999999999</v>
      </c>
      <c r="BE822" s="23">
        <v>2006.503999999999</v>
      </c>
      <c r="BF822" s="27">
        <v>362.32653636181209</v>
      </c>
      <c r="BG822" s="27">
        <v>15.75</v>
      </c>
      <c r="BH822" s="23">
        <v>21.468749999999986</v>
      </c>
      <c r="BI822" s="23">
        <v>34.83958333333333</v>
      </c>
      <c r="BJ822" s="23">
        <v>1154.6059999999998</v>
      </c>
      <c r="BK822" s="27">
        <v>18.67716296700733</v>
      </c>
      <c r="BL822" s="27">
        <v>1535.7874451730797</v>
      </c>
    </row>
    <row r="823" spans="1:64" x14ac:dyDescent="0.15">
      <c r="A823" s="27" t="s">
        <v>1116</v>
      </c>
      <c r="B823" s="27" t="s">
        <v>1088</v>
      </c>
      <c r="C823" s="27" t="s">
        <v>760</v>
      </c>
      <c r="D823" s="27" t="s">
        <v>1088</v>
      </c>
      <c r="E823" s="27" t="s">
        <v>1236</v>
      </c>
      <c r="F823" s="27">
        <v>2001</v>
      </c>
      <c r="G823" s="27">
        <v>115</v>
      </c>
      <c r="H823" s="27">
        <v>6</v>
      </c>
      <c r="I823" s="27">
        <v>-9</v>
      </c>
      <c r="J823" s="27">
        <v>57</v>
      </c>
      <c r="L823" s="27">
        <v>74</v>
      </c>
      <c r="N823" s="27">
        <v>89</v>
      </c>
      <c r="P823" s="27">
        <v>127</v>
      </c>
      <c r="Q823" s="27">
        <v>138</v>
      </c>
      <c r="R823" s="23">
        <v>27.922345581324457</v>
      </c>
      <c r="S823" s="25">
        <v>8.1902123061845948</v>
      </c>
      <c r="T823" s="23">
        <v>807.11111543692857</v>
      </c>
      <c r="U823" s="23">
        <v>823.37365270966995</v>
      </c>
      <c r="V823" s="23">
        <v>192.8995263269978</v>
      </c>
      <c r="W823" s="25">
        <v>0.23427944694293212</v>
      </c>
      <c r="X823" s="27">
        <v>393.90363204714788</v>
      </c>
      <c r="Y823" s="27">
        <v>289.7999999999999</v>
      </c>
      <c r="Z823" s="27">
        <v>0</v>
      </c>
      <c r="AA823" s="27">
        <v>0</v>
      </c>
      <c r="AB823" s="27">
        <v>224.78249445885535</v>
      </c>
      <c r="AC823" s="27">
        <v>14.864880373452307</v>
      </c>
      <c r="AD823" s="27">
        <v>84.163586526578598</v>
      </c>
      <c r="AE823" s="27">
        <v>322.49860059872731</v>
      </c>
      <c r="AF823" s="27">
        <v>0</v>
      </c>
      <c r="AG823" s="27">
        <v>406.66218712530588</v>
      </c>
      <c r="AH823" s="25">
        <v>0.20696191365101255</v>
      </c>
      <c r="AN823" s="25">
        <v>0</v>
      </c>
      <c r="AV823" s="3">
        <v>1</v>
      </c>
      <c r="AW823" s="27">
        <v>289.7999999999999</v>
      </c>
      <c r="AX823" s="23">
        <v>20.196350364963493</v>
      </c>
      <c r="AY823" s="23">
        <v>30.721167883211681</v>
      </c>
      <c r="AZ823" s="23">
        <v>3056.2629999999981</v>
      </c>
      <c r="BA823" s="27">
        <v>408.58220342525129</v>
      </c>
      <c r="BB823" s="27">
        <v>245.86999999999998</v>
      </c>
      <c r="BC823" s="23">
        <v>19.044318181818184</v>
      </c>
      <c r="BD823" s="23">
        <v>29.830681818181827</v>
      </c>
      <c r="BE823" s="23">
        <v>2084.1799999999998</v>
      </c>
      <c r="BF823" s="27">
        <v>366.35724043465268</v>
      </c>
      <c r="BG823" s="27">
        <v>43.93</v>
      </c>
      <c r="BH823" s="23">
        <v>22.265306122448994</v>
      </c>
      <c r="BI823" s="23">
        <v>32.320408163265313</v>
      </c>
      <c r="BJ823" s="23">
        <v>972.08300000000031</v>
      </c>
      <c r="BK823" s="27">
        <v>42.224962990598613</v>
      </c>
      <c r="BL823" s="27">
        <v>2217.2359347930783</v>
      </c>
    </row>
    <row r="824" spans="1:64" x14ac:dyDescent="0.15">
      <c r="A824" s="27" t="s">
        <v>1116</v>
      </c>
      <c r="B824" s="27" t="s">
        <v>1088</v>
      </c>
      <c r="C824" s="27" t="s">
        <v>760</v>
      </c>
      <c r="D824" s="27" t="s">
        <v>1088</v>
      </c>
      <c r="E824" s="27" t="s">
        <v>1236</v>
      </c>
      <c r="F824" s="27">
        <v>2002</v>
      </c>
      <c r="G824" s="27">
        <v>115</v>
      </c>
      <c r="H824" s="27">
        <v>7</v>
      </c>
      <c r="I824" s="27">
        <v>-9</v>
      </c>
      <c r="J824" s="27">
        <v>61</v>
      </c>
      <c r="L824" s="27">
        <v>76</v>
      </c>
      <c r="N824" s="27">
        <v>92</v>
      </c>
      <c r="P824" s="27">
        <v>132</v>
      </c>
      <c r="Q824" s="27">
        <v>142</v>
      </c>
      <c r="R824" s="23">
        <v>29.054551446326574</v>
      </c>
      <c r="S824" s="25">
        <v>6.4695224640549585</v>
      </c>
      <c r="T824" s="23">
        <v>718.06409037128549</v>
      </c>
      <c r="U824" s="23">
        <v>905.53322260367827</v>
      </c>
      <c r="V824" s="23">
        <v>320.65708306958658</v>
      </c>
      <c r="W824" s="25">
        <v>0.35410857550484565</v>
      </c>
      <c r="X824" s="27">
        <v>394.36172052724345</v>
      </c>
      <c r="Y824" s="27">
        <v>411.24</v>
      </c>
      <c r="Z824" s="27">
        <v>0</v>
      </c>
      <c r="AA824" s="27">
        <v>0</v>
      </c>
      <c r="AB824" s="27">
        <v>199.80704295376722</v>
      </c>
      <c r="AC824" s="27">
        <v>44.799920674299237</v>
      </c>
      <c r="AD824" s="27">
        <v>141.30367958253703</v>
      </c>
      <c r="AE824" s="27">
        <v>380.32486639137721</v>
      </c>
      <c r="AF824" s="27">
        <v>0</v>
      </c>
      <c r="AG824" s="27">
        <v>521.62854597391424</v>
      </c>
      <c r="AH824" s="25">
        <v>0.27088946332455655</v>
      </c>
      <c r="AN824" s="25">
        <v>0</v>
      </c>
      <c r="AV824" s="3">
        <v>1</v>
      </c>
      <c r="AW824" s="27">
        <v>411.24</v>
      </c>
      <c r="AX824" s="23">
        <v>19.786524822695032</v>
      </c>
      <c r="AY824" s="23">
        <v>30.407092198581552</v>
      </c>
      <c r="AZ824" s="23">
        <v>3079.5970000000007</v>
      </c>
      <c r="BA824" s="27">
        <v>523.79682654991302</v>
      </c>
      <c r="BB824" s="27">
        <v>331.99</v>
      </c>
      <c r="BC824" s="23">
        <v>18.775824175824173</v>
      </c>
      <c r="BD824" s="23">
        <v>29.239560439560435</v>
      </c>
      <c r="BE824" s="23">
        <v>2028.8119999999994</v>
      </c>
      <c r="BF824" s="27">
        <v>396.568281789455</v>
      </c>
      <c r="BG824" s="27">
        <v>79.25</v>
      </c>
      <c r="BH824" s="23">
        <v>21.625999999999994</v>
      </c>
      <c r="BI824" s="23">
        <v>32.531999999999996</v>
      </c>
      <c r="BJ824" s="23">
        <v>1050.7850000000001</v>
      </c>
      <c r="BK824" s="27">
        <v>127.22854476045829</v>
      </c>
      <c r="BL824" s="27">
        <v>3685.713598500995</v>
      </c>
    </row>
    <row r="825" spans="1:64" x14ac:dyDescent="0.15">
      <c r="A825" s="27" t="s">
        <v>1116</v>
      </c>
      <c r="B825" s="27" t="s">
        <v>1088</v>
      </c>
      <c r="C825" s="27" t="s">
        <v>760</v>
      </c>
      <c r="D825" s="27" t="s">
        <v>1088</v>
      </c>
      <c r="E825" s="27" t="s">
        <v>1236</v>
      </c>
      <c r="F825" s="27">
        <v>2003</v>
      </c>
      <c r="G825" s="27">
        <v>115</v>
      </c>
      <c r="H825" s="27">
        <v>7</v>
      </c>
      <c r="I825" s="27">
        <v>-9</v>
      </c>
      <c r="J825" s="27">
        <v>61</v>
      </c>
      <c r="L825" s="27">
        <v>78</v>
      </c>
      <c r="N825" s="27">
        <v>92</v>
      </c>
      <c r="P825" s="27">
        <v>132</v>
      </c>
      <c r="Q825" s="27">
        <v>149</v>
      </c>
      <c r="R825" s="23">
        <v>27.51454531417831</v>
      </c>
      <c r="S825" s="25">
        <v>9.4235529800500135</v>
      </c>
      <c r="T825" s="23">
        <v>878.01100795326261</v>
      </c>
      <c r="U825" s="23">
        <v>1015.4195214033725</v>
      </c>
      <c r="V825" s="23">
        <v>327.12178508583855</v>
      </c>
      <c r="W825" s="25">
        <v>0.32215431648604992</v>
      </c>
      <c r="X825" s="27">
        <v>396.11143954283529</v>
      </c>
      <c r="Y825" s="27">
        <v>528.56000000000006</v>
      </c>
      <c r="Z825" s="27">
        <v>0</v>
      </c>
      <c r="AA825" s="27">
        <v>0</v>
      </c>
      <c r="AB825" s="27">
        <v>272.43945418773137</v>
      </c>
      <c r="AC825" s="27">
        <v>45.29716609519329</v>
      </c>
      <c r="AD825" s="27">
        <v>159.16095426571542</v>
      </c>
      <c r="AE825" s="27">
        <v>381.31160063040159</v>
      </c>
      <c r="AF825" s="27">
        <v>0</v>
      </c>
      <c r="AG825" s="27">
        <v>540.472554896117</v>
      </c>
      <c r="AH825" s="25">
        <v>0.29448479831035901</v>
      </c>
      <c r="AN825" s="25">
        <v>0</v>
      </c>
      <c r="AV825" s="3">
        <v>1</v>
      </c>
      <c r="AW825" s="27">
        <v>528.56000000000006</v>
      </c>
      <c r="AX825" s="23">
        <v>19.122297297297294</v>
      </c>
      <c r="AY825" s="23">
        <v>29.415540540540558</v>
      </c>
      <c r="AZ825" s="23">
        <v>3111.9450000000002</v>
      </c>
      <c r="BA825" s="27">
        <v>540.66892508277533</v>
      </c>
      <c r="BB825" s="27">
        <v>361.69</v>
      </c>
      <c r="BC825" s="23">
        <v>18.732967032967032</v>
      </c>
      <c r="BD825" s="23">
        <v>28.738461538461546</v>
      </c>
      <c r="BE825" s="23">
        <v>1972.4020000000007</v>
      </c>
      <c r="BF825" s="27">
        <v>435.60650918696058</v>
      </c>
      <c r="BG825" s="27">
        <v>166.87</v>
      </c>
      <c r="BH825" s="23">
        <v>19.743859649122811</v>
      </c>
      <c r="BI825" s="23">
        <v>30.496491228070166</v>
      </c>
      <c r="BJ825" s="23">
        <v>1139.5430000000006</v>
      </c>
      <c r="BK825" s="27">
        <v>105.06241589581448</v>
      </c>
      <c r="BL825" s="27">
        <v>3760.0205182280292</v>
      </c>
    </row>
    <row r="826" spans="1:64" x14ac:dyDescent="0.15">
      <c r="A826" s="27" t="s">
        <v>1116</v>
      </c>
      <c r="B826" s="27" t="s">
        <v>1088</v>
      </c>
      <c r="C826" s="27" t="s">
        <v>760</v>
      </c>
      <c r="D826" s="27" t="s">
        <v>1088</v>
      </c>
      <c r="E826" s="27" t="s">
        <v>1236</v>
      </c>
      <c r="F826" s="27">
        <v>2004</v>
      </c>
      <c r="G826" s="27">
        <v>115</v>
      </c>
      <c r="H826" s="27">
        <v>8</v>
      </c>
      <c r="I826" s="27">
        <v>-9</v>
      </c>
      <c r="J826" s="27">
        <v>63</v>
      </c>
      <c r="L826" s="27">
        <v>83</v>
      </c>
      <c r="N826" s="27">
        <v>98</v>
      </c>
      <c r="P826" s="27">
        <v>138</v>
      </c>
      <c r="Q826" s="27">
        <v>149</v>
      </c>
      <c r="R826" s="23">
        <v>28.426462336890911</v>
      </c>
      <c r="S826" s="25">
        <v>13.971850228395613</v>
      </c>
      <c r="T826" s="23">
        <v>1071.6991910919098</v>
      </c>
      <c r="U826" s="23">
        <v>1107.1257704130171</v>
      </c>
      <c r="V826" s="23">
        <v>269.43233806664875</v>
      </c>
      <c r="W826" s="25">
        <v>0.2433619944846159</v>
      </c>
      <c r="X826" s="27">
        <v>399.11287598588171</v>
      </c>
      <c r="Y826" s="27">
        <v>444.75</v>
      </c>
      <c r="Z826" s="27">
        <v>0</v>
      </c>
      <c r="AA826" s="27">
        <v>0</v>
      </c>
      <c r="AB826" s="27">
        <v>196.75602931592505</v>
      </c>
      <c r="AC826" s="27">
        <v>36.852196433306027</v>
      </c>
      <c r="AD826" s="27">
        <v>179.63361817969175</v>
      </c>
      <c r="AE826" s="27">
        <v>374.77487824030476</v>
      </c>
      <c r="AF826" s="27">
        <v>0</v>
      </c>
      <c r="AG826" s="27">
        <v>554.40849641999648</v>
      </c>
      <c r="AH826" s="25">
        <v>0.32400949137603763</v>
      </c>
      <c r="AN826" s="25">
        <v>0</v>
      </c>
      <c r="AV826" s="3">
        <v>1</v>
      </c>
      <c r="AW826" s="27">
        <v>444.75</v>
      </c>
      <c r="AX826" s="23">
        <v>18.443243243243245</v>
      </c>
      <c r="AY826" s="23">
        <v>28.450675675675676</v>
      </c>
      <c r="AZ826" s="23">
        <v>3116.1540000000023</v>
      </c>
      <c r="BA826" s="27">
        <v>555.70618377563437</v>
      </c>
      <c r="BB826" s="27">
        <v>416.3</v>
      </c>
      <c r="BC826" s="23">
        <v>18.69484536082474</v>
      </c>
      <c r="BD826" s="23">
        <v>27.83092783505154</v>
      </c>
      <c r="BE826" s="23">
        <v>2056.4060000000009</v>
      </c>
      <c r="BF826" s="27">
        <v>501.51067119640857</v>
      </c>
      <c r="BG826" s="27">
        <v>28.449999999999996</v>
      </c>
      <c r="BH826" s="23">
        <v>17.964705882352941</v>
      </c>
      <c r="BI826" s="23">
        <v>29.629411764705875</v>
      </c>
      <c r="BJ826" s="23">
        <v>1059.7479999999996</v>
      </c>
      <c r="BK826" s="27">
        <v>54.195512579226246</v>
      </c>
      <c r="BL826" s="27">
        <v>3096.923426053434</v>
      </c>
    </row>
    <row r="827" spans="1:64" x14ac:dyDescent="0.15">
      <c r="A827" s="27" t="s">
        <v>1116</v>
      </c>
      <c r="B827" s="27" t="s">
        <v>1088</v>
      </c>
      <c r="C827" s="27" t="s">
        <v>760</v>
      </c>
      <c r="D827" s="27" t="s">
        <v>1088</v>
      </c>
      <c r="E827" s="27" t="s">
        <v>1236</v>
      </c>
      <c r="F827" s="27">
        <v>2005</v>
      </c>
      <c r="G827" s="27">
        <v>115</v>
      </c>
      <c r="H827" s="27">
        <v>11</v>
      </c>
      <c r="I827" s="27">
        <v>-9</v>
      </c>
      <c r="J827" s="27">
        <v>63</v>
      </c>
      <c r="L827" s="27">
        <v>79</v>
      </c>
      <c r="N827" s="27">
        <v>93</v>
      </c>
      <c r="P827" s="27">
        <v>132</v>
      </c>
      <c r="Q827" s="27">
        <v>144</v>
      </c>
      <c r="R827" s="23">
        <v>28.954188195991172</v>
      </c>
      <c r="S827" s="25">
        <v>7.5360332584784873</v>
      </c>
      <c r="T827" s="23">
        <v>716.39583682743284</v>
      </c>
      <c r="U827" s="23">
        <v>824.72583376804323</v>
      </c>
      <c r="V827" s="23">
        <v>259.71982533680915</v>
      </c>
      <c r="W827" s="25">
        <v>0.3149165596050561</v>
      </c>
      <c r="X827" s="27">
        <v>393.99509695451468</v>
      </c>
      <c r="Y827" s="27">
        <v>293.41000000000003</v>
      </c>
      <c r="Z827" s="27">
        <v>0</v>
      </c>
      <c r="AA827" s="27">
        <v>0</v>
      </c>
      <c r="AB827" s="27">
        <v>227.72362568436603</v>
      </c>
      <c r="AC827" s="27">
        <v>19.339788664128903</v>
      </c>
      <c r="AD827" s="27">
        <v>60.18850012185635</v>
      </c>
      <c r="AE827" s="27">
        <v>341.39885296084134</v>
      </c>
      <c r="AF827" s="27">
        <v>0</v>
      </c>
      <c r="AG827" s="27">
        <v>401.58735308269769</v>
      </c>
      <c r="AH827" s="25">
        <v>0.14987647932901194</v>
      </c>
      <c r="AN827" s="25">
        <v>0</v>
      </c>
      <c r="AV827" s="3">
        <v>1</v>
      </c>
      <c r="AW827" s="27">
        <v>286.55</v>
      </c>
      <c r="AX827" s="23">
        <v>18.926573426573427</v>
      </c>
      <c r="AY827" s="23">
        <v>30.111888111888117</v>
      </c>
      <c r="AZ827" s="23">
        <v>3282.1890000000008</v>
      </c>
      <c r="BA827" s="27">
        <v>403.53715168392483</v>
      </c>
      <c r="BB827" s="27">
        <v>174.02</v>
      </c>
      <c r="BC827" s="23">
        <v>18.048913043478262</v>
      </c>
      <c r="BD827" s="23">
        <v>29.128260869565214</v>
      </c>
      <c r="BE827" s="23">
        <v>2160.5410000000006</v>
      </c>
      <c r="BF827" s="27">
        <v>316.18647148124171</v>
      </c>
      <c r="BG827" s="27">
        <v>112.53</v>
      </c>
      <c r="BH827" s="23">
        <v>20.509803921568629</v>
      </c>
      <c r="BI827" s="23">
        <v>31.886274509803915</v>
      </c>
      <c r="BJ827" s="23">
        <v>1121.6479999999999</v>
      </c>
      <c r="BK827" s="27">
        <v>87.350680202682767</v>
      </c>
      <c r="BL827" s="27">
        <v>2985.2853486989557</v>
      </c>
    </row>
    <row r="828" spans="1:64" x14ac:dyDescent="0.15">
      <c r="A828" s="27" t="s">
        <v>1116</v>
      </c>
      <c r="B828" s="27" t="s">
        <v>1088</v>
      </c>
      <c r="C828" s="27" t="s">
        <v>760</v>
      </c>
      <c r="D828" s="27" t="s">
        <v>1088</v>
      </c>
      <c r="E828" s="27" t="s">
        <v>1236</v>
      </c>
      <c r="F828" s="27">
        <v>2006</v>
      </c>
      <c r="G828" s="27">
        <v>115</v>
      </c>
      <c r="H828" s="27">
        <v>8</v>
      </c>
      <c r="I828" s="27">
        <v>-9</v>
      </c>
      <c r="J828" s="27">
        <v>58</v>
      </c>
      <c r="L828" s="27">
        <v>75</v>
      </c>
      <c r="N828" s="27">
        <v>89</v>
      </c>
      <c r="P828" s="27">
        <v>128</v>
      </c>
      <c r="Q828" s="27">
        <v>142</v>
      </c>
      <c r="R828" s="23">
        <v>28.639792902026006</v>
      </c>
      <c r="S828" s="25">
        <v>5.6499608880684038</v>
      </c>
      <c r="T828" s="23">
        <v>509.31672966171726</v>
      </c>
      <c r="U828" s="23">
        <v>554.27467124108591</v>
      </c>
      <c r="V828" s="23">
        <v>156.60060777945233</v>
      </c>
      <c r="W828" s="25">
        <v>0.28253249350810189</v>
      </c>
      <c r="X828" s="27">
        <v>393.61475346916149</v>
      </c>
      <c r="Y828" s="27">
        <v>275.33000000000004</v>
      </c>
      <c r="Z828" s="27">
        <v>0</v>
      </c>
      <c r="AA828" s="27">
        <v>0</v>
      </c>
      <c r="AB828" s="27">
        <v>228.98843978024934</v>
      </c>
      <c r="AC828" s="27">
        <v>11.81947743276603</v>
      </c>
      <c r="AD828" s="27">
        <v>146.68018006859259</v>
      </c>
      <c r="AE828" s="27">
        <v>241.23733061344126</v>
      </c>
      <c r="AF828" s="27">
        <v>0</v>
      </c>
      <c r="AG828" s="27">
        <v>387.91751068203382</v>
      </c>
      <c r="AH828" s="25">
        <v>0.37812208072143932</v>
      </c>
      <c r="AN828" s="25">
        <v>0</v>
      </c>
      <c r="AV828" s="3">
        <v>1</v>
      </c>
      <c r="AW828" s="27">
        <v>275.33000000000004</v>
      </c>
      <c r="AX828" s="23">
        <v>19.105673758865262</v>
      </c>
      <c r="AY828" s="23">
        <v>30.429078014184384</v>
      </c>
      <c r="AZ828" s="23">
        <v>3228.0120000000002</v>
      </c>
      <c r="BA828" s="27">
        <v>389.72266308905824</v>
      </c>
      <c r="BB828" s="27">
        <v>192.28</v>
      </c>
      <c r="BC828" s="23">
        <v>18.44886363636364</v>
      </c>
      <c r="BD828" s="23">
        <v>29.478409090909089</v>
      </c>
      <c r="BE828" s="23">
        <v>2105.712</v>
      </c>
      <c r="BF828" s="27">
        <v>336.25161501966267</v>
      </c>
      <c r="BG828" s="27">
        <v>83.050000000000011</v>
      </c>
      <c r="BH828" s="23">
        <v>20.19622641509433</v>
      </c>
      <c r="BI828" s="23">
        <v>32.007547169811332</v>
      </c>
      <c r="BJ828" s="23">
        <v>1122.2999999999997</v>
      </c>
      <c r="BK828" s="27">
        <v>53.471048069395565</v>
      </c>
      <c r="BL828" s="27">
        <v>1800.0069859707164</v>
      </c>
    </row>
    <row r="829" spans="1:64" x14ac:dyDescent="0.15">
      <c r="A829" s="27" t="s">
        <v>1116</v>
      </c>
      <c r="B829" s="27" t="s">
        <v>1088</v>
      </c>
      <c r="C829" s="27" t="s">
        <v>760</v>
      </c>
      <c r="D829" s="27" t="s">
        <v>1088</v>
      </c>
      <c r="E829" s="27" t="s">
        <v>1236</v>
      </c>
      <c r="F829" s="27">
        <v>2007</v>
      </c>
      <c r="G829" s="27">
        <v>115</v>
      </c>
      <c r="H829" s="27">
        <v>7</v>
      </c>
      <c r="I829" s="27">
        <v>-9</v>
      </c>
      <c r="J829" s="27">
        <v>53</v>
      </c>
      <c r="L829" s="27">
        <v>70</v>
      </c>
      <c r="N829" s="27">
        <v>88</v>
      </c>
      <c r="P829" s="27">
        <v>127</v>
      </c>
      <c r="Q829" s="27">
        <v>137</v>
      </c>
      <c r="R829" s="23">
        <v>28.122855425465623</v>
      </c>
      <c r="S829" s="25">
        <v>7.330176500973824</v>
      </c>
      <c r="T829" s="23">
        <v>753.11377718253948</v>
      </c>
      <c r="U829" s="23">
        <v>828.25960566320077</v>
      </c>
      <c r="V829" s="23">
        <v>212.05305736465706</v>
      </c>
      <c r="W829" s="25">
        <v>0.25602245160155829</v>
      </c>
      <c r="X829" s="27">
        <v>401.92160810925526</v>
      </c>
      <c r="Y829" s="27">
        <v>395.45</v>
      </c>
      <c r="Z829" s="27">
        <v>0</v>
      </c>
      <c r="AA829" s="27">
        <v>0</v>
      </c>
      <c r="AB829" s="27">
        <v>233.19389668522939</v>
      </c>
      <c r="AC829" s="27">
        <v>54.129914752346494</v>
      </c>
      <c r="AD829" s="27">
        <v>122.91367988164937</v>
      </c>
      <c r="AE829" s="27">
        <v>348.58633474757517</v>
      </c>
      <c r="AF829" s="27">
        <v>0</v>
      </c>
      <c r="AG829" s="27">
        <v>471.50001462922455</v>
      </c>
      <c r="AH829" s="25">
        <v>0.26068647605756867</v>
      </c>
      <c r="AN829" s="25">
        <v>0</v>
      </c>
      <c r="AV829" s="3">
        <v>1</v>
      </c>
      <c r="AW829" s="27">
        <v>395.45</v>
      </c>
      <c r="AX829" s="23">
        <v>20.202941176470596</v>
      </c>
      <c r="AY829" s="23">
        <v>31.626470588235286</v>
      </c>
      <c r="AZ829" s="23">
        <v>3067.1849999999995</v>
      </c>
      <c r="BA829" s="27">
        <v>472.23096629769935</v>
      </c>
      <c r="BB829" s="27">
        <v>335.01</v>
      </c>
      <c r="BC829" s="23">
        <v>19.201149425287351</v>
      </c>
      <c r="BD829" s="23">
        <v>30.103448275862068</v>
      </c>
      <c r="BE829" s="23">
        <v>1946.9390000000003</v>
      </c>
      <c r="BF829" s="27">
        <v>391.76816992488267</v>
      </c>
      <c r="BG829" s="27">
        <v>60.439999999999991</v>
      </c>
      <c r="BH829" s="23">
        <v>21.981632653061222</v>
      </c>
      <c r="BI829" s="23">
        <v>34.330612244897971</v>
      </c>
      <c r="BJ829" s="23">
        <v>1120.2460000000001</v>
      </c>
      <c r="BK829" s="27">
        <v>80.462796372816669</v>
      </c>
      <c r="BL829" s="27">
        <v>2437.3914639615755</v>
      </c>
    </row>
    <row r="830" spans="1:64" x14ac:dyDescent="0.15">
      <c r="A830" s="27" t="s">
        <v>1116</v>
      </c>
      <c r="B830" s="27" t="s">
        <v>1088</v>
      </c>
      <c r="C830" s="27" t="s">
        <v>760</v>
      </c>
      <c r="D830" s="27" t="s">
        <v>1088</v>
      </c>
      <c r="E830" s="27" t="s">
        <v>1236</v>
      </c>
      <c r="F830" s="27">
        <v>2008</v>
      </c>
      <c r="G830" s="27">
        <v>115</v>
      </c>
      <c r="H830" s="27">
        <v>8</v>
      </c>
      <c r="I830" s="27">
        <v>-9</v>
      </c>
      <c r="J830" s="27">
        <v>60</v>
      </c>
      <c r="L830" s="27">
        <v>75</v>
      </c>
      <c r="N830" s="27">
        <v>89</v>
      </c>
      <c r="P830" s="27">
        <v>133</v>
      </c>
      <c r="Q830" s="27">
        <v>150</v>
      </c>
      <c r="R830" s="23">
        <v>29.214253358362239</v>
      </c>
      <c r="S830" s="25">
        <v>5.3918189635816418</v>
      </c>
      <c r="T830" s="23">
        <v>510.69542320783836</v>
      </c>
      <c r="U830" s="23">
        <v>723.69610337511767</v>
      </c>
      <c r="V830" s="23">
        <v>314.13970641001691</v>
      </c>
      <c r="W830" s="25">
        <v>0.43407681843827595</v>
      </c>
      <c r="X830" s="27">
        <v>405.154155363803</v>
      </c>
      <c r="Y830" s="27">
        <v>442.44999999999987</v>
      </c>
      <c r="Z830" s="27">
        <v>0</v>
      </c>
      <c r="AA830" s="27">
        <v>0</v>
      </c>
      <c r="AB830" s="27">
        <v>269.19086884121435</v>
      </c>
      <c r="AC830" s="27">
        <v>38.03358208572611</v>
      </c>
      <c r="AD830" s="27">
        <v>174.57436595414873</v>
      </c>
      <c r="AE830" s="27">
        <v>326.46151537820663</v>
      </c>
      <c r="AF830" s="27">
        <v>0</v>
      </c>
      <c r="AG830" s="27">
        <v>501.03588133235536</v>
      </c>
      <c r="AH830" s="25">
        <v>0.34842686716498561</v>
      </c>
      <c r="AN830" s="25">
        <v>0</v>
      </c>
      <c r="AV830" s="3">
        <v>1</v>
      </c>
      <c r="AW830" s="27">
        <v>442.44999999999987</v>
      </c>
      <c r="AX830" s="23">
        <v>19.176510067114098</v>
      </c>
      <c r="AY830" s="23">
        <v>30.010738255033566</v>
      </c>
      <c r="AZ830" s="23">
        <v>3185.1279999999997</v>
      </c>
      <c r="BA830" s="27">
        <v>503.18308928649844</v>
      </c>
      <c r="BB830" s="27">
        <v>214.11999999999998</v>
      </c>
      <c r="BC830" s="23">
        <v>18.352272727272723</v>
      </c>
      <c r="BD830" s="23">
        <v>29.723863636363646</v>
      </c>
      <c r="BE830" s="23">
        <v>2053.491</v>
      </c>
      <c r="BF830" s="27">
        <v>367.63849500136763</v>
      </c>
      <c r="BG830" s="27">
        <v>228.33</v>
      </c>
      <c r="BH830" s="23">
        <v>20.365573770491803</v>
      </c>
      <c r="BI830" s="23">
        <v>30.424590163934422</v>
      </c>
      <c r="BJ830" s="23">
        <v>1131.6369999999997</v>
      </c>
      <c r="BK830" s="27">
        <v>135.54459428513059</v>
      </c>
      <c r="BL830" s="27">
        <v>3610.8012231036428</v>
      </c>
    </row>
    <row r="831" spans="1:64" x14ac:dyDescent="0.15">
      <c r="A831" s="27" t="s">
        <v>1116</v>
      </c>
      <c r="B831" s="27" t="s">
        <v>1088</v>
      </c>
      <c r="C831" s="27" t="s">
        <v>760</v>
      </c>
      <c r="D831" s="27" t="s">
        <v>1088</v>
      </c>
      <c r="E831" s="27" t="s">
        <v>1236</v>
      </c>
      <c r="F831" s="27">
        <v>2009</v>
      </c>
      <c r="G831" s="27">
        <v>115</v>
      </c>
      <c r="H831" s="27">
        <v>5</v>
      </c>
      <c r="I831" s="27">
        <v>-9</v>
      </c>
      <c r="J831" s="27">
        <v>59</v>
      </c>
      <c r="L831" s="27">
        <v>75</v>
      </c>
      <c r="N831" s="27">
        <v>91</v>
      </c>
      <c r="P831" s="27">
        <v>136</v>
      </c>
      <c r="Q831" s="27">
        <v>148</v>
      </c>
      <c r="R831" s="23">
        <v>28.729778011215615</v>
      </c>
      <c r="S831" s="25">
        <v>7.9837873593452917</v>
      </c>
      <c r="T831" s="23">
        <v>762.26595671416294</v>
      </c>
      <c r="U831" s="23">
        <v>1118.9925409340458</v>
      </c>
      <c r="V831" s="23">
        <v>441.20283500320897</v>
      </c>
      <c r="W831" s="25">
        <v>0.39428576591946751</v>
      </c>
      <c r="X831" s="27">
        <v>393.57944940898676</v>
      </c>
      <c r="Y831" s="27">
        <v>795.2600000000001</v>
      </c>
      <c r="Z831" s="27">
        <v>0</v>
      </c>
      <c r="AA831" s="27">
        <v>0</v>
      </c>
      <c r="AB831" s="27">
        <v>277.88874380245937</v>
      </c>
      <c r="AC831" s="27">
        <v>130.88246052627366</v>
      </c>
      <c r="AD831" s="27">
        <v>155.26895137217031</v>
      </c>
      <c r="AE831" s="27">
        <v>480.66785693260243</v>
      </c>
      <c r="AF831" s="27">
        <v>0</v>
      </c>
      <c r="AG831" s="27">
        <v>635.93680830477274</v>
      </c>
      <c r="AH831" s="25">
        <v>0.24415782653703447</v>
      </c>
      <c r="AN831" s="25">
        <v>0</v>
      </c>
      <c r="AV831" s="3">
        <v>1</v>
      </c>
      <c r="AW831" s="27">
        <v>795.2600000000001</v>
      </c>
      <c r="AX831" s="23">
        <v>19.533333333333331</v>
      </c>
      <c r="AY831" s="23">
        <v>29.636054421768687</v>
      </c>
      <c r="AZ831" s="23">
        <v>3014.098</v>
      </c>
      <c r="BA831" s="27">
        <v>637.77726477197223</v>
      </c>
      <c r="BB831" s="27">
        <v>518.1600000000002</v>
      </c>
      <c r="BC831" s="23">
        <v>19.232222222222212</v>
      </c>
      <c r="BD831" s="23">
        <v>29.472222222222218</v>
      </c>
      <c r="BE831" s="23">
        <v>1920.2389999999996</v>
      </c>
      <c r="BF831" s="27">
        <v>426.27506165393737</v>
      </c>
      <c r="BG831" s="27">
        <v>277.09999999999997</v>
      </c>
      <c r="BH831" s="23">
        <v>20.008771929824555</v>
      </c>
      <c r="BI831" s="23">
        <v>29.894736842105267</v>
      </c>
      <c r="BJ831" s="23">
        <v>1093.8589999999997</v>
      </c>
      <c r="BK831" s="27">
        <v>211.50220311803471</v>
      </c>
      <c r="BL831" s="27">
        <v>5071.2969540598733</v>
      </c>
    </row>
    <row r="832" spans="1:64" x14ac:dyDescent="0.15">
      <c r="A832" s="27" t="s">
        <v>1116</v>
      </c>
      <c r="B832" s="27" t="s">
        <v>1088</v>
      </c>
      <c r="C832" s="27" t="s">
        <v>760</v>
      </c>
      <c r="D832" s="27" t="s">
        <v>1088</v>
      </c>
      <c r="E832" s="27" t="s">
        <v>1236</v>
      </c>
      <c r="F832" s="27">
        <v>2010</v>
      </c>
      <c r="G832" s="27">
        <v>115</v>
      </c>
      <c r="H832" s="27">
        <v>7</v>
      </c>
      <c r="I832" s="27">
        <v>-9</v>
      </c>
      <c r="J832" s="27">
        <v>53</v>
      </c>
      <c r="L832" s="27">
        <v>68</v>
      </c>
      <c r="N832" s="27">
        <v>83</v>
      </c>
      <c r="P832" s="27">
        <v>124</v>
      </c>
      <c r="Q832" s="27">
        <v>134</v>
      </c>
      <c r="R832" s="23">
        <v>28.260320547083005</v>
      </c>
      <c r="S832" s="25">
        <v>5.4382515532606419</v>
      </c>
      <c r="T832" s="23">
        <v>496.53579304149031</v>
      </c>
      <c r="U832" s="23">
        <v>570.2433200880057</v>
      </c>
      <c r="V832" s="23">
        <v>164.1489545856914</v>
      </c>
      <c r="W832" s="25">
        <v>0.28785773708279638</v>
      </c>
      <c r="X832" s="27">
        <v>398.31457109774902</v>
      </c>
      <c r="Y832" s="27">
        <v>316.99000000000007</v>
      </c>
      <c r="Z832" s="27">
        <v>0</v>
      </c>
      <c r="AA832" s="27">
        <v>0</v>
      </c>
      <c r="AB832" s="27">
        <v>202.11796045786531</v>
      </c>
      <c r="AC832" s="27">
        <v>45.065860326045524</v>
      </c>
      <c r="AD832" s="27">
        <v>143.89334040007572</v>
      </c>
      <c r="AE832" s="27">
        <v>264.80689305102322</v>
      </c>
      <c r="AF832" s="27">
        <v>0</v>
      </c>
      <c r="AG832" s="27">
        <v>408.70023345109894</v>
      </c>
      <c r="AH832" s="25">
        <v>0.35207549470738836</v>
      </c>
      <c r="AN832" s="25">
        <v>0</v>
      </c>
      <c r="AV832" s="3">
        <v>1</v>
      </c>
      <c r="AW832" s="27">
        <v>316.99000000000007</v>
      </c>
      <c r="AX832" s="23">
        <v>21.228571428571428</v>
      </c>
      <c r="AY832" s="23">
        <v>32.561654135338351</v>
      </c>
      <c r="AZ832" s="23">
        <v>3041.2109999999993</v>
      </c>
      <c r="BA832" s="27">
        <v>409.53379396371361</v>
      </c>
      <c r="BB832" s="27">
        <v>287.28000000000003</v>
      </c>
      <c r="BC832" s="23">
        <v>20.237804878048781</v>
      </c>
      <c r="BD832" s="23">
        <v>31.252439024390235</v>
      </c>
      <c r="BE832" s="23">
        <v>1898.5229999999997</v>
      </c>
      <c r="BF832" s="27">
        <v>343.7627919202252</v>
      </c>
      <c r="BG832" s="27">
        <v>29.71</v>
      </c>
      <c r="BH832" s="23">
        <v>22.821568627450972</v>
      </c>
      <c r="BI832" s="23">
        <v>34.666666666666657</v>
      </c>
      <c r="BJ832" s="23">
        <v>1142.6879999999999</v>
      </c>
      <c r="BK832" s="27">
        <v>65.771002043488309</v>
      </c>
      <c r="BL832" s="27">
        <v>1886.7695929389815</v>
      </c>
    </row>
    <row r="833" spans="1:64" x14ac:dyDescent="0.15">
      <c r="A833" s="27" t="s">
        <v>1116</v>
      </c>
      <c r="B833" s="27" t="s">
        <v>1088</v>
      </c>
      <c r="C833" s="27" t="s">
        <v>760</v>
      </c>
      <c r="D833" s="27" t="s">
        <v>1088</v>
      </c>
      <c r="E833" s="27" t="s">
        <v>1236</v>
      </c>
      <c r="F833" s="27">
        <v>2011</v>
      </c>
      <c r="G833" s="27">
        <v>115</v>
      </c>
      <c r="H833" s="27">
        <v>7</v>
      </c>
      <c r="I833" s="27">
        <v>-9</v>
      </c>
      <c r="J833" s="27">
        <v>57</v>
      </c>
      <c r="L833" s="27">
        <v>73</v>
      </c>
      <c r="N833" s="27">
        <v>88</v>
      </c>
      <c r="P833" s="27">
        <v>129</v>
      </c>
      <c r="Q833" s="27">
        <v>142</v>
      </c>
      <c r="R833" s="23">
        <v>29.024550178190363</v>
      </c>
      <c r="S833" s="25">
        <v>6.4081301593195876</v>
      </c>
      <c r="T833" s="23">
        <v>600.54704768591023</v>
      </c>
      <c r="U833" s="23">
        <v>743.26348413993946</v>
      </c>
      <c r="V833" s="23">
        <v>273.65314643141653</v>
      </c>
      <c r="W833" s="25">
        <v>0.36817783812734106</v>
      </c>
      <c r="X833" s="27">
        <v>412.53428342018594</v>
      </c>
      <c r="Y833" s="27">
        <v>587.77999999999986</v>
      </c>
      <c r="Z833" s="27">
        <v>0</v>
      </c>
      <c r="AA833" s="27">
        <v>0</v>
      </c>
      <c r="AB833" s="27">
        <v>210.35384929485934</v>
      </c>
      <c r="AC833" s="27">
        <v>110.26464622151597</v>
      </c>
      <c r="AD833" s="27">
        <v>184.96239068207217</v>
      </c>
      <c r="AE833" s="27">
        <v>350.7174364440088</v>
      </c>
      <c r="AF833" s="27">
        <v>0</v>
      </c>
      <c r="AG833" s="27">
        <v>535.67982712608091</v>
      </c>
      <c r="AH833" s="25">
        <v>0.34528533251203608</v>
      </c>
      <c r="AN833" s="25">
        <v>0</v>
      </c>
      <c r="AV833" s="3">
        <v>1</v>
      </c>
      <c r="AW833" s="27">
        <v>587.77999999999986</v>
      </c>
      <c r="AX833" s="23">
        <v>20.139007092198582</v>
      </c>
      <c r="AY833" s="23">
        <v>31.44609929078014</v>
      </c>
      <c r="AZ833" s="23">
        <v>3232.8660000000009</v>
      </c>
      <c r="BA833" s="27">
        <v>537.41642069026318</v>
      </c>
      <c r="BB833" s="27">
        <v>463.56</v>
      </c>
      <c r="BC833" s="23">
        <v>19.665517241379312</v>
      </c>
      <c r="BD833" s="23">
        <v>30.685057471264361</v>
      </c>
      <c r="BE833" s="23">
        <v>2062.8759999999997</v>
      </c>
      <c r="BF833" s="27">
        <v>425.79191925407002</v>
      </c>
      <c r="BG833" s="27">
        <v>124.22000000000001</v>
      </c>
      <c r="BH833" s="23">
        <v>20.901851851851855</v>
      </c>
      <c r="BI833" s="23">
        <v>32.67222222222221</v>
      </c>
      <c r="BJ833" s="23">
        <v>1169.99</v>
      </c>
      <c r="BK833" s="27">
        <v>111.62450143619319</v>
      </c>
      <c r="BL833" s="27">
        <v>3145.4384647289253</v>
      </c>
    </row>
    <row r="834" spans="1:64" x14ac:dyDescent="0.15">
      <c r="A834" s="27" t="s">
        <v>1116</v>
      </c>
      <c r="B834" s="27" t="s">
        <v>1088</v>
      </c>
      <c r="C834" s="27" t="s">
        <v>760</v>
      </c>
      <c r="D834" s="27" t="s">
        <v>1088</v>
      </c>
      <c r="E834" s="27" t="s">
        <v>1236</v>
      </c>
      <c r="F834" s="27">
        <v>2012</v>
      </c>
      <c r="G834" s="27">
        <v>115</v>
      </c>
      <c r="H834" s="27">
        <v>6</v>
      </c>
      <c r="I834" s="27">
        <v>-9</v>
      </c>
      <c r="J834" s="27">
        <v>50</v>
      </c>
      <c r="L834" s="27">
        <v>66</v>
      </c>
      <c r="N834" s="27">
        <v>81</v>
      </c>
      <c r="P834" s="27">
        <v>123</v>
      </c>
      <c r="Q834" s="27">
        <v>133</v>
      </c>
      <c r="R834" s="23">
        <v>27.313531602833972</v>
      </c>
      <c r="S834" s="25">
        <v>4.5282692082531462</v>
      </c>
      <c r="T834" s="23">
        <v>412.70252306803866</v>
      </c>
      <c r="U834" s="23">
        <v>458.56167528972168</v>
      </c>
      <c r="V834" s="23">
        <v>126.52130053366331</v>
      </c>
      <c r="W834" s="25">
        <v>0.27590900982869182</v>
      </c>
      <c r="X834" s="27">
        <v>393.99430359602718</v>
      </c>
      <c r="Y834" s="27">
        <v>145.51999999999998</v>
      </c>
      <c r="Z834" s="27">
        <v>0</v>
      </c>
      <c r="AA834" s="27">
        <v>0</v>
      </c>
      <c r="AB834" s="27">
        <v>239.81873575965642</v>
      </c>
      <c r="AC834" s="27">
        <v>0.2498450347936616</v>
      </c>
      <c r="AD834" s="27">
        <v>49.625482453605599</v>
      </c>
      <c r="AE834" s="27">
        <v>210.90664467170927</v>
      </c>
      <c r="AF834" s="27">
        <v>0</v>
      </c>
      <c r="AG834" s="27">
        <v>260.5321271253149</v>
      </c>
      <c r="AH834" s="25">
        <v>0.19047739369571881</v>
      </c>
      <c r="AN834" s="25">
        <v>0</v>
      </c>
      <c r="AV834" s="3">
        <v>1</v>
      </c>
      <c r="AW834" s="27">
        <v>145.51999999999998</v>
      </c>
      <c r="AX834" s="23">
        <v>20.206060606060603</v>
      </c>
      <c r="AY834" s="23">
        <v>32.387121212121208</v>
      </c>
      <c r="AZ834" s="23">
        <v>3089.105</v>
      </c>
      <c r="BA834" s="27">
        <v>261.95772940547357</v>
      </c>
      <c r="BB834" s="27">
        <v>83.81</v>
      </c>
      <c r="BC834" s="23">
        <v>19.126249999999999</v>
      </c>
      <c r="BD834" s="23">
        <v>31.494999999999997</v>
      </c>
      <c r="BE834" s="23">
        <v>1952.8920000000003</v>
      </c>
      <c r="BF834" s="27">
        <v>218.61744819172074</v>
      </c>
      <c r="BG834" s="27">
        <v>61.71</v>
      </c>
      <c r="BH834" s="23">
        <v>21.867307692307694</v>
      </c>
      <c r="BI834" s="23">
        <v>33.759615384615401</v>
      </c>
      <c r="BJ834" s="23">
        <v>1136.2129999999997</v>
      </c>
      <c r="BK834" s="27">
        <v>43.340281213752661</v>
      </c>
      <c r="BL834" s="27">
        <v>1454.2678222260151</v>
      </c>
    </row>
    <row r="835" spans="1:64" x14ac:dyDescent="0.15">
      <c r="A835" s="27" t="s">
        <v>1116</v>
      </c>
      <c r="B835" s="27" t="s">
        <v>1088</v>
      </c>
      <c r="C835" s="27" t="s">
        <v>760</v>
      </c>
      <c r="D835" s="27" t="s">
        <v>1088</v>
      </c>
      <c r="E835" s="27" t="s">
        <v>1236</v>
      </c>
      <c r="F835" s="27">
        <v>2013</v>
      </c>
      <c r="G835" s="27">
        <v>115</v>
      </c>
      <c r="H835" s="27">
        <v>8</v>
      </c>
      <c r="I835" s="27">
        <v>-9</v>
      </c>
      <c r="J835" s="27">
        <v>61</v>
      </c>
      <c r="L835" s="27">
        <v>76</v>
      </c>
      <c r="N835" s="27">
        <v>90</v>
      </c>
      <c r="P835" s="27">
        <v>131</v>
      </c>
      <c r="Q835" s="27">
        <v>141</v>
      </c>
      <c r="R835" s="23">
        <v>28.962809776248779</v>
      </c>
      <c r="S835" s="25">
        <v>5.1945383252522346</v>
      </c>
      <c r="T835" s="23">
        <v>481.51426395485839</v>
      </c>
      <c r="U835" s="23">
        <v>649.94278128143128</v>
      </c>
      <c r="V835" s="23">
        <v>241.38347182266878</v>
      </c>
      <c r="W835" s="25">
        <v>0.37139187488602748</v>
      </c>
      <c r="X835" s="27">
        <v>394.56024806333102</v>
      </c>
      <c r="Y835" s="27">
        <v>336.7999999999999</v>
      </c>
      <c r="Z835" s="27">
        <v>0</v>
      </c>
      <c r="AA835" s="27">
        <v>0</v>
      </c>
      <c r="AB835" s="27">
        <v>197.96043170319842</v>
      </c>
      <c r="AC835" s="27">
        <v>33.432308346157036</v>
      </c>
      <c r="AD835" s="27">
        <v>168.03750954952733</v>
      </c>
      <c r="AE835" s="27">
        <v>270.19778698090795</v>
      </c>
      <c r="AF835" s="27">
        <v>0</v>
      </c>
      <c r="AG835" s="27">
        <v>438.23529653043528</v>
      </c>
      <c r="AH835" s="25">
        <v>0.3834412860978767</v>
      </c>
      <c r="AN835" s="25">
        <v>0</v>
      </c>
      <c r="AV835" s="3">
        <v>1</v>
      </c>
      <c r="AW835" s="27">
        <v>336.7999999999999</v>
      </c>
      <c r="AX835" s="23">
        <v>19.159999999999993</v>
      </c>
      <c r="AY835" s="23">
        <v>30.223571428571422</v>
      </c>
      <c r="AZ835" s="23">
        <v>3117.2770000000019</v>
      </c>
      <c r="BA835" s="27">
        <v>439.70843657416822</v>
      </c>
      <c r="BB835" s="27">
        <v>273.04999999999995</v>
      </c>
      <c r="BC835" s="23">
        <v>18.314606741573037</v>
      </c>
      <c r="BD835" s="23">
        <v>29.291011235955054</v>
      </c>
      <c r="BE835" s="23">
        <v>2029.4610000000002</v>
      </c>
      <c r="BF835" s="27">
        <v>341.81171810458039</v>
      </c>
      <c r="BG835" s="27">
        <v>63.750000000000007</v>
      </c>
      <c r="BH835" s="23">
        <v>20.635294117647064</v>
      </c>
      <c r="BI835" s="23">
        <v>31.850980392156856</v>
      </c>
      <c r="BJ835" s="23">
        <v>1087.816</v>
      </c>
      <c r="BK835" s="27">
        <v>97.896718469587896</v>
      </c>
      <c r="BL835" s="27">
        <v>2774.5226646283763</v>
      </c>
    </row>
    <row r="836" spans="1:64" x14ac:dyDescent="0.15">
      <c r="A836" s="27" t="s">
        <v>1116</v>
      </c>
      <c r="B836" s="27" t="s">
        <v>1088</v>
      </c>
      <c r="C836" s="27" t="s">
        <v>760</v>
      </c>
      <c r="D836" s="27" t="s">
        <v>1088</v>
      </c>
      <c r="E836" s="27" t="s">
        <v>1236</v>
      </c>
      <c r="F836" s="27">
        <v>2014</v>
      </c>
      <c r="G836" s="27">
        <v>115</v>
      </c>
      <c r="H836" s="27">
        <v>8</v>
      </c>
      <c r="I836" s="27">
        <v>-9</v>
      </c>
      <c r="J836" s="27">
        <v>62</v>
      </c>
      <c r="L836" s="27">
        <v>80</v>
      </c>
      <c r="N836" s="27">
        <v>96</v>
      </c>
      <c r="P836" s="27">
        <v>135</v>
      </c>
      <c r="Q836" s="27">
        <v>149</v>
      </c>
      <c r="R836" s="23">
        <v>28.387936117826104</v>
      </c>
      <c r="S836" s="25">
        <v>12.102795814232579</v>
      </c>
      <c r="T836" s="23">
        <v>1074.3014070749057</v>
      </c>
      <c r="U836" s="23">
        <v>1220.0827497339303</v>
      </c>
      <c r="V836" s="23">
        <v>380.87980555217246</v>
      </c>
      <c r="W836" s="25">
        <v>0.31217538524618843</v>
      </c>
      <c r="X836" s="27">
        <v>424.19391457800486</v>
      </c>
      <c r="Y836" s="27">
        <v>680.71999999999991</v>
      </c>
      <c r="Z836" s="27">
        <v>0</v>
      </c>
      <c r="AA836" s="27">
        <v>0</v>
      </c>
      <c r="AB836" s="27">
        <v>236.41102955822055</v>
      </c>
      <c r="AC836" s="27">
        <v>102.90532691545576</v>
      </c>
      <c r="AD836" s="27">
        <v>193.31305647351445</v>
      </c>
      <c r="AE836" s="27">
        <v>492.25793301210507</v>
      </c>
      <c r="AF836" s="27">
        <v>0</v>
      </c>
      <c r="AG836" s="27">
        <v>685.57098948561952</v>
      </c>
      <c r="AH836" s="25">
        <v>0.28197379500964348</v>
      </c>
      <c r="AN836" s="25">
        <v>0</v>
      </c>
      <c r="AV836" s="3">
        <v>1</v>
      </c>
      <c r="AW836" s="27">
        <v>680.71999999999991</v>
      </c>
      <c r="AX836" s="23">
        <v>18.979054054054053</v>
      </c>
      <c r="AY836" s="23">
        <v>29.516216216216215</v>
      </c>
      <c r="AZ836" s="23">
        <v>3153.6869999999999</v>
      </c>
      <c r="BA836" s="27">
        <v>686.92776968332328</v>
      </c>
      <c r="BB836" s="27">
        <v>525.52</v>
      </c>
      <c r="BC836" s="23">
        <v>18.36210526315789</v>
      </c>
      <c r="BD836" s="23">
        <v>28.88105263157895</v>
      </c>
      <c r="BE836" s="23">
        <v>2094.2840000000001</v>
      </c>
      <c r="BF836" s="27">
        <v>566.61066957634023</v>
      </c>
      <c r="BG836" s="27">
        <v>155.19999999999999</v>
      </c>
      <c r="BH836" s="23">
        <v>20.084905660377355</v>
      </c>
      <c r="BI836" s="23">
        <v>30.654716981132076</v>
      </c>
      <c r="BJ836" s="23">
        <v>1059.4029999999998</v>
      </c>
      <c r="BK836" s="27">
        <v>120.31710010698239</v>
      </c>
      <c r="BL836" s="27">
        <v>4377.9287994502574</v>
      </c>
    </row>
    <row r="837" spans="1:64" x14ac:dyDescent="0.15">
      <c r="A837" s="27" t="s">
        <v>1116</v>
      </c>
      <c r="B837" s="27" t="s">
        <v>1088</v>
      </c>
      <c r="C837" s="27" t="s">
        <v>760</v>
      </c>
      <c r="D837" s="27" t="s">
        <v>1088</v>
      </c>
      <c r="E837" s="27" t="s">
        <v>1236</v>
      </c>
      <c r="F837" s="27">
        <v>2015</v>
      </c>
      <c r="G837" s="27">
        <v>115</v>
      </c>
      <c r="H837" s="27">
        <v>9</v>
      </c>
      <c r="I837" s="27">
        <v>-9</v>
      </c>
      <c r="J837" s="27">
        <v>60</v>
      </c>
      <c r="L837" s="27">
        <v>77</v>
      </c>
      <c r="N837" s="27">
        <v>90</v>
      </c>
      <c r="P837" s="27">
        <v>130</v>
      </c>
      <c r="Q837" s="27">
        <v>140</v>
      </c>
      <c r="R837" s="23">
        <v>28.405700693415433</v>
      </c>
      <c r="S837" s="25">
        <v>9.3572398705424042</v>
      </c>
      <c r="T837" s="23">
        <v>737.28439141579042</v>
      </c>
      <c r="U837" s="23">
        <v>840.64995599521751</v>
      </c>
      <c r="V837" s="23">
        <v>251.69895187805017</v>
      </c>
      <c r="W837" s="25">
        <v>0.29940993523989756</v>
      </c>
      <c r="X837" s="27">
        <v>428.36650229863841</v>
      </c>
      <c r="Y837" s="27">
        <v>372.38</v>
      </c>
      <c r="Z837" s="27">
        <v>0</v>
      </c>
      <c r="AA837" s="27">
        <v>0</v>
      </c>
      <c r="AB837" s="27">
        <v>202.25270542903723</v>
      </c>
      <c r="AC837" s="27">
        <v>30.996857306898818</v>
      </c>
      <c r="AD837" s="27">
        <v>154.74371673015355</v>
      </c>
      <c r="AE837" s="27">
        <v>354.92609391995711</v>
      </c>
      <c r="AF837" s="27">
        <v>0</v>
      </c>
      <c r="AG837" s="27">
        <v>509.66981065011066</v>
      </c>
      <c r="AH837" s="25">
        <v>0.30361561634701034</v>
      </c>
      <c r="AN837" s="25">
        <v>0</v>
      </c>
      <c r="AV837" s="3">
        <v>1</v>
      </c>
      <c r="AW837" s="27">
        <v>372.38</v>
      </c>
      <c r="AX837" s="23">
        <v>20.07338129496403</v>
      </c>
      <c r="AY837" s="23">
        <v>30.772661870503608</v>
      </c>
      <c r="AZ837" s="23">
        <v>3076.5230000000001</v>
      </c>
      <c r="BA837" s="27">
        <v>509.55800126979847</v>
      </c>
      <c r="BB837" s="27">
        <v>263.40999999999997</v>
      </c>
      <c r="BC837" s="23">
        <v>19.552808988764053</v>
      </c>
      <c r="BD837" s="23">
        <v>29.687640449438195</v>
      </c>
      <c r="BE837" s="23">
        <v>1959.6180000000004</v>
      </c>
      <c r="BF837" s="27">
        <v>418.10792020664928</v>
      </c>
      <c r="BG837" s="27">
        <v>108.97000000000001</v>
      </c>
      <c r="BH837" s="23">
        <v>21.000000000000004</v>
      </c>
      <c r="BI837" s="23">
        <v>32.703999999999994</v>
      </c>
      <c r="BJ837" s="23">
        <v>1116.905</v>
      </c>
      <c r="BK837" s="27">
        <v>91.450081063148957</v>
      </c>
      <c r="BL837" s="27">
        <v>2893.0914008971286</v>
      </c>
    </row>
    <row r="838" spans="1:64" x14ac:dyDescent="0.15">
      <c r="A838" s="27" t="s">
        <v>1116</v>
      </c>
      <c r="B838" s="27" t="s">
        <v>1088</v>
      </c>
      <c r="C838" s="27" t="s">
        <v>760</v>
      </c>
      <c r="D838" s="27" t="s">
        <v>1088</v>
      </c>
      <c r="E838" s="27" t="s">
        <v>1236</v>
      </c>
      <c r="F838" s="27">
        <v>2016</v>
      </c>
      <c r="G838" s="27">
        <v>115</v>
      </c>
      <c r="H838" s="27">
        <v>6</v>
      </c>
      <c r="I838" s="27">
        <v>-9</v>
      </c>
      <c r="J838" s="27">
        <v>60</v>
      </c>
      <c r="L838" s="27">
        <v>76</v>
      </c>
      <c r="N838" s="27">
        <v>90</v>
      </c>
      <c r="P838" s="27">
        <v>131</v>
      </c>
      <c r="Q838" s="27">
        <v>142</v>
      </c>
      <c r="R838" s="23">
        <v>28.813121172213048</v>
      </c>
      <c r="S838" s="25">
        <v>8.3652251195739833</v>
      </c>
      <c r="T838" s="23">
        <v>793.35978664023514</v>
      </c>
      <c r="U838" s="23">
        <v>986.48237626315722</v>
      </c>
      <c r="V838" s="23">
        <v>360.3184041292285</v>
      </c>
      <c r="W838" s="25">
        <v>0.36525579082474241</v>
      </c>
      <c r="X838" s="27">
        <v>393.73874866513779</v>
      </c>
      <c r="Y838" s="27">
        <v>436.60999999999984</v>
      </c>
      <c r="Z838" s="27">
        <v>0</v>
      </c>
      <c r="AA838" s="27">
        <v>0</v>
      </c>
      <c r="AB838" s="27">
        <v>201.03209792256308</v>
      </c>
      <c r="AC838" s="27">
        <v>41.174444217808713</v>
      </c>
      <c r="AD838" s="27">
        <v>104.54550617076114</v>
      </c>
      <c r="AE838" s="27">
        <v>423.52735759534329</v>
      </c>
      <c r="AF838" s="27">
        <v>0</v>
      </c>
      <c r="AG838" s="27">
        <v>528.07286376610443</v>
      </c>
      <c r="AH838" s="25">
        <v>0.19797552831139503</v>
      </c>
      <c r="AN838" s="25">
        <v>0</v>
      </c>
      <c r="AV838" s="3">
        <v>1</v>
      </c>
      <c r="AW838" s="27">
        <v>436.60999999999984</v>
      </c>
      <c r="AX838" s="23">
        <v>20.546808510638307</v>
      </c>
      <c r="AY838" s="23">
        <v>30.667375886524827</v>
      </c>
      <c r="AZ838" s="23">
        <v>3031.3630000000003</v>
      </c>
      <c r="BA838" s="27">
        <v>530.34918205695089</v>
      </c>
      <c r="BB838" s="27">
        <v>309.61</v>
      </c>
      <c r="BC838" s="23">
        <v>19.478651685393267</v>
      </c>
      <c r="BD838" s="23">
        <v>29.88089887640449</v>
      </c>
      <c r="BE838" s="23">
        <v>2028.1370000000006</v>
      </c>
      <c r="BF838" s="27">
        <v>400.62838419929869</v>
      </c>
      <c r="BG838" s="27">
        <v>127.00000000000001</v>
      </c>
      <c r="BH838" s="23">
        <v>22.374999999999996</v>
      </c>
      <c r="BI838" s="23">
        <v>32.013461538461542</v>
      </c>
      <c r="BJ838" s="23">
        <v>1003.226</v>
      </c>
      <c r="BK838" s="27">
        <v>129.72079785765214</v>
      </c>
      <c r="BL838" s="27">
        <v>4141.5908520600979</v>
      </c>
    </row>
    <row r="839" spans="1:64" x14ac:dyDescent="0.15">
      <c r="A839" s="27" t="s">
        <v>1116</v>
      </c>
      <c r="B839" s="27" t="s">
        <v>1088</v>
      </c>
      <c r="C839" s="27" t="s">
        <v>760</v>
      </c>
      <c r="D839" s="27" t="s">
        <v>1088</v>
      </c>
      <c r="E839" s="27" t="s">
        <v>1236</v>
      </c>
      <c r="F839" s="27">
        <v>2017</v>
      </c>
      <c r="G839" s="27">
        <v>115</v>
      </c>
      <c r="H839" s="27">
        <v>7</v>
      </c>
      <c r="I839" s="27">
        <v>-9</v>
      </c>
      <c r="J839" s="27">
        <v>62</v>
      </c>
      <c r="L839" s="27">
        <v>80</v>
      </c>
      <c r="N839" s="27">
        <v>93</v>
      </c>
      <c r="P839" s="27">
        <v>142</v>
      </c>
      <c r="Q839" s="27">
        <v>156</v>
      </c>
      <c r="R839" s="23">
        <v>28.195396441703533</v>
      </c>
      <c r="S839" s="25">
        <v>11.866313870362044</v>
      </c>
      <c r="T839" s="23">
        <v>982.69031639772118</v>
      </c>
      <c r="U839" s="23">
        <v>1405.6632270141445</v>
      </c>
      <c r="V839" s="23">
        <v>611.31625212673396</v>
      </c>
      <c r="W839" s="25">
        <v>0.43489524092930559</v>
      </c>
      <c r="X839" s="27">
        <v>393.73276362083465</v>
      </c>
      <c r="Y839" s="27">
        <v>910.60999999999979</v>
      </c>
      <c r="Z839" s="27">
        <v>0</v>
      </c>
      <c r="AA839" s="27">
        <v>0</v>
      </c>
      <c r="AB839" s="27">
        <v>296.61154513118703</v>
      </c>
      <c r="AC839" s="27">
        <v>185.48053774697462</v>
      </c>
      <c r="AD839" s="27">
        <v>203.20117492199208</v>
      </c>
      <c r="AE839" s="27">
        <v>564.88940904445838</v>
      </c>
      <c r="AF839" s="27">
        <v>0</v>
      </c>
      <c r="AG839" s="27">
        <v>768.09058396645048</v>
      </c>
      <c r="AH839" s="25">
        <v>0.26455365619393034</v>
      </c>
      <c r="AN839" s="25">
        <v>0</v>
      </c>
      <c r="AV839" s="3">
        <v>1</v>
      </c>
      <c r="AW839" s="27">
        <v>910.35999999999979</v>
      </c>
      <c r="AX839" s="23">
        <v>18.978709677419349</v>
      </c>
      <c r="AY839" s="23">
        <v>29.593548387096792</v>
      </c>
      <c r="AZ839" s="23">
        <v>3277.5400000000004</v>
      </c>
      <c r="BA839" s="27">
        <v>770.28122245912755</v>
      </c>
      <c r="BB839" s="27">
        <v>521.2299999999999</v>
      </c>
      <c r="BC839" s="23">
        <v>18.545652173913037</v>
      </c>
      <c r="BD839" s="23">
        <v>29.588043478260875</v>
      </c>
      <c r="BE839" s="23">
        <v>2101.5499999999993</v>
      </c>
      <c r="BF839" s="27">
        <v>543.26318396976092</v>
      </c>
      <c r="BG839" s="27">
        <v>389.12999999999994</v>
      </c>
      <c r="BH839" s="23">
        <v>19.611111111111111</v>
      </c>
      <c r="BI839" s="23">
        <v>29.601587301587294</v>
      </c>
      <c r="BJ839" s="23">
        <v>1175.99</v>
      </c>
      <c r="BK839" s="27">
        <v>227.01803848936603</v>
      </c>
      <c r="BL839" s="27">
        <v>7026.6235876636083</v>
      </c>
    </row>
    <row r="840" spans="1:64" x14ac:dyDescent="0.15">
      <c r="A840" s="27" t="s">
        <v>1116</v>
      </c>
      <c r="B840" s="27" t="s">
        <v>1088</v>
      </c>
      <c r="C840" s="27" t="s">
        <v>760</v>
      </c>
      <c r="D840" s="27" t="s">
        <v>1088</v>
      </c>
      <c r="E840" s="27" t="s">
        <v>1236</v>
      </c>
      <c r="F840" s="27">
        <v>2018</v>
      </c>
      <c r="G840" s="27">
        <v>115</v>
      </c>
      <c r="H840" s="27">
        <v>8</v>
      </c>
      <c r="I840" s="27">
        <v>-9</v>
      </c>
      <c r="J840" s="27">
        <v>50</v>
      </c>
      <c r="L840" s="27">
        <v>66</v>
      </c>
      <c r="N840" s="27">
        <v>80</v>
      </c>
      <c r="P840" s="27">
        <v>126</v>
      </c>
      <c r="Q840" s="27">
        <v>138</v>
      </c>
      <c r="R840" s="23">
        <v>27.883114163742889</v>
      </c>
      <c r="S840" s="25">
        <v>5.9738385637168703</v>
      </c>
      <c r="T840" s="23">
        <v>495.58971842221308</v>
      </c>
      <c r="U840" s="23">
        <v>660.07914104125427</v>
      </c>
      <c r="V840" s="23">
        <v>268.2429885369246</v>
      </c>
      <c r="W840" s="25">
        <v>0.40638003505152326</v>
      </c>
      <c r="X840" s="27">
        <v>395.21579485899179</v>
      </c>
      <c r="Y840" s="27">
        <v>436.36</v>
      </c>
      <c r="Z840" s="27">
        <v>0</v>
      </c>
      <c r="AA840" s="27">
        <v>0</v>
      </c>
      <c r="AB840" s="27">
        <v>332.08312622381408</v>
      </c>
      <c r="AC840" s="27">
        <v>75.309825851997388</v>
      </c>
      <c r="AD840" s="27">
        <v>80.520134971744739</v>
      </c>
      <c r="AE840" s="27">
        <v>305.08644193342224</v>
      </c>
      <c r="AF840" s="27">
        <v>0</v>
      </c>
      <c r="AG840" s="27">
        <v>385.606576905167</v>
      </c>
      <c r="AH840" s="25">
        <v>0.20881421040545456</v>
      </c>
      <c r="AN840" s="25">
        <v>0</v>
      </c>
      <c r="AV840" s="3">
        <v>1</v>
      </c>
      <c r="AW840" s="27">
        <v>413.25</v>
      </c>
      <c r="AX840" s="23">
        <v>20.522627737226266</v>
      </c>
      <c r="AY840" s="23">
        <v>31.954014598540166</v>
      </c>
      <c r="AZ840" s="23">
        <v>3109.0710000000004</v>
      </c>
      <c r="BA840" s="27">
        <v>384.56804723524192</v>
      </c>
      <c r="BB840" s="27">
        <v>125.97</v>
      </c>
      <c r="BC840" s="23">
        <v>19.983544303797469</v>
      </c>
      <c r="BD840" s="23">
        <v>31.843037974683554</v>
      </c>
      <c r="BE840" s="23">
        <v>1872.6309999999996</v>
      </c>
      <c r="BF840" s="27">
        <v>277.15491357457495</v>
      </c>
      <c r="BG840" s="27">
        <v>287.27999999999997</v>
      </c>
      <c r="BH840" s="23">
        <v>21.256896551724143</v>
      </c>
      <c r="BI840" s="23">
        <v>32.105172413793092</v>
      </c>
      <c r="BJ840" s="23">
        <v>1236.4399999999994</v>
      </c>
      <c r="BK840" s="27">
        <v>107.41313366066665</v>
      </c>
      <c r="BL840" s="27">
        <v>3083.2527418037312</v>
      </c>
    </row>
    <row r="841" spans="1:64" x14ac:dyDescent="0.15">
      <c r="A841" s="27" t="s">
        <v>1116</v>
      </c>
      <c r="B841" s="27" t="s">
        <v>1088</v>
      </c>
      <c r="C841" s="27" t="s">
        <v>760</v>
      </c>
      <c r="D841" s="27" t="s">
        <v>1088</v>
      </c>
      <c r="E841" s="27" t="s">
        <v>1236</v>
      </c>
      <c r="F841" s="27">
        <v>2019</v>
      </c>
      <c r="G841" s="27">
        <v>115</v>
      </c>
      <c r="H841" s="27">
        <v>6</v>
      </c>
      <c r="I841" s="27">
        <v>-9</v>
      </c>
      <c r="J841" s="27">
        <v>59</v>
      </c>
      <c r="L841" s="27">
        <v>77</v>
      </c>
      <c r="N841" s="27">
        <v>94</v>
      </c>
      <c r="P841" s="27">
        <v>134</v>
      </c>
      <c r="Q841" s="27">
        <v>144</v>
      </c>
      <c r="R841" s="23">
        <v>28.443152685590977</v>
      </c>
      <c r="S841" s="25">
        <v>11.905049237338703</v>
      </c>
      <c r="T841" s="23">
        <v>1178.4505271192734</v>
      </c>
      <c r="U841" s="23">
        <v>1412.4965512258998</v>
      </c>
      <c r="V841" s="23">
        <v>484.86178486230256</v>
      </c>
      <c r="W841" s="25">
        <v>0.34326581612453133</v>
      </c>
      <c r="X841" s="27">
        <v>394.36050132126616</v>
      </c>
      <c r="Y841" s="27">
        <v>659.35999999999979</v>
      </c>
      <c r="Z841" s="27">
        <v>0</v>
      </c>
      <c r="AA841" s="27">
        <v>0</v>
      </c>
      <c r="AB841" s="27">
        <v>201.50006170436046</v>
      </c>
      <c r="AC841" s="27">
        <v>95.487923031346938</v>
      </c>
      <c r="AD841" s="27">
        <v>137.58530002834712</v>
      </c>
      <c r="AE841" s="27">
        <v>580.37686978270904</v>
      </c>
      <c r="AF841" s="27">
        <v>0</v>
      </c>
      <c r="AG841" s="27">
        <v>717.96216981105613</v>
      </c>
      <c r="AH841" s="25">
        <v>0.19163307469002758</v>
      </c>
      <c r="AN841" s="25">
        <v>0</v>
      </c>
      <c r="AV841" s="3">
        <v>1</v>
      </c>
      <c r="AW841" s="27">
        <v>659.35999999999979</v>
      </c>
      <c r="AX841" s="23">
        <v>20.263636363636358</v>
      </c>
      <c r="AY841" s="23">
        <v>30.533566433566435</v>
      </c>
      <c r="AZ841" s="23">
        <v>3141.3050000000012</v>
      </c>
      <c r="BA841" s="27">
        <v>722.88037027988139</v>
      </c>
      <c r="BB841" s="27">
        <v>503.90999999999997</v>
      </c>
      <c r="BC841" s="23">
        <v>19.563440860215064</v>
      </c>
      <c r="BD841" s="23">
        <v>29.41720430107528</v>
      </c>
      <c r="BE841" s="23">
        <v>2041.0460000000005</v>
      </c>
      <c r="BF841" s="27">
        <v>555.22819768880231</v>
      </c>
      <c r="BG841" s="27">
        <v>155.45000000000002</v>
      </c>
      <c r="BH841" s="23">
        <v>21.565999999999999</v>
      </c>
      <c r="BI841" s="23">
        <v>32.61</v>
      </c>
      <c r="BJ841" s="23">
        <v>1100.259</v>
      </c>
      <c r="BK841" s="27">
        <v>167.65217259107885</v>
      </c>
      <c r="BL841" s="27">
        <v>5573.1239639345122</v>
      </c>
    </row>
    <row r="842" spans="1:64" x14ac:dyDescent="0.15">
      <c r="A842" s="27" t="s">
        <v>1117</v>
      </c>
      <c r="B842" s="27" t="s">
        <v>1088</v>
      </c>
      <c r="C842" s="27" t="s">
        <v>757</v>
      </c>
      <c r="D842" s="27" t="s">
        <v>1088</v>
      </c>
      <c r="E842" s="27" t="s">
        <v>1233</v>
      </c>
      <c r="F842" s="27">
        <v>1990</v>
      </c>
      <c r="G842" s="27">
        <v>133</v>
      </c>
      <c r="H842" s="27">
        <v>6</v>
      </c>
      <c r="I842" s="27">
        <v>-9</v>
      </c>
      <c r="J842" s="27">
        <v>59</v>
      </c>
      <c r="L842" s="27">
        <v>74</v>
      </c>
      <c r="N842" s="27">
        <v>86</v>
      </c>
      <c r="P842" s="27">
        <v>119</v>
      </c>
      <c r="Q842" s="27">
        <v>131</v>
      </c>
      <c r="R842" s="23">
        <v>29.599338150445597</v>
      </c>
      <c r="S842" s="25">
        <v>7.7747327585702379</v>
      </c>
      <c r="T842" s="23">
        <v>704.45380959201373</v>
      </c>
      <c r="U842" s="23">
        <v>730.67131182831611</v>
      </c>
      <c r="V842" s="23">
        <v>179.54580128433915</v>
      </c>
      <c r="W842" s="25">
        <v>0.24572717707747471</v>
      </c>
      <c r="X842" s="27">
        <v>408.4646962324764</v>
      </c>
      <c r="Y842" s="27">
        <v>438.90999999999997</v>
      </c>
      <c r="Z842" s="27">
        <v>0</v>
      </c>
      <c r="AA842" s="27">
        <v>0</v>
      </c>
      <c r="AB842" s="27">
        <v>230.14199717740843</v>
      </c>
      <c r="AC842" s="27">
        <v>78.920314141700985</v>
      </c>
      <c r="AD842" s="27">
        <v>141.30604047554161</v>
      </c>
      <c r="AE842" s="27">
        <v>336.43268836648394</v>
      </c>
      <c r="AF842" s="27">
        <v>0</v>
      </c>
      <c r="AG842" s="27">
        <v>477.73872884202558</v>
      </c>
      <c r="AH842" s="25">
        <v>0.2957809969902136</v>
      </c>
      <c r="AN842" s="25">
        <v>0</v>
      </c>
      <c r="AV842" s="3">
        <v>1</v>
      </c>
      <c r="AW842" s="27">
        <v>426.71999999999997</v>
      </c>
      <c r="AX842" s="23">
        <v>18.783846153846156</v>
      </c>
      <c r="AY842" s="23">
        <v>31.865384615384617</v>
      </c>
      <c r="AZ842" s="23">
        <v>2967.5940000000005</v>
      </c>
      <c r="BA842" s="27">
        <v>477.60493711693738</v>
      </c>
      <c r="BB842" s="27">
        <v>380.75000000000006</v>
      </c>
      <c r="BC842" s="23">
        <v>18.641176470588235</v>
      </c>
      <c r="BD842" s="23">
        <v>31.268235294117648</v>
      </c>
      <c r="BE842" s="23">
        <v>2027.2370000000008</v>
      </c>
      <c r="BF842" s="27">
        <v>430.4134952649045</v>
      </c>
      <c r="BG842" s="27">
        <v>45.970000000000006</v>
      </c>
      <c r="BH842" s="23">
        <v>19.053333333333335</v>
      </c>
      <c r="BI842" s="23">
        <v>32.993333333333332</v>
      </c>
      <c r="BJ842" s="23">
        <v>940.35700000000008</v>
      </c>
      <c r="BK842" s="27">
        <v>47.191441852032803</v>
      </c>
      <c r="BL842" s="27">
        <v>2063.7448423487258</v>
      </c>
    </row>
    <row r="843" spans="1:64" x14ac:dyDescent="0.15">
      <c r="A843" s="27" t="s">
        <v>1117</v>
      </c>
      <c r="B843" s="27" t="s">
        <v>1088</v>
      </c>
      <c r="C843" s="27" t="s">
        <v>757</v>
      </c>
      <c r="D843" s="27" t="s">
        <v>1088</v>
      </c>
      <c r="E843" s="27" t="s">
        <v>1233</v>
      </c>
      <c r="F843" s="27">
        <v>1991</v>
      </c>
      <c r="G843" s="27">
        <v>133</v>
      </c>
      <c r="H843" s="27">
        <v>5</v>
      </c>
      <c r="I843" s="27">
        <v>-9</v>
      </c>
      <c r="J843" s="27">
        <v>54</v>
      </c>
      <c r="L843" s="27">
        <v>67</v>
      </c>
      <c r="N843" s="27">
        <v>80</v>
      </c>
      <c r="P843" s="27">
        <v>119</v>
      </c>
      <c r="Q843" s="27">
        <v>132</v>
      </c>
      <c r="R843" s="23">
        <v>29.436623778817921</v>
      </c>
      <c r="S843" s="25">
        <v>6.3494095257904499</v>
      </c>
      <c r="T843" s="23">
        <v>575.1993371352811</v>
      </c>
      <c r="U843" s="23">
        <v>659.89268967630005</v>
      </c>
      <c r="V843" s="23">
        <v>204.35824033205319</v>
      </c>
      <c r="W843" s="25">
        <v>0.30968404474287697</v>
      </c>
      <c r="X843" s="27">
        <v>403.77861988490224</v>
      </c>
      <c r="Y843" s="27">
        <v>338.6</v>
      </c>
      <c r="Z843" s="27">
        <v>0</v>
      </c>
      <c r="AA843" s="27">
        <v>0</v>
      </c>
      <c r="AB843" s="27">
        <v>220.70810571459162</v>
      </c>
      <c r="AC843" s="27">
        <v>40.470225418238243</v>
      </c>
      <c r="AD843" s="27">
        <v>134.71820764483391</v>
      </c>
      <c r="AE843" s="27">
        <v>301.62147918343652</v>
      </c>
      <c r="AF843" s="27">
        <v>0</v>
      </c>
      <c r="AG843" s="27">
        <v>436.33968682827043</v>
      </c>
      <c r="AH843" s="25">
        <v>0.30874616411042416</v>
      </c>
      <c r="AN843" s="25">
        <v>0</v>
      </c>
      <c r="AV843" s="3">
        <v>1</v>
      </c>
      <c r="AW843" s="27">
        <v>338.6</v>
      </c>
      <c r="AX843" s="23">
        <v>19.222137404580163</v>
      </c>
      <c r="AY843" s="23">
        <v>32.11755725190838</v>
      </c>
      <c r="AZ843" s="23">
        <v>2781.9349999999995</v>
      </c>
      <c r="BA843" s="27">
        <v>438.2005033669418</v>
      </c>
      <c r="BB843" s="27">
        <v>247.14000000000007</v>
      </c>
      <c r="BC843" s="23">
        <v>20.251898734177217</v>
      </c>
      <c r="BD843" s="23">
        <v>32.096202531645559</v>
      </c>
      <c r="BE843" s="23">
        <v>1754.4449999999997</v>
      </c>
      <c r="BF843" s="27">
        <v>357.6372165930876</v>
      </c>
      <c r="BG843" s="27">
        <v>91.460000000000022</v>
      </c>
      <c r="BH843" s="23">
        <v>17.657692307692301</v>
      </c>
      <c r="BI843" s="23">
        <v>32.15000000000002</v>
      </c>
      <c r="BJ843" s="23">
        <v>1027.49</v>
      </c>
      <c r="BK843" s="27">
        <v>80.563286773854102</v>
      </c>
      <c r="BL843" s="27">
        <v>2348.945291173025</v>
      </c>
    </row>
    <row r="844" spans="1:64" x14ac:dyDescent="0.15">
      <c r="A844" s="27" t="s">
        <v>1117</v>
      </c>
      <c r="B844" s="27" t="s">
        <v>1088</v>
      </c>
      <c r="C844" s="27" t="s">
        <v>757</v>
      </c>
      <c r="D844" s="27" t="s">
        <v>1088</v>
      </c>
      <c r="E844" s="27" t="s">
        <v>1233</v>
      </c>
      <c r="F844" s="27">
        <v>1992</v>
      </c>
      <c r="G844" s="27">
        <v>133</v>
      </c>
      <c r="H844" s="27">
        <v>5</v>
      </c>
      <c r="I844" s="27">
        <v>-9</v>
      </c>
      <c r="J844" s="27">
        <v>63</v>
      </c>
      <c r="L844" s="27">
        <v>77</v>
      </c>
      <c r="N844" s="27">
        <v>91</v>
      </c>
      <c r="P844" s="27">
        <v>130</v>
      </c>
      <c r="Q844" s="27">
        <v>155</v>
      </c>
      <c r="R844" s="23">
        <v>29.502057701608393</v>
      </c>
      <c r="S844" s="25">
        <v>10.516650409091712</v>
      </c>
      <c r="T844" s="23">
        <v>992.42514871282958</v>
      </c>
      <c r="U844" s="23">
        <v>1097.5361239548763</v>
      </c>
      <c r="V844" s="23">
        <v>311.10983307162115</v>
      </c>
      <c r="W844" s="25">
        <v>0.28346204142779685</v>
      </c>
      <c r="X844" s="27">
        <v>397.32940978042575</v>
      </c>
      <c r="Y844" s="27">
        <v>631.93999999999983</v>
      </c>
      <c r="Z844" s="27">
        <v>0</v>
      </c>
      <c r="AA844" s="27">
        <v>0</v>
      </c>
      <c r="AB844" s="27">
        <v>247.3562168511711</v>
      </c>
      <c r="AC844" s="27">
        <v>86.369964839651658</v>
      </c>
      <c r="AD844" s="27">
        <v>156.68400045349335</v>
      </c>
      <c r="AE844" s="27">
        <v>484.0655464256314</v>
      </c>
      <c r="AF844" s="27">
        <v>0</v>
      </c>
      <c r="AG844" s="27">
        <v>640.74954687912475</v>
      </c>
      <c r="AH844" s="25">
        <v>0.24453235865920586</v>
      </c>
      <c r="AN844" s="25">
        <v>0</v>
      </c>
      <c r="AV844" s="3">
        <v>1</v>
      </c>
      <c r="AW844" s="27">
        <v>631.93999999999983</v>
      </c>
      <c r="AX844" s="23">
        <v>15.88571428571429</v>
      </c>
      <c r="AY844" s="23">
        <v>29.07922077922078</v>
      </c>
      <c r="AZ844" s="23">
        <v>3082.9690000000014</v>
      </c>
      <c r="BA844" s="27">
        <v>642.52269687642899</v>
      </c>
      <c r="BB844" s="27">
        <v>528.81999999999994</v>
      </c>
      <c r="BC844" s="23">
        <v>18.18888888888889</v>
      </c>
      <c r="BD844" s="23">
        <v>30.291111111111118</v>
      </c>
      <c r="BE844" s="23">
        <v>1929.6150000000007</v>
      </c>
      <c r="BF844" s="27">
        <v>540.82355780964542</v>
      </c>
      <c r="BG844" s="27">
        <v>103.12</v>
      </c>
      <c r="BH844" s="23">
        <v>12.646875000000001</v>
      </c>
      <c r="BI844" s="23">
        <v>27.375000000000004</v>
      </c>
      <c r="BJ844" s="23">
        <v>1153.354</v>
      </c>
      <c r="BK844" s="27">
        <v>101.69913906678393</v>
      </c>
      <c r="BL844" s="27">
        <v>3575.9750927772548</v>
      </c>
    </row>
    <row r="845" spans="1:64" x14ac:dyDescent="0.15">
      <c r="A845" s="27" t="s">
        <v>1117</v>
      </c>
      <c r="B845" s="27" t="s">
        <v>1088</v>
      </c>
      <c r="C845" s="27" t="s">
        <v>757</v>
      </c>
      <c r="D845" s="27" t="s">
        <v>1088</v>
      </c>
      <c r="E845" s="27" t="s">
        <v>1233</v>
      </c>
      <c r="F845" s="27">
        <v>1993</v>
      </c>
      <c r="G845" s="27">
        <v>133</v>
      </c>
      <c r="H845" s="27">
        <v>7</v>
      </c>
      <c r="I845" s="27">
        <v>-9</v>
      </c>
      <c r="J845" s="27">
        <v>59</v>
      </c>
      <c r="L845" s="27">
        <v>71</v>
      </c>
      <c r="N845" s="27">
        <v>83</v>
      </c>
      <c r="P845" s="27">
        <v>120</v>
      </c>
      <c r="Q845" s="27">
        <v>136</v>
      </c>
      <c r="R845" s="23">
        <v>29.368769312964023</v>
      </c>
      <c r="S845" s="25">
        <v>6.3352368071851091</v>
      </c>
      <c r="T845" s="23">
        <v>508.05087848435602</v>
      </c>
      <c r="U845" s="23">
        <v>679.95856730913852</v>
      </c>
      <c r="V845" s="23">
        <v>241.95755301838776</v>
      </c>
      <c r="W845" s="25">
        <v>0.35584160725776598</v>
      </c>
      <c r="X845" s="27">
        <v>420.24850272506154</v>
      </c>
      <c r="Y845" s="27">
        <v>339.1</v>
      </c>
      <c r="Z845" s="27">
        <v>0</v>
      </c>
      <c r="AA845" s="27">
        <v>0</v>
      </c>
      <c r="AB845" s="27">
        <v>280.21069655687046</v>
      </c>
      <c r="AC845" s="27">
        <v>16.17839733315785</v>
      </c>
      <c r="AD845" s="27">
        <v>114.8852250329452</v>
      </c>
      <c r="AE845" s="27">
        <v>306.40928144216235</v>
      </c>
      <c r="AF845" s="27">
        <v>0</v>
      </c>
      <c r="AG845" s="27">
        <v>421.29450647510754</v>
      </c>
      <c r="AH845" s="25">
        <v>0.27269575211699504</v>
      </c>
      <c r="AN845" s="25">
        <v>0</v>
      </c>
      <c r="AV845" s="3">
        <v>1</v>
      </c>
      <c r="AW845" s="27">
        <v>332.75</v>
      </c>
      <c r="AX845" s="23">
        <v>19.626666666666662</v>
      </c>
      <c r="AY845" s="23">
        <v>31.549629629629621</v>
      </c>
      <c r="AZ845" s="23">
        <v>2997.1409999999992</v>
      </c>
      <c r="BA845" s="27">
        <v>421.75765319834755</v>
      </c>
      <c r="BB845" s="27">
        <v>148.08000000000004</v>
      </c>
      <c r="BC845" s="23">
        <v>20.202439024390245</v>
      </c>
      <c r="BD845" s="23">
        <v>31.648780487804874</v>
      </c>
      <c r="BE845" s="23">
        <v>1938.107</v>
      </c>
      <c r="BF845" s="27">
        <v>308.90447606233101</v>
      </c>
      <c r="BG845" s="27">
        <v>184.67</v>
      </c>
      <c r="BH845" s="23">
        <v>18.735849056603776</v>
      </c>
      <c r="BI845" s="23">
        <v>31.396226415094347</v>
      </c>
      <c r="BJ845" s="23">
        <v>1059.0339999999999</v>
      </c>
      <c r="BK845" s="27">
        <v>112.8531771360162</v>
      </c>
      <c r="BL845" s="27">
        <v>2781.1212990619283</v>
      </c>
    </row>
    <row r="846" spans="1:64" x14ac:dyDescent="0.15">
      <c r="A846" s="27" t="s">
        <v>1117</v>
      </c>
      <c r="B846" s="27" t="s">
        <v>1088</v>
      </c>
      <c r="C846" s="27" t="s">
        <v>757</v>
      </c>
      <c r="D846" s="27" t="s">
        <v>1088</v>
      </c>
      <c r="E846" s="27" t="s">
        <v>1233</v>
      </c>
      <c r="F846" s="27">
        <v>1994</v>
      </c>
      <c r="G846" s="27">
        <v>133</v>
      </c>
      <c r="H846" s="27">
        <v>6</v>
      </c>
      <c r="I846" s="27">
        <v>-9</v>
      </c>
      <c r="J846" s="27">
        <v>59</v>
      </c>
      <c r="L846" s="27">
        <v>76</v>
      </c>
      <c r="N846" s="27">
        <v>90</v>
      </c>
      <c r="P846" s="27">
        <v>126</v>
      </c>
      <c r="Q846" s="27">
        <v>141</v>
      </c>
      <c r="R846" s="23">
        <v>29.663697585134361</v>
      </c>
      <c r="S846" s="25">
        <v>14.602432383038275</v>
      </c>
      <c r="T846" s="23">
        <v>1089.8250013033573</v>
      </c>
      <c r="U846" s="23">
        <v>1168.9064974393509</v>
      </c>
      <c r="V846" s="23">
        <v>317.19820180425211</v>
      </c>
      <c r="W846" s="25">
        <v>0.2713631926809254</v>
      </c>
      <c r="X846" s="27">
        <v>401.36948144870149</v>
      </c>
      <c r="Y846" s="27">
        <v>506.95999999999987</v>
      </c>
      <c r="Z846" s="27">
        <v>0</v>
      </c>
      <c r="AA846" s="27">
        <v>0</v>
      </c>
      <c r="AB846" s="27">
        <v>216.73672872906826</v>
      </c>
      <c r="AC846" s="27">
        <v>71.353046881967003</v>
      </c>
      <c r="AD846" s="27">
        <v>112.01298302386499</v>
      </c>
      <c r="AE846" s="27">
        <v>469.18441540548025</v>
      </c>
      <c r="AF846" s="27">
        <v>0</v>
      </c>
      <c r="AG846" s="27">
        <v>581.19739842934518</v>
      </c>
      <c r="AH846" s="25">
        <v>0.19272794647617936</v>
      </c>
      <c r="AN846" s="25">
        <v>0</v>
      </c>
      <c r="AV846" s="3">
        <v>1</v>
      </c>
      <c r="AW846" s="27">
        <v>506.95999999999987</v>
      </c>
      <c r="AX846" s="23">
        <v>18.23357142857143</v>
      </c>
      <c r="AY846" s="23">
        <v>30.332142857142863</v>
      </c>
      <c r="AZ846" s="23">
        <v>3013.1170000000006</v>
      </c>
      <c r="BA846" s="27">
        <v>582.33898859343128</v>
      </c>
      <c r="BB846" s="27">
        <v>418.56999999999982</v>
      </c>
      <c r="BC846" s="23">
        <v>19.46629213483147</v>
      </c>
      <c r="BD846" s="23">
        <v>30.612359550561798</v>
      </c>
      <c r="BE846" s="23">
        <v>1993.6280000000002</v>
      </c>
      <c r="BF846" s="27">
        <v>496.75682417759373</v>
      </c>
      <c r="BG846" s="27">
        <v>88.39</v>
      </c>
      <c r="BH846" s="23">
        <v>16.082352941176463</v>
      </c>
      <c r="BI846" s="23">
        <v>29.843137254901958</v>
      </c>
      <c r="BJ846" s="23">
        <v>1019.4889999999999</v>
      </c>
      <c r="BK846" s="27">
        <v>85.582164415837539</v>
      </c>
      <c r="BL846" s="27">
        <v>3645.9563425776105</v>
      </c>
    </row>
    <row r="847" spans="1:64" x14ac:dyDescent="0.15">
      <c r="A847" s="27" t="s">
        <v>1117</v>
      </c>
      <c r="B847" s="27" t="s">
        <v>1088</v>
      </c>
      <c r="C847" s="27" t="s">
        <v>757</v>
      </c>
      <c r="D847" s="27" t="s">
        <v>1088</v>
      </c>
      <c r="E847" s="27" t="s">
        <v>1233</v>
      </c>
      <c r="F847" s="27">
        <v>1995</v>
      </c>
      <c r="G847" s="27">
        <v>133</v>
      </c>
      <c r="H847" s="27">
        <v>5</v>
      </c>
      <c r="I847" s="27">
        <v>-9</v>
      </c>
      <c r="J847" s="27">
        <v>59</v>
      </c>
      <c r="L847" s="27">
        <v>72</v>
      </c>
      <c r="N847" s="27">
        <v>84</v>
      </c>
      <c r="P847" s="27">
        <v>118</v>
      </c>
      <c r="Q847" s="27">
        <v>130</v>
      </c>
      <c r="R847" s="23">
        <v>29.295485652338108</v>
      </c>
      <c r="S847" s="25">
        <v>8.1229946393247907</v>
      </c>
      <c r="T847" s="23">
        <v>738.0364383342594</v>
      </c>
      <c r="U847" s="23">
        <v>778.85351559408639</v>
      </c>
      <c r="V847" s="23">
        <v>201.78060526150577</v>
      </c>
      <c r="W847" s="25">
        <v>0.25907388055744307</v>
      </c>
      <c r="X847" s="27">
        <v>393.60825713019881</v>
      </c>
      <c r="Y847" s="27">
        <v>282.93</v>
      </c>
      <c r="Z847" s="27">
        <v>0</v>
      </c>
      <c r="AA847" s="27">
        <v>0</v>
      </c>
      <c r="AB847" s="27">
        <v>205.96000533189635</v>
      </c>
      <c r="AC847" s="27">
        <v>8.9139003932514296</v>
      </c>
      <c r="AD847" s="27">
        <v>116.25493740888655</v>
      </c>
      <c r="AE847" s="27">
        <v>305.32867426716047</v>
      </c>
      <c r="AF847" s="27">
        <v>0</v>
      </c>
      <c r="AG847" s="27">
        <v>421.58361167604698</v>
      </c>
      <c r="AH847" s="25">
        <v>0.2757577178797973</v>
      </c>
      <c r="AN847" s="25">
        <v>0</v>
      </c>
      <c r="AV847" s="3">
        <v>1</v>
      </c>
      <c r="AW847" s="27">
        <v>281.15000000000003</v>
      </c>
      <c r="AX847" s="23">
        <v>20.276744186046507</v>
      </c>
      <c r="AY847" s="23">
        <v>31.148062015503871</v>
      </c>
      <c r="AZ847" s="23">
        <v>2847.4649999999992</v>
      </c>
      <c r="BA847" s="27">
        <v>423.59970546429963</v>
      </c>
      <c r="BB847" s="27">
        <v>237.47</v>
      </c>
      <c r="BC847" s="23">
        <v>20.179518072289152</v>
      </c>
      <c r="BD847" s="23">
        <v>30.568674698795174</v>
      </c>
      <c r="BE847" s="23">
        <v>1910.5799999999995</v>
      </c>
      <c r="BF847" s="27">
        <v>372.88075289322944</v>
      </c>
      <c r="BG847" s="27">
        <v>43.680000000000007</v>
      </c>
      <c r="BH847" s="23">
        <v>20.452173913043481</v>
      </c>
      <c r="BI847" s="23">
        <v>32.193478260869568</v>
      </c>
      <c r="BJ847" s="23">
        <v>936.88499999999965</v>
      </c>
      <c r="BK847" s="27">
        <v>50.71895257107002</v>
      </c>
      <c r="BL847" s="27">
        <v>2319.3173018563884</v>
      </c>
    </row>
    <row r="848" spans="1:64" x14ac:dyDescent="0.15">
      <c r="A848" s="27" t="s">
        <v>1117</v>
      </c>
      <c r="B848" s="27" t="s">
        <v>1088</v>
      </c>
      <c r="C848" s="27" t="s">
        <v>757</v>
      </c>
      <c r="D848" s="27" t="s">
        <v>1088</v>
      </c>
      <c r="E848" s="27" t="s">
        <v>1233</v>
      </c>
      <c r="F848" s="27">
        <v>1996</v>
      </c>
      <c r="G848" s="27">
        <v>133</v>
      </c>
      <c r="H848" s="27">
        <v>6</v>
      </c>
      <c r="I848" s="27">
        <v>-9</v>
      </c>
      <c r="J848" s="27">
        <v>58</v>
      </c>
      <c r="L848" s="27">
        <v>72</v>
      </c>
      <c r="N848" s="27">
        <v>86</v>
      </c>
      <c r="P848" s="27">
        <v>124</v>
      </c>
      <c r="Q848" s="27">
        <v>143</v>
      </c>
      <c r="R848" s="23">
        <v>29.906707559984433</v>
      </c>
      <c r="S848" s="25">
        <v>9.5865236578580078</v>
      </c>
      <c r="T848" s="23">
        <v>899.53516243629178</v>
      </c>
      <c r="U848" s="23">
        <v>1084.3915374294099</v>
      </c>
      <c r="V848" s="23">
        <v>370.56101506259017</v>
      </c>
      <c r="W848" s="25">
        <v>0.34172252258975894</v>
      </c>
      <c r="X848" s="27">
        <v>395.06163155102274</v>
      </c>
      <c r="Y848" s="27">
        <v>559.31999999999994</v>
      </c>
      <c r="Z848" s="27">
        <v>0</v>
      </c>
      <c r="AA848" s="27">
        <v>0</v>
      </c>
      <c r="AB848" s="27">
        <v>305.84319400293361</v>
      </c>
      <c r="AC848" s="27">
        <v>89.053112174535443</v>
      </c>
      <c r="AD848" s="27">
        <v>112.21050384295397</v>
      </c>
      <c r="AE848" s="27">
        <v>408.74404453009538</v>
      </c>
      <c r="AF848" s="27">
        <v>0</v>
      </c>
      <c r="AG848" s="27">
        <v>520.95454837304931</v>
      </c>
      <c r="AH848" s="25">
        <v>0.21539403396985227</v>
      </c>
      <c r="AN848" s="25">
        <v>0</v>
      </c>
      <c r="AV848" s="3">
        <v>1</v>
      </c>
      <c r="AW848" s="27">
        <v>559.31999999999994</v>
      </c>
      <c r="AX848" s="23">
        <v>19.533802816901403</v>
      </c>
      <c r="AY848" s="23">
        <v>29.943661971830991</v>
      </c>
      <c r="AZ848" s="23">
        <v>3034.5430000000001</v>
      </c>
      <c r="BA848" s="27">
        <v>519.19150235465338</v>
      </c>
      <c r="BB848" s="27">
        <v>354.57999999999993</v>
      </c>
      <c r="BC848" s="23">
        <v>20.664705882352937</v>
      </c>
      <c r="BD848" s="23">
        <v>30.554117647058828</v>
      </c>
      <c r="BE848" s="23">
        <v>1939.5309999999999</v>
      </c>
      <c r="BF848" s="27">
        <v>394.65404819275778</v>
      </c>
      <c r="BG848" s="27">
        <v>204.73999999999998</v>
      </c>
      <c r="BH848" s="23">
        <v>17.847368421052632</v>
      </c>
      <c r="BI848" s="23">
        <v>29.033333333333331</v>
      </c>
      <c r="BJ848" s="23">
        <v>1095.0119999999999</v>
      </c>
      <c r="BK848" s="27">
        <v>124.53745416189507</v>
      </c>
      <c r="BL848" s="27">
        <v>4259.32201221368</v>
      </c>
    </row>
    <row r="849" spans="1:64" x14ac:dyDescent="0.15">
      <c r="A849" s="27" t="s">
        <v>1117</v>
      </c>
      <c r="B849" s="27" t="s">
        <v>1088</v>
      </c>
      <c r="C849" s="27" t="s">
        <v>757</v>
      </c>
      <c r="D849" s="27" t="s">
        <v>1088</v>
      </c>
      <c r="E849" s="27" t="s">
        <v>1233</v>
      </c>
      <c r="F849" s="27">
        <v>1997</v>
      </c>
      <c r="G849" s="27">
        <v>133</v>
      </c>
      <c r="H849" s="27">
        <v>7</v>
      </c>
      <c r="I849" s="27">
        <v>-9</v>
      </c>
      <c r="J849" s="27">
        <v>61</v>
      </c>
      <c r="L849" s="27">
        <v>75</v>
      </c>
      <c r="N849" s="27">
        <v>87</v>
      </c>
      <c r="P849" s="27">
        <v>124</v>
      </c>
      <c r="Q849" s="27">
        <v>134</v>
      </c>
      <c r="R849" s="23">
        <v>28.971734423077457</v>
      </c>
      <c r="S849" s="25">
        <v>9.1520117702418951</v>
      </c>
      <c r="T849" s="23">
        <v>813.48352770345628</v>
      </c>
      <c r="U849" s="23">
        <v>921.17330368630837</v>
      </c>
      <c r="V849" s="23">
        <v>285.29260545757631</v>
      </c>
      <c r="W849" s="25">
        <v>0.30970567776861196</v>
      </c>
      <c r="X849" s="27">
        <v>391.70500495936449</v>
      </c>
      <c r="Y849" s="27">
        <v>426.72000000000008</v>
      </c>
      <c r="Z849" s="27">
        <v>0</v>
      </c>
      <c r="AA849" s="27">
        <v>0</v>
      </c>
      <c r="AB849" s="27">
        <v>234.83690194494278</v>
      </c>
      <c r="AC849" s="27">
        <v>38.940421261136535</v>
      </c>
      <c r="AD849" s="27">
        <v>135.81613798499617</v>
      </c>
      <c r="AE849" s="27">
        <v>368.79455734797546</v>
      </c>
      <c r="AF849" s="27">
        <v>0</v>
      </c>
      <c r="AG849" s="27">
        <v>504.61069533297166</v>
      </c>
      <c r="AH849" s="25">
        <v>0.26915033024393875</v>
      </c>
      <c r="AN849" s="25">
        <v>0</v>
      </c>
      <c r="AV849" s="3">
        <v>1</v>
      </c>
      <c r="AW849" s="27">
        <v>381.7600000000001</v>
      </c>
      <c r="AX849" s="23">
        <v>19.384210526315783</v>
      </c>
      <c r="AY849" s="23">
        <v>30.417293233082709</v>
      </c>
      <c r="AZ849" s="23">
        <v>2861.6480000000006</v>
      </c>
      <c r="BA849" s="27">
        <v>509.07335295329909</v>
      </c>
      <c r="BB849" s="27">
        <v>310.37</v>
      </c>
      <c r="BC849" s="23">
        <v>19.561627906976739</v>
      </c>
      <c r="BD849" s="23">
        <v>30.089534883720919</v>
      </c>
      <c r="BE849" s="23">
        <v>1933.1879999999999</v>
      </c>
      <c r="BF849" s="27">
        <v>424.28899526949067</v>
      </c>
      <c r="BG849" s="27">
        <v>71.39</v>
      </c>
      <c r="BH849" s="23">
        <v>19.059574468085106</v>
      </c>
      <c r="BI849" s="23">
        <v>31.017021276595749</v>
      </c>
      <c r="BJ849" s="23">
        <v>928.45999999999992</v>
      </c>
      <c r="BK849" s="27">
        <v>84.784357683808338</v>
      </c>
      <c r="BL849" s="27">
        <v>3279.2253500870838</v>
      </c>
    </row>
    <row r="850" spans="1:64" x14ac:dyDescent="0.15">
      <c r="A850" s="27" t="s">
        <v>1117</v>
      </c>
      <c r="B850" s="27" t="s">
        <v>1088</v>
      </c>
      <c r="C850" s="27" t="s">
        <v>757</v>
      </c>
      <c r="D850" s="27" t="s">
        <v>1088</v>
      </c>
      <c r="E850" s="27" t="s">
        <v>1233</v>
      </c>
      <c r="F850" s="27">
        <v>1998</v>
      </c>
      <c r="G850" s="27">
        <v>133</v>
      </c>
      <c r="H850" s="27">
        <v>5</v>
      </c>
      <c r="I850" s="27">
        <v>-9</v>
      </c>
      <c r="J850" s="27">
        <v>52</v>
      </c>
      <c r="L850" s="27">
        <v>66</v>
      </c>
      <c r="N850" s="27">
        <v>79</v>
      </c>
      <c r="P850" s="27">
        <v>115</v>
      </c>
      <c r="Q850" s="27">
        <v>125</v>
      </c>
      <c r="R850" s="23">
        <v>29.898640075987011</v>
      </c>
      <c r="S850" s="25">
        <v>7.1256943405161026</v>
      </c>
      <c r="T850" s="23">
        <v>575.87274429363538</v>
      </c>
      <c r="U850" s="23">
        <v>648.71124275301293</v>
      </c>
      <c r="V850" s="23">
        <v>197.84499984799899</v>
      </c>
      <c r="W850" s="25">
        <v>0.30498160623602671</v>
      </c>
      <c r="X850" s="27">
        <v>393.22992153422172</v>
      </c>
      <c r="Y850" s="27">
        <v>178.30000000000004</v>
      </c>
      <c r="Z850" s="27">
        <v>0</v>
      </c>
      <c r="AA850" s="27">
        <v>0</v>
      </c>
      <c r="AB850" s="27">
        <v>198.45391065330205</v>
      </c>
      <c r="AC850" s="27">
        <v>2.6802255323394708</v>
      </c>
      <c r="AD850" s="27">
        <v>60.534156936016032</v>
      </c>
      <c r="AE850" s="27">
        <v>269.3759564490436</v>
      </c>
      <c r="AF850" s="27">
        <v>0</v>
      </c>
      <c r="AG850" s="27">
        <v>329.91011338505962</v>
      </c>
      <c r="AH850" s="25">
        <v>0.18348681245335013</v>
      </c>
      <c r="AN850" s="25">
        <v>0</v>
      </c>
      <c r="AV850" s="3">
        <v>1</v>
      </c>
      <c r="AW850" s="27">
        <v>178.30000000000004</v>
      </c>
      <c r="AX850" s="23">
        <v>21.929838709677401</v>
      </c>
      <c r="AY850" s="23">
        <v>32.788709677419362</v>
      </c>
      <c r="AZ850" s="23">
        <v>2862.5780000000004</v>
      </c>
      <c r="BA850" s="27">
        <v>332.71763091543471</v>
      </c>
      <c r="BB850" s="27">
        <v>128.27000000000001</v>
      </c>
      <c r="BC850" s="23">
        <v>22.502564102564104</v>
      </c>
      <c r="BD850" s="23">
        <v>32.826923076923073</v>
      </c>
      <c r="BE850" s="23">
        <v>1868.8509999999992</v>
      </c>
      <c r="BF850" s="27">
        <v>269.11137857550068</v>
      </c>
      <c r="BG850" s="27">
        <v>50.029999999999994</v>
      </c>
      <c r="BH850" s="23">
        <v>20.958695652173922</v>
      </c>
      <c r="BI850" s="23">
        <v>32.723913043478248</v>
      </c>
      <c r="BJ850" s="23">
        <v>993.72699999999952</v>
      </c>
      <c r="BK850" s="27">
        <v>63.606252339934102</v>
      </c>
      <c r="BL850" s="27">
        <v>2274.0804580229769</v>
      </c>
    </row>
    <row r="851" spans="1:64" x14ac:dyDescent="0.15">
      <c r="A851" s="27" t="s">
        <v>1117</v>
      </c>
      <c r="B851" s="27" t="s">
        <v>1088</v>
      </c>
      <c r="C851" s="27" t="s">
        <v>757</v>
      </c>
      <c r="D851" s="27" t="s">
        <v>1088</v>
      </c>
      <c r="E851" s="27" t="s">
        <v>1233</v>
      </c>
      <c r="F851" s="27">
        <v>1999</v>
      </c>
      <c r="G851" s="27">
        <v>133</v>
      </c>
      <c r="H851" s="27">
        <v>5</v>
      </c>
      <c r="I851" s="27">
        <v>-9</v>
      </c>
      <c r="J851" s="27">
        <v>59</v>
      </c>
      <c r="L851" s="27">
        <v>74</v>
      </c>
      <c r="N851" s="27">
        <v>85</v>
      </c>
      <c r="P851" s="27">
        <v>118</v>
      </c>
      <c r="Q851" s="27">
        <v>130</v>
      </c>
      <c r="R851" s="23">
        <v>29.698801515119584</v>
      </c>
      <c r="S851" s="25">
        <v>11.72084034316428</v>
      </c>
      <c r="T851" s="23">
        <v>845.6597406728464</v>
      </c>
      <c r="U851" s="23">
        <v>836.66602915252611</v>
      </c>
      <c r="V851" s="23">
        <v>176.72872243597163</v>
      </c>
      <c r="W851" s="25">
        <v>0.21122970715410333</v>
      </c>
      <c r="X851" s="27">
        <v>394.79650309276849</v>
      </c>
      <c r="Y851" s="27">
        <v>237.76</v>
      </c>
      <c r="Z851" s="27">
        <v>0</v>
      </c>
      <c r="AA851" s="27">
        <v>0</v>
      </c>
      <c r="AB851" s="27">
        <v>188.91752449880619</v>
      </c>
      <c r="AC851" s="27">
        <v>26.906128167907109</v>
      </c>
      <c r="AD851" s="27">
        <v>71.332146449891667</v>
      </c>
      <c r="AE851" s="27">
        <v>308.77771895714147</v>
      </c>
      <c r="AF851" s="27">
        <v>0</v>
      </c>
      <c r="AG851" s="27">
        <v>380.10986540703311</v>
      </c>
      <c r="AH851" s="25">
        <v>0.18766191321261269</v>
      </c>
      <c r="AN851" s="25">
        <v>0</v>
      </c>
      <c r="AV851" s="3">
        <v>1</v>
      </c>
      <c r="AW851" s="27">
        <v>237.76</v>
      </c>
      <c r="AX851" s="23">
        <v>20.155813953488387</v>
      </c>
      <c r="AY851" s="23">
        <v>31.434883720930223</v>
      </c>
      <c r="AZ851" s="23">
        <v>2988.0209999999979</v>
      </c>
      <c r="BA851" s="27">
        <v>381.32842927024916</v>
      </c>
      <c r="BB851" s="27">
        <v>221.76</v>
      </c>
      <c r="BC851" s="23">
        <v>20.767857142857153</v>
      </c>
      <c r="BD851" s="23">
        <v>31.045238095238098</v>
      </c>
      <c r="BE851" s="23">
        <v>1976.1839999999995</v>
      </c>
      <c r="BF851" s="27">
        <v>353.1143098247191</v>
      </c>
      <c r="BG851" s="27">
        <v>16</v>
      </c>
      <c r="BH851" s="23">
        <v>19.013333333333328</v>
      </c>
      <c r="BI851" s="23">
        <v>32.162222222222219</v>
      </c>
      <c r="BJ851" s="23">
        <v>1011.8369999999999</v>
      </c>
      <c r="BK851" s="27">
        <v>28.214119445530013</v>
      </c>
      <c r="BL851" s="27">
        <v>2031.3646257008234</v>
      </c>
    </row>
    <row r="852" spans="1:64" x14ac:dyDescent="0.15">
      <c r="A852" s="27" t="s">
        <v>1117</v>
      </c>
      <c r="B852" s="27" t="s">
        <v>1088</v>
      </c>
      <c r="C852" s="27" t="s">
        <v>757</v>
      </c>
      <c r="D852" s="27" t="s">
        <v>1088</v>
      </c>
      <c r="E852" s="27" t="s">
        <v>1233</v>
      </c>
      <c r="F852" s="27">
        <v>2000</v>
      </c>
      <c r="G852" s="27">
        <v>133</v>
      </c>
      <c r="H852" s="27">
        <v>6</v>
      </c>
      <c r="I852" s="27">
        <v>-9</v>
      </c>
      <c r="J852" s="27">
        <v>59</v>
      </c>
      <c r="L852" s="27">
        <v>72</v>
      </c>
      <c r="N852" s="27">
        <v>83</v>
      </c>
      <c r="P852" s="27">
        <v>116</v>
      </c>
      <c r="Q852" s="27">
        <v>126</v>
      </c>
      <c r="R852" s="23">
        <v>30.119054407008935</v>
      </c>
      <c r="S852" s="25">
        <v>7.3685029445022501</v>
      </c>
      <c r="T852" s="23">
        <v>634.95742462209705</v>
      </c>
      <c r="U852" s="23">
        <v>624.35287520214843</v>
      </c>
      <c r="V852" s="23">
        <v>128.60964272856501</v>
      </c>
      <c r="W852" s="25">
        <v>0.20598870570915151</v>
      </c>
      <c r="X852" s="27">
        <v>393.81515271435433</v>
      </c>
      <c r="Y852" s="27">
        <v>186.19000000000003</v>
      </c>
      <c r="Z852" s="27">
        <v>0</v>
      </c>
      <c r="AA852" s="27">
        <v>0</v>
      </c>
      <c r="AB852" s="27">
        <v>207.03936229611236</v>
      </c>
      <c r="AC852" s="27">
        <v>12.783112560474965</v>
      </c>
      <c r="AD852" s="27">
        <v>77.921091761376232</v>
      </c>
      <c r="AE852" s="27">
        <v>241.83043672494483</v>
      </c>
      <c r="AF852" s="27">
        <v>0</v>
      </c>
      <c r="AG852" s="27">
        <v>319.75152848632104</v>
      </c>
      <c r="AH852" s="25">
        <v>0.24369262499955008</v>
      </c>
      <c r="AN852" s="25">
        <v>0</v>
      </c>
      <c r="AV852" s="3">
        <v>1</v>
      </c>
      <c r="AW852" s="27">
        <v>186.19000000000003</v>
      </c>
      <c r="AX852" s="23">
        <v>20.764000000000024</v>
      </c>
      <c r="AY852" s="23">
        <v>32.237600000000015</v>
      </c>
      <c r="AZ852" s="23">
        <v>2876.081000000001</v>
      </c>
      <c r="BA852" s="27">
        <v>321.47893554969636</v>
      </c>
      <c r="BB852" s="27">
        <v>172.73000000000002</v>
      </c>
      <c r="BC852" s="23">
        <v>20.19146341463415</v>
      </c>
      <c r="BD852" s="23">
        <v>30.882926829268293</v>
      </c>
      <c r="BE852" s="23">
        <v>1921.9640000000004</v>
      </c>
      <c r="BF852" s="27">
        <v>301.97576504472863</v>
      </c>
      <c r="BG852" s="27">
        <v>13.46</v>
      </c>
      <c r="BH852" s="23">
        <v>21.855813953488362</v>
      </c>
      <c r="BI852" s="23">
        <v>34.82093023255814</v>
      </c>
      <c r="BJ852" s="23">
        <v>954.11700000000008</v>
      </c>
      <c r="BK852" s="27">
        <v>19.503170504967663</v>
      </c>
      <c r="BL852" s="27">
        <v>1478.2717555007471</v>
      </c>
    </row>
    <row r="853" spans="1:64" x14ac:dyDescent="0.15">
      <c r="A853" s="27" t="s">
        <v>1117</v>
      </c>
      <c r="B853" s="27" t="s">
        <v>1088</v>
      </c>
      <c r="C853" s="27" t="s">
        <v>757</v>
      </c>
      <c r="D853" s="27" t="s">
        <v>1088</v>
      </c>
      <c r="E853" s="27" t="s">
        <v>1233</v>
      </c>
      <c r="F853" s="27">
        <v>2001</v>
      </c>
      <c r="G853" s="27">
        <v>133</v>
      </c>
      <c r="H853" s="27">
        <v>5</v>
      </c>
      <c r="I853" s="27">
        <v>-9</v>
      </c>
      <c r="J853" s="27">
        <v>58</v>
      </c>
      <c r="L853" s="27">
        <v>73</v>
      </c>
      <c r="N853" s="27">
        <v>84</v>
      </c>
      <c r="P853" s="27">
        <v>118</v>
      </c>
      <c r="Q853" s="27">
        <v>130</v>
      </c>
      <c r="R853" s="23">
        <v>29.825738101842546</v>
      </c>
      <c r="S853" s="25">
        <v>8.5646622126442828</v>
      </c>
      <c r="T853" s="23">
        <v>739.18965501933667</v>
      </c>
      <c r="U853" s="23">
        <v>753.60179475342647</v>
      </c>
      <c r="V853" s="23">
        <v>176.38713805115361</v>
      </c>
      <c r="W853" s="25">
        <v>0.23405880524512057</v>
      </c>
      <c r="X853" s="27">
        <v>393.69548232698236</v>
      </c>
      <c r="Y853" s="27">
        <v>297.9199999999999</v>
      </c>
      <c r="Z853" s="27">
        <v>0</v>
      </c>
      <c r="AA853" s="27">
        <v>0</v>
      </c>
      <c r="AB853" s="27">
        <v>227.70107597687235</v>
      </c>
      <c r="AC853" s="27">
        <v>17.678040481711324</v>
      </c>
      <c r="AD853" s="27">
        <v>121.54032442993091</v>
      </c>
      <c r="AE853" s="27">
        <v>284.32460260535095</v>
      </c>
      <c r="AF853" s="27">
        <v>0</v>
      </c>
      <c r="AG853" s="27">
        <v>405.86492703528188</v>
      </c>
      <c r="AH853" s="25">
        <v>0.29946002558818086</v>
      </c>
      <c r="AN853" s="25">
        <v>0</v>
      </c>
      <c r="AV853" s="3">
        <v>1</v>
      </c>
      <c r="AW853" s="27">
        <v>297.9199999999999</v>
      </c>
      <c r="AX853" s="23">
        <v>20.432558139534876</v>
      </c>
      <c r="AY853" s="23">
        <v>31.02790697674418</v>
      </c>
      <c r="AZ853" s="23">
        <v>2849.4509999999996</v>
      </c>
      <c r="BA853" s="27">
        <v>407.36995402957234</v>
      </c>
      <c r="BB853" s="27">
        <v>238.74999999999997</v>
      </c>
      <c r="BC853" s="23">
        <v>20.375903614457833</v>
      </c>
      <c r="BD853" s="23">
        <v>30.80361445783133</v>
      </c>
      <c r="BE853" s="23">
        <v>1974.6090000000006</v>
      </c>
      <c r="BF853" s="27">
        <v>372.54829497563304</v>
      </c>
      <c r="BG853" s="27">
        <v>59.17</v>
      </c>
      <c r="BH853" s="23">
        <v>20.534782608695654</v>
      </c>
      <c r="BI853" s="23">
        <v>31.432608695652181</v>
      </c>
      <c r="BJ853" s="23">
        <v>874.8420000000001</v>
      </c>
      <c r="BK853" s="27">
        <v>34.821659053939321</v>
      </c>
      <c r="BL853" s="27">
        <v>2027.4383684040645</v>
      </c>
    </row>
    <row r="854" spans="1:64" x14ac:dyDescent="0.15">
      <c r="A854" s="27" t="s">
        <v>1117</v>
      </c>
      <c r="B854" s="27" t="s">
        <v>1088</v>
      </c>
      <c r="C854" s="27" t="s">
        <v>757</v>
      </c>
      <c r="D854" s="27" t="s">
        <v>1088</v>
      </c>
      <c r="E854" s="27" t="s">
        <v>1233</v>
      </c>
      <c r="F854" s="27">
        <v>2002</v>
      </c>
      <c r="G854" s="27">
        <v>133</v>
      </c>
      <c r="H854" s="27">
        <v>8</v>
      </c>
      <c r="I854" s="27">
        <v>-9</v>
      </c>
      <c r="J854" s="27">
        <v>59</v>
      </c>
      <c r="L854" s="27">
        <v>74</v>
      </c>
      <c r="N854" s="27">
        <v>86</v>
      </c>
      <c r="P854" s="27">
        <v>121</v>
      </c>
      <c r="Q854" s="27">
        <v>131</v>
      </c>
      <c r="R854" s="23">
        <v>30.162049116800095</v>
      </c>
      <c r="S854" s="25">
        <v>10.138765302129302</v>
      </c>
      <c r="T854" s="23">
        <v>779.50189630940372</v>
      </c>
      <c r="U854" s="23">
        <v>910.53695504614689</v>
      </c>
      <c r="V854" s="23">
        <v>279.44418396222204</v>
      </c>
      <c r="W854" s="25">
        <v>0.30690042764827186</v>
      </c>
      <c r="X854" s="27">
        <v>410.94842341085126</v>
      </c>
      <c r="Y854" s="27">
        <v>362.72</v>
      </c>
      <c r="Z854" s="27">
        <v>0</v>
      </c>
      <c r="AA854" s="27">
        <v>0</v>
      </c>
      <c r="AB854" s="27">
        <v>254.34389373074117</v>
      </c>
      <c r="AC854" s="27">
        <v>32.862337434650513</v>
      </c>
      <c r="AD854" s="27">
        <v>86.229422081864172</v>
      </c>
      <c r="AE854" s="27">
        <v>361.12761981872939</v>
      </c>
      <c r="AF854" s="27">
        <v>0</v>
      </c>
      <c r="AG854" s="27">
        <v>447.35704190059357</v>
      </c>
      <c r="AH854" s="25">
        <v>0.19275301845699991</v>
      </c>
      <c r="AN854" s="25">
        <v>0</v>
      </c>
      <c r="AV854" s="3">
        <v>1</v>
      </c>
      <c r="AW854" s="27">
        <v>351.29</v>
      </c>
      <c r="AX854" s="23">
        <v>20.483076923076926</v>
      </c>
      <c r="AY854" s="23">
        <v>31.236923076923066</v>
      </c>
      <c r="AZ854" s="23">
        <v>2883.3670000000006</v>
      </c>
      <c r="BA854" s="27">
        <v>448.88765505227047</v>
      </c>
      <c r="BB854" s="27">
        <v>225.82</v>
      </c>
      <c r="BC854" s="23">
        <v>20.209411764705891</v>
      </c>
      <c r="BD854" s="23">
        <v>30.807058823529417</v>
      </c>
      <c r="BE854" s="23">
        <v>1999.5419999999995</v>
      </c>
      <c r="BF854" s="27">
        <v>355.05379458754965</v>
      </c>
      <c r="BG854" s="27">
        <v>125.47</v>
      </c>
      <c r="BH854" s="23">
        <v>21.000000000000004</v>
      </c>
      <c r="BI854" s="23">
        <v>32.048888888888889</v>
      </c>
      <c r="BJ854" s="23">
        <v>883.82499999999993</v>
      </c>
      <c r="BK854" s="27">
        <v>93.833860464720729</v>
      </c>
      <c r="BL854" s="27">
        <v>3212.0021145082997</v>
      </c>
    </row>
    <row r="855" spans="1:64" x14ac:dyDescent="0.15">
      <c r="A855" s="27" t="s">
        <v>1117</v>
      </c>
      <c r="B855" s="27" t="s">
        <v>1088</v>
      </c>
      <c r="C855" s="27" t="s">
        <v>757</v>
      </c>
      <c r="D855" s="27" t="s">
        <v>1088</v>
      </c>
      <c r="E855" s="27" t="s">
        <v>1233</v>
      </c>
      <c r="F855" s="27">
        <v>2003</v>
      </c>
      <c r="G855" s="27">
        <v>133</v>
      </c>
      <c r="H855" s="27">
        <v>6</v>
      </c>
      <c r="I855" s="27">
        <v>-9</v>
      </c>
      <c r="J855" s="27">
        <v>62</v>
      </c>
      <c r="L855" s="27">
        <v>76</v>
      </c>
      <c r="N855" s="27">
        <v>88</v>
      </c>
      <c r="P855" s="27">
        <v>126</v>
      </c>
      <c r="Q855" s="27">
        <v>147</v>
      </c>
      <c r="R855" s="23">
        <v>29.259549467777674</v>
      </c>
      <c r="S855" s="25">
        <v>8.8664921431548116</v>
      </c>
      <c r="T855" s="23">
        <v>830.43326380032431</v>
      </c>
      <c r="U855" s="23">
        <v>1009.4376926918469</v>
      </c>
      <c r="V855" s="23">
        <v>347.13829470406097</v>
      </c>
      <c r="W855" s="25">
        <v>0.34389273729161729</v>
      </c>
      <c r="X855" s="27">
        <v>393.51403564357912</v>
      </c>
      <c r="Y855" s="27">
        <v>490.21000000000009</v>
      </c>
      <c r="Z855" s="27">
        <v>0</v>
      </c>
      <c r="AA855" s="27">
        <v>0</v>
      </c>
      <c r="AB855" s="27">
        <v>254.06436656776236</v>
      </c>
      <c r="AC855" s="27">
        <v>42.263456022728953</v>
      </c>
      <c r="AD855" s="27">
        <v>158.18426643744141</v>
      </c>
      <c r="AE855" s="27">
        <v>371.75916333836392</v>
      </c>
      <c r="AF855" s="27">
        <v>0</v>
      </c>
      <c r="AG855" s="27">
        <v>529.94342977580527</v>
      </c>
      <c r="AH855" s="25">
        <v>0.29849273444041863</v>
      </c>
      <c r="AN855" s="25">
        <v>0</v>
      </c>
      <c r="AV855" s="3">
        <v>1</v>
      </c>
      <c r="AW855" s="27">
        <v>490.21000000000009</v>
      </c>
      <c r="AX855" s="23">
        <v>18.608904109589041</v>
      </c>
      <c r="AY855" s="23">
        <v>29.027397260273979</v>
      </c>
      <c r="AZ855" s="23">
        <v>3026.7429999999995</v>
      </c>
      <c r="BA855" s="27">
        <v>532.35279624573752</v>
      </c>
      <c r="BB855" s="27">
        <v>359.66000000000008</v>
      </c>
      <c r="BC855" s="23">
        <v>19.571264367816095</v>
      </c>
      <c r="BD855" s="23">
        <v>29.447126436781605</v>
      </c>
      <c r="BE855" s="23">
        <v>1904.0040000000001</v>
      </c>
      <c r="BF855" s="27">
        <v>415.10135520441702</v>
      </c>
      <c r="BG855" s="27">
        <v>130.55000000000001</v>
      </c>
      <c r="BH855" s="23">
        <v>17.189830508474579</v>
      </c>
      <c r="BI855" s="23">
        <v>28.408474576271171</v>
      </c>
      <c r="BJ855" s="23">
        <v>1122.739</v>
      </c>
      <c r="BK855" s="27">
        <v>117.25144104132026</v>
      </c>
      <c r="BL855" s="27">
        <v>3990.095341425988</v>
      </c>
    </row>
    <row r="856" spans="1:64" x14ac:dyDescent="0.15">
      <c r="A856" s="27" t="s">
        <v>1117</v>
      </c>
      <c r="B856" s="27" t="s">
        <v>1088</v>
      </c>
      <c r="C856" s="27" t="s">
        <v>757</v>
      </c>
      <c r="D856" s="27" t="s">
        <v>1088</v>
      </c>
      <c r="E856" s="27" t="s">
        <v>1233</v>
      </c>
      <c r="F856" s="27">
        <v>2004</v>
      </c>
      <c r="G856" s="27">
        <v>133</v>
      </c>
      <c r="H856" s="27">
        <v>7</v>
      </c>
      <c r="I856" s="27">
        <v>-9</v>
      </c>
      <c r="J856" s="27">
        <v>62</v>
      </c>
      <c r="L856" s="27">
        <v>78</v>
      </c>
      <c r="N856" s="27">
        <v>91</v>
      </c>
      <c r="P856" s="27">
        <v>126</v>
      </c>
      <c r="Q856" s="27">
        <v>138</v>
      </c>
      <c r="R856" s="23">
        <v>29.020020371174844</v>
      </c>
      <c r="S856" s="25">
        <v>12.588812737436122</v>
      </c>
      <c r="T856" s="23">
        <v>1016.1330729451237</v>
      </c>
      <c r="U856" s="23">
        <v>1013.8152271876999</v>
      </c>
      <c r="V856" s="23">
        <v>220.21940849279261</v>
      </c>
      <c r="W856" s="25">
        <v>0.21721848362002941</v>
      </c>
      <c r="X856" s="27">
        <v>402.95437781016892</v>
      </c>
      <c r="Y856" s="27">
        <v>389.13</v>
      </c>
      <c r="Z856" s="27">
        <v>0</v>
      </c>
      <c r="AA856" s="27">
        <v>0</v>
      </c>
      <c r="AB856" s="27">
        <v>193.88864356624748</v>
      </c>
      <c r="AC856" s="27">
        <v>37.693344848049023</v>
      </c>
      <c r="AD856" s="27">
        <v>171.53857372975381</v>
      </c>
      <c r="AE856" s="27">
        <v>329.9278347286255</v>
      </c>
      <c r="AF856" s="27">
        <v>0</v>
      </c>
      <c r="AG856" s="27">
        <v>501.46640845837931</v>
      </c>
      <c r="AH856" s="25">
        <v>0.34207390049587372</v>
      </c>
      <c r="AN856" s="25">
        <v>0</v>
      </c>
      <c r="AV856" s="3">
        <v>1</v>
      </c>
      <c r="AW856" s="27">
        <v>389.13</v>
      </c>
      <c r="AX856" s="23">
        <v>18.948905109489058</v>
      </c>
      <c r="AY856" s="23">
        <v>28.979562043795617</v>
      </c>
      <c r="AZ856" s="23">
        <v>2829.7790000000009</v>
      </c>
      <c r="BA856" s="27">
        <v>503.50495302366625</v>
      </c>
      <c r="BB856" s="27">
        <v>374.14</v>
      </c>
      <c r="BC856" s="23">
        <v>19.709999999999997</v>
      </c>
      <c r="BD856" s="23">
        <v>28.747777777777774</v>
      </c>
      <c r="BE856" s="23">
        <v>1903.8039999999994</v>
      </c>
      <c r="BF856" s="27">
        <v>473.47904705404835</v>
      </c>
      <c r="BG856" s="27">
        <v>14.99</v>
      </c>
      <c r="BH856" s="23">
        <v>17.491489361702122</v>
      </c>
      <c r="BI856" s="23">
        <v>29.423404255319145</v>
      </c>
      <c r="BJ856" s="23">
        <v>925.97499999999968</v>
      </c>
      <c r="BK856" s="27">
        <v>30.025905969617881</v>
      </c>
      <c r="BL856" s="27">
        <v>2531.2575688826737</v>
      </c>
    </row>
    <row r="857" spans="1:64" x14ac:dyDescent="0.15">
      <c r="A857" s="27" t="s">
        <v>1117</v>
      </c>
      <c r="B857" s="27" t="s">
        <v>1088</v>
      </c>
      <c r="C857" s="27" t="s">
        <v>757</v>
      </c>
      <c r="D857" s="27" t="s">
        <v>1088</v>
      </c>
      <c r="E857" s="27" t="s">
        <v>1233</v>
      </c>
      <c r="F857" s="27">
        <v>2005</v>
      </c>
      <c r="G857" s="27">
        <v>133</v>
      </c>
      <c r="H857" s="27">
        <v>7</v>
      </c>
      <c r="I857" s="27">
        <v>-9</v>
      </c>
      <c r="J857" s="27">
        <v>57</v>
      </c>
      <c r="L857" s="27">
        <v>72</v>
      </c>
      <c r="N857" s="27">
        <v>84</v>
      </c>
      <c r="P857" s="27">
        <v>120</v>
      </c>
      <c r="Q857" s="27">
        <v>131</v>
      </c>
      <c r="R857" s="23">
        <v>29.107948725565912</v>
      </c>
      <c r="S857" s="25">
        <v>8.7676741058224277</v>
      </c>
      <c r="T857" s="23">
        <v>672.82129881968729</v>
      </c>
      <c r="U857" s="23">
        <v>809.00113404686681</v>
      </c>
      <c r="V857" s="23">
        <v>267.41589119821924</v>
      </c>
      <c r="W857" s="25">
        <v>0.33055069596134884</v>
      </c>
      <c r="X857" s="27">
        <v>393.21578568527968</v>
      </c>
      <c r="Y857" s="27">
        <v>259.12</v>
      </c>
      <c r="Z857" s="27">
        <v>0</v>
      </c>
      <c r="AA857" s="27">
        <v>0</v>
      </c>
      <c r="AB857" s="27">
        <v>213.99202453698814</v>
      </c>
      <c r="AC857" s="27">
        <v>19.226506149679341</v>
      </c>
      <c r="AD857" s="27">
        <v>57.577949698942291</v>
      </c>
      <c r="AE857" s="27">
        <v>321.34492873595252</v>
      </c>
      <c r="AF857" s="27">
        <v>0</v>
      </c>
      <c r="AG857" s="27">
        <v>378.92287843489481</v>
      </c>
      <c r="AH857" s="25">
        <v>0.15195162777514595</v>
      </c>
      <c r="AN857" s="25">
        <v>0</v>
      </c>
      <c r="AV857" s="3">
        <v>1</v>
      </c>
      <c r="AW857" s="27">
        <v>259.12</v>
      </c>
      <c r="AX857" s="23">
        <v>19.95461538461538</v>
      </c>
      <c r="AY857" s="23">
        <v>31.006153846153858</v>
      </c>
      <c r="AZ857" s="23">
        <v>2950.0030000000011</v>
      </c>
      <c r="BA857" s="27">
        <v>381.692832693627</v>
      </c>
      <c r="BB857" s="27">
        <v>143.54</v>
      </c>
      <c r="BC857" s="23">
        <v>19.67710843373494</v>
      </c>
      <c r="BD857" s="23">
        <v>30.456626506024108</v>
      </c>
      <c r="BE857" s="23">
        <v>1941.9970000000005</v>
      </c>
      <c r="BF857" s="27">
        <v>286.82442481091937</v>
      </c>
      <c r="BG857" s="27">
        <v>115.58</v>
      </c>
      <c r="BH857" s="23">
        <v>20.444680851063833</v>
      </c>
      <c r="BI857" s="23">
        <v>31.976595744680846</v>
      </c>
      <c r="BJ857" s="23">
        <v>1008.0059999999999</v>
      </c>
      <c r="BK857" s="27">
        <v>94.868407882707473</v>
      </c>
      <c r="BL857" s="27">
        <v>3073.7458758416005</v>
      </c>
    </row>
    <row r="858" spans="1:64" x14ac:dyDescent="0.15">
      <c r="A858" s="27" t="s">
        <v>1117</v>
      </c>
      <c r="B858" s="27" t="s">
        <v>1088</v>
      </c>
      <c r="C858" s="27" t="s">
        <v>757</v>
      </c>
      <c r="D858" s="27" t="s">
        <v>1088</v>
      </c>
      <c r="E858" s="27" t="s">
        <v>1233</v>
      </c>
      <c r="F858" s="27">
        <v>2006</v>
      </c>
      <c r="G858" s="27">
        <v>133</v>
      </c>
      <c r="H858" s="27">
        <v>7</v>
      </c>
      <c r="I858" s="27">
        <v>-9</v>
      </c>
      <c r="J858" s="27">
        <v>56</v>
      </c>
      <c r="L858" s="27">
        <v>69</v>
      </c>
      <c r="N858" s="27">
        <v>81</v>
      </c>
      <c r="P858" s="27">
        <v>118</v>
      </c>
      <c r="Q858" s="27">
        <v>132</v>
      </c>
      <c r="R858" s="23">
        <v>29.817635540021222</v>
      </c>
      <c r="S858" s="25">
        <v>6.3305181310668477</v>
      </c>
      <c r="T858" s="23">
        <v>510.0776840761755</v>
      </c>
      <c r="U858" s="23">
        <v>570.04661558016301</v>
      </c>
      <c r="V858" s="23">
        <v>171.6305767177455</v>
      </c>
      <c r="W858" s="25">
        <v>0.30108164668647774</v>
      </c>
      <c r="X858" s="27">
        <v>395.81171267833162</v>
      </c>
      <c r="Y858" s="27">
        <v>252.97</v>
      </c>
      <c r="Z858" s="27">
        <v>0</v>
      </c>
      <c r="AA858" s="27">
        <v>0</v>
      </c>
      <c r="AB858" s="27">
        <v>277.85105954365019</v>
      </c>
      <c r="AC858" s="27">
        <v>32.64649822973324</v>
      </c>
      <c r="AD858" s="27">
        <v>55.32579031746252</v>
      </c>
      <c r="AE858" s="27">
        <v>242.26628052559701</v>
      </c>
      <c r="AF858" s="27">
        <v>0</v>
      </c>
      <c r="AG858" s="27">
        <v>297.59207084305956</v>
      </c>
      <c r="AH858" s="25">
        <v>0.18591150060420983</v>
      </c>
      <c r="AN858" s="25">
        <v>0</v>
      </c>
      <c r="AV858" s="3">
        <v>1</v>
      </c>
      <c r="AW858" s="27">
        <v>252.72</v>
      </c>
      <c r="AX858" s="23">
        <v>19.648091603053448</v>
      </c>
      <c r="AY858" s="23">
        <v>31.228244274809146</v>
      </c>
      <c r="AZ858" s="23">
        <v>3040.5670000000014</v>
      </c>
      <c r="BA858" s="27">
        <v>299.69470908317942</v>
      </c>
      <c r="BB858" s="27">
        <v>92.45</v>
      </c>
      <c r="BC858" s="23">
        <v>19.790000000000003</v>
      </c>
      <c r="BD858" s="23">
        <v>31.198750000000008</v>
      </c>
      <c r="BE858" s="23">
        <v>1985.1370000000004</v>
      </c>
      <c r="BF858" s="27">
        <v>242.38952809094332</v>
      </c>
      <c r="BG858" s="27">
        <v>160.27000000000001</v>
      </c>
      <c r="BH858" s="23">
        <v>19.425490196078425</v>
      </c>
      <c r="BI858" s="23">
        <v>31.274509803921578</v>
      </c>
      <c r="BJ858" s="23">
        <v>1055.4299999999998</v>
      </c>
      <c r="BK858" s="27">
        <v>57.305180992235982</v>
      </c>
      <c r="BL858" s="27">
        <v>1972.7652496292585</v>
      </c>
    </row>
    <row r="859" spans="1:64" x14ac:dyDescent="0.15">
      <c r="A859" s="27" t="s">
        <v>1117</v>
      </c>
      <c r="B859" s="27" t="s">
        <v>1088</v>
      </c>
      <c r="C859" s="27" t="s">
        <v>757</v>
      </c>
      <c r="D859" s="27" t="s">
        <v>1088</v>
      </c>
      <c r="E859" s="27" t="s">
        <v>1233</v>
      </c>
      <c r="F859" s="27">
        <v>2007</v>
      </c>
      <c r="G859" s="27">
        <v>133</v>
      </c>
      <c r="H859" s="27">
        <v>7</v>
      </c>
      <c r="I859" s="27">
        <v>-9</v>
      </c>
      <c r="J859" s="27">
        <v>57</v>
      </c>
      <c r="L859" s="27">
        <v>74</v>
      </c>
      <c r="N859" s="27">
        <v>85</v>
      </c>
      <c r="P859" s="27">
        <v>118</v>
      </c>
      <c r="Q859" s="27">
        <v>132</v>
      </c>
      <c r="R859" s="23">
        <v>29.439559026356978</v>
      </c>
      <c r="S859" s="25">
        <v>12.214919196892398</v>
      </c>
      <c r="T859" s="23">
        <v>872.46710561914767</v>
      </c>
      <c r="U859" s="23">
        <v>861.08703897754208</v>
      </c>
      <c r="V859" s="23">
        <v>180.07740174962856</v>
      </c>
      <c r="W859" s="25">
        <v>0.20912798765636195</v>
      </c>
      <c r="X859" s="27">
        <v>393.95865506157548</v>
      </c>
      <c r="Y859" s="27">
        <v>368.27999999999992</v>
      </c>
      <c r="Z859" s="27">
        <v>0</v>
      </c>
      <c r="AA859" s="27">
        <v>0</v>
      </c>
      <c r="AB859" s="27">
        <v>254.59038375550477</v>
      </c>
      <c r="AC859" s="27">
        <v>51.739572827446921</v>
      </c>
      <c r="AD859" s="27">
        <v>76.414668015988653</v>
      </c>
      <c r="AE859" s="27">
        <v>341.09629979372448</v>
      </c>
      <c r="AF859" s="27">
        <v>0</v>
      </c>
      <c r="AG859" s="27">
        <v>417.51096780971312</v>
      </c>
      <c r="AH859" s="25">
        <v>0.1830243324783086</v>
      </c>
      <c r="AN859" s="25">
        <v>0</v>
      </c>
      <c r="AV859" s="3">
        <v>1</v>
      </c>
      <c r="AW859" s="27">
        <v>368.27999999999992</v>
      </c>
      <c r="AX859" s="23">
        <v>20.296946564885491</v>
      </c>
      <c r="AY859" s="23">
        <v>31.916030534351158</v>
      </c>
      <c r="AZ859" s="23">
        <v>2923.2489999999984</v>
      </c>
      <c r="BA859" s="27">
        <v>419.35012247763069</v>
      </c>
      <c r="BB859" s="27">
        <v>284.71999999999997</v>
      </c>
      <c r="BC859" s="23">
        <v>19.874999999999996</v>
      </c>
      <c r="BD859" s="23">
        <v>31.188095238095251</v>
      </c>
      <c r="BE859" s="23">
        <v>1944.4699999999991</v>
      </c>
      <c r="BF859" s="27">
        <v>386.513225010273</v>
      </c>
      <c r="BG859" s="27">
        <v>83.56</v>
      </c>
      <c r="BH859" s="23">
        <v>21.051063829787239</v>
      </c>
      <c r="BI859" s="23">
        <v>33.217021276595737</v>
      </c>
      <c r="BJ859" s="23">
        <v>978.77900000000011</v>
      </c>
      <c r="BK859" s="27">
        <v>32.836897467357581</v>
      </c>
      <c r="BL859" s="27">
        <v>2069.8551925244665</v>
      </c>
    </row>
    <row r="860" spans="1:64" x14ac:dyDescent="0.15">
      <c r="A860" s="27" t="s">
        <v>1117</v>
      </c>
      <c r="B860" s="27" t="s">
        <v>1088</v>
      </c>
      <c r="C860" s="27" t="s">
        <v>757</v>
      </c>
      <c r="D860" s="27" t="s">
        <v>1088</v>
      </c>
      <c r="E860" s="27" t="s">
        <v>1233</v>
      </c>
      <c r="F860" s="27">
        <v>2008</v>
      </c>
      <c r="G860" s="27">
        <v>133</v>
      </c>
      <c r="H860" s="27">
        <v>7</v>
      </c>
      <c r="I860" s="27">
        <v>-9</v>
      </c>
      <c r="J860" s="27">
        <v>55</v>
      </c>
      <c r="L860" s="27">
        <v>69</v>
      </c>
      <c r="N860" s="27">
        <v>80</v>
      </c>
      <c r="P860" s="27">
        <v>123</v>
      </c>
      <c r="Q860" s="27">
        <v>140</v>
      </c>
      <c r="R860" s="23">
        <v>30.050006521671307</v>
      </c>
      <c r="S860" s="25">
        <v>6.3268483015784085</v>
      </c>
      <c r="T860" s="23">
        <v>482.51474503289984</v>
      </c>
      <c r="U860" s="23">
        <v>763.69811290184612</v>
      </c>
      <c r="V860" s="23">
        <v>353.22429999053935</v>
      </c>
      <c r="W860" s="25">
        <v>0.46251822467283621</v>
      </c>
      <c r="X860" s="27">
        <v>393.76284243485787</v>
      </c>
      <c r="Y860" s="27">
        <v>344.66</v>
      </c>
      <c r="Z860" s="27">
        <v>0</v>
      </c>
      <c r="AA860" s="27">
        <v>0</v>
      </c>
      <c r="AB860" s="27">
        <v>249.59052770694188</v>
      </c>
      <c r="AC860" s="27">
        <v>30.723479544937977</v>
      </c>
      <c r="AD860" s="27">
        <v>87.459614394344655</v>
      </c>
      <c r="AE860" s="27">
        <v>330.1909100113208</v>
      </c>
      <c r="AF860" s="27">
        <v>0</v>
      </c>
      <c r="AG860" s="27">
        <v>417.65052440566546</v>
      </c>
      <c r="AH860" s="25">
        <v>0.20940860166455533</v>
      </c>
      <c r="AN860" s="25">
        <v>0</v>
      </c>
      <c r="AV860" s="3">
        <v>1</v>
      </c>
      <c r="AW860" s="27">
        <v>344.66</v>
      </c>
      <c r="AX860" s="23">
        <v>19.81654676258993</v>
      </c>
      <c r="AY860" s="23">
        <v>30.797122302158261</v>
      </c>
      <c r="AZ860" s="23">
        <v>2946.1159999999995</v>
      </c>
      <c r="BA860" s="27">
        <v>419.89203886937378</v>
      </c>
      <c r="BB860" s="27">
        <v>129.27999999999997</v>
      </c>
      <c r="BC860" s="23">
        <v>20.282278481012661</v>
      </c>
      <c r="BD860" s="23">
        <v>31.743037974683549</v>
      </c>
      <c r="BE860" s="23">
        <v>1874.6480000000004</v>
      </c>
      <c r="BF860" s="27">
        <v>269.65477820349298</v>
      </c>
      <c r="BG860" s="27">
        <v>215.38000000000002</v>
      </c>
      <c r="BH860" s="23">
        <v>19.203333333333333</v>
      </c>
      <c r="BI860" s="23">
        <v>29.551666666666666</v>
      </c>
      <c r="BJ860" s="23">
        <v>1071.4679999999996</v>
      </c>
      <c r="BK860" s="27">
        <v>150.23726066588063</v>
      </c>
      <c r="BL860" s="27">
        <v>4060.0494251786131</v>
      </c>
    </row>
    <row r="861" spans="1:64" x14ac:dyDescent="0.15">
      <c r="A861" s="27" t="s">
        <v>1117</v>
      </c>
      <c r="B861" s="27" t="s">
        <v>1088</v>
      </c>
      <c r="C861" s="27" t="s">
        <v>757</v>
      </c>
      <c r="D861" s="27" t="s">
        <v>1088</v>
      </c>
      <c r="E861" s="27" t="s">
        <v>1233</v>
      </c>
      <c r="F861" s="27">
        <v>2009</v>
      </c>
      <c r="G861" s="27">
        <v>133</v>
      </c>
      <c r="H861" s="27">
        <v>6</v>
      </c>
      <c r="I861" s="27">
        <v>-9</v>
      </c>
      <c r="J861" s="27">
        <v>57</v>
      </c>
      <c r="L861" s="27">
        <v>72</v>
      </c>
      <c r="N861" s="27">
        <v>87</v>
      </c>
      <c r="P861" s="27">
        <v>125</v>
      </c>
      <c r="Q861" s="27">
        <v>141</v>
      </c>
      <c r="R861" s="23">
        <v>29.860341182358109</v>
      </c>
      <c r="S861" s="25">
        <v>8.1934799079772578</v>
      </c>
      <c r="T861" s="23">
        <v>826.27581934599948</v>
      </c>
      <c r="U861" s="23">
        <v>1041.8589314742862</v>
      </c>
      <c r="V861" s="23">
        <v>322.91380931019768</v>
      </c>
      <c r="W861" s="25">
        <v>0.30994004702139172</v>
      </c>
      <c r="X861" s="27">
        <v>398.17470059130221</v>
      </c>
      <c r="Y861" s="27">
        <v>556.7600000000001</v>
      </c>
      <c r="Z861" s="27">
        <v>0</v>
      </c>
      <c r="AA861" s="27">
        <v>0</v>
      </c>
      <c r="AB861" s="27">
        <v>308.87118972666178</v>
      </c>
      <c r="AC861" s="27">
        <v>53.726058739704747</v>
      </c>
      <c r="AD861" s="27">
        <v>131.6412635412519</v>
      </c>
      <c r="AE861" s="27">
        <v>420.23136801707773</v>
      </c>
      <c r="AF861" s="27">
        <v>0</v>
      </c>
      <c r="AG861" s="27">
        <v>551.87263155832966</v>
      </c>
      <c r="AH861" s="25">
        <v>0.23853558525665419</v>
      </c>
      <c r="AN861" s="25">
        <v>0</v>
      </c>
      <c r="AV861" s="3">
        <v>1</v>
      </c>
      <c r="AW861" s="27">
        <v>556.7600000000001</v>
      </c>
      <c r="AX861" s="23">
        <v>19.695714285714285</v>
      </c>
      <c r="AY861" s="23">
        <v>30.099285714285692</v>
      </c>
      <c r="AZ861" s="23">
        <v>2913.4139999999989</v>
      </c>
      <c r="BA861" s="27">
        <v>552.98811042670957</v>
      </c>
      <c r="BB861" s="27">
        <v>422.91</v>
      </c>
      <c r="BC861" s="23">
        <v>20.129069767441852</v>
      </c>
      <c r="BD861" s="23">
        <v>30.679069767441863</v>
      </c>
      <c r="BE861" s="23">
        <v>1945.7579999999996</v>
      </c>
      <c r="BF861" s="27">
        <v>415.75006303745135</v>
      </c>
      <c r="BG861" s="27">
        <v>133.85</v>
      </c>
      <c r="BH861" s="23">
        <v>19.005555555555556</v>
      </c>
      <c r="BI861" s="23">
        <v>29.175925925925931</v>
      </c>
      <c r="BJ861" s="23">
        <v>967.65599999999972</v>
      </c>
      <c r="BK861" s="27">
        <v>137.23804738925807</v>
      </c>
      <c r="BL861" s="27">
        <v>3711.6529805769846</v>
      </c>
    </row>
    <row r="862" spans="1:64" x14ac:dyDescent="0.15">
      <c r="A862" s="27" t="s">
        <v>1117</v>
      </c>
      <c r="B862" s="27" t="s">
        <v>1088</v>
      </c>
      <c r="C862" s="27" t="s">
        <v>757</v>
      </c>
      <c r="D862" s="27" t="s">
        <v>1088</v>
      </c>
      <c r="E862" s="27" t="s">
        <v>1233</v>
      </c>
      <c r="F862" s="27">
        <v>2010</v>
      </c>
      <c r="G862" s="27">
        <v>133</v>
      </c>
      <c r="H862" s="27">
        <v>5</v>
      </c>
      <c r="I862" s="27">
        <v>-9</v>
      </c>
      <c r="J862" s="27">
        <v>51</v>
      </c>
      <c r="L862" s="27">
        <v>66</v>
      </c>
      <c r="N862" s="27">
        <v>78</v>
      </c>
      <c r="P862" s="27">
        <v>113</v>
      </c>
      <c r="Q862" s="27">
        <v>124</v>
      </c>
      <c r="R862" s="23">
        <v>30.753482382645849</v>
      </c>
      <c r="S862" s="25">
        <v>6.5339506079938241</v>
      </c>
      <c r="T862" s="23">
        <v>500.86348595258573</v>
      </c>
      <c r="U862" s="23">
        <v>512.41543547031915</v>
      </c>
      <c r="V862" s="23">
        <v>120.91768174710302</v>
      </c>
      <c r="W862" s="25">
        <v>0.23597587234342449</v>
      </c>
      <c r="X862" s="27">
        <v>389.31755846055478</v>
      </c>
      <c r="Y862" s="27">
        <v>195.83999999999997</v>
      </c>
      <c r="Z862" s="27">
        <v>0</v>
      </c>
      <c r="AA862" s="27">
        <v>0</v>
      </c>
      <c r="AB862" s="27">
        <v>214.3300573214272</v>
      </c>
      <c r="AC862" s="27">
        <v>10.443495975576338</v>
      </c>
      <c r="AD862" s="27">
        <v>91.627380539287742</v>
      </c>
      <c r="AE862" s="27">
        <v>227.97251467496477</v>
      </c>
      <c r="AF862" s="27">
        <v>0</v>
      </c>
      <c r="AG862" s="27">
        <v>319.59989521425251</v>
      </c>
      <c r="AH862" s="25">
        <v>0.28669401662639055</v>
      </c>
      <c r="AN862" s="25">
        <v>0</v>
      </c>
      <c r="AV862" s="3">
        <v>1</v>
      </c>
      <c r="AW862" s="27">
        <v>195.83999999999997</v>
      </c>
      <c r="AX862" s="23">
        <v>22.077235772357721</v>
      </c>
      <c r="AY862" s="23">
        <v>33.478861788617898</v>
      </c>
      <c r="AZ862" s="23">
        <v>2799.4900000000002</v>
      </c>
      <c r="BA862" s="27">
        <v>325.96639728597694</v>
      </c>
      <c r="BB862" s="27">
        <v>159.52000000000001</v>
      </c>
      <c r="BC862" s="23">
        <v>21.968831168831166</v>
      </c>
      <c r="BD862" s="23">
        <v>32.853246753246751</v>
      </c>
      <c r="BE862" s="23">
        <v>1816.2759999999998</v>
      </c>
      <c r="BF862" s="27">
        <v>294.1314699323396</v>
      </c>
      <c r="BG862" s="27">
        <v>36.319999999999993</v>
      </c>
      <c r="BH862" s="23">
        <v>22.258695652173913</v>
      </c>
      <c r="BI862" s="23">
        <v>34.526086956521731</v>
      </c>
      <c r="BJ862" s="23">
        <v>983.21400000000006</v>
      </c>
      <c r="BK862" s="27">
        <v>31.834927353637184</v>
      </c>
      <c r="BL862" s="27">
        <v>1389.8584108862417</v>
      </c>
    </row>
    <row r="863" spans="1:64" x14ac:dyDescent="0.15">
      <c r="A863" s="27" t="s">
        <v>1117</v>
      </c>
      <c r="B863" s="27" t="s">
        <v>1088</v>
      </c>
      <c r="C863" s="27" t="s">
        <v>757</v>
      </c>
      <c r="D863" s="27" t="s">
        <v>1088</v>
      </c>
      <c r="E863" s="27" t="s">
        <v>1233</v>
      </c>
      <c r="F863" s="27">
        <v>2011</v>
      </c>
      <c r="G863" s="27">
        <v>133</v>
      </c>
      <c r="H863" s="27">
        <v>8</v>
      </c>
      <c r="I863" s="27">
        <v>-9</v>
      </c>
      <c r="J863" s="27">
        <v>55</v>
      </c>
      <c r="L863" s="27">
        <v>70</v>
      </c>
      <c r="N863" s="27">
        <v>82</v>
      </c>
      <c r="P863" s="27">
        <v>120</v>
      </c>
      <c r="Q863" s="27">
        <v>133</v>
      </c>
      <c r="R863" s="23">
        <v>29.928462217658456</v>
      </c>
      <c r="S863" s="25">
        <v>8.3914952426681335</v>
      </c>
      <c r="T863" s="23">
        <v>683.96575545109249</v>
      </c>
      <c r="U863" s="23">
        <v>814.40676535407317</v>
      </c>
      <c r="V863" s="23">
        <v>275.6972025883523</v>
      </c>
      <c r="W863" s="25">
        <v>0.33852518290812306</v>
      </c>
      <c r="X863" s="27">
        <v>424.79307526105276</v>
      </c>
      <c r="Y863" s="27">
        <v>322.34000000000003</v>
      </c>
      <c r="Z863" s="27">
        <v>0</v>
      </c>
      <c r="AA863" s="27">
        <v>0</v>
      </c>
      <c r="AB863" s="27">
        <v>222.12072701675868</v>
      </c>
      <c r="AC863" s="27">
        <v>20.57117973731981</v>
      </c>
      <c r="AD863" s="27">
        <v>87.850267132426367</v>
      </c>
      <c r="AE863" s="27">
        <v>374.93427625082768</v>
      </c>
      <c r="AF863" s="27">
        <v>0</v>
      </c>
      <c r="AG863" s="27">
        <v>462.78454338325406</v>
      </c>
      <c r="AH863" s="25">
        <v>0.18982973068177009</v>
      </c>
      <c r="AN863" s="25">
        <v>0</v>
      </c>
      <c r="AV863" s="3">
        <v>1</v>
      </c>
      <c r="AW863" s="27">
        <v>321.58000000000004</v>
      </c>
      <c r="AX863" s="23">
        <v>20.699242424242428</v>
      </c>
      <c r="AY863" s="23">
        <v>31.984848484848484</v>
      </c>
      <c r="AZ863" s="23">
        <v>2993.002</v>
      </c>
      <c r="BA863" s="27">
        <v>464.6674538621271</v>
      </c>
      <c r="BB863" s="27">
        <v>212.85999999999999</v>
      </c>
      <c r="BC863" s="23">
        <v>21.512345679012352</v>
      </c>
      <c r="BD863" s="23">
        <v>32.502469135802464</v>
      </c>
      <c r="BE863" s="23">
        <v>1955.6949999999999</v>
      </c>
      <c r="BF863" s="27">
        <v>360.60553258297824</v>
      </c>
      <c r="BG863" s="27">
        <v>108.72000000000001</v>
      </c>
      <c r="BH863" s="23">
        <v>19.407843137254901</v>
      </c>
      <c r="BI863" s="23">
        <v>31.162745098039213</v>
      </c>
      <c r="BJ863" s="23">
        <v>1037.3070000000002</v>
      </c>
      <c r="BK863" s="27">
        <v>104.06192127914881</v>
      </c>
      <c r="BL863" s="27">
        <v>3168.933363084509</v>
      </c>
    </row>
    <row r="864" spans="1:64" x14ac:dyDescent="0.15">
      <c r="A864" s="27" t="s">
        <v>1117</v>
      </c>
      <c r="B864" s="27" t="s">
        <v>1088</v>
      </c>
      <c r="C864" s="27" t="s">
        <v>757</v>
      </c>
      <c r="D864" s="27" t="s">
        <v>1088</v>
      </c>
      <c r="E864" s="27" t="s">
        <v>1233</v>
      </c>
      <c r="F864" s="27">
        <v>2012</v>
      </c>
      <c r="G864" s="27">
        <v>133</v>
      </c>
      <c r="H864" s="27">
        <v>6</v>
      </c>
      <c r="I864" s="27">
        <v>-9</v>
      </c>
      <c r="J864" s="27">
        <v>54</v>
      </c>
      <c r="L864" s="27">
        <v>68</v>
      </c>
      <c r="N864" s="27">
        <v>80</v>
      </c>
      <c r="P864" s="27">
        <v>115</v>
      </c>
      <c r="Q864" s="27">
        <v>130</v>
      </c>
      <c r="R864" s="23">
        <v>30.327955646939174</v>
      </c>
      <c r="S864" s="25">
        <v>5.7990425392667397</v>
      </c>
      <c r="T864" s="23">
        <v>448.9572102013434</v>
      </c>
      <c r="U864" s="23">
        <v>462.67407093135671</v>
      </c>
      <c r="V864" s="23">
        <v>111.46249036331972</v>
      </c>
      <c r="W864" s="25">
        <v>0.2409093030215724</v>
      </c>
      <c r="X864" s="27">
        <v>393.98184344801479</v>
      </c>
      <c r="Y864" s="27">
        <v>222.99</v>
      </c>
      <c r="Z864" s="27">
        <v>0</v>
      </c>
      <c r="AA864" s="27">
        <v>0</v>
      </c>
      <c r="AB864" s="27">
        <v>307.29662553566163</v>
      </c>
      <c r="AC864" s="27">
        <v>12.911655674829706</v>
      </c>
      <c r="AD864" s="27">
        <v>50.021304166321876</v>
      </c>
      <c r="AE864" s="27">
        <v>205.53199460983083</v>
      </c>
      <c r="AF864" s="27">
        <v>0</v>
      </c>
      <c r="AG864" s="27">
        <v>255.5532987761527</v>
      </c>
      <c r="AH864" s="25">
        <v>0.19573725891429225</v>
      </c>
      <c r="AN864" s="25">
        <v>0</v>
      </c>
      <c r="AV864" s="3">
        <v>1</v>
      </c>
      <c r="AW864" s="27">
        <v>222.99</v>
      </c>
      <c r="AX864" s="23">
        <v>20.460465116279085</v>
      </c>
      <c r="AY864" s="23">
        <v>32.579844961240305</v>
      </c>
      <c r="AZ864" s="23">
        <v>2962.4059999999999</v>
      </c>
      <c r="BA864" s="27">
        <v>257.45789646453846</v>
      </c>
      <c r="BB864" s="27">
        <v>72.13000000000001</v>
      </c>
      <c r="BC864" s="23">
        <v>20.312658227848111</v>
      </c>
      <c r="BD864" s="23">
        <v>32.534177215189871</v>
      </c>
      <c r="BE864" s="23">
        <v>1938.7000000000005</v>
      </c>
      <c r="BF864" s="27">
        <v>225.67804378094345</v>
      </c>
      <c r="BG864" s="27">
        <v>150.86000000000001</v>
      </c>
      <c r="BH864" s="23">
        <v>20.693999999999996</v>
      </c>
      <c r="BI864" s="23">
        <v>32.651999999999994</v>
      </c>
      <c r="BJ864" s="23">
        <v>1023.706</v>
      </c>
      <c r="BK864" s="27">
        <v>31.779852683594932</v>
      </c>
      <c r="BL864" s="27">
        <v>1281.1780501531002</v>
      </c>
    </row>
    <row r="865" spans="1:64" x14ac:dyDescent="0.15">
      <c r="A865" s="27" t="s">
        <v>1117</v>
      </c>
      <c r="B865" s="27" t="s">
        <v>1088</v>
      </c>
      <c r="C865" s="27" t="s">
        <v>757</v>
      </c>
      <c r="D865" s="27" t="s">
        <v>1088</v>
      </c>
      <c r="E865" s="27" t="s">
        <v>1233</v>
      </c>
      <c r="F865" s="27">
        <v>2013</v>
      </c>
      <c r="G865" s="27">
        <v>133</v>
      </c>
      <c r="H865" s="27">
        <v>6</v>
      </c>
      <c r="I865" s="27">
        <v>-9</v>
      </c>
      <c r="J865" s="27">
        <v>54</v>
      </c>
      <c r="L865" s="27">
        <v>67</v>
      </c>
      <c r="N865" s="27">
        <v>82</v>
      </c>
      <c r="P865" s="27">
        <v>118</v>
      </c>
      <c r="Q865" s="27">
        <v>128</v>
      </c>
      <c r="R865" s="23">
        <v>29.503466786466763</v>
      </c>
      <c r="S865" s="25">
        <v>5.0159855391288524</v>
      </c>
      <c r="T865" s="23">
        <v>516.95171008105501</v>
      </c>
      <c r="U865" s="23">
        <v>617.7415467155397</v>
      </c>
      <c r="V865" s="23">
        <v>202.16915864096649</v>
      </c>
      <c r="W865" s="25">
        <v>0.32727142353167316</v>
      </c>
      <c r="X865" s="27">
        <v>389.8945552886363</v>
      </c>
      <c r="Y865" s="27">
        <v>211.84000000000006</v>
      </c>
      <c r="Z865" s="27">
        <v>0</v>
      </c>
      <c r="AA865" s="27">
        <v>0</v>
      </c>
      <c r="AB865" s="27">
        <v>199.40495662115205</v>
      </c>
      <c r="AC865" s="27">
        <v>15.991840232067275</v>
      </c>
      <c r="AD865" s="27">
        <v>98.857424804455647</v>
      </c>
      <c r="AE865" s="27">
        <v>247.93607775208508</v>
      </c>
      <c r="AF865" s="27">
        <v>0</v>
      </c>
      <c r="AG865" s="27">
        <v>346.79350255654072</v>
      </c>
      <c r="AH865" s="25">
        <v>0.28506134407095657</v>
      </c>
      <c r="AN865" s="25">
        <v>0</v>
      </c>
      <c r="AV865" s="3">
        <v>1</v>
      </c>
      <c r="AW865" s="27">
        <v>211.84000000000006</v>
      </c>
      <c r="AX865" s="23">
        <v>20.078740157480304</v>
      </c>
      <c r="AY865" s="23">
        <v>31.369291338582673</v>
      </c>
      <c r="AZ865" s="23">
        <v>2884.4530000000027</v>
      </c>
      <c r="BA865" s="27">
        <v>352.95091179607687</v>
      </c>
      <c r="BB865" s="27">
        <v>165.61000000000004</v>
      </c>
      <c r="BC865" s="23">
        <v>20.00370370370371</v>
      </c>
      <c r="BD865" s="23">
        <v>30.91975308641976</v>
      </c>
      <c r="BE865" s="23">
        <v>1901.0440000000003</v>
      </c>
      <c r="BF865" s="27">
        <v>284.38791306229979</v>
      </c>
      <c r="BG865" s="27">
        <v>46.230000000000004</v>
      </c>
      <c r="BH865" s="23">
        <v>20.210869565217397</v>
      </c>
      <c r="BI865" s="23">
        <v>32.160869565217375</v>
      </c>
      <c r="BJ865" s="23">
        <v>983.40900000000022</v>
      </c>
      <c r="BK865" s="27">
        <v>68.562998733777178</v>
      </c>
      <c r="BL865" s="27">
        <v>2323.7834326547872</v>
      </c>
    </row>
    <row r="866" spans="1:64" x14ac:dyDescent="0.15">
      <c r="A866" s="27" t="s">
        <v>1117</v>
      </c>
      <c r="B866" s="27" t="s">
        <v>1088</v>
      </c>
      <c r="C866" s="27" t="s">
        <v>757</v>
      </c>
      <c r="D866" s="27" t="s">
        <v>1088</v>
      </c>
      <c r="E866" s="27" t="s">
        <v>1233</v>
      </c>
      <c r="F866" s="27">
        <v>2014</v>
      </c>
      <c r="G866" s="27">
        <v>133</v>
      </c>
      <c r="H866" s="27">
        <v>8</v>
      </c>
      <c r="I866" s="27">
        <v>-9</v>
      </c>
      <c r="J866" s="27">
        <v>61</v>
      </c>
      <c r="L866" s="27">
        <v>77</v>
      </c>
      <c r="N866" s="27">
        <v>89</v>
      </c>
      <c r="P866" s="27">
        <v>125</v>
      </c>
      <c r="Q866" s="27">
        <v>139</v>
      </c>
      <c r="R866" s="23">
        <v>29.563101089173507</v>
      </c>
      <c r="S866" s="25">
        <v>10.530192656653364</v>
      </c>
      <c r="T866" s="23">
        <v>920.04954253080621</v>
      </c>
      <c r="U866" s="23">
        <v>1088.8277832121094</v>
      </c>
      <c r="V866" s="23">
        <v>363.23289774404793</v>
      </c>
      <c r="W866" s="25">
        <v>0.33359995033970286</v>
      </c>
      <c r="X866" s="27">
        <v>424.19333195649222</v>
      </c>
      <c r="Y866" s="27">
        <v>582.42999999999995</v>
      </c>
      <c r="Z866" s="27">
        <v>0</v>
      </c>
      <c r="AA866" s="27">
        <v>0</v>
      </c>
      <c r="AB866" s="27">
        <v>222.10066235013119</v>
      </c>
      <c r="AC866" s="27">
        <v>82.118978487881137</v>
      </c>
      <c r="AD866" s="27">
        <v>180.4900820830882</v>
      </c>
      <c r="AE866" s="27">
        <v>422.69758568382667</v>
      </c>
      <c r="AF866" s="27">
        <v>0</v>
      </c>
      <c r="AG866" s="27">
        <v>603.18766776691484</v>
      </c>
      <c r="AH866" s="25">
        <v>0.29922707100265666</v>
      </c>
      <c r="AN866" s="25">
        <v>0</v>
      </c>
      <c r="AV866" s="3">
        <v>1</v>
      </c>
      <c r="AW866" s="27">
        <v>582.42999999999995</v>
      </c>
      <c r="AX866" s="23">
        <v>19.392753623188408</v>
      </c>
      <c r="AY866" s="23">
        <v>29.892753623188412</v>
      </c>
      <c r="AZ866" s="23">
        <v>2925.3010000000004</v>
      </c>
      <c r="BA866" s="27">
        <v>604.6570141832533</v>
      </c>
      <c r="BB866" s="27">
        <v>485.90000000000009</v>
      </c>
      <c r="BC866" s="23">
        <v>19.376136363636366</v>
      </c>
      <c r="BD866" s="23">
        <v>29.540909090909096</v>
      </c>
      <c r="BE866" s="23">
        <v>1954.3380000000004</v>
      </c>
      <c r="BF866" s="27">
        <v>483.40047752768675</v>
      </c>
      <c r="BG866" s="27">
        <v>96.529999999999987</v>
      </c>
      <c r="BH866" s="23">
        <v>19.422000000000001</v>
      </c>
      <c r="BI866" s="23">
        <v>30.512000000000008</v>
      </c>
      <c r="BJ866" s="23">
        <v>970.96300000000031</v>
      </c>
      <c r="BK866" s="27">
        <v>121.25653665556605</v>
      </c>
      <c r="BL866" s="27">
        <v>4175.0907786672178</v>
      </c>
    </row>
    <row r="867" spans="1:64" x14ac:dyDescent="0.15">
      <c r="A867" s="27" t="s">
        <v>1117</v>
      </c>
      <c r="B867" s="27" t="s">
        <v>1088</v>
      </c>
      <c r="C867" s="27" t="s">
        <v>757</v>
      </c>
      <c r="D867" s="27" t="s">
        <v>1088</v>
      </c>
      <c r="E867" s="27" t="s">
        <v>1233</v>
      </c>
      <c r="F867" s="27">
        <v>2015</v>
      </c>
      <c r="G867" s="27">
        <v>133</v>
      </c>
      <c r="H867" s="27">
        <v>5</v>
      </c>
      <c r="I867" s="27">
        <v>-9</v>
      </c>
      <c r="J867" s="27">
        <v>58</v>
      </c>
      <c r="L867" s="27">
        <v>71</v>
      </c>
      <c r="N867" s="27">
        <v>83</v>
      </c>
      <c r="P867" s="27">
        <v>118</v>
      </c>
      <c r="Q867" s="27">
        <v>130</v>
      </c>
      <c r="R867" s="23">
        <v>30.026580359604477</v>
      </c>
      <c r="S867" s="25">
        <v>7.519667148901739</v>
      </c>
      <c r="T867" s="23">
        <v>673.51087161618864</v>
      </c>
      <c r="U867" s="23">
        <v>717.74030669970284</v>
      </c>
      <c r="V867" s="23">
        <v>191.50502775282214</v>
      </c>
      <c r="W867" s="25">
        <v>0.26681659549709597</v>
      </c>
      <c r="X867" s="27">
        <v>394.55009557110913</v>
      </c>
      <c r="Y867" s="27">
        <v>332.75000000000006</v>
      </c>
      <c r="Z867" s="27">
        <v>0</v>
      </c>
      <c r="AA867" s="27">
        <v>0</v>
      </c>
      <c r="AB867" s="27">
        <v>201.39389954173868</v>
      </c>
      <c r="AC867" s="27">
        <v>25.779441562913831</v>
      </c>
      <c r="AD867" s="27">
        <v>158.4421138752343</v>
      </c>
      <c r="AE867" s="27">
        <v>299.33417698994117</v>
      </c>
      <c r="AF867" s="27">
        <v>0</v>
      </c>
      <c r="AG867" s="27">
        <v>457.7762908651755</v>
      </c>
      <c r="AH867" s="25">
        <v>0.34611253045600271</v>
      </c>
      <c r="AN867" s="25">
        <v>0</v>
      </c>
      <c r="AV867" s="3">
        <v>1</v>
      </c>
      <c r="AW867" s="27">
        <v>332.75000000000006</v>
      </c>
      <c r="AX867" s="23">
        <v>20.600775193798448</v>
      </c>
      <c r="AY867" s="23">
        <v>31.429457364341101</v>
      </c>
      <c r="AZ867" s="23">
        <v>2853.8530000000001</v>
      </c>
      <c r="BA867" s="27">
        <v>459.07204489423879</v>
      </c>
      <c r="BB867" s="27">
        <v>280.68</v>
      </c>
      <c r="BC867" s="23">
        <v>21.128048780487809</v>
      </c>
      <c r="BD867" s="23">
        <v>31.231707317073177</v>
      </c>
      <c r="BE867" s="23">
        <v>1842.7200000000003</v>
      </c>
      <c r="BF867" s="27">
        <v>403.44977159396944</v>
      </c>
      <c r="BG867" s="27">
        <v>52.070000000000007</v>
      </c>
      <c r="BH867" s="23">
        <v>19.680851063829788</v>
      </c>
      <c r="BI867" s="23">
        <v>31.774468085106374</v>
      </c>
      <c r="BJ867" s="23">
        <v>1011.1329999999999</v>
      </c>
      <c r="BK867" s="27">
        <v>55.62227330026915</v>
      </c>
      <c r="BL867" s="27">
        <v>2201.2072155496799</v>
      </c>
    </row>
    <row r="868" spans="1:64" x14ac:dyDescent="0.15">
      <c r="A868" s="27" t="s">
        <v>1117</v>
      </c>
      <c r="B868" s="27" t="s">
        <v>1088</v>
      </c>
      <c r="C868" s="27" t="s">
        <v>757</v>
      </c>
      <c r="D868" s="27" t="s">
        <v>1088</v>
      </c>
      <c r="E868" s="27" t="s">
        <v>1233</v>
      </c>
      <c r="F868" s="27">
        <v>2016</v>
      </c>
      <c r="G868" s="27">
        <v>133</v>
      </c>
      <c r="H868" s="27">
        <v>8</v>
      </c>
      <c r="I868" s="27">
        <v>-9</v>
      </c>
      <c r="J868" s="27">
        <v>57</v>
      </c>
      <c r="L868" s="27">
        <v>71</v>
      </c>
      <c r="N868" s="27">
        <v>84</v>
      </c>
      <c r="P868" s="27">
        <v>120</v>
      </c>
      <c r="Q868" s="27">
        <v>130</v>
      </c>
      <c r="R868" s="23">
        <v>29.730558204849252</v>
      </c>
      <c r="S868" s="25">
        <v>8.2023922585822397</v>
      </c>
      <c r="T868" s="23">
        <v>716.6904666172203</v>
      </c>
      <c r="U868" s="23">
        <v>868.70399750357433</v>
      </c>
      <c r="V868" s="23">
        <v>301.77629241764163</v>
      </c>
      <c r="W868" s="25">
        <v>0.34738678515466609</v>
      </c>
      <c r="X868" s="27">
        <v>393.59876320559533</v>
      </c>
      <c r="Y868" s="27">
        <v>391.66999999999985</v>
      </c>
      <c r="Z868" s="27">
        <v>0</v>
      </c>
      <c r="AA868" s="27">
        <v>0</v>
      </c>
      <c r="AB868" s="27">
        <v>222.91140210359026</v>
      </c>
      <c r="AC868" s="27">
        <v>22.766217523630395</v>
      </c>
      <c r="AD868" s="27">
        <v>128.46284087734526</v>
      </c>
      <c r="AE868" s="27">
        <v>355.7528282576796</v>
      </c>
      <c r="AF868" s="27">
        <v>0</v>
      </c>
      <c r="AG868" s="27">
        <v>484.21566913502488</v>
      </c>
      <c r="AH868" s="25">
        <v>0.26530086986613882</v>
      </c>
      <c r="AN868" s="25">
        <v>0</v>
      </c>
      <c r="AV868" s="3">
        <v>1</v>
      </c>
      <c r="AW868" s="27">
        <v>359.91999999999985</v>
      </c>
      <c r="AX868" s="23">
        <v>21.374418604651169</v>
      </c>
      <c r="AY868" s="23">
        <v>31.490697674418623</v>
      </c>
      <c r="AZ868" s="23">
        <v>2783.938000000001</v>
      </c>
      <c r="BA868" s="27">
        <v>486.16458724603535</v>
      </c>
      <c r="BB868" s="27">
        <v>297.94</v>
      </c>
      <c r="BC868" s="23">
        <v>21.028915662650608</v>
      </c>
      <c r="BD868" s="23">
        <v>31.20963855421688</v>
      </c>
      <c r="BE868" s="23">
        <v>1917.2000000000003</v>
      </c>
      <c r="BF868" s="27">
        <v>382.61778639865111</v>
      </c>
      <c r="BG868" s="27">
        <v>61.98</v>
      </c>
      <c r="BH868" s="23">
        <v>21.997826086956522</v>
      </c>
      <c r="BI868" s="23">
        <v>31.997826086956525</v>
      </c>
      <c r="BJ868" s="23">
        <v>866.73799999999994</v>
      </c>
      <c r="BK868" s="27">
        <v>103.54680084738398</v>
      </c>
      <c r="BL868" s="27">
        <v>3468.693016294731</v>
      </c>
    </row>
    <row r="869" spans="1:64" x14ac:dyDescent="0.15">
      <c r="A869" s="27" t="s">
        <v>1117</v>
      </c>
      <c r="B869" s="27" t="s">
        <v>1088</v>
      </c>
      <c r="C869" s="27" t="s">
        <v>757</v>
      </c>
      <c r="D869" s="27" t="s">
        <v>1088</v>
      </c>
      <c r="E869" s="27" t="s">
        <v>1233</v>
      </c>
      <c r="F869" s="27">
        <v>2017</v>
      </c>
      <c r="G869" s="27">
        <v>133</v>
      </c>
      <c r="H869" s="27">
        <v>6</v>
      </c>
      <c r="I869" s="27">
        <v>-9</v>
      </c>
      <c r="J869" s="27">
        <v>60</v>
      </c>
      <c r="L869" s="27">
        <v>73</v>
      </c>
      <c r="N869" s="27">
        <v>87</v>
      </c>
      <c r="P869" s="27">
        <v>132</v>
      </c>
      <c r="Q869" s="27">
        <v>146</v>
      </c>
      <c r="R869" s="23">
        <v>28.958565905454002</v>
      </c>
      <c r="S869" s="25">
        <v>10.127841966295358</v>
      </c>
      <c r="T869" s="23">
        <v>976.10086848755145</v>
      </c>
      <c r="U869" s="23">
        <v>1401.4804091874751</v>
      </c>
      <c r="V869" s="23">
        <v>623.44907160596904</v>
      </c>
      <c r="W869" s="25">
        <v>0.44485036185337579</v>
      </c>
      <c r="X869" s="27">
        <v>401.86268625576093</v>
      </c>
      <c r="Y869" s="27">
        <v>749.06</v>
      </c>
      <c r="Z869" s="27">
        <v>0</v>
      </c>
      <c r="AA869" s="27">
        <v>0</v>
      </c>
      <c r="AB869" s="27">
        <v>249.59345679072004</v>
      </c>
      <c r="AC869" s="27">
        <v>159.62133285999838</v>
      </c>
      <c r="AD869" s="27">
        <v>158.23389518383613</v>
      </c>
      <c r="AE869" s="27">
        <v>543.68097445855256</v>
      </c>
      <c r="AF869" s="27">
        <v>0</v>
      </c>
      <c r="AG869" s="27">
        <v>701.91486964238868</v>
      </c>
      <c r="AH869" s="25">
        <v>0.22543174361035498</v>
      </c>
      <c r="AN869" s="25">
        <v>0</v>
      </c>
      <c r="AV869" s="3">
        <v>1</v>
      </c>
      <c r="AW869" s="27">
        <v>749.06</v>
      </c>
      <c r="AX869" s="23">
        <v>19.639310344827578</v>
      </c>
      <c r="AY869" s="23">
        <v>30.009655172413805</v>
      </c>
      <c r="AZ869" s="23">
        <v>3022.8120000000008</v>
      </c>
      <c r="BA869" s="27">
        <v>702.90451620422323</v>
      </c>
      <c r="BB869" s="27">
        <v>429.27999999999992</v>
      </c>
      <c r="BC869" s="23">
        <v>20.038372093023256</v>
      </c>
      <c r="BD869" s="23">
        <v>30.545348837209307</v>
      </c>
      <c r="BE869" s="23">
        <v>1969.758</v>
      </c>
      <c r="BF869" s="27">
        <v>486.37352304986342</v>
      </c>
      <c r="BG869" s="27">
        <v>319.77999999999997</v>
      </c>
      <c r="BH869" s="23">
        <v>19.057627118644078</v>
      </c>
      <c r="BI869" s="23">
        <v>29.228813559322028</v>
      </c>
      <c r="BJ869" s="23">
        <v>1053.0539999999999</v>
      </c>
      <c r="BK869" s="27">
        <v>216.53099315435983</v>
      </c>
      <c r="BL869" s="27">
        <v>7166.0812828272301</v>
      </c>
    </row>
    <row r="870" spans="1:64" x14ac:dyDescent="0.15">
      <c r="A870" s="27" t="s">
        <v>1117</v>
      </c>
      <c r="B870" s="27" t="s">
        <v>1088</v>
      </c>
      <c r="C870" s="27" t="s">
        <v>757</v>
      </c>
      <c r="D870" s="27" t="s">
        <v>1088</v>
      </c>
      <c r="E870" s="27" t="s">
        <v>1233</v>
      </c>
      <c r="F870" s="27">
        <v>2018</v>
      </c>
      <c r="G870" s="27">
        <v>133</v>
      </c>
      <c r="H870" s="27">
        <v>5</v>
      </c>
      <c r="I870" s="27">
        <v>-9</v>
      </c>
      <c r="J870" s="27">
        <v>49</v>
      </c>
      <c r="L870" s="27">
        <v>63</v>
      </c>
      <c r="N870" s="27">
        <v>76</v>
      </c>
      <c r="P870" s="27">
        <v>116</v>
      </c>
      <c r="Q870" s="27">
        <v>130</v>
      </c>
      <c r="R870" s="23">
        <v>29.47608528043466</v>
      </c>
      <c r="S870" s="25">
        <v>5.5746268424325738</v>
      </c>
      <c r="T870" s="23">
        <v>447.15857580506957</v>
      </c>
      <c r="U870" s="23">
        <v>688.59793167724797</v>
      </c>
      <c r="V870" s="23">
        <v>299.13146264704636</v>
      </c>
      <c r="W870" s="25">
        <v>0.43440655938999595</v>
      </c>
      <c r="X870" s="27">
        <v>393.20875190992223</v>
      </c>
      <c r="Y870" s="27">
        <v>424.68</v>
      </c>
      <c r="Z870" s="27">
        <v>0</v>
      </c>
      <c r="AA870" s="27">
        <v>0</v>
      </c>
      <c r="AB870" s="27">
        <v>301.96530368533433</v>
      </c>
      <c r="AC870" s="27">
        <v>75.250178611844689</v>
      </c>
      <c r="AD870" s="27">
        <v>94.126948835316171</v>
      </c>
      <c r="AE870" s="27">
        <v>306.34173419780512</v>
      </c>
      <c r="AF870" s="27">
        <v>0</v>
      </c>
      <c r="AG870" s="27">
        <v>400.46868303312129</v>
      </c>
      <c r="AH870" s="25">
        <v>0.23504196575868486</v>
      </c>
      <c r="AN870" s="25">
        <v>0</v>
      </c>
      <c r="AV870" s="3">
        <v>1</v>
      </c>
      <c r="AW870" s="27">
        <v>424.68</v>
      </c>
      <c r="AX870" s="23">
        <v>21.224806201550368</v>
      </c>
      <c r="AY870" s="23">
        <v>32.344961240310091</v>
      </c>
      <c r="AZ870" s="23">
        <v>2863.1050000000005</v>
      </c>
      <c r="BA870" s="27">
        <v>403.10578072337114</v>
      </c>
      <c r="BB870" s="27">
        <v>152.89000000000001</v>
      </c>
      <c r="BC870" s="23">
        <v>21.582666666666668</v>
      </c>
      <c r="BD870" s="23">
        <v>33.27866666666668</v>
      </c>
      <c r="BE870" s="23">
        <v>1799.3419999999999</v>
      </c>
      <c r="BF870" s="27">
        <v>266.09718254085425</v>
      </c>
      <c r="BG870" s="27">
        <v>271.79000000000002</v>
      </c>
      <c r="BH870" s="23">
        <v>20.727777777777778</v>
      </c>
      <c r="BI870" s="23">
        <v>31.048148148148154</v>
      </c>
      <c r="BJ870" s="23">
        <v>1063.7630000000004</v>
      </c>
      <c r="BK870" s="27">
        <v>137.00859818251664</v>
      </c>
      <c r="BL870" s="27">
        <v>3438.2926741039814</v>
      </c>
    </row>
    <row r="871" spans="1:64" x14ac:dyDescent="0.15">
      <c r="A871" s="27" t="s">
        <v>1117</v>
      </c>
      <c r="B871" s="27" t="s">
        <v>1088</v>
      </c>
      <c r="C871" s="27" t="s">
        <v>757</v>
      </c>
      <c r="D871" s="27" t="s">
        <v>1088</v>
      </c>
      <c r="E871" s="27" t="s">
        <v>1233</v>
      </c>
      <c r="F871" s="27">
        <v>2019</v>
      </c>
      <c r="G871" s="27">
        <v>133</v>
      </c>
      <c r="H871" s="27">
        <v>6</v>
      </c>
      <c r="I871" s="27">
        <v>-9</v>
      </c>
      <c r="J871" s="27">
        <v>57</v>
      </c>
      <c r="L871" s="27">
        <v>74</v>
      </c>
      <c r="N871" s="27">
        <v>88</v>
      </c>
      <c r="P871" s="27">
        <v>122</v>
      </c>
      <c r="Q871" s="27">
        <v>132</v>
      </c>
      <c r="R871" s="23">
        <v>29.181171484520849</v>
      </c>
      <c r="S871" s="25">
        <v>14.64724024925057</v>
      </c>
      <c r="T871" s="23">
        <v>1212.7049080632962</v>
      </c>
      <c r="U871" s="23">
        <v>1347.3548456395552</v>
      </c>
      <c r="V871" s="23">
        <v>397.98718458967932</v>
      </c>
      <c r="W871" s="25">
        <v>0.29538408751328166</v>
      </c>
      <c r="X871" s="27">
        <v>397.03019880692261</v>
      </c>
      <c r="Y871" s="27">
        <v>587.99999999999989</v>
      </c>
      <c r="Z871" s="27">
        <v>0</v>
      </c>
      <c r="AA871" s="27">
        <v>0</v>
      </c>
      <c r="AB871" s="27">
        <v>198.14135109832227</v>
      </c>
      <c r="AC871" s="27">
        <v>94.980969874448235</v>
      </c>
      <c r="AD871" s="27">
        <v>135.50764004423772</v>
      </c>
      <c r="AE871" s="27">
        <v>518.62717149538707</v>
      </c>
      <c r="AF871" s="27">
        <v>0</v>
      </c>
      <c r="AG871" s="27">
        <v>654.13481153962482</v>
      </c>
      <c r="AH871" s="25">
        <v>0.20715552143409205</v>
      </c>
      <c r="AN871" s="25">
        <v>0</v>
      </c>
      <c r="AV871" s="3">
        <v>1</v>
      </c>
      <c r="AW871" s="27">
        <v>587.99999999999989</v>
      </c>
      <c r="AX871" s="23">
        <v>21.016030534351145</v>
      </c>
      <c r="AY871" s="23">
        <v>31.61984732824428</v>
      </c>
      <c r="AZ871" s="23">
        <v>2946.8760000000007</v>
      </c>
      <c r="BA871" s="27">
        <v>656.92967968868629</v>
      </c>
      <c r="BB871" s="27">
        <v>508.99999999999994</v>
      </c>
      <c r="BC871" s="23">
        <v>20.74712643678162</v>
      </c>
      <c r="BD871" s="23">
        <v>30.902298850574702</v>
      </c>
      <c r="BE871" s="23">
        <v>2017.6569999999999</v>
      </c>
      <c r="BF871" s="27">
        <v>541.1071986491404</v>
      </c>
      <c r="BG871" s="27">
        <v>78.999999999999986</v>
      </c>
      <c r="BH871" s="23">
        <v>21.547727272727286</v>
      </c>
      <c r="BI871" s="23">
        <v>33.038636363636357</v>
      </c>
      <c r="BJ871" s="23">
        <v>929.21900000000005</v>
      </c>
      <c r="BK871" s="27">
        <v>115.82248103954635</v>
      </c>
      <c r="BL871" s="27">
        <v>4574.5653401112568</v>
      </c>
    </row>
    <row r="872" spans="1:64" x14ac:dyDescent="0.15">
      <c r="A872" s="27" t="s">
        <v>1118</v>
      </c>
      <c r="B872" s="27" t="s">
        <v>1088</v>
      </c>
      <c r="C872" s="27" t="s">
        <v>757</v>
      </c>
      <c r="D872" s="27" t="s">
        <v>1088</v>
      </c>
      <c r="E872" s="27" t="s">
        <v>1234</v>
      </c>
      <c r="F872" s="27">
        <v>1990</v>
      </c>
      <c r="G872" s="27">
        <v>133</v>
      </c>
      <c r="H872" s="27">
        <v>6</v>
      </c>
      <c r="I872" s="27">
        <v>-9</v>
      </c>
      <c r="J872" s="27">
        <v>63</v>
      </c>
      <c r="L872" s="27">
        <v>79</v>
      </c>
      <c r="N872" s="27">
        <v>93</v>
      </c>
      <c r="P872" s="27">
        <v>125</v>
      </c>
      <c r="Q872" s="27">
        <v>140</v>
      </c>
      <c r="R872" s="23">
        <v>29.372222222222199</v>
      </c>
      <c r="S872" s="25">
        <v>15.078565280272093</v>
      </c>
      <c r="T872" s="23">
        <v>746.15460770947732</v>
      </c>
      <c r="U872" s="23">
        <v>791.12936777212349</v>
      </c>
      <c r="V872" s="23">
        <v>206.52830399522549</v>
      </c>
      <c r="W872" s="25">
        <v>0.26105503069147029</v>
      </c>
      <c r="X872" s="27">
        <v>408.4646962324764</v>
      </c>
      <c r="Y872" s="27">
        <v>444.74999999999994</v>
      </c>
      <c r="Z872" s="27">
        <v>0</v>
      </c>
      <c r="AA872" s="27">
        <v>0</v>
      </c>
      <c r="AB872" s="27">
        <v>233.65578689349309</v>
      </c>
      <c r="AC872" s="27">
        <v>83.517390797540926</v>
      </c>
      <c r="AD872" s="27">
        <v>147.16251294879766</v>
      </c>
      <c r="AE872" s="27">
        <v>336.10673550522034</v>
      </c>
      <c r="AF872" s="27">
        <v>0</v>
      </c>
      <c r="AG872" s="27">
        <v>483.269248454018</v>
      </c>
      <c r="AH872" s="25">
        <v>0.30451453382234916</v>
      </c>
      <c r="AN872" s="25">
        <v>0</v>
      </c>
      <c r="AV872" s="3">
        <v>1</v>
      </c>
      <c r="AW872" s="27">
        <v>444.74999999999994</v>
      </c>
      <c r="AX872" s="23">
        <v>18.323021582733812</v>
      </c>
      <c r="AY872" s="23">
        <v>31.60575539568346</v>
      </c>
      <c r="AZ872" s="23">
        <v>3135.0610000000001</v>
      </c>
      <c r="BA872" s="27">
        <v>483.40271588010057</v>
      </c>
      <c r="BB872" s="27">
        <v>383.54000000000008</v>
      </c>
      <c r="BC872" s="23">
        <v>18.388043478260872</v>
      </c>
      <c r="BD872" s="23">
        <v>31.123913043478257</v>
      </c>
      <c r="BE872" s="23">
        <v>2191.2760000000007</v>
      </c>
      <c r="BF872" s="27">
        <v>426.98593506156089</v>
      </c>
      <c r="BG872" s="27">
        <v>61.210000000000008</v>
      </c>
      <c r="BH872" s="23">
        <v>18.195744680851064</v>
      </c>
      <c r="BI872" s="23">
        <v>32.548936170212762</v>
      </c>
      <c r="BJ872" s="23">
        <v>943.78499999999997</v>
      </c>
      <c r="BK872" s="27">
        <v>56.416780818539671</v>
      </c>
      <c r="BL872" s="27">
        <v>2373.8885516692585</v>
      </c>
    </row>
    <row r="873" spans="1:64" x14ac:dyDescent="0.15">
      <c r="A873" s="27" t="s">
        <v>1118</v>
      </c>
      <c r="B873" s="27" t="s">
        <v>1088</v>
      </c>
      <c r="C873" s="27" t="s">
        <v>757</v>
      </c>
      <c r="D873" s="27" t="s">
        <v>1088</v>
      </c>
      <c r="E873" s="27" t="s">
        <v>1234</v>
      </c>
      <c r="F873" s="27">
        <v>1991</v>
      </c>
      <c r="G873" s="27">
        <v>133</v>
      </c>
      <c r="H873" s="27">
        <v>5</v>
      </c>
      <c r="I873" s="27">
        <v>-9</v>
      </c>
      <c r="J873" s="27">
        <v>56</v>
      </c>
      <c r="L873" s="27">
        <v>71</v>
      </c>
      <c r="N873" s="27">
        <v>85</v>
      </c>
      <c r="P873" s="27">
        <v>123</v>
      </c>
      <c r="Q873" s="27">
        <v>141</v>
      </c>
      <c r="R873" s="23">
        <v>29.578227511336838</v>
      </c>
      <c r="S873" s="25">
        <v>10.958558581761036</v>
      </c>
      <c r="T873" s="23">
        <v>573.12817210450055</v>
      </c>
      <c r="U873" s="23">
        <v>674.10523494984079</v>
      </c>
      <c r="V873" s="23">
        <v>226.05042308507453</v>
      </c>
      <c r="W873" s="25">
        <v>0.33533402206638313</v>
      </c>
      <c r="X873" s="27">
        <v>403.77861988490224</v>
      </c>
      <c r="Y873" s="27">
        <v>343.93000000000006</v>
      </c>
      <c r="Z873" s="27">
        <v>0</v>
      </c>
      <c r="AA873" s="27">
        <v>0</v>
      </c>
      <c r="AB873" s="27">
        <v>234.62941791885618</v>
      </c>
      <c r="AC873" s="27">
        <v>41.453817129869364</v>
      </c>
      <c r="AD873" s="27">
        <v>138.3182969414581</v>
      </c>
      <c r="AE873" s="27">
        <v>294.13972398069285</v>
      </c>
      <c r="AF873" s="27">
        <v>0</v>
      </c>
      <c r="AG873" s="27">
        <v>432.45802092215092</v>
      </c>
      <c r="AH873" s="25">
        <v>0.31984212814019292</v>
      </c>
      <c r="AN873" s="25">
        <v>0</v>
      </c>
      <c r="AV873" s="3">
        <v>1</v>
      </c>
      <c r="AW873" s="27">
        <v>343.93000000000006</v>
      </c>
      <c r="AX873" s="23">
        <v>18.59714285714287</v>
      </c>
      <c r="AY873" s="23">
        <v>31.70285714285712</v>
      </c>
      <c r="AZ873" s="23">
        <v>2940.338999999999</v>
      </c>
      <c r="BA873" s="27">
        <v>434.36162179801971</v>
      </c>
      <c r="BB873" s="27">
        <v>247.14000000000007</v>
      </c>
      <c r="BC873" s="23">
        <v>20.145238095238096</v>
      </c>
      <c r="BD873" s="23">
        <v>32.242857142857133</v>
      </c>
      <c r="BE873" s="23">
        <v>1887.1189999999995</v>
      </c>
      <c r="BF873" s="27">
        <v>354.32013891242644</v>
      </c>
      <c r="BG873" s="27">
        <v>96.790000000000035</v>
      </c>
      <c r="BH873" s="23">
        <v>16.274999999999995</v>
      </c>
      <c r="BI873" s="23">
        <v>30.89285714285716</v>
      </c>
      <c r="BJ873" s="23">
        <v>1053.22</v>
      </c>
      <c r="BK873" s="27">
        <v>80.041482885593311</v>
      </c>
      <c r="BL873" s="27">
        <v>2598.2807251157992</v>
      </c>
    </row>
    <row r="874" spans="1:64" x14ac:dyDescent="0.15">
      <c r="A874" s="27" t="s">
        <v>1118</v>
      </c>
      <c r="B874" s="27" t="s">
        <v>1088</v>
      </c>
      <c r="C874" s="27" t="s">
        <v>757</v>
      </c>
      <c r="D874" s="27" t="s">
        <v>1088</v>
      </c>
      <c r="E874" s="27" t="s">
        <v>1234</v>
      </c>
      <c r="F874" s="27">
        <v>1992</v>
      </c>
      <c r="G874" s="27">
        <v>133</v>
      </c>
      <c r="H874" s="27">
        <v>5</v>
      </c>
      <c r="I874" s="27">
        <v>-9</v>
      </c>
      <c r="J874" s="27">
        <v>64</v>
      </c>
      <c r="L874" s="27">
        <v>79</v>
      </c>
      <c r="N874" s="27">
        <v>94</v>
      </c>
      <c r="P874" s="27">
        <v>139</v>
      </c>
      <c r="Q874" s="27">
        <v>169</v>
      </c>
      <c r="R874" s="23">
        <v>29.00111111111109</v>
      </c>
      <c r="S874" s="25">
        <v>14.932538861396235</v>
      </c>
      <c r="T874" s="23">
        <v>772.20657402938423</v>
      </c>
      <c r="U874" s="23">
        <v>1005.2494061827629</v>
      </c>
      <c r="V874" s="23">
        <v>374.99204110062732</v>
      </c>
      <c r="W874" s="25">
        <v>0.37303383127004036</v>
      </c>
      <c r="X874" s="27">
        <v>397.32940978042575</v>
      </c>
      <c r="Y874" s="27">
        <v>654.03999999999985</v>
      </c>
      <c r="Z874" s="27">
        <v>0</v>
      </c>
      <c r="AA874" s="27">
        <v>0</v>
      </c>
      <c r="AB874" s="27">
        <v>278.57140791455782</v>
      </c>
      <c r="AC874" s="27">
        <v>98.14483563938056</v>
      </c>
      <c r="AD874" s="27">
        <v>209.75724341481808</v>
      </c>
      <c r="AE874" s="27">
        <v>409.08206589040748</v>
      </c>
      <c r="AF874" s="27">
        <v>0</v>
      </c>
      <c r="AG874" s="27">
        <v>618.83930930522558</v>
      </c>
      <c r="AH874" s="25">
        <v>0.33895267619761738</v>
      </c>
      <c r="AN874" s="25">
        <v>0</v>
      </c>
      <c r="AV874" s="3">
        <v>1</v>
      </c>
      <c r="AW874" s="27">
        <v>653.78999999999985</v>
      </c>
      <c r="AX874" s="23">
        <v>15.22678571428572</v>
      </c>
      <c r="AY874" s="23">
        <v>28.752380952380957</v>
      </c>
      <c r="AZ874" s="23">
        <v>3290.9720000000011</v>
      </c>
      <c r="BA874" s="27">
        <v>620.27040884607277</v>
      </c>
      <c r="BB874" s="27">
        <v>546.59999999999991</v>
      </c>
      <c r="BC874" s="23">
        <v>18.22258064516129</v>
      </c>
      <c r="BD874" s="23">
        <v>30.365591397849471</v>
      </c>
      <c r="BE874" s="23">
        <v>1980.7370000000008</v>
      </c>
      <c r="BF874" s="27">
        <v>468.65821045467726</v>
      </c>
      <c r="BG874" s="27">
        <v>107.19</v>
      </c>
      <c r="BH874" s="23">
        <v>11.512</v>
      </c>
      <c r="BI874" s="23">
        <v>26.752000000000006</v>
      </c>
      <c r="BJ874" s="23">
        <v>1310.2350000000004</v>
      </c>
      <c r="BK874" s="27">
        <v>151.61219839139554</v>
      </c>
      <c r="BL874" s="27">
        <v>4310.2533459842216</v>
      </c>
    </row>
    <row r="875" spans="1:64" x14ac:dyDescent="0.15">
      <c r="A875" s="27" t="s">
        <v>1118</v>
      </c>
      <c r="B875" s="27" t="s">
        <v>1088</v>
      </c>
      <c r="C875" s="27" t="s">
        <v>757</v>
      </c>
      <c r="D875" s="27" t="s">
        <v>1088</v>
      </c>
      <c r="E875" s="27" t="s">
        <v>1234</v>
      </c>
      <c r="F875" s="27">
        <v>1993</v>
      </c>
      <c r="G875" s="27">
        <v>133</v>
      </c>
      <c r="H875" s="27">
        <v>7</v>
      </c>
      <c r="I875" s="27">
        <v>-9</v>
      </c>
      <c r="J875" s="27">
        <v>61</v>
      </c>
      <c r="L875" s="27">
        <v>75</v>
      </c>
      <c r="N875" s="27">
        <v>88</v>
      </c>
      <c r="P875" s="27">
        <v>126</v>
      </c>
      <c r="Q875" s="27">
        <v>147</v>
      </c>
      <c r="R875" s="23">
        <v>29.50809223967217</v>
      </c>
      <c r="S875" s="25">
        <v>10.089166686408928</v>
      </c>
      <c r="T875" s="23">
        <v>531.75477106130086</v>
      </c>
      <c r="U875" s="23">
        <v>719.34660350169975</v>
      </c>
      <c r="V875" s="23">
        <v>264.87692111538786</v>
      </c>
      <c r="W875" s="25">
        <v>0.36821876428387745</v>
      </c>
      <c r="X875" s="27">
        <v>420.24850272506154</v>
      </c>
      <c r="Y875" s="27">
        <v>348.75</v>
      </c>
      <c r="Z875" s="27">
        <v>0</v>
      </c>
      <c r="AA875" s="27">
        <v>0</v>
      </c>
      <c r="AB875" s="27">
        <v>290.86269965697119</v>
      </c>
      <c r="AC875" s="27">
        <v>17.425750365547291</v>
      </c>
      <c r="AD875" s="27">
        <v>116.57613698907352</v>
      </c>
      <c r="AE875" s="27">
        <v>307.96810309117518</v>
      </c>
      <c r="AF875" s="27">
        <v>0</v>
      </c>
      <c r="AG875" s="27">
        <v>424.5442400802487</v>
      </c>
      <c r="AH875" s="25">
        <v>0.27459125159989312</v>
      </c>
      <c r="AN875" s="25">
        <v>0</v>
      </c>
      <c r="AV875" s="3">
        <v>1</v>
      </c>
      <c r="AW875" s="27">
        <v>348.75</v>
      </c>
      <c r="AX875" s="23">
        <v>18.899999999999999</v>
      </c>
      <c r="AY875" s="23">
        <v>31.056849315068487</v>
      </c>
      <c r="AZ875" s="23">
        <v>3180.5409999999988</v>
      </c>
      <c r="BA875" s="27">
        <v>425.68912935738774</v>
      </c>
      <c r="BB875" s="27">
        <v>202.94000000000005</v>
      </c>
      <c r="BC875" s="23">
        <v>20.197701149425288</v>
      </c>
      <c r="BD875" s="23">
        <v>31.491954022988502</v>
      </c>
      <c r="BE875" s="23">
        <v>2008.0889999999999</v>
      </c>
      <c r="BF875" s="27">
        <v>301.50501784171576</v>
      </c>
      <c r="BG875" s="27">
        <v>145.81</v>
      </c>
      <c r="BH875" s="23">
        <v>16.986440677966101</v>
      </c>
      <c r="BI875" s="23">
        <v>30.415254237288135</v>
      </c>
      <c r="BJ875" s="23">
        <v>1172.4520000000002</v>
      </c>
      <c r="BK875" s="27">
        <v>124.18411151567182</v>
      </c>
      <c r="BL875" s="27">
        <v>3044.5623116711249</v>
      </c>
    </row>
    <row r="876" spans="1:64" x14ac:dyDescent="0.15">
      <c r="A876" s="27" t="s">
        <v>1118</v>
      </c>
      <c r="B876" s="27" t="s">
        <v>1088</v>
      </c>
      <c r="C876" s="27" t="s">
        <v>757</v>
      </c>
      <c r="D876" s="27" t="s">
        <v>1088</v>
      </c>
      <c r="E876" s="27" t="s">
        <v>1234</v>
      </c>
      <c r="F876" s="27">
        <v>1994</v>
      </c>
      <c r="G876" s="27">
        <v>133</v>
      </c>
      <c r="H876" s="27">
        <v>6</v>
      </c>
      <c r="I876" s="27">
        <v>-9</v>
      </c>
      <c r="J876" s="27">
        <v>60</v>
      </c>
      <c r="L876" s="27">
        <v>76</v>
      </c>
      <c r="N876" s="27">
        <v>92</v>
      </c>
      <c r="P876" s="27">
        <v>131</v>
      </c>
      <c r="Q876" s="27">
        <v>147</v>
      </c>
      <c r="R876" s="23">
        <v>29.423333333333318</v>
      </c>
      <c r="S876" s="25">
        <v>15.573565724429434</v>
      </c>
      <c r="T876" s="23">
        <v>866.45472945044628</v>
      </c>
      <c r="U876" s="23">
        <v>1029.0078250402098</v>
      </c>
      <c r="V876" s="23">
        <v>345.12890321310556</v>
      </c>
      <c r="W876" s="25">
        <v>0.3353996844928</v>
      </c>
      <c r="X876" s="27">
        <v>401.36948144870149</v>
      </c>
      <c r="Y876" s="27">
        <v>506.95999999999987</v>
      </c>
      <c r="Z876" s="27">
        <v>0</v>
      </c>
      <c r="AA876" s="27">
        <v>0</v>
      </c>
      <c r="AB876" s="27">
        <v>225.09292305791411</v>
      </c>
      <c r="AC876" s="27">
        <v>80.207552477968719</v>
      </c>
      <c r="AD876" s="27">
        <v>166.98658807545701</v>
      </c>
      <c r="AE876" s="27">
        <v>401.86595191281123</v>
      </c>
      <c r="AF876" s="27">
        <v>0</v>
      </c>
      <c r="AG876" s="27">
        <v>568.85253998826829</v>
      </c>
      <c r="AH876" s="25">
        <v>0.29354986292827701</v>
      </c>
      <c r="AN876" s="25">
        <v>0</v>
      </c>
      <c r="AV876" s="3">
        <v>1</v>
      </c>
      <c r="AW876" s="27">
        <v>506.95999999999987</v>
      </c>
      <c r="AX876" s="23">
        <v>18.066438356164387</v>
      </c>
      <c r="AY876" s="23">
        <v>30.303424657534254</v>
      </c>
      <c r="AZ876" s="23">
        <v>3107.2970000000005</v>
      </c>
      <c r="BA876" s="27">
        <v>570.05422436495724</v>
      </c>
      <c r="BB876" s="27">
        <v>418.56999999999982</v>
      </c>
      <c r="BC876" s="23">
        <v>19.496703296703302</v>
      </c>
      <c r="BD876" s="23">
        <v>30.665934065934071</v>
      </c>
      <c r="BE876" s="23">
        <v>2041.079</v>
      </c>
      <c r="BF876" s="27">
        <v>451.94432484647155</v>
      </c>
      <c r="BG876" s="27">
        <v>88.39</v>
      </c>
      <c r="BH876" s="23">
        <v>15.699999999999998</v>
      </c>
      <c r="BI876" s="23">
        <v>29.70363636363636</v>
      </c>
      <c r="BJ876" s="23">
        <v>1066.2179999999998</v>
      </c>
      <c r="BK876" s="27">
        <v>118.10989951848565</v>
      </c>
      <c r="BL876" s="27">
        <v>3966.9988875069607</v>
      </c>
    </row>
    <row r="877" spans="1:64" x14ac:dyDescent="0.15">
      <c r="A877" s="27" t="s">
        <v>1118</v>
      </c>
      <c r="B877" s="27" t="s">
        <v>1088</v>
      </c>
      <c r="C877" s="27" t="s">
        <v>757</v>
      </c>
      <c r="D877" s="27" t="s">
        <v>1088</v>
      </c>
      <c r="E877" s="27" t="s">
        <v>1234</v>
      </c>
      <c r="F877" s="27">
        <v>1995</v>
      </c>
      <c r="G877" s="27">
        <v>133</v>
      </c>
      <c r="H877" s="27">
        <v>5</v>
      </c>
      <c r="I877" s="27">
        <v>-9</v>
      </c>
      <c r="J877" s="27">
        <v>60</v>
      </c>
      <c r="L877" s="27">
        <v>74</v>
      </c>
      <c r="N877" s="27">
        <v>87</v>
      </c>
      <c r="P877" s="27">
        <v>122</v>
      </c>
      <c r="Q877" s="27">
        <v>137</v>
      </c>
      <c r="R877" s="23">
        <v>28.807477028648606</v>
      </c>
      <c r="S877" s="25">
        <v>11.192060683283579</v>
      </c>
      <c r="T877" s="23">
        <v>736.45393247633149</v>
      </c>
      <c r="U877" s="23">
        <v>780.8502850346805</v>
      </c>
      <c r="V877" s="23">
        <v>203.85430349358842</v>
      </c>
      <c r="W877" s="25">
        <v>0.26106707622430303</v>
      </c>
      <c r="X877" s="27">
        <v>393.60825713019881</v>
      </c>
      <c r="Y877" s="27">
        <v>282.93</v>
      </c>
      <c r="Z877" s="27">
        <v>0</v>
      </c>
      <c r="AA877" s="27">
        <v>0</v>
      </c>
      <c r="AB877" s="27">
        <v>217.6749087016629</v>
      </c>
      <c r="AC877" s="27">
        <v>9.3300222923498559</v>
      </c>
      <c r="AD877" s="27">
        <v>116.8733448431172</v>
      </c>
      <c r="AE877" s="27">
        <v>296.11921357930697</v>
      </c>
      <c r="AF877" s="27">
        <v>0</v>
      </c>
      <c r="AG877" s="27">
        <v>412.99255842242417</v>
      </c>
      <c r="AH877" s="25">
        <v>0.28299139931151207</v>
      </c>
      <c r="AN877" s="25">
        <v>0</v>
      </c>
      <c r="AV877" s="3">
        <v>1</v>
      </c>
      <c r="AW877" s="27">
        <v>282.93</v>
      </c>
      <c r="AX877" s="23">
        <v>19.78088235294117</v>
      </c>
      <c r="AY877" s="23">
        <v>30.733823529411758</v>
      </c>
      <c r="AZ877" s="23">
        <v>2956.7609999999986</v>
      </c>
      <c r="BA877" s="27">
        <v>415.24949709718862</v>
      </c>
      <c r="BB877" s="27">
        <v>256.77</v>
      </c>
      <c r="BC877" s="23">
        <v>20.288372093023249</v>
      </c>
      <c r="BD877" s="23">
        <v>30.516279069767432</v>
      </c>
      <c r="BE877" s="23">
        <v>1949.4089999999994</v>
      </c>
      <c r="BF877" s="27">
        <v>362.24281203714594</v>
      </c>
      <c r="BG877" s="27">
        <v>26.160000000000004</v>
      </c>
      <c r="BH877" s="23">
        <v>18.908000000000005</v>
      </c>
      <c r="BI877" s="23">
        <v>31.108000000000001</v>
      </c>
      <c r="BJ877" s="23">
        <v>1007.3519999999997</v>
      </c>
      <c r="BK877" s="27">
        <v>53.006685060042734</v>
      </c>
      <c r="BL877" s="27">
        <v>2343.152913719407</v>
      </c>
    </row>
    <row r="878" spans="1:64" x14ac:dyDescent="0.15">
      <c r="A878" s="27" t="s">
        <v>1118</v>
      </c>
      <c r="B878" s="27" t="s">
        <v>1088</v>
      </c>
      <c r="C878" s="27" t="s">
        <v>757</v>
      </c>
      <c r="D878" s="27" t="s">
        <v>1088</v>
      </c>
      <c r="E878" s="27" t="s">
        <v>1234</v>
      </c>
      <c r="F878" s="27">
        <v>1996</v>
      </c>
      <c r="G878" s="27">
        <v>133</v>
      </c>
      <c r="H878" s="27">
        <v>6</v>
      </c>
      <c r="I878" s="27">
        <v>-9</v>
      </c>
      <c r="J878" s="27">
        <v>59</v>
      </c>
      <c r="L878" s="27">
        <v>74</v>
      </c>
      <c r="N878" s="27">
        <v>89</v>
      </c>
      <c r="P878" s="27">
        <v>128</v>
      </c>
      <c r="Q878" s="27">
        <v>150</v>
      </c>
      <c r="R878" s="23">
        <v>29.468188021344556</v>
      </c>
      <c r="S878" s="25">
        <v>12.865719838411353</v>
      </c>
      <c r="T878" s="23">
        <v>872.89073648959732</v>
      </c>
      <c r="U878" s="23">
        <v>1069.1413476287762</v>
      </c>
      <c r="V878" s="23">
        <v>380.14864795346051</v>
      </c>
      <c r="W878" s="25">
        <v>0.3555644398572172</v>
      </c>
      <c r="X878" s="27">
        <v>395.06163155102274</v>
      </c>
      <c r="Y878" s="27">
        <v>559.31999999999994</v>
      </c>
      <c r="Z878" s="27">
        <v>0</v>
      </c>
      <c r="AA878" s="27">
        <v>0</v>
      </c>
      <c r="AB878" s="27">
        <v>304.52560806768435</v>
      </c>
      <c r="AC878" s="27">
        <v>91.74355676131556</v>
      </c>
      <c r="AD878" s="27">
        <v>129.13477640850894</v>
      </c>
      <c r="AE878" s="27">
        <v>393.47746668742576</v>
      </c>
      <c r="AF878" s="27">
        <v>0</v>
      </c>
      <c r="AG878" s="27">
        <v>522.61224309593467</v>
      </c>
      <c r="AH878" s="25">
        <v>0.2470948119634003</v>
      </c>
      <c r="AN878" s="25">
        <v>0</v>
      </c>
      <c r="AV878" s="3">
        <v>1</v>
      </c>
      <c r="AW878" s="27">
        <v>559.31999999999994</v>
      </c>
      <c r="AX878" s="23">
        <v>19.216778523489932</v>
      </c>
      <c r="AY878" s="23">
        <v>29.636912751677851</v>
      </c>
      <c r="AZ878" s="23">
        <v>3135.7239999999997</v>
      </c>
      <c r="BA878" s="27">
        <v>520.84919707753829</v>
      </c>
      <c r="BB878" s="27">
        <v>354.57999999999993</v>
      </c>
      <c r="BC878" s="23">
        <v>20.74318181818181</v>
      </c>
      <c r="BD878" s="23">
        <v>30.64204545454546</v>
      </c>
      <c r="BE878" s="23">
        <v>2007.5150000000001</v>
      </c>
      <c r="BF878" s="27">
        <v>387.43764039260213</v>
      </c>
      <c r="BG878" s="27">
        <v>204.73999999999998</v>
      </c>
      <c r="BH878" s="23">
        <v>17.014754098360655</v>
      </c>
      <c r="BI878" s="23">
        <v>28.186885245901649</v>
      </c>
      <c r="BJ878" s="23">
        <v>1128.2090000000001</v>
      </c>
      <c r="BK878" s="27">
        <v>133.41155668493599</v>
      </c>
      <c r="BL878" s="27">
        <v>4369.524689120236</v>
      </c>
    </row>
    <row r="879" spans="1:64" x14ac:dyDescent="0.15">
      <c r="A879" s="27" t="s">
        <v>1118</v>
      </c>
      <c r="B879" s="27" t="s">
        <v>1088</v>
      </c>
      <c r="C879" s="27" t="s">
        <v>757</v>
      </c>
      <c r="D879" s="27" t="s">
        <v>1088</v>
      </c>
      <c r="E879" s="27" t="s">
        <v>1234</v>
      </c>
      <c r="F879" s="27">
        <v>1997</v>
      </c>
      <c r="G879" s="27">
        <v>133</v>
      </c>
      <c r="H879" s="27">
        <v>7</v>
      </c>
      <c r="I879" s="27">
        <v>-9</v>
      </c>
      <c r="J879" s="27">
        <v>63</v>
      </c>
      <c r="L879" s="27">
        <v>77</v>
      </c>
      <c r="N879" s="27">
        <v>91</v>
      </c>
      <c r="P879" s="27">
        <v>128</v>
      </c>
      <c r="Q879" s="27">
        <v>142</v>
      </c>
      <c r="R879" s="23">
        <v>28.609932601001166</v>
      </c>
      <c r="S879" s="25">
        <v>12.861701273852749</v>
      </c>
      <c r="T879" s="23">
        <v>799.93248487184781</v>
      </c>
      <c r="U879" s="23">
        <v>920.90676393825584</v>
      </c>
      <c r="V879" s="23">
        <v>290.81086623276065</v>
      </c>
      <c r="W879" s="25">
        <v>0.31578751993441051</v>
      </c>
      <c r="X879" s="27">
        <v>391.70500495936449</v>
      </c>
      <c r="Y879" s="27">
        <v>433.07000000000005</v>
      </c>
      <c r="Z879" s="27">
        <v>0</v>
      </c>
      <c r="AA879" s="27">
        <v>0</v>
      </c>
      <c r="AB879" s="27">
        <v>253.04945671251539</v>
      </c>
      <c r="AC879" s="27">
        <v>40.925920006715856</v>
      </c>
      <c r="AD879" s="27">
        <v>140.95732563215714</v>
      </c>
      <c r="AE879" s="27">
        <v>354.27441337631296</v>
      </c>
      <c r="AF879" s="27">
        <v>0</v>
      </c>
      <c r="AG879" s="27">
        <v>495.23173900847007</v>
      </c>
      <c r="AH879" s="25">
        <v>0.28462901644406952</v>
      </c>
      <c r="AN879" s="25">
        <v>0</v>
      </c>
      <c r="AV879" s="3">
        <v>1</v>
      </c>
      <c r="AW879" s="27">
        <v>433.07000000000005</v>
      </c>
      <c r="AX879" s="23">
        <v>19.064539007092193</v>
      </c>
      <c r="AY879" s="23">
        <v>30.207801418439725</v>
      </c>
      <c r="AZ879" s="23">
        <v>2978.5669999999996</v>
      </c>
      <c r="BA879" s="27">
        <v>499.32454377859887</v>
      </c>
      <c r="BB879" s="27">
        <v>336.03000000000003</v>
      </c>
      <c r="BC879" s="23">
        <v>19.599999999999994</v>
      </c>
      <c r="BD879" s="23">
        <v>30.005555555555539</v>
      </c>
      <c r="BE879" s="23">
        <v>1990.0349999999999</v>
      </c>
      <c r="BF879" s="27">
        <v>406.65956041312882</v>
      </c>
      <c r="BG879" s="27">
        <v>97.039999999999992</v>
      </c>
      <c r="BH879" s="23">
        <v>18.119607843137253</v>
      </c>
      <c r="BI879" s="23">
        <v>30.564705882352946</v>
      </c>
      <c r="BJ879" s="23">
        <v>988.53199999999993</v>
      </c>
      <c r="BK879" s="27">
        <v>92.66498336546988</v>
      </c>
      <c r="BL879" s="27">
        <v>3342.6536348593181</v>
      </c>
    </row>
    <row r="880" spans="1:64" x14ac:dyDescent="0.15">
      <c r="A880" s="27" t="s">
        <v>1118</v>
      </c>
      <c r="B880" s="27" t="s">
        <v>1088</v>
      </c>
      <c r="C880" s="27" t="s">
        <v>757</v>
      </c>
      <c r="D880" s="27" t="s">
        <v>1088</v>
      </c>
      <c r="E880" s="27" t="s">
        <v>1234</v>
      </c>
      <c r="F880" s="27">
        <v>1998</v>
      </c>
      <c r="G880" s="27">
        <v>133</v>
      </c>
      <c r="H880" s="27">
        <v>5</v>
      </c>
      <c r="I880" s="27">
        <v>-9</v>
      </c>
      <c r="J880" s="27">
        <v>54</v>
      </c>
      <c r="L880" s="27">
        <v>69</v>
      </c>
      <c r="N880" s="27">
        <v>82</v>
      </c>
      <c r="P880" s="27">
        <v>118</v>
      </c>
      <c r="Q880" s="27">
        <v>129</v>
      </c>
      <c r="R880" s="23">
        <v>29.740769296272674</v>
      </c>
      <c r="S880" s="25">
        <v>10.771000187223384</v>
      </c>
      <c r="T880" s="23">
        <v>588.29288643470875</v>
      </c>
      <c r="U880" s="23">
        <v>676.98444073860048</v>
      </c>
      <c r="V880" s="23">
        <v>213.28666054456482</v>
      </c>
      <c r="W880" s="25">
        <v>0.3150540020703072</v>
      </c>
      <c r="X880" s="27">
        <v>393.22992153422172</v>
      </c>
      <c r="Y880" s="27">
        <v>209.29000000000005</v>
      </c>
      <c r="Z880" s="27">
        <v>0</v>
      </c>
      <c r="AA880" s="27">
        <v>0</v>
      </c>
      <c r="AB880" s="27">
        <v>232.08480592479822</v>
      </c>
      <c r="AC880" s="27">
        <v>5.4787708485498401</v>
      </c>
      <c r="AD880" s="27">
        <v>61.338836705745123</v>
      </c>
      <c r="AE880" s="27">
        <v>267.76284442745686</v>
      </c>
      <c r="AF880" s="27">
        <v>0</v>
      </c>
      <c r="AG880" s="27">
        <v>329.10168113320196</v>
      </c>
      <c r="AH880" s="25">
        <v>0.18638262384655627</v>
      </c>
      <c r="AN880" s="25">
        <v>0</v>
      </c>
      <c r="AV880" s="3">
        <v>1</v>
      </c>
      <c r="AW880" s="27">
        <v>209.29000000000005</v>
      </c>
      <c r="AX880" s="23">
        <v>21.914062499999979</v>
      </c>
      <c r="AY880" s="23">
        <v>32.710156250000004</v>
      </c>
      <c r="AZ880" s="23">
        <v>2913.6930000000002</v>
      </c>
      <c r="BA880" s="27">
        <v>331.29166547516621</v>
      </c>
      <c r="BB880" s="27">
        <v>128.27000000000001</v>
      </c>
      <c r="BC880" s="23">
        <v>22.506172839506174</v>
      </c>
      <c r="BD880" s="23">
        <v>32.832098765432093</v>
      </c>
      <c r="BE880" s="23">
        <v>1941.2289999999991</v>
      </c>
      <c r="BF880" s="27">
        <v>263.16625036487437</v>
      </c>
      <c r="BG880" s="27">
        <v>81.02</v>
      </c>
      <c r="BH880" s="23">
        <v>20.893617021276608</v>
      </c>
      <c r="BI880" s="23">
        <v>32.499999999999993</v>
      </c>
      <c r="BJ880" s="23">
        <v>972.4639999999996</v>
      </c>
      <c r="BK880" s="27">
        <v>68.125415110291598</v>
      </c>
      <c r="BL880" s="27">
        <v>2451.570810857067</v>
      </c>
    </row>
    <row r="881" spans="1:64" x14ac:dyDescent="0.15">
      <c r="A881" s="27" t="s">
        <v>1118</v>
      </c>
      <c r="B881" s="27" t="s">
        <v>1088</v>
      </c>
      <c r="C881" s="27" t="s">
        <v>757</v>
      </c>
      <c r="D881" s="27" t="s">
        <v>1088</v>
      </c>
      <c r="E881" s="27" t="s">
        <v>1234</v>
      </c>
      <c r="F881" s="27">
        <v>1999</v>
      </c>
      <c r="G881" s="27">
        <v>133</v>
      </c>
      <c r="H881" s="27">
        <v>5</v>
      </c>
      <c r="I881" s="27">
        <v>-9</v>
      </c>
      <c r="J881" s="27">
        <v>60</v>
      </c>
      <c r="L881" s="27">
        <v>76</v>
      </c>
      <c r="N881" s="27">
        <v>88</v>
      </c>
      <c r="P881" s="27">
        <v>121</v>
      </c>
      <c r="Q881" s="27">
        <v>135</v>
      </c>
      <c r="R881" s="23">
        <v>29.625434825837093</v>
      </c>
      <c r="S881" s="25">
        <v>14.645324556026699</v>
      </c>
      <c r="T881" s="23">
        <v>796.82310464371949</v>
      </c>
      <c r="U881" s="23">
        <v>812.39378896105234</v>
      </c>
      <c r="V881" s="23">
        <v>189.82114465007601</v>
      </c>
      <c r="W881" s="25">
        <v>0.23365656519391576</v>
      </c>
      <c r="X881" s="27">
        <v>394.79650309276849</v>
      </c>
      <c r="Y881" s="27">
        <v>238.26999999999998</v>
      </c>
      <c r="Z881" s="27">
        <v>0</v>
      </c>
      <c r="AA881" s="27">
        <v>0</v>
      </c>
      <c r="AB881" s="27">
        <v>196.71844915916523</v>
      </c>
      <c r="AC881" s="27">
        <v>28.442900994769111</v>
      </c>
      <c r="AD881" s="27">
        <v>71.366390217228627</v>
      </c>
      <c r="AE881" s="27">
        <v>301.07254283224938</v>
      </c>
      <c r="AF881" s="27">
        <v>0</v>
      </c>
      <c r="AG881" s="27">
        <v>372.43893304947801</v>
      </c>
      <c r="AH881" s="25">
        <v>0.19161903326459528</v>
      </c>
      <c r="AN881" s="25">
        <v>0</v>
      </c>
      <c r="AV881" s="3">
        <v>1</v>
      </c>
      <c r="AW881" s="27">
        <v>238.26999999999998</v>
      </c>
      <c r="AX881" s="23">
        <v>19.793283582089565</v>
      </c>
      <c r="AY881" s="23">
        <v>31.264925373134322</v>
      </c>
      <c r="AZ881" s="23">
        <v>3091.8059999999982</v>
      </c>
      <c r="BA881" s="27">
        <v>373.67986902130633</v>
      </c>
      <c r="BB881" s="27">
        <v>221.76</v>
      </c>
      <c r="BC881" s="23">
        <v>20.836781609195413</v>
      </c>
      <c r="BD881" s="23">
        <v>31.168965517241382</v>
      </c>
      <c r="BE881" s="23">
        <v>2054.0919999999996</v>
      </c>
      <c r="BF881" s="27">
        <v>334.91007793992668</v>
      </c>
      <c r="BG881" s="27">
        <v>16.510000000000002</v>
      </c>
      <c r="BH881" s="23">
        <v>17.861702127659573</v>
      </c>
      <c r="BI881" s="23">
        <v>31.442553191489356</v>
      </c>
      <c r="BJ881" s="23">
        <v>1037.7139999999999</v>
      </c>
      <c r="BK881" s="27">
        <v>38.769791081379481</v>
      </c>
      <c r="BL881" s="27">
        <v>2181.8522373571955</v>
      </c>
    </row>
    <row r="882" spans="1:64" x14ac:dyDescent="0.15">
      <c r="A882" s="27" t="s">
        <v>1118</v>
      </c>
      <c r="B882" s="27" t="s">
        <v>1088</v>
      </c>
      <c r="C882" s="27" t="s">
        <v>757</v>
      </c>
      <c r="D882" s="27" t="s">
        <v>1088</v>
      </c>
      <c r="E882" s="27" t="s">
        <v>1234</v>
      </c>
      <c r="F882" s="27">
        <v>2000</v>
      </c>
      <c r="G882" s="27">
        <v>133</v>
      </c>
      <c r="H882" s="27">
        <v>6</v>
      </c>
      <c r="I882" s="27">
        <v>-9</v>
      </c>
      <c r="J882" s="27">
        <v>60</v>
      </c>
      <c r="L882" s="27">
        <v>73</v>
      </c>
      <c r="N882" s="27">
        <v>85</v>
      </c>
      <c r="P882" s="27">
        <v>118</v>
      </c>
      <c r="Q882" s="27">
        <v>130</v>
      </c>
      <c r="R882" s="23">
        <v>29.649427124686976</v>
      </c>
      <c r="S882" s="25">
        <v>9.4006749905532185</v>
      </c>
      <c r="T882" s="23">
        <v>565.05158998411616</v>
      </c>
      <c r="U882" s="23">
        <v>566.78179672782471</v>
      </c>
      <c r="V882" s="23">
        <v>124.98724094559189</v>
      </c>
      <c r="W882" s="25">
        <v>0.22052091203698823</v>
      </c>
      <c r="X882" s="27">
        <v>393.81515271435433</v>
      </c>
      <c r="Y882" s="27">
        <v>186.19000000000003</v>
      </c>
      <c r="Z882" s="27">
        <v>0</v>
      </c>
      <c r="AA882" s="27">
        <v>0</v>
      </c>
      <c r="AB882" s="27">
        <v>208.79904353232456</v>
      </c>
      <c r="AC882" s="27">
        <v>12.891776669623919</v>
      </c>
      <c r="AD882" s="27">
        <v>108.09050099701059</v>
      </c>
      <c r="AE882" s="27">
        <v>214.31964494041611</v>
      </c>
      <c r="AF882" s="27">
        <v>0</v>
      </c>
      <c r="AG882" s="27">
        <v>322.41014593742671</v>
      </c>
      <c r="AH882" s="25">
        <v>0.33525774237083517</v>
      </c>
      <c r="AN882" s="25">
        <v>0</v>
      </c>
      <c r="AV882" s="3">
        <v>1</v>
      </c>
      <c r="AW882" s="27">
        <v>186.19000000000003</v>
      </c>
      <c r="AX882" s="23">
        <v>20.503100775193822</v>
      </c>
      <c r="AY882" s="23">
        <v>32.1294573643411</v>
      </c>
      <c r="AZ882" s="23">
        <v>2967.4830000000011</v>
      </c>
      <c r="BA882" s="27">
        <v>324.36220572229553</v>
      </c>
      <c r="BB882" s="27">
        <v>172.73000000000002</v>
      </c>
      <c r="BC882" s="23">
        <v>20.233333333333338</v>
      </c>
      <c r="BD882" s="23">
        <v>30.960714285714289</v>
      </c>
      <c r="BE882" s="23">
        <v>1970.1740000000004</v>
      </c>
      <c r="BF882" s="27">
        <v>298.37674264966262</v>
      </c>
      <c r="BG882" s="27">
        <v>13.46</v>
      </c>
      <c r="BH882" s="23">
        <v>21.006666666666661</v>
      </c>
      <c r="BI882" s="23">
        <v>34.31111111111111</v>
      </c>
      <c r="BJ882" s="23">
        <v>997.30900000000008</v>
      </c>
      <c r="BK882" s="27">
        <v>25.985463072632619</v>
      </c>
      <c r="BL882" s="27">
        <v>1436.6349533976081</v>
      </c>
    </row>
    <row r="883" spans="1:64" x14ac:dyDescent="0.15">
      <c r="A883" s="27" t="s">
        <v>1118</v>
      </c>
      <c r="B883" s="27" t="s">
        <v>1088</v>
      </c>
      <c r="C883" s="27" t="s">
        <v>757</v>
      </c>
      <c r="D883" s="27" t="s">
        <v>1088</v>
      </c>
      <c r="E883" s="27" t="s">
        <v>1234</v>
      </c>
      <c r="F883" s="27">
        <v>2001</v>
      </c>
      <c r="G883" s="27">
        <v>133</v>
      </c>
      <c r="H883" s="27">
        <v>5</v>
      </c>
      <c r="I883" s="27">
        <v>-9</v>
      </c>
      <c r="J883" s="27">
        <v>60</v>
      </c>
      <c r="L883" s="27">
        <v>75</v>
      </c>
      <c r="N883" s="27">
        <v>86</v>
      </c>
      <c r="P883" s="27">
        <v>120</v>
      </c>
      <c r="Q883" s="27">
        <v>134</v>
      </c>
      <c r="R883" s="23">
        <v>29.478602417471347</v>
      </c>
      <c r="S883" s="25">
        <v>10.922036910852256</v>
      </c>
      <c r="T883" s="23">
        <v>716.06286272918055</v>
      </c>
      <c r="U883" s="23">
        <v>747.08765315511903</v>
      </c>
      <c r="V883" s="23">
        <v>187.60140152986301</v>
      </c>
      <c r="W883" s="25">
        <v>0.25111029238199456</v>
      </c>
      <c r="X883" s="27">
        <v>393.69548232698236</v>
      </c>
      <c r="Y883" s="27">
        <v>297.9199999999999</v>
      </c>
      <c r="Z883" s="27">
        <v>0</v>
      </c>
      <c r="AA883" s="27">
        <v>0</v>
      </c>
      <c r="AB883" s="27">
        <v>231.50447783999238</v>
      </c>
      <c r="AC883" s="27">
        <v>18.055020475682571</v>
      </c>
      <c r="AD883" s="27">
        <v>130.1999587607792</v>
      </c>
      <c r="AE883" s="27">
        <v>273.1756088621018</v>
      </c>
      <c r="AF883" s="27">
        <v>0</v>
      </c>
      <c r="AG883" s="27">
        <v>403.37556762288102</v>
      </c>
      <c r="AH883" s="25">
        <v>0.32277600822552566</v>
      </c>
      <c r="AN883" s="25">
        <v>0</v>
      </c>
      <c r="AV883" s="3">
        <v>1</v>
      </c>
      <c r="AW883" s="27">
        <v>297.9199999999999</v>
      </c>
      <c r="AX883" s="23">
        <v>20.298496240601494</v>
      </c>
      <c r="AY883" s="23">
        <v>30.996240601503761</v>
      </c>
      <c r="AZ883" s="23">
        <v>2923.2449999999994</v>
      </c>
      <c r="BA883" s="27">
        <v>405.36414582817753</v>
      </c>
      <c r="BB883" s="27">
        <v>238.74999999999997</v>
      </c>
      <c r="BC883" s="23">
        <v>20.420000000000002</v>
      </c>
      <c r="BD883" s="23">
        <v>30.869411764705887</v>
      </c>
      <c r="BE883" s="23">
        <v>2025.3530000000005</v>
      </c>
      <c r="BF883" s="27">
        <v>363.41914845961844</v>
      </c>
      <c r="BG883" s="27">
        <v>59.17</v>
      </c>
      <c r="BH883" s="23">
        <v>20.083333333333336</v>
      </c>
      <c r="BI883" s="23">
        <v>31.220833333333335</v>
      </c>
      <c r="BJ883" s="23">
        <v>897.89199999999994</v>
      </c>
      <c r="BK883" s="27">
        <v>41.944997368558994</v>
      </c>
      <c r="BL883" s="27">
        <v>2156.3379486191152</v>
      </c>
    </row>
    <row r="884" spans="1:64" x14ac:dyDescent="0.15">
      <c r="A884" s="27" t="s">
        <v>1118</v>
      </c>
      <c r="B884" s="27" t="s">
        <v>1088</v>
      </c>
      <c r="C884" s="27" t="s">
        <v>757</v>
      </c>
      <c r="D884" s="27" t="s">
        <v>1088</v>
      </c>
      <c r="E884" s="27" t="s">
        <v>1234</v>
      </c>
      <c r="F884" s="27">
        <v>2002</v>
      </c>
      <c r="G884" s="27">
        <v>133</v>
      </c>
      <c r="H884" s="27">
        <v>8</v>
      </c>
      <c r="I884" s="27">
        <v>-9</v>
      </c>
      <c r="J884" s="27">
        <v>60</v>
      </c>
      <c r="L884" s="27">
        <v>76</v>
      </c>
      <c r="N884" s="27">
        <v>89</v>
      </c>
      <c r="P884" s="27">
        <v>125</v>
      </c>
      <c r="Q884" s="27">
        <v>140</v>
      </c>
      <c r="R884" s="23">
        <v>29.741894132047889</v>
      </c>
      <c r="S884" s="25">
        <v>12.699725431534439</v>
      </c>
      <c r="T884" s="23">
        <v>736.53477230686144</v>
      </c>
      <c r="U884" s="23">
        <v>908.73873845821663</v>
      </c>
      <c r="V884" s="23">
        <v>319.96414372023446</v>
      </c>
      <c r="W884" s="25">
        <v>0.35209695224627724</v>
      </c>
      <c r="X884" s="27">
        <v>410.94842341085126</v>
      </c>
      <c r="Y884" s="27">
        <v>391.42</v>
      </c>
      <c r="Z884" s="27">
        <v>0</v>
      </c>
      <c r="AA884" s="27">
        <v>0</v>
      </c>
      <c r="AB884" s="27">
        <v>280.09446871941202</v>
      </c>
      <c r="AC884" s="27">
        <v>37.887139704015503</v>
      </c>
      <c r="AD884" s="27">
        <v>93.51904425055487</v>
      </c>
      <c r="AE884" s="27">
        <v>355.14810914102389</v>
      </c>
      <c r="AF884" s="27">
        <v>0</v>
      </c>
      <c r="AG884" s="27">
        <v>448.66715339157878</v>
      </c>
      <c r="AH884" s="25">
        <v>0.20843746073062894</v>
      </c>
      <c r="AN884" s="25">
        <v>0</v>
      </c>
      <c r="AV884" s="3">
        <v>1</v>
      </c>
      <c r="AW884" s="27">
        <v>391.42</v>
      </c>
      <c r="AX884" s="23">
        <v>20.179856115107913</v>
      </c>
      <c r="AY884" s="23">
        <v>30.844604316546754</v>
      </c>
      <c r="AZ884" s="23">
        <v>3024.0670000000009</v>
      </c>
      <c r="BA884" s="27">
        <v>450.06639712919917</v>
      </c>
      <c r="BB884" s="27">
        <v>225.82</v>
      </c>
      <c r="BC884" s="23">
        <v>20.196590909090915</v>
      </c>
      <c r="BD884" s="23">
        <v>30.854545454545459</v>
      </c>
      <c r="BE884" s="23">
        <v>2075.7439999999997</v>
      </c>
      <c r="BF884" s="27">
        <v>338.32832587131509</v>
      </c>
      <c r="BG884" s="27">
        <v>165.60000000000002</v>
      </c>
      <c r="BH884" s="23">
        <v>20.150980392156868</v>
      </c>
      <c r="BI884" s="23">
        <v>30.827450980392157</v>
      </c>
      <c r="BJ884" s="23">
        <v>948.32300000000009</v>
      </c>
      <c r="BK884" s="27">
        <v>111.73807125788406</v>
      </c>
      <c r="BL884" s="27">
        <v>3677.7487783934998</v>
      </c>
    </row>
    <row r="885" spans="1:64" x14ac:dyDescent="0.15">
      <c r="A885" s="27" t="s">
        <v>1118</v>
      </c>
      <c r="B885" s="27" t="s">
        <v>1088</v>
      </c>
      <c r="C885" s="27" t="s">
        <v>757</v>
      </c>
      <c r="D885" s="27" t="s">
        <v>1088</v>
      </c>
      <c r="E885" s="27" t="s">
        <v>1234</v>
      </c>
      <c r="F885" s="27">
        <v>2003</v>
      </c>
      <c r="G885" s="27">
        <v>133</v>
      </c>
      <c r="H885" s="27">
        <v>6</v>
      </c>
      <c r="I885" s="27">
        <v>-9</v>
      </c>
      <c r="J885" s="27">
        <v>63</v>
      </c>
      <c r="L885" s="27">
        <v>78</v>
      </c>
      <c r="N885" s="27">
        <v>92</v>
      </c>
      <c r="P885" s="27">
        <v>130</v>
      </c>
      <c r="Q885" s="27">
        <v>152</v>
      </c>
      <c r="R885" s="23">
        <v>29.077823793073939</v>
      </c>
      <c r="S885" s="25">
        <v>11.64917298864232</v>
      </c>
      <c r="T885" s="23">
        <v>848.51188633888535</v>
      </c>
      <c r="U885" s="23">
        <v>1023.3618233516399</v>
      </c>
      <c r="V885" s="23">
        <v>355.8926517792209</v>
      </c>
      <c r="W885" s="25">
        <v>0.34776815020902946</v>
      </c>
      <c r="X885" s="27">
        <v>393.51403564357912</v>
      </c>
      <c r="Y885" s="27">
        <v>512.31000000000006</v>
      </c>
      <c r="Z885" s="27">
        <v>0</v>
      </c>
      <c r="AA885" s="27">
        <v>0</v>
      </c>
      <c r="AB885" s="27">
        <v>269.87725254017477</v>
      </c>
      <c r="AC885" s="27">
        <v>44.737113564358154</v>
      </c>
      <c r="AD885" s="27">
        <v>164.66173112061011</v>
      </c>
      <c r="AE885" s="27">
        <v>371.6967991885798</v>
      </c>
      <c r="AF885" s="27">
        <v>0</v>
      </c>
      <c r="AG885" s="27">
        <v>536.35853030918997</v>
      </c>
      <c r="AH885" s="25">
        <v>0.30699936468931582</v>
      </c>
      <c r="AN885" s="25">
        <v>0</v>
      </c>
      <c r="AV885" s="3">
        <v>1</v>
      </c>
      <c r="AW885" s="27">
        <v>511.55000000000007</v>
      </c>
      <c r="AX885" s="23">
        <v>18.467549668874174</v>
      </c>
      <c r="AY885" s="23">
        <v>28.89801324503312</v>
      </c>
      <c r="AZ885" s="23">
        <v>3081.181</v>
      </c>
      <c r="BA885" s="27">
        <v>538.26440054179727</v>
      </c>
      <c r="BB885" s="27">
        <v>359.66000000000008</v>
      </c>
      <c r="BC885" s="23">
        <v>19.540659340659346</v>
      </c>
      <c r="BD885" s="23">
        <v>29.446153846153845</v>
      </c>
      <c r="BE885" s="23">
        <v>1999.8400000000001</v>
      </c>
      <c r="BF885" s="27">
        <v>424.35997968231538</v>
      </c>
      <c r="BG885" s="27">
        <v>151.89000000000001</v>
      </c>
      <c r="BH885" s="23">
        <v>16.839999999999996</v>
      </c>
      <c r="BI885" s="23">
        <v>28.066666666666656</v>
      </c>
      <c r="BJ885" s="23">
        <v>1081.3409999999997</v>
      </c>
      <c r="BK885" s="27">
        <v>113.90442085948142</v>
      </c>
      <c r="BL885" s="27">
        <v>4090.7201353933438</v>
      </c>
    </row>
    <row r="886" spans="1:64" x14ac:dyDescent="0.15">
      <c r="A886" s="27" t="s">
        <v>1118</v>
      </c>
      <c r="B886" s="27" t="s">
        <v>1088</v>
      </c>
      <c r="C886" s="27" t="s">
        <v>757</v>
      </c>
      <c r="D886" s="27" t="s">
        <v>1088</v>
      </c>
      <c r="E886" s="27" t="s">
        <v>1234</v>
      </c>
      <c r="F886" s="27">
        <v>2004</v>
      </c>
      <c r="G886" s="27">
        <v>133</v>
      </c>
      <c r="H886" s="27">
        <v>7</v>
      </c>
      <c r="I886" s="27">
        <v>-9</v>
      </c>
      <c r="J886" s="27">
        <v>62</v>
      </c>
      <c r="L886" s="27">
        <v>79</v>
      </c>
      <c r="N886" s="27">
        <v>92</v>
      </c>
      <c r="P886" s="27">
        <v>128</v>
      </c>
      <c r="Q886" s="27">
        <v>140</v>
      </c>
      <c r="R886" s="23">
        <v>28.964806520662297</v>
      </c>
      <c r="S886" s="25">
        <v>14.522680477977168</v>
      </c>
      <c r="T886" s="23">
        <v>963.18410227103368</v>
      </c>
      <c r="U886" s="23">
        <v>987.94714115690942</v>
      </c>
      <c r="V886" s="23">
        <v>235.35249367127119</v>
      </c>
      <c r="W886" s="25">
        <v>0.23822376874680784</v>
      </c>
      <c r="X886" s="27">
        <v>402.95437781016892</v>
      </c>
      <c r="Y886" s="27">
        <v>389.13</v>
      </c>
      <c r="Z886" s="27">
        <v>0</v>
      </c>
      <c r="AA886" s="27">
        <v>0</v>
      </c>
      <c r="AB886" s="27">
        <v>197.61650862833079</v>
      </c>
      <c r="AC886" s="27">
        <v>38.854325136741615</v>
      </c>
      <c r="AD886" s="27">
        <v>174.97038626640355</v>
      </c>
      <c r="AE886" s="27">
        <v>323.18022614518429</v>
      </c>
      <c r="AF886" s="27">
        <v>0</v>
      </c>
      <c r="AG886" s="27">
        <v>498.15061241158787</v>
      </c>
      <c r="AH886" s="25">
        <v>0.3512399230163713</v>
      </c>
      <c r="AN886" s="25">
        <v>0</v>
      </c>
      <c r="AV886" s="3">
        <v>1</v>
      </c>
      <c r="AW886" s="27">
        <v>389.13</v>
      </c>
      <c r="AX886" s="23">
        <v>18.856115107913677</v>
      </c>
      <c r="AY886" s="23">
        <v>28.966187050359714</v>
      </c>
      <c r="AZ886" s="23">
        <v>2869.527000000001</v>
      </c>
      <c r="BA886" s="27">
        <v>500.19238558430573</v>
      </c>
      <c r="BB886" s="27">
        <v>374.14</v>
      </c>
      <c r="BC886" s="23">
        <v>19.713186813186812</v>
      </c>
      <c r="BD886" s="23">
        <v>28.792307692307691</v>
      </c>
      <c r="BE886" s="23">
        <v>1929.5799999999995</v>
      </c>
      <c r="BF886" s="27">
        <v>460.41320038488055</v>
      </c>
      <c r="BG886" s="27">
        <v>14.99</v>
      </c>
      <c r="BH886" s="23">
        <v>17.231249999999996</v>
      </c>
      <c r="BI886" s="23">
        <v>29.295833333333334</v>
      </c>
      <c r="BJ886" s="23">
        <v>939.94699999999978</v>
      </c>
      <c r="BK886" s="27">
        <v>39.779185199425157</v>
      </c>
      <c r="BL886" s="27">
        <v>2705.2010766812782</v>
      </c>
    </row>
    <row r="887" spans="1:64" x14ac:dyDescent="0.15">
      <c r="A887" s="27" t="s">
        <v>1118</v>
      </c>
      <c r="B887" s="27" t="s">
        <v>1088</v>
      </c>
      <c r="C887" s="27" t="s">
        <v>757</v>
      </c>
      <c r="D887" s="27" t="s">
        <v>1088</v>
      </c>
      <c r="E887" s="27" t="s">
        <v>1234</v>
      </c>
      <c r="F887" s="27">
        <v>2005</v>
      </c>
      <c r="G887" s="27">
        <v>133</v>
      </c>
      <c r="H887" s="27">
        <v>7</v>
      </c>
      <c r="I887" s="27">
        <v>-9</v>
      </c>
      <c r="J887" s="27">
        <v>59</v>
      </c>
      <c r="L887" s="27">
        <v>75</v>
      </c>
      <c r="N887" s="27">
        <v>87</v>
      </c>
      <c r="P887" s="27">
        <v>124</v>
      </c>
      <c r="Q887" s="27">
        <v>135</v>
      </c>
      <c r="R887" s="23">
        <v>29.219204577731251</v>
      </c>
      <c r="S887" s="25">
        <v>11.8430496822675</v>
      </c>
      <c r="T887" s="23">
        <v>676.96390077417868</v>
      </c>
      <c r="U887" s="23">
        <v>839.32410051463035</v>
      </c>
      <c r="V887" s="23">
        <v>291.12564862373563</v>
      </c>
      <c r="W887" s="25">
        <v>0.34685724498636455</v>
      </c>
      <c r="X887" s="27">
        <v>393.21578568527968</v>
      </c>
      <c r="Y887" s="27">
        <v>338.37</v>
      </c>
      <c r="Z887" s="27">
        <v>0</v>
      </c>
      <c r="AA887" s="27">
        <v>0</v>
      </c>
      <c r="AB887" s="27">
        <v>265.88997106077642</v>
      </c>
      <c r="AC887" s="27">
        <v>46.825259522926061</v>
      </c>
      <c r="AD887" s="27">
        <v>57.877745360053787</v>
      </c>
      <c r="AE887" s="27">
        <v>324.37653939141296</v>
      </c>
      <c r="AF887" s="27">
        <v>0</v>
      </c>
      <c r="AG887" s="27">
        <v>382.25428475146674</v>
      </c>
      <c r="AH887" s="25">
        <v>0.15141162873705477</v>
      </c>
      <c r="AN887" s="25">
        <v>0</v>
      </c>
      <c r="AV887" s="3">
        <v>1</v>
      </c>
      <c r="AW887" s="27">
        <v>259.12</v>
      </c>
      <c r="AX887" s="23">
        <v>20.014179104477606</v>
      </c>
      <c r="AY887" s="23">
        <v>31.134328358208968</v>
      </c>
      <c r="AZ887" s="23">
        <v>3023.6800000000017</v>
      </c>
      <c r="BA887" s="27">
        <v>384.57006489158317</v>
      </c>
      <c r="BB887" s="27">
        <v>198.66</v>
      </c>
      <c r="BC887" s="23">
        <v>19.695348837209302</v>
      </c>
      <c r="BD887" s="23">
        <v>30.562790697674437</v>
      </c>
      <c r="BE887" s="23">
        <v>2012.4490000000003</v>
      </c>
      <c r="BF887" s="27">
        <v>281.12605381548923</v>
      </c>
      <c r="BG887" s="27">
        <v>60.459999999999994</v>
      </c>
      <c r="BH887" s="23">
        <v>20.585416666666667</v>
      </c>
      <c r="BI887" s="23">
        <v>32.158333333333331</v>
      </c>
      <c r="BJ887" s="23">
        <v>1011.2309999999998</v>
      </c>
      <c r="BK887" s="27">
        <v>103.44401107609369</v>
      </c>
      <c r="BL887" s="27">
        <v>3346.2718232613292</v>
      </c>
    </row>
    <row r="888" spans="1:64" x14ac:dyDescent="0.15">
      <c r="A888" s="27" t="s">
        <v>1118</v>
      </c>
      <c r="B888" s="27" t="s">
        <v>1088</v>
      </c>
      <c r="C888" s="27" t="s">
        <v>757</v>
      </c>
      <c r="D888" s="27" t="s">
        <v>1088</v>
      </c>
      <c r="E888" s="27" t="s">
        <v>1234</v>
      </c>
      <c r="F888" s="27">
        <v>2006</v>
      </c>
      <c r="G888" s="27">
        <v>133</v>
      </c>
      <c r="H888" s="27">
        <v>7</v>
      </c>
      <c r="I888" s="27">
        <v>-9</v>
      </c>
      <c r="J888" s="27">
        <v>58</v>
      </c>
      <c r="L888" s="27">
        <v>72</v>
      </c>
      <c r="N888" s="27">
        <v>84</v>
      </c>
      <c r="P888" s="27">
        <v>122</v>
      </c>
      <c r="Q888" s="27">
        <v>138</v>
      </c>
      <c r="R888" s="23">
        <v>29.633630977122269</v>
      </c>
      <c r="S888" s="25">
        <v>8.9600572029120062</v>
      </c>
      <c r="T888" s="23">
        <v>531.51775976667216</v>
      </c>
      <c r="U888" s="23">
        <v>615.58432492281452</v>
      </c>
      <c r="V888" s="23">
        <v>198.45490936969622</v>
      </c>
      <c r="W888" s="25">
        <v>0.32238459965778637</v>
      </c>
      <c r="X888" s="27">
        <v>395.81171267833162</v>
      </c>
      <c r="Y888" s="27">
        <v>264.39</v>
      </c>
      <c r="Z888" s="27">
        <v>0</v>
      </c>
      <c r="AA888" s="27">
        <v>0</v>
      </c>
      <c r="AB888" s="27">
        <v>287.9461683486648</v>
      </c>
      <c r="AC888" s="27">
        <v>32.883537669987689</v>
      </c>
      <c r="AD888" s="27">
        <v>55.985266677085853</v>
      </c>
      <c r="AE888" s="27">
        <v>246.9984480072126</v>
      </c>
      <c r="AF888" s="27">
        <v>0</v>
      </c>
      <c r="AG888" s="27">
        <v>302.98371468429843</v>
      </c>
      <c r="AH888" s="25">
        <v>0.18477978226527225</v>
      </c>
      <c r="AN888" s="25">
        <v>0</v>
      </c>
      <c r="AV888" s="3">
        <v>1</v>
      </c>
      <c r="AW888" s="27">
        <v>259.06</v>
      </c>
      <c r="AX888" s="23">
        <v>19.448905109489061</v>
      </c>
      <c r="AY888" s="23">
        <v>31.109489051094876</v>
      </c>
      <c r="AZ888" s="23">
        <v>3147.2320000000009</v>
      </c>
      <c r="BA888" s="27">
        <v>305.30785160613891</v>
      </c>
      <c r="BB888" s="27">
        <v>92.45</v>
      </c>
      <c r="BC888" s="23">
        <v>19.891566265060245</v>
      </c>
      <c r="BD888" s="23">
        <v>31.33614457831326</v>
      </c>
      <c r="BE888" s="23">
        <v>2063.5630000000006</v>
      </c>
      <c r="BF888" s="27">
        <v>237.24348719599527</v>
      </c>
      <c r="BG888" s="27">
        <v>166.61</v>
      </c>
      <c r="BH888" s="23">
        <v>18.768518518518515</v>
      </c>
      <c r="BI888" s="23">
        <v>30.761111111111116</v>
      </c>
      <c r="BJ888" s="23">
        <v>1083.6690000000001</v>
      </c>
      <c r="BK888" s="27">
        <v>68.064364410143583</v>
      </c>
      <c r="BL888" s="27">
        <v>2281.090912295359</v>
      </c>
    </row>
    <row r="889" spans="1:64" x14ac:dyDescent="0.15">
      <c r="A889" s="27" t="s">
        <v>1118</v>
      </c>
      <c r="B889" s="27" t="s">
        <v>1088</v>
      </c>
      <c r="C889" s="27" t="s">
        <v>757</v>
      </c>
      <c r="D889" s="27" t="s">
        <v>1088</v>
      </c>
      <c r="E889" s="27" t="s">
        <v>1234</v>
      </c>
      <c r="F889" s="27">
        <v>2007</v>
      </c>
      <c r="G889" s="27">
        <v>133</v>
      </c>
      <c r="H889" s="27">
        <v>7</v>
      </c>
      <c r="I889" s="27">
        <v>-9</v>
      </c>
      <c r="J889" s="27">
        <v>59</v>
      </c>
      <c r="L889" s="27">
        <v>76</v>
      </c>
      <c r="N889" s="27">
        <v>89</v>
      </c>
      <c r="P889" s="27">
        <v>122</v>
      </c>
      <c r="Q889" s="27">
        <v>138</v>
      </c>
      <c r="R889" s="23">
        <v>29.369999999999994</v>
      </c>
      <c r="S889" s="25">
        <v>15.202205117859618</v>
      </c>
      <c r="T889" s="23">
        <v>788.85827153895355</v>
      </c>
      <c r="U889" s="23">
        <v>834.63387478885033</v>
      </c>
      <c r="V889" s="23">
        <v>217.88410745074049</v>
      </c>
      <c r="W889" s="25">
        <v>0.26105351270978155</v>
      </c>
      <c r="X889" s="27">
        <v>393.95865506157548</v>
      </c>
      <c r="Y889" s="27">
        <v>383.00999999999988</v>
      </c>
      <c r="Z889" s="27">
        <v>0</v>
      </c>
      <c r="AA889" s="27">
        <v>0</v>
      </c>
      <c r="AB889" s="27">
        <v>265.98933228938449</v>
      </c>
      <c r="AC889" s="27">
        <v>56.274283321760421</v>
      </c>
      <c r="AD889" s="27">
        <v>92.200241211944572</v>
      </c>
      <c r="AE889" s="27">
        <v>327.93102810166022</v>
      </c>
      <c r="AF889" s="27">
        <v>0</v>
      </c>
      <c r="AG889" s="27">
        <v>420.13126931360478</v>
      </c>
      <c r="AH889" s="25">
        <v>0.21945578858726725</v>
      </c>
      <c r="AN889" s="25">
        <v>0</v>
      </c>
      <c r="AV889" s="3">
        <v>1</v>
      </c>
      <c r="AW889" s="27">
        <v>383.00999999999988</v>
      </c>
      <c r="AX889" s="23">
        <v>20.324817518248164</v>
      </c>
      <c r="AY889" s="23">
        <v>31.835766423357679</v>
      </c>
      <c r="AZ889" s="23">
        <v>3009.2029999999986</v>
      </c>
      <c r="BA889" s="27">
        <v>422.08368586481657</v>
      </c>
      <c r="BB889" s="27">
        <v>284.71999999999997</v>
      </c>
      <c r="BC889" s="23">
        <v>20.043181818181814</v>
      </c>
      <c r="BD889" s="23">
        <v>31.38181818181819</v>
      </c>
      <c r="BE889" s="23">
        <v>2040.870999999999</v>
      </c>
      <c r="BF889" s="27">
        <v>361.11396771559646</v>
      </c>
      <c r="BG889" s="27">
        <v>98.29</v>
      </c>
      <c r="BH889" s="23">
        <v>20.830612244897964</v>
      </c>
      <c r="BI889" s="23">
        <v>32.651020408163255</v>
      </c>
      <c r="BJ889" s="23">
        <v>968.33199999999999</v>
      </c>
      <c r="BK889" s="27">
        <v>60.969718149219965</v>
      </c>
      <c r="BL889" s="27">
        <v>2504.415028169431</v>
      </c>
    </row>
    <row r="890" spans="1:64" x14ac:dyDescent="0.15">
      <c r="A890" s="27" t="s">
        <v>1118</v>
      </c>
      <c r="B890" s="27" t="s">
        <v>1088</v>
      </c>
      <c r="C890" s="27" t="s">
        <v>757</v>
      </c>
      <c r="D890" s="27" t="s">
        <v>1088</v>
      </c>
      <c r="E890" s="27" t="s">
        <v>1234</v>
      </c>
      <c r="F890" s="27">
        <v>2008</v>
      </c>
      <c r="G890" s="27">
        <v>133</v>
      </c>
      <c r="H890" s="27">
        <v>7</v>
      </c>
      <c r="I890" s="27">
        <v>-9</v>
      </c>
      <c r="J890" s="27">
        <v>57</v>
      </c>
      <c r="L890" s="27">
        <v>72</v>
      </c>
      <c r="N890" s="27">
        <v>84</v>
      </c>
      <c r="P890" s="27">
        <v>130</v>
      </c>
      <c r="Q890" s="27">
        <v>147</v>
      </c>
      <c r="R890" s="23">
        <v>29.782586736062026</v>
      </c>
      <c r="S890" s="25">
        <v>9.364016561241872</v>
      </c>
      <c r="T890" s="23">
        <v>501.55641870417361</v>
      </c>
      <c r="U890" s="23">
        <v>849.98624082728372</v>
      </c>
      <c r="V890" s="23">
        <v>416.78219104316292</v>
      </c>
      <c r="W890" s="25">
        <v>0.49033992095461865</v>
      </c>
      <c r="X890" s="27">
        <v>393.76284243485787</v>
      </c>
      <c r="Y890" s="27">
        <v>344.66</v>
      </c>
      <c r="Z890" s="27">
        <v>0</v>
      </c>
      <c r="AA890" s="27">
        <v>0</v>
      </c>
      <c r="AB890" s="27">
        <v>239.49897341232543</v>
      </c>
      <c r="AC890" s="27">
        <v>32.996935398864359</v>
      </c>
      <c r="AD890" s="27">
        <v>87.831882166406999</v>
      </c>
      <c r="AE890" s="27">
        <v>342.18319872804597</v>
      </c>
      <c r="AF890" s="27">
        <v>0</v>
      </c>
      <c r="AG890" s="27">
        <v>430.01508089445298</v>
      </c>
      <c r="AH890" s="25">
        <v>0.20425302280371668</v>
      </c>
      <c r="AN890" s="25">
        <v>0</v>
      </c>
      <c r="AV890" s="3">
        <v>1</v>
      </c>
      <c r="AW890" s="27">
        <v>344.66</v>
      </c>
      <c r="AX890" s="23">
        <v>19.406164383561645</v>
      </c>
      <c r="AY890" s="23">
        <v>30.602739726027384</v>
      </c>
      <c r="AZ890" s="23">
        <v>3080.697999999999</v>
      </c>
      <c r="BA890" s="27">
        <v>432.28967752419197</v>
      </c>
      <c r="BB890" s="27">
        <v>158.48999999999998</v>
      </c>
      <c r="BC890" s="23">
        <v>20.39638554216868</v>
      </c>
      <c r="BD890" s="23">
        <v>31.933734939759034</v>
      </c>
      <c r="BE890" s="23">
        <v>1971.4420000000005</v>
      </c>
      <c r="BF890" s="27">
        <v>267.05231262342033</v>
      </c>
      <c r="BG890" s="27">
        <v>186.17</v>
      </c>
      <c r="BH890" s="23">
        <v>18.101587301587294</v>
      </c>
      <c r="BI890" s="23">
        <v>28.849206349206355</v>
      </c>
      <c r="BJ890" s="23">
        <v>1109.2559999999999</v>
      </c>
      <c r="BK890" s="27">
        <v>165.23736490077147</v>
      </c>
      <c r="BL890" s="27">
        <v>4790.5998970478495</v>
      </c>
    </row>
    <row r="891" spans="1:64" x14ac:dyDescent="0.15">
      <c r="A891" s="27" t="s">
        <v>1118</v>
      </c>
      <c r="B891" s="27" t="s">
        <v>1088</v>
      </c>
      <c r="C891" s="27" t="s">
        <v>757</v>
      </c>
      <c r="D891" s="27" t="s">
        <v>1088</v>
      </c>
      <c r="E891" s="27" t="s">
        <v>1234</v>
      </c>
      <c r="F891" s="27">
        <v>2009</v>
      </c>
      <c r="G891" s="27">
        <v>133</v>
      </c>
      <c r="H891" s="27">
        <v>6</v>
      </c>
      <c r="I891" s="27">
        <v>-9</v>
      </c>
      <c r="J891" s="27">
        <v>60</v>
      </c>
      <c r="L891" s="27">
        <v>77</v>
      </c>
      <c r="N891" s="27">
        <v>91</v>
      </c>
      <c r="P891" s="27">
        <v>130</v>
      </c>
      <c r="Q891" s="27">
        <v>151</v>
      </c>
      <c r="R891" s="23">
        <v>29.744016415280196</v>
      </c>
      <c r="S891" s="25">
        <v>13.272086576763376</v>
      </c>
      <c r="T891" s="23">
        <v>822.10670063614793</v>
      </c>
      <c r="U891" s="23">
        <v>1062.3451892795229</v>
      </c>
      <c r="V891" s="23">
        <v>379.13005452827963</v>
      </c>
      <c r="W891" s="25">
        <v>0.35688028221467344</v>
      </c>
      <c r="X891" s="27">
        <v>398.17470059130221</v>
      </c>
      <c r="Y891" s="27">
        <v>635.75</v>
      </c>
      <c r="Z891" s="27">
        <v>0</v>
      </c>
      <c r="AA891" s="27">
        <v>0</v>
      </c>
      <c r="AB891" s="27">
        <v>371.48344337924561</v>
      </c>
      <c r="AC891" s="27">
        <v>69.068340107855093</v>
      </c>
      <c r="AD891" s="27">
        <v>151.86249364660543</v>
      </c>
      <c r="AE891" s="27">
        <v>405.57689635969194</v>
      </c>
      <c r="AF891" s="27">
        <v>0</v>
      </c>
      <c r="AG891" s="27">
        <v>557.43939000629734</v>
      </c>
      <c r="AH891" s="25">
        <v>0.27242870461773938</v>
      </c>
      <c r="AN891" s="25">
        <v>0</v>
      </c>
      <c r="AV891" s="3">
        <v>1</v>
      </c>
      <c r="AW891" s="27">
        <v>635.75</v>
      </c>
      <c r="AX891" s="23">
        <v>19.204666666666672</v>
      </c>
      <c r="AY891" s="23">
        <v>29.610666666666649</v>
      </c>
      <c r="AZ891" s="23">
        <v>3030.4069999999983</v>
      </c>
      <c r="BA891" s="27">
        <v>557.6222567329055</v>
      </c>
      <c r="BB891" s="27">
        <v>423.67</v>
      </c>
      <c r="BC891" s="23">
        <v>20.241111111111103</v>
      </c>
      <c r="BD891" s="23">
        <v>30.777777777777779</v>
      </c>
      <c r="BE891" s="23">
        <v>2037.4509999999993</v>
      </c>
      <c r="BF891" s="27">
        <v>413.08019803697721</v>
      </c>
      <c r="BG891" s="27">
        <v>212.08</v>
      </c>
      <c r="BH891" s="23">
        <v>17.649999999999999</v>
      </c>
      <c r="BI891" s="23">
        <v>27.860000000000003</v>
      </c>
      <c r="BJ891" s="23">
        <v>992.95599999999979</v>
      </c>
      <c r="BK891" s="27">
        <v>144.54205869592818</v>
      </c>
      <c r="BL891" s="27">
        <v>4357.8167187158579</v>
      </c>
    </row>
    <row r="892" spans="1:64" x14ac:dyDescent="0.15">
      <c r="A892" s="27" t="s">
        <v>1118</v>
      </c>
      <c r="B892" s="27" t="s">
        <v>1088</v>
      </c>
      <c r="C892" s="27" t="s">
        <v>757</v>
      </c>
      <c r="D892" s="27" t="s">
        <v>1088</v>
      </c>
      <c r="E892" s="27" t="s">
        <v>1234</v>
      </c>
      <c r="F892" s="27">
        <v>2010</v>
      </c>
      <c r="G892" s="27">
        <v>133</v>
      </c>
      <c r="H892" s="27">
        <v>5</v>
      </c>
      <c r="I892" s="27">
        <v>-9</v>
      </c>
      <c r="J892" s="27">
        <v>54</v>
      </c>
      <c r="L892" s="27">
        <v>69</v>
      </c>
      <c r="N892" s="27">
        <v>82</v>
      </c>
      <c r="P892" s="27">
        <v>117</v>
      </c>
      <c r="Q892" s="27">
        <v>128</v>
      </c>
      <c r="R892" s="23">
        <v>30.233582319042277</v>
      </c>
      <c r="S892" s="25">
        <v>10.330808984575567</v>
      </c>
      <c r="T892" s="23">
        <v>517.08075763595446</v>
      </c>
      <c r="U892" s="23">
        <v>549.20967072265682</v>
      </c>
      <c r="V892" s="23">
        <v>145.12377447538788</v>
      </c>
      <c r="W892" s="25">
        <v>0.26424110784870408</v>
      </c>
      <c r="X892" s="27">
        <v>389.31755846055478</v>
      </c>
      <c r="Y892" s="27">
        <v>195.83999999999997</v>
      </c>
      <c r="Z892" s="27">
        <v>0</v>
      </c>
      <c r="AA892" s="27">
        <v>0</v>
      </c>
      <c r="AB892" s="27">
        <v>214.21345679038831</v>
      </c>
      <c r="AC892" s="27">
        <v>10.591818968683519</v>
      </c>
      <c r="AD892" s="27">
        <v>91.193018473771559</v>
      </c>
      <c r="AE892" s="27">
        <v>233.05789210172543</v>
      </c>
      <c r="AF892" s="27">
        <v>0</v>
      </c>
      <c r="AG892" s="27">
        <v>324.25091057549696</v>
      </c>
      <c r="AH892" s="25">
        <v>0.28124212665893927</v>
      </c>
      <c r="AN892" s="25">
        <v>0</v>
      </c>
      <c r="AV892" s="3">
        <v>1</v>
      </c>
      <c r="AW892" s="27">
        <v>195.83999999999997</v>
      </c>
      <c r="AX892" s="23">
        <v>21.990551181102358</v>
      </c>
      <c r="AY892" s="23">
        <v>33.465354330708671</v>
      </c>
      <c r="AZ892" s="23">
        <v>2880.5999999999995</v>
      </c>
      <c r="BA892" s="27">
        <v>330.75700046203497</v>
      </c>
      <c r="BB892" s="27">
        <v>159.52000000000001</v>
      </c>
      <c r="BC892" s="23">
        <v>22.104938271604933</v>
      </c>
      <c r="BD892" s="23">
        <v>33.035802469135795</v>
      </c>
      <c r="BE892" s="23">
        <v>1913.5139999999999</v>
      </c>
      <c r="BF892" s="27">
        <v>289.16544854727607</v>
      </c>
      <c r="BG892" s="27">
        <v>36.319999999999993</v>
      </c>
      <c r="BH892" s="23">
        <v>21.789130434782614</v>
      </c>
      <c r="BI892" s="23">
        <v>34.221739130434784</v>
      </c>
      <c r="BJ892" s="23">
        <v>967.08600000000013</v>
      </c>
      <c r="BK892" s="27">
        <v>41.591551914758931</v>
      </c>
      <c r="BL892" s="27">
        <v>1668.0893617860675</v>
      </c>
    </row>
    <row r="893" spans="1:64" x14ac:dyDescent="0.15">
      <c r="A893" s="27" t="s">
        <v>1118</v>
      </c>
      <c r="B893" s="27" t="s">
        <v>1088</v>
      </c>
      <c r="C893" s="27" t="s">
        <v>757</v>
      </c>
      <c r="D893" s="27" t="s">
        <v>1088</v>
      </c>
      <c r="E893" s="27" t="s">
        <v>1234</v>
      </c>
      <c r="F893" s="27">
        <v>2011</v>
      </c>
      <c r="G893" s="27">
        <v>133</v>
      </c>
      <c r="H893" s="27">
        <v>8</v>
      </c>
      <c r="I893" s="27">
        <v>-9</v>
      </c>
      <c r="J893" s="27">
        <v>59</v>
      </c>
      <c r="L893" s="27">
        <v>74</v>
      </c>
      <c r="N893" s="27">
        <v>87</v>
      </c>
      <c r="P893" s="27">
        <v>126</v>
      </c>
      <c r="Q893" s="27">
        <v>144</v>
      </c>
      <c r="R893" s="23">
        <v>29.593445640830868</v>
      </c>
      <c r="S893" s="25">
        <v>14.102442061392971</v>
      </c>
      <c r="T893" s="23">
        <v>703.10402946036083</v>
      </c>
      <c r="U893" s="23">
        <v>865.63113530905071</v>
      </c>
      <c r="V893" s="23">
        <v>313.07655966962994</v>
      </c>
      <c r="W893" s="25">
        <v>0.36167432441199221</v>
      </c>
      <c r="X893" s="27">
        <v>424.79307526105276</v>
      </c>
      <c r="Y893" s="27">
        <v>355.36</v>
      </c>
      <c r="Z893" s="27">
        <v>0</v>
      </c>
      <c r="AA893" s="27">
        <v>0</v>
      </c>
      <c r="AB893" s="27">
        <v>254.95302743026946</v>
      </c>
      <c r="AC893" s="27">
        <v>27.864101274291379</v>
      </c>
      <c r="AD893" s="27">
        <v>99.676189335324167</v>
      </c>
      <c r="AE893" s="27">
        <v>362.30602836359236</v>
      </c>
      <c r="AF893" s="27">
        <v>0</v>
      </c>
      <c r="AG893" s="27">
        <v>461.98221769891654</v>
      </c>
      <c r="AH893" s="25">
        <v>0.21575762736978105</v>
      </c>
      <c r="AN893" s="25">
        <v>0</v>
      </c>
      <c r="AV893" s="3">
        <v>1</v>
      </c>
      <c r="AW893" s="27">
        <v>355.36</v>
      </c>
      <c r="AX893" s="23">
        <v>19.92307692307693</v>
      </c>
      <c r="AY893" s="23">
        <v>31.603496503496498</v>
      </c>
      <c r="AZ893" s="23">
        <v>3210.0129999999999</v>
      </c>
      <c r="BA893" s="27">
        <v>464.03858698883096</v>
      </c>
      <c r="BB893" s="27">
        <v>212.85999999999999</v>
      </c>
      <c r="BC893" s="23">
        <v>21.708139534883724</v>
      </c>
      <c r="BD893" s="23">
        <v>32.744186046511622</v>
      </c>
      <c r="BE893" s="23">
        <v>2073.1689999999994</v>
      </c>
      <c r="BF893" s="27">
        <v>352.85329742480587</v>
      </c>
      <c r="BG893" s="27">
        <v>142.50000000000003</v>
      </c>
      <c r="BH893" s="23">
        <v>17.229824561403504</v>
      </c>
      <c r="BI893" s="23">
        <v>29.882456140350879</v>
      </c>
      <c r="BJ893" s="23">
        <v>1136.8439999999998</v>
      </c>
      <c r="BK893" s="27">
        <v>111.18528956402501</v>
      </c>
      <c r="BL893" s="27">
        <v>3598.5811456279307</v>
      </c>
    </row>
    <row r="894" spans="1:64" x14ac:dyDescent="0.15">
      <c r="A894" s="27" t="s">
        <v>1118</v>
      </c>
      <c r="B894" s="27" t="s">
        <v>1088</v>
      </c>
      <c r="C894" s="27" t="s">
        <v>757</v>
      </c>
      <c r="D894" s="27" t="s">
        <v>1088</v>
      </c>
      <c r="E894" s="27" t="s">
        <v>1234</v>
      </c>
      <c r="F894" s="27">
        <v>2012</v>
      </c>
      <c r="G894" s="27">
        <v>133</v>
      </c>
      <c r="H894" s="27">
        <v>6</v>
      </c>
      <c r="I894" s="27">
        <v>-9</v>
      </c>
      <c r="J894" s="27">
        <v>55</v>
      </c>
      <c r="L894" s="27">
        <v>70</v>
      </c>
      <c r="N894" s="27">
        <v>83</v>
      </c>
      <c r="P894" s="27">
        <v>118</v>
      </c>
      <c r="Q894" s="27">
        <v>135</v>
      </c>
      <c r="R894" s="23">
        <v>29.700554096794392</v>
      </c>
      <c r="S894" s="25">
        <v>8.4659635176249619</v>
      </c>
      <c r="T894" s="23">
        <v>438.3673118415806</v>
      </c>
      <c r="U894" s="23">
        <v>479.07904717606823</v>
      </c>
      <c r="V894" s="23">
        <v>136.34720122805595</v>
      </c>
      <c r="W894" s="25">
        <v>0.28460271678698418</v>
      </c>
      <c r="X894" s="27">
        <v>393.98184344801479</v>
      </c>
      <c r="Y894" s="27">
        <v>222.99</v>
      </c>
      <c r="Z894" s="27">
        <v>0</v>
      </c>
      <c r="AA894" s="27">
        <v>0</v>
      </c>
      <c r="AB894" s="27">
        <v>306.88655750584792</v>
      </c>
      <c r="AC894" s="27">
        <v>12.676130886929705</v>
      </c>
      <c r="AD894" s="27">
        <v>61.801873612678442</v>
      </c>
      <c r="AE894" s="27">
        <v>199.69875784338154</v>
      </c>
      <c r="AF894" s="27">
        <v>0</v>
      </c>
      <c r="AG894" s="27">
        <v>261.50063145605998</v>
      </c>
      <c r="AH894" s="25">
        <v>0.23633545703199751</v>
      </c>
      <c r="AN894" s="25">
        <v>0</v>
      </c>
      <c r="AV894" s="3">
        <v>1</v>
      </c>
      <c r="AW894" s="27">
        <v>222.99</v>
      </c>
      <c r="AX894" s="23">
        <v>20.161940298507474</v>
      </c>
      <c r="AY894" s="23">
        <v>32.371641791044773</v>
      </c>
      <c r="AZ894" s="23">
        <v>3068.8409999999994</v>
      </c>
      <c r="BA894" s="27">
        <v>263.28600050726834</v>
      </c>
      <c r="BB894" s="27">
        <v>72.13000000000001</v>
      </c>
      <c r="BC894" s="23">
        <v>20.484146341463422</v>
      </c>
      <c r="BD894" s="23">
        <v>32.637804878048776</v>
      </c>
      <c r="BE894" s="23">
        <v>2001.7630000000006</v>
      </c>
      <c r="BF894" s="27">
        <v>216.68404841093084</v>
      </c>
      <c r="BG894" s="27">
        <v>150.86000000000001</v>
      </c>
      <c r="BH894" s="23">
        <v>19.653846153846153</v>
      </c>
      <c r="BI894" s="23">
        <v>31.951923076923073</v>
      </c>
      <c r="BJ894" s="23">
        <v>1067.0780000000002</v>
      </c>
      <c r="BK894" s="27">
        <v>46.601952096337449</v>
      </c>
      <c r="BL894" s="27">
        <v>1567.2092095178846</v>
      </c>
    </row>
    <row r="895" spans="1:64" x14ac:dyDescent="0.15">
      <c r="A895" s="27" t="s">
        <v>1118</v>
      </c>
      <c r="B895" s="27" t="s">
        <v>1088</v>
      </c>
      <c r="C895" s="27" t="s">
        <v>757</v>
      </c>
      <c r="D895" s="27" t="s">
        <v>1088</v>
      </c>
      <c r="E895" s="27" t="s">
        <v>1234</v>
      </c>
      <c r="F895" s="27">
        <v>2013</v>
      </c>
      <c r="G895" s="27">
        <v>133</v>
      </c>
      <c r="H895" s="27">
        <v>6</v>
      </c>
      <c r="I895" s="27">
        <v>-9</v>
      </c>
      <c r="J895" s="27">
        <v>56</v>
      </c>
      <c r="L895" s="27">
        <v>70</v>
      </c>
      <c r="N895" s="27">
        <v>84</v>
      </c>
      <c r="P895" s="27">
        <v>120</v>
      </c>
      <c r="Q895" s="27">
        <v>131</v>
      </c>
      <c r="R895" s="23">
        <v>29.52373762347418</v>
      </c>
      <c r="S895" s="25">
        <v>7.6376368988514463</v>
      </c>
      <c r="T895" s="23">
        <v>558.26828146345883</v>
      </c>
      <c r="U895" s="23">
        <v>667.3436094013382</v>
      </c>
      <c r="V895" s="23">
        <v>213.94257566573128</v>
      </c>
      <c r="W895" s="25">
        <v>0.32058832877979004</v>
      </c>
      <c r="X895" s="27">
        <v>389.8945552886363</v>
      </c>
      <c r="Y895" s="27">
        <v>319.79000000000008</v>
      </c>
      <c r="Z895" s="27">
        <v>0</v>
      </c>
      <c r="AA895" s="27">
        <v>0</v>
      </c>
      <c r="AB895" s="27">
        <v>260.62205277059422</v>
      </c>
      <c r="AC895" s="27">
        <v>61.657689207053565</v>
      </c>
      <c r="AD895" s="27">
        <v>98.758487358856826</v>
      </c>
      <c r="AE895" s="27">
        <v>252.05466544844887</v>
      </c>
      <c r="AF895" s="27">
        <v>0</v>
      </c>
      <c r="AG895" s="27">
        <v>350.8131528073057</v>
      </c>
      <c r="AH895" s="25">
        <v>0.28151306116499053</v>
      </c>
      <c r="AN895" s="25">
        <v>0</v>
      </c>
      <c r="AV895" s="3">
        <v>1</v>
      </c>
      <c r="AW895" s="27">
        <v>211.84000000000006</v>
      </c>
      <c r="AX895" s="23">
        <v>20.111538461538448</v>
      </c>
      <c r="AY895" s="23">
        <v>31.414615384615381</v>
      </c>
      <c r="AZ895" s="23">
        <v>2943.2030000000027</v>
      </c>
      <c r="BA895" s="27">
        <v>356.47652672482843</v>
      </c>
      <c r="BB895" s="27">
        <v>168.91000000000005</v>
      </c>
      <c r="BC895" s="23">
        <v>20.037349397590365</v>
      </c>
      <c r="BD895" s="23">
        <v>30.91807228915663</v>
      </c>
      <c r="BE895" s="23">
        <v>1946.4890000000003</v>
      </c>
      <c r="BF895" s="27">
        <v>286.35297342892312</v>
      </c>
      <c r="BG895" s="27">
        <v>42.93</v>
      </c>
      <c r="BH895" s="23">
        <v>20.242553191489375</v>
      </c>
      <c r="BI895" s="23">
        <v>32.291489361702126</v>
      </c>
      <c r="BJ895" s="23">
        <v>996.71400000000017</v>
      </c>
      <c r="BK895" s="27">
        <v>70.123553295905182</v>
      </c>
      <c r="BL895" s="27">
        <v>2459.1100651233482</v>
      </c>
    </row>
    <row r="896" spans="1:64" x14ac:dyDescent="0.15">
      <c r="A896" s="27" t="s">
        <v>1118</v>
      </c>
      <c r="B896" s="27" t="s">
        <v>1088</v>
      </c>
      <c r="C896" s="27" t="s">
        <v>757</v>
      </c>
      <c r="D896" s="27" t="s">
        <v>1088</v>
      </c>
      <c r="E896" s="27" t="s">
        <v>1234</v>
      </c>
      <c r="F896" s="27">
        <v>2014</v>
      </c>
      <c r="G896" s="27">
        <v>133</v>
      </c>
      <c r="H896" s="27">
        <v>8</v>
      </c>
      <c r="I896" s="27">
        <v>-9</v>
      </c>
      <c r="J896" s="27">
        <v>62</v>
      </c>
      <c r="L896" s="27">
        <v>79</v>
      </c>
      <c r="N896" s="27">
        <v>92</v>
      </c>
      <c r="P896" s="27">
        <v>130</v>
      </c>
      <c r="Q896" s="27">
        <v>144</v>
      </c>
      <c r="R896" s="23">
        <v>29.252583712521666</v>
      </c>
      <c r="S896" s="25">
        <v>14.64326640027927</v>
      </c>
      <c r="T896" s="23">
        <v>904.20437588667869</v>
      </c>
      <c r="U896" s="23">
        <v>1091.3500309889832</v>
      </c>
      <c r="V896" s="23">
        <v>375.05062858214382</v>
      </c>
      <c r="W896" s="25">
        <v>0.34365750171436499</v>
      </c>
      <c r="X896" s="27">
        <v>424.19333195649222</v>
      </c>
      <c r="Y896" s="27">
        <v>598.93999999999994</v>
      </c>
      <c r="Z896" s="27">
        <v>0</v>
      </c>
      <c r="AA896" s="27">
        <v>0</v>
      </c>
      <c r="AB896" s="27">
        <v>244.53740996385096</v>
      </c>
      <c r="AC896" s="27">
        <v>86.204614933231824</v>
      </c>
      <c r="AD896" s="27">
        <v>191.58021812540926</v>
      </c>
      <c r="AE896" s="27">
        <v>400.68906179534588</v>
      </c>
      <c r="AF896" s="27">
        <v>0</v>
      </c>
      <c r="AG896" s="27">
        <v>592.26927992075514</v>
      </c>
      <c r="AH896" s="25">
        <v>0.32346809362856288</v>
      </c>
      <c r="AN896" s="25">
        <v>0</v>
      </c>
      <c r="AV896" s="3">
        <v>1</v>
      </c>
      <c r="AW896" s="27">
        <v>598.93999999999994</v>
      </c>
      <c r="AX896" s="23">
        <v>19.341258741258741</v>
      </c>
      <c r="AY896" s="23">
        <v>29.92027972027973</v>
      </c>
      <c r="AZ896" s="23">
        <v>3006.1060000000007</v>
      </c>
      <c r="BA896" s="27">
        <v>593.09328605819417</v>
      </c>
      <c r="BB896" s="27">
        <v>486.92000000000007</v>
      </c>
      <c r="BC896" s="23">
        <v>19.458241758241762</v>
      </c>
      <c r="BD896" s="23">
        <v>29.623076923076926</v>
      </c>
      <c r="BE896" s="23">
        <v>2012.5020000000002</v>
      </c>
      <c r="BF896" s="27">
        <v>470.48790741848421</v>
      </c>
      <c r="BG896" s="27">
        <v>112.02</v>
      </c>
      <c r="BH896" s="23">
        <v>19.136538461538461</v>
      </c>
      <c r="BI896" s="23">
        <v>30.440384615384616</v>
      </c>
      <c r="BJ896" s="23">
        <v>993.60400000000016</v>
      </c>
      <c r="BK896" s="27">
        <v>122.60537863970956</v>
      </c>
      <c r="BL896" s="27">
        <v>4310.9267653119978</v>
      </c>
    </row>
    <row r="897" spans="1:64" x14ac:dyDescent="0.15">
      <c r="A897" s="27" t="s">
        <v>1118</v>
      </c>
      <c r="B897" s="27" t="s">
        <v>1088</v>
      </c>
      <c r="C897" s="27" t="s">
        <v>757</v>
      </c>
      <c r="D897" s="27" t="s">
        <v>1088</v>
      </c>
      <c r="E897" s="27" t="s">
        <v>1234</v>
      </c>
      <c r="F897" s="27">
        <v>2015</v>
      </c>
      <c r="G897" s="27">
        <v>133</v>
      </c>
      <c r="H897" s="27">
        <v>5</v>
      </c>
      <c r="I897" s="27">
        <v>-9</v>
      </c>
      <c r="J897" s="27">
        <v>60</v>
      </c>
      <c r="L897" s="27">
        <v>73</v>
      </c>
      <c r="N897" s="27">
        <v>86</v>
      </c>
      <c r="P897" s="27">
        <v>121</v>
      </c>
      <c r="Q897" s="27">
        <v>134</v>
      </c>
      <c r="R897" s="23">
        <v>29.67573900352982</v>
      </c>
      <c r="S897" s="25">
        <v>10.171815077706736</v>
      </c>
      <c r="T897" s="23">
        <v>629.83505672743752</v>
      </c>
      <c r="U897" s="23">
        <v>699.47693607881013</v>
      </c>
      <c r="V897" s="23">
        <v>207.16635149313925</v>
      </c>
      <c r="W897" s="25">
        <v>0.2961732372374683</v>
      </c>
      <c r="X897" s="27">
        <v>394.55009557110913</v>
      </c>
      <c r="Y897" s="27">
        <v>333.26000000000005</v>
      </c>
      <c r="Z897" s="27">
        <v>0</v>
      </c>
      <c r="AA897" s="27">
        <v>0</v>
      </c>
      <c r="AB897" s="27">
        <v>211.48834745010925</v>
      </c>
      <c r="AC897" s="27">
        <v>26.306694781890258</v>
      </c>
      <c r="AD897" s="27">
        <v>171.94858298505</v>
      </c>
      <c r="AE897" s="27">
        <v>279.9359963704689</v>
      </c>
      <c r="AF897" s="27">
        <v>0</v>
      </c>
      <c r="AG897" s="27">
        <v>451.88457935551889</v>
      </c>
      <c r="AH897" s="25">
        <v>0.38051437697905194</v>
      </c>
      <c r="AN897" s="25">
        <v>0</v>
      </c>
      <c r="AV897" s="3">
        <v>1</v>
      </c>
      <c r="AW897" s="27">
        <v>333.26000000000005</v>
      </c>
      <c r="AX897" s="23">
        <v>20.436090225563909</v>
      </c>
      <c r="AY897" s="23">
        <v>31.390225563909791</v>
      </c>
      <c r="AZ897" s="23">
        <v>2932.4030000000002</v>
      </c>
      <c r="BA897" s="27">
        <v>453.24555539719722</v>
      </c>
      <c r="BB897" s="27">
        <v>296.43</v>
      </c>
      <c r="BC897" s="23">
        <v>21.172941176470591</v>
      </c>
      <c r="BD897" s="23">
        <v>31.384705882352943</v>
      </c>
      <c r="BE897" s="23">
        <v>1912.9090000000003</v>
      </c>
      <c r="BF897" s="27">
        <v>389.51057024509146</v>
      </c>
      <c r="BG897" s="27">
        <v>36.83</v>
      </c>
      <c r="BH897" s="23">
        <v>19.131249999999998</v>
      </c>
      <c r="BI897" s="23">
        <v>31.399999999999991</v>
      </c>
      <c r="BJ897" s="23">
        <v>1019.4939999999999</v>
      </c>
      <c r="BK897" s="27">
        <v>63.734985152105594</v>
      </c>
      <c r="BL897" s="27">
        <v>2381.2224309556232</v>
      </c>
    </row>
    <row r="898" spans="1:64" x14ac:dyDescent="0.15">
      <c r="A898" s="27" t="s">
        <v>1118</v>
      </c>
      <c r="B898" s="27" t="s">
        <v>1088</v>
      </c>
      <c r="C898" s="27" t="s">
        <v>757</v>
      </c>
      <c r="D898" s="27" t="s">
        <v>1088</v>
      </c>
      <c r="E898" s="27" t="s">
        <v>1234</v>
      </c>
      <c r="F898" s="27">
        <v>2016</v>
      </c>
      <c r="G898" s="27">
        <v>133</v>
      </c>
      <c r="H898" s="27">
        <v>8</v>
      </c>
      <c r="I898" s="27">
        <v>-9</v>
      </c>
      <c r="J898" s="27">
        <v>59</v>
      </c>
      <c r="L898" s="27">
        <v>74</v>
      </c>
      <c r="N898" s="27">
        <v>87</v>
      </c>
      <c r="P898" s="27">
        <v>124</v>
      </c>
      <c r="Q898" s="27">
        <v>135</v>
      </c>
      <c r="R898" s="23">
        <v>29.561654841209236</v>
      </c>
      <c r="S898" s="25">
        <v>11.206756090975921</v>
      </c>
      <c r="T898" s="23">
        <v>696.25698355211182</v>
      </c>
      <c r="U898" s="23">
        <v>869.12552146753205</v>
      </c>
      <c r="V898" s="23">
        <v>309.21284824440642</v>
      </c>
      <c r="W898" s="25">
        <v>0.35577466896214138</v>
      </c>
      <c r="X898" s="27">
        <v>393.59876320559533</v>
      </c>
      <c r="Y898" s="27">
        <v>391.66999999999985</v>
      </c>
      <c r="Z898" s="27">
        <v>0</v>
      </c>
      <c r="AA898" s="27">
        <v>0</v>
      </c>
      <c r="AB898" s="27">
        <v>237.04054749848319</v>
      </c>
      <c r="AC898" s="27">
        <v>23.92661929610594</v>
      </c>
      <c r="AD898" s="27">
        <v>132.66063959256121</v>
      </c>
      <c r="AE898" s="27">
        <v>338.93994194642443</v>
      </c>
      <c r="AF898" s="27">
        <v>0</v>
      </c>
      <c r="AG898" s="27">
        <v>471.60058153898564</v>
      </c>
      <c r="AH898" s="25">
        <v>0.28129871330238698</v>
      </c>
      <c r="AN898" s="25">
        <v>0</v>
      </c>
      <c r="AV898" s="3">
        <v>1</v>
      </c>
      <c r="AW898" s="27">
        <v>391.66999999999985</v>
      </c>
      <c r="AX898" s="23">
        <v>21.289552238805978</v>
      </c>
      <c r="AY898" s="23">
        <v>31.521641791044793</v>
      </c>
      <c r="AZ898" s="23">
        <v>2879.7130000000016</v>
      </c>
      <c r="BA898" s="27">
        <v>473.68587886566911</v>
      </c>
      <c r="BB898" s="27">
        <v>307.58999999999997</v>
      </c>
      <c r="BC898" s="23">
        <v>21.147674418604659</v>
      </c>
      <c r="BD898" s="23">
        <v>31.387209302325587</v>
      </c>
      <c r="BE898" s="23">
        <v>1991.5400000000004</v>
      </c>
      <c r="BF898" s="27">
        <v>375.36289374355761</v>
      </c>
      <c r="BG898" s="27">
        <v>84.080000000000013</v>
      </c>
      <c r="BH898" s="23">
        <v>21.543749999999999</v>
      </c>
      <c r="BI898" s="23">
        <v>31.762500000000006</v>
      </c>
      <c r="BJ898" s="23">
        <v>888.173</v>
      </c>
      <c r="BK898" s="27">
        <v>98.322985122111618</v>
      </c>
      <c r="BL898" s="27">
        <v>3554.1706694759359</v>
      </c>
    </row>
    <row r="899" spans="1:64" x14ac:dyDescent="0.15">
      <c r="A899" s="27" t="s">
        <v>1118</v>
      </c>
      <c r="B899" s="27" t="s">
        <v>1088</v>
      </c>
      <c r="C899" s="27" t="s">
        <v>757</v>
      </c>
      <c r="D899" s="27" t="s">
        <v>1088</v>
      </c>
      <c r="E899" s="27" t="s">
        <v>1234</v>
      </c>
      <c r="F899" s="27">
        <v>2017</v>
      </c>
      <c r="G899" s="27">
        <v>133</v>
      </c>
      <c r="H899" s="27">
        <v>6</v>
      </c>
      <c r="I899" s="27">
        <v>-9</v>
      </c>
      <c r="J899" s="27">
        <v>60</v>
      </c>
      <c r="L899" s="27">
        <v>75</v>
      </c>
      <c r="N899" s="27">
        <v>90</v>
      </c>
      <c r="P899" s="27">
        <v>136</v>
      </c>
      <c r="Q899" s="27">
        <v>151</v>
      </c>
      <c r="R899" s="23">
        <v>28.799017132182176</v>
      </c>
      <c r="S899" s="25">
        <v>13.767869853189209</v>
      </c>
      <c r="T899" s="23">
        <v>883.22950743499655</v>
      </c>
      <c r="U899" s="23">
        <v>1294.6157234818982</v>
      </c>
      <c r="V899" s="23">
        <v>592.18036780559521</v>
      </c>
      <c r="W899" s="25">
        <v>0.45741786731798229</v>
      </c>
      <c r="X899" s="27">
        <v>401.86268625576093</v>
      </c>
      <c r="Y899" s="27">
        <v>785.13</v>
      </c>
      <c r="Z899" s="27">
        <v>0</v>
      </c>
      <c r="AA899" s="27">
        <v>0</v>
      </c>
      <c r="AB899" s="27">
        <v>288.18554848785897</v>
      </c>
      <c r="AC899" s="27">
        <v>174.13286452766312</v>
      </c>
      <c r="AD899" s="27">
        <v>199.49500682910232</v>
      </c>
      <c r="AE899" s="27">
        <v>489.87326511576128</v>
      </c>
      <c r="AF899" s="27">
        <v>0</v>
      </c>
      <c r="AG899" s="27">
        <v>689.36827194486364</v>
      </c>
      <c r="AH899" s="25">
        <v>0.28938814281719177</v>
      </c>
      <c r="AN899" s="25">
        <v>0</v>
      </c>
      <c r="AV899" s="3">
        <v>1</v>
      </c>
      <c r="AW899" s="27">
        <v>785.13</v>
      </c>
      <c r="AX899" s="23">
        <v>19.629333333333321</v>
      </c>
      <c r="AY899" s="23">
        <v>30.002000000000006</v>
      </c>
      <c r="AZ899" s="23">
        <v>3093.9550000000008</v>
      </c>
      <c r="BA899" s="27">
        <v>689.5660950103761</v>
      </c>
      <c r="BB899" s="27">
        <v>456.45999999999992</v>
      </c>
      <c r="BC899" s="23">
        <v>20.074157303370782</v>
      </c>
      <c r="BD899" s="23">
        <v>30.495505617977532</v>
      </c>
      <c r="BE899" s="23">
        <v>2019.4630000000002</v>
      </c>
      <c r="BF899" s="27">
        <v>462.13563524553297</v>
      </c>
      <c r="BG899" s="27">
        <v>328.66999999999996</v>
      </c>
      <c r="BH899" s="23">
        <v>18.980327868852459</v>
      </c>
      <c r="BI899" s="23">
        <v>29.281967213114751</v>
      </c>
      <c r="BJ899" s="23">
        <v>1074.4919999999997</v>
      </c>
      <c r="BK899" s="27">
        <v>227.43045976484282</v>
      </c>
      <c r="BL899" s="27">
        <v>6806.6708943171861</v>
      </c>
    </row>
    <row r="900" spans="1:64" x14ac:dyDescent="0.15">
      <c r="A900" s="27" t="s">
        <v>1118</v>
      </c>
      <c r="B900" s="27" t="s">
        <v>1088</v>
      </c>
      <c r="C900" s="27" t="s">
        <v>757</v>
      </c>
      <c r="D900" s="27" t="s">
        <v>1088</v>
      </c>
      <c r="E900" s="27" t="s">
        <v>1234</v>
      </c>
      <c r="F900" s="27">
        <v>2018</v>
      </c>
      <c r="G900" s="27">
        <v>133</v>
      </c>
      <c r="H900" s="27">
        <v>5</v>
      </c>
      <c r="I900" s="27">
        <v>-9</v>
      </c>
      <c r="J900" s="27">
        <v>52</v>
      </c>
      <c r="L900" s="27">
        <v>66</v>
      </c>
      <c r="N900" s="27">
        <v>80</v>
      </c>
      <c r="P900" s="27">
        <v>121</v>
      </c>
      <c r="Q900" s="27">
        <v>135</v>
      </c>
      <c r="R900" s="23">
        <v>29.24111862485184</v>
      </c>
      <c r="S900" s="25">
        <v>8.2654105302690528</v>
      </c>
      <c r="T900" s="23">
        <v>484.77520514283663</v>
      </c>
      <c r="U900" s="23">
        <v>723.07132470727834</v>
      </c>
      <c r="V900" s="23">
        <v>310.53913513561781</v>
      </c>
      <c r="W900" s="25">
        <v>0.42947233589523182</v>
      </c>
      <c r="X900" s="27">
        <v>393.20875190992223</v>
      </c>
      <c r="Y900" s="27">
        <v>490.46000000000004</v>
      </c>
      <c r="Z900" s="27">
        <v>0</v>
      </c>
      <c r="AA900" s="27">
        <v>0</v>
      </c>
      <c r="AB900" s="27">
        <v>361.25295409328226</v>
      </c>
      <c r="AC900" s="27">
        <v>87.456898702137792</v>
      </c>
      <c r="AD900" s="27">
        <v>102.81769367133167</v>
      </c>
      <c r="AE900" s="27">
        <v>296.27921764297679</v>
      </c>
      <c r="AF900" s="27">
        <v>0</v>
      </c>
      <c r="AG900" s="27">
        <v>399.09691131430844</v>
      </c>
      <c r="AH900" s="25">
        <v>0.25762587527042757</v>
      </c>
      <c r="AN900" s="25">
        <v>0</v>
      </c>
      <c r="AV900" s="3">
        <v>1</v>
      </c>
      <c r="AW900" s="27">
        <v>487.16</v>
      </c>
      <c r="AX900" s="23">
        <v>21.174626865671627</v>
      </c>
      <c r="AY900" s="23">
        <v>32.264925373134332</v>
      </c>
      <c r="AZ900" s="23">
        <v>2926.8310000000006</v>
      </c>
      <c r="BA900" s="27">
        <v>400.6804166761944</v>
      </c>
      <c r="BB900" s="27">
        <v>155.18</v>
      </c>
      <c r="BC900" s="23">
        <v>21.559493670886074</v>
      </c>
      <c r="BD900" s="23">
        <v>33.146835443037993</v>
      </c>
      <c r="BE900" s="23">
        <v>1883.1899999999998</v>
      </c>
      <c r="BF900" s="27">
        <v>268.38432063851866</v>
      </c>
      <c r="BG900" s="27">
        <v>331.98</v>
      </c>
      <c r="BH900" s="23">
        <v>20.621818181818188</v>
      </c>
      <c r="BI900" s="23">
        <v>30.998181818181823</v>
      </c>
      <c r="BJ900" s="23">
        <v>1043.6410000000001</v>
      </c>
      <c r="BK900" s="27">
        <v>132.29609603767551</v>
      </c>
      <c r="BL900" s="27">
        <v>3569.4153463864113</v>
      </c>
    </row>
    <row r="901" spans="1:64" x14ac:dyDescent="0.15">
      <c r="A901" s="27" t="s">
        <v>1118</v>
      </c>
      <c r="B901" s="27" t="s">
        <v>1088</v>
      </c>
      <c r="C901" s="27" t="s">
        <v>757</v>
      </c>
      <c r="D901" s="27" t="s">
        <v>1088</v>
      </c>
      <c r="E901" s="27" t="s">
        <v>1234</v>
      </c>
      <c r="F901" s="27">
        <v>2019</v>
      </c>
      <c r="G901" s="27">
        <v>133</v>
      </c>
      <c r="H901" s="27">
        <v>6</v>
      </c>
      <c r="I901" s="27">
        <v>-9</v>
      </c>
      <c r="J901" s="27">
        <v>57</v>
      </c>
      <c r="L901" s="27">
        <v>74</v>
      </c>
      <c r="N901" s="27">
        <v>89</v>
      </c>
      <c r="P901" s="27">
        <v>127</v>
      </c>
      <c r="Q901" s="27">
        <v>138</v>
      </c>
      <c r="R901" s="23">
        <v>28.966906268601583</v>
      </c>
      <c r="S901" s="25">
        <v>14.907261159221001</v>
      </c>
      <c r="T901" s="23">
        <v>949.80746437230073</v>
      </c>
      <c r="U901" s="23">
        <v>1193.7592190244623</v>
      </c>
      <c r="V901" s="23">
        <v>445.96484575680188</v>
      </c>
      <c r="W901" s="25">
        <v>0.37358022867077101</v>
      </c>
      <c r="X901" s="27">
        <v>397.03019880692261</v>
      </c>
      <c r="Y901" s="27">
        <v>599.67999999999984</v>
      </c>
      <c r="Z901" s="27">
        <v>0</v>
      </c>
      <c r="AA901" s="27">
        <v>0</v>
      </c>
      <c r="AB901" s="27">
        <v>219.51084505532435</v>
      </c>
      <c r="AC901" s="27">
        <v>106.60132385441501</v>
      </c>
      <c r="AD901" s="27">
        <v>174.32055610580011</v>
      </c>
      <c r="AE901" s="27">
        <v>461.52992481276578</v>
      </c>
      <c r="AF901" s="27">
        <v>0</v>
      </c>
      <c r="AG901" s="27">
        <v>635.85048091856584</v>
      </c>
      <c r="AH901" s="25">
        <v>0.27415337189403155</v>
      </c>
      <c r="AN901" s="25">
        <v>0</v>
      </c>
      <c r="AV901" s="3">
        <v>1</v>
      </c>
      <c r="AW901" s="27">
        <v>599.67999999999984</v>
      </c>
      <c r="AX901" s="23">
        <v>20.958394160583943</v>
      </c>
      <c r="AY901" s="23">
        <v>31.544525547445257</v>
      </c>
      <c r="AZ901" s="23">
        <v>3036.9950000000008</v>
      </c>
      <c r="BA901" s="27">
        <v>638.17284188937344</v>
      </c>
      <c r="BB901" s="27">
        <v>510.01999999999992</v>
      </c>
      <c r="BC901" s="23">
        <v>20.770454545454555</v>
      </c>
      <c r="BD901" s="23">
        <v>30.860227272727261</v>
      </c>
      <c r="BE901" s="23">
        <v>2035.675</v>
      </c>
      <c r="BF901" s="27">
        <v>477.94307572420206</v>
      </c>
      <c r="BG901" s="27">
        <v>89.66</v>
      </c>
      <c r="BH901" s="23">
        <v>21.29591836734695</v>
      </c>
      <c r="BI901" s="23">
        <v>32.7734693877551</v>
      </c>
      <c r="BJ901" s="23">
        <v>1001.32</v>
      </c>
      <c r="BK901" s="27">
        <v>160.22976616517113</v>
      </c>
      <c r="BL901" s="27">
        <v>5126.0327098482967</v>
      </c>
    </row>
    <row r="902" spans="1:64" x14ac:dyDescent="0.15">
      <c r="A902" s="27" t="s">
        <v>1119</v>
      </c>
      <c r="B902" s="27" t="s">
        <v>1088</v>
      </c>
      <c r="C902" s="27" t="s">
        <v>757</v>
      </c>
      <c r="D902" s="27" t="s">
        <v>1088</v>
      </c>
      <c r="E902" s="27" t="s">
        <v>1235</v>
      </c>
      <c r="F902" s="27">
        <v>1990</v>
      </c>
      <c r="G902" s="27">
        <v>133</v>
      </c>
      <c r="H902" s="27">
        <v>6</v>
      </c>
      <c r="I902" s="27">
        <v>-9</v>
      </c>
      <c r="J902" s="27">
        <v>60</v>
      </c>
      <c r="L902" s="27">
        <v>76</v>
      </c>
      <c r="N902" s="27">
        <v>89</v>
      </c>
      <c r="P902" s="27">
        <v>121</v>
      </c>
      <c r="Q902" s="27">
        <v>133</v>
      </c>
      <c r="R902" s="23">
        <v>29.361405777878602</v>
      </c>
      <c r="S902" s="25">
        <v>9.9011101844781777</v>
      </c>
      <c r="T902" s="23">
        <v>725.76573454245738</v>
      </c>
      <c r="U902" s="23">
        <v>744.67171546162876</v>
      </c>
      <c r="V902" s="23">
        <v>177.0595123179607</v>
      </c>
      <c r="W902" s="25">
        <v>0.23776854453309598</v>
      </c>
      <c r="X902" s="27">
        <v>408.4646962324764</v>
      </c>
      <c r="Y902" s="27">
        <v>444.74999999999994</v>
      </c>
      <c r="Z902" s="27">
        <v>0</v>
      </c>
      <c r="AA902" s="27">
        <v>0</v>
      </c>
      <c r="AB902" s="27">
        <v>235.27149329038406</v>
      </c>
      <c r="AC902" s="27">
        <v>80.410715611956888</v>
      </c>
      <c r="AD902" s="27">
        <v>141.47012902175322</v>
      </c>
      <c r="AE902" s="27">
        <v>339.06876838269591</v>
      </c>
      <c r="AF902" s="27">
        <v>0</v>
      </c>
      <c r="AG902" s="27">
        <v>480.53889740444913</v>
      </c>
      <c r="AH902" s="25">
        <v>0.29439890681460229</v>
      </c>
      <c r="AN902" s="25">
        <v>0</v>
      </c>
      <c r="AV902" s="3">
        <v>1</v>
      </c>
      <c r="AW902" s="27">
        <v>444.74999999999994</v>
      </c>
      <c r="AX902" s="23">
        <v>18.772727272727273</v>
      </c>
      <c r="AY902" s="23">
        <v>31.846212121212126</v>
      </c>
      <c r="AZ902" s="23">
        <v>2990.5520000000006</v>
      </c>
      <c r="BA902" s="27">
        <v>480.26862235962443</v>
      </c>
      <c r="BB902" s="27">
        <v>380.75000000000006</v>
      </c>
      <c r="BC902" s="23">
        <v>18.478409090909093</v>
      </c>
      <c r="BD902" s="23">
        <v>31.136363636363637</v>
      </c>
      <c r="BE902" s="23">
        <v>2100.1660000000006</v>
      </c>
      <c r="BF902" s="27">
        <v>436.72838736262264</v>
      </c>
      <c r="BG902" s="27">
        <v>64</v>
      </c>
      <c r="BH902" s="23">
        <v>19.361363636363635</v>
      </c>
      <c r="BI902" s="23">
        <v>33.265909090909084</v>
      </c>
      <c r="BJ902" s="23">
        <v>890.38599999999997</v>
      </c>
      <c r="BK902" s="27">
        <v>43.54023499700191</v>
      </c>
      <c r="BL902" s="27">
        <v>2035.166808252422</v>
      </c>
    </row>
    <row r="903" spans="1:64" x14ac:dyDescent="0.15">
      <c r="A903" s="27" t="s">
        <v>1119</v>
      </c>
      <c r="B903" s="27" t="s">
        <v>1088</v>
      </c>
      <c r="C903" s="27" t="s">
        <v>757</v>
      </c>
      <c r="D903" s="27" t="s">
        <v>1088</v>
      </c>
      <c r="E903" s="27" t="s">
        <v>1235</v>
      </c>
      <c r="F903" s="27">
        <v>1991</v>
      </c>
      <c r="G903" s="27">
        <v>133</v>
      </c>
      <c r="H903" s="27">
        <v>5</v>
      </c>
      <c r="I903" s="27">
        <v>-9</v>
      </c>
      <c r="J903" s="27">
        <v>55</v>
      </c>
      <c r="L903" s="27">
        <v>68</v>
      </c>
      <c r="N903" s="27">
        <v>82</v>
      </c>
      <c r="P903" s="27">
        <v>120</v>
      </c>
      <c r="Q903" s="27">
        <v>134</v>
      </c>
      <c r="R903" s="23">
        <v>29.482141380920925</v>
      </c>
      <c r="S903" s="25">
        <v>7.4658946098472247</v>
      </c>
      <c r="T903" s="23">
        <v>575.73383209696476</v>
      </c>
      <c r="U903" s="23">
        <v>662.53944427365104</v>
      </c>
      <c r="V903" s="23">
        <v>211.69327354990091</v>
      </c>
      <c r="W903" s="25">
        <v>0.31951798822604832</v>
      </c>
      <c r="X903" s="27">
        <v>403.77861988490224</v>
      </c>
      <c r="Y903" s="27">
        <v>341.14000000000004</v>
      </c>
      <c r="Z903" s="27">
        <v>0</v>
      </c>
      <c r="AA903" s="27">
        <v>0</v>
      </c>
      <c r="AB903" s="27">
        <v>223.98035239224714</v>
      </c>
      <c r="AC903" s="27">
        <v>40.639320477506168</v>
      </c>
      <c r="AD903" s="27">
        <v>134.79785893160405</v>
      </c>
      <c r="AE903" s="27">
        <v>303.18430907583041</v>
      </c>
      <c r="AF903" s="27">
        <v>0</v>
      </c>
      <c r="AG903" s="27">
        <v>437.98216800743444</v>
      </c>
      <c r="AH903" s="25">
        <v>0.30777019180290932</v>
      </c>
      <c r="AN903" s="25">
        <v>0</v>
      </c>
      <c r="AV903" s="3">
        <v>1</v>
      </c>
      <c r="AW903" s="27">
        <v>338.6</v>
      </c>
      <c r="AX903" s="23">
        <v>19.078947368421062</v>
      </c>
      <c r="AY903" s="23">
        <v>32.043609022556375</v>
      </c>
      <c r="AZ903" s="23">
        <v>2819.8809999999994</v>
      </c>
      <c r="BA903" s="27">
        <v>439.8543199253408</v>
      </c>
      <c r="BB903" s="27">
        <v>247.14000000000007</v>
      </c>
      <c r="BC903" s="23">
        <v>20.1641975308642</v>
      </c>
      <c r="BD903" s="23">
        <v>32.12592592592592</v>
      </c>
      <c r="BE903" s="23">
        <v>1810.5069999999996</v>
      </c>
      <c r="BF903" s="27">
        <v>361.48724334175444</v>
      </c>
      <c r="BG903" s="27">
        <v>91.460000000000022</v>
      </c>
      <c r="BH903" s="23">
        <v>17.388461538461534</v>
      </c>
      <c r="BI903" s="23">
        <v>31.915384615384632</v>
      </c>
      <c r="BJ903" s="23">
        <v>1009.3739999999998</v>
      </c>
      <c r="BK903" s="27">
        <v>78.367076583586339</v>
      </c>
      <c r="BL903" s="27">
        <v>2433.2560178149529</v>
      </c>
    </row>
    <row r="904" spans="1:64" x14ac:dyDescent="0.15">
      <c r="A904" s="27" t="s">
        <v>1119</v>
      </c>
      <c r="B904" s="27" t="s">
        <v>1088</v>
      </c>
      <c r="C904" s="27" t="s">
        <v>757</v>
      </c>
      <c r="D904" s="27" t="s">
        <v>1088</v>
      </c>
      <c r="E904" s="27" t="s">
        <v>1235</v>
      </c>
      <c r="F904" s="27">
        <v>1992</v>
      </c>
      <c r="G904" s="27">
        <v>133</v>
      </c>
      <c r="H904" s="27">
        <v>5</v>
      </c>
      <c r="I904" s="27">
        <v>-9</v>
      </c>
      <c r="J904" s="27">
        <v>64</v>
      </c>
      <c r="L904" s="27">
        <v>78</v>
      </c>
      <c r="N904" s="27">
        <v>93</v>
      </c>
      <c r="P904" s="27">
        <v>132</v>
      </c>
      <c r="Q904" s="27">
        <v>157</v>
      </c>
      <c r="R904" s="23">
        <v>29.023903403569001</v>
      </c>
      <c r="S904" s="25">
        <v>12.246175268713326</v>
      </c>
      <c r="T904" s="23">
        <v>978.74251916104799</v>
      </c>
      <c r="U904" s="23">
        <v>1087.6452361253207</v>
      </c>
      <c r="V904" s="23">
        <v>301.43921578521122</v>
      </c>
      <c r="W904" s="25">
        <v>0.27714846992534803</v>
      </c>
      <c r="X904" s="27">
        <v>397.32940978042575</v>
      </c>
      <c r="Y904" s="27">
        <v>639.04999999999984</v>
      </c>
      <c r="Z904" s="27">
        <v>0</v>
      </c>
      <c r="AA904" s="27">
        <v>0</v>
      </c>
      <c r="AB904" s="27">
        <v>263.18700817537177</v>
      </c>
      <c r="AC904" s="27">
        <v>88.375566308441719</v>
      </c>
      <c r="AD904" s="27">
        <v>160.52847506257748</v>
      </c>
      <c r="AE904" s="27">
        <v>470.58886248674065</v>
      </c>
      <c r="AF904" s="27">
        <v>0</v>
      </c>
      <c r="AG904" s="27">
        <v>631.11733754931811</v>
      </c>
      <c r="AH904" s="25">
        <v>0.25435598575434998</v>
      </c>
      <c r="AN904" s="25">
        <v>0</v>
      </c>
      <c r="AV904" s="3">
        <v>1</v>
      </c>
      <c r="AW904" s="27">
        <v>631.93999999999983</v>
      </c>
      <c r="AX904" s="23">
        <v>15.813461538461542</v>
      </c>
      <c r="AY904" s="23">
        <v>29.080128205128201</v>
      </c>
      <c r="AZ904" s="23">
        <v>3118.3510000000015</v>
      </c>
      <c r="BA904" s="27">
        <v>633.0319883011714</v>
      </c>
      <c r="BB904" s="27">
        <v>546.59999999999991</v>
      </c>
      <c r="BC904" s="23">
        <v>18.203260869565216</v>
      </c>
      <c r="BD904" s="23">
        <v>30.393478260869575</v>
      </c>
      <c r="BE904" s="23">
        <v>1958.9490000000008</v>
      </c>
      <c r="BF904" s="27">
        <v>540.86223944716744</v>
      </c>
      <c r="BG904" s="27">
        <v>85.34</v>
      </c>
      <c r="BH904" s="23">
        <v>12.378125000000001</v>
      </c>
      <c r="BI904" s="23">
        <v>27.19218750000001</v>
      </c>
      <c r="BJ904" s="23">
        <v>1159.402</v>
      </c>
      <c r="BK904" s="27">
        <v>92.169748854004183</v>
      </c>
      <c r="BL904" s="27">
        <v>3464.818572243807</v>
      </c>
    </row>
    <row r="905" spans="1:64" x14ac:dyDescent="0.15">
      <c r="A905" s="27" t="s">
        <v>1119</v>
      </c>
      <c r="B905" s="27" t="s">
        <v>1088</v>
      </c>
      <c r="C905" s="27" t="s">
        <v>757</v>
      </c>
      <c r="D905" s="27" t="s">
        <v>1088</v>
      </c>
      <c r="E905" s="27" t="s">
        <v>1235</v>
      </c>
      <c r="F905" s="27">
        <v>1993</v>
      </c>
      <c r="G905" s="27">
        <v>133</v>
      </c>
      <c r="H905" s="27">
        <v>7</v>
      </c>
      <c r="I905" s="27">
        <v>-9</v>
      </c>
      <c r="J905" s="27">
        <v>59</v>
      </c>
      <c r="L905" s="27">
        <v>72</v>
      </c>
      <c r="N905" s="27">
        <v>84</v>
      </c>
      <c r="P905" s="27">
        <v>122</v>
      </c>
      <c r="Q905" s="27">
        <v>139</v>
      </c>
      <c r="R905" s="23">
        <v>29.439294994038029</v>
      </c>
      <c r="S905" s="25">
        <v>7.2700482472136327</v>
      </c>
      <c r="T905" s="23">
        <v>497.17814119317387</v>
      </c>
      <c r="U905" s="23">
        <v>686.11472479267911</v>
      </c>
      <c r="V905" s="23">
        <v>248.92751240442797</v>
      </c>
      <c r="W905" s="25">
        <v>0.36280741366040703</v>
      </c>
      <c r="X905" s="27">
        <v>420.24850272506154</v>
      </c>
      <c r="Y905" s="27">
        <v>339.1</v>
      </c>
      <c r="Z905" s="27">
        <v>0</v>
      </c>
      <c r="AA905" s="27">
        <v>0</v>
      </c>
      <c r="AB905" s="27">
        <v>276.89646855276595</v>
      </c>
      <c r="AC905" s="27">
        <v>16.301250134604729</v>
      </c>
      <c r="AD905" s="27">
        <v>115.33454263509387</v>
      </c>
      <c r="AE905" s="27">
        <v>311.5118637145365</v>
      </c>
      <c r="AF905" s="27">
        <v>0</v>
      </c>
      <c r="AG905" s="27">
        <v>426.84640634963034</v>
      </c>
      <c r="AH905" s="25">
        <v>0.27020150156449535</v>
      </c>
      <c r="AN905" s="25">
        <v>0</v>
      </c>
      <c r="AV905" s="3">
        <v>1</v>
      </c>
      <c r="AW905" s="27">
        <v>339.1</v>
      </c>
      <c r="AX905" s="23">
        <v>19.436956521739127</v>
      </c>
      <c r="AY905" s="23">
        <v>31.387681159420289</v>
      </c>
      <c r="AZ905" s="23">
        <v>3037.7409999999991</v>
      </c>
      <c r="BA905" s="27">
        <v>427.73339467004899</v>
      </c>
      <c r="BB905" s="27">
        <v>163.57000000000005</v>
      </c>
      <c r="BC905" s="23">
        <v>20.220481927710843</v>
      </c>
      <c r="BD905" s="23">
        <v>31.649397590361442</v>
      </c>
      <c r="BE905" s="23">
        <v>1952.271</v>
      </c>
      <c r="BF905" s="27">
        <v>305.82060826457791</v>
      </c>
      <c r="BG905" s="27">
        <v>175.53</v>
      </c>
      <c r="BH905" s="23">
        <v>18.254545454545454</v>
      </c>
      <c r="BI905" s="23">
        <v>30.992727272727279</v>
      </c>
      <c r="BJ905" s="23">
        <v>1085.4700000000003</v>
      </c>
      <c r="BK905" s="27">
        <v>121.91278640547083</v>
      </c>
      <c r="BL905" s="27">
        <v>2861.2357747635401</v>
      </c>
    </row>
    <row r="906" spans="1:64" x14ac:dyDescent="0.15">
      <c r="A906" s="27" t="s">
        <v>1119</v>
      </c>
      <c r="B906" s="27" t="s">
        <v>1088</v>
      </c>
      <c r="C906" s="27" t="s">
        <v>757</v>
      </c>
      <c r="D906" s="27" t="s">
        <v>1088</v>
      </c>
      <c r="E906" s="27" t="s">
        <v>1235</v>
      </c>
      <c r="F906" s="27">
        <v>1994</v>
      </c>
      <c r="G906" s="27">
        <v>133</v>
      </c>
      <c r="H906" s="27">
        <v>6</v>
      </c>
      <c r="I906" s="27">
        <v>-9</v>
      </c>
      <c r="J906" s="27">
        <v>60</v>
      </c>
      <c r="L906" s="27">
        <v>76</v>
      </c>
      <c r="N906" s="27">
        <v>90</v>
      </c>
      <c r="P906" s="27">
        <v>126</v>
      </c>
      <c r="Q906" s="27">
        <v>142</v>
      </c>
      <c r="R906" s="23">
        <v>29.449026907254886</v>
      </c>
      <c r="S906" s="25">
        <v>15.263126569283441</v>
      </c>
      <c r="T906" s="23">
        <v>1023.7098106120578</v>
      </c>
      <c r="U906" s="23">
        <v>1104.1469136887113</v>
      </c>
      <c r="V906" s="23">
        <v>304.11950785636782</v>
      </c>
      <c r="W906" s="25">
        <v>0.27543391312486898</v>
      </c>
      <c r="X906" s="27">
        <v>401.36948144870149</v>
      </c>
      <c r="Y906" s="27">
        <v>506.95999999999987</v>
      </c>
      <c r="Z906" s="27">
        <v>0</v>
      </c>
      <c r="AA906" s="27">
        <v>0</v>
      </c>
      <c r="AB906" s="27">
        <v>222.31773725926377</v>
      </c>
      <c r="AC906" s="27">
        <v>73.6416564463904</v>
      </c>
      <c r="AD906" s="27">
        <v>120.11185912539271</v>
      </c>
      <c r="AE906" s="27">
        <v>454.71814450618729</v>
      </c>
      <c r="AF906" s="27">
        <v>0</v>
      </c>
      <c r="AG906" s="27">
        <v>574.83000363157998</v>
      </c>
      <c r="AH906" s="25">
        <v>0.20895196193143598</v>
      </c>
      <c r="AN906" s="25">
        <v>0</v>
      </c>
      <c r="AV906" s="3">
        <v>1</v>
      </c>
      <c r="AW906" s="27">
        <v>506.95999999999987</v>
      </c>
      <c r="AX906" s="23">
        <v>18.210638297872343</v>
      </c>
      <c r="AY906" s="23">
        <v>30.34539007092199</v>
      </c>
      <c r="AZ906" s="23">
        <v>3032.9780000000005</v>
      </c>
      <c r="BA906" s="27">
        <v>575.98392429638977</v>
      </c>
      <c r="BB906" s="27">
        <v>418.56999999999982</v>
      </c>
      <c r="BC906" s="23">
        <v>19.46629213483147</v>
      </c>
      <c r="BD906" s="23">
        <v>30.612359550561798</v>
      </c>
      <c r="BE906" s="23">
        <v>1993.6280000000002</v>
      </c>
      <c r="BF906" s="27">
        <v>490.71986743268508</v>
      </c>
      <c r="BG906" s="27">
        <v>88.39</v>
      </c>
      <c r="BH906" s="23">
        <v>16.061538461538454</v>
      </c>
      <c r="BI906" s="23">
        <v>29.888461538461534</v>
      </c>
      <c r="BJ906" s="23">
        <v>1039.3499999999999</v>
      </c>
      <c r="BK906" s="27">
        <v>85.264056863704354</v>
      </c>
      <c r="BL906" s="27">
        <v>3495.6265270846875</v>
      </c>
    </row>
    <row r="907" spans="1:64" x14ac:dyDescent="0.15">
      <c r="A907" s="27" t="s">
        <v>1119</v>
      </c>
      <c r="B907" s="27" t="s">
        <v>1088</v>
      </c>
      <c r="C907" s="27" t="s">
        <v>757</v>
      </c>
      <c r="D907" s="27" t="s">
        <v>1088</v>
      </c>
      <c r="E907" s="27" t="s">
        <v>1235</v>
      </c>
      <c r="F907" s="27">
        <v>1995</v>
      </c>
      <c r="G907" s="27">
        <v>133</v>
      </c>
      <c r="H907" s="27">
        <v>5</v>
      </c>
      <c r="I907" s="27">
        <v>-9</v>
      </c>
      <c r="J907" s="27">
        <v>58</v>
      </c>
      <c r="L907" s="27">
        <v>72</v>
      </c>
      <c r="N907" s="27">
        <v>84</v>
      </c>
      <c r="P907" s="27">
        <v>118</v>
      </c>
      <c r="Q907" s="27">
        <v>131</v>
      </c>
      <c r="R907" s="23">
        <v>29.096704632109422</v>
      </c>
      <c r="S907" s="25">
        <v>8.5809674756411525</v>
      </c>
      <c r="T907" s="23">
        <v>707.64052502042944</v>
      </c>
      <c r="U907" s="23">
        <v>742.24277223235538</v>
      </c>
      <c r="V907" s="23">
        <v>188.70331253403867</v>
      </c>
      <c r="W907" s="25">
        <v>0.25423394750501738</v>
      </c>
      <c r="X907" s="27">
        <v>393.60825713019881</v>
      </c>
      <c r="Y907" s="27">
        <v>282.93</v>
      </c>
      <c r="Z907" s="27">
        <v>0</v>
      </c>
      <c r="AA907" s="27">
        <v>0</v>
      </c>
      <c r="AB907" s="27">
        <v>213.35164365735091</v>
      </c>
      <c r="AC907" s="27">
        <v>8.8629752810788229</v>
      </c>
      <c r="AD907" s="27">
        <v>116.59229697014403</v>
      </c>
      <c r="AE907" s="27">
        <v>298.60938654994544</v>
      </c>
      <c r="AF907" s="27">
        <v>0</v>
      </c>
      <c r="AG907" s="27">
        <v>415.20168352008949</v>
      </c>
      <c r="AH907" s="25">
        <v>0.28080881843634081</v>
      </c>
      <c r="AN907" s="25">
        <v>0</v>
      </c>
      <c r="AV907" s="3">
        <v>1</v>
      </c>
      <c r="AW907" s="27">
        <v>282.93</v>
      </c>
      <c r="AX907" s="23">
        <v>20.253076923076918</v>
      </c>
      <c r="AY907" s="23">
        <v>31.126153846153844</v>
      </c>
      <c r="AZ907" s="23">
        <v>2864.7549999999992</v>
      </c>
      <c r="BA907" s="27">
        <v>417.27748692216954</v>
      </c>
      <c r="BB907" s="27">
        <v>237.47</v>
      </c>
      <c r="BC907" s="23">
        <v>20.179518072289152</v>
      </c>
      <c r="BD907" s="23">
        <v>30.568674698795174</v>
      </c>
      <c r="BE907" s="23">
        <v>1910.5799999999995</v>
      </c>
      <c r="BF907" s="27">
        <v>369.86363909927582</v>
      </c>
      <c r="BG907" s="27">
        <v>45.460000000000008</v>
      </c>
      <c r="BH907" s="23">
        <v>20.382978723404261</v>
      </c>
      <c r="BI907" s="23">
        <v>32.110638297872342</v>
      </c>
      <c r="BJ907" s="23">
        <v>954.17499999999961</v>
      </c>
      <c r="BK907" s="27">
        <v>47.413847822893629</v>
      </c>
      <c r="BL907" s="27">
        <v>2169.003592345272</v>
      </c>
    </row>
    <row r="908" spans="1:64" x14ac:dyDescent="0.15">
      <c r="A908" s="27" t="s">
        <v>1119</v>
      </c>
      <c r="B908" s="27" t="s">
        <v>1088</v>
      </c>
      <c r="C908" s="27" t="s">
        <v>757</v>
      </c>
      <c r="D908" s="27" t="s">
        <v>1088</v>
      </c>
      <c r="E908" s="27" t="s">
        <v>1235</v>
      </c>
      <c r="F908" s="27">
        <v>1996</v>
      </c>
      <c r="G908" s="27">
        <v>133</v>
      </c>
      <c r="H908" s="27">
        <v>6</v>
      </c>
      <c r="I908" s="27">
        <v>-9</v>
      </c>
      <c r="J908" s="27">
        <v>58</v>
      </c>
      <c r="L908" s="27">
        <v>72</v>
      </c>
      <c r="N908" s="27">
        <v>86</v>
      </c>
      <c r="P908" s="27">
        <v>124</v>
      </c>
      <c r="Q908" s="27">
        <v>143</v>
      </c>
      <c r="R908" s="23">
        <v>29.814545990625824</v>
      </c>
      <c r="S908" s="25">
        <v>9.7136861794310185</v>
      </c>
      <c r="T908" s="23">
        <v>863.32349046578634</v>
      </c>
      <c r="U908" s="23">
        <v>1038.0561558138593</v>
      </c>
      <c r="V908" s="23">
        <v>355.2433701119848</v>
      </c>
      <c r="W908" s="25">
        <v>0.34221979678090547</v>
      </c>
      <c r="X908" s="27">
        <v>395.06163155102274</v>
      </c>
      <c r="Y908" s="27">
        <v>559.31999999999994</v>
      </c>
      <c r="Z908" s="27">
        <v>0</v>
      </c>
      <c r="AA908" s="27">
        <v>0</v>
      </c>
      <c r="AB908" s="27">
        <v>308.21893277403052</v>
      </c>
      <c r="AC908" s="27">
        <v>89.423244431424067</v>
      </c>
      <c r="AD908" s="27">
        <v>112.16548176560858</v>
      </c>
      <c r="AE908" s="27">
        <v>406.46394917469689</v>
      </c>
      <c r="AF908" s="27">
        <v>0</v>
      </c>
      <c r="AG908" s="27">
        <v>518.6294309403055</v>
      </c>
      <c r="AH908" s="25">
        <v>0.2162728779188586</v>
      </c>
      <c r="AN908" s="25">
        <v>0</v>
      </c>
      <c r="AV908" s="3">
        <v>1</v>
      </c>
      <c r="AW908" s="27">
        <v>559.31999999999994</v>
      </c>
      <c r="AX908" s="23">
        <v>19.533802816901403</v>
      </c>
      <c r="AY908" s="23">
        <v>29.943661971830991</v>
      </c>
      <c r="AZ908" s="23">
        <v>3034.5430000000001</v>
      </c>
      <c r="BA908" s="27">
        <v>516.86638492190923</v>
      </c>
      <c r="BB908" s="27">
        <v>354.57999999999993</v>
      </c>
      <c r="BC908" s="23">
        <v>20.664705882352937</v>
      </c>
      <c r="BD908" s="23">
        <v>30.554117647058828</v>
      </c>
      <c r="BE908" s="23">
        <v>1939.5309999999999</v>
      </c>
      <c r="BF908" s="27">
        <v>393.89189698449678</v>
      </c>
      <c r="BG908" s="27">
        <v>204.73999999999998</v>
      </c>
      <c r="BH908" s="23">
        <v>17.847368421052632</v>
      </c>
      <c r="BI908" s="23">
        <v>29.033333333333331</v>
      </c>
      <c r="BJ908" s="23">
        <v>1095.0119999999999</v>
      </c>
      <c r="BK908" s="27">
        <v>122.97448793741206</v>
      </c>
      <c r="BL908" s="27">
        <v>4083.2571277239635</v>
      </c>
    </row>
    <row r="909" spans="1:64" x14ac:dyDescent="0.15">
      <c r="A909" s="27" t="s">
        <v>1119</v>
      </c>
      <c r="B909" s="27" t="s">
        <v>1088</v>
      </c>
      <c r="C909" s="27" t="s">
        <v>757</v>
      </c>
      <c r="D909" s="27" t="s">
        <v>1088</v>
      </c>
      <c r="E909" s="27" t="s">
        <v>1235</v>
      </c>
      <c r="F909" s="27">
        <v>1997</v>
      </c>
      <c r="G909" s="27">
        <v>133</v>
      </c>
      <c r="H909" s="27">
        <v>7</v>
      </c>
      <c r="I909" s="27">
        <v>-9</v>
      </c>
      <c r="J909" s="27">
        <v>62</v>
      </c>
      <c r="L909" s="27">
        <v>75</v>
      </c>
      <c r="N909" s="27">
        <v>88</v>
      </c>
      <c r="P909" s="27">
        <v>124</v>
      </c>
      <c r="Q909" s="27">
        <v>135</v>
      </c>
      <c r="R909" s="23">
        <v>28.690551980284845</v>
      </c>
      <c r="S909" s="25">
        <v>9.6186293937538299</v>
      </c>
      <c r="T909" s="23">
        <v>784.445930282262</v>
      </c>
      <c r="U909" s="23">
        <v>887.86347126262513</v>
      </c>
      <c r="V909" s="23">
        <v>273.77865750838282</v>
      </c>
      <c r="W909" s="25">
        <v>0.30835670492837919</v>
      </c>
      <c r="X909" s="27">
        <v>391.70500495936449</v>
      </c>
      <c r="Y909" s="27">
        <v>427.74000000000007</v>
      </c>
      <c r="Z909" s="27">
        <v>0</v>
      </c>
      <c r="AA909" s="27">
        <v>0</v>
      </c>
      <c r="AB909" s="27">
        <v>243.3343906732502</v>
      </c>
      <c r="AC909" s="27">
        <v>39.034838099943023</v>
      </c>
      <c r="AD909" s="27">
        <v>135.81671983624042</v>
      </c>
      <c r="AE909" s="27">
        <v>362.3812790716658</v>
      </c>
      <c r="AF909" s="27">
        <v>0</v>
      </c>
      <c r="AG909" s="27">
        <v>498.19799890790625</v>
      </c>
      <c r="AH909" s="25">
        <v>0.27261594267299982</v>
      </c>
      <c r="AN909" s="25">
        <v>0</v>
      </c>
      <c r="AV909" s="3">
        <v>1</v>
      </c>
      <c r="AW909" s="27">
        <v>426.72000000000008</v>
      </c>
      <c r="AX909" s="23">
        <v>19.376119402985069</v>
      </c>
      <c r="AY909" s="23">
        <v>30.372388059701496</v>
      </c>
      <c r="AZ909" s="23">
        <v>2867.0580000000004</v>
      </c>
      <c r="BA909" s="27">
        <v>502.786167917071</v>
      </c>
      <c r="BB909" s="27">
        <v>316.72000000000003</v>
      </c>
      <c r="BC909" s="23">
        <v>19.554022988505743</v>
      </c>
      <c r="BD909" s="23">
        <v>30.037931034482746</v>
      </c>
      <c r="BE909" s="23">
        <v>1940.5519999999999</v>
      </c>
      <c r="BF909" s="27">
        <v>420.01227361801307</v>
      </c>
      <c r="BG909" s="27">
        <v>110</v>
      </c>
      <c r="BH909" s="23">
        <v>19.0468085106383</v>
      </c>
      <c r="BI909" s="23">
        <v>30.991489361702136</v>
      </c>
      <c r="BJ909" s="23">
        <v>926.50599999999986</v>
      </c>
      <c r="BK909" s="27">
        <v>82.773894299057815</v>
      </c>
      <c r="BL909" s="27">
        <v>3146.8811207860099</v>
      </c>
    </row>
    <row r="910" spans="1:64" x14ac:dyDescent="0.15">
      <c r="A910" s="27" t="s">
        <v>1119</v>
      </c>
      <c r="B910" s="27" t="s">
        <v>1088</v>
      </c>
      <c r="C910" s="27" t="s">
        <v>757</v>
      </c>
      <c r="D910" s="27" t="s">
        <v>1088</v>
      </c>
      <c r="E910" s="27" t="s">
        <v>1235</v>
      </c>
      <c r="F910" s="27">
        <v>1998</v>
      </c>
      <c r="G910" s="27">
        <v>133</v>
      </c>
      <c r="H910" s="27">
        <v>5</v>
      </c>
      <c r="I910" s="27">
        <v>-9</v>
      </c>
      <c r="J910" s="27">
        <v>52</v>
      </c>
      <c r="L910" s="27">
        <v>67</v>
      </c>
      <c r="N910" s="27">
        <v>80</v>
      </c>
      <c r="P910" s="27">
        <v>115</v>
      </c>
      <c r="Q910" s="27">
        <v>126</v>
      </c>
      <c r="R910" s="23">
        <v>29.983582098012239</v>
      </c>
      <c r="S910" s="25">
        <v>8.2234939043963315</v>
      </c>
      <c r="T910" s="23">
        <v>563.55664407938866</v>
      </c>
      <c r="U910" s="23">
        <v>628.28046628307629</v>
      </c>
      <c r="V910" s="23">
        <v>186.87066781802932</v>
      </c>
      <c r="W910" s="25">
        <v>0.29743191913834577</v>
      </c>
      <c r="X910" s="27">
        <v>393.22992153422172</v>
      </c>
      <c r="Y910" s="27">
        <v>178.30000000000004</v>
      </c>
      <c r="Z910" s="27">
        <v>0</v>
      </c>
      <c r="AA910" s="27">
        <v>0</v>
      </c>
      <c r="AB910" s="27">
        <v>207.12938189609071</v>
      </c>
      <c r="AC910" s="27">
        <v>2.7363051022975284</v>
      </c>
      <c r="AD910" s="27">
        <v>60.336943128450102</v>
      </c>
      <c r="AE910" s="27">
        <v>262.98694237801357</v>
      </c>
      <c r="AF910" s="27">
        <v>0</v>
      </c>
      <c r="AG910" s="27">
        <v>323.32388550646368</v>
      </c>
      <c r="AH910" s="25">
        <v>0.18661454958018681</v>
      </c>
      <c r="AN910" s="25">
        <v>0</v>
      </c>
      <c r="AV910" s="3">
        <v>1</v>
      </c>
      <c r="AW910" s="27">
        <v>178.30000000000004</v>
      </c>
      <c r="AX910" s="23">
        <v>21.927999999999983</v>
      </c>
      <c r="AY910" s="23">
        <v>32.761600000000008</v>
      </c>
      <c r="AZ910" s="23">
        <v>2875.5160000000005</v>
      </c>
      <c r="BA910" s="27">
        <v>326.13527380002586</v>
      </c>
      <c r="BB910" s="27">
        <v>128.27000000000001</v>
      </c>
      <c r="BC910" s="23">
        <v>22.534177215189878</v>
      </c>
      <c r="BD910" s="23">
        <v>32.875949367088602</v>
      </c>
      <c r="BE910" s="23">
        <v>1893.8229999999992</v>
      </c>
      <c r="BF910" s="27">
        <v>268.60616454854573</v>
      </c>
      <c r="BG910" s="27">
        <v>50.029999999999994</v>
      </c>
      <c r="BH910" s="23">
        <v>20.88695652173914</v>
      </c>
      <c r="BI910" s="23">
        <v>32.565217391304337</v>
      </c>
      <c r="BJ910" s="23">
        <v>981.69299999999953</v>
      </c>
      <c r="BK910" s="27">
        <v>57.529109251480101</v>
      </c>
      <c r="BL910" s="27">
        <v>2147.9387105520614</v>
      </c>
    </row>
    <row r="911" spans="1:64" x14ac:dyDescent="0.15">
      <c r="A911" s="27" t="s">
        <v>1119</v>
      </c>
      <c r="B911" s="27" t="s">
        <v>1088</v>
      </c>
      <c r="C911" s="27" t="s">
        <v>757</v>
      </c>
      <c r="D911" s="27" t="s">
        <v>1088</v>
      </c>
      <c r="E911" s="27" t="s">
        <v>1235</v>
      </c>
      <c r="F911" s="27">
        <v>1999</v>
      </c>
      <c r="G911" s="27">
        <v>133</v>
      </c>
      <c r="H911" s="27">
        <v>5</v>
      </c>
      <c r="I911" s="27">
        <v>-9</v>
      </c>
      <c r="J911" s="27">
        <v>59</v>
      </c>
      <c r="L911" s="27">
        <v>74</v>
      </c>
      <c r="N911" s="27">
        <v>85</v>
      </c>
      <c r="P911" s="27">
        <v>118</v>
      </c>
      <c r="Q911" s="27">
        <v>131</v>
      </c>
      <c r="R911" s="23">
        <v>29.624126513166289</v>
      </c>
      <c r="S911" s="25">
        <v>11.5693299863806</v>
      </c>
      <c r="T911" s="23">
        <v>803.97126272183777</v>
      </c>
      <c r="U911" s="23">
        <v>795.40792048004027</v>
      </c>
      <c r="V911" s="23">
        <v>167.83418524371845</v>
      </c>
      <c r="W911" s="25">
        <v>0.21100391234775354</v>
      </c>
      <c r="X911" s="27">
        <v>394.79650309276849</v>
      </c>
      <c r="Y911" s="27">
        <v>238.26999999999998</v>
      </c>
      <c r="Z911" s="27">
        <v>0</v>
      </c>
      <c r="AA911" s="27">
        <v>0</v>
      </c>
      <c r="AB911" s="27">
        <v>194.11490305849372</v>
      </c>
      <c r="AC911" s="27">
        <v>26.93026001374205</v>
      </c>
      <c r="AD911" s="27">
        <v>71.335821563149224</v>
      </c>
      <c r="AE911" s="27">
        <v>303.5876126707883</v>
      </c>
      <c r="AF911" s="27">
        <v>0</v>
      </c>
      <c r="AG911" s="27">
        <v>374.92343423393754</v>
      </c>
      <c r="AH911" s="25">
        <v>0.19026770040722893</v>
      </c>
      <c r="AN911" s="25">
        <v>0</v>
      </c>
      <c r="AV911" s="3">
        <v>1</v>
      </c>
      <c r="AW911" s="27">
        <v>237.76</v>
      </c>
      <c r="AX911" s="23">
        <v>20.133076923076935</v>
      </c>
      <c r="AY911" s="23">
        <v>31.44076923076922</v>
      </c>
      <c r="AZ911" s="23">
        <v>3009.8409999999981</v>
      </c>
      <c r="BA911" s="27">
        <v>376.14693224441146</v>
      </c>
      <c r="BB911" s="27">
        <v>221.76</v>
      </c>
      <c r="BC911" s="23">
        <v>20.767857142857153</v>
      </c>
      <c r="BD911" s="23">
        <v>31.045238095238098</v>
      </c>
      <c r="BE911" s="23">
        <v>1976.1839999999995</v>
      </c>
      <c r="BF911" s="27">
        <v>348.80251538256994</v>
      </c>
      <c r="BG911" s="27">
        <v>16</v>
      </c>
      <c r="BH911" s="23">
        <v>18.973913043478259</v>
      </c>
      <c r="BI911" s="23">
        <v>32.163043478260867</v>
      </c>
      <c r="BJ911" s="23">
        <v>1033.6569999999999</v>
      </c>
      <c r="BK911" s="27">
        <v>27.344416861841584</v>
      </c>
      <c r="BL911" s="27">
        <v>1929.1285660197523</v>
      </c>
    </row>
    <row r="912" spans="1:64" x14ac:dyDescent="0.15">
      <c r="A912" s="27" t="s">
        <v>1119</v>
      </c>
      <c r="B912" s="27" t="s">
        <v>1088</v>
      </c>
      <c r="C912" s="27" t="s">
        <v>757</v>
      </c>
      <c r="D912" s="27" t="s">
        <v>1088</v>
      </c>
      <c r="E912" s="27" t="s">
        <v>1235</v>
      </c>
      <c r="F912" s="27">
        <v>2000</v>
      </c>
      <c r="G912" s="27">
        <v>133</v>
      </c>
      <c r="H912" s="27">
        <v>6</v>
      </c>
      <c r="I912" s="27">
        <v>-9</v>
      </c>
      <c r="J912" s="27">
        <v>59</v>
      </c>
      <c r="L912" s="27">
        <v>72</v>
      </c>
      <c r="N912" s="27">
        <v>84</v>
      </c>
      <c r="P912" s="27">
        <v>116</v>
      </c>
      <c r="Q912" s="27">
        <v>127</v>
      </c>
      <c r="R912" s="23">
        <v>29.947704875419337</v>
      </c>
      <c r="S912" s="25">
        <v>7.8010332279922929</v>
      </c>
      <c r="T912" s="23">
        <v>613.40187418017956</v>
      </c>
      <c r="U912" s="23">
        <v>608.69661944565746</v>
      </c>
      <c r="V912" s="23">
        <v>129.24609772485786</v>
      </c>
      <c r="W912" s="25">
        <v>0.21233253393001836</v>
      </c>
      <c r="X912" s="27">
        <v>393.81515271435433</v>
      </c>
      <c r="Y912" s="27">
        <v>186.19000000000003</v>
      </c>
      <c r="Z912" s="27">
        <v>0</v>
      </c>
      <c r="AA912" s="27">
        <v>0</v>
      </c>
      <c r="AB912" s="27">
        <v>202.00427735873717</v>
      </c>
      <c r="AC912" s="27">
        <v>13.092436004639913</v>
      </c>
      <c r="AD912" s="27">
        <v>83.887682482028879</v>
      </c>
      <c r="AE912" s="27">
        <v>242.34718835135089</v>
      </c>
      <c r="AF912" s="27">
        <v>0</v>
      </c>
      <c r="AG912" s="27">
        <v>326.23487083337977</v>
      </c>
      <c r="AH912" s="25">
        <v>0.25713891251522375</v>
      </c>
      <c r="AN912" s="25">
        <v>0</v>
      </c>
      <c r="AV912" s="3">
        <v>1</v>
      </c>
      <c r="AW912" s="27">
        <v>186.19000000000003</v>
      </c>
      <c r="AX912" s="23">
        <v>20.735714285714309</v>
      </c>
      <c r="AY912" s="23">
        <v>32.254761904761921</v>
      </c>
      <c r="AZ912" s="23">
        <v>2898.315000000001</v>
      </c>
      <c r="BA912" s="27">
        <v>328.04406903747639</v>
      </c>
      <c r="BB912" s="27">
        <v>172.73000000000002</v>
      </c>
      <c r="BC912" s="23">
        <v>20.20963855421687</v>
      </c>
      <c r="BD912" s="23">
        <v>30.925301204819281</v>
      </c>
      <c r="BE912" s="23">
        <v>1945.8360000000005</v>
      </c>
      <c r="BF912" s="27">
        <v>303.89494249421904</v>
      </c>
      <c r="BG912" s="27">
        <v>13.46</v>
      </c>
      <c r="BH912" s="23">
        <v>21.751162790697666</v>
      </c>
      <c r="BI912" s="23">
        <v>34.82093023255814</v>
      </c>
      <c r="BJ912" s="23">
        <v>952.47900000000004</v>
      </c>
      <c r="BK912" s="27">
        <v>24.149126543257324</v>
      </c>
      <c r="BL912" s="27">
        <v>1485.58733017078</v>
      </c>
    </row>
    <row r="913" spans="1:64" x14ac:dyDescent="0.15">
      <c r="A913" s="27" t="s">
        <v>1119</v>
      </c>
      <c r="B913" s="27" t="s">
        <v>1088</v>
      </c>
      <c r="C913" s="27" t="s">
        <v>757</v>
      </c>
      <c r="D913" s="27" t="s">
        <v>1088</v>
      </c>
      <c r="E913" s="27" t="s">
        <v>1235</v>
      </c>
      <c r="F913" s="27">
        <v>2001</v>
      </c>
      <c r="G913" s="27">
        <v>133</v>
      </c>
      <c r="H913" s="27">
        <v>5</v>
      </c>
      <c r="I913" s="27">
        <v>-9</v>
      </c>
      <c r="J913" s="27">
        <v>59</v>
      </c>
      <c r="L913" s="27">
        <v>73</v>
      </c>
      <c r="N913" s="27">
        <v>84</v>
      </c>
      <c r="P913" s="27">
        <v>118</v>
      </c>
      <c r="Q913" s="27">
        <v>131</v>
      </c>
      <c r="R913" s="23">
        <v>29.644754891737129</v>
      </c>
      <c r="S913" s="25">
        <v>8.7457969756248275</v>
      </c>
      <c r="T913" s="23">
        <v>708.61851286045305</v>
      </c>
      <c r="U913" s="23">
        <v>722.53038862290111</v>
      </c>
      <c r="V913" s="23">
        <v>169.19578231676607</v>
      </c>
      <c r="W913" s="25">
        <v>0.2341711610186131</v>
      </c>
      <c r="X913" s="27">
        <v>393.69548232698236</v>
      </c>
      <c r="Y913" s="27">
        <v>297.9199999999999</v>
      </c>
      <c r="Z913" s="27">
        <v>0</v>
      </c>
      <c r="AA913" s="27">
        <v>0</v>
      </c>
      <c r="AB913" s="27">
        <v>230.57150513305709</v>
      </c>
      <c r="AC913" s="27">
        <v>17.697074891212512</v>
      </c>
      <c r="AD913" s="27">
        <v>121.87792878726363</v>
      </c>
      <c r="AE913" s="27">
        <v>281.76273754825502</v>
      </c>
      <c r="AF913" s="27">
        <v>0</v>
      </c>
      <c r="AG913" s="27">
        <v>403.64066633551863</v>
      </c>
      <c r="AH913" s="25">
        <v>0.30194659738889873</v>
      </c>
      <c r="AN913" s="25">
        <v>0</v>
      </c>
      <c r="AV913" s="3">
        <v>1</v>
      </c>
      <c r="AW913" s="27">
        <v>297.9199999999999</v>
      </c>
      <c r="AX913" s="23">
        <v>20.386153846153839</v>
      </c>
      <c r="AY913" s="23">
        <v>31.015384615384612</v>
      </c>
      <c r="AZ913" s="23">
        <v>2863.8349999999996</v>
      </c>
      <c r="BA913" s="27">
        <v>405.36508988472207</v>
      </c>
      <c r="BB913" s="27">
        <v>238.74999999999997</v>
      </c>
      <c r="BC913" s="23">
        <v>20.375903614457833</v>
      </c>
      <c r="BD913" s="23">
        <v>30.80361445783133</v>
      </c>
      <c r="BE913" s="23">
        <v>1974.6090000000006</v>
      </c>
      <c r="BF913" s="27">
        <v>370.50373845355375</v>
      </c>
      <c r="BG913" s="27">
        <v>59.17</v>
      </c>
      <c r="BH913" s="23">
        <v>20.404255319148938</v>
      </c>
      <c r="BI913" s="23">
        <v>31.389361702127669</v>
      </c>
      <c r="BJ913" s="23">
        <v>889.22600000000011</v>
      </c>
      <c r="BK913" s="27">
        <v>34.861351431168252</v>
      </c>
      <c r="BL913" s="27">
        <v>1944.7791070892652</v>
      </c>
    </row>
    <row r="914" spans="1:64" x14ac:dyDescent="0.15">
      <c r="A914" s="27" t="s">
        <v>1119</v>
      </c>
      <c r="B914" s="27" t="s">
        <v>1088</v>
      </c>
      <c r="C914" s="27" t="s">
        <v>757</v>
      </c>
      <c r="D914" s="27" t="s">
        <v>1088</v>
      </c>
      <c r="E914" s="27" t="s">
        <v>1235</v>
      </c>
      <c r="F914" s="27">
        <v>2002</v>
      </c>
      <c r="G914" s="27">
        <v>133</v>
      </c>
      <c r="H914" s="27">
        <v>8</v>
      </c>
      <c r="I914" s="27">
        <v>-9</v>
      </c>
      <c r="J914" s="27">
        <v>59</v>
      </c>
      <c r="L914" s="27">
        <v>74</v>
      </c>
      <c r="N914" s="27">
        <v>86</v>
      </c>
      <c r="P914" s="27">
        <v>121</v>
      </c>
      <c r="Q914" s="27">
        <v>133</v>
      </c>
      <c r="R914" s="23">
        <v>29.872297885338437</v>
      </c>
      <c r="S914" s="25">
        <v>10.501623043226655</v>
      </c>
      <c r="T914" s="23">
        <v>750.67338473333723</v>
      </c>
      <c r="U914" s="23">
        <v>889.8425051868752</v>
      </c>
      <c r="V914" s="23">
        <v>283.83590075056372</v>
      </c>
      <c r="W914" s="25">
        <v>0.31897318447518275</v>
      </c>
      <c r="X914" s="27">
        <v>410.94842341085126</v>
      </c>
      <c r="Y914" s="27">
        <v>362.72</v>
      </c>
      <c r="Z914" s="27">
        <v>0</v>
      </c>
      <c r="AA914" s="27">
        <v>0</v>
      </c>
      <c r="AB914" s="27">
        <v>251.00991119616424</v>
      </c>
      <c r="AC914" s="27">
        <v>33.07589096754414</v>
      </c>
      <c r="AD914" s="27">
        <v>87.08574236310956</v>
      </c>
      <c r="AE914" s="27">
        <v>364.17616645128038</v>
      </c>
      <c r="AF914" s="27">
        <v>0</v>
      </c>
      <c r="AG914" s="27">
        <v>451.26190881438993</v>
      </c>
      <c r="AH914" s="25">
        <v>0.19298269748068217</v>
      </c>
      <c r="AN914" s="25">
        <v>0</v>
      </c>
      <c r="AV914" s="3">
        <v>1</v>
      </c>
      <c r="AW914" s="27">
        <v>362.72</v>
      </c>
      <c r="AX914" s="23">
        <v>20.446212121212124</v>
      </c>
      <c r="AY914" s="23">
        <v>31.154545454545445</v>
      </c>
      <c r="AZ914" s="23">
        <v>2910.9190000000003</v>
      </c>
      <c r="BA914" s="27">
        <v>452.53849865046658</v>
      </c>
      <c r="BB914" s="27">
        <v>225.82</v>
      </c>
      <c r="BC914" s="23">
        <v>20.209411764705891</v>
      </c>
      <c r="BD914" s="23">
        <v>30.807058823529417</v>
      </c>
      <c r="BE914" s="23">
        <v>1999.5419999999995</v>
      </c>
      <c r="BF914" s="27">
        <v>353.53276767116142</v>
      </c>
      <c r="BG914" s="27">
        <v>136.9</v>
      </c>
      <c r="BH914" s="23">
        <v>20.874468085106386</v>
      </c>
      <c r="BI914" s="23">
        <v>31.782978723404256</v>
      </c>
      <c r="BJ914" s="23">
        <v>911.37699999999995</v>
      </c>
      <c r="BK914" s="27">
        <v>99.00573097930517</v>
      </c>
      <c r="BL914" s="27">
        <v>3262.4816178225719</v>
      </c>
    </row>
    <row r="915" spans="1:64" x14ac:dyDescent="0.15">
      <c r="A915" s="27" t="s">
        <v>1119</v>
      </c>
      <c r="B915" s="27" t="s">
        <v>1088</v>
      </c>
      <c r="C915" s="27" t="s">
        <v>757</v>
      </c>
      <c r="D915" s="27" t="s">
        <v>1088</v>
      </c>
      <c r="E915" s="27" t="s">
        <v>1235</v>
      </c>
      <c r="F915" s="27">
        <v>2003</v>
      </c>
      <c r="G915" s="27">
        <v>133</v>
      </c>
      <c r="H915" s="27">
        <v>6</v>
      </c>
      <c r="I915" s="27">
        <v>-9</v>
      </c>
      <c r="J915" s="27">
        <v>62</v>
      </c>
      <c r="L915" s="27">
        <v>76</v>
      </c>
      <c r="N915" s="27">
        <v>89</v>
      </c>
      <c r="P915" s="27">
        <v>126</v>
      </c>
      <c r="Q915" s="27">
        <v>147</v>
      </c>
      <c r="R915" s="23">
        <v>29.212575936026209</v>
      </c>
      <c r="S915" s="25">
        <v>9.0178381048933431</v>
      </c>
      <c r="T915" s="23">
        <v>812.34611085456686</v>
      </c>
      <c r="U915" s="23">
        <v>972.21468191598069</v>
      </c>
      <c r="V915" s="23">
        <v>328.38166071733201</v>
      </c>
      <c r="W915" s="25">
        <v>0.33776661003772501</v>
      </c>
      <c r="X915" s="27">
        <v>393.51403564357912</v>
      </c>
      <c r="Y915" s="27">
        <v>490.21000000000009</v>
      </c>
      <c r="Z915" s="27">
        <v>0</v>
      </c>
      <c r="AA915" s="27">
        <v>0</v>
      </c>
      <c r="AB915" s="27">
        <v>254.1252153389363</v>
      </c>
      <c r="AC915" s="27">
        <v>42.253045407253978</v>
      </c>
      <c r="AD915" s="27">
        <v>158.15338469159238</v>
      </c>
      <c r="AE915" s="27">
        <v>372.1053055182453</v>
      </c>
      <c r="AF915" s="27">
        <v>0</v>
      </c>
      <c r="AG915" s="27">
        <v>530.25869020983771</v>
      </c>
      <c r="AH915" s="25">
        <v>0.29825702931230891</v>
      </c>
      <c r="AN915" s="25">
        <v>0</v>
      </c>
      <c r="AV915" s="3">
        <v>1</v>
      </c>
      <c r="AW915" s="27">
        <v>490.21000000000009</v>
      </c>
      <c r="AX915" s="23">
        <v>18.608904109589041</v>
      </c>
      <c r="AY915" s="23">
        <v>29.027397260273979</v>
      </c>
      <c r="AZ915" s="23">
        <v>3026.7429999999995</v>
      </c>
      <c r="BA915" s="27">
        <v>532.66805667977007</v>
      </c>
      <c r="BB915" s="27">
        <v>359.66000000000008</v>
      </c>
      <c r="BC915" s="23">
        <v>19.569318181818186</v>
      </c>
      <c r="BD915" s="23">
        <v>29.453409090909087</v>
      </c>
      <c r="BE915" s="23">
        <v>1929.2540000000001</v>
      </c>
      <c r="BF915" s="27">
        <v>420.54323882200964</v>
      </c>
      <c r="BG915" s="27">
        <v>130.55000000000001</v>
      </c>
      <c r="BH915" s="23">
        <v>17.151724137931033</v>
      </c>
      <c r="BI915" s="23">
        <v>28.381034482758604</v>
      </c>
      <c r="BJ915" s="23">
        <v>1097.489</v>
      </c>
      <c r="BK915" s="27">
        <v>112.12481785776038</v>
      </c>
      <c r="BL915" s="27">
        <v>3774.501847325655</v>
      </c>
    </row>
    <row r="916" spans="1:64" x14ac:dyDescent="0.15">
      <c r="A916" s="27" t="s">
        <v>1119</v>
      </c>
      <c r="B916" s="27" t="s">
        <v>1088</v>
      </c>
      <c r="C916" s="27" t="s">
        <v>757</v>
      </c>
      <c r="D916" s="27" t="s">
        <v>1088</v>
      </c>
      <c r="E916" s="27" t="s">
        <v>1235</v>
      </c>
      <c r="F916" s="27">
        <v>2004</v>
      </c>
      <c r="G916" s="27">
        <v>133</v>
      </c>
      <c r="H916" s="27">
        <v>7</v>
      </c>
      <c r="I916" s="27">
        <v>-9</v>
      </c>
      <c r="J916" s="27">
        <v>62</v>
      </c>
      <c r="L916" s="27">
        <v>78</v>
      </c>
      <c r="N916" s="27">
        <v>90</v>
      </c>
      <c r="P916" s="27">
        <v>126</v>
      </c>
      <c r="Q916" s="27">
        <v>137</v>
      </c>
      <c r="R916" s="23">
        <v>29.06295540303476</v>
      </c>
      <c r="S916" s="25">
        <v>12.434251063675243</v>
      </c>
      <c r="T916" s="23">
        <v>963.09999773670791</v>
      </c>
      <c r="U916" s="23">
        <v>953.96747980459622</v>
      </c>
      <c r="V916" s="23">
        <v>201.62928787928843</v>
      </c>
      <c r="W916" s="25">
        <v>0.21135865743243379</v>
      </c>
      <c r="X916" s="27">
        <v>402.95437781016892</v>
      </c>
      <c r="Y916" s="27">
        <v>389.13</v>
      </c>
      <c r="Z916" s="27">
        <v>0</v>
      </c>
      <c r="AA916" s="27">
        <v>0</v>
      </c>
      <c r="AB916" s="27">
        <v>202.10636105315126</v>
      </c>
      <c r="AC916" s="27">
        <v>37.384134225764477</v>
      </c>
      <c r="AD916" s="27">
        <v>170.30390057854595</v>
      </c>
      <c r="AE916" s="27">
        <v>323.23070274681055</v>
      </c>
      <c r="AF916" s="27">
        <v>0</v>
      </c>
      <c r="AG916" s="27">
        <v>493.5346033253565</v>
      </c>
      <c r="AH916" s="25">
        <v>0.34506982079952969</v>
      </c>
      <c r="AN916" s="25">
        <v>0</v>
      </c>
      <c r="AV916" s="3">
        <v>1</v>
      </c>
      <c r="AW916" s="27">
        <v>389.13</v>
      </c>
      <c r="AX916" s="23">
        <v>18.957352941176477</v>
      </c>
      <c r="AY916" s="23">
        <v>28.976470588235291</v>
      </c>
      <c r="AZ916" s="23">
        <v>2817.1690000000008</v>
      </c>
      <c r="BA916" s="27">
        <v>495.57147130157324</v>
      </c>
      <c r="BB916" s="27">
        <v>374.14</v>
      </c>
      <c r="BC916" s="23">
        <v>19.719101123595504</v>
      </c>
      <c r="BD916" s="23">
        <v>28.72134831460674</v>
      </c>
      <c r="BE916" s="23">
        <v>1882.1599999999994</v>
      </c>
      <c r="BF916" s="27">
        <v>469.10956660247456</v>
      </c>
      <c r="BG916" s="27">
        <v>14.99</v>
      </c>
      <c r="BH916" s="23">
        <v>17.514893617021276</v>
      </c>
      <c r="BI916" s="23">
        <v>29.459574468085101</v>
      </c>
      <c r="BJ916" s="23">
        <v>935.00899999999967</v>
      </c>
      <c r="BK916" s="27">
        <v>26.461904699098675</v>
      </c>
      <c r="BL916" s="27">
        <v>2317.5780216010166</v>
      </c>
    </row>
    <row r="917" spans="1:64" x14ac:dyDescent="0.15">
      <c r="A917" s="27" t="s">
        <v>1119</v>
      </c>
      <c r="B917" s="27" t="s">
        <v>1088</v>
      </c>
      <c r="C917" s="27" t="s">
        <v>757</v>
      </c>
      <c r="D917" s="27" t="s">
        <v>1088</v>
      </c>
      <c r="E917" s="27" t="s">
        <v>1235</v>
      </c>
      <c r="F917" s="27">
        <v>2005</v>
      </c>
      <c r="G917" s="27">
        <v>133</v>
      </c>
      <c r="H917" s="27">
        <v>7</v>
      </c>
      <c r="I917" s="27">
        <v>-9</v>
      </c>
      <c r="J917" s="27">
        <v>57</v>
      </c>
      <c r="L917" s="27">
        <v>73</v>
      </c>
      <c r="N917" s="27">
        <v>85</v>
      </c>
      <c r="P917" s="27">
        <v>121</v>
      </c>
      <c r="Q917" s="27">
        <v>132</v>
      </c>
      <c r="R917" s="23">
        <v>29.421000567400174</v>
      </c>
      <c r="S917" s="25">
        <v>9.2361309114143157</v>
      </c>
      <c r="T917" s="23">
        <v>659.5757403349503</v>
      </c>
      <c r="U917" s="23">
        <v>804.42185222496062</v>
      </c>
      <c r="V917" s="23">
        <v>271.76240600323808</v>
      </c>
      <c r="W917" s="25">
        <v>0.33783567897019484</v>
      </c>
      <c r="X917" s="27">
        <v>393.21578568527968</v>
      </c>
      <c r="Y917" s="27">
        <v>259.12</v>
      </c>
      <c r="Z917" s="27">
        <v>0</v>
      </c>
      <c r="AA917" s="27">
        <v>0</v>
      </c>
      <c r="AB917" s="27">
        <v>206.85425548789061</v>
      </c>
      <c r="AC917" s="27">
        <v>19.261362301584516</v>
      </c>
      <c r="AD917" s="27">
        <v>57.531338754794582</v>
      </c>
      <c r="AE917" s="27">
        <v>329.2504672022265</v>
      </c>
      <c r="AF917" s="27">
        <v>0</v>
      </c>
      <c r="AG917" s="27">
        <v>386.78180595702111</v>
      </c>
      <c r="AH917" s="25">
        <v>0.14874364921330072</v>
      </c>
      <c r="AN917" s="25">
        <v>0</v>
      </c>
      <c r="AV917" s="3">
        <v>1</v>
      </c>
      <c r="AW917" s="27">
        <v>259.12</v>
      </c>
      <c r="AX917" s="23">
        <v>19.980152671755722</v>
      </c>
      <c r="AY917" s="23">
        <v>31.049618320610698</v>
      </c>
      <c r="AZ917" s="23">
        <v>2969.5130000000013</v>
      </c>
      <c r="BA917" s="27">
        <v>389.55835308933695</v>
      </c>
      <c r="BB917" s="27">
        <v>143.54</v>
      </c>
      <c r="BC917" s="23">
        <v>19.69404761904762</v>
      </c>
      <c r="BD917" s="23">
        <v>30.497619047619061</v>
      </c>
      <c r="BE917" s="23">
        <v>1965.9320000000005</v>
      </c>
      <c r="BF917" s="27">
        <v>289.17790309865376</v>
      </c>
      <c r="BG917" s="27">
        <v>115.58</v>
      </c>
      <c r="BH917" s="23">
        <v>20.491489361702126</v>
      </c>
      <c r="BI917" s="23">
        <v>32.03617021276596</v>
      </c>
      <c r="BJ917" s="23">
        <v>1003.5809999999999</v>
      </c>
      <c r="BK917" s="27">
        <v>100.38044999068313</v>
      </c>
      <c r="BL917" s="27">
        <v>3123.7058161291734</v>
      </c>
    </row>
    <row r="918" spans="1:64" x14ac:dyDescent="0.15">
      <c r="A918" s="27" t="s">
        <v>1119</v>
      </c>
      <c r="B918" s="27" t="s">
        <v>1088</v>
      </c>
      <c r="C918" s="27" t="s">
        <v>757</v>
      </c>
      <c r="D918" s="27" t="s">
        <v>1088</v>
      </c>
      <c r="E918" s="27" t="s">
        <v>1235</v>
      </c>
      <c r="F918" s="27">
        <v>2006</v>
      </c>
      <c r="G918" s="27">
        <v>133</v>
      </c>
      <c r="H918" s="27">
        <v>7</v>
      </c>
      <c r="I918" s="27">
        <v>-9</v>
      </c>
      <c r="J918" s="27">
        <v>56</v>
      </c>
      <c r="L918" s="27">
        <v>70</v>
      </c>
      <c r="N918" s="27">
        <v>82</v>
      </c>
      <c r="P918" s="27">
        <v>119</v>
      </c>
      <c r="Q918" s="27">
        <v>134</v>
      </c>
      <c r="R918" s="23">
        <v>30.005822866202344</v>
      </c>
      <c r="S918" s="25">
        <v>6.9365741085507659</v>
      </c>
      <c r="T918" s="23">
        <v>510.09472688543741</v>
      </c>
      <c r="U918" s="23">
        <v>580.42625568685673</v>
      </c>
      <c r="V918" s="23">
        <v>181.43840513628575</v>
      </c>
      <c r="W918" s="25">
        <v>0.31259509753849218</v>
      </c>
      <c r="X918" s="27">
        <v>395.81171267833162</v>
      </c>
      <c r="Y918" s="27">
        <v>259.06</v>
      </c>
      <c r="Z918" s="27">
        <v>0</v>
      </c>
      <c r="AA918" s="27">
        <v>0</v>
      </c>
      <c r="AB918" s="27">
        <v>278.78511112891272</v>
      </c>
      <c r="AC918" s="27">
        <v>32.58727597066769</v>
      </c>
      <c r="AD918" s="27">
        <v>55.617086373378669</v>
      </c>
      <c r="AE918" s="27">
        <v>248.6485983618706</v>
      </c>
      <c r="AF918" s="27">
        <v>0</v>
      </c>
      <c r="AG918" s="27">
        <v>304.26568473524924</v>
      </c>
      <c r="AH918" s="25">
        <v>0.18279118328398072</v>
      </c>
      <c r="AN918" s="25">
        <v>0</v>
      </c>
      <c r="AV918" s="3">
        <v>1</v>
      </c>
      <c r="AW918" s="27">
        <v>253.22</v>
      </c>
      <c r="AX918" s="23">
        <v>19.65338345864663</v>
      </c>
      <c r="AY918" s="23">
        <v>31.196992481202994</v>
      </c>
      <c r="AZ918" s="23">
        <v>3071.3880000000013</v>
      </c>
      <c r="BA918" s="27">
        <v>306.47415151659948</v>
      </c>
      <c r="BB918" s="27">
        <v>92.45</v>
      </c>
      <c r="BC918" s="23">
        <v>19.833333333333336</v>
      </c>
      <c r="BD918" s="23">
        <v>31.245679012345686</v>
      </c>
      <c r="BE918" s="23">
        <v>2010.4250000000004</v>
      </c>
      <c r="BF918" s="27">
        <v>243.03963387386807</v>
      </c>
      <c r="BG918" s="27">
        <v>160.77000000000001</v>
      </c>
      <c r="BH918" s="23">
        <v>19.373076923076919</v>
      </c>
      <c r="BI918" s="23">
        <v>31.121153846153852</v>
      </c>
      <c r="BJ918" s="23">
        <v>1060.963</v>
      </c>
      <c r="BK918" s="27">
        <v>63.434517642731279</v>
      </c>
      <c r="BL918" s="27">
        <v>2085.49890961248</v>
      </c>
    </row>
    <row r="919" spans="1:64" x14ac:dyDescent="0.15">
      <c r="A919" s="27" t="s">
        <v>1119</v>
      </c>
      <c r="B919" s="27" t="s">
        <v>1088</v>
      </c>
      <c r="C919" s="27" t="s">
        <v>757</v>
      </c>
      <c r="D919" s="27" t="s">
        <v>1088</v>
      </c>
      <c r="E919" s="27" t="s">
        <v>1235</v>
      </c>
      <c r="F919" s="27">
        <v>2007</v>
      </c>
      <c r="G919" s="27">
        <v>133</v>
      </c>
      <c r="H919" s="27">
        <v>7</v>
      </c>
      <c r="I919" s="27">
        <v>-9</v>
      </c>
      <c r="J919" s="27">
        <v>58</v>
      </c>
      <c r="L919" s="27">
        <v>75</v>
      </c>
      <c r="N919" s="27">
        <v>86</v>
      </c>
      <c r="P919" s="27">
        <v>118</v>
      </c>
      <c r="Q919" s="27">
        <v>133</v>
      </c>
      <c r="R919" s="23">
        <v>29.583284749043699</v>
      </c>
      <c r="S919" s="25">
        <v>12.77134394966243</v>
      </c>
      <c r="T919" s="23">
        <v>840.6467727957529</v>
      </c>
      <c r="U919" s="23">
        <v>839.82233368351399</v>
      </c>
      <c r="V919" s="23">
        <v>183.48599317092862</v>
      </c>
      <c r="W919" s="25">
        <v>0.21848191412263152</v>
      </c>
      <c r="X919" s="27">
        <v>393.95865506157548</v>
      </c>
      <c r="Y919" s="27">
        <v>368.27999999999992</v>
      </c>
      <c r="Z919" s="27">
        <v>0</v>
      </c>
      <c r="AA919" s="27">
        <v>0</v>
      </c>
      <c r="AB919" s="27">
        <v>251.85954479375584</v>
      </c>
      <c r="AC919" s="27">
        <v>52.188701087386789</v>
      </c>
      <c r="AD919" s="27">
        <v>76.278663848940838</v>
      </c>
      <c r="AE919" s="27">
        <v>344.06941804866909</v>
      </c>
      <c r="AF919" s="27">
        <v>0</v>
      </c>
      <c r="AG919" s="27">
        <v>420.34808189760992</v>
      </c>
      <c r="AH919" s="25">
        <v>0.18146546949836306</v>
      </c>
      <c r="AN919" s="25">
        <v>0</v>
      </c>
      <c r="AV919" s="3">
        <v>1</v>
      </c>
      <c r="AW919" s="27">
        <v>368.27999999999992</v>
      </c>
      <c r="AX919" s="23">
        <v>20.290151515151511</v>
      </c>
      <c r="AY919" s="23">
        <v>31.918181818181832</v>
      </c>
      <c r="AZ919" s="23">
        <v>2943.2689999999984</v>
      </c>
      <c r="BA919" s="27">
        <v>422.21307518312761</v>
      </c>
      <c r="BB919" s="27">
        <v>284.71999999999997</v>
      </c>
      <c r="BC919" s="23">
        <v>19.915294117647054</v>
      </c>
      <c r="BD919" s="23">
        <v>31.2329411764706</v>
      </c>
      <c r="BE919" s="23">
        <v>1967.8729999999991</v>
      </c>
      <c r="BF919" s="27">
        <v>383.83002477063104</v>
      </c>
      <c r="BG919" s="27">
        <v>83.56</v>
      </c>
      <c r="BH919" s="23">
        <v>20.968085106382983</v>
      </c>
      <c r="BI919" s="23">
        <v>33.157446808510635</v>
      </c>
      <c r="BJ919" s="23">
        <v>975.39600000000007</v>
      </c>
      <c r="BK919" s="27">
        <v>38.383050412496416</v>
      </c>
      <c r="BL919" s="27">
        <v>2109.0344042635475</v>
      </c>
    </row>
    <row r="920" spans="1:64" x14ac:dyDescent="0.15">
      <c r="A920" s="27" t="s">
        <v>1119</v>
      </c>
      <c r="B920" s="27" t="s">
        <v>1088</v>
      </c>
      <c r="C920" s="27" t="s">
        <v>757</v>
      </c>
      <c r="D920" s="27" t="s">
        <v>1088</v>
      </c>
      <c r="E920" s="27" t="s">
        <v>1235</v>
      </c>
      <c r="F920" s="27">
        <v>2008</v>
      </c>
      <c r="G920" s="27">
        <v>133</v>
      </c>
      <c r="H920" s="27">
        <v>7</v>
      </c>
      <c r="I920" s="27">
        <v>-9</v>
      </c>
      <c r="J920" s="27">
        <v>55</v>
      </c>
      <c r="L920" s="27">
        <v>70</v>
      </c>
      <c r="N920" s="27">
        <v>81</v>
      </c>
      <c r="P920" s="27">
        <v>124</v>
      </c>
      <c r="Q920" s="27">
        <v>141</v>
      </c>
      <c r="R920" s="23">
        <v>30.127274938067032</v>
      </c>
      <c r="S920" s="25">
        <v>7.1089891725789736</v>
      </c>
      <c r="T920" s="23">
        <v>477.57464329362404</v>
      </c>
      <c r="U920" s="23">
        <v>779.85164251908611</v>
      </c>
      <c r="V920" s="23">
        <v>368.48667763421969</v>
      </c>
      <c r="W920" s="25">
        <v>0.47250868347066988</v>
      </c>
      <c r="X920" s="27">
        <v>393.76284243485787</v>
      </c>
      <c r="Y920" s="27">
        <v>344.66</v>
      </c>
      <c r="Z920" s="27">
        <v>0</v>
      </c>
      <c r="AA920" s="27">
        <v>0</v>
      </c>
      <c r="AB920" s="27">
        <v>241.03941199352676</v>
      </c>
      <c r="AC920" s="27">
        <v>31.086704071347192</v>
      </c>
      <c r="AD920" s="27">
        <v>87.38706523671425</v>
      </c>
      <c r="AE920" s="27">
        <v>340.04063186804018</v>
      </c>
      <c r="AF920" s="27">
        <v>0</v>
      </c>
      <c r="AG920" s="27">
        <v>427.42769710475443</v>
      </c>
      <c r="AH920" s="25">
        <v>0.20444876123881539</v>
      </c>
      <c r="AN920" s="25">
        <v>0</v>
      </c>
      <c r="AV920" s="3">
        <v>1</v>
      </c>
      <c r="AW920" s="27">
        <v>344.66</v>
      </c>
      <c r="AX920" s="23">
        <v>19.762142857142855</v>
      </c>
      <c r="AY920" s="23">
        <v>30.787142857142843</v>
      </c>
      <c r="AZ920" s="23">
        <v>2966.2979999999993</v>
      </c>
      <c r="BA920" s="27">
        <v>429.67471553971831</v>
      </c>
      <c r="BB920" s="27">
        <v>129.27999999999997</v>
      </c>
      <c r="BC920" s="23">
        <v>20.327500000000004</v>
      </c>
      <c r="BD920" s="23">
        <v>31.776250000000005</v>
      </c>
      <c r="BE920" s="23">
        <v>1899.9760000000003</v>
      </c>
      <c r="BF920" s="27">
        <v>269.51551945180347</v>
      </c>
      <c r="BG920" s="27">
        <v>215.38000000000002</v>
      </c>
      <c r="BH920" s="23">
        <v>19.008333333333333</v>
      </c>
      <c r="BI920" s="23">
        <v>29.468333333333341</v>
      </c>
      <c r="BJ920" s="23">
        <v>1066.3219999999999</v>
      </c>
      <c r="BK920" s="27">
        <v>160.15919608791438</v>
      </c>
      <c r="BL920" s="27">
        <v>4235.4790532668931</v>
      </c>
    </row>
    <row r="921" spans="1:64" x14ac:dyDescent="0.15">
      <c r="A921" s="27" t="s">
        <v>1119</v>
      </c>
      <c r="B921" s="27" t="s">
        <v>1088</v>
      </c>
      <c r="C921" s="27" t="s">
        <v>757</v>
      </c>
      <c r="D921" s="27" t="s">
        <v>1088</v>
      </c>
      <c r="E921" s="27" t="s">
        <v>1235</v>
      </c>
      <c r="F921" s="27">
        <v>2009</v>
      </c>
      <c r="G921" s="27">
        <v>133</v>
      </c>
      <c r="H921" s="27">
        <v>6</v>
      </c>
      <c r="I921" s="27">
        <v>-9</v>
      </c>
      <c r="J921" s="27">
        <v>58</v>
      </c>
      <c r="L921" s="27">
        <v>74</v>
      </c>
      <c r="N921" s="27">
        <v>88</v>
      </c>
      <c r="P921" s="27">
        <v>126</v>
      </c>
      <c r="Q921" s="27">
        <v>143</v>
      </c>
      <c r="R921" s="23">
        <v>29.93316544450553</v>
      </c>
      <c r="S921" s="25">
        <v>9.726776575828822</v>
      </c>
      <c r="T921" s="23">
        <v>826.71462627709684</v>
      </c>
      <c r="U921" s="23">
        <v>1035.4430232387592</v>
      </c>
      <c r="V921" s="23">
        <v>326.52480845666008</v>
      </c>
      <c r="W921" s="25">
        <v>0.31534792158997305</v>
      </c>
      <c r="X921" s="27">
        <v>398.17470059130221</v>
      </c>
      <c r="Y921" s="27">
        <v>560.57000000000005</v>
      </c>
      <c r="Z921" s="27">
        <v>0</v>
      </c>
      <c r="AA921" s="27">
        <v>0</v>
      </c>
      <c r="AB921" s="27">
        <v>305.53347011450205</v>
      </c>
      <c r="AC921" s="27">
        <v>53.802073471553669</v>
      </c>
      <c r="AD921" s="27">
        <v>134.76530338738092</v>
      </c>
      <c r="AE921" s="27">
        <v>425.73396201060177</v>
      </c>
      <c r="AF921" s="27">
        <v>0</v>
      </c>
      <c r="AG921" s="27">
        <v>560.49926539798275</v>
      </c>
      <c r="AH921" s="25">
        <v>0.24043796183624103</v>
      </c>
      <c r="AN921" s="25">
        <v>0</v>
      </c>
      <c r="AV921" s="3">
        <v>1</v>
      </c>
      <c r="AW921" s="27">
        <v>560.57000000000005</v>
      </c>
      <c r="AX921" s="23">
        <v>19.590140845070422</v>
      </c>
      <c r="AY921" s="23">
        <v>30.042957746478852</v>
      </c>
      <c r="AZ921" s="23">
        <v>2947.8109999999988</v>
      </c>
      <c r="BA921" s="27">
        <v>561.6823745361736</v>
      </c>
      <c r="BB921" s="27">
        <v>422.91</v>
      </c>
      <c r="BC921" s="23">
        <v>20.159770114942518</v>
      </c>
      <c r="BD921" s="23">
        <v>30.69655172413793</v>
      </c>
      <c r="BE921" s="23">
        <v>1969.7109999999996</v>
      </c>
      <c r="BF921" s="27">
        <v>422.11383068273216</v>
      </c>
      <c r="BG921" s="27">
        <v>137.66</v>
      </c>
      <c r="BH921" s="23">
        <v>18.689090909090908</v>
      </c>
      <c r="BI921" s="23">
        <v>29.009090909090911</v>
      </c>
      <c r="BJ921" s="23">
        <v>978.0999999999998</v>
      </c>
      <c r="BK921" s="27">
        <v>139.5685438534411</v>
      </c>
      <c r="BL921" s="27">
        <v>3753.1587178926447</v>
      </c>
    </row>
    <row r="922" spans="1:64" x14ac:dyDescent="0.15">
      <c r="A922" s="27" t="s">
        <v>1119</v>
      </c>
      <c r="B922" s="27" t="s">
        <v>1088</v>
      </c>
      <c r="C922" s="27" t="s">
        <v>757</v>
      </c>
      <c r="D922" s="27" t="s">
        <v>1088</v>
      </c>
      <c r="E922" s="27" t="s">
        <v>1235</v>
      </c>
      <c r="F922" s="27">
        <v>2010</v>
      </c>
      <c r="G922" s="27">
        <v>133</v>
      </c>
      <c r="H922" s="27">
        <v>5</v>
      </c>
      <c r="I922" s="27">
        <v>-9</v>
      </c>
      <c r="J922" s="27">
        <v>52</v>
      </c>
      <c r="L922" s="27">
        <v>67</v>
      </c>
      <c r="N922" s="27">
        <v>79</v>
      </c>
      <c r="P922" s="27">
        <v>114</v>
      </c>
      <c r="Q922" s="27">
        <v>125</v>
      </c>
      <c r="R922" s="23">
        <v>30.635118311549224</v>
      </c>
      <c r="S922" s="25">
        <v>7.6852881379852187</v>
      </c>
      <c r="T922" s="23">
        <v>498.63295695962</v>
      </c>
      <c r="U922" s="23">
        <v>511.02402357925342</v>
      </c>
      <c r="V922" s="23">
        <v>121.27764725870041</v>
      </c>
      <c r="W922" s="25">
        <v>0.23732278579788513</v>
      </c>
      <c r="X922" s="27">
        <v>389.31755846055478</v>
      </c>
      <c r="Y922" s="27">
        <v>195.83999999999997</v>
      </c>
      <c r="Z922" s="27">
        <v>0</v>
      </c>
      <c r="AA922" s="27">
        <v>0</v>
      </c>
      <c r="AB922" s="27">
        <v>215.77355067085711</v>
      </c>
      <c r="AC922" s="27">
        <v>10.474107325272101</v>
      </c>
      <c r="AD922" s="27">
        <v>91.337257598747243</v>
      </c>
      <c r="AE922" s="27">
        <v>228.75157739178476</v>
      </c>
      <c r="AF922" s="27">
        <v>0</v>
      </c>
      <c r="AG922" s="27">
        <v>320.08883499053201</v>
      </c>
      <c r="AH922" s="25">
        <v>0.28534970533399545</v>
      </c>
      <c r="AN922" s="25">
        <v>0</v>
      </c>
      <c r="AV922" s="3">
        <v>1</v>
      </c>
      <c r="AW922" s="27">
        <v>195.83999999999997</v>
      </c>
      <c r="AX922" s="23">
        <v>22.020161290322577</v>
      </c>
      <c r="AY922" s="23">
        <v>33.459677419354854</v>
      </c>
      <c r="AZ922" s="23">
        <v>2823.0360000000001</v>
      </c>
      <c r="BA922" s="27">
        <v>326.50145598965861</v>
      </c>
      <c r="BB922" s="27">
        <v>159.52000000000001</v>
      </c>
      <c r="BC922" s="23">
        <v>21.999999999999996</v>
      </c>
      <c r="BD922" s="23">
        <v>32.888461538461534</v>
      </c>
      <c r="BE922" s="23">
        <v>1841.1469999999999</v>
      </c>
      <c r="BF922" s="27">
        <v>294.57434447164201</v>
      </c>
      <c r="BG922" s="27">
        <v>36.319999999999993</v>
      </c>
      <c r="BH922" s="23">
        <v>22.054347826086957</v>
      </c>
      <c r="BI922" s="23">
        <v>34.428260869565207</v>
      </c>
      <c r="BJ922" s="23">
        <v>981.88900000000024</v>
      </c>
      <c r="BK922" s="27">
        <v>31.92711151801662</v>
      </c>
      <c r="BL922" s="27">
        <v>1393.9959455023036</v>
      </c>
    </row>
    <row r="923" spans="1:64" x14ac:dyDescent="0.15">
      <c r="A923" s="27" t="s">
        <v>1119</v>
      </c>
      <c r="B923" s="27" t="s">
        <v>1088</v>
      </c>
      <c r="C923" s="27" t="s">
        <v>757</v>
      </c>
      <c r="D923" s="27" t="s">
        <v>1088</v>
      </c>
      <c r="E923" s="27" t="s">
        <v>1235</v>
      </c>
      <c r="F923" s="27">
        <v>2011</v>
      </c>
      <c r="G923" s="27">
        <v>133</v>
      </c>
      <c r="H923" s="27">
        <v>8</v>
      </c>
      <c r="I923" s="27">
        <v>-9</v>
      </c>
      <c r="J923" s="27">
        <v>57</v>
      </c>
      <c r="L923" s="27">
        <v>72</v>
      </c>
      <c r="N923" s="27">
        <v>83</v>
      </c>
      <c r="P923" s="27">
        <v>122</v>
      </c>
      <c r="Q923" s="27">
        <v>136</v>
      </c>
      <c r="R923" s="23">
        <v>30.008581450886329</v>
      </c>
      <c r="S923" s="25">
        <v>10.226163044788542</v>
      </c>
      <c r="T923" s="23">
        <v>701.76549595428344</v>
      </c>
      <c r="U923" s="23">
        <v>846.18697009553239</v>
      </c>
      <c r="V923" s="23">
        <v>293.93079824712919</v>
      </c>
      <c r="W923" s="25">
        <v>0.34735915957244479</v>
      </c>
      <c r="X923" s="27">
        <v>424.79307526105276</v>
      </c>
      <c r="Y923" s="27">
        <v>355.36</v>
      </c>
      <c r="Z923" s="27">
        <v>0</v>
      </c>
      <c r="AA923" s="27">
        <v>0</v>
      </c>
      <c r="AB923" s="27">
        <v>246.85555941854966</v>
      </c>
      <c r="AC923" s="27">
        <v>24.955128885098084</v>
      </c>
      <c r="AD923" s="27">
        <v>88.005495782956743</v>
      </c>
      <c r="AE923" s="27">
        <v>381.15293069980305</v>
      </c>
      <c r="AF923" s="27">
        <v>0</v>
      </c>
      <c r="AG923" s="27">
        <v>469.15842648275981</v>
      </c>
      <c r="AH923" s="25">
        <v>0.18758161196615442</v>
      </c>
      <c r="AN923" s="25">
        <v>0</v>
      </c>
      <c r="AV923" s="3">
        <v>1</v>
      </c>
      <c r="AW923" s="27">
        <v>322.34000000000003</v>
      </c>
      <c r="AX923" s="23">
        <v>20.502962962962968</v>
      </c>
      <c r="AY923" s="23">
        <v>31.879259259259257</v>
      </c>
      <c r="AZ923" s="23">
        <v>3051.5059999999999</v>
      </c>
      <c r="BA923" s="27">
        <v>470.8202375117254</v>
      </c>
      <c r="BB923" s="27">
        <v>212.85999999999999</v>
      </c>
      <c r="BC923" s="23">
        <v>21.562195121951223</v>
      </c>
      <c r="BD923" s="23">
        <v>32.559756097560971</v>
      </c>
      <c r="BE923" s="23">
        <v>1981.6419999999998</v>
      </c>
      <c r="BF923" s="27">
        <v>361.26026916059828</v>
      </c>
      <c r="BG923" s="27">
        <v>109.48000000000002</v>
      </c>
      <c r="BH923" s="23">
        <v>18.864150943396222</v>
      </c>
      <c r="BI923" s="23">
        <v>30.826415094339623</v>
      </c>
      <c r="BJ923" s="23">
        <v>1069.864</v>
      </c>
      <c r="BK923" s="27">
        <v>109.55996835112687</v>
      </c>
      <c r="BL923" s="27">
        <v>3378.5149223807953</v>
      </c>
    </row>
    <row r="924" spans="1:64" x14ac:dyDescent="0.15">
      <c r="A924" s="27" t="s">
        <v>1119</v>
      </c>
      <c r="B924" s="27" t="s">
        <v>1088</v>
      </c>
      <c r="C924" s="27" t="s">
        <v>757</v>
      </c>
      <c r="D924" s="27" t="s">
        <v>1088</v>
      </c>
      <c r="E924" s="27" t="s">
        <v>1235</v>
      </c>
      <c r="F924" s="27">
        <v>2012</v>
      </c>
      <c r="G924" s="27">
        <v>133</v>
      </c>
      <c r="H924" s="27">
        <v>6</v>
      </c>
      <c r="I924" s="27">
        <v>-9</v>
      </c>
      <c r="J924" s="27">
        <v>54</v>
      </c>
      <c r="L924" s="27">
        <v>69</v>
      </c>
      <c r="N924" s="27">
        <v>81</v>
      </c>
      <c r="P924" s="27">
        <v>116</v>
      </c>
      <c r="Q924" s="27">
        <v>132</v>
      </c>
      <c r="R924" s="23">
        <v>30.141929098304551</v>
      </c>
      <c r="S924" s="25">
        <v>7.0814860842111509</v>
      </c>
      <c r="T924" s="23">
        <v>451.00741059586107</v>
      </c>
      <c r="U924" s="23">
        <v>472.06751268478189</v>
      </c>
      <c r="V924" s="23">
        <v>119.85757898565164</v>
      </c>
      <c r="W924" s="25">
        <v>0.25389922675465493</v>
      </c>
      <c r="X924" s="27">
        <v>393.98184344801479</v>
      </c>
      <c r="Y924" s="27">
        <v>222.99</v>
      </c>
      <c r="Z924" s="27">
        <v>0</v>
      </c>
      <c r="AA924" s="27">
        <v>0</v>
      </c>
      <c r="AB924" s="27">
        <v>308.02852942595621</v>
      </c>
      <c r="AC924" s="27">
        <v>12.638907477984699</v>
      </c>
      <c r="AD924" s="27">
        <v>50.128117734490431</v>
      </c>
      <c r="AE924" s="27">
        <v>208.02892859745765</v>
      </c>
      <c r="AF924" s="27">
        <v>0</v>
      </c>
      <c r="AG924" s="27">
        <v>258.1570463319481</v>
      </c>
      <c r="AH924" s="25">
        <v>0.19417682571509418</v>
      </c>
      <c r="AN924" s="25">
        <v>0</v>
      </c>
      <c r="AV924" s="3">
        <v>1</v>
      </c>
      <c r="AW924" s="27">
        <v>222.99</v>
      </c>
      <c r="AX924" s="23">
        <v>20.309923664122152</v>
      </c>
      <c r="AY924" s="23">
        <v>32.451145038167937</v>
      </c>
      <c r="AZ924" s="23">
        <v>3004.4179999999997</v>
      </c>
      <c r="BA924" s="27">
        <v>259.79955380238476</v>
      </c>
      <c r="BB924" s="27">
        <v>72.13000000000001</v>
      </c>
      <c r="BC924" s="23">
        <v>20.385000000000009</v>
      </c>
      <c r="BD924" s="23">
        <v>32.613749999999996</v>
      </c>
      <c r="BE924" s="23">
        <v>1964.3210000000006</v>
      </c>
      <c r="BF924" s="27">
        <v>223.49838882565598</v>
      </c>
      <c r="BG924" s="27">
        <v>150.86000000000001</v>
      </c>
      <c r="BH924" s="23">
        <v>20.192156862745097</v>
      </c>
      <c r="BI924" s="23">
        <v>32.196078431372541</v>
      </c>
      <c r="BJ924" s="23">
        <v>1040.0970000000002</v>
      </c>
      <c r="BK924" s="27">
        <v>36.301164976728664</v>
      </c>
      <c r="BL924" s="27">
        <v>1377.6733216741568</v>
      </c>
    </row>
    <row r="925" spans="1:64" x14ac:dyDescent="0.15">
      <c r="A925" s="27" t="s">
        <v>1119</v>
      </c>
      <c r="B925" s="27" t="s">
        <v>1088</v>
      </c>
      <c r="C925" s="27" t="s">
        <v>757</v>
      </c>
      <c r="D925" s="27" t="s">
        <v>1088</v>
      </c>
      <c r="E925" s="27" t="s">
        <v>1235</v>
      </c>
      <c r="F925" s="27">
        <v>2013</v>
      </c>
      <c r="G925" s="27">
        <v>133</v>
      </c>
      <c r="H925" s="27">
        <v>6</v>
      </c>
      <c r="I925" s="27">
        <v>-9</v>
      </c>
      <c r="J925" s="27">
        <v>55</v>
      </c>
      <c r="L925" s="27">
        <v>68</v>
      </c>
      <c r="N925" s="27">
        <v>82</v>
      </c>
      <c r="P925" s="27">
        <v>118</v>
      </c>
      <c r="Q925" s="27">
        <v>129</v>
      </c>
      <c r="R925" s="23">
        <v>29.55747853819927</v>
      </c>
      <c r="S925" s="25">
        <v>5.6745304551563249</v>
      </c>
      <c r="T925" s="23">
        <v>526.75244049448213</v>
      </c>
      <c r="U925" s="23">
        <v>624.70861612234796</v>
      </c>
      <c r="V925" s="23">
        <v>200.39590220820526</v>
      </c>
      <c r="W925" s="25">
        <v>0.32078299198794497</v>
      </c>
      <c r="X925" s="27">
        <v>389.8945552886363</v>
      </c>
      <c r="Y925" s="27">
        <v>211.84000000000006</v>
      </c>
      <c r="Z925" s="27">
        <v>0</v>
      </c>
      <c r="AA925" s="27">
        <v>0</v>
      </c>
      <c r="AB925" s="27">
        <v>198.16105256043141</v>
      </c>
      <c r="AC925" s="27">
        <v>16.00616742334541</v>
      </c>
      <c r="AD925" s="27">
        <v>95.50007092458786</v>
      </c>
      <c r="AE925" s="27">
        <v>253.2524797344401</v>
      </c>
      <c r="AF925" s="27">
        <v>0</v>
      </c>
      <c r="AG925" s="27">
        <v>348.75255065902797</v>
      </c>
      <c r="AH925" s="25">
        <v>0.27383331822460044</v>
      </c>
      <c r="AN925" s="25">
        <v>0</v>
      </c>
      <c r="AV925" s="3">
        <v>1</v>
      </c>
      <c r="AW925" s="27">
        <v>211.84000000000006</v>
      </c>
      <c r="AX925" s="23">
        <v>20.086718749999989</v>
      </c>
      <c r="AY925" s="23">
        <v>31.375781249999996</v>
      </c>
      <c r="AZ925" s="23">
        <v>2905.9200000000028</v>
      </c>
      <c r="BA925" s="27">
        <v>354.91322770086714</v>
      </c>
      <c r="BB925" s="27">
        <v>165.61000000000004</v>
      </c>
      <c r="BC925" s="23">
        <v>20.00370370370371</v>
      </c>
      <c r="BD925" s="23">
        <v>30.91975308641976</v>
      </c>
      <c r="BE925" s="23">
        <v>1901.0440000000003</v>
      </c>
      <c r="BF925" s="27">
        <v>286.16424769805604</v>
      </c>
      <c r="BG925" s="27">
        <v>46.230000000000004</v>
      </c>
      <c r="BH925" s="23">
        <v>20.229787234042558</v>
      </c>
      <c r="BI925" s="23">
        <v>32.161702127659559</v>
      </c>
      <c r="BJ925" s="23">
        <v>1004.8760000000002</v>
      </c>
      <c r="BK925" s="27">
        <v>68.748980002811265</v>
      </c>
      <c r="BL925" s="27">
        <v>2303.401174806957</v>
      </c>
    </row>
    <row r="926" spans="1:64" x14ac:dyDescent="0.15">
      <c r="A926" s="27" t="s">
        <v>1119</v>
      </c>
      <c r="B926" s="27" t="s">
        <v>1088</v>
      </c>
      <c r="C926" s="27" t="s">
        <v>757</v>
      </c>
      <c r="D926" s="27" t="s">
        <v>1088</v>
      </c>
      <c r="E926" s="27" t="s">
        <v>1235</v>
      </c>
      <c r="F926" s="27">
        <v>2014</v>
      </c>
      <c r="G926" s="27">
        <v>133</v>
      </c>
      <c r="H926" s="27">
        <v>8</v>
      </c>
      <c r="I926" s="27">
        <v>-9</v>
      </c>
      <c r="J926" s="27">
        <v>61</v>
      </c>
      <c r="L926" s="27">
        <v>77</v>
      </c>
      <c r="N926" s="27">
        <v>89</v>
      </c>
      <c r="P926" s="27">
        <v>126</v>
      </c>
      <c r="Q926" s="27">
        <v>139</v>
      </c>
      <c r="R926" s="23">
        <v>29.281929568264246</v>
      </c>
      <c r="S926" s="25">
        <v>11.023726208872976</v>
      </c>
      <c r="T926" s="23">
        <v>892.09117051463215</v>
      </c>
      <c r="U926" s="23">
        <v>1057.3683563708103</v>
      </c>
      <c r="V926" s="23">
        <v>353.83274004356645</v>
      </c>
      <c r="W926" s="25">
        <v>0.33463526174706865</v>
      </c>
      <c r="X926" s="27">
        <v>424.19333195649222</v>
      </c>
      <c r="Y926" s="27">
        <v>582.42999999999995</v>
      </c>
      <c r="Z926" s="27">
        <v>0</v>
      </c>
      <c r="AA926" s="27">
        <v>0</v>
      </c>
      <c r="AB926" s="27">
        <v>227.35429017725477</v>
      </c>
      <c r="AC926" s="27">
        <v>82.536386001051739</v>
      </c>
      <c r="AD926" s="27">
        <v>180.48636694988599</v>
      </c>
      <c r="AE926" s="27">
        <v>417.12985343486963</v>
      </c>
      <c r="AF926" s="27">
        <v>0</v>
      </c>
      <c r="AG926" s="27">
        <v>597.61622038475559</v>
      </c>
      <c r="AH926" s="25">
        <v>0.30201048394165225</v>
      </c>
      <c r="AN926" s="25">
        <v>0</v>
      </c>
      <c r="AV926" s="3">
        <v>1</v>
      </c>
      <c r="AW926" s="27">
        <v>582.42999999999995</v>
      </c>
      <c r="AX926" s="23">
        <v>19.392753623188408</v>
      </c>
      <c r="AY926" s="23">
        <v>29.892753623188412</v>
      </c>
      <c r="AZ926" s="23">
        <v>2925.3010000000004</v>
      </c>
      <c r="BA926" s="27">
        <v>599.08556680109427</v>
      </c>
      <c r="BB926" s="27">
        <v>485.90000000000009</v>
      </c>
      <c r="BC926" s="23">
        <v>19.376136363636366</v>
      </c>
      <c r="BD926" s="23">
        <v>29.540909090909096</v>
      </c>
      <c r="BE926" s="23">
        <v>1954.3380000000004</v>
      </c>
      <c r="BF926" s="27">
        <v>479.12257188763289</v>
      </c>
      <c r="BG926" s="27">
        <v>96.529999999999987</v>
      </c>
      <c r="BH926" s="23">
        <v>19.422000000000001</v>
      </c>
      <c r="BI926" s="23">
        <v>30.512000000000008</v>
      </c>
      <c r="BJ926" s="23">
        <v>970.96300000000031</v>
      </c>
      <c r="BK926" s="27">
        <v>119.9629949134611</v>
      </c>
      <c r="BL926" s="27">
        <v>4067.0429890065111</v>
      </c>
    </row>
    <row r="927" spans="1:64" x14ac:dyDescent="0.15">
      <c r="A927" s="27" t="s">
        <v>1119</v>
      </c>
      <c r="B927" s="27" t="s">
        <v>1088</v>
      </c>
      <c r="C927" s="27" t="s">
        <v>757</v>
      </c>
      <c r="D927" s="27" t="s">
        <v>1088</v>
      </c>
      <c r="E927" s="27" t="s">
        <v>1235</v>
      </c>
      <c r="F927" s="27">
        <v>2015</v>
      </c>
      <c r="G927" s="27">
        <v>133</v>
      </c>
      <c r="H927" s="27">
        <v>5</v>
      </c>
      <c r="I927" s="27">
        <v>-9</v>
      </c>
      <c r="J927" s="27">
        <v>59</v>
      </c>
      <c r="L927" s="27">
        <v>72</v>
      </c>
      <c r="N927" s="27">
        <v>84</v>
      </c>
      <c r="P927" s="27">
        <v>119</v>
      </c>
      <c r="Q927" s="27">
        <v>131</v>
      </c>
      <c r="R927" s="23">
        <v>30.226904676121652</v>
      </c>
      <c r="S927" s="25">
        <v>8.1624390385297616</v>
      </c>
      <c r="T927" s="23">
        <v>649.08011524400808</v>
      </c>
      <c r="U927" s="23">
        <v>691.62701342356036</v>
      </c>
      <c r="V927" s="23">
        <v>184.72031763648852</v>
      </c>
      <c r="W927" s="25">
        <v>0.26708082735420197</v>
      </c>
      <c r="X927" s="27">
        <v>394.55009557110913</v>
      </c>
      <c r="Y927" s="27">
        <v>333.26000000000005</v>
      </c>
      <c r="Z927" s="27">
        <v>0</v>
      </c>
      <c r="AA927" s="27">
        <v>0</v>
      </c>
      <c r="AB927" s="27">
        <v>209.47963477562189</v>
      </c>
      <c r="AC927" s="27">
        <v>25.898302247702254</v>
      </c>
      <c r="AD927" s="27">
        <v>158.60053632588023</v>
      </c>
      <c r="AE927" s="27">
        <v>293.19523719109395</v>
      </c>
      <c r="AF927" s="27">
        <v>0</v>
      </c>
      <c r="AG927" s="27">
        <v>451.79577351697418</v>
      </c>
      <c r="AH927" s="25">
        <v>0.3510447465694897</v>
      </c>
      <c r="AN927" s="25">
        <v>0</v>
      </c>
      <c r="AV927" s="3">
        <v>1</v>
      </c>
      <c r="AW927" s="27">
        <v>332.75000000000006</v>
      </c>
      <c r="AX927" s="23">
        <v>20.566153846153846</v>
      </c>
      <c r="AY927" s="23">
        <v>31.435384615384628</v>
      </c>
      <c r="AZ927" s="23">
        <v>2872.8130000000001</v>
      </c>
      <c r="BA927" s="27">
        <v>453.1108737508286</v>
      </c>
      <c r="BB927" s="27">
        <v>280.68</v>
      </c>
      <c r="BC927" s="23">
        <v>21.127710843373496</v>
      </c>
      <c r="BD927" s="23">
        <v>31.277108433734945</v>
      </c>
      <c r="BE927" s="23">
        <v>1866.4380000000003</v>
      </c>
      <c r="BF927" s="27">
        <v>399.38119564298029</v>
      </c>
      <c r="BG927" s="27">
        <v>52.070000000000007</v>
      </c>
      <c r="BH927" s="23">
        <v>19.574468085106385</v>
      </c>
      <c r="BI927" s="23">
        <v>31.714893617021271</v>
      </c>
      <c r="BJ927" s="23">
        <v>1006.375</v>
      </c>
      <c r="BK927" s="27">
        <v>53.729678107848095</v>
      </c>
      <c r="BL927" s="27">
        <v>2123.2220417987182</v>
      </c>
    </row>
    <row r="928" spans="1:64" x14ac:dyDescent="0.15">
      <c r="A928" s="27" t="s">
        <v>1119</v>
      </c>
      <c r="B928" s="27" t="s">
        <v>1088</v>
      </c>
      <c r="C928" s="27" t="s">
        <v>757</v>
      </c>
      <c r="D928" s="27" t="s">
        <v>1088</v>
      </c>
      <c r="E928" s="27" t="s">
        <v>1235</v>
      </c>
      <c r="F928" s="27">
        <v>2016</v>
      </c>
      <c r="G928" s="27">
        <v>133</v>
      </c>
      <c r="H928" s="27">
        <v>8</v>
      </c>
      <c r="I928" s="27">
        <v>-9</v>
      </c>
      <c r="J928" s="27">
        <v>57</v>
      </c>
      <c r="L928" s="27">
        <v>72</v>
      </c>
      <c r="N928" s="27">
        <v>84</v>
      </c>
      <c r="P928" s="27">
        <v>121</v>
      </c>
      <c r="Q928" s="27">
        <v>131</v>
      </c>
      <c r="R928" s="23">
        <v>29.976983253856623</v>
      </c>
      <c r="S928" s="25">
        <v>8.6090549761790989</v>
      </c>
      <c r="T928" s="23">
        <v>683.47216778375639</v>
      </c>
      <c r="U928" s="23">
        <v>834.50033623791433</v>
      </c>
      <c r="V928" s="23">
        <v>295.02672690388857</v>
      </c>
      <c r="W928" s="25">
        <v>0.35353697363209607</v>
      </c>
      <c r="X928" s="27">
        <v>393.59876320559533</v>
      </c>
      <c r="Y928" s="27">
        <v>391.66999999999985</v>
      </c>
      <c r="Z928" s="27">
        <v>0</v>
      </c>
      <c r="AA928" s="27">
        <v>0</v>
      </c>
      <c r="AB928" s="27">
        <v>228.65563691274258</v>
      </c>
      <c r="AC928" s="27">
        <v>22.878944717400724</v>
      </c>
      <c r="AD928" s="27">
        <v>128.63701056228953</v>
      </c>
      <c r="AE928" s="27">
        <v>350.75888451609825</v>
      </c>
      <c r="AF928" s="27">
        <v>0</v>
      </c>
      <c r="AG928" s="27">
        <v>479.39589507838775</v>
      </c>
      <c r="AH928" s="25">
        <v>0.268331475508235</v>
      </c>
      <c r="AN928" s="25">
        <v>0</v>
      </c>
      <c r="AV928" s="3">
        <v>1</v>
      </c>
      <c r="AW928" s="27">
        <v>391.66999999999985</v>
      </c>
      <c r="AX928" s="23">
        <v>21.346923076923083</v>
      </c>
      <c r="AY928" s="23">
        <v>31.47076923076925</v>
      </c>
      <c r="AZ928" s="23">
        <v>2798.5680000000011</v>
      </c>
      <c r="BA928" s="27">
        <v>480.99764119406518</v>
      </c>
      <c r="BB928" s="27">
        <v>297.94</v>
      </c>
      <c r="BC928" s="23">
        <v>21.028915662650608</v>
      </c>
      <c r="BD928" s="23">
        <v>31.20963855421688</v>
      </c>
      <c r="BE928" s="23">
        <v>1917.2000000000003</v>
      </c>
      <c r="BF928" s="27">
        <v>379.84387766414375</v>
      </c>
      <c r="BG928" s="27">
        <v>93.72999999999999</v>
      </c>
      <c r="BH928" s="23">
        <v>21.908510638297873</v>
      </c>
      <c r="BI928" s="23">
        <v>31.931914893617027</v>
      </c>
      <c r="BJ928" s="23">
        <v>881.36799999999994</v>
      </c>
      <c r="BK928" s="27">
        <v>101.15376352992141</v>
      </c>
      <c r="BL928" s="27">
        <v>3391.1118034929723</v>
      </c>
    </row>
    <row r="929" spans="1:64" x14ac:dyDescent="0.15">
      <c r="A929" s="27" t="s">
        <v>1119</v>
      </c>
      <c r="B929" s="27" t="s">
        <v>1088</v>
      </c>
      <c r="C929" s="27" t="s">
        <v>757</v>
      </c>
      <c r="D929" s="27" t="s">
        <v>1088</v>
      </c>
      <c r="E929" s="27" t="s">
        <v>1235</v>
      </c>
      <c r="F929" s="27">
        <v>2017</v>
      </c>
      <c r="G929" s="27">
        <v>133</v>
      </c>
      <c r="H929" s="27">
        <v>6</v>
      </c>
      <c r="I929" s="27">
        <v>-9</v>
      </c>
      <c r="J929" s="27">
        <v>60</v>
      </c>
      <c r="L929" s="27">
        <v>73</v>
      </c>
      <c r="N929" s="27">
        <v>88</v>
      </c>
      <c r="P929" s="27">
        <v>132</v>
      </c>
      <c r="Q929" s="27">
        <v>147</v>
      </c>
      <c r="R929" s="23">
        <v>28.821995195801755</v>
      </c>
      <c r="S929" s="25">
        <v>10.380811783435785</v>
      </c>
      <c r="T929" s="23">
        <v>945.1763967955718</v>
      </c>
      <c r="U929" s="23">
        <v>1361.0677080327196</v>
      </c>
      <c r="V929" s="23">
        <v>602.75697346115567</v>
      </c>
      <c r="W929" s="25">
        <v>0.44285597658019366</v>
      </c>
      <c r="X929" s="27">
        <v>401.86268625576093</v>
      </c>
      <c r="Y929" s="27">
        <v>749.06</v>
      </c>
      <c r="Z929" s="27">
        <v>0</v>
      </c>
      <c r="AA929" s="27">
        <v>0</v>
      </c>
      <c r="AB929" s="27">
        <v>247.13464654701465</v>
      </c>
      <c r="AC929" s="27">
        <v>160.2584072298954</v>
      </c>
      <c r="AD929" s="27">
        <v>158.25536847194587</v>
      </c>
      <c r="AE929" s="27">
        <v>546.26682411822219</v>
      </c>
      <c r="AF929" s="27">
        <v>0</v>
      </c>
      <c r="AG929" s="27">
        <v>704.52219259016806</v>
      </c>
      <c r="AH929" s="25">
        <v>0.22462793633773609</v>
      </c>
      <c r="AN929" s="25">
        <v>0</v>
      </c>
      <c r="AV929" s="3">
        <v>1</v>
      </c>
      <c r="AW929" s="27">
        <v>749.06</v>
      </c>
      <c r="AX929" s="23">
        <v>19.615068493150677</v>
      </c>
      <c r="AY929" s="23">
        <v>30.002054794520557</v>
      </c>
      <c r="AZ929" s="23">
        <v>3039.8320000000008</v>
      </c>
      <c r="BA929" s="27">
        <v>705.51803182499395</v>
      </c>
      <c r="BB929" s="27">
        <v>456.45999999999992</v>
      </c>
      <c r="BC929" s="23">
        <v>20.050574712643677</v>
      </c>
      <c r="BD929" s="23">
        <v>30.501149425287359</v>
      </c>
      <c r="BE929" s="23">
        <v>1977.0150000000001</v>
      </c>
      <c r="BF929" s="27">
        <v>488.52490664357344</v>
      </c>
      <c r="BG929" s="27">
        <v>292.59999999999997</v>
      </c>
      <c r="BH929" s="23">
        <v>18.972881355932209</v>
      </c>
      <c r="BI929" s="23">
        <v>29.266101694915246</v>
      </c>
      <c r="BJ929" s="23">
        <v>1062.817</v>
      </c>
      <c r="BK929" s="27">
        <v>216.99312518142028</v>
      </c>
      <c r="BL929" s="27">
        <v>6928.2410742661568</v>
      </c>
    </row>
    <row r="930" spans="1:64" x14ac:dyDescent="0.15">
      <c r="A930" s="27" t="s">
        <v>1119</v>
      </c>
      <c r="B930" s="27" t="s">
        <v>1088</v>
      </c>
      <c r="C930" s="27" t="s">
        <v>757</v>
      </c>
      <c r="D930" s="27" t="s">
        <v>1088</v>
      </c>
      <c r="E930" s="27" t="s">
        <v>1235</v>
      </c>
      <c r="F930" s="27">
        <v>2018</v>
      </c>
      <c r="G930" s="27">
        <v>133</v>
      </c>
      <c r="H930" s="27">
        <v>5</v>
      </c>
      <c r="I930" s="27">
        <v>-9</v>
      </c>
      <c r="J930" s="27">
        <v>50</v>
      </c>
      <c r="L930" s="27">
        <v>64</v>
      </c>
      <c r="N930" s="27">
        <v>77</v>
      </c>
      <c r="P930" s="27">
        <v>117</v>
      </c>
      <c r="Q930" s="27">
        <v>131</v>
      </c>
      <c r="R930" s="23">
        <v>29.446695879104269</v>
      </c>
      <c r="S930" s="25">
        <v>6.2777113067434263</v>
      </c>
      <c r="T930" s="23">
        <v>443.61129513458218</v>
      </c>
      <c r="U930" s="23">
        <v>668.99089855482009</v>
      </c>
      <c r="V930" s="23">
        <v>280.82591542250407</v>
      </c>
      <c r="W930" s="25">
        <v>0.41977538383765939</v>
      </c>
      <c r="X930" s="27">
        <v>393.20875190992223</v>
      </c>
      <c r="Y930" s="27">
        <v>424.68</v>
      </c>
      <c r="Z930" s="27">
        <v>0</v>
      </c>
      <c r="AA930" s="27">
        <v>0</v>
      </c>
      <c r="AB930" s="27">
        <v>312.0645790026158</v>
      </c>
      <c r="AC930" s="27">
        <v>75.368936859557849</v>
      </c>
      <c r="AD930" s="27">
        <v>93.817275222766199</v>
      </c>
      <c r="AE930" s="27">
        <v>298.09528179013614</v>
      </c>
      <c r="AF930" s="27">
        <v>0</v>
      </c>
      <c r="AG930" s="27">
        <v>391.91255701290231</v>
      </c>
      <c r="AH930" s="25">
        <v>0.23938317655345207</v>
      </c>
      <c r="AN930" s="25">
        <v>0</v>
      </c>
      <c r="AV930" s="3">
        <v>1</v>
      </c>
      <c r="AW930" s="27">
        <v>424.68</v>
      </c>
      <c r="AX930" s="23">
        <v>21.232307692307675</v>
      </c>
      <c r="AY930" s="23">
        <v>32.360769230769243</v>
      </c>
      <c r="AZ930" s="23">
        <v>2883.5960000000005</v>
      </c>
      <c r="BA930" s="27">
        <v>394.56900090794346</v>
      </c>
      <c r="BB930" s="27">
        <v>155.18</v>
      </c>
      <c r="BC930" s="23">
        <v>21.569736842105261</v>
      </c>
      <c r="BD930" s="23">
        <v>33.293421052631594</v>
      </c>
      <c r="BE930" s="23">
        <v>1820.2489999999998</v>
      </c>
      <c r="BF930" s="27">
        <v>262.01278587832036</v>
      </c>
      <c r="BG930" s="27">
        <v>269.5</v>
      </c>
      <c r="BH930" s="23">
        <v>20.757407407407413</v>
      </c>
      <c r="BI930" s="23">
        <v>31.048148148148154</v>
      </c>
      <c r="BJ930" s="23">
        <v>1063.3470000000004</v>
      </c>
      <c r="BK930" s="27">
        <v>132.55621502962288</v>
      </c>
      <c r="BL930" s="27">
        <v>3227.8840853161387</v>
      </c>
    </row>
    <row r="931" spans="1:64" x14ac:dyDescent="0.15">
      <c r="A931" s="27" t="s">
        <v>1119</v>
      </c>
      <c r="B931" s="27" t="s">
        <v>1088</v>
      </c>
      <c r="C931" s="27" t="s">
        <v>757</v>
      </c>
      <c r="D931" s="27" t="s">
        <v>1088</v>
      </c>
      <c r="E931" s="27" t="s">
        <v>1235</v>
      </c>
      <c r="F931" s="27">
        <v>2019</v>
      </c>
      <c r="G931" s="27">
        <v>133</v>
      </c>
      <c r="H931" s="27">
        <v>6</v>
      </c>
      <c r="I931" s="27">
        <v>-9</v>
      </c>
      <c r="J931" s="27">
        <v>57</v>
      </c>
      <c r="L931" s="27">
        <v>74</v>
      </c>
      <c r="N931" s="27">
        <v>88</v>
      </c>
      <c r="P931" s="27">
        <v>122</v>
      </c>
      <c r="Q931" s="27">
        <v>132</v>
      </c>
      <c r="R931" s="23">
        <v>29.084443006811917</v>
      </c>
      <c r="S931" s="25">
        <v>14.698988144920751</v>
      </c>
      <c r="T931" s="23">
        <v>1155.6258450236928</v>
      </c>
      <c r="U931" s="23">
        <v>1288.1514363850445</v>
      </c>
      <c r="V931" s="23">
        <v>384.46758422711326</v>
      </c>
      <c r="W931" s="25">
        <v>0.29846458295416234</v>
      </c>
      <c r="X931" s="27">
        <v>397.03019880692261</v>
      </c>
      <c r="Y931" s="27">
        <v>587.99999999999989</v>
      </c>
      <c r="Z931" s="27">
        <v>0</v>
      </c>
      <c r="AA931" s="27">
        <v>0</v>
      </c>
      <c r="AB931" s="27">
        <v>203.45010334865043</v>
      </c>
      <c r="AC931" s="27">
        <v>95.797869119676534</v>
      </c>
      <c r="AD931" s="27">
        <v>133.44021465374627</v>
      </c>
      <c r="AE931" s="27">
        <v>514.75707629464375</v>
      </c>
      <c r="AF931" s="27">
        <v>0</v>
      </c>
      <c r="AG931" s="27">
        <v>648.19729094838999</v>
      </c>
      <c r="AH931" s="25">
        <v>0.20586357650441819</v>
      </c>
      <c r="AN931" s="25">
        <v>0</v>
      </c>
      <c r="AV931" s="3">
        <v>1</v>
      </c>
      <c r="AW931" s="27">
        <v>587.99999999999989</v>
      </c>
      <c r="AX931" s="23">
        <v>21.016030534351145</v>
      </c>
      <c r="AY931" s="23">
        <v>31.61984732824428</v>
      </c>
      <c r="AZ931" s="23">
        <v>2946.8760000000007</v>
      </c>
      <c r="BA931" s="27">
        <v>650.99215909745192</v>
      </c>
      <c r="BB931" s="27">
        <v>508.99999999999994</v>
      </c>
      <c r="BC931" s="23">
        <v>20.74712643678162</v>
      </c>
      <c r="BD931" s="23">
        <v>30.902298850574702</v>
      </c>
      <c r="BE931" s="23">
        <v>2017.6569999999999</v>
      </c>
      <c r="BF931" s="27">
        <v>539.46672320210735</v>
      </c>
      <c r="BG931" s="27">
        <v>78.999999999999986</v>
      </c>
      <c r="BH931" s="23">
        <v>21.547727272727286</v>
      </c>
      <c r="BI931" s="23">
        <v>33.038636363636357</v>
      </c>
      <c r="BJ931" s="23">
        <v>929.21900000000005</v>
      </c>
      <c r="BK931" s="27">
        <v>111.52543589534473</v>
      </c>
      <c r="BL931" s="27">
        <v>4419.1676347944049</v>
      </c>
    </row>
    <row r="932" spans="1:64" x14ac:dyDescent="0.15">
      <c r="A932" s="27" t="s">
        <v>1120</v>
      </c>
      <c r="B932" s="27" t="s">
        <v>1088</v>
      </c>
      <c r="C932" s="27" t="s">
        <v>757</v>
      </c>
      <c r="D932" s="27" t="s">
        <v>1088</v>
      </c>
      <c r="E932" s="27" t="s">
        <v>1236</v>
      </c>
      <c r="F932" s="27">
        <v>1990</v>
      </c>
      <c r="G932" s="27">
        <v>133</v>
      </c>
      <c r="H932" s="27">
        <v>6</v>
      </c>
      <c r="I932" s="27">
        <v>-9</v>
      </c>
      <c r="J932" s="27">
        <v>59</v>
      </c>
      <c r="L932" s="27">
        <v>75</v>
      </c>
      <c r="N932" s="27">
        <v>86</v>
      </c>
      <c r="P932" s="27">
        <v>120</v>
      </c>
      <c r="Q932" s="27">
        <v>131</v>
      </c>
      <c r="R932" s="23">
        <v>29.814150374813185</v>
      </c>
      <c r="S932" s="25">
        <v>8.299947489619262</v>
      </c>
      <c r="T932" s="23">
        <v>688.95876920127307</v>
      </c>
      <c r="U932" s="23">
        <v>722.08328346638268</v>
      </c>
      <c r="V932" s="23">
        <v>182.96076876353334</v>
      </c>
      <c r="W932" s="25">
        <v>0.25337903593534844</v>
      </c>
      <c r="X932" s="27">
        <v>408.4646962324764</v>
      </c>
      <c r="Y932" s="27">
        <v>438.90999999999997</v>
      </c>
      <c r="Z932" s="27">
        <v>0</v>
      </c>
      <c r="AA932" s="27">
        <v>0</v>
      </c>
      <c r="AB932" s="27">
        <v>223.15672660043106</v>
      </c>
      <c r="AC932" s="27">
        <v>79.172638855730327</v>
      </c>
      <c r="AD932" s="27">
        <v>141.16046233065063</v>
      </c>
      <c r="AE932" s="27">
        <v>344.16461401752304</v>
      </c>
      <c r="AF932" s="27">
        <v>0</v>
      </c>
      <c r="AG932" s="27">
        <v>485.32507634817364</v>
      </c>
      <c r="AH932" s="25">
        <v>0.29085754332794106</v>
      </c>
      <c r="AN932" s="25">
        <v>0</v>
      </c>
      <c r="AV932" s="3">
        <v>1</v>
      </c>
      <c r="AW932" s="27">
        <v>426.71999999999997</v>
      </c>
      <c r="AX932" s="23">
        <v>18.783846153846156</v>
      </c>
      <c r="AY932" s="23">
        <v>31.865384615384617</v>
      </c>
      <c r="AZ932" s="23">
        <v>2967.5940000000005</v>
      </c>
      <c r="BA932" s="27">
        <v>485.19128462308555</v>
      </c>
      <c r="BB932" s="27">
        <v>380.75000000000006</v>
      </c>
      <c r="BC932" s="23">
        <v>18.641176470588235</v>
      </c>
      <c r="BD932" s="23">
        <v>31.268235294117648</v>
      </c>
      <c r="BE932" s="23">
        <v>2027.2370000000008</v>
      </c>
      <c r="BF932" s="27">
        <v>433.1305563873064</v>
      </c>
      <c r="BG932" s="27">
        <v>45.970000000000006</v>
      </c>
      <c r="BH932" s="23">
        <v>19.053333333333335</v>
      </c>
      <c r="BI932" s="23">
        <v>32.993333333333332</v>
      </c>
      <c r="BJ932" s="23">
        <v>940.35700000000008</v>
      </c>
      <c r="BK932" s="27">
        <v>52.060728235779088</v>
      </c>
      <c r="BL932" s="27">
        <v>2102.9973421095788</v>
      </c>
    </row>
    <row r="933" spans="1:64" x14ac:dyDescent="0.15">
      <c r="A933" s="27" t="s">
        <v>1120</v>
      </c>
      <c r="B933" s="27" t="s">
        <v>1088</v>
      </c>
      <c r="C933" s="27" t="s">
        <v>757</v>
      </c>
      <c r="D933" s="27" t="s">
        <v>1088</v>
      </c>
      <c r="E933" s="27" t="s">
        <v>1236</v>
      </c>
      <c r="F933" s="27">
        <v>1991</v>
      </c>
      <c r="G933" s="27">
        <v>133</v>
      </c>
      <c r="H933" s="27">
        <v>5</v>
      </c>
      <c r="I933" s="27">
        <v>-9</v>
      </c>
      <c r="J933" s="27">
        <v>54</v>
      </c>
      <c r="L933" s="27">
        <v>67</v>
      </c>
      <c r="N933" s="27">
        <v>81</v>
      </c>
      <c r="P933" s="27">
        <v>119</v>
      </c>
      <c r="Q933" s="27">
        <v>132</v>
      </c>
      <c r="R933" s="23">
        <v>29.452256776718578</v>
      </c>
      <c r="S933" s="25">
        <v>6.4944962374077004</v>
      </c>
      <c r="T933" s="23">
        <v>560.07030662847035</v>
      </c>
      <c r="U933" s="23">
        <v>638.85177942967539</v>
      </c>
      <c r="V933" s="23">
        <v>196.46902676689382</v>
      </c>
      <c r="W933" s="25">
        <v>0.30753459568813041</v>
      </c>
      <c r="X933" s="27">
        <v>403.77861988490224</v>
      </c>
      <c r="Y933" s="27">
        <v>338.6</v>
      </c>
      <c r="Z933" s="27">
        <v>0</v>
      </c>
      <c r="AA933" s="27">
        <v>0</v>
      </c>
      <c r="AB933" s="27">
        <v>220.9453106195204</v>
      </c>
      <c r="AC933" s="27">
        <v>40.492016144619022</v>
      </c>
      <c r="AD933" s="27">
        <v>134.82058462184796</v>
      </c>
      <c r="AE933" s="27">
        <v>302.01056172603273</v>
      </c>
      <c r="AF933" s="27">
        <v>0</v>
      </c>
      <c r="AG933" s="27">
        <v>436.83114634788069</v>
      </c>
      <c r="AH933" s="25">
        <v>0.30863317019100267</v>
      </c>
      <c r="AN933" s="25">
        <v>0</v>
      </c>
      <c r="AV933" s="3">
        <v>1</v>
      </c>
      <c r="AW933" s="27">
        <v>338.6</v>
      </c>
      <c r="AX933" s="23">
        <v>19.222137404580163</v>
      </c>
      <c r="AY933" s="23">
        <v>32.11755725190838</v>
      </c>
      <c r="AZ933" s="23">
        <v>2781.9349999999995</v>
      </c>
      <c r="BA933" s="27">
        <v>438.69196288655206</v>
      </c>
      <c r="BB933" s="27">
        <v>247.14000000000007</v>
      </c>
      <c r="BC933" s="23">
        <v>20.207500000000003</v>
      </c>
      <c r="BD933" s="23">
        <v>32.097499999999989</v>
      </c>
      <c r="BE933" s="23">
        <v>1782.5699999999997</v>
      </c>
      <c r="BF933" s="27">
        <v>361.28586372117462</v>
      </c>
      <c r="BG933" s="27">
        <v>91.460000000000022</v>
      </c>
      <c r="BH933" s="23">
        <v>17.676470588235286</v>
      </c>
      <c r="BI933" s="23">
        <v>32.149019607843151</v>
      </c>
      <c r="BJ933" s="23">
        <v>999.3649999999999</v>
      </c>
      <c r="BK933" s="27">
        <v>77.406099165377213</v>
      </c>
      <c r="BL933" s="27">
        <v>2258.2646754815382</v>
      </c>
    </row>
    <row r="934" spans="1:64" x14ac:dyDescent="0.15">
      <c r="A934" s="27" t="s">
        <v>1120</v>
      </c>
      <c r="B934" s="27" t="s">
        <v>1088</v>
      </c>
      <c r="C934" s="27" t="s">
        <v>757</v>
      </c>
      <c r="D934" s="27" t="s">
        <v>1088</v>
      </c>
      <c r="E934" s="27" t="s">
        <v>1236</v>
      </c>
      <c r="F934" s="27">
        <v>1992</v>
      </c>
      <c r="G934" s="27">
        <v>133</v>
      </c>
      <c r="H934" s="27">
        <v>5</v>
      </c>
      <c r="I934" s="27">
        <v>-9</v>
      </c>
      <c r="J934" s="27">
        <v>63</v>
      </c>
      <c r="L934" s="27">
        <v>77</v>
      </c>
      <c r="N934" s="27">
        <v>91</v>
      </c>
      <c r="P934" s="27">
        <v>130</v>
      </c>
      <c r="Q934" s="27">
        <v>155</v>
      </c>
      <c r="R934" s="23">
        <v>29.363961446635553</v>
      </c>
      <c r="S934" s="25">
        <v>10.580651334343967</v>
      </c>
      <c r="T934" s="23">
        <v>965.64715562427614</v>
      </c>
      <c r="U934" s="23">
        <v>1066.5215194096988</v>
      </c>
      <c r="V934" s="23">
        <v>298.09175789221973</v>
      </c>
      <c r="W934" s="25">
        <v>0.27949905339201953</v>
      </c>
      <c r="X934" s="27">
        <v>397.32940978042575</v>
      </c>
      <c r="Y934" s="27">
        <v>631.93999999999983</v>
      </c>
      <c r="Z934" s="27">
        <v>0</v>
      </c>
      <c r="AA934" s="27">
        <v>0</v>
      </c>
      <c r="AB934" s="27">
        <v>249.91207195125213</v>
      </c>
      <c r="AC934" s="27">
        <v>86.111151764433615</v>
      </c>
      <c r="AD934" s="27">
        <v>158.38771773752927</v>
      </c>
      <c r="AE934" s="27">
        <v>481.32491011082669</v>
      </c>
      <c r="AF934" s="27">
        <v>0</v>
      </c>
      <c r="AG934" s="27">
        <v>639.71262784835596</v>
      </c>
      <c r="AH934" s="25">
        <v>0.24759197859566928</v>
      </c>
      <c r="AN934" s="25">
        <v>0</v>
      </c>
      <c r="AV934" s="3">
        <v>1</v>
      </c>
      <c r="AW934" s="27">
        <v>631.93999999999983</v>
      </c>
      <c r="AX934" s="23">
        <v>15.88571428571429</v>
      </c>
      <c r="AY934" s="23">
        <v>29.07922077922078</v>
      </c>
      <c r="AZ934" s="23">
        <v>3082.9690000000014</v>
      </c>
      <c r="BA934" s="27">
        <v>641.48577784566066</v>
      </c>
      <c r="BB934" s="27">
        <v>528.81999999999994</v>
      </c>
      <c r="BC934" s="23">
        <v>18.18888888888889</v>
      </c>
      <c r="BD934" s="23">
        <v>30.291111111111118</v>
      </c>
      <c r="BE934" s="23">
        <v>1929.6150000000007</v>
      </c>
      <c r="BF934" s="27">
        <v>545.58145443358649</v>
      </c>
      <c r="BG934" s="27">
        <v>103.12</v>
      </c>
      <c r="BH934" s="23">
        <v>12.646875000000001</v>
      </c>
      <c r="BI934" s="23">
        <v>27.375000000000004</v>
      </c>
      <c r="BJ934" s="23">
        <v>1153.354</v>
      </c>
      <c r="BK934" s="27">
        <v>95.904323412073836</v>
      </c>
      <c r="BL934" s="27">
        <v>3426.3420447381577</v>
      </c>
    </row>
    <row r="935" spans="1:64" x14ac:dyDescent="0.15">
      <c r="A935" s="27" t="s">
        <v>1120</v>
      </c>
      <c r="B935" s="27" t="s">
        <v>1088</v>
      </c>
      <c r="C935" s="27" t="s">
        <v>757</v>
      </c>
      <c r="D935" s="27" t="s">
        <v>1088</v>
      </c>
      <c r="E935" s="27" t="s">
        <v>1236</v>
      </c>
      <c r="F935" s="27">
        <v>1993</v>
      </c>
      <c r="G935" s="27">
        <v>133</v>
      </c>
      <c r="H935" s="27">
        <v>7</v>
      </c>
      <c r="I935" s="27">
        <v>-9</v>
      </c>
      <c r="J935" s="27">
        <v>59</v>
      </c>
      <c r="L935" s="27">
        <v>71</v>
      </c>
      <c r="N935" s="27">
        <v>83</v>
      </c>
      <c r="P935" s="27">
        <v>120</v>
      </c>
      <c r="Q935" s="27">
        <v>136</v>
      </c>
      <c r="R935" s="23">
        <v>29.434484660451094</v>
      </c>
      <c r="S935" s="25">
        <v>6.2687506982381374</v>
      </c>
      <c r="T935" s="23">
        <v>482.57480096334547</v>
      </c>
      <c r="U935" s="23">
        <v>652.90790715540493</v>
      </c>
      <c r="V935" s="23">
        <v>232.03731900800489</v>
      </c>
      <c r="W935" s="25">
        <v>0.35539057332762508</v>
      </c>
      <c r="X935" s="27">
        <v>420.24850272506154</v>
      </c>
      <c r="Y935" s="27">
        <v>339.1</v>
      </c>
      <c r="Z935" s="27">
        <v>0</v>
      </c>
      <c r="AA935" s="27">
        <v>0</v>
      </c>
      <c r="AB935" s="27">
        <v>280.09514088913602</v>
      </c>
      <c r="AC935" s="27">
        <v>16.1926892499304</v>
      </c>
      <c r="AD935" s="27">
        <v>114.97406056342135</v>
      </c>
      <c r="AE935" s="27">
        <v>306.73867250799702</v>
      </c>
      <c r="AF935" s="27">
        <v>0</v>
      </c>
      <c r="AG935" s="27">
        <v>421.71273307141837</v>
      </c>
      <c r="AH935" s="25">
        <v>0.27263596477081115</v>
      </c>
      <c r="AN935" s="25">
        <v>0</v>
      </c>
      <c r="AV935" s="3">
        <v>1</v>
      </c>
      <c r="AW935" s="27">
        <v>332.75</v>
      </c>
      <c r="AX935" s="23">
        <v>19.626666666666662</v>
      </c>
      <c r="AY935" s="23">
        <v>31.549629629629621</v>
      </c>
      <c r="AZ935" s="23">
        <v>2997.1409999999992</v>
      </c>
      <c r="BA935" s="27">
        <v>422.17587979465816</v>
      </c>
      <c r="BB935" s="27">
        <v>148.08000000000004</v>
      </c>
      <c r="BC935" s="23">
        <v>20.202439024390245</v>
      </c>
      <c r="BD935" s="23">
        <v>31.648780487804874</v>
      </c>
      <c r="BE935" s="23">
        <v>1938.107</v>
      </c>
      <c r="BF935" s="27">
        <v>306.94972712138662</v>
      </c>
      <c r="BG935" s="27">
        <v>184.67</v>
      </c>
      <c r="BH935" s="23">
        <v>18.735849056603776</v>
      </c>
      <c r="BI935" s="23">
        <v>31.396226415094347</v>
      </c>
      <c r="BJ935" s="23">
        <v>1059.0339999999999</v>
      </c>
      <c r="BK935" s="27">
        <v>115.22615267327144</v>
      </c>
      <c r="BL935" s="27">
        <v>2667.0956207816653</v>
      </c>
    </row>
    <row r="936" spans="1:64" x14ac:dyDescent="0.15">
      <c r="A936" s="27" t="s">
        <v>1120</v>
      </c>
      <c r="B936" s="27" t="s">
        <v>1088</v>
      </c>
      <c r="C936" s="27" t="s">
        <v>757</v>
      </c>
      <c r="D936" s="27" t="s">
        <v>1088</v>
      </c>
      <c r="E936" s="27" t="s">
        <v>1236</v>
      </c>
      <c r="F936" s="27">
        <v>1994</v>
      </c>
      <c r="G936" s="27">
        <v>133</v>
      </c>
      <c r="H936" s="27">
        <v>6</v>
      </c>
      <c r="I936" s="27">
        <v>-9</v>
      </c>
      <c r="J936" s="27">
        <v>59</v>
      </c>
      <c r="L936" s="27">
        <v>76</v>
      </c>
      <c r="N936" s="27">
        <v>89</v>
      </c>
      <c r="P936" s="27">
        <v>125</v>
      </c>
      <c r="Q936" s="27">
        <v>141</v>
      </c>
      <c r="R936" s="23">
        <v>29.745059965091265</v>
      </c>
      <c r="S936" s="25">
        <v>14.174203833171186</v>
      </c>
      <c r="T936" s="23">
        <v>1036.6582673756234</v>
      </c>
      <c r="U936" s="23">
        <v>1112.2977723380259</v>
      </c>
      <c r="V936" s="23">
        <v>302.11453966811092</v>
      </c>
      <c r="W936" s="25">
        <v>0.27161300190050969</v>
      </c>
      <c r="X936" s="27">
        <v>401.36948144870149</v>
      </c>
      <c r="Y936" s="27">
        <v>506.95999999999987</v>
      </c>
      <c r="Z936" s="27">
        <v>0</v>
      </c>
      <c r="AA936" s="27">
        <v>0</v>
      </c>
      <c r="AB936" s="27">
        <v>215.65400640365993</v>
      </c>
      <c r="AC936" s="27">
        <v>70.750162426157985</v>
      </c>
      <c r="AD936" s="27">
        <v>110.28683782374898</v>
      </c>
      <c r="AE936" s="27">
        <v>471.94431118616785</v>
      </c>
      <c r="AF936" s="27">
        <v>0</v>
      </c>
      <c r="AG936" s="27">
        <v>582.23114900991686</v>
      </c>
      <c r="AH936" s="25">
        <v>0.18942105058631967</v>
      </c>
      <c r="AN936" s="25">
        <v>0</v>
      </c>
      <c r="AV936" s="3">
        <v>1</v>
      </c>
      <c r="AW936" s="27">
        <v>506.95999999999987</v>
      </c>
      <c r="AX936" s="23">
        <v>18.23357142857143</v>
      </c>
      <c r="AY936" s="23">
        <v>30.332142857142863</v>
      </c>
      <c r="AZ936" s="23">
        <v>3013.1170000000006</v>
      </c>
      <c r="BA936" s="27">
        <v>583.37273917400216</v>
      </c>
      <c r="BB936" s="27">
        <v>418.56999999999982</v>
      </c>
      <c r="BC936" s="23">
        <v>19.46022727272728</v>
      </c>
      <c r="BD936" s="23">
        <v>30.587499999999999</v>
      </c>
      <c r="BE936" s="23">
        <v>1967.9850000000001</v>
      </c>
      <c r="BF936" s="27">
        <v>498.25554251021725</v>
      </c>
      <c r="BG936" s="27">
        <v>88.39</v>
      </c>
      <c r="BH936" s="23">
        <v>16.157692307692304</v>
      </c>
      <c r="BI936" s="23">
        <v>29.899999999999995</v>
      </c>
      <c r="BJ936" s="23">
        <v>1045.1319999999998</v>
      </c>
      <c r="BK936" s="27">
        <v>85.117196663784938</v>
      </c>
      <c r="BL936" s="27">
        <v>3472.5809157254125</v>
      </c>
    </row>
    <row r="937" spans="1:64" x14ac:dyDescent="0.15">
      <c r="A937" s="27" t="s">
        <v>1120</v>
      </c>
      <c r="B937" s="27" t="s">
        <v>1088</v>
      </c>
      <c r="C937" s="27" t="s">
        <v>757</v>
      </c>
      <c r="D937" s="27" t="s">
        <v>1088</v>
      </c>
      <c r="E937" s="27" t="s">
        <v>1236</v>
      </c>
      <c r="F937" s="27">
        <v>1995</v>
      </c>
      <c r="G937" s="27">
        <v>133</v>
      </c>
      <c r="H937" s="27">
        <v>5</v>
      </c>
      <c r="I937" s="27">
        <v>-9</v>
      </c>
      <c r="J937" s="27">
        <v>58</v>
      </c>
      <c r="L937" s="27">
        <v>72</v>
      </c>
      <c r="N937" s="27">
        <v>83</v>
      </c>
      <c r="P937" s="27">
        <v>117</v>
      </c>
      <c r="Q937" s="27">
        <v>130</v>
      </c>
      <c r="R937" s="23">
        <v>29.484136893892998</v>
      </c>
      <c r="S937" s="25">
        <v>7.9070864164201566</v>
      </c>
      <c r="T937" s="23">
        <v>687.20618933549224</v>
      </c>
      <c r="U937" s="23">
        <v>714.95035205876513</v>
      </c>
      <c r="V937" s="23">
        <v>177.55633116109269</v>
      </c>
      <c r="W937" s="25">
        <v>0.2483477743123354</v>
      </c>
      <c r="X937" s="27">
        <v>393.60825713019881</v>
      </c>
      <c r="Y937" s="27">
        <v>282.93</v>
      </c>
      <c r="Z937" s="27">
        <v>0</v>
      </c>
      <c r="AA937" s="27">
        <v>0</v>
      </c>
      <c r="AB937" s="27">
        <v>216.70011107909568</v>
      </c>
      <c r="AC937" s="27">
        <v>8.8050767414247133</v>
      </c>
      <c r="AD937" s="27">
        <v>116.49981836400462</v>
      </c>
      <c r="AE937" s="27">
        <v>294.27485488917608</v>
      </c>
      <c r="AF937" s="27">
        <v>0</v>
      </c>
      <c r="AG937" s="27">
        <v>410.77467325318071</v>
      </c>
      <c r="AH937" s="25">
        <v>0.28361002543138725</v>
      </c>
      <c r="AN937" s="25">
        <v>0</v>
      </c>
      <c r="AV937" s="3">
        <v>1</v>
      </c>
      <c r="AW937" s="27">
        <v>281.15000000000003</v>
      </c>
      <c r="AX937" s="23">
        <v>20.276744186046507</v>
      </c>
      <c r="AY937" s="23">
        <v>31.148062015503871</v>
      </c>
      <c r="AZ937" s="23">
        <v>2847.4649999999992</v>
      </c>
      <c r="BA937" s="27">
        <v>412.79076704143347</v>
      </c>
      <c r="BB937" s="27">
        <v>237.47</v>
      </c>
      <c r="BC937" s="23">
        <v>20.13414634146341</v>
      </c>
      <c r="BD937" s="23">
        <v>30.548780487804873</v>
      </c>
      <c r="BE937" s="23">
        <v>1885.8719999999994</v>
      </c>
      <c r="BF937" s="27">
        <v>368.66911071758955</v>
      </c>
      <c r="BG937" s="27">
        <v>43.680000000000007</v>
      </c>
      <c r="BH937" s="23">
        <v>20.52553191489362</v>
      </c>
      <c r="BI937" s="23">
        <v>32.193617021276594</v>
      </c>
      <c r="BJ937" s="23">
        <v>961.59299999999973</v>
      </c>
      <c r="BK937" s="27">
        <v>44.121656323843943</v>
      </c>
      <c r="BL937" s="27">
        <v>2040.8773696677322</v>
      </c>
    </row>
    <row r="938" spans="1:64" x14ac:dyDescent="0.15">
      <c r="A938" s="27" t="s">
        <v>1120</v>
      </c>
      <c r="B938" s="27" t="s">
        <v>1088</v>
      </c>
      <c r="C938" s="27" t="s">
        <v>757</v>
      </c>
      <c r="D938" s="27" t="s">
        <v>1088</v>
      </c>
      <c r="E938" s="27" t="s">
        <v>1236</v>
      </c>
      <c r="F938" s="27">
        <v>1996</v>
      </c>
      <c r="G938" s="27">
        <v>133</v>
      </c>
      <c r="H938" s="27">
        <v>6</v>
      </c>
      <c r="I938" s="27">
        <v>-9</v>
      </c>
      <c r="J938" s="27">
        <v>57</v>
      </c>
      <c r="L938" s="27">
        <v>71</v>
      </c>
      <c r="N938" s="27">
        <v>86</v>
      </c>
      <c r="P938" s="27">
        <v>123</v>
      </c>
      <c r="Q938" s="27">
        <v>141</v>
      </c>
      <c r="R938" s="23">
        <v>29.61374053007901</v>
      </c>
      <c r="S938" s="25">
        <v>8.927368746920612</v>
      </c>
      <c r="T938" s="23">
        <v>853.08275609017778</v>
      </c>
      <c r="U938" s="23">
        <v>1008.0674255644246</v>
      </c>
      <c r="V938" s="23">
        <v>332.96482986725198</v>
      </c>
      <c r="W938" s="25">
        <v>0.33030015465267204</v>
      </c>
      <c r="X938" s="27">
        <v>395.06163155102274</v>
      </c>
      <c r="Y938" s="27">
        <v>559.31999999999994</v>
      </c>
      <c r="Z938" s="27">
        <v>0</v>
      </c>
      <c r="AA938" s="27">
        <v>0</v>
      </c>
      <c r="AB938" s="27">
        <v>317.43354099979382</v>
      </c>
      <c r="AC938" s="27">
        <v>88.858200328614302</v>
      </c>
      <c r="AD938" s="27">
        <v>107.89922022907457</v>
      </c>
      <c r="AE938" s="27">
        <v>401.36985879676411</v>
      </c>
      <c r="AF938" s="27">
        <v>0</v>
      </c>
      <c r="AG938" s="27">
        <v>509.26907902583866</v>
      </c>
      <c r="AH938" s="25">
        <v>0.21187074290228544</v>
      </c>
      <c r="AN938" s="25">
        <v>0</v>
      </c>
      <c r="AV938" s="3">
        <v>1</v>
      </c>
      <c r="AW938" s="27">
        <v>559.31999999999994</v>
      </c>
      <c r="AX938" s="23">
        <v>19.666428571428565</v>
      </c>
      <c r="AY938" s="23">
        <v>30.034285714285723</v>
      </c>
      <c r="AZ938" s="23">
        <v>2992.9480000000003</v>
      </c>
      <c r="BA938" s="27">
        <v>507.50603300744228</v>
      </c>
      <c r="BB938" s="27">
        <v>354.57999999999993</v>
      </c>
      <c r="BC938" s="23">
        <v>20.664705882352937</v>
      </c>
      <c r="BD938" s="23">
        <v>30.554117647058828</v>
      </c>
      <c r="BE938" s="23">
        <v>1939.5309999999999</v>
      </c>
      <c r="BF938" s="27">
        <v>396.18889159663547</v>
      </c>
      <c r="BG938" s="27">
        <v>204.73999999999998</v>
      </c>
      <c r="BH938" s="23">
        <v>18.123636363636361</v>
      </c>
      <c r="BI938" s="23">
        <v>29.230909090909087</v>
      </c>
      <c r="BJ938" s="23">
        <v>1053.4170000000001</v>
      </c>
      <c r="BK938" s="27">
        <v>111.31714141080641</v>
      </c>
      <c r="BL938" s="27">
        <v>3827.1819524971493</v>
      </c>
    </row>
    <row r="939" spans="1:64" x14ac:dyDescent="0.15">
      <c r="A939" s="27" t="s">
        <v>1120</v>
      </c>
      <c r="B939" s="27" t="s">
        <v>1088</v>
      </c>
      <c r="C939" s="27" t="s">
        <v>757</v>
      </c>
      <c r="D939" s="27" t="s">
        <v>1088</v>
      </c>
      <c r="E939" s="27" t="s">
        <v>1236</v>
      </c>
      <c r="F939" s="27">
        <v>1997</v>
      </c>
      <c r="G939" s="27">
        <v>133</v>
      </c>
      <c r="H939" s="27">
        <v>7</v>
      </c>
      <c r="I939" s="27">
        <v>-9</v>
      </c>
      <c r="J939" s="27">
        <v>61</v>
      </c>
      <c r="L939" s="27">
        <v>75</v>
      </c>
      <c r="N939" s="27">
        <v>87</v>
      </c>
      <c r="P939" s="27">
        <v>123</v>
      </c>
      <c r="Q939" s="27">
        <v>134</v>
      </c>
      <c r="R939" s="23">
        <v>29.116704242007476</v>
      </c>
      <c r="S939" s="25">
        <v>8.8510468619369433</v>
      </c>
      <c r="T939" s="23">
        <v>767.8479034394021</v>
      </c>
      <c r="U939" s="23">
        <v>855.64805072459342</v>
      </c>
      <c r="V939" s="23">
        <v>255.74454996151042</v>
      </c>
      <c r="W939" s="25">
        <v>0.2988898844052037</v>
      </c>
      <c r="X939" s="27">
        <v>391.70500495936449</v>
      </c>
      <c r="Y939" s="27">
        <v>426.72000000000008</v>
      </c>
      <c r="Z939" s="27">
        <v>0</v>
      </c>
      <c r="AA939" s="27">
        <v>0</v>
      </c>
      <c r="AB939" s="27">
        <v>245.50199998779908</v>
      </c>
      <c r="AC939" s="27">
        <v>38.784713524211249</v>
      </c>
      <c r="AD939" s="27">
        <v>135.81721567230957</v>
      </c>
      <c r="AE939" s="27">
        <v>358.26553695575649</v>
      </c>
      <c r="AF939" s="27">
        <v>0</v>
      </c>
      <c r="AG939" s="27">
        <v>494.08275262806603</v>
      </c>
      <c r="AH939" s="25">
        <v>0.27488758148510761</v>
      </c>
      <c r="AN939" s="25">
        <v>0</v>
      </c>
      <c r="AV939" s="3">
        <v>1</v>
      </c>
      <c r="AW939" s="27">
        <v>381.7600000000001</v>
      </c>
      <c r="AX939" s="23">
        <v>19.384210526315783</v>
      </c>
      <c r="AY939" s="23">
        <v>30.417293233082709</v>
      </c>
      <c r="AZ939" s="23">
        <v>2861.6480000000006</v>
      </c>
      <c r="BA939" s="27">
        <v>498.54459646546098</v>
      </c>
      <c r="BB939" s="27">
        <v>310.37</v>
      </c>
      <c r="BC939" s="23">
        <v>19.561627906976739</v>
      </c>
      <c r="BD939" s="23">
        <v>30.089534883720919</v>
      </c>
      <c r="BE939" s="23">
        <v>1933.1879999999999</v>
      </c>
      <c r="BF939" s="27">
        <v>421.46041169862315</v>
      </c>
      <c r="BG939" s="27">
        <v>71.39</v>
      </c>
      <c r="BH939" s="23">
        <v>19.059574468085106</v>
      </c>
      <c r="BI939" s="23">
        <v>31.017021276595749</v>
      </c>
      <c r="BJ939" s="23">
        <v>928.45999999999992</v>
      </c>
      <c r="BK939" s="27">
        <v>77.084184766837708</v>
      </c>
      <c r="BL939" s="27">
        <v>2939.5925282932235</v>
      </c>
    </row>
    <row r="940" spans="1:64" x14ac:dyDescent="0.15">
      <c r="A940" s="27" t="s">
        <v>1120</v>
      </c>
      <c r="B940" s="27" t="s">
        <v>1088</v>
      </c>
      <c r="C940" s="27" t="s">
        <v>757</v>
      </c>
      <c r="D940" s="27" t="s">
        <v>1088</v>
      </c>
      <c r="E940" s="27" t="s">
        <v>1236</v>
      </c>
      <c r="F940" s="27">
        <v>1998</v>
      </c>
      <c r="G940" s="27">
        <v>133</v>
      </c>
      <c r="H940" s="27">
        <v>5</v>
      </c>
      <c r="I940" s="27">
        <v>-9</v>
      </c>
      <c r="J940" s="27">
        <v>51</v>
      </c>
      <c r="L940" s="27">
        <v>66</v>
      </c>
      <c r="N940" s="27">
        <v>79</v>
      </c>
      <c r="P940" s="27">
        <v>115</v>
      </c>
      <c r="Q940" s="27">
        <v>125</v>
      </c>
      <c r="R940" s="23">
        <v>29.94653346814367</v>
      </c>
      <c r="S940" s="25">
        <v>7.1426096573517519</v>
      </c>
      <c r="T940" s="23">
        <v>550.23945428397974</v>
      </c>
      <c r="U940" s="23">
        <v>618.92198324945866</v>
      </c>
      <c r="V940" s="23">
        <v>187.85541852490482</v>
      </c>
      <c r="W940" s="25">
        <v>0.30352034759441654</v>
      </c>
      <c r="X940" s="27">
        <v>393.22992153422172</v>
      </c>
      <c r="Y940" s="27">
        <v>178.30000000000004</v>
      </c>
      <c r="Z940" s="27">
        <v>0</v>
      </c>
      <c r="AA940" s="27">
        <v>0</v>
      </c>
      <c r="AB940" s="27">
        <v>198.43352763808059</v>
      </c>
      <c r="AC940" s="27">
        <v>2.6606069270682067</v>
      </c>
      <c r="AD940" s="27">
        <v>60.670503973836958</v>
      </c>
      <c r="AE940" s="27">
        <v>269.55675121890505</v>
      </c>
      <c r="AF940" s="27">
        <v>0</v>
      </c>
      <c r="AG940" s="27">
        <v>330.22725519274201</v>
      </c>
      <c r="AH940" s="25">
        <v>0.18372348491099222</v>
      </c>
      <c r="AN940" s="25">
        <v>0</v>
      </c>
      <c r="AV940" s="3">
        <v>1</v>
      </c>
      <c r="AW940" s="27">
        <v>178.30000000000004</v>
      </c>
      <c r="AX940" s="23">
        <v>21.929838709677401</v>
      </c>
      <c r="AY940" s="23">
        <v>32.788709677419362</v>
      </c>
      <c r="AZ940" s="23">
        <v>2862.5780000000004</v>
      </c>
      <c r="BA940" s="27">
        <v>333.03477272311716</v>
      </c>
      <c r="BB940" s="27">
        <v>128.27000000000001</v>
      </c>
      <c r="BC940" s="23">
        <v>22.502564102564104</v>
      </c>
      <c r="BD940" s="23">
        <v>32.826923076923073</v>
      </c>
      <c r="BE940" s="23">
        <v>1868.8509999999992</v>
      </c>
      <c r="BF940" s="27">
        <v>270.32563143743954</v>
      </c>
      <c r="BG940" s="27">
        <v>50.029999999999994</v>
      </c>
      <c r="BH940" s="23">
        <v>20.958695652173922</v>
      </c>
      <c r="BI940" s="23">
        <v>32.723913043478248</v>
      </c>
      <c r="BJ940" s="23">
        <v>993.72699999999952</v>
      </c>
      <c r="BK940" s="27">
        <v>62.709141285677504</v>
      </c>
      <c r="BL940" s="27">
        <v>2159.2576841943082</v>
      </c>
    </row>
    <row r="941" spans="1:64" x14ac:dyDescent="0.15">
      <c r="A941" s="27" t="s">
        <v>1120</v>
      </c>
      <c r="B941" s="27" t="s">
        <v>1088</v>
      </c>
      <c r="C941" s="27" t="s">
        <v>757</v>
      </c>
      <c r="D941" s="27" t="s">
        <v>1088</v>
      </c>
      <c r="E941" s="27" t="s">
        <v>1236</v>
      </c>
      <c r="F941" s="27">
        <v>1999</v>
      </c>
      <c r="G941" s="27">
        <v>133</v>
      </c>
      <c r="H941" s="27">
        <v>5</v>
      </c>
      <c r="I941" s="27">
        <v>-9</v>
      </c>
      <c r="J941" s="27">
        <v>59</v>
      </c>
      <c r="L941" s="27">
        <v>74</v>
      </c>
      <c r="N941" s="27">
        <v>84</v>
      </c>
      <c r="P941" s="27">
        <v>118</v>
      </c>
      <c r="Q941" s="27">
        <v>130</v>
      </c>
      <c r="R941" s="23">
        <v>29.974074037603607</v>
      </c>
      <c r="S941" s="25">
        <v>11.179537199351694</v>
      </c>
      <c r="T941" s="23">
        <v>791.4362390465717</v>
      </c>
      <c r="U941" s="23">
        <v>772.26647882383236</v>
      </c>
      <c r="V941" s="23">
        <v>154.66196503240536</v>
      </c>
      <c r="W941" s="25">
        <v>0.20027020111665947</v>
      </c>
      <c r="X941" s="27">
        <v>394.79650309276849</v>
      </c>
      <c r="Y941" s="27">
        <v>237.76</v>
      </c>
      <c r="Z941" s="27">
        <v>0</v>
      </c>
      <c r="AA941" s="27">
        <v>0</v>
      </c>
      <c r="AB941" s="27">
        <v>198.81159095614493</v>
      </c>
      <c r="AC941" s="27">
        <v>26.641671349047417</v>
      </c>
      <c r="AD941" s="27">
        <v>71.415241364967699</v>
      </c>
      <c r="AE941" s="27">
        <v>298.43578117914001</v>
      </c>
      <c r="AF941" s="27">
        <v>0</v>
      </c>
      <c r="AG941" s="27">
        <v>369.85102254410771</v>
      </c>
      <c r="AH941" s="25">
        <v>0.19309190750049038</v>
      </c>
      <c r="AN941" s="25">
        <v>0</v>
      </c>
      <c r="AV941" s="3">
        <v>1</v>
      </c>
      <c r="AW941" s="27">
        <v>237.76</v>
      </c>
      <c r="AX941" s="23">
        <v>20.155813953488387</v>
      </c>
      <c r="AY941" s="23">
        <v>31.434883720930223</v>
      </c>
      <c r="AZ941" s="23">
        <v>2988.0209999999979</v>
      </c>
      <c r="BA941" s="27">
        <v>371.0695864073237</v>
      </c>
      <c r="BB941" s="27">
        <v>221.76</v>
      </c>
      <c r="BC941" s="23">
        <v>20.76385542168676</v>
      </c>
      <c r="BD941" s="23">
        <v>31.010843373493977</v>
      </c>
      <c r="BE941" s="23">
        <v>1949.2099999999996</v>
      </c>
      <c r="BF941" s="27">
        <v>349.86217328517654</v>
      </c>
      <c r="BG941" s="27">
        <v>16</v>
      </c>
      <c r="BH941" s="23">
        <v>19.05869565217391</v>
      </c>
      <c r="BI941" s="23">
        <v>32.200000000000003</v>
      </c>
      <c r="BJ941" s="23">
        <v>1038.8109999999997</v>
      </c>
      <c r="BK941" s="27">
        <v>21.20741312214702</v>
      </c>
      <c r="BL941" s="27">
        <v>1777.7237360046593</v>
      </c>
    </row>
    <row r="942" spans="1:64" x14ac:dyDescent="0.15">
      <c r="A942" s="27" t="s">
        <v>1120</v>
      </c>
      <c r="B942" s="27" t="s">
        <v>1088</v>
      </c>
      <c r="C942" s="27" t="s">
        <v>757</v>
      </c>
      <c r="D942" s="27" t="s">
        <v>1088</v>
      </c>
      <c r="E942" s="27" t="s">
        <v>1236</v>
      </c>
      <c r="F942" s="27">
        <v>2000</v>
      </c>
      <c r="G942" s="27">
        <v>133</v>
      </c>
      <c r="H942" s="27">
        <v>6</v>
      </c>
      <c r="I942" s="27">
        <v>-9</v>
      </c>
      <c r="J942" s="27">
        <v>59</v>
      </c>
      <c r="L942" s="27">
        <v>71</v>
      </c>
      <c r="N942" s="27">
        <v>83</v>
      </c>
      <c r="P942" s="27">
        <v>116</v>
      </c>
      <c r="Q942" s="27">
        <v>126</v>
      </c>
      <c r="R942" s="23">
        <v>29.775494687817989</v>
      </c>
      <c r="S942" s="25">
        <v>7.073403644443192</v>
      </c>
      <c r="T942" s="23">
        <v>604.64548415323384</v>
      </c>
      <c r="U942" s="23">
        <v>597.0842651184837</v>
      </c>
      <c r="V942" s="23">
        <v>124.94944983822238</v>
      </c>
      <c r="W942" s="25">
        <v>0.20926601996582103</v>
      </c>
      <c r="X942" s="27">
        <v>393.81515271435433</v>
      </c>
      <c r="Y942" s="27">
        <v>186.19000000000003</v>
      </c>
      <c r="Z942" s="27">
        <v>0</v>
      </c>
      <c r="AA942" s="27">
        <v>0</v>
      </c>
      <c r="AB942" s="27">
        <v>204.98003605826904</v>
      </c>
      <c r="AC942" s="27">
        <v>12.677419935252157</v>
      </c>
      <c r="AD942" s="27">
        <v>77.980478137660441</v>
      </c>
      <c r="AE942" s="27">
        <v>243.83080710805308</v>
      </c>
      <c r="AF942" s="27">
        <v>0</v>
      </c>
      <c r="AG942" s="27">
        <v>321.81128524571352</v>
      </c>
      <c r="AH942" s="25">
        <v>0.24231740554078371</v>
      </c>
      <c r="AN942" s="25">
        <v>0</v>
      </c>
      <c r="AV942" s="3">
        <v>1</v>
      </c>
      <c r="AW942" s="27">
        <v>186.19000000000003</v>
      </c>
      <c r="AX942" s="23">
        <v>20.764000000000024</v>
      </c>
      <c r="AY942" s="23">
        <v>32.237600000000015</v>
      </c>
      <c r="AZ942" s="23">
        <v>2876.081000000001</v>
      </c>
      <c r="BA942" s="27">
        <v>323.53869230908901</v>
      </c>
      <c r="BB942" s="27">
        <v>172.73000000000002</v>
      </c>
      <c r="BC942" s="23">
        <v>20.19146341463415</v>
      </c>
      <c r="BD942" s="23">
        <v>30.882926829268293</v>
      </c>
      <c r="BE942" s="23">
        <v>1921.9640000000004</v>
      </c>
      <c r="BF942" s="27">
        <v>302.54037249070018</v>
      </c>
      <c r="BG942" s="27">
        <v>13.46</v>
      </c>
      <c r="BH942" s="23">
        <v>21.855813953488362</v>
      </c>
      <c r="BI942" s="23">
        <v>34.82093023255814</v>
      </c>
      <c r="BJ942" s="23">
        <v>954.11700000000008</v>
      </c>
      <c r="BK942" s="27">
        <v>20.998319818388808</v>
      </c>
      <c r="BL942" s="27">
        <v>1436.2005728531308</v>
      </c>
    </row>
    <row r="943" spans="1:64" x14ac:dyDescent="0.15">
      <c r="A943" s="27" t="s">
        <v>1120</v>
      </c>
      <c r="B943" s="27" t="s">
        <v>1088</v>
      </c>
      <c r="C943" s="27" t="s">
        <v>757</v>
      </c>
      <c r="D943" s="27" t="s">
        <v>1088</v>
      </c>
      <c r="E943" s="27" t="s">
        <v>1236</v>
      </c>
      <c r="F943" s="27">
        <v>2001</v>
      </c>
      <c r="G943" s="27">
        <v>133</v>
      </c>
      <c r="H943" s="27">
        <v>5</v>
      </c>
      <c r="I943" s="27">
        <v>-9</v>
      </c>
      <c r="J943" s="27">
        <v>58</v>
      </c>
      <c r="L943" s="27">
        <v>72</v>
      </c>
      <c r="N943" s="27">
        <v>84</v>
      </c>
      <c r="P943" s="27">
        <v>118</v>
      </c>
      <c r="Q943" s="27">
        <v>130</v>
      </c>
      <c r="R943" s="23">
        <v>29.524183754606103</v>
      </c>
      <c r="S943" s="25">
        <v>8.0417522848093075</v>
      </c>
      <c r="T943" s="23">
        <v>698.44875648960408</v>
      </c>
      <c r="U943" s="23">
        <v>715.82290211483564</v>
      </c>
      <c r="V943" s="23">
        <v>170.41981578643657</v>
      </c>
      <c r="W943" s="25">
        <v>0.23807538554884514</v>
      </c>
      <c r="X943" s="27">
        <v>393.69548232698236</v>
      </c>
      <c r="Y943" s="27">
        <v>297.9199999999999</v>
      </c>
      <c r="Z943" s="27">
        <v>0</v>
      </c>
      <c r="AA943" s="27">
        <v>0</v>
      </c>
      <c r="AB943" s="27">
        <v>223.68075879693134</v>
      </c>
      <c r="AC943" s="27">
        <v>17.637419196221586</v>
      </c>
      <c r="AD943" s="27">
        <v>121.60082396717452</v>
      </c>
      <c r="AE943" s="27">
        <v>288.24384080450614</v>
      </c>
      <c r="AF943" s="27">
        <v>0</v>
      </c>
      <c r="AG943" s="27">
        <v>409.84466477168064</v>
      </c>
      <c r="AH943" s="25">
        <v>0.29669977787296331</v>
      </c>
      <c r="AN943" s="25">
        <v>0</v>
      </c>
      <c r="AV943" s="3">
        <v>1</v>
      </c>
      <c r="AW943" s="27">
        <v>297.9199999999999</v>
      </c>
      <c r="AX943" s="23">
        <v>20.432558139534876</v>
      </c>
      <c r="AY943" s="23">
        <v>31.02790697674418</v>
      </c>
      <c r="AZ943" s="23">
        <v>2849.4509999999996</v>
      </c>
      <c r="BA943" s="27">
        <v>411.34969176597116</v>
      </c>
      <c r="BB943" s="27">
        <v>238.74999999999997</v>
      </c>
      <c r="BC943" s="23">
        <v>20.375903614457833</v>
      </c>
      <c r="BD943" s="23">
        <v>30.80361445783133</v>
      </c>
      <c r="BE943" s="23">
        <v>1974.6090000000006</v>
      </c>
      <c r="BF943" s="27">
        <v>374.61234731820196</v>
      </c>
      <c r="BG943" s="27">
        <v>59.17</v>
      </c>
      <c r="BH943" s="23">
        <v>20.534782608695654</v>
      </c>
      <c r="BI943" s="23">
        <v>31.432608695652181</v>
      </c>
      <c r="BJ943" s="23">
        <v>874.8420000000001</v>
      </c>
      <c r="BK943" s="27">
        <v>36.737344447769289</v>
      </c>
      <c r="BL943" s="27">
        <v>1958.848457315363</v>
      </c>
    </row>
    <row r="944" spans="1:64" x14ac:dyDescent="0.15">
      <c r="A944" s="27" t="s">
        <v>1120</v>
      </c>
      <c r="B944" s="27" t="s">
        <v>1088</v>
      </c>
      <c r="C944" s="27" t="s">
        <v>757</v>
      </c>
      <c r="D944" s="27" t="s">
        <v>1088</v>
      </c>
      <c r="E944" s="27" t="s">
        <v>1236</v>
      </c>
      <c r="F944" s="27">
        <v>2002</v>
      </c>
      <c r="G944" s="27">
        <v>133</v>
      </c>
      <c r="H944" s="27">
        <v>8</v>
      </c>
      <c r="I944" s="27">
        <v>-9</v>
      </c>
      <c r="J944" s="27">
        <v>59</v>
      </c>
      <c r="L944" s="27">
        <v>74</v>
      </c>
      <c r="N944" s="27">
        <v>86</v>
      </c>
      <c r="P944" s="27">
        <v>121</v>
      </c>
      <c r="Q944" s="27">
        <v>132</v>
      </c>
      <c r="R944" s="23">
        <v>29.902032876781824</v>
      </c>
      <c r="S944" s="25">
        <v>10.317131729202501</v>
      </c>
      <c r="T944" s="23">
        <v>789.19258993787696</v>
      </c>
      <c r="U944" s="23">
        <v>915.30015809175575</v>
      </c>
      <c r="V944" s="23">
        <v>279.05176946725243</v>
      </c>
      <c r="W944" s="25">
        <v>0.30487459654795829</v>
      </c>
      <c r="X944" s="27">
        <v>410.94842341085126</v>
      </c>
      <c r="Y944" s="27">
        <v>362.72</v>
      </c>
      <c r="Z944" s="27">
        <v>0</v>
      </c>
      <c r="AA944" s="27">
        <v>0</v>
      </c>
      <c r="AB944" s="27">
        <v>248.58913050772611</v>
      </c>
      <c r="AC944" s="27">
        <v>32.62518022256203</v>
      </c>
      <c r="AD944" s="27">
        <v>68.668698031419893</v>
      </c>
      <c r="AE944" s="27">
        <v>384.21886615773741</v>
      </c>
      <c r="AF944" s="27">
        <v>0</v>
      </c>
      <c r="AG944" s="27">
        <v>452.88756418915727</v>
      </c>
      <c r="AH944" s="25">
        <v>0.15162416004537824</v>
      </c>
      <c r="AN944" s="25">
        <v>0</v>
      </c>
      <c r="AV944" s="3">
        <v>1</v>
      </c>
      <c r="AW944" s="27">
        <v>362.72</v>
      </c>
      <c r="AX944" s="23">
        <v>20.462595419847332</v>
      </c>
      <c r="AY944" s="23">
        <v>31.176335877862588</v>
      </c>
      <c r="AZ944" s="23">
        <v>2889.3330000000005</v>
      </c>
      <c r="BA944" s="27">
        <v>454.56302882624101</v>
      </c>
      <c r="BB944" s="27">
        <v>225.82</v>
      </c>
      <c r="BC944" s="23">
        <v>20.209411764705891</v>
      </c>
      <c r="BD944" s="23">
        <v>30.807058823529417</v>
      </c>
      <c r="BE944" s="23">
        <v>1999.5419999999995</v>
      </c>
      <c r="BF944" s="27">
        <v>358.76483267481802</v>
      </c>
      <c r="BG944" s="27">
        <v>136.9</v>
      </c>
      <c r="BH944" s="23">
        <v>20.9304347826087</v>
      </c>
      <c r="BI944" s="23">
        <v>31.858695652173914</v>
      </c>
      <c r="BJ944" s="23">
        <v>889.79099999999994</v>
      </c>
      <c r="BK944" s="27">
        <v>95.798196151422871</v>
      </c>
      <c r="BL944" s="27">
        <v>3207.4916030718668</v>
      </c>
    </row>
    <row r="945" spans="1:64" x14ac:dyDescent="0.15">
      <c r="A945" s="27" t="s">
        <v>1120</v>
      </c>
      <c r="B945" s="27" t="s">
        <v>1088</v>
      </c>
      <c r="C945" s="27" t="s">
        <v>757</v>
      </c>
      <c r="D945" s="27" t="s">
        <v>1088</v>
      </c>
      <c r="E945" s="27" t="s">
        <v>1236</v>
      </c>
      <c r="F945" s="27">
        <v>2003</v>
      </c>
      <c r="G945" s="27">
        <v>133</v>
      </c>
      <c r="H945" s="27">
        <v>6</v>
      </c>
      <c r="I945" s="27">
        <v>-9</v>
      </c>
      <c r="J945" s="27">
        <v>62</v>
      </c>
      <c r="L945" s="27">
        <v>75</v>
      </c>
      <c r="N945" s="27">
        <v>88</v>
      </c>
      <c r="P945" s="27">
        <v>125</v>
      </c>
      <c r="Q945" s="27">
        <v>147</v>
      </c>
      <c r="R945" s="23">
        <v>28.887097110836844</v>
      </c>
      <c r="S945" s="25">
        <v>8.4134397709109923</v>
      </c>
      <c r="T945" s="23">
        <v>798.09457848697446</v>
      </c>
      <c r="U945" s="23">
        <v>965.88922668704879</v>
      </c>
      <c r="V945" s="23">
        <v>328.93549384438245</v>
      </c>
      <c r="W945" s="25">
        <v>0.34055198189454366</v>
      </c>
      <c r="X945" s="27">
        <v>393.51403564357912</v>
      </c>
      <c r="Y945" s="27">
        <v>490.21000000000009</v>
      </c>
      <c r="Z945" s="27">
        <v>0</v>
      </c>
      <c r="AA945" s="27">
        <v>0</v>
      </c>
      <c r="AB945" s="27">
        <v>251.3888206302214</v>
      </c>
      <c r="AC945" s="27">
        <v>42.264766596472512</v>
      </c>
      <c r="AD945" s="27">
        <v>154.33857931426479</v>
      </c>
      <c r="AE945" s="27">
        <v>377.87765014428368</v>
      </c>
      <c r="AF945" s="27">
        <v>0</v>
      </c>
      <c r="AG945" s="27">
        <v>532.21622945854847</v>
      </c>
      <c r="AH945" s="25">
        <v>0.28999223975443056</v>
      </c>
      <c r="AN945" s="25">
        <v>0</v>
      </c>
      <c r="AV945" s="3">
        <v>1</v>
      </c>
      <c r="AW945" s="27">
        <v>490.21000000000009</v>
      </c>
      <c r="AX945" s="23">
        <v>18.608904109589041</v>
      </c>
      <c r="AY945" s="23">
        <v>29.027397260273979</v>
      </c>
      <c r="AZ945" s="23">
        <v>3026.7429999999995</v>
      </c>
      <c r="BA945" s="27">
        <v>534.62559592848061</v>
      </c>
      <c r="BB945" s="27">
        <v>359.66000000000008</v>
      </c>
      <c r="BC945" s="23">
        <v>19.571264367816095</v>
      </c>
      <c r="BD945" s="23">
        <v>29.447126436781605</v>
      </c>
      <c r="BE945" s="23">
        <v>1904.0040000000001</v>
      </c>
      <c r="BF945" s="27">
        <v>417.69232672356759</v>
      </c>
      <c r="BG945" s="27">
        <v>130.55000000000001</v>
      </c>
      <c r="BH945" s="23">
        <v>17.189830508474579</v>
      </c>
      <c r="BI945" s="23">
        <v>28.408474576271171</v>
      </c>
      <c r="BJ945" s="23">
        <v>1122.739</v>
      </c>
      <c r="BK945" s="27">
        <v>116.93326920491288</v>
      </c>
      <c r="BL945" s="27">
        <v>3780.8677453377295</v>
      </c>
    </row>
    <row r="946" spans="1:64" x14ac:dyDescent="0.15">
      <c r="A946" s="27" t="s">
        <v>1120</v>
      </c>
      <c r="B946" s="27" t="s">
        <v>1088</v>
      </c>
      <c r="C946" s="27" t="s">
        <v>757</v>
      </c>
      <c r="D946" s="27" t="s">
        <v>1088</v>
      </c>
      <c r="E946" s="27" t="s">
        <v>1236</v>
      </c>
      <c r="F946" s="27">
        <v>2004</v>
      </c>
      <c r="G946" s="27">
        <v>133</v>
      </c>
      <c r="H946" s="27">
        <v>7</v>
      </c>
      <c r="I946" s="27">
        <v>-9</v>
      </c>
      <c r="J946" s="27">
        <v>62</v>
      </c>
      <c r="L946" s="27">
        <v>77</v>
      </c>
      <c r="N946" s="27">
        <v>90</v>
      </c>
      <c r="P946" s="27">
        <v>125</v>
      </c>
      <c r="Q946" s="27">
        <v>137</v>
      </c>
      <c r="R946" s="23">
        <v>28.823641653666758</v>
      </c>
      <c r="S946" s="25">
        <v>11.842227203908129</v>
      </c>
      <c r="T946" s="23">
        <v>968.65505823137687</v>
      </c>
      <c r="U946" s="23">
        <v>957.57763294057713</v>
      </c>
      <c r="V946" s="23">
        <v>201.02069593234219</v>
      </c>
      <c r="W946" s="25">
        <v>0.2099262628093925</v>
      </c>
      <c r="X946" s="27">
        <v>402.95437781016892</v>
      </c>
      <c r="Y946" s="27">
        <v>389.13</v>
      </c>
      <c r="Z946" s="27">
        <v>0</v>
      </c>
      <c r="AA946" s="27">
        <v>0</v>
      </c>
      <c r="AB946" s="27">
        <v>199.99510745876665</v>
      </c>
      <c r="AC946" s="27">
        <v>37.455696524166363</v>
      </c>
      <c r="AD946" s="27">
        <v>164.98134441881308</v>
      </c>
      <c r="AE946" s="27">
        <v>330.22895450170677</v>
      </c>
      <c r="AF946" s="27">
        <v>0</v>
      </c>
      <c r="AG946" s="27">
        <v>495.21029892051985</v>
      </c>
      <c r="AH946" s="25">
        <v>0.33315409927238049</v>
      </c>
      <c r="AN946" s="25">
        <v>0</v>
      </c>
      <c r="AV946" s="3">
        <v>1</v>
      </c>
      <c r="AW946" s="27">
        <v>389.13</v>
      </c>
      <c r="AX946" s="23">
        <v>18.957352941176477</v>
      </c>
      <c r="AY946" s="23">
        <v>28.976470588235291</v>
      </c>
      <c r="AZ946" s="23">
        <v>2817.1690000000008</v>
      </c>
      <c r="BA946" s="27">
        <v>497.24716689673625</v>
      </c>
      <c r="BB946" s="27">
        <v>374.14</v>
      </c>
      <c r="BC946" s="23">
        <v>19.719101123595504</v>
      </c>
      <c r="BD946" s="23">
        <v>28.72134831460674</v>
      </c>
      <c r="BE946" s="23">
        <v>1882.1599999999994</v>
      </c>
      <c r="BF946" s="27">
        <v>471.26262477709815</v>
      </c>
      <c r="BG946" s="27">
        <v>14.99</v>
      </c>
      <c r="BH946" s="23">
        <v>17.514893617021276</v>
      </c>
      <c r="BI946" s="23">
        <v>29.459574468085101</v>
      </c>
      <c r="BJ946" s="23">
        <v>935.00899999999967</v>
      </c>
      <c r="BK946" s="27">
        <v>25.984542119638228</v>
      </c>
      <c r="BL946" s="27">
        <v>2310.5827118660022</v>
      </c>
    </row>
    <row r="947" spans="1:64" x14ac:dyDescent="0.15">
      <c r="A947" s="27" t="s">
        <v>1120</v>
      </c>
      <c r="B947" s="27" t="s">
        <v>1088</v>
      </c>
      <c r="C947" s="27" t="s">
        <v>757</v>
      </c>
      <c r="D947" s="27" t="s">
        <v>1088</v>
      </c>
      <c r="E947" s="27" t="s">
        <v>1236</v>
      </c>
      <c r="F947" s="27">
        <v>2005</v>
      </c>
      <c r="G947" s="27">
        <v>133</v>
      </c>
      <c r="H947" s="27">
        <v>7</v>
      </c>
      <c r="I947" s="27">
        <v>-9</v>
      </c>
      <c r="J947" s="27">
        <v>56</v>
      </c>
      <c r="L947" s="27">
        <v>72</v>
      </c>
      <c r="N947" s="27">
        <v>84</v>
      </c>
      <c r="P947" s="27">
        <v>120</v>
      </c>
      <c r="Q947" s="27">
        <v>131</v>
      </c>
      <c r="R947" s="23">
        <v>29.281972841635472</v>
      </c>
      <c r="S947" s="25">
        <v>8.4654019933567355</v>
      </c>
      <c r="T947" s="23">
        <v>637.63722964734211</v>
      </c>
      <c r="U947" s="23">
        <v>772.15690308826811</v>
      </c>
      <c r="V947" s="23">
        <v>257.23525146959867</v>
      </c>
      <c r="W947" s="25">
        <v>0.3331385721080673</v>
      </c>
      <c r="X947" s="27">
        <v>393.21578568527968</v>
      </c>
      <c r="Y947" s="27">
        <v>259.12</v>
      </c>
      <c r="Z947" s="27">
        <v>0</v>
      </c>
      <c r="AA947" s="27">
        <v>0</v>
      </c>
      <c r="AB947" s="27">
        <v>209.65573494865583</v>
      </c>
      <c r="AC947" s="27">
        <v>19.123339910170184</v>
      </c>
      <c r="AD947" s="27">
        <v>57.697152531100386</v>
      </c>
      <c r="AE947" s="27">
        <v>325.2507896394132</v>
      </c>
      <c r="AF947" s="27">
        <v>0</v>
      </c>
      <c r="AG947" s="27">
        <v>382.94794217051356</v>
      </c>
      <c r="AH947" s="25">
        <v>0.15066578161360641</v>
      </c>
      <c r="AN947" s="25">
        <v>0</v>
      </c>
      <c r="AV947" s="3">
        <v>1</v>
      </c>
      <c r="AW947" s="27">
        <v>259.12</v>
      </c>
      <c r="AX947" s="23">
        <v>19.95461538461538</v>
      </c>
      <c r="AY947" s="23">
        <v>31.006153846153858</v>
      </c>
      <c r="AZ947" s="23">
        <v>2950.0030000000011</v>
      </c>
      <c r="BA947" s="27">
        <v>385.71789642924574</v>
      </c>
      <c r="BB947" s="27">
        <v>143.54</v>
      </c>
      <c r="BC947" s="23">
        <v>19.67710843373494</v>
      </c>
      <c r="BD947" s="23">
        <v>30.456626506024108</v>
      </c>
      <c r="BE947" s="23">
        <v>1941.9970000000005</v>
      </c>
      <c r="BF947" s="27">
        <v>288.47442584929678</v>
      </c>
      <c r="BG947" s="27">
        <v>115.58</v>
      </c>
      <c r="BH947" s="23">
        <v>20.444680851063833</v>
      </c>
      <c r="BI947" s="23">
        <v>31.976595744680846</v>
      </c>
      <c r="BJ947" s="23">
        <v>1008.0059999999999</v>
      </c>
      <c r="BK947" s="27">
        <v>97.243470579948792</v>
      </c>
      <c r="BL947" s="27">
        <v>2956.7270283861917</v>
      </c>
    </row>
    <row r="948" spans="1:64" x14ac:dyDescent="0.15">
      <c r="A948" s="27" t="s">
        <v>1120</v>
      </c>
      <c r="B948" s="27" t="s">
        <v>1088</v>
      </c>
      <c r="C948" s="27" t="s">
        <v>757</v>
      </c>
      <c r="D948" s="27" t="s">
        <v>1088</v>
      </c>
      <c r="E948" s="27" t="s">
        <v>1236</v>
      </c>
      <c r="F948" s="27">
        <v>2006</v>
      </c>
      <c r="G948" s="27">
        <v>133</v>
      </c>
      <c r="H948" s="27">
        <v>7</v>
      </c>
      <c r="I948" s="27">
        <v>-9</v>
      </c>
      <c r="J948" s="27">
        <v>56</v>
      </c>
      <c r="L948" s="27">
        <v>69</v>
      </c>
      <c r="N948" s="27">
        <v>81</v>
      </c>
      <c r="P948" s="27">
        <v>119</v>
      </c>
      <c r="Q948" s="27">
        <v>133</v>
      </c>
      <c r="R948" s="23">
        <v>29.915487115277092</v>
      </c>
      <c r="S948" s="25">
        <v>6.1942691968627868</v>
      </c>
      <c r="T948" s="23">
        <v>487.42805050256663</v>
      </c>
      <c r="U948" s="23">
        <v>550.27102716556328</v>
      </c>
      <c r="V948" s="23">
        <v>169.1186405694128</v>
      </c>
      <c r="W948" s="25">
        <v>0.30733698331742126</v>
      </c>
      <c r="X948" s="27">
        <v>395.81171267833162</v>
      </c>
      <c r="Y948" s="27">
        <v>253.22</v>
      </c>
      <c r="Z948" s="27">
        <v>0</v>
      </c>
      <c r="AA948" s="27">
        <v>0</v>
      </c>
      <c r="AB948" s="27">
        <v>275.08844908999743</v>
      </c>
      <c r="AC948" s="27">
        <v>32.527376337389455</v>
      </c>
      <c r="AD948" s="27">
        <v>55.669036901948019</v>
      </c>
      <c r="AE948" s="27">
        <v>245.08657517974976</v>
      </c>
      <c r="AF948" s="27">
        <v>0</v>
      </c>
      <c r="AG948" s="27">
        <v>300.75561208169779</v>
      </c>
      <c r="AH948" s="25">
        <v>0.18509724445591905</v>
      </c>
      <c r="AN948" s="25">
        <v>0</v>
      </c>
      <c r="AV948" s="3">
        <v>1</v>
      </c>
      <c r="AW948" s="27">
        <v>252.97</v>
      </c>
      <c r="AX948" s="23">
        <v>19.621212121212135</v>
      </c>
      <c r="AY948" s="23">
        <v>31.189393939393927</v>
      </c>
      <c r="AZ948" s="23">
        <v>3061.0280000000012</v>
      </c>
      <c r="BA948" s="27">
        <v>302.91795993564511</v>
      </c>
      <c r="BB948" s="27">
        <v>92.45</v>
      </c>
      <c r="BC948" s="23">
        <v>19.790000000000003</v>
      </c>
      <c r="BD948" s="23">
        <v>31.198750000000008</v>
      </c>
      <c r="BE948" s="23">
        <v>1985.1370000000004</v>
      </c>
      <c r="BF948" s="27">
        <v>242.48754871899925</v>
      </c>
      <c r="BG948" s="27">
        <v>160.52000000000001</v>
      </c>
      <c r="BH948" s="23">
        <v>19.361538461538455</v>
      </c>
      <c r="BI948" s="23">
        <v>31.175000000000008</v>
      </c>
      <c r="BJ948" s="23">
        <v>1075.8909999999998</v>
      </c>
      <c r="BK948" s="27">
        <v>60.430411216645794</v>
      </c>
      <c r="BL948" s="27">
        <v>1943.8924203380782</v>
      </c>
    </row>
    <row r="949" spans="1:64" x14ac:dyDescent="0.15">
      <c r="A949" s="27" t="s">
        <v>1120</v>
      </c>
      <c r="B949" s="27" t="s">
        <v>1088</v>
      </c>
      <c r="C949" s="27" t="s">
        <v>757</v>
      </c>
      <c r="D949" s="27" t="s">
        <v>1088</v>
      </c>
      <c r="E949" s="27" t="s">
        <v>1236</v>
      </c>
      <c r="F949" s="27">
        <v>2007</v>
      </c>
      <c r="G949" s="27">
        <v>133</v>
      </c>
      <c r="H949" s="27">
        <v>7</v>
      </c>
      <c r="I949" s="27">
        <v>-9</v>
      </c>
      <c r="J949" s="27">
        <v>57</v>
      </c>
      <c r="L949" s="27">
        <v>74</v>
      </c>
      <c r="N949" s="27">
        <v>85</v>
      </c>
      <c r="P949" s="27">
        <v>117</v>
      </c>
      <c r="Q949" s="27">
        <v>132</v>
      </c>
      <c r="R949" s="23">
        <v>29.62693363441095</v>
      </c>
      <c r="S949" s="25">
        <v>11.895835013623854</v>
      </c>
      <c r="T949" s="23">
        <v>828.84359407673776</v>
      </c>
      <c r="U949" s="23">
        <v>817.16539013925876</v>
      </c>
      <c r="V949" s="23">
        <v>170.25005650643166</v>
      </c>
      <c r="W949" s="25">
        <v>0.20834222359074209</v>
      </c>
      <c r="X949" s="27">
        <v>393.95865506157548</v>
      </c>
      <c r="Y949" s="27">
        <v>368.27999999999992</v>
      </c>
      <c r="Z949" s="27">
        <v>0</v>
      </c>
      <c r="AA949" s="27">
        <v>0</v>
      </c>
      <c r="AB949" s="27">
        <v>253.24060318901098</v>
      </c>
      <c r="AC949" s="27">
        <v>51.548775326760797</v>
      </c>
      <c r="AD949" s="27">
        <v>75.193349530093698</v>
      </c>
      <c r="AE949" s="27">
        <v>343.30460166854152</v>
      </c>
      <c r="AF949" s="27">
        <v>0</v>
      </c>
      <c r="AG949" s="27">
        <v>418.49795119863523</v>
      </c>
      <c r="AH949" s="25">
        <v>0.17967435089702635</v>
      </c>
      <c r="AN949" s="25">
        <v>0</v>
      </c>
      <c r="AV949" s="3">
        <v>1</v>
      </c>
      <c r="AW949" s="27">
        <v>368.27999999999992</v>
      </c>
      <c r="AX949" s="23">
        <v>20.296946564885491</v>
      </c>
      <c r="AY949" s="23">
        <v>31.916030534351158</v>
      </c>
      <c r="AZ949" s="23">
        <v>2923.2489999999984</v>
      </c>
      <c r="BA949" s="27">
        <v>420.33710586655275</v>
      </c>
      <c r="BB949" s="27">
        <v>284.71999999999997</v>
      </c>
      <c r="BC949" s="23">
        <v>19.874999999999996</v>
      </c>
      <c r="BD949" s="23">
        <v>31.188095238095251</v>
      </c>
      <c r="BE949" s="23">
        <v>1944.4699999999991</v>
      </c>
      <c r="BF949" s="27">
        <v>387.678165062571</v>
      </c>
      <c r="BG949" s="27">
        <v>83.56</v>
      </c>
      <c r="BH949" s="23">
        <v>21.051063829787239</v>
      </c>
      <c r="BI949" s="23">
        <v>33.217021276595737</v>
      </c>
      <c r="BJ949" s="23">
        <v>978.77900000000011</v>
      </c>
      <c r="BK949" s="27">
        <v>32.658940803981658</v>
      </c>
      <c r="BL949" s="27">
        <v>1956.8972012233526</v>
      </c>
    </row>
    <row r="950" spans="1:64" x14ac:dyDescent="0.15">
      <c r="A950" s="27" t="s">
        <v>1120</v>
      </c>
      <c r="B950" s="27" t="s">
        <v>1088</v>
      </c>
      <c r="C950" s="27" t="s">
        <v>757</v>
      </c>
      <c r="D950" s="27" t="s">
        <v>1088</v>
      </c>
      <c r="E950" s="27" t="s">
        <v>1236</v>
      </c>
      <c r="F950" s="27">
        <v>2008</v>
      </c>
      <c r="G950" s="27">
        <v>133</v>
      </c>
      <c r="H950" s="27">
        <v>7</v>
      </c>
      <c r="I950" s="27">
        <v>-9</v>
      </c>
      <c r="J950" s="27">
        <v>55</v>
      </c>
      <c r="L950" s="27">
        <v>69</v>
      </c>
      <c r="N950" s="27">
        <v>80</v>
      </c>
      <c r="P950" s="27">
        <v>123</v>
      </c>
      <c r="Q950" s="27">
        <v>140</v>
      </c>
      <c r="R950" s="23">
        <v>30.117469705619165</v>
      </c>
      <c r="S950" s="25">
        <v>6.219258212690141</v>
      </c>
      <c r="T950" s="23">
        <v>459.22734126667331</v>
      </c>
      <c r="U950" s="23">
        <v>736.86996319890795</v>
      </c>
      <c r="V950" s="23">
        <v>343.72484463613125</v>
      </c>
      <c r="W950" s="25">
        <v>0.46646607561433018</v>
      </c>
      <c r="X950" s="27">
        <v>393.76284243485787</v>
      </c>
      <c r="Y950" s="27">
        <v>344.66</v>
      </c>
      <c r="Z950" s="27">
        <v>0</v>
      </c>
      <c r="AA950" s="27">
        <v>0</v>
      </c>
      <c r="AB950" s="27">
        <v>245.77875838099652</v>
      </c>
      <c r="AC950" s="27">
        <v>30.629579696126267</v>
      </c>
      <c r="AD950" s="27">
        <v>87.550209030877681</v>
      </c>
      <c r="AE950" s="27">
        <v>333.92744421250376</v>
      </c>
      <c r="AF950" s="27">
        <v>0</v>
      </c>
      <c r="AG950" s="27">
        <v>421.47765324338144</v>
      </c>
      <c r="AH950" s="25">
        <v>0.20772206137130925</v>
      </c>
      <c r="AN950" s="25">
        <v>0</v>
      </c>
      <c r="AV950" s="3">
        <v>1</v>
      </c>
      <c r="AW950" s="27">
        <v>344.66</v>
      </c>
      <c r="AX950" s="23">
        <v>19.81654676258993</v>
      </c>
      <c r="AY950" s="23">
        <v>30.797122302158261</v>
      </c>
      <c r="AZ950" s="23">
        <v>2946.1159999999995</v>
      </c>
      <c r="BA950" s="27">
        <v>423.71916770708987</v>
      </c>
      <c r="BB950" s="27">
        <v>129.27999999999997</v>
      </c>
      <c r="BC950" s="23">
        <v>20.282278481012661</v>
      </c>
      <c r="BD950" s="23">
        <v>31.743037974683549</v>
      </c>
      <c r="BE950" s="23">
        <v>1874.6480000000004</v>
      </c>
      <c r="BF950" s="27">
        <v>269.7525098847928</v>
      </c>
      <c r="BG950" s="27">
        <v>215.38000000000002</v>
      </c>
      <c r="BH950" s="23">
        <v>19.203333333333333</v>
      </c>
      <c r="BI950" s="23">
        <v>29.551666666666666</v>
      </c>
      <c r="BJ950" s="23">
        <v>1071.4679999999996</v>
      </c>
      <c r="BK950" s="27">
        <v>153.96665782229678</v>
      </c>
      <c r="BL950" s="27">
        <v>3950.8602831739222</v>
      </c>
    </row>
    <row r="951" spans="1:64" x14ac:dyDescent="0.15">
      <c r="A951" s="27" t="s">
        <v>1120</v>
      </c>
      <c r="B951" s="27" t="s">
        <v>1088</v>
      </c>
      <c r="C951" s="27" t="s">
        <v>757</v>
      </c>
      <c r="D951" s="27" t="s">
        <v>1088</v>
      </c>
      <c r="E951" s="27" t="s">
        <v>1236</v>
      </c>
      <c r="F951" s="27">
        <v>2009</v>
      </c>
      <c r="G951" s="27">
        <v>133</v>
      </c>
      <c r="H951" s="27">
        <v>6</v>
      </c>
      <c r="I951" s="27">
        <v>-9</v>
      </c>
      <c r="J951" s="27">
        <v>57</v>
      </c>
      <c r="L951" s="27">
        <v>72</v>
      </c>
      <c r="N951" s="27">
        <v>87</v>
      </c>
      <c r="P951" s="27">
        <v>124</v>
      </c>
      <c r="Q951" s="27">
        <v>141</v>
      </c>
      <c r="R951" s="23">
        <v>29.840799917003491</v>
      </c>
      <c r="S951" s="25">
        <v>8.1434177632411711</v>
      </c>
      <c r="T951" s="23">
        <v>796.64052317728749</v>
      </c>
      <c r="U951" s="23">
        <v>991.32139206631541</v>
      </c>
      <c r="V951" s="23">
        <v>298.8029002394245</v>
      </c>
      <c r="W951" s="25">
        <v>0.30141879275137023</v>
      </c>
      <c r="X951" s="27">
        <v>398.17470059130221</v>
      </c>
      <c r="Y951" s="27">
        <v>556.7600000000001</v>
      </c>
      <c r="Z951" s="27">
        <v>0</v>
      </c>
      <c r="AA951" s="27">
        <v>0</v>
      </c>
      <c r="AB951" s="27">
        <v>308.60135572035921</v>
      </c>
      <c r="AC951" s="27">
        <v>53.33924447417543</v>
      </c>
      <c r="AD951" s="27">
        <v>131.65411498092624</v>
      </c>
      <c r="AE951" s="27">
        <v>421.00816243083085</v>
      </c>
      <c r="AF951" s="27">
        <v>0</v>
      </c>
      <c r="AG951" s="27">
        <v>552.66227741175703</v>
      </c>
      <c r="AH951" s="25">
        <v>0.23821801845299118</v>
      </c>
      <c r="AN951" s="25">
        <v>0</v>
      </c>
      <c r="AV951" s="3">
        <v>1</v>
      </c>
      <c r="AW951" s="27">
        <v>556.7600000000001</v>
      </c>
      <c r="AX951" s="23">
        <v>19.695714285714285</v>
      </c>
      <c r="AY951" s="23">
        <v>30.099285714285692</v>
      </c>
      <c r="AZ951" s="23">
        <v>2913.4139999999989</v>
      </c>
      <c r="BA951" s="27">
        <v>553.77775628013694</v>
      </c>
      <c r="BB951" s="27">
        <v>422.91</v>
      </c>
      <c r="BC951" s="23">
        <v>20.129069767441852</v>
      </c>
      <c r="BD951" s="23">
        <v>30.679069767441863</v>
      </c>
      <c r="BE951" s="23">
        <v>1945.7579999999996</v>
      </c>
      <c r="BF951" s="27">
        <v>419.04471187118929</v>
      </c>
      <c r="BG951" s="27">
        <v>133.85</v>
      </c>
      <c r="BH951" s="23">
        <v>19.005555555555556</v>
      </c>
      <c r="BI951" s="23">
        <v>29.175925925925931</v>
      </c>
      <c r="BJ951" s="23">
        <v>967.65599999999972</v>
      </c>
      <c r="BK951" s="27">
        <v>134.73304440894748</v>
      </c>
      <c r="BL951" s="27">
        <v>3434.5160947060285</v>
      </c>
    </row>
    <row r="952" spans="1:64" x14ac:dyDescent="0.15">
      <c r="A952" s="27" t="s">
        <v>1120</v>
      </c>
      <c r="B952" s="27" t="s">
        <v>1088</v>
      </c>
      <c r="C952" s="27" t="s">
        <v>757</v>
      </c>
      <c r="D952" s="27" t="s">
        <v>1088</v>
      </c>
      <c r="E952" s="27" t="s">
        <v>1236</v>
      </c>
      <c r="F952" s="27">
        <v>2010</v>
      </c>
      <c r="G952" s="27">
        <v>133</v>
      </c>
      <c r="H952" s="27">
        <v>5</v>
      </c>
      <c r="I952" s="27">
        <v>-9</v>
      </c>
      <c r="J952" s="27">
        <v>51</v>
      </c>
      <c r="L952" s="27">
        <v>66</v>
      </c>
      <c r="N952" s="27">
        <v>78</v>
      </c>
      <c r="P952" s="27">
        <v>113</v>
      </c>
      <c r="Q952" s="27">
        <v>124</v>
      </c>
      <c r="R952" s="23">
        <v>30.749557948249144</v>
      </c>
      <c r="S952" s="25">
        <v>6.5238099215980467</v>
      </c>
      <c r="T952" s="23">
        <v>477.99616953351347</v>
      </c>
      <c r="U952" s="23">
        <v>488.28294787196256</v>
      </c>
      <c r="V952" s="23">
        <v>114.68965743278204</v>
      </c>
      <c r="W952" s="25">
        <v>0.23488359686486526</v>
      </c>
      <c r="X952" s="27">
        <v>389.31755846055478</v>
      </c>
      <c r="Y952" s="27">
        <v>195.83999999999997</v>
      </c>
      <c r="Z952" s="27">
        <v>0</v>
      </c>
      <c r="AA952" s="27">
        <v>0</v>
      </c>
      <c r="AB952" s="27">
        <v>214.71800079832298</v>
      </c>
      <c r="AC952" s="27">
        <v>10.42767838039048</v>
      </c>
      <c r="AD952" s="27">
        <v>91.6592401951591</v>
      </c>
      <c r="AE952" s="27">
        <v>227.73425672461056</v>
      </c>
      <c r="AF952" s="27">
        <v>0</v>
      </c>
      <c r="AG952" s="27">
        <v>319.39349691976963</v>
      </c>
      <c r="AH952" s="25">
        <v>0.28697903435520855</v>
      </c>
      <c r="AN952" s="25">
        <v>0</v>
      </c>
      <c r="AV952" s="3">
        <v>1</v>
      </c>
      <c r="AW952" s="27">
        <v>195.83999999999997</v>
      </c>
      <c r="AX952" s="23">
        <v>22.077235772357721</v>
      </c>
      <c r="AY952" s="23">
        <v>33.478861788617898</v>
      </c>
      <c r="AZ952" s="23">
        <v>2799.4900000000002</v>
      </c>
      <c r="BA952" s="27">
        <v>325.75999899149372</v>
      </c>
      <c r="BB952" s="27">
        <v>159.52000000000001</v>
      </c>
      <c r="BC952" s="23">
        <v>21.968831168831166</v>
      </c>
      <c r="BD952" s="23">
        <v>32.853246753246751</v>
      </c>
      <c r="BE952" s="23">
        <v>1816.2759999999998</v>
      </c>
      <c r="BF952" s="27">
        <v>295.27733089500941</v>
      </c>
      <c r="BG952" s="27">
        <v>36.319999999999993</v>
      </c>
      <c r="BH952" s="23">
        <v>22.258695652173913</v>
      </c>
      <c r="BI952" s="23">
        <v>34.526086956521731</v>
      </c>
      <c r="BJ952" s="23">
        <v>983.21400000000006</v>
      </c>
      <c r="BK952" s="27">
        <v>30.482668096484318</v>
      </c>
      <c r="BL952" s="27">
        <v>1318.2719245147362</v>
      </c>
    </row>
    <row r="953" spans="1:64" x14ac:dyDescent="0.15">
      <c r="A953" s="27" t="s">
        <v>1120</v>
      </c>
      <c r="B953" s="27" t="s">
        <v>1088</v>
      </c>
      <c r="C953" s="27" t="s">
        <v>757</v>
      </c>
      <c r="D953" s="27" t="s">
        <v>1088</v>
      </c>
      <c r="E953" s="27" t="s">
        <v>1236</v>
      </c>
      <c r="F953" s="27">
        <v>2011</v>
      </c>
      <c r="G953" s="27">
        <v>133</v>
      </c>
      <c r="H953" s="27">
        <v>8</v>
      </c>
      <c r="I953" s="27">
        <v>-9</v>
      </c>
      <c r="J953" s="27">
        <v>56</v>
      </c>
      <c r="L953" s="27">
        <v>70</v>
      </c>
      <c r="N953" s="27">
        <v>82</v>
      </c>
      <c r="P953" s="27">
        <v>121</v>
      </c>
      <c r="Q953" s="27">
        <v>134</v>
      </c>
      <c r="R953" s="23">
        <v>29.729361165254083</v>
      </c>
      <c r="S953" s="25">
        <v>8.4796909546675501</v>
      </c>
      <c r="T953" s="23">
        <v>667.53220383597579</v>
      </c>
      <c r="U953" s="23">
        <v>807.70431228898383</v>
      </c>
      <c r="V953" s="23">
        <v>281.53194914852577</v>
      </c>
      <c r="W953" s="25">
        <v>0.34855818073460565</v>
      </c>
      <c r="X953" s="27">
        <v>424.79307526105276</v>
      </c>
      <c r="Y953" s="27">
        <v>322.34000000000003</v>
      </c>
      <c r="Z953" s="27">
        <v>0</v>
      </c>
      <c r="AA953" s="27">
        <v>0</v>
      </c>
      <c r="AB953" s="27">
        <v>212.51064845445774</v>
      </c>
      <c r="AC953" s="27">
        <v>20.616670703320363</v>
      </c>
      <c r="AD953" s="27">
        <v>87.633726210027461</v>
      </c>
      <c r="AE953" s="27">
        <v>384.94288338091462</v>
      </c>
      <c r="AF953" s="27">
        <v>0</v>
      </c>
      <c r="AG953" s="27">
        <v>472.5766095909421</v>
      </c>
      <c r="AH953" s="25">
        <v>0.18543813336741544</v>
      </c>
      <c r="AN953" s="25">
        <v>0</v>
      </c>
      <c r="AV953" s="3">
        <v>1</v>
      </c>
      <c r="AW953" s="27">
        <v>322.34000000000003</v>
      </c>
      <c r="AX953" s="23">
        <v>20.648120300751884</v>
      </c>
      <c r="AY953" s="23">
        <v>31.953383458646616</v>
      </c>
      <c r="AZ953" s="23">
        <v>3012.5549999999998</v>
      </c>
      <c r="BA953" s="27">
        <v>474.51922968364261</v>
      </c>
      <c r="BB953" s="27">
        <v>212.85999999999999</v>
      </c>
      <c r="BC953" s="23">
        <v>21.512345679012352</v>
      </c>
      <c r="BD953" s="23">
        <v>32.502469135802464</v>
      </c>
      <c r="BE953" s="23">
        <v>1955.6949999999999</v>
      </c>
      <c r="BF953" s="27">
        <v>362.5516903531684</v>
      </c>
      <c r="BG953" s="27">
        <v>109.48000000000002</v>
      </c>
      <c r="BH953" s="23">
        <v>19.301923076923075</v>
      </c>
      <c r="BI953" s="23">
        <v>31.098076923076921</v>
      </c>
      <c r="BJ953" s="23">
        <v>1056.8600000000004</v>
      </c>
      <c r="BK953" s="27">
        <v>111.9675393304743</v>
      </c>
      <c r="BL953" s="27">
        <v>3235.999415500296</v>
      </c>
    </row>
    <row r="954" spans="1:64" x14ac:dyDescent="0.15">
      <c r="A954" s="27" t="s">
        <v>1120</v>
      </c>
      <c r="B954" s="27" t="s">
        <v>1088</v>
      </c>
      <c r="C954" s="27" t="s">
        <v>757</v>
      </c>
      <c r="D954" s="27" t="s">
        <v>1088</v>
      </c>
      <c r="E954" s="27" t="s">
        <v>1236</v>
      </c>
      <c r="F954" s="27">
        <v>2012</v>
      </c>
      <c r="G954" s="27">
        <v>133</v>
      </c>
      <c r="H954" s="27">
        <v>6</v>
      </c>
      <c r="I954" s="27">
        <v>-9</v>
      </c>
      <c r="J954" s="27">
        <v>54</v>
      </c>
      <c r="L954" s="27">
        <v>68</v>
      </c>
      <c r="N954" s="27">
        <v>80</v>
      </c>
      <c r="P954" s="27">
        <v>115</v>
      </c>
      <c r="Q954" s="27">
        <v>130</v>
      </c>
      <c r="R954" s="23">
        <v>30.171857711461346</v>
      </c>
      <c r="S954" s="25">
        <v>6.1583750082337687</v>
      </c>
      <c r="T954" s="23">
        <v>434.96711621556119</v>
      </c>
      <c r="U954" s="23">
        <v>446.29688221916967</v>
      </c>
      <c r="V954" s="23">
        <v>105.66489908086092</v>
      </c>
      <c r="W954" s="25">
        <v>0.23675920877569204</v>
      </c>
      <c r="X954" s="27">
        <v>393.98184344801479</v>
      </c>
      <c r="Y954" s="27">
        <v>222.99</v>
      </c>
      <c r="Z954" s="27">
        <v>0</v>
      </c>
      <c r="AA954" s="27">
        <v>0</v>
      </c>
      <c r="AB954" s="27">
        <v>310.66596123351468</v>
      </c>
      <c r="AC954" s="27">
        <v>12.849291742623894</v>
      </c>
      <c r="AD954" s="27">
        <v>50.020034634619172</v>
      </c>
      <c r="AE954" s="27">
        <v>203.56422529214609</v>
      </c>
      <c r="AF954" s="27">
        <v>0</v>
      </c>
      <c r="AG954" s="27">
        <v>253.58425992676527</v>
      </c>
      <c r="AH954" s="25">
        <v>0.19725211918335817</v>
      </c>
      <c r="AN954" s="25">
        <v>0</v>
      </c>
      <c r="AV954" s="3">
        <v>1</v>
      </c>
      <c r="AW954" s="27">
        <v>222.99</v>
      </c>
      <c r="AX954" s="23">
        <v>20.460465116279085</v>
      </c>
      <c r="AY954" s="23">
        <v>32.579844961240305</v>
      </c>
      <c r="AZ954" s="23">
        <v>2962.4059999999999</v>
      </c>
      <c r="BA954" s="27">
        <v>255.49055411946335</v>
      </c>
      <c r="BB954" s="27">
        <v>72.13000000000001</v>
      </c>
      <c r="BC954" s="23">
        <v>20.312658227848111</v>
      </c>
      <c r="BD954" s="23">
        <v>32.534177215189871</v>
      </c>
      <c r="BE954" s="23">
        <v>1938.7000000000005</v>
      </c>
      <c r="BF954" s="27">
        <v>225.02239246256772</v>
      </c>
      <c r="BG954" s="27">
        <v>150.86000000000001</v>
      </c>
      <c r="BH954" s="23">
        <v>20.693999999999996</v>
      </c>
      <c r="BI954" s="23">
        <v>32.651999999999994</v>
      </c>
      <c r="BJ954" s="23">
        <v>1023.706</v>
      </c>
      <c r="BK954" s="27">
        <v>30.468161656895646</v>
      </c>
      <c r="BL954" s="27">
        <v>1214.5390698949532</v>
      </c>
    </row>
    <row r="955" spans="1:64" x14ac:dyDescent="0.15">
      <c r="A955" s="27" t="s">
        <v>1120</v>
      </c>
      <c r="B955" s="27" t="s">
        <v>1088</v>
      </c>
      <c r="C955" s="27" t="s">
        <v>757</v>
      </c>
      <c r="D955" s="27" t="s">
        <v>1088</v>
      </c>
      <c r="E955" s="27" t="s">
        <v>1236</v>
      </c>
      <c r="F955" s="27">
        <v>2013</v>
      </c>
      <c r="G955" s="27">
        <v>133</v>
      </c>
      <c r="H955" s="27">
        <v>6</v>
      </c>
      <c r="I955" s="27">
        <v>-9</v>
      </c>
      <c r="J955" s="27">
        <v>54</v>
      </c>
      <c r="L955" s="27">
        <v>68</v>
      </c>
      <c r="N955" s="27">
        <v>82</v>
      </c>
      <c r="P955" s="27">
        <v>118</v>
      </c>
      <c r="Q955" s="27">
        <v>128</v>
      </c>
      <c r="R955" s="23">
        <v>29.97491879183185</v>
      </c>
      <c r="S955" s="25">
        <v>5.2507395465189006</v>
      </c>
      <c r="T955" s="23">
        <v>514.62643905006917</v>
      </c>
      <c r="U955" s="23">
        <v>618.30379942041748</v>
      </c>
      <c r="V955" s="23">
        <v>203.68308194069718</v>
      </c>
      <c r="W955" s="25">
        <v>0.32942233063649506</v>
      </c>
      <c r="X955" s="27">
        <v>389.8945552886363</v>
      </c>
      <c r="Y955" s="27">
        <v>211.84000000000006</v>
      </c>
      <c r="Z955" s="27">
        <v>0</v>
      </c>
      <c r="AA955" s="27">
        <v>0</v>
      </c>
      <c r="AB955" s="27">
        <v>191.2489536966105</v>
      </c>
      <c r="AC955" s="27">
        <v>15.928158945625254</v>
      </c>
      <c r="AD955" s="27">
        <v>95.722137910019967</v>
      </c>
      <c r="AE955" s="27">
        <v>259.82907448269378</v>
      </c>
      <c r="AF955" s="27">
        <v>0</v>
      </c>
      <c r="AG955" s="27">
        <v>355.55121239271375</v>
      </c>
      <c r="AH955" s="25">
        <v>0.2692217938834503</v>
      </c>
      <c r="AN955" s="25">
        <v>0</v>
      </c>
      <c r="AV955" s="3">
        <v>1</v>
      </c>
      <c r="AW955" s="27">
        <v>211.84000000000006</v>
      </c>
      <c r="AX955" s="23">
        <v>20.078740157480304</v>
      </c>
      <c r="AY955" s="23">
        <v>31.369291338582673</v>
      </c>
      <c r="AZ955" s="23">
        <v>2884.4530000000027</v>
      </c>
      <c r="BA955" s="27">
        <v>361.70862163225024</v>
      </c>
      <c r="BB955" s="27">
        <v>165.61000000000004</v>
      </c>
      <c r="BC955" s="23">
        <v>20.00370370370371</v>
      </c>
      <c r="BD955" s="23">
        <v>30.91975308641976</v>
      </c>
      <c r="BE955" s="23">
        <v>1901.0440000000003</v>
      </c>
      <c r="BF955" s="27">
        <v>288.42816996540029</v>
      </c>
      <c r="BG955" s="27">
        <v>46.230000000000004</v>
      </c>
      <c r="BH955" s="23">
        <v>20.210869565217397</v>
      </c>
      <c r="BI955" s="23">
        <v>32.160869565217375</v>
      </c>
      <c r="BJ955" s="23">
        <v>983.40900000000022</v>
      </c>
      <c r="BK955" s="27">
        <v>73.280451666849842</v>
      </c>
      <c r="BL955" s="27">
        <v>2341.1848498930708</v>
      </c>
    </row>
    <row r="956" spans="1:64" x14ac:dyDescent="0.15">
      <c r="A956" s="27" t="s">
        <v>1120</v>
      </c>
      <c r="B956" s="27" t="s">
        <v>1088</v>
      </c>
      <c r="C956" s="27" t="s">
        <v>757</v>
      </c>
      <c r="D956" s="27" t="s">
        <v>1088</v>
      </c>
      <c r="E956" s="27" t="s">
        <v>1236</v>
      </c>
      <c r="F956" s="27">
        <v>2014</v>
      </c>
      <c r="G956" s="27">
        <v>133</v>
      </c>
      <c r="H956" s="27">
        <v>8</v>
      </c>
      <c r="I956" s="27">
        <v>-9</v>
      </c>
      <c r="J956" s="27">
        <v>61</v>
      </c>
      <c r="L956" s="27">
        <v>77</v>
      </c>
      <c r="N956" s="27">
        <v>88</v>
      </c>
      <c r="P956" s="27">
        <v>124</v>
      </c>
      <c r="Q956" s="27">
        <v>139</v>
      </c>
      <c r="R956" s="23">
        <v>29.722700639136647</v>
      </c>
      <c r="S956" s="25">
        <v>10.344194860076087</v>
      </c>
      <c r="T956" s="23">
        <v>878.9500527580152</v>
      </c>
      <c r="U956" s="23">
        <v>1044.9460582337192</v>
      </c>
      <c r="V956" s="23">
        <v>352.15815425405486</v>
      </c>
      <c r="W956" s="25">
        <v>0.33701084195599745</v>
      </c>
      <c r="X956" s="27">
        <v>424.19333195649222</v>
      </c>
      <c r="Y956" s="27">
        <v>582.42999999999995</v>
      </c>
      <c r="Z956" s="27">
        <v>0</v>
      </c>
      <c r="AA956" s="27">
        <v>0</v>
      </c>
      <c r="AB956" s="27">
        <v>219.08860666808692</v>
      </c>
      <c r="AC956" s="27">
        <v>81.852165329062629</v>
      </c>
      <c r="AD956" s="27">
        <v>178.55248452115003</v>
      </c>
      <c r="AE956" s="27">
        <v>428.75275795693142</v>
      </c>
      <c r="AF956" s="27">
        <v>0</v>
      </c>
      <c r="AG956" s="27">
        <v>607.30524247808148</v>
      </c>
      <c r="AH956" s="25">
        <v>0.29400780545298222</v>
      </c>
      <c r="AN956" s="25">
        <v>0</v>
      </c>
      <c r="AV956" s="3">
        <v>1</v>
      </c>
      <c r="AW956" s="27">
        <v>582.42999999999995</v>
      </c>
      <c r="AX956" s="23">
        <v>19.392753623188408</v>
      </c>
      <c r="AY956" s="23">
        <v>29.892753623188412</v>
      </c>
      <c r="AZ956" s="23">
        <v>2925.3010000000004</v>
      </c>
      <c r="BA956" s="27">
        <v>608.77458889441994</v>
      </c>
      <c r="BB956" s="27">
        <v>450.34000000000009</v>
      </c>
      <c r="BC956" s="23">
        <v>19.349425287356322</v>
      </c>
      <c r="BD956" s="23">
        <v>29.528735632183913</v>
      </c>
      <c r="BE956" s="23">
        <v>1936.0840000000005</v>
      </c>
      <c r="BF956" s="27">
        <v>484.46217199679154</v>
      </c>
      <c r="BG956" s="27">
        <v>132.09</v>
      </c>
      <c r="BH956" s="23">
        <v>19.466666666666665</v>
      </c>
      <c r="BI956" s="23">
        <v>30.513725490196084</v>
      </c>
      <c r="BJ956" s="23">
        <v>989.21700000000033</v>
      </c>
      <c r="BK956" s="27">
        <v>124.3124168976279</v>
      </c>
      <c r="BL956" s="27">
        <v>4047.7948764833895</v>
      </c>
    </row>
    <row r="957" spans="1:64" x14ac:dyDescent="0.15">
      <c r="A957" s="27" t="s">
        <v>1120</v>
      </c>
      <c r="B957" s="27" t="s">
        <v>1088</v>
      </c>
      <c r="C957" s="27" t="s">
        <v>757</v>
      </c>
      <c r="D957" s="27" t="s">
        <v>1088</v>
      </c>
      <c r="E957" s="27" t="s">
        <v>1236</v>
      </c>
      <c r="F957" s="27">
        <v>2015</v>
      </c>
      <c r="G957" s="27">
        <v>133</v>
      </c>
      <c r="H957" s="27">
        <v>5</v>
      </c>
      <c r="I957" s="27">
        <v>-9</v>
      </c>
      <c r="J957" s="27">
        <v>58</v>
      </c>
      <c r="L957" s="27">
        <v>71</v>
      </c>
      <c r="N957" s="27">
        <v>83</v>
      </c>
      <c r="P957" s="27">
        <v>118</v>
      </c>
      <c r="Q957" s="27">
        <v>130</v>
      </c>
      <c r="R957" s="23">
        <v>30.129828969483643</v>
      </c>
      <c r="S957" s="25">
        <v>7.3447544516980949</v>
      </c>
      <c r="T957" s="23">
        <v>641.42540088052397</v>
      </c>
      <c r="U957" s="23">
        <v>685.79873933839622</v>
      </c>
      <c r="V957" s="23">
        <v>184.71008803194081</v>
      </c>
      <c r="W957" s="25">
        <v>0.26933570265348883</v>
      </c>
      <c r="X957" s="27">
        <v>394.55009557110913</v>
      </c>
      <c r="Y957" s="27">
        <v>332.75000000000006</v>
      </c>
      <c r="Z957" s="27">
        <v>0</v>
      </c>
      <c r="AA957" s="27">
        <v>0</v>
      </c>
      <c r="AB957" s="27">
        <v>199.33704919086199</v>
      </c>
      <c r="AC957" s="27">
        <v>25.676984380898773</v>
      </c>
      <c r="AD957" s="27">
        <v>158.5134954718919</v>
      </c>
      <c r="AE957" s="27">
        <v>301.41760975506298</v>
      </c>
      <c r="AF957" s="27">
        <v>0</v>
      </c>
      <c r="AG957" s="27">
        <v>459.93110522695486</v>
      </c>
      <c r="AH957" s="25">
        <v>0.34464616596699005</v>
      </c>
      <c r="AN957" s="25">
        <v>0</v>
      </c>
      <c r="AV957" s="3">
        <v>1</v>
      </c>
      <c r="AW957" s="27">
        <v>332.75000000000006</v>
      </c>
      <c r="AX957" s="23">
        <v>20.600775193798448</v>
      </c>
      <c r="AY957" s="23">
        <v>31.429457364341101</v>
      </c>
      <c r="AZ957" s="23">
        <v>2853.8530000000001</v>
      </c>
      <c r="BA957" s="27">
        <v>461.22685925601826</v>
      </c>
      <c r="BB957" s="27">
        <v>280.68</v>
      </c>
      <c r="BC957" s="23">
        <v>21.128048780487809</v>
      </c>
      <c r="BD957" s="23">
        <v>31.231707317073177</v>
      </c>
      <c r="BE957" s="23">
        <v>1842.7200000000003</v>
      </c>
      <c r="BF957" s="27">
        <v>404.56740259397498</v>
      </c>
      <c r="BG957" s="27">
        <v>52.070000000000007</v>
      </c>
      <c r="BH957" s="23">
        <v>19.680851063829788</v>
      </c>
      <c r="BI957" s="23">
        <v>31.774468085106374</v>
      </c>
      <c r="BJ957" s="23">
        <v>1011.1329999999999</v>
      </c>
      <c r="BK957" s="27">
        <v>56.659456662043141</v>
      </c>
      <c r="BL957" s="27">
        <v>2123.104460137251</v>
      </c>
    </row>
    <row r="958" spans="1:64" x14ac:dyDescent="0.15">
      <c r="A958" s="27" t="s">
        <v>1120</v>
      </c>
      <c r="B958" s="27" t="s">
        <v>1088</v>
      </c>
      <c r="C958" s="27" t="s">
        <v>757</v>
      </c>
      <c r="D958" s="27" t="s">
        <v>1088</v>
      </c>
      <c r="E958" s="27" t="s">
        <v>1236</v>
      </c>
      <c r="F958" s="27">
        <v>2016</v>
      </c>
      <c r="G958" s="27">
        <v>133</v>
      </c>
      <c r="H958" s="27">
        <v>8</v>
      </c>
      <c r="I958" s="27">
        <v>-9</v>
      </c>
      <c r="J958" s="27">
        <v>56</v>
      </c>
      <c r="L958" s="27">
        <v>71</v>
      </c>
      <c r="N958" s="27">
        <v>83</v>
      </c>
      <c r="P958" s="27">
        <v>120</v>
      </c>
      <c r="Q958" s="27">
        <v>129</v>
      </c>
      <c r="R958" s="23">
        <v>29.916689305027738</v>
      </c>
      <c r="S958" s="25">
        <v>7.8766965543975624</v>
      </c>
      <c r="T958" s="23">
        <v>656.23739332785783</v>
      </c>
      <c r="U958" s="23">
        <v>800.1839840126662</v>
      </c>
      <c r="V958" s="23">
        <v>277.31614686067917</v>
      </c>
      <c r="W958" s="25">
        <v>0.34656547611009764</v>
      </c>
      <c r="X958" s="27">
        <v>393.59876320559533</v>
      </c>
      <c r="Y958" s="27">
        <v>359.91999999999985</v>
      </c>
      <c r="Z958" s="27">
        <v>0</v>
      </c>
      <c r="AA958" s="27">
        <v>0</v>
      </c>
      <c r="AB958" s="27">
        <v>202.08933165000366</v>
      </c>
      <c r="AC958" s="27">
        <v>20.069071825834612</v>
      </c>
      <c r="AD958" s="27">
        <v>127.99151692698079</v>
      </c>
      <c r="AE958" s="27">
        <v>348.23254905729652</v>
      </c>
      <c r="AF958" s="27">
        <v>0</v>
      </c>
      <c r="AG958" s="27">
        <v>476.22406598427733</v>
      </c>
      <c r="AH958" s="25">
        <v>0.26876322173011363</v>
      </c>
      <c r="AN958" s="25">
        <v>0</v>
      </c>
      <c r="AV958" s="3">
        <v>1</v>
      </c>
      <c r="AW958" s="27">
        <v>359.91999999999985</v>
      </c>
      <c r="AX958" s="23">
        <v>21.371875000000006</v>
      </c>
      <c r="AY958" s="23">
        <v>31.485156250000021</v>
      </c>
      <c r="AZ958" s="23">
        <v>2767.148000000001</v>
      </c>
      <c r="BA958" s="27">
        <v>478.66274184327887</v>
      </c>
      <c r="BB958" s="27">
        <v>297.94</v>
      </c>
      <c r="BC958" s="23">
        <v>20.993902439024396</v>
      </c>
      <c r="BD958" s="23">
        <v>31.156097560975624</v>
      </c>
      <c r="BE958" s="23">
        <v>1890.9710000000002</v>
      </c>
      <c r="BF958" s="27">
        <v>375.53993026366271</v>
      </c>
      <c r="BG958" s="27">
        <v>61.98</v>
      </c>
      <c r="BH958" s="23">
        <v>22.045652173913041</v>
      </c>
      <c r="BI958" s="23">
        <v>32.071739130434779</v>
      </c>
      <c r="BJ958" s="23">
        <v>876.17699999999979</v>
      </c>
      <c r="BK958" s="27">
        <v>103.12281157961596</v>
      </c>
      <c r="BL958" s="27">
        <v>3187.5419179388409</v>
      </c>
    </row>
    <row r="959" spans="1:64" x14ac:dyDescent="0.15">
      <c r="A959" s="27" t="s">
        <v>1120</v>
      </c>
      <c r="B959" s="27" t="s">
        <v>1088</v>
      </c>
      <c r="C959" s="27" t="s">
        <v>757</v>
      </c>
      <c r="D959" s="27" t="s">
        <v>1088</v>
      </c>
      <c r="E959" s="27" t="s">
        <v>1236</v>
      </c>
      <c r="F959" s="27">
        <v>2017</v>
      </c>
      <c r="G959" s="27">
        <v>133</v>
      </c>
      <c r="H959" s="27">
        <v>6</v>
      </c>
      <c r="I959" s="27">
        <v>-9</v>
      </c>
      <c r="J959" s="27">
        <v>60</v>
      </c>
      <c r="L959" s="27">
        <v>73</v>
      </c>
      <c r="N959" s="27">
        <v>86</v>
      </c>
      <c r="P959" s="27">
        <v>131</v>
      </c>
      <c r="Q959" s="27">
        <v>146</v>
      </c>
      <c r="R959" s="23">
        <v>29.220168087381833</v>
      </c>
      <c r="S959" s="25">
        <v>9.6739798982631662</v>
      </c>
      <c r="T959" s="23">
        <v>924.35558418479593</v>
      </c>
      <c r="U959" s="23">
        <v>1334.0757012359541</v>
      </c>
      <c r="V959" s="23">
        <v>595.16127311545779</v>
      </c>
      <c r="W959" s="25">
        <v>0.44612256118812837</v>
      </c>
      <c r="X959" s="27">
        <v>401.86268625576093</v>
      </c>
      <c r="Y959" s="27">
        <v>749.06</v>
      </c>
      <c r="Z959" s="27">
        <v>0</v>
      </c>
      <c r="AA959" s="27">
        <v>0</v>
      </c>
      <c r="AB959" s="27">
        <v>246.88470342149623</v>
      </c>
      <c r="AC959" s="27">
        <v>158.74433430895664</v>
      </c>
      <c r="AD959" s="27">
        <v>157.29079947252137</v>
      </c>
      <c r="AE959" s="27">
        <v>547.53094426532084</v>
      </c>
      <c r="AF959" s="27">
        <v>0</v>
      </c>
      <c r="AG959" s="27">
        <v>704.82174373784221</v>
      </c>
      <c r="AH959" s="25">
        <v>0.22316393987326552</v>
      </c>
      <c r="AN959" s="25">
        <v>0</v>
      </c>
      <c r="AV959" s="3">
        <v>1</v>
      </c>
      <c r="AW959" s="27">
        <v>749.06</v>
      </c>
      <c r="AX959" s="23">
        <v>19.639310344827578</v>
      </c>
      <c r="AY959" s="23">
        <v>30.009655172413805</v>
      </c>
      <c r="AZ959" s="23">
        <v>3022.8120000000008</v>
      </c>
      <c r="BA959" s="27">
        <v>705.81139029967699</v>
      </c>
      <c r="BB959" s="27">
        <v>417.84999999999991</v>
      </c>
      <c r="BC959" s="23">
        <v>20.018823529411765</v>
      </c>
      <c r="BD959" s="23">
        <v>30.571764705882359</v>
      </c>
      <c r="BE959" s="23">
        <v>1956.4370000000001</v>
      </c>
      <c r="BF959" s="27">
        <v>486.66112504762651</v>
      </c>
      <c r="BG959" s="27">
        <v>331.21</v>
      </c>
      <c r="BH959" s="23">
        <v>19.101666666666677</v>
      </c>
      <c r="BI959" s="23">
        <v>29.21333333333332</v>
      </c>
      <c r="BJ959" s="23">
        <v>1066.3749999999998</v>
      </c>
      <c r="BK959" s="27">
        <v>219.15026525205045</v>
      </c>
      <c r="BL959" s="27">
        <v>6840.934173740894</v>
      </c>
    </row>
    <row r="960" spans="1:64" x14ac:dyDescent="0.15">
      <c r="A960" s="27" t="s">
        <v>1120</v>
      </c>
      <c r="B960" s="27" t="s">
        <v>1088</v>
      </c>
      <c r="C960" s="27" t="s">
        <v>757</v>
      </c>
      <c r="D960" s="27" t="s">
        <v>1088</v>
      </c>
      <c r="E960" s="27" t="s">
        <v>1236</v>
      </c>
      <c r="F960" s="27">
        <v>2018</v>
      </c>
      <c r="G960" s="27">
        <v>133</v>
      </c>
      <c r="H960" s="27">
        <v>5</v>
      </c>
      <c r="I960" s="27">
        <v>-9</v>
      </c>
      <c r="J960" s="27">
        <v>50</v>
      </c>
      <c r="L960" s="27">
        <v>63</v>
      </c>
      <c r="N960" s="27">
        <v>76</v>
      </c>
      <c r="P960" s="27">
        <v>116</v>
      </c>
      <c r="Q960" s="27">
        <v>130</v>
      </c>
      <c r="R960" s="23">
        <v>29.433457547245453</v>
      </c>
      <c r="S960" s="25">
        <v>5.5502275190061177</v>
      </c>
      <c r="T960" s="23">
        <v>433.0829751469264</v>
      </c>
      <c r="U960" s="23">
        <v>666.05719267204813</v>
      </c>
      <c r="V960" s="23">
        <v>287.33783087446852</v>
      </c>
      <c r="W960" s="25">
        <v>0.43140113149703052</v>
      </c>
      <c r="X960" s="27">
        <v>393.20875190992223</v>
      </c>
      <c r="Y960" s="27">
        <v>424.68</v>
      </c>
      <c r="Z960" s="27">
        <v>0</v>
      </c>
      <c r="AA960" s="27">
        <v>0</v>
      </c>
      <c r="AB960" s="27">
        <v>301.41186196015332</v>
      </c>
      <c r="AC960" s="27">
        <v>75.033395486050495</v>
      </c>
      <c r="AD960" s="27">
        <v>90.350012978789721</v>
      </c>
      <c r="AE960" s="27">
        <v>310.82933426316794</v>
      </c>
      <c r="AF960" s="27">
        <v>0</v>
      </c>
      <c r="AG960" s="27">
        <v>401.17934724195766</v>
      </c>
      <c r="AH960" s="25">
        <v>0.22521102182308497</v>
      </c>
      <c r="AN960" s="25">
        <v>0</v>
      </c>
      <c r="AV960" s="3">
        <v>1</v>
      </c>
      <c r="AW960" s="27">
        <v>424.68</v>
      </c>
      <c r="AX960" s="23">
        <v>21.224806201550368</v>
      </c>
      <c r="AY960" s="23">
        <v>32.344961240310091</v>
      </c>
      <c r="AZ960" s="23">
        <v>2863.1050000000005</v>
      </c>
      <c r="BA960" s="27">
        <v>403.81644493220728</v>
      </c>
      <c r="BB960" s="27">
        <v>152.89000000000001</v>
      </c>
      <c r="BC960" s="23">
        <v>21.582666666666668</v>
      </c>
      <c r="BD960" s="23">
        <v>33.27866666666668</v>
      </c>
      <c r="BE960" s="23">
        <v>1799.3419999999999</v>
      </c>
      <c r="BF960" s="27">
        <v>265.40988037649095</v>
      </c>
      <c r="BG960" s="27">
        <v>271.79000000000002</v>
      </c>
      <c r="BH960" s="23">
        <v>20.727777777777778</v>
      </c>
      <c r="BI960" s="23">
        <v>31.048148148148154</v>
      </c>
      <c r="BJ960" s="23">
        <v>1063.7630000000004</v>
      </c>
      <c r="BK960" s="27">
        <v>138.40656455571624</v>
      </c>
      <c r="BL960" s="27">
        <v>3302.7336882122818</v>
      </c>
    </row>
    <row r="961" spans="1:64" x14ac:dyDescent="0.15">
      <c r="A961" s="27" t="s">
        <v>1120</v>
      </c>
      <c r="B961" s="27" t="s">
        <v>1088</v>
      </c>
      <c r="C961" s="27" t="s">
        <v>757</v>
      </c>
      <c r="D961" s="27" t="s">
        <v>1088</v>
      </c>
      <c r="E961" s="27" t="s">
        <v>1236</v>
      </c>
      <c r="F961" s="27">
        <v>2019</v>
      </c>
      <c r="G961" s="27">
        <v>133</v>
      </c>
      <c r="H961" s="27">
        <v>6</v>
      </c>
      <c r="I961" s="27">
        <v>-9</v>
      </c>
      <c r="J961" s="27">
        <v>57</v>
      </c>
      <c r="L961" s="27">
        <v>74</v>
      </c>
      <c r="N961" s="27">
        <v>87</v>
      </c>
      <c r="P961" s="27">
        <v>122</v>
      </c>
      <c r="Q961" s="27">
        <v>131</v>
      </c>
      <c r="R961" s="23">
        <v>29.240767471155984</v>
      </c>
      <c r="S961" s="25">
        <v>14.466653279760004</v>
      </c>
      <c r="T961" s="23">
        <v>1163.242975420422</v>
      </c>
      <c r="U961" s="23">
        <v>1296.6615182375383</v>
      </c>
      <c r="V961" s="23">
        <v>385.35564946154227</v>
      </c>
      <c r="W961" s="25">
        <v>0.29719062459216272</v>
      </c>
      <c r="X961" s="27">
        <v>397.03019880692261</v>
      </c>
      <c r="Y961" s="27">
        <v>587.99999999999989</v>
      </c>
      <c r="Z961" s="27">
        <v>0</v>
      </c>
      <c r="AA961" s="27">
        <v>0</v>
      </c>
      <c r="AB961" s="27">
        <v>196.83989985346579</v>
      </c>
      <c r="AC961" s="27">
        <v>93.557011357418133</v>
      </c>
      <c r="AD961" s="27">
        <v>125.51685265228883</v>
      </c>
      <c r="AE961" s="27">
        <v>530.40746732464208</v>
      </c>
      <c r="AF961" s="27">
        <v>0</v>
      </c>
      <c r="AG961" s="27">
        <v>655.92431997693097</v>
      </c>
      <c r="AH961" s="25">
        <v>0.19135873898244221</v>
      </c>
      <c r="AN961" s="25">
        <v>0</v>
      </c>
      <c r="AV961" s="3">
        <v>1</v>
      </c>
      <c r="AW961" s="27">
        <v>587.99999999999989</v>
      </c>
      <c r="AX961" s="23">
        <v>21.03230769230769</v>
      </c>
      <c r="AY961" s="23">
        <v>31.632307692307698</v>
      </c>
      <c r="AZ961" s="23">
        <v>2934.9300000000007</v>
      </c>
      <c r="BA961" s="27">
        <v>658.71398203983006</v>
      </c>
      <c r="BB961" s="27">
        <v>504.93999999999994</v>
      </c>
      <c r="BC961" s="23">
        <v>20.736046511627919</v>
      </c>
      <c r="BD961" s="23">
        <v>30.854651162790688</v>
      </c>
      <c r="BE961" s="23">
        <v>1994.4549999999999</v>
      </c>
      <c r="BF961" s="27">
        <v>538.81900178974627</v>
      </c>
      <c r="BG961" s="27">
        <v>83.059999999999988</v>
      </c>
      <c r="BH961" s="23">
        <v>21.611363636363649</v>
      </c>
      <c r="BI961" s="23">
        <v>33.152272727272731</v>
      </c>
      <c r="BJ961" s="23">
        <v>940.47500000000002</v>
      </c>
      <c r="BK961" s="27">
        <v>119.89498025008376</v>
      </c>
      <c r="BL961" s="27">
        <v>4429.3752811671529</v>
      </c>
    </row>
    <row r="962" spans="1:64" x14ac:dyDescent="0.15">
      <c r="A962" s="27" t="s">
        <v>1121</v>
      </c>
      <c r="B962" s="27" t="s">
        <v>1088</v>
      </c>
      <c r="C962" s="27" t="s">
        <v>758</v>
      </c>
      <c r="D962" s="27" t="s">
        <v>1088</v>
      </c>
      <c r="E962" s="27" t="s">
        <v>1233</v>
      </c>
      <c r="F962" s="27">
        <v>1990</v>
      </c>
      <c r="G962" s="27">
        <v>164</v>
      </c>
      <c r="H962" s="27">
        <v>4</v>
      </c>
      <c r="I962" s="27">
        <v>-9</v>
      </c>
      <c r="J962" s="27">
        <v>50</v>
      </c>
      <c r="L962" s="27">
        <v>62</v>
      </c>
      <c r="N962" s="27">
        <v>71</v>
      </c>
      <c r="P962" s="27">
        <v>100</v>
      </c>
      <c r="Q962" s="27">
        <v>116</v>
      </c>
      <c r="R962" s="23">
        <v>26.150634418445371</v>
      </c>
      <c r="S962" s="25">
        <v>5.9580609133202707</v>
      </c>
      <c r="T962" s="23">
        <v>566.22253064927611</v>
      </c>
      <c r="U962" s="23">
        <v>573.03573416494271</v>
      </c>
      <c r="V962" s="23">
        <v>130.43475200128958</v>
      </c>
      <c r="W962" s="25">
        <v>0.22762062110342846</v>
      </c>
      <c r="X962" s="27">
        <v>393.02813669855743</v>
      </c>
      <c r="Y962" s="27">
        <v>349.99999999999989</v>
      </c>
      <c r="Z962" s="27">
        <v>0</v>
      </c>
      <c r="AA962" s="27">
        <v>0</v>
      </c>
      <c r="AB962" s="27">
        <v>257.78552731899794</v>
      </c>
      <c r="AC962" s="27">
        <v>64.631507930015744</v>
      </c>
      <c r="AD962" s="27">
        <v>114.81582045150412</v>
      </c>
      <c r="AE962" s="27">
        <v>259.34509714770229</v>
      </c>
      <c r="AF962" s="27">
        <v>0</v>
      </c>
      <c r="AG962" s="27">
        <v>374.16091759920641</v>
      </c>
      <c r="AH962" s="25">
        <v>0.30686213332914469</v>
      </c>
      <c r="AN962" s="25">
        <v>0</v>
      </c>
      <c r="AV962" s="3">
        <v>1</v>
      </c>
      <c r="AW962" s="27">
        <v>349.99999999999989</v>
      </c>
      <c r="AX962" s="23">
        <v>18.665217391304349</v>
      </c>
      <c r="AY962" s="23">
        <v>32.37130434782609</v>
      </c>
      <c r="AZ962" s="23">
        <v>2542.0679999999998</v>
      </c>
      <c r="BA962" s="27">
        <v>376.67534067837892</v>
      </c>
      <c r="BB962" s="27">
        <v>256.79000000000002</v>
      </c>
      <c r="BC962" s="23">
        <v>19.912857142857149</v>
      </c>
      <c r="BD962" s="23">
        <v>32.748571428571438</v>
      </c>
      <c r="BE962" s="23">
        <v>1675.9620000000002</v>
      </c>
      <c r="BF962" s="27">
        <v>343.06333742670427</v>
      </c>
      <c r="BG962" s="27">
        <v>93.21</v>
      </c>
      <c r="BH962" s="23">
        <v>16.724444444444444</v>
      </c>
      <c r="BI962" s="23">
        <v>31.784444444444443</v>
      </c>
      <c r="BJ962" s="23">
        <v>866.10599999999977</v>
      </c>
      <c r="BK962" s="27">
        <v>33.612003251674622</v>
      </c>
      <c r="BL962" s="27">
        <v>1499.2500230033286</v>
      </c>
    </row>
    <row r="963" spans="1:64" x14ac:dyDescent="0.15">
      <c r="A963" s="27" t="s">
        <v>1121</v>
      </c>
      <c r="B963" s="27" t="s">
        <v>1088</v>
      </c>
      <c r="C963" s="27" t="s">
        <v>758</v>
      </c>
      <c r="D963" s="27" t="s">
        <v>1088</v>
      </c>
      <c r="E963" s="27" t="s">
        <v>1233</v>
      </c>
      <c r="F963" s="27">
        <v>1991</v>
      </c>
      <c r="G963" s="27">
        <v>164</v>
      </c>
      <c r="H963" s="27">
        <v>5</v>
      </c>
      <c r="I963" s="27">
        <v>-9</v>
      </c>
      <c r="J963" s="27">
        <v>48</v>
      </c>
      <c r="L963" s="27">
        <v>58</v>
      </c>
      <c r="N963" s="27">
        <v>68</v>
      </c>
      <c r="P963" s="27">
        <v>103</v>
      </c>
      <c r="Q963" s="27">
        <v>122</v>
      </c>
      <c r="R963" s="23">
        <v>26.072948779064966</v>
      </c>
      <c r="S963" s="25">
        <v>4.9565892694321603</v>
      </c>
      <c r="T963" s="23">
        <v>412.80392832144065</v>
      </c>
      <c r="U963" s="23">
        <v>526.92567036136677</v>
      </c>
      <c r="V963" s="23">
        <v>176.54760474783834</v>
      </c>
      <c r="W963" s="25">
        <v>0.33505219299002775</v>
      </c>
      <c r="X963" s="27">
        <v>395.81141298234257</v>
      </c>
      <c r="Y963" s="27">
        <v>232.67999999999995</v>
      </c>
      <c r="Z963" s="27">
        <v>0</v>
      </c>
      <c r="AA963" s="27">
        <v>0</v>
      </c>
      <c r="AB963" s="27">
        <v>211.05849644518912</v>
      </c>
      <c r="AC963" s="27">
        <v>24.983218854871751</v>
      </c>
      <c r="AD963" s="27">
        <v>75.377558706247683</v>
      </c>
      <c r="AE963" s="27">
        <v>273.18318950390687</v>
      </c>
      <c r="AF963" s="27">
        <v>0</v>
      </c>
      <c r="AG963" s="27">
        <v>348.56074821015454</v>
      </c>
      <c r="AH963" s="25">
        <v>0.21625371454121348</v>
      </c>
      <c r="AN963" s="25">
        <v>0</v>
      </c>
      <c r="AV963" s="3">
        <v>1</v>
      </c>
      <c r="AW963" s="27">
        <v>232.67999999999995</v>
      </c>
      <c r="AX963" s="23">
        <v>17.3595041322314</v>
      </c>
      <c r="AY963" s="23">
        <v>31.426446280991744</v>
      </c>
      <c r="AZ963" s="23">
        <v>2530.0489999999995</v>
      </c>
      <c r="BA963" s="27">
        <v>349.81714495730495</v>
      </c>
      <c r="BB963" s="27">
        <v>131.32</v>
      </c>
      <c r="BC963" s="23">
        <v>19.77014925373134</v>
      </c>
      <c r="BD963" s="23">
        <v>33.201492537313435</v>
      </c>
      <c r="BE963" s="23">
        <v>1560.0809999999999</v>
      </c>
      <c r="BF963" s="27">
        <v>263.48860244668924</v>
      </c>
      <c r="BG963" s="27">
        <v>101.36000000000003</v>
      </c>
      <c r="BH963" s="23">
        <v>14.368518518518515</v>
      </c>
      <c r="BI963" s="23">
        <v>29.224074074074082</v>
      </c>
      <c r="BJ963" s="23">
        <v>969.96799999999996</v>
      </c>
      <c r="BK963" s="27">
        <v>86.328542510615577</v>
      </c>
      <c r="BL963" s="27">
        <v>2029.2828131935439</v>
      </c>
    </row>
    <row r="964" spans="1:64" x14ac:dyDescent="0.15">
      <c r="A964" s="27" t="s">
        <v>1121</v>
      </c>
      <c r="B964" s="27" t="s">
        <v>1088</v>
      </c>
      <c r="C964" s="27" t="s">
        <v>758</v>
      </c>
      <c r="D964" s="27" t="s">
        <v>1088</v>
      </c>
      <c r="E964" s="27" t="s">
        <v>1233</v>
      </c>
      <c r="F964" s="27">
        <v>1992</v>
      </c>
      <c r="G964" s="27">
        <v>164</v>
      </c>
      <c r="H964" s="27">
        <v>5</v>
      </c>
      <c r="I964" s="27">
        <v>-9</v>
      </c>
      <c r="J964" s="27">
        <v>53</v>
      </c>
      <c r="L964" s="27">
        <v>66</v>
      </c>
      <c r="N964" s="27">
        <v>77</v>
      </c>
      <c r="P964" s="27">
        <v>120</v>
      </c>
      <c r="Q964" s="27">
        <v>153</v>
      </c>
      <c r="R964" s="23">
        <v>25.778993195306285</v>
      </c>
      <c r="S964" s="25">
        <v>10.56380225705712</v>
      </c>
      <c r="T964" s="23">
        <v>857.07586776513381</v>
      </c>
      <c r="U964" s="23">
        <v>918.61312665430194</v>
      </c>
      <c r="V964" s="23">
        <v>248.93233124499298</v>
      </c>
      <c r="W964" s="25">
        <v>0.27098712321014051</v>
      </c>
      <c r="X964" s="27">
        <v>396.41713993459797</v>
      </c>
      <c r="Y964" s="27">
        <v>548.86999999999989</v>
      </c>
      <c r="Z964" s="27">
        <v>0</v>
      </c>
      <c r="AA964" s="27">
        <v>0</v>
      </c>
      <c r="AB964" s="27">
        <v>303.43228539686601</v>
      </c>
      <c r="AC964" s="27">
        <v>71.462292408161261</v>
      </c>
      <c r="AD964" s="27">
        <v>143.63998544037162</v>
      </c>
      <c r="AE964" s="27">
        <v>387.33233044542044</v>
      </c>
      <c r="AF964" s="27">
        <v>0</v>
      </c>
      <c r="AG964" s="27">
        <v>530.97231588579211</v>
      </c>
      <c r="AH964" s="25">
        <v>0.2705225459740202</v>
      </c>
      <c r="AN964" s="25">
        <v>0</v>
      </c>
      <c r="AV964" s="3">
        <v>1</v>
      </c>
      <c r="AW964" s="27">
        <v>531.59999999999991</v>
      </c>
      <c r="AX964" s="23">
        <v>14.066447368421061</v>
      </c>
      <c r="AY964" s="23">
        <v>27.9032894736842</v>
      </c>
      <c r="AZ964" s="23">
        <v>2832.489</v>
      </c>
      <c r="BA964" s="27">
        <v>531.75508182738031</v>
      </c>
      <c r="BB964" s="27">
        <v>385.05000000000007</v>
      </c>
      <c r="BC964" s="23">
        <v>18.723684210526322</v>
      </c>
      <c r="BD964" s="23">
        <v>31.22763157894736</v>
      </c>
      <c r="BE964" s="23">
        <v>1654.8150000000005</v>
      </c>
      <c r="BF964" s="27">
        <v>462.46453081905003</v>
      </c>
      <c r="BG964" s="27">
        <v>146.54999999999998</v>
      </c>
      <c r="BH964" s="23">
        <v>9.4092105263157837</v>
      </c>
      <c r="BI964" s="23">
        <v>24.578947368421048</v>
      </c>
      <c r="BJ964" s="23">
        <v>1177.6740000000002</v>
      </c>
      <c r="BK964" s="27">
        <v>69.290551008329999</v>
      </c>
      <c r="BL964" s="27">
        <v>2861.2911637355519</v>
      </c>
    </row>
    <row r="965" spans="1:64" x14ac:dyDescent="0.15">
      <c r="A965" s="27" t="s">
        <v>1121</v>
      </c>
      <c r="B965" s="27" t="s">
        <v>1088</v>
      </c>
      <c r="C965" s="27" t="s">
        <v>758</v>
      </c>
      <c r="D965" s="27" t="s">
        <v>1088</v>
      </c>
      <c r="E965" s="27" t="s">
        <v>1233</v>
      </c>
      <c r="F965" s="27">
        <v>1993</v>
      </c>
      <c r="G965" s="27">
        <v>164</v>
      </c>
      <c r="H965" s="27">
        <v>5</v>
      </c>
      <c r="I965" s="27">
        <v>-9</v>
      </c>
      <c r="J965" s="27">
        <v>46</v>
      </c>
      <c r="L965" s="27">
        <v>57</v>
      </c>
      <c r="N965" s="27">
        <v>68</v>
      </c>
      <c r="P965" s="27">
        <v>103</v>
      </c>
      <c r="Q965" s="27">
        <v>125</v>
      </c>
      <c r="R965" s="23">
        <v>26.360705350437659</v>
      </c>
      <c r="S965" s="25">
        <v>5.5294232675993253</v>
      </c>
      <c r="T965" s="23">
        <v>481.94272270949085</v>
      </c>
      <c r="U965" s="23">
        <v>591.57448301941474</v>
      </c>
      <c r="V965" s="23">
        <v>205.71250704657422</v>
      </c>
      <c r="W965" s="25">
        <v>0.34773728325677322</v>
      </c>
      <c r="X965" s="27">
        <v>389.5887059812419</v>
      </c>
      <c r="Y965" s="27">
        <v>305.06999999999994</v>
      </c>
      <c r="Z965" s="27">
        <v>0</v>
      </c>
      <c r="AA965" s="27">
        <v>0</v>
      </c>
      <c r="AB965" s="27">
        <v>267.73046676931619</v>
      </c>
      <c r="AC965" s="27">
        <v>14.549737331396003</v>
      </c>
      <c r="AD965" s="27">
        <v>92.720441290848356</v>
      </c>
      <c r="AE965" s="27">
        <v>278.15805230683088</v>
      </c>
      <c r="AF965" s="27">
        <v>0</v>
      </c>
      <c r="AG965" s="27">
        <v>370.87849359767927</v>
      </c>
      <c r="AH965" s="25">
        <v>0.250002198540548</v>
      </c>
      <c r="AN965" s="25">
        <v>0</v>
      </c>
      <c r="AV965" s="3">
        <v>1</v>
      </c>
      <c r="AW965" s="27">
        <v>305.06999999999994</v>
      </c>
      <c r="AX965" s="23">
        <v>18.919354838709669</v>
      </c>
      <c r="AY965" s="23">
        <v>31.367741935483867</v>
      </c>
      <c r="AZ965" s="23">
        <v>2600.1449999999995</v>
      </c>
      <c r="BA965" s="27">
        <v>377.26848940652826</v>
      </c>
      <c r="BB965" s="27">
        <v>157.73999999999998</v>
      </c>
      <c r="BC965" s="23">
        <v>22.092537313432825</v>
      </c>
      <c r="BD965" s="23">
        <v>33.516417910447757</v>
      </c>
      <c r="BE965" s="23">
        <v>1548.4640000000002</v>
      </c>
      <c r="BF965" s="27">
        <v>289.34844037562289</v>
      </c>
      <c r="BG965" s="27">
        <v>147.32999999999998</v>
      </c>
      <c r="BH965" s="23">
        <v>15.189473684210528</v>
      </c>
      <c r="BI965" s="23">
        <v>28.842105263157894</v>
      </c>
      <c r="BJ965" s="23">
        <v>1051.6809999999998</v>
      </c>
      <c r="BK965" s="27">
        <v>87.920049030905147</v>
      </c>
      <c r="BL965" s="27">
        <v>2364.5115752479796</v>
      </c>
    </row>
    <row r="966" spans="1:64" x14ac:dyDescent="0.15">
      <c r="A966" s="27" t="s">
        <v>1121</v>
      </c>
      <c r="B966" s="27" t="s">
        <v>1088</v>
      </c>
      <c r="C966" s="27" t="s">
        <v>758</v>
      </c>
      <c r="D966" s="27" t="s">
        <v>1088</v>
      </c>
      <c r="E966" s="27" t="s">
        <v>1233</v>
      </c>
      <c r="F966" s="27">
        <v>1994</v>
      </c>
      <c r="G966" s="27">
        <v>164</v>
      </c>
      <c r="H966" s="27">
        <v>5</v>
      </c>
      <c r="I966" s="27">
        <v>-9</v>
      </c>
      <c r="J966" s="27">
        <v>51</v>
      </c>
      <c r="L966" s="27">
        <v>63</v>
      </c>
      <c r="N966" s="27">
        <v>74</v>
      </c>
      <c r="P966" s="27">
        <v>109</v>
      </c>
      <c r="Q966" s="27">
        <v>127</v>
      </c>
      <c r="R966" s="23">
        <v>25.430841568415921</v>
      </c>
      <c r="S966" s="25">
        <v>9.2574629159463964</v>
      </c>
      <c r="T966" s="23">
        <v>812.04117992163083</v>
      </c>
      <c r="U966" s="23">
        <v>884.22157333520863</v>
      </c>
      <c r="V966" s="23">
        <v>248.3411224622927</v>
      </c>
      <c r="W966" s="25">
        <v>0.28085847161247873</v>
      </c>
      <c r="X966" s="27">
        <v>436.57384632410253</v>
      </c>
      <c r="Y966" s="27">
        <v>415.03000000000003</v>
      </c>
      <c r="Z966" s="27">
        <v>0</v>
      </c>
      <c r="AA966" s="27">
        <v>0</v>
      </c>
      <c r="AB966" s="27">
        <v>240.81265441249468</v>
      </c>
      <c r="AC966" s="27">
        <v>61.948988055999443</v>
      </c>
      <c r="AD966" s="27">
        <v>141.66257044220129</v>
      </c>
      <c r="AE966" s="27">
        <v>351.85747593754633</v>
      </c>
      <c r="AF966" s="27">
        <v>0</v>
      </c>
      <c r="AG966" s="27">
        <v>493.52004637974761</v>
      </c>
      <c r="AH966" s="25">
        <v>0.28704521449721299</v>
      </c>
      <c r="AN966" s="25">
        <v>0</v>
      </c>
      <c r="AV966" s="3">
        <v>1</v>
      </c>
      <c r="AW966" s="27">
        <v>415.03000000000003</v>
      </c>
      <c r="AX966" s="23">
        <v>17.717460317460318</v>
      </c>
      <c r="AY966" s="23">
        <v>29.796031746031741</v>
      </c>
      <c r="AZ966" s="23">
        <v>2513.6949999999997</v>
      </c>
      <c r="BA966" s="27">
        <v>495.82519272788932</v>
      </c>
      <c r="BB966" s="27">
        <v>328.66</v>
      </c>
      <c r="BC966" s="23">
        <v>20.075342465753426</v>
      </c>
      <c r="BD966" s="23">
        <v>31.37123287671232</v>
      </c>
      <c r="BE966" s="23">
        <v>1617.2</v>
      </c>
      <c r="BF966" s="27">
        <v>421.95525539708814</v>
      </c>
      <c r="BG966" s="27">
        <v>86.37</v>
      </c>
      <c r="BH966" s="23">
        <v>14.469811320754715</v>
      </c>
      <c r="BI966" s="23">
        <v>27.626415094339627</v>
      </c>
      <c r="BJ966" s="23">
        <v>896.495</v>
      </c>
      <c r="BK966" s="27">
        <v>73.869937330800866</v>
      </c>
      <c r="BL966" s="27">
        <v>2854.4956604861231</v>
      </c>
    </row>
    <row r="967" spans="1:64" x14ac:dyDescent="0.15">
      <c r="A967" s="27" t="s">
        <v>1121</v>
      </c>
      <c r="B967" s="27" t="s">
        <v>1088</v>
      </c>
      <c r="C967" s="27" t="s">
        <v>758</v>
      </c>
      <c r="D967" s="27" t="s">
        <v>1088</v>
      </c>
      <c r="E967" s="27" t="s">
        <v>1233</v>
      </c>
      <c r="F967" s="27">
        <v>1995</v>
      </c>
      <c r="G967" s="27">
        <v>164</v>
      </c>
      <c r="H967" s="27">
        <v>5</v>
      </c>
      <c r="I967" s="27">
        <v>-9</v>
      </c>
      <c r="J967" s="27">
        <v>50</v>
      </c>
      <c r="L967" s="27">
        <v>61</v>
      </c>
      <c r="N967" s="27">
        <v>70</v>
      </c>
      <c r="P967" s="27">
        <v>101</v>
      </c>
      <c r="Q967" s="27">
        <v>119</v>
      </c>
      <c r="R967" s="23">
        <v>26.329700081982573</v>
      </c>
      <c r="S967" s="25">
        <v>6.7332463598692254</v>
      </c>
      <c r="T967" s="23">
        <v>547.86077021703682</v>
      </c>
      <c r="U967" s="23">
        <v>567.11254542856386</v>
      </c>
      <c r="V967" s="23">
        <v>139.04139919028705</v>
      </c>
      <c r="W967" s="25">
        <v>0.24517425660804534</v>
      </c>
      <c r="X967" s="27">
        <v>393.58464313589889</v>
      </c>
      <c r="Y967" s="27">
        <v>198.6</v>
      </c>
      <c r="Z967" s="27">
        <v>0</v>
      </c>
      <c r="AA967" s="27">
        <v>0</v>
      </c>
      <c r="AB967" s="27">
        <v>195.37792729618195</v>
      </c>
      <c r="AC967" s="27">
        <v>9.5432126655296017</v>
      </c>
      <c r="AD967" s="27">
        <v>107.95463662232564</v>
      </c>
      <c r="AE967" s="27">
        <v>239.76772251440312</v>
      </c>
      <c r="AF967" s="27">
        <v>0</v>
      </c>
      <c r="AG967" s="27">
        <v>347.72235913672876</v>
      </c>
      <c r="AH967" s="25">
        <v>0.31046215660596899</v>
      </c>
      <c r="AN967" s="25">
        <v>0</v>
      </c>
      <c r="AV967" s="3">
        <v>1</v>
      </c>
      <c r="AW967" s="27">
        <v>198.6</v>
      </c>
      <c r="AX967" s="23">
        <v>19.172033898305081</v>
      </c>
      <c r="AY967" s="23">
        <v>30.686440677966118</v>
      </c>
      <c r="AZ967" s="23">
        <v>2512.596</v>
      </c>
      <c r="BA967" s="27">
        <v>350.13624149141646</v>
      </c>
      <c r="BB967" s="27">
        <v>171.42</v>
      </c>
      <c r="BC967" s="23">
        <v>21.440579710144924</v>
      </c>
      <c r="BD967" s="23">
        <v>32.013043478260869</v>
      </c>
      <c r="BE967" s="23">
        <v>1606.6720000000005</v>
      </c>
      <c r="BF967" s="27">
        <v>314.96329742288083</v>
      </c>
      <c r="BG967" s="27">
        <v>27.180000000000007</v>
      </c>
      <c r="BH967" s="23">
        <v>15.977551020408166</v>
      </c>
      <c r="BI967" s="23">
        <v>28.818367346938768</v>
      </c>
      <c r="BJ967" s="23">
        <v>905.92400000000021</v>
      </c>
      <c r="BK967" s="27">
        <v>35.172944068535529</v>
      </c>
      <c r="BL967" s="27">
        <v>1598.1770021872076</v>
      </c>
    </row>
    <row r="968" spans="1:64" x14ac:dyDescent="0.15">
      <c r="A968" s="27" t="s">
        <v>1121</v>
      </c>
      <c r="B968" s="27" t="s">
        <v>1088</v>
      </c>
      <c r="C968" s="27" t="s">
        <v>758</v>
      </c>
      <c r="D968" s="27" t="s">
        <v>1088</v>
      </c>
      <c r="E968" s="27" t="s">
        <v>1233</v>
      </c>
      <c r="F968" s="27">
        <v>1996</v>
      </c>
      <c r="G968" s="27">
        <v>164</v>
      </c>
      <c r="H968" s="27">
        <v>5</v>
      </c>
      <c r="I968" s="27">
        <v>-9</v>
      </c>
      <c r="J968" s="27">
        <v>50</v>
      </c>
      <c r="L968" s="27">
        <v>63</v>
      </c>
      <c r="N968" s="27">
        <v>72</v>
      </c>
      <c r="P968" s="27">
        <v>112</v>
      </c>
      <c r="Q968" s="27">
        <v>140</v>
      </c>
      <c r="R968" s="23">
        <v>25.946950044338685</v>
      </c>
      <c r="S968" s="25">
        <v>9.3018923980934556</v>
      </c>
      <c r="T968" s="23">
        <v>763.69639250617831</v>
      </c>
      <c r="U968" s="23">
        <v>1002.1715198834154</v>
      </c>
      <c r="V968" s="23">
        <v>397.70271372676319</v>
      </c>
      <c r="W968" s="25">
        <v>0.39684096171942618</v>
      </c>
      <c r="X968" s="27">
        <v>393.73861882000239</v>
      </c>
      <c r="Y968" s="27">
        <v>564.65</v>
      </c>
      <c r="Z968" s="27">
        <v>0</v>
      </c>
      <c r="AA968" s="27">
        <v>0</v>
      </c>
      <c r="AB968" s="27">
        <v>351.09861420707034</v>
      </c>
      <c r="AC968" s="27">
        <v>90.504072651309002</v>
      </c>
      <c r="AD968" s="27">
        <v>93.996687067212193</v>
      </c>
      <c r="AE968" s="27">
        <v>383.5371646896678</v>
      </c>
      <c r="AF968" s="27">
        <v>0</v>
      </c>
      <c r="AG968" s="27">
        <v>477.53385175687998</v>
      </c>
      <c r="AH968" s="25">
        <v>0.19683774197999679</v>
      </c>
      <c r="AN968" s="25">
        <v>0</v>
      </c>
      <c r="AV968" s="3">
        <v>1</v>
      </c>
      <c r="AW968" s="27">
        <v>564.65</v>
      </c>
      <c r="AX968" s="23">
        <v>17.913669064748206</v>
      </c>
      <c r="AY968" s="23">
        <v>28.697841726618712</v>
      </c>
      <c r="AZ968" s="23">
        <v>2688.3149999999996</v>
      </c>
      <c r="BA968" s="27">
        <v>478.58310920650337</v>
      </c>
      <c r="BB968" s="27">
        <v>226.31000000000003</v>
      </c>
      <c r="BC968" s="23">
        <v>21.529577464788733</v>
      </c>
      <c r="BD968" s="23">
        <v>31.622535211267603</v>
      </c>
      <c r="BE968" s="23">
        <v>1607.6580000000006</v>
      </c>
      <c r="BF968" s="27">
        <v>342.34321048419059</v>
      </c>
      <c r="BG968" s="27">
        <v>338.33999999999992</v>
      </c>
      <c r="BH968" s="23">
        <v>14.138235294117646</v>
      </c>
      <c r="BI968" s="23">
        <v>25.644117647058831</v>
      </c>
      <c r="BJ968" s="23">
        <v>1080.6570000000006</v>
      </c>
      <c r="BK968" s="27">
        <v>136.23989872231257</v>
      </c>
      <c r="BL968" s="27">
        <v>4571.2955600777377</v>
      </c>
    </row>
    <row r="969" spans="1:64" x14ac:dyDescent="0.15">
      <c r="A969" s="27" t="s">
        <v>1121</v>
      </c>
      <c r="B969" s="27" t="s">
        <v>1088</v>
      </c>
      <c r="C969" s="27" t="s">
        <v>758</v>
      </c>
      <c r="D969" s="27" t="s">
        <v>1088</v>
      </c>
      <c r="E969" s="27" t="s">
        <v>1233</v>
      </c>
      <c r="F969" s="27">
        <v>1997</v>
      </c>
      <c r="G969" s="27">
        <v>164</v>
      </c>
      <c r="H969" s="27">
        <v>5</v>
      </c>
      <c r="I969" s="27">
        <v>-9</v>
      </c>
      <c r="J969" s="27">
        <v>50</v>
      </c>
      <c r="L969" s="27">
        <v>61</v>
      </c>
      <c r="N969" s="27">
        <v>72</v>
      </c>
      <c r="P969" s="27">
        <v>103</v>
      </c>
      <c r="Q969" s="27">
        <v>119</v>
      </c>
      <c r="R969" s="23">
        <v>25.966252015803803</v>
      </c>
      <c r="S969" s="25">
        <v>7.4141485310428825</v>
      </c>
      <c r="T969" s="23">
        <v>720.62195161736872</v>
      </c>
      <c r="U969" s="23">
        <v>748.3774334574058</v>
      </c>
      <c r="V969" s="23">
        <v>180.65252869521294</v>
      </c>
      <c r="W969" s="25">
        <v>0.24139226839951497</v>
      </c>
      <c r="X969" s="27">
        <v>390.88252007814958</v>
      </c>
      <c r="Y969" s="27">
        <v>337.57999999999993</v>
      </c>
      <c r="Z969" s="27">
        <v>0</v>
      </c>
      <c r="AA969" s="27">
        <v>0</v>
      </c>
      <c r="AB969" s="27">
        <v>242.06720081662627</v>
      </c>
      <c r="AC969" s="27">
        <v>34.827948308385487</v>
      </c>
      <c r="AD969" s="27">
        <v>99.775491379621343</v>
      </c>
      <c r="AE969" s="27">
        <v>310.63470825688069</v>
      </c>
      <c r="AF969" s="27">
        <v>0</v>
      </c>
      <c r="AG969" s="27">
        <v>410.41019963650206</v>
      </c>
      <c r="AH969" s="25">
        <v>0.24311162109732096</v>
      </c>
      <c r="AN969" s="25">
        <v>0</v>
      </c>
      <c r="AV969" s="3">
        <v>1</v>
      </c>
      <c r="AW969" s="27">
        <v>336.55999999999995</v>
      </c>
      <c r="AX969" s="23">
        <v>19.758474576271183</v>
      </c>
      <c r="AY969" s="23">
        <v>31.219491525423749</v>
      </c>
      <c r="AZ969" s="23">
        <v>2498.623</v>
      </c>
      <c r="BA969" s="27">
        <v>415.4623040602998</v>
      </c>
      <c r="BB969" s="27">
        <v>271.02</v>
      </c>
      <c r="BC969" s="23">
        <v>21.605633802816897</v>
      </c>
      <c r="BD969" s="23">
        <v>32.035211267605632</v>
      </c>
      <c r="BE969" s="23">
        <v>1613.4590000000003</v>
      </c>
      <c r="BF969" s="27">
        <v>367.61391749017923</v>
      </c>
      <c r="BG969" s="27">
        <v>65.540000000000006</v>
      </c>
      <c r="BH969" s="23">
        <v>16.968085106382979</v>
      </c>
      <c r="BI969" s="23">
        <v>29.98723404255318</v>
      </c>
      <c r="BJ969" s="23">
        <v>885.16399999999999</v>
      </c>
      <c r="BK969" s="27">
        <v>47.848386570120482</v>
      </c>
      <c r="BL969" s="27">
        <v>2076.465847071413</v>
      </c>
    </row>
    <row r="970" spans="1:64" x14ac:dyDescent="0.15">
      <c r="A970" s="27" t="s">
        <v>1121</v>
      </c>
      <c r="B970" s="27" t="s">
        <v>1088</v>
      </c>
      <c r="C970" s="27" t="s">
        <v>758</v>
      </c>
      <c r="D970" s="27" t="s">
        <v>1088</v>
      </c>
      <c r="E970" s="27" t="s">
        <v>1233</v>
      </c>
      <c r="F970" s="27">
        <v>1998</v>
      </c>
      <c r="G970" s="27">
        <v>164</v>
      </c>
      <c r="H970" s="27">
        <v>5</v>
      </c>
      <c r="I970" s="27">
        <v>-9</v>
      </c>
      <c r="J970" s="27">
        <v>46</v>
      </c>
      <c r="L970" s="27">
        <v>57</v>
      </c>
      <c r="N970" s="27">
        <v>67</v>
      </c>
      <c r="P970" s="27">
        <v>97</v>
      </c>
      <c r="Q970" s="27">
        <v>109</v>
      </c>
      <c r="R970" s="23">
        <v>26.665694125905244</v>
      </c>
      <c r="S970" s="25">
        <v>5.9641282372869799</v>
      </c>
      <c r="T970" s="23">
        <v>493.60783246642404</v>
      </c>
      <c r="U970" s="23">
        <v>528.61749888605652</v>
      </c>
      <c r="V970" s="23">
        <v>132.56192436906613</v>
      </c>
      <c r="W970" s="25">
        <v>0.25077096793182435</v>
      </c>
      <c r="X970" s="27">
        <v>395.59019686893663</v>
      </c>
      <c r="Y970" s="27">
        <v>166.87000000000003</v>
      </c>
      <c r="Z970" s="27">
        <v>0</v>
      </c>
      <c r="AA970" s="27">
        <v>0</v>
      </c>
      <c r="AB970" s="27">
        <v>223.90421356394256</v>
      </c>
      <c r="AC970" s="27">
        <v>4.7378241430122419</v>
      </c>
      <c r="AD970" s="27">
        <v>75.465965326383809</v>
      </c>
      <c r="AE970" s="27">
        <v>219.13364031335652</v>
      </c>
      <c r="AF970" s="27">
        <v>0</v>
      </c>
      <c r="AG970" s="27">
        <v>294.59960563974033</v>
      </c>
      <c r="AH970" s="25">
        <v>0.25616450708024535</v>
      </c>
      <c r="AN970" s="25">
        <v>0</v>
      </c>
      <c r="AV970" s="3">
        <v>1</v>
      </c>
      <c r="AW970" s="27">
        <v>166.87000000000003</v>
      </c>
      <c r="AX970" s="23">
        <v>22.078703703703681</v>
      </c>
      <c r="AY970" s="23">
        <v>33.20000000000001</v>
      </c>
      <c r="AZ970" s="23">
        <v>2381.2220000000011</v>
      </c>
      <c r="BA970" s="27">
        <v>297.4468461973147</v>
      </c>
      <c r="BB970" s="27">
        <v>122.93</v>
      </c>
      <c r="BC970" s="23">
        <v>23.12121212121211</v>
      </c>
      <c r="BD970" s="23">
        <v>33.31212121212122</v>
      </c>
      <c r="BE970" s="23">
        <v>1531.0929999999998</v>
      </c>
      <c r="BF970" s="27">
        <v>247.4168150894144</v>
      </c>
      <c r="BG970" s="27">
        <v>43.94</v>
      </c>
      <c r="BH970" s="23">
        <v>20.440476190476197</v>
      </c>
      <c r="BI970" s="23">
        <v>33.023809523809533</v>
      </c>
      <c r="BJ970" s="23">
        <v>850.12900000000002</v>
      </c>
      <c r="BK970" s="27">
        <v>50.030031107900228</v>
      </c>
      <c r="BL970" s="27">
        <v>1523.7002801042083</v>
      </c>
    </row>
    <row r="971" spans="1:64" x14ac:dyDescent="0.15">
      <c r="A971" s="27" t="s">
        <v>1121</v>
      </c>
      <c r="B971" s="27" t="s">
        <v>1088</v>
      </c>
      <c r="C971" s="27" t="s">
        <v>758</v>
      </c>
      <c r="D971" s="27" t="s">
        <v>1088</v>
      </c>
      <c r="E971" s="27" t="s">
        <v>1233</v>
      </c>
      <c r="F971" s="27">
        <v>1999</v>
      </c>
      <c r="G971" s="27">
        <v>164</v>
      </c>
      <c r="H971" s="27">
        <v>6</v>
      </c>
      <c r="I971" s="27">
        <v>-9</v>
      </c>
      <c r="J971" s="27">
        <v>50</v>
      </c>
      <c r="L971" s="27">
        <v>59</v>
      </c>
      <c r="N971" s="27">
        <v>68</v>
      </c>
      <c r="P971" s="27">
        <v>100</v>
      </c>
      <c r="Q971" s="27">
        <v>116</v>
      </c>
      <c r="R971" s="23">
        <v>25.513878116535309</v>
      </c>
      <c r="S971" s="25">
        <v>5.5407321892594013</v>
      </c>
      <c r="T971" s="23">
        <v>506.23535987051696</v>
      </c>
      <c r="U971" s="23">
        <v>515.79868357168448</v>
      </c>
      <c r="V971" s="23">
        <v>120.33544442439343</v>
      </c>
      <c r="W971" s="25">
        <v>0.23329924236744795</v>
      </c>
      <c r="X971" s="27">
        <v>395.09077609206815</v>
      </c>
      <c r="Y971" s="27">
        <v>244.60999999999999</v>
      </c>
      <c r="Z971" s="27">
        <v>0</v>
      </c>
      <c r="AA971" s="27">
        <v>0</v>
      </c>
      <c r="AB971" s="27">
        <v>218.52105312886823</v>
      </c>
      <c r="AC971" s="27">
        <v>35.559629713077243</v>
      </c>
      <c r="AD971" s="27">
        <v>121.44990891943847</v>
      </c>
      <c r="AE971" s="27">
        <v>222.89813641651631</v>
      </c>
      <c r="AF971" s="27">
        <v>0</v>
      </c>
      <c r="AG971" s="27">
        <v>344.34804533595479</v>
      </c>
      <c r="AH971" s="25">
        <v>0.35269520776282254</v>
      </c>
      <c r="AN971" s="25">
        <v>0</v>
      </c>
      <c r="AV971" s="3">
        <v>1</v>
      </c>
      <c r="AW971" s="27">
        <v>244.60999999999999</v>
      </c>
      <c r="AX971" s="23">
        <v>19.271304347826096</v>
      </c>
      <c r="AY971" s="23">
        <v>31.236521739130424</v>
      </c>
      <c r="AZ971" s="23">
        <v>2558.8959999999997</v>
      </c>
      <c r="BA971" s="27">
        <v>346.32507897337945</v>
      </c>
      <c r="BB971" s="27">
        <v>188.73</v>
      </c>
      <c r="BC971" s="23">
        <v>21.792537313432835</v>
      </c>
      <c r="BD971" s="23">
        <v>32.240298507462668</v>
      </c>
      <c r="BE971" s="23">
        <v>1559.8060000000003</v>
      </c>
      <c r="BF971" s="27">
        <v>314.32763974876474</v>
      </c>
      <c r="BG971" s="27">
        <v>55.879999999999995</v>
      </c>
      <c r="BH971" s="23">
        <v>15.75208333333333</v>
      </c>
      <c r="BI971" s="23">
        <v>29.83541666666666</v>
      </c>
      <c r="BJ971" s="23">
        <v>999.08999999999992</v>
      </c>
      <c r="BK971" s="27">
        <v>31.997439224614642</v>
      </c>
      <c r="BL971" s="27">
        <v>1383.1660278665911</v>
      </c>
    </row>
    <row r="972" spans="1:64" x14ac:dyDescent="0.15">
      <c r="A972" s="27" t="s">
        <v>1121</v>
      </c>
      <c r="B972" s="27" t="s">
        <v>1088</v>
      </c>
      <c r="C972" s="27" t="s">
        <v>758</v>
      </c>
      <c r="D972" s="27" t="s">
        <v>1088</v>
      </c>
      <c r="E972" s="27" t="s">
        <v>1233</v>
      </c>
      <c r="F972" s="27">
        <v>2000</v>
      </c>
      <c r="G972" s="27">
        <v>164</v>
      </c>
      <c r="H972" s="27">
        <v>5</v>
      </c>
      <c r="I972" s="27">
        <v>-9</v>
      </c>
      <c r="J972" s="27">
        <v>47</v>
      </c>
      <c r="L972" s="27">
        <v>57</v>
      </c>
      <c r="N972" s="27">
        <v>66</v>
      </c>
      <c r="P972" s="27">
        <v>95</v>
      </c>
      <c r="Q972" s="27">
        <v>110</v>
      </c>
      <c r="R972" s="23">
        <v>25.97811979557898</v>
      </c>
      <c r="S972" s="25">
        <v>4.1074186054569477</v>
      </c>
      <c r="T972" s="23">
        <v>344.83174065647546</v>
      </c>
      <c r="U972" s="23">
        <v>341.43783090451859</v>
      </c>
      <c r="V972" s="23">
        <v>71.96847050402161</v>
      </c>
      <c r="W972" s="25">
        <v>0.21078059278188571</v>
      </c>
      <c r="X972" s="27">
        <v>393.27932694095819</v>
      </c>
      <c r="Y972" s="27">
        <v>126.5</v>
      </c>
      <c r="Z972" s="27">
        <v>0</v>
      </c>
      <c r="AA972" s="27">
        <v>0</v>
      </c>
      <c r="AB972" s="27">
        <v>212.25011111863756</v>
      </c>
      <c r="AC972" s="27">
        <v>10.31674246051274</v>
      </c>
      <c r="AD972" s="27">
        <v>90.927239896238106</v>
      </c>
      <c r="AE972" s="27">
        <v>160.78636988831752</v>
      </c>
      <c r="AF972" s="27">
        <v>0</v>
      </c>
      <c r="AG972" s="27">
        <v>251.71360978455562</v>
      </c>
      <c r="AH972" s="25">
        <v>0.36123289623367899</v>
      </c>
      <c r="AN972" s="25">
        <v>0</v>
      </c>
      <c r="AV972" s="3">
        <v>1</v>
      </c>
      <c r="AW972" s="27">
        <v>126.5</v>
      </c>
      <c r="AX972" s="23">
        <v>20.528440366972465</v>
      </c>
      <c r="AY972" s="23">
        <v>32.708256880733948</v>
      </c>
      <c r="AZ972" s="23">
        <v>2451.7069999999999</v>
      </c>
      <c r="BA972" s="27">
        <v>254.11834337587655</v>
      </c>
      <c r="BB972" s="27">
        <v>97.8</v>
      </c>
      <c r="BC972" s="23">
        <v>21.604615384615386</v>
      </c>
      <c r="BD972" s="23">
        <v>32.907692307692301</v>
      </c>
      <c r="BE972" s="23">
        <v>1568.8220000000001</v>
      </c>
      <c r="BF972" s="27">
        <v>235.5297719113284</v>
      </c>
      <c r="BG972" s="27">
        <v>28.700000000000003</v>
      </c>
      <c r="BH972" s="23">
        <v>18.938636363636366</v>
      </c>
      <c r="BI972" s="23">
        <v>32.413636363636357</v>
      </c>
      <c r="BJ972" s="23">
        <v>882.88500000000022</v>
      </c>
      <c r="BK972" s="27">
        <v>18.588571464548096</v>
      </c>
      <c r="BL972" s="27">
        <v>827.22379889680019</v>
      </c>
    </row>
    <row r="973" spans="1:64" x14ac:dyDescent="0.15">
      <c r="A973" s="27" t="s">
        <v>1121</v>
      </c>
      <c r="B973" s="27" t="s">
        <v>1088</v>
      </c>
      <c r="C973" s="27" t="s">
        <v>758</v>
      </c>
      <c r="D973" s="27" t="s">
        <v>1088</v>
      </c>
      <c r="E973" s="27" t="s">
        <v>1233</v>
      </c>
      <c r="F973" s="27">
        <v>2001</v>
      </c>
      <c r="G973" s="27">
        <v>164</v>
      </c>
      <c r="H973" s="27">
        <v>5</v>
      </c>
      <c r="I973" s="27">
        <v>-9</v>
      </c>
      <c r="J973" s="27">
        <v>49</v>
      </c>
      <c r="L973" s="27">
        <v>59</v>
      </c>
      <c r="N973" s="27">
        <v>69</v>
      </c>
      <c r="P973" s="27">
        <v>100</v>
      </c>
      <c r="Q973" s="27">
        <v>119</v>
      </c>
      <c r="R973" s="23">
        <v>26.008225914433655</v>
      </c>
      <c r="S973" s="25">
        <v>5.6585771293918743</v>
      </c>
      <c r="T973" s="23">
        <v>510.6067128641277</v>
      </c>
      <c r="U973" s="23">
        <v>565.49820283565009</v>
      </c>
      <c r="V973" s="23">
        <v>165.62319792693961</v>
      </c>
      <c r="W973" s="25">
        <v>0.29288014385834044</v>
      </c>
      <c r="X973" s="27">
        <v>393.08066981083311</v>
      </c>
      <c r="Y973" s="27">
        <v>190.74</v>
      </c>
      <c r="Z973" s="27">
        <v>0</v>
      </c>
      <c r="AA973" s="27">
        <v>0</v>
      </c>
      <c r="AB973" s="27">
        <v>220.89793832632125</v>
      </c>
      <c r="AC973" s="27">
        <v>8.6494443143731523</v>
      </c>
      <c r="AD973" s="27">
        <v>88.389212738991603</v>
      </c>
      <c r="AE973" s="27">
        <v>226.36238450618603</v>
      </c>
      <c r="AF973" s="27">
        <v>0</v>
      </c>
      <c r="AG973" s="27">
        <v>314.75159724517766</v>
      </c>
      <c r="AH973" s="25">
        <v>0.28082211720094663</v>
      </c>
      <c r="AN973" s="25">
        <v>0</v>
      </c>
      <c r="AV973" s="3">
        <v>1</v>
      </c>
      <c r="AW973" s="27">
        <v>190.74</v>
      </c>
      <c r="AX973" s="23">
        <v>19.447457627118641</v>
      </c>
      <c r="AY973" s="23">
        <v>30.774576271186444</v>
      </c>
      <c r="AZ973" s="23">
        <v>2524.3179999999993</v>
      </c>
      <c r="BA973" s="27">
        <v>317.29527835279606</v>
      </c>
      <c r="BB973" s="27">
        <v>128</v>
      </c>
      <c r="BC973" s="23">
        <v>21.84411764705882</v>
      </c>
      <c r="BD973" s="23">
        <v>32.116176470588229</v>
      </c>
      <c r="BE973" s="23">
        <v>1591.0929999999998</v>
      </c>
      <c r="BF973" s="27">
        <v>261.82500935397132</v>
      </c>
      <c r="BG973" s="27">
        <v>62.74</v>
      </c>
      <c r="BH973" s="23">
        <v>16.187999999999999</v>
      </c>
      <c r="BI973" s="23">
        <v>28.95</v>
      </c>
      <c r="BJ973" s="23">
        <v>933.22499999999991</v>
      </c>
      <c r="BK973" s="27">
        <v>55.470268998824565</v>
      </c>
      <c r="BL973" s="27">
        <v>1903.7149187004552</v>
      </c>
    </row>
    <row r="974" spans="1:64" x14ac:dyDescent="0.15">
      <c r="A974" s="27" t="s">
        <v>1121</v>
      </c>
      <c r="B974" s="27" t="s">
        <v>1088</v>
      </c>
      <c r="C974" s="27" t="s">
        <v>758</v>
      </c>
      <c r="D974" s="27" t="s">
        <v>1088</v>
      </c>
      <c r="E974" s="27" t="s">
        <v>1233</v>
      </c>
      <c r="F974" s="27">
        <v>2002</v>
      </c>
      <c r="G974" s="27">
        <v>164</v>
      </c>
      <c r="H974" s="27">
        <v>5</v>
      </c>
      <c r="I974" s="27">
        <v>-9</v>
      </c>
      <c r="J974" s="27">
        <v>50</v>
      </c>
      <c r="L974" s="27">
        <v>60</v>
      </c>
      <c r="N974" s="27">
        <v>71</v>
      </c>
      <c r="P974" s="27">
        <v>101</v>
      </c>
      <c r="Q974" s="27">
        <v>119</v>
      </c>
      <c r="R974" s="23">
        <v>26.194256319963479</v>
      </c>
      <c r="S974" s="25">
        <v>8.0185356104213685</v>
      </c>
      <c r="T974" s="23">
        <v>694.97700033539184</v>
      </c>
      <c r="U974" s="23">
        <v>753.70526218890564</v>
      </c>
      <c r="V974" s="23">
        <v>200.31496337615175</v>
      </c>
      <c r="W974" s="25">
        <v>0.26577359979770132</v>
      </c>
      <c r="X974" s="27">
        <v>393.22810699948195</v>
      </c>
      <c r="Y974" s="27">
        <v>413.77</v>
      </c>
      <c r="Z974" s="27">
        <v>0</v>
      </c>
      <c r="AA974" s="27">
        <v>0</v>
      </c>
      <c r="AB974" s="27">
        <v>322.54119903126815</v>
      </c>
      <c r="AC974" s="27">
        <v>44.158285471193935</v>
      </c>
      <c r="AD974" s="27">
        <v>101.54599113349761</v>
      </c>
      <c r="AE974" s="27">
        <v>299.69300189272457</v>
      </c>
      <c r="AF974" s="27">
        <v>0</v>
      </c>
      <c r="AG974" s="27">
        <v>401.23899302622215</v>
      </c>
      <c r="AH974" s="25">
        <v>0.2530810573439225</v>
      </c>
      <c r="AN974" s="25">
        <v>0</v>
      </c>
      <c r="AV974" s="3">
        <v>1</v>
      </c>
      <c r="AW974" s="27">
        <v>377.96</v>
      </c>
      <c r="AX974" s="23">
        <v>20.687288135593221</v>
      </c>
      <c r="AY974" s="23">
        <v>31.254237288135585</v>
      </c>
      <c r="AZ974" s="23">
        <v>2437.7520000000004</v>
      </c>
      <c r="BA974" s="27">
        <v>404.00791556254671</v>
      </c>
      <c r="BB974" s="27">
        <v>261.89</v>
      </c>
      <c r="BC974" s="23">
        <v>21.905714285714282</v>
      </c>
      <c r="BD974" s="23">
        <v>32.182857142857145</v>
      </c>
      <c r="BE974" s="23">
        <v>1568.0990000000004</v>
      </c>
      <c r="BF974" s="27">
        <v>336.55885348721506</v>
      </c>
      <c r="BG974" s="27">
        <v>116.07000000000001</v>
      </c>
      <c r="BH974" s="23">
        <v>18.910416666666666</v>
      </c>
      <c r="BI974" s="23">
        <v>29.899999999999991</v>
      </c>
      <c r="BJ974" s="23">
        <v>869.65300000000002</v>
      </c>
      <c r="BK974" s="27">
        <v>67.449062075331668</v>
      </c>
      <c r="BL974" s="27">
        <v>2302.4708434040431</v>
      </c>
    </row>
    <row r="975" spans="1:64" x14ac:dyDescent="0.15">
      <c r="A975" s="27" t="s">
        <v>1121</v>
      </c>
      <c r="B975" s="27" t="s">
        <v>1088</v>
      </c>
      <c r="C975" s="27" t="s">
        <v>758</v>
      </c>
      <c r="D975" s="27" t="s">
        <v>1088</v>
      </c>
      <c r="E975" s="27" t="s">
        <v>1233</v>
      </c>
      <c r="F975" s="27">
        <v>2003</v>
      </c>
      <c r="G975" s="27">
        <v>164</v>
      </c>
      <c r="H975" s="27">
        <v>5</v>
      </c>
      <c r="I975" s="27">
        <v>-9</v>
      </c>
      <c r="J975" s="27">
        <v>50</v>
      </c>
      <c r="L975" s="27">
        <v>63</v>
      </c>
      <c r="N975" s="27">
        <v>72</v>
      </c>
      <c r="P975" s="27">
        <v>112</v>
      </c>
      <c r="Q975" s="27">
        <v>133</v>
      </c>
      <c r="R975" s="23">
        <v>25.988462068165862</v>
      </c>
      <c r="S975" s="25">
        <v>7.769827964036919</v>
      </c>
      <c r="T975" s="23">
        <v>682.43985186307236</v>
      </c>
      <c r="U975" s="23">
        <v>886.83335311214216</v>
      </c>
      <c r="V975" s="23">
        <v>331.38427914024248</v>
      </c>
      <c r="W975" s="25">
        <v>0.37367141666538561</v>
      </c>
      <c r="X975" s="27">
        <v>395.19132371075352</v>
      </c>
      <c r="Y975" s="27">
        <v>348.99999999999994</v>
      </c>
      <c r="Z975" s="27">
        <v>0</v>
      </c>
      <c r="AA975" s="27">
        <v>0</v>
      </c>
      <c r="AB975" s="27">
        <v>240.55688337606659</v>
      </c>
      <c r="AC975" s="27">
        <v>17.088964736659609</v>
      </c>
      <c r="AD975" s="27">
        <v>113.27624271217213</v>
      </c>
      <c r="AE975" s="27">
        <v>334.03079583688174</v>
      </c>
      <c r="AF975" s="27">
        <v>0</v>
      </c>
      <c r="AG975" s="27">
        <v>447.30703854905386</v>
      </c>
      <c r="AH975" s="25">
        <v>0.25324045994716698</v>
      </c>
      <c r="AN975" s="25">
        <v>0</v>
      </c>
      <c r="AV975" s="3">
        <v>1</v>
      </c>
      <c r="AW975" s="27">
        <v>348.99999999999994</v>
      </c>
      <c r="AX975" s="23">
        <v>18.233333333333341</v>
      </c>
      <c r="AY975" s="23">
        <v>29.046969696969683</v>
      </c>
      <c r="AZ975" s="23">
        <v>2597.6420000000003</v>
      </c>
      <c r="BA975" s="27">
        <v>450.0567864510877</v>
      </c>
      <c r="BB975" s="27">
        <v>196.85999999999999</v>
      </c>
      <c r="BC975" s="23">
        <v>21.209859154929578</v>
      </c>
      <c r="BD975" s="23">
        <v>31.307042253521121</v>
      </c>
      <c r="BE975" s="23">
        <v>1565.2090000000001</v>
      </c>
      <c r="BF975" s="27">
        <v>334.87523506693844</v>
      </c>
      <c r="BG975" s="27">
        <v>152.13999999999999</v>
      </c>
      <c r="BH975" s="23">
        <v>14.76885245901639</v>
      </c>
      <c r="BI975" s="23">
        <v>26.416393442622955</v>
      </c>
      <c r="BJ975" s="23">
        <v>1032.433</v>
      </c>
      <c r="BK975" s="27">
        <v>115.18155138414906</v>
      </c>
      <c r="BL975" s="27">
        <v>3809.014702761408</v>
      </c>
    </row>
    <row r="976" spans="1:64" x14ac:dyDescent="0.15">
      <c r="A976" s="27" t="s">
        <v>1121</v>
      </c>
      <c r="B976" s="27" t="s">
        <v>1088</v>
      </c>
      <c r="C976" s="27" t="s">
        <v>758</v>
      </c>
      <c r="D976" s="27" t="s">
        <v>1088</v>
      </c>
      <c r="E976" s="27" t="s">
        <v>1233</v>
      </c>
      <c r="F976" s="27">
        <v>2004</v>
      </c>
      <c r="G976" s="27">
        <v>164</v>
      </c>
      <c r="H976" s="27">
        <v>5</v>
      </c>
      <c r="I976" s="27">
        <v>-9</v>
      </c>
      <c r="J976" s="27">
        <v>53</v>
      </c>
      <c r="L976" s="27">
        <v>66</v>
      </c>
      <c r="N976" s="27">
        <v>75</v>
      </c>
      <c r="P976" s="27">
        <v>106</v>
      </c>
      <c r="Q976" s="27">
        <v>122</v>
      </c>
      <c r="R976" s="23">
        <v>25.39989023643551</v>
      </c>
      <c r="S976" s="25">
        <v>6.3693480854445079</v>
      </c>
      <c r="T976" s="23">
        <v>637.11218434630644</v>
      </c>
      <c r="U976" s="23">
        <v>642.67200860718901</v>
      </c>
      <c r="V976" s="23">
        <v>144.84719985807445</v>
      </c>
      <c r="W976" s="25">
        <v>0.22538277016010444</v>
      </c>
      <c r="X976" s="27">
        <v>393.2710516294361</v>
      </c>
      <c r="Y976" s="27">
        <v>264.67000000000007</v>
      </c>
      <c r="Z976" s="27">
        <v>0</v>
      </c>
      <c r="AA976" s="27">
        <v>0</v>
      </c>
      <c r="AB976" s="27">
        <v>247.95667651324408</v>
      </c>
      <c r="AC976" s="27">
        <v>14.435314236522252</v>
      </c>
      <c r="AD976" s="27">
        <v>114.44491654139881</v>
      </c>
      <c r="AE976" s="27">
        <v>229.41946252603557</v>
      </c>
      <c r="AF976" s="27">
        <v>0</v>
      </c>
      <c r="AG976" s="27">
        <v>343.86437906743436</v>
      </c>
      <c r="AH976" s="25">
        <v>0.33281991441967934</v>
      </c>
      <c r="AN976" s="25">
        <v>0</v>
      </c>
      <c r="AV976" s="3">
        <v>1</v>
      </c>
      <c r="AW976" s="27">
        <v>262.6400000000001</v>
      </c>
      <c r="AX976" s="23">
        <v>18.077685950413226</v>
      </c>
      <c r="AY976" s="23">
        <v>28.871900826446286</v>
      </c>
      <c r="AZ976" s="23">
        <v>2427.6410000000001</v>
      </c>
      <c r="BA976" s="27">
        <v>346.87676513570631</v>
      </c>
      <c r="BB976" s="27">
        <v>207.01000000000005</v>
      </c>
      <c r="BC976" s="23">
        <v>19.455405405405408</v>
      </c>
      <c r="BD976" s="23">
        <v>29.221621621621612</v>
      </c>
      <c r="BE976" s="23">
        <v>1577.4049999999997</v>
      </c>
      <c r="BF976" s="27">
        <v>323.07232986788404</v>
      </c>
      <c r="BG976" s="27">
        <v>55.63</v>
      </c>
      <c r="BH976" s="23">
        <v>15.908510638297871</v>
      </c>
      <c r="BI976" s="23">
        <v>28.321276595744685</v>
      </c>
      <c r="BJ976" s="23">
        <v>850.23599999999988</v>
      </c>
      <c r="BK976" s="27">
        <v>23.804435267822253</v>
      </c>
      <c r="BL976" s="27">
        <v>1664.9103431962581</v>
      </c>
    </row>
    <row r="977" spans="1:64" x14ac:dyDescent="0.15">
      <c r="A977" s="27" t="s">
        <v>1121</v>
      </c>
      <c r="B977" s="27" t="s">
        <v>1088</v>
      </c>
      <c r="C977" s="27" t="s">
        <v>758</v>
      </c>
      <c r="D977" s="27" t="s">
        <v>1088</v>
      </c>
      <c r="E977" s="27" t="s">
        <v>1233</v>
      </c>
      <c r="F977" s="27">
        <v>2005</v>
      </c>
      <c r="G977" s="27">
        <v>164</v>
      </c>
      <c r="H977" s="27">
        <v>5</v>
      </c>
      <c r="I977" s="27">
        <v>-9</v>
      </c>
      <c r="J977" s="27">
        <v>50</v>
      </c>
      <c r="L977" s="27">
        <v>61</v>
      </c>
      <c r="N977" s="27">
        <v>70</v>
      </c>
      <c r="P977" s="27">
        <v>101</v>
      </c>
      <c r="Q977" s="27">
        <v>116</v>
      </c>
      <c r="R977" s="23">
        <v>25.945071119753472</v>
      </c>
      <c r="S977" s="25">
        <v>6.7580808663569076</v>
      </c>
      <c r="T977" s="23">
        <v>579.56067374814882</v>
      </c>
      <c r="U977" s="23">
        <v>668.07990577311216</v>
      </c>
      <c r="V977" s="23">
        <v>203.66769774856681</v>
      </c>
      <c r="W977" s="25">
        <v>0.30485529191949962</v>
      </c>
      <c r="X977" s="27">
        <v>393.68752711433552</v>
      </c>
      <c r="Y977" s="27">
        <v>352.07000000000005</v>
      </c>
      <c r="Z977" s="27">
        <v>0</v>
      </c>
      <c r="AA977" s="27">
        <v>0</v>
      </c>
      <c r="AB977" s="27">
        <v>300.43763947805979</v>
      </c>
      <c r="AC977" s="27">
        <v>52.013703702829069</v>
      </c>
      <c r="AD977" s="27">
        <v>80.833383386989951</v>
      </c>
      <c r="AE977" s="27">
        <v>272.23389478660255</v>
      </c>
      <c r="AF977" s="27">
        <v>0</v>
      </c>
      <c r="AG977" s="27">
        <v>353.06727817359251</v>
      </c>
      <c r="AH977" s="25">
        <v>0.22894611337441895</v>
      </c>
      <c r="AN977" s="25">
        <v>0</v>
      </c>
      <c r="AV977" s="3">
        <v>1</v>
      </c>
      <c r="AW977" s="27">
        <v>352.07000000000005</v>
      </c>
      <c r="AX977" s="23">
        <v>20.240869565217395</v>
      </c>
      <c r="AY977" s="23">
        <v>31.369565217391308</v>
      </c>
      <c r="AZ977" s="23">
        <v>2476.9930000000013</v>
      </c>
      <c r="BA977" s="27">
        <v>355.17756078874976</v>
      </c>
      <c r="BB977" s="27">
        <v>152.93</v>
      </c>
      <c r="BC977" s="23">
        <v>21.05072463768116</v>
      </c>
      <c r="BD977" s="23">
        <v>31.868115942028993</v>
      </c>
      <c r="BE977" s="23">
        <v>1614.0110000000002</v>
      </c>
      <c r="BF977" s="27">
        <v>284.36150565178104</v>
      </c>
      <c r="BG977" s="27">
        <v>199.14</v>
      </c>
      <c r="BH977" s="23">
        <v>19.026086956521741</v>
      </c>
      <c r="BI977" s="23">
        <v>30.62173913043479</v>
      </c>
      <c r="BJ977" s="23">
        <v>862.98200000000008</v>
      </c>
      <c r="BK977" s="27">
        <v>70.816055136968728</v>
      </c>
      <c r="BL977" s="27">
        <v>2341.0080200984694</v>
      </c>
    </row>
    <row r="978" spans="1:64" x14ac:dyDescent="0.15">
      <c r="A978" s="27" t="s">
        <v>1121</v>
      </c>
      <c r="B978" s="27" t="s">
        <v>1088</v>
      </c>
      <c r="C978" s="27" t="s">
        <v>758</v>
      </c>
      <c r="D978" s="27" t="s">
        <v>1088</v>
      </c>
      <c r="E978" s="27" t="s">
        <v>1233</v>
      </c>
      <c r="F978" s="27">
        <v>2006</v>
      </c>
      <c r="G978" s="27">
        <v>164</v>
      </c>
      <c r="H978" s="27">
        <v>5</v>
      </c>
      <c r="I978" s="27">
        <v>-9</v>
      </c>
      <c r="J978" s="27">
        <v>48</v>
      </c>
      <c r="L978" s="27">
        <v>58</v>
      </c>
      <c r="N978" s="27">
        <v>67</v>
      </c>
      <c r="P978" s="27">
        <v>103</v>
      </c>
      <c r="Q978" s="27">
        <v>125</v>
      </c>
      <c r="R978" s="23">
        <v>26.463401419622045</v>
      </c>
      <c r="S978" s="25">
        <v>4.4372299909672517</v>
      </c>
      <c r="T978" s="23">
        <v>379.58420565181513</v>
      </c>
      <c r="U978" s="23">
        <v>476.10917448636735</v>
      </c>
      <c r="V978" s="23">
        <v>178.39970970745566</v>
      </c>
      <c r="W978" s="25">
        <v>0.37470335696194468</v>
      </c>
      <c r="X978" s="27">
        <v>389.04466848749695</v>
      </c>
      <c r="Y978" s="27">
        <v>260.33</v>
      </c>
      <c r="Z978" s="27">
        <v>0</v>
      </c>
      <c r="AA978" s="27">
        <v>0</v>
      </c>
      <c r="AB978" s="27">
        <v>262.96312623553047</v>
      </c>
      <c r="AC978" s="27">
        <v>33.001235160897011</v>
      </c>
      <c r="AD978" s="27">
        <v>101.30720680156922</v>
      </c>
      <c r="AE978" s="27">
        <v>210.82115676245482</v>
      </c>
      <c r="AF978" s="27">
        <v>0</v>
      </c>
      <c r="AG978" s="27">
        <v>312.12836356402403</v>
      </c>
      <c r="AH978" s="25">
        <v>0.3245690407597277</v>
      </c>
      <c r="AN978" s="25">
        <v>0</v>
      </c>
      <c r="AV978" s="3">
        <v>1</v>
      </c>
      <c r="AW978" s="27">
        <v>257.27999999999997</v>
      </c>
      <c r="AX978" s="23">
        <v>18.716935483870966</v>
      </c>
      <c r="AY978" s="23">
        <v>30.518548387096754</v>
      </c>
      <c r="AZ978" s="23">
        <v>2678.4050000000002</v>
      </c>
      <c r="BA978" s="27">
        <v>319.1036961797696</v>
      </c>
      <c r="BB978" s="27">
        <v>116.32</v>
      </c>
      <c r="BC978" s="23">
        <v>21.116666666666671</v>
      </c>
      <c r="BD978" s="23">
        <v>32.581818181818178</v>
      </c>
      <c r="BE978" s="23">
        <v>1608.4249999999997</v>
      </c>
      <c r="BF978" s="27">
        <v>250.58650654830609</v>
      </c>
      <c r="BG978" s="27">
        <v>140.96</v>
      </c>
      <c r="BH978" s="23">
        <v>15.986206896551726</v>
      </c>
      <c r="BI978" s="23">
        <v>28.17068965517241</v>
      </c>
      <c r="BJ978" s="23">
        <v>1069.9799999999998</v>
      </c>
      <c r="BK978" s="27">
        <v>68.517189631463367</v>
      </c>
      <c r="BL978" s="27">
        <v>2050.5713759477662</v>
      </c>
    </row>
    <row r="979" spans="1:64" x14ac:dyDescent="0.15">
      <c r="A979" s="27" t="s">
        <v>1121</v>
      </c>
      <c r="B979" s="27" t="s">
        <v>1088</v>
      </c>
      <c r="C979" s="27" t="s">
        <v>758</v>
      </c>
      <c r="D979" s="27" t="s">
        <v>1088</v>
      </c>
      <c r="E979" s="27" t="s">
        <v>1233</v>
      </c>
      <c r="F979" s="27">
        <v>2007</v>
      </c>
      <c r="G979" s="27">
        <v>164</v>
      </c>
      <c r="H979" s="27">
        <v>5</v>
      </c>
      <c r="I979" s="27">
        <v>-9</v>
      </c>
      <c r="J979" s="27">
        <v>50</v>
      </c>
      <c r="L979" s="27">
        <v>60</v>
      </c>
      <c r="N979" s="27">
        <v>68</v>
      </c>
      <c r="P979" s="27">
        <v>101</v>
      </c>
      <c r="Q979" s="27">
        <v>113</v>
      </c>
      <c r="R979" s="23">
        <v>25.821551668546526</v>
      </c>
      <c r="S979" s="25">
        <v>6.6473514235196811</v>
      </c>
      <c r="T979" s="23">
        <v>577.26259438670115</v>
      </c>
      <c r="U979" s="23">
        <v>671.38810913007524</v>
      </c>
      <c r="V979" s="23">
        <v>220.63273735594484</v>
      </c>
      <c r="W979" s="25">
        <v>0.32862174809083761</v>
      </c>
      <c r="X979" s="27">
        <v>393.43354029504195</v>
      </c>
      <c r="Y979" s="27">
        <v>343.38999999999993</v>
      </c>
      <c r="Z979" s="27">
        <v>0</v>
      </c>
      <c r="AA979" s="27">
        <v>0</v>
      </c>
      <c r="AB979" s="27">
        <v>218.12557463036052</v>
      </c>
      <c r="AC979" s="27">
        <v>52.557516304090562</v>
      </c>
      <c r="AD979" s="27">
        <v>119.8877991214232</v>
      </c>
      <c r="AE979" s="27">
        <v>292.67652891565911</v>
      </c>
      <c r="AF979" s="27">
        <v>0</v>
      </c>
      <c r="AG979" s="27">
        <v>412.5643280370823</v>
      </c>
      <c r="AH979" s="25">
        <v>0.29059176489134014</v>
      </c>
      <c r="AN979" s="25">
        <v>0</v>
      </c>
      <c r="AV979" s="3">
        <v>1</v>
      </c>
      <c r="AW979" s="27">
        <v>343.38999999999993</v>
      </c>
      <c r="AX979" s="23">
        <v>20.869642857142846</v>
      </c>
      <c r="AY979" s="23">
        <v>32.302678571428565</v>
      </c>
      <c r="AZ979" s="23">
        <v>2370.1340000000009</v>
      </c>
      <c r="BA979" s="27">
        <v>415.10195356743088</v>
      </c>
      <c r="BB979" s="27">
        <v>258.05</v>
      </c>
      <c r="BC979" s="23">
        <v>21.655223880597017</v>
      </c>
      <c r="BD979" s="23">
        <v>32.961194029850745</v>
      </c>
      <c r="BE979" s="23">
        <v>1549.7909999999997</v>
      </c>
      <c r="BF979" s="27">
        <v>340.14836764362224</v>
      </c>
      <c r="BG979" s="27">
        <v>85.34</v>
      </c>
      <c r="BH979" s="23">
        <v>19.700000000000006</v>
      </c>
      <c r="BI979" s="23">
        <v>31.322222222222212</v>
      </c>
      <c r="BJ979" s="23">
        <v>820.34299999999985</v>
      </c>
      <c r="BK979" s="27">
        <v>74.953585923808561</v>
      </c>
      <c r="BL979" s="27">
        <v>2536.008475355688</v>
      </c>
    </row>
    <row r="980" spans="1:64" x14ac:dyDescent="0.15">
      <c r="A980" s="27" t="s">
        <v>1121</v>
      </c>
      <c r="B980" s="27" t="s">
        <v>1088</v>
      </c>
      <c r="C980" s="27" t="s">
        <v>758</v>
      </c>
      <c r="D980" s="27" t="s">
        <v>1088</v>
      </c>
      <c r="E980" s="27" t="s">
        <v>1233</v>
      </c>
      <c r="F980" s="27">
        <v>2008</v>
      </c>
      <c r="G980" s="27">
        <v>164</v>
      </c>
      <c r="H980" s="27">
        <v>5</v>
      </c>
      <c r="I980" s="27">
        <v>-9</v>
      </c>
      <c r="J980" s="27">
        <v>47</v>
      </c>
      <c r="L980" s="27">
        <v>58</v>
      </c>
      <c r="N980" s="27">
        <v>70</v>
      </c>
      <c r="P980" s="27">
        <v>109</v>
      </c>
      <c r="Q980" s="27">
        <v>125</v>
      </c>
      <c r="R980" s="23">
        <v>26.066817396497864</v>
      </c>
      <c r="S980" s="25">
        <v>5.4047118251870687</v>
      </c>
      <c r="T980" s="23">
        <v>526.23060040745827</v>
      </c>
      <c r="U980" s="23">
        <v>806.75046668188361</v>
      </c>
      <c r="V980" s="23">
        <v>323.18079151894386</v>
      </c>
      <c r="W980" s="25">
        <v>0.40059572427916884</v>
      </c>
      <c r="X980" s="27">
        <v>393.54529833279247</v>
      </c>
      <c r="Y980" s="27">
        <v>292.85000000000008</v>
      </c>
      <c r="Z980" s="27">
        <v>0</v>
      </c>
      <c r="AA980" s="27">
        <v>0</v>
      </c>
      <c r="AB980" s="27">
        <v>224.57718871114668</v>
      </c>
      <c r="AC980" s="27">
        <v>27.927459501011324</v>
      </c>
      <c r="AD980" s="27">
        <v>58.141783793637011</v>
      </c>
      <c r="AE980" s="27">
        <v>334.34540651154259</v>
      </c>
      <c r="AF980" s="27">
        <v>0</v>
      </c>
      <c r="AG980" s="27">
        <v>392.48719030517958</v>
      </c>
      <c r="AH980" s="25">
        <v>0.14813676407390788</v>
      </c>
      <c r="AN980" s="25">
        <v>0</v>
      </c>
      <c r="AV980" s="3">
        <v>1</v>
      </c>
      <c r="AW980" s="27">
        <v>292.85000000000008</v>
      </c>
      <c r="AX980" s="23">
        <v>19.158064516129031</v>
      </c>
      <c r="AY980" s="23">
        <v>30.495161290322578</v>
      </c>
      <c r="AZ980" s="23">
        <v>2499.5829999999992</v>
      </c>
      <c r="BA980" s="27">
        <v>394.73970170188016</v>
      </c>
      <c r="BB980" s="27">
        <v>195.58</v>
      </c>
      <c r="BC980" s="23">
        <v>20.800000000000004</v>
      </c>
      <c r="BD980" s="23">
        <v>32.547826086956519</v>
      </c>
      <c r="BE980" s="23">
        <v>1603.492</v>
      </c>
      <c r="BF980" s="27">
        <v>263.95274557916878</v>
      </c>
      <c r="BG980" s="27">
        <v>97.27</v>
      </c>
      <c r="BH980" s="23">
        <v>17.098181818181821</v>
      </c>
      <c r="BI980" s="23">
        <v>27.920000000000005</v>
      </c>
      <c r="BJ980" s="23">
        <v>896.09099999999989</v>
      </c>
      <c r="BK980" s="27">
        <v>130.78695612271108</v>
      </c>
      <c r="BL980" s="27">
        <v>3714.7217415970563</v>
      </c>
    </row>
    <row r="981" spans="1:64" x14ac:dyDescent="0.15">
      <c r="A981" s="27" t="s">
        <v>1121</v>
      </c>
      <c r="B981" s="27" t="s">
        <v>1088</v>
      </c>
      <c r="C981" s="27" t="s">
        <v>758</v>
      </c>
      <c r="D981" s="27" t="s">
        <v>1088</v>
      </c>
      <c r="E981" s="27" t="s">
        <v>1233</v>
      </c>
      <c r="F981" s="27">
        <v>2009</v>
      </c>
      <c r="G981" s="27">
        <v>164</v>
      </c>
      <c r="H981" s="27">
        <v>5</v>
      </c>
      <c r="I981" s="27">
        <v>-9</v>
      </c>
      <c r="J981" s="27">
        <v>51</v>
      </c>
      <c r="L981" s="27">
        <v>63</v>
      </c>
      <c r="N981" s="27">
        <v>75</v>
      </c>
      <c r="P981" s="27">
        <v>112</v>
      </c>
      <c r="Q981" s="27">
        <v>147</v>
      </c>
      <c r="R981" s="23">
        <v>25.658366857901076</v>
      </c>
      <c r="S981" s="25">
        <v>10.540155764602407</v>
      </c>
      <c r="T981" s="23">
        <v>903.67789240552531</v>
      </c>
      <c r="U981" s="23">
        <v>1059.6256968588409</v>
      </c>
      <c r="V981" s="23">
        <v>352.04062336062293</v>
      </c>
      <c r="W981" s="25">
        <v>0.33223110866592104</v>
      </c>
      <c r="X981" s="27">
        <v>409.58351023040569</v>
      </c>
      <c r="Y981" s="27">
        <v>770.88999999999987</v>
      </c>
      <c r="Z981" s="27">
        <v>0</v>
      </c>
      <c r="AA981" s="27">
        <v>0</v>
      </c>
      <c r="AB981" s="27">
        <v>451.66420728234971</v>
      </c>
      <c r="AC981" s="27">
        <v>106.71664537929681</v>
      </c>
      <c r="AD981" s="27">
        <v>154.30819451242073</v>
      </c>
      <c r="AE981" s="27">
        <v>397.89083700171562</v>
      </c>
      <c r="AF981" s="27">
        <v>0</v>
      </c>
      <c r="AG981" s="27">
        <v>552.19903151413632</v>
      </c>
      <c r="AH981" s="25">
        <v>0.27944306837133553</v>
      </c>
      <c r="AN981" s="25">
        <v>0</v>
      </c>
      <c r="AV981" s="3">
        <v>1</v>
      </c>
      <c r="AW981" s="27">
        <v>770.88999999999987</v>
      </c>
      <c r="AX981" s="23">
        <v>17.582876712328776</v>
      </c>
      <c r="AY981" s="23">
        <v>27.776027397260261</v>
      </c>
      <c r="AZ981" s="23">
        <v>2635.5909999999981</v>
      </c>
      <c r="BA981" s="27">
        <v>551.19418464464252</v>
      </c>
      <c r="BB981" s="27">
        <v>327.65999999999997</v>
      </c>
      <c r="BC981" s="23">
        <v>21.104054054054053</v>
      </c>
      <c r="BD981" s="23">
        <v>31.662162162162151</v>
      </c>
      <c r="BE981" s="23">
        <v>1687.9880000000003</v>
      </c>
      <c r="BF981" s="27">
        <v>429.48495554345851</v>
      </c>
      <c r="BG981" s="27">
        <v>443.23</v>
      </c>
      <c r="BH981" s="23">
        <v>13.963888888888885</v>
      </c>
      <c r="BI981" s="23">
        <v>23.781944444444438</v>
      </c>
      <c r="BJ981" s="23">
        <v>947.60299999999984</v>
      </c>
      <c r="BK981" s="27">
        <v>121.70922910118391</v>
      </c>
      <c r="BL981" s="27">
        <v>4046.4439466738268</v>
      </c>
    </row>
    <row r="982" spans="1:64" x14ac:dyDescent="0.15">
      <c r="A982" s="27" t="s">
        <v>1121</v>
      </c>
      <c r="B982" s="27" t="s">
        <v>1088</v>
      </c>
      <c r="C982" s="27" t="s">
        <v>758</v>
      </c>
      <c r="D982" s="27" t="s">
        <v>1088</v>
      </c>
      <c r="E982" s="27" t="s">
        <v>1233</v>
      </c>
      <c r="F982" s="27">
        <v>2010</v>
      </c>
      <c r="G982" s="27">
        <v>164</v>
      </c>
      <c r="H982" s="27">
        <v>4</v>
      </c>
      <c r="I982" s="27">
        <v>-9</v>
      </c>
      <c r="J982" s="27">
        <v>47</v>
      </c>
      <c r="L982" s="27">
        <v>57</v>
      </c>
      <c r="N982" s="27">
        <v>66</v>
      </c>
      <c r="P982" s="27">
        <v>96</v>
      </c>
      <c r="Q982" s="27">
        <v>107</v>
      </c>
      <c r="R982" s="23">
        <v>26.909188711084632</v>
      </c>
      <c r="S982" s="25">
        <v>6.1224011024363545</v>
      </c>
      <c r="T982" s="23">
        <v>443.1951205339368</v>
      </c>
      <c r="U982" s="23">
        <v>450.63965589220783</v>
      </c>
      <c r="V982" s="23">
        <v>104.18543764831104</v>
      </c>
      <c r="W982" s="25">
        <v>0.23119455639138523</v>
      </c>
      <c r="X982" s="27">
        <v>388.58349358934743</v>
      </c>
      <c r="Y982" s="27">
        <v>114.55000000000003</v>
      </c>
      <c r="Z982" s="27">
        <v>0</v>
      </c>
      <c r="AA982" s="27">
        <v>0</v>
      </c>
      <c r="AB982" s="27">
        <v>201.45192534034993</v>
      </c>
      <c r="AC982" s="27">
        <v>7.596133255245185</v>
      </c>
      <c r="AD982" s="27">
        <v>48.8578370439119</v>
      </c>
      <c r="AE982" s="27">
        <v>204.99863087763745</v>
      </c>
      <c r="AF982" s="27">
        <v>0</v>
      </c>
      <c r="AG982" s="27">
        <v>253.85646792154935</v>
      </c>
      <c r="AH982" s="25">
        <v>0.19246243957977982</v>
      </c>
      <c r="AN982" s="25">
        <v>0</v>
      </c>
      <c r="AV982" s="3">
        <v>1</v>
      </c>
      <c r="AW982" s="27">
        <v>114.55000000000003</v>
      </c>
      <c r="AX982" s="23">
        <v>22.127358490566028</v>
      </c>
      <c r="AY982" s="23">
        <v>34.146226415094347</v>
      </c>
      <c r="AZ982" s="23">
        <v>2360.2329999999997</v>
      </c>
      <c r="BA982" s="27">
        <v>261.23604473770536</v>
      </c>
      <c r="BB982" s="27">
        <v>93.97</v>
      </c>
      <c r="BC982" s="23">
        <v>23.536923076923067</v>
      </c>
      <c r="BD982" s="23">
        <v>34.82307692307694</v>
      </c>
      <c r="BE982" s="23">
        <v>1548.7410000000004</v>
      </c>
      <c r="BF982" s="27">
        <v>234.83147364958162</v>
      </c>
      <c r="BG982" s="27">
        <v>20.580000000000002</v>
      </c>
      <c r="BH982" s="23">
        <v>19.89268292682927</v>
      </c>
      <c r="BI982" s="23">
        <v>33.073170731707314</v>
      </c>
      <c r="BJ982" s="23">
        <v>811.49199999999996</v>
      </c>
      <c r="BK982" s="27">
        <v>26.404571088123632</v>
      </c>
      <c r="BL982" s="27">
        <v>1197.5337660725406</v>
      </c>
    </row>
    <row r="983" spans="1:64" x14ac:dyDescent="0.15">
      <c r="A983" s="27" t="s">
        <v>1121</v>
      </c>
      <c r="B983" s="27" t="s">
        <v>1088</v>
      </c>
      <c r="C983" s="27" t="s">
        <v>758</v>
      </c>
      <c r="D983" s="27" t="s">
        <v>1088</v>
      </c>
      <c r="E983" s="27" t="s">
        <v>1233</v>
      </c>
      <c r="F983" s="27">
        <v>2011</v>
      </c>
      <c r="G983" s="27">
        <v>164</v>
      </c>
      <c r="H983" s="27">
        <v>4</v>
      </c>
      <c r="I983" s="27">
        <v>-9</v>
      </c>
      <c r="J983" s="27">
        <v>48</v>
      </c>
      <c r="L983" s="27">
        <v>58</v>
      </c>
      <c r="N983" s="27">
        <v>68</v>
      </c>
      <c r="P983" s="27">
        <v>104</v>
      </c>
      <c r="Q983" s="27">
        <v>123</v>
      </c>
      <c r="R983" s="23">
        <v>26.263851535460983</v>
      </c>
      <c r="S983" s="25">
        <v>6.017752744136847</v>
      </c>
      <c r="T983" s="23">
        <v>528.45255245626959</v>
      </c>
      <c r="U983" s="23">
        <v>669.85809941445518</v>
      </c>
      <c r="V983" s="23">
        <v>206.38931221479362</v>
      </c>
      <c r="W983" s="25">
        <v>0.30810899997195712</v>
      </c>
      <c r="X983" s="27">
        <v>393.17151901360688</v>
      </c>
      <c r="Y983" s="27">
        <v>332.24</v>
      </c>
      <c r="Z983" s="27">
        <v>0</v>
      </c>
      <c r="AA983" s="27">
        <v>0</v>
      </c>
      <c r="AB983" s="27">
        <v>245.37646364893351</v>
      </c>
      <c r="AC983" s="27">
        <v>26.506654308586462</v>
      </c>
      <c r="AD983" s="27">
        <v>109.73271357849877</v>
      </c>
      <c r="AE983" s="27">
        <v>302.67015971163005</v>
      </c>
      <c r="AF983" s="27">
        <v>0</v>
      </c>
      <c r="AG983" s="27">
        <v>412.40287329012881</v>
      </c>
      <c r="AH983" s="25">
        <v>0.26608134429870345</v>
      </c>
      <c r="AN983" s="25">
        <v>0</v>
      </c>
      <c r="AV983" s="3">
        <v>1</v>
      </c>
      <c r="AW983" s="27">
        <v>332.24</v>
      </c>
      <c r="AX983" s="23">
        <v>19.71393442622951</v>
      </c>
      <c r="AY983" s="23">
        <v>31.550819672131151</v>
      </c>
      <c r="AZ983" s="23">
        <v>2633.5010000000007</v>
      </c>
      <c r="BA983" s="27">
        <v>414.43186359779492</v>
      </c>
      <c r="BB983" s="27">
        <v>219.46</v>
      </c>
      <c r="BC983" s="23">
        <v>22.991044776119384</v>
      </c>
      <c r="BD983" s="23">
        <v>33.747761194029856</v>
      </c>
      <c r="BE983" s="23">
        <v>1571.8389999999999</v>
      </c>
      <c r="BF983" s="27">
        <v>318.50703945413102</v>
      </c>
      <c r="BG983" s="27">
        <v>112.78000000000002</v>
      </c>
      <c r="BH983" s="23">
        <v>15.721818181818177</v>
      </c>
      <c r="BI983" s="23">
        <v>28.874545454545466</v>
      </c>
      <c r="BJ983" s="23">
        <v>1061.662</v>
      </c>
      <c r="BK983" s="27">
        <v>95.924824143663812</v>
      </c>
      <c r="BL983" s="27">
        <v>2372.2909449976278</v>
      </c>
    </row>
    <row r="984" spans="1:64" x14ac:dyDescent="0.15">
      <c r="A984" s="27" t="s">
        <v>1121</v>
      </c>
      <c r="B984" s="27" t="s">
        <v>1088</v>
      </c>
      <c r="C984" s="27" t="s">
        <v>758</v>
      </c>
      <c r="D984" s="27" t="s">
        <v>1088</v>
      </c>
      <c r="E984" s="27" t="s">
        <v>1233</v>
      </c>
      <c r="F984" s="27">
        <v>2012</v>
      </c>
      <c r="G984" s="27">
        <v>164</v>
      </c>
      <c r="H984" s="27">
        <v>5</v>
      </c>
      <c r="I984" s="27">
        <v>-9</v>
      </c>
      <c r="J984" s="27">
        <v>47</v>
      </c>
      <c r="L984" s="27">
        <v>57</v>
      </c>
      <c r="N984" s="27">
        <v>66</v>
      </c>
      <c r="P984" s="27">
        <v>100</v>
      </c>
      <c r="Q984" s="27">
        <v>123</v>
      </c>
      <c r="R984" s="23">
        <v>26.802722293720272</v>
      </c>
      <c r="S984" s="25">
        <v>5.0497572943674296</v>
      </c>
      <c r="T984" s="23">
        <v>359.25627206189631</v>
      </c>
      <c r="U984" s="23">
        <v>473.78822560824131</v>
      </c>
      <c r="V984" s="23">
        <v>172.43654688812822</v>
      </c>
      <c r="W984" s="25">
        <v>0.36395278297013245</v>
      </c>
      <c r="X984" s="27">
        <v>400.56387800027773</v>
      </c>
      <c r="Y984" s="27">
        <v>244.07</v>
      </c>
      <c r="Z984" s="27">
        <v>0</v>
      </c>
      <c r="AA984" s="27">
        <v>0</v>
      </c>
      <c r="AB984" s="27">
        <v>309.78083499921524</v>
      </c>
      <c r="AC984" s="27">
        <v>14.010434534195722</v>
      </c>
      <c r="AD984" s="27">
        <v>48.580164017120289</v>
      </c>
      <c r="AE984" s="27">
        <v>230.79841656075857</v>
      </c>
      <c r="AF984" s="27">
        <v>0</v>
      </c>
      <c r="AG984" s="27">
        <v>279.37858057787884</v>
      </c>
      <c r="AH984" s="25">
        <v>0.17388649544202714</v>
      </c>
      <c r="AN984" s="25">
        <v>0</v>
      </c>
      <c r="AV984" s="3">
        <v>1</v>
      </c>
      <c r="AW984" s="27">
        <v>244.07</v>
      </c>
      <c r="AX984" s="23">
        <v>19.478688524590158</v>
      </c>
      <c r="AY984" s="23">
        <v>31.50491803278689</v>
      </c>
      <c r="AZ984" s="23">
        <v>2597.8289999999988</v>
      </c>
      <c r="BA984" s="27">
        <v>280.89488203728291</v>
      </c>
      <c r="BB984" s="27">
        <v>39.620000000000005</v>
      </c>
      <c r="BC984" s="23">
        <v>21.907692307692304</v>
      </c>
      <c r="BD984" s="23">
        <v>34.156923076923071</v>
      </c>
      <c r="BE984" s="23">
        <v>1578.1340000000002</v>
      </c>
      <c r="BF984" s="27">
        <v>197.79386816416809</v>
      </c>
      <c r="BG984" s="27">
        <v>204.45</v>
      </c>
      <c r="BH984" s="23">
        <v>16.708771929824564</v>
      </c>
      <c r="BI984" s="23">
        <v>28.480701754385954</v>
      </c>
      <c r="BJ984" s="23">
        <v>1019.6950000000002</v>
      </c>
      <c r="BK984" s="27">
        <v>83.101013873114667</v>
      </c>
      <c r="BL984" s="27">
        <v>1982.0292745761865</v>
      </c>
    </row>
    <row r="985" spans="1:64" x14ac:dyDescent="0.15">
      <c r="A985" s="27" t="s">
        <v>1121</v>
      </c>
      <c r="B985" s="27" t="s">
        <v>1088</v>
      </c>
      <c r="C985" s="27" t="s">
        <v>758</v>
      </c>
      <c r="D985" s="27" t="s">
        <v>1088</v>
      </c>
      <c r="E985" s="27" t="s">
        <v>1233</v>
      </c>
      <c r="F985" s="27">
        <v>2013</v>
      </c>
      <c r="G985" s="27">
        <v>164</v>
      </c>
      <c r="H985" s="27">
        <v>5</v>
      </c>
      <c r="I985" s="27">
        <v>-9</v>
      </c>
      <c r="J985" s="27">
        <v>48</v>
      </c>
      <c r="L985" s="27">
        <v>59</v>
      </c>
      <c r="N985" s="27">
        <v>71</v>
      </c>
      <c r="P985" s="27">
        <v>99</v>
      </c>
      <c r="Q985" s="27">
        <v>115</v>
      </c>
      <c r="R985" s="23">
        <v>26.067941268855787</v>
      </c>
      <c r="S985" s="25">
        <v>6.8187818725638598</v>
      </c>
      <c r="T985" s="23">
        <v>603.40308870126739</v>
      </c>
      <c r="U985" s="23">
        <v>612.03465713338687</v>
      </c>
      <c r="V985" s="23">
        <v>139.39760110711697</v>
      </c>
      <c r="W985" s="25">
        <v>0.22776095635239016</v>
      </c>
      <c r="X985" s="27">
        <v>387.96365016694614</v>
      </c>
      <c r="Y985" s="27">
        <v>236.98000000000002</v>
      </c>
      <c r="Z985" s="27">
        <v>0</v>
      </c>
      <c r="AA985" s="27">
        <v>0</v>
      </c>
      <c r="AB985" s="27">
        <v>259.20976511541471</v>
      </c>
      <c r="AC985" s="27">
        <v>49.461778008244899</v>
      </c>
      <c r="AD985" s="27">
        <v>52.064123322365802</v>
      </c>
      <c r="AE985" s="27">
        <v>225.68384588087849</v>
      </c>
      <c r="AF985" s="27">
        <v>0</v>
      </c>
      <c r="AG985" s="27">
        <v>277.74796920324428</v>
      </c>
      <c r="AH985" s="25">
        <v>0.1874509527367883</v>
      </c>
      <c r="AN985" s="25">
        <v>0</v>
      </c>
      <c r="AV985" s="3">
        <v>1</v>
      </c>
      <c r="AW985" s="27">
        <v>231.9</v>
      </c>
      <c r="AX985" s="23">
        <v>20.148245614035087</v>
      </c>
      <c r="AY985" s="23">
        <v>31.457017543859656</v>
      </c>
      <c r="AZ985" s="23">
        <v>2478.8569999999991</v>
      </c>
      <c r="BA985" s="27">
        <v>285.70772114980883</v>
      </c>
      <c r="BB985" s="27">
        <v>119.89</v>
      </c>
      <c r="BC985" s="23">
        <v>20.837142857142855</v>
      </c>
      <c r="BD985" s="23">
        <v>31.581428571428567</v>
      </c>
      <c r="BE985" s="23">
        <v>1634.1550000000002</v>
      </c>
      <c r="BF985" s="27">
        <v>250.6044469812594</v>
      </c>
      <c r="BG985" s="27">
        <v>112.01</v>
      </c>
      <c r="BH985" s="23">
        <v>19.052272727272729</v>
      </c>
      <c r="BI985" s="23">
        <v>31.259090909090922</v>
      </c>
      <c r="BJ985" s="23">
        <v>844.702</v>
      </c>
      <c r="BK985" s="27">
        <v>35.103274168549405</v>
      </c>
      <c r="BL985" s="27">
        <v>1602.2712770932985</v>
      </c>
    </row>
    <row r="986" spans="1:64" x14ac:dyDescent="0.15">
      <c r="A986" s="27" t="s">
        <v>1121</v>
      </c>
      <c r="B986" s="27" t="s">
        <v>1088</v>
      </c>
      <c r="C986" s="27" t="s">
        <v>758</v>
      </c>
      <c r="D986" s="27" t="s">
        <v>1088</v>
      </c>
      <c r="E986" s="27" t="s">
        <v>1233</v>
      </c>
      <c r="F986" s="27">
        <v>2014</v>
      </c>
      <c r="G986" s="27">
        <v>164</v>
      </c>
      <c r="H986" s="27">
        <v>5</v>
      </c>
      <c r="I986" s="27">
        <v>-9</v>
      </c>
      <c r="J986" s="27">
        <v>52</v>
      </c>
      <c r="L986" s="27">
        <v>63</v>
      </c>
      <c r="N986" s="27">
        <v>73</v>
      </c>
      <c r="P986" s="27">
        <v>107</v>
      </c>
      <c r="Q986" s="27">
        <v>120</v>
      </c>
      <c r="R986" s="23">
        <v>25.343408993728151</v>
      </c>
      <c r="S986" s="25">
        <v>7.5942002438048668</v>
      </c>
      <c r="T986" s="23">
        <v>755.491941854282</v>
      </c>
      <c r="U986" s="23">
        <v>865.6822045931234</v>
      </c>
      <c r="V986" s="23">
        <v>272.32453609005711</v>
      </c>
      <c r="W986" s="25">
        <v>0.31457794962098362</v>
      </c>
      <c r="X986" s="27">
        <v>406.22642908568446</v>
      </c>
      <c r="Y986" s="27">
        <v>351.78999999999996</v>
      </c>
      <c r="Z986" s="27">
        <v>0</v>
      </c>
      <c r="AA986" s="27">
        <v>0</v>
      </c>
      <c r="AB986" s="27">
        <v>237.4363264066676</v>
      </c>
      <c r="AC986" s="27">
        <v>37.462046426658603</v>
      </c>
      <c r="AD986" s="27">
        <v>100.40414136594195</v>
      </c>
      <c r="AE986" s="27">
        <v>340.71266470671793</v>
      </c>
      <c r="AF986" s="27">
        <v>0</v>
      </c>
      <c r="AG986" s="27">
        <v>441.11680607265987</v>
      </c>
      <c r="AH986" s="25">
        <v>0.2276134976214636</v>
      </c>
      <c r="AN986" s="25">
        <v>0</v>
      </c>
      <c r="AV986" s="3">
        <v>1</v>
      </c>
      <c r="AW986" s="27">
        <v>338.84</v>
      </c>
      <c r="AX986" s="23">
        <v>19.398319327731091</v>
      </c>
      <c r="AY986" s="23">
        <v>30.340336134453793</v>
      </c>
      <c r="AZ986" s="23">
        <v>2508.8799999999997</v>
      </c>
      <c r="BA986" s="27">
        <v>443.08479817462688</v>
      </c>
      <c r="BB986" s="27">
        <v>246.13</v>
      </c>
      <c r="BC986" s="23">
        <v>20.330555555555559</v>
      </c>
      <c r="BD986" s="23">
        <v>30.926388888888905</v>
      </c>
      <c r="BE986" s="23">
        <v>1682.1399999999994</v>
      </c>
      <c r="BF986" s="27">
        <v>356.29812155113916</v>
      </c>
      <c r="BG986" s="27">
        <v>92.71</v>
      </c>
      <c r="BH986" s="23">
        <v>17.970212765957445</v>
      </c>
      <c r="BI986" s="23">
        <v>29.442553191489353</v>
      </c>
      <c r="BJ986" s="23">
        <v>826.74</v>
      </c>
      <c r="BK986" s="27">
        <v>86.786676623487438</v>
      </c>
      <c r="BL986" s="27">
        <v>3130.1670814949093</v>
      </c>
    </row>
    <row r="987" spans="1:64" x14ac:dyDescent="0.15">
      <c r="A987" s="27" t="s">
        <v>1121</v>
      </c>
      <c r="B987" s="27" t="s">
        <v>1088</v>
      </c>
      <c r="C987" s="27" t="s">
        <v>758</v>
      </c>
      <c r="D987" s="27" t="s">
        <v>1088</v>
      </c>
      <c r="E987" s="27" t="s">
        <v>1233</v>
      </c>
      <c r="F987" s="27">
        <v>2015</v>
      </c>
      <c r="G987" s="27">
        <v>164</v>
      </c>
      <c r="H987" s="27">
        <v>5</v>
      </c>
      <c r="I987" s="27">
        <v>-9</v>
      </c>
      <c r="J987" s="27">
        <v>47</v>
      </c>
      <c r="L987" s="27">
        <v>58</v>
      </c>
      <c r="N987" s="27">
        <v>67</v>
      </c>
      <c r="P987" s="27">
        <v>99</v>
      </c>
      <c r="Q987" s="27">
        <v>111</v>
      </c>
      <c r="R987" s="23">
        <v>26.230435534205128</v>
      </c>
      <c r="S987" s="25">
        <v>5.9525783322480397</v>
      </c>
      <c r="T987" s="23">
        <v>513.47134439086892</v>
      </c>
      <c r="U987" s="23">
        <v>558.64811483628546</v>
      </c>
      <c r="V987" s="23">
        <v>157.20693882229236</v>
      </c>
      <c r="W987" s="25">
        <v>0.28140600824242024</v>
      </c>
      <c r="X987" s="27">
        <v>393.32002173310383</v>
      </c>
      <c r="Y987" s="27">
        <v>179.58</v>
      </c>
      <c r="Z987" s="27">
        <v>0</v>
      </c>
      <c r="AA987" s="27">
        <v>0</v>
      </c>
      <c r="AB987" s="27">
        <v>193.34477170783038</v>
      </c>
      <c r="AC987" s="27">
        <v>14.73531818966665</v>
      </c>
      <c r="AD987" s="27">
        <v>75.529046919151227</v>
      </c>
      <c r="AE987" s="27">
        <v>247.63410466091267</v>
      </c>
      <c r="AF987" s="27">
        <v>0</v>
      </c>
      <c r="AG987" s="27">
        <v>323.16315158006387</v>
      </c>
      <c r="AH987" s="25">
        <v>0.23371799727995565</v>
      </c>
      <c r="AN987" s="25">
        <v>0</v>
      </c>
      <c r="AV987" s="3">
        <v>1</v>
      </c>
      <c r="AW987" s="27">
        <v>179.58</v>
      </c>
      <c r="AX987" s="23">
        <v>20.785454545454538</v>
      </c>
      <c r="AY987" s="23">
        <v>32.173636363636369</v>
      </c>
      <c r="AZ987" s="23">
        <v>2420.3319999999994</v>
      </c>
      <c r="BA987" s="27">
        <v>325.82886979097191</v>
      </c>
      <c r="BB987" s="27">
        <v>144.53000000000003</v>
      </c>
      <c r="BC987" s="23">
        <v>22.472727272727258</v>
      </c>
      <c r="BD987" s="23">
        <v>33.227272727272734</v>
      </c>
      <c r="BE987" s="23">
        <v>1549.1209999999996</v>
      </c>
      <c r="BF987" s="27">
        <v>279.05440313208328</v>
      </c>
      <c r="BG987" s="27">
        <v>35.049999999999997</v>
      </c>
      <c r="BH987" s="23">
        <v>18.25454545454545</v>
      </c>
      <c r="BI987" s="23">
        <v>30.593181818181822</v>
      </c>
      <c r="BJ987" s="23">
        <v>871.2109999999999</v>
      </c>
      <c r="BK987" s="27">
        <v>46.774466658888599</v>
      </c>
      <c r="BL987" s="27">
        <v>1806.976308302211</v>
      </c>
    </row>
    <row r="988" spans="1:64" x14ac:dyDescent="0.15">
      <c r="A988" s="27" t="s">
        <v>1121</v>
      </c>
      <c r="B988" s="27" t="s">
        <v>1088</v>
      </c>
      <c r="C988" s="27" t="s">
        <v>758</v>
      </c>
      <c r="D988" s="27" t="s">
        <v>1088</v>
      </c>
      <c r="E988" s="27" t="s">
        <v>1233</v>
      </c>
      <c r="F988" s="27">
        <v>2016</v>
      </c>
      <c r="G988" s="27">
        <v>164</v>
      </c>
      <c r="H988" s="27">
        <v>4</v>
      </c>
      <c r="I988" s="27">
        <v>-9</v>
      </c>
      <c r="J988" s="27">
        <v>49</v>
      </c>
      <c r="L988" s="27">
        <v>60</v>
      </c>
      <c r="N988" s="27">
        <v>71</v>
      </c>
      <c r="P988" s="27">
        <v>100</v>
      </c>
      <c r="Q988" s="27">
        <v>114</v>
      </c>
      <c r="R988" s="23">
        <v>26.205049507437653</v>
      </c>
      <c r="S988" s="25">
        <v>8.1375476469689669</v>
      </c>
      <c r="T988" s="23">
        <v>677.27033211196078</v>
      </c>
      <c r="U988" s="23">
        <v>766.24590602521016</v>
      </c>
      <c r="V988" s="23">
        <v>211.83836556234013</v>
      </c>
      <c r="W988" s="25">
        <v>0.27646263573086433</v>
      </c>
      <c r="X988" s="27">
        <v>393.0793433265182</v>
      </c>
      <c r="Y988" s="27">
        <v>249.94</v>
      </c>
      <c r="Z988" s="27">
        <v>0</v>
      </c>
      <c r="AA988" s="27">
        <v>0</v>
      </c>
      <c r="AB988" s="27">
        <v>227.26108358807477</v>
      </c>
      <c r="AC988" s="27">
        <v>8.3947331422970652</v>
      </c>
      <c r="AD988" s="27">
        <v>61.928867477948067</v>
      </c>
      <c r="AE988" s="27">
        <v>304.80466003415967</v>
      </c>
      <c r="AF988" s="27">
        <v>0</v>
      </c>
      <c r="AG988" s="27">
        <v>366.73352751210774</v>
      </c>
      <c r="AH988" s="25">
        <v>0.16886611434031579</v>
      </c>
      <c r="AN988" s="25">
        <v>0</v>
      </c>
      <c r="AV988" s="3">
        <v>1</v>
      </c>
      <c r="AW988" s="27">
        <v>249.94</v>
      </c>
      <c r="AX988" s="23">
        <v>21.701769911504421</v>
      </c>
      <c r="AY988" s="23">
        <v>32.350442477876129</v>
      </c>
      <c r="AZ988" s="23">
        <v>2346.6730000000007</v>
      </c>
      <c r="BA988" s="27">
        <v>369.57758629910023</v>
      </c>
      <c r="BB988" s="27">
        <v>212.09</v>
      </c>
      <c r="BC988" s="23">
        <v>23.042857142857155</v>
      </c>
      <c r="BD988" s="23">
        <v>32.664285714285732</v>
      </c>
      <c r="BE988" s="23">
        <v>1512.8080000000002</v>
      </c>
      <c r="BF988" s="27">
        <v>301.63785757343993</v>
      </c>
      <c r="BG988" s="27">
        <v>37.85</v>
      </c>
      <c r="BH988" s="23">
        <v>19.518604651162796</v>
      </c>
      <c r="BI988" s="23">
        <v>31.839534883720933</v>
      </c>
      <c r="BJ988" s="23">
        <v>833.86500000000001</v>
      </c>
      <c r="BK988" s="27">
        <v>67.939728725660174</v>
      </c>
      <c r="BL988" s="27">
        <v>2434.9237420958634</v>
      </c>
    </row>
    <row r="989" spans="1:64" x14ac:dyDescent="0.15">
      <c r="A989" s="27" t="s">
        <v>1121</v>
      </c>
      <c r="B989" s="27" t="s">
        <v>1088</v>
      </c>
      <c r="C989" s="27" t="s">
        <v>758</v>
      </c>
      <c r="D989" s="27" t="s">
        <v>1088</v>
      </c>
      <c r="E989" s="27" t="s">
        <v>1233</v>
      </c>
      <c r="F989" s="27">
        <v>2017</v>
      </c>
      <c r="G989" s="27">
        <v>164</v>
      </c>
      <c r="H989" s="27">
        <v>5</v>
      </c>
      <c r="I989" s="27">
        <v>-9</v>
      </c>
      <c r="J989" s="27">
        <v>49</v>
      </c>
      <c r="L989" s="27">
        <v>62</v>
      </c>
      <c r="N989" s="27">
        <v>73</v>
      </c>
      <c r="P989" s="27">
        <v>113</v>
      </c>
      <c r="Q989" s="27">
        <v>129</v>
      </c>
      <c r="R989" s="23">
        <v>25.726978931593361</v>
      </c>
      <c r="S989" s="25">
        <v>8.9541490860469608</v>
      </c>
      <c r="T989" s="23">
        <v>773.69226878319205</v>
      </c>
      <c r="U989" s="23">
        <v>1163.6748382200935</v>
      </c>
      <c r="V989" s="23">
        <v>497.74198814254379</v>
      </c>
      <c r="W989" s="25">
        <v>0.42773287478359467</v>
      </c>
      <c r="X989" s="27">
        <v>394.15539564139044</v>
      </c>
      <c r="Y989" s="27">
        <v>659.39000000000021</v>
      </c>
      <c r="Z989" s="27">
        <v>0</v>
      </c>
      <c r="AA989" s="27">
        <v>0</v>
      </c>
      <c r="AB989" s="27">
        <v>246.99447189094036</v>
      </c>
      <c r="AC989" s="27">
        <v>150.7670989026</v>
      </c>
      <c r="AD989" s="27">
        <v>147.98268176626956</v>
      </c>
      <c r="AE989" s="27">
        <v>454.95181695341699</v>
      </c>
      <c r="AF989" s="27">
        <v>0</v>
      </c>
      <c r="AG989" s="27">
        <v>602.93449871968653</v>
      </c>
      <c r="AH989" s="25">
        <v>0.24543740593071442</v>
      </c>
      <c r="AN989" s="25">
        <v>0</v>
      </c>
      <c r="AV989" s="3">
        <v>1</v>
      </c>
      <c r="AW989" s="27">
        <v>659.39000000000021</v>
      </c>
      <c r="AX989" s="23">
        <v>19.433593749999993</v>
      </c>
      <c r="AY989" s="23">
        <v>30.012500000000006</v>
      </c>
      <c r="AZ989" s="23">
        <v>2531.2360000000008</v>
      </c>
      <c r="BA989" s="27">
        <v>604.62495267846839</v>
      </c>
      <c r="BB989" s="27">
        <v>375.93</v>
      </c>
      <c r="BC989" s="23">
        <v>21.334722222222215</v>
      </c>
      <c r="BD989" s="23">
        <v>31.51111111111112</v>
      </c>
      <c r="BE989" s="23">
        <v>1568.5760000000005</v>
      </c>
      <c r="BF989" s="27">
        <v>408.67505386209473</v>
      </c>
      <c r="BG989" s="27">
        <v>283.45999999999998</v>
      </c>
      <c r="BH989" s="23">
        <v>16.989285714285717</v>
      </c>
      <c r="BI989" s="23">
        <v>28.085714285714289</v>
      </c>
      <c r="BJ989" s="23">
        <v>962.66</v>
      </c>
      <c r="BK989" s="27">
        <v>195.94989881637358</v>
      </c>
      <c r="BL989" s="27">
        <v>5721.1722775005037</v>
      </c>
    </row>
    <row r="990" spans="1:64" x14ac:dyDescent="0.15">
      <c r="A990" s="27" t="s">
        <v>1121</v>
      </c>
      <c r="B990" s="27" t="s">
        <v>1088</v>
      </c>
      <c r="C990" s="27" t="s">
        <v>758</v>
      </c>
      <c r="D990" s="27" t="s">
        <v>1088</v>
      </c>
      <c r="E990" s="27" t="s">
        <v>1233</v>
      </c>
      <c r="F990" s="27">
        <v>2018</v>
      </c>
      <c r="G990" s="27">
        <v>164</v>
      </c>
      <c r="H990" s="27">
        <v>4</v>
      </c>
      <c r="I990" s="27">
        <v>-9</v>
      </c>
      <c r="J990" s="27">
        <v>47</v>
      </c>
      <c r="L990" s="27">
        <v>58</v>
      </c>
      <c r="N990" s="27">
        <v>69</v>
      </c>
      <c r="P990" s="27">
        <v>105</v>
      </c>
      <c r="Q990" s="27">
        <v>121</v>
      </c>
      <c r="R990" s="23">
        <v>26.508531289810598</v>
      </c>
      <c r="S990" s="25">
        <v>5.4295708316010431</v>
      </c>
      <c r="T990" s="23">
        <v>503.72850579158938</v>
      </c>
      <c r="U990" s="23">
        <v>801.26247647702348</v>
      </c>
      <c r="V990" s="23">
        <v>310.70054878336714</v>
      </c>
      <c r="W990" s="25">
        <v>0.38776375286137471</v>
      </c>
      <c r="X990" s="27">
        <v>395.53530187039399</v>
      </c>
      <c r="Y990" s="27">
        <v>439.15999999999997</v>
      </c>
      <c r="Z990" s="27">
        <v>0</v>
      </c>
      <c r="AA990" s="27">
        <v>0</v>
      </c>
      <c r="AB990" s="27">
        <v>311.7760510682121</v>
      </c>
      <c r="AC990" s="27">
        <v>80.274349905577751</v>
      </c>
      <c r="AD990" s="27">
        <v>57.748471828586354</v>
      </c>
      <c r="AE990" s="27">
        <v>343.48371773673057</v>
      </c>
      <c r="AF990" s="27">
        <v>0</v>
      </c>
      <c r="AG990" s="27">
        <v>401.2321895653169</v>
      </c>
      <c r="AH990" s="25">
        <v>0.1439278101088331</v>
      </c>
      <c r="AN990" s="25">
        <v>0</v>
      </c>
      <c r="AV990" s="3">
        <v>1</v>
      </c>
      <c r="AW990" s="27">
        <v>439.15999999999997</v>
      </c>
      <c r="AX990" s="23">
        <v>21.024166666666652</v>
      </c>
      <c r="AY990" s="23">
        <v>31.64916666666667</v>
      </c>
      <c r="AZ990" s="23">
        <v>2422.7390000000005</v>
      </c>
      <c r="BA990" s="27">
        <v>403.14679357110884</v>
      </c>
      <c r="BB990" s="27">
        <v>153.91999999999999</v>
      </c>
      <c r="BC990" s="23">
        <v>21.907352941176455</v>
      </c>
      <c r="BD990" s="23">
        <v>32.92647058823529</v>
      </c>
      <c r="BE990" s="23">
        <v>1552.3629999999996</v>
      </c>
      <c r="BF990" s="27">
        <v>237.69875227589102</v>
      </c>
      <c r="BG990" s="27">
        <v>285.24</v>
      </c>
      <c r="BH990" s="23">
        <v>19.869230769230771</v>
      </c>
      <c r="BI990" s="23">
        <v>29.978846153846153</v>
      </c>
      <c r="BJ990" s="23">
        <v>870.3760000000002</v>
      </c>
      <c r="BK990" s="27">
        <v>165.44804129521765</v>
      </c>
      <c r="BL990" s="27">
        <v>3571.2706756708867</v>
      </c>
    </row>
    <row r="991" spans="1:64" x14ac:dyDescent="0.15">
      <c r="A991" s="27" t="s">
        <v>1121</v>
      </c>
      <c r="B991" s="27" t="s">
        <v>1088</v>
      </c>
      <c r="C991" s="27" t="s">
        <v>758</v>
      </c>
      <c r="D991" s="27" t="s">
        <v>1088</v>
      </c>
      <c r="E991" s="27" t="s">
        <v>1233</v>
      </c>
      <c r="F991" s="27">
        <v>2019</v>
      </c>
      <c r="G991" s="27">
        <v>164</v>
      </c>
      <c r="H991" s="27">
        <v>5</v>
      </c>
      <c r="I991" s="27">
        <v>-9</v>
      </c>
      <c r="J991" s="27">
        <v>52</v>
      </c>
      <c r="L991" s="27">
        <v>64</v>
      </c>
      <c r="N991" s="27">
        <v>72</v>
      </c>
      <c r="P991" s="27">
        <v>101</v>
      </c>
      <c r="Q991" s="27">
        <v>112</v>
      </c>
      <c r="R991" s="23">
        <v>26.059533562112822</v>
      </c>
      <c r="S991" s="25">
        <v>11.011943123996337</v>
      </c>
      <c r="T991" s="23">
        <v>857.0182444210717</v>
      </c>
      <c r="U991" s="23">
        <v>963.83338851364874</v>
      </c>
      <c r="V991" s="23">
        <v>266.38308157927275</v>
      </c>
      <c r="W991" s="25">
        <v>0.27637876212846396</v>
      </c>
      <c r="X991" s="27">
        <v>390.31020877495826</v>
      </c>
      <c r="Y991" s="27">
        <v>431.79</v>
      </c>
      <c r="Z991" s="27">
        <v>0</v>
      </c>
      <c r="AA991" s="27">
        <v>0</v>
      </c>
      <c r="AB991" s="27">
        <v>198.16771399287768</v>
      </c>
      <c r="AC991" s="27">
        <v>53.255974958466844</v>
      </c>
      <c r="AD991" s="27">
        <v>146.07713342970632</v>
      </c>
      <c r="AE991" s="27">
        <v>385.83728796382184</v>
      </c>
      <c r="AF991" s="27">
        <v>0</v>
      </c>
      <c r="AG991" s="27">
        <v>531.91442139352819</v>
      </c>
      <c r="AH991" s="25">
        <v>0.27462524949174305</v>
      </c>
      <c r="AN991" s="25">
        <v>0</v>
      </c>
      <c r="AV991" s="3">
        <v>1</v>
      </c>
      <c r="AW991" s="27">
        <v>431.79</v>
      </c>
      <c r="AX991" s="23">
        <v>21.356756756756752</v>
      </c>
      <c r="AY991" s="23">
        <v>32.050450450450455</v>
      </c>
      <c r="AZ991" s="23">
        <v>2403.3120000000004</v>
      </c>
      <c r="BA991" s="27">
        <v>537.40202234806304</v>
      </c>
      <c r="BB991" s="27">
        <v>346.45</v>
      </c>
      <c r="BC991" s="23">
        <v>21.760563380281692</v>
      </c>
      <c r="BD991" s="23">
        <v>31.746478873239436</v>
      </c>
      <c r="BE991" s="23">
        <v>1620.8790000000004</v>
      </c>
      <c r="BF991" s="27">
        <v>452.14599112960599</v>
      </c>
      <c r="BG991" s="27">
        <v>85.34</v>
      </c>
      <c r="BH991" s="23">
        <v>20.640000000000004</v>
      </c>
      <c r="BI991" s="23">
        <v>32.589999999999996</v>
      </c>
      <c r="BJ991" s="23">
        <v>782.43299999999988</v>
      </c>
      <c r="BK991" s="27">
        <v>85.256031218456883</v>
      </c>
      <c r="BL991" s="27">
        <v>3061.8745009111813</v>
      </c>
    </row>
    <row r="992" spans="1:64" x14ac:dyDescent="0.15">
      <c r="A992" s="27" t="s">
        <v>1122</v>
      </c>
      <c r="B992" s="27" t="s">
        <v>1088</v>
      </c>
      <c r="C992" s="27" t="s">
        <v>758</v>
      </c>
      <c r="D992" s="27" t="s">
        <v>1088</v>
      </c>
      <c r="E992" s="27" t="s">
        <v>1234</v>
      </c>
      <c r="F992" s="27">
        <v>1990</v>
      </c>
      <c r="G992" s="27">
        <v>164</v>
      </c>
      <c r="H992" s="27">
        <v>4</v>
      </c>
      <c r="I992" s="27">
        <v>-9</v>
      </c>
      <c r="J992" s="27">
        <v>52</v>
      </c>
      <c r="L992" s="27">
        <v>66</v>
      </c>
      <c r="N992" s="27">
        <v>75</v>
      </c>
      <c r="P992" s="27">
        <v>108</v>
      </c>
      <c r="Q992" s="27">
        <v>136</v>
      </c>
      <c r="R992" s="23">
        <v>25.898686872453379</v>
      </c>
      <c r="S992" s="25">
        <v>10.295032785627377</v>
      </c>
      <c r="T992" s="23">
        <v>575.39778605239542</v>
      </c>
      <c r="U992" s="23">
        <v>627.45210223219851</v>
      </c>
      <c r="V992" s="23">
        <v>177.52211550802352</v>
      </c>
      <c r="W992" s="25">
        <v>0.28292536123032236</v>
      </c>
      <c r="X992" s="27">
        <v>393.02813669855743</v>
      </c>
      <c r="Y992" s="27">
        <v>472.4199999999999</v>
      </c>
      <c r="Z992" s="27">
        <v>0</v>
      </c>
      <c r="AA992" s="27">
        <v>0</v>
      </c>
      <c r="AB992" s="27">
        <v>326.07327187852866</v>
      </c>
      <c r="AC992" s="27">
        <v>95.466588100561367</v>
      </c>
      <c r="AD992" s="27">
        <v>137.97325839886952</v>
      </c>
      <c r="AE992" s="27">
        <v>264.43276350014469</v>
      </c>
      <c r="AF992" s="27">
        <v>0</v>
      </c>
      <c r="AG992" s="27">
        <v>402.40602189901421</v>
      </c>
      <c r="AH992" s="25">
        <v>0.34287075108629239</v>
      </c>
      <c r="AN992" s="25">
        <v>0</v>
      </c>
      <c r="AV992" s="3">
        <v>1</v>
      </c>
      <c r="AW992" s="27">
        <v>472.4199999999999</v>
      </c>
      <c r="AX992" s="23">
        <v>16.843703703703699</v>
      </c>
      <c r="AY992" s="23">
        <v>30.74296296296297</v>
      </c>
      <c r="AZ992" s="23">
        <v>2839.7779999999998</v>
      </c>
      <c r="BA992" s="27">
        <v>402.67647073308291</v>
      </c>
      <c r="BB992" s="27">
        <v>256.79000000000002</v>
      </c>
      <c r="BC992" s="23">
        <v>19.948648648648653</v>
      </c>
      <c r="BD992" s="23">
        <v>32.779729729729738</v>
      </c>
      <c r="BE992" s="23">
        <v>1768.0740000000003</v>
      </c>
      <c r="BF992" s="27">
        <v>326.13469352250416</v>
      </c>
      <c r="BG992" s="27">
        <v>215.63</v>
      </c>
      <c r="BH992" s="23">
        <v>13.077049180327872</v>
      </c>
      <c r="BI992" s="23">
        <v>28.272131147540982</v>
      </c>
      <c r="BJ992" s="23">
        <v>1071.7039999999997</v>
      </c>
      <c r="BK992" s="27">
        <v>76.541777210578786</v>
      </c>
      <c r="BL992" s="27">
        <v>2040.4840862991209</v>
      </c>
    </row>
    <row r="993" spans="1:64" x14ac:dyDescent="0.15">
      <c r="A993" s="27" t="s">
        <v>1122</v>
      </c>
      <c r="B993" s="27" t="s">
        <v>1088</v>
      </c>
      <c r="C993" s="27" t="s">
        <v>758</v>
      </c>
      <c r="D993" s="27" t="s">
        <v>1088</v>
      </c>
      <c r="E993" s="27" t="s">
        <v>1234</v>
      </c>
      <c r="F993" s="27">
        <v>1991</v>
      </c>
      <c r="G993" s="27">
        <v>164</v>
      </c>
      <c r="H993" s="27">
        <v>5</v>
      </c>
      <c r="I993" s="27">
        <v>-9</v>
      </c>
      <c r="J993" s="27">
        <v>50</v>
      </c>
      <c r="L993" s="27">
        <v>62</v>
      </c>
      <c r="N993" s="27">
        <v>73</v>
      </c>
      <c r="P993" s="27">
        <v>112</v>
      </c>
      <c r="Q993" s="27">
        <v>135</v>
      </c>
      <c r="R993" s="23">
        <v>25.979724800475086</v>
      </c>
      <c r="S993" s="25">
        <v>8.07834902766729</v>
      </c>
      <c r="T993" s="23">
        <v>377.12993612093572</v>
      </c>
      <c r="U993" s="23">
        <v>524.7165941012089</v>
      </c>
      <c r="V993" s="23">
        <v>199.62427430442088</v>
      </c>
      <c r="W993" s="25">
        <v>0.38044207624486909</v>
      </c>
      <c r="X993" s="27">
        <v>393.32639573030184</v>
      </c>
      <c r="Y993" s="27">
        <v>242.58999999999995</v>
      </c>
      <c r="Z993" s="27">
        <v>0</v>
      </c>
      <c r="AA993" s="27">
        <v>0</v>
      </c>
      <c r="AB993" s="27">
        <v>229.86858597449134</v>
      </c>
      <c r="AC993" s="27">
        <v>25.641232703430958</v>
      </c>
      <c r="AD993" s="27">
        <v>105.28444100950499</v>
      </c>
      <c r="AE993" s="27">
        <v>239.40808228530378</v>
      </c>
      <c r="AF993" s="27">
        <v>0</v>
      </c>
      <c r="AG993" s="27">
        <v>344.69252329480878</v>
      </c>
      <c r="AH993" s="25">
        <v>0.30544450732112982</v>
      </c>
      <c r="AN993" s="25">
        <v>0</v>
      </c>
      <c r="AV993" s="3">
        <v>1</v>
      </c>
      <c r="AW993" s="27">
        <v>242.58999999999995</v>
      </c>
      <c r="AX993" s="23">
        <v>16.521641791044775</v>
      </c>
      <c r="AY993" s="23">
        <v>30.732089552238815</v>
      </c>
      <c r="AZ993" s="23">
        <v>2718.8149999999996</v>
      </c>
      <c r="BA993" s="27">
        <v>348.92909828063335</v>
      </c>
      <c r="BB993" s="27">
        <v>132.59</v>
      </c>
      <c r="BC993" s="23">
        <v>19.369444444444436</v>
      </c>
      <c r="BD993" s="23">
        <v>33.033333333333331</v>
      </c>
      <c r="BE993" s="23">
        <v>1671.6880000000001</v>
      </c>
      <c r="BF993" s="27">
        <v>253.47043377035277</v>
      </c>
      <c r="BG993" s="27">
        <v>110.00000000000003</v>
      </c>
      <c r="BH993" s="23">
        <v>13.214516129032255</v>
      </c>
      <c r="BI993" s="23">
        <v>28.059677419354838</v>
      </c>
      <c r="BJ993" s="23">
        <v>1047.1270000000002</v>
      </c>
      <c r="BK993" s="27">
        <v>95.458664510280556</v>
      </c>
      <c r="BL993" s="27">
        <v>2294.5318885565616</v>
      </c>
    </row>
    <row r="994" spans="1:64" x14ac:dyDescent="0.15">
      <c r="A994" s="27" t="s">
        <v>1122</v>
      </c>
      <c r="B994" s="27" t="s">
        <v>1088</v>
      </c>
      <c r="C994" s="27" t="s">
        <v>758</v>
      </c>
      <c r="D994" s="27" t="s">
        <v>1088</v>
      </c>
      <c r="E994" s="27" t="s">
        <v>1234</v>
      </c>
      <c r="F994" s="27">
        <v>1992</v>
      </c>
      <c r="G994" s="27">
        <v>164</v>
      </c>
      <c r="H994" s="27">
        <v>5</v>
      </c>
      <c r="I994" s="27">
        <v>-9</v>
      </c>
      <c r="J994" s="27">
        <v>53</v>
      </c>
      <c r="L994" s="27">
        <v>67</v>
      </c>
      <c r="N994" s="27">
        <v>80</v>
      </c>
      <c r="P994" s="27">
        <v>134</v>
      </c>
      <c r="Q994" s="27">
        <v>202</v>
      </c>
      <c r="R994" s="23">
        <v>25.913333333333327</v>
      </c>
      <c r="S994" s="25">
        <v>11.339421562920265</v>
      </c>
      <c r="T994" s="23">
        <v>662.94353067987061</v>
      </c>
      <c r="U994" s="23">
        <v>861.20102822220588</v>
      </c>
      <c r="V994" s="23">
        <v>334.73800987785586</v>
      </c>
      <c r="W994" s="25">
        <v>0.38868742026700537</v>
      </c>
      <c r="X994" s="27">
        <v>396.41713993459797</v>
      </c>
      <c r="Y994" s="27">
        <v>710.90999999999963</v>
      </c>
      <c r="Z994" s="27">
        <v>0</v>
      </c>
      <c r="AA994" s="27">
        <v>0</v>
      </c>
      <c r="AB994" s="27">
        <v>423.28273179400588</v>
      </c>
      <c r="AC994" s="27">
        <v>98.250630274573538</v>
      </c>
      <c r="AD994" s="27">
        <v>196.53862273943156</v>
      </c>
      <c r="AE994" s="27">
        <v>344.67000063600545</v>
      </c>
      <c r="AF994" s="27">
        <v>0</v>
      </c>
      <c r="AG994" s="27">
        <v>541.20862337543701</v>
      </c>
      <c r="AH994" s="25">
        <v>0.36314761188056016</v>
      </c>
      <c r="AN994" s="25">
        <v>0</v>
      </c>
      <c r="AV994" s="3">
        <v>4</v>
      </c>
      <c r="AW994" s="27">
        <v>710.90999999999963</v>
      </c>
      <c r="AX994" s="23">
        <v>10.590049751243789</v>
      </c>
      <c r="AY994" s="23">
        <v>23.843283582089533</v>
      </c>
      <c r="AZ994" s="23">
        <v>3210.5479999999998</v>
      </c>
      <c r="BA994" s="27">
        <v>542.8686294636766</v>
      </c>
      <c r="BB994" s="27">
        <v>385.05000000000007</v>
      </c>
      <c r="BC994" s="23">
        <v>18.46962025316456</v>
      </c>
      <c r="BD994" s="23">
        <v>31.055696202531635</v>
      </c>
      <c r="BE994" s="23">
        <v>1717.1930000000007</v>
      </c>
      <c r="BF994" s="27">
        <v>399.31853087001502</v>
      </c>
      <c r="BG994" s="27">
        <v>325.8599999999999</v>
      </c>
      <c r="BH994" s="23">
        <v>5.4877049180327839</v>
      </c>
      <c r="BI994" s="23">
        <v>19.172950819672128</v>
      </c>
      <c r="BJ994" s="23">
        <v>1493.3550000000016</v>
      </c>
      <c r="BK994" s="27">
        <v>143.5500985936614</v>
      </c>
      <c r="BL994" s="27">
        <v>3847.5633319293775</v>
      </c>
    </row>
    <row r="995" spans="1:64" x14ac:dyDescent="0.15">
      <c r="A995" s="27" t="s">
        <v>1122</v>
      </c>
      <c r="B995" s="27" t="s">
        <v>1088</v>
      </c>
      <c r="C995" s="27" t="s">
        <v>758</v>
      </c>
      <c r="D995" s="27" t="s">
        <v>1088</v>
      </c>
      <c r="E995" s="27" t="s">
        <v>1234</v>
      </c>
      <c r="F995" s="27">
        <v>1993</v>
      </c>
      <c r="G995" s="27">
        <v>164</v>
      </c>
      <c r="H995" s="27">
        <v>5</v>
      </c>
      <c r="I995" s="27">
        <v>-9</v>
      </c>
      <c r="J995" s="27">
        <v>48</v>
      </c>
      <c r="L995" s="27">
        <v>61</v>
      </c>
      <c r="N995" s="27">
        <v>72</v>
      </c>
      <c r="P995" s="27">
        <v>115</v>
      </c>
      <c r="Q995" s="27">
        <v>154</v>
      </c>
      <c r="R995" s="23">
        <v>25.962700233112077</v>
      </c>
      <c r="S995" s="25">
        <v>9.0885986095603393</v>
      </c>
      <c r="T995" s="23">
        <v>456.98529712827559</v>
      </c>
      <c r="U995" s="23">
        <v>684.62990163623385</v>
      </c>
      <c r="V995" s="23">
        <v>300.07861448294778</v>
      </c>
      <c r="W995" s="25">
        <v>0.43830777677500793</v>
      </c>
      <c r="X995" s="27">
        <v>389.5887059812419</v>
      </c>
      <c r="Y995" s="27">
        <v>394.20999999999992</v>
      </c>
      <c r="Z995" s="27">
        <v>0</v>
      </c>
      <c r="AA995" s="27">
        <v>0</v>
      </c>
      <c r="AB995" s="27">
        <v>328.59575720689617</v>
      </c>
      <c r="AC995" s="27">
        <v>22.260390803832664</v>
      </c>
      <c r="AD995" s="27">
        <v>95.713959107300852</v>
      </c>
      <c r="AE995" s="27">
        <v>301.60655481555284</v>
      </c>
      <c r="AF995" s="27">
        <v>0</v>
      </c>
      <c r="AG995" s="27">
        <v>397.32051392285371</v>
      </c>
      <c r="AH995" s="25">
        <v>0.24089860287681814</v>
      </c>
      <c r="AN995" s="25">
        <v>0</v>
      </c>
      <c r="AV995" s="3">
        <v>1</v>
      </c>
      <c r="AW995" s="27">
        <v>391.6699999999999</v>
      </c>
      <c r="AX995" s="23">
        <v>16.198039215686265</v>
      </c>
      <c r="AY995" s="23">
        <v>28.799999999999979</v>
      </c>
      <c r="AZ995" s="23">
        <v>2933.3339999999998</v>
      </c>
      <c r="BA995" s="27">
        <v>404.02779039211885</v>
      </c>
      <c r="BB995" s="27">
        <v>162.82</v>
      </c>
      <c r="BC995" s="23">
        <v>22.130985915492946</v>
      </c>
      <c r="BD995" s="23">
        <v>33.661971830985912</v>
      </c>
      <c r="BE995" s="23">
        <v>1637.8580000000002</v>
      </c>
      <c r="BF995" s="27">
        <v>264.59482030955525</v>
      </c>
      <c r="BG995" s="27">
        <v>228.85000000000002</v>
      </c>
      <c r="BH995" s="23">
        <v>11.060975609756101</v>
      </c>
      <c r="BI995" s="23">
        <v>24.590243902439028</v>
      </c>
      <c r="BJ995" s="23">
        <v>1295.4760000000001</v>
      </c>
      <c r="BK995" s="27">
        <v>139.43297008256312</v>
      </c>
      <c r="BL995" s="27">
        <v>3449.1794768154923</v>
      </c>
    </row>
    <row r="996" spans="1:64" x14ac:dyDescent="0.15">
      <c r="A996" s="27" t="s">
        <v>1122</v>
      </c>
      <c r="B996" s="27" t="s">
        <v>1088</v>
      </c>
      <c r="C996" s="27" t="s">
        <v>758</v>
      </c>
      <c r="D996" s="27" t="s">
        <v>1088</v>
      </c>
      <c r="E996" s="27" t="s">
        <v>1234</v>
      </c>
      <c r="F996" s="27">
        <v>1994</v>
      </c>
      <c r="G996" s="27">
        <v>164</v>
      </c>
      <c r="H996" s="27">
        <v>5</v>
      </c>
      <c r="I996" s="27">
        <v>-9</v>
      </c>
      <c r="J996" s="27">
        <v>51</v>
      </c>
      <c r="L996" s="27">
        <v>64</v>
      </c>
      <c r="N996" s="27">
        <v>76</v>
      </c>
      <c r="P996" s="27">
        <v>115</v>
      </c>
      <c r="Q996" s="27">
        <v>140</v>
      </c>
      <c r="R996" s="23">
        <v>25.527777777777771</v>
      </c>
      <c r="S996" s="25">
        <v>10.865233513354616</v>
      </c>
      <c r="T996" s="23">
        <v>690.7800701415166</v>
      </c>
      <c r="U996" s="23">
        <v>831.18134849503053</v>
      </c>
      <c r="V996" s="23">
        <v>277.31212920190791</v>
      </c>
      <c r="W996" s="25">
        <v>0.33363612690258126</v>
      </c>
      <c r="X996" s="27">
        <v>432.89509652784665</v>
      </c>
      <c r="Y996" s="27">
        <v>424.68000000000006</v>
      </c>
      <c r="Z996" s="27">
        <v>0</v>
      </c>
      <c r="AA996" s="27">
        <v>0</v>
      </c>
      <c r="AB996" s="27">
        <v>256.34319603777737</v>
      </c>
      <c r="AC996" s="27">
        <v>62.518697587722137</v>
      </c>
      <c r="AD996" s="27">
        <v>178.39469459168674</v>
      </c>
      <c r="AE996" s="27">
        <v>322.77063261867613</v>
      </c>
      <c r="AF996" s="27">
        <v>0</v>
      </c>
      <c r="AG996" s="27">
        <v>501.16532721036288</v>
      </c>
      <c r="AH996" s="25">
        <v>0.35595976286924652</v>
      </c>
      <c r="AN996" s="25">
        <v>0</v>
      </c>
      <c r="AV996" s="3">
        <v>1</v>
      </c>
      <c r="AW996" s="27">
        <v>424.68000000000006</v>
      </c>
      <c r="AX996" s="23">
        <v>16.923741007194241</v>
      </c>
      <c r="AY996" s="23">
        <v>29.048920863309352</v>
      </c>
      <c r="AZ996" s="23">
        <v>2656.0929999999998</v>
      </c>
      <c r="BA996" s="27">
        <v>507.10983080671753</v>
      </c>
      <c r="BB996" s="27">
        <v>328.66</v>
      </c>
      <c r="BC996" s="23">
        <v>20.065333333333339</v>
      </c>
      <c r="BD996" s="23">
        <v>31.394666666666659</v>
      </c>
      <c r="BE996" s="23">
        <v>1660.6789999999999</v>
      </c>
      <c r="BF996" s="27">
        <v>408.09647841195101</v>
      </c>
      <c r="BG996" s="27">
        <v>96.02000000000001</v>
      </c>
      <c r="BH996" s="23">
        <v>13.242187500000002</v>
      </c>
      <c r="BI996" s="23">
        <v>26.3</v>
      </c>
      <c r="BJ996" s="23">
        <v>995.41399999999976</v>
      </c>
      <c r="BK996" s="27">
        <v>99.013352394766173</v>
      </c>
      <c r="BL996" s="27">
        <v>3187.4957379529642</v>
      </c>
    </row>
    <row r="997" spans="1:64" x14ac:dyDescent="0.15">
      <c r="A997" s="27" t="s">
        <v>1122</v>
      </c>
      <c r="B997" s="27" t="s">
        <v>1088</v>
      </c>
      <c r="C997" s="27" t="s">
        <v>758</v>
      </c>
      <c r="D997" s="27" t="s">
        <v>1088</v>
      </c>
      <c r="E997" s="27" t="s">
        <v>1234</v>
      </c>
      <c r="F997" s="27">
        <v>1995</v>
      </c>
      <c r="G997" s="27">
        <v>164</v>
      </c>
      <c r="H997" s="27">
        <v>5</v>
      </c>
      <c r="I997" s="27">
        <v>-9</v>
      </c>
      <c r="J997" s="27">
        <v>52</v>
      </c>
      <c r="L997" s="27">
        <v>63</v>
      </c>
      <c r="N997" s="27">
        <v>73</v>
      </c>
      <c r="P997" s="27">
        <v>108</v>
      </c>
      <c r="Q997" s="27">
        <v>123</v>
      </c>
      <c r="R997" s="23">
        <v>25.691274068093644</v>
      </c>
      <c r="S997" s="25">
        <v>8.8215098013604063</v>
      </c>
      <c r="T997" s="23">
        <v>525.03251110254473</v>
      </c>
      <c r="U997" s="23">
        <v>566.50576180731105</v>
      </c>
      <c r="V997" s="23">
        <v>155.77111003394276</v>
      </c>
      <c r="W997" s="25">
        <v>0.27496826649619049</v>
      </c>
      <c r="X997" s="27">
        <v>393.58464313589889</v>
      </c>
      <c r="Y997" s="27">
        <v>198.6</v>
      </c>
      <c r="Z997" s="27">
        <v>0</v>
      </c>
      <c r="AA997" s="27">
        <v>0</v>
      </c>
      <c r="AB997" s="27">
        <v>206.98137868229463</v>
      </c>
      <c r="AC997" s="27">
        <v>9.672561286502976</v>
      </c>
      <c r="AD997" s="27">
        <v>113.93730623724771</v>
      </c>
      <c r="AE997" s="27">
        <v>225.64044892235086</v>
      </c>
      <c r="AF997" s="27">
        <v>0</v>
      </c>
      <c r="AG997" s="27">
        <v>339.57775515959855</v>
      </c>
      <c r="AH997" s="25">
        <v>0.33552640345488521</v>
      </c>
      <c r="AN997" s="25">
        <v>0</v>
      </c>
      <c r="AV997" s="3">
        <v>1</v>
      </c>
      <c r="AW997" s="27">
        <v>198.6</v>
      </c>
      <c r="AX997" s="23">
        <v>18.921311475409837</v>
      </c>
      <c r="AY997" s="23">
        <v>30.631147540983626</v>
      </c>
      <c r="AZ997" s="23">
        <v>2586.3729999999996</v>
      </c>
      <c r="BA997" s="27">
        <v>342.01311312694202</v>
      </c>
      <c r="BB997" s="27">
        <v>171.42</v>
      </c>
      <c r="BC997" s="23">
        <v>21.411111111111111</v>
      </c>
      <c r="BD997" s="23">
        <v>32.059722222222227</v>
      </c>
      <c r="BE997" s="23">
        <v>1676.8340000000005</v>
      </c>
      <c r="BF997" s="27">
        <v>299.67639831098222</v>
      </c>
      <c r="BG997" s="27">
        <v>27.180000000000007</v>
      </c>
      <c r="BH997" s="23">
        <v>15.335999999999999</v>
      </c>
      <c r="BI997" s="23">
        <v>28.573999999999991</v>
      </c>
      <c r="BJ997" s="23">
        <v>909.53899999999999</v>
      </c>
      <c r="BK997" s="27">
        <v>42.33671481595983</v>
      </c>
      <c r="BL997" s="27">
        <v>1790.4725291257787</v>
      </c>
    </row>
    <row r="998" spans="1:64" x14ac:dyDescent="0.15">
      <c r="A998" s="27" t="s">
        <v>1122</v>
      </c>
      <c r="B998" s="27" t="s">
        <v>1088</v>
      </c>
      <c r="C998" s="27" t="s">
        <v>758</v>
      </c>
      <c r="D998" s="27" t="s">
        <v>1088</v>
      </c>
      <c r="E998" s="27" t="s">
        <v>1234</v>
      </c>
      <c r="F998" s="27">
        <v>1996</v>
      </c>
      <c r="G998" s="27">
        <v>164</v>
      </c>
      <c r="H998" s="27">
        <v>5</v>
      </c>
      <c r="I998" s="27">
        <v>-9</v>
      </c>
      <c r="J998" s="27">
        <v>50</v>
      </c>
      <c r="L998" s="27">
        <v>63</v>
      </c>
      <c r="N998" s="27">
        <v>74</v>
      </c>
      <c r="P998" s="27">
        <v>120</v>
      </c>
      <c r="Q998" s="27">
        <v>165</v>
      </c>
      <c r="R998" s="23">
        <v>25.886526358406318</v>
      </c>
      <c r="S998" s="25">
        <v>10.399593996766956</v>
      </c>
      <c r="T998" s="23">
        <v>625.43885504756736</v>
      </c>
      <c r="U998" s="23">
        <v>959.78238198643885</v>
      </c>
      <c r="V998" s="23">
        <v>425.69972276060645</v>
      </c>
      <c r="W998" s="25">
        <v>0.44353775013474234</v>
      </c>
      <c r="X998" s="27">
        <v>393.73861882000239</v>
      </c>
      <c r="Y998" s="27">
        <v>628.4</v>
      </c>
      <c r="Z998" s="27">
        <v>0</v>
      </c>
      <c r="AA998" s="27">
        <v>0</v>
      </c>
      <c r="AB998" s="27">
        <v>389.13583795273468</v>
      </c>
      <c r="AC998" s="27">
        <v>94.848916161702348</v>
      </c>
      <c r="AD998" s="27">
        <v>152.62895273204248</v>
      </c>
      <c r="AE998" s="27">
        <v>349.68468637817415</v>
      </c>
      <c r="AF998" s="27">
        <v>0</v>
      </c>
      <c r="AG998" s="27">
        <v>502.31363911021663</v>
      </c>
      <c r="AH998" s="25">
        <v>0.30385189214429043</v>
      </c>
      <c r="AN998" s="25">
        <v>0</v>
      </c>
      <c r="AV998" s="3">
        <v>1</v>
      </c>
      <c r="AW998" s="27">
        <v>628.4</v>
      </c>
      <c r="AX998" s="23">
        <v>16.010365853658541</v>
      </c>
      <c r="AY998" s="23">
        <v>26.451219512195127</v>
      </c>
      <c r="AZ998" s="23">
        <v>2927.5789999999993</v>
      </c>
      <c r="BA998" s="27">
        <v>503.36643281262621</v>
      </c>
      <c r="BB998" s="27">
        <v>226.31000000000003</v>
      </c>
      <c r="BC998" s="23">
        <v>21.495890410958907</v>
      </c>
      <c r="BD998" s="23">
        <v>31.669863013698631</v>
      </c>
      <c r="BE998" s="23">
        <v>1647.3180000000007</v>
      </c>
      <c r="BF998" s="27">
        <v>319.87781531993465</v>
      </c>
      <c r="BG998" s="27">
        <v>402.08999999999986</v>
      </c>
      <c r="BH998" s="23">
        <v>11.609890109890108</v>
      </c>
      <c r="BI998" s="23">
        <v>22.264835164835162</v>
      </c>
      <c r="BJ998" s="23">
        <v>1280.261</v>
      </c>
      <c r="BK998" s="27">
        <v>183.48861749269142</v>
      </c>
      <c r="BL998" s="27">
        <v>4893.1002616161659</v>
      </c>
    </row>
    <row r="999" spans="1:64" x14ac:dyDescent="0.15">
      <c r="A999" s="27" t="s">
        <v>1122</v>
      </c>
      <c r="B999" s="27" t="s">
        <v>1088</v>
      </c>
      <c r="C999" s="27" t="s">
        <v>758</v>
      </c>
      <c r="D999" s="27" t="s">
        <v>1088</v>
      </c>
      <c r="E999" s="27" t="s">
        <v>1234</v>
      </c>
      <c r="F999" s="27">
        <v>1997</v>
      </c>
      <c r="G999" s="27">
        <v>164</v>
      </c>
      <c r="H999" s="27">
        <v>5</v>
      </c>
      <c r="I999" s="27">
        <v>-9</v>
      </c>
      <c r="J999" s="27">
        <v>51</v>
      </c>
      <c r="L999" s="27">
        <v>64</v>
      </c>
      <c r="N999" s="27">
        <v>75</v>
      </c>
      <c r="P999" s="27">
        <v>110</v>
      </c>
      <c r="Q999" s="27">
        <v>132</v>
      </c>
      <c r="R999" s="23">
        <v>26.112222222222204</v>
      </c>
      <c r="S999" s="25">
        <v>11.439575067792587</v>
      </c>
      <c r="T999" s="23">
        <v>656.37347695511744</v>
      </c>
      <c r="U999" s="23">
        <v>757.42061387934098</v>
      </c>
      <c r="V999" s="23">
        <v>239.33512783832074</v>
      </c>
      <c r="W999" s="25">
        <v>0.31598707546739241</v>
      </c>
      <c r="X999" s="27">
        <v>390.88252007814958</v>
      </c>
      <c r="Y999" s="27">
        <v>368.81999999999988</v>
      </c>
      <c r="Z999" s="27">
        <v>0</v>
      </c>
      <c r="AA999" s="27">
        <v>0</v>
      </c>
      <c r="AB999" s="27">
        <v>267.58680618657041</v>
      </c>
      <c r="AC999" s="27">
        <v>38.479513110071117</v>
      </c>
      <c r="AD999" s="27">
        <v>114.40236574866825</v>
      </c>
      <c r="AE999" s="27">
        <v>303.70126829235056</v>
      </c>
      <c r="AF999" s="27">
        <v>0</v>
      </c>
      <c r="AG999" s="27">
        <v>418.10363404101884</v>
      </c>
      <c r="AH999" s="25">
        <v>0.27362202501503335</v>
      </c>
      <c r="AN999" s="25">
        <v>0</v>
      </c>
      <c r="AV999" s="3">
        <v>1</v>
      </c>
      <c r="AW999" s="27">
        <v>368.81999999999988</v>
      </c>
      <c r="AX999" s="23">
        <v>18.695419847328246</v>
      </c>
      <c r="AY999" s="23">
        <v>30.241221374045818</v>
      </c>
      <c r="AZ999" s="23">
        <v>2677.2090000000007</v>
      </c>
      <c r="BA999" s="27">
        <v>423.28740689742006</v>
      </c>
      <c r="BB999" s="27">
        <v>271.02</v>
      </c>
      <c r="BC999" s="23">
        <v>21.397297297297293</v>
      </c>
      <c r="BD999" s="23">
        <v>31.952702702702702</v>
      </c>
      <c r="BE999" s="23">
        <v>1685.4660000000003</v>
      </c>
      <c r="BF999" s="27">
        <v>341.49032959884238</v>
      </c>
      <c r="BG999" s="27">
        <v>97.800000000000011</v>
      </c>
      <c r="BH999" s="23">
        <v>15.187719298245611</v>
      </c>
      <c r="BI999" s="23">
        <v>28.019298245614035</v>
      </c>
      <c r="BJ999" s="23">
        <v>991.74299999999994</v>
      </c>
      <c r="BK999" s="27">
        <v>81.79707729857752</v>
      </c>
      <c r="BL999" s="27">
        <v>2750.9784809002385</v>
      </c>
    </row>
    <row r="1000" spans="1:64" x14ac:dyDescent="0.15">
      <c r="A1000" s="27" t="s">
        <v>1122</v>
      </c>
      <c r="B1000" s="27" t="s">
        <v>1088</v>
      </c>
      <c r="C1000" s="27" t="s">
        <v>758</v>
      </c>
      <c r="D1000" s="27" t="s">
        <v>1088</v>
      </c>
      <c r="E1000" s="27" t="s">
        <v>1234</v>
      </c>
      <c r="F1000" s="27">
        <v>1998</v>
      </c>
      <c r="G1000" s="27">
        <v>164</v>
      </c>
      <c r="H1000" s="27">
        <v>5</v>
      </c>
      <c r="I1000" s="27">
        <v>-9</v>
      </c>
      <c r="J1000" s="27">
        <v>48</v>
      </c>
      <c r="L1000" s="27">
        <v>60</v>
      </c>
      <c r="N1000" s="27">
        <v>71</v>
      </c>
      <c r="P1000" s="27">
        <v>101</v>
      </c>
      <c r="Q1000" s="27">
        <v>113</v>
      </c>
      <c r="R1000" s="23">
        <v>26.412407903770056</v>
      </c>
      <c r="S1000" s="25">
        <v>8.6665348818507706</v>
      </c>
      <c r="T1000" s="23">
        <v>528.62268591502163</v>
      </c>
      <c r="U1000" s="23">
        <v>575.31833976947769</v>
      </c>
      <c r="V1000" s="23">
        <v>161.49537977372341</v>
      </c>
      <c r="W1000" s="25">
        <v>0.28070611660210809</v>
      </c>
      <c r="X1000" s="27">
        <v>395.59019686893663</v>
      </c>
      <c r="Y1000" s="27">
        <v>184.91000000000005</v>
      </c>
      <c r="Z1000" s="27">
        <v>0</v>
      </c>
      <c r="AA1000" s="27">
        <v>0</v>
      </c>
      <c r="AB1000" s="27">
        <v>240.45832192194132</v>
      </c>
      <c r="AC1000" s="27">
        <v>5.4705579887186557</v>
      </c>
      <c r="AD1000" s="27">
        <v>76.356456419236437</v>
      </c>
      <c r="AE1000" s="27">
        <v>222.74327106746316</v>
      </c>
      <c r="AF1000" s="27">
        <v>0</v>
      </c>
      <c r="AG1000" s="27">
        <v>299.09972748669958</v>
      </c>
      <c r="AH1000" s="25">
        <v>0.25528760760825436</v>
      </c>
      <c r="AN1000" s="25">
        <v>0</v>
      </c>
      <c r="AV1000" s="3">
        <v>1</v>
      </c>
      <c r="AW1000" s="27">
        <v>184.91000000000005</v>
      </c>
      <c r="AX1000" s="23">
        <v>21.919642857142836</v>
      </c>
      <c r="AY1000" s="23">
        <v>33.164285714285718</v>
      </c>
      <c r="AZ1000" s="23">
        <v>2453.4730000000013</v>
      </c>
      <c r="BA1000" s="27">
        <v>301.2500399390359</v>
      </c>
      <c r="BB1000" s="27">
        <v>122.93</v>
      </c>
      <c r="BC1000" s="23">
        <v>23.068571428571417</v>
      </c>
      <c r="BD1000" s="23">
        <v>33.344285714285725</v>
      </c>
      <c r="BE1000" s="23">
        <v>1626.663</v>
      </c>
      <c r="BF1000" s="27">
        <v>250.585563912818</v>
      </c>
      <c r="BG1000" s="27">
        <v>61.980000000000004</v>
      </c>
      <c r="BH1000" s="23">
        <v>20.00476190476191</v>
      </c>
      <c r="BI1000" s="23">
        <v>32.864285714285721</v>
      </c>
      <c r="BJ1000" s="23">
        <v>826.81000000000017</v>
      </c>
      <c r="BK1000" s="27">
        <v>50.66447602621772</v>
      </c>
      <c r="BL1000" s="27">
        <v>1856.2687330313038</v>
      </c>
    </row>
    <row r="1001" spans="1:64" x14ac:dyDescent="0.15">
      <c r="A1001" s="27" t="s">
        <v>1122</v>
      </c>
      <c r="B1001" s="27" t="s">
        <v>1088</v>
      </c>
      <c r="C1001" s="27" t="s">
        <v>758</v>
      </c>
      <c r="D1001" s="27" t="s">
        <v>1088</v>
      </c>
      <c r="E1001" s="27" t="s">
        <v>1234</v>
      </c>
      <c r="F1001" s="27">
        <v>1999</v>
      </c>
      <c r="G1001" s="27">
        <v>164</v>
      </c>
      <c r="H1001" s="27">
        <v>6</v>
      </c>
      <c r="I1001" s="27">
        <v>-9</v>
      </c>
      <c r="J1001" s="27">
        <v>51</v>
      </c>
      <c r="L1001" s="27">
        <v>62</v>
      </c>
      <c r="N1001" s="27">
        <v>72</v>
      </c>
      <c r="P1001" s="27">
        <v>105</v>
      </c>
      <c r="Q1001" s="27">
        <v>122</v>
      </c>
      <c r="R1001" s="23">
        <v>25.437044101808951</v>
      </c>
      <c r="S1001" s="25">
        <v>8.8023748682946117</v>
      </c>
      <c r="T1001" s="23">
        <v>494.07823308095203</v>
      </c>
      <c r="U1001" s="23">
        <v>527.45589876666759</v>
      </c>
      <c r="V1001" s="23">
        <v>140.45194963058708</v>
      </c>
      <c r="W1001" s="25">
        <v>0.26628187739711012</v>
      </c>
      <c r="X1001" s="27">
        <v>395.09077609206815</v>
      </c>
      <c r="Y1001" s="27">
        <v>359.41999999999996</v>
      </c>
      <c r="Z1001" s="27">
        <v>0</v>
      </c>
      <c r="AA1001" s="27">
        <v>0</v>
      </c>
      <c r="AB1001" s="27">
        <v>289.84341343404418</v>
      </c>
      <c r="AC1001" s="27">
        <v>87.965651039373284</v>
      </c>
      <c r="AD1001" s="27">
        <v>122.73785511775417</v>
      </c>
      <c r="AE1001" s="27">
        <v>218.53569092718735</v>
      </c>
      <c r="AF1001" s="27">
        <v>0</v>
      </c>
      <c r="AG1001" s="27">
        <v>341.2735460449415</v>
      </c>
      <c r="AH1001" s="25">
        <v>0.35964654437389554</v>
      </c>
      <c r="AN1001" s="25">
        <v>0</v>
      </c>
      <c r="AV1001" s="3">
        <v>1</v>
      </c>
      <c r="AW1001" s="27">
        <v>359.41999999999996</v>
      </c>
      <c r="AX1001" s="23">
        <v>19.054545454545462</v>
      </c>
      <c r="AY1001" s="23">
        <v>30.986776859504122</v>
      </c>
      <c r="AZ1001" s="23">
        <v>2638.2849999999999</v>
      </c>
      <c r="BA1001" s="27">
        <v>343.07712087132495</v>
      </c>
      <c r="BB1001" s="27">
        <v>188.73</v>
      </c>
      <c r="BC1001" s="23">
        <v>21.645070422535209</v>
      </c>
      <c r="BD1001" s="23">
        <v>32.271830985915479</v>
      </c>
      <c r="BE1001" s="23">
        <v>1660.2650000000003</v>
      </c>
      <c r="BF1001" s="27">
        <v>301.00385808752446</v>
      </c>
      <c r="BG1001" s="27">
        <v>170.69000000000003</v>
      </c>
      <c r="BH1001" s="23">
        <v>15.375999999999994</v>
      </c>
      <c r="BI1001" s="23">
        <v>29.161999999999992</v>
      </c>
      <c r="BJ1001" s="23">
        <v>978.0200000000001</v>
      </c>
      <c r="BK1001" s="27">
        <v>42.073262783800345</v>
      </c>
      <c r="BL1001" s="27">
        <v>1614.390225638932</v>
      </c>
    </row>
    <row r="1002" spans="1:64" x14ac:dyDescent="0.15">
      <c r="A1002" s="27" t="s">
        <v>1122</v>
      </c>
      <c r="B1002" s="27" t="s">
        <v>1088</v>
      </c>
      <c r="C1002" s="27" t="s">
        <v>758</v>
      </c>
      <c r="D1002" s="27" t="s">
        <v>1088</v>
      </c>
      <c r="E1002" s="27" t="s">
        <v>1234</v>
      </c>
      <c r="F1002" s="27">
        <v>2000</v>
      </c>
      <c r="G1002" s="27">
        <v>164</v>
      </c>
      <c r="H1002" s="27">
        <v>5</v>
      </c>
      <c r="I1002" s="27">
        <v>-9</v>
      </c>
      <c r="J1002" s="27">
        <v>49</v>
      </c>
      <c r="L1002" s="27">
        <v>60</v>
      </c>
      <c r="N1002" s="27">
        <v>69</v>
      </c>
      <c r="P1002" s="27">
        <v>100</v>
      </c>
      <c r="Q1002" s="27">
        <v>115</v>
      </c>
      <c r="R1002" s="23">
        <v>25.860007330436719</v>
      </c>
      <c r="S1002" s="25">
        <v>6.2316554212412747</v>
      </c>
      <c r="T1002" s="23">
        <v>345.37442650573604</v>
      </c>
      <c r="U1002" s="23">
        <v>371.13874645629659</v>
      </c>
      <c r="V1002" s="23">
        <v>100.89992806858724</v>
      </c>
      <c r="W1002" s="25">
        <v>0.27186578149907853</v>
      </c>
      <c r="X1002" s="27">
        <v>393.27932694095819</v>
      </c>
      <c r="Y1002" s="27">
        <v>126.5</v>
      </c>
      <c r="Z1002" s="27">
        <v>0</v>
      </c>
      <c r="AA1002" s="27">
        <v>0</v>
      </c>
      <c r="AB1002" s="27">
        <v>215.61407771699857</v>
      </c>
      <c r="AC1002" s="27">
        <v>10.316477420957909</v>
      </c>
      <c r="AD1002" s="27">
        <v>91.004728444952704</v>
      </c>
      <c r="AE1002" s="27">
        <v>162.79546531548226</v>
      </c>
      <c r="AF1002" s="27">
        <v>0</v>
      </c>
      <c r="AG1002" s="27">
        <v>253.80019376043498</v>
      </c>
      <c r="AH1002" s="25">
        <v>0.35856838212333803</v>
      </c>
      <c r="AN1002" s="25">
        <v>0</v>
      </c>
      <c r="AV1002" s="3">
        <v>1</v>
      </c>
      <c r="AW1002" s="27">
        <v>126.5</v>
      </c>
      <c r="AX1002" s="23">
        <v>20.33508771929824</v>
      </c>
      <c r="AY1002" s="23">
        <v>32.579824561403512</v>
      </c>
      <c r="AZ1002" s="23">
        <v>2549.7209999999995</v>
      </c>
      <c r="BA1002" s="27">
        <v>256.36671641964892</v>
      </c>
      <c r="BB1002" s="27">
        <v>97.8</v>
      </c>
      <c r="BC1002" s="23">
        <v>21.655882352941177</v>
      </c>
      <c r="BD1002" s="23">
        <v>33.122058823529407</v>
      </c>
      <c r="BE1002" s="23">
        <v>1642.5690000000002</v>
      </c>
      <c r="BF1002" s="27">
        <v>223.21298257732877</v>
      </c>
      <c r="BG1002" s="27">
        <v>28.700000000000003</v>
      </c>
      <c r="BH1002" s="23">
        <v>18.382608695652177</v>
      </c>
      <c r="BI1002" s="23">
        <v>31.778260869565216</v>
      </c>
      <c r="BJ1002" s="23">
        <v>907.15200000000027</v>
      </c>
      <c r="BK1002" s="27">
        <v>33.153733842320143</v>
      </c>
      <c r="BL1002" s="27">
        <v>1159.769288144681</v>
      </c>
    </row>
    <row r="1003" spans="1:64" x14ac:dyDescent="0.15">
      <c r="A1003" s="27" t="s">
        <v>1122</v>
      </c>
      <c r="B1003" s="27" t="s">
        <v>1088</v>
      </c>
      <c r="C1003" s="27" t="s">
        <v>758</v>
      </c>
      <c r="D1003" s="27" t="s">
        <v>1088</v>
      </c>
      <c r="E1003" s="27" t="s">
        <v>1234</v>
      </c>
      <c r="F1003" s="27">
        <v>2001</v>
      </c>
      <c r="G1003" s="27">
        <v>164</v>
      </c>
      <c r="H1003" s="27">
        <v>5</v>
      </c>
      <c r="I1003" s="27">
        <v>-9</v>
      </c>
      <c r="J1003" s="27">
        <v>51</v>
      </c>
      <c r="L1003" s="27">
        <v>61</v>
      </c>
      <c r="N1003" s="27">
        <v>71</v>
      </c>
      <c r="P1003" s="27">
        <v>104</v>
      </c>
      <c r="Q1003" s="27">
        <v>125</v>
      </c>
      <c r="R1003" s="23">
        <v>25.712121743427016</v>
      </c>
      <c r="S1003" s="25">
        <v>7.5792728682377559</v>
      </c>
      <c r="T1003" s="23">
        <v>505.49122852041501</v>
      </c>
      <c r="U1003" s="23">
        <v>579.84644425768636</v>
      </c>
      <c r="V1003" s="23">
        <v>184.31494860107637</v>
      </c>
      <c r="W1003" s="25">
        <v>0.3178685447633452</v>
      </c>
      <c r="X1003" s="27">
        <v>393.08066981083311</v>
      </c>
      <c r="Y1003" s="27">
        <v>320.02000000000004</v>
      </c>
      <c r="Z1003" s="27">
        <v>0</v>
      </c>
      <c r="AA1003" s="27">
        <v>0</v>
      </c>
      <c r="AB1003" s="27">
        <v>320.61636775732876</v>
      </c>
      <c r="AC1003" s="27">
        <v>39.374349005173904</v>
      </c>
      <c r="AD1003" s="27">
        <v>92.769359797703657</v>
      </c>
      <c r="AE1003" s="27">
        <v>224.10838384954445</v>
      </c>
      <c r="AF1003" s="27">
        <v>0</v>
      </c>
      <c r="AG1003" s="27">
        <v>316.87774364724811</v>
      </c>
      <c r="AH1003" s="25">
        <v>0.29276072153987676</v>
      </c>
      <c r="AN1003" s="25">
        <v>0</v>
      </c>
      <c r="AV1003" s="3">
        <v>1</v>
      </c>
      <c r="AW1003" s="27">
        <v>320.02000000000004</v>
      </c>
      <c r="AX1003" s="23">
        <v>19.237903225806448</v>
      </c>
      <c r="AY1003" s="23">
        <v>30.441129032258072</v>
      </c>
      <c r="AZ1003" s="23">
        <v>2579.8059999999996</v>
      </c>
      <c r="BA1003" s="27">
        <v>317.09565936904096</v>
      </c>
      <c r="BB1003" s="27">
        <v>128</v>
      </c>
      <c r="BC1003" s="23">
        <v>21.869999999999994</v>
      </c>
      <c r="BD1003" s="23">
        <v>32.151428571428561</v>
      </c>
      <c r="BE1003" s="23">
        <v>1640.6719999999998</v>
      </c>
      <c r="BF1003" s="27">
        <v>253.3924994960922</v>
      </c>
      <c r="BG1003" s="27">
        <v>192.01999999999998</v>
      </c>
      <c r="BH1003" s="23">
        <v>15.825925925925926</v>
      </c>
      <c r="BI1003" s="23">
        <v>28.224074074074078</v>
      </c>
      <c r="BJ1003" s="23">
        <v>939.13400000000001</v>
      </c>
      <c r="BK1003" s="27">
        <v>63.703159872948831</v>
      </c>
      <c r="BL1003" s="27">
        <v>2118.5626275985787</v>
      </c>
    </row>
    <row r="1004" spans="1:64" x14ac:dyDescent="0.15">
      <c r="A1004" s="27" t="s">
        <v>1122</v>
      </c>
      <c r="B1004" s="27" t="s">
        <v>1088</v>
      </c>
      <c r="C1004" s="27" t="s">
        <v>758</v>
      </c>
      <c r="D1004" s="27" t="s">
        <v>1088</v>
      </c>
      <c r="E1004" s="27" t="s">
        <v>1234</v>
      </c>
      <c r="F1004" s="27">
        <v>2002</v>
      </c>
      <c r="G1004" s="27">
        <v>164</v>
      </c>
      <c r="H1004" s="27">
        <v>5</v>
      </c>
      <c r="I1004" s="27">
        <v>-9</v>
      </c>
      <c r="J1004" s="27">
        <v>51</v>
      </c>
      <c r="L1004" s="27">
        <v>63</v>
      </c>
      <c r="N1004" s="27">
        <v>74</v>
      </c>
      <c r="P1004" s="27">
        <v>109</v>
      </c>
      <c r="Q1004" s="27">
        <v>135</v>
      </c>
      <c r="R1004" s="23">
        <v>26.158888888888864</v>
      </c>
      <c r="S1004" s="25">
        <v>11.336278649387507</v>
      </c>
      <c r="T1004" s="23">
        <v>654.29822455795033</v>
      </c>
      <c r="U1004" s="23">
        <v>852.70160128304178</v>
      </c>
      <c r="V1004" s="23">
        <v>307.05739117524308</v>
      </c>
      <c r="W1004" s="25">
        <v>0.36009946165484596</v>
      </c>
      <c r="X1004" s="27">
        <v>388.88579461493401</v>
      </c>
      <c r="Y1004" s="27">
        <v>446.29</v>
      </c>
      <c r="Z1004" s="27">
        <v>0</v>
      </c>
      <c r="AA1004" s="27">
        <v>0</v>
      </c>
      <c r="AB1004" s="27">
        <v>327.87029945248179</v>
      </c>
      <c r="AC1004" s="27">
        <v>49.561636641619614</v>
      </c>
      <c r="AD1004" s="27">
        <v>94.315814650566196</v>
      </c>
      <c r="AE1004" s="27">
        <v>328.74426089922139</v>
      </c>
      <c r="AF1004" s="27">
        <v>0</v>
      </c>
      <c r="AG1004" s="27">
        <v>423.0600755497876</v>
      </c>
      <c r="AH1004" s="25">
        <v>0.22293716158071994</v>
      </c>
      <c r="AN1004" s="25">
        <v>0</v>
      </c>
      <c r="AV1004" s="3">
        <v>1</v>
      </c>
      <c r="AW1004" s="27">
        <v>446.29</v>
      </c>
      <c r="AX1004" s="23">
        <v>19.433582089552232</v>
      </c>
      <c r="AY1004" s="23">
        <v>29.794776119402989</v>
      </c>
      <c r="AZ1004" s="23">
        <v>2608.8559999999998</v>
      </c>
      <c r="BA1004" s="27">
        <v>428.96804552136308</v>
      </c>
      <c r="BB1004" s="27">
        <v>264.94</v>
      </c>
      <c r="BC1004" s="23">
        <v>21.932876712328763</v>
      </c>
      <c r="BD1004" s="23">
        <v>32.246575342465761</v>
      </c>
      <c r="BE1004" s="23">
        <v>1627.5160000000003</v>
      </c>
      <c r="BF1004" s="27">
        <v>305.01526927825188</v>
      </c>
      <c r="BG1004" s="27">
        <v>181.35</v>
      </c>
      <c r="BH1004" s="23">
        <v>16.442622950819676</v>
      </c>
      <c r="BI1004" s="23">
        <v>26.86065573770491</v>
      </c>
      <c r="BJ1004" s="23">
        <v>981.34000000000015</v>
      </c>
      <c r="BK1004" s="27">
        <v>123.95277624311112</v>
      </c>
      <c r="BL1004" s="27">
        <v>3529.3953008648627</v>
      </c>
    </row>
    <row r="1005" spans="1:64" x14ac:dyDescent="0.15">
      <c r="A1005" s="27" t="s">
        <v>1122</v>
      </c>
      <c r="B1005" s="27" t="s">
        <v>1088</v>
      </c>
      <c r="C1005" s="27" t="s">
        <v>758</v>
      </c>
      <c r="D1005" s="27" t="s">
        <v>1088</v>
      </c>
      <c r="E1005" s="27" t="s">
        <v>1234</v>
      </c>
      <c r="F1005" s="27">
        <v>2003</v>
      </c>
      <c r="G1005" s="27">
        <v>164</v>
      </c>
      <c r="H1005" s="27">
        <v>5</v>
      </c>
      <c r="I1005" s="27">
        <v>-9</v>
      </c>
      <c r="J1005" s="27">
        <v>52</v>
      </c>
      <c r="L1005" s="27">
        <v>64</v>
      </c>
      <c r="N1005" s="27">
        <v>74</v>
      </c>
      <c r="P1005" s="27">
        <v>119</v>
      </c>
      <c r="Q1005" s="27">
        <v>142</v>
      </c>
      <c r="R1005" s="23">
        <v>25.50886851776206</v>
      </c>
      <c r="S1005" s="25">
        <v>10.297401618019324</v>
      </c>
      <c r="T1005" s="23">
        <v>645.84016493050194</v>
      </c>
      <c r="U1005" s="23">
        <v>923.9936853394322</v>
      </c>
      <c r="V1005" s="23">
        <v>386.52740765048071</v>
      </c>
      <c r="W1005" s="25">
        <v>0.4183225595586868</v>
      </c>
      <c r="X1005" s="27">
        <v>395.19132371075352</v>
      </c>
      <c r="Y1005" s="27">
        <v>356.86999999999995</v>
      </c>
      <c r="Z1005" s="27">
        <v>0</v>
      </c>
      <c r="AA1005" s="27">
        <v>0</v>
      </c>
      <c r="AB1005" s="27">
        <v>242.45971677849963</v>
      </c>
      <c r="AC1005" s="27">
        <v>18.589532417116313</v>
      </c>
      <c r="AD1005" s="27">
        <v>114.21906530806088</v>
      </c>
      <c r="AE1005" s="27">
        <v>340.67234066599315</v>
      </c>
      <c r="AF1005" s="27">
        <v>0</v>
      </c>
      <c r="AG1005" s="27">
        <v>454.89140597405401</v>
      </c>
      <c r="AH1005" s="25">
        <v>0.25109083464124038</v>
      </c>
      <c r="AN1005" s="25">
        <v>0</v>
      </c>
      <c r="AV1005" s="3">
        <v>1</v>
      </c>
      <c r="AW1005" s="27">
        <v>356.86999999999995</v>
      </c>
      <c r="AX1005" s="23">
        <v>17.687943262411356</v>
      </c>
      <c r="AY1005" s="23">
        <v>28.658156028368779</v>
      </c>
      <c r="AZ1005" s="23">
        <v>2704.9560000000006</v>
      </c>
      <c r="BA1005" s="27">
        <v>457.72241508089587</v>
      </c>
      <c r="BB1005" s="27">
        <v>196.85999999999999</v>
      </c>
      <c r="BC1005" s="23">
        <v>21.223287671232875</v>
      </c>
      <c r="BD1005" s="23">
        <v>31.36986301369863</v>
      </c>
      <c r="BE1005" s="23">
        <v>1609.114</v>
      </c>
      <c r="BF1005" s="27">
        <v>315.08248219970443</v>
      </c>
      <c r="BG1005" s="27">
        <v>160.01</v>
      </c>
      <c r="BH1005" s="23">
        <v>13.892647058823524</v>
      </c>
      <c r="BI1005" s="23">
        <v>25.747058823529418</v>
      </c>
      <c r="BJ1005" s="23">
        <v>1095.8419999999999</v>
      </c>
      <c r="BK1005" s="27">
        <v>142.63993288119116</v>
      </c>
      <c r="BL1005" s="27">
        <v>4442.8437660974796</v>
      </c>
    </row>
    <row r="1006" spans="1:64" x14ac:dyDescent="0.15">
      <c r="A1006" s="27" t="s">
        <v>1122</v>
      </c>
      <c r="B1006" s="27" t="s">
        <v>1088</v>
      </c>
      <c r="C1006" s="27" t="s">
        <v>758</v>
      </c>
      <c r="D1006" s="27" t="s">
        <v>1088</v>
      </c>
      <c r="E1006" s="27" t="s">
        <v>1234</v>
      </c>
      <c r="F1006" s="27">
        <v>2004</v>
      </c>
      <c r="G1006" s="27">
        <v>164</v>
      </c>
      <c r="H1006" s="27">
        <v>5</v>
      </c>
      <c r="I1006" s="27">
        <v>-9</v>
      </c>
      <c r="J1006" s="27">
        <v>54</v>
      </c>
      <c r="L1006" s="27">
        <v>67</v>
      </c>
      <c r="N1006" s="27">
        <v>77</v>
      </c>
      <c r="P1006" s="27">
        <v>109</v>
      </c>
      <c r="Q1006" s="27">
        <v>129</v>
      </c>
      <c r="R1006" s="23">
        <v>24.914440710709837</v>
      </c>
      <c r="S1006" s="25">
        <v>7.9481534109603782</v>
      </c>
      <c r="T1006" s="23">
        <v>630.97714838178672</v>
      </c>
      <c r="U1006" s="23">
        <v>654.94868337070352</v>
      </c>
      <c r="V1006" s="23">
        <v>161.53212113633515</v>
      </c>
      <c r="W1006" s="25">
        <v>0.24663324436148976</v>
      </c>
      <c r="X1006" s="27">
        <v>393.2710516294361</v>
      </c>
      <c r="Y1006" s="27">
        <v>282.71000000000009</v>
      </c>
      <c r="Z1006" s="27">
        <v>0</v>
      </c>
      <c r="AA1006" s="27">
        <v>0</v>
      </c>
      <c r="AB1006" s="27">
        <v>263.71032213067434</v>
      </c>
      <c r="AC1006" s="27">
        <v>14.984604740446255</v>
      </c>
      <c r="AD1006" s="27">
        <v>118.08014379714295</v>
      </c>
      <c r="AE1006" s="27">
        <v>230.29061352358568</v>
      </c>
      <c r="AF1006" s="27">
        <v>0</v>
      </c>
      <c r="AG1006" s="27">
        <v>348.37075732072861</v>
      </c>
      <c r="AH1006" s="25">
        <v>0.33894963318903309</v>
      </c>
      <c r="AN1006" s="25">
        <v>0</v>
      </c>
      <c r="AV1006" s="3">
        <v>1</v>
      </c>
      <c r="AW1006" s="27">
        <v>268.99000000000007</v>
      </c>
      <c r="AX1006" s="23">
        <v>17.610156250000006</v>
      </c>
      <c r="AY1006" s="23">
        <v>28.335156250000004</v>
      </c>
      <c r="AZ1006" s="23">
        <v>2492.768</v>
      </c>
      <c r="BA1006" s="27">
        <v>350.51961156747825</v>
      </c>
      <c r="BB1006" s="27">
        <v>207.01000000000005</v>
      </c>
      <c r="BC1006" s="23">
        <v>19.55</v>
      </c>
      <c r="BD1006" s="23">
        <v>29.301315789473673</v>
      </c>
      <c r="BE1006" s="23">
        <v>1617.3569999999997</v>
      </c>
      <c r="BF1006" s="27">
        <v>318.09429720241496</v>
      </c>
      <c r="BG1006" s="27">
        <v>61.980000000000004</v>
      </c>
      <c r="BH1006" s="23">
        <v>14.774999999999997</v>
      </c>
      <c r="BI1006" s="23">
        <v>26.92307692307692</v>
      </c>
      <c r="BJ1006" s="23">
        <v>875.41099999999983</v>
      </c>
      <c r="BK1006" s="27">
        <v>32.425314365063308</v>
      </c>
      <c r="BL1006" s="27">
        <v>1856.691047544082</v>
      </c>
    </row>
    <row r="1007" spans="1:64" x14ac:dyDescent="0.15">
      <c r="A1007" s="27" t="s">
        <v>1122</v>
      </c>
      <c r="B1007" s="27" t="s">
        <v>1088</v>
      </c>
      <c r="C1007" s="27" t="s">
        <v>758</v>
      </c>
      <c r="D1007" s="27" t="s">
        <v>1088</v>
      </c>
      <c r="E1007" s="27" t="s">
        <v>1234</v>
      </c>
      <c r="F1007" s="27">
        <v>2005</v>
      </c>
      <c r="G1007" s="27">
        <v>164</v>
      </c>
      <c r="H1007" s="27">
        <v>5</v>
      </c>
      <c r="I1007" s="27">
        <v>-9</v>
      </c>
      <c r="J1007" s="27">
        <v>52</v>
      </c>
      <c r="L1007" s="27">
        <v>63</v>
      </c>
      <c r="N1007" s="27">
        <v>72</v>
      </c>
      <c r="P1007" s="27">
        <v>105</v>
      </c>
      <c r="Q1007" s="27">
        <v>127</v>
      </c>
      <c r="R1007" s="23">
        <v>25.886513070490683</v>
      </c>
      <c r="S1007" s="25">
        <v>8.7297419423987996</v>
      </c>
      <c r="T1007" s="23">
        <v>536.37323953059445</v>
      </c>
      <c r="U1007" s="23">
        <v>668.88210774975528</v>
      </c>
      <c r="V1007" s="23">
        <v>225.48430279618714</v>
      </c>
      <c r="W1007" s="25">
        <v>0.33710619078105808</v>
      </c>
      <c r="X1007" s="27">
        <v>393.68752711433552</v>
      </c>
      <c r="Y1007" s="27">
        <v>363.00000000000006</v>
      </c>
      <c r="Z1007" s="27">
        <v>0</v>
      </c>
      <c r="AA1007" s="27">
        <v>0</v>
      </c>
      <c r="AB1007" s="27">
        <v>314.54238843788443</v>
      </c>
      <c r="AC1007" s="27">
        <v>53.583213428670497</v>
      </c>
      <c r="AD1007" s="27">
        <v>88.867576862792305</v>
      </c>
      <c r="AE1007" s="27">
        <v>263.39115374152419</v>
      </c>
      <c r="AF1007" s="27">
        <v>0</v>
      </c>
      <c r="AG1007" s="27">
        <v>352.2587306043165</v>
      </c>
      <c r="AH1007" s="25">
        <v>0.25227926696818309</v>
      </c>
      <c r="AN1007" s="25">
        <v>0</v>
      </c>
      <c r="AV1007" s="3">
        <v>1</v>
      </c>
      <c r="AW1007" s="27">
        <v>363.00000000000006</v>
      </c>
      <c r="AX1007" s="23">
        <v>19.346825396825402</v>
      </c>
      <c r="AY1007" s="23">
        <v>30.604761904761908</v>
      </c>
      <c r="AZ1007" s="23">
        <v>2657.1140000000014</v>
      </c>
      <c r="BA1007" s="27">
        <v>354.53427389548443</v>
      </c>
      <c r="BB1007" s="27">
        <v>152.93</v>
      </c>
      <c r="BC1007" s="23">
        <v>21.091549295774648</v>
      </c>
      <c r="BD1007" s="23">
        <v>31.988732394366203</v>
      </c>
      <c r="BE1007" s="23">
        <v>1659.8630000000003</v>
      </c>
      <c r="BF1007" s="27">
        <v>268.14022098231419</v>
      </c>
      <c r="BG1007" s="27">
        <v>210.07</v>
      </c>
      <c r="BH1007" s="23">
        <v>17.094545454545454</v>
      </c>
      <c r="BI1007" s="23">
        <v>28.818181818181824</v>
      </c>
      <c r="BJ1007" s="23">
        <v>997.25099999999998</v>
      </c>
      <c r="BK1007" s="27">
        <v>86.3940529131701</v>
      </c>
      <c r="BL1007" s="27">
        <v>2591.7735953584729</v>
      </c>
    </row>
    <row r="1008" spans="1:64" x14ac:dyDescent="0.15">
      <c r="A1008" s="27" t="s">
        <v>1122</v>
      </c>
      <c r="B1008" s="27" t="s">
        <v>1088</v>
      </c>
      <c r="C1008" s="27" t="s">
        <v>758</v>
      </c>
      <c r="D1008" s="27" t="s">
        <v>1088</v>
      </c>
      <c r="E1008" s="27" t="s">
        <v>1234</v>
      </c>
      <c r="F1008" s="27">
        <v>2006</v>
      </c>
      <c r="G1008" s="27">
        <v>164</v>
      </c>
      <c r="H1008" s="27">
        <v>5</v>
      </c>
      <c r="I1008" s="27">
        <v>-9</v>
      </c>
      <c r="J1008" s="27">
        <v>50</v>
      </c>
      <c r="L1008" s="27">
        <v>60</v>
      </c>
      <c r="N1008" s="27">
        <v>71</v>
      </c>
      <c r="P1008" s="27">
        <v>110</v>
      </c>
      <c r="Q1008" s="27">
        <v>138</v>
      </c>
      <c r="R1008" s="23">
        <v>25.938072214954431</v>
      </c>
      <c r="S1008" s="25">
        <v>6.2782640858194396</v>
      </c>
      <c r="T1008" s="23">
        <v>385.64468769013087</v>
      </c>
      <c r="U1008" s="23">
        <v>572.65892451642992</v>
      </c>
      <c r="V1008" s="23">
        <v>242.77933991834595</v>
      </c>
      <c r="W1008" s="25">
        <v>0.4239510209045389</v>
      </c>
      <c r="X1008" s="27">
        <v>389.04466848749695</v>
      </c>
      <c r="Y1008" s="27">
        <v>309.85999999999996</v>
      </c>
      <c r="Z1008" s="27">
        <v>0</v>
      </c>
      <c r="AA1008" s="27">
        <v>0</v>
      </c>
      <c r="AB1008" s="27">
        <v>286.43140057651323</v>
      </c>
      <c r="AC1008" s="27">
        <v>39.526410894502725</v>
      </c>
      <c r="AD1008" s="27">
        <v>102.89376922239055</v>
      </c>
      <c r="AE1008" s="27">
        <v>233.80205511847942</v>
      </c>
      <c r="AF1008" s="27">
        <v>0</v>
      </c>
      <c r="AG1008" s="27">
        <v>336.69582434086999</v>
      </c>
      <c r="AH1008" s="25">
        <v>0.30559858105705334</v>
      </c>
      <c r="AN1008" s="25">
        <v>0</v>
      </c>
      <c r="AV1008" s="3">
        <v>1</v>
      </c>
      <c r="AW1008" s="27">
        <v>309.85999999999996</v>
      </c>
      <c r="AX1008" s="23">
        <v>17.687591240875911</v>
      </c>
      <c r="AY1008" s="23">
        <v>29.394890510948887</v>
      </c>
      <c r="AZ1008" s="23">
        <v>2823.0990000000002</v>
      </c>
      <c r="BA1008" s="27">
        <v>343.53340772854489</v>
      </c>
      <c r="BB1008" s="27">
        <v>119.88</v>
      </c>
      <c r="BC1008" s="23">
        <v>21.211428571428574</v>
      </c>
      <c r="BD1008" s="23">
        <v>32.777142857142849</v>
      </c>
      <c r="BE1008" s="23">
        <v>1696.2109999999996</v>
      </c>
      <c r="BF1008" s="27">
        <v>242.36619163313318</v>
      </c>
      <c r="BG1008" s="27">
        <v>189.98000000000005</v>
      </c>
      <c r="BH1008" s="23">
        <v>14.005970149253729</v>
      </c>
      <c r="BI1008" s="23">
        <v>25.861194029850747</v>
      </c>
      <c r="BJ1008" s="23">
        <v>1126.8879999999997</v>
      </c>
      <c r="BK1008" s="27">
        <v>101.16721609541158</v>
      </c>
      <c r="BL1008" s="27">
        <v>2790.567125498229</v>
      </c>
    </row>
    <row r="1009" spans="1:64" x14ac:dyDescent="0.15">
      <c r="A1009" s="27" t="s">
        <v>1122</v>
      </c>
      <c r="B1009" s="27" t="s">
        <v>1088</v>
      </c>
      <c r="C1009" s="27" t="s">
        <v>758</v>
      </c>
      <c r="D1009" s="27" t="s">
        <v>1088</v>
      </c>
      <c r="E1009" s="27" t="s">
        <v>1234</v>
      </c>
      <c r="F1009" s="27">
        <v>2007</v>
      </c>
      <c r="G1009" s="27">
        <v>164</v>
      </c>
      <c r="H1009" s="27">
        <v>5</v>
      </c>
      <c r="I1009" s="27">
        <v>-9</v>
      </c>
      <c r="J1009" s="27">
        <v>51</v>
      </c>
      <c r="L1009" s="27">
        <v>62</v>
      </c>
      <c r="N1009" s="27">
        <v>72</v>
      </c>
      <c r="P1009" s="27">
        <v>106</v>
      </c>
      <c r="Q1009" s="27">
        <v>118</v>
      </c>
      <c r="R1009" s="23">
        <v>25.531021848340323</v>
      </c>
      <c r="S1009" s="25">
        <v>9.3890912474791737</v>
      </c>
      <c r="T1009" s="23">
        <v>512.41894662355696</v>
      </c>
      <c r="U1009" s="23">
        <v>645.11839279986282</v>
      </c>
      <c r="V1009" s="23">
        <v>234.2725880161581</v>
      </c>
      <c r="W1009" s="25">
        <v>0.36314665183848005</v>
      </c>
      <c r="X1009" s="27">
        <v>393.43354029504195</v>
      </c>
      <c r="Y1009" s="27">
        <v>343.63999999999993</v>
      </c>
      <c r="Z1009" s="27">
        <v>0</v>
      </c>
      <c r="AA1009" s="27">
        <v>0</v>
      </c>
      <c r="AB1009" s="27">
        <v>232.36832617459817</v>
      </c>
      <c r="AC1009" s="27">
        <v>53.795901518363479</v>
      </c>
      <c r="AD1009" s="27">
        <v>125.76280910844262</v>
      </c>
      <c r="AE1009" s="27">
        <v>269.23415252454453</v>
      </c>
      <c r="AF1009" s="27">
        <v>0</v>
      </c>
      <c r="AG1009" s="27">
        <v>394.99696163298717</v>
      </c>
      <c r="AH1009" s="25">
        <v>0.31838929951416334</v>
      </c>
      <c r="AN1009" s="25">
        <v>0</v>
      </c>
      <c r="AV1009" s="3">
        <v>1</v>
      </c>
      <c r="AW1009" s="27">
        <v>343.38999999999993</v>
      </c>
      <c r="AX1009" s="23">
        <v>20.876068376068361</v>
      </c>
      <c r="AY1009" s="23">
        <v>32.246153846153838</v>
      </c>
      <c r="AZ1009" s="23">
        <v>2442.6560000000004</v>
      </c>
      <c r="BA1009" s="27">
        <v>397.56777823651151</v>
      </c>
      <c r="BB1009" s="27">
        <v>258.05</v>
      </c>
      <c r="BC1009" s="23">
        <v>21.742253521126763</v>
      </c>
      <c r="BD1009" s="23">
        <v>33.091549295774648</v>
      </c>
      <c r="BE1009" s="23">
        <v>1639.2949999999996</v>
      </c>
      <c r="BF1009" s="27">
        <v>312.45496737882848</v>
      </c>
      <c r="BG1009" s="27">
        <v>85.34</v>
      </c>
      <c r="BH1009" s="23">
        <v>19.539130434782617</v>
      </c>
      <c r="BI1009" s="23">
        <v>30.941304347826087</v>
      </c>
      <c r="BJ1009" s="23">
        <v>803.36099999999976</v>
      </c>
      <c r="BK1009" s="27">
        <v>85.112810857682732</v>
      </c>
      <c r="BL1009" s="27">
        <v>2692.7883680018167</v>
      </c>
    </row>
    <row r="1010" spans="1:64" x14ac:dyDescent="0.15">
      <c r="A1010" s="27" t="s">
        <v>1122</v>
      </c>
      <c r="B1010" s="27" t="s">
        <v>1088</v>
      </c>
      <c r="C1010" s="27" t="s">
        <v>758</v>
      </c>
      <c r="D1010" s="27" t="s">
        <v>1088</v>
      </c>
      <c r="E1010" s="27" t="s">
        <v>1234</v>
      </c>
      <c r="F1010" s="27">
        <v>2008</v>
      </c>
      <c r="G1010" s="27">
        <v>164</v>
      </c>
      <c r="H1010" s="27">
        <v>5</v>
      </c>
      <c r="I1010" s="27">
        <v>-9</v>
      </c>
      <c r="J1010" s="27">
        <v>50</v>
      </c>
      <c r="L1010" s="27">
        <v>63</v>
      </c>
      <c r="N1010" s="27">
        <v>75</v>
      </c>
      <c r="P1010" s="27">
        <v>117</v>
      </c>
      <c r="Q1010" s="27">
        <v>145</v>
      </c>
      <c r="R1010" s="23">
        <v>25.793896212979071</v>
      </c>
      <c r="S1010" s="25">
        <v>9.2573895247388904</v>
      </c>
      <c r="T1010" s="23">
        <v>538.37003891837026</v>
      </c>
      <c r="U1010" s="23">
        <v>859.30022232566932</v>
      </c>
      <c r="V1010" s="23">
        <v>371.01671390175932</v>
      </c>
      <c r="W1010" s="25">
        <v>0.43176610449366937</v>
      </c>
      <c r="X1010" s="27">
        <v>393.54529833279247</v>
      </c>
      <c r="Y1010" s="27">
        <v>345.68000000000012</v>
      </c>
      <c r="Z1010" s="27">
        <v>0</v>
      </c>
      <c r="AA1010" s="27">
        <v>0</v>
      </c>
      <c r="AB1010" s="27">
        <v>274.78333942865322</v>
      </c>
      <c r="AC1010" s="27">
        <v>35.484291166759434</v>
      </c>
      <c r="AD1010" s="27">
        <v>62.84401728215591</v>
      </c>
      <c r="AE1010" s="27">
        <v>330.39158823796112</v>
      </c>
      <c r="AF1010" s="27">
        <v>0</v>
      </c>
      <c r="AG1010" s="27">
        <v>393.23560552011702</v>
      </c>
      <c r="AH1010" s="25">
        <v>0.15981262836285734</v>
      </c>
      <c r="AN1010" s="25">
        <v>0</v>
      </c>
      <c r="AV1010" s="3">
        <v>1</v>
      </c>
      <c r="AW1010" s="27">
        <v>345.68000000000012</v>
      </c>
      <c r="AX1010" s="23">
        <v>17.496527777777779</v>
      </c>
      <c r="AY1010" s="23">
        <v>29.106944444444448</v>
      </c>
      <c r="AZ1010" s="23">
        <v>2786.6239999999989</v>
      </c>
      <c r="BA1010" s="27">
        <v>395.55550299228798</v>
      </c>
      <c r="BB1010" s="27">
        <v>198.88000000000002</v>
      </c>
      <c r="BC1010" s="23">
        <v>20.8445945945946</v>
      </c>
      <c r="BD1010" s="23">
        <v>32.268918918918921</v>
      </c>
      <c r="BE1010" s="23">
        <v>1668.0129999999999</v>
      </c>
      <c r="BF1010" s="27">
        <v>241.56725639043913</v>
      </c>
      <c r="BG1010" s="27">
        <v>146.79999999999998</v>
      </c>
      <c r="BH1010" s="23">
        <v>13.957142857142859</v>
      </c>
      <c r="BI1010" s="23">
        <v>25.764285714285709</v>
      </c>
      <c r="BJ1010" s="23">
        <v>1118.6109999999999</v>
      </c>
      <c r="BK1010" s="27">
        <v>153.98824660184849</v>
      </c>
      <c r="BL1010" s="27">
        <v>4264.5599299052792</v>
      </c>
    </row>
    <row r="1011" spans="1:64" x14ac:dyDescent="0.15">
      <c r="A1011" s="27" t="s">
        <v>1122</v>
      </c>
      <c r="B1011" s="27" t="s">
        <v>1088</v>
      </c>
      <c r="C1011" s="27" t="s">
        <v>758</v>
      </c>
      <c r="D1011" s="27" t="s">
        <v>1088</v>
      </c>
      <c r="E1011" s="27" t="s">
        <v>1234</v>
      </c>
      <c r="F1011" s="27">
        <v>2009</v>
      </c>
      <c r="G1011" s="27">
        <v>164</v>
      </c>
      <c r="H1011" s="27">
        <v>5</v>
      </c>
      <c r="I1011" s="27">
        <v>-9</v>
      </c>
      <c r="J1011" s="27">
        <v>52</v>
      </c>
      <c r="L1011" s="27">
        <v>64</v>
      </c>
      <c r="N1011" s="27">
        <v>76</v>
      </c>
      <c r="P1011" s="27">
        <v>119</v>
      </c>
      <c r="Q1011" s="27">
        <v>156</v>
      </c>
      <c r="R1011" s="23">
        <v>25.786754596225897</v>
      </c>
      <c r="S1011" s="25">
        <v>11.181859888396465</v>
      </c>
      <c r="T1011" s="23">
        <v>725.89608750707691</v>
      </c>
      <c r="U1011" s="23">
        <v>999.07567176799932</v>
      </c>
      <c r="V1011" s="23">
        <v>394.26039453463784</v>
      </c>
      <c r="W1011" s="25">
        <v>0.39462515375906343</v>
      </c>
      <c r="X1011" s="27">
        <v>409.58351023040569</v>
      </c>
      <c r="Y1011" s="27">
        <v>779.52999999999986</v>
      </c>
      <c r="Z1011" s="27">
        <v>0</v>
      </c>
      <c r="AA1011" s="27">
        <v>0</v>
      </c>
      <c r="AB1011" s="27">
        <v>401.03823472943139</v>
      </c>
      <c r="AC1011" s="27">
        <v>110.50249519472186</v>
      </c>
      <c r="AD1011" s="27">
        <v>188.02888121777698</v>
      </c>
      <c r="AE1011" s="27">
        <v>359.29584723985403</v>
      </c>
      <c r="AF1011" s="27">
        <v>0</v>
      </c>
      <c r="AG1011" s="27">
        <v>547.32472845763095</v>
      </c>
      <c r="AH1011" s="25">
        <v>0.34354171848260523</v>
      </c>
      <c r="AN1011" s="25">
        <v>0</v>
      </c>
      <c r="AV1011" s="3">
        <v>1</v>
      </c>
      <c r="AW1011" s="27">
        <v>770.88999999999987</v>
      </c>
      <c r="AX1011" s="23">
        <v>17.107096774193558</v>
      </c>
      <c r="AY1011" s="23">
        <v>27.403225806451591</v>
      </c>
      <c r="AZ1011" s="23">
        <v>2751.4979999999987</v>
      </c>
      <c r="BA1011" s="27">
        <v>546.3198815881376</v>
      </c>
      <c r="BB1011" s="27">
        <v>327.65999999999997</v>
      </c>
      <c r="BC1011" s="23">
        <v>21.066666666666663</v>
      </c>
      <c r="BD1011" s="23">
        <v>31.654666666666653</v>
      </c>
      <c r="BE1011" s="23">
        <v>1707.7900000000002</v>
      </c>
      <c r="BF1011" s="27">
        <v>376.16203782811147</v>
      </c>
      <c r="BG1011" s="27">
        <v>443.23</v>
      </c>
      <c r="BH1011" s="23">
        <v>13.394999999999996</v>
      </c>
      <c r="BI1011" s="23">
        <v>23.417499999999997</v>
      </c>
      <c r="BJ1011" s="23">
        <v>1043.7079999999999</v>
      </c>
      <c r="BK1011" s="27">
        <v>170.1578437600258</v>
      </c>
      <c r="BL1011" s="27">
        <v>4531.7286728119288</v>
      </c>
    </row>
    <row r="1012" spans="1:64" x14ac:dyDescent="0.15">
      <c r="A1012" s="27" t="s">
        <v>1122</v>
      </c>
      <c r="B1012" s="27" t="s">
        <v>1088</v>
      </c>
      <c r="C1012" s="27" t="s">
        <v>758</v>
      </c>
      <c r="D1012" s="27" t="s">
        <v>1088</v>
      </c>
      <c r="E1012" s="27" t="s">
        <v>1234</v>
      </c>
      <c r="F1012" s="27">
        <v>2010</v>
      </c>
      <c r="G1012" s="27">
        <v>164</v>
      </c>
      <c r="H1012" s="27">
        <v>4</v>
      </c>
      <c r="I1012" s="27">
        <v>-9</v>
      </c>
      <c r="J1012" s="27">
        <v>49</v>
      </c>
      <c r="L1012" s="27">
        <v>60</v>
      </c>
      <c r="N1012" s="27">
        <v>70</v>
      </c>
      <c r="P1012" s="27">
        <v>100</v>
      </c>
      <c r="Q1012" s="27">
        <v>115</v>
      </c>
      <c r="R1012" s="23">
        <v>26.60513086770014</v>
      </c>
      <c r="S1012" s="25">
        <v>9.2895330612712463</v>
      </c>
      <c r="T1012" s="23">
        <v>423.89215369414774</v>
      </c>
      <c r="U1012" s="23">
        <v>467.63410506945502</v>
      </c>
      <c r="V1012" s="23">
        <v>136.15413790156055</v>
      </c>
      <c r="W1012" s="25">
        <v>0.29115527185466006</v>
      </c>
      <c r="X1012" s="27">
        <v>388.58349358934743</v>
      </c>
      <c r="Y1012" s="27">
        <v>114.55000000000003</v>
      </c>
      <c r="Z1012" s="27">
        <v>0</v>
      </c>
      <c r="AA1012" s="27">
        <v>0</v>
      </c>
      <c r="AB1012" s="27">
        <v>207.52250090177074</v>
      </c>
      <c r="AC1012" s="27">
        <v>7.8357149672954298</v>
      </c>
      <c r="AD1012" s="27">
        <v>49.683546365746118</v>
      </c>
      <c r="AE1012" s="27">
        <v>202.81688703482854</v>
      </c>
      <c r="AF1012" s="27">
        <v>0</v>
      </c>
      <c r="AG1012" s="27">
        <v>252.50043340057465</v>
      </c>
      <c r="AH1012" s="25">
        <v>0.19676617473073729</v>
      </c>
      <c r="AN1012" s="25">
        <v>0</v>
      </c>
      <c r="AV1012" s="3">
        <v>1</v>
      </c>
      <c r="AW1012" s="27">
        <v>114.55000000000003</v>
      </c>
      <c r="AX1012" s="23">
        <v>21.18421052631578</v>
      </c>
      <c r="AY1012" s="23">
        <v>33.559649122807024</v>
      </c>
      <c r="AZ1012" s="23">
        <v>2521.4959999999996</v>
      </c>
      <c r="BA1012" s="27">
        <v>259.93200676721159</v>
      </c>
      <c r="BB1012" s="27">
        <v>93.97</v>
      </c>
      <c r="BC1012" s="23">
        <v>23.563768115942025</v>
      </c>
      <c r="BD1012" s="23">
        <v>34.863768115942044</v>
      </c>
      <c r="BE1012" s="23">
        <v>1626.9610000000002</v>
      </c>
      <c r="BF1012" s="27">
        <v>215.55262085192504</v>
      </c>
      <c r="BG1012" s="27">
        <v>20.580000000000002</v>
      </c>
      <c r="BH1012" s="23">
        <v>17.535555555555558</v>
      </c>
      <c r="BI1012" s="23">
        <v>31.560000000000002</v>
      </c>
      <c r="BJ1012" s="23">
        <v>894.53499999999985</v>
      </c>
      <c r="BK1012" s="27">
        <v>44.379385915286498</v>
      </c>
      <c r="BL1012" s="27">
        <v>1564.990090822535</v>
      </c>
    </row>
    <row r="1013" spans="1:64" x14ac:dyDescent="0.15">
      <c r="A1013" s="27" t="s">
        <v>1122</v>
      </c>
      <c r="B1013" s="27" t="s">
        <v>1088</v>
      </c>
      <c r="C1013" s="27" t="s">
        <v>758</v>
      </c>
      <c r="D1013" s="27" t="s">
        <v>1088</v>
      </c>
      <c r="E1013" s="27" t="s">
        <v>1234</v>
      </c>
      <c r="F1013" s="27">
        <v>2011</v>
      </c>
      <c r="G1013" s="27">
        <v>164</v>
      </c>
      <c r="H1013" s="27">
        <v>4</v>
      </c>
      <c r="I1013" s="27">
        <v>-9</v>
      </c>
      <c r="J1013" s="27">
        <v>50</v>
      </c>
      <c r="L1013" s="27">
        <v>62</v>
      </c>
      <c r="N1013" s="27">
        <v>73</v>
      </c>
      <c r="P1013" s="27">
        <v>114</v>
      </c>
      <c r="Q1013" s="27">
        <v>136</v>
      </c>
      <c r="R1013" s="23">
        <v>26.18178177419092</v>
      </c>
      <c r="S1013" s="25">
        <v>9.8291212955986289</v>
      </c>
      <c r="T1013" s="23">
        <v>561.54936291108766</v>
      </c>
      <c r="U1013" s="23">
        <v>727.68684889340716</v>
      </c>
      <c r="V1013" s="23">
        <v>259.29321567108838</v>
      </c>
      <c r="W1013" s="25">
        <v>0.35632526890123506</v>
      </c>
      <c r="X1013" s="27">
        <v>393.17151901360688</v>
      </c>
      <c r="Y1013" s="27">
        <v>358.40000000000003</v>
      </c>
      <c r="Z1013" s="27">
        <v>0</v>
      </c>
      <c r="AA1013" s="27">
        <v>0</v>
      </c>
      <c r="AB1013" s="27">
        <v>264.41396170756934</v>
      </c>
      <c r="AC1013" s="27">
        <v>29.02505862142425</v>
      </c>
      <c r="AD1013" s="27">
        <v>122.72256226882996</v>
      </c>
      <c r="AE1013" s="27">
        <v>300.02680400694152</v>
      </c>
      <c r="AF1013" s="27">
        <v>0</v>
      </c>
      <c r="AG1013" s="27">
        <v>422.74936627577148</v>
      </c>
      <c r="AH1013" s="25">
        <v>0.29029625862481351</v>
      </c>
      <c r="AN1013" s="25">
        <v>0</v>
      </c>
      <c r="AV1013" s="3">
        <v>1</v>
      </c>
      <c r="AW1013" s="27">
        <v>358.40000000000003</v>
      </c>
      <c r="AX1013" s="23">
        <v>18.630370370370372</v>
      </c>
      <c r="AY1013" s="23">
        <v>30.641481481481485</v>
      </c>
      <c r="AZ1013" s="23">
        <v>2821.5190000000011</v>
      </c>
      <c r="BA1013" s="27">
        <v>425.26190779444386</v>
      </c>
      <c r="BB1013" s="27">
        <v>255.53</v>
      </c>
      <c r="BC1013" s="23">
        <v>23.015277777777762</v>
      </c>
      <c r="BD1013" s="23">
        <v>33.748611111111117</v>
      </c>
      <c r="BE1013" s="23">
        <v>1676.7789999999998</v>
      </c>
      <c r="BF1013" s="27">
        <v>318.70295274713141</v>
      </c>
      <c r="BG1013" s="27">
        <v>102.87</v>
      </c>
      <c r="BH1013" s="23">
        <v>13.619047619047615</v>
      </c>
      <c r="BI1013" s="23">
        <v>27.090476190476192</v>
      </c>
      <c r="BJ1013" s="23">
        <v>1144.74</v>
      </c>
      <c r="BK1013" s="27">
        <v>106.55895504731222</v>
      </c>
      <c r="BL1013" s="27">
        <v>2980.3817893228552</v>
      </c>
    </row>
    <row r="1014" spans="1:64" x14ac:dyDescent="0.15">
      <c r="A1014" s="27" t="s">
        <v>1122</v>
      </c>
      <c r="B1014" s="27" t="s">
        <v>1088</v>
      </c>
      <c r="C1014" s="27" t="s">
        <v>758</v>
      </c>
      <c r="D1014" s="27" t="s">
        <v>1088</v>
      </c>
      <c r="E1014" s="27" t="s">
        <v>1234</v>
      </c>
      <c r="F1014" s="27">
        <v>2012</v>
      </c>
      <c r="G1014" s="27">
        <v>164</v>
      </c>
      <c r="H1014" s="27">
        <v>5</v>
      </c>
      <c r="I1014" s="27">
        <v>-9</v>
      </c>
      <c r="J1014" s="27">
        <v>50</v>
      </c>
      <c r="L1014" s="27">
        <v>61</v>
      </c>
      <c r="N1014" s="27">
        <v>71</v>
      </c>
      <c r="P1014" s="27">
        <v>109</v>
      </c>
      <c r="Q1014" s="27">
        <v>133</v>
      </c>
      <c r="R1014" s="23">
        <v>26.48689884372499</v>
      </c>
      <c r="S1014" s="25">
        <v>8.0263097174028992</v>
      </c>
      <c r="T1014" s="23">
        <v>394.86969551929036</v>
      </c>
      <c r="U1014" s="23">
        <v>610.67759152785231</v>
      </c>
      <c r="V1014" s="23">
        <v>252.96049394849581</v>
      </c>
      <c r="W1014" s="25">
        <v>0.41422919936086533</v>
      </c>
      <c r="X1014" s="27">
        <v>400.56387800027773</v>
      </c>
      <c r="Y1014" s="27">
        <v>298.42</v>
      </c>
      <c r="Z1014" s="27">
        <v>0</v>
      </c>
      <c r="AA1014" s="27">
        <v>0</v>
      </c>
      <c r="AB1014" s="27">
        <v>322.09265915144914</v>
      </c>
      <c r="AC1014" s="27">
        <v>24.192411938263113</v>
      </c>
      <c r="AD1014" s="27">
        <v>58.580095934047058</v>
      </c>
      <c r="AE1014" s="27">
        <v>258.45286027609916</v>
      </c>
      <c r="AF1014" s="27">
        <v>0</v>
      </c>
      <c r="AG1014" s="27">
        <v>317.03295621014621</v>
      </c>
      <c r="AH1014" s="25">
        <v>0.18477603964761533</v>
      </c>
      <c r="AN1014" s="25">
        <v>0</v>
      </c>
      <c r="AV1014" s="3">
        <v>1</v>
      </c>
      <c r="AW1014" s="27">
        <v>298.42</v>
      </c>
      <c r="AX1014" s="23">
        <v>18.899242424242416</v>
      </c>
      <c r="AY1014" s="23">
        <v>30.986363636363638</v>
      </c>
      <c r="AZ1014" s="23">
        <v>2743.4399999999987</v>
      </c>
      <c r="BA1014" s="27">
        <v>316.11766374249476</v>
      </c>
      <c r="BB1014" s="27">
        <v>41.140000000000008</v>
      </c>
      <c r="BC1014" s="23">
        <v>21.667142857142853</v>
      </c>
      <c r="BD1014" s="23">
        <v>33.931428571428562</v>
      </c>
      <c r="BE1014" s="23">
        <v>1681.1320000000001</v>
      </c>
      <c r="BF1014" s="27">
        <v>188.71269288751526</v>
      </c>
      <c r="BG1014" s="27">
        <v>257.27999999999997</v>
      </c>
      <c r="BH1014" s="23">
        <v>15.7741935483871</v>
      </c>
      <c r="BI1014" s="23">
        <v>27.661290322580633</v>
      </c>
      <c r="BJ1014" s="23">
        <v>1062.3080000000002</v>
      </c>
      <c r="BK1014" s="27">
        <v>127.40497085497948</v>
      </c>
      <c r="BL1014" s="27">
        <v>2907.5918844654689</v>
      </c>
    </row>
    <row r="1015" spans="1:64" x14ac:dyDescent="0.15">
      <c r="A1015" s="27" t="s">
        <v>1122</v>
      </c>
      <c r="B1015" s="27" t="s">
        <v>1088</v>
      </c>
      <c r="C1015" s="27" t="s">
        <v>758</v>
      </c>
      <c r="D1015" s="27" t="s">
        <v>1088</v>
      </c>
      <c r="E1015" s="27" t="s">
        <v>1234</v>
      </c>
      <c r="F1015" s="27">
        <v>2013</v>
      </c>
      <c r="G1015" s="27">
        <v>164</v>
      </c>
      <c r="H1015" s="27">
        <v>5</v>
      </c>
      <c r="I1015" s="27">
        <v>-9</v>
      </c>
      <c r="J1015" s="27">
        <v>49</v>
      </c>
      <c r="L1015" s="27">
        <v>61</v>
      </c>
      <c r="N1015" s="27">
        <v>72</v>
      </c>
      <c r="P1015" s="27">
        <v>103</v>
      </c>
      <c r="Q1015" s="27">
        <v>121</v>
      </c>
      <c r="R1015" s="23">
        <v>26.052721968008271</v>
      </c>
      <c r="S1015" s="25">
        <v>8.3334507690538544</v>
      </c>
      <c r="T1015" s="23">
        <v>590.49844123165747</v>
      </c>
      <c r="U1015" s="23">
        <v>636.04442226080414</v>
      </c>
      <c r="V1015" s="23">
        <v>172.59079120094142</v>
      </c>
      <c r="W1015" s="25">
        <v>0.27135021147417604</v>
      </c>
      <c r="X1015" s="27">
        <v>387.96365016694614</v>
      </c>
      <c r="Y1015" s="27">
        <v>236.98000000000002</v>
      </c>
      <c r="Z1015" s="27">
        <v>0</v>
      </c>
      <c r="AA1015" s="27">
        <v>0</v>
      </c>
      <c r="AB1015" s="27">
        <v>256.42625007338876</v>
      </c>
      <c r="AC1015" s="27">
        <v>49.993935310819161</v>
      </c>
      <c r="AD1015" s="27">
        <v>52.382866126526842</v>
      </c>
      <c r="AE1015" s="27">
        <v>229.94527872681337</v>
      </c>
      <c r="AF1015" s="27">
        <v>0</v>
      </c>
      <c r="AG1015" s="27">
        <v>282.32814485334023</v>
      </c>
      <c r="AH1015" s="25">
        <v>0.18553893838089916</v>
      </c>
      <c r="AN1015" s="25">
        <v>0</v>
      </c>
      <c r="AV1015" s="3">
        <v>1</v>
      </c>
      <c r="AW1015" s="27">
        <v>236.98000000000002</v>
      </c>
      <c r="AX1015" s="23">
        <v>19.686666666666664</v>
      </c>
      <c r="AY1015" s="23">
        <v>31.134166666666669</v>
      </c>
      <c r="AZ1015" s="23">
        <v>2588.0499999999993</v>
      </c>
      <c r="BA1015" s="27">
        <v>290.34319647648488</v>
      </c>
      <c r="BB1015" s="27">
        <v>119.89</v>
      </c>
      <c r="BC1015" s="23">
        <v>20.849295774647885</v>
      </c>
      <c r="BD1015" s="23">
        <v>31.6056338028169</v>
      </c>
      <c r="BE1015" s="23">
        <v>1655.1610000000003</v>
      </c>
      <c r="BF1015" s="27">
        <v>241.54351277320245</v>
      </c>
      <c r="BG1015" s="27">
        <v>117.09</v>
      </c>
      <c r="BH1015" s="23">
        <v>18.002040816326534</v>
      </c>
      <c r="BI1015" s="23">
        <v>30.451020408163281</v>
      </c>
      <c r="BJ1015" s="23">
        <v>932.88900000000001</v>
      </c>
      <c r="BK1015" s="27">
        <v>48.799683703282334</v>
      </c>
      <c r="BL1015" s="27">
        <v>1983.8021977119704</v>
      </c>
    </row>
    <row r="1016" spans="1:64" x14ac:dyDescent="0.15">
      <c r="A1016" s="27" t="s">
        <v>1122</v>
      </c>
      <c r="B1016" s="27" t="s">
        <v>1088</v>
      </c>
      <c r="C1016" s="27" t="s">
        <v>758</v>
      </c>
      <c r="D1016" s="27" t="s">
        <v>1088</v>
      </c>
      <c r="E1016" s="27" t="s">
        <v>1234</v>
      </c>
      <c r="F1016" s="27">
        <v>2014</v>
      </c>
      <c r="G1016" s="27">
        <v>164</v>
      </c>
      <c r="H1016" s="27">
        <v>5</v>
      </c>
      <c r="I1016" s="27">
        <v>-9</v>
      </c>
      <c r="J1016" s="27">
        <v>53</v>
      </c>
      <c r="L1016" s="27">
        <v>65</v>
      </c>
      <c r="N1016" s="27">
        <v>76</v>
      </c>
      <c r="P1016" s="27">
        <v>112</v>
      </c>
      <c r="Q1016" s="27">
        <v>133</v>
      </c>
      <c r="R1016" s="23">
        <v>25.25344509338062</v>
      </c>
      <c r="S1016" s="25">
        <v>9.5300435196257407</v>
      </c>
      <c r="T1016" s="23">
        <v>696.39008094129179</v>
      </c>
      <c r="U1016" s="23">
        <v>870.17194472783854</v>
      </c>
      <c r="V1016" s="23">
        <v>311.00479593184627</v>
      </c>
      <c r="W1016" s="25">
        <v>0.35740613592760351</v>
      </c>
      <c r="X1016" s="27">
        <v>406.22642908568446</v>
      </c>
      <c r="Y1016" s="27">
        <v>396.23999999999995</v>
      </c>
      <c r="Z1016" s="27">
        <v>0</v>
      </c>
      <c r="AA1016" s="27">
        <v>0</v>
      </c>
      <c r="AB1016" s="27">
        <v>276.97597061698968</v>
      </c>
      <c r="AC1016" s="27">
        <v>43.910812436301455</v>
      </c>
      <c r="AD1016" s="27">
        <v>117.94527402777314</v>
      </c>
      <c r="AE1016" s="27">
        <v>323.96007738901437</v>
      </c>
      <c r="AF1016" s="27">
        <v>0</v>
      </c>
      <c r="AG1016" s="27">
        <v>441.90535141678754</v>
      </c>
      <c r="AH1016" s="25">
        <v>0.26690165887471967</v>
      </c>
      <c r="AN1016" s="25">
        <v>0</v>
      </c>
      <c r="AV1016" s="3">
        <v>1</v>
      </c>
      <c r="AW1016" s="27">
        <v>396.23999999999995</v>
      </c>
      <c r="AX1016" s="23">
        <v>18.531060606060603</v>
      </c>
      <c r="AY1016" s="23">
        <v>29.624242424242436</v>
      </c>
      <c r="AZ1016" s="23">
        <v>2683.5079999999994</v>
      </c>
      <c r="BA1016" s="27">
        <v>444.299287242741</v>
      </c>
      <c r="BB1016" s="27">
        <v>246.13</v>
      </c>
      <c r="BC1016" s="23">
        <v>20.436000000000003</v>
      </c>
      <c r="BD1016" s="23">
        <v>31.066666666666677</v>
      </c>
      <c r="BE1016" s="23">
        <v>1750.0719999999994</v>
      </c>
      <c r="BF1016" s="27">
        <v>336.63977322986437</v>
      </c>
      <c r="BG1016" s="27">
        <v>150.11000000000001</v>
      </c>
      <c r="BH1016" s="23">
        <v>16.024561403508773</v>
      </c>
      <c r="BI1016" s="23">
        <v>27.726315789473677</v>
      </c>
      <c r="BJ1016" s="23">
        <v>933.43599999999992</v>
      </c>
      <c r="BK1016" s="27">
        <v>107.6595140128764</v>
      </c>
      <c r="BL1016" s="27">
        <v>3574.7677693315663</v>
      </c>
    </row>
    <row r="1017" spans="1:64" x14ac:dyDescent="0.15">
      <c r="A1017" s="27" t="s">
        <v>1122</v>
      </c>
      <c r="B1017" s="27" t="s">
        <v>1088</v>
      </c>
      <c r="C1017" s="27" t="s">
        <v>758</v>
      </c>
      <c r="D1017" s="27" t="s">
        <v>1088</v>
      </c>
      <c r="E1017" s="27" t="s">
        <v>1234</v>
      </c>
      <c r="F1017" s="27">
        <v>2015</v>
      </c>
      <c r="G1017" s="27">
        <v>164</v>
      </c>
      <c r="H1017" s="27">
        <v>5</v>
      </c>
      <c r="I1017" s="27">
        <v>-9</v>
      </c>
      <c r="J1017" s="27">
        <v>49</v>
      </c>
      <c r="L1017" s="27">
        <v>60</v>
      </c>
      <c r="N1017" s="27">
        <v>71</v>
      </c>
      <c r="P1017" s="27">
        <v>103</v>
      </c>
      <c r="Q1017" s="27">
        <v>117</v>
      </c>
      <c r="R1017" s="23">
        <v>25.628435285397156</v>
      </c>
      <c r="S1017" s="25">
        <v>8.5544763634320535</v>
      </c>
      <c r="T1017" s="23">
        <v>493.24056962617635</v>
      </c>
      <c r="U1017" s="23">
        <v>555.74390525975878</v>
      </c>
      <c r="V1017" s="23">
        <v>166.03464063765867</v>
      </c>
      <c r="W1017" s="25">
        <v>0.29876105896733546</v>
      </c>
      <c r="X1017" s="27">
        <v>393.32002173310383</v>
      </c>
      <c r="Y1017" s="27">
        <v>179.58</v>
      </c>
      <c r="Z1017" s="27">
        <v>0</v>
      </c>
      <c r="AA1017" s="27">
        <v>0</v>
      </c>
      <c r="AB1017" s="27">
        <v>199.73660043314982</v>
      </c>
      <c r="AC1017" s="27">
        <v>14.966417874085176</v>
      </c>
      <c r="AD1017" s="27">
        <v>89.249743335001725</v>
      </c>
      <c r="AE1017" s="27">
        <v>232.35594220497737</v>
      </c>
      <c r="AF1017" s="27">
        <v>0</v>
      </c>
      <c r="AG1017" s="27">
        <v>321.60568553997911</v>
      </c>
      <c r="AH1017" s="25">
        <v>0.27751294387106717</v>
      </c>
      <c r="AN1017" s="25">
        <v>0</v>
      </c>
      <c r="AV1017" s="3">
        <v>1</v>
      </c>
      <c r="AW1017" s="27">
        <v>179.58</v>
      </c>
      <c r="AX1017" s="23">
        <v>20.372413793103441</v>
      </c>
      <c r="AY1017" s="23">
        <v>31.67758620689656</v>
      </c>
      <c r="AZ1017" s="23">
        <v>2494.2579999999998</v>
      </c>
      <c r="BA1017" s="27">
        <v>324.30566491011774</v>
      </c>
      <c r="BB1017" s="27">
        <v>161.29000000000002</v>
      </c>
      <c r="BC1017" s="23">
        <v>22.307142857142843</v>
      </c>
      <c r="BD1017" s="23">
        <v>33.050000000000004</v>
      </c>
      <c r="BE1017" s="23">
        <v>1622.1909999999996</v>
      </c>
      <c r="BF1017" s="27">
        <v>269.68122748718162</v>
      </c>
      <c r="BG1017" s="27">
        <v>18.29</v>
      </c>
      <c r="BH1017" s="23">
        <v>17.428260869565218</v>
      </c>
      <c r="BI1017" s="23">
        <v>29.589130434782618</v>
      </c>
      <c r="BJ1017" s="23">
        <v>872.06699999999967</v>
      </c>
      <c r="BK1017" s="27">
        <v>54.624437422935955</v>
      </c>
      <c r="BL1017" s="27">
        <v>1908.4441452604447</v>
      </c>
    </row>
    <row r="1018" spans="1:64" x14ac:dyDescent="0.15">
      <c r="A1018" s="27" t="s">
        <v>1122</v>
      </c>
      <c r="B1018" s="27" t="s">
        <v>1088</v>
      </c>
      <c r="C1018" s="27" t="s">
        <v>758</v>
      </c>
      <c r="D1018" s="27" t="s">
        <v>1088</v>
      </c>
      <c r="E1018" s="27" t="s">
        <v>1234</v>
      </c>
      <c r="F1018" s="27">
        <v>2016</v>
      </c>
      <c r="G1018" s="27">
        <v>164</v>
      </c>
      <c r="H1018" s="27">
        <v>4</v>
      </c>
      <c r="I1018" s="27">
        <v>-9</v>
      </c>
      <c r="J1018" s="27">
        <v>50</v>
      </c>
      <c r="L1018" s="27">
        <v>62</v>
      </c>
      <c r="N1018" s="27">
        <v>74</v>
      </c>
      <c r="P1018" s="27">
        <v>105</v>
      </c>
      <c r="Q1018" s="27">
        <v>120</v>
      </c>
      <c r="R1018" s="23">
        <v>26.180117184065519</v>
      </c>
      <c r="S1018" s="25">
        <v>11.25530193564137</v>
      </c>
      <c r="T1018" s="23">
        <v>629.51011012434992</v>
      </c>
      <c r="U1018" s="23">
        <v>771.16429344216658</v>
      </c>
      <c r="V1018" s="23">
        <v>252.45791437878432</v>
      </c>
      <c r="W1018" s="25">
        <v>0.32737240721842797</v>
      </c>
      <c r="X1018" s="27">
        <v>393.0793433265182</v>
      </c>
      <c r="Y1018" s="27">
        <v>249.94</v>
      </c>
      <c r="Z1018" s="27">
        <v>0</v>
      </c>
      <c r="AA1018" s="27">
        <v>0</v>
      </c>
      <c r="AB1018" s="27">
        <v>224.48594987059505</v>
      </c>
      <c r="AC1018" s="27">
        <v>10.169608115282877</v>
      </c>
      <c r="AD1018" s="27">
        <v>78.314355051599378</v>
      </c>
      <c r="AE1018" s="27">
        <v>294.46193810104086</v>
      </c>
      <c r="AF1018" s="27">
        <v>0</v>
      </c>
      <c r="AG1018" s="27">
        <v>372.77629315264022</v>
      </c>
      <c r="AH1018" s="25">
        <v>0.21008404876940934</v>
      </c>
      <c r="AN1018" s="25">
        <v>0</v>
      </c>
      <c r="AV1018" s="3">
        <v>1</v>
      </c>
      <c r="AW1018" s="27">
        <v>249.94</v>
      </c>
      <c r="AX1018" s="23">
        <v>21.368067226890755</v>
      </c>
      <c r="AY1018" s="23">
        <v>32.23697478991599</v>
      </c>
      <c r="AZ1018" s="23">
        <v>2458.4220000000005</v>
      </c>
      <c r="BA1018" s="27">
        <v>375.67565161621292</v>
      </c>
      <c r="BB1018" s="27">
        <v>212.09</v>
      </c>
      <c r="BC1018" s="23">
        <v>22.956164383561656</v>
      </c>
      <c r="BD1018" s="23">
        <v>32.538356164383586</v>
      </c>
      <c r="BE1018" s="23">
        <v>1566.8370000000002</v>
      </c>
      <c r="BF1018" s="27">
        <v>276.34077028326521</v>
      </c>
      <c r="BG1018" s="27">
        <v>37.85</v>
      </c>
      <c r="BH1018" s="23">
        <v>18.847826086956523</v>
      </c>
      <c r="BI1018" s="23">
        <v>31.758695652173909</v>
      </c>
      <c r="BJ1018" s="23">
        <v>891.58499999999992</v>
      </c>
      <c r="BK1018" s="27">
        <v>99.334881332947504</v>
      </c>
      <c r="BL1018" s="27">
        <v>2901.8151078021183</v>
      </c>
    </row>
    <row r="1019" spans="1:64" x14ac:dyDescent="0.15">
      <c r="A1019" s="27" t="s">
        <v>1122</v>
      </c>
      <c r="B1019" s="27" t="s">
        <v>1088</v>
      </c>
      <c r="C1019" s="27" t="s">
        <v>758</v>
      </c>
      <c r="D1019" s="27" t="s">
        <v>1088</v>
      </c>
      <c r="E1019" s="27" t="s">
        <v>1234</v>
      </c>
      <c r="F1019" s="27">
        <v>2017</v>
      </c>
      <c r="G1019" s="27">
        <v>164</v>
      </c>
      <c r="H1019" s="27">
        <v>5</v>
      </c>
      <c r="I1019" s="27">
        <v>-9</v>
      </c>
      <c r="J1019" s="27">
        <v>51</v>
      </c>
      <c r="L1019" s="27">
        <v>63</v>
      </c>
      <c r="N1019" s="27">
        <v>75</v>
      </c>
      <c r="P1019" s="27">
        <v>117</v>
      </c>
      <c r="Q1019" s="27">
        <v>144</v>
      </c>
      <c r="R1019" s="23">
        <v>25.361488604260678</v>
      </c>
      <c r="S1019" s="25">
        <v>10.226403657171028</v>
      </c>
      <c r="T1019" s="23">
        <v>636.21537896993379</v>
      </c>
      <c r="U1019" s="23">
        <v>1022.4842642738025</v>
      </c>
      <c r="V1019" s="23">
        <v>450.56049139294896</v>
      </c>
      <c r="W1019" s="25">
        <v>0.44065273445202852</v>
      </c>
      <c r="X1019" s="27">
        <v>394.15539564139044</v>
      </c>
      <c r="Y1019" s="27">
        <v>697.49000000000024</v>
      </c>
      <c r="Z1019" s="27">
        <v>0</v>
      </c>
      <c r="AA1019" s="27">
        <v>0</v>
      </c>
      <c r="AB1019" s="27">
        <v>313.03232382161673</v>
      </c>
      <c r="AC1019" s="27">
        <v>160.23644011695978</v>
      </c>
      <c r="AD1019" s="27">
        <v>189.29707682091328</v>
      </c>
      <c r="AE1019" s="27">
        <v>380.4531809189466</v>
      </c>
      <c r="AF1019" s="27">
        <v>0</v>
      </c>
      <c r="AG1019" s="27">
        <v>569.75025773985988</v>
      </c>
      <c r="AH1019" s="25">
        <v>0.33224570050986568</v>
      </c>
      <c r="AN1019" s="25">
        <v>0</v>
      </c>
      <c r="AV1019" s="3">
        <v>1</v>
      </c>
      <c r="AW1019" s="27">
        <v>689.87000000000023</v>
      </c>
      <c r="AX1019" s="23">
        <v>18.180419580419571</v>
      </c>
      <c r="AY1019" s="23">
        <v>28.995104895104902</v>
      </c>
      <c r="AZ1019" s="23">
        <v>2707.3850000000016</v>
      </c>
      <c r="BA1019" s="27">
        <v>571.61850570083368</v>
      </c>
      <c r="BB1019" s="27">
        <v>376.44</v>
      </c>
      <c r="BC1019" s="23">
        <v>21.231081081081072</v>
      </c>
      <c r="BD1019" s="23">
        <v>31.463513513513522</v>
      </c>
      <c r="BE1019" s="23">
        <v>1608.5060000000005</v>
      </c>
      <c r="BF1019" s="27">
        <v>363.4070661578408</v>
      </c>
      <c r="BG1019" s="27">
        <v>313.42999999999995</v>
      </c>
      <c r="BH1019" s="23">
        <v>14.908695652173916</v>
      </c>
      <c r="BI1019" s="23">
        <v>26.347826086956527</v>
      </c>
      <c r="BJ1019" s="23">
        <v>1098.8789999999999</v>
      </c>
      <c r="BK1019" s="27">
        <v>208.21143954299248</v>
      </c>
      <c r="BL1019" s="27">
        <v>5178.8562229074596</v>
      </c>
    </row>
    <row r="1020" spans="1:64" x14ac:dyDescent="0.15">
      <c r="A1020" s="27" t="s">
        <v>1122</v>
      </c>
      <c r="B1020" s="27" t="s">
        <v>1088</v>
      </c>
      <c r="C1020" s="27" t="s">
        <v>758</v>
      </c>
      <c r="D1020" s="27" t="s">
        <v>1088</v>
      </c>
      <c r="E1020" s="27" t="s">
        <v>1234</v>
      </c>
      <c r="F1020" s="27">
        <v>2018</v>
      </c>
      <c r="G1020" s="27">
        <v>164</v>
      </c>
      <c r="H1020" s="27">
        <v>4</v>
      </c>
      <c r="I1020" s="27">
        <v>-9</v>
      </c>
      <c r="J1020" s="27">
        <v>49</v>
      </c>
      <c r="L1020" s="27">
        <v>61</v>
      </c>
      <c r="N1020" s="27">
        <v>72</v>
      </c>
      <c r="P1020" s="27">
        <v>111</v>
      </c>
      <c r="Q1020" s="27">
        <v>134</v>
      </c>
      <c r="R1020" s="23">
        <v>26.72065525818989</v>
      </c>
      <c r="S1020" s="25">
        <v>7.9289760248628545</v>
      </c>
      <c r="T1020" s="23">
        <v>510.48761486676432</v>
      </c>
      <c r="U1020" s="23">
        <v>784.35966685517838</v>
      </c>
      <c r="V1020" s="23">
        <v>331.20475638533838</v>
      </c>
      <c r="W1020" s="25">
        <v>0.42226132494887414</v>
      </c>
      <c r="X1020" s="27">
        <v>391.58500223171018</v>
      </c>
      <c r="Y1020" s="27">
        <v>511.03</v>
      </c>
      <c r="Z1020" s="27">
        <v>0</v>
      </c>
      <c r="AA1020" s="27">
        <v>0</v>
      </c>
      <c r="AB1020" s="27">
        <v>371.38580088303559</v>
      </c>
      <c r="AC1020" s="27">
        <v>89.919141883217037</v>
      </c>
      <c r="AD1020" s="27">
        <v>100.53833371413302</v>
      </c>
      <c r="AE1020" s="27">
        <v>304.58593238663286</v>
      </c>
      <c r="AF1020" s="27">
        <v>0</v>
      </c>
      <c r="AG1020" s="27">
        <v>405.12426610076591</v>
      </c>
      <c r="AH1020" s="25">
        <v>0.248166648224078</v>
      </c>
      <c r="AN1020" s="25">
        <v>0</v>
      </c>
      <c r="AV1020" s="3">
        <v>1</v>
      </c>
      <c r="AW1020" s="27">
        <v>500.86999999999995</v>
      </c>
      <c r="AX1020" s="23">
        <v>19.766165413533827</v>
      </c>
      <c r="AY1020" s="23">
        <v>30.360150375939853</v>
      </c>
      <c r="AZ1020" s="23">
        <v>2576.7190000000005</v>
      </c>
      <c r="BA1020" s="27">
        <v>408.86784940168184</v>
      </c>
      <c r="BB1020" s="27">
        <v>179.07</v>
      </c>
      <c r="BC1020" s="23">
        <v>21.763380281690125</v>
      </c>
      <c r="BD1020" s="23">
        <v>32.756338028169012</v>
      </c>
      <c r="BE1020" s="23">
        <v>1609.7299999999998</v>
      </c>
      <c r="BF1020" s="27">
        <v>232.46063163397102</v>
      </c>
      <c r="BG1020" s="27">
        <v>321.8</v>
      </c>
      <c r="BH1020" s="23">
        <v>17.479032258064521</v>
      </c>
      <c r="BI1020" s="23">
        <v>27.616129032258065</v>
      </c>
      <c r="BJ1020" s="23">
        <v>966.98900000000015</v>
      </c>
      <c r="BK1020" s="27">
        <v>176.40721776771079</v>
      </c>
      <c r="BL1020" s="27">
        <v>3806.951222819981</v>
      </c>
    </row>
    <row r="1021" spans="1:64" x14ac:dyDescent="0.15">
      <c r="A1021" s="27" t="s">
        <v>1122</v>
      </c>
      <c r="B1021" s="27" t="s">
        <v>1088</v>
      </c>
      <c r="C1021" s="27" t="s">
        <v>758</v>
      </c>
      <c r="D1021" s="27" t="s">
        <v>1088</v>
      </c>
      <c r="E1021" s="27" t="s">
        <v>1234</v>
      </c>
      <c r="F1021" s="27">
        <v>2019</v>
      </c>
      <c r="G1021" s="27">
        <v>164</v>
      </c>
      <c r="H1021" s="27">
        <v>5</v>
      </c>
      <c r="I1021" s="27">
        <v>-9</v>
      </c>
      <c r="J1021" s="27">
        <v>52</v>
      </c>
      <c r="L1021" s="27">
        <v>64</v>
      </c>
      <c r="N1021" s="27">
        <v>74</v>
      </c>
      <c r="P1021" s="27">
        <v>107</v>
      </c>
      <c r="Q1021" s="27">
        <v>119</v>
      </c>
      <c r="R1021" s="23">
        <v>26.036327462988865</v>
      </c>
      <c r="S1021" s="25">
        <v>11.449131161828873</v>
      </c>
      <c r="T1021" s="23">
        <v>680.53984951949246</v>
      </c>
      <c r="U1021" s="23">
        <v>848.97554366954932</v>
      </c>
      <c r="V1021" s="23">
        <v>283.48279657983471</v>
      </c>
      <c r="W1021" s="25">
        <v>0.33391161306651246</v>
      </c>
      <c r="X1021" s="27">
        <v>390.31020877495826</v>
      </c>
      <c r="Y1021" s="27">
        <v>461.25000000000006</v>
      </c>
      <c r="Z1021" s="27">
        <v>0</v>
      </c>
      <c r="AA1021" s="27">
        <v>0</v>
      </c>
      <c r="AB1021" s="27">
        <v>240.21952169739944</v>
      </c>
      <c r="AC1021" s="27">
        <v>59.871601966849063</v>
      </c>
      <c r="AD1021" s="27">
        <v>181.77821899884842</v>
      </c>
      <c r="AE1021" s="27">
        <v>334.93248513986936</v>
      </c>
      <c r="AF1021" s="27">
        <v>0</v>
      </c>
      <c r="AG1021" s="27">
        <v>516.7107041387178</v>
      </c>
      <c r="AH1021" s="25">
        <v>0.35179881900038878</v>
      </c>
      <c r="AN1021" s="25">
        <v>0</v>
      </c>
      <c r="AV1021" s="3">
        <v>1</v>
      </c>
      <c r="AW1021" s="27">
        <v>461.25000000000006</v>
      </c>
      <c r="AX1021" s="23">
        <v>20.966101694915249</v>
      </c>
      <c r="AY1021" s="23">
        <v>31.919491525423737</v>
      </c>
      <c r="AZ1021" s="23">
        <v>2519.8860000000013</v>
      </c>
      <c r="BA1021" s="27">
        <v>521.94305514148994</v>
      </c>
      <c r="BB1021" s="27">
        <v>396.49</v>
      </c>
      <c r="BC1021" s="23">
        <v>21.780821917808222</v>
      </c>
      <c r="BD1021" s="23">
        <v>31.728767123287675</v>
      </c>
      <c r="BE1021" s="23">
        <v>1652.8520000000003</v>
      </c>
      <c r="BF1021" s="27">
        <v>409.58795947786712</v>
      </c>
      <c r="BG1021" s="27">
        <v>64.759999999999991</v>
      </c>
      <c r="BH1021" s="23">
        <v>19.644444444444446</v>
      </c>
      <c r="BI1021" s="23">
        <v>32.228888888888882</v>
      </c>
      <c r="BJ1021" s="23">
        <v>867.03399999999965</v>
      </c>
      <c r="BK1021" s="27">
        <v>112.35509566362259</v>
      </c>
      <c r="BL1021" s="27">
        <v>3258.4229491935025</v>
      </c>
    </row>
    <row r="1022" spans="1:64" x14ac:dyDescent="0.15">
      <c r="A1022" s="27" t="s">
        <v>1123</v>
      </c>
      <c r="B1022" s="27" t="s">
        <v>1088</v>
      </c>
      <c r="C1022" s="27" t="s">
        <v>758</v>
      </c>
      <c r="D1022" s="27" t="s">
        <v>1088</v>
      </c>
      <c r="E1022" s="27" t="s">
        <v>1235</v>
      </c>
      <c r="F1022" s="27">
        <v>1990</v>
      </c>
      <c r="G1022" s="27">
        <v>164</v>
      </c>
      <c r="H1022" s="27">
        <v>4</v>
      </c>
      <c r="I1022" s="27">
        <v>-9</v>
      </c>
      <c r="J1022" s="27">
        <v>51</v>
      </c>
      <c r="L1022" s="27">
        <v>63</v>
      </c>
      <c r="N1022" s="27">
        <v>72</v>
      </c>
      <c r="P1022" s="27">
        <v>102</v>
      </c>
      <c r="Q1022" s="27">
        <v>122</v>
      </c>
      <c r="R1022" s="23">
        <v>25.733949635559082</v>
      </c>
      <c r="S1022" s="25">
        <v>6.7698382007825169</v>
      </c>
      <c r="T1022" s="23">
        <v>565.86522056294223</v>
      </c>
      <c r="U1022" s="23">
        <v>586.85789936678361</v>
      </c>
      <c r="V1022" s="23">
        <v>144.18576519336941</v>
      </c>
      <c r="W1022" s="25">
        <v>0.24569109982507528</v>
      </c>
      <c r="X1022" s="27">
        <v>393.02813669855743</v>
      </c>
      <c r="Y1022" s="27">
        <v>442.95999999999992</v>
      </c>
      <c r="Z1022" s="27">
        <v>0</v>
      </c>
      <c r="AA1022" s="27">
        <v>0</v>
      </c>
      <c r="AB1022" s="27">
        <v>314.35085758980603</v>
      </c>
      <c r="AC1022" s="27">
        <v>93.171485780474427</v>
      </c>
      <c r="AD1022" s="27">
        <v>120.61928434935834</v>
      </c>
      <c r="AE1022" s="27">
        <v>263.52853077160773</v>
      </c>
      <c r="AF1022" s="27">
        <v>0</v>
      </c>
      <c r="AG1022" s="27">
        <v>384.14781512096607</v>
      </c>
      <c r="AH1022" s="25">
        <v>0.31399184496586957</v>
      </c>
      <c r="AN1022" s="25">
        <v>0</v>
      </c>
      <c r="AV1022" s="3">
        <v>1</v>
      </c>
      <c r="AW1022" s="27">
        <v>442.95999999999992</v>
      </c>
      <c r="AX1022" s="23">
        <v>18.199173553719003</v>
      </c>
      <c r="AY1022" s="23">
        <v>31.858677685950415</v>
      </c>
      <c r="AZ1022" s="23">
        <v>2620.489</v>
      </c>
      <c r="BA1022" s="27">
        <v>384.41826395503506</v>
      </c>
      <c r="BB1022" s="27">
        <v>256.79000000000002</v>
      </c>
      <c r="BC1022" s="23">
        <v>19.914084507042258</v>
      </c>
      <c r="BD1022" s="23">
        <v>32.749295774647898</v>
      </c>
      <c r="BE1022" s="23">
        <v>1700.2140000000002</v>
      </c>
      <c r="BF1022" s="27">
        <v>338.97969366408216</v>
      </c>
      <c r="BG1022" s="27">
        <v>186.17</v>
      </c>
      <c r="BH1022" s="23">
        <v>15.764000000000003</v>
      </c>
      <c r="BI1022" s="23">
        <v>30.594000000000001</v>
      </c>
      <c r="BJ1022" s="23">
        <v>920.27499999999964</v>
      </c>
      <c r="BK1022" s="27">
        <v>45.438570290952811</v>
      </c>
      <c r="BL1022" s="27">
        <v>1657.307645900798</v>
      </c>
    </row>
    <row r="1023" spans="1:64" x14ac:dyDescent="0.15">
      <c r="A1023" s="27" t="s">
        <v>1123</v>
      </c>
      <c r="B1023" s="27" t="s">
        <v>1088</v>
      </c>
      <c r="C1023" s="27" t="s">
        <v>758</v>
      </c>
      <c r="D1023" s="27" t="s">
        <v>1088</v>
      </c>
      <c r="E1023" s="27" t="s">
        <v>1235</v>
      </c>
      <c r="F1023" s="27">
        <v>1991</v>
      </c>
      <c r="G1023" s="27">
        <v>164</v>
      </c>
      <c r="H1023" s="27">
        <v>5</v>
      </c>
      <c r="I1023" s="27">
        <v>-9</v>
      </c>
      <c r="J1023" s="27">
        <v>48</v>
      </c>
      <c r="L1023" s="27">
        <v>59</v>
      </c>
      <c r="N1023" s="27">
        <v>70</v>
      </c>
      <c r="P1023" s="27">
        <v>106</v>
      </c>
      <c r="Q1023" s="27">
        <v>126</v>
      </c>
      <c r="R1023" s="23">
        <v>26.113447829451541</v>
      </c>
      <c r="S1023" s="25">
        <v>5.9983112213582981</v>
      </c>
      <c r="T1023" s="23">
        <v>367.20261607769868</v>
      </c>
      <c r="U1023" s="23">
        <v>490.25431478823378</v>
      </c>
      <c r="V1023" s="23">
        <v>168.10764009917364</v>
      </c>
      <c r="W1023" s="25">
        <v>0.34289884168138246</v>
      </c>
      <c r="X1023" s="27">
        <v>393.32639573030184</v>
      </c>
      <c r="Y1023" s="27">
        <v>241.56999999999994</v>
      </c>
      <c r="Z1023" s="27">
        <v>0</v>
      </c>
      <c r="AA1023" s="27">
        <v>0</v>
      </c>
      <c r="AB1023" s="27">
        <v>225.10520683915695</v>
      </c>
      <c r="AC1023" s="27">
        <v>25.330496442314345</v>
      </c>
      <c r="AD1023" s="27">
        <v>104.86784073346062</v>
      </c>
      <c r="AE1023" s="27">
        <v>241.1143072726195</v>
      </c>
      <c r="AF1023" s="27">
        <v>0</v>
      </c>
      <c r="AG1023" s="27">
        <v>345.98214800608014</v>
      </c>
      <c r="AH1023" s="25">
        <v>0.30310187478401046</v>
      </c>
      <c r="AN1023" s="25">
        <v>0</v>
      </c>
      <c r="AV1023" s="3">
        <v>1</v>
      </c>
      <c r="AW1023" s="27">
        <v>241.56999999999994</v>
      </c>
      <c r="AX1023" s="23">
        <v>17.0488</v>
      </c>
      <c r="AY1023" s="23">
        <v>31.172000000000011</v>
      </c>
      <c r="AZ1023" s="23">
        <v>2589.8849999999993</v>
      </c>
      <c r="BA1023" s="27">
        <v>349.8080041509503</v>
      </c>
      <c r="BB1023" s="27">
        <v>131.32</v>
      </c>
      <c r="BC1023" s="23">
        <v>19.566666666666663</v>
      </c>
      <c r="BD1023" s="23">
        <v>33.133333333333333</v>
      </c>
      <c r="BE1023" s="23">
        <v>1611.037</v>
      </c>
      <c r="BF1023" s="27">
        <v>261.97892363200725</v>
      </c>
      <c r="BG1023" s="27">
        <v>110.25000000000003</v>
      </c>
      <c r="BH1023" s="23">
        <v>13.946428571428569</v>
      </c>
      <c r="BI1023" s="23">
        <v>28.755357142857147</v>
      </c>
      <c r="BJ1023" s="23">
        <v>978.8480000000003</v>
      </c>
      <c r="BK1023" s="27">
        <v>87.829080518942789</v>
      </c>
      <c r="BL1023" s="27">
        <v>1932.271725277858</v>
      </c>
    </row>
    <row r="1024" spans="1:64" x14ac:dyDescent="0.15">
      <c r="A1024" s="27" t="s">
        <v>1123</v>
      </c>
      <c r="B1024" s="27" t="s">
        <v>1088</v>
      </c>
      <c r="C1024" s="27" t="s">
        <v>758</v>
      </c>
      <c r="D1024" s="27" t="s">
        <v>1088</v>
      </c>
      <c r="E1024" s="27" t="s">
        <v>1235</v>
      </c>
      <c r="F1024" s="27">
        <v>1992</v>
      </c>
      <c r="G1024" s="27">
        <v>164</v>
      </c>
      <c r="H1024" s="27">
        <v>5</v>
      </c>
      <c r="I1024" s="27">
        <v>-9</v>
      </c>
      <c r="J1024" s="27">
        <v>53</v>
      </c>
      <c r="L1024" s="27">
        <v>67</v>
      </c>
      <c r="N1024" s="27">
        <v>78</v>
      </c>
      <c r="P1024" s="27">
        <v>124</v>
      </c>
      <c r="Q1024" s="27">
        <v>161</v>
      </c>
      <c r="R1024" s="23">
        <v>25.913333333333327</v>
      </c>
      <c r="S1024" s="25">
        <v>11.317182271664512</v>
      </c>
      <c r="T1024" s="23">
        <v>812.0138693327674</v>
      </c>
      <c r="U1024" s="23">
        <v>902.09400640336571</v>
      </c>
      <c r="V1024" s="23">
        <v>267.58087516013603</v>
      </c>
      <c r="W1024" s="25">
        <v>0.29662193772992385</v>
      </c>
      <c r="X1024" s="27">
        <v>396.41713993459797</v>
      </c>
      <c r="Y1024" s="27">
        <v>549.11999999999989</v>
      </c>
      <c r="Z1024" s="27">
        <v>0</v>
      </c>
      <c r="AA1024" s="27">
        <v>0</v>
      </c>
      <c r="AB1024" s="27">
        <v>295.00370210198906</v>
      </c>
      <c r="AC1024" s="27">
        <v>73.729572746124745</v>
      </c>
      <c r="AD1024" s="27">
        <v>159.41942920078424</v>
      </c>
      <c r="AE1024" s="27">
        <v>379.63731401102791</v>
      </c>
      <c r="AF1024" s="27">
        <v>0</v>
      </c>
      <c r="AG1024" s="27">
        <v>539.05674321181209</v>
      </c>
      <c r="AH1024" s="25">
        <v>0.29573774607391556</v>
      </c>
      <c r="AN1024" s="25">
        <v>0</v>
      </c>
      <c r="AV1024" s="3">
        <v>1</v>
      </c>
      <c r="AW1024" s="27">
        <v>549.11999999999989</v>
      </c>
      <c r="AX1024" s="23">
        <v>13.453125000000011</v>
      </c>
      <c r="AY1024" s="23">
        <v>27.38624999999999</v>
      </c>
      <c r="AZ1024" s="23">
        <v>2926.1210000000001</v>
      </c>
      <c r="BA1024" s="27">
        <v>540.2174130067076</v>
      </c>
      <c r="BB1024" s="27">
        <v>385.05000000000007</v>
      </c>
      <c r="BC1024" s="23">
        <v>18.638961038961046</v>
      </c>
      <c r="BD1024" s="23">
        <v>31.154545454545445</v>
      </c>
      <c r="BE1024" s="23">
        <v>1667.8980000000006</v>
      </c>
      <c r="BF1024" s="27">
        <v>455.09613422367033</v>
      </c>
      <c r="BG1024" s="27">
        <v>164.07</v>
      </c>
      <c r="BH1024" s="23">
        <v>8.6421686746987909</v>
      </c>
      <c r="BI1024" s="23">
        <v>23.890361445783132</v>
      </c>
      <c r="BJ1024" s="23">
        <v>1258.2230000000006</v>
      </c>
      <c r="BK1024" s="27">
        <v>85.121278783036999</v>
      </c>
      <c r="BL1024" s="27">
        <v>3075.6422432199543</v>
      </c>
    </row>
    <row r="1025" spans="1:64" x14ac:dyDescent="0.15">
      <c r="A1025" s="27" t="s">
        <v>1123</v>
      </c>
      <c r="B1025" s="27" t="s">
        <v>1088</v>
      </c>
      <c r="C1025" s="27" t="s">
        <v>758</v>
      </c>
      <c r="D1025" s="27" t="s">
        <v>1088</v>
      </c>
      <c r="E1025" s="27" t="s">
        <v>1235</v>
      </c>
      <c r="F1025" s="27">
        <v>1993</v>
      </c>
      <c r="G1025" s="27">
        <v>164</v>
      </c>
      <c r="H1025" s="27">
        <v>5</v>
      </c>
      <c r="I1025" s="27">
        <v>-9</v>
      </c>
      <c r="J1025" s="27">
        <v>47</v>
      </c>
      <c r="L1025" s="27">
        <v>59</v>
      </c>
      <c r="N1025" s="27">
        <v>69</v>
      </c>
      <c r="P1025" s="27">
        <v>105</v>
      </c>
      <c r="Q1025" s="27">
        <v>128</v>
      </c>
      <c r="R1025" s="23">
        <v>26.227364246450328</v>
      </c>
      <c r="S1025" s="25">
        <v>7.1761613413874468</v>
      </c>
      <c r="T1025" s="23">
        <v>477.26021556792745</v>
      </c>
      <c r="U1025" s="23">
        <v>612.02148984522125</v>
      </c>
      <c r="V1025" s="23">
        <v>226.82729321362788</v>
      </c>
      <c r="W1025" s="25">
        <v>0.37061981200168942</v>
      </c>
      <c r="X1025" s="27">
        <v>393.51926242055293</v>
      </c>
      <c r="Y1025" s="27">
        <v>338.84999999999991</v>
      </c>
      <c r="Z1025" s="27">
        <v>0</v>
      </c>
      <c r="AA1025" s="27">
        <v>0</v>
      </c>
      <c r="AB1025" s="27">
        <v>292.26582832485036</v>
      </c>
      <c r="AC1025" s="27">
        <v>17.500343800817578</v>
      </c>
      <c r="AD1025" s="27">
        <v>95.908724868983057</v>
      </c>
      <c r="AE1025" s="27">
        <v>287.77691537643068</v>
      </c>
      <c r="AF1025" s="27">
        <v>0</v>
      </c>
      <c r="AG1025" s="27">
        <v>383.68564024541377</v>
      </c>
      <c r="AH1025" s="25">
        <v>0.24996693206440673</v>
      </c>
      <c r="AN1025" s="25">
        <v>0</v>
      </c>
      <c r="AV1025" s="3">
        <v>1</v>
      </c>
      <c r="AW1025" s="27">
        <v>329.44999999999993</v>
      </c>
      <c r="AX1025" s="23">
        <v>18.839370078740153</v>
      </c>
      <c r="AY1025" s="23">
        <v>31.261417322834642</v>
      </c>
      <c r="AZ1025" s="23">
        <v>2633.2159999999994</v>
      </c>
      <c r="BA1025" s="27">
        <v>385.83115856939901</v>
      </c>
      <c r="BB1025" s="27">
        <v>157.73999999999998</v>
      </c>
      <c r="BC1025" s="23">
        <v>22.10294117647058</v>
      </c>
      <c r="BD1025" s="23">
        <v>33.563235294117646</v>
      </c>
      <c r="BE1025" s="23">
        <v>1572.0490000000002</v>
      </c>
      <c r="BF1025" s="27">
        <v>285.5197557782206</v>
      </c>
      <c r="BG1025" s="27">
        <v>171.70999999999998</v>
      </c>
      <c r="BH1025" s="23">
        <v>15.077966101694914</v>
      </c>
      <c r="BI1025" s="23">
        <v>28.608474576271188</v>
      </c>
      <c r="BJ1025" s="23">
        <v>1061.1670000000001</v>
      </c>
      <c r="BK1025" s="27">
        <v>100.31140279117812</v>
      </c>
      <c r="BL1025" s="27">
        <v>2607.2102668233088</v>
      </c>
    </row>
    <row r="1026" spans="1:64" x14ac:dyDescent="0.15">
      <c r="A1026" s="27" t="s">
        <v>1123</v>
      </c>
      <c r="B1026" s="27" t="s">
        <v>1088</v>
      </c>
      <c r="C1026" s="27" t="s">
        <v>758</v>
      </c>
      <c r="D1026" s="27" t="s">
        <v>1088</v>
      </c>
      <c r="E1026" s="27" t="s">
        <v>1235</v>
      </c>
      <c r="F1026" s="27">
        <v>1994</v>
      </c>
      <c r="G1026" s="27">
        <v>164</v>
      </c>
      <c r="H1026" s="27">
        <v>5</v>
      </c>
      <c r="I1026" s="27">
        <v>-9</v>
      </c>
      <c r="J1026" s="27">
        <v>51</v>
      </c>
      <c r="L1026" s="27">
        <v>63</v>
      </c>
      <c r="N1026" s="27">
        <v>74</v>
      </c>
      <c r="P1026" s="27">
        <v>110</v>
      </c>
      <c r="Q1026" s="27">
        <v>129</v>
      </c>
      <c r="R1026" s="23">
        <v>25.335174487550432</v>
      </c>
      <c r="S1026" s="25">
        <v>9.5003842913548855</v>
      </c>
      <c r="T1026" s="23">
        <v>772.0876966824178</v>
      </c>
      <c r="U1026" s="23">
        <v>861.74299108217224</v>
      </c>
      <c r="V1026" s="23">
        <v>256.76648315523454</v>
      </c>
      <c r="W1026" s="25">
        <v>0.29796178539632878</v>
      </c>
      <c r="X1026" s="27">
        <v>436.57384632410253</v>
      </c>
      <c r="Y1026" s="27">
        <v>417.57000000000005</v>
      </c>
      <c r="Z1026" s="27">
        <v>0</v>
      </c>
      <c r="AA1026" s="27">
        <v>0</v>
      </c>
      <c r="AB1026" s="27">
        <v>237.84172923313315</v>
      </c>
      <c r="AC1026" s="27">
        <v>62.467654676957849</v>
      </c>
      <c r="AD1026" s="27">
        <v>145.9193051088009</v>
      </c>
      <c r="AE1026" s="27">
        <v>352.59618300381845</v>
      </c>
      <c r="AF1026" s="27">
        <v>0</v>
      </c>
      <c r="AG1026" s="27">
        <v>498.51548811261932</v>
      </c>
      <c r="AH1026" s="25">
        <v>0.29270766036613044</v>
      </c>
      <c r="AN1026" s="25">
        <v>0</v>
      </c>
      <c r="AV1026" s="3">
        <v>1</v>
      </c>
      <c r="AW1026" s="27">
        <v>417.57000000000005</v>
      </c>
      <c r="AX1026" s="23">
        <v>17.688281249999999</v>
      </c>
      <c r="AY1026" s="23">
        <v>29.660937499999992</v>
      </c>
      <c r="AZ1026" s="23">
        <v>2521.2759999999994</v>
      </c>
      <c r="BA1026" s="27">
        <v>500.87246468946074</v>
      </c>
      <c r="BB1026" s="27">
        <v>328.66</v>
      </c>
      <c r="BC1026" s="23">
        <v>20.075342465753426</v>
      </c>
      <c r="BD1026" s="23">
        <v>31.37123287671232</v>
      </c>
      <c r="BE1026" s="23">
        <v>1617.2</v>
      </c>
      <c r="BF1026" s="27">
        <v>418.09743867041993</v>
      </c>
      <c r="BG1026" s="27">
        <v>88.910000000000011</v>
      </c>
      <c r="BH1026" s="23">
        <v>14.519999999999998</v>
      </c>
      <c r="BI1026" s="23">
        <v>27.390909090909094</v>
      </c>
      <c r="BJ1026" s="23">
        <v>904.07600000000002</v>
      </c>
      <c r="BK1026" s="27">
        <v>82.775026019040723</v>
      </c>
      <c r="BL1026" s="27">
        <v>2951.3388868417765</v>
      </c>
    </row>
    <row r="1027" spans="1:64" x14ac:dyDescent="0.15">
      <c r="A1027" s="27" t="s">
        <v>1123</v>
      </c>
      <c r="B1027" s="27" t="s">
        <v>1088</v>
      </c>
      <c r="C1027" s="27" t="s">
        <v>758</v>
      </c>
      <c r="D1027" s="27" t="s">
        <v>1088</v>
      </c>
      <c r="E1027" s="27" t="s">
        <v>1235</v>
      </c>
      <c r="F1027" s="27">
        <v>1995</v>
      </c>
      <c r="G1027" s="27">
        <v>164</v>
      </c>
      <c r="H1027" s="27">
        <v>5</v>
      </c>
      <c r="I1027" s="27">
        <v>-9</v>
      </c>
      <c r="J1027" s="27">
        <v>51</v>
      </c>
      <c r="L1027" s="27">
        <v>61</v>
      </c>
      <c r="N1027" s="27">
        <v>70</v>
      </c>
      <c r="P1027" s="27">
        <v>103</v>
      </c>
      <c r="Q1027" s="27">
        <v>119</v>
      </c>
      <c r="R1027" s="23">
        <v>25.879753413232837</v>
      </c>
      <c r="S1027" s="25">
        <v>6.9842397158025014</v>
      </c>
      <c r="T1027" s="23">
        <v>524.63411095333254</v>
      </c>
      <c r="U1027" s="23">
        <v>542.16428271098835</v>
      </c>
      <c r="V1027" s="23">
        <v>132.24735520757008</v>
      </c>
      <c r="W1027" s="25">
        <v>0.24392487108712491</v>
      </c>
      <c r="X1027" s="27">
        <v>393.58464313589889</v>
      </c>
      <c r="Y1027" s="27">
        <v>198.6</v>
      </c>
      <c r="Z1027" s="27">
        <v>0</v>
      </c>
      <c r="AA1027" s="27">
        <v>0</v>
      </c>
      <c r="AB1027" s="27">
        <v>205.55719979489743</v>
      </c>
      <c r="AC1027" s="27">
        <v>9.5183678892179149</v>
      </c>
      <c r="AD1027" s="27">
        <v>107.54416194502537</v>
      </c>
      <c r="AE1027" s="27">
        <v>231.10502232858153</v>
      </c>
      <c r="AF1027" s="27">
        <v>0</v>
      </c>
      <c r="AG1027" s="27">
        <v>338.64918427360692</v>
      </c>
      <c r="AH1027" s="25">
        <v>0.31756804316544912</v>
      </c>
      <c r="AN1027" s="25">
        <v>0</v>
      </c>
      <c r="AV1027" s="3">
        <v>1</v>
      </c>
      <c r="AW1027" s="27">
        <v>198.6</v>
      </c>
      <c r="AX1027" s="23">
        <v>19.172033898305081</v>
      </c>
      <c r="AY1027" s="23">
        <v>30.686440677966118</v>
      </c>
      <c r="AZ1027" s="23">
        <v>2512.596</v>
      </c>
      <c r="BA1027" s="27">
        <v>341.06306662829462</v>
      </c>
      <c r="BB1027" s="27">
        <v>171.42</v>
      </c>
      <c r="BC1027" s="23">
        <v>21.440579710144924</v>
      </c>
      <c r="BD1027" s="23">
        <v>32.013043478260869</v>
      </c>
      <c r="BE1027" s="23">
        <v>1606.6720000000005</v>
      </c>
      <c r="BF1027" s="27">
        <v>308.19267680493488</v>
      </c>
      <c r="BG1027" s="27">
        <v>27.180000000000007</v>
      </c>
      <c r="BH1027" s="23">
        <v>15.977551020408166</v>
      </c>
      <c r="BI1027" s="23">
        <v>28.818367346938768</v>
      </c>
      <c r="BJ1027" s="23">
        <v>905.92400000000021</v>
      </c>
      <c r="BK1027" s="27">
        <v>32.870389823359659</v>
      </c>
      <c r="BL1027" s="27">
        <v>1520.084542615748</v>
      </c>
    </row>
    <row r="1028" spans="1:64" x14ac:dyDescent="0.15">
      <c r="A1028" s="27" t="s">
        <v>1123</v>
      </c>
      <c r="B1028" s="27" t="s">
        <v>1088</v>
      </c>
      <c r="C1028" s="27" t="s">
        <v>758</v>
      </c>
      <c r="D1028" s="27" t="s">
        <v>1088</v>
      </c>
      <c r="E1028" s="27" t="s">
        <v>1235</v>
      </c>
      <c r="F1028" s="27">
        <v>1996</v>
      </c>
      <c r="G1028" s="27">
        <v>164</v>
      </c>
      <c r="H1028" s="27">
        <v>5</v>
      </c>
      <c r="I1028" s="27">
        <v>-9</v>
      </c>
      <c r="J1028" s="27">
        <v>51</v>
      </c>
      <c r="L1028" s="27">
        <v>63</v>
      </c>
      <c r="N1028" s="27">
        <v>72</v>
      </c>
      <c r="P1028" s="27">
        <v>113</v>
      </c>
      <c r="Q1028" s="27">
        <v>141</v>
      </c>
      <c r="R1028" s="23">
        <v>25.759092233118494</v>
      </c>
      <c r="S1028" s="25">
        <v>9.5293228331515696</v>
      </c>
      <c r="T1028" s="23">
        <v>733.8384881034882</v>
      </c>
      <c r="U1028" s="23">
        <v>973.27787854610665</v>
      </c>
      <c r="V1028" s="23">
        <v>389.36845145875856</v>
      </c>
      <c r="W1028" s="25">
        <v>0.40005886914825683</v>
      </c>
      <c r="X1028" s="27">
        <v>393.73861882000239</v>
      </c>
      <c r="Y1028" s="27">
        <v>564.65</v>
      </c>
      <c r="Z1028" s="27">
        <v>0</v>
      </c>
      <c r="AA1028" s="27">
        <v>0</v>
      </c>
      <c r="AB1028" s="27">
        <v>352.15362439281199</v>
      </c>
      <c r="AC1028" s="27">
        <v>90.673879659008279</v>
      </c>
      <c r="AD1028" s="27">
        <v>95.35866435653719</v>
      </c>
      <c r="AE1028" s="27">
        <v>381.43320272166272</v>
      </c>
      <c r="AF1028" s="27">
        <v>0</v>
      </c>
      <c r="AG1028" s="27">
        <v>476.79186707819991</v>
      </c>
      <c r="AH1028" s="25">
        <v>0.20000060601052808</v>
      </c>
      <c r="AN1028" s="25">
        <v>0</v>
      </c>
      <c r="AV1028" s="3">
        <v>1</v>
      </c>
      <c r="AW1028" s="27">
        <v>564.65</v>
      </c>
      <c r="AX1028" s="23">
        <v>17.877142857142861</v>
      </c>
      <c r="AY1028" s="23">
        <v>28.675714285714292</v>
      </c>
      <c r="AZ1028" s="23">
        <v>2699.5199999999995</v>
      </c>
      <c r="BA1028" s="27">
        <v>476.35183379082383</v>
      </c>
      <c r="BB1028" s="27">
        <v>226.31000000000003</v>
      </c>
      <c r="BC1028" s="23">
        <v>21.529577464788733</v>
      </c>
      <c r="BD1028" s="23">
        <v>31.622535211267603</v>
      </c>
      <c r="BE1028" s="23">
        <v>1607.6580000000006</v>
      </c>
      <c r="BF1028" s="27">
        <v>339.33367659977517</v>
      </c>
      <c r="BG1028" s="27">
        <v>338.33999999999992</v>
      </c>
      <c r="BH1028" s="23">
        <v>14.118840579710142</v>
      </c>
      <c r="BI1028" s="23">
        <v>25.643478260869571</v>
      </c>
      <c r="BJ1028" s="23">
        <v>1091.8620000000005</v>
      </c>
      <c r="BK1028" s="27">
        <v>137.01815719104846</v>
      </c>
      <c r="BL1028" s="27">
        <v>4475.4994420546964</v>
      </c>
    </row>
    <row r="1029" spans="1:64" x14ac:dyDescent="0.15">
      <c r="A1029" s="27" t="s">
        <v>1123</v>
      </c>
      <c r="B1029" s="27" t="s">
        <v>1088</v>
      </c>
      <c r="C1029" s="27" t="s">
        <v>758</v>
      </c>
      <c r="D1029" s="27" t="s">
        <v>1088</v>
      </c>
      <c r="E1029" s="27" t="s">
        <v>1235</v>
      </c>
      <c r="F1029" s="27">
        <v>1997</v>
      </c>
      <c r="G1029" s="27">
        <v>164</v>
      </c>
      <c r="H1029" s="27">
        <v>5</v>
      </c>
      <c r="I1029" s="27">
        <v>-9</v>
      </c>
      <c r="J1029" s="27">
        <v>51</v>
      </c>
      <c r="L1029" s="27">
        <v>62</v>
      </c>
      <c r="N1029" s="27">
        <v>73</v>
      </c>
      <c r="P1029" s="27">
        <v>104</v>
      </c>
      <c r="Q1029" s="27">
        <v>120</v>
      </c>
      <c r="R1029" s="23">
        <v>25.896926622408799</v>
      </c>
      <c r="S1029" s="25">
        <v>8.396037992572456</v>
      </c>
      <c r="T1029" s="23">
        <v>715.92058715121266</v>
      </c>
      <c r="U1029" s="23">
        <v>735.59101025060977</v>
      </c>
      <c r="V1029" s="23">
        <v>173.83267715012886</v>
      </c>
      <c r="W1029" s="25">
        <v>0.23631701905619446</v>
      </c>
      <c r="X1029" s="27">
        <v>390.88252007814958</v>
      </c>
      <c r="Y1029" s="27">
        <v>337.57999999999993</v>
      </c>
      <c r="Z1029" s="27">
        <v>0</v>
      </c>
      <c r="AA1029" s="27">
        <v>0</v>
      </c>
      <c r="AB1029" s="27">
        <v>243.68055989194522</v>
      </c>
      <c r="AC1029" s="27">
        <v>35.383900382580471</v>
      </c>
      <c r="AD1029" s="27">
        <v>99.711760812568912</v>
      </c>
      <c r="AE1029" s="27">
        <v>310.01850522015343</v>
      </c>
      <c r="AF1029" s="27">
        <v>0</v>
      </c>
      <c r="AG1029" s="27">
        <v>409.73026603272234</v>
      </c>
      <c r="AH1029" s="25">
        <v>0.24335951391740851</v>
      </c>
      <c r="AN1029" s="25">
        <v>0</v>
      </c>
      <c r="AV1029" s="3">
        <v>1</v>
      </c>
      <c r="AW1029" s="27">
        <v>337.57999999999993</v>
      </c>
      <c r="AX1029" s="23">
        <v>19.760504201680668</v>
      </c>
      <c r="AY1029" s="23">
        <v>31.162184873949599</v>
      </c>
      <c r="AZ1029" s="23">
        <v>2505.73</v>
      </c>
      <c r="BA1029" s="27">
        <v>414.79264151031435</v>
      </c>
      <c r="BB1029" s="27">
        <v>271.02</v>
      </c>
      <c r="BC1029" s="23">
        <v>21.529166666666661</v>
      </c>
      <c r="BD1029" s="23">
        <v>31.991666666666667</v>
      </c>
      <c r="BE1029" s="23">
        <v>1636.0640000000003</v>
      </c>
      <c r="BF1029" s="27">
        <v>371.07957941869398</v>
      </c>
      <c r="BG1029" s="27">
        <v>66.56</v>
      </c>
      <c r="BH1029" s="23">
        <v>17.051063829787232</v>
      </c>
      <c r="BI1029" s="23">
        <v>29.891489361702121</v>
      </c>
      <c r="BJ1029" s="23">
        <v>869.66599999999994</v>
      </c>
      <c r="BK1029" s="27">
        <v>43.713062091620444</v>
      </c>
      <c r="BL1029" s="27">
        <v>1998.076748852056</v>
      </c>
    </row>
    <row r="1030" spans="1:64" x14ac:dyDescent="0.15">
      <c r="A1030" s="27" t="s">
        <v>1123</v>
      </c>
      <c r="B1030" s="27" t="s">
        <v>1088</v>
      </c>
      <c r="C1030" s="27" t="s">
        <v>758</v>
      </c>
      <c r="D1030" s="27" t="s">
        <v>1088</v>
      </c>
      <c r="E1030" s="27" t="s">
        <v>1235</v>
      </c>
      <c r="F1030" s="27">
        <v>1998</v>
      </c>
      <c r="G1030" s="27">
        <v>164</v>
      </c>
      <c r="H1030" s="27">
        <v>5</v>
      </c>
      <c r="I1030" s="27">
        <v>-9</v>
      </c>
      <c r="J1030" s="27">
        <v>47</v>
      </c>
      <c r="L1030" s="27">
        <v>58</v>
      </c>
      <c r="N1030" s="27">
        <v>68</v>
      </c>
      <c r="P1030" s="27">
        <v>98</v>
      </c>
      <c r="Q1030" s="27">
        <v>110</v>
      </c>
      <c r="R1030" s="23">
        <v>26.572896409338977</v>
      </c>
      <c r="S1030" s="25">
        <v>6.6484049530537996</v>
      </c>
      <c r="T1030" s="23">
        <v>496.90891915218276</v>
      </c>
      <c r="U1030" s="23">
        <v>531.56699203868016</v>
      </c>
      <c r="V1030" s="23">
        <v>137.72865394458799</v>
      </c>
      <c r="W1030" s="25">
        <v>0.25909932974839922</v>
      </c>
      <c r="X1030" s="27">
        <v>395.59019686893663</v>
      </c>
      <c r="Y1030" s="27">
        <v>167.89000000000004</v>
      </c>
      <c r="Z1030" s="27">
        <v>0</v>
      </c>
      <c r="AA1030" s="27">
        <v>0</v>
      </c>
      <c r="AB1030" s="27">
        <v>224.09923752351318</v>
      </c>
      <c r="AC1030" s="27">
        <v>4.9201632897099898</v>
      </c>
      <c r="AD1030" s="27">
        <v>75.357129399543098</v>
      </c>
      <c r="AE1030" s="27">
        <v>221.18342035433815</v>
      </c>
      <c r="AF1030" s="27">
        <v>0</v>
      </c>
      <c r="AG1030" s="27">
        <v>296.54054975388124</v>
      </c>
      <c r="AH1030" s="25">
        <v>0.25412081727399116</v>
      </c>
      <c r="AN1030" s="25">
        <v>0</v>
      </c>
      <c r="AV1030" s="3">
        <v>1</v>
      </c>
      <c r="AW1030" s="27">
        <v>166.87000000000003</v>
      </c>
      <c r="AX1030" s="23">
        <v>22.059633027522914</v>
      </c>
      <c r="AY1030" s="23">
        <v>33.211009174311933</v>
      </c>
      <c r="AZ1030" s="23">
        <v>2400.9230000000011</v>
      </c>
      <c r="BA1030" s="27">
        <v>299.40142449773168</v>
      </c>
      <c r="BB1030" s="27">
        <v>122.93</v>
      </c>
      <c r="BC1030" s="23">
        <v>23.107462686567153</v>
      </c>
      <c r="BD1030" s="23">
        <v>33.337313432835828</v>
      </c>
      <c r="BE1030" s="23">
        <v>1556.4659999999999</v>
      </c>
      <c r="BF1030" s="27">
        <v>252.57443755026497</v>
      </c>
      <c r="BG1030" s="27">
        <v>43.94</v>
      </c>
      <c r="BH1030" s="23">
        <v>20.388095238095246</v>
      </c>
      <c r="BI1030" s="23">
        <v>33.00952380952382</v>
      </c>
      <c r="BJ1030" s="23">
        <v>844.45699999999999</v>
      </c>
      <c r="BK1030" s="27">
        <v>46.826986947466622</v>
      </c>
      <c r="BL1030" s="27">
        <v>1583.0879763745747</v>
      </c>
    </row>
    <row r="1031" spans="1:64" x14ac:dyDescent="0.15">
      <c r="A1031" s="27" t="s">
        <v>1123</v>
      </c>
      <c r="B1031" s="27" t="s">
        <v>1088</v>
      </c>
      <c r="C1031" s="27" t="s">
        <v>758</v>
      </c>
      <c r="D1031" s="27" t="s">
        <v>1088</v>
      </c>
      <c r="E1031" s="27" t="s">
        <v>1235</v>
      </c>
      <c r="F1031" s="27">
        <v>1999</v>
      </c>
      <c r="G1031" s="27">
        <v>164</v>
      </c>
      <c r="H1031" s="27">
        <v>6</v>
      </c>
      <c r="I1031" s="27">
        <v>-9</v>
      </c>
      <c r="J1031" s="27">
        <v>50</v>
      </c>
      <c r="L1031" s="27">
        <v>60</v>
      </c>
      <c r="N1031" s="27">
        <v>69</v>
      </c>
      <c r="P1031" s="27">
        <v>100</v>
      </c>
      <c r="Q1031" s="27">
        <v>117</v>
      </c>
      <c r="R1031" s="23">
        <v>25.651856485678081</v>
      </c>
      <c r="S1031" s="25">
        <v>6.2860622012600356</v>
      </c>
      <c r="T1031" s="23">
        <v>483.94403636581194</v>
      </c>
      <c r="U1031" s="23">
        <v>491.97250088168482</v>
      </c>
      <c r="V1031" s="23">
        <v>114.02256944329642</v>
      </c>
      <c r="W1031" s="25">
        <v>0.23176613920755804</v>
      </c>
      <c r="X1031" s="27">
        <v>395.09077609206815</v>
      </c>
      <c r="Y1031" s="27">
        <v>244.60999999999999</v>
      </c>
      <c r="Z1031" s="27">
        <v>0</v>
      </c>
      <c r="AA1031" s="27">
        <v>0</v>
      </c>
      <c r="AB1031" s="27">
        <v>229.74953898996762</v>
      </c>
      <c r="AC1031" s="27">
        <v>35.608085954112198</v>
      </c>
      <c r="AD1031" s="27">
        <v>121.68432406923364</v>
      </c>
      <c r="AE1031" s="27">
        <v>213.82627971525019</v>
      </c>
      <c r="AF1031" s="27">
        <v>0</v>
      </c>
      <c r="AG1031" s="27">
        <v>335.51060378448381</v>
      </c>
      <c r="AH1031" s="25">
        <v>0.36268397800195351</v>
      </c>
      <c r="AN1031" s="25">
        <v>0</v>
      </c>
      <c r="AV1031" s="3">
        <v>1</v>
      </c>
      <c r="AW1031" s="27">
        <v>244.60999999999999</v>
      </c>
      <c r="AX1031" s="23">
        <v>19.167241379310354</v>
      </c>
      <c r="AY1031" s="23">
        <v>31.192241379310335</v>
      </c>
      <c r="AZ1031" s="23">
        <v>2579.1969999999997</v>
      </c>
      <c r="BA1031" s="27">
        <v>337.5134760395087</v>
      </c>
      <c r="BB1031" s="27">
        <v>188.73</v>
      </c>
      <c r="BC1031" s="23">
        <v>21.757352941176471</v>
      </c>
      <c r="BD1031" s="23">
        <v>32.297058823529397</v>
      </c>
      <c r="BE1031" s="23">
        <v>1585.2260000000003</v>
      </c>
      <c r="BF1031" s="27">
        <v>307.9777234936671</v>
      </c>
      <c r="BG1031" s="27">
        <v>55.879999999999995</v>
      </c>
      <c r="BH1031" s="23">
        <v>15.497916666666661</v>
      </c>
      <c r="BI1031" s="23">
        <v>29.627083333333321</v>
      </c>
      <c r="BJ1031" s="23">
        <v>993.971</v>
      </c>
      <c r="BK1031" s="27">
        <v>29.53575254584155</v>
      </c>
      <c r="BL1031" s="27">
        <v>1310.6042464746715</v>
      </c>
    </row>
    <row r="1032" spans="1:64" x14ac:dyDescent="0.15">
      <c r="A1032" s="27" t="s">
        <v>1123</v>
      </c>
      <c r="B1032" s="27" t="s">
        <v>1088</v>
      </c>
      <c r="C1032" s="27" t="s">
        <v>758</v>
      </c>
      <c r="D1032" s="27" t="s">
        <v>1088</v>
      </c>
      <c r="E1032" s="27" t="s">
        <v>1235</v>
      </c>
      <c r="F1032" s="27">
        <v>2000</v>
      </c>
      <c r="G1032" s="27">
        <v>164</v>
      </c>
      <c r="H1032" s="27">
        <v>5</v>
      </c>
      <c r="I1032" s="27">
        <v>-9</v>
      </c>
      <c r="J1032" s="27">
        <v>48</v>
      </c>
      <c r="L1032" s="27">
        <v>58</v>
      </c>
      <c r="N1032" s="27">
        <v>67</v>
      </c>
      <c r="P1032" s="27">
        <v>97</v>
      </c>
      <c r="Q1032" s="27">
        <v>112</v>
      </c>
      <c r="R1032" s="23">
        <v>25.95628887494977</v>
      </c>
      <c r="S1032" s="25">
        <v>4.7961287972678024</v>
      </c>
      <c r="T1032" s="23">
        <v>340.78616038223385</v>
      </c>
      <c r="U1032" s="23">
        <v>346.74170906913457</v>
      </c>
      <c r="V1032" s="23">
        <v>80.459514971235279</v>
      </c>
      <c r="W1032" s="25">
        <v>0.23204451770971635</v>
      </c>
      <c r="X1032" s="27">
        <v>393.27932694095819</v>
      </c>
      <c r="Y1032" s="27">
        <v>126.5</v>
      </c>
      <c r="Z1032" s="27">
        <v>0</v>
      </c>
      <c r="AA1032" s="27">
        <v>0</v>
      </c>
      <c r="AB1032" s="27">
        <v>213.81094891717743</v>
      </c>
      <c r="AC1032" s="27">
        <v>10.315601811825404</v>
      </c>
      <c r="AD1032" s="27">
        <v>91.063515727879647</v>
      </c>
      <c r="AE1032" s="27">
        <v>161.59850656685686</v>
      </c>
      <c r="AF1032" s="27">
        <v>0</v>
      </c>
      <c r="AG1032" s="27">
        <v>252.66202229473652</v>
      </c>
      <c r="AH1032" s="25">
        <v>0.36041630355308707</v>
      </c>
      <c r="AN1032" s="25">
        <v>0</v>
      </c>
      <c r="AV1032" s="3">
        <v>1</v>
      </c>
      <c r="AW1032" s="27">
        <v>126.5</v>
      </c>
      <c r="AX1032" s="23">
        <v>20.399099099099089</v>
      </c>
      <c r="AY1032" s="23">
        <v>32.614414414414419</v>
      </c>
      <c r="AZ1032" s="23">
        <v>2492.7799999999997</v>
      </c>
      <c r="BA1032" s="27">
        <v>255.14990785300142</v>
      </c>
      <c r="BB1032" s="27">
        <v>97.8</v>
      </c>
      <c r="BC1032" s="23">
        <v>21.630303030303033</v>
      </c>
      <c r="BD1032" s="23">
        <v>32.989393939393935</v>
      </c>
      <c r="BE1032" s="23">
        <v>1594.614</v>
      </c>
      <c r="BF1032" s="27">
        <v>231.7118101976117</v>
      </c>
      <c r="BG1032" s="27">
        <v>28.700000000000003</v>
      </c>
      <c r="BH1032" s="23">
        <v>18.593333333333337</v>
      </c>
      <c r="BI1032" s="23">
        <v>32.06444444444444</v>
      </c>
      <c r="BJ1032" s="23">
        <v>898.16600000000017</v>
      </c>
      <c r="BK1032" s="27">
        <v>23.438097655389697</v>
      </c>
      <c r="BL1032" s="27">
        <v>924.82201116362387</v>
      </c>
    </row>
    <row r="1033" spans="1:64" x14ac:dyDescent="0.15">
      <c r="A1033" s="27" t="s">
        <v>1123</v>
      </c>
      <c r="B1033" s="27" t="s">
        <v>1088</v>
      </c>
      <c r="C1033" s="27" t="s">
        <v>758</v>
      </c>
      <c r="D1033" s="27" t="s">
        <v>1088</v>
      </c>
      <c r="E1033" s="27" t="s">
        <v>1235</v>
      </c>
      <c r="F1033" s="27">
        <v>2001</v>
      </c>
      <c r="G1033" s="27">
        <v>164</v>
      </c>
      <c r="H1033" s="27">
        <v>5</v>
      </c>
      <c r="I1033" s="27">
        <v>-9</v>
      </c>
      <c r="J1033" s="27">
        <v>49</v>
      </c>
      <c r="L1033" s="27">
        <v>59</v>
      </c>
      <c r="N1033" s="27">
        <v>69</v>
      </c>
      <c r="P1033" s="27">
        <v>101</v>
      </c>
      <c r="Q1033" s="27">
        <v>120</v>
      </c>
      <c r="R1033" s="23">
        <v>25.799168294056287</v>
      </c>
      <c r="S1033" s="25">
        <v>5.8567475423089537</v>
      </c>
      <c r="T1033" s="23">
        <v>488.04454148475389</v>
      </c>
      <c r="U1033" s="23">
        <v>544.98482747448361</v>
      </c>
      <c r="V1033" s="23">
        <v>161.8775459398297</v>
      </c>
      <c r="W1033" s="25">
        <v>0.29703128382431165</v>
      </c>
      <c r="X1033" s="27">
        <v>393.08066981083311</v>
      </c>
      <c r="Y1033" s="27">
        <v>260.84000000000003</v>
      </c>
      <c r="Z1033" s="27">
        <v>0</v>
      </c>
      <c r="AA1033" s="27">
        <v>0</v>
      </c>
      <c r="AB1033" s="27">
        <v>272.16245842867454</v>
      </c>
      <c r="AC1033" s="27">
        <v>30.41320622240363</v>
      </c>
      <c r="AD1033" s="27">
        <v>88.898444680114309</v>
      </c>
      <c r="AE1033" s="27">
        <v>223.76254447960321</v>
      </c>
      <c r="AF1033" s="27">
        <v>0</v>
      </c>
      <c r="AG1033" s="27">
        <v>312.66098915971753</v>
      </c>
      <c r="AH1033" s="25">
        <v>0.28432853767828609</v>
      </c>
      <c r="AN1033" s="25">
        <v>0</v>
      </c>
      <c r="AV1033" s="3">
        <v>1</v>
      </c>
      <c r="AW1033" s="27">
        <v>190.74</v>
      </c>
      <c r="AX1033" s="23">
        <v>19.415126050420167</v>
      </c>
      <c r="AY1033" s="23">
        <v>30.731092436974794</v>
      </c>
      <c r="AZ1033" s="23">
        <v>2539.4639999999995</v>
      </c>
      <c r="BA1033" s="27">
        <v>314.9374518900259</v>
      </c>
      <c r="BB1033" s="27">
        <v>128</v>
      </c>
      <c r="BC1033" s="23">
        <v>21.84411764705882</v>
      </c>
      <c r="BD1033" s="23">
        <v>32.116176470588229</v>
      </c>
      <c r="BE1033" s="23">
        <v>1591.0929999999998</v>
      </c>
      <c r="BF1033" s="27">
        <v>258.68870627147169</v>
      </c>
      <c r="BG1033" s="27">
        <v>62.74</v>
      </c>
      <c r="BH1033" s="23">
        <v>16.176470588235293</v>
      </c>
      <c r="BI1033" s="23">
        <v>28.884313725490195</v>
      </c>
      <c r="BJ1033" s="23">
        <v>948.37099999999987</v>
      </c>
      <c r="BK1033" s="27">
        <v>56.248745618554125</v>
      </c>
      <c r="BL1033" s="27">
        <v>1860.6614475842493</v>
      </c>
    </row>
    <row r="1034" spans="1:64" x14ac:dyDescent="0.15">
      <c r="A1034" s="27" t="s">
        <v>1123</v>
      </c>
      <c r="B1034" s="27" t="s">
        <v>1088</v>
      </c>
      <c r="C1034" s="27" t="s">
        <v>758</v>
      </c>
      <c r="D1034" s="27" t="s">
        <v>1088</v>
      </c>
      <c r="E1034" s="27" t="s">
        <v>1235</v>
      </c>
      <c r="F1034" s="27">
        <v>2002</v>
      </c>
      <c r="G1034" s="27">
        <v>164</v>
      </c>
      <c r="H1034" s="27">
        <v>5</v>
      </c>
      <c r="I1034" s="27">
        <v>-9</v>
      </c>
      <c r="J1034" s="27">
        <v>51</v>
      </c>
      <c r="L1034" s="27">
        <v>61</v>
      </c>
      <c r="N1034" s="27">
        <v>72</v>
      </c>
      <c r="P1034" s="27">
        <v>102</v>
      </c>
      <c r="Q1034" s="27">
        <v>121</v>
      </c>
      <c r="R1034" s="23">
        <v>26.404093961785073</v>
      </c>
      <c r="S1034" s="25">
        <v>8.3948490184126019</v>
      </c>
      <c r="T1034" s="23">
        <v>677.68204878463303</v>
      </c>
      <c r="U1034" s="23">
        <v>756.2588220949275</v>
      </c>
      <c r="V1034" s="23">
        <v>216.246036929208</v>
      </c>
      <c r="W1034" s="25">
        <v>0.28594183334055168</v>
      </c>
      <c r="X1034" s="27">
        <v>393.22810699948195</v>
      </c>
      <c r="Y1034" s="27">
        <v>416.06</v>
      </c>
      <c r="Z1034" s="27">
        <v>0</v>
      </c>
      <c r="AA1034" s="27">
        <v>0</v>
      </c>
      <c r="AB1034" s="27">
        <v>316.44841212600988</v>
      </c>
      <c r="AC1034" s="27">
        <v>44.119607619203727</v>
      </c>
      <c r="AD1034" s="27">
        <v>102.81655301099862</v>
      </c>
      <c r="AE1034" s="27">
        <v>307.90614538006241</v>
      </c>
      <c r="AF1034" s="27">
        <v>0</v>
      </c>
      <c r="AG1034" s="27">
        <v>410.72269839106104</v>
      </c>
      <c r="AH1034" s="25">
        <v>0.25033082152619618</v>
      </c>
      <c r="AN1034" s="25">
        <v>0</v>
      </c>
      <c r="AV1034" s="3">
        <v>1</v>
      </c>
      <c r="AW1034" s="27">
        <v>416.06</v>
      </c>
      <c r="AX1034" s="23">
        <v>20.5975</v>
      </c>
      <c r="AY1034" s="23">
        <v>31.03416666666666</v>
      </c>
      <c r="AZ1034" s="23">
        <v>2446.2710000000002</v>
      </c>
      <c r="BA1034" s="27">
        <v>413.38771282533156</v>
      </c>
      <c r="BB1034" s="27">
        <v>261.89</v>
      </c>
      <c r="BC1034" s="23">
        <v>21.925352112676055</v>
      </c>
      <c r="BD1034" s="23">
        <v>32.191549295774657</v>
      </c>
      <c r="BE1034" s="23">
        <v>1589.9090000000003</v>
      </c>
      <c r="BF1034" s="27">
        <v>340.14333558789849</v>
      </c>
      <c r="BG1034" s="27">
        <v>154.16999999999999</v>
      </c>
      <c r="BH1034" s="23">
        <v>18.673469387755098</v>
      </c>
      <c r="BI1034" s="23">
        <v>29.357142857142847</v>
      </c>
      <c r="BJ1034" s="23">
        <v>856.36199999999997</v>
      </c>
      <c r="BK1034" s="27">
        <v>73.244377237432985</v>
      </c>
      <c r="BL1034" s="27">
        <v>2485.5866313702068</v>
      </c>
    </row>
    <row r="1035" spans="1:64" x14ac:dyDescent="0.15">
      <c r="A1035" s="27" t="s">
        <v>1123</v>
      </c>
      <c r="B1035" s="27" t="s">
        <v>1088</v>
      </c>
      <c r="C1035" s="27" t="s">
        <v>758</v>
      </c>
      <c r="D1035" s="27" t="s">
        <v>1088</v>
      </c>
      <c r="E1035" s="27" t="s">
        <v>1235</v>
      </c>
      <c r="F1035" s="27">
        <v>2003</v>
      </c>
      <c r="G1035" s="27">
        <v>164</v>
      </c>
      <c r="H1035" s="27">
        <v>5</v>
      </c>
      <c r="I1035" s="27">
        <v>-9</v>
      </c>
      <c r="J1035" s="27">
        <v>51</v>
      </c>
      <c r="L1035" s="27">
        <v>63</v>
      </c>
      <c r="N1035" s="27">
        <v>72</v>
      </c>
      <c r="P1035" s="27">
        <v>113</v>
      </c>
      <c r="Q1035" s="27">
        <v>133</v>
      </c>
      <c r="R1035" s="23">
        <v>25.835199275769835</v>
      </c>
      <c r="S1035" s="25">
        <v>7.876754178751872</v>
      </c>
      <c r="T1035" s="23">
        <v>649.70417388069154</v>
      </c>
      <c r="U1035" s="23">
        <v>855.9886812251757</v>
      </c>
      <c r="V1035" s="23">
        <v>323.81736350459028</v>
      </c>
      <c r="W1035" s="25">
        <v>0.37829631024810717</v>
      </c>
      <c r="X1035" s="27">
        <v>395.19132371075352</v>
      </c>
      <c r="Y1035" s="27">
        <v>348.99999999999994</v>
      </c>
      <c r="Z1035" s="27">
        <v>0</v>
      </c>
      <c r="AA1035" s="27">
        <v>0</v>
      </c>
      <c r="AB1035" s="27">
        <v>242.3773806714284</v>
      </c>
      <c r="AC1035" s="27">
        <v>17.1424787675763</v>
      </c>
      <c r="AD1035" s="27">
        <v>113.23533883193649</v>
      </c>
      <c r="AE1035" s="27">
        <v>332.6149502475775</v>
      </c>
      <c r="AF1035" s="27">
        <v>0</v>
      </c>
      <c r="AG1035" s="27">
        <v>445.85028907951397</v>
      </c>
      <c r="AH1035" s="25">
        <v>0.25397614191516299</v>
      </c>
      <c r="AN1035" s="25">
        <v>0</v>
      </c>
      <c r="AV1035" s="3">
        <v>1</v>
      </c>
      <c r="AW1035" s="27">
        <v>348.99999999999994</v>
      </c>
      <c r="AX1035" s="23">
        <v>18.233333333333341</v>
      </c>
      <c r="AY1035" s="23">
        <v>29.046969696969683</v>
      </c>
      <c r="AZ1035" s="23">
        <v>2597.6420000000003</v>
      </c>
      <c r="BA1035" s="27">
        <v>448.6000369815477</v>
      </c>
      <c r="BB1035" s="27">
        <v>196.85999999999999</v>
      </c>
      <c r="BC1035" s="23">
        <v>21.209859154929578</v>
      </c>
      <c r="BD1035" s="23">
        <v>31.307042253521121</v>
      </c>
      <c r="BE1035" s="23">
        <v>1565.2090000000001</v>
      </c>
      <c r="BF1035" s="27">
        <v>329.31027823949483</v>
      </c>
      <c r="BG1035" s="27">
        <v>152.13999999999999</v>
      </c>
      <c r="BH1035" s="23">
        <v>14.76885245901639</v>
      </c>
      <c r="BI1035" s="23">
        <v>26.416393442622955</v>
      </c>
      <c r="BJ1035" s="23">
        <v>1032.433</v>
      </c>
      <c r="BK1035" s="27">
        <v>119.28975874205273</v>
      </c>
      <c r="BL1035" s="27">
        <v>3722.0386609723023</v>
      </c>
    </row>
    <row r="1036" spans="1:64" x14ac:dyDescent="0.15">
      <c r="A1036" s="27" t="s">
        <v>1123</v>
      </c>
      <c r="B1036" s="27" t="s">
        <v>1088</v>
      </c>
      <c r="C1036" s="27" t="s">
        <v>758</v>
      </c>
      <c r="D1036" s="27" t="s">
        <v>1088</v>
      </c>
      <c r="E1036" s="27" t="s">
        <v>1235</v>
      </c>
      <c r="F1036" s="27">
        <v>2004</v>
      </c>
      <c r="G1036" s="27">
        <v>164</v>
      </c>
      <c r="H1036" s="27">
        <v>5</v>
      </c>
      <c r="I1036" s="27">
        <v>-9</v>
      </c>
      <c r="J1036" s="27">
        <v>53</v>
      </c>
      <c r="L1036" s="27">
        <v>66</v>
      </c>
      <c r="N1036" s="27">
        <v>75</v>
      </c>
      <c r="P1036" s="27">
        <v>106</v>
      </c>
      <c r="Q1036" s="27">
        <v>122</v>
      </c>
      <c r="R1036" s="23">
        <v>25.367804107765185</v>
      </c>
      <c r="S1036" s="25">
        <v>6.4362955929684587</v>
      </c>
      <c r="T1036" s="23">
        <v>612.93158757218328</v>
      </c>
      <c r="U1036" s="23">
        <v>619.35752637808514</v>
      </c>
      <c r="V1036" s="23">
        <v>140.33247071895551</v>
      </c>
      <c r="W1036" s="25">
        <v>0.22657748146506759</v>
      </c>
      <c r="X1036" s="27">
        <v>393.2710516294361</v>
      </c>
      <c r="Y1036" s="27">
        <v>264.67000000000007</v>
      </c>
      <c r="Z1036" s="27">
        <v>0</v>
      </c>
      <c r="AA1036" s="27">
        <v>0</v>
      </c>
      <c r="AB1036" s="27">
        <v>248.79262189752416</v>
      </c>
      <c r="AC1036" s="27">
        <v>14.456674817403465</v>
      </c>
      <c r="AD1036" s="27">
        <v>114.42223306720362</v>
      </c>
      <c r="AE1036" s="27">
        <v>229.17881740875669</v>
      </c>
      <c r="AF1036" s="27">
        <v>0</v>
      </c>
      <c r="AG1036" s="27">
        <v>343.60105047596028</v>
      </c>
      <c r="AH1036" s="25">
        <v>0.33300896367637689</v>
      </c>
      <c r="AN1036" s="25">
        <v>0</v>
      </c>
      <c r="AV1036" s="3">
        <v>1</v>
      </c>
      <c r="AW1036" s="27">
        <v>262.6400000000001</v>
      </c>
      <c r="AX1036" s="23">
        <v>18.077685950413226</v>
      </c>
      <c r="AY1036" s="23">
        <v>28.871900826446286</v>
      </c>
      <c r="AZ1036" s="23">
        <v>2427.6410000000001</v>
      </c>
      <c r="BA1036" s="27">
        <v>346.61393629089559</v>
      </c>
      <c r="BB1036" s="27">
        <v>207.01000000000005</v>
      </c>
      <c r="BC1036" s="23">
        <v>19.455405405405408</v>
      </c>
      <c r="BD1036" s="23">
        <v>29.221621621621612</v>
      </c>
      <c r="BE1036" s="23">
        <v>1577.4049999999997</v>
      </c>
      <c r="BF1036" s="27">
        <v>322.26372683076107</v>
      </c>
      <c r="BG1036" s="27">
        <v>55.63</v>
      </c>
      <c r="BH1036" s="23">
        <v>15.908510638297871</v>
      </c>
      <c r="BI1036" s="23">
        <v>28.321276595744685</v>
      </c>
      <c r="BJ1036" s="23">
        <v>850.23599999999988</v>
      </c>
      <c r="BK1036" s="27">
        <v>24.350209460134586</v>
      </c>
      <c r="BL1036" s="27">
        <v>1613.0169048155803</v>
      </c>
    </row>
    <row r="1037" spans="1:64" x14ac:dyDescent="0.15">
      <c r="A1037" s="27" t="s">
        <v>1123</v>
      </c>
      <c r="B1037" s="27" t="s">
        <v>1088</v>
      </c>
      <c r="C1037" s="27" t="s">
        <v>758</v>
      </c>
      <c r="D1037" s="27" t="s">
        <v>1088</v>
      </c>
      <c r="E1037" s="27" t="s">
        <v>1235</v>
      </c>
      <c r="F1037" s="27">
        <v>2005</v>
      </c>
      <c r="G1037" s="27">
        <v>164</v>
      </c>
      <c r="H1037" s="27">
        <v>5</v>
      </c>
      <c r="I1037" s="27">
        <v>-9</v>
      </c>
      <c r="J1037" s="27">
        <v>51</v>
      </c>
      <c r="L1037" s="27">
        <v>61</v>
      </c>
      <c r="N1037" s="27">
        <v>70</v>
      </c>
      <c r="P1037" s="27">
        <v>102</v>
      </c>
      <c r="Q1037" s="27">
        <v>118</v>
      </c>
      <c r="R1037" s="23">
        <v>25.745935740630379</v>
      </c>
      <c r="S1037" s="25">
        <v>6.9626115862254867</v>
      </c>
      <c r="T1037" s="23">
        <v>552.38604608774494</v>
      </c>
      <c r="U1037" s="23">
        <v>643.84948151727076</v>
      </c>
      <c r="V1037" s="23">
        <v>198.37212798188438</v>
      </c>
      <c r="W1037" s="25">
        <v>0.30810326108110814</v>
      </c>
      <c r="X1037" s="27">
        <v>393.68752711433552</v>
      </c>
      <c r="Y1037" s="27">
        <v>358.17000000000007</v>
      </c>
      <c r="Z1037" s="27">
        <v>0</v>
      </c>
      <c r="AA1037" s="27">
        <v>0</v>
      </c>
      <c r="AB1037" s="27">
        <v>311.1728723555218</v>
      </c>
      <c r="AC1037" s="27">
        <v>52.441444482047871</v>
      </c>
      <c r="AD1037" s="27">
        <v>81.046986587056679</v>
      </c>
      <c r="AE1037" s="27">
        <v>268.12244875440399</v>
      </c>
      <c r="AF1037" s="27">
        <v>0</v>
      </c>
      <c r="AG1037" s="27">
        <v>349.16943534146066</v>
      </c>
      <c r="AH1037" s="25">
        <v>0.23211362754779133</v>
      </c>
      <c r="AN1037" s="25">
        <v>0</v>
      </c>
      <c r="AV1037" s="3">
        <v>1</v>
      </c>
      <c r="AW1037" s="27">
        <v>352.07000000000005</v>
      </c>
      <c r="AX1037" s="23">
        <v>20.041880341880347</v>
      </c>
      <c r="AY1037" s="23">
        <v>31.179487179487182</v>
      </c>
      <c r="AZ1037" s="23">
        <v>2504.0280000000016</v>
      </c>
      <c r="BA1037" s="27">
        <v>351.32775782729732</v>
      </c>
      <c r="BB1037" s="27">
        <v>152.93</v>
      </c>
      <c r="BC1037" s="23">
        <v>21.05072463768116</v>
      </c>
      <c r="BD1037" s="23">
        <v>31.868115942028993</v>
      </c>
      <c r="BE1037" s="23">
        <v>1614.0110000000002</v>
      </c>
      <c r="BF1037" s="27">
        <v>279.42472242454068</v>
      </c>
      <c r="BG1037" s="27">
        <v>199.14</v>
      </c>
      <c r="BH1037" s="23">
        <v>18.591666666666669</v>
      </c>
      <c r="BI1037" s="23">
        <v>30.189583333333342</v>
      </c>
      <c r="BJ1037" s="23">
        <v>890.01700000000017</v>
      </c>
      <c r="BK1037" s="27">
        <v>71.903035402756529</v>
      </c>
      <c r="BL1037" s="27">
        <v>2280.139402090625</v>
      </c>
    </row>
    <row r="1038" spans="1:64" x14ac:dyDescent="0.15">
      <c r="A1038" s="27" t="s">
        <v>1123</v>
      </c>
      <c r="B1038" s="27" t="s">
        <v>1088</v>
      </c>
      <c r="C1038" s="27" t="s">
        <v>758</v>
      </c>
      <c r="D1038" s="27" t="s">
        <v>1088</v>
      </c>
      <c r="E1038" s="27" t="s">
        <v>1235</v>
      </c>
      <c r="F1038" s="27">
        <v>2006</v>
      </c>
      <c r="G1038" s="27">
        <v>164</v>
      </c>
      <c r="H1038" s="27">
        <v>5</v>
      </c>
      <c r="I1038" s="27">
        <v>-9</v>
      </c>
      <c r="J1038" s="27">
        <v>48</v>
      </c>
      <c r="L1038" s="27">
        <v>58</v>
      </c>
      <c r="N1038" s="27">
        <v>68</v>
      </c>
      <c r="P1038" s="27">
        <v>105</v>
      </c>
      <c r="Q1038" s="27">
        <v>127</v>
      </c>
      <c r="R1038" s="23">
        <v>25.999477345210025</v>
      </c>
      <c r="S1038" s="25">
        <v>4.9434216708948888</v>
      </c>
      <c r="T1038" s="23">
        <v>379.05852615505751</v>
      </c>
      <c r="U1038" s="23">
        <v>504.91927178587082</v>
      </c>
      <c r="V1038" s="23">
        <v>201.59848211359591</v>
      </c>
      <c r="W1038" s="25">
        <v>0.39926873341131586</v>
      </c>
      <c r="X1038" s="27">
        <v>389.04466848749695</v>
      </c>
      <c r="Y1038" s="27">
        <v>297.66999999999996</v>
      </c>
      <c r="Z1038" s="27">
        <v>0</v>
      </c>
      <c r="AA1038" s="27">
        <v>0</v>
      </c>
      <c r="AB1038" s="27">
        <v>283.19030577115581</v>
      </c>
      <c r="AC1038" s="27">
        <v>39.524257631449288</v>
      </c>
      <c r="AD1038" s="27">
        <v>101.4776637253935</v>
      </c>
      <c r="AE1038" s="27">
        <v>223.5698444714443</v>
      </c>
      <c r="AF1038" s="27">
        <v>0</v>
      </c>
      <c r="AG1038" s="27">
        <v>325.04750819683778</v>
      </c>
      <c r="AH1038" s="25">
        <v>0.31219331957471541</v>
      </c>
      <c r="AN1038" s="25">
        <v>0</v>
      </c>
      <c r="AV1038" s="3">
        <v>1</v>
      </c>
      <c r="AW1038" s="27">
        <v>297.66999999999996</v>
      </c>
      <c r="AX1038" s="23">
        <v>18.630952380952376</v>
      </c>
      <c r="AY1038" s="23">
        <v>30.40873015873014</v>
      </c>
      <c r="AZ1038" s="23">
        <v>2687.3810000000003</v>
      </c>
      <c r="BA1038" s="27">
        <v>331.81443957147576</v>
      </c>
      <c r="BB1038" s="27">
        <v>116.32</v>
      </c>
      <c r="BC1038" s="23">
        <v>21.149253731343286</v>
      </c>
      <c r="BD1038" s="23">
        <v>32.626865671641781</v>
      </c>
      <c r="BE1038" s="23">
        <v>1630.3889999999997</v>
      </c>
      <c r="BF1038" s="27">
        <v>249.20448652839818</v>
      </c>
      <c r="BG1038" s="27">
        <v>181.35000000000002</v>
      </c>
      <c r="BH1038" s="23">
        <v>15.771186440677965</v>
      </c>
      <c r="BI1038" s="23">
        <v>27.889830508474578</v>
      </c>
      <c r="BJ1038" s="23">
        <v>1056.9919999999995</v>
      </c>
      <c r="BK1038" s="27">
        <v>82.609953043077468</v>
      </c>
      <c r="BL1038" s="27">
        <v>2317.2239323401827</v>
      </c>
    </row>
    <row r="1039" spans="1:64" x14ac:dyDescent="0.15">
      <c r="A1039" s="27" t="s">
        <v>1123</v>
      </c>
      <c r="B1039" s="27" t="s">
        <v>1088</v>
      </c>
      <c r="C1039" s="27" t="s">
        <v>758</v>
      </c>
      <c r="D1039" s="27" t="s">
        <v>1088</v>
      </c>
      <c r="E1039" s="27" t="s">
        <v>1235</v>
      </c>
      <c r="F1039" s="27">
        <v>2007</v>
      </c>
      <c r="G1039" s="27">
        <v>164</v>
      </c>
      <c r="H1039" s="27">
        <v>5</v>
      </c>
      <c r="I1039" s="27">
        <v>-9</v>
      </c>
      <c r="J1039" s="27">
        <v>50</v>
      </c>
      <c r="L1039" s="27">
        <v>60</v>
      </c>
      <c r="N1039" s="27">
        <v>69</v>
      </c>
      <c r="P1039" s="27">
        <v>102</v>
      </c>
      <c r="Q1039" s="27">
        <v>114</v>
      </c>
      <c r="R1039" s="23">
        <v>25.423989614545683</v>
      </c>
      <c r="S1039" s="25">
        <v>7.2606200602370325</v>
      </c>
      <c r="T1039" s="23">
        <v>549.38933905052875</v>
      </c>
      <c r="U1039" s="23">
        <v>646.00477069344367</v>
      </c>
      <c r="V1039" s="23">
        <v>216.1944502582119</v>
      </c>
      <c r="W1039" s="25">
        <v>0.33466385500451157</v>
      </c>
      <c r="X1039" s="27">
        <v>393.43354029504195</v>
      </c>
      <c r="Y1039" s="27">
        <v>343.38999999999993</v>
      </c>
      <c r="Z1039" s="27">
        <v>0</v>
      </c>
      <c r="AA1039" s="27">
        <v>0</v>
      </c>
      <c r="AB1039" s="27">
        <v>229.11646743457607</v>
      </c>
      <c r="AC1039" s="27">
        <v>52.766255973546883</v>
      </c>
      <c r="AD1039" s="27">
        <v>119.94588543872945</v>
      </c>
      <c r="AE1039" s="27">
        <v>284.45859636697088</v>
      </c>
      <c r="AF1039" s="27">
        <v>0</v>
      </c>
      <c r="AG1039" s="27">
        <v>404.40448180570036</v>
      </c>
      <c r="AH1039" s="25">
        <v>0.2965987961784522</v>
      </c>
      <c r="AN1039" s="25">
        <v>0</v>
      </c>
      <c r="AV1039" s="3">
        <v>1</v>
      </c>
      <c r="AW1039" s="27">
        <v>343.38999999999993</v>
      </c>
      <c r="AX1039" s="23">
        <v>20.852212389380522</v>
      </c>
      <c r="AY1039" s="23">
        <v>32.27699115044247</v>
      </c>
      <c r="AZ1039" s="23">
        <v>2381.8720000000008</v>
      </c>
      <c r="BA1039" s="27">
        <v>406.94964330074953</v>
      </c>
      <c r="BB1039" s="27">
        <v>258.05</v>
      </c>
      <c r="BC1039" s="23">
        <v>21.672058823529412</v>
      </c>
      <c r="BD1039" s="23">
        <v>32.982352941176472</v>
      </c>
      <c r="BE1039" s="23">
        <v>1569.9189999999996</v>
      </c>
      <c r="BF1039" s="27">
        <v>329.66510823239901</v>
      </c>
      <c r="BG1039" s="27">
        <v>85.34</v>
      </c>
      <c r="BH1039" s="23">
        <v>19.61333333333334</v>
      </c>
      <c r="BI1039" s="23">
        <v>31.211111111111105</v>
      </c>
      <c r="BJ1039" s="23">
        <v>811.95299999999975</v>
      </c>
      <c r="BK1039" s="27">
        <v>77.284535068350493</v>
      </c>
      <c r="BL1039" s="27">
        <v>2484.9936811288726</v>
      </c>
    </row>
    <row r="1040" spans="1:64" x14ac:dyDescent="0.15">
      <c r="A1040" s="27" t="s">
        <v>1123</v>
      </c>
      <c r="B1040" s="27" t="s">
        <v>1088</v>
      </c>
      <c r="C1040" s="27" t="s">
        <v>758</v>
      </c>
      <c r="D1040" s="27" t="s">
        <v>1088</v>
      </c>
      <c r="E1040" s="27" t="s">
        <v>1235</v>
      </c>
      <c r="F1040" s="27">
        <v>2008</v>
      </c>
      <c r="G1040" s="27">
        <v>164</v>
      </c>
      <c r="H1040" s="27">
        <v>5</v>
      </c>
      <c r="I1040" s="27">
        <v>-9</v>
      </c>
      <c r="J1040" s="27">
        <v>48</v>
      </c>
      <c r="L1040" s="27">
        <v>59</v>
      </c>
      <c r="N1040" s="27">
        <v>72</v>
      </c>
      <c r="P1040" s="27">
        <v>111</v>
      </c>
      <c r="Q1040" s="27">
        <v>127</v>
      </c>
      <c r="R1040" s="23">
        <v>25.721264756715566</v>
      </c>
      <c r="S1040" s="25">
        <v>6.5545666813192964</v>
      </c>
      <c r="T1040" s="23">
        <v>540.96448377328375</v>
      </c>
      <c r="U1040" s="23">
        <v>820.24574506627175</v>
      </c>
      <c r="V1040" s="23">
        <v>319.82494924999656</v>
      </c>
      <c r="W1040" s="25">
        <v>0.38991356831119023</v>
      </c>
      <c r="X1040" s="27">
        <v>393.54529833279247</v>
      </c>
      <c r="Y1040" s="27">
        <v>327.1400000000001</v>
      </c>
      <c r="Z1040" s="27">
        <v>0</v>
      </c>
      <c r="AA1040" s="27">
        <v>0</v>
      </c>
      <c r="AB1040" s="27">
        <v>252.70345100069721</v>
      </c>
      <c r="AC1040" s="27">
        <v>31.42669846159253</v>
      </c>
      <c r="AD1040" s="27">
        <v>58.247491438693864</v>
      </c>
      <c r="AE1040" s="27">
        <v>339.73444995167199</v>
      </c>
      <c r="AF1040" s="27">
        <v>0</v>
      </c>
      <c r="AG1040" s="27">
        <v>397.98194139036588</v>
      </c>
      <c r="AH1040" s="25">
        <v>0.14635711804317739</v>
      </c>
      <c r="AN1040" s="25">
        <v>0</v>
      </c>
      <c r="AV1040" s="3">
        <v>1</v>
      </c>
      <c r="AW1040" s="27">
        <v>323.3300000000001</v>
      </c>
      <c r="AX1040" s="23">
        <v>19.100793650793651</v>
      </c>
      <c r="AY1040" s="23">
        <v>30.456349206349206</v>
      </c>
      <c r="AZ1040" s="23">
        <v>2524.7669999999994</v>
      </c>
      <c r="BA1040" s="27">
        <v>400.11088781089467</v>
      </c>
      <c r="BB1040" s="27">
        <v>198.88000000000002</v>
      </c>
      <c r="BC1040" s="23">
        <v>20.80140845070423</v>
      </c>
      <c r="BD1040" s="23">
        <v>32.388732394366194</v>
      </c>
      <c r="BE1040" s="23">
        <v>1621.829</v>
      </c>
      <c r="BF1040" s="27">
        <v>261.47427587446998</v>
      </c>
      <c r="BG1040" s="27">
        <v>124.45</v>
      </c>
      <c r="BH1040" s="23">
        <v>16.905454545454546</v>
      </c>
      <c r="BI1040" s="23">
        <v>27.961818181818188</v>
      </c>
      <c r="BJ1040" s="23">
        <v>902.9380000000001</v>
      </c>
      <c r="BK1040" s="27">
        <v>138.63661193642426</v>
      </c>
      <c r="BL1040" s="27">
        <v>3676.1488419539837</v>
      </c>
    </row>
    <row r="1041" spans="1:64" x14ac:dyDescent="0.15">
      <c r="A1041" s="27" t="s">
        <v>1123</v>
      </c>
      <c r="B1041" s="27" t="s">
        <v>1088</v>
      </c>
      <c r="C1041" s="27" t="s">
        <v>758</v>
      </c>
      <c r="D1041" s="27" t="s">
        <v>1088</v>
      </c>
      <c r="E1041" s="27" t="s">
        <v>1235</v>
      </c>
      <c r="F1041" s="27">
        <v>2009</v>
      </c>
      <c r="G1041" s="27">
        <v>164</v>
      </c>
      <c r="H1041" s="27">
        <v>5</v>
      </c>
      <c r="I1041" s="27">
        <v>-9</v>
      </c>
      <c r="J1041" s="27">
        <v>51</v>
      </c>
      <c r="L1041" s="27">
        <v>63</v>
      </c>
      <c r="N1041" s="27">
        <v>75</v>
      </c>
      <c r="P1041" s="27">
        <v>113</v>
      </c>
      <c r="Q1041" s="27">
        <v>148</v>
      </c>
      <c r="R1041" s="23">
        <v>25.457242797884245</v>
      </c>
      <c r="S1041" s="25">
        <v>10.649674296972782</v>
      </c>
      <c r="T1041" s="23">
        <v>868.71628759097757</v>
      </c>
      <c r="U1041" s="23">
        <v>1029.4804121235948</v>
      </c>
      <c r="V1041" s="23">
        <v>348.98765523929575</v>
      </c>
      <c r="W1041" s="25">
        <v>0.33899396990902453</v>
      </c>
      <c r="X1041" s="27">
        <v>409.58351023040569</v>
      </c>
      <c r="Y1041" s="27">
        <v>770.88999999999987</v>
      </c>
      <c r="Z1041" s="27">
        <v>0</v>
      </c>
      <c r="AA1041" s="27">
        <v>0</v>
      </c>
      <c r="AB1041" s="27">
        <v>441.81006421721708</v>
      </c>
      <c r="AC1041" s="27">
        <v>107.27193748893737</v>
      </c>
      <c r="AD1041" s="27">
        <v>156.66851586350245</v>
      </c>
      <c r="AE1041" s="27">
        <v>396.6448342881514</v>
      </c>
      <c r="AF1041" s="27">
        <v>0</v>
      </c>
      <c r="AG1041" s="27">
        <v>553.31335015165382</v>
      </c>
      <c r="AH1041" s="25">
        <v>0.28314609251539175</v>
      </c>
      <c r="AN1041" s="25">
        <v>0</v>
      </c>
      <c r="AV1041" s="3">
        <v>1</v>
      </c>
      <c r="AW1041" s="27">
        <v>770.88999999999987</v>
      </c>
      <c r="AX1041" s="23">
        <v>17.531292517006811</v>
      </c>
      <c r="AY1041" s="23">
        <v>27.734693877551006</v>
      </c>
      <c r="AZ1041" s="23">
        <v>2650.2569999999982</v>
      </c>
      <c r="BA1041" s="27">
        <v>552.30850328216013</v>
      </c>
      <c r="BB1041" s="27">
        <v>327.65999999999997</v>
      </c>
      <c r="BC1041" s="23">
        <v>21.104054054054053</v>
      </c>
      <c r="BD1041" s="23">
        <v>31.662162162162151</v>
      </c>
      <c r="BE1041" s="23">
        <v>1687.9880000000003</v>
      </c>
      <c r="BF1041" s="27">
        <v>425.86517508192617</v>
      </c>
      <c r="BG1041" s="27">
        <v>443.23</v>
      </c>
      <c r="BH1041" s="23">
        <v>13.909589041095886</v>
      </c>
      <c r="BI1041" s="23">
        <v>23.753424657534239</v>
      </c>
      <c r="BJ1041" s="23">
        <v>962.26899999999989</v>
      </c>
      <c r="BK1041" s="27">
        <v>126.44332820023375</v>
      </c>
      <c r="BL1041" s="27">
        <v>4011.3523590723653</v>
      </c>
    </row>
    <row r="1042" spans="1:64" x14ac:dyDescent="0.15">
      <c r="A1042" s="27" t="s">
        <v>1123</v>
      </c>
      <c r="B1042" s="27" t="s">
        <v>1088</v>
      </c>
      <c r="C1042" s="27" t="s">
        <v>758</v>
      </c>
      <c r="D1042" s="27" t="s">
        <v>1088</v>
      </c>
      <c r="E1042" s="27" t="s">
        <v>1235</v>
      </c>
      <c r="F1042" s="27">
        <v>2010</v>
      </c>
      <c r="G1042" s="27">
        <v>164</v>
      </c>
      <c r="H1042" s="27">
        <v>4</v>
      </c>
      <c r="I1042" s="27">
        <v>-9</v>
      </c>
      <c r="J1042" s="27">
        <v>47</v>
      </c>
      <c r="L1042" s="27">
        <v>58</v>
      </c>
      <c r="N1042" s="27">
        <v>67</v>
      </c>
      <c r="P1042" s="27">
        <v>97</v>
      </c>
      <c r="Q1042" s="27">
        <v>109</v>
      </c>
      <c r="R1042" s="23">
        <v>26.952082802624286</v>
      </c>
      <c r="S1042" s="25">
        <v>6.9733321035944504</v>
      </c>
      <c r="T1042" s="23">
        <v>430.21638842303963</v>
      </c>
      <c r="U1042" s="23">
        <v>453.3954425714216</v>
      </c>
      <c r="V1042" s="23">
        <v>116.6457658320677</v>
      </c>
      <c r="W1042" s="25">
        <v>0.25727158305297065</v>
      </c>
      <c r="X1042" s="27">
        <v>388.58349358934743</v>
      </c>
      <c r="Y1042" s="27">
        <v>114.55000000000003</v>
      </c>
      <c r="Z1042" s="27">
        <v>0</v>
      </c>
      <c r="AA1042" s="27">
        <v>0</v>
      </c>
      <c r="AB1042" s="27">
        <v>201.49483656967811</v>
      </c>
      <c r="AC1042" s="27">
        <v>7.623665180972079</v>
      </c>
      <c r="AD1042" s="27">
        <v>49.079322826467497</v>
      </c>
      <c r="AE1042" s="27">
        <v>206.98698042846775</v>
      </c>
      <c r="AF1042" s="27">
        <v>0</v>
      </c>
      <c r="AG1042" s="27">
        <v>256.06630325493524</v>
      </c>
      <c r="AH1042" s="25">
        <v>0.19166645624957693</v>
      </c>
      <c r="AN1042" s="25">
        <v>0</v>
      </c>
      <c r="AV1042" s="3">
        <v>1</v>
      </c>
      <c r="AW1042" s="27">
        <v>114.55000000000003</v>
      </c>
      <c r="AX1042" s="23">
        <v>21.908333333333324</v>
      </c>
      <c r="AY1042" s="23">
        <v>34.002777777777787</v>
      </c>
      <c r="AZ1042" s="23">
        <v>2400.7299999999996</v>
      </c>
      <c r="BA1042" s="27">
        <v>263.46151145567865</v>
      </c>
      <c r="BB1042" s="27">
        <v>93.97</v>
      </c>
      <c r="BC1042" s="23">
        <v>23.549999999999994</v>
      </c>
      <c r="BD1042" s="23">
        <v>34.816666666666684</v>
      </c>
      <c r="BE1042" s="23">
        <v>1568.8500000000004</v>
      </c>
      <c r="BF1042" s="27">
        <v>227.63124033298718</v>
      </c>
      <c r="BG1042" s="27">
        <v>20.580000000000002</v>
      </c>
      <c r="BH1042" s="23">
        <v>19.328571428571433</v>
      </c>
      <c r="BI1042" s="23">
        <v>32.723809523809528</v>
      </c>
      <c r="BJ1042" s="23">
        <v>831.88</v>
      </c>
      <c r="BK1042" s="27">
        <v>35.83027112269145</v>
      </c>
      <c r="BL1042" s="27">
        <v>1340.7559291042264</v>
      </c>
    </row>
    <row r="1043" spans="1:64" x14ac:dyDescent="0.15">
      <c r="A1043" s="27" t="s">
        <v>1123</v>
      </c>
      <c r="B1043" s="27" t="s">
        <v>1088</v>
      </c>
      <c r="C1043" s="27" t="s">
        <v>758</v>
      </c>
      <c r="D1043" s="27" t="s">
        <v>1088</v>
      </c>
      <c r="E1043" s="27" t="s">
        <v>1235</v>
      </c>
      <c r="F1043" s="27">
        <v>2011</v>
      </c>
      <c r="G1043" s="27">
        <v>164</v>
      </c>
      <c r="H1043" s="27">
        <v>4</v>
      </c>
      <c r="I1043" s="27">
        <v>-9</v>
      </c>
      <c r="J1043" s="27">
        <v>49</v>
      </c>
      <c r="L1043" s="27">
        <v>60</v>
      </c>
      <c r="N1043" s="27">
        <v>70</v>
      </c>
      <c r="P1043" s="27">
        <v>107</v>
      </c>
      <c r="Q1043" s="27">
        <v>125</v>
      </c>
      <c r="R1043" s="23">
        <v>26.575285362049229</v>
      </c>
      <c r="S1043" s="25">
        <v>7.4289244292840229</v>
      </c>
      <c r="T1043" s="23">
        <v>541.916894264235</v>
      </c>
      <c r="U1043" s="23">
        <v>677.09522270166462</v>
      </c>
      <c r="V1043" s="23">
        <v>212.10283648786529</v>
      </c>
      <c r="W1043" s="25">
        <v>0.31325406862127481</v>
      </c>
      <c r="X1043" s="27">
        <v>393.17151901360688</v>
      </c>
      <c r="Y1043" s="27">
        <v>332.24</v>
      </c>
      <c r="Z1043" s="27">
        <v>0</v>
      </c>
      <c r="AA1043" s="27">
        <v>0</v>
      </c>
      <c r="AB1043" s="27">
        <v>244.46217921144938</v>
      </c>
      <c r="AC1043" s="27">
        <v>27.114271836761954</v>
      </c>
      <c r="AD1043" s="27">
        <v>115.09034587358755</v>
      </c>
      <c r="AE1043" s="27">
        <v>300.43345842624996</v>
      </c>
      <c r="AF1043" s="27">
        <v>0</v>
      </c>
      <c r="AG1043" s="27">
        <v>415.52380429983748</v>
      </c>
      <c r="AH1043" s="25">
        <v>0.27697653398642419</v>
      </c>
      <c r="AN1043" s="25">
        <v>0</v>
      </c>
      <c r="AV1043" s="3">
        <v>1</v>
      </c>
      <c r="AW1043" s="27">
        <v>332.24</v>
      </c>
      <c r="AX1043" s="23">
        <v>19.55725806451613</v>
      </c>
      <c r="AY1043" s="23">
        <v>31.472580645161294</v>
      </c>
      <c r="AZ1043" s="23">
        <v>2668.6180000000004</v>
      </c>
      <c r="BA1043" s="27">
        <v>417.89484506396053</v>
      </c>
      <c r="BB1043" s="27">
        <v>255.53</v>
      </c>
      <c r="BC1043" s="23">
        <v>22.969565217391285</v>
      </c>
      <c r="BD1043" s="23">
        <v>33.727536231884066</v>
      </c>
      <c r="BE1043" s="23">
        <v>1616.8489999999999</v>
      </c>
      <c r="BF1043" s="27">
        <v>321.6409063411262</v>
      </c>
      <c r="BG1043" s="27">
        <v>76.710000000000008</v>
      </c>
      <c r="BH1043" s="23">
        <v>15.276363636363634</v>
      </c>
      <c r="BI1043" s="23">
        <v>28.643636363636368</v>
      </c>
      <c r="BJ1043" s="23">
        <v>1051.769</v>
      </c>
      <c r="BK1043" s="27">
        <v>96.253938722834206</v>
      </c>
      <c r="BL1043" s="27">
        <v>2437.9636377915549</v>
      </c>
    </row>
    <row r="1044" spans="1:64" x14ac:dyDescent="0.15">
      <c r="A1044" s="27" t="s">
        <v>1123</v>
      </c>
      <c r="B1044" s="27" t="s">
        <v>1088</v>
      </c>
      <c r="C1044" s="27" t="s">
        <v>758</v>
      </c>
      <c r="D1044" s="27" t="s">
        <v>1088</v>
      </c>
      <c r="E1044" s="27" t="s">
        <v>1235</v>
      </c>
      <c r="F1044" s="27">
        <v>2012</v>
      </c>
      <c r="G1044" s="27">
        <v>164</v>
      </c>
      <c r="H1044" s="27">
        <v>5</v>
      </c>
      <c r="I1044" s="27">
        <v>-9</v>
      </c>
      <c r="J1044" s="27">
        <v>48</v>
      </c>
      <c r="L1044" s="27">
        <v>58</v>
      </c>
      <c r="N1044" s="27">
        <v>68</v>
      </c>
      <c r="P1044" s="27">
        <v>104</v>
      </c>
      <c r="Q1044" s="27">
        <v>127</v>
      </c>
      <c r="R1044" s="23">
        <v>26.260229449745488</v>
      </c>
      <c r="S1044" s="25">
        <v>6.0350247347868082</v>
      </c>
      <c r="T1044" s="23">
        <v>376.77698479726934</v>
      </c>
      <c r="U1044" s="23">
        <v>552.3413127731111</v>
      </c>
      <c r="V1044" s="23">
        <v>215.73728007901346</v>
      </c>
      <c r="W1044" s="25">
        <v>0.39058689108371003</v>
      </c>
      <c r="X1044" s="27">
        <v>400.56387800027773</v>
      </c>
      <c r="Y1044" s="27">
        <v>258.8</v>
      </c>
      <c r="Z1044" s="27">
        <v>0</v>
      </c>
      <c r="AA1044" s="27">
        <v>0</v>
      </c>
      <c r="AB1044" s="27">
        <v>301.39204750282033</v>
      </c>
      <c r="AC1044" s="27">
        <v>14.479379286357993</v>
      </c>
      <c r="AD1044" s="27">
        <v>49.872752608334075</v>
      </c>
      <c r="AE1044" s="27">
        <v>255.15985432777941</v>
      </c>
      <c r="AF1044" s="27">
        <v>0</v>
      </c>
      <c r="AG1044" s="27">
        <v>305.0326069361135</v>
      </c>
      <c r="AH1044" s="25">
        <v>0.16349973687823524</v>
      </c>
      <c r="AN1044" s="25">
        <v>0</v>
      </c>
      <c r="AV1044" s="3">
        <v>1</v>
      </c>
      <c r="AW1044" s="27">
        <v>258.8</v>
      </c>
      <c r="AX1044" s="23">
        <v>19.296825396825387</v>
      </c>
      <c r="AY1044" s="23">
        <v>31.311904761904767</v>
      </c>
      <c r="AZ1044" s="23">
        <v>2650.4889999999987</v>
      </c>
      <c r="BA1044" s="27">
        <v>306.36128871356573</v>
      </c>
      <c r="BB1044" s="27">
        <v>41.140000000000008</v>
      </c>
      <c r="BC1044" s="23">
        <v>21.883582089552235</v>
      </c>
      <c r="BD1044" s="23">
        <v>34.099999999999994</v>
      </c>
      <c r="BE1044" s="23">
        <v>1613.422</v>
      </c>
      <c r="BF1044" s="27">
        <v>196.04118112496806</v>
      </c>
      <c r="BG1044" s="27">
        <v>217.66</v>
      </c>
      <c r="BH1044" s="23">
        <v>16.359322033898309</v>
      </c>
      <c r="BI1044" s="23">
        <v>28.145762711864396</v>
      </c>
      <c r="BJ1044" s="23">
        <v>1037.0670000000002</v>
      </c>
      <c r="BK1044" s="27">
        <v>110.32010758859751</v>
      </c>
      <c r="BL1044" s="27">
        <v>2479.7388514829136</v>
      </c>
    </row>
    <row r="1045" spans="1:64" x14ac:dyDescent="0.15">
      <c r="A1045" s="27" t="s">
        <v>1123</v>
      </c>
      <c r="B1045" s="27" t="s">
        <v>1088</v>
      </c>
      <c r="C1045" s="27" t="s">
        <v>758</v>
      </c>
      <c r="D1045" s="27" t="s">
        <v>1088</v>
      </c>
      <c r="E1045" s="27" t="s">
        <v>1235</v>
      </c>
      <c r="F1045" s="27">
        <v>2013</v>
      </c>
      <c r="G1045" s="27">
        <v>164</v>
      </c>
      <c r="H1045" s="27">
        <v>5</v>
      </c>
      <c r="I1045" s="27">
        <v>-9</v>
      </c>
      <c r="J1045" s="27">
        <v>49</v>
      </c>
      <c r="L1045" s="27">
        <v>59</v>
      </c>
      <c r="N1045" s="27">
        <v>71</v>
      </c>
      <c r="P1045" s="27">
        <v>99</v>
      </c>
      <c r="Q1045" s="27">
        <v>116</v>
      </c>
      <c r="R1045" s="23">
        <v>25.945299212985585</v>
      </c>
      <c r="S1045" s="25">
        <v>6.7580636003811669</v>
      </c>
      <c r="T1045" s="23">
        <v>582.33491370886156</v>
      </c>
      <c r="U1045" s="23">
        <v>588.17932900447613</v>
      </c>
      <c r="V1045" s="23">
        <v>132.43200086479831</v>
      </c>
      <c r="W1045" s="25">
        <v>0.22515581912303534</v>
      </c>
      <c r="X1045" s="27">
        <v>387.96365016694614</v>
      </c>
      <c r="Y1045" s="27">
        <v>236.98000000000002</v>
      </c>
      <c r="Z1045" s="27">
        <v>0</v>
      </c>
      <c r="AA1045" s="27">
        <v>0</v>
      </c>
      <c r="AB1045" s="27">
        <v>263.35450334770059</v>
      </c>
      <c r="AC1045" s="27">
        <v>49.535684722257074</v>
      </c>
      <c r="AD1045" s="27">
        <v>51.993851961594139</v>
      </c>
      <c r="AE1045" s="27">
        <v>222.01948141833839</v>
      </c>
      <c r="AF1045" s="27">
        <v>0</v>
      </c>
      <c r="AG1045" s="27">
        <v>274.01333337993253</v>
      </c>
      <c r="AH1045" s="25">
        <v>0.18974934329932319</v>
      </c>
      <c r="AN1045" s="25">
        <v>0</v>
      </c>
      <c r="AV1045" s="3">
        <v>1</v>
      </c>
      <c r="AW1045" s="27">
        <v>236.98000000000002</v>
      </c>
      <c r="AX1045" s="23">
        <v>20.079130434782609</v>
      </c>
      <c r="AY1045" s="23">
        <v>31.459130434782615</v>
      </c>
      <c r="AZ1045" s="23">
        <v>2498.139999999999</v>
      </c>
      <c r="BA1045" s="27">
        <v>281.98430771493338</v>
      </c>
      <c r="BB1045" s="27">
        <v>119.89</v>
      </c>
      <c r="BC1045" s="23">
        <v>20.837142857142855</v>
      </c>
      <c r="BD1045" s="23">
        <v>31.581428571428567</v>
      </c>
      <c r="BE1045" s="23">
        <v>1634.1550000000002</v>
      </c>
      <c r="BF1045" s="27">
        <v>250.12503041399168</v>
      </c>
      <c r="BG1045" s="27">
        <v>117.09</v>
      </c>
      <c r="BH1045" s="23">
        <v>18.900000000000002</v>
      </c>
      <c r="BI1045" s="23">
        <v>31.268888888888902</v>
      </c>
      <c r="BJ1045" s="23">
        <v>863.98500000000001</v>
      </c>
      <c r="BK1045" s="27">
        <v>31.85927730094183</v>
      </c>
      <c r="BL1045" s="27">
        <v>1522.2069064919347</v>
      </c>
    </row>
    <row r="1046" spans="1:64" x14ac:dyDescent="0.15">
      <c r="A1046" s="27" t="s">
        <v>1123</v>
      </c>
      <c r="B1046" s="27" t="s">
        <v>1088</v>
      </c>
      <c r="C1046" s="27" t="s">
        <v>758</v>
      </c>
      <c r="D1046" s="27" t="s">
        <v>1088</v>
      </c>
      <c r="E1046" s="27" t="s">
        <v>1235</v>
      </c>
      <c r="F1046" s="27">
        <v>2014</v>
      </c>
      <c r="G1046" s="27">
        <v>164</v>
      </c>
      <c r="H1046" s="27">
        <v>5</v>
      </c>
      <c r="I1046" s="27">
        <v>-9</v>
      </c>
      <c r="J1046" s="27">
        <v>53</v>
      </c>
      <c r="L1046" s="27">
        <v>64</v>
      </c>
      <c r="N1046" s="27">
        <v>73</v>
      </c>
      <c r="P1046" s="27">
        <v>107</v>
      </c>
      <c r="Q1046" s="27">
        <v>121</v>
      </c>
      <c r="R1046" s="23">
        <v>25.597502868259298</v>
      </c>
      <c r="S1046" s="25">
        <v>7.9747371248671381</v>
      </c>
      <c r="T1046" s="23">
        <v>708.28472955528071</v>
      </c>
      <c r="U1046" s="23">
        <v>825.25854171686524</v>
      </c>
      <c r="V1046" s="23">
        <v>266.84593287408683</v>
      </c>
      <c r="W1046" s="25">
        <v>0.3233482795409286</v>
      </c>
      <c r="X1046" s="27">
        <v>406.22642908568446</v>
      </c>
      <c r="Y1046" s="27">
        <v>352.03999999999996</v>
      </c>
      <c r="Z1046" s="27">
        <v>0</v>
      </c>
      <c r="AA1046" s="27">
        <v>0</v>
      </c>
      <c r="AB1046" s="27">
        <v>241.93280458294032</v>
      </c>
      <c r="AC1046" s="27">
        <v>37.736910224669565</v>
      </c>
      <c r="AD1046" s="27">
        <v>108.36931072892087</v>
      </c>
      <c r="AE1046" s="27">
        <v>329.32828210974264</v>
      </c>
      <c r="AF1046" s="27">
        <v>0</v>
      </c>
      <c r="AG1046" s="27">
        <v>437.69759283866352</v>
      </c>
      <c r="AH1046" s="25">
        <v>0.24758945451402456</v>
      </c>
      <c r="AN1046" s="25">
        <v>0</v>
      </c>
      <c r="AV1046" s="3">
        <v>1</v>
      </c>
      <c r="AW1046" s="27">
        <v>351.78999999999996</v>
      </c>
      <c r="AX1046" s="23">
        <v>19.352499999999999</v>
      </c>
      <c r="AY1046" s="23">
        <v>30.332500000000014</v>
      </c>
      <c r="AZ1046" s="23">
        <v>2523.6289999999995</v>
      </c>
      <c r="BA1046" s="27">
        <v>439.92047482537669</v>
      </c>
      <c r="BB1046" s="27">
        <v>246.13</v>
      </c>
      <c r="BC1046" s="23">
        <v>20.330555555555559</v>
      </c>
      <c r="BD1046" s="23">
        <v>30.926388888888905</v>
      </c>
      <c r="BE1046" s="23">
        <v>1682.1399999999994</v>
      </c>
      <c r="BF1046" s="27">
        <v>351.34863095827347</v>
      </c>
      <c r="BG1046" s="27">
        <v>105.66</v>
      </c>
      <c r="BH1046" s="23">
        <v>17.885416666666664</v>
      </c>
      <c r="BI1046" s="23">
        <v>29.441666666666659</v>
      </c>
      <c r="BJ1046" s="23">
        <v>841.48900000000003</v>
      </c>
      <c r="BK1046" s="27">
        <v>88.571843867103127</v>
      </c>
      <c r="BL1046" s="27">
        <v>3067.1946307366302</v>
      </c>
    </row>
    <row r="1047" spans="1:64" x14ac:dyDescent="0.15">
      <c r="A1047" s="27" t="s">
        <v>1123</v>
      </c>
      <c r="B1047" s="27" t="s">
        <v>1088</v>
      </c>
      <c r="C1047" s="27" t="s">
        <v>758</v>
      </c>
      <c r="D1047" s="27" t="s">
        <v>1088</v>
      </c>
      <c r="E1047" s="27" t="s">
        <v>1235</v>
      </c>
      <c r="F1047" s="27">
        <v>2015</v>
      </c>
      <c r="G1047" s="27">
        <v>164</v>
      </c>
      <c r="H1047" s="27">
        <v>5</v>
      </c>
      <c r="I1047" s="27">
        <v>-9</v>
      </c>
      <c r="J1047" s="27">
        <v>48</v>
      </c>
      <c r="L1047" s="27">
        <v>58</v>
      </c>
      <c r="N1047" s="27">
        <v>68</v>
      </c>
      <c r="P1047" s="27">
        <v>100</v>
      </c>
      <c r="Q1047" s="27">
        <v>112</v>
      </c>
      <c r="R1047" s="23">
        <v>25.948559051627655</v>
      </c>
      <c r="S1047" s="25">
        <v>6.4426989580321683</v>
      </c>
      <c r="T1047" s="23">
        <v>470.27550218398375</v>
      </c>
      <c r="U1047" s="23">
        <v>513.38471438916145</v>
      </c>
      <c r="V1047" s="23">
        <v>143.91719819452652</v>
      </c>
      <c r="W1047" s="25">
        <v>0.2803301137675317</v>
      </c>
      <c r="X1047" s="27">
        <v>393.32002173310383</v>
      </c>
      <c r="Y1047" s="27">
        <v>179.58</v>
      </c>
      <c r="Z1047" s="27">
        <v>0</v>
      </c>
      <c r="AA1047" s="27">
        <v>0</v>
      </c>
      <c r="AB1047" s="27">
        <v>200.31641826501709</v>
      </c>
      <c r="AC1047" s="27">
        <v>14.685834203875</v>
      </c>
      <c r="AD1047" s="27">
        <v>89.324193646786625</v>
      </c>
      <c r="AE1047" s="27">
        <v>229.20780312030917</v>
      </c>
      <c r="AF1047" s="27">
        <v>0</v>
      </c>
      <c r="AG1047" s="27">
        <v>318.53199676709579</v>
      </c>
      <c r="AH1047" s="25">
        <v>0.28042454682457918</v>
      </c>
      <c r="AN1047" s="25">
        <v>0</v>
      </c>
      <c r="AV1047" s="3">
        <v>1</v>
      </c>
      <c r="AW1047" s="27">
        <v>179.58</v>
      </c>
      <c r="AX1047" s="23">
        <v>20.693693693693685</v>
      </c>
      <c r="AY1047" s="23">
        <v>32.109009009009014</v>
      </c>
      <c r="AZ1047" s="23">
        <v>2440.9489999999996</v>
      </c>
      <c r="BA1047" s="27">
        <v>321.20430785158743</v>
      </c>
      <c r="BB1047" s="27">
        <v>147.07000000000002</v>
      </c>
      <c r="BC1047" s="23">
        <v>22.477611940298495</v>
      </c>
      <c r="BD1047" s="23">
        <v>33.220895522388069</v>
      </c>
      <c r="BE1047" s="23">
        <v>1570.0359999999996</v>
      </c>
      <c r="BF1047" s="27">
        <v>276.19807265915296</v>
      </c>
      <c r="BG1047" s="27">
        <v>32.510000000000005</v>
      </c>
      <c r="BH1047" s="23">
        <v>17.977272727272723</v>
      </c>
      <c r="BI1047" s="23">
        <v>30.4159090909091</v>
      </c>
      <c r="BJ1047" s="23">
        <v>870.9129999999999</v>
      </c>
      <c r="BK1047" s="27">
        <v>45.006235192434197</v>
      </c>
      <c r="BL1047" s="27">
        <v>1654.2206689026036</v>
      </c>
    </row>
    <row r="1048" spans="1:64" x14ac:dyDescent="0.15">
      <c r="A1048" s="27" t="s">
        <v>1123</v>
      </c>
      <c r="B1048" s="27" t="s">
        <v>1088</v>
      </c>
      <c r="C1048" s="27" t="s">
        <v>758</v>
      </c>
      <c r="D1048" s="27" t="s">
        <v>1088</v>
      </c>
      <c r="E1048" s="27" t="s">
        <v>1235</v>
      </c>
      <c r="F1048" s="27">
        <v>2016</v>
      </c>
      <c r="G1048" s="27">
        <v>164</v>
      </c>
      <c r="H1048" s="27">
        <v>4</v>
      </c>
      <c r="I1048" s="27">
        <v>-9</v>
      </c>
      <c r="J1048" s="27">
        <v>50</v>
      </c>
      <c r="L1048" s="27">
        <v>61</v>
      </c>
      <c r="N1048" s="27">
        <v>72</v>
      </c>
      <c r="P1048" s="27">
        <v>101</v>
      </c>
      <c r="Q1048" s="27">
        <v>115</v>
      </c>
      <c r="R1048" s="23">
        <v>26.294325418255852</v>
      </c>
      <c r="S1048" s="25">
        <v>8.9947520682749875</v>
      </c>
      <c r="T1048" s="23">
        <v>674.8683901935749</v>
      </c>
      <c r="U1048" s="23">
        <v>764.62070740351305</v>
      </c>
      <c r="V1048" s="23">
        <v>214.1647590675154</v>
      </c>
      <c r="W1048" s="25">
        <v>0.28009280182045382</v>
      </c>
      <c r="X1048" s="27">
        <v>393.0793433265182</v>
      </c>
      <c r="Y1048" s="27">
        <v>249.94</v>
      </c>
      <c r="Z1048" s="27">
        <v>0</v>
      </c>
      <c r="AA1048" s="27">
        <v>0</v>
      </c>
      <c r="AB1048" s="27">
        <v>222.06791776614676</v>
      </c>
      <c r="AC1048" s="27">
        <v>8.6709795057063968</v>
      </c>
      <c r="AD1048" s="27">
        <v>61.958031840388358</v>
      </c>
      <c r="AE1048" s="27">
        <v>310.4452574046191</v>
      </c>
      <c r="AF1048" s="27">
        <v>0</v>
      </c>
      <c r="AG1048" s="27">
        <v>372.40328924500744</v>
      </c>
      <c r="AH1048" s="25">
        <v>0.16637347726510238</v>
      </c>
      <c r="AN1048" s="25">
        <v>0</v>
      </c>
      <c r="AV1048" s="3">
        <v>1</v>
      </c>
      <c r="AW1048" s="27">
        <v>249.94</v>
      </c>
      <c r="AX1048" s="23">
        <v>21.648245614035083</v>
      </c>
      <c r="AY1048" s="23">
        <v>32.320175438596515</v>
      </c>
      <c r="AZ1048" s="23">
        <v>2364.0300000000007</v>
      </c>
      <c r="BA1048" s="27">
        <v>375.25857042043663</v>
      </c>
      <c r="BB1048" s="27">
        <v>212.09</v>
      </c>
      <c r="BC1048" s="23">
        <v>22.991549295774661</v>
      </c>
      <c r="BD1048" s="23">
        <v>32.602816901408474</v>
      </c>
      <c r="BE1048" s="23">
        <v>1530.2870000000003</v>
      </c>
      <c r="BF1048" s="27">
        <v>300.2623416811827</v>
      </c>
      <c r="BG1048" s="27">
        <v>37.85</v>
      </c>
      <c r="BH1048" s="23">
        <v>19.43023255813954</v>
      </c>
      <c r="BI1048" s="23">
        <v>31.853488372093025</v>
      </c>
      <c r="BJ1048" s="23">
        <v>833.74299999999994</v>
      </c>
      <c r="BK1048" s="27">
        <v>74.996228739253922</v>
      </c>
      <c r="BL1048" s="27">
        <v>2461.6638973277632</v>
      </c>
    </row>
    <row r="1049" spans="1:64" x14ac:dyDescent="0.15">
      <c r="A1049" s="27" t="s">
        <v>1123</v>
      </c>
      <c r="B1049" s="27" t="s">
        <v>1088</v>
      </c>
      <c r="C1049" s="27" t="s">
        <v>758</v>
      </c>
      <c r="D1049" s="27" t="s">
        <v>1088</v>
      </c>
      <c r="E1049" s="27" t="s">
        <v>1235</v>
      </c>
      <c r="F1049" s="27">
        <v>2017</v>
      </c>
      <c r="G1049" s="27">
        <v>164</v>
      </c>
      <c r="H1049" s="27">
        <v>5</v>
      </c>
      <c r="I1049" s="27">
        <v>-9</v>
      </c>
      <c r="J1049" s="27">
        <v>50</v>
      </c>
      <c r="L1049" s="27">
        <v>63</v>
      </c>
      <c r="N1049" s="27">
        <v>74</v>
      </c>
      <c r="P1049" s="27">
        <v>114</v>
      </c>
      <c r="Q1049" s="27">
        <v>131</v>
      </c>
      <c r="R1049" s="23">
        <v>25.805658593061228</v>
      </c>
      <c r="S1049" s="25">
        <v>9.5716838812394407</v>
      </c>
      <c r="T1049" s="23">
        <v>769.79895014258</v>
      </c>
      <c r="U1049" s="23">
        <v>1149.5011370701884</v>
      </c>
      <c r="V1049" s="23">
        <v>486.45239542057436</v>
      </c>
      <c r="W1049" s="25">
        <v>0.42318565462977448</v>
      </c>
      <c r="X1049" s="27">
        <v>394.15539564139044</v>
      </c>
      <c r="Y1049" s="27">
        <v>664.72000000000025</v>
      </c>
      <c r="Z1049" s="27">
        <v>0</v>
      </c>
      <c r="AA1049" s="27">
        <v>0</v>
      </c>
      <c r="AB1049" s="27">
        <v>250.18272500945989</v>
      </c>
      <c r="AC1049" s="27">
        <v>152.08035444913131</v>
      </c>
      <c r="AD1049" s="27">
        <v>143.43505131987106</v>
      </c>
      <c r="AE1049" s="27">
        <v>461.49819898286796</v>
      </c>
      <c r="AF1049" s="27">
        <v>0</v>
      </c>
      <c r="AG1049" s="27">
        <v>604.933250302739</v>
      </c>
      <c r="AH1049" s="25">
        <v>0.23710888577706732</v>
      </c>
      <c r="AN1049" s="25">
        <v>0</v>
      </c>
      <c r="AV1049" s="3">
        <v>1</v>
      </c>
      <c r="AW1049" s="27">
        <v>659.39000000000021</v>
      </c>
      <c r="AX1049" s="23">
        <v>19.309999999999992</v>
      </c>
      <c r="AY1049" s="23">
        <v>29.930769230769236</v>
      </c>
      <c r="AZ1049" s="23">
        <v>2563.6060000000007</v>
      </c>
      <c r="BA1049" s="27">
        <v>606.86346891038829</v>
      </c>
      <c r="BB1049" s="27">
        <v>375.93</v>
      </c>
      <c r="BC1049" s="23">
        <v>21.271232876712322</v>
      </c>
      <c r="BD1049" s="23">
        <v>31.475342465753435</v>
      </c>
      <c r="BE1049" s="23">
        <v>1594.7880000000005</v>
      </c>
      <c r="BF1049" s="27">
        <v>406.90570432949914</v>
      </c>
      <c r="BG1049" s="27">
        <v>283.45999999999998</v>
      </c>
      <c r="BH1049" s="23">
        <v>16.798245614035089</v>
      </c>
      <c r="BI1049" s="23">
        <v>27.952631578947372</v>
      </c>
      <c r="BJ1049" s="23">
        <v>968.81799999999998</v>
      </c>
      <c r="BK1049" s="27">
        <v>199.95776458088915</v>
      </c>
      <c r="BL1049" s="27">
        <v>5591.4068439146477</v>
      </c>
    </row>
    <row r="1050" spans="1:64" x14ac:dyDescent="0.15">
      <c r="A1050" s="27" t="s">
        <v>1123</v>
      </c>
      <c r="B1050" s="27" t="s">
        <v>1088</v>
      </c>
      <c r="C1050" s="27" t="s">
        <v>758</v>
      </c>
      <c r="D1050" s="27" t="s">
        <v>1088</v>
      </c>
      <c r="E1050" s="27" t="s">
        <v>1235</v>
      </c>
      <c r="F1050" s="27">
        <v>2018</v>
      </c>
      <c r="G1050" s="27">
        <v>164</v>
      </c>
      <c r="H1050" s="27">
        <v>4</v>
      </c>
      <c r="I1050" s="27">
        <v>-9</v>
      </c>
      <c r="J1050" s="27">
        <v>48</v>
      </c>
      <c r="L1050" s="27">
        <v>59</v>
      </c>
      <c r="N1050" s="27">
        <v>70</v>
      </c>
      <c r="P1050" s="27">
        <v>107</v>
      </c>
      <c r="Q1050" s="27">
        <v>124</v>
      </c>
      <c r="R1050" s="23">
        <v>26.378532773992305</v>
      </c>
      <c r="S1050" s="25">
        <v>6.2019896009219986</v>
      </c>
      <c r="T1050" s="23">
        <v>521.11360286746242</v>
      </c>
      <c r="U1050" s="23">
        <v>793.54240256742605</v>
      </c>
      <c r="V1050" s="23">
        <v>316.18862026572214</v>
      </c>
      <c r="W1050" s="25">
        <v>0.39845207421582662</v>
      </c>
      <c r="X1050" s="27">
        <v>395.53530187039399</v>
      </c>
      <c r="Y1050" s="27">
        <v>474.96999999999997</v>
      </c>
      <c r="Z1050" s="27">
        <v>0</v>
      </c>
      <c r="AA1050" s="27">
        <v>0</v>
      </c>
      <c r="AB1050" s="27">
        <v>346.99072054333243</v>
      </c>
      <c r="AC1050" s="27">
        <v>85.213173853426326</v>
      </c>
      <c r="AD1050" s="27">
        <v>61.914324932710315</v>
      </c>
      <c r="AE1050" s="27">
        <v>337.1757070640079</v>
      </c>
      <c r="AF1050" s="27">
        <v>0</v>
      </c>
      <c r="AG1050" s="27">
        <v>399.09003199671821</v>
      </c>
      <c r="AH1050" s="25">
        <v>0.15513873666940417</v>
      </c>
      <c r="AN1050" s="25">
        <v>0</v>
      </c>
      <c r="AV1050" s="3">
        <v>1</v>
      </c>
      <c r="AW1050" s="27">
        <v>450.84</v>
      </c>
      <c r="AX1050" s="23">
        <v>20.773170731707307</v>
      </c>
      <c r="AY1050" s="23">
        <v>31.347154471544723</v>
      </c>
      <c r="AZ1050" s="23">
        <v>2459.7140000000004</v>
      </c>
      <c r="BA1050" s="27">
        <v>401.80647471055187</v>
      </c>
      <c r="BB1050" s="27">
        <v>179.07</v>
      </c>
      <c r="BC1050" s="23">
        <v>21.879710144927522</v>
      </c>
      <c r="BD1050" s="23">
        <v>32.852173913043472</v>
      </c>
      <c r="BE1050" s="23">
        <v>1572.2359999999996</v>
      </c>
      <c r="BF1050" s="27">
        <v>239.45452831475953</v>
      </c>
      <c r="BG1050" s="27">
        <v>271.77000000000004</v>
      </c>
      <c r="BH1050" s="23">
        <v>19.359259259259261</v>
      </c>
      <c r="BI1050" s="23">
        <v>29.424074074074074</v>
      </c>
      <c r="BJ1050" s="23">
        <v>887.47800000000018</v>
      </c>
      <c r="BK1050" s="27">
        <v>162.35194639579223</v>
      </c>
      <c r="BL1050" s="27">
        <v>3634.351957077266</v>
      </c>
    </row>
    <row r="1051" spans="1:64" x14ac:dyDescent="0.15">
      <c r="A1051" s="27" t="s">
        <v>1123</v>
      </c>
      <c r="B1051" s="27" t="s">
        <v>1088</v>
      </c>
      <c r="C1051" s="27" t="s">
        <v>758</v>
      </c>
      <c r="D1051" s="27" t="s">
        <v>1088</v>
      </c>
      <c r="E1051" s="27" t="s">
        <v>1235</v>
      </c>
      <c r="F1051" s="27">
        <v>2019</v>
      </c>
      <c r="G1051" s="27">
        <v>164</v>
      </c>
      <c r="H1051" s="27">
        <v>5</v>
      </c>
      <c r="I1051" s="27">
        <v>-9</v>
      </c>
      <c r="J1051" s="27">
        <v>52</v>
      </c>
      <c r="L1051" s="27">
        <v>64</v>
      </c>
      <c r="N1051" s="27">
        <v>73</v>
      </c>
      <c r="P1051" s="27">
        <v>102</v>
      </c>
      <c r="Q1051" s="27">
        <v>113</v>
      </c>
      <c r="R1051" s="23">
        <v>26.036327462988865</v>
      </c>
      <c r="S1051" s="25">
        <v>11.254563238593665</v>
      </c>
      <c r="T1051" s="23">
        <v>815.38025202050926</v>
      </c>
      <c r="U1051" s="23">
        <v>925.26277658830156</v>
      </c>
      <c r="V1051" s="23">
        <v>257.00554826787368</v>
      </c>
      <c r="W1051" s="25">
        <v>0.27776492472535702</v>
      </c>
      <c r="X1051" s="27">
        <v>390.31020877495826</v>
      </c>
      <c r="Y1051" s="27">
        <v>431.79</v>
      </c>
      <c r="Z1051" s="27">
        <v>0</v>
      </c>
      <c r="AA1051" s="27">
        <v>0</v>
      </c>
      <c r="AB1051" s="27">
        <v>202.45705812707433</v>
      </c>
      <c r="AC1051" s="27">
        <v>54.167656754807759</v>
      </c>
      <c r="AD1051" s="27">
        <v>146.28403664190881</v>
      </c>
      <c r="AE1051" s="27">
        <v>381.11919894780198</v>
      </c>
      <c r="AF1051" s="27">
        <v>0</v>
      </c>
      <c r="AG1051" s="27">
        <v>527.40323558971079</v>
      </c>
      <c r="AH1051" s="25">
        <v>0.27736658404205067</v>
      </c>
      <c r="AN1051" s="25">
        <v>0</v>
      </c>
      <c r="AV1051" s="3">
        <v>1</v>
      </c>
      <c r="AW1051" s="27">
        <v>431.79</v>
      </c>
      <c r="AX1051" s="23">
        <v>21.349999999999994</v>
      </c>
      <c r="AY1051" s="23">
        <v>32.082142857142863</v>
      </c>
      <c r="AZ1051" s="23">
        <v>2422.7080000000005</v>
      </c>
      <c r="BA1051" s="27">
        <v>532.91667516184589</v>
      </c>
      <c r="BB1051" s="27">
        <v>346.45</v>
      </c>
      <c r="BC1051" s="23">
        <v>21.775000000000002</v>
      </c>
      <c r="BD1051" s="23">
        <v>31.761111111111113</v>
      </c>
      <c r="BE1051" s="23">
        <v>1638.6380000000004</v>
      </c>
      <c r="BF1051" s="27">
        <v>446.36861710769551</v>
      </c>
      <c r="BG1051" s="27">
        <v>85.34</v>
      </c>
      <c r="BH1051" s="23">
        <v>20.585000000000001</v>
      </c>
      <c r="BI1051" s="23">
        <v>32.659999999999997</v>
      </c>
      <c r="BJ1051" s="23">
        <v>784.06999999999982</v>
      </c>
      <c r="BK1051" s="27">
        <v>86.548058054150559</v>
      </c>
      <c r="BL1051" s="27">
        <v>2954.0867616996975</v>
      </c>
    </row>
    <row r="1052" spans="1:64" x14ac:dyDescent="0.15">
      <c r="A1052" s="27" t="s">
        <v>1124</v>
      </c>
      <c r="B1052" s="27" t="s">
        <v>1088</v>
      </c>
      <c r="C1052" s="27" t="s">
        <v>758</v>
      </c>
      <c r="D1052" s="27" t="s">
        <v>1088</v>
      </c>
      <c r="E1052" s="27" t="s">
        <v>1236</v>
      </c>
      <c r="F1052" s="27">
        <v>1990</v>
      </c>
      <c r="G1052" s="27">
        <v>164</v>
      </c>
      <c r="H1052" s="27">
        <v>4</v>
      </c>
      <c r="I1052" s="27">
        <v>-9</v>
      </c>
      <c r="J1052" s="27">
        <v>50</v>
      </c>
      <c r="L1052" s="27">
        <v>62</v>
      </c>
      <c r="N1052" s="27">
        <v>71</v>
      </c>
      <c r="P1052" s="27">
        <v>100</v>
      </c>
      <c r="Q1052" s="27">
        <v>116</v>
      </c>
      <c r="R1052" s="23">
        <v>25.995534547356517</v>
      </c>
      <c r="S1052" s="25">
        <v>5.9681987229762221</v>
      </c>
      <c r="T1052" s="23">
        <v>544.29815926612798</v>
      </c>
      <c r="U1052" s="23">
        <v>549.65265124443306</v>
      </c>
      <c r="V1052" s="23">
        <v>124.2855098774983</v>
      </c>
      <c r="W1052" s="25">
        <v>0.22611645251768911</v>
      </c>
      <c r="X1052" s="27">
        <v>393.02813669855743</v>
      </c>
      <c r="Y1052" s="27">
        <v>349.99999999999989</v>
      </c>
      <c r="Z1052" s="27">
        <v>0</v>
      </c>
      <c r="AA1052" s="27">
        <v>0</v>
      </c>
      <c r="AB1052" s="27">
        <v>261.90360455200243</v>
      </c>
      <c r="AC1052" s="27">
        <v>64.920064496212532</v>
      </c>
      <c r="AD1052" s="27">
        <v>114.48660344334206</v>
      </c>
      <c r="AE1052" s="27">
        <v>255.81470870962417</v>
      </c>
      <c r="AF1052" s="27">
        <v>0</v>
      </c>
      <c r="AG1052" s="27">
        <v>370.30131215296626</v>
      </c>
      <c r="AH1052" s="25">
        <v>0.30917146819165087</v>
      </c>
      <c r="AN1052" s="25">
        <v>0</v>
      </c>
      <c r="AV1052" s="3">
        <v>1</v>
      </c>
      <c r="AW1052" s="27">
        <v>349.99999999999989</v>
      </c>
      <c r="AX1052" s="23">
        <v>18.665217391304349</v>
      </c>
      <c r="AY1052" s="23">
        <v>32.37130434782609</v>
      </c>
      <c r="AZ1052" s="23">
        <v>2542.0679999999998</v>
      </c>
      <c r="BA1052" s="27">
        <v>372.81573523213876</v>
      </c>
      <c r="BB1052" s="27">
        <v>256.79000000000002</v>
      </c>
      <c r="BC1052" s="23">
        <v>19.912857142857149</v>
      </c>
      <c r="BD1052" s="23">
        <v>32.748571428571438</v>
      </c>
      <c r="BE1052" s="23">
        <v>1675.9620000000002</v>
      </c>
      <c r="BF1052" s="27">
        <v>341.20490635691709</v>
      </c>
      <c r="BG1052" s="27">
        <v>93.21</v>
      </c>
      <c r="BH1052" s="23">
        <v>16.724444444444444</v>
      </c>
      <c r="BI1052" s="23">
        <v>31.784444444444443</v>
      </c>
      <c r="BJ1052" s="23">
        <v>866.10599999999977</v>
      </c>
      <c r="BK1052" s="27">
        <v>31.61082887522166</v>
      </c>
      <c r="BL1052" s="27">
        <v>1428.5690790517046</v>
      </c>
    </row>
    <row r="1053" spans="1:64" x14ac:dyDescent="0.15">
      <c r="A1053" s="27" t="s">
        <v>1124</v>
      </c>
      <c r="B1053" s="27" t="s">
        <v>1088</v>
      </c>
      <c r="C1053" s="27" t="s">
        <v>758</v>
      </c>
      <c r="D1053" s="27" t="s">
        <v>1088</v>
      </c>
      <c r="E1053" s="27" t="s">
        <v>1236</v>
      </c>
      <c r="F1053" s="27">
        <v>1991</v>
      </c>
      <c r="G1053" s="27">
        <v>164</v>
      </c>
      <c r="H1053" s="27">
        <v>5</v>
      </c>
      <c r="I1053" s="27">
        <v>-9</v>
      </c>
      <c r="J1053" s="27">
        <v>48</v>
      </c>
      <c r="L1053" s="27">
        <v>59</v>
      </c>
      <c r="N1053" s="27">
        <v>69</v>
      </c>
      <c r="P1053" s="27">
        <v>104</v>
      </c>
      <c r="Q1053" s="27">
        <v>123</v>
      </c>
      <c r="R1053" s="23">
        <v>26.250924733948413</v>
      </c>
      <c r="S1053" s="25">
        <v>5.5820194862227135</v>
      </c>
      <c r="T1053" s="23">
        <v>416.39820588654095</v>
      </c>
      <c r="U1053" s="23">
        <v>533.48055344900331</v>
      </c>
      <c r="V1053" s="23">
        <v>178.17122306245616</v>
      </c>
      <c r="W1053" s="25">
        <v>0.33397884622180429</v>
      </c>
      <c r="X1053" s="27">
        <v>395.81141298234257</v>
      </c>
      <c r="Y1053" s="27">
        <v>232.67999999999995</v>
      </c>
      <c r="Z1053" s="27">
        <v>0</v>
      </c>
      <c r="AA1053" s="27">
        <v>0</v>
      </c>
      <c r="AB1053" s="27">
        <v>207.99790969087582</v>
      </c>
      <c r="AC1053" s="27">
        <v>25.033007375229801</v>
      </c>
      <c r="AD1053" s="27">
        <v>75.375615328298977</v>
      </c>
      <c r="AE1053" s="27">
        <v>278.70501128900668</v>
      </c>
      <c r="AF1053" s="27">
        <v>0</v>
      </c>
      <c r="AG1053" s="27">
        <v>354.08062661730565</v>
      </c>
      <c r="AH1053" s="25">
        <v>0.21287697640965833</v>
      </c>
      <c r="AN1053" s="25">
        <v>0</v>
      </c>
      <c r="AV1053" s="3">
        <v>1</v>
      </c>
      <c r="AW1053" s="27">
        <v>232.67999999999995</v>
      </c>
      <c r="AX1053" s="23">
        <v>17.281147540983604</v>
      </c>
      <c r="AY1053" s="23">
        <v>31.405737704918039</v>
      </c>
      <c r="AZ1053" s="23">
        <v>2548.0209999999997</v>
      </c>
      <c r="BA1053" s="27">
        <v>355.36286198205579</v>
      </c>
      <c r="BB1053" s="27">
        <v>131.32</v>
      </c>
      <c r="BC1053" s="23">
        <v>19.658823529411762</v>
      </c>
      <c r="BD1053" s="23">
        <v>33.179411764705883</v>
      </c>
      <c r="BE1053" s="23">
        <v>1584.452</v>
      </c>
      <c r="BF1053" s="27">
        <v>265.29594364642367</v>
      </c>
      <c r="BG1053" s="27">
        <v>101.36000000000003</v>
      </c>
      <c r="BH1053" s="23">
        <v>14.287037037037035</v>
      </c>
      <c r="BI1053" s="23">
        <v>29.172222222222231</v>
      </c>
      <c r="BJ1053" s="23">
        <v>963.56900000000007</v>
      </c>
      <c r="BK1053" s="27">
        <v>90.066918335632167</v>
      </c>
      <c r="BL1053" s="27">
        <v>2047.9450926719098</v>
      </c>
    </row>
    <row r="1054" spans="1:64" x14ac:dyDescent="0.15">
      <c r="A1054" s="27" t="s">
        <v>1124</v>
      </c>
      <c r="B1054" s="27" t="s">
        <v>1088</v>
      </c>
      <c r="C1054" s="27" t="s">
        <v>758</v>
      </c>
      <c r="D1054" s="27" t="s">
        <v>1088</v>
      </c>
      <c r="E1054" s="27" t="s">
        <v>1236</v>
      </c>
      <c r="F1054" s="27">
        <v>1992</v>
      </c>
      <c r="G1054" s="27">
        <v>164</v>
      </c>
      <c r="H1054" s="27">
        <v>5</v>
      </c>
      <c r="I1054" s="27">
        <v>-9</v>
      </c>
      <c r="J1054" s="27">
        <v>53</v>
      </c>
      <c r="L1054" s="27">
        <v>66</v>
      </c>
      <c r="N1054" s="27">
        <v>77</v>
      </c>
      <c r="P1054" s="27">
        <v>120</v>
      </c>
      <c r="Q1054" s="27">
        <v>153</v>
      </c>
      <c r="R1054" s="23">
        <v>25.757802278608331</v>
      </c>
      <c r="S1054" s="25">
        <v>10.660490019962758</v>
      </c>
      <c r="T1054" s="23">
        <v>844.81871315675698</v>
      </c>
      <c r="U1054" s="23">
        <v>905.52160785168803</v>
      </c>
      <c r="V1054" s="23">
        <v>245.37184875201297</v>
      </c>
      <c r="W1054" s="25">
        <v>0.2709729330749136</v>
      </c>
      <c r="X1054" s="27">
        <v>396.41713993459797</v>
      </c>
      <c r="Y1054" s="27">
        <v>548.86999999999989</v>
      </c>
      <c r="Z1054" s="27">
        <v>0</v>
      </c>
      <c r="AA1054" s="27">
        <v>0</v>
      </c>
      <c r="AB1054" s="27">
        <v>303.35964853583425</v>
      </c>
      <c r="AC1054" s="27">
        <v>71.459466693343643</v>
      </c>
      <c r="AD1054" s="27">
        <v>137.72231006831666</v>
      </c>
      <c r="AE1054" s="27">
        <v>393.39362000357391</v>
      </c>
      <c r="AF1054" s="27">
        <v>0</v>
      </c>
      <c r="AG1054" s="27">
        <v>531.1159300718906</v>
      </c>
      <c r="AH1054" s="25">
        <v>0.25930743116027527</v>
      </c>
      <c r="AN1054" s="25">
        <v>0</v>
      </c>
      <c r="AV1054" s="3">
        <v>1</v>
      </c>
      <c r="AW1054" s="27">
        <v>531.59999999999991</v>
      </c>
      <c r="AX1054" s="23">
        <v>14.066447368421061</v>
      </c>
      <c r="AY1054" s="23">
        <v>27.9032894736842</v>
      </c>
      <c r="AZ1054" s="23">
        <v>2832.489</v>
      </c>
      <c r="BA1054" s="27">
        <v>531.89869601347857</v>
      </c>
      <c r="BB1054" s="27">
        <v>385.05000000000007</v>
      </c>
      <c r="BC1054" s="23">
        <v>18.723684210526322</v>
      </c>
      <c r="BD1054" s="23">
        <v>31.22763157894736</v>
      </c>
      <c r="BE1054" s="23">
        <v>1654.8150000000005</v>
      </c>
      <c r="BF1054" s="27">
        <v>461.86602292209011</v>
      </c>
      <c r="BG1054" s="27">
        <v>146.54999999999998</v>
      </c>
      <c r="BH1054" s="23">
        <v>9.4092105263157837</v>
      </c>
      <c r="BI1054" s="23">
        <v>24.578947368421048</v>
      </c>
      <c r="BJ1054" s="23">
        <v>1177.6740000000002</v>
      </c>
      <c r="BK1054" s="27">
        <v>70.032673091388389</v>
      </c>
      <c r="BL1054" s="27">
        <v>2820.3660776093443</v>
      </c>
    </row>
    <row r="1055" spans="1:64" x14ac:dyDescent="0.15">
      <c r="A1055" s="27" t="s">
        <v>1124</v>
      </c>
      <c r="B1055" s="27" t="s">
        <v>1088</v>
      </c>
      <c r="C1055" s="27" t="s">
        <v>758</v>
      </c>
      <c r="D1055" s="27" t="s">
        <v>1088</v>
      </c>
      <c r="E1055" s="27" t="s">
        <v>1236</v>
      </c>
      <c r="F1055" s="27">
        <v>1993</v>
      </c>
      <c r="G1055" s="27">
        <v>164</v>
      </c>
      <c r="H1055" s="27">
        <v>5</v>
      </c>
      <c r="I1055" s="27">
        <v>-9</v>
      </c>
      <c r="J1055" s="27">
        <v>46</v>
      </c>
      <c r="L1055" s="27">
        <v>58</v>
      </c>
      <c r="N1055" s="27">
        <v>68</v>
      </c>
      <c r="P1055" s="27">
        <v>103</v>
      </c>
      <c r="Q1055" s="27">
        <v>126</v>
      </c>
      <c r="R1055" s="23">
        <v>26.583984298312512</v>
      </c>
      <c r="S1055" s="25">
        <v>6.2775147412538379</v>
      </c>
      <c r="T1055" s="23">
        <v>470.37127342314773</v>
      </c>
      <c r="U1055" s="23">
        <v>589.35450375878884</v>
      </c>
      <c r="V1055" s="23">
        <v>210.28048964868503</v>
      </c>
      <c r="W1055" s="25">
        <v>0.35679796241409412</v>
      </c>
      <c r="X1055" s="27">
        <v>389.5887059812419</v>
      </c>
      <c r="Y1055" s="27">
        <v>305.06999999999994</v>
      </c>
      <c r="Z1055" s="27">
        <v>0</v>
      </c>
      <c r="AA1055" s="27">
        <v>0</v>
      </c>
      <c r="AB1055" s="27">
        <v>259.9418309708667</v>
      </c>
      <c r="AC1055" s="27">
        <v>14.486551449685448</v>
      </c>
      <c r="AD1055" s="27">
        <v>92.713669851219166</v>
      </c>
      <c r="AE1055" s="27">
        <v>286.68479489857009</v>
      </c>
      <c r="AF1055" s="27">
        <v>0</v>
      </c>
      <c r="AG1055" s="27">
        <v>379.39846474978924</v>
      </c>
      <c r="AH1055" s="25">
        <v>0.2443701702078882</v>
      </c>
      <c r="AN1055" s="25">
        <v>0</v>
      </c>
      <c r="AV1055" s="3">
        <v>1</v>
      </c>
      <c r="AW1055" s="27">
        <v>305.06999999999994</v>
      </c>
      <c r="AX1055" s="23">
        <v>18.883199999999995</v>
      </c>
      <c r="AY1055" s="23">
        <v>31.343199999999996</v>
      </c>
      <c r="AZ1055" s="23">
        <v>2612.9589999999994</v>
      </c>
      <c r="BA1055" s="27">
        <v>385.79549871255927</v>
      </c>
      <c r="BB1055" s="27">
        <v>157.73999999999998</v>
      </c>
      <c r="BC1055" s="23">
        <v>22.092537313432825</v>
      </c>
      <c r="BD1055" s="23">
        <v>33.516417910447757</v>
      </c>
      <c r="BE1055" s="23">
        <v>1548.4640000000002</v>
      </c>
      <c r="BF1055" s="27">
        <v>291.25329629490744</v>
      </c>
      <c r="BG1055" s="27">
        <v>147.32999999999998</v>
      </c>
      <c r="BH1055" s="23">
        <v>15.175862068965518</v>
      </c>
      <c r="BI1055" s="23">
        <v>28.832758620689653</v>
      </c>
      <c r="BJ1055" s="23">
        <v>1064.4949999999999</v>
      </c>
      <c r="BK1055" s="27">
        <v>94.542202417651595</v>
      </c>
      <c r="BL1055" s="27">
        <v>2417.0171223986786</v>
      </c>
    </row>
    <row r="1056" spans="1:64" x14ac:dyDescent="0.15">
      <c r="A1056" s="27" t="s">
        <v>1124</v>
      </c>
      <c r="B1056" s="27" t="s">
        <v>1088</v>
      </c>
      <c r="C1056" s="27" t="s">
        <v>758</v>
      </c>
      <c r="D1056" s="27" t="s">
        <v>1088</v>
      </c>
      <c r="E1056" s="27" t="s">
        <v>1236</v>
      </c>
      <c r="F1056" s="27">
        <v>1994</v>
      </c>
      <c r="G1056" s="27">
        <v>164</v>
      </c>
      <c r="H1056" s="27">
        <v>5</v>
      </c>
      <c r="I1056" s="27">
        <v>-9</v>
      </c>
      <c r="J1056" s="27">
        <v>51</v>
      </c>
      <c r="L1056" s="27">
        <v>63</v>
      </c>
      <c r="N1056" s="27">
        <v>74</v>
      </c>
      <c r="P1056" s="27">
        <v>109</v>
      </c>
      <c r="Q1056" s="27">
        <v>127</v>
      </c>
      <c r="R1056" s="23">
        <v>25.569220501323635</v>
      </c>
      <c r="S1056" s="25">
        <v>8.8981919693529719</v>
      </c>
      <c r="T1056" s="23">
        <v>779.58015628876581</v>
      </c>
      <c r="U1056" s="23">
        <v>850.40559514929532</v>
      </c>
      <c r="V1056" s="23">
        <v>239.89296793173128</v>
      </c>
      <c r="W1056" s="25">
        <v>0.28209241152592851</v>
      </c>
      <c r="X1056" s="27">
        <v>436.57384632410253</v>
      </c>
      <c r="Y1056" s="27">
        <v>415.03000000000003</v>
      </c>
      <c r="Z1056" s="27">
        <v>0</v>
      </c>
      <c r="AA1056" s="27">
        <v>0</v>
      </c>
      <c r="AB1056" s="27">
        <v>237.69782771530117</v>
      </c>
      <c r="AC1056" s="27">
        <v>61.707304407305614</v>
      </c>
      <c r="AD1056" s="27">
        <v>140.3439165636687</v>
      </c>
      <c r="AE1056" s="27">
        <v>356.12884579803347</v>
      </c>
      <c r="AF1056" s="27">
        <v>0</v>
      </c>
      <c r="AG1056" s="27">
        <v>496.47276236170217</v>
      </c>
      <c r="AH1056" s="25">
        <v>0.28268200065848126</v>
      </c>
      <c r="AN1056" s="25">
        <v>0</v>
      </c>
      <c r="AV1056" s="3">
        <v>1</v>
      </c>
      <c r="AW1056" s="27">
        <v>415.03000000000003</v>
      </c>
      <c r="AX1056" s="23">
        <v>17.717460317460318</v>
      </c>
      <c r="AY1056" s="23">
        <v>29.796031746031741</v>
      </c>
      <c r="AZ1056" s="23">
        <v>2513.6949999999997</v>
      </c>
      <c r="BA1056" s="27">
        <v>498.77756802812172</v>
      </c>
      <c r="BB1056" s="27">
        <v>328.66</v>
      </c>
      <c r="BC1056" s="23">
        <v>20.075342465753426</v>
      </c>
      <c r="BD1056" s="23">
        <v>31.37123287671232</v>
      </c>
      <c r="BE1056" s="23">
        <v>1617.2</v>
      </c>
      <c r="BF1056" s="27">
        <v>424.19817472408363</v>
      </c>
      <c r="BG1056" s="27">
        <v>86.37</v>
      </c>
      <c r="BH1056" s="23">
        <v>14.469811320754715</v>
      </c>
      <c r="BI1056" s="23">
        <v>27.626415094339627</v>
      </c>
      <c r="BJ1056" s="23">
        <v>896.495</v>
      </c>
      <c r="BK1056" s="27">
        <v>74.579393304038035</v>
      </c>
      <c r="BL1056" s="27">
        <v>2757.390435996911</v>
      </c>
    </row>
    <row r="1057" spans="1:64" x14ac:dyDescent="0.15">
      <c r="A1057" s="27" t="s">
        <v>1124</v>
      </c>
      <c r="B1057" s="27" t="s">
        <v>1088</v>
      </c>
      <c r="C1057" s="27" t="s">
        <v>758</v>
      </c>
      <c r="D1057" s="27" t="s">
        <v>1088</v>
      </c>
      <c r="E1057" s="27" t="s">
        <v>1236</v>
      </c>
      <c r="F1057" s="27">
        <v>1995</v>
      </c>
      <c r="G1057" s="27">
        <v>164</v>
      </c>
      <c r="H1057" s="27">
        <v>5</v>
      </c>
      <c r="I1057" s="27">
        <v>-9</v>
      </c>
      <c r="J1057" s="27">
        <v>50</v>
      </c>
      <c r="L1057" s="27">
        <v>61</v>
      </c>
      <c r="N1057" s="27">
        <v>69</v>
      </c>
      <c r="P1057" s="27">
        <v>101</v>
      </c>
      <c r="Q1057" s="27">
        <v>117</v>
      </c>
      <c r="R1057" s="23">
        <v>26.40458120479968</v>
      </c>
      <c r="S1057" s="25">
        <v>6.5838509603229127</v>
      </c>
      <c r="T1057" s="23">
        <v>509.75060094190354</v>
      </c>
      <c r="U1057" s="23">
        <v>517.79506158988966</v>
      </c>
      <c r="V1057" s="23">
        <v>119.62351268699159</v>
      </c>
      <c r="W1057" s="25">
        <v>0.23102481898811364</v>
      </c>
      <c r="X1057" s="27">
        <v>393.58464313589889</v>
      </c>
      <c r="Y1057" s="27">
        <v>198.6</v>
      </c>
      <c r="Z1057" s="27">
        <v>0</v>
      </c>
      <c r="AA1057" s="27">
        <v>0</v>
      </c>
      <c r="AB1057" s="27">
        <v>207.20652481503095</v>
      </c>
      <c r="AC1057" s="27">
        <v>9.4944054714038515</v>
      </c>
      <c r="AD1057" s="27">
        <v>107.70526559842942</v>
      </c>
      <c r="AE1057" s="27">
        <v>228.25690491300853</v>
      </c>
      <c r="AF1057" s="27">
        <v>0</v>
      </c>
      <c r="AG1057" s="27">
        <v>335.96217051143793</v>
      </c>
      <c r="AH1057" s="25">
        <v>0.32058747039464036</v>
      </c>
      <c r="AN1057" s="25">
        <v>0</v>
      </c>
      <c r="AV1057" s="3">
        <v>1</v>
      </c>
      <c r="AW1057" s="27">
        <v>198.6</v>
      </c>
      <c r="AX1057" s="23">
        <v>19.373275862068962</v>
      </c>
      <c r="AY1057" s="23">
        <v>30.827586206896566</v>
      </c>
      <c r="AZ1057" s="23">
        <v>2473.3920000000003</v>
      </c>
      <c r="BA1057" s="27">
        <v>338.36326731955097</v>
      </c>
      <c r="BB1057" s="27">
        <v>171.42</v>
      </c>
      <c r="BC1057" s="23">
        <v>21.413235294117644</v>
      </c>
      <c r="BD1057" s="23">
        <v>31.960294117647063</v>
      </c>
      <c r="BE1057" s="23">
        <v>1583.5010000000004</v>
      </c>
      <c r="BF1057" s="27">
        <v>310.04520089136565</v>
      </c>
      <c r="BG1057" s="27">
        <v>27.180000000000007</v>
      </c>
      <c r="BH1057" s="23">
        <v>16.483333333333338</v>
      </c>
      <c r="BI1057" s="23">
        <v>29.222916666666663</v>
      </c>
      <c r="BJ1057" s="23">
        <v>889.89100000000008</v>
      </c>
      <c r="BK1057" s="27">
        <v>28.318066428185265</v>
      </c>
      <c r="BL1057" s="27">
        <v>1374.9829044481792</v>
      </c>
    </row>
    <row r="1058" spans="1:64" x14ac:dyDescent="0.15">
      <c r="A1058" s="27" t="s">
        <v>1124</v>
      </c>
      <c r="B1058" s="27" t="s">
        <v>1088</v>
      </c>
      <c r="C1058" s="27" t="s">
        <v>758</v>
      </c>
      <c r="D1058" s="27" t="s">
        <v>1088</v>
      </c>
      <c r="E1058" s="27" t="s">
        <v>1236</v>
      </c>
      <c r="F1058" s="27">
        <v>1996</v>
      </c>
      <c r="G1058" s="27">
        <v>164</v>
      </c>
      <c r="H1058" s="27">
        <v>5</v>
      </c>
      <c r="I1058" s="27">
        <v>-9</v>
      </c>
      <c r="J1058" s="27">
        <v>50</v>
      </c>
      <c r="L1058" s="27">
        <v>62</v>
      </c>
      <c r="N1058" s="27">
        <v>72</v>
      </c>
      <c r="P1058" s="27">
        <v>111</v>
      </c>
      <c r="Q1058" s="27">
        <v>139</v>
      </c>
      <c r="R1058" s="23">
        <v>25.668909372738721</v>
      </c>
      <c r="S1058" s="25">
        <v>8.7130894387574518</v>
      </c>
      <c r="T1058" s="23">
        <v>720.57027726795275</v>
      </c>
      <c r="U1058" s="23">
        <v>925.97128377969307</v>
      </c>
      <c r="V1058" s="23">
        <v>356.05330552387994</v>
      </c>
      <c r="W1058" s="25">
        <v>0.38451872959313582</v>
      </c>
      <c r="X1058" s="27">
        <v>393.73861882000239</v>
      </c>
      <c r="Y1058" s="27">
        <v>564.65</v>
      </c>
      <c r="Z1058" s="27">
        <v>0</v>
      </c>
      <c r="AA1058" s="27">
        <v>0</v>
      </c>
      <c r="AB1058" s="27">
        <v>362.2130016313335</v>
      </c>
      <c r="AC1058" s="27">
        <v>90.323033865609119</v>
      </c>
      <c r="AD1058" s="27">
        <v>92.652419929049785</v>
      </c>
      <c r="AE1058" s="27">
        <v>373.69300276530038</v>
      </c>
      <c r="AF1058" s="27">
        <v>0</v>
      </c>
      <c r="AG1058" s="27">
        <v>466.34542269435019</v>
      </c>
      <c r="AH1058" s="25">
        <v>0.19867766130729017</v>
      </c>
      <c r="AN1058" s="25">
        <v>0</v>
      </c>
      <c r="AV1058" s="3">
        <v>1</v>
      </c>
      <c r="AW1058" s="27">
        <v>564.65</v>
      </c>
      <c r="AX1058" s="23">
        <v>17.90289855072464</v>
      </c>
      <c r="AY1058" s="23">
        <v>28.728985507246382</v>
      </c>
      <c r="AZ1058" s="23">
        <v>2683.2239999999997</v>
      </c>
      <c r="BA1058" s="27">
        <v>468.87947165509416</v>
      </c>
      <c r="BB1058" s="27">
        <v>226.31000000000003</v>
      </c>
      <c r="BC1058" s="23">
        <v>21.529577464788733</v>
      </c>
      <c r="BD1058" s="23">
        <v>31.622535211267603</v>
      </c>
      <c r="BE1058" s="23">
        <v>1607.6580000000006</v>
      </c>
      <c r="BF1058" s="27">
        <v>342.59988724846431</v>
      </c>
      <c r="BG1058" s="27">
        <v>338.33999999999992</v>
      </c>
      <c r="BH1058" s="23">
        <v>14.059701492537311</v>
      </c>
      <c r="BI1058" s="23">
        <v>25.662686567164183</v>
      </c>
      <c r="BJ1058" s="23">
        <v>1075.5660000000007</v>
      </c>
      <c r="BK1058" s="27">
        <v>126.27958440662961</v>
      </c>
      <c r="BL1058" s="27">
        <v>4092.5667301595395</v>
      </c>
    </row>
    <row r="1059" spans="1:64" x14ac:dyDescent="0.15">
      <c r="A1059" s="27" t="s">
        <v>1124</v>
      </c>
      <c r="B1059" s="27" t="s">
        <v>1088</v>
      </c>
      <c r="C1059" s="27" t="s">
        <v>758</v>
      </c>
      <c r="D1059" s="27" t="s">
        <v>1088</v>
      </c>
      <c r="E1059" s="27" t="s">
        <v>1236</v>
      </c>
      <c r="F1059" s="27">
        <v>1997</v>
      </c>
      <c r="G1059" s="27">
        <v>164</v>
      </c>
      <c r="H1059" s="27">
        <v>5</v>
      </c>
      <c r="I1059" s="27">
        <v>-9</v>
      </c>
      <c r="J1059" s="27">
        <v>50</v>
      </c>
      <c r="L1059" s="27">
        <v>61</v>
      </c>
      <c r="N1059" s="27">
        <v>71</v>
      </c>
      <c r="P1059" s="27">
        <v>102</v>
      </c>
      <c r="Q1059" s="27">
        <v>118</v>
      </c>
      <c r="R1059" s="23">
        <v>26.012377094114502</v>
      </c>
      <c r="S1059" s="25">
        <v>7.3242684229313531</v>
      </c>
      <c r="T1059" s="23">
        <v>673.62311145634101</v>
      </c>
      <c r="U1059" s="23">
        <v>689.53270274691545</v>
      </c>
      <c r="V1059" s="23">
        <v>159.82364794934739</v>
      </c>
      <c r="W1059" s="25">
        <v>0.23178544686103777</v>
      </c>
      <c r="X1059" s="27">
        <v>390.88252007814958</v>
      </c>
      <c r="Y1059" s="27">
        <v>336.55999999999995</v>
      </c>
      <c r="Z1059" s="27">
        <v>0</v>
      </c>
      <c r="AA1059" s="27">
        <v>0</v>
      </c>
      <c r="AB1059" s="27">
        <v>253.0112225604849</v>
      </c>
      <c r="AC1059" s="27">
        <v>34.816736358565521</v>
      </c>
      <c r="AD1059" s="27">
        <v>99.570580610904088</v>
      </c>
      <c r="AE1059" s="27">
        <v>299.09829417411845</v>
      </c>
      <c r="AF1059" s="27">
        <v>0</v>
      </c>
      <c r="AG1059" s="27">
        <v>398.66887478502252</v>
      </c>
      <c r="AH1059" s="25">
        <v>0.2497575918536917</v>
      </c>
      <c r="AN1059" s="25">
        <v>0</v>
      </c>
      <c r="AV1059" s="3">
        <v>1</v>
      </c>
      <c r="AW1059" s="27">
        <v>332.23999999999995</v>
      </c>
      <c r="AX1059" s="23">
        <v>19.756410256410252</v>
      </c>
      <c r="AY1059" s="23">
        <v>31.229914529914549</v>
      </c>
      <c r="AZ1059" s="23">
        <v>2483.1579999999999</v>
      </c>
      <c r="BA1059" s="27">
        <v>403.70975682038392</v>
      </c>
      <c r="BB1059" s="27">
        <v>271.02</v>
      </c>
      <c r="BC1059" s="23">
        <v>21.69142857142857</v>
      </c>
      <c r="BD1059" s="23">
        <v>32.088571428571427</v>
      </c>
      <c r="BE1059" s="23">
        <v>1593.0360000000003</v>
      </c>
      <c r="BF1059" s="27">
        <v>362.79470030487789</v>
      </c>
      <c r="BG1059" s="27">
        <v>61.220000000000006</v>
      </c>
      <c r="BH1059" s="23">
        <v>16.874468085106383</v>
      </c>
      <c r="BI1059" s="23">
        <v>29.951063829787227</v>
      </c>
      <c r="BJ1059" s="23">
        <v>890.12199999999996</v>
      </c>
      <c r="BK1059" s="27">
        <v>40.915056515505974</v>
      </c>
      <c r="BL1059" s="27">
        <v>1837.0534247051423</v>
      </c>
    </row>
    <row r="1060" spans="1:64" x14ac:dyDescent="0.15">
      <c r="A1060" s="27" t="s">
        <v>1124</v>
      </c>
      <c r="B1060" s="27" t="s">
        <v>1088</v>
      </c>
      <c r="C1060" s="27" t="s">
        <v>758</v>
      </c>
      <c r="D1060" s="27" t="s">
        <v>1088</v>
      </c>
      <c r="E1060" s="27" t="s">
        <v>1236</v>
      </c>
      <c r="F1060" s="27">
        <v>1998</v>
      </c>
      <c r="G1060" s="27">
        <v>164</v>
      </c>
      <c r="H1060" s="27">
        <v>5</v>
      </c>
      <c r="I1060" s="27">
        <v>-9</v>
      </c>
      <c r="J1060" s="27">
        <v>46</v>
      </c>
      <c r="L1060" s="27">
        <v>57</v>
      </c>
      <c r="N1060" s="27">
        <v>67</v>
      </c>
      <c r="P1060" s="27">
        <v>97</v>
      </c>
      <c r="Q1060" s="27">
        <v>109</v>
      </c>
      <c r="R1060" s="23">
        <v>26.662624865018064</v>
      </c>
      <c r="S1060" s="25">
        <v>5.8945403710535142</v>
      </c>
      <c r="T1060" s="23">
        <v>473.50570621290308</v>
      </c>
      <c r="U1060" s="23">
        <v>503.40946458171311</v>
      </c>
      <c r="V1060" s="23">
        <v>125.11049699744035</v>
      </c>
      <c r="W1060" s="25">
        <v>0.24852630575019599</v>
      </c>
      <c r="X1060" s="27">
        <v>395.59019686893663</v>
      </c>
      <c r="Y1060" s="27">
        <v>166.87000000000003</v>
      </c>
      <c r="Z1060" s="27">
        <v>0</v>
      </c>
      <c r="AA1060" s="27">
        <v>0</v>
      </c>
      <c r="AB1060" s="27">
        <v>224.85912291087908</v>
      </c>
      <c r="AC1060" s="27">
        <v>4.7906670305933634</v>
      </c>
      <c r="AD1060" s="27">
        <v>75.399035693534273</v>
      </c>
      <c r="AE1060" s="27">
        <v>218.0992144163603</v>
      </c>
      <c r="AF1060" s="27">
        <v>0</v>
      </c>
      <c r="AG1060" s="27">
        <v>293.49825010989457</v>
      </c>
      <c r="AH1060" s="25">
        <v>0.25689772629419544</v>
      </c>
      <c r="AN1060" s="25">
        <v>0</v>
      </c>
      <c r="AV1060" s="3">
        <v>1</v>
      </c>
      <c r="AW1060" s="27">
        <v>166.87000000000003</v>
      </c>
      <c r="AX1060" s="23">
        <v>22.078703703703681</v>
      </c>
      <c r="AY1060" s="23">
        <v>33.20000000000001</v>
      </c>
      <c r="AZ1060" s="23">
        <v>2381.2220000000011</v>
      </c>
      <c r="BA1060" s="27">
        <v>296.34549066746905</v>
      </c>
      <c r="BB1060" s="27">
        <v>122.93</v>
      </c>
      <c r="BC1060" s="23">
        <v>23.12121212121211</v>
      </c>
      <c r="BD1060" s="23">
        <v>33.31212121212122</v>
      </c>
      <c r="BE1060" s="23">
        <v>1531.0929999999998</v>
      </c>
      <c r="BF1060" s="27">
        <v>249.45551302338743</v>
      </c>
      <c r="BG1060" s="27">
        <v>43.94</v>
      </c>
      <c r="BH1060" s="23">
        <v>20.440476190476197</v>
      </c>
      <c r="BI1060" s="23">
        <v>33.023809523809533</v>
      </c>
      <c r="BJ1060" s="23">
        <v>850.12900000000002</v>
      </c>
      <c r="BK1060" s="27">
        <v>46.889977644081391</v>
      </c>
      <c r="BL1060" s="27">
        <v>1438.0516896257514</v>
      </c>
    </row>
    <row r="1061" spans="1:64" x14ac:dyDescent="0.15">
      <c r="A1061" s="27" t="s">
        <v>1124</v>
      </c>
      <c r="B1061" s="27" t="s">
        <v>1088</v>
      </c>
      <c r="C1061" s="27" t="s">
        <v>758</v>
      </c>
      <c r="D1061" s="27" t="s">
        <v>1088</v>
      </c>
      <c r="E1061" s="27" t="s">
        <v>1236</v>
      </c>
      <c r="F1061" s="27">
        <v>1999</v>
      </c>
      <c r="G1061" s="27">
        <v>164</v>
      </c>
      <c r="H1061" s="27">
        <v>6</v>
      </c>
      <c r="I1061" s="27">
        <v>-9</v>
      </c>
      <c r="J1061" s="27">
        <v>50</v>
      </c>
      <c r="L1061" s="27">
        <v>59</v>
      </c>
      <c r="N1061" s="27">
        <v>68</v>
      </c>
      <c r="P1061" s="27">
        <v>100</v>
      </c>
      <c r="Q1061" s="27">
        <v>117</v>
      </c>
      <c r="R1061" s="23">
        <v>25.568107179089246</v>
      </c>
      <c r="S1061" s="25">
        <v>5.4769359833771381</v>
      </c>
      <c r="T1061" s="23">
        <v>480.84459627997575</v>
      </c>
      <c r="U1061" s="23">
        <v>494.79705052884344</v>
      </c>
      <c r="V1061" s="23">
        <v>119.2305129738653</v>
      </c>
      <c r="W1061" s="25">
        <v>0.24096851514524092</v>
      </c>
      <c r="X1061" s="27">
        <v>395.09077609206815</v>
      </c>
      <c r="Y1061" s="27">
        <v>244.60999999999999</v>
      </c>
      <c r="Z1061" s="27">
        <v>0</v>
      </c>
      <c r="AA1061" s="27">
        <v>0</v>
      </c>
      <c r="AB1061" s="27">
        <v>218.42068506770795</v>
      </c>
      <c r="AC1061" s="27">
        <v>35.411097906612284</v>
      </c>
      <c r="AD1061" s="27">
        <v>121.71303920591845</v>
      </c>
      <c r="AE1061" s="27">
        <v>222.84781994989058</v>
      </c>
      <c r="AF1061" s="27">
        <v>0</v>
      </c>
      <c r="AG1061" s="27">
        <v>344.560859155809</v>
      </c>
      <c r="AH1061" s="25">
        <v>0.35324103838059545</v>
      </c>
      <c r="AN1061" s="25">
        <v>0</v>
      </c>
      <c r="AV1061" s="3">
        <v>1</v>
      </c>
      <c r="AW1061" s="27">
        <v>244.60999999999999</v>
      </c>
      <c r="AX1061" s="23">
        <v>19.167241379310354</v>
      </c>
      <c r="AY1061" s="23">
        <v>31.192241379310335</v>
      </c>
      <c r="AZ1061" s="23">
        <v>2579.1969999999997</v>
      </c>
      <c r="BA1061" s="27">
        <v>346.56373141083418</v>
      </c>
      <c r="BB1061" s="27">
        <v>188.73</v>
      </c>
      <c r="BC1061" s="23">
        <v>21.792537313432835</v>
      </c>
      <c r="BD1061" s="23">
        <v>32.240298507462668</v>
      </c>
      <c r="BE1061" s="23">
        <v>1559.8060000000003</v>
      </c>
      <c r="BF1061" s="27">
        <v>312.378721192147</v>
      </c>
      <c r="BG1061" s="27">
        <v>55.879999999999995</v>
      </c>
      <c r="BH1061" s="23">
        <v>15.57755102040816</v>
      </c>
      <c r="BI1061" s="23">
        <v>29.75918367346938</v>
      </c>
      <c r="BJ1061" s="23">
        <v>1019.391</v>
      </c>
      <c r="BK1061" s="27">
        <v>34.185010218687005</v>
      </c>
      <c r="BL1061" s="27">
        <v>1370.4656663662677</v>
      </c>
    </row>
    <row r="1062" spans="1:64" x14ac:dyDescent="0.15">
      <c r="A1062" s="27" t="s">
        <v>1124</v>
      </c>
      <c r="B1062" s="27" t="s">
        <v>1088</v>
      </c>
      <c r="C1062" s="27" t="s">
        <v>758</v>
      </c>
      <c r="D1062" s="27" t="s">
        <v>1088</v>
      </c>
      <c r="E1062" s="27" t="s">
        <v>1236</v>
      </c>
      <c r="F1062" s="27">
        <v>2000</v>
      </c>
      <c r="G1062" s="27">
        <v>164</v>
      </c>
      <c r="H1062" s="27">
        <v>5</v>
      </c>
      <c r="I1062" s="27">
        <v>-9</v>
      </c>
      <c r="J1062" s="27">
        <v>47</v>
      </c>
      <c r="L1062" s="27">
        <v>57</v>
      </c>
      <c r="N1062" s="27">
        <v>66</v>
      </c>
      <c r="P1062" s="27">
        <v>96</v>
      </c>
      <c r="Q1062" s="27">
        <v>110</v>
      </c>
      <c r="R1062" s="23">
        <v>25.936395227627749</v>
      </c>
      <c r="S1062" s="25">
        <v>4.1491227761853402</v>
      </c>
      <c r="T1062" s="23">
        <v>329.97348862798941</v>
      </c>
      <c r="U1062" s="23">
        <v>327.51190752085461</v>
      </c>
      <c r="V1062" s="23">
        <v>69.669703406465231</v>
      </c>
      <c r="W1062" s="25">
        <v>0.21272417789813391</v>
      </c>
      <c r="X1062" s="27">
        <v>393.27932694095819</v>
      </c>
      <c r="Y1062" s="27">
        <v>126.5</v>
      </c>
      <c r="Z1062" s="27">
        <v>0</v>
      </c>
      <c r="AA1062" s="27">
        <v>0</v>
      </c>
      <c r="AB1062" s="27">
        <v>214.76486815547139</v>
      </c>
      <c r="AC1062" s="27">
        <v>10.315729508368563</v>
      </c>
      <c r="AD1062" s="27">
        <v>90.953897564422022</v>
      </c>
      <c r="AE1062" s="27">
        <v>158.74641072870136</v>
      </c>
      <c r="AF1062" s="27">
        <v>0</v>
      </c>
      <c r="AG1062" s="27">
        <v>249.70030829312338</v>
      </c>
      <c r="AH1062" s="25">
        <v>0.36425222917678129</v>
      </c>
      <c r="AN1062" s="25">
        <v>0</v>
      </c>
      <c r="AV1062" s="3">
        <v>1</v>
      </c>
      <c r="AW1062" s="27">
        <v>126.5</v>
      </c>
      <c r="AX1062" s="23">
        <v>20.528440366972465</v>
      </c>
      <c r="AY1062" s="23">
        <v>32.708256880733948</v>
      </c>
      <c r="AZ1062" s="23">
        <v>2451.7069999999999</v>
      </c>
      <c r="BA1062" s="27">
        <v>252.10504188444418</v>
      </c>
      <c r="BB1062" s="27">
        <v>97.8</v>
      </c>
      <c r="BC1062" s="23">
        <v>21.604615384615386</v>
      </c>
      <c r="BD1062" s="23">
        <v>32.907692307692301</v>
      </c>
      <c r="BE1062" s="23">
        <v>1568.8220000000001</v>
      </c>
      <c r="BF1062" s="27">
        <v>233.93470305937043</v>
      </c>
      <c r="BG1062" s="27">
        <v>28.700000000000003</v>
      </c>
      <c r="BH1062" s="23">
        <v>18.938636363636366</v>
      </c>
      <c r="BI1062" s="23">
        <v>32.413636363636357</v>
      </c>
      <c r="BJ1062" s="23">
        <v>882.88500000000022</v>
      </c>
      <c r="BK1062" s="27">
        <v>18.170338825073742</v>
      </c>
      <c r="BL1062" s="27">
        <v>800.80118858006017</v>
      </c>
    </row>
    <row r="1063" spans="1:64" x14ac:dyDescent="0.15">
      <c r="A1063" s="27" t="s">
        <v>1124</v>
      </c>
      <c r="B1063" s="27" t="s">
        <v>1088</v>
      </c>
      <c r="C1063" s="27" t="s">
        <v>758</v>
      </c>
      <c r="D1063" s="27" t="s">
        <v>1088</v>
      </c>
      <c r="E1063" s="27" t="s">
        <v>1236</v>
      </c>
      <c r="F1063" s="27">
        <v>2001</v>
      </c>
      <c r="G1063" s="27">
        <v>164</v>
      </c>
      <c r="H1063" s="27">
        <v>5</v>
      </c>
      <c r="I1063" s="27">
        <v>-9</v>
      </c>
      <c r="J1063" s="27">
        <v>49</v>
      </c>
      <c r="L1063" s="27">
        <v>59</v>
      </c>
      <c r="N1063" s="27">
        <v>68</v>
      </c>
      <c r="P1063" s="27">
        <v>100</v>
      </c>
      <c r="Q1063" s="27">
        <v>118</v>
      </c>
      <c r="R1063" s="23">
        <v>26.065805715819327</v>
      </c>
      <c r="S1063" s="25">
        <v>5.5248302393655759</v>
      </c>
      <c r="T1063" s="23">
        <v>480.09932872466288</v>
      </c>
      <c r="U1063" s="23">
        <v>525.72721068388626</v>
      </c>
      <c r="V1063" s="23">
        <v>149.98659737235823</v>
      </c>
      <c r="W1063" s="25">
        <v>0.28529357330451688</v>
      </c>
      <c r="X1063" s="27">
        <v>393.08066981083311</v>
      </c>
      <c r="Y1063" s="27">
        <v>190.74</v>
      </c>
      <c r="Z1063" s="27">
        <v>0</v>
      </c>
      <c r="AA1063" s="27">
        <v>0</v>
      </c>
      <c r="AB1063" s="27">
        <v>229.37896717375912</v>
      </c>
      <c r="AC1063" s="27">
        <v>8.6846415207620637</v>
      </c>
      <c r="AD1063" s="27">
        <v>83.693411853280352</v>
      </c>
      <c r="AE1063" s="27">
        <v>222.19771362778081</v>
      </c>
      <c r="AF1063" s="27">
        <v>0</v>
      </c>
      <c r="AG1063" s="27">
        <v>305.89112548106118</v>
      </c>
      <c r="AH1063" s="25">
        <v>0.27360522141859228</v>
      </c>
      <c r="AN1063" s="25">
        <v>0</v>
      </c>
      <c r="AV1063" s="3">
        <v>1</v>
      </c>
      <c r="AW1063" s="27">
        <v>190.74</v>
      </c>
      <c r="AX1063" s="23">
        <v>19.533333333333331</v>
      </c>
      <c r="AY1063" s="23">
        <v>30.833333333333336</v>
      </c>
      <c r="AZ1063" s="23">
        <v>2504.9189999999994</v>
      </c>
      <c r="BA1063" s="27">
        <v>308.35301544795777</v>
      </c>
      <c r="BB1063" s="27">
        <v>128</v>
      </c>
      <c r="BC1063" s="23">
        <v>21.87164179104477</v>
      </c>
      <c r="BD1063" s="23">
        <v>32.114925373134326</v>
      </c>
      <c r="BE1063" s="23">
        <v>1567.31</v>
      </c>
      <c r="BF1063" s="27">
        <v>257.84266288946924</v>
      </c>
      <c r="BG1063" s="27">
        <v>62.74</v>
      </c>
      <c r="BH1063" s="23">
        <v>16.399999999999999</v>
      </c>
      <c r="BI1063" s="23">
        <v>29.115999999999996</v>
      </c>
      <c r="BJ1063" s="23">
        <v>937.60900000000004</v>
      </c>
      <c r="BK1063" s="27">
        <v>50.5103525584884</v>
      </c>
      <c r="BL1063" s="27">
        <v>1723.9838778431981</v>
      </c>
    </row>
    <row r="1064" spans="1:64" x14ac:dyDescent="0.15">
      <c r="A1064" s="27" t="s">
        <v>1124</v>
      </c>
      <c r="B1064" s="27" t="s">
        <v>1088</v>
      </c>
      <c r="C1064" s="27" t="s">
        <v>758</v>
      </c>
      <c r="D1064" s="27" t="s">
        <v>1088</v>
      </c>
      <c r="E1064" s="27" t="s">
        <v>1236</v>
      </c>
      <c r="F1064" s="27">
        <v>2002</v>
      </c>
      <c r="G1064" s="27">
        <v>164</v>
      </c>
      <c r="H1064" s="27">
        <v>5</v>
      </c>
      <c r="I1064" s="27">
        <v>-9</v>
      </c>
      <c r="J1064" s="27">
        <v>50</v>
      </c>
      <c r="L1064" s="27">
        <v>60</v>
      </c>
      <c r="N1064" s="27">
        <v>71</v>
      </c>
      <c r="P1064" s="27">
        <v>100</v>
      </c>
      <c r="Q1064" s="27">
        <v>118</v>
      </c>
      <c r="R1064" s="23">
        <v>26.307909189521126</v>
      </c>
      <c r="S1064" s="25">
        <v>7.7623908882095822</v>
      </c>
      <c r="T1064" s="23">
        <v>664.3818545044378</v>
      </c>
      <c r="U1064" s="23">
        <v>718.7715550785656</v>
      </c>
      <c r="V1064" s="23">
        <v>190.97821985697053</v>
      </c>
      <c r="W1064" s="25">
        <v>0.26570085564819967</v>
      </c>
      <c r="X1064" s="27">
        <v>393.22810699948195</v>
      </c>
      <c r="Y1064" s="27">
        <v>377.96</v>
      </c>
      <c r="Z1064" s="27">
        <v>0</v>
      </c>
      <c r="AA1064" s="27">
        <v>0</v>
      </c>
      <c r="AB1064" s="27">
        <v>292.11284113137003</v>
      </c>
      <c r="AC1064" s="27">
        <v>36.670814752849289</v>
      </c>
      <c r="AD1064" s="27">
        <v>101.53900643356975</v>
      </c>
      <c r="AE1064" s="27">
        <v>301.35813063061909</v>
      </c>
      <c r="AF1064" s="27">
        <v>0</v>
      </c>
      <c r="AG1064" s="27">
        <v>402.89713706418883</v>
      </c>
      <c r="AH1064" s="25">
        <v>0.25202215298236585</v>
      </c>
      <c r="AN1064" s="25">
        <v>0</v>
      </c>
      <c r="AV1064" s="3">
        <v>1</v>
      </c>
      <c r="AW1064" s="27">
        <v>377.96</v>
      </c>
      <c r="AX1064" s="23">
        <v>20.773504273504273</v>
      </c>
      <c r="AY1064" s="23">
        <v>31.335897435897429</v>
      </c>
      <c r="AZ1064" s="23">
        <v>2420.0520000000006</v>
      </c>
      <c r="BA1064" s="27">
        <v>405.35309059698591</v>
      </c>
      <c r="BB1064" s="27">
        <v>261.89</v>
      </c>
      <c r="BC1064" s="23">
        <v>21.905714285714282</v>
      </c>
      <c r="BD1064" s="23">
        <v>32.182857142857145</v>
      </c>
      <c r="BE1064" s="23">
        <v>1568.0990000000004</v>
      </c>
      <c r="BF1064" s="27">
        <v>339.96516929571368</v>
      </c>
      <c r="BG1064" s="27">
        <v>116.07000000000001</v>
      </c>
      <c r="BH1064" s="23">
        <v>19.087234042553188</v>
      </c>
      <c r="BI1064" s="23">
        <v>30.074468085106375</v>
      </c>
      <c r="BJ1064" s="23">
        <v>851.95299999999997</v>
      </c>
      <c r="BK1064" s="27">
        <v>65.387921301272414</v>
      </c>
      <c r="BL1064" s="27">
        <v>2195.1519523789716</v>
      </c>
    </row>
    <row r="1065" spans="1:64" x14ac:dyDescent="0.15">
      <c r="A1065" s="27" t="s">
        <v>1124</v>
      </c>
      <c r="B1065" s="27" t="s">
        <v>1088</v>
      </c>
      <c r="C1065" s="27" t="s">
        <v>758</v>
      </c>
      <c r="D1065" s="27" t="s">
        <v>1088</v>
      </c>
      <c r="E1065" s="27" t="s">
        <v>1236</v>
      </c>
      <c r="F1065" s="27">
        <v>2003</v>
      </c>
      <c r="G1065" s="27">
        <v>164</v>
      </c>
      <c r="H1065" s="27">
        <v>5</v>
      </c>
      <c r="I1065" s="27">
        <v>-9</v>
      </c>
      <c r="J1065" s="27">
        <v>50</v>
      </c>
      <c r="L1065" s="27">
        <v>63</v>
      </c>
      <c r="N1065" s="27">
        <v>72</v>
      </c>
      <c r="P1065" s="27">
        <v>111</v>
      </c>
      <c r="Q1065" s="27">
        <v>132</v>
      </c>
      <c r="R1065" s="23">
        <v>26.000985227183985</v>
      </c>
      <c r="S1065" s="25">
        <v>7.6903342304773581</v>
      </c>
      <c r="T1065" s="23">
        <v>671.94376240165138</v>
      </c>
      <c r="U1065" s="23">
        <v>868.95564543298894</v>
      </c>
      <c r="V1065" s="23">
        <v>322.32128577302296</v>
      </c>
      <c r="W1065" s="25">
        <v>0.37092949882743398</v>
      </c>
      <c r="X1065" s="27">
        <v>397.02908913729118</v>
      </c>
      <c r="Y1065" s="27">
        <v>348.99999999999994</v>
      </c>
      <c r="Z1065" s="27">
        <v>0</v>
      </c>
      <c r="AA1065" s="27">
        <v>0</v>
      </c>
      <c r="AB1065" s="27">
        <v>238.58562407327668</v>
      </c>
      <c r="AC1065" s="27">
        <v>17.973942478847569</v>
      </c>
      <c r="AD1065" s="27">
        <v>103.10375872765279</v>
      </c>
      <c r="AE1065" s="27">
        <v>346.55374198224354</v>
      </c>
      <c r="AF1065" s="27">
        <v>0</v>
      </c>
      <c r="AG1065" s="27">
        <v>449.65750070989634</v>
      </c>
      <c r="AH1065" s="25">
        <v>0.22929397657536696</v>
      </c>
      <c r="AN1065" s="25">
        <v>0</v>
      </c>
      <c r="AV1065" s="3">
        <v>1</v>
      </c>
      <c r="AW1065" s="27">
        <v>348.99999999999994</v>
      </c>
      <c r="AX1065" s="23">
        <v>18.304580152671765</v>
      </c>
      <c r="AY1065" s="23">
        <v>29.064885496183191</v>
      </c>
      <c r="AZ1065" s="23">
        <v>2580.9070000000002</v>
      </c>
      <c r="BA1065" s="27">
        <v>450.55584899911622</v>
      </c>
      <c r="BB1065" s="27">
        <v>196.85999999999999</v>
      </c>
      <c r="BC1065" s="23">
        <v>21.209859154929578</v>
      </c>
      <c r="BD1065" s="23">
        <v>31.307042253521121</v>
      </c>
      <c r="BE1065" s="23">
        <v>1565.2090000000001</v>
      </c>
      <c r="BF1065" s="27">
        <v>333.67075603833217</v>
      </c>
      <c r="BG1065" s="27">
        <v>152.13999999999999</v>
      </c>
      <c r="BH1065" s="23">
        <v>14.866666666666664</v>
      </c>
      <c r="BI1065" s="23">
        <v>26.411666666666672</v>
      </c>
      <c r="BJ1065" s="23">
        <v>1015.6980000000001</v>
      </c>
      <c r="BK1065" s="27">
        <v>116.88509296078399</v>
      </c>
      <c r="BL1065" s="27">
        <v>3704.8423652071606</v>
      </c>
    </row>
    <row r="1066" spans="1:64" x14ac:dyDescent="0.15">
      <c r="A1066" s="27" t="s">
        <v>1124</v>
      </c>
      <c r="B1066" s="27" t="s">
        <v>1088</v>
      </c>
      <c r="C1066" s="27" t="s">
        <v>758</v>
      </c>
      <c r="D1066" s="27" t="s">
        <v>1088</v>
      </c>
      <c r="E1066" s="27" t="s">
        <v>1236</v>
      </c>
      <c r="F1066" s="27">
        <v>2004</v>
      </c>
      <c r="G1066" s="27">
        <v>164</v>
      </c>
      <c r="H1066" s="27">
        <v>5</v>
      </c>
      <c r="I1066" s="27">
        <v>-9</v>
      </c>
      <c r="J1066" s="27">
        <v>53</v>
      </c>
      <c r="L1066" s="27">
        <v>65</v>
      </c>
      <c r="N1066" s="27">
        <v>75</v>
      </c>
      <c r="P1066" s="27">
        <v>106</v>
      </c>
      <c r="Q1066" s="27">
        <v>122</v>
      </c>
      <c r="R1066" s="23">
        <v>25.184323893491083</v>
      </c>
      <c r="S1066" s="25">
        <v>6.0642386015376211</v>
      </c>
      <c r="T1066" s="23">
        <v>606.89559734367106</v>
      </c>
      <c r="U1066" s="23">
        <v>613.64854451549172</v>
      </c>
      <c r="V1066" s="23">
        <v>139.43016980025536</v>
      </c>
      <c r="W1066" s="25">
        <v>0.22721502197677776</v>
      </c>
      <c r="X1066" s="27">
        <v>393.2710516294361</v>
      </c>
      <c r="Y1066" s="27">
        <v>264.67000000000007</v>
      </c>
      <c r="Z1066" s="27">
        <v>0</v>
      </c>
      <c r="AA1066" s="27">
        <v>0</v>
      </c>
      <c r="AB1066" s="27">
        <v>244.96436382926339</v>
      </c>
      <c r="AC1066" s="27">
        <v>14.375761056794847</v>
      </c>
      <c r="AD1066" s="27">
        <v>114.49574890926846</v>
      </c>
      <c r="AE1066" s="27">
        <v>232.25368656677537</v>
      </c>
      <c r="AF1066" s="27">
        <v>0</v>
      </c>
      <c r="AG1066" s="27">
        <v>346.7494354760438</v>
      </c>
      <c r="AH1066" s="25">
        <v>0.3301973525929654</v>
      </c>
      <c r="AN1066" s="25">
        <v>0</v>
      </c>
      <c r="AV1066" s="3">
        <v>1</v>
      </c>
      <c r="AW1066" s="27">
        <v>262.6400000000001</v>
      </c>
      <c r="AX1066" s="23">
        <v>18.077685950413226</v>
      </c>
      <c r="AY1066" s="23">
        <v>28.871900826446286</v>
      </c>
      <c r="AZ1066" s="23">
        <v>2427.6410000000001</v>
      </c>
      <c r="BA1066" s="27">
        <v>349.75931393466641</v>
      </c>
      <c r="BB1066" s="27">
        <v>207.01000000000005</v>
      </c>
      <c r="BC1066" s="23">
        <v>19.455405405405408</v>
      </c>
      <c r="BD1066" s="23">
        <v>29.221621621621612</v>
      </c>
      <c r="BE1066" s="23">
        <v>1577.4049999999997</v>
      </c>
      <c r="BF1066" s="27">
        <v>325.08705776473101</v>
      </c>
      <c r="BG1066" s="27">
        <v>55.63</v>
      </c>
      <c r="BH1066" s="23">
        <v>15.908510638297871</v>
      </c>
      <c r="BI1066" s="23">
        <v>28.321276595744685</v>
      </c>
      <c r="BJ1066" s="23">
        <v>850.23599999999988</v>
      </c>
      <c r="BK1066" s="27">
        <v>24.672256169935373</v>
      </c>
      <c r="BL1066" s="27">
        <v>1602.6456298879928</v>
      </c>
    </row>
    <row r="1067" spans="1:64" x14ac:dyDescent="0.15">
      <c r="A1067" s="27" t="s">
        <v>1124</v>
      </c>
      <c r="B1067" s="27" t="s">
        <v>1088</v>
      </c>
      <c r="C1067" s="27" t="s">
        <v>758</v>
      </c>
      <c r="D1067" s="27" t="s">
        <v>1088</v>
      </c>
      <c r="E1067" s="27" t="s">
        <v>1236</v>
      </c>
      <c r="F1067" s="27">
        <v>2005</v>
      </c>
      <c r="G1067" s="27">
        <v>164</v>
      </c>
      <c r="H1067" s="27">
        <v>5</v>
      </c>
      <c r="I1067" s="27">
        <v>-9</v>
      </c>
      <c r="J1067" s="27">
        <v>50</v>
      </c>
      <c r="L1067" s="27">
        <v>61</v>
      </c>
      <c r="N1067" s="27">
        <v>70</v>
      </c>
      <c r="P1067" s="27">
        <v>101</v>
      </c>
      <c r="Q1067" s="27">
        <v>115</v>
      </c>
      <c r="R1067" s="23">
        <v>26.075057983008715</v>
      </c>
      <c r="S1067" s="25">
        <v>6.5792810657827969</v>
      </c>
      <c r="T1067" s="23">
        <v>551.33084308581169</v>
      </c>
      <c r="U1067" s="23">
        <v>638.72024443969383</v>
      </c>
      <c r="V1067" s="23">
        <v>194.82305579522978</v>
      </c>
      <c r="W1067" s="25">
        <v>0.30502094530591473</v>
      </c>
      <c r="X1067" s="27">
        <v>393.68752711433552</v>
      </c>
      <c r="Y1067" s="27">
        <v>352.07000000000005</v>
      </c>
      <c r="Z1067" s="27">
        <v>0</v>
      </c>
      <c r="AA1067" s="27">
        <v>0</v>
      </c>
      <c r="AB1067" s="27">
        <v>298.19031543476672</v>
      </c>
      <c r="AC1067" s="27">
        <v>51.937051803156884</v>
      </c>
      <c r="AD1067" s="27">
        <v>80.632518508324466</v>
      </c>
      <c r="AE1067" s="27">
        <v>274.33066391322649</v>
      </c>
      <c r="AF1067" s="27">
        <v>0</v>
      </c>
      <c r="AG1067" s="27">
        <v>354.96318242155098</v>
      </c>
      <c r="AH1067" s="25">
        <v>0.22715740738709056</v>
      </c>
      <c r="AN1067" s="25">
        <v>0</v>
      </c>
      <c r="AV1067" s="3">
        <v>1</v>
      </c>
      <c r="AW1067" s="27">
        <v>352.07000000000005</v>
      </c>
      <c r="AX1067" s="23">
        <v>20.257894736842108</v>
      </c>
      <c r="AY1067" s="23">
        <v>31.381578947368425</v>
      </c>
      <c r="AZ1067" s="23">
        <v>2462.4950000000013</v>
      </c>
      <c r="BA1067" s="27">
        <v>357.04286780643844</v>
      </c>
      <c r="BB1067" s="27">
        <v>152.93</v>
      </c>
      <c r="BC1067" s="23">
        <v>21.05072463768116</v>
      </c>
      <c r="BD1067" s="23">
        <v>31.868115942028993</v>
      </c>
      <c r="BE1067" s="23">
        <v>1614.0110000000002</v>
      </c>
      <c r="BF1067" s="27">
        <v>285.97933126318139</v>
      </c>
      <c r="BG1067" s="27">
        <v>199.14</v>
      </c>
      <c r="BH1067" s="23">
        <v>19.042222222222225</v>
      </c>
      <c r="BI1067" s="23">
        <v>30.635555555555563</v>
      </c>
      <c r="BJ1067" s="23">
        <v>848.48400000000004</v>
      </c>
      <c r="BK1067" s="27">
        <v>71.063536543257158</v>
      </c>
      <c r="BL1067" s="27">
        <v>2239.345468910687</v>
      </c>
    </row>
    <row r="1068" spans="1:64" x14ac:dyDescent="0.15">
      <c r="A1068" s="27" t="s">
        <v>1124</v>
      </c>
      <c r="B1068" s="27" t="s">
        <v>1088</v>
      </c>
      <c r="C1068" s="27" t="s">
        <v>758</v>
      </c>
      <c r="D1068" s="27" t="s">
        <v>1088</v>
      </c>
      <c r="E1068" s="27" t="s">
        <v>1236</v>
      </c>
      <c r="F1068" s="27">
        <v>2006</v>
      </c>
      <c r="G1068" s="27">
        <v>164</v>
      </c>
      <c r="H1068" s="27">
        <v>5</v>
      </c>
      <c r="I1068" s="27">
        <v>-9</v>
      </c>
      <c r="J1068" s="27">
        <v>48</v>
      </c>
      <c r="L1068" s="27">
        <v>58</v>
      </c>
      <c r="N1068" s="27">
        <v>67</v>
      </c>
      <c r="P1068" s="27">
        <v>103</v>
      </c>
      <c r="Q1068" s="27">
        <v>125</v>
      </c>
      <c r="R1068" s="23">
        <v>26.459638398112155</v>
      </c>
      <c r="S1068" s="25">
        <v>4.4860798171275489</v>
      </c>
      <c r="T1068" s="23">
        <v>364.98457502700643</v>
      </c>
      <c r="U1068" s="23">
        <v>462.04908464952393</v>
      </c>
      <c r="V1068" s="23">
        <v>175.81049324308955</v>
      </c>
      <c r="W1068" s="25">
        <v>0.38050175896664473</v>
      </c>
      <c r="X1068" s="27">
        <v>389.04466848749695</v>
      </c>
      <c r="Y1068" s="27">
        <v>260.33</v>
      </c>
      <c r="Z1068" s="27">
        <v>0</v>
      </c>
      <c r="AA1068" s="27">
        <v>0</v>
      </c>
      <c r="AB1068" s="27">
        <v>262.11172343394799</v>
      </c>
      <c r="AC1068" s="27">
        <v>32.9660637105885</v>
      </c>
      <c r="AD1068" s="27">
        <v>101.36886004946706</v>
      </c>
      <c r="AE1068" s="27">
        <v>212.10056513036585</v>
      </c>
      <c r="AF1068" s="27">
        <v>0</v>
      </c>
      <c r="AG1068" s="27">
        <v>313.46942517983291</v>
      </c>
      <c r="AH1068" s="25">
        <v>0.32337717389037696</v>
      </c>
      <c r="AN1068" s="25">
        <v>0</v>
      </c>
      <c r="AV1068" s="3">
        <v>1</v>
      </c>
      <c r="AW1068" s="27">
        <v>257.27999999999997</v>
      </c>
      <c r="AX1068" s="23">
        <v>18.716935483870966</v>
      </c>
      <c r="AY1068" s="23">
        <v>30.518548387096754</v>
      </c>
      <c r="AZ1068" s="23">
        <v>2678.4050000000002</v>
      </c>
      <c r="BA1068" s="27">
        <v>320.4447577955786</v>
      </c>
      <c r="BB1068" s="27">
        <v>116.32</v>
      </c>
      <c r="BC1068" s="23">
        <v>21.116666666666671</v>
      </c>
      <c r="BD1068" s="23">
        <v>32.581818181818178</v>
      </c>
      <c r="BE1068" s="23">
        <v>1608.4249999999997</v>
      </c>
      <c r="BF1068" s="27">
        <v>249.79625412960243</v>
      </c>
      <c r="BG1068" s="27">
        <v>140.96</v>
      </c>
      <c r="BH1068" s="23">
        <v>15.986206896551726</v>
      </c>
      <c r="BI1068" s="23">
        <v>28.17068965517241</v>
      </c>
      <c r="BJ1068" s="23">
        <v>1069.9799999999998</v>
      </c>
      <c r="BK1068" s="27">
        <v>70.648503665976037</v>
      </c>
      <c r="BL1068" s="27">
        <v>2020.8102671619488</v>
      </c>
    </row>
    <row r="1069" spans="1:64" x14ac:dyDescent="0.15">
      <c r="A1069" s="27" t="s">
        <v>1124</v>
      </c>
      <c r="B1069" s="27" t="s">
        <v>1088</v>
      </c>
      <c r="C1069" s="27" t="s">
        <v>758</v>
      </c>
      <c r="D1069" s="27" t="s">
        <v>1088</v>
      </c>
      <c r="E1069" s="27" t="s">
        <v>1236</v>
      </c>
      <c r="F1069" s="27">
        <v>2007</v>
      </c>
      <c r="G1069" s="27">
        <v>164</v>
      </c>
      <c r="H1069" s="27">
        <v>5</v>
      </c>
      <c r="I1069" s="27">
        <v>-9</v>
      </c>
      <c r="J1069" s="27">
        <v>50</v>
      </c>
      <c r="L1069" s="27">
        <v>60</v>
      </c>
      <c r="N1069" s="27">
        <v>68</v>
      </c>
      <c r="P1069" s="27">
        <v>101</v>
      </c>
      <c r="Q1069" s="27">
        <v>113</v>
      </c>
      <c r="R1069" s="23">
        <v>25.868481998160505</v>
      </c>
      <c r="S1069" s="25">
        <v>6.5540737800709916</v>
      </c>
      <c r="T1069" s="23">
        <v>547.22375123373934</v>
      </c>
      <c r="U1069" s="23">
        <v>628.08113310812769</v>
      </c>
      <c r="V1069" s="23">
        <v>200.65793949906083</v>
      </c>
      <c r="W1069" s="25">
        <v>0.3194777326160172</v>
      </c>
      <c r="X1069" s="27">
        <v>393.43354029504195</v>
      </c>
      <c r="Y1069" s="27">
        <v>343.38999999999993</v>
      </c>
      <c r="Z1069" s="27">
        <v>0</v>
      </c>
      <c r="AA1069" s="27">
        <v>0</v>
      </c>
      <c r="AB1069" s="27">
        <v>231.21957283087534</v>
      </c>
      <c r="AC1069" s="27">
        <v>52.309961976562661</v>
      </c>
      <c r="AD1069" s="27">
        <v>119.96154440723699</v>
      </c>
      <c r="AE1069" s="27">
        <v>282.83050411279464</v>
      </c>
      <c r="AF1069" s="27">
        <v>0</v>
      </c>
      <c r="AG1069" s="27">
        <v>402.79204852003164</v>
      </c>
      <c r="AH1069" s="25">
        <v>0.29782499895357561</v>
      </c>
      <c r="AN1069" s="25">
        <v>0</v>
      </c>
      <c r="AV1069" s="3">
        <v>1</v>
      </c>
      <c r="AW1069" s="27">
        <v>343.38999999999993</v>
      </c>
      <c r="AX1069" s="23">
        <v>20.869642857142846</v>
      </c>
      <c r="AY1069" s="23">
        <v>32.302678571428565</v>
      </c>
      <c r="AZ1069" s="23">
        <v>2370.1340000000009</v>
      </c>
      <c r="BA1069" s="27">
        <v>405.32967405038028</v>
      </c>
      <c r="BB1069" s="27">
        <v>258.05</v>
      </c>
      <c r="BC1069" s="23">
        <v>21.655223880597017</v>
      </c>
      <c r="BD1069" s="23">
        <v>32.961194029850745</v>
      </c>
      <c r="BE1069" s="23">
        <v>1549.7909999999997</v>
      </c>
      <c r="BF1069" s="27">
        <v>335.65800625865324</v>
      </c>
      <c r="BG1069" s="27">
        <v>85.34</v>
      </c>
      <c r="BH1069" s="23">
        <v>19.700000000000006</v>
      </c>
      <c r="BI1069" s="23">
        <v>31.322222222222212</v>
      </c>
      <c r="BJ1069" s="23">
        <v>820.34299999999985</v>
      </c>
      <c r="BK1069" s="27">
        <v>69.671667791726918</v>
      </c>
      <c r="BL1069" s="27">
        <v>2306.4130976903543</v>
      </c>
    </row>
    <row r="1070" spans="1:64" x14ac:dyDescent="0.15">
      <c r="A1070" s="27" t="s">
        <v>1124</v>
      </c>
      <c r="B1070" s="27" t="s">
        <v>1088</v>
      </c>
      <c r="C1070" s="27" t="s">
        <v>758</v>
      </c>
      <c r="D1070" s="27" t="s">
        <v>1088</v>
      </c>
      <c r="E1070" s="27" t="s">
        <v>1236</v>
      </c>
      <c r="F1070" s="27">
        <v>2008</v>
      </c>
      <c r="G1070" s="27">
        <v>164</v>
      </c>
      <c r="H1070" s="27">
        <v>5</v>
      </c>
      <c r="I1070" s="27">
        <v>-9</v>
      </c>
      <c r="J1070" s="27">
        <v>47</v>
      </c>
      <c r="L1070" s="27">
        <v>58</v>
      </c>
      <c r="N1070" s="27">
        <v>71</v>
      </c>
      <c r="P1070" s="27">
        <v>109</v>
      </c>
      <c r="Q1070" s="27">
        <v>125</v>
      </c>
      <c r="R1070" s="23">
        <v>25.995134931643936</v>
      </c>
      <c r="S1070" s="25">
        <v>5.5391678489620171</v>
      </c>
      <c r="T1070" s="23">
        <v>515.02360401698149</v>
      </c>
      <c r="U1070" s="23">
        <v>777.38733722253642</v>
      </c>
      <c r="V1070" s="23">
        <v>303.0602774342629</v>
      </c>
      <c r="W1070" s="25">
        <v>0.38984462316892882</v>
      </c>
      <c r="X1070" s="27">
        <v>393.54529833279247</v>
      </c>
      <c r="Y1070" s="27">
        <v>292.85000000000008</v>
      </c>
      <c r="Z1070" s="27">
        <v>0</v>
      </c>
      <c r="AA1070" s="27">
        <v>0</v>
      </c>
      <c r="AB1070" s="27">
        <v>224.3015072345226</v>
      </c>
      <c r="AC1070" s="27">
        <v>27.819030105023224</v>
      </c>
      <c r="AD1070" s="27">
        <v>58.165666307455815</v>
      </c>
      <c r="AE1070" s="27">
        <v>335.25438530403778</v>
      </c>
      <c r="AF1070" s="27">
        <v>0</v>
      </c>
      <c r="AG1070" s="27">
        <v>393.42005161149359</v>
      </c>
      <c r="AH1070" s="25">
        <v>0.14784621320326827</v>
      </c>
      <c r="AN1070" s="25">
        <v>0</v>
      </c>
      <c r="AV1070" s="3">
        <v>1</v>
      </c>
      <c r="AW1070" s="27">
        <v>292.85000000000008</v>
      </c>
      <c r="AX1070" s="23">
        <v>19.158064516129031</v>
      </c>
      <c r="AY1070" s="23">
        <v>30.495161290322578</v>
      </c>
      <c r="AZ1070" s="23">
        <v>2499.5829999999992</v>
      </c>
      <c r="BA1070" s="27">
        <v>395.67256300819406</v>
      </c>
      <c r="BB1070" s="27">
        <v>198.88000000000002</v>
      </c>
      <c r="BC1070" s="23">
        <v>20.788571428571434</v>
      </c>
      <c r="BD1070" s="23">
        <v>32.431428571428569</v>
      </c>
      <c r="BE1070" s="23">
        <v>1607.846</v>
      </c>
      <c r="BF1070" s="27">
        <v>266.83650248270777</v>
      </c>
      <c r="BG1070" s="27">
        <v>93.97</v>
      </c>
      <c r="BH1070" s="23">
        <v>17.044444444444448</v>
      </c>
      <c r="BI1070" s="23">
        <v>27.985185185185195</v>
      </c>
      <c r="BJ1070" s="23">
        <v>891.73700000000008</v>
      </c>
      <c r="BK1070" s="27">
        <v>128.83606052548618</v>
      </c>
      <c r="BL1070" s="27">
        <v>3483.4514647616425</v>
      </c>
    </row>
    <row r="1071" spans="1:64" x14ac:dyDescent="0.15">
      <c r="A1071" s="27" t="s">
        <v>1124</v>
      </c>
      <c r="B1071" s="27" t="s">
        <v>1088</v>
      </c>
      <c r="C1071" s="27" t="s">
        <v>758</v>
      </c>
      <c r="D1071" s="27" t="s">
        <v>1088</v>
      </c>
      <c r="E1071" s="27" t="s">
        <v>1236</v>
      </c>
      <c r="F1071" s="27">
        <v>2009</v>
      </c>
      <c r="G1071" s="27">
        <v>164</v>
      </c>
      <c r="H1071" s="27">
        <v>5</v>
      </c>
      <c r="I1071" s="27">
        <v>-9</v>
      </c>
      <c r="J1071" s="27">
        <v>51</v>
      </c>
      <c r="L1071" s="27">
        <v>63</v>
      </c>
      <c r="N1071" s="27">
        <v>74</v>
      </c>
      <c r="P1071" s="27">
        <v>111</v>
      </c>
      <c r="Q1071" s="27">
        <v>146</v>
      </c>
      <c r="R1071" s="23">
        <v>25.684102052160632</v>
      </c>
      <c r="S1071" s="25">
        <v>10.415156776946564</v>
      </c>
      <c r="T1071" s="23">
        <v>860.02942887795598</v>
      </c>
      <c r="U1071" s="23">
        <v>1002.0674340853068</v>
      </c>
      <c r="V1071" s="23">
        <v>328.18123670505759</v>
      </c>
      <c r="W1071" s="25">
        <v>0.32750414020747215</v>
      </c>
      <c r="X1071" s="27">
        <v>409.58351023040569</v>
      </c>
      <c r="Y1071" s="27">
        <v>770.88999999999987</v>
      </c>
      <c r="Z1071" s="27">
        <v>0</v>
      </c>
      <c r="AA1071" s="27">
        <v>0</v>
      </c>
      <c r="AB1071" s="27">
        <v>462.08365339194512</v>
      </c>
      <c r="AC1071" s="27">
        <v>106.37788429950881</v>
      </c>
      <c r="AD1071" s="27">
        <v>151.5833373103149</v>
      </c>
      <c r="AE1071" s="27">
        <v>397.39729337575028</v>
      </c>
      <c r="AF1071" s="27">
        <v>0</v>
      </c>
      <c r="AG1071" s="27">
        <v>548.98063068606518</v>
      </c>
      <c r="AH1071" s="25">
        <v>0.27611781923836165</v>
      </c>
      <c r="AN1071" s="25">
        <v>0</v>
      </c>
      <c r="AV1071" s="3">
        <v>1</v>
      </c>
      <c r="AW1071" s="27">
        <v>770.88999999999987</v>
      </c>
      <c r="AX1071" s="23">
        <v>17.66206896551725</v>
      </c>
      <c r="AY1071" s="23">
        <v>27.837241379310331</v>
      </c>
      <c r="AZ1071" s="23">
        <v>2620.458999999998</v>
      </c>
      <c r="BA1071" s="27">
        <v>547.97578381657138</v>
      </c>
      <c r="BB1071" s="27">
        <v>327.65999999999997</v>
      </c>
      <c r="BC1071" s="23">
        <v>21.119178082191777</v>
      </c>
      <c r="BD1071" s="23">
        <v>31.684931506849303</v>
      </c>
      <c r="BE1071" s="23">
        <v>1666.9670000000003</v>
      </c>
      <c r="BF1071" s="27">
        <v>431.47541452174579</v>
      </c>
      <c r="BG1071" s="27">
        <v>443.23</v>
      </c>
      <c r="BH1071" s="23">
        <v>14.156944444444441</v>
      </c>
      <c r="BI1071" s="23">
        <v>23.936111111111103</v>
      </c>
      <c r="BJ1071" s="23">
        <v>953.49199999999985</v>
      </c>
      <c r="BK1071" s="27">
        <v>116.50036929482566</v>
      </c>
      <c r="BL1071" s="27">
        <v>3772.198123046639</v>
      </c>
    </row>
    <row r="1072" spans="1:64" x14ac:dyDescent="0.15">
      <c r="A1072" s="27" t="s">
        <v>1124</v>
      </c>
      <c r="B1072" s="27" t="s">
        <v>1088</v>
      </c>
      <c r="C1072" s="27" t="s">
        <v>758</v>
      </c>
      <c r="D1072" s="27" t="s">
        <v>1088</v>
      </c>
      <c r="E1072" s="27" t="s">
        <v>1236</v>
      </c>
      <c r="F1072" s="27">
        <v>2010</v>
      </c>
      <c r="G1072" s="27">
        <v>164</v>
      </c>
      <c r="H1072" s="27">
        <v>4</v>
      </c>
      <c r="I1072" s="27">
        <v>-9</v>
      </c>
      <c r="J1072" s="27">
        <v>47</v>
      </c>
      <c r="L1072" s="27">
        <v>57</v>
      </c>
      <c r="N1072" s="27">
        <v>66</v>
      </c>
      <c r="P1072" s="27">
        <v>96</v>
      </c>
      <c r="Q1072" s="27">
        <v>107</v>
      </c>
      <c r="R1072" s="23">
        <v>26.939729702387723</v>
      </c>
      <c r="S1072" s="25">
        <v>6.1565318676960867</v>
      </c>
      <c r="T1072" s="23">
        <v>421.39421243298898</v>
      </c>
      <c r="U1072" s="23">
        <v>433.68074652310872</v>
      </c>
      <c r="V1072" s="23">
        <v>103.89731338114339</v>
      </c>
      <c r="W1072" s="25">
        <v>0.23957095586648935</v>
      </c>
      <c r="X1072" s="27">
        <v>388.58349358934743</v>
      </c>
      <c r="Y1072" s="27">
        <v>114.55000000000003</v>
      </c>
      <c r="Z1072" s="27">
        <v>0</v>
      </c>
      <c r="AA1072" s="27">
        <v>0</v>
      </c>
      <c r="AB1072" s="27">
        <v>201.98055063171768</v>
      </c>
      <c r="AC1072" s="27">
        <v>7.5653199654152052</v>
      </c>
      <c r="AD1072" s="27">
        <v>48.897505565083478</v>
      </c>
      <c r="AE1072" s="27">
        <v>205.07799294312727</v>
      </c>
      <c r="AF1072" s="27">
        <v>0</v>
      </c>
      <c r="AG1072" s="27">
        <v>253.97549850821076</v>
      </c>
      <c r="AH1072" s="25">
        <v>0.19252842863587641</v>
      </c>
      <c r="AN1072" s="25">
        <v>0</v>
      </c>
      <c r="AV1072" s="3">
        <v>1</v>
      </c>
      <c r="AW1072" s="27">
        <v>114.55000000000003</v>
      </c>
      <c r="AX1072" s="23">
        <v>22.127358490566028</v>
      </c>
      <c r="AY1072" s="23">
        <v>34.146226415094347</v>
      </c>
      <c r="AZ1072" s="23">
        <v>2360.2329999999997</v>
      </c>
      <c r="BA1072" s="27">
        <v>261.35507532436674</v>
      </c>
      <c r="BB1072" s="27">
        <v>93.97</v>
      </c>
      <c r="BC1072" s="23">
        <v>23.536923076923067</v>
      </c>
      <c r="BD1072" s="23">
        <v>34.82307692307694</v>
      </c>
      <c r="BE1072" s="23">
        <v>1548.7410000000004</v>
      </c>
      <c r="BF1072" s="27">
        <v>231.41358094806836</v>
      </c>
      <c r="BG1072" s="27">
        <v>20.580000000000002</v>
      </c>
      <c r="BH1072" s="23">
        <v>19.89268292682927</v>
      </c>
      <c r="BI1072" s="23">
        <v>33.073170731707314</v>
      </c>
      <c r="BJ1072" s="23">
        <v>811.49199999999996</v>
      </c>
      <c r="BK1072" s="27">
        <v>29.941494376298348</v>
      </c>
      <c r="BL1072" s="27">
        <v>1194.2219928867057</v>
      </c>
    </row>
    <row r="1073" spans="1:64" x14ac:dyDescent="0.15">
      <c r="A1073" s="27" t="s">
        <v>1124</v>
      </c>
      <c r="B1073" s="27" t="s">
        <v>1088</v>
      </c>
      <c r="C1073" s="27" t="s">
        <v>758</v>
      </c>
      <c r="D1073" s="27" t="s">
        <v>1088</v>
      </c>
      <c r="E1073" s="27" t="s">
        <v>1236</v>
      </c>
      <c r="F1073" s="27">
        <v>2011</v>
      </c>
      <c r="G1073" s="27">
        <v>164</v>
      </c>
      <c r="H1073" s="27">
        <v>4</v>
      </c>
      <c r="I1073" s="27">
        <v>-9</v>
      </c>
      <c r="J1073" s="27">
        <v>48</v>
      </c>
      <c r="L1073" s="27">
        <v>59</v>
      </c>
      <c r="N1073" s="27">
        <v>69</v>
      </c>
      <c r="P1073" s="27">
        <v>104</v>
      </c>
      <c r="Q1073" s="27">
        <v>123</v>
      </c>
      <c r="R1073" s="23">
        <v>26.703893045308263</v>
      </c>
      <c r="S1073" s="25">
        <v>6.3792562206897001</v>
      </c>
      <c r="T1073" s="23">
        <v>523.84040454778813</v>
      </c>
      <c r="U1073" s="23">
        <v>647.43386863131923</v>
      </c>
      <c r="V1073" s="23">
        <v>192.40123371333681</v>
      </c>
      <c r="W1073" s="25">
        <v>0.29717510940279285</v>
      </c>
      <c r="X1073" s="27">
        <v>393.17151901360688</v>
      </c>
      <c r="Y1073" s="27">
        <v>332.24</v>
      </c>
      <c r="Z1073" s="27">
        <v>0</v>
      </c>
      <c r="AA1073" s="27">
        <v>0</v>
      </c>
      <c r="AB1073" s="27">
        <v>246.62541812389605</v>
      </c>
      <c r="AC1073" s="27">
        <v>26.556757017620772</v>
      </c>
      <c r="AD1073" s="27">
        <v>109.65776357406553</v>
      </c>
      <c r="AE1073" s="27">
        <v>302.01298300985826</v>
      </c>
      <c r="AF1073" s="27">
        <v>0</v>
      </c>
      <c r="AG1073" s="27">
        <v>411.6707465839238</v>
      </c>
      <c r="AH1073" s="25">
        <v>0.26637248777157319</v>
      </c>
      <c r="AN1073" s="25">
        <v>0</v>
      </c>
      <c r="AV1073" s="3">
        <v>1</v>
      </c>
      <c r="AW1073" s="27">
        <v>332.24</v>
      </c>
      <c r="AX1073" s="23">
        <v>19.71393442622951</v>
      </c>
      <c r="AY1073" s="23">
        <v>31.550819672131151</v>
      </c>
      <c r="AZ1073" s="23">
        <v>2633.5010000000007</v>
      </c>
      <c r="BA1073" s="27">
        <v>413.69973689158974</v>
      </c>
      <c r="BB1073" s="27">
        <v>219.46</v>
      </c>
      <c r="BC1073" s="23">
        <v>22.988235294117629</v>
      </c>
      <c r="BD1073" s="23">
        <v>33.733823529411772</v>
      </c>
      <c r="BE1073" s="23">
        <v>1595.2929999999999</v>
      </c>
      <c r="BF1073" s="27">
        <v>319.35874166845502</v>
      </c>
      <c r="BG1073" s="27">
        <v>112.78000000000002</v>
      </c>
      <c r="BH1073" s="23">
        <v>15.590740740740737</v>
      </c>
      <c r="BI1073" s="23">
        <v>28.801851851851861</v>
      </c>
      <c r="BJ1073" s="23">
        <v>1038.2080000000001</v>
      </c>
      <c r="BK1073" s="27">
        <v>94.34099522313447</v>
      </c>
      <c r="BL1073" s="27">
        <v>2211.5084334866297</v>
      </c>
    </row>
    <row r="1074" spans="1:64" x14ac:dyDescent="0.15">
      <c r="A1074" s="27" t="s">
        <v>1124</v>
      </c>
      <c r="B1074" s="27" t="s">
        <v>1088</v>
      </c>
      <c r="C1074" s="27" t="s">
        <v>758</v>
      </c>
      <c r="D1074" s="27" t="s">
        <v>1088</v>
      </c>
      <c r="E1074" s="27" t="s">
        <v>1236</v>
      </c>
      <c r="F1074" s="27">
        <v>2012</v>
      </c>
      <c r="G1074" s="27">
        <v>164</v>
      </c>
      <c r="H1074" s="27">
        <v>5</v>
      </c>
      <c r="I1074" s="27">
        <v>-9</v>
      </c>
      <c r="J1074" s="27">
        <v>48</v>
      </c>
      <c r="L1074" s="27">
        <v>57</v>
      </c>
      <c r="N1074" s="27">
        <v>67</v>
      </c>
      <c r="P1074" s="27">
        <v>102</v>
      </c>
      <c r="Q1074" s="27">
        <v>124</v>
      </c>
      <c r="R1074" s="23">
        <v>26.422432961001736</v>
      </c>
      <c r="S1074" s="25">
        <v>5.2243983606699675</v>
      </c>
      <c r="T1074" s="23">
        <v>361.38169111713438</v>
      </c>
      <c r="U1074" s="23">
        <v>506.61886262860708</v>
      </c>
      <c r="V1074" s="23">
        <v>191.52947975497236</v>
      </c>
      <c r="W1074" s="25">
        <v>0.37805437203950965</v>
      </c>
      <c r="X1074" s="27">
        <v>400.56387800027773</v>
      </c>
      <c r="Y1074" s="27">
        <v>258.8</v>
      </c>
      <c r="Z1074" s="27">
        <v>0</v>
      </c>
      <c r="AA1074" s="27">
        <v>0</v>
      </c>
      <c r="AB1074" s="27">
        <v>307.6833313542607</v>
      </c>
      <c r="AC1074" s="27">
        <v>14.641548536867916</v>
      </c>
      <c r="AD1074" s="27">
        <v>49.784617774909869</v>
      </c>
      <c r="AE1074" s="27">
        <v>246.63677491614607</v>
      </c>
      <c r="AF1074" s="27">
        <v>0</v>
      </c>
      <c r="AG1074" s="27">
        <v>296.42139269105593</v>
      </c>
      <c r="AH1074" s="25">
        <v>0.16795216986000738</v>
      </c>
      <c r="AN1074" s="25">
        <v>0</v>
      </c>
      <c r="AV1074" s="3">
        <v>1</v>
      </c>
      <c r="AW1074" s="27">
        <v>244.07</v>
      </c>
      <c r="AX1074" s="23">
        <v>19.4560975609756</v>
      </c>
      <c r="AY1074" s="23">
        <v>31.438211382113824</v>
      </c>
      <c r="AZ1074" s="23">
        <v>2606.0789999999988</v>
      </c>
      <c r="BA1074" s="27">
        <v>296.73208650288223</v>
      </c>
      <c r="BB1074" s="27">
        <v>39.620000000000005</v>
      </c>
      <c r="BC1074" s="23">
        <v>21.91212121212121</v>
      </c>
      <c r="BD1074" s="23">
        <v>34.178787878787873</v>
      </c>
      <c r="BE1074" s="23">
        <v>1598.8020000000001</v>
      </c>
      <c r="BF1074" s="27">
        <v>198.8799828663044</v>
      </c>
      <c r="BG1074" s="27">
        <v>204.45</v>
      </c>
      <c r="BH1074" s="23">
        <v>16.612280701754386</v>
      </c>
      <c r="BI1074" s="23">
        <v>28.264912280701743</v>
      </c>
      <c r="BJ1074" s="23">
        <v>1007.2770000000003</v>
      </c>
      <c r="BK1074" s="27">
        <v>97.852103636577525</v>
      </c>
      <c r="BL1074" s="27">
        <v>2201.4882730456593</v>
      </c>
    </row>
    <row r="1075" spans="1:64" x14ac:dyDescent="0.15">
      <c r="A1075" s="27" t="s">
        <v>1124</v>
      </c>
      <c r="B1075" s="27" t="s">
        <v>1088</v>
      </c>
      <c r="C1075" s="27" t="s">
        <v>758</v>
      </c>
      <c r="D1075" s="27" t="s">
        <v>1088</v>
      </c>
      <c r="E1075" s="27" t="s">
        <v>1236</v>
      </c>
      <c r="F1075" s="27">
        <v>2013</v>
      </c>
      <c r="G1075" s="27">
        <v>164</v>
      </c>
      <c r="H1075" s="27">
        <v>5</v>
      </c>
      <c r="I1075" s="27">
        <v>-9</v>
      </c>
      <c r="J1075" s="27">
        <v>48</v>
      </c>
      <c r="L1075" s="27">
        <v>59</v>
      </c>
      <c r="N1075" s="27">
        <v>70</v>
      </c>
      <c r="P1075" s="27">
        <v>99</v>
      </c>
      <c r="Q1075" s="27">
        <v>115</v>
      </c>
      <c r="R1075" s="23">
        <v>26.180253743202268</v>
      </c>
      <c r="S1075" s="25">
        <v>6.5910708640167028</v>
      </c>
      <c r="T1075" s="23">
        <v>569.05858505680226</v>
      </c>
      <c r="U1075" s="23">
        <v>584.41596587254492</v>
      </c>
      <c r="V1075" s="23">
        <v>137.73632410535473</v>
      </c>
      <c r="W1075" s="25">
        <v>0.23568199671426093</v>
      </c>
      <c r="X1075" s="27">
        <v>387.96365016694614</v>
      </c>
      <c r="Y1075" s="27">
        <v>236.98000000000002</v>
      </c>
      <c r="Z1075" s="27">
        <v>0</v>
      </c>
      <c r="AA1075" s="27">
        <v>0</v>
      </c>
      <c r="AB1075" s="27">
        <v>256.88065122490605</v>
      </c>
      <c r="AC1075" s="27">
        <v>49.428670232628086</v>
      </c>
      <c r="AD1075" s="27">
        <v>52.04909395071747</v>
      </c>
      <c r="AE1075" s="27">
        <v>227.80500496664135</v>
      </c>
      <c r="AF1075" s="27">
        <v>0</v>
      </c>
      <c r="AG1075" s="27">
        <v>279.85409891735884</v>
      </c>
      <c r="AH1075" s="25">
        <v>0.18598652759494633</v>
      </c>
      <c r="AN1075" s="25">
        <v>0</v>
      </c>
      <c r="AV1075" s="3">
        <v>1</v>
      </c>
      <c r="AW1075" s="27">
        <v>231.9</v>
      </c>
      <c r="AX1075" s="23">
        <v>20.148245614035087</v>
      </c>
      <c r="AY1075" s="23">
        <v>31.457017543859656</v>
      </c>
      <c r="AZ1075" s="23">
        <v>2478.8569999999991</v>
      </c>
      <c r="BA1075" s="27">
        <v>287.81385086392345</v>
      </c>
      <c r="BB1075" s="27">
        <v>119.89</v>
      </c>
      <c r="BC1075" s="23">
        <v>20.82463768115942</v>
      </c>
      <c r="BD1075" s="23">
        <v>31.547826086956519</v>
      </c>
      <c r="BE1075" s="23">
        <v>1611.5090000000002</v>
      </c>
      <c r="BF1075" s="27">
        <v>248.97754518113783</v>
      </c>
      <c r="BG1075" s="27">
        <v>112.01</v>
      </c>
      <c r="BH1075" s="23">
        <v>19.111111111111114</v>
      </c>
      <c r="BI1075" s="23">
        <v>31.317777777777792</v>
      </c>
      <c r="BJ1075" s="23">
        <v>867.34799999999996</v>
      </c>
      <c r="BK1075" s="27">
        <v>38.836305682785543</v>
      </c>
      <c r="BL1075" s="27">
        <v>1583.1761391420084</v>
      </c>
    </row>
    <row r="1076" spans="1:64" x14ac:dyDescent="0.15">
      <c r="A1076" s="27" t="s">
        <v>1124</v>
      </c>
      <c r="B1076" s="27" t="s">
        <v>1088</v>
      </c>
      <c r="C1076" s="27" t="s">
        <v>758</v>
      </c>
      <c r="D1076" s="27" t="s">
        <v>1088</v>
      </c>
      <c r="E1076" s="27" t="s">
        <v>1236</v>
      </c>
      <c r="F1076" s="27">
        <v>2014</v>
      </c>
      <c r="G1076" s="27">
        <v>164</v>
      </c>
      <c r="H1076" s="27">
        <v>5</v>
      </c>
      <c r="I1076" s="27">
        <v>-9</v>
      </c>
      <c r="J1076" s="27">
        <v>52</v>
      </c>
      <c r="L1076" s="27">
        <v>63</v>
      </c>
      <c r="N1076" s="27">
        <v>73</v>
      </c>
      <c r="P1076" s="27">
        <v>106</v>
      </c>
      <c r="Q1076" s="27">
        <v>120</v>
      </c>
      <c r="R1076" s="23">
        <v>25.400302598104528</v>
      </c>
      <c r="S1076" s="25">
        <v>7.4585315787400583</v>
      </c>
      <c r="T1076" s="23">
        <v>724.91776869443652</v>
      </c>
      <c r="U1076" s="23">
        <v>828.9843279464277</v>
      </c>
      <c r="V1076" s="23">
        <v>259.15039915950285</v>
      </c>
      <c r="W1076" s="25">
        <v>0.312611936434739</v>
      </c>
      <c r="X1076" s="27">
        <v>406.22642908568446</v>
      </c>
      <c r="Y1076" s="27">
        <v>351.78999999999996</v>
      </c>
      <c r="Z1076" s="27">
        <v>0</v>
      </c>
      <c r="AA1076" s="27">
        <v>0</v>
      </c>
      <c r="AB1076" s="27">
        <v>236.41185666444699</v>
      </c>
      <c r="AC1076" s="27">
        <v>37.299645519821716</v>
      </c>
      <c r="AD1076" s="27">
        <v>100.42695375206554</v>
      </c>
      <c r="AE1076" s="27">
        <v>341.87254239351734</v>
      </c>
      <c r="AF1076" s="27">
        <v>0</v>
      </c>
      <c r="AG1076" s="27">
        <v>442.29949614558291</v>
      </c>
      <c r="AH1076" s="25">
        <v>0.22705644559098831</v>
      </c>
      <c r="AN1076" s="25">
        <v>0</v>
      </c>
      <c r="AV1076" s="3">
        <v>1</v>
      </c>
      <c r="AW1076" s="27">
        <v>338.84</v>
      </c>
      <c r="AX1076" s="23">
        <v>19.398319327731091</v>
      </c>
      <c r="AY1076" s="23">
        <v>30.340336134453793</v>
      </c>
      <c r="AZ1076" s="23">
        <v>2508.8799999999997</v>
      </c>
      <c r="BA1076" s="27">
        <v>444.26748824755003</v>
      </c>
      <c r="BB1076" s="27">
        <v>246.13</v>
      </c>
      <c r="BC1076" s="23">
        <v>20.330555555555559</v>
      </c>
      <c r="BD1076" s="23">
        <v>30.926388888888905</v>
      </c>
      <c r="BE1076" s="23">
        <v>1682.1399999999994</v>
      </c>
      <c r="BF1076" s="27">
        <v>358.8254834902126</v>
      </c>
      <c r="BG1076" s="27">
        <v>92.71</v>
      </c>
      <c r="BH1076" s="23">
        <v>17.970212765957445</v>
      </c>
      <c r="BI1076" s="23">
        <v>29.442553191489353</v>
      </c>
      <c r="BJ1076" s="23">
        <v>826.74</v>
      </c>
      <c r="BK1076" s="27">
        <v>85.442004757337202</v>
      </c>
      <c r="BL1076" s="27">
        <v>2978.740220224171</v>
      </c>
    </row>
    <row r="1077" spans="1:64" x14ac:dyDescent="0.15">
      <c r="A1077" s="27" t="s">
        <v>1124</v>
      </c>
      <c r="B1077" s="27" t="s">
        <v>1088</v>
      </c>
      <c r="C1077" s="27" t="s">
        <v>758</v>
      </c>
      <c r="D1077" s="27" t="s">
        <v>1088</v>
      </c>
      <c r="E1077" s="27" t="s">
        <v>1236</v>
      </c>
      <c r="F1077" s="27">
        <v>2015</v>
      </c>
      <c r="G1077" s="27">
        <v>164</v>
      </c>
      <c r="H1077" s="27">
        <v>5</v>
      </c>
      <c r="I1077" s="27">
        <v>-9</v>
      </c>
      <c r="J1077" s="27">
        <v>47</v>
      </c>
      <c r="L1077" s="27">
        <v>58</v>
      </c>
      <c r="N1077" s="27">
        <v>67</v>
      </c>
      <c r="P1077" s="27">
        <v>99</v>
      </c>
      <c r="Q1077" s="27">
        <v>111</v>
      </c>
      <c r="R1077" s="23">
        <v>26.267869850823757</v>
      </c>
      <c r="S1077" s="25">
        <v>5.9350885668343061</v>
      </c>
      <c r="T1077" s="23">
        <v>490.41010058208531</v>
      </c>
      <c r="U1077" s="23">
        <v>533.96954982953093</v>
      </c>
      <c r="V1077" s="23">
        <v>150.33684793798631</v>
      </c>
      <c r="W1077" s="25">
        <v>0.2815457270372887</v>
      </c>
      <c r="X1077" s="27">
        <v>393.32002173310383</v>
      </c>
      <c r="Y1077" s="27">
        <v>179.58</v>
      </c>
      <c r="Z1077" s="27">
        <v>0</v>
      </c>
      <c r="AA1077" s="27">
        <v>0</v>
      </c>
      <c r="AB1077" s="27">
        <v>192.44383543750985</v>
      </c>
      <c r="AC1077" s="27">
        <v>14.727498309774964</v>
      </c>
      <c r="AD1077" s="27">
        <v>75.600173243247681</v>
      </c>
      <c r="AE1077" s="27">
        <v>248.552872701909</v>
      </c>
      <c r="AF1077" s="27">
        <v>0</v>
      </c>
      <c r="AG1077" s="27">
        <v>324.15304594515669</v>
      </c>
      <c r="AH1077" s="25">
        <v>0.23322369435270246</v>
      </c>
      <c r="AN1077" s="25">
        <v>0</v>
      </c>
      <c r="AV1077" s="3">
        <v>1</v>
      </c>
      <c r="AW1077" s="27">
        <v>179.58</v>
      </c>
      <c r="AX1077" s="23">
        <v>20.785454545454538</v>
      </c>
      <c r="AY1077" s="23">
        <v>32.173636363636369</v>
      </c>
      <c r="AZ1077" s="23">
        <v>2420.3319999999994</v>
      </c>
      <c r="BA1077" s="27">
        <v>326.81876415606479</v>
      </c>
      <c r="BB1077" s="27">
        <v>144.53000000000003</v>
      </c>
      <c r="BC1077" s="23">
        <v>22.472727272727258</v>
      </c>
      <c r="BD1077" s="23">
        <v>33.227272727272734</v>
      </c>
      <c r="BE1077" s="23">
        <v>1549.1209999999996</v>
      </c>
      <c r="BF1077" s="27">
        <v>279.82314203714787</v>
      </c>
      <c r="BG1077" s="27">
        <v>35.049999999999997</v>
      </c>
      <c r="BH1077" s="23">
        <v>18.25454545454545</v>
      </c>
      <c r="BI1077" s="23">
        <v>30.593181818181822</v>
      </c>
      <c r="BJ1077" s="23">
        <v>871.2109999999999</v>
      </c>
      <c r="BK1077" s="27">
        <v>46.995622118916792</v>
      </c>
      <c r="BL1077" s="27">
        <v>1728.0097464136359</v>
      </c>
    </row>
    <row r="1078" spans="1:64" x14ac:dyDescent="0.15">
      <c r="A1078" s="27" t="s">
        <v>1124</v>
      </c>
      <c r="B1078" s="27" t="s">
        <v>1088</v>
      </c>
      <c r="C1078" s="27" t="s">
        <v>758</v>
      </c>
      <c r="D1078" s="27" t="s">
        <v>1088</v>
      </c>
      <c r="E1078" s="27" t="s">
        <v>1236</v>
      </c>
      <c r="F1078" s="27">
        <v>2016</v>
      </c>
      <c r="G1078" s="27">
        <v>164</v>
      </c>
      <c r="H1078" s="27">
        <v>4</v>
      </c>
      <c r="I1078" s="27">
        <v>-9</v>
      </c>
      <c r="J1078" s="27">
        <v>49</v>
      </c>
      <c r="L1078" s="27">
        <v>60</v>
      </c>
      <c r="N1078" s="27">
        <v>71</v>
      </c>
      <c r="P1078" s="27">
        <v>100</v>
      </c>
      <c r="Q1078" s="27">
        <v>113</v>
      </c>
      <c r="R1078" s="23">
        <v>26.372372660878256</v>
      </c>
      <c r="S1078" s="25">
        <v>7.9273252316763116</v>
      </c>
      <c r="T1078" s="23">
        <v>645.3313247500638</v>
      </c>
      <c r="U1078" s="23">
        <v>730.42603851603201</v>
      </c>
      <c r="V1078" s="23">
        <v>201.07371558491397</v>
      </c>
      <c r="W1078" s="25">
        <v>0.27528278323784428</v>
      </c>
      <c r="X1078" s="27">
        <v>393.0793433265182</v>
      </c>
      <c r="Y1078" s="27">
        <v>249.94</v>
      </c>
      <c r="Z1078" s="27">
        <v>0</v>
      </c>
      <c r="AA1078" s="27">
        <v>0</v>
      </c>
      <c r="AB1078" s="27">
        <v>224.43339632988398</v>
      </c>
      <c r="AC1078" s="27">
        <v>8.2382610794593454</v>
      </c>
      <c r="AD1078" s="27">
        <v>61.810898401817354</v>
      </c>
      <c r="AE1078" s="27">
        <v>307.58785458804368</v>
      </c>
      <c r="AF1078" s="27">
        <v>0</v>
      </c>
      <c r="AG1078" s="27">
        <v>369.39875298986101</v>
      </c>
      <c r="AH1078" s="25">
        <v>0.16732838491804561</v>
      </c>
      <c r="AN1078" s="25">
        <v>0</v>
      </c>
      <c r="AV1078" s="3">
        <v>1</v>
      </c>
      <c r="AW1078" s="27">
        <v>249.94</v>
      </c>
      <c r="AX1078" s="23">
        <v>21.766964285714284</v>
      </c>
      <c r="AY1078" s="23">
        <v>32.381250000000023</v>
      </c>
      <c r="AZ1078" s="23">
        <v>2328.7880000000005</v>
      </c>
      <c r="BA1078" s="27">
        <v>372.23048127613009</v>
      </c>
      <c r="BB1078" s="27">
        <v>212.09</v>
      </c>
      <c r="BC1078" s="23">
        <v>23.042857142857155</v>
      </c>
      <c r="BD1078" s="23">
        <v>32.664285714285732</v>
      </c>
      <c r="BE1078" s="23">
        <v>1512.8080000000002</v>
      </c>
      <c r="BF1078" s="27">
        <v>303.89280431784056</v>
      </c>
      <c r="BG1078" s="27">
        <v>37.85</v>
      </c>
      <c r="BH1078" s="23">
        <v>19.640476190476196</v>
      </c>
      <c r="BI1078" s="23">
        <v>31.909523809523812</v>
      </c>
      <c r="BJ1078" s="23">
        <v>815.98</v>
      </c>
      <c r="BK1078" s="27">
        <v>68.337676958289492</v>
      </c>
      <c r="BL1078" s="27">
        <v>2311.1921331599306</v>
      </c>
    </row>
    <row r="1079" spans="1:64" x14ac:dyDescent="0.15">
      <c r="A1079" s="27" t="s">
        <v>1124</v>
      </c>
      <c r="B1079" s="27" t="s">
        <v>1088</v>
      </c>
      <c r="C1079" s="27" t="s">
        <v>758</v>
      </c>
      <c r="D1079" s="27" t="s">
        <v>1088</v>
      </c>
      <c r="E1079" s="27" t="s">
        <v>1236</v>
      </c>
      <c r="F1079" s="27">
        <v>2017</v>
      </c>
      <c r="G1079" s="27">
        <v>164</v>
      </c>
      <c r="H1079" s="27">
        <v>5</v>
      </c>
      <c r="I1079" s="27">
        <v>-9</v>
      </c>
      <c r="J1079" s="27">
        <v>49</v>
      </c>
      <c r="L1079" s="27">
        <v>62</v>
      </c>
      <c r="N1079" s="27">
        <v>73</v>
      </c>
      <c r="P1079" s="27">
        <v>112</v>
      </c>
      <c r="Q1079" s="27">
        <v>128</v>
      </c>
      <c r="R1079" s="23">
        <v>25.771124516326275</v>
      </c>
      <c r="S1079" s="25">
        <v>8.8140692883251361</v>
      </c>
      <c r="T1079" s="23">
        <v>751.57455002900917</v>
      </c>
      <c r="U1079" s="23">
        <v>1122.4214950017572</v>
      </c>
      <c r="V1079" s="23">
        <v>472.37257132162529</v>
      </c>
      <c r="W1079" s="25">
        <v>0.42085131941666226</v>
      </c>
      <c r="X1079" s="27">
        <v>394.15539564139044</v>
      </c>
      <c r="Y1079" s="27">
        <v>659.39000000000021</v>
      </c>
      <c r="Z1079" s="27">
        <v>0</v>
      </c>
      <c r="AA1079" s="27">
        <v>0</v>
      </c>
      <c r="AB1079" s="27">
        <v>243.81889233764144</v>
      </c>
      <c r="AC1079" s="27">
        <v>150.01977884868779</v>
      </c>
      <c r="AD1079" s="27">
        <v>143.28703691279571</v>
      </c>
      <c r="AE1079" s="27">
        <v>463.23611694604779</v>
      </c>
      <c r="AF1079" s="27">
        <v>0</v>
      </c>
      <c r="AG1079" s="27">
        <v>606.52315385884344</v>
      </c>
      <c r="AH1079" s="25">
        <v>0.2362433052039922</v>
      </c>
      <c r="AN1079" s="25">
        <v>0</v>
      </c>
      <c r="AV1079" s="3">
        <v>1</v>
      </c>
      <c r="AW1079" s="27">
        <v>659.39000000000021</v>
      </c>
      <c r="AX1079" s="23">
        <v>19.512598425196842</v>
      </c>
      <c r="AY1079" s="23">
        <v>30.060629921259849</v>
      </c>
      <c r="AZ1079" s="23">
        <v>2513.2890000000007</v>
      </c>
      <c r="BA1079" s="27">
        <v>608.19140656454658</v>
      </c>
      <c r="BB1079" s="27">
        <v>375.93</v>
      </c>
      <c r="BC1079" s="23">
        <v>21.334722222222215</v>
      </c>
      <c r="BD1079" s="23">
        <v>31.51111111111112</v>
      </c>
      <c r="BE1079" s="23">
        <v>1568.5760000000005</v>
      </c>
      <c r="BF1079" s="27">
        <v>413.05779476235682</v>
      </c>
      <c r="BG1079" s="27">
        <v>283.45999999999998</v>
      </c>
      <c r="BH1079" s="23">
        <v>17.127272727272729</v>
      </c>
      <c r="BI1079" s="23">
        <v>28.161818181818184</v>
      </c>
      <c r="BJ1079" s="23">
        <v>944.71299999999997</v>
      </c>
      <c r="BK1079" s="27">
        <v>195.13361180218942</v>
      </c>
      <c r="BL1079" s="27">
        <v>5429.5697853060383</v>
      </c>
    </row>
    <row r="1080" spans="1:64" x14ac:dyDescent="0.15">
      <c r="A1080" s="27" t="s">
        <v>1124</v>
      </c>
      <c r="B1080" s="27" t="s">
        <v>1088</v>
      </c>
      <c r="C1080" s="27" t="s">
        <v>758</v>
      </c>
      <c r="D1080" s="27" t="s">
        <v>1088</v>
      </c>
      <c r="E1080" s="27" t="s">
        <v>1236</v>
      </c>
      <c r="F1080" s="27">
        <v>2018</v>
      </c>
      <c r="G1080" s="27">
        <v>164</v>
      </c>
      <c r="H1080" s="27">
        <v>4</v>
      </c>
      <c r="I1080" s="27">
        <v>-9</v>
      </c>
      <c r="J1080" s="27">
        <v>47</v>
      </c>
      <c r="L1080" s="27">
        <v>58</v>
      </c>
      <c r="N1080" s="27">
        <v>69</v>
      </c>
      <c r="P1080" s="27">
        <v>105</v>
      </c>
      <c r="Q1080" s="27">
        <v>121</v>
      </c>
      <c r="R1080" s="23">
        <v>26.487443550791397</v>
      </c>
      <c r="S1080" s="25">
        <v>5.4680310172872622</v>
      </c>
      <c r="T1080" s="23">
        <v>484.52882935783521</v>
      </c>
      <c r="U1080" s="23">
        <v>767.34132878818627</v>
      </c>
      <c r="V1080" s="23">
        <v>297.4057866879121</v>
      </c>
      <c r="W1080" s="25">
        <v>0.38757951859805478</v>
      </c>
      <c r="X1080" s="27">
        <v>395.53530187039399</v>
      </c>
      <c r="Y1080" s="27">
        <v>439.15999999999997</v>
      </c>
      <c r="Z1080" s="27">
        <v>0</v>
      </c>
      <c r="AA1080" s="27">
        <v>0</v>
      </c>
      <c r="AB1080" s="27">
        <v>312.67814202436006</v>
      </c>
      <c r="AC1080" s="27">
        <v>80.100248915034257</v>
      </c>
      <c r="AD1080" s="27">
        <v>57.757238054197309</v>
      </c>
      <c r="AE1080" s="27">
        <v>342.96829898892378</v>
      </c>
      <c r="AF1080" s="27">
        <v>0</v>
      </c>
      <c r="AG1080" s="27">
        <v>400.72553704312111</v>
      </c>
      <c r="AH1080" s="25">
        <v>0.14413165938727185</v>
      </c>
      <c r="AN1080" s="25">
        <v>0</v>
      </c>
      <c r="AV1080" s="3">
        <v>1</v>
      </c>
      <c r="AW1080" s="27">
        <v>439.15999999999997</v>
      </c>
      <c r="AX1080" s="23">
        <v>21.024166666666652</v>
      </c>
      <c r="AY1080" s="23">
        <v>31.64916666666667</v>
      </c>
      <c r="AZ1080" s="23">
        <v>2422.7390000000005</v>
      </c>
      <c r="BA1080" s="27">
        <v>402.64014104891305</v>
      </c>
      <c r="BB1080" s="27">
        <v>153.91999999999999</v>
      </c>
      <c r="BC1080" s="23">
        <v>21.907352941176455</v>
      </c>
      <c r="BD1080" s="23">
        <v>32.92647058823529</v>
      </c>
      <c r="BE1080" s="23">
        <v>1552.3629999999996</v>
      </c>
      <c r="BF1080" s="27">
        <v>237.71546863546507</v>
      </c>
      <c r="BG1080" s="27">
        <v>285.24</v>
      </c>
      <c r="BH1080" s="23">
        <v>19.869230769230771</v>
      </c>
      <c r="BI1080" s="23">
        <v>29.978846153846153</v>
      </c>
      <c r="BJ1080" s="23">
        <v>870.3760000000002</v>
      </c>
      <c r="BK1080" s="27">
        <v>164.92467241344758</v>
      </c>
      <c r="BL1080" s="27">
        <v>3418.4573182518629</v>
      </c>
    </row>
    <row r="1081" spans="1:64" x14ac:dyDescent="0.15">
      <c r="A1081" s="27" t="s">
        <v>1124</v>
      </c>
      <c r="B1081" s="27" t="s">
        <v>1088</v>
      </c>
      <c r="C1081" s="27" t="s">
        <v>758</v>
      </c>
      <c r="D1081" s="27" t="s">
        <v>1088</v>
      </c>
      <c r="E1081" s="27" t="s">
        <v>1236</v>
      </c>
      <c r="F1081" s="27">
        <v>2019</v>
      </c>
      <c r="G1081" s="27">
        <v>164</v>
      </c>
      <c r="H1081" s="27">
        <v>5</v>
      </c>
      <c r="I1081" s="27">
        <v>-9</v>
      </c>
      <c r="J1081" s="27">
        <v>52</v>
      </c>
      <c r="L1081" s="27">
        <v>64</v>
      </c>
      <c r="N1081" s="27">
        <v>72</v>
      </c>
      <c r="P1081" s="27">
        <v>101</v>
      </c>
      <c r="Q1081" s="27">
        <v>112</v>
      </c>
      <c r="R1081" s="23">
        <v>26.114153628070227</v>
      </c>
      <c r="S1081" s="25">
        <v>10.448239202533449</v>
      </c>
      <c r="T1081" s="23">
        <v>826.75024474982274</v>
      </c>
      <c r="U1081" s="23">
        <v>926.94294011713714</v>
      </c>
      <c r="V1081" s="23">
        <v>253.52910125519699</v>
      </c>
      <c r="W1081" s="25">
        <v>0.27351100865825528</v>
      </c>
      <c r="X1081" s="27">
        <v>390.31020877495826</v>
      </c>
      <c r="Y1081" s="27">
        <v>431.79</v>
      </c>
      <c r="Z1081" s="27">
        <v>0</v>
      </c>
      <c r="AA1081" s="27">
        <v>0</v>
      </c>
      <c r="AB1081" s="27">
        <v>196.70401265178754</v>
      </c>
      <c r="AC1081" s="27">
        <v>52.643114638675037</v>
      </c>
      <c r="AD1081" s="27">
        <v>142.60977662150421</v>
      </c>
      <c r="AE1081" s="27">
        <v>390.46140338606409</v>
      </c>
      <c r="AF1081" s="27">
        <v>0</v>
      </c>
      <c r="AG1081" s="27">
        <v>533.07118000756827</v>
      </c>
      <c r="AH1081" s="25">
        <v>0.26752482462891969</v>
      </c>
      <c r="AN1081" s="25">
        <v>0</v>
      </c>
      <c r="AV1081" s="3">
        <v>1</v>
      </c>
      <c r="AW1081" s="27">
        <v>431.79</v>
      </c>
      <c r="AX1081" s="23">
        <v>21.356756756756752</v>
      </c>
      <c r="AY1081" s="23">
        <v>32.050450450450455</v>
      </c>
      <c r="AZ1081" s="23">
        <v>2403.3120000000004</v>
      </c>
      <c r="BA1081" s="27">
        <v>538.55878096210324</v>
      </c>
      <c r="BB1081" s="27">
        <v>346.45</v>
      </c>
      <c r="BC1081" s="23">
        <v>21.760563380281692</v>
      </c>
      <c r="BD1081" s="23">
        <v>31.746478873239436</v>
      </c>
      <c r="BE1081" s="23">
        <v>1620.8790000000004</v>
      </c>
      <c r="BF1081" s="27">
        <v>454.52277073232955</v>
      </c>
      <c r="BG1081" s="27">
        <v>85.34</v>
      </c>
      <c r="BH1081" s="23">
        <v>20.640000000000004</v>
      </c>
      <c r="BI1081" s="23">
        <v>32.589999999999996</v>
      </c>
      <c r="BJ1081" s="23">
        <v>782.43299999999988</v>
      </c>
      <c r="BK1081" s="27">
        <v>84.036010229773495</v>
      </c>
      <c r="BL1081" s="27">
        <v>2914.1276006344478</v>
      </c>
    </row>
    <row r="1082" spans="1:64" x14ac:dyDescent="0.15">
      <c r="A1082" s="27" t="s">
        <v>1125</v>
      </c>
      <c r="B1082" s="27" t="s">
        <v>1088</v>
      </c>
      <c r="C1082" s="27" t="s">
        <v>759</v>
      </c>
      <c r="D1082" s="27" t="s">
        <v>1088</v>
      </c>
      <c r="E1082" s="27" t="s">
        <v>1233</v>
      </c>
      <c r="F1082" s="27">
        <v>1990</v>
      </c>
      <c r="G1082" s="27">
        <v>115</v>
      </c>
      <c r="H1082" s="27">
        <v>6</v>
      </c>
      <c r="I1082" s="27">
        <v>-9</v>
      </c>
      <c r="J1082" s="27">
        <v>66</v>
      </c>
      <c r="L1082" s="27">
        <v>85</v>
      </c>
      <c r="N1082" s="27">
        <v>101</v>
      </c>
      <c r="P1082" s="27">
        <v>146</v>
      </c>
      <c r="Q1082" s="27">
        <v>165</v>
      </c>
      <c r="R1082" s="23">
        <v>28.764444444444418</v>
      </c>
      <c r="S1082" s="25">
        <v>15.028539933355376</v>
      </c>
      <c r="T1082" s="23">
        <v>1427.2812366438991</v>
      </c>
      <c r="U1082" s="23">
        <v>2059.0852262372246</v>
      </c>
      <c r="V1082" s="23">
        <v>920.66884831838524</v>
      </c>
      <c r="W1082" s="25">
        <v>0.44712517583818762</v>
      </c>
      <c r="X1082" s="27">
        <v>393.73548977990009</v>
      </c>
      <c r="Y1082" s="27">
        <v>606.28</v>
      </c>
      <c r="Z1082" s="27">
        <v>1003.7307050861108</v>
      </c>
      <c r="AA1082" s="27">
        <v>14</v>
      </c>
      <c r="AB1082" s="27">
        <v>427.31359655843806</v>
      </c>
      <c r="AC1082" s="27">
        <v>0</v>
      </c>
      <c r="AD1082" s="27">
        <v>359.3839651867878</v>
      </c>
      <c r="AE1082" s="27">
        <v>1078.4862912664764</v>
      </c>
      <c r="AF1082" s="27">
        <v>0</v>
      </c>
      <c r="AG1082" s="27">
        <v>1437.8702564532641</v>
      </c>
      <c r="AH1082" s="25">
        <v>0.24994185746205433</v>
      </c>
      <c r="AN1082" s="25">
        <v>0</v>
      </c>
      <c r="AV1082" s="3">
        <v>1</v>
      </c>
      <c r="AW1082" s="27">
        <v>606.28</v>
      </c>
      <c r="AX1082" s="23">
        <v>17.411585365853657</v>
      </c>
      <c r="AY1082" s="23">
        <v>30.649390243902445</v>
      </c>
      <c r="AZ1082" s="23">
        <v>3565.8029999999994</v>
      </c>
      <c r="BA1082" s="27">
        <v>1437.4333522059906</v>
      </c>
      <c r="BB1082" s="27">
        <v>486.14999999999992</v>
      </c>
      <c r="BC1082" s="23">
        <v>17.434999999999999</v>
      </c>
      <c r="BD1082" s="23">
        <v>29.887999999999998</v>
      </c>
      <c r="BE1082" s="23">
        <v>2268.5540000000005</v>
      </c>
      <c r="BF1082" s="27">
        <v>889.35035601731238</v>
      </c>
      <c r="BG1082" s="27">
        <v>120.13000000000001</v>
      </c>
      <c r="BH1082" s="23">
        <v>17.374999999999996</v>
      </c>
      <c r="BI1082" s="23">
        <v>31.839062499999994</v>
      </c>
      <c r="BJ1082" s="23">
        <v>1297.2490000000005</v>
      </c>
      <c r="BK1082" s="27">
        <v>548.08299618867773</v>
      </c>
      <c r="BL1082" s="27">
        <v>10582.400555383738</v>
      </c>
    </row>
    <row r="1083" spans="1:64" x14ac:dyDescent="0.15">
      <c r="A1083" s="27" t="s">
        <v>1125</v>
      </c>
      <c r="B1083" s="27" t="s">
        <v>1088</v>
      </c>
      <c r="C1083" s="27" t="s">
        <v>759</v>
      </c>
      <c r="D1083" s="27" t="s">
        <v>1088</v>
      </c>
      <c r="E1083" s="27" t="s">
        <v>1233</v>
      </c>
      <c r="F1083" s="27">
        <v>1991</v>
      </c>
      <c r="G1083" s="27">
        <v>115</v>
      </c>
      <c r="H1083" s="27">
        <v>7</v>
      </c>
      <c r="I1083" s="27">
        <v>-9</v>
      </c>
      <c r="J1083" s="27">
        <v>58</v>
      </c>
      <c r="L1083" s="27">
        <v>77</v>
      </c>
      <c r="N1083" s="27">
        <v>94</v>
      </c>
      <c r="P1083" s="27">
        <v>143</v>
      </c>
      <c r="Q1083" s="27">
        <v>163</v>
      </c>
      <c r="R1083" s="23">
        <v>28.378888888888866</v>
      </c>
      <c r="S1083" s="25">
        <v>14.654219039967698</v>
      </c>
      <c r="T1083" s="23">
        <v>1298.2814468530207</v>
      </c>
      <c r="U1083" s="23">
        <v>1968.781381496563</v>
      </c>
      <c r="V1083" s="23">
        <v>909.45723363811817</v>
      </c>
      <c r="W1083" s="25">
        <v>0.46193916580387684</v>
      </c>
      <c r="X1083" s="27">
        <v>390.62416348605285</v>
      </c>
      <c r="Y1083" s="27">
        <v>576.84999999999968</v>
      </c>
      <c r="Z1083" s="27">
        <v>930.00440929900969</v>
      </c>
      <c r="AA1083" s="27">
        <v>12</v>
      </c>
      <c r="AB1083" s="27">
        <v>341.85789740970063</v>
      </c>
      <c r="AC1083" s="27">
        <v>0</v>
      </c>
      <c r="AD1083" s="27">
        <v>330.7661587344416</v>
      </c>
      <c r="AE1083" s="27">
        <v>1025.8333862382592</v>
      </c>
      <c r="AF1083" s="27">
        <v>0</v>
      </c>
      <c r="AG1083" s="27">
        <v>1356.5995449727009</v>
      </c>
      <c r="AH1083" s="25">
        <v>0.24382004072019445</v>
      </c>
      <c r="AN1083" s="25">
        <v>0</v>
      </c>
      <c r="AV1083" s="3">
        <v>1</v>
      </c>
      <c r="AW1083" s="27">
        <v>566.17999999999972</v>
      </c>
      <c r="AX1083" s="23">
        <v>18.058641975308653</v>
      </c>
      <c r="AY1083" s="23">
        <v>30.832716049382675</v>
      </c>
      <c r="AZ1083" s="23">
        <v>3312.748000000001</v>
      </c>
      <c r="BA1083" s="27">
        <v>1359.2739670192739</v>
      </c>
      <c r="BB1083" s="27">
        <v>468.62999999999982</v>
      </c>
      <c r="BC1083" s="23">
        <v>19.182795698924725</v>
      </c>
      <c r="BD1083" s="23">
        <v>30.637634408602143</v>
      </c>
      <c r="BE1083" s="23">
        <v>1974.0960000000005</v>
      </c>
      <c r="BF1083" s="27">
        <v>794.82451607201835</v>
      </c>
      <c r="BG1083" s="27">
        <v>97.550000000000026</v>
      </c>
      <c r="BH1083" s="23">
        <v>16.543478260869556</v>
      </c>
      <c r="BI1083" s="23">
        <v>31.095652173913056</v>
      </c>
      <c r="BJ1083" s="23">
        <v>1338.652</v>
      </c>
      <c r="BK1083" s="27">
        <v>564.4494509472554</v>
      </c>
      <c r="BL1083" s="27">
        <v>10453.531421127795</v>
      </c>
    </row>
    <row r="1084" spans="1:64" x14ac:dyDescent="0.15">
      <c r="A1084" s="27" t="s">
        <v>1125</v>
      </c>
      <c r="B1084" s="27" t="s">
        <v>1088</v>
      </c>
      <c r="C1084" s="27" t="s">
        <v>759</v>
      </c>
      <c r="D1084" s="27" t="s">
        <v>1088</v>
      </c>
      <c r="E1084" s="27" t="s">
        <v>1233</v>
      </c>
      <c r="F1084" s="27">
        <v>1992</v>
      </c>
      <c r="G1084" s="27">
        <v>115</v>
      </c>
      <c r="H1084" s="27">
        <v>10</v>
      </c>
      <c r="I1084" s="27">
        <v>-9</v>
      </c>
      <c r="J1084" s="27">
        <v>70</v>
      </c>
      <c r="L1084" s="27">
        <v>87</v>
      </c>
      <c r="N1084" s="27">
        <v>103</v>
      </c>
      <c r="P1084" s="27">
        <v>156</v>
      </c>
      <c r="Q1084" s="27">
        <v>186</v>
      </c>
      <c r="R1084" s="23">
        <v>28.201111111111093</v>
      </c>
      <c r="S1084" s="25">
        <v>14.328880436903521</v>
      </c>
      <c r="T1084" s="23">
        <v>1291.8928992424017</v>
      </c>
      <c r="U1084" s="23">
        <v>1892.8569343860052</v>
      </c>
      <c r="V1084" s="23">
        <v>870.7361465789628</v>
      </c>
      <c r="W1084" s="25">
        <v>0.46001159736950303</v>
      </c>
      <c r="X1084" s="27">
        <v>389.6439506366371</v>
      </c>
      <c r="Y1084" s="27">
        <v>657.34999999999991</v>
      </c>
      <c r="Z1084" s="27">
        <v>655.66095851485602</v>
      </c>
      <c r="AA1084" s="27">
        <v>10</v>
      </c>
      <c r="AB1084" s="27">
        <v>396.15516069364554</v>
      </c>
      <c r="AC1084" s="27">
        <v>0</v>
      </c>
      <c r="AD1084" s="27">
        <v>321.86776434756968</v>
      </c>
      <c r="AE1084" s="27">
        <v>869.28093641971225</v>
      </c>
      <c r="AF1084" s="27">
        <v>0</v>
      </c>
      <c r="AG1084" s="27">
        <v>1191.148700767282</v>
      </c>
      <c r="AH1084" s="25">
        <v>0.2702162722740451</v>
      </c>
      <c r="AN1084" s="25">
        <v>0</v>
      </c>
      <c r="AV1084" s="3">
        <v>1</v>
      </c>
      <c r="AW1084" s="27">
        <v>643.62999999999988</v>
      </c>
      <c r="AX1084" s="23">
        <v>14.63891891891892</v>
      </c>
      <c r="AY1084" s="23">
        <v>28.323243243243247</v>
      </c>
      <c r="AZ1084" s="23">
        <v>3726.1289999999999</v>
      </c>
      <c r="BA1084" s="27">
        <v>1194.8033356632714</v>
      </c>
      <c r="BB1084" s="27">
        <v>496.31</v>
      </c>
      <c r="BC1084" s="23">
        <v>16.47450980392156</v>
      </c>
      <c r="BD1084" s="23">
        <v>29.215686274509807</v>
      </c>
      <c r="BE1084" s="23">
        <v>2266.8989999999999</v>
      </c>
      <c r="BF1084" s="27">
        <v>725.44944562249668</v>
      </c>
      <c r="BG1084" s="27">
        <v>147.32000000000002</v>
      </c>
      <c r="BH1084" s="23">
        <v>12.383132530120479</v>
      </c>
      <c r="BI1084" s="23">
        <v>27.226506024096395</v>
      </c>
      <c r="BJ1084" s="23">
        <v>1459.2300000000005</v>
      </c>
      <c r="BK1084" s="27">
        <v>469.35389004077433</v>
      </c>
      <c r="BL1084" s="27">
        <v>10008.461454930606</v>
      </c>
    </row>
    <row r="1085" spans="1:64" x14ac:dyDescent="0.15">
      <c r="A1085" s="27" t="s">
        <v>1125</v>
      </c>
      <c r="B1085" s="27" t="s">
        <v>1088</v>
      </c>
      <c r="C1085" s="27" t="s">
        <v>759</v>
      </c>
      <c r="D1085" s="27" t="s">
        <v>1088</v>
      </c>
      <c r="E1085" s="27" t="s">
        <v>1233</v>
      </c>
      <c r="F1085" s="27">
        <v>1993</v>
      </c>
      <c r="G1085" s="27">
        <v>115</v>
      </c>
      <c r="H1085" s="27">
        <v>8</v>
      </c>
      <c r="I1085" s="27">
        <v>-9</v>
      </c>
      <c r="J1085" s="27">
        <v>64</v>
      </c>
      <c r="L1085" s="27">
        <v>82</v>
      </c>
      <c r="N1085" s="27">
        <v>98</v>
      </c>
      <c r="P1085" s="27">
        <v>146</v>
      </c>
      <c r="Q1085" s="27">
        <v>166</v>
      </c>
      <c r="R1085" s="23">
        <v>28.653333333333311</v>
      </c>
      <c r="S1085" s="25">
        <v>14.931148041976691</v>
      </c>
      <c r="T1085" s="23">
        <v>1341.0393415524322</v>
      </c>
      <c r="U1085" s="23">
        <v>1981.7692678646192</v>
      </c>
      <c r="V1085" s="23">
        <v>917.76094598103145</v>
      </c>
      <c r="W1085" s="25">
        <v>0.46310181322920202</v>
      </c>
      <c r="X1085" s="27">
        <v>393.43142458621173</v>
      </c>
      <c r="Y1085" s="27">
        <v>496.31999999999988</v>
      </c>
      <c r="Z1085" s="27">
        <v>931.54408886027181</v>
      </c>
      <c r="AA1085" s="27">
        <v>14</v>
      </c>
      <c r="AB1085" s="27">
        <v>381.40125827539367</v>
      </c>
      <c r="AC1085" s="27">
        <v>0</v>
      </c>
      <c r="AD1085" s="27">
        <v>367.0176316094192</v>
      </c>
      <c r="AE1085" s="27">
        <v>977.17373982111837</v>
      </c>
      <c r="AF1085" s="27">
        <v>0</v>
      </c>
      <c r="AG1085" s="27">
        <v>1344.1913714305376</v>
      </c>
      <c r="AH1085" s="25">
        <v>0.27303971493912244</v>
      </c>
      <c r="AN1085" s="25">
        <v>0</v>
      </c>
      <c r="AV1085" s="3">
        <v>1</v>
      </c>
      <c r="AW1085" s="27">
        <v>496.31999999999988</v>
      </c>
      <c r="AX1085" s="23">
        <v>18.450303030303026</v>
      </c>
      <c r="AY1085" s="23">
        <v>30.323030303030286</v>
      </c>
      <c r="AZ1085" s="23">
        <v>3549.9279999999976</v>
      </c>
      <c r="BA1085" s="27">
        <v>1346.3485323769521</v>
      </c>
      <c r="BB1085" s="27">
        <v>278.88</v>
      </c>
      <c r="BC1085" s="23">
        <v>19.168041237113403</v>
      </c>
      <c r="BD1085" s="23">
        <v>30.197938144329889</v>
      </c>
      <c r="BE1085" s="23">
        <v>2222.2009999999996</v>
      </c>
      <c r="BF1085" s="27">
        <v>835.09610214669624</v>
      </c>
      <c r="BG1085" s="27">
        <v>217.43999999999997</v>
      </c>
      <c r="BH1085" s="23">
        <v>17.426470588235297</v>
      </c>
      <c r="BI1085" s="23">
        <v>30.5014705882353</v>
      </c>
      <c r="BJ1085" s="23">
        <v>1327.7270000000001</v>
      </c>
      <c r="BK1085" s="27">
        <v>511.25243023025598</v>
      </c>
      <c r="BL1085" s="27">
        <v>10548.976390586568</v>
      </c>
    </row>
    <row r="1086" spans="1:64" x14ac:dyDescent="0.15">
      <c r="A1086" s="27" t="s">
        <v>1125</v>
      </c>
      <c r="B1086" s="27" t="s">
        <v>1088</v>
      </c>
      <c r="C1086" s="27" t="s">
        <v>759</v>
      </c>
      <c r="D1086" s="27" t="s">
        <v>1088</v>
      </c>
      <c r="E1086" s="27" t="s">
        <v>1233</v>
      </c>
      <c r="F1086" s="27">
        <v>1994</v>
      </c>
      <c r="G1086" s="27">
        <v>115</v>
      </c>
      <c r="H1086" s="27">
        <v>5</v>
      </c>
      <c r="I1086" s="27">
        <v>-9</v>
      </c>
      <c r="J1086" s="27">
        <v>61</v>
      </c>
      <c r="L1086" s="27">
        <v>80</v>
      </c>
      <c r="N1086" s="27">
        <v>98</v>
      </c>
      <c r="P1086" s="27">
        <v>147</v>
      </c>
      <c r="Q1086" s="27">
        <v>167</v>
      </c>
      <c r="R1086" s="23">
        <v>28.656666666666634</v>
      </c>
      <c r="S1086" s="25">
        <v>14.768119390019658</v>
      </c>
      <c r="T1086" s="23">
        <v>1284.7385205636533</v>
      </c>
      <c r="U1086" s="23">
        <v>1974.4090345438799</v>
      </c>
      <c r="V1086" s="23">
        <v>932.17774991739304</v>
      </c>
      <c r="W1086" s="25">
        <v>0.47213000390845611</v>
      </c>
      <c r="X1086" s="27">
        <v>390.3879031072492</v>
      </c>
      <c r="Y1086" s="27">
        <v>586.44999999999993</v>
      </c>
      <c r="Z1086" s="27">
        <v>704.38904379107714</v>
      </c>
      <c r="AA1086" s="27">
        <v>11</v>
      </c>
      <c r="AB1086" s="27">
        <v>396.09748172431898</v>
      </c>
      <c r="AC1086" s="27">
        <v>0</v>
      </c>
      <c r="AD1086" s="27">
        <v>352.99383185063573</v>
      </c>
      <c r="AE1086" s="27">
        <v>862.6885875780423</v>
      </c>
      <c r="AF1086" s="27">
        <v>0</v>
      </c>
      <c r="AG1086" s="27">
        <v>1215.682419428678</v>
      </c>
      <c r="AH1086" s="25">
        <v>0.29036681233973965</v>
      </c>
      <c r="AN1086" s="25">
        <v>0</v>
      </c>
      <c r="AV1086" s="3">
        <v>1</v>
      </c>
      <c r="AW1086" s="27">
        <v>574.50999999999988</v>
      </c>
      <c r="AX1086" s="23">
        <v>17.640963855421678</v>
      </c>
      <c r="AY1086" s="23">
        <v>29.712048192771089</v>
      </c>
      <c r="AZ1086" s="23">
        <v>3493.1059999999998</v>
      </c>
      <c r="BA1086" s="27">
        <v>1220.0925133230751</v>
      </c>
      <c r="BB1086" s="27">
        <v>482.55999999999989</v>
      </c>
      <c r="BC1086" s="23">
        <v>18.637113402061853</v>
      </c>
      <c r="BD1086" s="23">
        <v>29.606185567010314</v>
      </c>
      <c r="BE1086" s="23">
        <v>2117.2159999999994</v>
      </c>
      <c r="BF1086" s="27">
        <v>722.27607002772993</v>
      </c>
      <c r="BG1086" s="27">
        <v>91.949999999999989</v>
      </c>
      <c r="BH1086" s="23">
        <v>16.240579710144932</v>
      </c>
      <c r="BI1086" s="23">
        <v>29.860869565217392</v>
      </c>
      <c r="BJ1086" s="23">
        <v>1375.8900000000006</v>
      </c>
      <c r="BK1086" s="27">
        <v>497.81644329534527</v>
      </c>
      <c r="BL1086" s="27">
        <v>10714.686780659689</v>
      </c>
    </row>
    <row r="1087" spans="1:64" x14ac:dyDescent="0.15">
      <c r="A1087" s="27" t="s">
        <v>1125</v>
      </c>
      <c r="B1087" s="27" t="s">
        <v>1088</v>
      </c>
      <c r="C1087" s="27" t="s">
        <v>759</v>
      </c>
      <c r="D1087" s="27" t="s">
        <v>1088</v>
      </c>
      <c r="E1087" s="27" t="s">
        <v>1233</v>
      </c>
      <c r="F1087" s="27">
        <v>1995</v>
      </c>
      <c r="G1087" s="27">
        <v>115</v>
      </c>
      <c r="H1087" s="27">
        <v>10</v>
      </c>
      <c r="I1087" s="27">
        <v>-9</v>
      </c>
      <c r="J1087" s="27">
        <v>65</v>
      </c>
      <c r="L1087" s="27">
        <v>84</v>
      </c>
      <c r="N1087" s="27">
        <v>100</v>
      </c>
      <c r="P1087" s="27">
        <v>145</v>
      </c>
      <c r="Q1087" s="27">
        <v>167</v>
      </c>
      <c r="R1087" s="23">
        <v>28.634444444444423</v>
      </c>
      <c r="S1087" s="25">
        <v>14.885970107166919</v>
      </c>
      <c r="T1087" s="23">
        <v>1385.444658146027</v>
      </c>
      <c r="U1087" s="23">
        <v>2002.3249343002785</v>
      </c>
      <c r="V1087" s="23">
        <v>904.37521504484619</v>
      </c>
      <c r="W1087" s="25">
        <v>0.45166256237240465</v>
      </c>
      <c r="X1087" s="27">
        <v>391.29434876609719</v>
      </c>
      <c r="Y1087" s="27">
        <v>344.65999999999997</v>
      </c>
      <c r="Z1087" s="27">
        <v>854.73508459839559</v>
      </c>
      <c r="AA1087" s="27">
        <v>13</v>
      </c>
      <c r="AB1087" s="27">
        <v>302.44239601498469</v>
      </c>
      <c r="AC1087" s="27">
        <v>0</v>
      </c>
      <c r="AD1087" s="27">
        <v>365.9558690935645</v>
      </c>
      <c r="AE1087" s="27">
        <v>878.77643935907099</v>
      </c>
      <c r="AF1087" s="27">
        <v>0</v>
      </c>
      <c r="AG1087" s="27">
        <v>1244.7323084526356</v>
      </c>
      <c r="AH1087" s="25">
        <v>0.29400366943833783</v>
      </c>
      <c r="AN1087" s="25">
        <v>0</v>
      </c>
      <c r="AV1087" s="3">
        <v>1</v>
      </c>
      <c r="AW1087" s="27">
        <v>344.65999999999997</v>
      </c>
      <c r="AX1087" s="23">
        <v>18.424698795180724</v>
      </c>
      <c r="AY1087" s="23">
        <v>29.477108433734951</v>
      </c>
      <c r="AZ1087" s="23">
        <v>3541.6939999999991</v>
      </c>
      <c r="BA1087" s="27">
        <v>1246.7365452191641</v>
      </c>
      <c r="BB1087" s="27">
        <v>298.17999999999995</v>
      </c>
      <c r="BC1087" s="23">
        <v>18.557575757575748</v>
      </c>
      <c r="BD1087" s="23">
        <v>28.96868686868687</v>
      </c>
      <c r="BE1087" s="23">
        <v>2246.6759999999999</v>
      </c>
      <c r="BF1087" s="27">
        <v>764.45450889666847</v>
      </c>
      <c r="BG1087" s="27">
        <v>46.480000000000004</v>
      </c>
      <c r="BH1087" s="23">
        <v>18.228358208955221</v>
      </c>
      <c r="BI1087" s="23">
        <v>30.228358208955221</v>
      </c>
      <c r="BJ1087" s="23">
        <v>1295.0179999999998</v>
      </c>
      <c r="BK1087" s="27">
        <v>482.28203632249614</v>
      </c>
      <c r="BL1087" s="27">
        <v>10395.117414308577</v>
      </c>
    </row>
    <row r="1088" spans="1:64" x14ac:dyDescent="0.15">
      <c r="A1088" s="27" t="s">
        <v>1125</v>
      </c>
      <c r="B1088" s="27" t="s">
        <v>1088</v>
      </c>
      <c r="C1088" s="27" t="s">
        <v>759</v>
      </c>
      <c r="D1088" s="27" t="s">
        <v>1088</v>
      </c>
      <c r="E1088" s="27" t="s">
        <v>1233</v>
      </c>
      <c r="F1088" s="27">
        <v>1996</v>
      </c>
      <c r="G1088" s="27">
        <v>115</v>
      </c>
      <c r="H1088" s="27">
        <v>9</v>
      </c>
      <c r="I1088" s="27">
        <v>-9</v>
      </c>
      <c r="J1088" s="27">
        <v>60</v>
      </c>
      <c r="L1088" s="27">
        <v>79</v>
      </c>
      <c r="N1088" s="27">
        <v>96</v>
      </c>
      <c r="P1088" s="27">
        <v>145</v>
      </c>
      <c r="Q1088" s="27">
        <v>166</v>
      </c>
      <c r="R1088" s="23">
        <v>28.343333333333305</v>
      </c>
      <c r="S1088" s="25">
        <v>14.561583613621211</v>
      </c>
      <c r="T1088" s="23">
        <v>1341.3273076205605</v>
      </c>
      <c r="U1088" s="23">
        <v>1999.0457892616696</v>
      </c>
      <c r="V1088" s="23">
        <v>939.92588053556858</v>
      </c>
      <c r="W1088" s="25">
        <v>0.47018726678634482</v>
      </c>
      <c r="X1088" s="27">
        <v>390.61083345439641</v>
      </c>
      <c r="Y1088" s="27">
        <v>633.4899999999999</v>
      </c>
      <c r="Z1088" s="27">
        <v>626.09483518369336</v>
      </c>
      <c r="AA1088" s="27">
        <v>10</v>
      </c>
      <c r="AB1088" s="27">
        <v>414.8276687062459</v>
      </c>
      <c r="AC1088" s="27">
        <v>0</v>
      </c>
      <c r="AD1088" s="27">
        <v>357.42852602254663</v>
      </c>
      <c r="AE1088" s="27">
        <v>797.90240007540694</v>
      </c>
      <c r="AF1088" s="27">
        <v>0</v>
      </c>
      <c r="AG1088" s="27">
        <v>1155.3309260979536</v>
      </c>
      <c r="AH1088" s="25">
        <v>0.30937328418620519</v>
      </c>
      <c r="AN1088" s="25">
        <v>0</v>
      </c>
      <c r="AV1088" s="3">
        <v>1</v>
      </c>
      <c r="AW1088" s="27">
        <v>633.4899999999999</v>
      </c>
      <c r="AX1088" s="23">
        <v>18.773939393939397</v>
      </c>
      <c r="AY1088" s="23">
        <v>29.268484848484849</v>
      </c>
      <c r="AZ1088" s="23">
        <v>3512.7589999999996</v>
      </c>
      <c r="BA1088" s="27">
        <v>1158.0186781761834</v>
      </c>
      <c r="BB1088" s="27">
        <v>383.03999999999996</v>
      </c>
      <c r="BC1088" s="23">
        <v>19.464210526315796</v>
      </c>
      <c r="BD1088" s="23">
        <v>29.689473684210537</v>
      </c>
      <c r="BE1088" s="23">
        <v>2204.3110000000006</v>
      </c>
      <c r="BF1088" s="27">
        <v>723.41892380991658</v>
      </c>
      <c r="BG1088" s="27">
        <v>250.45</v>
      </c>
      <c r="BH1088" s="23">
        <v>17.837142857142858</v>
      </c>
      <c r="BI1088" s="23">
        <v>28.697142857142865</v>
      </c>
      <c r="BJ1088" s="23">
        <v>1308.4479999999994</v>
      </c>
      <c r="BK1088" s="27">
        <v>434.59975436626695</v>
      </c>
      <c r="BL1088" s="27">
        <v>10803.745753282397</v>
      </c>
    </row>
    <row r="1089" spans="1:64" x14ac:dyDescent="0.15">
      <c r="A1089" s="27" t="s">
        <v>1125</v>
      </c>
      <c r="B1089" s="27" t="s">
        <v>1088</v>
      </c>
      <c r="C1089" s="27" t="s">
        <v>759</v>
      </c>
      <c r="D1089" s="27" t="s">
        <v>1088</v>
      </c>
      <c r="E1089" s="27" t="s">
        <v>1233</v>
      </c>
      <c r="F1089" s="27">
        <v>1997</v>
      </c>
      <c r="G1089" s="27">
        <v>115</v>
      </c>
      <c r="H1089" s="27">
        <v>10</v>
      </c>
      <c r="I1089" s="27">
        <v>-9</v>
      </c>
      <c r="J1089" s="27">
        <v>70</v>
      </c>
      <c r="L1089" s="27">
        <v>88</v>
      </c>
      <c r="N1089" s="27">
        <v>103</v>
      </c>
      <c r="P1089" s="27">
        <v>148</v>
      </c>
      <c r="Q1089" s="27">
        <v>166</v>
      </c>
      <c r="R1089" s="23">
        <v>28.9433333333333</v>
      </c>
      <c r="S1089" s="25">
        <v>15.267758991308188</v>
      </c>
      <c r="T1089" s="23">
        <v>1324.9679515570479</v>
      </c>
      <c r="U1089" s="23">
        <v>1919.2474713016686</v>
      </c>
      <c r="V1089" s="23">
        <v>869.92199059798645</v>
      </c>
      <c r="W1089" s="25">
        <v>0.45326202017886175</v>
      </c>
      <c r="X1089" s="27">
        <v>390.84392668560417</v>
      </c>
      <c r="Y1089" s="27">
        <v>550.16</v>
      </c>
      <c r="Z1089" s="27">
        <v>784.85373618444851</v>
      </c>
      <c r="AA1089" s="27">
        <v>13</v>
      </c>
      <c r="AB1089" s="27">
        <v>396.15860749216142</v>
      </c>
      <c r="AC1089" s="27">
        <v>0</v>
      </c>
      <c r="AD1089" s="27">
        <v>364.86083098625045</v>
      </c>
      <c r="AE1089" s="27">
        <v>817.89517203843866</v>
      </c>
      <c r="AF1089" s="27">
        <v>0</v>
      </c>
      <c r="AG1089" s="27">
        <v>1182.7560030246891</v>
      </c>
      <c r="AH1089" s="25">
        <v>0.30848359845001633</v>
      </c>
      <c r="AN1089" s="25">
        <v>0</v>
      </c>
      <c r="AV1089" s="3">
        <v>1</v>
      </c>
      <c r="AW1089" s="27">
        <v>550.16</v>
      </c>
      <c r="AX1089" s="23">
        <v>18.004848484848477</v>
      </c>
      <c r="AY1089" s="23">
        <v>29.301818181818177</v>
      </c>
      <c r="AZ1089" s="23">
        <v>3445.0199999999995</v>
      </c>
      <c r="BA1089" s="27">
        <v>1185.2106618717114</v>
      </c>
      <c r="BB1089" s="27">
        <v>427.45999999999981</v>
      </c>
      <c r="BC1089" s="23">
        <v>18.043137254901957</v>
      </c>
      <c r="BD1089" s="23">
        <v>28.719607843137251</v>
      </c>
      <c r="BE1089" s="23">
        <v>2242.5789999999993</v>
      </c>
      <c r="BF1089" s="27">
        <v>751.8070678279804</v>
      </c>
      <c r="BG1089" s="27">
        <v>122.69999999999999</v>
      </c>
      <c r="BH1089" s="23">
        <v>17.942857142857143</v>
      </c>
      <c r="BI1089" s="23">
        <v>30.244444444444447</v>
      </c>
      <c r="BJ1089" s="23">
        <v>1202.441</v>
      </c>
      <c r="BK1089" s="27">
        <v>433.40359404373066</v>
      </c>
      <c r="BL1089" s="27">
        <v>9999.1033402067405</v>
      </c>
    </row>
    <row r="1090" spans="1:64" x14ac:dyDescent="0.15">
      <c r="A1090" s="27" t="s">
        <v>1125</v>
      </c>
      <c r="B1090" s="27" t="s">
        <v>1088</v>
      </c>
      <c r="C1090" s="27" t="s">
        <v>759</v>
      </c>
      <c r="D1090" s="27" t="s">
        <v>1088</v>
      </c>
      <c r="E1090" s="27" t="s">
        <v>1233</v>
      </c>
      <c r="F1090" s="27">
        <v>1998</v>
      </c>
      <c r="G1090" s="27">
        <v>115</v>
      </c>
      <c r="H1090" s="27">
        <v>8</v>
      </c>
      <c r="I1090" s="27">
        <v>-9</v>
      </c>
      <c r="J1090" s="27">
        <v>56</v>
      </c>
      <c r="L1090" s="27">
        <v>75</v>
      </c>
      <c r="N1090" s="27">
        <v>92</v>
      </c>
      <c r="P1090" s="27">
        <v>140</v>
      </c>
      <c r="Q1090" s="27">
        <v>154</v>
      </c>
      <c r="R1090" s="23">
        <v>28.165555555555517</v>
      </c>
      <c r="S1090" s="25">
        <v>14.258236588314281</v>
      </c>
      <c r="T1090" s="23">
        <v>1308.0537689285707</v>
      </c>
      <c r="U1090" s="23">
        <v>2034.4470173174491</v>
      </c>
      <c r="V1090" s="23">
        <v>980.98900259875256</v>
      </c>
      <c r="W1090" s="25">
        <v>0.48218950379467507</v>
      </c>
      <c r="X1090" s="27">
        <v>390.06829942235026</v>
      </c>
      <c r="Y1090" s="27">
        <v>297.67000000000007</v>
      </c>
      <c r="Z1090" s="27">
        <v>1057.6070562229002</v>
      </c>
      <c r="AA1090" s="27">
        <v>16</v>
      </c>
      <c r="AB1090" s="27">
        <v>361.6854236820455</v>
      </c>
      <c r="AC1090" s="27">
        <v>0</v>
      </c>
      <c r="AD1090" s="27">
        <v>350.3486858369892</v>
      </c>
      <c r="AE1090" s="27">
        <v>967.30469161113581</v>
      </c>
      <c r="AF1090" s="27">
        <v>0</v>
      </c>
      <c r="AG1090" s="27">
        <v>1317.653377448125</v>
      </c>
      <c r="AH1090" s="25">
        <v>0.2658883505893026</v>
      </c>
      <c r="AN1090" s="25">
        <v>0</v>
      </c>
      <c r="AV1090" s="3">
        <v>1</v>
      </c>
      <c r="AW1090" s="27">
        <v>297.67000000000007</v>
      </c>
      <c r="AX1090" s="23">
        <v>21.010457516339855</v>
      </c>
      <c r="AY1090" s="23">
        <v>31.814379084967328</v>
      </c>
      <c r="AZ1090" s="23">
        <v>3416.4240000000013</v>
      </c>
      <c r="BA1090" s="27">
        <v>1320.8836635584007</v>
      </c>
      <c r="BB1090" s="27">
        <v>204.71</v>
      </c>
      <c r="BC1090" s="23">
        <v>20.914285714285718</v>
      </c>
      <c r="BD1090" s="23">
        <v>31.362637362637358</v>
      </c>
      <c r="BE1090" s="23">
        <v>2129.9119999999998</v>
      </c>
      <c r="BF1090" s="27">
        <v>780.73465145163118</v>
      </c>
      <c r="BG1090" s="27">
        <v>92.96</v>
      </c>
      <c r="BH1090" s="23">
        <v>21.151612903225811</v>
      </c>
      <c r="BI1090" s="23">
        <v>32.477419354838702</v>
      </c>
      <c r="BJ1090" s="23">
        <v>1286.5120000000002</v>
      </c>
      <c r="BK1090" s="27">
        <v>540.14901210676976</v>
      </c>
      <c r="BL1090" s="27">
        <v>11275.735662054627</v>
      </c>
    </row>
    <row r="1091" spans="1:64" x14ac:dyDescent="0.15">
      <c r="A1091" s="27" t="s">
        <v>1125</v>
      </c>
      <c r="B1091" s="27" t="s">
        <v>1088</v>
      </c>
      <c r="C1091" s="27" t="s">
        <v>759</v>
      </c>
      <c r="D1091" s="27" t="s">
        <v>1088</v>
      </c>
      <c r="E1091" s="27" t="s">
        <v>1233</v>
      </c>
      <c r="F1091" s="27">
        <v>1999</v>
      </c>
      <c r="G1091" s="27">
        <v>115</v>
      </c>
      <c r="H1091" s="27">
        <v>7</v>
      </c>
      <c r="I1091" s="27">
        <v>-9</v>
      </c>
      <c r="J1091" s="27">
        <v>61</v>
      </c>
      <c r="L1091" s="27">
        <v>80</v>
      </c>
      <c r="N1091" s="27">
        <v>97</v>
      </c>
      <c r="P1091" s="27">
        <v>143</v>
      </c>
      <c r="Q1091" s="27">
        <v>163</v>
      </c>
      <c r="R1091" s="23">
        <v>28.503333333333323</v>
      </c>
      <c r="S1091" s="25">
        <v>14.740989083210655</v>
      </c>
      <c r="T1091" s="23">
        <v>1339.5141336589159</v>
      </c>
      <c r="U1091" s="23">
        <v>2055.1432523092908</v>
      </c>
      <c r="V1091" s="23">
        <v>960.20344511262806</v>
      </c>
      <c r="W1091" s="25">
        <v>0.46721971296233711</v>
      </c>
      <c r="X1091" s="27">
        <v>410.58083995435254</v>
      </c>
      <c r="Y1091" s="27">
        <v>402.36000000000007</v>
      </c>
      <c r="Z1091" s="27">
        <v>913.41454990011562</v>
      </c>
      <c r="AA1091" s="27">
        <v>13</v>
      </c>
      <c r="AB1091" s="27">
        <v>333.7114414976777</v>
      </c>
      <c r="AC1091" s="27">
        <v>0</v>
      </c>
      <c r="AD1091" s="27">
        <v>375.28674272520476</v>
      </c>
      <c r="AE1091" s="27">
        <v>926.61401619380513</v>
      </c>
      <c r="AF1091" s="27">
        <v>0</v>
      </c>
      <c r="AG1091" s="27">
        <v>1301.9007589190098</v>
      </c>
      <c r="AH1091" s="25">
        <v>0.28826063528391005</v>
      </c>
      <c r="AN1091" s="25">
        <v>0</v>
      </c>
      <c r="AV1091" s="3">
        <v>1</v>
      </c>
      <c r="AW1091" s="27">
        <v>402.36000000000007</v>
      </c>
      <c r="AX1091" s="23">
        <v>18.830246913580265</v>
      </c>
      <c r="AY1091" s="23">
        <v>30.454938271604949</v>
      </c>
      <c r="AZ1091" s="23">
        <v>3677.8969999999986</v>
      </c>
      <c r="BA1091" s="27">
        <v>1301.1285044972833</v>
      </c>
      <c r="BB1091" s="27">
        <v>346.48000000000008</v>
      </c>
      <c r="BC1091" s="23">
        <v>19.491666666666678</v>
      </c>
      <c r="BD1091" s="23">
        <v>29.754166666666666</v>
      </c>
      <c r="BE1091" s="23">
        <v>2210.7490000000007</v>
      </c>
      <c r="BF1091" s="27">
        <v>734.15183636638096</v>
      </c>
      <c r="BG1091" s="27">
        <v>55.879999999999995</v>
      </c>
      <c r="BH1091" s="23">
        <v>17.868181818181817</v>
      </c>
      <c r="BI1091" s="23">
        <v>31.474242424242426</v>
      </c>
      <c r="BJ1091" s="23">
        <v>1467.1479999999997</v>
      </c>
      <c r="BK1091" s="27">
        <v>566.97666813090211</v>
      </c>
      <c r="BL1091" s="27">
        <v>11036.821208191126</v>
      </c>
    </row>
    <row r="1092" spans="1:64" x14ac:dyDescent="0.15">
      <c r="A1092" s="27" t="s">
        <v>1125</v>
      </c>
      <c r="B1092" s="27" t="s">
        <v>1088</v>
      </c>
      <c r="C1092" s="27" t="s">
        <v>759</v>
      </c>
      <c r="D1092" s="27" t="s">
        <v>1088</v>
      </c>
      <c r="E1092" s="27" t="s">
        <v>1233</v>
      </c>
      <c r="F1092" s="27">
        <v>2000</v>
      </c>
      <c r="G1092" s="27">
        <v>115</v>
      </c>
      <c r="H1092" s="27">
        <v>8</v>
      </c>
      <c r="I1092" s="27">
        <v>-9</v>
      </c>
      <c r="J1092" s="27">
        <v>61</v>
      </c>
      <c r="L1092" s="27">
        <v>80</v>
      </c>
      <c r="N1092" s="27">
        <v>97</v>
      </c>
      <c r="P1092" s="27">
        <v>142</v>
      </c>
      <c r="Q1092" s="27">
        <v>161</v>
      </c>
      <c r="R1092" s="23">
        <v>28.431111111111093</v>
      </c>
      <c r="S1092" s="25">
        <v>14.705932097694964</v>
      </c>
      <c r="T1092" s="23">
        <v>1386.5501527781146</v>
      </c>
      <c r="U1092" s="23">
        <v>2040.3475998624792</v>
      </c>
      <c r="V1092" s="23">
        <v>936.15524237645741</v>
      </c>
      <c r="W1092" s="25">
        <v>0.45882144682177706</v>
      </c>
      <c r="X1092" s="27">
        <v>393.33562134647957</v>
      </c>
      <c r="Y1092" s="27">
        <v>263.41000000000003</v>
      </c>
      <c r="Z1092" s="27">
        <v>1142.3100371073647</v>
      </c>
      <c r="AA1092" s="27">
        <v>16</v>
      </c>
      <c r="AB1092" s="27">
        <v>388.94824485310482</v>
      </c>
      <c r="AC1092" s="27">
        <v>0</v>
      </c>
      <c r="AD1092" s="27">
        <v>339.64560503472313</v>
      </c>
      <c r="AE1092" s="27">
        <v>1022.1954682525584</v>
      </c>
      <c r="AF1092" s="27">
        <v>0</v>
      </c>
      <c r="AG1092" s="27">
        <v>1361.8410732872815</v>
      </c>
      <c r="AH1092" s="25">
        <v>0.24940179085717495</v>
      </c>
      <c r="AN1092" s="25">
        <v>0</v>
      </c>
      <c r="AV1092" s="3">
        <v>1</v>
      </c>
      <c r="AW1092" s="27">
        <v>263.41000000000003</v>
      </c>
      <c r="AX1092" s="23">
        <v>19.326875000000015</v>
      </c>
      <c r="AY1092" s="23">
        <v>30.98875</v>
      </c>
      <c r="AZ1092" s="23">
        <v>3575.8529999999982</v>
      </c>
      <c r="BA1092" s="27">
        <v>1363.3240374734278</v>
      </c>
      <c r="BB1092" s="27">
        <v>218.96</v>
      </c>
      <c r="BC1092" s="23">
        <v>19.156250000000011</v>
      </c>
      <c r="BD1092" s="23">
        <v>29.777083333333337</v>
      </c>
      <c r="BE1092" s="23">
        <v>2212.7239999999988</v>
      </c>
      <c r="BF1092" s="27">
        <v>771.69019927783711</v>
      </c>
      <c r="BG1092" s="27">
        <v>44.45</v>
      </c>
      <c r="BH1092" s="23">
        <v>19.582812499999992</v>
      </c>
      <c r="BI1092" s="23">
        <v>32.806250000000006</v>
      </c>
      <c r="BJ1092" s="23">
        <v>1363.1289999999999</v>
      </c>
      <c r="BK1092" s="27">
        <v>591.63383819559101</v>
      </c>
      <c r="BL1092" s="27">
        <v>10760.405084786868</v>
      </c>
    </row>
    <row r="1093" spans="1:64" x14ac:dyDescent="0.15">
      <c r="A1093" s="27" t="s">
        <v>1125</v>
      </c>
      <c r="B1093" s="27" t="s">
        <v>1088</v>
      </c>
      <c r="C1093" s="27" t="s">
        <v>759</v>
      </c>
      <c r="D1093" s="27" t="s">
        <v>1088</v>
      </c>
      <c r="E1093" s="27" t="s">
        <v>1233</v>
      </c>
      <c r="F1093" s="27">
        <v>2001</v>
      </c>
      <c r="G1093" s="27">
        <v>115</v>
      </c>
      <c r="H1093" s="27">
        <v>6</v>
      </c>
      <c r="I1093" s="27">
        <v>-9</v>
      </c>
      <c r="J1093" s="27">
        <v>57</v>
      </c>
      <c r="L1093" s="27">
        <v>77</v>
      </c>
      <c r="N1093" s="27">
        <v>95</v>
      </c>
      <c r="P1093" s="27">
        <v>141</v>
      </c>
      <c r="Q1093" s="27">
        <v>161</v>
      </c>
      <c r="R1093" s="23">
        <v>27.765555555555526</v>
      </c>
      <c r="S1093" s="25">
        <v>13.92342116473742</v>
      </c>
      <c r="T1093" s="23">
        <v>1400.1528591876345</v>
      </c>
      <c r="U1093" s="23">
        <v>1984.5810170768491</v>
      </c>
      <c r="V1093" s="23">
        <v>875.09854841425215</v>
      </c>
      <c r="W1093" s="25">
        <v>0.44094876272359207</v>
      </c>
      <c r="X1093" s="27">
        <v>390.51665634673174</v>
      </c>
      <c r="Y1093" s="27">
        <v>305.7999999999999</v>
      </c>
      <c r="Z1093" s="27">
        <v>754.62756523144549</v>
      </c>
      <c r="AA1093" s="27">
        <v>11</v>
      </c>
      <c r="AB1093" s="27">
        <v>310.08658731554709</v>
      </c>
      <c r="AC1093" s="27">
        <v>0</v>
      </c>
      <c r="AD1093" s="27">
        <v>273.55528853600049</v>
      </c>
      <c r="AE1093" s="27">
        <v>814.1253719622523</v>
      </c>
      <c r="AF1093" s="27">
        <v>0</v>
      </c>
      <c r="AG1093" s="27">
        <v>1087.6806604982528</v>
      </c>
      <c r="AH1093" s="25">
        <v>0.2515033097082513</v>
      </c>
      <c r="AN1093" s="25">
        <v>0</v>
      </c>
      <c r="AV1093" s="3">
        <v>1</v>
      </c>
      <c r="AW1093" s="27">
        <v>305.7999999999999</v>
      </c>
      <c r="AX1093" s="23">
        <v>19.198749999999993</v>
      </c>
      <c r="AY1093" s="23">
        <v>30.307499999999997</v>
      </c>
      <c r="AZ1093" s="23">
        <v>3514.0429999999988</v>
      </c>
      <c r="BA1093" s="27">
        <v>1090.4625896841471</v>
      </c>
      <c r="BB1093" s="27">
        <v>245.86999999999998</v>
      </c>
      <c r="BC1093" s="23">
        <v>19.363829787234046</v>
      </c>
      <c r="BD1093" s="23">
        <v>30.037234042553205</v>
      </c>
      <c r="BE1093" s="23">
        <v>2224.8959999999993</v>
      </c>
      <c r="BF1093" s="27">
        <v>660.10292046497841</v>
      </c>
      <c r="BG1093" s="27">
        <v>59.93</v>
      </c>
      <c r="BH1093" s="23">
        <v>18.963636363636368</v>
      </c>
      <c r="BI1093" s="23">
        <v>30.692424242424245</v>
      </c>
      <c r="BJ1093" s="23">
        <v>1289.1470000000004</v>
      </c>
      <c r="BK1093" s="27">
        <v>430.35966921916832</v>
      </c>
      <c r="BL1093" s="27">
        <v>10058.604004761519</v>
      </c>
    </row>
    <row r="1094" spans="1:64" x14ac:dyDescent="0.15">
      <c r="A1094" s="27" t="s">
        <v>1125</v>
      </c>
      <c r="B1094" s="27" t="s">
        <v>1088</v>
      </c>
      <c r="C1094" s="27" t="s">
        <v>759</v>
      </c>
      <c r="D1094" s="27" t="s">
        <v>1088</v>
      </c>
      <c r="E1094" s="27" t="s">
        <v>1233</v>
      </c>
      <c r="F1094" s="27">
        <v>2002</v>
      </c>
      <c r="G1094" s="27">
        <v>115</v>
      </c>
      <c r="H1094" s="27">
        <v>7</v>
      </c>
      <c r="I1094" s="27">
        <v>-9</v>
      </c>
      <c r="J1094" s="27">
        <v>63</v>
      </c>
      <c r="L1094" s="27">
        <v>81</v>
      </c>
      <c r="N1094" s="27">
        <v>98</v>
      </c>
      <c r="P1094" s="27">
        <v>143</v>
      </c>
      <c r="Q1094" s="27">
        <v>159</v>
      </c>
      <c r="R1094" s="23">
        <v>28.557777777777758</v>
      </c>
      <c r="S1094" s="25">
        <v>14.676077841494619</v>
      </c>
      <c r="T1094" s="23">
        <v>1327.3316197603976</v>
      </c>
      <c r="U1094" s="23">
        <v>1951.6782827492966</v>
      </c>
      <c r="V1094" s="23">
        <v>882.82391303946736</v>
      </c>
      <c r="W1094" s="25">
        <v>0.45234089876351907</v>
      </c>
      <c r="X1094" s="27">
        <v>390.9013308513351</v>
      </c>
      <c r="Y1094" s="27">
        <v>498.1</v>
      </c>
      <c r="Z1094" s="27">
        <v>827.02266668231891</v>
      </c>
      <c r="AA1094" s="27">
        <v>13</v>
      </c>
      <c r="AB1094" s="27">
        <v>433.31180653607197</v>
      </c>
      <c r="AC1094" s="27">
        <v>0</v>
      </c>
      <c r="AD1094" s="27">
        <v>350.93750422079989</v>
      </c>
      <c r="AE1094" s="27">
        <v>847.93756827373545</v>
      </c>
      <c r="AF1094" s="27">
        <v>0</v>
      </c>
      <c r="AG1094" s="27">
        <v>1198.8750724945353</v>
      </c>
      <c r="AH1094" s="25">
        <v>0.29272232724246278</v>
      </c>
      <c r="AN1094" s="25">
        <v>0</v>
      </c>
      <c r="AV1094" s="3">
        <v>1</v>
      </c>
      <c r="AW1094" s="27">
        <v>498.1</v>
      </c>
      <c r="AX1094" s="23">
        <v>19.606329113924044</v>
      </c>
      <c r="AY1094" s="23">
        <v>30.1379746835443</v>
      </c>
      <c r="AZ1094" s="23">
        <v>3351.2940000000008</v>
      </c>
      <c r="BA1094" s="27">
        <v>1201.7823271758264</v>
      </c>
      <c r="BB1094" s="27">
        <v>331.99</v>
      </c>
      <c r="BC1094" s="23">
        <v>19.090721649484539</v>
      </c>
      <c r="BD1094" s="23">
        <v>29.458762886597938</v>
      </c>
      <c r="BE1094" s="23">
        <v>2165.9299999999998</v>
      </c>
      <c r="BF1094" s="27">
        <v>746.46191639623862</v>
      </c>
      <c r="BG1094" s="27">
        <v>166.11</v>
      </c>
      <c r="BH1094" s="23">
        <v>20.426229508196727</v>
      </c>
      <c r="BI1094" s="23">
        <v>31.218032786885246</v>
      </c>
      <c r="BJ1094" s="23">
        <v>1185.364</v>
      </c>
      <c r="BK1094" s="27">
        <v>455.32041077958769</v>
      </c>
      <c r="BL1094" s="27">
        <v>10147.401299304222</v>
      </c>
    </row>
    <row r="1095" spans="1:64" x14ac:dyDescent="0.15">
      <c r="A1095" s="27" t="s">
        <v>1125</v>
      </c>
      <c r="B1095" s="27" t="s">
        <v>1088</v>
      </c>
      <c r="C1095" s="27" t="s">
        <v>759</v>
      </c>
      <c r="D1095" s="27" t="s">
        <v>1088</v>
      </c>
      <c r="E1095" s="27" t="s">
        <v>1233</v>
      </c>
      <c r="F1095" s="27">
        <v>2003</v>
      </c>
      <c r="G1095" s="27">
        <v>115</v>
      </c>
      <c r="H1095" s="27">
        <v>7</v>
      </c>
      <c r="I1095" s="27">
        <v>-9</v>
      </c>
      <c r="J1095" s="27">
        <v>61</v>
      </c>
      <c r="L1095" s="27">
        <v>80</v>
      </c>
      <c r="N1095" s="27">
        <v>97</v>
      </c>
      <c r="P1095" s="27">
        <v>145</v>
      </c>
      <c r="Q1095" s="27">
        <v>168</v>
      </c>
      <c r="R1095" s="23">
        <v>27.572222222222209</v>
      </c>
      <c r="S1095" s="25">
        <v>13.626314170282843</v>
      </c>
      <c r="T1095" s="23">
        <v>1302.4920937660911</v>
      </c>
      <c r="U1095" s="23">
        <v>1934.2112654842188</v>
      </c>
      <c r="V1095" s="23">
        <v>897.91339745686923</v>
      </c>
      <c r="W1095" s="25">
        <v>0.46422715493274214</v>
      </c>
      <c r="X1095" s="27">
        <v>395.12552622911903</v>
      </c>
      <c r="Y1095" s="27">
        <v>582.92000000000007</v>
      </c>
      <c r="Z1095" s="27">
        <v>603.88352712325513</v>
      </c>
      <c r="AA1095" s="27">
        <v>10</v>
      </c>
      <c r="AB1095" s="27">
        <v>357.44711391343424</v>
      </c>
      <c r="AC1095" s="27">
        <v>0</v>
      </c>
      <c r="AD1095" s="27">
        <v>354.549245462736</v>
      </c>
      <c r="AE1095" s="27">
        <v>755.12903862041708</v>
      </c>
      <c r="AF1095" s="27">
        <v>0</v>
      </c>
      <c r="AG1095" s="27">
        <v>1109.6782840831531</v>
      </c>
      <c r="AH1095" s="25">
        <v>0.31950633562286118</v>
      </c>
      <c r="AN1095" s="25">
        <v>0</v>
      </c>
      <c r="AV1095" s="3">
        <v>1</v>
      </c>
      <c r="AW1095" s="27">
        <v>561.58000000000004</v>
      </c>
      <c r="AX1095" s="23">
        <v>18.32095808383233</v>
      </c>
      <c r="AY1095" s="23">
        <v>28.757485029940153</v>
      </c>
      <c r="AZ1095" s="23">
        <v>3427.5250000000005</v>
      </c>
      <c r="BA1095" s="27">
        <v>1109.8602701405007</v>
      </c>
      <c r="BB1095" s="27">
        <v>392.17</v>
      </c>
      <c r="BC1095" s="23">
        <v>18.891666666666666</v>
      </c>
      <c r="BD1095" s="23">
        <v>28.926041666666674</v>
      </c>
      <c r="BE1095" s="23">
        <v>2080.074000000001</v>
      </c>
      <c r="BF1095" s="27">
        <v>682.96875097370639</v>
      </c>
      <c r="BG1095" s="27">
        <v>169.41</v>
      </c>
      <c r="BH1095" s="23">
        <v>17.549295774647888</v>
      </c>
      <c r="BI1095" s="23">
        <v>28.529577464788719</v>
      </c>
      <c r="BJ1095" s="23">
        <v>1347.451</v>
      </c>
      <c r="BK1095" s="27">
        <v>426.89151916679458</v>
      </c>
      <c r="BL1095" s="27">
        <v>10320.843648929531</v>
      </c>
    </row>
    <row r="1096" spans="1:64" x14ac:dyDescent="0.15">
      <c r="A1096" s="27" t="s">
        <v>1125</v>
      </c>
      <c r="B1096" s="27" t="s">
        <v>1088</v>
      </c>
      <c r="C1096" s="27" t="s">
        <v>759</v>
      </c>
      <c r="D1096" s="27" t="s">
        <v>1088</v>
      </c>
      <c r="E1096" s="27" t="s">
        <v>1233</v>
      </c>
      <c r="F1096" s="27">
        <v>2004</v>
      </c>
      <c r="G1096" s="27">
        <v>115</v>
      </c>
      <c r="H1096" s="27">
        <v>8</v>
      </c>
      <c r="I1096" s="27">
        <v>-9</v>
      </c>
      <c r="J1096" s="27">
        <v>63</v>
      </c>
      <c r="L1096" s="27">
        <v>83</v>
      </c>
      <c r="N1096" s="27">
        <v>101</v>
      </c>
      <c r="P1096" s="27">
        <v>150</v>
      </c>
      <c r="Q1096" s="27">
        <v>170</v>
      </c>
      <c r="R1096" s="23">
        <v>28.409999999999997</v>
      </c>
      <c r="S1096" s="25">
        <v>14.693597425819421</v>
      </c>
      <c r="T1096" s="23">
        <v>1294.6926245013574</v>
      </c>
      <c r="U1096" s="23">
        <v>1977.4530014307245</v>
      </c>
      <c r="V1096" s="23">
        <v>924.31603364179023</v>
      </c>
      <c r="W1096" s="25">
        <v>0.46742755873275099</v>
      </c>
      <c r="X1096" s="27">
        <v>396.98348112388112</v>
      </c>
      <c r="Y1096" s="27">
        <v>493.26</v>
      </c>
      <c r="Z1096" s="27">
        <v>701.69243902177595</v>
      </c>
      <c r="AA1096" s="27">
        <v>11</v>
      </c>
      <c r="AB1096" s="27">
        <v>400.52553066642878</v>
      </c>
      <c r="AC1096" s="27">
        <v>0</v>
      </c>
      <c r="AD1096" s="27">
        <v>366.79047878011943</v>
      </c>
      <c r="AE1096" s="27">
        <v>730.5994808376704</v>
      </c>
      <c r="AF1096" s="27">
        <v>0</v>
      </c>
      <c r="AG1096" s="27">
        <v>1097.3899596177898</v>
      </c>
      <c r="AH1096" s="25">
        <v>0.33423895692054573</v>
      </c>
      <c r="AN1096" s="25">
        <v>0</v>
      </c>
      <c r="AV1096" s="3">
        <v>1</v>
      </c>
      <c r="AW1096" s="27">
        <v>475.48</v>
      </c>
      <c r="AX1096" s="23">
        <v>17.800591715976338</v>
      </c>
      <c r="AY1096" s="23">
        <v>28.220710059171594</v>
      </c>
      <c r="AZ1096" s="23">
        <v>3468.2220000000025</v>
      </c>
      <c r="BA1096" s="27">
        <v>1101.0238047687365</v>
      </c>
      <c r="BB1096" s="27">
        <v>427.73</v>
      </c>
      <c r="BC1096" s="23">
        <v>18.728999999999996</v>
      </c>
      <c r="BD1096" s="23">
        <v>27.889999999999997</v>
      </c>
      <c r="BE1096" s="23">
        <v>2117.9240000000009</v>
      </c>
      <c r="BF1096" s="27">
        <v>646.42998406798779</v>
      </c>
      <c r="BG1096" s="27">
        <v>47.75</v>
      </c>
      <c r="BH1096" s="23">
        <v>16.455072463768115</v>
      </c>
      <c r="BI1096" s="23">
        <v>28.7</v>
      </c>
      <c r="BJ1096" s="23">
        <v>1350.298</v>
      </c>
      <c r="BK1096" s="27">
        <v>454.59382070074821</v>
      </c>
      <c r="BL1096" s="27">
        <v>10624.322225767703</v>
      </c>
    </row>
    <row r="1097" spans="1:64" x14ac:dyDescent="0.15">
      <c r="A1097" s="27" t="s">
        <v>1125</v>
      </c>
      <c r="B1097" s="27" t="s">
        <v>1088</v>
      </c>
      <c r="C1097" s="27" t="s">
        <v>759</v>
      </c>
      <c r="D1097" s="27" t="s">
        <v>1088</v>
      </c>
      <c r="E1097" s="27" t="s">
        <v>1233</v>
      </c>
      <c r="F1097" s="27">
        <v>2005</v>
      </c>
      <c r="G1097" s="27">
        <v>115</v>
      </c>
      <c r="H1097" s="27">
        <v>11</v>
      </c>
      <c r="I1097" s="27">
        <v>-9</v>
      </c>
      <c r="J1097" s="27">
        <v>65</v>
      </c>
      <c r="L1097" s="27">
        <v>84</v>
      </c>
      <c r="N1097" s="27">
        <v>100</v>
      </c>
      <c r="P1097" s="27">
        <v>145</v>
      </c>
      <c r="Q1097" s="27">
        <v>161</v>
      </c>
      <c r="R1097" s="23">
        <v>28.841111111111097</v>
      </c>
      <c r="S1097" s="25">
        <v>15.06554310537248</v>
      </c>
      <c r="T1097" s="23">
        <v>1348.1497486128987</v>
      </c>
      <c r="U1097" s="23">
        <v>2005.2453403866432</v>
      </c>
      <c r="V1097" s="23">
        <v>920.94636270149431</v>
      </c>
      <c r="W1097" s="25">
        <v>0.45926866880599981</v>
      </c>
      <c r="X1097" s="27">
        <v>390.7374721665779</v>
      </c>
      <c r="Y1097" s="27">
        <v>433.11000000000007</v>
      </c>
      <c r="Z1097" s="27">
        <v>970.85397722037476</v>
      </c>
      <c r="AA1097" s="27">
        <v>17</v>
      </c>
      <c r="AB1097" s="27">
        <v>480.72642086849618</v>
      </c>
      <c r="AC1097" s="27">
        <v>0</v>
      </c>
      <c r="AD1097" s="27">
        <v>383.14117896937933</v>
      </c>
      <c r="AE1097" s="27">
        <v>870.23799555394726</v>
      </c>
      <c r="AF1097" s="27">
        <v>0</v>
      </c>
      <c r="AG1097" s="27">
        <v>1253.3791745233266</v>
      </c>
      <c r="AH1097" s="25">
        <v>0.30568656612491296</v>
      </c>
      <c r="AN1097" s="25">
        <v>0</v>
      </c>
      <c r="AV1097" s="3">
        <v>1</v>
      </c>
      <c r="AW1097" s="27">
        <v>433.11000000000007</v>
      </c>
      <c r="AX1097" s="23">
        <v>18.821249999999996</v>
      </c>
      <c r="AY1097" s="23">
        <v>30.083125000000006</v>
      </c>
      <c r="AZ1097" s="23">
        <v>3563.2350000000015</v>
      </c>
      <c r="BA1097" s="27">
        <v>1255.9402878893748</v>
      </c>
      <c r="BB1097" s="27">
        <v>177.83</v>
      </c>
      <c r="BC1097" s="23">
        <v>18.175757575757576</v>
      </c>
      <c r="BD1097" s="23">
        <v>29.206060606060603</v>
      </c>
      <c r="BE1097" s="23">
        <v>2318.6570000000006</v>
      </c>
      <c r="BF1097" s="27">
        <v>781.55132482688066</v>
      </c>
      <c r="BG1097" s="27">
        <v>255.27999999999997</v>
      </c>
      <c r="BH1097" s="23">
        <v>19.868852459016395</v>
      </c>
      <c r="BI1097" s="23">
        <v>31.506557377049173</v>
      </c>
      <c r="BJ1097" s="23">
        <v>1244.578</v>
      </c>
      <c r="BK1097" s="27">
        <v>474.38896306249438</v>
      </c>
      <c r="BL1097" s="27">
        <v>10585.590375879245</v>
      </c>
    </row>
    <row r="1098" spans="1:64" x14ac:dyDescent="0.15">
      <c r="A1098" s="27" t="s">
        <v>1125</v>
      </c>
      <c r="B1098" s="27" t="s">
        <v>1088</v>
      </c>
      <c r="C1098" s="27" t="s">
        <v>759</v>
      </c>
      <c r="D1098" s="27" t="s">
        <v>1088</v>
      </c>
      <c r="E1098" s="27" t="s">
        <v>1233</v>
      </c>
      <c r="F1098" s="27">
        <v>2006</v>
      </c>
      <c r="G1098" s="27">
        <v>115</v>
      </c>
      <c r="H1098" s="27">
        <v>8</v>
      </c>
      <c r="I1098" s="27">
        <v>-9</v>
      </c>
      <c r="J1098" s="27">
        <v>62</v>
      </c>
      <c r="L1098" s="27">
        <v>82</v>
      </c>
      <c r="N1098" s="27">
        <v>98</v>
      </c>
      <c r="P1098" s="27">
        <v>146</v>
      </c>
      <c r="Q1098" s="27">
        <v>164</v>
      </c>
      <c r="R1098" s="23">
        <v>28.683333333333309</v>
      </c>
      <c r="S1098" s="25">
        <v>14.980796346598485</v>
      </c>
      <c r="T1098" s="23">
        <v>1422.1488742389793</v>
      </c>
      <c r="U1098" s="23">
        <v>2098.5775879041375</v>
      </c>
      <c r="V1098" s="23">
        <v>957.25233666945689</v>
      </c>
      <c r="W1098" s="25">
        <v>0.4561434076230827</v>
      </c>
      <c r="X1098" s="27">
        <v>389.81924176587802</v>
      </c>
      <c r="Y1098" s="27">
        <v>371.33000000000004</v>
      </c>
      <c r="Z1098" s="27">
        <v>1011.2171443336847</v>
      </c>
      <c r="AA1098" s="27">
        <v>15</v>
      </c>
      <c r="AB1098" s="27">
        <v>389.87032289186959</v>
      </c>
      <c r="AC1098" s="27">
        <v>0</v>
      </c>
      <c r="AD1098" s="27">
        <v>361.60474571277678</v>
      </c>
      <c r="AE1098" s="27">
        <v>962.92944525635176</v>
      </c>
      <c r="AF1098" s="27">
        <v>0</v>
      </c>
      <c r="AG1098" s="27">
        <v>1324.5341909691285</v>
      </c>
      <c r="AH1098" s="25">
        <v>0.273005216058747</v>
      </c>
      <c r="AN1098" s="25">
        <v>0</v>
      </c>
      <c r="AV1098" s="3">
        <v>1</v>
      </c>
      <c r="AW1098" s="27">
        <v>371.33000000000004</v>
      </c>
      <c r="AX1098" s="23">
        <v>18.630674846625777</v>
      </c>
      <c r="AY1098" s="23">
        <v>30.068098159509194</v>
      </c>
      <c r="AZ1098" s="23">
        <v>3638.038</v>
      </c>
      <c r="BA1098" s="27">
        <v>1328.013534735876</v>
      </c>
      <c r="BB1098" s="27">
        <v>199.39000000000001</v>
      </c>
      <c r="BC1098" s="23">
        <v>18.58556701030928</v>
      </c>
      <c r="BD1098" s="23">
        <v>29.61649484536083</v>
      </c>
      <c r="BE1098" s="23">
        <v>2303.4650000000001</v>
      </c>
      <c r="BF1098" s="27">
        <v>818.24558641982196</v>
      </c>
      <c r="BG1098" s="27">
        <v>171.94000000000003</v>
      </c>
      <c r="BH1098" s="23">
        <v>18.696969696969692</v>
      </c>
      <c r="BI1098" s="23">
        <v>30.731818181818188</v>
      </c>
      <c r="BJ1098" s="23">
        <v>1334.5730000000001</v>
      </c>
      <c r="BK1098" s="27">
        <v>509.76794831605446</v>
      </c>
      <c r="BL1098" s="27">
        <v>11002.90042148801</v>
      </c>
    </row>
    <row r="1099" spans="1:64" x14ac:dyDescent="0.15">
      <c r="A1099" s="27" t="s">
        <v>1125</v>
      </c>
      <c r="B1099" s="27" t="s">
        <v>1088</v>
      </c>
      <c r="C1099" s="27" t="s">
        <v>759</v>
      </c>
      <c r="D1099" s="27" t="s">
        <v>1088</v>
      </c>
      <c r="E1099" s="27" t="s">
        <v>1233</v>
      </c>
      <c r="F1099" s="27">
        <v>2007</v>
      </c>
      <c r="G1099" s="27">
        <v>115</v>
      </c>
      <c r="H1099" s="27">
        <v>7</v>
      </c>
      <c r="I1099" s="27">
        <v>-9</v>
      </c>
      <c r="J1099" s="27">
        <v>56</v>
      </c>
      <c r="L1099" s="27">
        <v>75</v>
      </c>
      <c r="N1099" s="27">
        <v>94</v>
      </c>
      <c r="P1099" s="27">
        <v>140</v>
      </c>
      <c r="Q1099" s="27">
        <v>156</v>
      </c>
      <c r="R1099" s="23">
        <v>27.827777777777758</v>
      </c>
      <c r="S1099" s="25">
        <v>13.925569420077327</v>
      </c>
      <c r="T1099" s="23">
        <v>1294.8529731024209</v>
      </c>
      <c r="U1099" s="23">
        <v>1958.607241333918</v>
      </c>
      <c r="V1099" s="23">
        <v>906.99383368704719</v>
      </c>
      <c r="W1099" s="25">
        <v>0.46308101487387793</v>
      </c>
      <c r="X1099" s="27">
        <v>399.81870447018156</v>
      </c>
      <c r="Y1099" s="27">
        <v>433.2999999999999</v>
      </c>
      <c r="Z1099" s="27">
        <v>907.29639232196564</v>
      </c>
      <c r="AA1099" s="27">
        <v>14</v>
      </c>
      <c r="AB1099" s="27">
        <v>400.45265322871495</v>
      </c>
      <c r="AC1099" s="27">
        <v>0</v>
      </c>
      <c r="AD1099" s="27">
        <v>357.45437363336299</v>
      </c>
      <c r="AE1099" s="27">
        <v>931.89397991889075</v>
      </c>
      <c r="AF1099" s="27">
        <v>0</v>
      </c>
      <c r="AG1099" s="27">
        <v>1289.3483535522537</v>
      </c>
      <c r="AH1099" s="25">
        <v>0.27723645815049452</v>
      </c>
      <c r="AN1099" s="25">
        <v>0</v>
      </c>
      <c r="AV1099" s="3">
        <v>1</v>
      </c>
      <c r="AW1099" s="27">
        <v>433.2999999999999</v>
      </c>
      <c r="AX1099" s="23">
        <v>19.949677419354842</v>
      </c>
      <c r="AY1099" s="23">
        <v>31.330322580645166</v>
      </c>
      <c r="AZ1099" s="23">
        <v>3386.5699999999997</v>
      </c>
      <c r="BA1099" s="27">
        <v>1289.938234614699</v>
      </c>
      <c r="BB1099" s="27">
        <v>335.01</v>
      </c>
      <c r="BC1099" s="23">
        <v>19.163440860215051</v>
      </c>
      <c r="BD1099" s="23">
        <v>30.156989247311831</v>
      </c>
      <c r="BE1099" s="23">
        <v>2106.3520000000003</v>
      </c>
      <c r="BF1099" s="27">
        <v>730.04411561802954</v>
      </c>
      <c r="BG1099" s="27">
        <v>98.29</v>
      </c>
      <c r="BH1099" s="23">
        <v>21.129032258064516</v>
      </c>
      <c r="BI1099" s="23">
        <v>33.090322580645164</v>
      </c>
      <c r="BJ1099" s="23">
        <v>1280.2180000000001</v>
      </c>
      <c r="BK1099" s="27">
        <v>559.89411899666879</v>
      </c>
      <c r="BL1099" s="27">
        <v>10425.216479161461</v>
      </c>
    </row>
    <row r="1100" spans="1:64" x14ac:dyDescent="0.15">
      <c r="A1100" s="27" t="s">
        <v>1125</v>
      </c>
      <c r="B1100" s="27" t="s">
        <v>1088</v>
      </c>
      <c r="C1100" s="27" t="s">
        <v>759</v>
      </c>
      <c r="D1100" s="27" t="s">
        <v>1088</v>
      </c>
      <c r="E1100" s="27" t="s">
        <v>1233</v>
      </c>
      <c r="F1100" s="27">
        <v>2008</v>
      </c>
      <c r="G1100" s="27">
        <v>115</v>
      </c>
      <c r="H1100" s="27">
        <v>8</v>
      </c>
      <c r="I1100" s="27">
        <v>-9</v>
      </c>
      <c r="J1100" s="27">
        <v>63</v>
      </c>
      <c r="L1100" s="27">
        <v>82</v>
      </c>
      <c r="N1100" s="27">
        <v>98</v>
      </c>
      <c r="P1100" s="27">
        <v>146</v>
      </c>
      <c r="Q1100" s="27">
        <v>165</v>
      </c>
      <c r="R1100" s="23">
        <v>29.10888888888887</v>
      </c>
      <c r="S1100" s="25">
        <v>15.367507478391417</v>
      </c>
      <c r="T1100" s="23">
        <v>1388.2108255874532</v>
      </c>
      <c r="U1100" s="23">
        <v>1948.0660166335228</v>
      </c>
      <c r="V1100" s="23">
        <v>833.60397091775633</v>
      </c>
      <c r="W1100" s="25">
        <v>0.42791361253720839</v>
      </c>
      <c r="X1100" s="27">
        <v>401.69088382942988</v>
      </c>
      <c r="Y1100" s="27">
        <v>442.44999999999987</v>
      </c>
      <c r="Z1100" s="27">
        <v>788.49279552870701</v>
      </c>
      <c r="AA1100" s="27">
        <v>12</v>
      </c>
      <c r="AB1100" s="27">
        <v>344.28303553483693</v>
      </c>
      <c r="AC1100" s="27">
        <v>0</v>
      </c>
      <c r="AD1100" s="27">
        <v>365.18788313490649</v>
      </c>
      <c r="AE1100" s="27">
        <v>869.01528917576729</v>
      </c>
      <c r="AF1100" s="27">
        <v>0</v>
      </c>
      <c r="AG1100" s="27">
        <v>1234.2031723106738</v>
      </c>
      <c r="AH1100" s="25">
        <v>0.29588959773317236</v>
      </c>
      <c r="AN1100" s="25">
        <v>0</v>
      </c>
      <c r="AV1100" s="3">
        <v>1</v>
      </c>
      <c r="AW1100" s="27">
        <v>442.44999999999987</v>
      </c>
      <c r="AX1100" s="23">
        <v>18.638414634146343</v>
      </c>
      <c r="AY1100" s="23">
        <v>29.809756097560971</v>
      </c>
      <c r="AZ1100" s="23">
        <v>3468.7549999999992</v>
      </c>
      <c r="BA1100" s="27">
        <v>1238.1195536703106</v>
      </c>
      <c r="BB1100" s="27">
        <v>227.06999999999996</v>
      </c>
      <c r="BC1100" s="23">
        <v>18.821649484536081</v>
      </c>
      <c r="BD1100" s="23">
        <v>30.190721649484544</v>
      </c>
      <c r="BE1100" s="23">
        <v>2262.7050000000004</v>
      </c>
      <c r="BF1100" s="27">
        <v>844.95531171247455</v>
      </c>
      <c r="BG1100" s="27">
        <v>215.38000000000002</v>
      </c>
      <c r="BH1100" s="23">
        <v>18.373134328358208</v>
      </c>
      <c r="BI1100" s="23">
        <v>29.258208955223878</v>
      </c>
      <c r="BJ1100" s="23">
        <v>1206.05</v>
      </c>
      <c r="BK1100" s="27">
        <v>393.16424195783594</v>
      </c>
      <c r="BL1100" s="27">
        <v>9581.6548381351295</v>
      </c>
    </row>
    <row r="1101" spans="1:64" x14ac:dyDescent="0.15">
      <c r="A1101" s="27" t="s">
        <v>1125</v>
      </c>
      <c r="B1101" s="27" t="s">
        <v>1088</v>
      </c>
      <c r="C1101" s="27" t="s">
        <v>759</v>
      </c>
      <c r="D1101" s="27" t="s">
        <v>1088</v>
      </c>
      <c r="E1101" s="27" t="s">
        <v>1233</v>
      </c>
      <c r="F1101" s="27">
        <v>2009</v>
      </c>
      <c r="G1101" s="27">
        <v>115</v>
      </c>
      <c r="H1101" s="27">
        <v>5</v>
      </c>
      <c r="I1101" s="27">
        <v>-9</v>
      </c>
      <c r="J1101" s="27">
        <v>60</v>
      </c>
      <c r="L1101" s="27">
        <v>79</v>
      </c>
      <c r="N1101" s="27">
        <v>97</v>
      </c>
      <c r="P1101" s="27">
        <v>145</v>
      </c>
      <c r="Q1101" s="27">
        <v>165</v>
      </c>
      <c r="R1101" s="23">
        <v>28.675555555555526</v>
      </c>
      <c r="S1101" s="25">
        <v>14.892574488733846</v>
      </c>
      <c r="T1101" s="23">
        <v>1364.1057469555749</v>
      </c>
      <c r="U1101" s="23">
        <v>1993.1233474450437</v>
      </c>
      <c r="V1101" s="23">
        <v>908.11826807397279</v>
      </c>
      <c r="W1101" s="25">
        <v>0.45562572165030296</v>
      </c>
      <c r="X1101" s="27">
        <v>389.73401022499735</v>
      </c>
      <c r="Y1101" s="27">
        <v>872.21999999999991</v>
      </c>
      <c r="Z1101" s="27">
        <v>699.00570191033557</v>
      </c>
      <c r="AA1101" s="27">
        <v>10</v>
      </c>
      <c r="AB1101" s="27">
        <v>445.46093633927404</v>
      </c>
      <c r="AC1101" s="27">
        <v>0</v>
      </c>
      <c r="AD1101" s="27">
        <v>301.61454798614886</v>
      </c>
      <c r="AE1101" s="27">
        <v>835.60600684898725</v>
      </c>
      <c r="AF1101" s="27">
        <v>0</v>
      </c>
      <c r="AG1101" s="27">
        <v>1137.2205548351362</v>
      </c>
      <c r="AH1101" s="25">
        <v>0.2652208000036248</v>
      </c>
      <c r="AN1101" s="25">
        <v>0</v>
      </c>
      <c r="AV1101" s="3">
        <v>1</v>
      </c>
      <c r="AW1101" s="27">
        <v>870.94999999999993</v>
      </c>
      <c r="AX1101" s="23">
        <v>19.042073170731712</v>
      </c>
      <c r="AY1101" s="23">
        <v>29.178658536585349</v>
      </c>
      <c r="AZ1101" s="23">
        <v>3254.5759999999991</v>
      </c>
      <c r="BA1101" s="27">
        <v>1142.2845264077941</v>
      </c>
      <c r="BB1101" s="27">
        <v>586.74000000000024</v>
      </c>
      <c r="BC1101" s="23">
        <v>19.356249999999992</v>
      </c>
      <c r="BD1101" s="23">
        <v>29.52291666666666</v>
      </c>
      <c r="BE1101" s="23">
        <v>2047.0199999999998</v>
      </c>
      <c r="BF1101" s="27">
        <v>735.34097047586818</v>
      </c>
      <c r="BG1101" s="27">
        <v>284.21000000000004</v>
      </c>
      <c r="BH1101" s="23">
        <v>18.598529411764702</v>
      </c>
      <c r="BI1101" s="23">
        <v>28.692647058823532</v>
      </c>
      <c r="BJ1101" s="23">
        <v>1207.5559999999994</v>
      </c>
      <c r="BK1101" s="27">
        <v>406.94355593192586</v>
      </c>
      <c r="BL1101" s="27">
        <v>10438.141012344515</v>
      </c>
    </row>
    <row r="1102" spans="1:64" x14ac:dyDescent="0.15">
      <c r="A1102" s="27" t="s">
        <v>1125</v>
      </c>
      <c r="B1102" s="27" t="s">
        <v>1088</v>
      </c>
      <c r="C1102" s="27" t="s">
        <v>759</v>
      </c>
      <c r="D1102" s="27" t="s">
        <v>1088</v>
      </c>
      <c r="E1102" s="27" t="s">
        <v>1233</v>
      </c>
      <c r="F1102" s="27">
        <v>2010</v>
      </c>
      <c r="G1102" s="27">
        <v>115</v>
      </c>
      <c r="H1102" s="27">
        <v>7</v>
      </c>
      <c r="I1102" s="27">
        <v>-9</v>
      </c>
      <c r="J1102" s="27">
        <v>56</v>
      </c>
      <c r="L1102" s="27">
        <v>75</v>
      </c>
      <c r="N1102" s="27">
        <v>92</v>
      </c>
      <c r="P1102" s="27">
        <v>139</v>
      </c>
      <c r="Q1102" s="27">
        <v>153</v>
      </c>
      <c r="R1102" s="23">
        <v>28.608888888888856</v>
      </c>
      <c r="S1102" s="25">
        <v>14.816220239258113</v>
      </c>
      <c r="T1102" s="23">
        <v>1336.7366910509018</v>
      </c>
      <c r="U1102" s="23">
        <v>1975.6441075610473</v>
      </c>
      <c r="V1102" s="23">
        <v>914.38079255589628</v>
      </c>
      <c r="W1102" s="25">
        <v>0.46282667228787572</v>
      </c>
      <c r="X1102" s="27">
        <v>396.85225386025621</v>
      </c>
      <c r="Y1102" s="27">
        <v>335.03000000000009</v>
      </c>
      <c r="Z1102" s="27">
        <v>1095.1616632318323</v>
      </c>
      <c r="AA1102" s="27">
        <v>16</v>
      </c>
      <c r="AB1102" s="27">
        <v>378.33842031612409</v>
      </c>
      <c r="AC1102" s="27">
        <v>0</v>
      </c>
      <c r="AD1102" s="27">
        <v>345.24821903905786</v>
      </c>
      <c r="AE1102" s="27">
        <v>980.00830136748039</v>
      </c>
      <c r="AF1102" s="27">
        <v>0</v>
      </c>
      <c r="AG1102" s="27">
        <v>1325.2565204065381</v>
      </c>
      <c r="AH1102" s="25">
        <v>0.26051425600834344</v>
      </c>
      <c r="AN1102" s="25">
        <v>0</v>
      </c>
      <c r="AV1102" s="3">
        <v>1</v>
      </c>
      <c r="AW1102" s="27">
        <v>335.03000000000009</v>
      </c>
      <c r="AX1102" s="23">
        <v>21.071710526315787</v>
      </c>
      <c r="AY1102" s="23">
        <v>32.661842105263169</v>
      </c>
      <c r="AZ1102" s="23">
        <v>3411.7709999999993</v>
      </c>
      <c r="BA1102" s="27">
        <v>1324.7528520789085</v>
      </c>
      <c r="BB1102" s="27">
        <v>295.41000000000003</v>
      </c>
      <c r="BC1102" s="23">
        <v>20.568131868131871</v>
      </c>
      <c r="BD1102" s="23">
        <v>31.498901098901094</v>
      </c>
      <c r="BE1102" s="23">
        <v>2115.0229999999992</v>
      </c>
      <c r="BF1102" s="27">
        <v>798.12968048417144</v>
      </c>
      <c r="BG1102" s="27">
        <v>39.61999999999999</v>
      </c>
      <c r="BH1102" s="23">
        <v>21.82295081967213</v>
      </c>
      <c r="BI1102" s="23">
        <v>34.396721311475396</v>
      </c>
      <c r="BJ1102" s="23">
        <v>1296.7480000000003</v>
      </c>
      <c r="BK1102" s="27">
        <v>526.62317159473685</v>
      </c>
      <c r="BL1102" s="27">
        <v>10510.124052366624</v>
      </c>
    </row>
    <row r="1103" spans="1:64" x14ac:dyDescent="0.15">
      <c r="A1103" s="27" t="s">
        <v>1125</v>
      </c>
      <c r="B1103" s="27" t="s">
        <v>1088</v>
      </c>
      <c r="C1103" s="27" t="s">
        <v>759</v>
      </c>
      <c r="D1103" s="27" t="s">
        <v>1088</v>
      </c>
      <c r="E1103" s="27" t="s">
        <v>1233</v>
      </c>
      <c r="F1103" s="27">
        <v>2011</v>
      </c>
      <c r="G1103" s="27">
        <v>115</v>
      </c>
      <c r="H1103" s="27">
        <v>7</v>
      </c>
      <c r="I1103" s="27">
        <v>-9</v>
      </c>
      <c r="J1103" s="27">
        <v>61</v>
      </c>
      <c r="L1103" s="27">
        <v>79</v>
      </c>
      <c r="N1103" s="27">
        <v>96</v>
      </c>
      <c r="P1103" s="27">
        <v>144</v>
      </c>
      <c r="Q1103" s="27">
        <v>165</v>
      </c>
      <c r="R1103" s="23">
        <v>28.695555555555522</v>
      </c>
      <c r="S1103" s="25">
        <v>15.012692515415596</v>
      </c>
      <c r="T1103" s="23">
        <v>1379.6532176396577</v>
      </c>
      <c r="U1103" s="23">
        <v>2032.0995461733919</v>
      </c>
      <c r="V1103" s="23">
        <v>944.35016220001069</v>
      </c>
      <c r="W1103" s="25">
        <v>0.46471648464817272</v>
      </c>
      <c r="X1103" s="27">
        <v>410.68166877462983</v>
      </c>
      <c r="Y1103" s="27">
        <v>641.87999999999988</v>
      </c>
      <c r="Z1103" s="27">
        <v>908.00022922520884</v>
      </c>
      <c r="AA1103" s="27">
        <v>13</v>
      </c>
      <c r="AB1103" s="27">
        <v>365.85781866592794</v>
      </c>
      <c r="AC1103" s="27">
        <v>0</v>
      </c>
      <c r="AD1103" s="27">
        <v>376.45882440861118</v>
      </c>
      <c r="AE1103" s="27">
        <v>980.88356283402572</v>
      </c>
      <c r="AF1103" s="27">
        <v>0</v>
      </c>
      <c r="AG1103" s="27">
        <v>1357.342387242637</v>
      </c>
      <c r="AH1103" s="25">
        <v>0.27734993408690811</v>
      </c>
      <c r="AN1103" s="25">
        <v>0</v>
      </c>
      <c r="AV1103" s="3">
        <v>1</v>
      </c>
      <c r="AW1103" s="27">
        <v>641.87999999999988</v>
      </c>
      <c r="AX1103" s="23">
        <v>19.106097560975616</v>
      </c>
      <c r="AY1103" s="23">
        <v>30.782926829268284</v>
      </c>
      <c r="AZ1103" s="23">
        <v>3651.9900000000011</v>
      </c>
      <c r="BA1103" s="27">
        <v>1359.2593040006338</v>
      </c>
      <c r="BB1103" s="27">
        <v>467.12</v>
      </c>
      <c r="BC1103" s="23">
        <v>20.003157894736848</v>
      </c>
      <c r="BD1103" s="23">
        <v>31.012631578947367</v>
      </c>
      <c r="BE1103" s="23">
        <v>2249.3410000000003</v>
      </c>
      <c r="BF1103" s="27">
        <v>855.93664300476473</v>
      </c>
      <c r="BG1103" s="27">
        <v>174.76000000000002</v>
      </c>
      <c r="BH1103" s="23">
        <v>17.87101449275362</v>
      </c>
      <c r="BI1103" s="23">
        <v>30.466666666666665</v>
      </c>
      <c r="BJ1103" s="23">
        <v>1402.6489999999999</v>
      </c>
      <c r="BK1103" s="27">
        <v>503.322660995869</v>
      </c>
      <c r="BL1103" s="27">
        <v>10854.599565517365</v>
      </c>
    </row>
    <row r="1104" spans="1:64" x14ac:dyDescent="0.15">
      <c r="A1104" s="27" t="s">
        <v>1125</v>
      </c>
      <c r="B1104" s="27" t="s">
        <v>1088</v>
      </c>
      <c r="C1104" s="27" t="s">
        <v>759</v>
      </c>
      <c r="D1104" s="27" t="s">
        <v>1088</v>
      </c>
      <c r="E1104" s="27" t="s">
        <v>1233</v>
      </c>
      <c r="F1104" s="27">
        <v>2012</v>
      </c>
      <c r="G1104" s="27">
        <v>115</v>
      </c>
      <c r="H1104" s="27">
        <v>6</v>
      </c>
      <c r="I1104" s="27">
        <v>-9</v>
      </c>
      <c r="J1104" s="27">
        <v>53</v>
      </c>
      <c r="L1104" s="27">
        <v>73</v>
      </c>
      <c r="N1104" s="27">
        <v>91</v>
      </c>
      <c r="P1104" s="27">
        <v>139</v>
      </c>
      <c r="Q1104" s="27">
        <v>157</v>
      </c>
      <c r="R1104" s="23">
        <v>27.451111111111089</v>
      </c>
      <c r="S1104" s="25">
        <v>13.52445501164509</v>
      </c>
      <c r="T1104" s="23">
        <v>1377.4255289358114</v>
      </c>
      <c r="U1104" s="23">
        <v>2077.4921765760946</v>
      </c>
      <c r="V1104" s="23">
        <v>968.89051038276591</v>
      </c>
      <c r="W1104" s="25">
        <v>0.46637504422078713</v>
      </c>
      <c r="X1104" s="27">
        <v>390.73555682975757</v>
      </c>
      <c r="Y1104" s="27">
        <v>247.12</v>
      </c>
      <c r="Z1104" s="27">
        <v>1188.7768395732796</v>
      </c>
      <c r="AA1104" s="27">
        <v>18</v>
      </c>
      <c r="AB1104" s="27">
        <v>369.40888639104952</v>
      </c>
      <c r="AC1104" s="27">
        <v>0</v>
      </c>
      <c r="AD1104" s="27">
        <v>343.94213342650926</v>
      </c>
      <c r="AE1104" s="27">
        <v>1075.1640276247551</v>
      </c>
      <c r="AF1104" s="27">
        <v>0</v>
      </c>
      <c r="AG1104" s="27">
        <v>1419.1061610512643</v>
      </c>
      <c r="AH1104" s="25">
        <v>0.24236532857278695</v>
      </c>
      <c r="AN1104" s="25">
        <v>0</v>
      </c>
      <c r="AV1104" s="3">
        <v>1</v>
      </c>
      <c r="AW1104" s="27">
        <v>247.12</v>
      </c>
      <c r="AX1104" s="23">
        <v>19.732051282051287</v>
      </c>
      <c r="AY1104" s="23">
        <v>31.905769230769238</v>
      </c>
      <c r="AZ1104" s="23">
        <v>3550.126999999999</v>
      </c>
      <c r="BA1104" s="27">
        <v>1421.669189754133</v>
      </c>
      <c r="BB1104" s="27">
        <v>93.210000000000008</v>
      </c>
      <c r="BC1104" s="23">
        <v>19.594444444444449</v>
      </c>
      <c r="BD1104" s="23">
        <v>31.705555555555556</v>
      </c>
      <c r="BE1104" s="23">
        <v>2171.2900000000004</v>
      </c>
      <c r="BF1104" s="27">
        <v>850.2449173615297</v>
      </c>
      <c r="BG1104" s="27">
        <v>153.91000000000003</v>
      </c>
      <c r="BH1104" s="23">
        <v>19.919696969696972</v>
      </c>
      <c r="BI1104" s="23">
        <v>32.17878787878788</v>
      </c>
      <c r="BJ1104" s="23">
        <v>1378.837</v>
      </c>
      <c r="BK1104" s="27">
        <v>571.42427239260314</v>
      </c>
      <c r="BL1104" s="27">
        <v>11136.672533135241</v>
      </c>
    </row>
    <row r="1105" spans="1:64" x14ac:dyDescent="0.15">
      <c r="A1105" s="27" t="s">
        <v>1125</v>
      </c>
      <c r="B1105" s="27" t="s">
        <v>1088</v>
      </c>
      <c r="C1105" s="27" t="s">
        <v>759</v>
      </c>
      <c r="D1105" s="27" t="s">
        <v>1088</v>
      </c>
      <c r="E1105" s="27" t="s">
        <v>1233</v>
      </c>
      <c r="F1105" s="27">
        <v>2013</v>
      </c>
      <c r="G1105" s="27">
        <v>115</v>
      </c>
      <c r="H1105" s="27">
        <v>8</v>
      </c>
      <c r="I1105" s="27">
        <v>-9</v>
      </c>
      <c r="J1105" s="27">
        <v>64</v>
      </c>
      <c r="L1105" s="27">
        <v>83</v>
      </c>
      <c r="N1105" s="27">
        <v>100</v>
      </c>
      <c r="P1105" s="27">
        <v>145</v>
      </c>
      <c r="Q1105" s="27">
        <v>161</v>
      </c>
      <c r="R1105" s="23">
        <v>28.827777777777758</v>
      </c>
      <c r="S1105" s="25">
        <v>15.084146291845871</v>
      </c>
      <c r="T1105" s="23">
        <v>1396.5402894304214</v>
      </c>
      <c r="U1105" s="23">
        <v>2034.3268523741267</v>
      </c>
      <c r="V1105" s="23">
        <v>928.13220834735876</v>
      </c>
      <c r="W1105" s="25">
        <v>0.45623553693048019</v>
      </c>
      <c r="X1105" s="27">
        <v>392.10186763827255</v>
      </c>
      <c r="Y1105" s="27">
        <v>448.80999999999989</v>
      </c>
      <c r="Z1105" s="27">
        <v>981.61592522709816</v>
      </c>
      <c r="AA1105" s="27">
        <v>15</v>
      </c>
      <c r="AB1105" s="27">
        <v>419.39745684057118</v>
      </c>
      <c r="AC1105" s="27">
        <v>0</v>
      </c>
      <c r="AD1105" s="27">
        <v>358.25071249749124</v>
      </c>
      <c r="AE1105" s="27">
        <v>896.44978103526398</v>
      </c>
      <c r="AF1105" s="27">
        <v>0</v>
      </c>
      <c r="AG1105" s="27">
        <v>1254.7004935327552</v>
      </c>
      <c r="AH1105" s="25">
        <v>0.28552687393429321</v>
      </c>
      <c r="AN1105" s="25">
        <v>0</v>
      </c>
      <c r="AV1105" s="3">
        <v>1</v>
      </c>
      <c r="AW1105" s="27">
        <v>448.55999999999989</v>
      </c>
      <c r="AX1105" s="23">
        <v>18.890624999999993</v>
      </c>
      <c r="AY1105" s="23">
        <v>30.066249999999986</v>
      </c>
      <c r="AZ1105" s="23">
        <v>3476.4930000000008</v>
      </c>
      <c r="BA1105" s="27">
        <v>1255.8972114271089</v>
      </c>
      <c r="BB1105" s="27">
        <v>290.56999999999994</v>
      </c>
      <c r="BC1105" s="23">
        <v>18.483838383838389</v>
      </c>
      <c r="BD1105" s="23">
        <v>29.328282828282827</v>
      </c>
      <c r="BE1105" s="23">
        <v>2241.1780000000003</v>
      </c>
      <c r="BF1105" s="27">
        <v>784.21585433634073</v>
      </c>
      <c r="BG1105" s="27">
        <v>157.99</v>
      </c>
      <c r="BH1105" s="23">
        <v>19.550819672131158</v>
      </c>
      <c r="BI1105" s="23">
        <v>31.263934426229508</v>
      </c>
      <c r="BJ1105" s="23">
        <v>1235.3150000000001</v>
      </c>
      <c r="BK1105" s="27">
        <v>471.68135709076847</v>
      </c>
      <c r="BL1105" s="27">
        <v>10668.186302843204</v>
      </c>
    </row>
    <row r="1106" spans="1:64" x14ac:dyDescent="0.15">
      <c r="A1106" s="27" t="s">
        <v>1125</v>
      </c>
      <c r="B1106" s="27" t="s">
        <v>1088</v>
      </c>
      <c r="C1106" s="27" t="s">
        <v>759</v>
      </c>
      <c r="D1106" s="27" t="s">
        <v>1088</v>
      </c>
      <c r="E1106" s="27" t="s">
        <v>1233</v>
      </c>
      <c r="F1106" s="27">
        <v>2014</v>
      </c>
      <c r="G1106" s="27">
        <v>115</v>
      </c>
      <c r="H1106" s="27">
        <v>8</v>
      </c>
      <c r="I1106" s="27">
        <v>-9</v>
      </c>
      <c r="J1106" s="27">
        <v>62</v>
      </c>
      <c r="L1106" s="27">
        <v>81</v>
      </c>
      <c r="N1106" s="27">
        <v>100</v>
      </c>
      <c r="P1106" s="27">
        <v>146</v>
      </c>
      <c r="Q1106" s="27">
        <v>163</v>
      </c>
      <c r="R1106" s="23">
        <v>28.49777777777776</v>
      </c>
      <c r="S1106" s="25">
        <v>14.810243673841049</v>
      </c>
      <c r="T1106" s="23">
        <v>1366.0773978983516</v>
      </c>
      <c r="U1106" s="23">
        <v>1980.8328636113815</v>
      </c>
      <c r="V1106" s="23">
        <v>880.77238227007854</v>
      </c>
      <c r="W1106" s="25">
        <v>0.44464749853645491</v>
      </c>
      <c r="X1106" s="27">
        <v>426.97170803461415</v>
      </c>
      <c r="Y1106" s="27">
        <v>697.2299999999999</v>
      </c>
      <c r="Z1106" s="27">
        <v>604.25102307630516</v>
      </c>
      <c r="AA1106" s="27">
        <v>9</v>
      </c>
      <c r="AB1106" s="27">
        <v>369.65871954989785</v>
      </c>
      <c r="AC1106" s="27">
        <v>0</v>
      </c>
      <c r="AD1106" s="27">
        <v>357.72253540935571</v>
      </c>
      <c r="AE1106" s="27">
        <v>797.9345381326209</v>
      </c>
      <c r="AF1106" s="27">
        <v>0</v>
      </c>
      <c r="AG1106" s="27">
        <v>1155.6570735419766</v>
      </c>
      <c r="AH1106" s="25">
        <v>0.30954038226717817</v>
      </c>
      <c r="AN1106" s="25">
        <v>0</v>
      </c>
      <c r="AV1106" s="3">
        <v>1</v>
      </c>
      <c r="AW1106" s="27">
        <v>697.2299999999999</v>
      </c>
      <c r="AX1106" s="23">
        <v>18.691358024691354</v>
      </c>
      <c r="AY1106" s="23">
        <v>29.517283950617283</v>
      </c>
      <c r="AZ1106" s="23">
        <v>3406.3940000000002</v>
      </c>
      <c r="BA1106" s="27">
        <v>1158.0539510399876</v>
      </c>
      <c r="BB1106" s="27">
        <v>533.39</v>
      </c>
      <c r="BC1106" s="23">
        <v>18.350505050505046</v>
      </c>
      <c r="BD1106" s="23">
        <v>28.797979797979806</v>
      </c>
      <c r="BE1106" s="23">
        <v>2174.4080000000004</v>
      </c>
      <c r="BF1106" s="27">
        <v>728.62982185607598</v>
      </c>
      <c r="BG1106" s="27">
        <v>163.83999999999997</v>
      </c>
      <c r="BH1106" s="23">
        <v>19.226984126984124</v>
      </c>
      <c r="BI1106" s="23">
        <v>30.647619047619049</v>
      </c>
      <c r="BJ1106" s="23">
        <v>1231.9859999999999</v>
      </c>
      <c r="BK1106" s="27">
        <v>429.42412918391238</v>
      </c>
      <c r="BL1106" s="27">
        <v>10123.820485862972</v>
      </c>
    </row>
    <row r="1107" spans="1:64" x14ac:dyDescent="0.15">
      <c r="A1107" s="27" t="s">
        <v>1125</v>
      </c>
      <c r="B1107" s="27" t="s">
        <v>1088</v>
      </c>
      <c r="C1107" s="27" t="s">
        <v>759</v>
      </c>
      <c r="D1107" s="27" t="s">
        <v>1088</v>
      </c>
      <c r="E1107" s="27" t="s">
        <v>1233</v>
      </c>
      <c r="F1107" s="27">
        <v>2015</v>
      </c>
      <c r="G1107" s="27">
        <v>115</v>
      </c>
      <c r="H1107" s="27">
        <v>9</v>
      </c>
      <c r="I1107" s="27">
        <v>-9</v>
      </c>
      <c r="J1107" s="27">
        <v>60</v>
      </c>
      <c r="L1107" s="27">
        <v>80</v>
      </c>
      <c r="N1107" s="27">
        <v>96</v>
      </c>
      <c r="P1107" s="27">
        <v>144</v>
      </c>
      <c r="Q1107" s="27">
        <v>159</v>
      </c>
      <c r="R1107" s="23">
        <v>28.53666666666664</v>
      </c>
      <c r="S1107" s="25">
        <v>14.828153395631693</v>
      </c>
      <c r="T1107" s="23">
        <v>1292.5826517662888</v>
      </c>
      <c r="U1107" s="23">
        <v>2003.5063336321618</v>
      </c>
      <c r="V1107" s="23">
        <v>947.57122404350946</v>
      </c>
      <c r="W1107" s="25">
        <v>0.47295643812420135</v>
      </c>
      <c r="X1107" s="27">
        <v>435.08719691141789</v>
      </c>
      <c r="Y1107" s="27">
        <v>374.15999999999997</v>
      </c>
      <c r="Z1107" s="27">
        <v>883.07524291270647</v>
      </c>
      <c r="AA1107" s="27">
        <v>13</v>
      </c>
      <c r="AB1107" s="27">
        <v>351.49953169571637</v>
      </c>
      <c r="AC1107" s="27">
        <v>0</v>
      </c>
      <c r="AD1107" s="27">
        <v>348.6483464469967</v>
      </c>
      <c r="AE1107" s="27">
        <v>906.95671940602517</v>
      </c>
      <c r="AF1107" s="27">
        <v>0</v>
      </c>
      <c r="AG1107" s="27">
        <v>1255.6050658530219</v>
      </c>
      <c r="AH1107" s="25">
        <v>0.27767357201079734</v>
      </c>
      <c r="AN1107" s="25">
        <v>0</v>
      </c>
      <c r="AV1107" s="3">
        <v>1</v>
      </c>
      <c r="AW1107" s="27">
        <v>374.15999999999997</v>
      </c>
      <c r="AX1107" s="23">
        <v>19.646202531645571</v>
      </c>
      <c r="AY1107" s="23">
        <v>30.634810126582284</v>
      </c>
      <c r="AZ1107" s="23">
        <v>3444.1460000000002</v>
      </c>
      <c r="BA1107" s="27">
        <v>1254.4564544742298</v>
      </c>
      <c r="BB1107" s="27">
        <v>320.30999999999995</v>
      </c>
      <c r="BC1107" s="23">
        <v>19.831578947368431</v>
      </c>
      <c r="BD1107" s="23">
        <v>29.986315789473682</v>
      </c>
      <c r="BE1107" s="23">
        <v>2105.8900000000003</v>
      </c>
      <c r="BF1107" s="27">
        <v>737.80737308481912</v>
      </c>
      <c r="BG1107" s="27">
        <v>53.850000000000009</v>
      </c>
      <c r="BH1107" s="23">
        <v>19.366666666666664</v>
      </c>
      <c r="BI1107" s="23">
        <v>31.612698412698407</v>
      </c>
      <c r="BJ1107" s="23">
        <v>1338.2559999999996</v>
      </c>
      <c r="BK1107" s="27">
        <v>516.64908138941064</v>
      </c>
      <c r="BL1107" s="27">
        <v>10891.623264867923</v>
      </c>
    </row>
    <row r="1108" spans="1:64" x14ac:dyDescent="0.15">
      <c r="A1108" s="27" t="s">
        <v>1125</v>
      </c>
      <c r="B1108" s="27" t="s">
        <v>1088</v>
      </c>
      <c r="C1108" s="27" t="s">
        <v>759</v>
      </c>
      <c r="D1108" s="27" t="s">
        <v>1088</v>
      </c>
      <c r="E1108" s="27" t="s">
        <v>1233</v>
      </c>
      <c r="F1108" s="27">
        <v>2016</v>
      </c>
      <c r="G1108" s="27">
        <v>115</v>
      </c>
      <c r="H1108" s="27">
        <v>6</v>
      </c>
      <c r="I1108" s="27">
        <v>-9</v>
      </c>
      <c r="J1108" s="27">
        <v>61</v>
      </c>
      <c r="L1108" s="27">
        <v>80</v>
      </c>
      <c r="N1108" s="27">
        <v>96</v>
      </c>
      <c r="P1108" s="27">
        <v>142</v>
      </c>
      <c r="Q1108" s="27">
        <v>155</v>
      </c>
      <c r="R1108" s="23">
        <v>28.726666666666635</v>
      </c>
      <c r="S1108" s="25">
        <v>15.01457074260483</v>
      </c>
      <c r="T1108" s="23">
        <v>1319.8040611652832</v>
      </c>
      <c r="U1108" s="23">
        <v>1902.7786951717967</v>
      </c>
      <c r="V1108" s="23">
        <v>851.33365287541324</v>
      </c>
      <c r="W1108" s="25">
        <v>0.4474160082627941</v>
      </c>
      <c r="X1108" s="27">
        <v>390.11859264967302</v>
      </c>
      <c r="Y1108" s="27">
        <v>471.15999999999985</v>
      </c>
      <c r="Z1108" s="27">
        <v>757.75564413767995</v>
      </c>
      <c r="AA1108" s="27">
        <v>12</v>
      </c>
      <c r="AB1108" s="27">
        <v>368.08678385176438</v>
      </c>
      <c r="AC1108" s="27">
        <v>0</v>
      </c>
      <c r="AD1108" s="27">
        <v>327.83190320074078</v>
      </c>
      <c r="AE1108" s="27">
        <v>803.68332474667454</v>
      </c>
      <c r="AF1108" s="27">
        <v>0</v>
      </c>
      <c r="AG1108" s="27">
        <v>1131.5152279474153</v>
      </c>
      <c r="AH1108" s="25">
        <v>0.2897282265464074</v>
      </c>
      <c r="AN1108" s="25">
        <v>0</v>
      </c>
      <c r="AV1108" s="3">
        <v>1</v>
      </c>
      <c r="AW1108" s="27">
        <v>471.15999999999985</v>
      </c>
      <c r="AX1108" s="23">
        <v>20.552597402597407</v>
      </c>
      <c r="AY1108" s="23">
        <v>30.881168831168825</v>
      </c>
      <c r="AZ1108" s="23">
        <v>3277.0900000000011</v>
      </c>
      <c r="BA1108" s="27">
        <v>1134.6952208303683</v>
      </c>
      <c r="BB1108" s="27">
        <v>346.44</v>
      </c>
      <c r="BC1108" s="23">
        <v>19.774736842105273</v>
      </c>
      <c r="BD1108" s="23">
        <v>30.06421052631579</v>
      </c>
      <c r="BE1108" s="23">
        <v>2149.4050000000007</v>
      </c>
      <c r="BF1108" s="27">
        <v>738.17712117370024</v>
      </c>
      <c r="BG1108" s="27">
        <v>124.72000000000001</v>
      </c>
      <c r="BH1108" s="23">
        <v>21.805084745762713</v>
      </c>
      <c r="BI1108" s="23">
        <v>32.196610169491528</v>
      </c>
      <c r="BJ1108" s="23">
        <v>1127.6849999999997</v>
      </c>
      <c r="BK1108" s="27">
        <v>396.51809965666826</v>
      </c>
      <c r="BL1108" s="27">
        <v>9785.4442859242899</v>
      </c>
    </row>
    <row r="1109" spans="1:64" x14ac:dyDescent="0.15">
      <c r="A1109" s="27" t="s">
        <v>1125</v>
      </c>
      <c r="B1109" s="27" t="s">
        <v>1088</v>
      </c>
      <c r="C1109" s="27" t="s">
        <v>759</v>
      </c>
      <c r="D1109" s="27" t="s">
        <v>1088</v>
      </c>
      <c r="E1109" s="27" t="s">
        <v>1233</v>
      </c>
      <c r="F1109" s="27">
        <v>2017</v>
      </c>
      <c r="G1109" s="27">
        <v>115</v>
      </c>
      <c r="H1109" s="27">
        <v>7</v>
      </c>
      <c r="I1109" s="27">
        <v>-9</v>
      </c>
      <c r="J1109" s="27">
        <v>62</v>
      </c>
      <c r="L1109" s="27">
        <v>81</v>
      </c>
      <c r="N1109" s="27">
        <v>98</v>
      </c>
      <c r="P1109" s="27">
        <v>148</v>
      </c>
      <c r="Q1109" s="27">
        <v>162</v>
      </c>
      <c r="R1109" s="23">
        <v>28.343333333333316</v>
      </c>
      <c r="S1109" s="25">
        <v>14.570951879036215</v>
      </c>
      <c r="T1109" s="23">
        <v>1354.8869688869188</v>
      </c>
      <c r="U1109" s="23">
        <v>1952.3605369529644</v>
      </c>
      <c r="V1109" s="23">
        <v>874.78351300038662</v>
      </c>
      <c r="W1109" s="25">
        <v>0.44806453109578309</v>
      </c>
      <c r="X1109" s="27">
        <v>390.10414347454497</v>
      </c>
      <c r="Y1109" s="27">
        <v>910.85999999999979</v>
      </c>
      <c r="Z1109" s="27">
        <v>434.65155929586626</v>
      </c>
      <c r="AA1109" s="27">
        <v>7</v>
      </c>
      <c r="AB1109" s="27">
        <v>333.84911349266122</v>
      </c>
      <c r="AC1109" s="27">
        <v>0</v>
      </c>
      <c r="AD1109" s="27">
        <v>361.35923905508292</v>
      </c>
      <c r="AE1109" s="27">
        <v>767.95355306074202</v>
      </c>
      <c r="AF1109" s="27">
        <v>0</v>
      </c>
      <c r="AG1109" s="27">
        <v>1129.312792115825</v>
      </c>
      <c r="AH1109" s="25">
        <v>0.3199815306955327</v>
      </c>
      <c r="AN1109" s="25">
        <v>0</v>
      </c>
      <c r="AV1109" s="3">
        <v>1</v>
      </c>
      <c r="AW1109" s="27">
        <v>910.85999999999979</v>
      </c>
      <c r="AX1109" s="23">
        <v>18.906211180124217</v>
      </c>
      <c r="AY1109" s="23">
        <v>29.536024844720515</v>
      </c>
      <c r="AZ1109" s="23">
        <v>3373.2670000000007</v>
      </c>
      <c r="BA1109" s="27">
        <v>1132.5072341739062</v>
      </c>
      <c r="BB1109" s="27">
        <v>575.83999999999992</v>
      </c>
      <c r="BC1109" s="23">
        <v>18.688659793814431</v>
      </c>
      <c r="BD1109" s="23">
        <v>29.671134020618567</v>
      </c>
      <c r="BE1109" s="23">
        <v>2213.244999999999</v>
      </c>
      <c r="BF1109" s="27">
        <v>756.03740991040058</v>
      </c>
      <c r="BG1109" s="27">
        <v>335.02</v>
      </c>
      <c r="BH1109" s="23">
        <v>19.235937500000006</v>
      </c>
      <c r="BI1109" s="23">
        <v>29.331249999999994</v>
      </c>
      <c r="BJ1109" s="23">
        <v>1160.0220000000002</v>
      </c>
      <c r="BK1109" s="27">
        <v>376.46982426350547</v>
      </c>
      <c r="BL1109" s="27">
        <v>10054.982908050421</v>
      </c>
    </row>
    <row r="1110" spans="1:64" x14ac:dyDescent="0.15">
      <c r="A1110" s="27" t="s">
        <v>1125</v>
      </c>
      <c r="B1110" s="27" t="s">
        <v>1088</v>
      </c>
      <c r="C1110" s="27" t="s">
        <v>759</v>
      </c>
      <c r="D1110" s="27" t="s">
        <v>1088</v>
      </c>
      <c r="E1110" s="27" t="s">
        <v>1233</v>
      </c>
      <c r="F1110" s="27">
        <v>2018</v>
      </c>
      <c r="G1110" s="27">
        <v>115</v>
      </c>
      <c r="H1110" s="27">
        <v>8</v>
      </c>
      <c r="I1110" s="27">
        <v>-9</v>
      </c>
      <c r="J1110" s="27">
        <v>52</v>
      </c>
      <c r="L1110" s="27">
        <v>71</v>
      </c>
      <c r="N1110" s="27">
        <v>89</v>
      </c>
      <c r="P1110" s="27">
        <v>139</v>
      </c>
      <c r="Q1110" s="27">
        <v>154</v>
      </c>
      <c r="R1110" s="23">
        <v>27.659999999999972</v>
      </c>
      <c r="S1110" s="25">
        <v>13.727375186115383</v>
      </c>
      <c r="T1110" s="23">
        <v>1318.8098535552419</v>
      </c>
      <c r="U1110" s="23">
        <v>2015.2797556738954</v>
      </c>
      <c r="V1110" s="23">
        <v>947.01930953463716</v>
      </c>
      <c r="W1110" s="25">
        <v>0.46991952465615144</v>
      </c>
      <c r="X1110" s="27">
        <v>393.68449760312694</v>
      </c>
      <c r="Y1110" s="27">
        <v>504.18</v>
      </c>
      <c r="Z1110" s="27">
        <v>849.54375151662953</v>
      </c>
      <c r="AA1110" s="27">
        <v>13</v>
      </c>
      <c r="AB1110" s="27">
        <v>458.73429520879074</v>
      </c>
      <c r="AC1110" s="27">
        <v>0</v>
      </c>
      <c r="AD1110" s="27">
        <v>279.84164781053209</v>
      </c>
      <c r="AE1110" s="27">
        <v>924.40506194568832</v>
      </c>
      <c r="AF1110" s="27">
        <v>0</v>
      </c>
      <c r="AG1110" s="27">
        <v>1204.2467097562203</v>
      </c>
      <c r="AH1110" s="25">
        <v>0.23237899943558193</v>
      </c>
      <c r="AN1110" s="25">
        <v>0</v>
      </c>
      <c r="AV1110" s="3">
        <v>1</v>
      </c>
      <c r="AW1110" s="27">
        <v>503.16</v>
      </c>
      <c r="AX1110" s="23">
        <v>20.452287581699331</v>
      </c>
      <c r="AY1110" s="23">
        <v>31.723529411764705</v>
      </c>
      <c r="AZ1110" s="23">
        <v>3346.8940000000011</v>
      </c>
      <c r="BA1110" s="27">
        <v>1203.8607976857204</v>
      </c>
      <c r="BB1110" s="27">
        <v>126.22</v>
      </c>
      <c r="BC1110" s="23">
        <v>20.314772727272729</v>
      </c>
      <c r="BD1110" s="23">
        <v>32.14204545454546</v>
      </c>
      <c r="BE1110" s="23">
        <v>2089.085</v>
      </c>
      <c r="BF1110" s="27">
        <v>727.11473342956424</v>
      </c>
      <c r="BG1110" s="27">
        <v>376.94</v>
      </c>
      <c r="BH1110" s="23">
        <v>20.638461538461545</v>
      </c>
      <c r="BI1110" s="23">
        <v>31.156923076923082</v>
      </c>
      <c r="BJ1110" s="23">
        <v>1257.8090000000002</v>
      </c>
      <c r="BK1110" s="27">
        <v>476.74606425615571</v>
      </c>
      <c r="BL1110" s="27">
        <v>10885.279419938359</v>
      </c>
    </row>
    <row r="1111" spans="1:64" x14ac:dyDescent="0.15">
      <c r="A1111" s="27" t="s">
        <v>1125</v>
      </c>
      <c r="B1111" s="27" t="s">
        <v>1088</v>
      </c>
      <c r="C1111" s="27" t="s">
        <v>759</v>
      </c>
      <c r="D1111" s="27" t="s">
        <v>1088</v>
      </c>
      <c r="E1111" s="27" t="s">
        <v>1233</v>
      </c>
      <c r="F1111" s="27">
        <v>2019</v>
      </c>
      <c r="G1111" s="27">
        <v>115</v>
      </c>
      <c r="H1111" s="27">
        <v>6</v>
      </c>
      <c r="I1111" s="27">
        <v>-9</v>
      </c>
      <c r="J1111" s="27">
        <v>59</v>
      </c>
      <c r="L1111" s="27">
        <v>78</v>
      </c>
      <c r="N1111" s="27">
        <v>96</v>
      </c>
      <c r="P1111" s="27">
        <v>141</v>
      </c>
      <c r="Q1111" s="27">
        <v>155</v>
      </c>
      <c r="R1111" s="23">
        <v>28.505555555555539</v>
      </c>
      <c r="S1111" s="25">
        <v>14.770291204865725</v>
      </c>
      <c r="T1111" s="23">
        <v>1345.3186099476059</v>
      </c>
      <c r="U1111" s="23">
        <v>2007.8987699314669</v>
      </c>
      <c r="V1111" s="23">
        <v>929.97551356384338</v>
      </c>
      <c r="W1111" s="25">
        <v>0.46315856300066338</v>
      </c>
      <c r="X1111" s="27">
        <v>394.36050132126616</v>
      </c>
      <c r="Y1111" s="27">
        <v>671.03999999999974</v>
      </c>
      <c r="Z1111" s="27">
        <v>572.31103499245182</v>
      </c>
      <c r="AA1111" s="27">
        <v>9</v>
      </c>
      <c r="AB1111" s="27">
        <v>378.28886515876547</v>
      </c>
      <c r="AC1111" s="27">
        <v>0</v>
      </c>
      <c r="AD1111" s="27">
        <v>335.87123198196764</v>
      </c>
      <c r="AE1111" s="27">
        <v>837.61314793292138</v>
      </c>
      <c r="AF1111" s="27">
        <v>0</v>
      </c>
      <c r="AG1111" s="27">
        <v>1173.4843799148889</v>
      </c>
      <c r="AH1111" s="25">
        <v>0.28621704290955918</v>
      </c>
      <c r="AN1111" s="25">
        <v>0</v>
      </c>
      <c r="AV1111" s="3">
        <v>1</v>
      </c>
      <c r="AW1111" s="27">
        <v>671.03999999999974</v>
      </c>
      <c r="AX1111" s="23">
        <v>20.279870129870122</v>
      </c>
      <c r="AY1111" s="23">
        <v>30.654545454545456</v>
      </c>
      <c r="AZ1111" s="23">
        <v>3331.3330000000014</v>
      </c>
      <c r="BA1111" s="27">
        <v>1175.7224641262492</v>
      </c>
      <c r="BB1111" s="27">
        <v>503.90999999999997</v>
      </c>
      <c r="BC1111" s="23">
        <v>19.590526315789479</v>
      </c>
      <c r="BD1111" s="23">
        <v>29.470526315789481</v>
      </c>
      <c r="BE1111" s="23">
        <v>2089.8170000000005</v>
      </c>
      <c r="BF1111" s="27">
        <v>706.55463302508394</v>
      </c>
      <c r="BG1111" s="27">
        <v>167.13000000000002</v>
      </c>
      <c r="BH1111" s="23">
        <v>21.389830508474585</v>
      </c>
      <c r="BI1111" s="23">
        <v>32.561016949152545</v>
      </c>
      <c r="BJ1111" s="23">
        <v>1241.5160000000001</v>
      </c>
      <c r="BK1111" s="27">
        <v>469.16783110116484</v>
      </c>
      <c r="BL1111" s="27">
        <v>10689.373719124636</v>
      </c>
    </row>
    <row r="1112" spans="1:64" x14ac:dyDescent="0.15">
      <c r="A1112" s="27" t="s">
        <v>1126</v>
      </c>
      <c r="B1112" s="27" t="s">
        <v>1088</v>
      </c>
      <c r="C1112" s="27" t="s">
        <v>759</v>
      </c>
      <c r="D1112" s="27" t="s">
        <v>1088</v>
      </c>
      <c r="E1112" s="27" t="s">
        <v>1234</v>
      </c>
      <c r="F1112" s="27">
        <v>1990</v>
      </c>
      <c r="G1112" s="27">
        <v>115</v>
      </c>
      <c r="H1112" s="27">
        <v>6</v>
      </c>
      <c r="I1112" s="27">
        <v>-9</v>
      </c>
      <c r="J1112" s="27">
        <v>66</v>
      </c>
      <c r="L1112" s="27">
        <v>85</v>
      </c>
      <c r="N1112" s="27">
        <v>101</v>
      </c>
      <c r="P1112" s="27">
        <v>146</v>
      </c>
      <c r="Q1112" s="27">
        <v>165</v>
      </c>
      <c r="R1112" s="23">
        <v>28.764444444444418</v>
      </c>
      <c r="S1112" s="25">
        <v>14.767690097150521</v>
      </c>
      <c r="T1112" s="23">
        <v>807.11770626309408</v>
      </c>
      <c r="U1112" s="23">
        <v>1128.9768800812014</v>
      </c>
      <c r="V1112" s="23">
        <v>472.44572508525397</v>
      </c>
      <c r="W1112" s="25">
        <v>0.41847244991106364</v>
      </c>
      <c r="X1112" s="27">
        <v>390.11072500473404</v>
      </c>
      <c r="Y1112" s="27">
        <v>606.28</v>
      </c>
      <c r="Z1112" s="27">
        <v>436.4996302570479</v>
      </c>
      <c r="AA1112" s="27">
        <v>7</v>
      </c>
      <c r="AB1112" s="27">
        <v>422.6014681626005</v>
      </c>
      <c r="AC1112" s="27">
        <v>0</v>
      </c>
      <c r="AD1112" s="27">
        <v>351.61385451952106</v>
      </c>
      <c r="AE1112" s="27">
        <v>503.03047461991133</v>
      </c>
      <c r="AF1112" s="27">
        <v>0</v>
      </c>
      <c r="AG1112" s="27">
        <v>854.64432913943233</v>
      </c>
      <c r="AH1112" s="25">
        <v>0.4114154138943597</v>
      </c>
      <c r="AN1112" s="25">
        <v>0</v>
      </c>
      <c r="AV1112" s="3">
        <v>1</v>
      </c>
      <c r="AW1112" s="27">
        <v>606.28</v>
      </c>
      <c r="AX1112" s="23">
        <v>17.411585365853657</v>
      </c>
      <c r="AY1112" s="23">
        <v>30.649390243902445</v>
      </c>
      <c r="AZ1112" s="23">
        <v>3565.8029999999994</v>
      </c>
      <c r="BA1112" s="27">
        <v>857.83218966732466</v>
      </c>
      <c r="BB1112" s="27">
        <v>486.14999999999992</v>
      </c>
      <c r="BC1112" s="23">
        <v>17.434999999999999</v>
      </c>
      <c r="BD1112" s="23">
        <v>29.887999999999998</v>
      </c>
      <c r="BE1112" s="23">
        <v>2268.5540000000005</v>
      </c>
      <c r="BF1112" s="27">
        <v>567.16304562519201</v>
      </c>
      <c r="BG1112" s="27">
        <v>120.13000000000001</v>
      </c>
      <c r="BH1112" s="23">
        <v>17.374999999999996</v>
      </c>
      <c r="BI1112" s="23">
        <v>31.839062499999994</v>
      </c>
      <c r="BJ1112" s="23">
        <v>1297.2490000000005</v>
      </c>
      <c r="BK1112" s="27">
        <v>290.6691440421327</v>
      </c>
      <c r="BL1112" s="27">
        <v>5430.4106331638386</v>
      </c>
    </row>
    <row r="1113" spans="1:64" x14ac:dyDescent="0.15">
      <c r="A1113" s="27" t="s">
        <v>1126</v>
      </c>
      <c r="B1113" s="27" t="s">
        <v>1088</v>
      </c>
      <c r="C1113" s="27" t="s">
        <v>759</v>
      </c>
      <c r="D1113" s="27" t="s">
        <v>1088</v>
      </c>
      <c r="E1113" s="27" t="s">
        <v>1234</v>
      </c>
      <c r="F1113" s="27">
        <v>1991</v>
      </c>
      <c r="G1113" s="27">
        <v>115</v>
      </c>
      <c r="H1113" s="27">
        <v>7</v>
      </c>
      <c r="I1113" s="27">
        <v>-9</v>
      </c>
      <c r="J1113" s="27">
        <v>58</v>
      </c>
      <c r="L1113" s="27">
        <v>77</v>
      </c>
      <c r="N1113" s="27">
        <v>94</v>
      </c>
      <c r="P1113" s="27">
        <v>143</v>
      </c>
      <c r="Q1113" s="27">
        <v>163</v>
      </c>
      <c r="R1113" s="23">
        <v>28.378888888888866</v>
      </c>
      <c r="S1113" s="25">
        <v>14.132320023047921</v>
      </c>
      <c r="T1113" s="23">
        <v>742.94898707698792</v>
      </c>
      <c r="U1113" s="23">
        <v>1077.9191683492029</v>
      </c>
      <c r="V1113" s="23">
        <v>483.54976740983614</v>
      </c>
      <c r="W1113" s="25">
        <v>0.4485955692433049</v>
      </c>
      <c r="X1113" s="27">
        <v>390.62416348605285</v>
      </c>
      <c r="Y1113" s="27">
        <v>576.84999999999968</v>
      </c>
      <c r="Z1113" s="27">
        <v>413.19122606250824</v>
      </c>
      <c r="AA1113" s="27">
        <v>6</v>
      </c>
      <c r="AB1113" s="27">
        <v>345.24234942582342</v>
      </c>
      <c r="AC1113" s="27">
        <v>0</v>
      </c>
      <c r="AD1113" s="27">
        <v>327.98555528935458</v>
      </c>
      <c r="AE1113" s="27">
        <v>485.94469541909888</v>
      </c>
      <c r="AF1113" s="27">
        <v>0</v>
      </c>
      <c r="AG1113" s="27">
        <v>813.93025070845351</v>
      </c>
      <c r="AH1113" s="25">
        <v>0.40296518156711914</v>
      </c>
      <c r="AN1113" s="25">
        <v>0</v>
      </c>
      <c r="AV1113" s="3">
        <v>1</v>
      </c>
      <c r="AW1113" s="27">
        <v>566.17999999999972</v>
      </c>
      <c r="AX1113" s="23">
        <v>18.058641975308653</v>
      </c>
      <c r="AY1113" s="23">
        <v>30.832716049382675</v>
      </c>
      <c r="AZ1113" s="23">
        <v>3312.748000000001</v>
      </c>
      <c r="BA1113" s="27">
        <v>818.50659654367337</v>
      </c>
      <c r="BB1113" s="27">
        <v>468.62999999999982</v>
      </c>
      <c r="BC1113" s="23">
        <v>19.182795698924725</v>
      </c>
      <c r="BD1113" s="23">
        <v>30.637634408602143</v>
      </c>
      <c r="BE1113" s="23">
        <v>1974.0960000000005</v>
      </c>
      <c r="BF1113" s="27">
        <v>514.5249042904635</v>
      </c>
      <c r="BG1113" s="27">
        <v>97.550000000000026</v>
      </c>
      <c r="BH1113" s="23">
        <v>16.543478260869556</v>
      </c>
      <c r="BI1113" s="23">
        <v>31.095652173913056</v>
      </c>
      <c r="BJ1113" s="23">
        <v>1338.652</v>
      </c>
      <c r="BK1113" s="27">
        <v>303.98169225320987</v>
      </c>
      <c r="BL1113" s="27">
        <v>5558.0433035613351</v>
      </c>
    </row>
    <row r="1114" spans="1:64" x14ac:dyDescent="0.15">
      <c r="A1114" s="27" t="s">
        <v>1126</v>
      </c>
      <c r="B1114" s="27" t="s">
        <v>1088</v>
      </c>
      <c r="C1114" s="27" t="s">
        <v>759</v>
      </c>
      <c r="D1114" s="27" t="s">
        <v>1088</v>
      </c>
      <c r="E1114" s="27" t="s">
        <v>1234</v>
      </c>
      <c r="F1114" s="27">
        <v>1992</v>
      </c>
      <c r="G1114" s="27">
        <v>115</v>
      </c>
      <c r="H1114" s="27">
        <v>10</v>
      </c>
      <c r="I1114" s="27">
        <v>-9</v>
      </c>
      <c r="J1114" s="27">
        <v>70</v>
      </c>
      <c r="L1114" s="27">
        <v>87</v>
      </c>
      <c r="N1114" s="27">
        <v>103</v>
      </c>
      <c r="P1114" s="27">
        <v>156</v>
      </c>
      <c r="Q1114" s="27">
        <v>186</v>
      </c>
      <c r="R1114" s="23">
        <v>28.201111111111093</v>
      </c>
      <c r="S1114" s="25">
        <v>14.024066358945079</v>
      </c>
      <c r="T1114" s="23">
        <v>798.34971372421069</v>
      </c>
      <c r="U1114" s="23">
        <v>1206.1590109945696</v>
      </c>
      <c r="V1114" s="23">
        <v>556.24523268601752</v>
      </c>
      <c r="W1114" s="25">
        <v>0.46117072707987639</v>
      </c>
      <c r="X1114" s="27">
        <v>389.6439506366371</v>
      </c>
      <c r="Y1114" s="27">
        <v>657.34999999999991</v>
      </c>
      <c r="Z1114" s="27">
        <v>332.97234393154474</v>
      </c>
      <c r="AA1114" s="27">
        <v>6</v>
      </c>
      <c r="AB1114" s="27">
        <v>394.52597767034854</v>
      </c>
      <c r="AC1114" s="27">
        <v>0</v>
      </c>
      <c r="AD1114" s="27">
        <v>321.86811950169192</v>
      </c>
      <c r="AE1114" s="27">
        <v>501.08223695588373</v>
      </c>
      <c r="AF1114" s="27">
        <v>0</v>
      </c>
      <c r="AG1114" s="27">
        <v>822.95035645757571</v>
      </c>
      <c r="AH1114" s="25">
        <v>0.39111486259759104</v>
      </c>
      <c r="AN1114" s="25">
        <v>0</v>
      </c>
      <c r="AV1114" s="3">
        <v>1</v>
      </c>
      <c r="AW1114" s="27">
        <v>643.62999999999988</v>
      </c>
      <c r="AX1114" s="23">
        <v>14.63891891891892</v>
      </c>
      <c r="AY1114" s="23">
        <v>28.323243243243247</v>
      </c>
      <c r="AZ1114" s="23">
        <v>3726.1289999999999</v>
      </c>
      <c r="BA1114" s="27">
        <v>826.60499135356417</v>
      </c>
      <c r="BB1114" s="27">
        <v>496.31</v>
      </c>
      <c r="BC1114" s="23">
        <v>16.47450980392156</v>
      </c>
      <c r="BD1114" s="23">
        <v>29.215686274509807</v>
      </c>
      <c r="BE1114" s="23">
        <v>2266.8989999999999</v>
      </c>
      <c r="BF1114" s="27">
        <v>498.12037273498106</v>
      </c>
      <c r="BG1114" s="27">
        <v>147.32000000000002</v>
      </c>
      <c r="BH1114" s="23">
        <v>12.383132530120479</v>
      </c>
      <c r="BI1114" s="23">
        <v>27.226506024096395</v>
      </c>
      <c r="BJ1114" s="23">
        <v>1459.2300000000005</v>
      </c>
      <c r="BK1114" s="27">
        <v>328.48461861858357</v>
      </c>
      <c r="BL1114" s="27">
        <v>6393.6233642070974</v>
      </c>
    </row>
    <row r="1115" spans="1:64" x14ac:dyDescent="0.15">
      <c r="A1115" s="27" t="s">
        <v>1126</v>
      </c>
      <c r="B1115" s="27" t="s">
        <v>1088</v>
      </c>
      <c r="C1115" s="27" t="s">
        <v>759</v>
      </c>
      <c r="D1115" s="27" t="s">
        <v>1088</v>
      </c>
      <c r="E1115" s="27" t="s">
        <v>1234</v>
      </c>
      <c r="F1115" s="27">
        <v>1993</v>
      </c>
      <c r="G1115" s="27">
        <v>115</v>
      </c>
      <c r="H1115" s="27">
        <v>8</v>
      </c>
      <c r="I1115" s="27">
        <v>-9</v>
      </c>
      <c r="J1115" s="27">
        <v>64</v>
      </c>
      <c r="L1115" s="27">
        <v>82</v>
      </c>
      <c r="N1115" s="27">
        <v>98</v>
      </c>
      <c r="P1115" s="27">
        <v>146</v>
      </c>
      <c r="Q1115" s="27">
        <v>166</v>
      </c>
      <c r="R1115" s="23">
        <v>28.653333333333311</v>
      </c>
      <c r="S1115" s="25">
        <v>14.466067085801168</v>
      </c>
      <c r="T1115" s="23">
        <v>778.00037415577128</v>
      </c>
      <c r="U1115" s="23">
        <v>1154.1791848040971</v>
      </c>
      <c r="V1115" s="23">
        <v>525.71721371804654</v>
      </c>
      <c r="W1115" s="25">
        <v>0.45549011460675171</v>
      </c>
      <c r="X1115" s="27">
        <v>393.43142458621173</v>
      </c>
      <c r="Y1115" s="27">
        <v>496.31999999999988</v>
      </c>
      <c r="Z1115" s="27">
        <v>436.56769295880156</v>
      </c>
      <c r="AA1115" s="27">
        <v>8</v>
      </c>
      <c r="AB1115" s="27">
        <v>363.74102587140402</v>
      </c>
      <c r="AC1115" s="27">
        <v>0</v>
      </c>
      <c r="AD1115" s="27">
        <v>367.01806113450778</v>
      </c>
      <c r="AE1115" s="27">
        <v>502.51765513109137</v>
      </c>
      <c r="AF1115" s="27">
        <v>0</v>
      </c>
      <c r="AG1115" s="27">
        <v>869.53571626559915</v>
      </c>
      <c r="AH1115" s="25">
        <v>0.42208508523363691</v>
      </c>
      <c r="AN1115" s="25">
        <v>0</v>
      </c>
      <c r="AV1115" s="3">
        <v>1</v>
      </c>
      <c r="AW1115" s="27">
        <v>496.31999999999988</v>
      </c>
      <c r="AX1115" s="23">
        <v>18.450303030303026</v>
      </c>
      <c r="AY1115" s="23">
        <v>30.323030303030286</v>
      </c>
      <c r="AZ1115" s="23">
        <v>3549.9279999999976</v>
      </c>
      <c r="BA1115" s="27">
        <v>871.69287721201272</v>
      </c>
      <c r="BB1115" s="27">
        <v>278.88</v>
      </c>
      <c r="BC1115" s="23">
        <v>19.168041237113403</v>
      </c>
      <c r="BD1115" s="23">
        <v>30.197938144329889</v>
      </c>
      <c r="BE1115" s="23">
        <v>2222.2009999999996</v>
      </c>
      <c r="BF1115" s="27">
        <v>565.73529319797956</v>
      </c>
      <c r="BG1115" s="27">
        <v>217.43999999999997</v>
      </c>
      <c r="BH1115" s="23">
        <v>17.426470588235297</v>
      </c>
      <c r="BI1115" s="23">
        <v>30.5014705882353</v>
      </c>
      <c r="BJ1115" s="23">
        <v>1327.7270000000001</v>
      </c>
      <c r="BK1115" s="27">
        <v>305.95758401403339</v>
      </c>
      <c r="BL1115" s="27">
        <v>6042.726594460305</v>
      </c>
    </row>
    <row r="1116" spans="1:64" x14ac:dyDescent="0.15">
      <c r="A1116" s="27" t="s">
        <v>1126</v>
      </c>
      <c r="B1116" s="27" t="s">
        <v>1088</v>
      </c>
      <c r="C1116" s="27" t="s">
        <v>759</v>
      </c>
      <c r="D1116" s="27" t="s">
        <v>1088</v>
      </c>
      <c r="E1116" s="27" t="s">
        <v>1234</v>
      </c>
      <c r="F1116" s="27">
        <v>1994</v>
      </c>
      <c r="G1116" s="27">
        <v>115</v>
      </c>
      <c r="H1116" s="27">
        <v>5</v>
      </c>
      <c r="I1116" s="27">
        <v>-9</v>
      </c>
      <c r="J1116" s="27">
        <v>61</v>
      </c>
      <c r="L1116" s="27">
        <v>80</v>
      </c>
      <c r="N1116" s="27">
        <v>98</v>
      </c>
      <c r="P1116" s="27">
        <v>147</v>
      </c>
      <c r="Q1116" s="27">
        <v>167</v>
      </c>
      <c r="R1116" s="23">
        <v>28.656666666666634</v>
      </c>
      <c r="S1116" s="25">
        <v>14.642803955231011</v>
      </c>
      <c r="T1116" s="23">
        <v>886.70068132423398</v>
      </c>
      <c r="U1116" s="23">
        <v>1323.5543798385577</v>
      </c>
      <c r="V1116" s="23">
        <v>603.17162678625641</v>
      </c>
      <c r="W1116" s="25">
        <v>0.45572107305679299</v>
      </c>
      <c r="X1116" s="27">
        <v>390.3879031072492</v>
      </c>
      <c r="Y1116" s="27">
        <v>586.44999999999993</v>
      </c>
      <c r="Z1116" s="27">
        <v>310.44507656367375</v>
      </c>
      <c r="AA1116" s="27">
        <v>6</v>
      </c>
      <c r="AB1116" s="27">
        <v>328.24243779736651</v>
      </c>
      <c r="AC1116" s="27">
        <v>0</v>
      </c>
      <c r="AD1116" s="27">
        <v>352.99390520153264</v>
      </c>
      <c r="AE1116" s="27">
        <v>537.85027509166935</v>
      </c>
      <c r="AF1116" s="27">
        <v>0</v>
      </c>
      <c r="AG1116" s="27">
        <v>890.84418029320204</v>
      </c>
      <c r="AH1116" s="25">
        <v>0.39624651431509295</v>
      </c>
      <c r="AN1116" s="25">
        <v>0</v>
      </c>
      <c r="AV1116" s="3">
        <v>1</v>
      </c>
      <c r="AW1116" s="27">
        <v>574.50999999999988</v>
      </c>
      <c r="AX1116" s="23">
        <v>17.640963855421678</v>
      </c>
      <c r="AY1116" s="23">
        <v>29.712048192771089</v>
      </c>
      <c r="AZ1116" s="23">
        <v>3493.1059999999998</v>
      </c>
      <c r="BA1116" s="27">
        <v>895.25424034968034</v>
      </c>
      <c r="BB1116" s="27">
        <v>482.55999999999989</v>
      </c>
      <c r="BC1116" s="23">
        <v>18.637113402061853</v>
      </c>
      <c r="BD1116" s="23">
        <v>29.606185567010314</v>
      </c>
      <c r="BE1116" s="23">
        <v>2117.2159999999994</v>
      </c>
      <c r="BF1116" s="27">
        <v>559.56898764459947</v>
      </c>
      <c r="BG1116" s="27">
        <v>91.949999999999989</v>
      </c>
      <c r="BH1116" s="23">
        <v>16.240579710144932</v>
      </c>
      <c r="BI1116" s="23">
        <v>29.860869565217392</v>
      </c>
      <c r="BJ1116" s="23">
        <v>1375.8900000000006</v>
      </c>
      <c r="BK1116" s="27">
        <v>335.68525270508093</v>
      </c>
      <c r="BL1116" s="27">
        <v>6933.0072044397284</v>
      </c>
    </row>
    <row r="1117" spans="1:64" x14ac:dyDescent="0.15">
      <c r="A1117" s="27" t="s">
        <v>1126</v>
      </c>
      <c r="B1117" s="27" t="s">
        <v>1088</v>
      </c>
      <c r="C1117" s="27" t="s">
        <v>759</v>
      </c>
      <c r="D1117" s="27" t="s">
        <v>1088</v>
      </c>
      <c r="E1117" s="27" t="s">
        <v>1234</v>
      </c>
      <c r="F1117" s="27">
        <v>1995</v>
      </c>
      <c r="G1117" s="27">
        <v>115</v>
      </c>
      <c r="H1117" s="27">
        <v>10</v>
      </c>
      <c r="I1117" s="27">
        <v>-9</v>
      </c>
      <c r="J1117" s="27">
        <v>65</v>
      </c>
      <c r="L1117" s="27">
        <v>84</v>
      </c>
      <c r="N1117" s="27">
        <v>100</v>
      </c>
      <c r="P1117" s="27">
        <v>145</v>
      </c>
      <c r="Q1117" s="27">
        <v>167</v>
      </c>
      <c r="R1117" s="23">
        <v>28.634444444444423</v>
      </c>
      <c r="S1117" s="25">
        <v>14.561189643247797</v>
      </c>
      <c r="T1117" s="23">
        <v>983.1938555782632</v>
      </c>
      <c r="U1117" s="23">
        <v>1342.1726827931916</v>
      </c>
      <c r="V1117" s="23">
        <v>562.70564584566694</v>
      </c>
      <c r="W1117" s="25">
        <v>0.41924980955663904</v>
      </c>
      <c r="X1117" s="27">
        <v>391.29434876609719</v>
      </c>
      <c r="Y1117" s="27">
        <v>344.65999999999997</v>
      </c>
      <c r="Z1117" s="27">
        <v>579.49623598659889</v>
      </c>
      <c r="AA1117" s="27">
        <v>10</v>
      </c>
      <c r="AB1117" s="27">
        <v>371.9618519466257</v>
      </c>
      <c r="AC1117" s="27">
        <v>0</v>
      </c>
      <c r="AD1117" s="27">
        <v>365.95608980793554</v>
      </c>
      <c r="AE1117" s="27">
        <v>534.80066780573645</v>
      </c>
      <c r="AF1117" s="27">
        <v>0</v>
      </c>
      <c r="AG1117" s="27">
        <v>900.75675761367199</v>
      </c>
      <c r="AH1117" s="25">
        <v>0.40627625899214054</v>
      </c>
      <c r="AN1117" s="25">
        <v>0</v>
      </c>
      <c r="AV1117" s="3">
        <v>1</v>
      </c>
      <c r="AW1117" s="27">
        <v>344.65999999999997</v>
      </c>
      <c r="AX1117" s="23">
        <v>18.424698795180724</v>
      </c>
      <c r="AY1117" s="23">
        <v>29.477108433734951</v>
      </c>
      <c r="AZ1117" s="23">
        <v>3541.6939999999991</v>
      </c>
      <c r="BA1117" s="27">
        <v>902.76099438020105</v>
      </c>
      <c r="BB1117" s="27">
        <v>298.17999999999995</v>
      </c>
      <c r="BC1117" s="23">
        <v>18.557575757575748</v>
      </c>
      <c r="BD1117" s="23">
        <v>28.96868686868687</v>
      </c>
      <c r="BE1117" s="23">
        <v>2246.6759999999999</v>
      </c>
      <c r="BF1117" s="27">
        <v>602.65392225061964</v>
      </c>
      <c r="BG1117" s="27">
        <v>46.480000000000004</v>
      </c>
      <c r="BH1117" s="23">
        <v>18.228358208955221</v>
      </c>
      <c r="BI1117" s="23">
        <v>30.228358208955221</v>
      </c>
      <c r="BJ1117" s="23">
        <v>1295.0179999999998</v>
      </c>
      <c r="BK1117" s="27">
        <v>300.10707212958141</v>
      </c>
      <c r="BL1117" s="27">
        <v>6467.8809867318032</v>
      </c>
    </row>
    <row r="1118" spans="1:64" x14ac:dyDescent="0.15">
      <c r="A1118" s="27" t="s">
        <v>1126</v>
      </c>
      <c r="B1118" s="27" t="s">
        <v>1088</v>
      </c>
      <c r="C1118" s="27" t="s">
        <v>759</v>
      </c>
      <c r="D1118" s="27" t="s">
        <v>1088</v>
      </c>
      <c r="E1118" s="27" t="s">
        <v>1234</v>
      </c>
      <c r="F1118" s="27">
        <v>1996</v>
      </c>
      <c r="G1118" s="27">
        <v>115</v>
      </c>
      <c r="H1118" s="27">
        <v>9</v>
      </c>
      <c r="I1118" s="27">
        <v>-9</v>
      </c>
      <c r="J1118" s="27">
        <v>60</v>
      </c>
      <c r="L1118" s="27">
        <v>79</v>
      </c>
      <c r="N1118" s="27">
        <v>96</v>
      </c>
      <c r="P1118" s="27">
        <v>145</v>
      </c>
      <c r="Q1118" s="27">
        <v>166</v>
      </c>
      <c r="R1118" s="23">
        <v>28.343333333333305</v>
      </c>
      <c r="S1118" s="25">
        <v>14.383155188048297</v>
      </c>
      <c r="T1118" s="23">
        <v>982.77752410699054</v>
      </c>
      <c r="U1118" s="23">
        <v>1463.2246462988332</v>
      </c>
      <c r="V1118" s="23">
        <v>679.03820687159327</v>
      </c>
      <c r="W1118" s="25">
        <v>0.46406968605162285</v>
      </c>
      <c r="X1118" s="27">
        <v>390.61083345439641</v>
      </c>
      <c r="Y1118" s="27">
        <v>633.4899999999999</v>
      </c>
      <c r="Z1118" s="27">
        <v>453.95447741143676</v>
      </c>
      <c r="AA1118" s="27">
        <v>8</v>
      </c>
      <c r="AB1118" s="27">
        <v>420.37638619658674</v>
      </c>
      <c r="AC1118" s="27">
        <v>0</v>
      </c>
      <c r="AD1118" s="27">
        <v>357.4286532774999</v>
      </c>
      <c r="AE1118" s="27">
        <v>555.05059993947486</v>
      </c>
      <c r="AF1118" s="27">
        <v>0</v>
      </c>
      <c r="AG1118" s="27">
        <v>912.47925321697471</v>
      </c>
      <c r="AH1118" s="25">
        <v>0.39171153546807608</v>
      </c>
      <c r="AN1118" s="25">
        <v>0</v>
      </c>
      <c r="AV1118" s="3">
        <v>1</v>
      </c>
      <c r="AW1118" s="27">
        <v>633.4899999999999</v>
      </c>
      <c r="AX1118" s="23">
        <v>18.773939393939397</v>
      </c>
      <c r="AY1118" s="23">
        <v>29.268484848484849</v>
      </c>
      <c r="AZ1118" s="23">
        <v>3512.7589999999996</v>
      </c>
      <c r="BA1118" s="27">
        <v>915.16700529520438</v>
      </c>
      <c r="BB1118" s="27">
        <v>383.03999999999996</v>
      </c>
      <c r="BC1118" s="23">
        <v>19.464210526315796</v>
      </c>
      <c r="BD1118" s="23">
        <v>29.689473684210537</v>
      </c>
      <c r="BE1118" s="23">
        <v>2204.3110000000006</v>
      </c>
      <c r="BF1118" s="27">
        <v>583.6762528844182</v>
      </c>
      <c r="BG1118" s="27">
        <v>250.45</v>
      </c>
      <c r="BH1118" s="23">
        <v>17.837142857142858</v>
      </c>
      <c r="BI1118" s="23">
        <v>28.697142857142865</v>
      </c>
      <c r="BJ1118" s="23">
        <v>1308.4479999999994</v>
      </c>
      <c r="BK1118" s="27">
        <v>331.49075241078623</v>
      </c>
      <c r="BL1118" s="27">
        <v>7805.0368605930262</v>
      </c>
    </row>
    <row r="1119" spans="1:64" x14ac:dyDescent="0.15">
      <c r="A1119" s="27" t="s">
        <v>1126</v>
      </c>
      <c r="B1119" s="27" t="s">
        <v>1088</v>
      </c>
      <c r="C1119" s="27" t="s">
        <v>759</v>
      </c>
      <c r="D1119" s="27" t="s">
        <v>1088</v>
      </c>
      <c r="E1119" s="27" t="s">
        <v>1234</v>
      </c>
      <c r="F1119" s="27">
        <v>1997</v>
      </c>
      <c r="G1119" s="27">
        <v>115</v>
      </c>
      <c r="H1119" s="27">
        <v>10</v>
      </c>
      <c r="I1119" s="27">
        <v>-9</v>
      </c>
      <c r="J1119" s="27">
        <v>70</v>
      </c>
      <c r="L1119" s="27">
        <v>88</v>
      </c>
      <c r="N1119" s="27">
        <v>103</v>
      </c>
      <c r="P1119" s="27">
        <v>148</v>
      </c>
      <c r="Q1119" s="27">
        <v>166</v>
      </c>
      <c r="R1119" s="23">
        <v>28.9433333333333</v>
      </c>
      <c r="S1119" s="25">
        <v>14.927694105919789</v>
      </c>
      <c r="T1119" s="23">
        <v>932.5092527099431</v>
      </c>
      <c r="U1119" s="23">
        <v>1322.0556417686239</v>
      </c>
      <c r="V1119" s="23">
        <v>581.78481233260879</v>
      </c>
      <c r="W1119" s="25">
        <v>0.44006075807346445</v>
      </c>
      <c r="X1119" s="27">
        <v>390.84392668560417</v>
      </c>
      <c r="Y1119" s="27">
        <v>550.16</v>
      </c>
      <c r="Z1119" s="27">
        <v>424.00825747705414</v>
      </c>
      <c r="AA1119" s="27">
        <v>8</v>
      </c>
      <c r="AB1119" s="27">
        <v>383.26275219670873</v>
      </c>
      <c r="AC1119" s="27">
        <v>0</v>
      </c>
      <c r="AD1119" s="27">
        <v>364.86097878037992</v>
      </c>
      <c r="AE1119" s="27">
        <v>520.26805046748268</v>
      </c>
      <c r="AF1119" s="27">
        <v>0</v>
      </c>
      <c r="AG1119" s="27">
        <v>885.1290292478626</v>
      </c>
      <c r="AH1119" s="25">
        <v>0.4122121889599511</v>
      </c>
      <c r="AN1119" s="25">
        <v>0</v>
      </c>
      <c r="AV1119" s="3">
        <v>1</v>
      </c>
      <c r="AW1119" s="27">
        <v>550.16</v>
      </c>
      <c r="AX1119" s="23">
        <v>18.004848484848477</v>
      </c>
      <c r="AY1119" s="23">
        <v>29.301818181818177</v>
      </c>
      <c r="AZ1119" s="23">
        <v>3445.0199999999995</v>
      </c>
      <c r="BA1119" s="27">
        <v>887.58368809488422</v>
      </c>
      <c r="BB1119" s="27">
        <v>427.45999999999981</v>
      </c>
      <c r="BC1119" s="23">
        <v>18.043137254901957</v>
      </c>
      <c r="BD1119" s="23">
        <v>28.719607843137251</v>
      </c>
      <c r="BE1119" s="23">
        <v>2242.5789999999993</v>
      </c>
      <c r="BF1119" s="27">
        <v>587.52506818577012</v>
      </c>
      <c r="BG1119" s="27">
        <v>122.69999999999999</v>
      </c>
      <c r="BH1119" s="23">
        <v>17.942857142857143</v>
      </c>
      <c r="BI1119" s="23">
        <v>30.244444444444447</v>
      </c>
      <c r="BJ1119" s="23">
        <v>1202.441</v>
      </c>
      <c r="BK1119" s="27">
        <v>300.05861990911433</v>
      </c>
      <c r="BL1119" s="27">
        <v>6687.1817509495258</v>
      </c>
    </row>
    <row r="1120" spans="1:64" x14ac:dyDescent="0.15">
      <c r="A1120" s="27" t="s">
        <v>1126</v>
      </c>
      <c r="B1120" s="27" t="s">
        <v>1088</v>
      </c>
      <c r="C1120" s="27" t="s">
        <v>759</v>
      </c>
      <c r="D1120" s="27" t="s">
        <v>1088</v>
      </c>
      <c r="E1120" s="27" t="s">
        <v>1234</v>
      </c>
      <c r="F1120" s="27">
        <v>1998</v>
      </c>
      <c r="G1120" s="27">
        <v>115</v>
      </c>
      <c r="H1120" s="27">
        <v>8</v>
      </c>
      <c r="I1120" s="27">
        <v>-9</v>
      </c>
      <c r="J1120" s="27">
        <v>56</v>
      </c>
      <c r="L1120" s="27">
        <v>75</v>
      </c>
      <c r="N1120" s="27">
        <v>92</v>
      </c>
      <c r="P1120" s="27">
        <v>140</v>
      </c>
      <c r="Q1120" s="27">
        <v>154</v>
      </c>
      <c r="R1120" s="23">
        <v>28.165555555555517</v>
      </c>
      <c r="S1120" s="25">
        <v>13.906194818067618</v>
      </c>
      <c r="T1120" s="23">
        <v>826.49739636199979</v>
      </c>
      <c r="U1120" s="23">
        <v>1257.2565727670728</v>
      </c>
      <c r="V1120" s="23">
        <v>575.24567329103775</v>
      </c>
      <c r="W1120" s="25">
        <v>0.45754039483729736</v>
      </c>
      <c r="X1120" s="27">
        <v>390.06829942235026</v>
      </c>
      <c r="Y1120" s="27">
        <v>297.67000000000007</v>
      </c>
      <c r="Z1120" s="27">
        <v>638.70528485130023</v>
      </c>
      <c r="AA1120" s="27">
        <v>11</v>
      </c>
      <c r="AB1120" s="27">
        <v>382.68319120588933</v>
      </c>
      <c r="AC1120" s="27">
        <v>0</v>
      </c>
      <c r="AD1120" s="27">
        <v>350.34883000486656</v>
      </c>
      <c r="AE1120" s="27">
        <v>527.31562156373218</v>
      </c>
      <c r="AF1120" s="27">
        <v>0</v>
      </c>
      <c r="AG1120" s="27">
        <v>877.66445156859868</v>
      </c>
      <c r="AH1120" s="25">
        <v>0.39918311079693081</v>
      </c>
      <c r="AN1120" s="25">
        <v>0</v>
      </c>
      <c r="AV1120" s="3">
        <v>1</v>
      </c>
      <c r="AW1120" s="27">
        <v>297.67000000000007</v>
      </c>
      <c r="AX1120" s="23">
        <v>21.010457516339855</v>
      </c>
      <c r="AY1120" s="23">
        <v>31.814379084967328</v>
      </c>
      <c r="AZ1120" s="23">
        <v>3416.4240000000013</v>
      </c>
      <c r="BA1120" s="27">
        <v>880.89473767887466</v>
      </c>
      <c r="BB1120" s="27">
        <v>204.71</v>
      </c>
      <c r="BC1120" s="23">
        <v>20.914285714285718</v>
      </c>
      <c r="BD1120" s="23">
        <v>31.362637362637358</v>
      </c>
      <c r="BE1120" s="23">
        <v>2129.9119999999998</v>
      </c>
      <c r="BF1120" s="27">
        <v>559.22987536190692</v>
      </c>
      <c r="BG1120" s="27">
        <v>92.96</v>
      </c>
      <c r="BH1120" s="23">
        <v>21.151612903225811</v>
      </c>
      <c r="BI1120" s="23">
        <v>32.477419354838702</v>
      </c>
      <c r="BJ1120" s="23">
        <v>1286.5120000000002</v>
      </c>
      <c r="BK1120" s="27">
        <v>321.6648623169678</v>
      </c>
      <c r="BL1120" s="27">
        <v>6612.0192332303195</v>
      </c>
    </row>
    <row r="1121" spans="1:64" x14ac:dyDescent="0.15">
      <c r="A1121" s="27" t="s">
        <v>1126</v>
      </c>
      <c r="B1121" s="27" t="s">
        <v>1088</v>
      </c>
      <c r="C1121" s="27" t="s">
        <v>759</v>
      </c>
      <c r="D1121" s="27" t="s">
        <v>1088</v>
      </c>
      <c r="E1121" s="27" t="s">
        <v>1234</v>
      </c>
      <c r="F1121" s="27">
        <v>1999</v>
      </c>
      <c r="G1121" s="27">
        <v>115</v>
      </c>
      <c r="H1121" s="27">
        <v>7</v>
      </c>
      <c r="I1121" s="27">
        <v>-9</v>
      </c>
      <c r="J1121" s="27">
        <v>61</v>
      </c>
      <c r="L1121" s="27">
        <v>80</v>
      </c>
      <c r="N1121" s="27">
        <v>97</v>
      </c>
      <c r="P1121" s="27">
        <v>143</v>
      </c>
      <c r="Q1121" s="27">
        <v>163</v>
      </c>
      <c r="R1121" s="23">
        <v>28.503333333333323</v>
      </c>
      <c r="S1121" s="25">
        <v>14.511410395754611</v>
      </c>
      <c r="T1121" s="23">
        <v>979.47453982215802</v>
      </c>
      <c r="U1121" s="23">
        <v>1359.8933369232038</v>
      </c>
      <c r="V1121" s="23">
        <v>587.67141576979202</v>
      </c>
      <c r="W1121" s="25">
        <v>0.43214522454971549</v>
      </c>
      <c r="X1121" s="27">
        <v>410.58083995435254</v>
      </c>
      <c r="Y1121" s="27">
        <v>402.36000000000007</v>
      </c>
      <c r="Z1121" s="27">
        <v>544.60228649190594</v>
      </c>
      <c r="AA1121" s="27">
        <v>9</v>
      </c>
      <c r="AB1121" s="27">
        <v>346.45874227023018</v>
      </c>
      <c r="AC1121" s="27">
        <v>0</v>
      </c>
      <c r="AD1121" s="27">
        <v>375.28674272520476</v>
      </c>
      <c r="AE1121" s="27">
        <v>546.26169445145615</v>
      </c>
      <c r="AF1121" s="27">
        <v>0</v>
      </c>
      <c r="AG1121" s="27">
        <v>921.54843717666085</v>
      </c>
      <c r="AH1121" s="25">
        <v>0.40723495750545419</v>
      </c>
      <c r="AN1121" s="25">
        <v>0</v>
      </c>
      <c r="AV1121" s="3">
        <v>1</v>
      </c>
      <c r="AW1121" s="27">
        <v>402.36000000000007</v>
      </c>
      <c r="AX1121" s="23">
        <v>18.830246913580265</v>
      </c>
      <c r="AY1121" s="23">
        <v>30.454938271604949</v>
      </c>
      <c r="AZ1121" s="23">
        <v>3677.8969999999986</v>
      </c>
      <c r="BA1121" s="27">
        <v>920.77618275493433</v>
      </c>
      <c r="BB1121" s="27">
        <v>346.48000000000008</v>
      </c>
      <c r="BC1121" s="23">
        <v>19.491666666666678</v>
      </c>
      <c r="BD1121" s="23">
        <v>29.754166666666666</v>
      </c>
      <c r="BE1121" s="23">
        <v>2210.7490000000007</v>
      </c>
      <c r="BF1121" s="27">
        <v>596.66901102035172</v>
      </c>
      <c r="BG1121" s="27">
        <v>55.879999999999995</v>
      </c>
      <c r="BH1121" s="23">
        <v>17.868181818181817</v>
      </c>
      <c r="BI1121" s="23">
        <v>31.474242424242426</v>
      </c>
      <c r="BJ1121" s="23">
        <v>1467.1479999999997</v>
      </c>
      <c r="BK1121" s="27">
        <v>324.10717173458295</v>
      </c>
      <c r="BL1121" s="27">
        <v>6754.8438594228974</v>
      </c>
    </row>
    <row r="1122" spans="1:64" x14ac:dyDescent="0.15">
      <c r="A1122" s="27" t="s">
        <v>1126</v>
      </c>
      <c r="B1122" s="27" t="s">
        <v>1088</v>
      </c>
      <c r="C1122" s="27" t="s">
        <v>759</v>
      </c>
      <c r="D1122" s="27" t="s">
        <v>1088</v>
      </c>
      <c r="E1122" s="27" t="s">
        <v>1234</v>
      </c>
      <c r="F1122" s="27">
        <v>2000</v>
      </c>
      <c r="G1122" s="27">
        <v>115</v>
      </c>
      <c r="H1122" s="27">
        <v>8</v>
      </c>
      <c r="I1122" s="27">
        <v>-9</v>
      </c>
      <c r="J1122" s="27">
        <v>61</v>
      </c>
      <c r="L1122" s="27">
        <v>80</v>
      </c>
      <c r="N1122" s="27">
        <v>97</v>
      </c>
      <c r="P1122" s="27">
        <v>142</v>
      </c>
      <c r="Q1122" s="27">
        <v>161</v>
      </c>
      <c r="R1122" s="23">
        <v>28.431111111111093</v>
      </c>
      <c r="S1122" s="25">
        <v>14.272059027096406</v>
      </c>
      <c r="T1122" s="23">
        <v>913.83122111094804</v>
      </c>
      <c r="U1122" s="23">
        <v>1206.6952944754125</v>
      </c>
      <c r="V1122" s="23">
        <v>483.79467882251015</v>
      </c>
      <c r="W1122" s="25">
        <v>0.40092530154729539</v>
      </c>
      <c r="X1122" s="27">
        <v>393.33562134647957</v>
      </c>
      <c r="Y1122" s="27">
        <v>263.41000000000003</v>
      </c>
      <c r="Z1122" s="27">
        <v>568.17486578314674</v>
      </c>
      <c r="AA1122" s="27">
        <v>9</v>
      </c>
      <c r="AB1122" s="27">
        <v>334.09379665079166</v>
      </c>
      <c r="AC1122" s="27">
        <v>0</v>
      </c>
      <c r="AD1122" s="27">
        <v>339.64593169585743</v>
      </c>
      <c r="AE1122" s="27">
        <v>504.94813572013624</v>
      </c>
      <c r="AF1122" s="27">
        <v>0</v>
      </c>
      <c r="AG1122" s="27">
        <v>844.59406741599366</v>
      </c>
      <c r="AH1122" s="25">
        <v>0.40214102937471741</v>
      </c>
      <c r="AN1122" s="25">
        <v>0</v>
      </c>
      <c r="AV1122" s="3">
        <v>1</v>
      </c>
      <c r="AW1122" s="27">
        <v>263.41000000000003</v>
      </c>
      <c r="AX1122" s="23">
        <v>19.326875000000015</v>
      </c>
      <c r="AY1122" s="23">
        <v>30.98875</v>
      </c>
      <c r="AZ1122" s="23">
        <v>3575.8529999999982</v>
      </c>
      <c r="BA1122" s="27">
        <v>846.07703160214044</v>
      </c>
      <c r="BB1122" s="27">
        <v>218.96</v>
      </c>
      <c r="BC1122" s="23">
        <v>19.156250000000011</v>
      </c>
      <c r="BD1122" s="23">
        <v>29.777083333333337</v>
      </c>
      <c r="BE1122" s="23">
        <v>2212.7239999999988</v>
      </c>
      <c r="BF1122" s="27">
        <v>565.0339468402517</v>
      </c>
      <c r="BG1122" s="27">
        <v>44.45</v>
      </c>
      <c r="BH1122" s="23">
        <v>19.582812499999992</v>
      </c>
      <c r="BI1122" s="23">
        <v>32.806250000000006</v>
      </c>
      <c r="BJ1122" s="23">
        <v>1363.1289999999999</v>
      </c>
      <c r="BK1122" s="27">
        <v>281.04308476188868</v>
      </c>
      <c r="BL1122" s="27">
        <v>5560.8583772702323</v>
      </c>
    </row>
    <row r="1123" spans="1:64" x14ac:dyDescent="0.15">
      <c r="A1123" s="27" t="s">
        <v>1126</v>
      </c>
      <c r="B1123" s="27" t="s">
        <v>1088</v>
      </c>
      <c r="C1123" s="27" t="s">
        <v>759</v>
      </c>
      <c r="D1123" s="27" t="s">
        <v>1088</v>
      </c>
      <c r="E1123" s="27" t="s">
        <v>1234</v>
      </c>
      <c r="F1123" s="27">
        <v>2001</v>
      </c>
      <c r="G1123" s="27">
        <v>115</v>
      </c>
      <c r="H1123" s="27">
        <v>6</v>
      </c>
      <c r="I1123" s="27">
        <v>-9</v>
      </c>
      <c r="J1123" s="27">
        <v>57</v>
      </c>
      <c r="L1123" s="27">
        <v>77</v>
      </c>
      <c r="N1123" s="27">
        <v>95</v>
      </c>
      <c r="P1123" s="27">
        <v>141</v>
      </c>
      <c r="Q1123" s="27">
        <v>161</v>
      </c>
      <c r="R1123" s="23">
        <v>27.765555555555526</v>
      </c>
      <c r="S1123" s="25">
        <v>13.631181616105469</v>
      </c>
      <c r="T1123" s="23">
        <v>1026.2639011062347</v>
      </c>
      <c r="U1123" s="23">
        <v>1405.7539873408621</v>
      </c>
      <c r="V1123" s="23">
        <v>597.17677984310194</v>
      </c>
      <c r="W1123" s="25">
        <v>0.42480887905901554</v>
      </c>
      <c r="X1123" s="27">
        <v>390.51665634673174</v>
      </c>
      <c r="Y1123" s="27">
        <v>305.7999999999999</v>
      </c>
      <c r="Z1123" s="27">
        <v>453.51806528496326</v>
      </c>
      <c r="AA1123" s="27">
        <v>7</v>
      </c>
      <c r="AB1123" s="27">
        <v>304.4817492587714</v>
      </c>
      <c r="AC1123" s="27">
        <v>0</v>
      </c>
      <c r="AD1123" s="27">
        <v>267.84571248182948</v>
      </c>
      <c r="AE1123" s="27">
        <v>543.61218147583418</v>
      </c>
      <c r="AF1123" s="27">
        <v>0</v>
      </c>
      <c r="AG1123" s="27">
        <v>811.4578939576636</v>
      </c>
      <c r="AH1123" s="25">
        <v>0.33007961494426935</v>
      </c>
      <c r="AN1123" s="25">
        <v>0</v>
      </c>
      <c r="AV1123" s="3">
        <v>1</v>
      </c>
      <c r="AW1123" s="27">
        <v>305.7999999999999</v>
      </c>
      <c r="AX1123" s="23">
        <v>19.198749999999993</v>
      </c>
      <c r="AY1123" s="23">
        <v>30.307499999999997</v>
      </c>
      <c r="AZ1123" s="23">
        <v>3514.0429999999988</v>
      </c>
      <c r="BA1123" s="27">
        <v>814.2398231435584</v>
      </c>
      <c r="BB1123" s="27">
        <v>245.86999999999998</v>
      </c>
      <c r="BC1123" s="23">
        <v>19.363829787234046</v>
      </c>
      <c r="BD1123" s="23">
        <v>30.037234042553205</v>
      </c>
      <c r="BE1123" s="23">
        <v>2224.8959999999993</v>
      </c>
      <c r="BF1123" s="27">
        <v>511.537471092435</v>
      </c>
      <c r="BG1123" s="27">
        <v>59.93</v>
      </c>
      <c r="BH1123" s="23">
        <v>18.963636363636368</v>
      </c>
      <c r="BI1123" s="23">
        <v>30.692424242424245</v>
      </c>
      <c r="BJ1123" s="23">
        <v>1289.1470000000004</v>
      </c>
      <c r="BK1123" s="27">
        <v>302.70235205112311</v>
      </c>
      <c r="BL1123" s="27">
        <v>6864.1009177368041</v>
      </c>
    </row>
    <row r="1124" spans="1:64" x14ac:dyDescent="0.15">
      <c r="A1124" s="27" t="s">
        <v>1126</v>
      </c>
      <c r="B1124" s="27" t="s">
        <v>1088</v>
      </c>
      <c r="C1124" s="27" t="s">
        <v>759</v>
      </c>
      <c r="D1124" s="27" t="s">
        <v>1088</v>
      </c>
      <c r="E1124" s="27" t="s">
        <v>1234</v>
      </c>
      <c r="F1124" s="27">
        <v>2002</v>
      </c>
      <c r="G1124" s="27">
        <v>115</v>
      </c>
      <c r="H1124" s="27">
        <v>7</v>
      </c>
      <c r="I1124" s="27">
        <v>-9</v>
      </c>
      <c r="J1124" s="27">
        <v>63</v>
      </c>
      <c r="L1124" s="27">
        <v>81</v>
      </c>
      <c r="N1124" s="27">
        <v>98</v>
      </c>
      <c r="P1124" s="27">
        <v>143</v>
      </c>
      <c r="Q1124" s="27">
        <v>159</v>
      </c>
      <c r="R1124" s="23">
        <v>28.557777777777758</v>
      </c>
      <c r="S1124" s="25">
        <v>14.520238086561044</v>
      </c>
      <c r="T1124" s="23">
        <v>930.35329242135947</v>
      </c>
      <c r="U1124" s="23">
        <v>1314.2256143278546</v>
      </c>
      <c r="V1124" s="23">
        <v>582.32792565934801</v>
      </c>
      <c r="W1124" s="25">
        <v>0.44309585422759723</v>
      </c>
      <c r="X1124" s="27">
        <v>390.9013308513351</v>
      </c>
      <c r="Y1124" s="27">
        <v>498.1</v>
      </c>
      <c r="Z1124" s="27">
        <v>499.50331624759917</v>
      </c>
      <c r="AA1124" s="27">
        <v>9</v>
      </c>
      <c r="AB1124" s="27">
        <v>406.49842905150518</v>
      </c>
      <c r="AC1124" s="27">
        <v>0</v>
      </c>
      <c r="AD1124" s="27">
        <v>350.93765755960317</v>
      </c>
      <c r="AE1124" s="27">
        <v>530.0540397742169</v>
      </c>
      <c r="AF1124" s="27">
        <v>0</v>
      </c>
      <c r="AG1124" s="27">
        <v>880.99169733382007</v>
      </c>
      <c r="AH1124" s="25">
        <v>0.39834388296532286</v>
      </c>
      <c r="AN1124" s="25">
        <v>0</v>
      </c>
      <c r="AV1124" s="3">
        <v>1</v>
      </c>
      <c r="AW1124" s="27">
        <v>498.1</v>
      </c>
      <c r="AX1124" s="23">
        <v>19.606329113924044</v>
      </c>
      <c r="AY1124" s="23">
        <v>30.1379746835443</v>
      </c>
      <c r="AZ1124" s="23">
        <v>3351.2940000000008</v>
      </c>
      <c r="BA1124" s="27">
        <v>883.89895201511058</v>
      </c>
      <c r="BB1124" s="27">
        <v>331.99</v>
      </c>
      <c r="BC1124" s="23">
        <v>19.090721649484539</v>
      </c>
      <c r="BD1124" s="23">
        <v>29.458762886597938</v>
      </c>
      <c r="BE1124" s="23">
        <v>2165.9299999999998</v>
      </c>
      <c r="BF1124" s="27">
        <v>586.54014718028509</v>
      </c>
      <c r="BG1124" s="27">
        <v>166.11</v>
      </c>
      <c r="BH1124" s="23">
        <v>20.426229508196727</v>
      </c>
      <c r="BI1124" s="23">
        <v>31.218032786885246</v>
      </c>
      <c r="BJ1124" s="23">
        <v>1185.364</v>
      </c>
      <c r="BK1124" s="27">
        <v>297.358804834826</v>
      </c>
      <c r="BL1124" s="27">
        <v>6693.4244328660689</v>
      </c>
    </row>
    <row r="1125" spans="1:64" x14ac:dyDescent="0.15">
      <c r="A1125" s="27" t="s">
        <v>1126</v>
      </c>
      <c r="B1125" s="27" t="s">
        <v>1088</v>
      </c>
      <c r="C1125" s="27" t="s">
        <v>759</v>
      </c>
      <c r="D1125" s="27" t="s">
        <v>1088</v>
      </c>
      <c r="E1125" s="27" t="s">
        <v>1234</v>
      </c>
      <c r="F1125" s="27">
        <v>2003</v>
      </c>
      <c r="G1125" s="27">
        <v>115</v>
      </c>
      <c r="H1125" s="27">
        <v>7</v>
      </c>
      <c r="I1125" s="27">
        <v>-9</v>
      </c>
      <c r="J1125" s="27">
        <v>61</v>
      </c>
      <c r="L1125" s="27">
        <v>80</v>
      </c>
      <c r="N1125" s="27">
        <v>97</v>
      </c>
      <c r="P1125" s="27">
        <v>145</v>
      </c>
      <c r="Q1125" s="27">
        <v>168</v>
      </c>
      <c r="R1125" s="23">
        <v>27.572222222222209</v>
      </c>
      <c r="S1125" s="25">
        <v>13.378556587474641</v>
      </c>
      <c r="T1125" s="23">
        <v>996.98021224271417</v>
      </c>
      <c r="U1125" s="23">
        <v>1465.4485516946665</v>
      </c>
      <c r="V1125" s="23">
        <v>661.66936388171951</v>
      </c>
      <c r="W1125" s="25">
        <v>0.45151319614832147</v>
      </c>
      <c r="X1125" s="27">
        <v>395.12552622911903</v>
      </c>
      <c r="Y1125" s="27">
        <v>582.92000000000007</v>
      </c>
      <c r="Z1125" s="27">
        <v>434.80641687704872</v>
      </c>
      <c r="AA1125" s="27">
        <v>8</v>
      </c>
      <c r="AB1125" s="27">
        <v>394.54760994830934</v>
      </c>
      <c r="AC1125" s="27">
        <v>0</v>
      </c>
      <c r="AD1125" s="27">
        <v>354.54970782491091</v>
      </c>
      <c r="AE1125" s="27">
        <v>542.31623377114215</v>
      </c>
      <c r="AF1125" s="27">
        <v>0</v>
      </c>
      <c r="AG1125" s="27">
        <v>896.86594159605306</v>
      </c>
      <c r="AH1125" s="25">
        <v>0.39532073571748161</v>
      </c>
      <c r="AN1125" s="25">
        <v>0</v>
      </c>
      <c r="AV1125" s="3">
        <v>1</v>
      </c>
      <c r="AW1125" s="27">
        <v>561.58000000000004</v>
      </c>
      <c r="AX1125" s="23">
        <v>18.32095808383233</v>
      </c>
      <c r="AY1125" s="23">
        <v>28.757485029940153</v>
      </c>
      <c r="AZ1125" s="23">
        <v>3427.5250000000005</v>
      </c>
      <c r="BA1125" s="27">
        <v>897.04779763478109</v>
      </c>
      <c r="BB1125" s="27">
        <v>392.17</v>
      </c>
      <c r="BC1125" s="23">
        <v>18.891666666666666</v>
      </c>
      <c r="BD1125" s="23">
        <v>28.926041666666674</v>
      </c>
      <c r="BE1125" s="23">
        <v>2080.074000000001</v>
      </c>
      <c r="BF1125" s="27">
        <v>568.06323404062061</v>
      </c>
      <c r="BG1125" s="27">
        <v>169.41</v>
      </c>
      <c r="BH1125" s="23">
        <v>17.549295774647888</v>
      </c>
      <c r="BI1125" s="23">
        <v>28.529577464788719</v>
      </c>
      <c r="BJ1125" s="23">
        <v>1347.451</v>
      </c>
      <c r="BK1125" s="27">
        <v>328.98456359416093</v>
      </c>
      <c r="BL1125" s="27">
        <v>7605.3949871462009</v>
      </c>
    </row>
    <row r="1126" spans="1:64" x14ac:dyDescent="0.15">
      <c r="A1126" s="27" t="s">
        <v>1126</v>
      </c>
      <c r="B1126" s="27" t="s">
        <v>1088</v>
      </c>
      <c r="C1126" s="27" t="s">
        <v>759</v>
      </c>
      <c r="D1126" s="27" t="s">
        <v>1088</v>
      </c>
      <c r="E1126" s="27" t="s">
        <v>1234</v>
      </c>
      <c r="F1126" s="27">
        <v>2004</v>
      </c>
      <c r="G1126" s="27">
        <v>115</v>
      </c>
      <c r="H1126" s="27">
        <v>8</v>
      </c>
      <c r="I1126" s="27">
        <v>-9</v>
      </c>
      <c r="J1126" s="27">
        <v>63</v>
      </c>
      <c r="L1126" s="27">
        <v>83</v>
      </c>
      <c r="N1126" s="27">
        <v>101</v>
      </c>
      <c r="P1126" s="27">
        <v>150</v>
      </c>
      <c r="Q1126" s="27">
        <v>170</v>
      </c>
      <c r="R1126" s="23">
        <v>28.409999999999997</v>
      </c>
      <c r="S1126" s="25">
        <v>14.393366573592814</v>
      </c>
      <c r="T1126" s="23">
        <v>1091.2557916149076</v>
      </c>
      <c r="U1126" s="23">
        <v>1577.5866380885311</v>
      </c>
      <c r="V1126" s="23">
        <v>702.27375740689126</v>
      </c>
      <c r="W1126" s="25">
        <v>0.4451570113488188</v>
      </c>
      <c r="X1126" s="27">
        <v>396.98348112388112</v>
      </c>
      <c r="Y1126" s="27">
        <v>493.26</v>
      </c>
      <c r="Z1126" s="27">
        <v>539.90196706373843</v>
      </c>
      <c r="AA1126" s="27">
        <v>9</v>
      </c>
      <c r="AB1126" s="27">
        <v>404.40202298294577</v>
      </c>
      <c r="AC1126" s="27">
        <v>0</v>
      </c>
      <c r="AD1126" s="27">
        <v>366.79076366136081</v>
      </c>
      <c r="AE1126" s="27">
        <v>559.20743269906802</v>
      </c>
      <c r="AF1126" s="27">
        <v>0</v>
      </c>
      <c r="AG1126" s="27">
        <v>925.99819636042889</v>
      </c>
      <c r="AH1126" s="25">
        <v>0.39610310380946229</v>
      </c>
      <c r="AN1126" s="25">
        <v>0</v>
      </c>
      <c r="AV1126" s="3">
        <v>1</v>
      </c>
      <c r="AW1126" s="27">
        <v>475.48</v>
      </c>
      <c r="AX1126" s="23">
        <v>17.800591715976338</v>
      </c>
      <c r="AY1126" s="23">
        <v>28.220710059171594</v>
      </c>
      <c r="AZ1126" s="23">
        <v>3468.2220000000025</v>
      </c>
      <c r="BA1126" s="27">
        <v>929.63184203364187</v>
      </c>
      <c r="BB1126" s="27">
        <v>427.73</v>
      </c>
      <c r="BC1126" s="23">
        <v>18.728999999999996</v>
      </c>
      <c r="BD1126" s="23">
        <v>27.889999999999997</v>
      </c>
      <c r="BE1126" s="23">
        <v>2117.9240000000009</v>
      </c>
      <c r="BF1126" s="27">
        <v>584.02170886654733</v>
      </c>
      <c r="BG1126" s="27">
        <v>47.75</v>
      </c>
      <c r="BH1126" s="23">
        <v>16.455072463768115</v>
      </c>
      <c r="BI1126" s="23">
        <v>28.7</v>
      </c>
      <c r="BJ1126" s="23">
        <v>1350.298</v>
      </c>
      <c r="BK1126" s="27">
        <v>345.61013316709449</v>
      </c>
      <c r="BL1126" s="27">
        <v>8072.1121541021985</v>
      </c>
    </row>
    <row r="1127" spans="1:64" x14ac:dyDescent="0.15">
      <c r="A1127" s="27" t="s">
        <v>1126</v>
      </c>
      <c r="B1127" s="27" t="s">
        <v>1088</v>
      </c>
      <c r="C1127" s="27" t="s">
        <v>759</v>
      </c>
      <c r="D1127" s="27" t="s">
        <v>1088</v>
      </c>
      <c r="E1127" s="27" t="s">
        <v>1234</v>
      </c>
      <c r="F1127" s="27">
        <v>2005</v>
      </c>
      <c r="G1127" s="27">
        <v>115</v>
      </c>
      <c r="H1127" s="27">
        <v>11</v>
      </c>
      <c r="I1127" s="27">
        <v>-9</v>
      </c>
      <c r="J1127" s="27">
        <v>65</v>
      </c>
      <c r="L1127" s="27">
        <v>84</v>
      </c>
      <c r="N1127" s="27">
        <v>100</v>
      </c>
      <c r="P1127" s="27">
        <v>145</v>
      </c>
      <c r="Q1127" s="27">
        <v>161</v>
      </c>
      <c r="R1127" s="23">
        <v>28.841111111111097</v>
      </c>
      <c r="S1127" s="25">
        <v>14.905463257028025</v>
      </c>
      <c r="T1127" s="23">
        <v>944.04498372577586</v>
      </c>
      <c r="U1127" s="23">
        <v>1347.9383605004928</v>
      </c>
      <c r="V1127" s="23">
        <v>594.74902798749349</v>
      </c>
      <c r="W1127" s="25">
        <v>0.44122865036230235</v>
      </c>
      <c r="X1127" s="27">
        <v>390.7374721665779</v>
      </c>
      <c r="Y1127" s="27">
        <v>433.11000000000007</v>
      </c>
      <c r="Z1127" s="27">
        <v>573.2282062251461</v>
      </c>
      <c r="AA1127" s="27">
        <v>12</v>
      </c>
      <c r="AB1127" s="27">
        <v>436.8308468260675</v>
      </c>
      <c r="AC1127" s="27">
        <v>0</v>
      </c>
      <c r="AD1127" s="27">
        <v>383.14125544832541</v>
      </c>
      <c r="AE1127" s="27">
        <v>541.6140823140355</v>
      </c>
      <c r="AF1127" s="27">
        <v>0</v>
      </c>
      <c r="AG1127" s="27">
        <v>924.75533776236091</v>
      </c>
      <c r="AH1127" s="25">
        <v>0.41431634472340806</v>
      </c>
      <c r="AN1127" s="25">
        <v>0</v>
      </c>
      <c r="AV1127" s="3">
        <v>1</v>
      </c>
      <c r="AW1127" s="27">
        <v>433.11000000000007</v>
      </c>
      <c r="AX1127" s="23">
        <v>18.821249999999996</v>
      </c>
      <c r="AY1127" s="23">
        <v>30.083125000000006</v>
      </c>
      <c r="AZ1127" s="23">
        <v>3563.2350000000015</v>
      </c>
      <c r="BA1127" s="27">
        <v>927.3164511284092</v>
      </c>
      <c r="BB1127" s="27">
        <v>177.83</v>
      </c>
      <c r="BC1127" s="23">
        <v>18.175757575757576</v>
      </c>
      <c r="BD1127" s="23">
        <v>29.206060606060603</v>
      </c>
      <c r="BE1127" s="23">
        <v>2318.6570000000006</v>
      </c>
      <c r="BF1127" s="27">
        <v>618.41087362440828</v>
      </c>
      <c r="BG1127" s="27">
        <v>255.27999999999997</v>
      </c>
      <c r="BH1127" s="23">
        <v>19.868852459016395</v>
      </c>
      <c r="BI1127" s="23">
        <v>31.506557377049173</v>
      </c>
      <c r="BJ1127" s="23">
        <v>1244.578</v>
      </c>
      <c r="BK1127" s="27">
        <v>308.90557750400046</v>
      </c>
      <c r="BL1127" s="27">
        <v>6836.1957239941785</v>
      </c>
    </row>
    <row r="1128" spans="1:64" x14ac:dyDescent="0.15">
      <c r="A1128" s="27" t="s">
        <v>1126</v>
      </c>
      <c r="B1128" s="27" t="s">
        <v>1088</v>
      </c>
      <c r="C1128" s="27" t="s">
        <v>759</v>
      </c>
      <c r="D1128" s="27" t="s">
        <v>1088</v>
      </c>
      <c r="E1128" s="27" t="s">
        <v>1234</v>
      </c>
      <c r="F1128" s="27">
        <v>2006</v>
      </c>
      <c r="G1128" s="27">
        <v>115</v>
      </c>
      <c r="H1128" s="27">
        <v>8</v>
      </c>
      <c r="I1128" s="27">
        <v>-9</v>
      </c>
      <c r="J1128" s="27">
        <v>62</v>
      </c>
      <c r="L1128" s="27">
        <v>82</v>
      </c>
      <c r="N1128" s="27">
        <v>98</v>
      </c>
      <c r="P1128" s="27">
        <v>146</v>
      </c>
      <c r="Q1128" s="27">
        <v>164</v>
      </c>
      <c r="R1128" s="23">
        <v>28.683333333333309</v>
      </c>
      <c r="S1128" s="25">
        <v>14.607165635426501</v>
      </c>
      <c r="T1128" s="23">
        <v>920.86572797475253</v>
      </c>
      <c r="U1128" s="23">
        <v>1332.1639721402325</v>
      </c>
      <c r="V1128" s="23">
        <v>608.68914236780267</v>
      </c>
      <c r="W1128" s="25">
        <v>0.45691757961350432</v>
      </c>
      <c r="X1128" s="27">
        <v>389.81924176587802</v>
      </c>
      <c r="Y1128" s="27">
        <v>371.33000000000004</v>
      </c>
      <c r="Z1128" s="27">
        <v>608.05556322215352</v>
      </c>
      <c r="AA1128" s="27">
        <v>10</v>
      </c>
      <c r="AB1128" s="27">
        <v>393.55220643947365</v>
      </c>
      <c r="AC1128" s="27">
        <v>0</v>
      </c>
      <c r="AD1128" s="27">
        <v>361.60487788321245</v>
      </c>
      <c r="AE1128" s="27">
        <v>556.78037176147859</v>
      </c>
      <c r="AF1128" s="27">
        <v>0</v>
      </c>
      <c r="AG1128" s="27">
        <v>918.38524964469104</v>
      </c>
      <c r="AH1128" s="25">
        <v>0.39373985382029297</v>
      </c>
      <c r="AN1128" s="25">
        <v>0</v>
      </c>
      <c r="AV1128" s="3">
        <v>1</v>
      </c>
      <c r="AW1128" s="27">
        <v>371.33000000000004</v>
      </c>
      <c r="AX1128" s="23">
        <v>18.630674846625777</v>
      </c>
      <c r="AY1128" s="23">
        <v>30.068098159509194</v>
      </c>
      <c r="AZ1128" s="23">
        <v>3638.038</v>
      </c>
      <c r="BA1128" s="27">
        <v>921.86459341143916</v>
      </c>
      <c r="BB1128" s="27">
        <v>199.39000000000001</v>
      </c>
      <c r="BC1128" s="23">
        <v>18.58556701030928</v>
      </c>
      <c r="BD1128" s="23">
        <v>29.61649484536083</v>
      </c>
      <c r="BE1128" s="23">
        <v>2303.4650000000001</v>
      </c>
      <c r="BF1128" s="27">
        <v>598.92867072007891</v>
      </c>
      <c r="BG1128" s="27">
        <v>171.94000000000003</v>
      </c>
      <c r="BH1128" s="23">
        <v>18.696969696969692</v>
      </c>
      <c r="BI1128" s="23">
        <v>30.731818181818188</v>
      </c>
      <c r="BJ1128" s="23">
        <v>1334.5730000000001</v>
      </c>
      <c r="BK1128" s="27">
        <v>322.93592269136013</v>
      </c>
      <c r="BL1128" s="27">
        <v>6996.4269237678473</v>
      </c>
    </row>
    <row r="1129" spans="1:64" x14ac:dyDescent="0.15">
      <c r="A1129" s="27" t="s">
        <v>1126</v>
      </c>
      <c r="B1129" s="27" t="s">
        <v>1088</v>
      </c>
      <c r="C1129" s="27" t="s">
        <v>759</v>
      </c>
      <c r="D1129" s="27" t="s">
        <v>1088</v>
      </c>
      <c r="E1129" s="27" t="s">
        <v>1234</v>
      </c>
      <c r="F1129" s="27">
        <v>2007</v>
      </c>
      <c r="G1129" s="27">
        <v>115</v>
      </c>
      <c r="H1129" s="27">
        <v>7</v>
      </c>
      <c r="I1129" s="27">
        <v>-9</v>
      </c>
      <c r="J1129" s="27">
        <v>56</v>
      </c>
      <c r="L1129" s="27">
        <v>75</v>
      </c>
      <c r="N1129" s="27">
        <v>94</v>
      </c>
      <c r="P1129" s="27">
        <v>140</v>
      </c>
      <c r="Q1129" s="27">
        <v>156</v>
      </c>
      <c r="R1129" s="23">
        <v>27.827777777777758</v>
      </c>
      <c r="S1129" s="25">
        <v>13.707639150188038</v>
      </c>
      <c r="T1129" s="23">
        <v>903.74852585384417</v>
      </c>
      <c r="U1129" s="23">
        <v>1216.825307160241</v>
      </c>
      <c r="V1129" s="23">
        <v>506.47469378453491</v>
      </c>
      <c r="W1129" s="25">
        <v>0.41622629529645</v>
      </c>
      <c r="X1129" s="27">
        <v>399.81870447018156</v>
      </c>
      <c r="Y1129" s="27">
        <v>433.2999999999999</v>
      </c>
      <c r="Z1129" s="27">
        <v>492.64451912443059</v>
      </c>
      <c r="AA1129" s="27">
        <v>9</v>
      </c>
      <c r="AB1129" s="27">
        <v>401.30470646418172</v>
      </c>
      <c r="AC1129" s="27">
        <v>0</v>
      </c>
      <c r="AD1129" s="27">
        <v>357.45437363336299</v>
      </c>
      <c r="AE1129" s="27">
        <v>510.4754632786657</v>
      </c>
      <c r="AF1129" s="27">
        <v>0</v>
      </c>
      <c r="AG1129" s="27">
        <v>867.92983691202869</v>
      </c>
      <c r="AH1129" s="25">
        <v>0.41184708061963182</v>
      </c>
      <c r="AN1129" s="25">
        <v>0</v>
      </c>
      <c r="AV1129" s="3">
        <v>1</v>
      </c>
      <c r="AW1129" s="27">
        <v>433.2999999999999</v>
      </c>
      <c r="AX1129" s="23">
        <v>19.949677419354842</v>
      </c>
      <c r="AY1129" s="23">
        <v>31.330322580645166</v>
      </c>
      <c r="AZ1129" s="23">
        <v>3386.5699999999997</v>
      </c>
      <c r="BA1129" s="27">
        <v>868.51971797447311</v>
      </c>
      <c r="BB1129" s="27">
        <v>335.01</v>
      </c>
      <c r="BC1129" s="23">
        <v>19.163440860215051</v>
      </c>
      <c r="BD1129" s="23">
        <v>30.156989247311831</v>
      </c>
      <c r="BE1129" s="23">
        <v>2106.3520000000003</v>
      </c>
      <c r="BF1129" s="27">
        <v>575.79274755193251</v>
      </c>
      <c r="BG1129" s="27">
        <v>98.29</v>
      </c>
      <c r="BH1129" s="23">
        <v>21.129032258064516</v>
      </c>
      <c r="BI1129" s="23">
        <v>33.090322580645164</v>
      </c>
      <c r="BJ1129" s="23">
        <v>1280.2180000000001</v>
      </c>
      <c r="BK1129" s="27">
        <v>292.72697042254094</v>
      </c>
      <c r="BL1129" s="27">
        <v>5821.5482044199416</v>
      </c>
    </row>
    <row r="1130" spans="1:64" x14ac:dyDescent="0.15">
      <c r="A1130" s="27" t="s">
        <v>1126</v>
      </c>
      <c r="B1130" s="27" t="s">
        <v>1088</v>
      </c>
      <c r="C1130" s="27" t="s">
        <v>759</v>
      </c>
      <c r="D1130" s="27" t="s">
        <v>1088</v>
      </c>
      <c r="E1130" s="27" t="s">
        <v>1234</v>
      </c>
      <c r="F1130" s="27">
        <v>2008</v>
      </c>
      <c r="G1130" s="27">
        <v>115</v>
      </c>
      <c r="H1130" s="27">
        <v>8</v>
      </c>
      <c r="I1130" s="27">
        <v>-9</v>
      </c>
      <c r="J1130" s="27">
        <v>63</v>
      </c>
      <c r="L1130" s="27">
        <v>82</v>
      </c>
      <c r="N1130" s="27">
        <v>98</v>
      </c>
      <c r="P1130" s="27">
        <v>146</v>
      </c>
      <c r="Q1130" s="27">
        <v>165</v>
      </c>
      <c r="R1130" s="23">
        <v>29.10888888888887</v>
      </c>
      <c r="S1130" s="25">
        <v>15.072816722582825</v>
      </c>
      <c r="T1130" s="23">
        <v>819.75882441769033</v>
      </c>
      <c r="U1130" s="23">
        <v>1233.5072300542843</v>
      </c>
      <c r="V1130" s="23">
        <v>576.69611149391505</v>
      </c>
      <c r="W1130" s="25">
        <v>0.46752551810602733</v>
      </c>
      <c r="X1130" s="27">
        <v>401.69088382942988</v>
      </c>
      <c r="Y1130" s="27">
        <v>442.44999999999987</v>
      </c>
      <c r="Z1130" s="27">
        <v>421.33205452160064</v>
      </c>
      <c r="AA1130" s="27">
        <v>7</v>
      </c>
      <c r="AB1130" s="27">
        <v>336.22907721517652</v>
      </c>
      <c r="AC1130" s="27">
        <v>0</v>
      </c>
      <c r="AD1130" s="27">
        <v>366.06695362985732</v>
      </c>
      <c r="AE1130" s="27">
        <v>503.55934190929884</v>
      </c>
      <c r="AF1130" s="27">
        <v>0</v>
      </c>
      <c r="AG1130" s="27">
        <v>869.62629553915622</v>
      </c>
      <c r="AH1130" s="25">
        <v>0.4209474245410515</v>
      </c>
      <c r="AN1130" s="25">
        <v>0</v>
      </c>
      <c r="AV1130" s="3">
        <v>1</v>
      </c>
      <c r="AW1130" s="27">
        <v>442.44999999999987</v>
      </c>
      <c r="AX1130" s="23">
        <v>18.638414634146343</v>
      </c>
      <c r="AY1130" s="23">
        <v>29.809756097560971</v>
      </c>
      <c r="AZ1130" s="23">
        <v>3468.7549999999992</v>
      </c>
      <c r="BA1130" s="27">
        <v>872.66399724235202</v>
      </c>
      <c r="BB1130" s="27">
        <v>227.06999999999996</v>
      </c>
      <c r="BC1130" s="23">
        <v>18.821649484536081</v>
      </c>
      <c r="BD1130" s="23">
        <v>30.190721649484544</v>
      </c>
      <c r="BE1130" s="23">
        <v>2262.7050000000004</v>
      </c>
      <c r="BF1130" s="27">
        <v>587.19412093588448</v>
      </c>
      <c r="BG1130" s="27">
        <v>215.38000000000002</v>
      </c>
      <c r="BH1130" s="23">
        <v>18.373134328358208</v>
      </c>
      <c r="BI1130" s="23">
        <v>29.258208955223878</v>
      </c>
      <c r="BJ1130" s="23">
        <v>1206.05</v>
      </c>
      <c r="BK1130" s="27">
        <v>285.46987630646765</v>
      </c>
      <c r="BL1130" s="27">
        <v>6628.6909367116677</v>
      </c>
    </row>
    <row r="1131" spans="1:64" x14ac:dyDescent="0.15">
      <c r="A1131" s="27" t="s">
        <v>1126</v>
      </c>
      <c r="B1131" s="27" t="s">
        <v>1088</v>
      </c>
      <c r="C1131" s="27" t="s">
        <v>759</v>
      </c>
      <c r="D1131" s="27" t="s">
        <v>1088</v>
      </c>
      <c r="E1131" s="27" t="s">
        <v>1234</v>
      </c>
      <c r="F1131" s="27">
        <v>2009</v>
      </c>
      <c r="G1131" s="27">
        <v>115</v>
      </c>
      <c r="H1131" s="27">
        <v>5</v>
      </c>
      <c r="I1131" s="27">
        <v>-9</v>
      </c>
      <c r="J1131" s="27">
        <v>60</v>
      </c>
      <c r="L1131" s="27">
        <v>79</v>
      </c>
      <c r="N1131" s="27">
        <v>97</v>
      </c>
      <c r="P1131" s="27">
        <v>145</v>
      </c>
      <c r="Q1131" s="27">
        <v>165</v>
      </c>
      <c r="R1131" s="23">
        <v>28.675555555555526</v>
      </c>
      <c r="S1131" s="25">
        <v>14.650370636148315</v>
      </c>
      <c r="T1131" s="23">
        <v>904.52165231437186</v>
      </c>
      <c r="U1131" s="23">
        <v>1391.7463409549505</v>
      </c>
      <c r="V1131" s="23">
        <v>655.7983128153395</v>
      </c>
      <c r="W1131" s="25">
        <v>0.47120534022982113</v>
      </c>
      <c r="X1131" s="27">
        <v>389.73401022499735</v>
      </c>
      <c r="Y1131" s="27">
        <v>872.21999999999991</v>
      </c>
      <c r="Z1131" s="27">
        <v>366.22207577430765</v>
      </c>
      <c r="AA1131" s="27">
        <v>6</v>
      </c>
      <c r="AB1131" s="27">
        <v>445.32224493360576</v>
      </c>
      <c r="AC1131" s="27">
        <v>0</v>
      </c>
      <c r="AD1131" s="27">
        <v>301.6150563005769</v>
      </c>
      <c r="AE1131" s="27">
        <v>543.37634153779777</v>
      </c>
      <c r="AF1131" s="27">
        <v>0</v>
      </c>
      <c r="AG1131" s="27">
        <v>844.99139783837472</v>
      </c>
      <c r="AH1131" s="25">
        <v>0.35694452452736436</v>
      </c>
      <c r="AN1131" s="25">
        <v>0</v>
      </c>
      <c r="AV1131" s="3">
        <v>1</v>
      </c>
      <c r="AW1131" s="27">
        <v>870.94999999999993</v>
      </c>
      <c r="AX1131" s="23">
        <v>19.042073170731712</v>
      </c>
      <c r="AY1131" s="23">
        <v>29.178658536585349</v>
      </c>
      <c r="AZ1131" s="23">
        <v>3254.5759999999991</v>
      </c>
      <c r="BA1131" s="27">
        <v>850.05529168579949</v>
      </c>
      <c r="BB1131" s="27">
        <v>586.74000000000024</v>
      </c>
      <c r="BC1131" s="23">
        <v>19.356249999999992</v>
      </c>
      <c r="BD1131" s="23">
        <v>29.52291666666666</v>
      </c>
      <c r="BE1131" s="23">
        <v>2047.0199999999998</v>
      </c>
      <c r="BF1131" s="27">
        <v>525.59958825667525</v>
      </c>
      <c r="BG1131" s="27">
        <v>284.21000000000004</v>
      </c>
      <c r="BH1131" s="23">
        <v>18.598529411764702</v>
      </c>
      <c r="BI1131" s="23">
        <v>28.692647058823532</v>
      </c>
      <c r="BJ1131" s="23">
        <v>1207.5559999999994</v>
      </c>
      <c r="BK1131" s="27">
        <v>324.45570342912407</v>
      </c>
      <c r="BL1131" s="27">
        <v>7537.9116415556273</v>
      </c>
    </row>
    <row r="1132" spans="1:64" x14ac:dyDescent="0.15">
      <c r="A1132" s="27" t="s">
        <v>1126</v>
      </c>
      <c r="B1132" s="27" t="s">
        <v>1088</v>
      </c>
      <c r="C1132" s="27" t="s">
        <v>759</v>
      </c>
      <c r="D1132" s="27" t="s">
        <v>1088</v>
      </c>
      <c r="E1132" s="27" t="s">
        <v>1234</v>
      </c>
      <c r="F1132" s="27">
        <v>2010</v>
      </c>
      <c r="G1132" s="27">
        <v>115</v>
      </c>
      <c r="H1132" s="27">
        <v>7</v>
      </c>
      <c r="I1132" s="27">
        <v>-9</v>
      </c>
      <c r="J1132" s="27">
        <v>56</v>
      </c>
      <c r="L1132" s="27">
        <v>75</v>
      </c>
      <c r="N1132" s="27">
        <v>92</v>
      </c>
      <c r="P1132" s="27">
        <v>139</v>
      </c>
      <c r="Q1132" s="27">
        <v>153</v>
      </c>
      <c r="R1132" s="23">
        <v>28.608888888888856</v>
      </c>
      <c r="S1132" s="25">
        <v>14.545172630715417</v>
      </c>
      <c r="T1132" s="23">
        <v>800.20189267831302</v>
      </c>
      <c r="U1132" s="23">
        <v>1133.61308559191</v>
      </c>
      <c r="V1132" s="23">
        <v>491.41531189013256</v>
      </c>
      <c r="W1132" s="25">
        <v>0.43349473802042016</v>
      </c>
      <c r="X1132" s="27">
        <v>396.85225386025621</v>
      </c>
      <c r="Y1132" s="27">
        <v>335.03000000000009</v>
      </c>
      <c r="Z1132" s="27">
        <v>602.00927427870363</v>
      </c>
      <c r="AA1132" s="27">
        <v>10</v>
      </c>
      <c r="AB1132" s="27">
        <v>365.21306356880723</v>
      </c>
      <c r="AC1132" s="27">
        <v>0</v>
      </c>
      <c r="AD1132" s="27">
        <v>345.24821903905786</v>
      </c>
      <c r="AE1132" s="27">
        <v>503.42594162241716</v>
      </c>
      <c r="AF1132" s="27">
        <v>0</v>
      </c>
      <c r="AG1132" s="27">
        <v>848.67416066147507</v>
      </c>
      <c r="AH1132" s="25">
        <v>0.40680891556999305</v>
      </c>
      <c r="AN1132" s="25">
        <v>0</v>
      </c>
      <c r="AV1132" s="3">
        <v>1</v>
      </c>
      <c r="AW1132" s="27">
        <v>335.03000000000009</v>
      </c>
      <c r="AX1132" s="23">
        <v>21.071710526315787</v>
      </c>
      <c r="AY1132" s="23">
        <v>32.661842105263169</v>
      </c>
      <c r="AZ1132" s="23">
        <v>3411.7709999999993</v>
      </c>
      <c r="BA1132" s="27">
        <v>848.17049233384535</v>
      </c>
      <c r="BB1132" s="27">
        <v>295.41000000000003</v>
      </c>
      <c r="BC1132" s="23">
        <v>20.568131868131871</v>
      </c>
      <c r="BD1132" s="23">
        <v>31.498901098901094</v>
      </c>
      <c r="BE1132" s="23">
        <v>2115.0229999999992</v>
      </c>
      <c r="BF1132" s="27">
        <v>555.70955201624827</v>
      </c>
      <c r="BG1132" s="27">
        <v>39.61999999999999</v>
      </c>
      <c r="BH1132" s="23">
        <v>21.82295081967213</v>
      </c>
      <c r="BI1132" s="23">
        <v>34.396721311475396</v>
      </c>
      <c r="BJ1132" s="23">
        <v>1296.7480000000003</v>
      </c>
      <c r="BK1132" s="27">
        <v>292.46094031759668</v>
      </c>
      <c r="BL1132" s="27">
        <v>5648.4518608061217</v>
      </c>
    </row>
    <row r="1133" spans="1:64" x14ac:dyDescent="0.15">
      <c r="A1133" s="27" t="s">
        <v>1126</v>
      </c>
      <c r="B1133" s="27" t="s">
        <v>1088</v>
      </c>
      <c r="C1133" s="27" t="s">
        <v>759</v>
      </c>
      <c r="D1133" s="27" t="s">
        <v>1088</v>
      </c>
      <c r="E1133" s="27" t="s">
        <v>1234</v>
      </c>
      <c r="F1133" s="27">
        <v>2011</v>
      </c>
      <c r="G1133" s="27">
        <v>115</v>
      </c>
      <c r="H1133" s="27">
        <v>7</v>
      </c>
      <c r="I1133" s="27">
        <v>-9</v>
      </c>
      <c r="J1133" s="27">
        <v>61</v>
      </c>
      <c r="L1133" s="27">
        <v>79</v>
      </c>
      <c r="N1133" s="27">
        <v>96</v>
      </c>
      <c r="P1133" s="27">
        <v>144</v>
      </c>
      <c r="Q1133" s="27">
        <v>165</v>
      </c>
      <c r="R1133" s="23">
        <v>28.695555555555522</v>
      </c>
      <c r="S1133" s="25">
        <v>14.597662266358887</v>
      </c>
      <c r="T1133" s="23">
        <v>816.92466787411468</v>
      </c>
      <c r="U1133" s="23">
        <v>1212.9708203947357</v>
      </c>
      <c r="V1133" s="23">
        <v>558.76545281700385</v>
      </c>
      <c r="W1133" s="25">
        <v>0.46065860679861975</v>
      </c>
      <c r="X1133" s="27">
        <v>410.68166877462983</v>
      </c>
      <c r="Y1133" s="27">
        <v>641.87999999999988</v>
      </c>
      <c r="Z1133" s="27">
        <v>504.72510850041976</v>
      </c>
      <c r="AA1133" s="27">
        <v>8</v>
      </c>
      <c r="AB1133" s="27">
        <v>398.3676367131236</v>
      </c>
      <c r="AC1133" s="27">
        <v>0</v>
      </c>
      <c r="AD1133" s="27">
        <v>376.45906750182456</v>
      </c>
      <c r="AE1133" s="27">
        <v>521.93449648824128</v>
      </c>
      <c r="AF1133" s="27">
        <v>0</v>
      </c>
      <c r="AG1133" s="27">
        <v>898.39356399006579</v>
      </c>
      <c r="AH1133" s="25">
        <v>0.41903579722842871</v>
      </c>
      <c r="AN1133" s="25">
        <v>0</v>
      </c>
      <c r="AV1133" s="3">
        <v>1</v>
      </c>
      <c r="AW1133" s="27">
        <v>641.87999999999988</v>
      </c>
      <c r="AX1133" s="23">
        <v>19.106097560975616</v>
      </c>
      <c r="AY1133" s="23">
        <v>30.782926829268284</v>
      </c>
      <c r="AZ1133" s="23">
        <v>3651.9900000000011</v>
      </c>
      <c r="BA1133" s="27">
        <v>900.31048074806245</v>
      </c>
      <c r="BB1133" s="27">
        <v>467.12</v>
      </c>
      <c r="BC1133" s="23">
        <v>20.003157894736848</v>
      </c>
      <c r="BD1133" s="23">
        <v>31.012631578947367</v>
      </c>
      <c r="BE1133" s="23">
        <v>2249.3410000000003</v>
      </c>
      <c r="BF1133" s="27">
        <v>582.78528911970079</v>
      </c>
      <c r="BG1133" s="27">
        <v>174.76000000000002</v>
      </c>
      <c r="BH1133" s="23">
        <v>17.87101449275362</v>
      </c>
      <c r="BI1133" s="23">
        <v>30.466666666666665</v>
      </c>
      <c r="BJ1133" s="23">
        <v>1402.6489999999999</v>
      </c>
      <c r="BK1133" s="27">
        <v>317.5251916283616</v>
      </c>
      <c r="BL1133" s="27">
        <v>6422.5914116896993</v>
      </c>
    </row>
    <row r="1134" spans="1:64" x14ac:dyDescent="0.15">
      <c r="A1134" s="27" t="s">
        <v>1126</v>
      </c>
      <c r="B1134" s="27" t="s">
        <v>1088</v>
      </c>
      <c r="C1134" s="27" t="s">
        <v>759</v>
      </c>
      <c r="D1134" s="27" t="s">
        <v>1088</v>
      </c>
      <c r="E1134" s="27" t="s">
        <v>1234</v>
      </c>
      <c r="F1134" s="27">
        <v>2012</v>
      </c>
      <c r="G1134" s="27">
        <v>115</v>
      </c>
      <c r="H1134" s="27">
        <v>6</v>
      </c>
      <c r="I1134" s="27">
        <v>-9</v>
      </c>
      <c r="J1134" s="27">
        <v>53</v>
      </c>
      <c r="L1134" s="27">
        <v>73</v>
      </c>
      <c r="N1134" s="27">
        <v>91</v>
      </c>
      <c r="P1134" s="27">
        <v>139</v>
      </c>
      <c r="Q1134" s="27">
        <v>157</v>
      </c>
      <c r="R1134" s="23">
        <v>27.451111111111089</v>
      </c>
      <c r="S1134" s="25">
        <v>13.124640115971395</v>
      </c>
      <c r="T1134" s="23">
        <v>799.67576946489737</v>
      </c>
      <c r="U1134" s="23">
        <v>1160.4456768198056</v>
      </c>
      <c r="V1134" s="23">
        <v>527.73923037540044</v>
      </c>
      <c r="W1134" s="25">
        <v>0.45477288284095968</v>
      </c>
      <c r="X1134" s="27">
        <v>390.73555682975757</v>
      </c>
      <c r="Y1134" s="27">
        <v>247.12</v>
      </c>
      <c r="Z1134" s="27">
        <v>660.79562268287771</v>
      </c>
      <c r="AA1134" s="27">
        <v>12</v>
      </c>
      <c r="AB1134" s="27">
        <v>403.4307574127148</v>
      </c>
      <c r="AC1134" s="27">
        <v>0</v>
      </c>
      <c r="AD1134" s="27">
        <v>343.9422787165023</v>
      </c>
      <c r="AE1134" s="27">
        <v>514.16685835168857</v>
      </c>
      <c r="AF1134" s="27">
        <v>0</v>
      </c>
      <c r="AG1134" s="27">
        <v>858.10913706819088</v>
      </c>
      <c r="AH1134" s="25">
        <v>0.40081413872770483</v>
      </c>
      <c r="AN1134" s="25">
        <v>0</v>
      </c>
      <c r="AV1134" s="3">
        <v>1</v>
      </c>
      <c r="AW1134" s="27">
        <v>247.12</v>
      </c>
      <c r="AX1134" s="23">
        <v>19.732051282051287</v>
      </c>
      <c r="AY1134" s="23">
        <v>31.905769230769238</v>
      </c>
      <c r="AZ1134" s="23">
        <v>3550.126999999999</v>
      </c>
      <c r="BA1134" s="27">
        <v>860.67216577105944</v>
      </c>
      <c r="BB1134" s="27">
        <v>93.210000000000008</v>
      </c>
      <c r="BC1134" s="23">
        <v>19.594444444444449</v>
      </c>
      <c r="BD1134" s="23">
        <v>31.705555555555556</v>
      </c>
      <c r="BE1134" s="23">
        <v>2171.2900000000004</v>
      </c>
      <c r="BF1134" s="27">
        <v>546.72517387070445</v>
      </c>
      <c r="BG1134" s="27">
        <v>153.91000000000003</v>
      </c>
      <c r="BH1134" s="23">
        <v>19.919696969696972</v>
      </c>
      <c r="BI1134" s="23">
        <v>32.17878787878788</v>
      </c>
      <c r="BJ1134" s="23">
        <v>1378.837</v>
      </c>
      <c r="BK1134" s="27">
        <v>313.94699190035493</v>
      </c>
      <c r="BL1134" s="27">
        <v>6065.968165234488</v>
      </c>
    </row>
    <row r="1135" spans="1:64" x14ac:dyDescent="0.15">
      <c r="A1135" s="27" t="s">
        <v>1126</v>
      </c>
      <c r="B1135" s="27" t="s">
        <v>1088</v>
      </c>
      <c r="C1135" s="27" t="s">
        <v>759</v>
      </c>
      <c r="D1135" s="27" t="s">
        <v>1088</v>
      </c>
      <c r="E1135" s="27" t="s">
        <v>1234</v>
      </c>
      <c r="F1135" s="27">
        <v>2013</v>
      </c>
      <c r="G1135" s="27">
        <v>115</v>
      </c>
      <c r="H1135" s="27">
        <v>8</v>
      </c>
      <c r="I1135" s="27">
        <v>-9</v>
      </c>
      <c r="J1135" s="27">
        <v>64</v>
      </c>
      <c r="L1135" s="27">
        <v>83</v>
      </c>
      <c r="N1135" s="27">
        <v>100</v>
      </c>
      <c r="P1135" s="27">
        <v>145</v>
      </c>
      <c r="Q1135" s="27">
        <v>161</v>
      </c>
      <c r="R1135" s="23">
        <v>28.827777777777758</v>
      </c>
      <c r="S1135" s="25">
        <v>14.967493101566136</v>
      </c>
      <c r="T1135" s="23">
        <v>966.95243699699597</v>
      </c>
      <c r="U1135" s="23">
        <v>1377.6888515078431</v>
      </c>
      <c r="V1135" s="23">
        <v>589.71150339013047</v>
      </c>
      <c r="W1135" s="25">
        <v>0.42804403800195295</v>
      </c>
      <c r="X1135" s="27">
        <v>392.10186763827255</v>
      </c>
      <c r="Y1135" s="27">
        <v>448.80999999999989</v>
      </c>
      <c r="Z1135" s="27">
        <v>660.10654379213395</v>
      </c>
      <c r="AA1135" s="27">
        <v>11</v>
      </c>
      <c r="AB1135" s="27">
        <v>422.92097266071698</v>
      </c>
      <c r="AC1135" s="27">
        <v>0</v>
      </c>
      <c r="AD1135" s="27">
        <v>358.25074175945338</v>
      </c>
      <c r="AE1135" s="27">
        <v>551.76201421195822</v>
      </c>
      <c r="AF1135" s="27">
        <v>0</v>
      </c>
      <c r="AG1135" s="27">
        <v>910.01275597141159</v>
      </c>
      <c r="AH1135" s="25">
        <v>0.39367661109350632</v>
      </c>
      <c r="AN1135" s="25">
        <v>0</v>
      </c>
      <c r="AV1135" s="3">
        <v>1</v>
      </c>
      <c r="AW1135" s="27">
        <v>448.55999999999989</v>
      </c>
      <c r="AX1135" s="23">
        <v>18.890624999999993</v>
      </c>
      <c r="AY1135" s="23">
        <v>30.066249999999986</v>
      </c>
      <c r="AZ1135" s="23">
        <v>3476.4930000000008</v>
      </c>
      <c r="BA1135" s="27">
        <v>911.20947386576495</v>
      </c>
      <c r="BB1135" s="27">
        <v>290.56999999999994</v>
      </c>
      <c r="BC1135" s="23">
        <v>18.483838383838389</v>
      </c>
      <c r="BD1135" s="23">
        <v>29.328282828282827</v>
      </c>
      <c r="BE1135" s="23">
        <v>2241.1780000000003</v>
      </c>
      <c r="BF1135" s="27">
        <v>601.28804148143468</v>
      </c>
      <c r="BG1135" s="27">
        <v>157.99</v>
      </c>
      <c r="BH1135" s="23">
        <v>19.550819672131158</v>
      </c>
      <c r="BI1135" s="23">
        <v>31.263934426229508</v>
      </c>
      <c r="BJ1135" s="23">
        <v>1235.3150000000001</v>
      </c>
      <c r="BK1135" s="27">
        <v>309.92143238433033</v>
      </c>
      <c r="BL1135" s="27">
        <v>6778.2931424152921</v>
      </c>
    </row>
    <row r="1136" spans="1:64" x14ac:dyDescent="0.15">
      <c r="A1136" s="27" t="s">
        <v>1126</v>
      </c>
      <c r="B1136" s="27" t="s">
        <v>1088</v>
      </c>
      <c r="C1136" s="27" t="s">
        <v>759</v>
      </c>
      <c r="D1136" s="27" t="s">
        <v>1088</v>
      </c>
      <c r="E1136" s="27" t="s">
        <v>1234</v>
      </c>
      <c r="F1136" s="27">
        <v>2014</v>
      </c>
      <c r="G1136" s="27">
        <v>115</v>
      </c>
      <c r="H1136" s="27">
        <v>8</v>
      </c>
      <c r="I1136" s="27">
        <v>-9</v>
      </c>
      <c r="J1136" s="27">
        <v>62</v>
      </c>
      <c r="L1136" s="27">
        <v>81</v>
      </c>
      <c r="N1136" s="27">
        <v>100</v>
      </c>
      <c r="P1136" s="27">
        <v>146</v>
      </c>
      <c r="Q1136" s="27">
        <v>163</v>
      </c>
      <c r="R1136" s="23">
        <v>28.49777777777776</v>
      </c>
      <c r="S1136" s="25">
        <v>14.491472366910815</v>
      </c>
      <c r="T1136" s="23">
        <v>1019.7676944346833</v>
      </c>
      <c r="U1136" s="23">
        <v>1424.3762736210081</v>
      </c>
      <c r="V1136" s="23">
        <v>619.44082480542454</v>
      </c>
      <c r="W1136" s="25">
        <v>0.4348856632397024</v>
      </c>
      <c r="X1136" s="27">
        <v>426.97170803461415</v>
      </c>
      <c r="Y1136" s="27">
        <v>697.2299999999999</v>
      </c>
      <c r="Z1136" s="27">
        <v>343.88838507900118</v>
      </c>
      <c r="AA1136" s="27">
        <v>6</v>
      </c>
      <c r="AB1136" s="27">
        <v>321.36545774913873</v>
      </c>
      <c r="AC1136" s="27">
        <v>0</v>
      </c>
      <c r="AD1136" s="27">
        <v>357.72253540935571</v>
      </c>
      <c r="AE1136" s="27">
        <v>535.65514956446702</v>
      </c>
      <c r="AF1136" s="27">
        <v>0</v>
      </c>
      <c r="AG1136" s="27">
        <v>893.37768497382274</v>
      </c>
      <c r="AH1136" s="25">
        <v>0.40041578989705751</v>
      </c>
      <c r="AN1136" s="25">
        <v>0</v>
      </c>
      <c r="AV1136" s="3">
        <v>1</v>
      </c>
      <c r="AW1136" s="27">
        <v>697.2299999999999</v>
      </c>
      <c r="AX1136" s="23">
        <v>18.691358024691354</v>
      </c>
      <c r="AY1136" s="23">
        <v>29.517283950617283</v>
      </c>
      <c r="AZ1136" s="23">
        <v>3406.3940000000002</v>
      </c>
      <c r="BA1136" s="27">
        <v>895.77456247183568</v>
      </c>
      <c r="BB1136" s="27">
        <v>533.39</v>
      </c>
      <c r="BC1136" s="23">
        <v>18.350505050505046</v>
      </c>
      <c r="BD1136" s="23">
        <v>28.797979797979806</v>
      </c>
      <c r="BE1136" s="23">
        <v>2174.4080000000004</v>
      </c>
      <c r="BF1136" s="27">
        <v>591.09036667208215</v>
      </c>
      <c r="BG1136" s="27">
        <v>163.83999999999997</v>
      </c>
      <c r="BH1136" s="23">
        <v>19.226984126984124</v>
      </c>
      <c r="BI1136" s="23">
        <v>30.647619047619049</v>
      </c>
      <c r="BJ1136" s="23">
        <v>1231.9859999999999</v>
      </c>
      <c r="BK1136" s="27">
        <v>304.6841957997533</v>
      </c>
      <c r="BL1136" s="27">
        <v>7120.0094805221215</v>
      </c>
    </row>
    <row r="1137" spans="1:64" x14ac:dyDescent="0.15">
      <c r="A1137" s="27" t="s">
        <v>1126</v>
      </c>
      <c r="B1137" s="27" t="s">
        <v>1088</v>
      </c>
      <c r="C1137" s="27" t="s">
        <v>759</v>
      </c>
      <c r="D1137" s="27" t="s">
        <v>1088</v>
      </c>
      <c r="E1137" s="27" t="s">
        <v>1234</v>
      </c>
      <c r="F1137" s="27">
        <v>2015</v>
      </c>
      <c r="G1137" s="27">
        <v>115</v>
      </c>
      <c r="H1137" s="27">
        <v>9</v>
      </c>
      <c r="I1137" s="27">
        <v>-9</v>
      </c>
      <c r="J1137" s="27">
        <v>60</v>
      </c>
      <c r="L1137" s="27">
        <v>80</v>
      </c>
      <c r="N1137" s="27">
        <v>96</v>
      </c>
      <c r="P1137" s="27">
        <v>144</v>
      </c>
      <c r="Q1137" s="27">
        <v>159</v>
      </c>
      <c r="R1137" s="23">
        <v>28.53666666666664</v>
      </c>
      <c r="S1137" s="25">
        <v>14.434050381973268</v>
      </c>
      <c r="T1137" s="23">
        <v>861.37183514553863</v>
      </c>
      <c r="U1137" s="23">
        <v>1282.5931096747288</v>
      </c>
      <c r="V1137" s="23">
        <v>599.57930302436478</v>
      </c>
      <c r="W1137" s="25">
        <v>0.46747428613715059</v>
      </c>
      <c r="X1137" s="27">
        <v>435.08719691141789</v>
      </c>
      <c r="Y1137" s="27">
        <v>374.15999999999997</v>
      </c>
      <c r="Z1137" s="27">
        <v>462.57087363406293</v>
      </c>
      <c r="AA1137" s="27">
        <v>8</v>
      </c>
      <c r="AB1137" s="27">
        <v>304.24658337028802</v>
      </c>
      <c r="AC1137" s="27">
        <v>0</v>
      </c>
      <c r="AD1137" s="27">
        <v>348.64851210683321</v>
      </c>
      <c r="AE1137" s="27">
        <v>534.97477637693623</v>
      </c>
      <c r="AF1137" s="27">
        <v>0</v>
      </c>
      <c r="AG1137" s="27">
        <v>883.62328848376944</v>
      </c>
      <c r="AH1137" s="25">
        <v>0.39456690730664029</v>
      </c>
      <c r="AN1137" s="25">
        <v>0</v>
      </c>
      <c r="AV1137" s="3">
        <v>1</v>
      </c>
      <c r="AW1137" s="27">
        <v>374.15999999999997</v>
      </c>
      <c r="AX1137" s="23">
        <v>19.646202531645571</v>
      </c>
      <c r="AY1137" s="23">
        <v>30.634810126582284</v>
      </c>
      <c r="AZ1137" s="23">
        <v>3444.1460000000002</v>
      </c>
      <c r="BA1137" s="27">
        <v>882.47467710497801</v>
      </c>
      <c r="BB1137" s="27">
        <v>320.30999999999995</v>
      </c>
      <c r="BC1137" s="23">
        <v>19.831578947368431</v>
      </c>
      <c r="BD1137" s="23">
        <v>29.986315789473682</v>
      </c>
      <c r="BE1137" s="23">
        <v>2105.8900000000003</v>
      </c>
      <c r="BF1137" s="27">
        <v>556.25984588694325</v>
      </c>
      <c r="BG1137" s="27">
        <v>53.850000000000009</v>
      </c>
      <c r="BH1137" s="23">
        <v>19.366666666666664</v>
      </c>
      <c r="BI1137" s="23">
        <v>31.612698412698407</v>
      </c>
      <c r="BJ1137" s="23">
        <v>1338.2559999999996</v>
      </c>
      <c r="BK1137" s="27">
        <v>326.21483121803459</v>
      </c>
      <c r="BL1137" s="27">
        <v>6891.7161267168367</v>
      </c>
    </row>
    <row r="1138" spans="1:64" x14ac:dyDescent="0.15">
      <c r="A1138" s="27" t="s">
        <v>1126</v>
      </c>
      <c r="B1138" s="27" t="s">
        <v>1088</v>
      </c>
      <c r="C1138" s="27" t="s">
        <v>759</v>
      </c>
      <c r="D1138" s="27" t="s">
        <v>1088</v>
      </c>
      <c r="E1138" s="27" t="s">
        <v>1234</v>
      </c>
      <c r="F1138" s="27">
        <v>2016</v>
      </c>
      <c r="G1138" s="27">
        <v>115</v>
      </c>
      <c r="H1138" s="27">
        <v>6</v>
      </c>
      <c r="I1138" s="27">
        <v>-9</v>
      </c>
      <c r="J1138" s="27">
        <v>61</v>
      </c>
      <c r="L1138" s="27">
        <v>80</v>
      </c>
      <c r="N1138" s="27">
        <v>96</v>
      </c>
      <c r="P1138" s="27">
        <v>142</v>
      </c>
      <c r="Q1138" s="27">
        <v>155</v>
      </c>
      <c r="R1138" s="23">
        <v>28.726666666666635</v>
      </c>
      <c r="S1138" s="25">
        <v>14.743418966680954</v>
      </c>
      <c r="T1138" s="23">
        <v>886.43503084829683</v>
      </c>
      <c r="U1138" s="23">
        <v>1293.0062250841797</v>
      </c>
      <c r="V1138" s="23">
        <v>577.46839851487925</v>
      </c>
      <c r="W1138" s="25">
        <v>0.44660913678988085</v>
      </c>
      <c r="X1138" s="27">
        <v>390.11859264967302</v>
      </c>
      <c r="Y1138" s="27">
        <v>471.15999999999985</v>
      </c>
      <c r="Z1138" s="27">
        <v>472.32227457749275</v>
      </c>
      <c r="AA1138" s="27">
        <v>8</v>
      </c>
      <c r="AB1138" s="27">
        <v>406.50909776817622</v>
      </c>
      <c r="AC1138" s="27">
        <v>0</v>
      </c>
      <c r="AD1138" s="27">
        <v>327.83211280676181</v>
      </c>
      <c r="AE1138" s="27">
        <v>512.48046630097247</v>
      </c>
      <c r="AF1138" s="27">
        <v>0</v>
      </c>
      <c r="AG1138" s="27">
        <v>840.31257910773434</v>
      </c>
      <c r="AH1138" s="25">
        <v>0.3901311453097025</v>
      </c>
      <c r="AN1138" s="25">
        <v>0</v>
      </c>
      <c r="AV1138" s="3">
        <v>1</v>
      </c>
      <c r="AW1138" s="27">
        <v>471.15999999999985</v>
      </c>
      <c r="AX1138" s="23">
        <v>20.552597402597407</v>
      </c>
      <c r="AY1138" s="23">
        <v>30.881168831168825</v>
      </c>
      <c r="AZ1138" s="23">
        <v>3277.0900000000011</v>
      </c>
      <c r="BA1138" s="27">
        <v>843.492571990687</v>
      </c>
      <c r="BB1138" s="27">
        <v>346.44</v>
      </c>
      <c r="BC1138" s="23">
        <v>19.774736842105273</v>
      </c>
      <c r="BD1138" s="23">
        <v>30.06421052631579</v>
      </c>
      <c r="BE1138" s="23">
        <v>2149.4050000000007</v>
      </c>
      <c r="BF1138" s="27">
        <v>558.20909716211713</v>
      </c>
      <c r="BG1138" s="27">
        <v>124.72000000000001</v>
      </c>
      <c r="BH1138" s="23">
        <v>21.805084745762713</v>
      </c>
      <c r="BI1138" s="23">
        <v>32.196610169491528</v>
      </c>
      <c r="BJ1138" s="23">
        <v>1127.6849999999997</v>
      </c>
      <c r="BK1138" s="27">
        <v>285.28347482856998</v>
      </c>
      <c r="BL1138" s="27">
        <v>6637.5677990216</v>
      </c>
    </row>
    <row r="1139" spans="1:64" x14ac:dyDescent="0.15">
      <c r="A1139" s="27" t="s">
        <v>1126</v>
      </c>
      <c r="B1139" s="27" t="s">
        <v>1088</v>
      </c>
      <c r="C1139" s="27" t="s">
        <v>759</v>
      </c>
      <c r="D1139" s="27" t="s">
        <v>1088</v>
      </c>
      <c r="E1139" s="27" t="s">
        <v>1234</v>
      </c>
      <c r="F1139" s="27">
        <v>2017</v>
      </c>
      <c r="G1139" s="27">
        <v>115</v>
      </c>
      <c r="H1139" s="27">
        <v>7</v>
      </c>
      <c r="I1139" s="27">
        <v>-9</v>
      </c>
      <c r="J1139" s="27">
        <v>62</v>
      </c>
      <c r="L1139" s="27">
        <v>81</v>
      </c>
      <c r="N1139" s="27">
        <v>98</v>
      </c>
      <c r="P1139" s="27">
        <v>148</v>
      </c>
      <c r="Q1139" s="27">
        <v>162</v>
      </c>
      <c r="R1139" s="23">
        <v>28.343333333333316</v>
      </c>
      <c r="S1139" s="25">
        <v>14.220234066852361</v>
      </c>
      <c r="T1139" s="23">
        <v>950.76878678966887</v>
      </c>
      <c r="U1139" s="23">
        <v>1433.629783992797</v>
      </c>
      <c r="V1139" s="23">
        <v>661.04297259978841</v>
      </c>
      <c r="W1139" s="25">
        <v>0.46109740141401506</v>
      </c>
      <c r="X1139" s="27">
        <v>390.10414347454497</v>
      </c>
      <c r="Y1139" s="27">
        <v>910.85999999999979</v>
      </c>
      <c r="Z1139" s="27">
        <v>194.54159413399333</v>
      </c>
      <c r="AA1139" s="27">
        <v>4</v>
      </c>
      <c r="AB1139" s="27">
        <v>351.03976630156234</v>
      </c>
      <c r="AC1139" s="27">
        <v>0</v>
      </c>
      <c r="AD1139" s="27">
        <v>361.35936498809627</v>
      </c>
      <c r="AE1139" s="27">
        <v>537.68493662175388</v>
      </c>
      <c r="AF1139" s="27">
        <v>0</v>
      </c>
      <c r="AG1139" s="27">
        <v>899.04430160985021</v>
      </c>
      <c r="AH1139" s="25">
        <v>0.40193721301794078</v>
      </c>
      <c r="AN1139" s="25">
        <v>0</v>
      </c>
      <c r="AV1139" s="3">
        <v>1</v>
      </c>
      <c r="AW1139" s="27">
        <v>910.85999999999979</v>
      </c>
      <c r="AX1139" s="23">
        <v>18.906211180124217</v>
      </c>
      <c r="AY1139" s="23">
        <v>29.536024844720515</v>
      </c>
      <c r="AZ1139" s="23">
        <v>3373.2670000000007</v>
      </c>
      <c r="BA1139" s="27">
        <v>902.23874366793132</v>
      </c>
      <c r="BB1139" s="27">
        <v>575.83999999999992</v>
      </c>
      <c r="BC1139" s="23">
        <v>18.688659793814431</v>
      </c>
      <c r="BD1139" s="23">
        <v>29.671134020618567</v>
      </c>
      <c r="BE1139" s="23">
        <v>2213.244999999999</v>
      </c>
      <c r="BF1139" s="27">
        <v>593.56006607423944</v>
      </c>
      <c r="BG1139" s="27">
        <v>335.02</v>
      </c>
      <c r="BH1139" s="23">
        <v>19.235937500000006</v>
      </c>
      <c r="BI1139" s="23">
        <v>29.331249999999994</v>
      </c>
      <c r="BJ1139" s="23">
        <v>1160.0220000000002</v>
      </c>
      <c r="BK1139" s="27">
        <v>308.67867759369153</v>
      </c>
      <c r="BL1139" s="27">
        <v>7598.1950873538899</v>
      </c>
    </row>
    <row r="1140" spans="1:64" x14ac:dyDescent="0.15">
      <c r="A1140" s="27" t="s">
        <v>1126</v>
      </c>
      <c r="B1140" s="27" t="s">
        <v>1088</v>
      </c>
      <c r="C1140" s="27" t="s">
        <v>759</v>
      </c>
      <c r="D1140" s="27" t="s">
        <v>1088</v>
      </c>
      <c r="E1140" s="27" t="s">
        <v>1234</v>
      </c>
      <c r="F1140" s="27">
        <v>2018</v>
      </c>
      <c r="G1140" s="27">
        <v>115</v>
      </c>
      <c r="H1140" s="27">
        <v>8</v>
      </c>
      <c r="I1140" s="27">
        <v>-9</v>
      </c>
      <c r="J1140" s="27">
        <v>52</v>
      </c>
      <c r="L1140" s="27">
        <v>71</v>
      </c>
      <c r="N1140" s="27">
        <v>89</v>
      </c>
      <c r="P1140" s="27">
        <v>139</v>
      </c>
      <c r="Q1140" s="27">
        <v>154</v>
      </c>
      <c r="R1140" s="23">
        <v>27.659999999999972</v>
      </c>
      <c r="S1140" s="25">
        <v>13.390738618211603</v>
      </c>
      <c r="T1140" s="23">
        <v>777.47616235334453</v>
      </c>
      <c r="U1140" s="23">
        <v>1259.3598632429107</v>
      </c>
      <c r="V1140" s="23">
        <v>618.9911178404941</v>
      </c>
      <c r="W1140" s="25">
        <v>0.49151249852559059</v>
      </c>
      <c r="X1140" s="27">
        <v>393.68449760312694</v>
      </c>
      <c r="Y1140" s="27">
        <v>504.18</v>
      </c>
      <c r="Z1140" s="27">
        <v>493.02754995819458</v>
      </c>
      <c r="AA1140" s="27">
        <v>8</v>
      </c>
      <c r="AB1140" s="27">
        <v>460.51818199309679</v>
      </c>
      <c r="AC1140" s="27">
        <v>0</v>
      </c>
      <c r="AD1140" s="27">
        <v>264.33839078894886</v>
      </c>
      <c r="AE1140" s="27">
        <v>533.30111189877653</v>
      </c>
      <c r="AF1140" s="27">
        <v>0</v>
      </c>
      <c r="AG1140" s="27">
        <v>797.63950268772533</v>
      </c>
      <c r="AH1140" s="25">
        <v>0.33140082278300692</v>
      </c>
      <c r="AN1140" s="25">
        <v>0</v>
      </c>
      <c r="AV1140" s="3">
        <v>1</v>
      </c>
      <c r="AW1140" s="27">
        <v>503.16</v>
      </c>
      <c r="AX1140" s="23">
        <v>20.452287581699331</v>
      </c>
      <c r="AY1140" s="23">
        <v>31.723529411764705</v>
      </c>
      <c r="AZ1140" s="23">
        <v>3346.8940000000011</v>
      </c>
      <c r="BA1140" s="27">
        <v>797.25359061722463</v>
      </c>
      <c r="BB1140" s="27">
        <v>126.22</v>
      </c>
      <c r="BC1140" s="23">
        <v>20.314772727272729</v>
      </c>
      <c r="BD1140" s="23">
        <v>32.14204545454546</v>
      </c>
      <c r="BE1140" s="23">
        <v>2089.085</v>
      </c>
      <c r="BF1140" s="27">
        <v>466.23026855507533</v>
      </c>
      <c r="BG1140" s="27">
        <v>376.94</v>
      </c>
      <c r="BH1140" s="23">
        <v>20.638461538461545</v>
      </c>
      <c r="BI1140" s="23">
        <v>31.156923076923082</v>
      </c>
      <c r="BJ1140" s="23">
        <v>1257.8090000000002</v>
      </c>
      <c r="BK1140" s="27">
        <v>331.02332206214908</v>
      </c>
      <c r="BL1140" s="27">
        <v>7114.840434948208</v>
      </c>
    </row>
    <row r="1141" spans="1:64" x14ac:dyDescent="0.15">
      <c r="A1141" s="27" t="s">
        <v>1126</v>
      </c>
      <c r="B1141" s="27" t="s">
        <v>1088</v>
      </c>
      <c r="C1141" s="27" t="s">
        <v>759</v>
      </c>
      <c r="D1141" s="27" t="s">
        <v>1088</v>
      </c>
      <c r="E1141" s="27" t="s">
        <v>1234</v>
      </c>
      <c r="F1141" s="27">
        <v>2019</v>
      </c>
      <c r="G1141" s="27">
        <v>115</v>
      </c>
      <c r="H1141" s="27">
        <v>6</v>
      </c>
      <c r="I1141" s="27">
        <v>-9</v>
      </c>
      <c r="J1141" s="27">
        <v>59</v>
      </c>
      <c r="L1141" s="27">
        <v>78</v>
      </c>
      <c r="N1141" s="27">
        <v>96</v>
      </c>
      <c r="P1141" s="27">
        <v>141</v>
      </c>
      <c r="Q1141" s="27">
        <v>155</v>
      </c>
      <c r="R1141" s="23">
        <v>28.505555555555539</v>
      </c>
      <c r="S1141" s="25">
        <v>14.435129563446006</v>
      </c>
      <c r="T1141" s="23">
        <v>994.20687968411801</v>
      </c>
      <c r="U1141" s="23">
        <v>1412.012581424143</v>
      </c>
      <c r="V1141" s="23">
        <v>611.92194755892524</v>
      </c>
      <c r="W1141" s="25">
        <v>0.43336861956857364</v>
      </c>
      <c r="X1141" s="27">
        <v>394.36050132126616</v>
      </c>
      <c r="Y1141" s="27">
        <v>671.03999999999974</v>
      </c>
      <c r="Z1141" s="27">
        <v>261.21164966414767</v>
      </c>
      <c r="AA1141" s="27">
        <v>5</v>
      </c>
      <c r="AB1141" s="27">
        <v>372.99816214724592</v>
      </c>
      <c r="AC1141" s="27">
        <v>0</v>
      </c>
      <c r="AD1141" s="27">
        <v>335.87130822950974</v>
      </c>
      <c r="AE1141" s="27">
        <v>552.63718918795269</v>
      </c>
      <c r="AF1141" s="27">
        <v>0</v>
      </c>
      <c r="AG1141" s="27">
        <v>888.50849741746242</v>
      </c>
      <c r="AH1141" s="25">
        <v>0.37801698624783325</v>
      </c>
      <c r="AN1141" s="25">
        <v>0</v>
      </c>
      <c r="AV1141" s="3">
        <v>1</v>
      </c>
      <c r="AW1141" s="27">
        <v>671.03999999999974</v>
      </c>
      <c r="AX1141" s="23">
        <v>20.279870129870122</v>
      </c>
      <c r="AY1141" s="23">
        <v>30.654545454545456</v>
      </c>
      <c r="AZ1141" s="23">
        <v>3331.3330000000014</v>
      </c>
      <c r="BA1141" s="27">
        <v>890.74658162882247</v>
      </c>
      <c r="BB1141" s="27">
        <v>503.90999999999997</v>
      </c>
      <c r="BC1141" s="23">
        <v>19.590526315789479</v>
      </c>
      <c r="BD1141" s="23">
        <v>29.470526315789481</v>
      </c>
      <c r="BE1141" s="23">
        <v>2089.8170000000005</v>
      </c>
      <c r="BF1141" s="27">
        <v>577.98753199283226</v>
      </c>
      <c r="BG1141" s="27">
        <v>167.13000000000002</v>
      </c>
      <c r="BH1141" s="23">
        <v>21.389830508474585</v>
      </c>
      <c r="BI1141" s="23">
        <v>32.561016949152545</v>
      </c>
      <c r="BJ1141" s="23">
        <v>1241.5160000000001</v>
      </c>
      <c r="BK1141" s="27">
        <v>312.75904963599044</v>
      </c>
      <c r="BL1141" s="27">
        <v>7033.5856041255774</v>
      </c>
    </row>
    <row r="1142" spans="1:64" x14ac:dyDescent="0.15">
      <c r="A1142" s="27" t="s">
        <v>1127</v>
      </c>
      <c r="B1142" s="27" t="s">
        <v>1088</v>
      </c>
      <c r="C1142" s="27" t="s">
        <v>759</v>
      </c>
      <c r="D1142" s="27" t="s">
        <v>1088</v>
      </c>
      <c r="E1142" s="27" t="s">
        <v>1235</v>
      </c>
      <c r="F1142" s="27">
        <v>1990</v>
      </c>
      <c r="G1142" s="27">
        <v>115</v>
      </c>
      <c r="H1142" s="27">
        <v>6</v>
      </c>
      <c r="I1142" s="27">
        <v>-9</v>
      </c>
      <c r="J1142" s="27">
        <v>66</v>
      </c>
      <c r="L1142" s="27">
        <v>85</v>
      </c>
      <c r="N1142" s="27">
        <v>101</v>
      </c>
      <c r="P1142" s="27">
        <v>146</v>
      </c>
      <c r="Q1142" s="27">
        <v>165</v>
      </c>
      <c r="R1142" s="23">
        <v>28.764444444444418</v>
      </c>
      <c r="S1142" s="25">
        <v>14.9289244577527</v>
      </c>
      <c r="T1142" s="23">
        <v>1107.9582670037912</v>
      </c>
      <c r="U1142" s="23">
        <v>1555.9053100817432</v>
      </c>
      <c r="V1142" s="23">
        <v>659.40909547384797</v>
      </c>
      <c r="W1142" s="25">
        <v>0.42381055387046579</v>
      </c>
      <c r="X1142" s="27">
        <v>390.11072500473404</v>
      </c>
      <c r="Y1142" s="27">
        <v>606.28</v>
      </c>
      <c r="Z1142" s="27">
        <v>655.63448032175563</v>
      </c>
      <c r="AA1142" s="27">
        <v>10</v>
      </c>
      <c r="AB1142" s="27">
        <v>403.3898767165461</v>
      </c>
      <c r="AC1142" s="27">
        <v>0</v>
      </c>
      <c r="AD1142" s="27">
        <v>351.61385451952106</v>
      </c>
      <c r="AE1142" s="27">
        <v>759.09312788438513</v>
      </c>
      <c r="AF1142" s="27">
        <v>0</v>
      </c>
      <c r="AG1142" s="27">
        <v>1110.7069824039063</v>
      </c>
      <c r="AH1142" s="25">
        <v>0.3165676068703972</v>
      </c>
      <c r="AN1142" s="25">
        <v>0</v>
      </c>
      <c r="AV1142" s="3">
        <v>1</v>
      </c>
      <c r="AW1142" s="27">
        <v>606.28</v>
      </c>
      <c r="AX1142" s="23">
        <v>17.411585365853657</v>
      </c>
      <c r="AY1142" s="23">
        <v>30.649390243902445</v>
      </c>
      <c r="AZ1142" s="23">
        <v>3565.8029999999994</v>
      </c>
      <c r="BA1142" s="27">
        <v>1113.8948429317986</v>
      </c>
      <c r="BB1142" s="27">
        <v>486.14999999999992</v>
      </c>
      <c r="BC1142" s="23">
        <v>17.434999999999999</v>
      </c>
      <c r="BD1142" s="23">
        <v>29.887999999999998</v>
      </c>
      <c r="BE1142" s="23">
        <v>2268.5540000000005</v>
      </c>
      <c r="BF1142" s="27">
        <v>722.18102058315912</v>
      </c>
      <c r="BG1142" s="27">
        <v>120.13000000000001</v>
      </c>
      <c r="BH1142" s="23">
        <v>17.374999999999996</v>
      </c>
      <c r="BI1142" s="23">
        <v>31.839062499999994</v>
      </c>
      <c r="BJ1142" s="23">
        <v>1297.2490000000005</v>
      </c>
      <c r="BK1142" s="27">
        <v>391.71382234863938</v>
      </c>
      <c r="BL1142" s="27">
        <v>7579.4148905039992</v>
      </c>
    </row>
    <row r="1143" spans="1:64" x14ac:dyDescent="0.15">
      <c r="A1143" s="27" t="s">
        <v>1127</v>
      </c>
      <c r="B1143" s="27" t="s">
        <v>1088</v>
      </c>
      <c r="C1143" s="27" t="s">
        <v>759</v>
      </c>
      <c r="D1143" s="27" t="s">
        <v>1088</v>
      </c>
      <c r="E1143" s="27" t="s">
        <v>1235</v>
      </c>
      <c r="F1143" s="27">
        <v>1991</v>
      </c>
      <c r="G1143" s="27">
        <v>115</v>
      </c>
      <c r="H1143" s="27">
        <v>7</v>
      </c>
      <c r="I1143" s="27">
        <v>-9</v>
      </c>
      <c r="J1143" s="27">
        <v>58</v>
      </c>
      <c r="L1143" s="27">
        <v>77</v>
      </c>
      <c r="N1143" s="27">
        <v>94</v>
      </c>
      <c r="P1143" s="27">
        <v>143</v>
      </c>
      <c r="Q1143" s="27">
        <v>163</v>
      </c>
      <c r="R1143" s="23">
        <v>28.378888888888866</v>
      </c>
      <c r="S1143" s="25">
        <v>14.322630608095047</v>
      </c>
      <c r="T1143" s="23">
        <v>1024.6196662229208</v>
      </c>
      <c r="U1143" s="23">
        <v>1498.5298357060951</v>
      </c>
      <c r="V1143" s="23">
        <v>679.68473896365003</v>
      </c>
      <c r="W1143" s="25">
        <v>0.45356770231252092</v>
      </c>
      <c r="X1143" s="27">
        <v>390.62416348605285</v>
      </c>
      <c r="Y1143" s="27">
        <v>576.84999999999968</v>
      </c>
      <c r="Z1143" s="27">
        <v>642.25529750635803</v>
      </c>
      <c r="AA1143" s="27">
        <v>9</v>
      </c>
      <c r="AB1143" s="27">
        <v>331.12787764351805</v>
      </c>
      <c r="AC1143" s="27">
        <v>0</v>
      </c>
      <c r="AD1143" s="27">
        <v>324.56171369217606</v>
      </c>
      <c r="AE1143" s="27">
        <v>737.60003370183813</v>
      </c>
      <c r="AF1143" s="27">
        <v>0</v>
      </c>
      <c r="AG1143" s="27">
        <v>1062.1617473940141</v>
      </c>
      <c r="AH1143" s="25">
        <v>0.30556712424713883</v>
      </c>
      <c r="AN1143" s="25">
        <v>0</v>
      </c>
      <c r="AV1143" s="3">
        <v>1</v>
      </c>
      <c r="AW1143" s="27">
        <v>566.17999999999972</v>
      </c>
      <c r="AX1143" s="23">
        <v>18.058641975308653</v>
      </c>
      <c r="AY1143" s="23">
        <v>30.832716049382675</v>
      </c>
      <c r="AZ1143" s="23">
        <v>3312.748000000001</v>
      </c>
      <c r="BA1143" s="27">
        <v>1066.8947164491026</v>
      </c>
      <c r="BB1143" s="27">
        <v>468.62999999999982</v>
      </c>
      <c r="BC1143" s="23">
        <v>19.182795698924725</v>
      </c>
      <c r="BD1143" s="23">
        <v>30.637634408602143</v>
      </c>
      <c r="BE1143" s="23">
        <v>1974.0960000000005</v>
      </c>
      <c r="BF1143" s="27">
        <v>656.91360843475354</v>
      </c>
      <c r="BG1143" s="27">
        <v>97.550000000000026</v>
      </c>
      <c r="BH1143" s="23">
        <v>16.543478260869556</v>
      </c>
      <c r="BI1143" s="23">
        <v>31.095652173913056</v>
      </c>
      <c r="BJ1143" s="23">
        <v>1338.652</v>
      </c>
      <c r="BK1143" s="27">
        <v>409.98110801434893</v>
      </c>
      <c r="BL1143" s="27">
        <v>7812.4682639500006</v>
      </c>
    </row>
    <row r="1144" spans="1:64" x14ac:dyDescent="0.15">
      <c r="A1144" s="27" t="s">
        <v>1127</v>
      </c>
      <c r="B1144" s="27" t="s">
        <v>1088</v>
      </c>
      <c r="C1144" s="27" t="s">
        <v>759</v>
      </c>
      <c r="D1144" s="27" t="s">
        <v>1088</v>
      </c>
      <c r="E1144" s="27" t="s">
        <v>1235</v>
      </c>
      <c r="F1144" s="27">
        <v>1992</v>
      </c>
      <c r="G1144" s="27">
        <v>115</v>
      </c>
      <c r="H1144" s="27">
        <v>10</v>
      </c>
      <c r="I1144" s="27">
        <v>-9</v>
      </c>
      <c r="J1144" s="27">
        <v>70</v>
      </c>
      <c r="L1144" s="27">
        <v>87</v>
      </c>
      <c r="N1144" s="27">
        <v>103</v>
      </c>
      <c r="P1144" s="27">
        <v>156</v>
      </c>
      <c r="Q1144" s="27">
        <v>186</v>
      </c>
      <c r="R1144" s="23">
        <v>28.201111111111093</v>
      </c>
      <c r="S1144" s="25">
        <v>14.225899757337954</v>
      </c>
      <c r="T1144" s="23">
        <v>1088.9977595701259</v>
      </c>
      <c r="U1144" s="23">
        <v>1618.3315390092228</v>
      </c>
      <c r="V1144" s="23">
        <v>745.76579773010803</v>
      </c>
      <c r="W1144" s="25">
        <v>0.46082386405102332</v>
      </c>
      <c r="X1144" s="27">
        <v>389.6439506366371</v>
      </c>
      <c r="Y1144" s="27">
        <v>657.34999999999991</v>
      </c>
      <c r="Z1144" s="27">
        <v>506.49331374609841</v>
      </c>
      <c r="AA1144" s="27">
        <v>8</v>
      </c>
      <c r="AB1144" s="27">
        <v>386.78148618837463</v>
      </c>
      <c r="AC1144" s="27">
        <v>0</v>
      </c>
      <c r="AD1144" s="27">
        <v>321.86788138071046</v>
      </c>
      <c r="AE1144" s="27">
        <v>729.94351762898646</v>
      </c>
      <c r="AF1144" s="27">
        <v>0</v>
      </c>
      <c r="AG1144" s="27">
        <v>1051.811399009697</v>
      </c>
      <c r="AH1144" s="25">
        <v>0.30601292077992953</v>
      </c>
      <c r="AN1144" s="25">
        <v>0</v>
      </c>
      <c r="AV1144" s="3">
        <v>1</v>
      </c>
      <c r="AW1144" s="27">
        <v>643.62999999999988</v>
      </c>
      <c r="AX1144" s="23">
        <v>14.63891891891892</v>
      </c>
      <c r="AY1144" s="23">
        <v>28.323243243243247</v>
      </c>
      <c r="AZ1144" s="23">
        <v>3726.1289999999999</v>
      </c>
      <c r="BA1144" s="27">
        <v>1055.4660339056859</v>
      </c>
      <c r="BB1144" s="27">
        <v>496.31</v>
      </c>
      <c r="BC1144" s="23">
        <v>16.47450980392156</v>
      </c>
      <c r="BD1144" s="23">
        <v>29.215686274509807</v>
      </c>
      <c r="BE1144" s="23">
        <v>2266.8989999999999</v>
      </c>
      <c r="BF1144" s="27">
        <v>638.4099789029126</v>
      </c>
      <c r="BG1144" s="27">
        <v>147.32000000000002</v>
      </c>
      <c r="BH1144" s="23">
        <v>12.383132530120479</v>
      </c>
      <c r="BI1144" s="23">
        <v>27.226506024096395</v>
      </c>
      <c r="BJ1144" s="23">
        <v>1459.2300000000005</v>
      </c>
      <c r="BK1144" s="27">
        <v>417.05605500277323</v>
      </c>
      <c r="BL1144" s="27">
        <v>8572.0206635644608</v>
      </c>
    </row>
    <row r="1145" spans="1:64" x14ac:dyDescent="0.15">
      <c r="A1145" s="27" t="s">
        <v>1127</v>
      </c>
      <c r="B1145" s="27" t="s">
        <v>1088</v>
      </c>
      <c r="C1145" s="27" t="s">
        <v>759</v>
      </c>
      <c r="D1145" s="27" t="s">
        <v>1088</v>
      </c>
      <c r="E1145" s="27" t="s">
        <v>1235</v>
      </c>
      <c r="F1145" s="27">
        <v>1993</v>
      </c>
      <c r="G1145" s="27">
        <v>115</v>
      </c>
      <c r="H1145" s="27">
        <v>8</v>
      </c>
      <c r="I1145" s="27">
        <v>-9</v>
      </c>
      <c r="J1145" s="27">
        <v>64</v>
      </c>
      <c r="L1145" s="27">
        <v>82</v>
      </c>
      <c r="N1145" s="27">
        <v>98</v>
      </c>
      <c r="P1145" s="27">
        <v>146</v>
      </c>
      <c r="Q1145" s="27">
        <v>166</v>
      </c>
      <c r="R1145" s="23">
        <v>28.653333333333311</v>
      </c>
      <c r="S1145" s="25">
        <v>14.664036622202461</v>
      </c>
      <c r="T1145" s="23">
        <v>1062.1972613142436</v>
      </c>
      <c r="U1145" s="23">
        <v>1578.3210331588002</v>
      </c>
      <c r="V1145" s="23">
        <v>725.77606331918344</v>
      </c>
      <c r="W1145" s="25">
        <v>0.45984057962418023</v>
      </c>
      <c r="X1145" s="27">
        <v>393.43142458621173</v>
      </c>
      <c r="Y1145" s="27">
        <v>496.31999999999988</v>
      </c>
      <c r="Z1145" s="27">
        <v>688.66178879342908</v>
      </c>
      <c r="AA1145" s="27">
        <v>11</v>
      </c>
      <c r="AB1145" s="27">
        <v>366.31517297380651</v>
      </c>
      <c r="AC1145" s="27">
        <v>0</v>
      </c>
      <c r="AD1145" s="27">
        <v>367.01786353701397</v>
      </c>
      <c r="AE1145" s="27">
        <v>750.36493059462748</v>
      </c>
      <c r="AF1145" s="27">
        <v>0</v>
      </c>
      <c r="AG1145" s="27">
        <v>1117.3827941316415</v>
      </c>
      <c r="AH1145" s="25">
        <v>0.32846206526530253</v>
      </c>
      <c r="AN1145" s="25">
        <v>0</v>
      </c>
      <c r="AV1145" s="3">
        <v>1</v>
      </c>
      <c r="AW1145" s="27">
        <v>496.31999999999988</v>
      </c>
      <c r="AX1145" s="23">
        <v>18.450303030303026</v>
      </c>
      <c r="AY1145" s="23">
        <v>30.323030303030286</v>
      </c>
      <c r="AZ1145" s="23">
        <v>3549.9279999999976</v>
      </c>
      <c r="BA1145" s="27">
        <v>1119.5399550780553</v>
      </c>
      <c r="BB1145" s="27">
        <v>278.88</v>
      </c>
      <c r="BC1145" s="23">
        <v>19.168041237113403</v>
      </c>
      <c r="BD1145" s="23">
        <v>30.197938144329889</v>
      </c>
      <c r="BE1145" s="23">
        <v>2222.2009999999996</v>
      </c>
      <c r="BF1145" s="27">
        <v>709.24123035325056</v>
      </c>
      <c r="BG1145" s="27">
        <v>217.43999999999997</v>
      </c>
      <c r="BH1145" s="23">
        <v>17.426470588235297</v>
      </c>
      <c r="BI1145" s="23">
        <v>30.5014705882353</v>
      </c>
      <c r="BJ1145" s="23">
        <v>1327.7270000000001</v>
      </c>
      <c r="BK1145" s="27">
        <v>410.29872472480514</v>
      </c>
      <c r="BL1145" s="27">
        <v>8342.2536013699246</v>
      </c>
    </row>
    <row r="1146" spans="1:64" x14ac:dyDescent="0.15">
      <c r="A1146" s="27" t="s">
        <v>1127</v>
      </c>
      <c r="B1146" s="27" t="s">
        <v>1088</v>
      </c>
      <c r="C1146" s="27" t="s">
        <v>759</v>
      </c>
      <c r="D1146" s="27" t="s">
        <v>1088</v>
      </c>
      <c r="E1146" s="27" t="s">
        <v>1235</v>
      </c>
      <c r="F1146" s="27">
        <v>1994</v>
      </c>
      <c r="G1146" s="27">
        <v>115</v>
      </c>
      <c r="H1146" s="27">
        <v>5</v>
      </c>
      <c r="I1146" s="27">
        <v>-9</v>
      </c>
      <c r="J1146" s="27">
        <v>61</v>
      </c>
      <c r="L1146" s="27">
        <v>80</v>
      </c>
      <c r="N1146" s="27">
        <v>98</v>
      </c>
      <c r="P1146" s="27">
        <v>147</v>
      </c>
      <c r="Q1146" s="27">
        <v>167</v>
      </c>
      <c r="R1146" s="23">
        <v>28.656666666666634</v>
      </c>
      <c r="S1146" s="25">
        <v>14.737761798721678</v>
      </c>
      <c r="T1146" s="23">
        <v>1153.0580780346054</v>
      </c>
      <c r="U1146" s="23">
        <v>1747.5844163203792</v>
      </c>
      <c r="V1146" s="23">
        <v>810.15595055746917</v>
      </c>
      <c r="W1146" s="25">
        <v>0.46358615833129757</v>
      </c>
      <c r="X1146" s="27">
        <v>390.3879031072492</v>
      </c>
      <c r="Y1146" s="27">
        <v>586.44999999999993</v>
      </c>
      <c r="Z1146" s="27">
        <v>553.75404550596625</v>
      </c>
      <c r="AA1146" s="27">
        <v>9</v>
      </c>
      <c r="AB1146" s="27">
        <v>364.88062932018539</v>
      </c>
      <c r="AC1146" s="27">
        <v>0</v>
      </c>
      <c r="AD1146" s="27">
        <v>352.99384935334064</v>
      </c>
      <c r="AE1146" s="27">
        <v>770.2030613574708</v>
      </c>
      <c r="AF1146" s="27">
        <v>0</v>
      </c>
      <c r="AG1146" s="27">
        <v>1123.1969107108114</v>
      </c>
      <c r="AH1146" s="25">
        <v>0.31427601237541647</v>
      </c>
      <c r="AN1146" s="25">
        <v>0</v>
      </c>
      <c r="AV1146" s="3">
        <v>1</v>
      </c>
      <c r="AW1146" s="27">
        <v>574.50999999999988</v>
      </c>
      <c r="AX1146" s="23">
        <v>17.640963855421678</v>
      </c>
      <c r="AY1146" s="23">
        <v>29.712048192771089</v>
      </c>
      <c r="AZ1146" s="23">
        <v>3493.1059999999998</v>
      </c>
      <c r="BA1146" s="27">
        <v>1127.6069965309362</v>
      </c>
      <c r="BB1146" s="27">
        <v>482.55999999999989</v>
      </c>
      <c r="BC1146" s="23">
        <v>18.637113402061853</v>
      </c>
      <c r="BD1146" s="23">
        <v>29.606185567010314</v>
      </c>
      <c r="BE1146" s="23">
        <v>2117.2159999999994</v>
      </c>
      <c r="BF1146" s="27">
        <v>683.28393236914724</v>
      </c>
      <c r="BG1146" s="27">
        <v>91.949999999999989</v>
      </c>
      <c r="BH1146" s="23">
        <v>16.240579710144932</v>
      </c>
      <c r="BI1146" s="23">
        <v>29.860869565217392</v>
      </c>
      <c r="BJ1146" s="23">
        <v>1375.8900000000006</v>
      </c>
      <c r="BK1146" s="27">
        <v>444.32306416178892</v>
      </c>
      <c r="BL1146" s="27">
        <v>9312.1373627295307</v>
      </c>
    </row>
    <row r="1147" spans="1:64" x14ac:dyDescent="0.15">
      <c r="A1147" s="27" t="s">
        <v>1127</v>
      </c>
      <c r="B1147" s="27" t="s">
        <v>1088</v>
      </c>
      <c r="C1147" s="27" t="s">
        <v>759</v>
      </c>
      <c r="D1147" s="27" t="s">
        <v>1088</v>
      </c>
      <c r="E1147" s="27" t="s">
        <v>1235</v>
      </c>
      <c r="F1147" s="27">
        <v>1995</v>
      </c>
      <c r="G1147" s="27">
        <v>115</v>
      </c>
      <c r="H1147" s="27">
        <v>10</v>
      </c>
      <c r="I1147" s="27">
        <v>-9</v>
      </c>
      <c r="J1147" s="27">
        <v>65</v>
      </c>
      <c r="L1147" s="27">
        <v>84</v>
      </c>
      <c r="N1147" s="27">
        <v>100</v>
      </c>
      <c r="P1147" s="27">
        <v>145</v>
      </c>
      <c r="Q1147" s="27">
        <v>167</v>
      </c>
      <c r="R1147" s="23">
        <v>28.634444444444423</v>
      </c>
      <c r="S1147" s="25">
        <v>14.767570062865925</v>
      </c>
      <c r="T1147" s="23">
        <v>1260.8297613133855</v>
      </c>
      <c r="U1147" s="23">
        <v>1748.8469071474142</v>
      </c>
      <c r="V1147" s="23">
        <v>750.19498516356123</v>
      </c>
      <c r="W1147" s="25">
        <v>0.42896549595502742</v>
      </c>
      <c r="X1147" s="27">
        <v>391.29434876609719</v>
      </c>
      <c r="Y1147" s="27">
        <v>344.65999999999997</v>
      </c>
      <c r="Z1147" s="27">
        <v>729.58129120851311</v>
      </c>
      <c r="AA1147" s="27">
        <v>12</v>
      </c>
      <c r="AB1147" s="27">
        <v>297.73846322836658</v>
      </c>
      <c r="AC1147" s="27">
        <v>0</v>
      </c>
      <c r="AD1147" s="27">
        <v>365.95594562353284</v>
      </c>
      <c r="AE1147" s="27">
        <v>758.91740929420723</v>
      </c>
      <c r="AF1147" s="27">
        <v>0</v>
      </c>
      <c r="AG1147" s="27">
        <v>1124.87335491774</v>
      </c>
      <c r="AH1147" s="25">
        <v>0.32533079459152681</v>
      </c>
      <c r="AN1147" s="25">
        <v>0</v>
      </c>
      <c r="AV1147" s="3">
        <v>1</v>
      </c>
      <c r="AW1147" s="27">
        <v>344.65999999999997</v>
      </c>
      <c r="AX1147" s="23">
        <v>18.424698795180724</v>
      </c>
      <c r="AY1147" s="23">
        <v>29.477108433734951</v>
      </c>
      <c r="AZ1147" s="23">
        <v>3541.6939999999991</v>
      </c>
      <c r="BA1147" s="27">
        <v>1126.8775916842692</v>
      </c>
      <c r="BB1147" s="27">
        <v>298.17999999999995</v>
      </c>
      <c r="BC1147" s="23">
        <v>18.557575757575748</v>
      </c>
      <c r="BD1147" s="23">
        <v>28.96868686868687</v>
      </c>
      <c r="BE1147" s="23">
        <v>2246.6759999999999</v>
      </c>
      <c r="BF1147" s="27">
        <v>729.62867416687959</v>
      </c>
      <c r="BG1147" s="27">
        <v>46.480000000000004</v>
      </c>
      <c r="BH1147" s="23">
        <v>18.228358208955221</v>
      </c>
      <c r="BI1147" s="23">
        <v>30.228358208955221</v>
      </c>
      <c r="BJ1147" s="23">
        <v>1295.0179999999998</v>
      </c>
      <c r="BK1147" s="27">
        <v>397.24891751738897</v>
      </c>
      <c r="BL1147" s="27">
        <v>8622.9308639489791</v>
      </c>
    </row>
    <row r="1148" spans="1:64" x14ac:dyDescent="0.15">
      <c r="A1148" s="27" t="s">
        <v>1127</v>
      </c>
      <c r="B1148" s="27" t="s">
        <v>1088</v>
      </c>
      <c r="C1148" s="27" t="s">
        <v>759</v>
      </c>
      <c r="D1148" s="27" t="s">
        <v>1088</v>
      </c>
      <c r="E1148" s="27" t="s">
        <v>1235</v>
      </c>
      <c r="F1148" s="27">
        <v>1996</v>
      </c>
      <c r="G1148" s="27">
        <v>115</v>
      </c>
      <c r="H1148" s="27">
        <v>9</v>
      </c>
      <c r="I1148" s="27">
        <v>-9</v>
      </c>
      <c r="J1148" s="27">
        <v>60</v>
      </c>
      <c r="L1148" s="27">
        <v>79</v>
      </c>
      <c r="N1148" s="27">
        <v>96</v>
      </c>
      <c r="P1148" s="27">
        <v>145</v>
      </c>
      <c r="Q1148" s="27">
        <v>166</v>
      </c>
      <c r="R1148" s="23">
        <v>28.343333333333305</v>
      </c>
      <c r="S1148" s="25">
        <v>14.517926908291326</v>
      </c>
      <c r="T1148" s="23">
        <v>1244.8150708990893</v>
      </c>
      <c r="U1148" s="23">
        <v>1853.4103287286066</v>
      </c>
      <c r="V1148" s="23">
        <v>865.08974905758737</v>
      </c>
      <c r="W1148" s="25">
        <v>0.46675565091053578</v>
      </c>
      <c r="X1148" s="27">
        <v>393.94264148240762</v>
      </c>
      <c r="Y1148" s="27">
        <v>633.4899999999999</v>
      </c>
      <c r="Z1148" s="27">
        <v>646.26478491103273</v>
      </c>
      <c r="AA1148" s="27">
        <v>11</v>
      </c>
      <c r="AB1148" s="27">
        <v>419.98915088425775</v>
      </c>
      <c r="AC1148" s="27">
        <v>0</v>
      </c>
      <c r="AD1148" s="27">
        <v>378.7408958540064</v>
      </c>
      <c r="AE1148" s="27">
        <v>760.37533440572486</v>
      </c>
      <c r="AF1148" s="27">
        <v>0</v>
      </c>
      <c r="AG1148" s="27">
        <v>1139.1162302597313</v>
      </c>
      <c r="AH1148" s="25">
        <v>0.33248660888870235</v>
      </c>
      <c r="AN1148" s="25">
        <v>0</v>
      </c>
      <c r="AV1148" s="3">
        <v>1</v>
      </c>
      <c r="AW1148" s="27">
        <v>633.4899999999999</v>
      </c>
      <c r="AX1148" s="23">
        <v>18.773939393939397</v>
      </c>
      <c r="AY1148" s="23">
        <v>29.268484848484849</v>
      </c>
      <c r="AZ1148" s="23">
        <v>3512.7589999999996</v>
      </c>
      <c r="BA1148" s="27">
        <v>1138.4721743099501</v>
      </c>
      <c r="BB1148" s="27">
        <v>383.03999999999996</v>
      </c>
      <c r="BC1148" s="23">
        <v>19.464210526315796</v>
      </c>
      <c r="BD1148" s="23">
        <v>29.689473684210537</v>
      </c>
      <c r="BE1148" s="23">
        <v>2204.3110000000006</v>
      </c>
      <c r="BF1148" s="27">
        <v>722.00092816297558</v>
      </c>
      <c r="BG1148" s="27">
        <v>250.45</v>
      </c>
      <c r="BH1148" s="23">
        <v>17.837142857142858</v>
      </c>
      <c r="BI1148" s="23">
        <v>28.697142857142865</v>
      </c>
      <c r="BJ1148" s="23">
        <v>1308.4479999999994</v>
      </c>
      <c r="BK1148" s="27">
        <v>416.47124614697429</v>
      </c>
      <c r="BL1148" s="27">
        <v>9943.5603339952577</v>
      </c>
    </row>
    <row r="1149" spans="1:64" x14ac:dyDescent="0.15">
      <c r="A1149" s="27" t="s">
        <v>1127</v>
      </c>
      <c r="B1149" s="27" t="s">
        <v>1088</v>
      </c>
      <c r="C1149" s="27" t="s">
        <v>759</v>
      </c>
      <c r="D1149" s="27" t="s">
        <v>1088</v>
      </c>
      <c r="E1149" s="27" t="s">
        <v>1235</v>
      </c>
      <c r="F1149" s="27">
        <v>1997</v>
      </c>
      <c r="G1149" s="27">
        <v>115</v>
      </c>
      <c r="H1149" s="27">
        <v>10</v>
      </c>
      <c r="I1149" s="27">
        <v>-9</v>
      </c>
      <c r="J1149" s="27">
        <v>70</v>
      </c>
      <c r="L1149" s="27">
        <v>88</v>
      </c>
      <c r="N1149" s="27">
        <v>103</v>
      </c>
      <c r="P1149" s="27">
        <v>148</v>
      </c>
      <c r="Q1149" s="27">
        <v>166</v>
      </c>
      <c r="R1149" s="23">
        <v>28.9433333333333</v>
      </c>
      <c r="S1149" s="25">
        <v>15.133270805144624</v>
      </c>
      <c r="T1149" s="23">
        <v>1176.3827588099757</v>
      </c>
      <c r="U1149" s="23">
        <v>1704.4181165647151</v>
      </c>
      <c r="V1149" s="23">
        <v>768.86731851104935</v>
      </c>
      <c r="W1149" s="25">
        <v>0.45110252380424692</v>
      </c>
      <c r="X1149" s="27">
        <v>390.84392668560417</v>
      </c>
      <c r="Y1149" s="27">
        <v>550.16</v>
      </c>
      <c r="Z1149" s="27">
        <v>691.33302217219386</v>
      </c>
      <c r="AA1149" s="27">
        <v>12</v>
      </c>
      <c r="AB1149" s="27">
        <v>395.61702277526598</v>
      </c>
      <c r="AC1149" s="27">
        <v>0</v>
      </c>
      <c r="AD1149" s="27">
        <v>364.86088588385718</v>
      </c>
      <c r="AE1149" s="27">
        <v>729.76230149962203</v>
      </c>
      <c r="AF1149" s="27">
        <v>0</v>
      </c>
      <c r="AG1149" s="27">
        <v>1094.6231873834793</v>
      </c>
      <c r="AH1149" s="25">
        <v>0.3333209882231607</v>
      </c>
      <c r="AN1149" s="25">
        <v>0</v>
      </c>
      <c r="AV1149" s="3">
        <v>1</v>
      </c>
      <c r="AW1149" s="27">
        <v>550.16</v>
      </c>
      <c r="AX1149" s="23">
        <v>18.004848484848477</v>
      </c>
      <c r="AY1149" s="23">
        <v>29.301818181818177</v>
      </c>
      <c r="AZ1149" s="23">
        <v>3445.0199999999995</v>
      </c>
      <c r="BA1149" s="27">
        <v>1097.0778462305009</v>
      </c>
      <c r="BB1149" s="27">
        <v>427.45999999999981</v>
      </c>
      <c r="BC1149" s="23">
        <v>18.043137254901957</v>
      </c>
      <c r="BD1149" s="23">
        <v>28.719607843137251</v>
      </c>
      <c r="BE1149" s="23">
        <v>2242.5789999999993</v>
      </c>
      <c r="BF1149" s="27">
        <v>701.67584689629052</v>
      </c>
      <c r="BG1149" s="27">
        <v>122.69999999999999</v>
      </c>
      <c r="BH1149" s="23">
        <v>17.942857142857143</v>
      </c>
      <c r="BI1149" s="23">
        <v>30.244444444444447</v>
      </c>
      <c r="BJ1149" s="23">
        <v>1202.441</v>
      </c>
      <c r="BK1149" s="27">
        <v>395.40199933420996</v>
      </c>
      <c r="BL1149" s="27">
        <v>8837.5553851844761</v>
      </c>
    </row>
    <row r="1150" spans="1:64" x14ac:dyDescent="0.15">
      <c r="A1150" s="27" t="s">
        <v>1127</v>
      </c>
      <c r="B1150" s="27" t="s">
        <v>1088</v>
      </c>
      <c r="C1150" s="27" t="s">
        <v>759</v>
      </c>
      <c r="D1150" s="27" t="s">
        <v>1088</v>
      </c>
      <c r="E1150" s="27" t="s">
        <v>1235</v>
      </c>
      <c r="F1150" s="27">
        <v>1998</v>
      </c>
      <c r="G1150" s="27">
        <v>115</v>
      </c>
      <c r="H1150" s="27">
        <v>8</v>
      </c>
      <c r="I1150" s="27">
        <v>-9</v>
      </c>
      <c r="J1150" s="27">
        <v>56</v>
      </c>
      <c r="L1150" s="27">
        <v>75</v>
      </c>
      <c r="N1150" s="27">
        <v>92</v>
      </c>
      <c r="P1150" s="27">
        <v>140</v>
      </c>
      <c r="Q1150" s="27">
        <v>154</v>
      </c>
      <c r="R1150" s="23">
        <v>28.165555555555517</v>
      </c>
      <c r="S1150" s="25">
        <v>14.068592059728587</v>
      </c>
      <c r="T1150" s="23">
        <v>1097.052911438305</v>
      </c>
      <c r="U1150" s="23">
        <v>1671.1935056819298</v>
      </c>
      <c r="V1150" s="23">
        <v>776.73333972686362</v>
      </c>
      <c r="W1150" s="25">
        <v>0.46477761697747966</v>
      </c>
      <c r="X1150" s="27">
        <v>390.06829942235026</v>
      </c>
      <c r="Y1150" s="27">
        <v>297.67000000000007</v>
      </c>
      <c r="Z1150" s="27">
        <v>875.4040674261629</v>
      </c>
      <c r="AA1150" s="27">
        <v>14</v>
      </c>
      <c r="AB1150" s="27">
        <v>380.80787816892905</v>
      </c>
      <c r="AC1150" s="27">
        <v>0</v>
      </c>
      <c r="AD1150" s="27">
        <v>350.3487612706075</v>
      </c>
      <c r="AE1150" s="27">
        <v>767.23189887529247</v>
      </c>
      <c r="AF1150" s="27">
        <v>0</v>
      </c>
      <c r="AG1150" s="27">
        <v>1117.5806601458999</v>
      </c>
      <c r="AH1150" s="25">
        <v>0.31348856563962363</v>
      </c>
      <c r="AN1150" s="25">
        <v>0</v>
      </c>
      <c r="AV1150" s="3">
        <v>1</v>
      </c>
      <c r="AW1150" s="27">
        <v>297.67000000000007</v>
      </c>
      <c r="AX1150" s="23">
        <v>21.010457516339855</v>
      </c>
      <c r="AY1150" s="23">
        <v>31.814379084967328</v>
      </c>
      <c r="AZ1150" s="23">
        <v>3416.4240000000013</v>
      </c>
      <c r="BA1150" s="27">
        <v>1120.8109462561752</v>
      </c>
      <c r="BB1150" s="27">
        <v>204.71</v>
      </c>
      <c r="BC1150" s="23">
        <v>20.914285714285718</v>
      </c>
      <c r="BD1150" s="23">
        <v>31.362637362637358</v>
      </c>
      <c r="BE1150" s="23">
        <v>2129.9119999999998</v>
      </c>
      <c r="BF1150" s="27">
        <v>691.81583347227047</v>
      </c>
      <c r="BG1150" s="27">
        <v>92.96</v>
      </c>
      <c r="BH1150" s="23">
        <v>21.151612903225811</v>
      </c>
      <c r="BI1150" s="23">
        <v>32.477419354838702</v>
      </c>
      <c r="BJ1150" s="23">
        <v>1286.5120000000002</v>
      </c>
      <c r="BK1150" s="27">
        <v>428.99511278390503</v>
      </c>
      <c r="BL1150" s="27">
        <v>8927.9694221478567</v>
      </c>
    </row>
    <row r="1151" spans="1:64" x14ac:dyDescent="0.15">
      <c r="A1151" s="27" t="s">
        <v>1127</v>
      </c>
      <c r="B1151" s="27" t="s">
        <v>1088</v>
      </c>
      <c r="C1151" s="27" t="s">
        <v>759</v>
      </c>
      <c r="D1151" s="27" t="s">
        <v>1088</v>
      </c>
      <c r="E1151" s="27" t="s">
        <v>1235</v>
      </c>
      <c r="F1151" s="27">
        <v>1999</v>
      </c>
      <c r="G1151" s="27">
        <v>115</v>
      </c>
      <c r="H1151" s="27">
        <v>7</v>
      </c>
      <c r="I1151" s="27">
        <v>-9</v>
      </c>
      <c r="J1151" s="27">
        <v>61</v>
      </c>
      <c r="L1151" s="27">
        <v>80</v>
      </c>
      <c r="N1151" s="27">
        <v>97</v>
      </c>
      <c r="P1151" s="27">
        <v>143</v>
      </c>
      <c r="Q1151" s="27">
        <v>163</v>
      </c>
      <c r="R1151" s="23">
        <v>28.503333333333323</v>
      </c>
      <c r="S1151" s="25">
        <v>14.653568781245868</v>
      </c>
      <c r="T1151" s="23">
        <v>1220.9311412139141</v>
      </c>
      <c r="U1151" s="23">
        <v>1759.226643783189</v>
      </c>
      <c r="V1151" s="23">
        <v>789.57361617840581</v>
      </c>
      <c r="W1151" s="25">
        <v>0.44881858427988247</v>
      </c>
      <c r="X1151" s="27">
        <v>410.58083995435254</v>
      </c>
      <c r="Y1151" s="27">
        <v>402.36000000000007</v>
      </c>
      <c r="Z1151" s="27">
        <v>787.91530571268061</v>
      </c>
      <c r="AA1151" s="27">
        <v>12</v>
      </c>
      <c r="AB1151" s="27">
        <v>362.44877669471401</v>
      </c>
      <c r="AC1151" s="27">
        <v>0</v>
      </c>
      <c r="AD1151" s="27">
        <v>375.28674272520476</v>
      </c>
      <c r="AE1151" s="27">
        <v>772.61049285496415</v>
      </c>
      <c r="AF1151" s="27">
        <v>0</v>
      </c>
      <c r="AG1151" s="27">
        <v>1147.8972355801689</v>
      </c>
      <c r="AH1151" s="25">
        <v>0.32693409115685074</v>
      </c>
      <c r="AN1151" s="25">
        <v>0</v>
      </c>
      <c r="AV1151" s="3">
        <v>1</v>
      </c>
      <c r="AW1151" s="27">
        <v>402.36000000000007</v>
      </c>
      <c r="AX1151" s="23">
        <v>18.830246913580265</v>
      </c>
      <c r="AY1151" s="23">
        <v>30.454938271604949</v>
      </c>
      <c r="AZ1151" s="23">
        <v>3677.8969999999986</v>
      </c>
      <c r="BA1151" s="27">
        <v>1147.124981158443</v>
      </c>
      <c r="BB1151" s="27">
        <v>346.48000000000008</v>
      </c>
      <c r="BC1151" s="23">
        <v>19.491666666666678</v>
      </c>
      <c r="BD1151" s="23">
        <v>29.754166666666666</v>
      </c>
      <c r="BE1151" s="23">
        <v>2210.7490000000007</v>
      </c>
      <c r="BF1151" s="27">
        <v>706.58466460807551</v>
      </c>
      <c r="BG1151" s="27">
        <v>55.879999999999995</v>
      </c>
      <c r="BH1151" s="23">
        <v>17.868181818181817</v>
      </c>
      <c r="BI1151" s="23">
        <v>31.474242424242426</v>
      </c>
      <c r="BJ1151" s="23">
        <v>1467.1479999999997</v>
      </c>
      <c r="BK1151" s="27">
        <v>440.54031655036732</v>
      </c>
      <c r="BL1151" s="27">
        <v>9075.5588066483433</v>
      </c>
    </row>
    <row r="1152" spans="1:64" x14ac:dyDescent="0.15">
      <c r="A1152" s="27" t="s">
        <v>1127</v>
      </c>
      <c r="B1152" s="27" t="s">
        <v>1088</v>
      </c>
      <c r="C1152" s="27" t="s">
        <v>759</v>
      </c>
      <c r="D1152" s="27" t="s">
        <v>1088</v>
      </c>
      <c r="E1152" s="27" t="s">
        <v>1235</v>
      </c>
      <c r="F1152" s="27">
        <v>2000</v>
      </c>
      <c r="G1152" s="27">
        <v>115</v>
      </c>
      <c r="H1152" s="27">
        <v>8</v>
      </c>
      <c r="I1152" s="27">
        <v>-9</v>
      </c>
      <c r="J1152" s="27">
        <v>61</v>
      </c>
      <c r="L1152" s="27">
        <v>80</v>
      </c>
      <c r="N1152" s="27">
        <v>97</v>
      </c>
      <c r="P1152" s="27">
        <v>142</v>
      </c>
      <c r="Q1152" s="27">
        <v>161</v>
      </c>
      <c r="R1152" s="23">
        <v>28.431111111111093</v>
      </c>
      <c r="S1152" s="25">
        <v>14.472477959553309</v>
      </c>
      <c r="T1152" s="23">
        <v>1189.9590599623509</v>
      </c>
      <c r="U1152" s="23">
        <v>1609.2481911930456</v>
      </c>
      <c r="V1152" s="23">
        <v>664.23819304501501</v>
      </c>
      <c r="W1152" s="25">
        <v>0.4127630483306241</v>
      </c>
      <c r="X1152" s="27">
        <v>393.33562134647957</v>
      </c>
      <c r="Y1152" s="27">
        <v>263.41000000000003</v>
      </c>
      <c r="Z1152" s="27">
        <v>866.66979901331194</v>
      </c>
      <c r="AA1152" s="27">
        <v>13</v>
      </c>
      <c r="AB1152" s="27">
        <v>392.92094319437439</v>
      </c>
      <c r="AC1152" s="27">
        <v>0</v>
      </c>
      <c r="AD1152" s="27">
        <v>339.64577121381052</v>
      </c>
      <c r="AE1152" s="27">
        <v>743.30198221643855</v>
      </c>
      <c r="AF1152" s="27">
        <v>0</v>
      </c>
      <c r="AG1152" s="27">
        <v>1082.9477534302491</v>
      </c>
      <c r="AH1152" s="25">
        <v>0.31363079797863819</v>
      </c>
      <c r="AN1152" s="25">
        <v>0</v>
      </c>
      <c r="AV1152" s="3">
        <v>1</v>
      </c>
      <c r="AW1152" s="27">
        <v>263.41000000000003</v>
      </c>
      <c r="AX1152" s="23">
        <v>19.326875000000015</v>
      </c>
      <c r="AY1152" s="23">
        <v>30.98875</v>
      </c>
      <c r="AZ1152" s="23">
        <v>3575.8529999999982</v>
      </c>
      <c r="BA1152" s="27">
        <v>1084.4307176163957</v>
      </c>
      <c r="BB1152" s="27">
        <v>218.96</v>
      </c>
      <c r="BC1152" s="23">
        <v>19.156250000000011</v>
      </c>
      <c r="BD1152" s="23">
        <v>29.777083333333337</v>
      </c>
      <c r="BE1152" s="23">
        <v>2212.7239999999988</v>
      </c>
      <c r="BF1152" s="27">
        <v>697.30311273188113</v>
      </c>
      <c r="BG1152" s="27">
        <v>44.45</v>
      </c>
      <c r="BH1152" s="23">
        <v>19.582812499999992</v>
      </c>
      <c r="BI1152" s="23">
        <v>32.806250000000006</v>
      </c>
      <c r="BJ1152" s="23">
        <v>1363.1289999999999</v>
      </c>
      <c r="BK1152" s="27">
        <v>387.12760488451437</v>
      </c>
      <c r="BL1152" s="27">
        <v>7634.9217591381039</v>
      </c>
    </row>
    <row r="1153" spans="1:64" x14ac:dyDescent="0.15">
      <c r="A1153" s="27" t="s">
        <v>1127</v>
      </c>
      <c r="B1153" s="27" t="s">
        <v>1088</v>
      </c>
      <c r="C1153" s="27" t="s">
        <v>759</v>
      </c>
      <c r="D1153" s="27" t="s">
        <v>1088</v>
      </c>
      <c r="E1153" s="27" t="s">
        <v>1235</v>
      </c>
      <c r="F1153" s="27">
        <v>2001</v>
      </c>
      <c r="G1153" s="27">
        <v>115</v>
      </c>
      <c r="H1153" s="27">
        <v>6</v>
      </c>
      <c r="I1153" s="27">
        <v>-9</v>
      </c>
      <c r="J1153" s="27">
        <v>57</v>
      </c>
      <c r="L1153" s="27">
        <v>77</v>
      </c>
      <c r="N1153" s="27">
        <v>95</v>
      </c>
      <c r="P1153" s="27">
        <v>141</v>
      </c>
      <c r="Q1153" s="27">
        <v>161</v>
      </c>
      <c r="R1153" s="23">
        <v>27.765555555555526</v>
      </c>
      <c r="S1153" s="25">
        <v>13.824316911222835</v>
      </c>
      <c r="T1153" s="23">
        <v>1296.9208793186847</v>
      </c>
      <c r="U1153" s="23">
        <v>1804.8122202362479</v>
      </c>
      <c r="V1153" s="23">
        <v>784.11968523354017</v>
      </c>
      <c r="W1153" s="25">
        <v>0.43446053395310813</v>
      </c>
      <c r="X1153" s="27">
        <v>390.51665634673174</v>
      </c>
      <c r="Y1153" s="27">
        <v>305.7999999999999</v>
      </c>
      <c r="Z1153" s="27">
        <v>748.441894316863</v>
      </c>
      <c r="AA1153" s="27">
        <v>11</v>
      </c>
      <c r="AB1153" s="27">
        <v>362.6956316802067</v>
      </c>
      <c r="AC1153" s="27">
        <v>0</v>
      </c>
      <c r="AD1153" s="27">
        <v>273.55532741816546</v>
      </c>
      <c r="AE1153" s="27">
        <v>756.76793531682836</v>
      </c>
      <c r="AF1153" s="27">
        <v>0</v>
      </c>
      <c r="AG1153" s="27">
        <v>1030.3232627349939</v>
      </c>
      <c r="AH1153" s="25">
        <v>0.26550436611221317</v>
      </c>
      <c r="AN1153" s="25">
        <v>0</v>
      </c>
      <c r="AV1153" s="3">
        <v>1</v>
      </c>
      <c r="AW1153" s="27">
        <v>305.7999999999999</v>
      </c>
      <c r="AX1153" s="23">
        <v>19.198749999999993</v>
      </c>
      <c r="AY1153" s="23">
        <v>30.307499999999997</v>
      </c>
      <c r="AZ1153" s="23">
        <v>3514.0429999999988</v>
      </c>
      <c r="BA1153" s="27">
        <v>1033.105191920888</v>
      </c>
      <c r="BB1153" s="27">
        <v>245.86999999999998</v>
      </c>
      <c r="BC1153" s="23">
        <v>19.363829787234046</v>
      </c>
      <c r="BD1153" s="23">
        <v>30.037234042553205</v>
      </c>
      <c r="BE1153" s="23">
        <v>2224.8959999999993</v>
      </c>
      <c r="BF1153" s="27">
        <v>639.68054486520657</v>
      </c>
      <c r="BG1153" s="27">
        <v>59.93</v>
      </c>
      <c r="BH1153" s="23">
        <v>18.963636363636368</v>
      </c>
      <c r="BI1153" s="23">
        <v>30.692424242424245</v>
      </c>
      <c r="BJ1153" s="23">
        <v>1289.1470000000004</v>
      </c>
      <c r="BK1153" s="27">
        <v>393.42464705568193</v>
      </c>
      <c r="BL1153" s="27">
        <v>9012.8699452131059</v>
      </c>
    </row>
    <row r="1154" spans="1:64" x14ac:dyDescent="0.15">
      <c r="A1154" s="27" t="s">
        <v>1127</v>
      </c>
      <c r="B1154" s="27" t="s">
        <v>1088</v>
      </c>
      <c r="C1154" s="27" t="s">
        <v>759</v>
      </c>
      <c r="D1154" s="27" t="s">
        <v>1088</v>
      </c>
      <c r="E1154" s="27" t="s">
        <v>1235</v>
      </c>
      <c r="F1154" s="27">
        <v>2002</v>
      </c>
      <c r="G1154" s="27">
        <v>115</v>
      </c>
      <c r="H1154" s="27">
        <v>7</v>
      </c>
      <c r="I1154" s="27">
        <v>-9</v>
      </c>
      <c r="J1154" s="27">
        <v>63</v>
      </c>
      <c r="L1154" s="27">
        <v>81</v>
      </c>
      <c r="N1154" s="27">
        <v>98</v>
      </c>
      <c r="P1154" s="27">
        <v>143</v>
      </c>
      <c r="Q1154" s="27">
        <v>159</v>
      </c>
      <c r="R1154" s="23">
        <v>28.557777777777758</v>
      </c>
      <c r="S1154" s="25">
        <v>14.65727953070917</v>
      </c>
      <c r="T1154" s="23">
        <v>1197.9996136781035</v>
      </c>
      <c r="U1154" s="23">
        <v>1722.8265537428047</v>
      </c>
      <c r="V1154" s="23">
        <v>772.03512031502078</v>
      </c>
      <c r="W1154" s="25">
        <v>0.44812120764947494</v>
      </c>
      <c r="X1154" s="27">
        <v>390.9013308513351</v>
      </c>
      <c r="Y1154" s="27">
        <v>498.1</v>
      </c>
      <c r="Z1154" s="27">
        <v>739.42270776410373</v>
      </c>
      <c r="AA1154" s="27">
        <v>12</v>
      </c>
      <c r="AB1154" s="27">
        <v>432.26893878387381</v>
      </c>
      <c r="AC1154" s="27">
        <v>0</v>
      </c>
      <c r="AD1154" s="27">
        <v>350.93752293491121</v>
      </c>
      <c r="AE1154" s="27">
        <v>751.93650885734394</v>
      </c>
      <c r="AF1154" s="27">
        <v>0</v>
      </c>
      <c r="AG1154" s="27">
        <v>1102.8740317922552</v>
      </c>
      <c r="AH1154" s="25">
        <v>0.31820272273759453</v>
      </c>
      <c r="AN1154" s="25">
        <v>0</v>
      </c>
      <c r="AV1154" s="3">
        <v>1</v>
      </c>
      <c r="AW1154" s="27">
        <v>498.1</v>
      </c>
      <c r="AX1154" s="23">
        <v>19.606329113924044</v>
      </c>
      <c r="AY1154" s="23">
        <v>30.1379746835443</v>
      </c>
      <c r="AZ1154" s="23">
        <v>3351.2940000000008</v>
      </c>
      <c r="BA1154" s="27">
        <v>1105.7812864735463</v>
      </c>
      <c r="BB1154" s="27">
        <v>331.99</v>
      </c>
      <c r="BC1154" s="23">
        <v>19.090721649484539</v>
      </c>
      <c r="BD1154" s="23">
        <v>29.458762886597938</v>
      </c>
      <c r="BE1154" s="23">
        <v>2165.9299999999998</v>
      </c>
      <c r="BF1154" s="27">
        <v>709.35028000782927</v>
      </c>
      <c r="BG1154" s="27">
        <v>166.11</v>
      </c>
      <c r="BH1154" s="23">
        <v>20.426229508196727</v>
      </c>
      <c r="BI1154" s="23">
        <v>31.218032786885246</v>
      </c>
      <c r="BJ1154" s="23">
        <v>1185.364</v>
      </c>
      <c r="BK1154" s="27">
        <v>396.43100646571696</v>
      </c>
      <c r="BL1154" s="27">
        <v>8873.9669001726525</v>
      </c>
    </row>
    <row r="1155" spans="1:64" x14ac:dyDescent="0.15">
      <c r="A1155" s="27" t="s">
        <v>1127</v>
      </c>
      <c r="B1155" s="27" t="s">
        <v>1088</v>
      </c>
      <c r="C1155" s="27" t="s">
        <v>759</v>
      </c>
      <c r="D1155" s="27" t="s">
        <v>1088</v>
      </c>
      <c r="E1155" s="27" t="s">
        <v>1235</v>
      </c>
      <c r="F1155" s="27">
        <v>2003</v>
      </c>
      <c r="G1155" s="27">
        <v>115</v>
      </c>
      <c r="H1155" s="27">
        <v>7</v>
      </c>
      <c r="I1155" s="27">
        <v>-9</v>
      </c>
      <c r="J1155" s="27">
        <v>61</v>
      </c>
      <c r="L1155" s="27">
        <v>80</v>
      </c>
      <c r="N1155" s="27">
        <v>97</v>
      </c>
      <c r="P1155" s="27">
        <v>145</v>
      </c>
      <c r="Q1155" s="27">
        <v>168</v>
      </c>
      <c r="R1155" s="23">
        <v>27.572222222222209</v>
      </c>
      <c r="S1155" s="25">
        <v>13.561977379931129</v>
      </c>
      <c r="T1155" s="23">
        <v>1222.6606053281414</v>
      </c>
      <c r="U1155" s="23">
        <v>1801.0332207423055</v>
      </c>
      <c r="V1155" s="23">
        <v>823.70748781352745</v>
      </c>
      <c r="W1155" s="25">
        <v>0.45735274272203852</v>
      </c>
      <c r="X1155" s="27">
        <v>395.12552622911903</v>
      </c>
      <c r="Y1155" s="27">
        <v>582.92000000000007</v>
      </c>
      <c r="Z1155" s="27">
        <v>599.15569533437656</v>
      </c>
      <c r="AA1155" s="27">
        <v>10</v>
      </c>
      <c r="AB1155" s="27">
        <v>386.95853443575299</v>
      </c>
      <c r="AC1155" s="27">
        <v>0</v>
      </c>
      <c r="AD1155" s="27">
        <v>354.54934977959778</v>
      </c>
      <c r="AE1155" s="27">
        <v>718.5485351973216</v>
      </c>
      <c r="AF1155" s="27">
        <v>0</v>
      </c>
      <c r="AG1155" s="27">
        <v>1073.0978849769194</v>
      </c>
      <c r="AH1155" s="25">
        <v>0.3303979547804663</v>
      </c>
      <c r="AN1155" s="25">
        <v>0</v>
      </c>
      <c r="AV1155" s="3">
        <v>1</v>
      </c>
      <c r="AW1155" s="27">
        <v>561.58000000000004</v>
      </c>
      <c r="AX1155" s="23">
        <v>18.32095808383233</v>
      </c>
      <c r="AY1155" s="23">
        <v>28.757485029940153</v>
      </c>
      <c r="AZ1155" s="23">
        <v>3427.5250000000005</v>
      </c>
      <c r="BA1155" s="27">
        <v>1073.2798416998298</v>
      </c>
      <c r="BB1155" s="27">
        <v>392.17</v>
      </c>
      <c r="BC1155" s="23">
        <v>18.891666666666666</v>
      </c>
      <c r="BD1155" s="23">
        <v>28.926041666666674</v>
      </c>
      <c r="BE1155" s="23">
        <v>2080.074000000001</v>
      </c>
      <c r="BF1155" s="27">
        <v>669.84136956467319</v>
      </c>
      <c r="BG1155" s="27">
        <v>169.41</v>
      </c>
      <c r="BH1155" s="23">
        <v>17.549295774647888</v>
      </c>
      <c r="BI1155" s="23">
        <v>28.529577464788719</v>
      </c>
      <c r="BJ1155" s="23">
        <v>1347.451</v>
      </c>
      <c r="BK1155" s="27">
        <v>403.43847213515653</v>
      </c>
      <c r="BL1155" s="27">
        <v>9467.9021587761781</v>
      </c>
    </row>
    <row r="1156" spans="1:64" x14ac:dyDescent="0.15">
      <c r="A1156" s="27" t="s">
        <v>1127</v>
      </c>
      <c r="B1156" s="27" t="s">
        <v>1088</v>
      </c>
      <c r="C1156" s="27" t="s">
        <v>759</v>
      </c>
      <c r="D1156" s="27" t="s">
        <v>1088</v>
      </c>
      <c r="E1156" s="27" t="s">
        <v>1235</v>
      </c>
      <c r="F1156" s="27">
        <v>2004</v>
      </c>
      <c r="G1156" s="27">
        <v>115</v>
      </c>
      <c r="H1156" s="27">
        <v>8</v>
      </c>
      <c r="I1156" s="27">
        <v>-9</v>
      </c>
      <c r="J1156" s="27">
        <v>63</v>
      </c>
      <c r="L1156" s="27">
        <v>83</v>
      </c>
      <c r="N1156" s="27">
        <v>101</v>
      </c>
      <c r="P1156" s="27">
        <v>150</v>
      </c>
      <c r="Q1156" s="27">
        <v>170</v>
      </c>
      <c r="R1156" s="23">
        <v>28.409999999999997</v>
      </c>
      <c r="S1156" s="25">
        <v>14.58388594400332</v>
      </c>
      <c r="T1156" s="23">
        <v>1255.4892045897118</v>
      </c>
      <c r="U1156" s="23">
        <v>1883.3868997875329</v>
      </c>
      <c r="V1156" s="23">
        <v>870.3485370671516</v>
      </c>
      <c r="W1156" s="25">
        <v>0.46211882037840896</v>
      </c>
      <c r="X1156" s="27">
        <v>396.98348112388112</v>
      </c>
      <c r="Y1156" s="27">
        <v>493.26</v>
      </c>
      <c r="Z1156" s="27">
        <v>633.11417480061755</v>
      </c>
      <c r="AA1156" s="27">
        <v>10</v>
      </c>
      <c r="AB1156" s="27">
        <v>344.4091725731372</v>
      </c>
      <c r="AC1156" s="27">
        <v>0</v>
      </c>
      <c r="AD1156" s="27">
        <v>366.79024655462518</v>
      </c>
      <c r="AE1156" s="27">
        <v>719.54071666380378</v>
      </c>
      <c r="AF1156" s="27">
        <v>0</v>
      </c>
      <c r="AG1156" s="27">
        <v>1086.3309632184289</v>
      </c>
      <c r="AH1156" s="25">
        <v>0.33764134098832749</v>
      </c>
      <c r="AN1156" s="25">
        <v>0</v>
      </c>
      <c r="AV1156" s="3">
        <v>1</v>
      </c>
      <c r="AW1156" s="27">
        <v>475.48</v>
      </c>
      <c r="AX1156" s="23">
        <v>17.800591715976338</v>
      </c>
      <c r="AY1156" s="23">
        <v>28.220710059171594</v>
      </c>
      <c r="AZ1156" s="23">
        <v>3468.2220000000025</v>
      </c>
      <c r="BA1156" s="27">
        <v>1089.9647373691976</v>
      </c>
      <c r="BB1156" s="27">
        <v>427.73</v>
      </c>
      <c r="BC1156" s="23">
        <v>18.728999999999996</v>
      </c>
      <c r="BD1156" s="23">
        <v>27.889999999999997</v>
      </c>
      <c r="BE1156" s="23">
        <v>2117.9240000000009</v>
      </c>
      <c r="BF1156" s="27">
        <v>653.48269902020957</v>
      </c>
      <c r="BG1156" s="27">
        <v>47.75</v>
      </c>
      <c r="BH1156" s="23">
        <v>16.455072463768115</v>
      </c>
      <c r="BI1156" s="23">
        <v>28.7</v>
      </c>
      <c r="BJ1156" s="23">
        <v>1350.298</v>
      </c>
      <c r="BK1156" s="27">
        <v>436.48203834898823</v>
      </c>
      <c r="BL1156" s="27">
        <v>10004.006173185651</v>
      </c>
    </row>
    <row r="1157" spans="1:64" x14ac:dyDescent="0.15">
      <c r="A1157" s="27" t="s">
        <v>1127</v>
      </c>
      <c r="B1157" s="27" t="s">
        <v>1088</v>
      </c>
      <c r="C1157" s="27" t="s">
        <v>759</v>
      </c>
      <c r="D1157" s="27" t="s">
        <v>1088</v>
      </c>
      <c r="E1157" s="27" t="s">
        <v>1235</v>
      </c>
      <c r="F1157" s="27">
        <v>2005</v>
      </c>
      <c r="G1157" s="27">
        <v>115</v>
      </c>
      <c r="H1157" s="27">
        <v>11</v>
      </c>
      <c r="I1157" s="27">
        <v>-9</v>
      </c>
      <c r="J1157" s="27">
        <v>65</v>
      </c>
      <c r="L1157" s="27">
        <v>84</v>
      </c>
      <c r="N1157" s="27">
        <v>100</v>
      </c>
      <c r="P1157" s="27">
        <v>145</v>
      </c>
      <c r="Q1157" s="27">
        <v>161</v>
      </c>
      <c r="R1157" s="23">
        <v>28.841111111111097</v>
      </c>
      <c r="S1157" s="25">
        <v>15.0145074880861</v>
      </c>
      <c r="T1157" s="23">
        <v>1217.2038725376894</v>
      </c>
      <c r="U1157" s="23">
        <v>1768.9855725499901</v>
      </c>
      <c r="V1157" s="23">
        <v>796.64831571310492</v>
      </c>
      <c r="W1157" s="25">
        <v>0.45034189287441084</v>
      </c>
      <c r="X1157" s="27">
        <v>390.7374721665779</v>
      </c>
      <c r="Y1157" s="27">
        <v>433.11000000000007</v>
      </c>
      <c r="Z1157" s="27">
        <v>880.63550187263377</v>
      </c>
      <c r="AA1157" s="27">
        <v>16</v>
      </c>
      <c r="AB1157" s="27">
        <v>483.55930979811626</v>
      </c>
      <c r="AC1157" s="27">
        <v>0</v>
      </c>
      <c r="AD1157" s="27">
        <v>383.14120350288016</v>
      </c>
      <c r="AE1157" s="27">
        <v>773.08898287629279</v>
      </c>
      <c r="AF1157" s="27">
        <v>0</v>
      </c>
      <c r="AG1157" s="27">
        <v>1156.2301863791729</v>
      </c>
      <c r="AH1157" s="25">
        <v>0.33137104073455043</v>
      </c>
      <c r="AN1157" s="25">
        <v>0</v>
      </c>
      <c r="AV1157" s="3">
        <v>1</v>
      </c>
      <c r="AW1157" s="27">
        <v>433.11000000000007</v>
      </c>
      <c r="AX1157" s="23">
        <v>18.821249999999996</v>
      </c>
      <c r="AY1157" s="23">
        <v>30.083125000000006</v>
      </c>
      <c r="AZ1157" s="23">
        <v>3563.2350000000015</v>
      </c>
      <c r="BA1157" s="27">
        <v>1158.7912997452206</v>
      </c>
      <c r="BB1157" s="27">
        <v>177.83</v>
      </c>
      <c r="BC1157" s="23">
        <v>18.175757575757576</v>
      </c>
      <c r="BD1157" s="23">
        <v>29.206060606060603</v>
      </c>
      <c r="BE1157" s="23">
        <v>2318.6570000000006</v>
      </c>
      <c r="BF1157" s="27">
        <v>744.06292593705689</v>
      </c>
      <c r="BG1157" s="27">
        <v>255.27999999999997</v>
      </c>
      <c r="BH1157" s="23">
        <v>19.868852459016395</v>
      </c>
      <c r="BI1157" s="23">
        <v>31.506557377049173</v>
      </c>
      <c r="BJ1157" s="23">
        <v>1244.578</v>
      </c>
      <c r="BK1157" s="27">
        <v>414.72837380816452</v>
      </c>
      <c r="BL1157" s="27">
        <v>9156.8771921046537</v>
      </c>
    </row>
    <row r="1158" spans="1:64" x14ac:dyDescent="0.15">
      <c r="A1158" s="27" t="s">
        <v>1127</v>
      </c>
      <c r="B1158" s="27" t="s">
        <v>1088</v>
      </c>
      <c r="C1158" s="27" t="s">
        <v>759</v>
      </c>
      <c r="D1158" s="27" t="s">
        <v>1088</v>
      </c>
      <c r="E1158" s="27" t="s">
        <v>1235</v>
      </c>
      <c r="F1158" s="27">
        <v>2006</v>
      </c>
      <c r="G1158" s="27">
        <v>115</v>
      </c>
      <c r="H1158" s="27">
        <v>8</v>
      </c>
      <c r="I1158" s="27">
        <v>-9</v>
      </c>
      <c r="J1158" s="27">
        <v>62</v>
      </c>
      <c r="L1158" s="27">
        <v>82</v>
      </c>
      <c r="N1158" s="27">
        <v>98</v>
      </c>
      <c r="P1158" s="27">
        <v>146</v>
      </c>
      <c r="Q1158" s="27">
        <v>164</v>
      </c>
      <c r="R1158" s="23">
        <v>28.683333333333309</v>
      </c>
      <c r="S1158" s="25">
        <v>14.813097239842454</v>
      </c>
      <c r="T1158" s="23">
        <v>1229.3138011154886</v>
      </c>
      <c r="U1158" s="23">
        <v>1777.5607277644658</v>
      </c>
      <c r="V1158" s="23">
        <v>808.9653297606244</v>
      </c>
      <c r="W1158" s="25">
        <v>0.45509855870129806</v>
      </c>
      <c r="X1158" s="27">
        <v>389.81924176587802</v>
      </c>
      <c r="Y1158" s="27">
        <v>371.33000000000004</v>
      </c>
      <c r="Z1158" s="27">
        <v>843.95376267878669</v>
      </c>
      <c r="AA1158" s="27">
        <v>13</v>
      </c>
      <c r="AB1158" s="27">
        <v>381.41777749862632</v>
      </c>
      <c r="AC1158" s="27">
        <v>0</v>
      </c>
      <c r="AD1158" s="27">
        <v>361.60480302998667</v>
      </c>
      <c r="AE1158" s="27">
        <v>805.0269140471928</v>
      </c>
      <c r="AF1158" s="27">
        <v>0</v>
      </c>
      <c r="AG1158" s="27">
        <v>1166.6317170771795</v>
      </c>
      <c r="AH1158" s="25">
        <v>0.30995625666373156</v>
      </c>
      <c r="AN1158" s="25">
        <v>0</v>
      </c>
      <c r="AV1158" s="3">
        <v>1</v>
      </c>
      <c r="AW1158" s="27">
        <v>371.33000000000004</v>
      </c>
      <c r="AX1158" s="23">
        <v>18.630674846625777</v>
      </c>
      <c r="AY1158" s="23">
        <v>30.068098159509194</v>
      </c>
      <c r="AZ1158" s="23">
        <v>3638.038</v>
      </c>
      <c r="BA1158" s="27">
        <v>1170.1110608439276</v>
      </c>
      <c r="BB1158" s="27">
        <v>199.39000000000001</v>
      </c>
      <c r="BC1158" s="23">
        <v>18.58556701030928</v>
      </c>
      <c r="BD1158" s="23">
        <v>29.61649484536083</v>
      </c>
      <c r="BE1158" s="23">
        <v>2303.4650000000001</v>
      </c>
      <c r="BF1158" s="27">
        <v>744.67521980218146</v>
      </c>
      <c r="BG1158" s="27">
        <v>171.94000000000003</v>
      </c>
      <c r="BH1158" s="23">
        <v>18.696969696969692</v>
      </c>
      <c r="BI1158" s="23">
        <v>30.731818181818188</v>
      </c>
      <c r="BJ1158" s="23">
        <v>1334.5730000000001</v>
      </c>
      <c r="BK1158" s="27">
        <v>425.43584104174579</v>
      </c>
      <c r="BL1158" s="27">
        <v>9298.4520662140731</v>
      </c>
    </row>
    <row r="1159" spans="1:64" x14ac:dyDescent="0.15">
      <c r="A1159" s="27" t="s">
        <v>1127</v>
      </c>
      <c r="B1159" s="27" t="s">
        <v>1088</v>
      </c>
      <c r="C1159" s="27" t="s">
        <v>759</v>
      </c>
      <c r="D1159" s="27" t="s">
        <v>1088</v>
      </c>
      <c r="E1159" s="27" t="s">
        <v>1235</v>
      </c>
      <c r="F1159" s="27">
        <v>2007</v>
      </c>
      <c r="G1159" s="27">
        <v>115</v>
      </c>
      <c r="H1159" s="27">
        <v>7</v>
      </c>
      <c r="I1159" s="27">
        <v>-9</v>
      </c>
      <c r="J1159" s="27">
        <v>56</v>
      </c>
      <c r="L1159" s="27">
        <v>75</v>
      </c>
      <c r="N1159" s="27">
        <v>94</v>
      </c>
      <c r="P1159" s="27">
        <v>140</v>
      </c>
      <c r="Q1159" s="27">
        <v>156</v>
      </c>
      <c r="R1159" s="23">
        <v>27.827777777777758</v>
      </c>
      <c r="S1159" s="25">
        <v>13.885164332765125</v>
      </c>
      <c r="T1159" s="23">
        <v>1171.6035345161145</v>
      </c>
      <c r="U1159" s="23">
        <v>1623.5016269910118</v>
      </c>
      <c r="V1159" s="23">
        <v>696.52384750597469</v>
      </c>
      <c r="W1159" s="25">
        <v>0.42902565149050775</v>
      </c>
      <c r="X1159" s="27">
        <v>399.81870447018156</v>
      </c>
      <c r="Y1159" s="27">
        <v>433.2999999999999</v>
      </c>
      <c r="Z1159" s="27">
        <v>707.66409361218678</v>
      </c>
      <c r="AA1159" s="27">
        <v>12</v>
      </c>
      <c r="AB1159" s="27">
        <v>363.11843886805315</v>
      </c>
      <c r="AC1159" s="27">
        <v>0</v>
      </c>
      <c r="AD1159" s="27">
        <v>357.45437363336299</v>
      </c>
      <c r="AE1159" s="27">
        <v>743.83359286357563</v>
      </c>
      <c r="AF1159" s="27">
        <v>0</v>
      </c>
      <c r="AG1159" s="27">
        <v>1101.2879664969387</v>
      </c>
      <c r="AH1159" s="25">
        <v>0.32457847653107164</v>
      </c>
      <c r="AN1159" s="25">
        <v>0</v>
      </c>
      <c r="AV1159" s="3">
        <v>1</v>
      </c>
      <c r="AW1159" s="27">
        <v>433.2999999999999</v>
      </c>
      <c r="AX1159" s="23">
        <v>19.949677419354842</v>
      </c>
      <c r="AY1159" s="23">
        <v>31.330322580645166</v>
      </c>
      <c r="AZ1159" s="23">
        <v>3386.5699999999997</v>
      </c>
      <c r="BA1159" s="27">
        <v>1101.8778475593831</v>
      </c>
      <c r="BB1159" s="27">
        <v>335.01</v>
      </c>
      <c r="BC1159" s="23">
        <v>19.163440860215051</v>
      </c>
      <c r="BD1159" s="23">
        <v>30.156989247311831</v>
      </c>
      <c r="BE1159" s="23">
        <v>2106.3520000000003</v>
      </c>
      <c r="BF1159" s="27">
        <v>698.65848994886881</v>
      </c>
      <c r="BG1159" s="27">
        <v>98.29</v>
      </c>
      <c r="BH1159" s="23">
        <v>21.129032258064516</v>
      </c>
      <c r="BI1159" s="23">
        <v>33.090322580645164</v>
      </c>
      <c r="BJ1159" s="23">
        <v>1280.2180000000001</v>
      </c>
      <c r="BK1159" s="27">
        <v>403.21935761051441</v>
      </c>
      <c r="BL1159" s="27">
        <v>8006.0212357008586</v>
      </c>
    </row>
    <row r="1160" spans="1:64" x14ac:dyDescent="0.15">
      <c r="A1160" s="27" t="s">
        <v>1127</v>
      </c>
      <c r="B1160" s="27" t="s">
        <v>1088</v>
      </c>
      <c r="C1160" s="27" t="s">
        <v>759</v>
      </c>
      <c r="D1160" s="27" t="s">
        <v>1088</v>
      </c>
      <c r="E1160" s="27" t="s">
        <v>1235</v>
      </c>
      <c r="F1160" s="27">
        <v>2008</v>
      </c>
      <c r="G1160" s="27">
        <v>115</v>
      </c>
      <c r="H1160" s="27">
        <v>8</v>
      </c>
      <c r="I1160" s="27">
        <v>-9</v>
      </c>
      <c r="J1160" s="27">
        <v>63</v>
      </c>
      <c r="L1160" s="27">
        <v>82</v>
      </c>
      <c r="N1160" s="27">
        <v>98</v>
      </c>
      <c r="P1160" s="27">
        <v>146</v>
      </c>
      <c r="Q1160" s="27">
        <v>165</v>
      </c>
      <c r="R1160" s="23">
        <v>29.10888888888887</v>
      </c>
      <c r="S1160" s="25">
        <v>15.230005788599028</v>
      </c>
      <c r="T1160" s="23">
        <v>1139.6416681859635</v>
      </c>
      <c r="U1160" s="23">
        <v>1643.4629623863616</v>
      </c>
      <c r="V1160" s="23">
        <v>735.77465298311381</v>
      </c>
      <c r="W1160" s="25">
        <v>0.44769773663640572</v>
      </c>
      <c r="X1160" s="27">
        <v>401.69088382942988</v>
      </c>
      <c r="Y1160" s="27">
        <v>442.44999999999987</v>
      </c>
      <c r="Z1160" s="27">
        <v>628.75685140310679</v>
      </c>
      <c r="AA1160" s="27">
        <v>10</v>
      </c>
      <c r="AB1160" s="27">
        <v>318.289539633309</v>
      </c>
      <c r="AC1160" s="27">
        <v>0</v>
      </c>
      <c r="AD1160" s="27">
        <v>365.18805958222811</v>
      </c>
      <c r="AE1160" s="27">
        <v>729.66282864993718</v>
      </c>
      <c r="AF1160" s="27">
        <v>0</v>
      </c>
      <c r="AG1160" s="27">
        <v>1094.8508882321653</v>
      </c>
      <c r="AH1160" s="25">
        <v>0.33355049548015192</v>
      </c>
      <c r="AN1160" s="25">
        <v>0</v>
      </c>
      <c r="AV1160" s="3">
        <v>1</v>
      </c>
      <c r="AW1160" s="27">
        <v>442.44999999999987</v>
      </c>
      <c r="AX1160" s="23">
        <v>18.638414634146343</v>
      </c>
      <c r="AY1160" s="23">
        <v>29.809756097560971</v>
      </c>
      <c r="AZ1160" s="23">
        <v>3468.7549999999992</v>
      </c>
      <c r="BA1160" s="27">
        <v>1098.767269591802</v>
      </c>
      <c r="BB1160" s="27">
        <v>227.06999999999996</v>
      </c>
      <c r="BC1160" s="23">
        <v>18.821649484536081</v>
      </c>
      <c r="BD1160" s="23">
        <v>30.190721649484544</v>
      </c>
      <c r="BE1160" s="23">
        <v>2262.7050000000004</v>
      </c>
      <c r="BF1160" s="27">
        <v>744.30109785425634</v>
      </c>
      <c r="BG1160" s="27">
        <v>215.38000000000002</v>
      </c>
      <c r="BH1160" s="23">
        <v>18.373134328358208</v>
      </c>
      <c r="BI1160" s="23">
        <v>29.258208955223878</v>
      </c>
      <c r="BJ1160" s="23">
        <v>1206.05</v>
      </c>
      <c r="BK1160" s="27">
        <v>354.46617173754572</v>
      </c>
      <c r="BL1160" s="27">
        <v>8457.1799193461356</v>
      </c>
    </row>
    <row r="1161" spans="1:64" x14ac:dyDescent="0.15">
      <c r="A1161" s="27" t="s">
        <v>1127</v>
      </c>
      <c r="B1161" s="27" t="s">
        <v>1088</v>
      </c>
      <c r="C1161" s="27" t="s">
        <v>759</v>
      </c>
      <c r="D1161" s="27" t="s">
        <v>1088</v>
      </c>
      <c r="E1161" s="27" t="s">
        <v>1235</v>
      </c>
      <c r="F1161" s="27">
        <v>2009</v>
      </c>
      <c r="G1161" s="27">
        <v>115</v>
      </c>
      <c r="H1161" s="27">
        <v>5</v>
      </c>
      <c r="I1161" s="27">
        <v>-9</v>
      </c>
      <c r="J1161" s="27">
        <v>60</v>
      </c>
      <c r="L1161" s="27">
        <v>79</v>
      </c>
      <c r="N1161" s="27">
        <v>97</v>
      </c>
      <c r="P1161" s="27">
        <v>145</v>
      </c>
      <c r="Q1161" s="27">
        <v>165</v>
      </c>
      <c r="R1161" s="23">
        <v>28.675555555555526</v>
      </c>
      <c r="S1161" s="25">
        <v>14.810834711091797</v>
      </c>
      <c r="T1161" s="23">
        <v>1168.2245403015527</v>
      </c>
      <c r="U1161" s="23">
        <v>1772.5195800883419</v>
      </c>
      <c r="V1161" s="23">
        <v>826.29167867043373</v>
      </c>
      <c r="W1161" s="25">
        <v>0.46616786820914718</v>
      </c>
      <c r="X1161" s="27">
        <v>389.73401022499735</v>
      </c>
      <c r="Y1161" s="27">
        <v>872.21999999999991</v>
      </c>
      <c r="Z1161" s="27">
        <v>607.87560467728895</v>
      </c>
      <c r="AA1161" s="27">
        <v>9</v>
      </c>
      <c r="AB1161" s="27">
        <v>445.41900364215621</v>
      </c>
      <c r="AC1161" s="27">
        <v>0</v>
      </c>
      <c r="AD1161" s="27">
        <v>301.61471490564975</v>
      </c>
      <c r="AE1161" s="27">
        <v>748.6244542785463</v>
      </c>
      <c r="AF1161" s="27">
        <v>0</v>
      </c>
      <c r="AG1161" s="27">
        <v>1050.239169184196</v>
      </c>
      <c r="AH1161" s="25">
        <v>0.28718669126392504</v>
      </c>
      <c r="AN1161" s="25">
        <v>0</v>
      </c>
      <c r="AV1161" s="3">
        <v>1</v>
      </c>
      <c r="AW1161" s="27">
        <v>870.94999999999993</v>
      </c>
      <c r="AX1161" s="23">
        <v>19.042073170731712</v>
      </c>
      <c r="AY1161" s="23">
        <v>29.178658536585349</v>
      </c>
      <c r="AZ1161" s="23">
        <v>3254.5759999999991</v>
      </c>
      <c r="BA1161" s="27">
        <v>1055.3031155743261</v>
      </c>
      <c r="BB1161" s="27">
        <v>586.74000000000024</v>
      </c>
      <c r="BC1161" s="23">
        <v>19.356249999999992</v>
      </c>
      <c r="BD1161" s="23">
        <v>29.52291666666666</v>
      </c>
      <c r="BE1161" s="23">
        <v>2047.0199999999998</v>
      </c>
      <c r="BF1161" s="27">
        <v>655.33775100489197</v>
      </c>
      <c r="BG1161" s="27">
        <v>284.21000000000004</v>
      </c>
      <c r="BH1161" s="23">
        <v>18.598529411764702</v>
      </c>
      <c r="BI1161" s="23">
        <v>28.692647058823532</v>
      </c>
      <c r="BJ1161" s="23">
        <v>1207.5559999999994</v>
      </c>
      <c r="BK1161" s="27">
        <v>399.96536456943466</v>
      </c>
      <c r="BL1161" s="27">
        <v>9497.6055019590076</v>
      </c>
    </row>
    <row r="1162" spans="1:64" x14ac:dyDescent="0.15">
      <c r="A1162" s="27" t="s">
        <v>1127</v>
      </c>
      <c r="B1162" s="27" t="s">
        <v>1088</v>
      </c>
      <c r="C1162" s="27" t="s">
        <v>759</v>
      </c>
      <c r="D1162" s="27" t="s">
        <v>1088</v>
      </c>
      <c r="E1162" s="27" t="s">
        <v>1235</v>
      </c>
      <c r="F1162" s="27">
        <v>2010</v>
      </c>
      <c r="G1162" s="27">
        <v>115</v>
      </c>
      <c r="H1162" s="27">
        <v>7</v>
      </c>
      <c r="I1162" s="27">
        <v>-9</v>
      </c>
      <c r="J1162" s="27">
        <v>56</v>
      </c>
      <c r="L1162" s="27">
        <v>75</v>
      </c>
      <c r="N1162" s="27">
        <v>92</v>
      </c>
      <c r="P1162" s="27">
        <v>139</v>
      </c>
      <c r="Q1162" s="27">
        <v>153</v>
      </c>
      <c r="R1162" s="23">
        <v>28.608888888888856</v>
      </c>
      <c r="S1162" s="25">
        <v>14.738286802422003</v>
      </c>
      <c r="T1162" s="23">
        <v>1108.0168257399573</v>
      </c>
      <c r="U1162" s="23">
        <v>1582.8341465618275</v>
      </c>
      <c r="V1162" s="23">
        <v>698.67675532152373</v>
      </c>
      <c r="W1162" s="25">
        <v>0.44140869239210945</v>
      </c>
      <c r="X1162" s="27">
        <v>396.85225386025621</v>
      </c>
      <c r="Y1162" s="27">
        <v>335.03000000000009</v>
      </c>
      <c r="Z1162" s="27">
        <v>828.48012992361782</v>
      </c>
      <c r="AA1162" s="27">
        <v>13</v>
      </c>
      <c r="AB1162" s="27">
        <v>330.21760936208648</v>
      </c>
      <c r="AC1162" s="27">
        <v>0</v>
      </c>
      <c r="AD1162" s="27">
        <v>345.24821903905786</v>
      </c>
      <c r="AE1162" s="27">
        <v>763.04881249406435</v>
      </c>
      <c r="AF1162" s="27">
        <v>0</v>
      </c>
      <c r="AG1162" s="27">
        <v>1108.2970315331222</v>
      </c>
      <c r="AH1162" s="25">
        <v>0.31151235282688416</v>
      </c>
      <c r="AN1162" s="25">
        <v>0</v>
      </c>
      <c r="AV1162" s="3">
        <v>1</v>
      </c>
      <c r="AW1162" s="27">
        <v>335.03000000000009</v>
      </c>
      <c r="AX1162" s="23">
        <v>21.071710526315787</v>
      </c>
      <c r="AY1162" s="23">
        <v>32.661842105263169</v>
      </c>
      <c r="AZ1162" s="23">
        <v>3411.7709999999993</v>
      </c>
      <c r="BA1162" s="27">
        <v>1107.7933632054921</v>
      </c>
      <c r="BB1162" s="27">
        <v>295.41000000000003</v>
      </c>
      <c r="BC1162" s="23">
        <v>20.568131868131871</v>
      </c>
      <c r="BD1162" s="23">
        <v>31.498901098901094</v>
      </c>
      <c r="BE1162" s="23">
        <v>2115.0229999999992</v>
      </c>
      <c r="BF1162" s="27">
        <v>705.16440052121334</v>
      </c>
      <c r="BG1162" s="27">
        <v>39.61999999999999</v>
      </c>
      <c r="BH1162" s="23">
        <v>21.82295081967213</v>
      </c>
      <c r="BI1162" s="23">
        <v>34.396721311475396</v>
      </c>
      <c r="BJ1162" s="23">
        <v>1296.7480000000003</v>
      </c>
      <c r="BK1162" s="27">
        <v>402.62896268427926</v>
      </c>
      <c r="BL1162" s="27">
        <v>8030.76730254625</v>
      </c>
    </row>
    <row r="1163" spans="1:64" x14ac:dyDescent="0.15">
      <c r="A1163" s="27" t="s">
        <v>1127</v>
      </c>
      <c r="B1163" s="27" t="s">
        <v>1088</v>
      </c>
      <c r="C1163" s="27" t="s">
        <v>759</v>
      </c>
      <c r="D1163" s="27" t="s">
        <v>1088</v>
      </c>
      <c r="E1163" s="27" t="s">
        <v>1235</v>
      </c>
      <c r="F1163" s="27">
        <v>2011</v>
      </c>
      <c r="G1163" s="27">
        <v>115</v>
      </c>
      <c r="H1163" s="27">
        <v>7</v>
      </c>
      <c r="I1163" s="27">
        <v>-9</v>
      </c>
      <c r="J1163" s="27">
        <v>61</v>
      </c>
      <c r="L1163" s="27">
        <v>79</v>
      </c>
      <c r="N1163" s="27">
        <v>96</v>
      </c>
      <c r="P1163" s="27">
        <v>144</v>
      </c>
      <c r="Q1163" s="27">
        <v>165</v>
      </c>
      <c r="R1163" s="23">
        <v>28.695555555555522</v>
      </c>
      <c r="S1163" s="25">
        <v>14.800749302257035</v>
      </c>
      <c r="T1163" s="23">
        <v>1107.9189065728467</v>
      </c>
      <c r="U1163" s="23">
        <v>1642.2401098582725</v>
      </c>
      <c r="V1163" s="23">
        <v>763.35904840182195</v>
      </c>
      <c r="W1163" s="25">
        <v>0.46482791351346409</v>
      </c>
      <c r="X1163" s="27">
        <v>410.68166877462983</v>
      </c>
      <c r="Y1163" s="27">
        <v>641.87999999999988</v>
      </c>
      <c r="Z1163" s="27">
        <v>748.16680422292279</v>
      </c>
      <c r="AA1163" s="27">
        <v>11</v>
      </c>
      <c r="AB1163" s="27">
        <v>399.47774233111841</v>
      </c>
      <c r="AC1163" s="27">
        <v>0</v>
      </c>
      <c r="AD1163" s="27">
        <v>376.45894153291187</v>
      </c>
      <c r="AE1163" s="27">
        <v>770.56606406644391</v>
      </c>
      <c r="AF1163" s="27">
        <v>0</v>
      </c>
      <c r="AG1163" s="27">
        <v>1147.0250055993558</v>
      </c>
      <c r="AH1163" s="25">
        <v>0.32820464803568428</v>
      </c>
      <c r="AN1163" s="25">
        <v>0</v>
      </c>
      <c r="AV1163" s="3">
        <v>1</v>
      </c>
      <c r="AW1163" s="27">
        <v>641.87999999999988</v>
      </c>
      <c r="AX1163" s="23">
        <v>19.106097560975616</v>
      </c>
      <c r="AY1163" s="23">
        <v>30.782926829268284</v>
      </c>
      <c r="AZ1163" s="23">
        <v>3651.9900000000011</v>
      </c>
      <c r="BA1163" s="27">
        <v>1148.9419223573527</v>
      </c>
      <c r="BB1163" s="27">
        <v>467.12</v>
      </c>
      <c r="BC1163" s="23">
        <v>20.003157894736848</v>
      </c>
      <c r="BD1163" s="23">
        <v>31.012631578947367</v>
      </c>
      <c r="BE1163" s="23">
        <v>2249.3410000000003</v>
      </c>
      <c r="BF1163" s="27">
        <v>728.3212941414323</v>
      </c>
      <c r="BG1163" s="27">
        <v>174.76000000000002</v>
      </c>
      <c r="BH1163" s="23">
        <v>17.87101449275362</v>
      </c>
      <c r="BI1163" s="23">
        <v>30.466666666666665</v>
      </c>
      <c r="BJ1163" s="23">
        <v>1402.6489999999999</v>
      </c>
      <c r="BK1163" s="27">
        <v>420.62062821591985</v>
      </c>
      <c r="BL1163" s="27">
        <v>8774.2419356531263</v>
      </c>
    </row>
    <row r="1164" spans="1:64" x14ac:dyDescent="0.15">
      <c r="A1164" s="27" t="s">
        <v>1127</v>
      </c>
      <c r="B1164" s="27" t="s">
        <v>1088</v>
      </c>
      <c r="C1164" s="27" t="s">
        <v>759</v>
      </c>
      <c r="D1164" s="27" t="s">
        <v>1088</v>
      </c>
      <c r="E1164" s="27" t="s">
        <v>1235</v>
      </c>
      <c r="F1164" s="27">
        <v>2012</v>
      </c>
      <c r="G1164" s="27">
        <v>115</v>
      </c>
      <c r="H1164" s="27">
        <v>6</v>
      </c>
      <c r="I1164" s="27">
        <v>-9</v>
      </c>
      <c r="J1164" s="27">
        <v>53</v>
      </c>
      <c r="L1164" s="27">
        <v>73</v>
      </c>
      <c r="N1164" s="27">
        <v>91</v>
      </c>
      <c r="P1164" s="27">
        <v>139</v>
      </c>
      <c r="Q1164" s="27">
        <v>157</v>
      </c>
      <c r="R1164" s="23">
        <v>27.451111111111089</v>
      </c>
      <c r="S1164" s="25">
        <v>13.279291605932176</v>
      </c>
      <c r="T1164" s="23">
        <v>1069.9405822473566</v>
      </c>
      <c r="U1164" s="23">
        <v>1580.8541007268691</v>
      </c>
      <c r="V1164" s="23">
        <v>728.18871209084693</v>
      </c>
      <c r="W1164" s="25">
        <v>0.46062992603158637</v>
      </c>
      <c r="X1164" s="27">
        <v>390.73555682975757</v>
      </c>
      <c r="Y1164" s="27">
        <v>247.12</v>
      </c>
      <c r="Z1164" s="27">
        <v>890.64125436799463</v>
      </c>
      <c r="AA1164" s="27">
        <v>15</v>
      </c>
      <c r="AB1164" s="27">
        <v>380.45638178822128</v>
      </c>
      <c r="AC1164" s="27">
        <v>0</v>
      </c>
      <c r="AD1164" s="27">
        <v>343.94222107572227</v>
      </c>
      <c r="AE1164" s="27">
        <v>768.26823672025296</v>
      </c>
      <c r="AF1164" s="27">
        <v>0</v>
      </c>
      <c r="AG1164" s="27">
        <v>1112.2104577959753</v>
      </c>
      <c r="AH1164" s="25">
        <v>0.30924202840609777</v>
      </c>
      <c r="AN1164" s="25">
        <v>0</v>
      </c>
      <c r="AV1164" s="3">
        <v>1</v>
      </c>
      <c r="AW1164" s="27">
        <v>247.12</v>
      </c>
      <c r="AX1164" s="23">
        <v>19.732051282051287</v>
      </c>
      <c r="AY1164" s="23">
        <v>31.905769230769238</v>
      </c>
      <c r="AZ1164" s="23">
        <v>3550.126999999999</v>
      </c>
      <c r="BA1164" s="27">
        <v>1114.7734864988436</v>
      </c>
      <c r="BB1164" s="27">
        <v>93.210000000000008</v>
      </c>
      <c r="BC1164" s="23">
        <v>19.594444444444449</v>
      </c>
      <c r="BD1164" s="23">
        <v>31.705555555555556</v>
      </c>
      <c r="BE1164" s="23">
        <v>2171.2900000000004</v>
      </c>
      <c r="BF1164" s="27">
        <v>685.82907216433068</v>
      </c>
      <c r="BG1164" s="27">
        <v>153.91000000000003</v>
      </c>
      <c r="BH1164" s="23">
        <v>19.919696969696972</v>
      </c>
      <c r="BI1164" s="23">
        <v>32.17878787878788</v>
      </c>
      <c r="BJ1164" s="23">
        <v>1378.837</v>
      </c>
      <c r="BK1164" s="27">
        <v>428.944414334513</v>
      </c>
      <c r="BL1164" s="27">
        <v>8369.9851964465161</v>
      </c>
    </row>
    <row r="1165" spans="1:64" x14ac:dyDescent="0.15">
      <c r="A1165" s="27" t="s">
        <v>1127</v>
      </c>
      <c r="B1165" s="27" t="s">
        <v>1088</v>
      </c>
      <c r="C1165" s="27" t="s">
        <v>759</v>
      </c>
      <c r="D1165" s="27" t="s">
        <v>1088</v>
      </c>
      <c r="E1165" s="27" t="s">
        <v>1235</v>
      </c>
      <c r="F1165" s="27">
        <v>2013</v>
      </c>
      <c r="G1165" s="27">
        <v>115</v>
      </c>
      <c r="H1165" s="27">
        <v>8</v>
      </c>
      <c r="I1165" s="27">
        <v>-9</v>
      </c>
      <c r="J1165" s="27">
        <v>64</v>
      </c>
      <c r="L1165" s="27">
        <v>83</v>
      </c>
      <c r="N1165" s="27">
        <v>100</v>
      </c>
      <c r="P1165" s="27">
        <v>145</v>
      </c>
      <c r="Q1165" s="27">
        <v>161</v>
      </c>
      <c r="R1165" s="23">
        <v>28.827777777777758</v>
      </c>
      <c r="S1165" s="25">
        <v>15.060474291843667</v>
      </c>
      <c r="T1165" s="23">
        <v>1244.9973485099069</v>
      </c>
      <c r="U1165" s="23">
        <v>1777.9799989663102</v>
      </c>
      <c r="V1165" s="23">
        <v>781.51142650480278</v>
      </c>
      <c r="W1165" s="25">
        <v>0.43955017635949761</v>
      </c>
      <c r="X1165" s="27">
        <v>392.10186763827255</v>
      </c>
      <c r="Y1165" s="27">
        <v>448.80999999999989</v>
      </c>
      <c r="Z1165" s="27">
        <v>815.93510583229818</v>
      </c>
      <c r="AA1165" s="27">
        <v>13</v>
      </c>
      <c r="AB1165" s="27">
        <v>408.75172101043739</v>
      </c>
      <c r="AC1165" s="27">
        <v>0</v>
      </c>
      <c r="AD1165" s="27">
        <v>358.25071820432993</v>
      </c>
      <c r="AE1165" s="27">
        <v>772.82690140359909</v>
      </c>
      <c r="AF1165" s="27">
        <v>0</v>
      </c>
      <c r="AG1165" s="27">
        <v>1131.0776196079291</v>
      </c>
      <c r="AH1165" s="25">
        <v>0.3167339790183209</v>
      </c>
      <c r="AN1165" s="25">
        <v>0</v>
      </c>
      <c r="AV1165" s="3">
        <v>1</v>
      </c>
      <c r="AW1165" s="27">
        <v>448.55999999999989</v>
      </c>
      <c r="AX1165" s="23">
        <v>18.890624999999993</v>
      </c>
      <c r="AY1165" s="23">
        <v>30.066249999999986</v>
      </c>
      <c r="AZ1165" s="23">
        <v>3476.4930000000008</v>
      </c>
      <c r="BA1165" s="27">
        <v>1132.2743375022826</v>
      </c>
      <c r="BB1165" s="27">
        <v>290.56999999999994</v>
      </c>
      <c r="BC1165" s="23">
        <v>18.483838383838389</v>
      </c>
      <c r="BD1165" s="23">
        <v>29.328282828282827</v>
      </c>
      <c r="BE1165" s="23">
        <v>2241.1780000000003</v>
      </c>
      <c r="BF1165" s="27">
        <v>730.177579156197</v>
      </c>
      <c r="BG1165" s="27">
        <v>157.99</v>
      </c>
      <c r="BH1165" s="23">
        <v>19.550819672131158</v>
      </c>
      <c r="BI1165" s="23">
        <v>31.263934426229508</v>
      </c>
      <c r="BJ1165" s="23">
        <v>1235.3150000000001</v>
      </c>
      <c r="BK1165" s="27">
        <v>402.09675834608538</v>
      </c>
      <c r="BL1165" s="27">
        <v>8982.8899598253192</v>
      </c>
    </row>
    <row r="1166" spans="1:64" x14ac:dyDescent="0.15">
      <c r="A1166" s="27" t="s">
        <v>1127</v>
      </c>
      <c r="B1166" s="27" t="s">
        <v>1088</v>
      </c>
      <c r="C1166" s="27" t="s">
        <v>759</v>
      </c>
      <c r="D1166" s="27" t="s">
        <v>1088</v>
      </c>
      <c r="E1166" s="27" t="s">
        <v>1235</v>
      </c>
      <c r="F1166" s="27">
        <v>2014</v>
      </c>
      <c r="G1166" s="27">
        <v>115</v>
      </c>
      <c r="H1166" s="27">
        <v>8</v>
      </c>
      <c r="I1166" s="27">
        <v>-9</v>
      </c>
      <c r="J1166" s="27">
        <v>62</v>
      </c>
      <c r="L1166" s="27">
        <v>81</v>
      </c>
      <c r="N1166" s="27">
        <v>100</v>
      </c>
      <c r="P1166" s="27">
        <v>146</v>
      </c>
      <c r="Q1166" s="27">
        <v>163</v>
      </c>
      <c r="R1166" s="23">
        <v>28.49777777777776</v>
      </c>
      <c r="S1166" s="25">
        <v>14.677201579531847</v>
      </c>
      <c r="T1166" s="23">
        <v>1266.6004535132731</v>
      </c>
      <c r="U1166" s="23">
        <v>1805.7267909139059</v>
      </c>
      <c r="V1166" s="23">
        <v>796.84861254524174</v>
      </c>
      <c r="W1166" s="25">
        <v>0.44128968576084959</v>
      </c>
      <c r="X1166" s="27">
        <v>426.97170803461415</v>
      </c>
      <c r="Y1166" s="27">
        <v>697.2299999999999</v>
      </c>
      <c r="Z1166" s="27">
        <v>518.18697913582287</v>
      </c>
      <c r="AA1166" s="27">
        <v>8</v>
      </c>
      <c r="AB1166" s="27">
        <v>342.13447200276812</v>
      </c>
      <c r="AC1166" s="27">
        <v>0</v>
      </c>
      <c r="AD1166" s="27">
        <v>357.72253540935571</v>
      </c>
      <c r="AE1166" s="27">
        <v>738.8414258492669</v>
      </c>
      <c r="AF1166" s="27">
        <v>0</v>
      </c>
      <c r="AG1166" s="27">
        <v>1096.5639612586226</v>
      </c>
      <c r="AH1166" s="25">
        <v>0.32622131018837525</v>
      </c>
      <c r="AN1166" s="25">
        <v>0</v>
      </c>
      <c r="AV1166" s="3">
        <v>1</v>
      </c>
      <c r="AW1166" s="27">
        <v>697.2299999999999</v>
      </c>
      <c r="AX1166" s="23">
        <v>18.691358024691354</v>
      </c>
      <c r="AY1166" s="23">
        <v>29.517283950617283</v>
      </c>
      <c r="AZ1166" s="23">
        <v>3406.3940000000002</v>
      </c>
      <c r="BA1166" s="27">
        <v>1098.9608387566345</v>
      </c>
      <c r="BB1166" s="27">
        <v>533.39</v>
      </c>
      <c r="BC1166" s="23">
        <v>18.350505050505046</v>
      </c>
      <c r="BD1166" s="23">
        <v>28.797979797979806</v>
      </c>
      <c r="BE1166" s="23">
        <v>2174.4080000000004</v>
      </c>
      <c r="BF1166" s="27">
        <v>704.54183955728035</v>
      </c>
      <c r="BG1166" s="27">
        <v>163.83999999999997</v>
      </c>
      <c r="BH1166" s="23">
        <v>19.226984126984124</v>
      </c>
      <c r="BI1166" s="23">
        <v>30.647619047619049</v>
      </c>
      <c r="BJ1166" s="23">
        <v>1231.9859999999999</v>
      </c>
      <c r="BK1166" s="27">
        <v>394.418999199354</v>
      </c>
      <c r="BL1166" s="27">
        <v>9159.1794545430075</v>
      </c>
    </row>
    <row r="1167" spans="1:64" x14ac:dyDescent="0.15">
      <c r="A1167" s="27" t="s">
        <v>1127</v>
      </c>
      <c r="B1167" s="27" t="s">
        <v>1088</v>
      </c>
      <c r="C1167" s="27" t="s">
        <v>759</v>
      </c>
      <c r="D1167" s="27" t="s">
        <v>1088</v>
      </c>
      <c r="E1167" s="27" t="s">
        <v>1235</v>
      </c>
      <c r="F1167" s="27">
        <v>2015</v>
      </c>
      <c r="G1167" s="27">
        <v>115</v>
      </c>
      <c r="H1167" s="27">
        <v>9</v>
      </c>
      <c r="I1167" s="27">
        <v>-9</v>
      </c>
      <c r="J1167" s="27">
        <v>60</v>
      </c>
      <c r="L1167" s="27">
        <v>80</v>
      </c>
      <c r="N1167" s="27">
        <v>96</v>
      </c>
      <c r="P1167" s="27">
        <v>144</v>
      </c>
      <c r="Q1167" s="27">
        <v>159</v>
      </c>
      <c r="R1167" s="23">
        <v>28.53666666666664</v>
      </c>
      <c r="S1167" s="25">
        <v>14.661313307711536</v>
      </c>
      <c r="T1167" s="23">
        <v>1128.5086434885627</v>
      </c>
      <c r="U1167" s="23">
        <v>1714.013279678521</v>
      </c>
      <c r="V1167" s="23">
        <v>811.63016110824935</v>
      </c>
      <c r="W1167" s="25">
        <v>0.47352617741982506</v>
      </c>
      <c r="X1167" s="27">
        <v>435.08719691141789</v>
      </c>
      <c r="Y1167" s="27">
        <v>374.15999999999997</v>
      </c>
      <c r="Z1167" s="27">
        <v>702.42217779028056</v>
      </c>
      <c r="AA1167" s="27">
        <v>11</v>
      </c>
      <c r="AB1167" s="27">
        <v>302.63074104307049</v>
      </c>
      <c r="AC1167" s="27">
        <v>0</v>
      </c>
      <c r="AD1167" s="27">
        <v>348.64841343651642</v>
      </c>
      <c r="AE1167" s="27">
        <v>777.30065272890295</v>
      </c>
      <c r="AF1167" s="27">
        <v>0</v>
      </c>
      <c r="AG1167" s="27">
        <v>1125.9490661654195</v>
      </c>
      <c r="AH1167" s="25">
        <v>0.30964847417779179</v>
      </c>
      <c r="AN1167" s="25">
        <v>0</v>
      </c>
      <c r="AV1167" s="3">
        <v>1</v>
      </c>
      <c r="AW1167" s="27">
        <v>374.15999999999997</v>
      </c>
      <c r="AX1167" s="23">
        <v>19.646202531645571</v>
      </c>
      <c r="AY1167" s="23">
        <v>30.634810126582284</v>
      </c>
      <c r="AZ1167" s="23">
        <v>3444.1460000000002</v>
      </c>
      <c r="BA1167" s="27">
        <v>1124.8004547866281</v>
      </c>
      <c r="BB1167" s="27">
        <v>320.30999999999995</v>
      </c>
      <c r="BC1167" s="23">
        <v>19.831578947368431</v>
      </c>
      <c r="BD1167" s="23">
        <v>29.986315789473682</v>
      </c>
      <c r="BE1167" s="23">
        <v>2105.8900000000003</v>
      </c>
      <c r="BF1167" s="27">
        <v>682.35280575526474</v>
      </c>
      <c r="BG1167" s="27">
        <v>53.850000000000009</v>
      </c>
      <c r="BH1167" s="23">
        <v>19.366666666666664</v>
      </c>
      <c r="BI1167" s="23">
        <v>31.612698412698407</v>
      </c>
      <c r="BJ1167" s="23">
        <v>1338.2559999999996</v>
      </c>
      <c r="BK1167" s="27">
        <v>442.44764903136303</v>
      </c>
      <c r="BL1167" s="27">
        <v>9329.0823115890726</v>
      </c>
    </row>
    <row r="1168" spans="1:64" x14ac:dyDescent="0.15">
      <c r="A1168" s="27" t="s">
        <v>1127</v>
      </c>
      <c r="B1168" s="27" t="s">
        <v>1088</v>
      </c>
      <c r="C1168" s="27" t="s">
        <v>759</v>
      </c>
      <c r="D1168" s="27" t="s">
        <v>1088</v>
      </c>
      <c r="E1168" s="27" t="s">
        <v>1235</v>
      </c>
      <c r="F1168" s="27">
        <v>2016</v>
      </c>
      <c r="G1168" s="27">
        <v>115</v>
      </c>
      <c r="H1168" s="27">
        <v>6</v>
      </c>
      <c r="I1168" s="27">
        <v>-9</v>
      </c>
      <c r="J1168" s="27">
        <v>61</v>
      </c>
      <c r="L1168" s="27">
        <v>80</v>
      </c>
      <c r="N1168" s="27">
        <v>96</v>
      </c>
      <c r="P1168" s="27">
        <v>142</v>
      </c>
      <c r="Q1168" s="27">
        <v>155</v>
      </c>
      <c r="R1168" s="23">
        <v>28.726666666666635</v>
      </c>
      <c r="S1168" s="25">
        <v>14.943257224405015</v>
      </c>
      <c r="T1168" s="23">
        <v>1177.2099818611966</v>
      </c>
      <c r="U1168" s="23">
        <v>1695.4788611917609</v>
      </c>
      <c r="V1168" s="23">
        <v>759.20891604943404</v>
      </c>
      <c r="W1168" s="25">
        <v>0.44778435694440838</v>
      </c>
      <c r="X1168" s="27">
        <v>390.11859264967302</v>
      </c>
      <c r="Y1168" s="27">
        <v>471.15999999999985</v>
      </c>
      <c r="Z1168" s="27">
        <v>682.46328774108167</v>
      </c>
      <c r="AA1168" s="27">
        <v>11</v>
      </c>
      <c r="AB1168" s="27">
        <v>366.47876397263991</v>
      </c>
      <c r="AC1168" s="27">
        <v>0</v>
      </c>
      <c r="AD1168" s="27">
        <v>327.83195568591071</v>
      </c>
      <c r="AE1168" s="27">
        <v>730.37957901201003</v>
      </c>
      <c r="AF1168" s="27">
        <v>0</v>
      </c>
      <c r="AG1168" s="27">
        <v>1058.2115346979208</v>
      </c>
      <c r="AH1168" s="25">
        <v>0.30979812810442764</v>
      </c>
      <c r="AN1168" s="25">
        <v>0</v>
      </c>
      <c r="AV1168" s="3">
        <v>1</v>
      </c>
      <c r="AW1168" s="27">
        <v>471.15999999999985</v>
      </c>
      <c r="AX1168" s="23">
        <v>20.552597402597407</v>
      </c>
      <c r="AY1168" s="23">
        <v>30.881168831168825</v>
      </c>
      <c r="AZ1168" s="23">
        <v>3277.0900000000011</v>
      </c>
      <c r="BA1168" s="27">
        <v>1061.3915275808736</v>
      </c>
      <c r="BB1168" s="27">
        <v>346.44</v>
      </c>
      <c r="BC1168" s="23">
        <v>19.774736842105273</v>
      </c>
      <c r="BD1168" s="23">
        <v>30.06421052631579</v>
      </c>
      <c r="BE1168" s="23">
        <v>2149.4050000000007</v>
      </c>
      <c r="BF1168" s="27">
        <v>696.31566238328332</v>
      </c>
      <c r="BG1168" s="27">
        <v>124.72000000000001</v>
      </c>
      <c r="BH1168" s="23">
        <v>21.805084745762713</v>
      </c>
      <c r="BI1168" s="23">
        <v>32.196610169491528</v>
      </c>
      <c r="BJ1168" s="23">
        <v>1127.6849999999997</v>
      </c>
      <c r="BK1168" s="27">
        <v>365.07586519758991</v>
      </c>
      <c r="BL1168" s="27">
        <v>8726.5392649360238</v>
      </c>
    </row>
    <row r="1169" spans="1:64" x14ac:dyDescent="0.15">
      <c r="A1169" s="27" t="s">
        <v>1127</v>
      </c>
      <c r="B1169" s="27" t="s">
        <v>1088</v>
      </c>
      <c r="C1169" s="27" t="s">
        <v>759</v>
      </c>
      <c r="D1169" s="27" t="s">
        <v>1088</v>
      </c>
      <c r="E1169" s="27" t="s">
        <v>1235</v>
      </c>
      <c r="F1169" s="27">
        <v>2017</v>
      </c>
      <c r="G1169" s="27">
        <v>115</v>
      </c>
      <c r="H1169" s="27">
        <v>7</v>
      </c>
      <c r="I1169" s="27">
        <v>-9</v>
      </c>
      <c r="J1169" s="27">
        <v>62</v>
      </c>
      <c r="L1169" s="27">
        <v>81</v>
      </c>
      <c r="N1169" s="27">
        <v>98</v>
      </c>
      <c r="P1169" s="27">
        <v>148</v>
      </c>
      <c r="Q1169" s="27">
        <v>162</v>
      </c>
      <c r="R1169" s="23">
        <v>28.343333333333316</v>
      </c>
      <c r="S1169" s="25">
        <v>14.438551793857098</v>
      </c>
      <c r="T1169" s="23">
        <v>1231.0115367777046</v>
      </c>
      <c r="U1169" s="23">
        <v>1807.1578632759629</v>
      </c>
      <c r="V1169" s="23">
        <v>819.40137569151466</v>
      </c>
      <c r="W1169" s="25">
        <v>0.45341991854100044</v>
      </c>
      <c r="X1169" s="27">
        <v>390.10414347454497</v>
      </c>
      <c r="Y1169" s="27">
        <v>910.85999999999979</v>
      </c>
      <c r="Z1169" s="27">
        <v>367.23270653961509</v>
      </c>
      <c r="AA1169" s="27">
        <v>6</v>
      </c>
      <c r="AB1169" s="27">
        <v>335.26120231262303</v>
      </c>
      <c r="AC1169" s="27">
        <v>0</v>
      </c>
      <c r="AD1169" s="27">
        <v>361.3592853169385</v>
      </c>
      <c r="AE1169" s="27">
        <v>731.96454596507976</v>
      </c>
      <c r="AF1169" s="27">
        <v>0</v>
      </c>
      <c r="AG1169" s="27">
        <v>1093.3238312820183</v>
      </c>
      <c r="AH1169" s="25">
        <v>0.33051441089331135</v>
      </c>
      <c r="AN1169" s="25">
        <v>0</v>
      </c>
      <c r="AV1169" s="3">
        <v>1</v>
      </c>
      <c r="AW1169" s="27">
        <v>910.85999999999979</v>
      </c>
      <c r="AX1169" s="23">
        <v>18.906211180124217</v>
      </c>
      <c r="AY1169" s="23">
        <v>29.536024844720515</v>
      </c>
      <c r="AZ1169" s="23">
        <v>3373.2670000000007</v>
      </c>
      <c r="BA1169" s="27">
        <v>1096.5182733400998</v>
      </c>
      <c r="BB1169" s="27">
        <v>575.83999999999992</v>
      </c>
      <c r="BC1169" s="23">
        <v>18.688659793814431</v>
      </c>
      <c r="BD1169" s="23">
        <v>29.671134020618567</v>
      </c>
      <c r="BE1169" s="23">
        <v>2213.244999999999</v>
      </c>
      <c r="BF1169" s="27">
        <v>722.2286112481612</v>
      </c>
      <c r="BG1169" s="27">
        <v>335.02</v>
      </c>
      <c r="BH1169" s="23">
        <v>19.235937500000006</v>
      </c>
      <c r="BI1169" s="23">
        <v>29.331249999999994</v>
      </c>
      <c r="BJ1169" s="23">
        <v>1160.0220000000002</v>
      </c>
      <c r="BK1169" s="27">
        <v>374.28966209193936</v>
      </c>
      <c r="BL1169" s="27">
        <v>9418.4066171438462</v>
      </c>
    </row>
    <row r="1170" spans="1:64" x14ac:dyDescent="0.15">
      <c r="A1170" s="27" t="s">
        <v>1127</v>
      </c>
      <c r="B1170" s="27" t="s">
        <v>1088</v>
      </c>
      <c r="C1170" s="27" t="s">
        <v>759</v>
      </c>
      <c r="D1170" s="27" t="s">
        <v>1088</v>
      </c>
      <c r="E1170" s="27" t="s">
        <v>1235</v>
      </c>
      <c r="F1170" s="27">
        <v>2018</v>
      </c>
      <c r="G1170" s="27">
        <v>115</v>
      </c>
      <c r="H1170" s="27">
        <v>8</v>
      </c>
      <c r="I1170" s="27">
        <v>-9</v>
      </c>
      <c r="J1170" s="27">
        <v>52</v>
      </c>
      <c r="L1170" s="27">
        <v>71</v>
      </c>
      <c r="N1170" s="27">
        <v>89</v>
      </c>
      <c r="P1170" s="27">
        <v>139</v>
      </c>
      <c r="Q1170" s="27">
        <v>154</v>
      </c>
      <c r="R1170" s="23">
        <v>27.659999999999972</v>
      </c>
      <c r="S1170" s="25">
        <v>13.589475169396778</v>
      </c>
      <c r="T1170" s="23">
        <v>1079.1992863842572</v>
      </c>
      <c r="U1170" s="23">
        <v>1697.1708033563623</v>
      </c>
      <c r="V1170" s="23">
        <v>823.45593115259601</v>
      </c>
      <c r="W1170" s="25">
        <v>0.48519331387988668</v>
      </c>
      <c r="X1170" s="27">
        <v>393.68449760312694</v>
      </c>
      <c r="Y1170" s="27">
        <v>504.18</v>
      </c>
      <c r="Z1170" s="27">
        <v>780.37181210438848</v>
      </c>
      <c r="AA1170" s="27">
        <v>12</v>
      </c>
      <c r="AB1170" s="27">
        <v>460.98371586053679</v>
      </c>
      <c r="AC1170" s="27">
        <v>0</v>
      </c>
      <c r="AD1170" s="27">
        <v>274.74587804302826</v>
      </c>
      <c r="AE1170" s="27">
        <v>779.03491360077044</v>
      </c>
      <c r="AF1170" s="27">
        <v>0</v>
      </c>
      <c r="AG1170" s="27">
        <v>1053.7807916437987</v>
      </c>
      <c r="AH1170" s="25">
        <v>0.26072393576961223</v>
      </c>
      <c r="AN1170" s="25">
        <v>0</v>
      </c>
      <c r="AV1170" s="3">
        <v>1</v>
      </c>
      <c r="AW1170" s="27">
        <v>503.16</v>
      </c>
      <c r="AX1170" s="23">
        <v>20.452287581699331</v>
      </c>
      <c r="AY1170" s="23">
        <v>31.723529411764705</v>
      </c>
      <c r="AZ1170" s="23">
        <v>3346.8940000000011</v>
      </c>
      <c r="BA1170" s="27">
        <v>1053.3948795732974</v>
      </c>
      <c r="BB1170" s="27">
        <v>126.22</v>
      </c>
      <c r="BC1170" s="23">
        <v>20.314772727272729</v>
      </c>
      <c r="BD1170" s="23">
        <v>32.14204545454546</v>
      </c>
      <c r="BE1170" s="23">
        <v>2089.085</v>
      </c>
      <c r="BF1170" s="27">
        <v>624.44587987165983</v>
      </c>
      <c r="BG1170" s="27">
        <v>376.94</v>
      </c>
      <c r="BH1170" s="23">
        <v>20.638461538461545</v>
      </c>
      <c r="BI1170" s="23">
        <v>31.156923076923082</v>
      </c>
      <c r="BJ1170" s="23">
        <v>1257.8090000000002</v>
      </c>
      <c r="BK1170" s="27">
        <v>428.9489997016376</v>
      </c>
      <c r="BL1170" s="27">
        <v>9465.0107029034025</v>
      </c>
    </row>
    <row r="1171" spans="1:64" x14ac:dyDescent="0.15">
      <c r="A1171" s="27" t="s">
        <v>1127</v>
      </c>
      <c r="B1171" s="27" t="s">
        <v>1088</v>
      </c>
      <c r="C1171" s="27" t="s">
        <v>759</v>
      </c>
      <c r="D1171" s="27" t="s">
        <v>1088</v>
      </c>
      <c r="E1171" s="27" t="s">
        <v>1235</v>
      </c>
      <c r="F1171" s="27">
        <v>2019</v>
      </c>
      <c r="G1171" s="27">
        <v>115</v>
      </c>
      <c r="H1171" s="27">
        <v>6</v>
      </c>
      <c r="I1171" s="27">
        <v>-9</v>
      </c>
      <c r="J1171" s="27">
        <v>59</v>
      </c>
      <c r="L1171" s="27">
        <v>78</v>
      </c>
      <c r="N1171" s="27">
        <v>96</v>
      </c>
      <c r="P1171" s="27">
        <v>141</v>
      </c>
      <c r="Q1171" s="27">
        <v>155</v>
      </c>
      <c r="R1171" s="23">
        <v>28.505555555555539</v>
      </c>
      <c r="S1171" s="25">
        <v>14.628136381282486</v>
      </c>
      <c r="T1171" s="23">
        <v>1264.2178757936647</v>
      </c>
      <c r="U1171" s="23">
        <v>1832.9409047306526</v>
      </c>
      <c r="V1171" s="23">
        <v>814.98730407804885</v>
      </c>
      <c r="W1171" s="25">
        <v>0.44463370178945993</v>
      </c>
      <c r="X1171" s="27">
        <v>394.36050132126616</v>
      </c>
      <c r="Y1171" s="27">
        <v>671.03999999999974</v>
      </c>
      <c r="Z1171" s="27">
        <v>469.31769524601941</v>
      </c>
      <c r="AA1171" s="27">
        <v>8</v>
      </c>
      <c r="AB1171" s="27">
        <v>330.10551585404988</v>
      </c>
      <c r="AC1171" s="27">
        <v>0</v>
      </c>
      <c r="AD1171" s="27">
        <v>335.87127578423986</v>
      </c>
      <c r="AE1171" s="27">
        <v>777.73781059772011</v>
      </c>
      <c r="AF1171" s="27">
        <v>0</v>
      </c>
      <c r="AG1171" s="27">
        <v>1113.60908638196</v>
      </c>
      <c r="AH1171" s="25">
        <v>0.30160608141174738</v>
      </c>
      <c r="AN1171" s="25">
        <v>0</v>
      </c>
      <c r="AV1171" s="3">
        <v>1</v>
      </c>
      <c r="AW1171" s="27">
        <v>671.03999999999974</v>
      </c>
      <c r="AX1171" s="23">
        <v>20.279870129870122</v>
      </c>
      <c r="AY1171" s="23">
        <v>30.654545454545456</v>
      </c>
      <c r="AZ1171" s="23">
        <v>3331.3330000000014</v>
      </c>
      <c r="BA1171" s="27">
        <v>1115.8471705933198</v>
      </c>
      <c r="BB1171" s="27">
        <v>503.90999999999997</v>
      </c>
      <c r="BC1171" s="23">
        <v>19.590526315789479</v>
      </c>
      <c r="BD1171" s="23">
        <v>29.470526315789481</v>
      </c>
      <c r="BE1171" s="23">
        <v>2089.8170000000005</v>
      </c>
      <c r="BF1171" s="27">
        <v>697.2473616531729</v>
      </c>
      <c r="BG1171" s="27">
        <v>167.13000000000002</v>
      </c>
      <c r="BH1171" s="23">
        <v>21.389830508474585</v>
      </c>
      <c r="BI1171" s="23">
        <v>32.561016949152545</v>
      </c>
      <c r="BJ1171" s="23">
        <v>1241.5160000000001</v>
      </c>
      <c r="BK1171" s="27">
        <v>418.59980894014677</v>
      </c>
      <c r="BL1171" s="27">
        <v>9367.6701618166535</v>
      </c>
    </row>
    <row r="1172" spans="1:64" x14ac:dyDescent="0.15">
      <c r="A1172" s="27" t="s">
        <v>1128</v>
      </c>
      <c r="B1172" s="27" t="s">
        <v>1088</v>
      </c>
      <c r="C1172" s="27" t="s">
        <v>759</v>
      </c>
      <c r="D1172" s="27" t="s">
        <v>1088</v>
      </c>
      <c r="E1172" s="27" t="s">
        <v>1236</v>
      </c>
      <c r="F1172" s="27">
        <v>1990</v>
      </c>
      <c r="G1172" s="27">
        <v>115</v>
      </c>
      <c r="H1172" s="27">
        <v>6</v>
      </c>
      <c r="I1172" s="27">
        <v>-9</v>
      </c>
      <c r="J1172" s="27">
        <v>66</v>
      </c>
      <c r="L1172" s="27">
        <v>85</v>
      </c>
      <c r="N1172" s="27">
        <v>101</v>
      </c>
      <c r="P1172" s="27">
        <v>146</v>
      </c>
      <c r="Q1172" s="27">
        <v>165</v>
      </c>
      <c r="R1172" s="23">
        <v>28.764444444444418</v>
      </c>
      <c r="S1172" s="25">
        <v>15.004785958106675</v>
      </c>
      <c r="T1172" s="23">
        <v>1301.8466249051553</v>
      </c>
      <c r="U1172" s="23">
        <v>1847.5441298937567</v>
      </c>
      <c r="V1172" s="23">
        <v>798.58200536011111</v>
      </c>
      <c r="W1172" s="25">
        <v>0.43223974362313949</v>
      </c>
      <c r="X1172" s="27">
        <v>390.11072500473404</v>
      </c>
      <c r="Y1172" s="27">
        <v>606.28</v>
      </c>
      <c r="Z1172" s="27">
        <v>835.80829823852582</v>
      </c>
      <c r="AA1172" s="27">
        <v>12</v>
      </c>
      <c r="AB1172" s="27">
        <v>392.03744984127155</v>
      </c>
      <c r="AC1172" s="27">
        <v>0</v>
      </c>
      <c r="AD1172" s="27">
        <v>351.61385451952106</v>
      </c>
      <c r="AE1172" s="27">
        <v>961.33216424010539</v>
      </c>
      <c r="AF1172" s="27">
        <v>0</v>
      </c>
      <c r="AG1172" s="27">
        <v>1312.9460187596264</v>
      </c>
      <c r="AH1172" s="25">
        <v>0.26780526146356498</v>
      </c>
      <c r="AN1172" s="25">
        <v>0</v>
      </c>
      <c r="AV1172" s="3">
        <v>1</v>
      </c>
      <c r="AW1172" s="27">
        <v>606.28</v>
      </c>
      <c r="AX1172" s="23">
        <v>17.411585365853657</v>
      </c>
      <c r="AY1172" s="23">
        <v>30.649390243902445</v>
      </c>
      <c r="AZ1172" s="23">
        <v>3565.8029999999994</v>
      </c>
      <c r="BA1172" s="27">
        <v>1316.1338792875192</v>
      </c>
      <c r="BB1172" s="27">
        <v>486.14999999999992</v>
      </c>
      <c r="BC1172" s="23">
        <v>17.434999999999999</v>
      </c>
      <c r="BD1172" s="23">
        <v>29.887999999999998</v>
      </c>
      <c r="BE1172" s="23">
        <v>2268.5540000000005</v>
      </c>
      <c r="BF1172" s="27">
        <v>837.99556648767361</v>
      </c>
      <c r="BG1172" s="27">
        <v>120.13000000000001</v>
      </c>
      <c r="BH1172" s="23">
        <v>17.374999999999996</v>
      </c>
      <c r="BI1172" s="23">
        <v>31.839062499999994</v>
      </c>
      <c r="BJ1172" s="23">
        <v>1297.2490000000005</v>
      </c>
      <c r="BK1172" s="27">
        <v>478.13831279984521</v>
      </c>
      <c r="BL1172" s="27">
        <v>9179.103509886334</v>
      </c>
    </row>
    <row r="1173" spans="1:64" x14ac:dyDescent="0.15">
      <c r="A1173" s="27" t="s">
        <v>1128</v>
      </c>
      <c r="B1173" s="27" t="s">
        <v>1088</v>
      </c>
      <c r="C1173" s="27" t="s">
        <v>759</v>
      </c>
      <c r="D1173" s="27" t="s">
        <v>1088</v>
      </c>
      <c r="E1173" s="27" t="s">
        <v>1236</v>
      </c>
      <c r="F1173" s="27">
        <v>1991</v>
      </c>
      <c r="G1173" s="27">
        <v>115</v>
      </c>
      <c r="H1173" s="27">
        <v>7</v>
      </c>
      <c r="I1173" s="27">
        <v>-9</v>
      </c>
      <c r="J1173" s="27">
        <v>58</v>
      </c>
      <c r="L1173" s="27">
        <v>77</v>
      </c>
      <c r="N1173" s="27">
        <v>94</v>
      </c>
      <c r="P1173" s="27">
        <v>143</v>
      </c>
      <c r="Q1173" s="27">
        <v>163</v>
      </c>
      <c r="R1173" s="23">
        <v>28.378888888888866</v>
      </c>
      <c r="S1173" s="25">
        <v>14.494987169464171</v>
      </c>
      <c r="T1173" s="23">
        <v>1189.4605983838069</v>
      </c>
      <c r="U1173" s="23">
        <v>1774.0315029707788</v>
      </c>
      <c r="V1173" s="23">
        <v>817.36085141289664</v>
      </c>
      <c r="W1173" s="25">
        <v>0.460736376685976</v>
      </c>
      <c r="X1173" s="27">
        <v>390.62416348605285</v>
      </c>
      <c r="Y1173" s="27">
        <v>576.84999999999968</v>
      </c>
      <c r="Z1173" s="27">
        <v>822.03365174874557</v>
      </c>
      <c r="AA1173" s="27">
        <v>11</v>
      </c>
      <c r="AB1173" s="27">
        <v>332.54819322580215</v>
      </c>
      <c r="AC1173" s="27">
        <v>0</v>
      </c>
      <c r="AD1173" s="27">
        <v>330.7661587344416</v>
      </c>
      <c r="AE1173" s="27">
        <v>928.71176639851706</v>
      </c>
      <c r="AF1173" s="27">
        <v>0</v>
      </c>
      <c r="AG1173" s="27">
        <v>1259.4779251329587</v>
      </c>
      <c r="AH1173" s="25">
        <v>0.26262163830565544</v>
      </c>
      <c r="AN1173" s="25">
        <v>0</v>
      </c>
      <c r="AV1173" s="3">
        <v>1</v>
      </c>
      <c r="AW1173" s="27">
        <v>566.17999999999972</v>
      </c>
      <c r="AX1173" s="23">
        <v>18.058641975308653</v>
      </c>
      <c r="AY1173" s="23">
        <v>30.832716049382675</v>
      </c>
      <c r="AZ1173" s="23">
        <v>3312.748000000001</v>
      </c>
      <c r="BA1173" s="27">
        <v>1262.1523471795317</v>
      </c>
      <c r="BB1173" s="27">
        <v>468.62999999999982</v>
      </c>
      <c r="BC1173" s="23">
        <v>19.182795698924725</v>
      </c>
      <c r="BD1173" s="23">
        <v>30.637634408602143</v>
      </c>
      <c r="BE1173" s="23">
        <v>1974.0960000000005</v>
      </c>
      <c r="BF1173" s="27">
        <v>754.95483805423476</v>
      </c>
      <c r="BG1173" s="27">
        <v>97.550000000000026</v>
      </c>
      <c r="BH1173" s="23">
        <v>16.543478260869556</v>
      </c>
      <c r="BI1173" s="23">
        <v>31.095652173913056</v>
      </c>
      <c r="BJ1173" s="23">
        <v>1338.652</v>
      </c>
      <c r="BK1173" s="27">
        <v>507.19750912529713</v>
      </c>
      <c r="BL1173" s="27">
        <v>9394.9523150907662</v>
      </c>
    </row>
    <row r="1174" spans="1:64" x14ac:dyDescent="0.15">
      <c r="A1174" s="27" t="s">
        <v>1128</v>
      </c>
      <c r="B1174" s="27" t="s">
        <v>1088</v>
      </c>
      <c r="C1174" s="27" t="s">
        <v>759</v>
      </c>
      <c r="D1174" s="27" t="s">
        <v>1088</v>
      </c>
      <c r="E1174" s="27" t="s">
        <v>1236</v>
      </c>
      <c r="F1174" s="27">
        <v>1992</v>
      </c>
      <c r="G1174" s="27">
        <v>115</v>
      </c>
      <c r="H1174" s="27">
        <v>10</v>
      </c>
      <c r="I1174" s="27">
        <v>-9</v>
      </c>
      <c r="J1174" s="27">
        <v>70</v>
      </c>
      <c r="L1174" s="27">
        <v>87</v>
      </c>
      <c r="N1174" s="27">
        <v>103</v>
      </c>
      <c r="P1174" s="27">
        <v>156</v>
      </c>
      <c r="Q1174" s="27">
        <v>186</v>
      </c>
      <c r="R1174" s="23">
        <v>28.201111111111093</v>
      </c>
      <c r="S1174" s="25">
        <v>14.310901857592723</v>
      </c>
      <c r="T1174" s="23">
        <v>1240.185076995715</v>
      </c>
      <c r="U1174" s="23">
        <v>1823.6989367202546</v>
      </c>
      <c r="V1174" s="23">
        <v>838.49302936716879</v>
      </c>
      <c r="W1174" s="25">
        <v>0.45977601230461701</v>
      </c>
      <c r="X1174" s="27">
        <v>389.6439506366371</v>
      </c>
      <c r="Y1174" s="27">
        <v>657.34999999999991</v>
      </c>
      <c r="Z1174" s="27">
        <v>651.65147407607355</v>
      </c>
      <c r="AA1174" s="27">
        <v>10</v>
      </c>
      <c r="AB1174" s="27">
        <v>395.56744672812027</v>
      </c>
      <c r="AC1174" s="27">
        <v>0</v>
      </c>
      <c r="AD1174" s="27">
        <v>321.86778445783381</v>
      </c>
      <c r="AE1174" s="27">
        <v>860.94273386812006</v>
      </c>
      <c r="AF1174" s="27">
        <v>0</v>
      </c>
      <c r="AG1174" s="27">
        <v>1182.8105183259538</v>
      </c>
      <c r="AH1174" s="25">
        <v>0.27212116966305433</v>
      </c>
      <c r="AN1174" s="25">
        <v>0</v>
      </c>
      <c r="AV1174" s="3">
        <v>1</v>
      </c>
      <c r="AW1174" s="27">
        <v>643.62999999999988</v>
      </c>
      <c r="AX1174" s="23">
        <v>14.63891891891892</v>
      </c>
      <c r="AY1174" s="23">
        <v>28.323243243243247</v>
      </c>
      <c r="AZ1174" s="23">
        <v>3726.1289999999999</v>
      </c>
      <c r="BA1174" s="27">
        <v>1186.465153221943</v>
      </c>
      <c r="BB1174" s="27">
        <v>496.31</v>
      </c>
      <c r="BC1174" s="23">
        <v>16.47450980392156</v>
      </c>
      <c r="BD1174" s="23">
        <v>29.215686274509807</v>
      </c>
      <c r="BE1174" s="23">
        <v>2266.8989999999999</v>
      </c>
      <c r="BF1174" s="27">
        <v>721.40722931988955</v>
      </c>
      <c r="BG1174" s="27">
        <v>147.32000000000002</v>
      </c>
      <c r="BH1174" s="23">
        <v>12.383132530120479</v>
      </c>
      <c r="BI1174" s="23">
        <v>27.226506024096395</v>
      </c>
      <c r="BJ1174" s="23">
        <v>1459.2300000000005</v>
      </c>
      <c r="BK1174" s="27">
        <v>465.05792390205346</v>
      </c>
      <c r="BL1174" s="27">
        <v>9637.850912266309</v>
      </c>
    </row>
    <row r="1175" spans="1:64" x14ac:dyDescent="0.15">
      <c r="A1175" s="27" t="s">
        <v>1128</v>
      </c>
      <c r="B1175" s="27" t="s">
        <v>1088</v>
      </c>
      <c r="C1175" s="27" t="s">
        <v>759</v>
      </c>
      <c r="D1175" s="27" t="s">
        <v>1088</v>
      </c>
      <c r="E1175" s="27" t="s">
        <v>1236</v>
      </c>
      <c r="F1175" s="27">
        <v>1993</v>
      </c>
      <c r="G1175" s="27">
        <v>115</v>
      </c>
      <c r="H1175" s="27">
        <v>8</v>
      </c>
      <c r="I1175" s="27">
        <v>-9</v>
      </c>
      <c r="J1175" s="27">
        <v>64</v>
      </c>
      <c r="L1175" s="27">
        <v>82</v>
      </c>
      <c r="N1175" s="27">
        <v>98</v>
      </c>
      <c r="P1175" s="27">
        <v>146</v>
      </c>
      <c r="Q1175" s="27">
        <v>166</v>
      </c>
      <c r="R1175" s="23">
        <v>28.653333333333311</v>
      </c>
      <c r="S1175" s="25">
        <v>14.831626920039799</v>
      </c>
      <c r="T1175" s="23">
        <v>1245.4584902778274</v>
      </c>
      <c r="U1175" s="23">
        <v>1837.5775982903256</v>
      </c>
      <c r="V1175" s="23">
        <v>846.75270404868513</v>
      </c>
      <c r="W1175" s="25">
        <v>0.46079833593341413</v>
      </c>
      <c r="X1175" s="27">
        <v>393.43142458621173</v>
      </c>
      <c r="Y1175" s="27">
        <v>496.31999999999988</v>
      </c>
      <c r="Z1175" s="27">
        <v>915.69472010232505</v>
      </c>
      <c r="AA1175" s="27">
        <v>14</v>
      </c>
      <c r="AB1175" s="27">
        <v>404.98119333500091</v>
      </c>
      <c r="AC1175" s="27">
        <v>0</v>
      </c>
      <c r="AD1175" s="27">
        <v>367.01771134637858</v>
      </c>
      <c r="AE1175" s="27">
        <v>924.06813539911684</v>
      </c>
      <c r="AF1175" s="27">
        <v>0</v>
      </c>
      <c r="AG1175" s="27">
        <v>1291.0858467454955</v>
      </c>
      <c r="AH1175" s="25">
        <v>0.28427056917154869</v>
      </c>
      <c r="AN1175" s="25">
        <v>0</v>
      </c>
      <c r="AV1175" s="3">
        <v>1</v>
      </c>
      <c r="AW1175" s="27">
        <v>496.31999999999988</v>
      </c>
      <c r="AX1175" s="23">
        <v>18.450303030303026</v>
      </c>
      <c r="AY1175" s="23">
        <v>30.323030303030286</v>
      </c>
      <c r="AZ1175" s="23">
        <v>3549.9279999999976</v>
      </c>
      <c r="BA1175" s="27">
        <v>1293.243007691909</v>
      </c>
      <c r="BB1175" s="27">
        <v>278.88</v>
      </c>
      <c r="BC1175" s="23">
        <v>19.168041237113403</v>
      </c>
      <c r="BD1175" s="23">
        <v>30.197938144329889</v>
      </c>
      <c r="BE1175" s="23">
        <v>2222.2009999999996</v>
      </c>
      <c r="BF1175" s="27">
        <v>813.22493695126241</v>
      </c>
      <c r="BG1175" s="27">
        <v>217.43999999999997</v>
      </c>
      <c r="BH1175" s="23">
        <v>17.426470588235297</v>
      </c>
      <c r="BI1175" s="23">
        <v>30.5014705882353</v>
      </c>
      <c r="BJ1175" s="23">
        <v>1327.7270000000001</v>
      </c>
      <c r="BK1175" s="27">
        <v>480.01807074064715</v>
      </c>
      <c r="BL1175" s="27">
        <v>9732.7897017090236</v>
      </c>
    </row>
    <row r="1176" spans="1:64" x14ac:dyDescent="0.15">
      <c r="A1176" s="27" t="s">
        <v>1128</v>
      </c>
      <c r="B1176" s="27" t="s">
        <v>1088</v>
      </c>
      <c r="C1176" s="27" t="s">
        <v>759</v>
      </c>
      <c r="D1176" s="27" t="s">
        <v>1088</v>
      </c>
      <c r="E1176" s="27" t="s">
        <v>1236</v>
      </c>
      <c r="F1176" s="27">
        <v>1994</v>
      </c>
      <c r="G1176" s="27">
        <v>115</v>
      </c>
      <c r="H1176" s="27">
        <v>5</v>
      </c>
      <c r="I1176" s="27">
        <v>-9</v>
      </c>
      <c r="J1176" s="27">
        <v>61</v>
      </c>
      <c r="L1176" s="27">
        <v>80</v>
      </c>
      <c r="N1176" s="27">
        <v>98</v>
      </c>
      <c r="P1176" s="27">
        <v>147</v>
      </c>
      <c r="Q1176" s="27">
        <v>167</v>
      </c>
      <c r="R1176" s="23">
        <v>28.656666666666634</v>
      </c>
      <c r="S1176" s="25">
        <v>14.765128532994254</v>
      </c>
      <c r="T1176" s="23">
        <v>1266.2691823773844</v>
      </c>
      <c r="U1176" s="23">
        <v>1938.992047720272</v>
      </c>
      <c r="V1176" s="23">
        <v>910.29713697158127</v>
      </c>
      <c r="W1176" s="25">
        <v>0.46946924477960134</v>
      </c>
      <c r="X1176" s="27">
        <v>390.3879031072492</v>
      </c>
      <c r="Y1176" s="27">
        <v>586.44999999999993</v>
      </c>
      <c r="Z1176" s="27">
        <v>689.21379414450018</v>
      </c>
      <c r="AA1176" s="27">
        <v>11</v>
      </c>
      <c r="AB1176" s="27">
        <v>365.90077105588352</v>
      </c>
      <c r="AC1176" s="27">
        <v>0</v>
      </c>
      <c r="AD1176" s="27">
        <v>352.99383373195434</v>
      </c>
      <c r="AE1176" s="27">
        <v>891.26156392985217</v>
      </c>
      <c r="AF1176" s="27">
        <v>0</v>
      </c>
      <c r="AG1176" s="27">
        <v>1244.2553976618065</v>
      </c>
      <c r="AH1176" s="25">
        <v>0.28369885439782588</v>
      </c>
      <c r="AN1176" s="25">
        <v>0</v>
      </c>
      <c r="AV1176" s="3">
        <v>1</v>
      </c>
      <c r="AW1176" s="27">
        <v>574.50999999999988</v>
      </c>
      <c r="AX1176" s="23">
        <v>17.640963855421678</v>
      </c>
      <c r="AY1176" s="23">
        <v>29.712048192771089</v>
      </c>
      <c r="AZ1176" s="23">
        <v>3493.1059999999998</v>
      </c>
      <c r="BA1176" s="27">
        <v>1248.6654906883223</v>
      </c>
      <c r="BB1176" s="27">
        <v>482.55999999999989</v>
      </c>
      <c r="BC1176" s="23">
        <v>18.637113402061853</v>
      </c>
      <c r="BD1176" s="23">
        <v>29.606185567010314</v>
      </c>
      <c r="BE1176" s="23">
        <v>2117.2159999999994</v>
      </c>
      <c r="BF1176" s="27">
        <v>743.71614497088751</v>
      </c>
      <c r="BG1176" s="27">
        <v>91.949999999999989</v>
      </c>
      <c r="BH1176" s="23">
        <v>16.240579710144932</v>
      </c>
      <c r="BI1176" s="23">
        <v>29.860869565217392</v>
      </c>
      <c r="BJ1176" s="23">
        <v>1375.8900000000006</v>
      </c>
      <c r="BK1176" s="27">
        <v>504.94934571743471</v>
      </c>
      <c r="BL1176" s="27">
        <v>10463.185482431967</v>
      </c>
    </row>
    <row r="1177" spans="1:64" x14ac:dyDescent="0.15">
      <c r="A1177" s="27" t="s">
        <v>1128</v>
      </c>
      <c r="B1177" s="27" t="s">
        <v>1088</v>
      </c>
      <c r="C1177" s="27" t="s">
        <v>759</v>
      </c>
      <c r="D1177" s="27" t="s">
        <v>1088</v>
      </c>
      <c r="E1177" s="27" t="s">
        <v>1236</v>
      </c>
      <c r="F1177" s="27">
        <v>1995</v>
      </c>
      <c r="G1177" s="27">
        <v>115</v>
      </c>
      <c r="H1177" s="27">
        <v>10</v>
      </c>
      <c r="I1177" s="27">
        <v>-9</v>
      </c>
      <c r="J1177" s="27">
        <v>65</v>
      </c>
      <c r="L1177" s="27">
        <v>84</v>
      </c>
      <c r="N1177" s="27">
        <v>100</v>
      </c>
      <c r="P1177" s="27">
        <v>145</v>
      </c>
      <c r="Q1177" s="27">
        <v>167</v>
      </c>
      <c r="R1177" s="23">
        <v>28.634444444444423</v>
      </c>
      <c r="S1177" s="25">
        <v>14.871152595516897</v>
      </c>
      <c r="T1177" s="23">
        <v>1363.7058638337369</v>
      </c>
      <c r="U1177" s="23">
        <v>1939.1354620625316</v>
      </c>
      <c r="V1177" s="23">
        <v>857.17322517977425</v>
      </c>
      <c r="W1177" s="25">
        <v>0.44203885573195933</v>
      </c>
      <c r="X1177" s="27">
        <v>391.29434876609719</v>
      </c>
      <c r="Y1177" s="27">
        <v>344.65999999999997</v>
      </c>
      <c r="Z1177" s="27">
        <v>915.12376118783834</v>
      </c>
      <c r="AA1177" s="27">
        <v>14</v>
      </c>
      <c r="AB1177" s="27">
        <v>357.07728379086655</v>
      </c>
      <c r="AC1177" s="27">
        <v>0</v>
      </c>
      <c r="AD1177" s="27">
        <v>365.95587882944028</v>
      </c>
      <c r="AE1177" s="27">
        <v>884.63897606675448</v>
      </c>
      <c r="AF1177" s="27">
        <v>0</v>
      </c>
      <c r="AG1177" s="27">
        <v>1250.5948548961946</v>
      </c>
      <c r="AH1177" s="25">
        <v>0.29262544497959087</v>
      </c>
      <c r="AN1177" s="25">
        <v>0</v>
      </c>
      <c r="AV1177" s="3">
        <v>1</v>
      </c>
      <c r="AW1177" s="27">
        <v>344.65999999999997</v>
      </c>
      <c r="AX1177" s="23">
        <v>18.424698795180724</v>
      </c>
      <c r="AY1177" s="23">
        <v>29.477108433734951</v>
      </c>
      <c r="AZ1177" s="23">
        <v>3541.6939999999991</v>
      </c>
      <c r="BA1177" s="27">
        <v>1252.5990916627238</v>
      </c>
      <c r="BB1177" s="27">
        <v>298.17999999999995</v>
      </c>
      <c r="BC1177" s="23">
        <v>18.557575757575748</v>
      </c>
      <c r="BD1177" s="23">
        <v>28.96868686868687</v>
      </c>
      <c r="BE1177" s="23">
        <v>2246.6759999999999</v>
      </c>
      <c r="BF1177" s="27">
        <v>785.56468172711448</v>
      </c>
      <c r="BG1177" s="27">
        <v>46.480000000000004</v>
      </c>
      <c r="BH1177" s="23">
        <v>18.228358208955221</v>
      </c>
      <c r="BI1177" s="23">
        <v>30.228358208955221</v>
      </c>
      <c r="BJ1177" s="23">
        <v>1295.0179999999998</v>
      </c>
      <c r="BK1177" s="27">
        <v>467.03440993560929</v>
      </c>
      <c r="BL1177" s="27">
        <v>9852.5658066640717</v>
      </c>
    </row>
    <row r="1178" spans="1:64" x14ac:dyDescent="0.15">
      <c r="A1178" s="27" t="s">
        <v>1128</v>
      </c>
      <c r="B1178" s="27" t="s">
        <v>1088</v>
      </c>
      <c r="C1178" s="27" t="s">
        <v>759</v>
      </c>
      <c r="D1178" s="27" t="s">
        <v>1088</v>
      </c>
      <c r="E1178" s="27" t="s">
        <v>1236</v>
      </c>
      <c r="F1178" s="27">
        <v>1996</v>
      </c>
      <c r="G1178" s="27">
        <v>115</v>
      </c>
      <c r="H1178" s="27">
        <v>9</v>
      </c>
      <c r="I1178" s="27">
        <v>-9</v>
      </c>
      <c r="J1178" s="27">
        <v>60</v>
      </c>
      <c r="L1178" s="27">
        <v>79</v>
      </c>
      <c r="N1178" s="27">
        <v>96</v>
      </c>
      <c r="P1178" s="27">
        <v>145</v>
      </c>
      <c r="Q1178" s="27">
        <v>166</v>
      </c>
      <c r="R1178" s="23">
        <v>28.343333333333305</v>
      </c>
      <c r="S1178" s="25">
        <v>14.549925742176377</v>
      </c>
      <c r="T1178" s="23">
        <v>1326.666227704121</v>
      </c>
      <c r="U1178" s="23">
        <v>1980.8891239295313</v>
      </c>
      <c r="V1178" s="23">
        <v>932.0232280379447</v>
      </c>
      <c r="W1178" s="25">
        <v>0.47050751709111088</v>
      </c>
      <c r="X1178" s="27">
        <v>390.61083345439641</v>
      </c>
      <c r="Y1178" s="27">
        <v>633.4899999999999</v>
      </c>
      <c r="Z1178" s="27">
        <v>714.77334011256482</v>
      </c>
      <c r="AA1178" s="27">
        <v>11</v>
      </c>
      <c r="AB1178" s="27">
        <v>420.14336979707463</v>
      </c>
      <c r="AC1178" s="27">
        <v>0</v>
      </c>
      <c r="AD1178" s="27">
        <v>357.42853439637526</v>
      </c>
      <c r="AE1178" s="27">
        <v>839.45153048466273</v>
      </c>
      <c r="AF1178" s="27">
        <v>0</v>
      </c>
      <c r="AG1178" s="27">
        <v>1196.8800648810379</v>
      </c>
      <c r="AH1178" s="25">
        <v>0.29863354056746355</v>
      </c>
      <c r="AN1178" s="25">
        <v>0</v>
      </c>
      <c r="AV1178" s="3">
        <v>1</v>
      </c>
      <c r="AW1178" s="27">
        <v>633.4899999999999</v>
      </c>
      <c r="AX1178" s="23">
        <v>18.773939393939397</v>
      </c>
      <c r="AY1178" s="23">
        <v>29.268484848484849</v>
      </c>
      <c r="AZ1178" s="23">
        <v>3512.7589999999996</v>
      </c>
      <c r="BA1178" s="27">
        <v>1199.5678169592668</v>
      </c>
      <c r="BB1178" s="27">
        <v>383.03999999999996</v>
      </c>
      <c r="BC1178" s="23">
        <v>19.464210526315796</v>
      </c>
      <c r="BD1178" s="23">
        <v>29.689473684210537</v>
      </c>
      <c r="BE1178" s="23">
        <v>2204.3110000000006</v>
      </c>
      <c r="BF1178" s="27">
        <v>747.99624910429952</v>
      </c>
      <c r="BG1178" s="27">
        <v>250.45</v>
      </c>
      <c r="BH1178" s="23">
        <v>17.837142857142858</v>
      </c>
      <c r="BI1178" s="23">
        <v>28.697142857142865</v>
      </c>
      <c r="BJ1178" s="23">
        <v>1308.4479999999994</v>
      </c>
      <c r="BK1178" s="27">
        <v>451.57156785496795</v>
      </c>
      <c r="BL1178" s="27">
        <v>10712.910667102813</v>
      </c>
    </row>
    <row r="1179" spans="1:64" x14ac:dyDescent="0.15">
      <c r="A1179" s="27" t="s">
        <v>1128</v>
      </c>
      <c r="B1179" s="27" t="s">
        <v>1088</v>
      </c>
      <c r="C1179" s="27" t="s">
        <v>759</v>
      </c>
      <c r="D1179" s="27" t="s">
        <v>1088</v>
      </c>
      <c r="E1179" s="27" t="s">
        <v>1236</v>
      </c>
      <c r="F1179" s="27">
        <v>1997</v>
      </c>
      <c r="G1179" s="27">
        <v>115</v>
      </c>
      <c r="H1179" s="27">
        <v>10</v>
      </c>
      <c r="I1179" s="27">
        <v>-9</v>
      </c>
      <c r="J1179" s="27">
        <v>70</v>
      </c>
      <c r="L1179" s="27">
        <v>88</v>
      </c>
      <c r="N1179" s="27">
        <v>103</v>
      </c>
      <c r="P1179" s="27">
        <v>148</v>
      </c>
      <c r="Q1179" s="27">
        <v>166</v>
      </c>
      <c r="R1179" s="23">
        <v>28.9433333333333</v>
      </c>
      <c r="S1179" s="25">
        <v>15.236075776038218</v>
      </c>
      <c r="T1179" s="23">
        <v>1288.4543672252009</v>
      </c>
      <c r="U1179" s="23">
        <v>1872.0232464942551</v>
      </c>
      <c r="V1179" s="23">
        <v>850.61881573161077</v>
      </c>
      <c r="W1179" s="25">
        <v>0.45438474804237622</v>
      </c>
      <c r="X1179" s="27">
        <v>390.84392668560417</v>
      </c>
      <c r="Y1179" s="27">
        <v>550.16</v>
      </c>
      <c r="Z1179" s="27">
        <v>785.4774562237393</v>
      </c>
      <c r="AA1179" s="27">
        <v>13</v>
      </c>
      <c r="AB1179" s="27">
        <v>393.60923331288529</v>
      </c>
      <c r="AC1179" s="27">
        <v>0</v>
      </c>
      <c r="AD1179" s="27">
        <v>364.86084390838585</v>
      </c>
      <c r="AE1179" s="27">
        <v>836.31847379977535</v>
      </c>
      <c r="AF1179" s="27">
        <v>0</v>
      </c>
      <c r="AG1179" s="27">
        <v>1201.1793177081613</v>
      </c>
      <c r="AH1179" s="25">
        <v>0.30375218378469504</v>
      </c>
      <c r="AN1179" s="25">
        <v>0</v>
      </c>
      <c r="AV1179" s="3">
        <v>1</v>
      </c>
      <c r="AW1179" s="27">
        <v>550.16</v>
      </c>
      <c r="AX1179" s="23">
        <v>18.004848484848477</v>
      </c>
      <c r="AY1179" s="23">
        <v>29.301818181818177</v>
      </c>
      <c r="AZ1179" s="23">
        <v>3445.0199999999995</v>
      </c>
      <c r="BA1179" s="27">
        <v>1203.6339765551827</v>
      </c>
      <c r="BB1179" s="27">
        <v>427.45999999999981</v>
      </c>
      <c r="BC1179" s="23">
        <v>18.043137254901957</v>
      </c>
      <c r="BD1179" s="23">
        <v>28.719607843137251</v>
      </c>
      <c r="BE1179" s="23">
        <v>2242.5789999999993</v>
      </c>
      <c r="BF1179" s="27">
        <v>761.93455686196398</v>
      </c>
      <c r="BG1179" s="27">
        <v>122.69999999999999</v>
      </c>
      <c r="BH1179" s="23">
        <v>17.942857142857143</v>
      </c>
      <c r="BI1179" s="23">
        <v>30.244444444444447</v>
      </c>
      <c r="BJ1179" s="23">
        <v>1202.441</v>
      </c>
      <c r="BK1179" s="27">
        <v>441.69941969321883</v>
      </c>
      <c r="BL1179" s="27">
        <v>9777.22776703001</v>
      </c>
    </row>
    <row r="1180" spans="1:64" x14ac:dyDescent="0.15">
      <c r="A1180" s="27" t="s">
        <v>1128</v>
      </c>
      <c r="B1180" s="27" t="s">
        <v>1088</v>
      </c>
      <c r="C1180" s="27" t="s">
        <v>759</v>
      </c>
      <c r="D1180" s="27" t="s">
        <v>1088</v>
      </c>
      <c r="E1180" s="27" t="s">
        <v>1236</v>
      </c>
      <c r="F1180" s="27">
        <v>1998</v>
      </c>
      <c r="G1180" s="27">
        <v>115</v>
      </c>
      <c r="H1180" s="27">
        <v>8</v>
      </c>
      <c r="I1180" s="27">
        <v>-9</v>
      </c>
      <c r="J1180" s="27">
        <v>56</v>
      </c>
      <c r="L1180" s="27">
        <v>75</v>
      </c>
      <c r="N1180" s="27">
        <v>92</v>
      </c>
      <c r="P1180" s="27">
        <v>140</v>
      </c>
      <c r="Q1180" s="27">
        <v>154</v>
      </c>
      <c r="R1180" s="23">
        <v>28.165555555555517</v>
      </c>
      <c r="S1180" s="25">
        <v>14.17962753003982</v>
      </c>
      <c r="T1180" s="23">
        <v>1248.6585645599184</v>
      </c>
      <c r="U1180" s="23">
        <v>1917.2387731295112</v>
      </c>
      <c r="V1180" s="23">
        <v>904.39522421730362</v>
      </c>
      <c r="W1180" s="25">
        <v>0.47171757225829647</v>
      </c>
      <c r="X1180" s="27">
        <v>390.06829942235026</v>
      </c>
      <c r="Y1180" s="27">
        <v>297.67000000000007</v>
      </c>
      <c r="Z1180" s="27">
        <v>1051.8576474323495</v>
      </c>
      <c r="AA1180" s="27">
        <v>16</v>
      </c>
      <c r="AB1180" s="27">
        <v>390.75029341225991</v>
      </c>
      <c r="AC1180" s="27">
        <v>0</v>
      </c>
      <c r="AD1180" s="27">
        <v>350.34871737123819</v>
      </c>
      <c r="AE1180" s="27">
        <v>932.48086002640571</v>
      </c>
      <c r="AF1180" s="27">
        <v>0</v>
      </c>
      <c r="AG1180" s="27">
        <v>1282.8295773976438</v>
      </c>
      <c r="AH1180" s="25">
        <v>0.27310620273574904</v>
      </c>
      <c r="AN1180" s="25">
        <v>0</v>
      </c>
      <c r="AV1180" s="3">
        <v>1</v>
      </c>
      <c r="AW1180" s="27">
        <v>297.67000000000007</v>
      </c>
      <c r="AX1180" s="23">
        <v>21.010457516339855</v>
      </c>
      <c r="AY1180" s="23">
        <v>31.814379084967328</v>
      </c>
      <c r="AZ1180" s="23">
        <v>3416.4240000000013</v>
      </c>
      <c r="BA1180" s="27">
        <v>1286.0598635079198</v>
      </c>
      <c r="BB1180" s="27">
        <v>204.71</v>
      </c>
      <c r="BC1180" s="23">
        <v>20.914285714285718</v>
      </c>
      <c r="BD1180" s="23">
        <v>31.362637362637358</v>
      </c>
      <c r="BE1180" s="23">
        <v>2129.9119999999998</v>
      </c>
      <c r="BF1180" s="27">
        <v>778.43051694870712</v>
      </c>
      <c r="BG1180" s="27">
        <v>92.96</v>
      </c>
      <c r="BH1180" s="23">
        <v>21.151612903225811</v>
      </c>
      <c r="BI1180" s="23">
        <v>32.477419354838702</v>
      </c>
      <c r="BJ1180" s="23">
        <v>1286.5120000000002</v>
      </c>
      <c r="BK1180" s="27">
        <v>507.62934655921299</v>
      </c>
      <c r="BL1180" s="27">
        <v>10395.347404796594</v>
      </c>
    </row>
    <row r="1181" spans="1:64" x14ac:dyDescent="0.15">
      <c r="A1181" s="27" t="s">
        <v>1128</v>
      </c>
      <c r="B1181" s="27" t="s">
        <v>1088</v>
      </c>
      <c r="C1181" s="27" t="s">
        <v>759</v>
      </c>
      <c r="D1181" s="27" t="s">
        <v>1088</v>
      </c>
      <c r="E1181" s="27" t="s">
        <v>1236</v>
      </c>
      <c r="F1181" s="27">
        <v>1999</v>
      </c>
      <c r="G1181" s="27">
        <v>115</v>
      </c>
      <c r="H1181" s="27">
        <v>7</v>
      </c>
      <c r="I1181" s="27">
        <v>-9</v>
      </c>
      <c r="J1181" s="27">
        <v>61</v>
      </c>
      <c r="L1181" s="27">
        <v>80</v>
      </c>
      <c r="N1181" s="27">
        <v>97</v>
      </c>
      <c r="P1181" s="27">
        <v>143</v>
      </c>
      <c r="Q1181" s="27">
        <v>163</v>
      </c>
      <c r="R1181" s="23">
        <v>28.503333333333323</v>
      </c>
      <c r="S1181" s="25">
        <v>14.718184670648498</v>
      </c>
      <c r="T1181" s="23">
        <v>1313.5805183151529</v>
      </c>
      <c r="U1181" s="23">
        <v>1962.8606595825684</v>
      </c>
      <c r="V1181" s="23">
        <v>898.38911494102604</v>
      </c>
      <c r="W1181" s="25">
        <v>0.45769377769033492</v>
      </c>
      <c r="X1181" s="27">
        <v>410.58083995435254</v>
      </c>
      <c r="Y1181" s="27">
        <v>402.36000000000007</v>
      </c>
      <c r="Z1181" s="27">
        <v>891.75795297913635</v>
      </c>
      <c r="AA1181" s="27">
        <v>13</v>
      </c>
      <c r="AB1181" s="27">
        <v>331.40344190902573</v>
      </c>
      <c r="AC1181" s="27">
        <v>0</v>
      </c>
      <c r="AD1181" s="27">
        <v>367.52938341232408</v>
      </c>
      <c r="AE1181" s="27">
        <v>909.28897701694757</v>
      </c>
      <c r="AF1181" s="27">
        <v>0</v>
      </c>
      <c r="AG1181" s="27">
        <v>1276.8183604292717</v>
      </c>
      <c r="AH1181" s="25">
        <v>0.28784781917631647</v>
      </c>
      <c r="AN1181" s="25">
        <v>0</v>
      </c>
      <c r="AV1181" s="3">
        <v>1</v>
      </c>
      <c r="AW1181" s="27">
        <v>402.36000000000007</v>
      </c>
      <c r="AX1181" s="23">
        <v>18.830246913580265</v>
      </c>
      <c r="AY1181" s="23">
        <v>30.454938271604949</v>
      </c>
      <c r="AZ1181" s="23">
        <v>3677.8969999999986</v>
      </c>
      <c r="BA1181" s="27">
        <v>1278.4776999346009</v>
      </c>
      <c r="BB1181" s="27">
        <v>346.48000000000008</v>
      </c>
      <c r="BC1181" s="23">
        <v>19.491666666666678</v>
      </c>
      <c r="BD1181" s="23">
        <v>29.754166666666666</v>
      </c>
      <c r="BE1181" s="23">
        <v>2210.7490000000007</v>
      </c>
      <c r="BF1181" s="27">
        <v>754.96333191625479</v>
      </c>
      <c r="BG1181" s="27">
        <v>55.879999999999995</v>
      </c>
      <c r="BH1181" s="23">
        <v>17.868181818181817</v>
      </c>
      <c r="BI1181" s="23">
        <v>31.474242424242426</v>
      </c>
      <c r="BJ1181" s="23">
        <v>1467.1479999999997</v>
      </c>
      <c r="BK1181" s="27">
        <v>523.51436801834643</v>
      </c>
      <c r="BL1181" s="27">
        <v>10326.311665988806</v>
      </c>
    </row>
    <row r="1182" spans="1:64" x14ac:dyDescent="0.15">
      <c r="A1182" s="27" t="s">
        <v>1128</v>
      </c>
      <c r="B1182" s="27" t="s">
        <v>1088</v>
      </c>
      <c r="C1182" s="27" t="s">
        <v>759</v>
      </c>
      <c r="D1182" s="27" t="s">
        <v>1088</v>
      </c>
      <c r="E1182" s="27" t="s">
        <v>1236</v>
      </c>
      <c r="F1182" s="27">
        <v>2000</v>
      </c>
      <c r="G1182" s="27">
        <v>115</v>
      </c>
      <c r="H1182" s="27">
        <v>8</v>
      </c>
      <c r="I1182" s="27">
        <v>-9</v>
      </c>
      <c r="J1182" s="27">
        <v>61</v>
      </c>
      <c r="L1182" s="27">
        <v>80</v>
      </c>
      <c r="N1182" s="27">
        <v>97</v>
      </c>
      <c r="P1182" s="27">
        <v>142</v>
      </c>
      <c r="Q1182" s="27">
        <v>161</v>
      </c>
      <c r="R1182" s="23">
        <v>28.431111111111093</v>
      </c>
      <c r="S1182" s="25">
        <v>14.631135307270567</v>
      </c>
      <c r="T1182" s="23">
        <v>1332.0089593685148</v>
      </c>
      <c r="U1182" s="23">
        <v>1860.8215787707732</v>
      </c>
      <c r="V1182" s="23">
        <v>800.72826012760061</v>
      </c>
      <c r="W1182" s="25">
        <v>0.43030899091005709</v>
      </c>
      <c r="X1182" s="27">
        <v>393.33562134647957</v>
      </c>
      <c r="Y1182" s="27">
        <v>263.41000000000003</v>
      </c>
      <c r="Z1182" s="27">
        <v>1042.4525773686016</v>
      </c>
      <c r="AA1182" s="27">
        <v>15</v>
      </c>
      <c r="AB1182" s="27">
        <v>390.19311359432476</v>
      </c>
      <c r="AC1182" s="27">
        <v>0</v>
      </c>
      <c r="AD1182" s="27">
        <v>339.64565555999434</v>
      </c>
      <c r="AE1182" s="27">
        <v>920.95205688849103</v>
      </c>
      <c r="AF1182" s="27">
        <v>0</v>
      </c>
      <c r="AG1182" s="27">
        <v>1260.5977124484853</v>
      </c>
      <c r="AH1182" s="25">
        <v>0.26943223005376649</v>
      </c>
      <c r="AN1182" s="25">
        <v>0</v>
      </c>
      <c r="AV1182" s="3">
        <v>1</v>
      </c>
      <c r="AW1182" s="27">
        <v>263.41000000000003</v>
      </c>
      <c r="AX1182" s="23">
        <v>19.326875000000015</v>
      </c>
      <c r="AY1182" s="23">
        <v>30.98875</v>
      </c>
      <c r="AZ1182" s="23">
        <v>3575.8529999999982</v>
      </c>
      <c r="BA1182" s="27">
        <v>1262.0806766346318</v>
      </c>
      <c r="BB1182" s="27">
        <v>218.96</v>
      </c>
      <c r="BC1182" s="23">
        <v>19.156250000000011</v>
      </c>
      <c r="BD1182" s="23">
        <v>29.777083333333337</v>
      </c>
      <c r="BE1182" s="23">
        <v>2212.7239999999988</v>
      </c>
      <c r="BF1182" s="27">
        <v>775.6315555214918</v>
      </c>
      <c r="BG1182" s="27">
        <v>44.45</v>
      </c>
      <c r="BH1182" s="23">
        <v>19.582812499999992</v>
      </c>
      <c r="BI1182" s="23">
        <v>32.806250000000006</v>
      </c>
      <c r="BJ1182" s="23">
        <v>1363.1289999999999</v>
      </c>
      <c r="BK1182" s="27">
        <v>486.44912111314028</v>
      </c>
      <c r="BL1182" s="27">
        <v>9203.7731049149497</v>
      </c>
    </row>
    <row r="1183" spans="1:64" x14ac:dyDescent="0.15">
      <c r="A1183" s="27" t="s">
        <v>1128</v>
      </c>
      <c r="B1183" s="27" t="s">
        <v>1088</v>
      </c>
      <c r="C1183" s="27" t="s">
        <v>759</v>
      </c>
      <c r="D1183" s="27" t="s">
        <v>1088</v>
      </c>
      <c r="E1183" s="27" t="s">
        <v>1236</v>
      </c>
      <c r="F1183" s="27">
        <v>2001</v>
      </c>
      <c r="G1183" s="27">
        <v>115</v>
      </c>
      <c r="H1183" s="27">
        <v>6</v>
      </c>
      <c r="I1183" s="27">
        <v>-9</v>
      </c>
      <c r="J1183" s="27">
        <v>57</v>
      </c>
      <c r="L1183" s="27">
        <v>77</v>
      </c>
      <c r="N1183" s="27">
        <v>95</v>
      </c>
      <c r="P1183" s="27">
        <v>141</v>
      </c>
      <c r="Q1183" s="27">
        <v>161</v>
      </c>
      <c r="R1183" s="23">
        <v>27.765555555555526</v>
      </c>
      <c r="S1183" s="25">
        <v>13.911954564150772</v>
      </c>
      <c r="T1183" s="23">
        <v>1389.3725829163125</v>
      </c>
      <c r="U1183" s="23">
        <v>1962.8335723858609</v>
      </c>
      <c r="V1183" s="23">
        <v>864.25486356565364</v>
      </c>
      <c r="W1183" s="25">
        <v>0.44030980074996257</v>
      </c>
      <c r="X1183" s="27">
        <v>390.51665634673174</v>
      </c>
      <c r="Y1183" s="27">
        <v>305.7999999999999</v>
      </c>
      <c r="Z1183" s="27">
        <v>842.08388137060308</v>
      </c>
      <c r="AA1183" s="27">
        <v>12</v>
      </c>
      <c r="AB1183" s="27">
        <v>358.73922874278583</v>
      </c>
      <c r="AC1183" s="27">
        <v>0</v>
      </c>
      <c r="AD1183" s="27">
        <v>273.55529291636799</v>
      </c>
      <c r="AE1183" s="27">
        <v>855.16809353192787</v>
      </c>
      <c r="AF1183" s="27">
        <v>0</v>
      </c>
      <c r="AG1183" s="27">
        <v>1128.723386448296</v>
      </c>
      <c r="AH1183" s="25">
        <v>0.2423581311215417</v>
      </c>
      <c r="AN1183" s="25">
        <v>0</v>
      </c>
      <c r="AV1183" s="3">
        <v>1</v>
      </c>
      <c r="AW1183" s="27">
        <v>305.7999999999999</v>
      </c>
      <c r="AX1183" s="23">
        <v>19.198749999999993</v>
      </c>
      <c r="AY1183" s="23">
        <v>30.307499999999997</v>
      </c>
      <c r="AZ1183" s="23">
        <v>3514.0429999999988</v>
      </c>
      <c r="BA1183" s="27">
        <v>1131.5053156341908</v>
      </c>
      <c r="BB1183" s="27">
        <v>245.86999999999998</v>
      </c>
      <c r="BC1183" s="23">
        <v>19.363829787234046</v>
      </c>
      <c r="BD1183" s="23">
        <v>30.037234042553205</v>
      </c>
      <c r="BE1183" s="23">
        <v>2224.8959999999993</v>
      </c>
      <c r="BF1183" s="27">
        <v>688.62296171978448</v>
      </c>
      <c r="BG1183" s="27">
        <v>59.93</v>
      </c>
      <c r="BH1183" s="23">
        <v>18.963636363636368</v>
      </c>
      <c r="BI1183" s="23">
        <v>30.692424242424245</v>
      </c>
      <c r="BJ1183" s="23">
        <v>1289.1470000000004</v>
      </c>
      <c r="BK1183" s="27">
        <v>442.8823539144056</v>
      </c>
      <c r="BL1183" s="27">
        <v>9933.9639490305017</v>
      </c>
    </row>
    <row r="1184" spans="1:64" x14ac:dyDescent="0.15">
      <c r="A1184" s="27" t="s">
        <v>1128</v>
      </c>
      <c r="B1184" s="27" t="s">
        <v>1088</v>
      </c>
      <c r="C1184" s="27" t="s">
        <v>759</v>
      </c>
      <c r="D1184" s="27" t="s">
        <v>1088</v>
      </c>
      <c r="E1184" s="27" t="s">
        <v>1236</v>
      </c>
      <c r="F1184" s="27">
        <v>2002</v>
      </c>
      <c r="G1184" s="27">
        <v>115</v>
      </c>
      <c r="H1184" s="27">
        <v>7</v>
      </c>
      <c r="I1184" s="27">
        <v>-9</v>
      </c>
      <c r="J1184" s="27">
        <v>63</v>
      </c>
      <c r="L1184" s="27">
        <v>81</v>
      </c>
      <c r="N1184" s="27">
        <v>98</v>
      </c>
      <c r="P1184" s="27">
        <v>143</v>
      </c>
      <c r="Q1184" s="27">
        <v>159</v>
      </c>
      <c r="R1184" s="23">
        <v>28.557777777777758</v>
      </c>
      <c r="S1184" s="25">
        <v>14.674576318673717</v>
      </c>
      <c r="T1184" s="23">
        <v>1302.3682582407689</v>
      </c>
      <c r="U1184" s="23">
        <v>1899.2622467016606</v>
      </c>
      <c r="V1184" s="23">
        <v>851.25974041480549</v>
      </c>
      <c r="W1184" s="25">
        <v>0.44820547421035961</v>
      </c>
      <c r="X1184" s="27">
        <v>390.9013308513351</v>
      </c>
      <c r="Y1184" s="27">
        <v>498.1</v>
      </c>
      <c r="Z1184" s="27">
        <v>813.26119563205884</v>
      </c>
      <c r="AA1184" s="27">
        <v>13</v>
      </c>
      <c r="AB1184" s="27">
        <v>410.37371593286883</v>
      </c>
      <c r="AC1184" s="27">
        <v>0</v>
      </c>
      <c r="AD1184" s="27">
        <v>350.93750567131656</v>
      </c>
      <c r="AE1184" s="27">
        <v>864.40061740540273</v>
      </c>
      <c r="AF1184" s="27">
        <v>0</v>
      </c>
      <c r="AG1184" s="27">
        <v>1215.3381230767193</v>
      </c>
      <c r="AH1184" s="25">
        <v>0.28875709246684461</v>
      </c>
      <c r="AN1184" s="25">
        <v>0</v>
      </c>
      <c r="AV1184" s="3">
        <v>1</v>
      </c>
      <c r="AW1184" s="27">
        <v>498.1</v>
      </c>
      <c r="AX1184" s="23">
        <v>19.606329113924044</v>
      </c>
      <c r="AY1184" s="23">
        <v>30.1379746835443</v>
      </c>
      <c r="AZ1184" s="23">
        <v>3351.2940000000008</v>
      </c>
      <c r="BA1184" s="27">
        <v>1218.2453777580101</v>
      </c>
      <c r="BB1184" s="27">
        <v>331.99</v>
      </c>
      <c r="BC1184" s="23">
        <v>19.090721649484539</v>
      </c>
      <c r="BD1184" s="23">
        <v>29.458762886597938</v>
      </c>
      <c r="BE1184" s="23">
        <v>2165.9299999999998</v>
      </c>
      <c r="BF1184" s="27">
        <v>765.23008671126513</v>
      </c>
      <c r="BG1184" s="27">
        <v>166.11</v>
      </c>
      <c r="BH1184" s="23">
        <v>20.426229508196727</v>
      </c>
      <c r="BI1184" s="23">
        <v>31.218032786885246</v>
      </c>
      <c r="BJ1184" s="23">
        <v>1185.364</v>
      </c>
      <c r="BK1184" s="27">
        <v>453.01529104674484</v>
      </c>
      <c r="BL1184" s="27">
        <v>9784.5947174115572</v>
      </c>
    </row>
    <row r="1185" spans="1:64" x14ac:dyDescent="0.15">
      <c r="A1185" s="27" t="s">
        <v>1128</v>
      </c>
      <c r="B1185" s="27" t="s">
        <v>1088</v>
      </c>
      <c r="C1185" s="27" t="s">
        <v>759</v>
      </c>
      <c r="D1185" s="27" t="s">
        <v>1088</v>
      </c>
      <c r="E1185" s="27" t="s">
        <v>1236</v>
      </c>
      <c r="F1185" s="27">
        <v>2003</v>
      </c>
      <c r="G1185" s="27">
        <v>115</v>
      </c>
      <c r="H1185" s="27">
        <v>7</v>
      </c>
      <c r="I1185" s="27">
        <v>-9</v>
      </c>
      <c r="J1185" s="27">
        <v>61</v>
      </c>
      <c r="L1185" s="27">
        <v>80</v>
      </c>
      <c r="N1185" s="27">
        <v>97</v>
      </c>
      <c r="P1185" s="27">
        <v>145</v>
      </c>
      <c r="Q1185" s="27">
        <v>168</v>
      </c>
      <c r="R1185" s="23">
        <v>27.572222222222209</v>
      </c>
      <c r="S1185" s="25">
        <v>13.610425731515909</v>
      </c>
      <c r="T1185" s="23">
        <v>1287.5954375495335</v>
      </c>
      <c r="U1185" s="23">
        <v>1907.4771239313895</v>
      </c>
      <c r="V1185" s="23">
        <v>881.25837517240234</v>
      </c>
      <c r="W1185" s="25">
        <v>0.46200206518653897</v>
      </c>
      <c r="X1185" s="27">
        <v>395.12552622911903</v>
      </c>
      <c r="Y1185" s="27">
        <v>582.92000000000007</v>
      </c>
      <c r="Z1185" s="27">
        <v>679.86291307085548</v>
      </c>
      <c r="AA1185" s="27">
        <v>11</v>
      </c>
      <c r="AB1185" s="27">
        <v>402.21216185208749</v>
      </c>
      <c r="AC1185" s="27">
        <v>0</v>
      </c>
      <c r="AD1185" s="27">
        <v>354.5492702104475</v>
      </c>
      <c r="AE1185" s="27">
        <v>786.65526210889561</v>
      </c>
      <c r="AF1185" s="27">
        <v>0</v>
      </c>
      <c r="AG1185" s="27">
        <v>1141.2045323193431</v>
      </c>
      <c r="AH1185" s="25">
        <v>0.31067986242840773</v>
      </c>
      <c r="AN1185" s="25">
        <v>0</v>
      </c>
      <c r="AV1185" s="3">
        <v>1</v>
      </c>
      <c r="AW1185" s="27">
        <v>561.58000000000004</v>
      </c>
      <c r="AX1185" s="23">
        <v>18.32095808383233</v>
      </c>
      <c r="AY1185" s="23">
        <v>28.757485029940153</v>
      </c>
      <c r="AZ1185" s="23">
        <v>3427.5250000000005</v>
      </c>
      <c r="BA1185" s="27">
        <v>1141.3865114175069</v>
      </c>
      <c r="BB1185" s="27">
        <v>392.17</v>
      </c>
      <c r="BC1185" s="23">
        <v>18.891666666666666</v>
      </c>
      <c r="BD1185" s="23">
        <v>28.926041666666674</v>
      </c>
      <c r="BE1185" s="23">
        <v>2080.074000000001</v>
      </c>
      <c r="BF1185" s="27">
        <v>704.96507932468705</v>
      </c>
      <c r="BG1185" s="27">
        <v>169.41</v>
      </c>
      <c r="BH1185" s="23">
        <v>17.549295774647888</v>
      </c>
      <c r="BI1185" s="23">
        <v>28.529577464788719</v>
      </c>
      <c r="BJ1185" s="23">
        <v>1347.451</v>
      </c>
      <c r="BK1185" s="27">
        <v>436.42143209281971</v>
      </c>
      <c r="BL1185" s="27">
        <v>10129.406611177039</v>
      </c>
    </row>
    <row r="1186" spans="1:64" x14ac:dyDescent="0.15">
      <c r="A1186" s="27" t="s">
        <v>1128</v>
      </c>
      <c r="B1186" s="27" t="s">
        <v>1088</v>
      </c>
      <c r="C1186" s="27" t="s">
        <v>759</v>
      </c>
      <c r="D1186" s="27" t="s">
        <v>1088</v>
      </c>
      <c r="E1186" s="27" t="s">
        <v>1236</v>
      </c>
      <c r="F1186" s="27">
        <v>2004</v>
      </c>
      <c r="G1186" s="27">
        <v>115</v>
      </c>
      <c r="H1186" s="27">
        <v>8</v>
      </c>
      <c r="I1186" s="27">
        <v>-9</v>
      </c>
      <c r="J1186" s="27">
        <v>63</v>
      </c>
      <c r="L1186" s="27">
        <v>83</v>
      </c>
      <c r="N1186" s="27">
        <v>101</v>
      </c>
      <c r="P1186" s="27">
        <v>150</v>
      </c>
      <c r="Q1186" s="27">
        <v>170</v>
      </c>
      <c r="R1186" s="23">
        <v>28.409999999999997</v>
      </c>
      <c r="S1186" s="25">
        <v>14.668023359462309</v>
      </c>
      <c r="T1186" s="23">
        <v>1287.7100130565668</v>
      </c>
      <c r="U1186" s="23">
        <v>1966.3707905936317</v>
      </c>
      <c r="V1186" s="23">
        <v>919.38366991558712</v>
      </c>
      <c r="W1186" s="25">
        <v>0.46755356092453798</v>
      </c>
      <c r="X1186" s="27">
        <v>396.98348112388112</v>
      </c>
      <c r="Y1186" s="27">
        <v>493.26</v>
      </c>
      <c r="Z1186" s="27">
        <v>713.68934245599962</v>
      </c>
      <c r="AA1186" s="27">
        <v>11</v>
      </c>
      <c r="AB1186" s="27">
        <v>373.1694558775983</v>
      </c>
      <c r="AC1186" s="27">
        <v>0</v>
      </c>
      <c r="AD1186" s="27">
        <v>366.79050190837035</v>
      </c>
      <c r="AE1186" s="27">
        <v>771.82520583937912</v>
      </c>
      <c r="AF1186" s="27">
        <v>0</v>
      </c>
      <c r="AG1186" s="27">
        <v>1138.6157077477494</v>
      </c>
      <c r="AH1186" s="25">
        <v>0.32213721995152506</v>
      </c>
      <c r="AN1186" s="25">
        <v>0</v>
      </c>
      <c r="AV1186" s="3">
        <v>1</v>
      </c>
      <c r="AW1186" s="27">
        <v>475.48</v>
      </c>
      <c r="AX1186" s="23">
        <v>17.800591715976338</v>
      </c>
      <c r="AY1186" s="23">
        <v>28.220710059171594</v>
      </c>
      <c r="AZ1186" s="23">
        <v>3468.2220000000025</v>
      </c>
      <c r="BA1186" s="27">
        <v>1142.2495367039792</v>
      </c>
      <c r="BB1186" s="27">
        <v>427.73</v>
      </c>
      <c r="BC1186" s="23">
        <v>18.728999999999996</v>
      </c>
      <c r="BD1186" s="23">
        <v>27.889999999999997</v>
      </c>
      <c r="BE1186" s="23">
        <v>2117.9240000000009</v>
      </c>
      <c r="BF1186" s="27">
        <v>670.67082178731653</v>
      </c>
      <c r="BG1186" s="27">
        <v>47.75</v>
      </c>
      <c r="BH1186" s="23">
        <v>16.455072463768115</v>
      </c>
      <c r="BI1186" s="23">
        <v>28.7</v>
      </c>
      <c r="BJ1186" s="23">
        <v>1350.298</v>
      </c>
      <c r="BK1186" s="27">
        <v>471.5787149166627</v>
      </c>
      <c r="BL1186" s="27">
        <v>10567.628389834335</v>
      </c>
    </row>
    <row r="1187" spans="1:64" x14ac:dyDescent="0.15">
      <c r="A1187" s="27" t="s">
        <v>1128</v>
      </c>
      <c r="B1187" s="27" t="s">
        <v>1088</v>
      </c>
      <c r="C1187" s="27" t="s">
        <v>759</v>
      </c>
      <c r="D1187" s="27" t="s">
        <v>1088</v>
      </c>
      <c r="E1187" s="27" t="s">
        <v>1236</v>
      </c>
      <c r="F1187" s="27">
        <v>2005</v>
      </c>
      <c r="G1187" s="27">
        <v>115</v>
      </c>
      <c r="H1187" s="27">
        <v>11</v>
      </c>
      <c r="I1187" s="27">
        <v>-9</v>
      </c>
      <c r="J1187" s="27">
        <v>65</v>
      </c>
      <c r="L1187" s="27">
        <v>84</v>
      </c>
      <c r="N1187" s="27">
        <v>100</v>
      </c>
      <c r="P1187" s="27">
        <v>145</v>
      </c>
      <c r="Q1187" s="27">
        <v>161</v>
      </c>
      <c r="R1187" s="23">
        <v>28.841111111111097</v>
      </c>
      <c r="S1187" s="25">
        <v>15.055519989094277</v>
      </c>
      <c r="T1187" s="23">
        <v>1325.966194076366</v>
      </c>
      <c r="U1187" s="23">
        <v>1965.0545230287344</v>
      </c>
      <c r="V1187" s="23">
        <v>899.81396312700178</v>
      </c>
      <c r="W1187" s="25">
        <v>0.4579078839812758</v>
      </c>
      <c r="X1187" s="27">
        <v>390.7374721665779</v>
      </c>
      <c r="Y1187" s="27">
        <v>433.11000000000007</v>
      </c>
      <c r="Z1187" s="27">
        <v>976.76752860151907</v>
      </c>
      <c r="AA1187" s="27">
        <v>17</v>
      </c>
      <c r="AB1187" s="27">
        <v>470.57149506957393</v>
      </c>
      <c r="AC1187" s="27">
        <v>0</v>
      </c>
      <c r="AD1187" s="27">
        <v>383.14118402215695</v>
      </c>
      <c r="AE1187" s="27">
        <v>897.5387366693609</v>
      </c>
      <c r="AF1187" s="27">
        <v>0</v>
      </c>
      <c r="AG1187" s="27">
        <v>1280.679920691518</v>
      </c>
      <c r="AH1187" s="25">
        <v>0.29917013208388099</v>
      </c>
      <c r="AN1187" s="25">
        <v>0</v>
      </c>
      <c r="AV1187" s="3">
        <v>1</v>
      </c>
      <c r="AW1187" s="27">
        <v>433.11000000000007</v>
      </c>
      <c r="AX1187" s="23">
        <v>18.821249999999996</v>
      </c>
      <c r="AY1187" s="23">
        <v>30.083125000000006</v>
      </c>
      <c r="AZ1187" s="23">
        <v>3563.2350000000015</v>
      </c>
      <c r="BA1187" s="27">
        <v>1283.2410340575661</v>
      </c>
      <c r="BB1187" s="27">
        <v>177.83</v>
      </c>
      <c r="BC1187" s="23">
        <v>18.175757575757576</v>
      </c>
      <c r="BD1187" s="23">
        <v>29.206060606060603</v>
      </c>
      <c r="BE1187" s="23">
        <v>2318.6570000000006</v>
      </c>
      <c r="BF1187" s="27">
        <v>801.76376031176244</v>
      </c>
      <c r="BG1187" s="27">
        <v>255.27999999999997</v>
      </c>
      <c r="BH1187" s="23">
        <v>19.868852459016395</v>
      </c>
      <c r="BI1187" s="23">
        <v>31.506557377049173</v>
      </c>
      <c r="BJ1187" s="23">
        <v>1244.578</v>
      </c>
      <c r="BK1187" s="27">
        <v>481.47727374580342</v>
      </c>
      <c r="BL1187" s="27">
        <v>10342.689231344848</v>
      </c>
    </row>
    <row r="1188" spans="1:64" x14ac:dyDescent="0.15">
      <c r="A1188" s="27" t="s">
        <v>1128</v>
      </c>
      <c r="B1188" s="27" t="s">
        <v>1088</v>
      </c>
      <c r="C1188" s="27" t="s">
        <v>759</v>
      </c>
      <c r="D1188" s="27" t="s">
        <v>1088</v>
      </c>
      <c r="E1188" s="27" t="s">
        <v>1236</v>
      </c>
      <c r="F1188" s="27">
        <v>2006</v>
      </c>
      <c r="G1188" s="27">
        <v>115</v>
      </c>
      <c r="H1188" s="27">
        <v>8</v>
      </c>
      <c r="I1188" s="27">
        <v>-9</v>
      </c>
      <c r="J1188" s="27">
        <v>62</v>
      </c>
      <c r="L1188" s="27">
        <v>82</v>
      </c>
      <c r="N1188" s="27">
        <v>98</v>
      </c>
      <c r="P1188" s="27">
        <v>146</v>
      </c>
      <c r="Q1188" s="27">
        <v>164</v>
      </c>
      <c r="R1188" s="23">
        <v>28.683333333333309</v>
      </c>
      <c r="S1188" s="25">
        <v>14.937246758914268</v>
      </c>
      <c r="T1188" s="23">
        <v>1372.4715865820044</v>
      </c>
      <c r="U1188" s="23">
        <v>2007.1679725654003</v>
      </c>
      <c r="V1188" s="23">
        <v>914.17313023485167</v>
      </c>
      <c r="W1188" s="25">
        <v>0.45545422115912254</v>
      </c>
      <c r="X1188" s="27">
        <v>389.81924176587802</v>
      </c>
      <c r="Y1188" s="27">
        <v>371.33000000000004</v>
      </c>
      <c r="Z1188" s="27">
        <v>1074.4321014280779</v>
      </c>
      <c r="AA1188" s="27">
        <v>16</v>
      </c>
      <c r="AB1188" s="27">
        <v>397.41428863090925</v>
      </c>
      <c r="AC1188" s="27">
        <v>0</v>
      </c>
      <c r="AD1188" s="27">
        <v>361.60476041533656</v>
      </c>
      <c r="AE1188" s="27">
        <v>954.26366434661611</v>
      </c>
      <c r="AF1188" s="27">
        <v>0</v>
      </c>
      <c r="AG1188" s="27">
        <v>1315.8684247619526</v>
      </c>
      <c r="AH1188" s="25">
        <v>0.27480312686484704</v>
      </c>
      <c r="AN1188" s="25">
        <v>0</v>
      </c>
      <c r="AV1188" s="3">
        <v>1</v>
      </c>
      <c r="AW1188" s="27">
        <v>371.33000000000004</v>
      </c>
      <c r="AX1188" s="23">
        <v>18.630674846625777</v>
      </c>
      <c r="AY1188" s="23">
        <v>30.068098159509194</v>
      </c>
      <c r="AZ1188" s="23">
        <v>3638.038</v>
      </c>
      <c r="BA1188" s="27">
        <v>1319.3477685287012</v>
      </c>
      <c r="BB1188" s="27">
        <v>199.39000000000001</v>
      </c>
      <c r="BC1188" s="23">
        <v>18.58556701030928</v>
      </c>
      <c r="BD1188" s="23">
        <v>29.61649484536083</v>
      </c>
      <c r="BE1188" s="23">
        <v>2303.4650000000001</v>
      </c>
      <c r="BF1188" s="27">
        <v>822.50409715184105</v>
      </c>
      <c r="BG1188" s="27">
        <v>171.94000000000003</v>
      </c>
      <c r="BH1188" s="23">
        <v>18.696969696969692</v>
      </c>
      <c r="BI1188" s="23">
        <v>30.731818181818188</v>
      </c>
      <c r="BJ1188" s="23">
        <v>1334.5730000000001</v>
      </c>
      <c r="BK1188" s="27">
        <v>496.84367137685985</v>
      </c>
      <c r="BL1188" s="27">
        <v>10507.737129136225</v>
      </c>
    </row>
    <row r="1189" spans="1:64" x14ac:dyDescent="0.15">
      <c r="A1189" s="27" t="s">
        <v>1128</v>
      </c>
      <c r="B1189" s="27" t="s">
        <v>1088</v>
      </c>
      <c r="C1189" s="27" t="s">
        <v>759</v>
      </c>
      <c r="D1189" s="27" t="s">
        <v>1088</v>
      </c>
      <c r="E1189" s="27" t="s">
        <v>1236</v>
      </c>
      <c r="F1189" s="27">
        <v>2007</v>
      </c>
      <c r="G1189" s="27">
        <v>115</v>
      </c>
      <c r="H1189" s="27">
        <v>7</v>
      </c>
      <c r="I1189" s="27">
        <v>-9</v>
      </c>
      <c r="J1189" s="27">
        <v>56</v>
      </c>
      <c r="L1189" s="27">
        <v>75</v>
      </c>
      <c r="N1189" s="27">
        <v>94</v>
      </c>
      <c r="P1189" s="27">
        <v>140</v>
      </c>
      <c r="Q1189" s="27">
        <v>156</v>
      </c>
      <c r="R1189" s="23">
        <v>27.827777777777758</v>
      </c>
      <c r="S1189" s="25">
        <v>13.923710956743427</v>
      </c>
      <c r="T1189" s="23">
        <v>1281.3760189382015</v>
      </c>
      <c r="U1189" s="23">
        <v>1849.986875545537</v>
      </c>
      <c r="V1189" s="23">
        <v>826.46033598276586</v>
      </c>
      <c r="W1189" s="25">
        <v>0.44673848362933311</v>
      </c>
      <c r="X1189" s="27">
        <v>399.81870447018156</v>
      </c>
      <c r="Y1189" s="27">
        <v>433.2999999999999</v>
      </c>
      <c r="Z1189" s="27">
        <v>816.09201711909532</v>
      </c>
      <c r="AA1189" s="27">
        <v>13</v>
      </c>
      <c r="AB1189" s="27">
        <v>348.07173348936686</v>
      </c>
      <c r="AC1189" s="27">
        <v>0</v>
      </c>
      <c r="AD1189" s="27">
        <v>357.45437363336299</v>
      </c>
      <c r="AE1189" s="27">
        <v>898.17618474565427</v>
      </c>
      <c r="AF1189" s="27">
        <v>0</v>
      </c>
      <c r="AG1189" s="27">
        <v>1255.6305583790172</v>
      </c>
      <c r="AH1189" s="25">
        <v>0.28468116549187417</v>
      </c>
      <c r="AN1189" s="25">
        <v>0</v>
      </c>
      <c r="AV1189" s="3">
        <v>1</v>
      </c>
      <c r="AW1189" s="27">
        <v>433.2999999999999</v>
      </c>
      <c r="AX1189" s="23">
        <v>19.949677419354842</v>
      </c>
      <c r="AY1189" s="23">
        <v>31.330322580645166</v>
      </c>
      <c r="AZ1189" s="23">
        <v>3386.5699999999997</v>
      </c>
      <c r="BA1189" s="27">
        <v>1256.2204394414616</v>
      </c>
      <c r="BB1189" s="27">
        <v>335.01</v>
      </c>
      <c r="BC1189" s="23">
        <v>19.163440860215051</v>
      </c>
      <c r="BD1189" s="23">
        <v>30.156989247311831</v>
      </c>
      <c r="BE1189" s="23">
        <v>2106.3520000000003</v>
      </c>
      <c r="BF1189" s="27">
        <v>755.02133828065087</v>
      </c>
      <c r="BG1189" s="27">
        <v>98.29</v>
      </c>
      <c r="BH1189" s="23">
        <v>21.129032258064516</v>
      </c>
      <c r="BI1189" s="23">
        <v>33.090322580645164</v>
      </c>
      <c r="BJ1189" s="23">
        <v>1280.2180000000001</v>
      </c>
      <c r="BK1189" s="27">
        <v>501.19910116081132</v>
      </c>
      <c r="BL1189" s="27">
        <v>9499.5440917559281</v>
      </c>
    </row>
    <row r="1190" spans="1:64" x14ac:dyDescent="0.15">
      <c r="A1190" s="27" t="s">
        <v>1128</v>
      </c>
      <c r="B1190" s="27" t="s">
        <v>1088</v>
      </c>
      <c r="C1190" s="27" t="s">
        <v>759</v>
      </c>
      <c r="D1190" s="27" t="s">
        <v>1088</v>
      </c>
      <c r="E1190" s="27" t="s">
        <v>1236</v>
      </c>
      <c r="F1190" s="27">
        <v>2008</v>
      </c>
      <c r="G1190" s="27">
        <v>115</v>
      </c>
      <c r="H1190" s="27">
        <v>8</v>
      </c>
      <c r="I1190" s="27">
        <v>-9</v>
      </c>
      <c r="J1190" s="27">
        <v>63</v>
      </c>
      <c r="L1190" s="27">
        <v>82</v>
      </c>
      <c r="N1190" s="27">
        <v>98</v>
      </c>
      <c r="P1190" s="27">
        <v>146</v>
      </c>
      <c r="Q1190" s="27">
        <v>165</v>
      </c>
      <c r="R1190" s="23">
        <v>29.10888888888887</v>
      </c>
      <c r="S1190" s="25">
        <v>15.330304342302096</v>
      </c>
      <c r="T1190" s="23">
        <v>1332.0691049208795</v>
      </c>
      <c r="U1190" s="23">
        <v>1873.9202029496782</v>
      </c>
      <c r="V1190" s="23">
        <v>810.38100882400022</v>
      </c>
      <c r="W1190" s="25">
        <v>0.43245224808606192</v>
      </c>
      <c r="X1190" s="27">
        <v>401.69088382942988</v>
      </c>
      <c r="Y1190" s="27">
        <v>442.44999999999987</v>
      </c>
      <c r="Z1190" s="27">
        <v>788.16800404431069</v>
      </c>
      <c r="AA1190" s="27">
        <v>12</v>
      </c>
      <c r="AB1190" s="27">
        <v>342.72687466385304</v>
      </c>
      <c r="AC1190" s="27">
        <v>0</v>
      </c>
      <c r="AD1190" s="27">
        <v>365.18793188549523</v>
      </c>
      <c r="AE1190" s="27">
        <v>872.25031409510336</v>
      </c>
      <c r="AF1190" s="27">
        <v>0</v>
      </c>
      <c r="AG1190" s="27">
        <v>1237.4382459805986</v>
      </c>
      <c r="AH1190" s="25">
        <v>0.29511608366762898</v>
      </c>
      <c r="AN1190" s="25">
        <v>0</v>
      </c>
      <c r="AV1190" s="3">
        <v>1</v>
      </c>
      <c r="AW1190" s="27">
        <v>442.44999999999987</v>
      </c>
      <c r="AX1190" s="23">
        <v>18.638414634146343</v>
      </c>
      <c r="AY1190" s="23">
        <v>29.809756097560971</v>
      </c>
      <c r="AZ1190" s="23">
        <v>3468.7549999999992</v>
      </c>
      <c r="BA1190" s="27">
        <v>1241.3546273402353</v>
      </c>
      <c r="BB1190" s="27">
        <v>227.06999999999996</v>
      </c>
      <c r="BC1190" s="23">
        <v>18.821649484536081</v>
      </c>
      <c r="BD1190" s="23">
        <v>30.190721649484544</v>
      </c>
      <c r="BE1190" s="23">
        <v>2262.7050000000004</v>
      </c>
      <c r="BF1190" s="27">
        <v>849.73683287637402</v>
      </c>
      <c r="BG1190" s="27">
        <v>215.38000000000002</v>
      </c>
      <c r="BH1190" s="23">
        <v>18.373134328358208</v>
      </c>
      <c r="BI1190" s="23">
        <v>29.258208955223878</v>
      </c>
      <c r="BJ1190" s="23">
        <v>1206.05</v>
      </c>
      <c r="BK1190" s="27">
        <v>391.617794463861</v>
      </c>
      <c r="BL1190" s="27">
        <v>9314.7242393563247</v>
      </c>
    </row>
    <row r="1191" spans="1:64" x14ac:dyDescent="0.15">
      <c r="A1191" s="27" t="s">
        <v>1128</v>
      </c>
      <c r="B1191" s="27" t="s">
        <v>1088</v>
      </c>
      <c r="C1191" s="27" t="s">
        <v>759</v>
      </c>
      <c r="D1191" s="27" t="s">
        <v>1088</v>
      </c>
      <c r="E1191" s="27" t="s">
        <v>1236</v>
      </c>
      <c r="F1191" s="27">
        <v>2009</v>
      </c>
      <c r="G1191" s="27">
        <v>115</v>
      </c>
      <c r="H1191" s="27">
        <v>5</v>
      </c>
      <c r="I1191" s="27">
        <v>-9</v>
      </c>
      <c r="J1191" s="27">
        <v>60</v>
      </c>
      <c r="L1191" s="27">
        <v>79</v>
      </c>
      <c r="N1191" s="27">
        <v>97</v>
      </c>
      <c r="P1191" s="27">
        <v>145</v>
      </c>
      <c r="Q1191" s="27">
        <v>165</v>
      </c>
      <c r="R1191" s="23">
        <v>28.675555555555526</v>
      </c>
      <c r="S1191" s="25">
        <v>14.883394216259141</v>
      </c>
      <c r="T1191" s="23">
        <v>1311.0185782338049</v>
      </c>
      <c r="U1191" s="23">
        <v>1939.5091467534598</v>
      </c>
      <c r="V1191" s="23">
        <v>893.76345324860358</v>
      </c>
      <c r="W1191" s="25">
        <v>0.46081940378393071</v>
      </c>
      <c r="X1191" s="27">
        <v>389.73401022499735</v>
      </c>
      <c r="Y1191" s="27">
        <v>872.21999999999991</v>
      </c>
      <c r="Z1191" s="27">
        <v>689.09096769507244</v>
      </c>
      <c r="AA1191" s="27">
        <v>10</v>
      </c>
      <c r="AB1191" s="27">
        <v>445.37588762844751</v>
      </c>
      <c r="AC1191" s="27">
        <v>0</v>
      </c>
      <c r="AD1191" s="27">
        <v>301.61456645683</v>
      </c>
      <c r="AE1191" s="27">
        <v>854.15078764955842</v>
      </c>
      <c r="AF1191" s="27">
        <v>0</v>
      </c>
      <c r="AG1191" s="27">
        <v>1155.7653541063885</v>
      </c>
      <c r="AH1191" s="25">
        <v>0.26096522341282613</v>
      </c>
      <c r="AN1191" s="25">
        <v>0</v>
      </c>
      <c r="AV1191" s="3">
        <v>1</v>
      </c>
      <c r="AW1191" s="27">
        <v>870.94999999999993</v>
      </c>
      <c r="AX1191" s="23">
        <v>19.042073170731712</v>
      </c>
      <c r="AY1191" s="23">
        <v>29.178658536585349</v>
      </c>
      <c r="AZ1191" s="23">
        <v>3254.5759999999991</v>
      </c>
      <c r="BA1191" s="27">
        <v>1160.8293229060355</v>
      </c>
      <c r="BB1191" s="27">
        <v>586.74000000000024</v>
      </c>
      <c r="BC1191" s="23">
        <v>19.356249999999992</v>
      </c>
      <c r="BD1191" s="23">
        <v>29.52291666666666</v>
      </c>
      <c r="BE1191" s="23">
        <v>2047.0199999999998</v>
      </c>
      <c r="BF1191" s="27">
        <v>737.14910255069162</v>
      </c>
      <c r="BG1191" s="27">
        <v>284.21000000000004</v>
      </c>
      <c r="BH1191" s="23">
        <v>18.598529411764702</v>
      </c>
      <c r="BI1191" s="23">
        <v>28.692647058823532</v>
      </c>
      <c r="BJ1191" s="23">
        <v>1207.5559999999994</v>
      </c>
      <c r="BK1191" s="27">
        <v>423.68022035534432</v>
      </c>
      <c r="BL1191" s="27">
        <v>10273.143140788547</v>
      </c>
    </row>
    <row r="1192" spans="1:64" x14ac:dyDescent="0.15">
      <c r="A1192" s="27" t="s">
        <v>1128</v>
      </c>
      <c r="B1192" s="27" t="s">
        <v>1088</v>
      </c>
      <c r="C1192" s="27" t="s">
        <v>759</v>
      </c>
      <c r="D1192" s="27" t="s">
        <v>1088</v>
      </c>
      <c r="E1192" s="27" t="s">
        <v>1236</v>
      </c>
      <c r="F1192" s="27">
        <v>2010</v>
      </c>
      <c r="G1192" s="27">
        <v>115</v>
      </c>
      <c r="H1192" s="27">
        <v>7</v>
      </c>
      <c r="I1192" s="27">
        <v>-9</v>
      </c>
      <c r="J1192" s="27">
        <v>56</v>
      </c>
      <c r="L1192" s="27">
        <v>75</v>
      </c>
      <c r="N1192" s="27">
        <v>92</v>
      </c>
      <c r="P1192" s="27">
        <v>139</v>
      </c>
      <c r="Q1192" s="27">
        <v>153</v>
      </c>
      <c r="R1192" s="23">
        <v>28.608888888888856</v>
      </c>
      <c r="S1192" s="25">
        <v>14.805593070712886</v>
      </c>
      <c r="T1192" s="23">
        <v>1275.8534843370976</v>
      </c>
      <c r="U1192" s="23">
        <v>1851.2401361264017</v>
      </c>
      <c r="V1192" s="23">
        <v>837.27165220527331</v>
      </c>
      <c r="W1192" s="25">
        <v>0.45227608852217754</v>
      </c>
      <c r="X1192" s="27">
        <v>396.85225386025621</v>
      </c>
      <c r="Y1192" s="27">
        <v>335.03000000000009</v>
      </c>
      <c r="Z1192" s="27">
        <v>989.79731489834808</v>
      </c>
      <c r="AA1192" s="27">
        <v>15</v>
      </c>
      <c r="AB1192" s="27">
        <v>309.99454844016645</v>
      </c>
      <c r="AC1192" s="27">
        <v>0</v>
      </c>
      <c r="AD1192" s="27">
        <v>345.24821903905786</v>
      </c>
      <c r="AE1192" s="27">
        <v>943.09619363007494</v>
      </c>
      <c r="AF1192" s="27">
        <v>0</v>
      </c>
      <c r="AG1192" s="27">
        <v>1288.3444126691329</v>
      </c>
      <c r="AH1192" s="25">
        <v>0.26797819974552178</v>
      </c>
      <c r="AN1192" s="25">
        <v>0</v>
      </c>
      <c r="AV1192" s="3">
        <v>1</v>
      </c>
      <c r="AW1192" s="27">
        <v>335.03000000000009</v>
      </c>
      <c r="AX1192" s="23">
        <v>21.071710526315787</v>
      </c>
      <c r="AY1192" s="23">
        <v>32.661842105263169</v>
      </c>
      <c r="AZ1192" s="23">
        <v>3411.7709999999993</v>
      </c>
      <c r="BA1192" s="27">
        <v>1287.8407443415026</v>
      </c>
      <c r="BB1192" s="27">
        <v>295.41000000000003</v>
      </c>
      <c r="BC1192" s="23">
        <v>20.568131868131871</v>
      </c>
      <c r="BD1192" s="23">
        <v>31.498901098901094</v>
      </c>
      <c r="BE1192" s="23">
        <v>2115.0229999999992</v>
      </c>
      <c r="BF1192" s="27">
        <v>797.89788914388566</v>
      </c>
      <c r="BG1192" s="27">
        <v>39.61999999999999</v>
      </c>
      <c r="BH1192" s="23">
        <v>21.82295081967213</v>
      </c>
      <c r="BI1192" s="23">
        <v>34.396721311475396</v>
      </c>
      <c r="BJ1192" s="23">
        <v>1296.7480000000003</v>
      </c>
      <c r="BK1192" s="27">
        <v>489.94285519761735</v>
      </c>
      <c r="BL1192" s="27">
        <v>9623.8120943134873</v>
      </c>
    </row>
    <row r="1193" spans="1:64" x14ac:dyDescent="0.15">
      <c r="A1193" s="27" t="s">
        <v>1128</v>
      </c>
      <c r="B1193" s="27" t="s">
        <v>1088</v>
      </c>
      <c r="C1193" s="27" t="s">
        <v>759</v>
      </c>
      <c r="D1193" s="27" t="s">
        <v>1088</v>
      </c>
      <c r="E1193" s="27" t="s">
        <v>1236</v>
      </c>
      <c r="F1193" s="27">
        <v>2011</v>
      </c>
      <c r="G1193" s="27">
        <v>115</v>
      </c>
      <c r="H1193" s="27">
        <v>7</v>
      </c>
      <c r="I1193" s="27">
        <v>-9</v>
      </c>
      <c r="J1193" s="27">
        <v>61</v>
      </c>
      <c r="L1193" s="27">
        <v>79</v>
      </c>
      <c r="N1193" s="27">
        <v>96</v>
      </c>
      <c r="P1193" s="27">
        <v>144</v>
      </c>
      <c r="Q1193" s="27">
        <v>165</v>
      </c>
      <c r="R1193" s="23">
        <v>28.695555555555522</v>
      </c>
      <c r="S1193" s="25">
        <v>14.955466369972083</v>
      </c>
      <c r="T1193" s="23">
        <v>1288.8439017282658</v>
      </c>
      <c r="U1193" s="23">
        <v>1901.5100168041313</v>
      </c>
      <c r="V1193" s="23">
        <v>887.27566963813035</v>
      </c>
      <c r="W1193" s="25">
        <v>0.46661635075854685</v>
      </c>
      <c r="X1193" s="27">
        <v>410.68166877462983</v>
      </c>
      <c r="Y1193" s="27">
        <v>641.87999999999988</v>
      </c>
      <c r="Z1193" s="27">
        <v>911.29194758025369</v>
      </c>
      <c r="AA1193" s="27">
        <v>13</v>
      </c>
      <c r="AB1193" s="27">
        <v>398.2172940833396</v>
      </c>
      <c r="AC1193" s="27">
        <v>0</v>
      </c>
      <c r="AD1193" s="27">
        <v>376.45885428026025</v>
      </c>
      <c r="AE1193" s="27">
        <v>943.63502790515111</v>
      </c>
      <c r="AF1193" s="27">
        <v>0</v>
      </c>
      <c r="AG1193" s="27">
        <v>1320.0938821854113</v>
      </c>
      <c r="AH1193" s="25">
        <v>0.2851758170451299</v>
      </c>
      <c r="AN1193" s="25">
        <v>0</v>
      </c>
      <c r="AV1193" s="3">
        <v>1</v>
      </c>
      <c r="AW1193" s="27">
        <v>641.87999999999988</v>
      </c>
      <c r="AX1193" s="23">
        <v>19.106097560975616</v>
      </c>
      <c r="AY1193" s="23">
        <v>30.782926829268284</v>
      </c>
      <c r="AZ1193" s="23">
        <v>3651.9900000000011</v>
      </c>
      <c r="BA1193" s="27">
        <v>1322.0107989434082</v>
      </c>
      <c r="BB1193" s="27">
        <v>467.12</v>
      </c>
      <c r="BC1193" s="23">
        <v>20.003157894736848</v>
      </c>
      <c r="BD1193" s="23">
        <v>31.012631578947367</v>
      </c>
      <c r="BE1193" s="23">
        <v>2249.3410000000003</v>
      </c>
      <c r="BF1193" s="27">
        <v>833.73155285481937</v>
      </c>
      <c r="BG1193" s="27">
        <v>174.76000000000002</v>
      </c>
      <c r="BH1193" s="23">
        <v>17.87101449275362</v>
      </c>
      <c r="BI1193" s="23">
        <v>30.466666666666665</v>
      </c>
      <c r="BJ1193" s="23">
        <v>1402.6489999999999</v>
      </c>
      <c r="BK1193" s="27">
        <v>488.27924608858882</v>
      </c>
      <c r="BL1193" s="27">
        <v>10198.570915380809</v>
      </c>
    </row>
    <row r="1194" spans="1:64" x14ac:dyDescent="0.15">
      <c r="A1194" s="27" t="s">
        <v>1128</v>
      </c>
      <c r="B1194" s="27" t="s">
        <v>1088</v>
      </c>
      <c r="C1194" s="27" t="s">
        <v>759</v>
      </c>
      <c r="D1194" s="27" t="s">
        <v>1088</v>
      </c>
      <c r="E1194" s="27" t="s">
        <v>1236</v>
      </c>
      <c r="F1194" s="27">
        <v>2012</v>
      </c>
      <c r="G1194" s="27">
        <v>115</v>
      </c>
      <c r="H1194" s="27">
        <v>6</v>
      </c>
      <c r="I1194" s="27">
        <v>-9</v>
      </c>
      <c r="J1194" s="27">
        <v>53</v>
      </c>
      <c r="L1194" s="27">
        <v>73</v>
      </c>
      <c r="N1194" s="27">
        <v>91</v>
      </c>
      <c r="P1194" s="27">
        <v>139</v>
      </c>
      <c r="Q1194" s="27">
        <v>157</v>
      </c>
      <c r="R1194" s="23">
        <v>27.451111111111089</v>
      </c>
      <c r="S1194" s="25">
        <v>13.401891991192711</v>
      </c>
      <c r="T1194" s="23">
        <v>1244.4693924484197</v>
      </c>
      <c r="U1194" s="23">
        <v>1867.4677655757559</v>
      </c>
      <c r="V1194" s="23">
        <v>868.10582408900166</v>
      </c>
      <c r="W1194" s="25">
        <v>0.4648571908135643</v>
      </c>
      <c r="X1194" s="27">
        <v>390.73555682975757</v>
      </c>
      <c r="Y1194" s="27">
        <v>247.12</v>
      </c>
      <c r="Z1194" s="27">
        <v>1149.8416646685328</v>
      </c>
      <c r="AA1194" s="27">
        <v>18</v>
      </c>
      <c r="AB1194" s="27">
        <v>410.39780463453639</v>
      </c>
      <c r="AC1194" s="27">
        <v>0</v>
      </c>
      <c r="AD1194" s="27">
        <v>343.9421765963549</v>
      </c>
      <c r="AE1194" s="27">
        <v>966.79868326927772</v>
      </c>
      <c r="AF1194" s="27">
        <v>0</v>
      </c>
      <c r="AG1194" s="27">
        <v>1310.7408598656325</v>
      </c>
      <c r="AH1194" s="25">
        <v>0.26240287802394791</v>
      </c>
      <c r="AN1194" s="25">
        <v>0</v>
      </c>
      <c r="AV1194" s="3">
        <v>1</v>
      </c>
      <c r="AW1194" s="27">
        <v>247.12</v>
      </c>
      <c r="AX1194" s="23">
        <v>19.732051282051287</v>
      </c>
      <c r="AY1194" s="23">
        <v>31.905769230769238</v>
      </c>
      <c r="AZ1194" s="23">
        <v>3550.126999999999</v>
      </c>
      <c r="BA1194" s="27">
        <v>1313.3038885685012</v>
      </c>
      <c r="BB1194" s="27">
        <v>93.210000000000008</v>
      </c>
      <c r="BC1194" s="23">
        <v>19.594444444444449</v>
      </c>
      <c r="BD1194" s="23">
        <v>31.705555555555556</v>
      </c>
      <c r="BE1194" s="23">
        <v>2171.2900000000004</v>
      </c>
      <c r="BF1194" s="27">
        <v>790.82336855574715</v>
      </c>
      <c r="BG1194" s="27">
        <v>153.91000000000003</v>
      </c>
      <c r="BH1194" s="23">
        <v>19.919696969696972</v>
      </c>
      <c r="BI1194" s="23">
        <v>32.17878787878788</v>
      </c>
      <c r="BJ1194" s="23">
        <v>1378.837</v>
      </c>
      <c r="BK1194" s="27">
        <v>522.48052001275369</v>
      </c>
      <c r="BL1194" s="27">
        <v>9978.2278630919736</v>
      </c>
    </row>
    <row r="1195" spans="1:64" x14ac:dyDescent="0.15">
      <c r="A1195" s="27" t="s">
        <v>1128</v>
      </c>
      <c r="B1195" s="27" t="s">
        <v>1088</v>
      </c>
      <c r="C1195" s="27" t="s">
        <v>759</v>
      </c>
      <c r="D1195" s="27" t="s">
        <v>1088</v>
      </c>
      <c r="E1195" s="27" t="s">
        <v>1236</v>
      </c>
      <c r="F1195" s="27">
        <v>2013</v>
      </c>
      <c r="G1195" s="27">
        <v>115</v>
      </c>
      <c r="H1195" s="27">
        <v>8</v>
      </c>
      <c r="I1195" s="27">
        <v>-9</v>
      </c>
      <c r="J1195" s="27">
        <v>64</v>
      </c>
      <c r="L1195" s="27">
        <v>83</v>
      </c>
      <c r="N1195" s="27">
        <v>100</v>
      </c>
      <c r="P1195" s="27">
        <v>145</v>
      </c>
      <c r="Q1195" s="27">
        <v>161</v>
      </c>
      <c r="R1195" s="23">
        <v>28.827777777777758</v>
      </c>
      <c r="S1195" s="25">
        <v>15.08111466135092</v>
      </c>
      <c r="T1195" s="23">
        <v>1353.992593008192</v>
      </c>
      <c r="U1195" s="23">
        <v>1958.6257781150889</v>
      </c>
      <c r="V1195" s="23">
        <v>885.63024856740742</v>
      </c>
      <c r="W1195" s="25">
        <v>0.4521691963525642</v>
      </c>
      <c r="X1195" s="27">
        <v>392.10186763827255</v>
      </c>
      <c r="Y1195" s="27">
        <v>448.80999999999989</v>
      </c>
      <c r="Z1195" s="27">
        <v>988.59722062322862</v>
      </c>
      <c r="AA1195" s="27">
        <v>15</v>
      </c>
      <c r="AB1195" s="27">
        <v>421.021243690875</v>
      </c>
      <c r="AC1195" s="27">
        <v>0</v>
      </c>
      <c r="AD1195" s="27">
        <v>358.25071329355632</v>
      </c>
      <c r="AE1195" s="27">
        <v>894.04584293955747</v>
      </c>
      <c r="AF1195" s="27">
        <v>0</v>
      </c>
      <c r="AG1195" s="27">
        <v>1252.2965562331137</v>
      </c>
      <c r="AH1195" s="25">
        <v>0.28607497852618746</v>
      </c>
      <c r="AN1195" s="25">
        <v>0</v>
      </c>
      <c r="AV1195" s="3">
        <v>1</v>
      </c>
      <c r="AW1195" s="27">
        <v>448.55999999999989</v>
      </c>
      <c r="AX1195" s="23">
        <v>18.890624999999993</v>
      </c>
      <c r="AY1195" s="23">
        <v>30.066249999999986</v>
      </c>
      <c r="AZ1195" s="23">
        <v>3476.4930000000008</v>
      </c>
      <c r="BA1195" s="27">
        <v>1253.4932741274667</v>
      </c>
      <c r="BB1195" s="27">
        <v>290.56999999999994</v>
      </c>
      <c r="BC1195" s="23">
        <v>18.483838383838389</v>
      </c>
      <c r="BD1195" s="23">
        <v>29.328282828282827</v>
      </c>
      <c r="BE1195" s="23">
        <v>2241.1780000000003</v>
      </c>
      <c r="BF1195" s="27">
        <v>790.49276569378424</v>
      </c>
      <c r="BG1195" s="27">
        <v>157.99</v>
      </c>
      <c r="BH1195" s="23">
        <v>19.550819672131158</v>
      </c>
      <c r="BI1195" s="23">
        <v>31.263934426229508</v>
      </c>
      <c r="BJ1195" s="23">
        <v>1235.3150000000001</v>
      </c>
      <c r="BK1195" s="27">
        <v>463.00050843368263</v>
      </c>
      <c r="BL1195" s="27">
        <v>10179.65802951043</v>
      </c>
    </row>
    <row r="1196" spans="1:64" x14ac:dyDescent="0.15">
      <c r="A1196" s="27" t="s">
        <v>1128</v>
      </c>
      <c r="B1196" s="27" t="s">
        <v>1088</v>
      </c>
      <c r="C1196" s="27" t="s">
        <v>759</v>
      </c>
      <c r="D1196" s="27" t="s">
        <v>1088</v>
      </c>
      <c r="E1196" s="27" t="s">
        <v>1236</v>
      </c>
      <c r="F1196" s="27">
        <v>2014</v>
      </c>
      <c r="G1196" s="27">
        <v>115</v>
      </c>
      <c r="H1196" s="27">
        <v>8</v>
      </c>
      <c r="I1196" s="27">
        <v>-9</v>
      </c>
      <c r="J1196" s="27">
        <v>62</v>
      </c>
      <c r="L1196" s="27">
        <v>81</v>
      </c>
      <c r="N1196" s="27">
        <v>100</v>
      </c>
      <c r="P1196" s="27">
        <v>146</v>
      </c>
      <c r="Q1196" s="27">
        <v>163</v>
      </c>
      <c r="R1196" s="23">
        <v>28.49777777777776</v>
      </c>
      <c r="S1196" s="25">
        <v>14.7780021913845</v>
      </c>
      <c r="T1196" s="23">
        <v>1347.8080862470495</v>
      </c>
      <c r="U1196" s="23">
        <v>1953.6320788537494</v>
      </c>
      <c r="V1196" s="23">
        <v>868.07079450440233</v>
      </c>
      <c r="W1196" s="25">
        <v>0.4443368838263318</v>
      </c>
      <c r="X1196" s="27">
        <v>426.97170803461415</v>
      </c>
      <c r="Y1196" s="27">
        <v>697.2299999999999</v>
      </c>
      <c r="Z1196" s="27">
        <v>607.36231360927468</v>
      </c>
      <c r="AA1196" s="27">
        <v>9</v>
      </c>
      <c r="AB1196" s="27">
        <v>343.51050974882486</v>
      </c>
      <c r="AC1196" s="27">
        <v>0</v>
      </c>
      <c r="AD1196" s="27">
        <v>357.72253540935571</v>
      </c>
      <c r="AE1196" s="27">
        <v>830.92845030286287</v>
      </c>
      <c r="AF1196" s="27">
        <v>0</v>
      </c>
      <c r="AG1196" s="27">
        <v>1188.6509857122187</v>
      </c>
      <c r="AH1196" s="25">
        <v>0.30094833277367061</v>
      </c>
      <c r="AN1196" s="25">
        <v>0</v>
      </c>
      <c r="AV1196" s="3">
        <v>1</v>
      </c>
      <c r="AW1196" s="27">
        <v>697.2299999999999</v>
      </c>
      <c r="AX1196" s="23">
        <v>18.691358024691354</v>
      </c>
      <c r="AY1196" s="23">
        <v>29.517283950617283</v>
      </c>
      <c r="AZ1196" s="23">
        <v>3406.3940000000002</v>
      </c>
      <c r="BA1196" s="27">
        <v>1191.0478632102304</v>
      </c>
      <c r="BB1196" s="27">
        <v>533.39</v>
      </c>
      <c r="BC1196" s="23">
        <v>18.350505050505046</v>
      </c>
      <c r="BD1196" s="23">
        <v>28.797979797979806</v>
      </c>
      <c r="BE1196" s="23">
        <v>2174.4080000000004</v>
      </c>
      <c r="BF1196" s="27">
        <v>748.65599289418083</v>
      </c>
      <c r="BG1196" s="27">
        <v>163.83999999999997</v>
      </c>
      <c r="BH1196" s="23">
        <v>19.226984126984124</v>
      </c>
      <c r="BI1196" s="23">
        <v>30.647619047619049</v>
      </c>
      <c r="BJ1196" s="23">
        <v>1231.9859999999999</v>
      </c>
      <c r="BK1196" s="27">
        <v>442.39187031604996</v>
      </c>
      <c r="BL1196" s="27">
        <v>9977.8252241885311</v>
      </c>
    </row>
    <row r="1197" spans="1:64" x14ac:dyDescent="0.15">
      <c r="A1197" s="27" t="s">
        <v>1128</v>
      </c>
      <c r="B1197" s="27" t="s">
        <v>1088</v>
      </c>
      <c r="C1197" s="27" t="s">
        <v>759</v>
      </c>
      <c r="D1197" s="27" t="s">
        <v>1088</v>
      </c>
      <c r="E1197" s="27" t="s">
        <v>1236</v>
      </c>
      <c r="F1197" s="27">
        <v>2015</v>
      </c>
      <c r="G1197" s="27">
        <v>115</v>
      </c>
      <c r="H1197" s="27">
        <v>9</v>
      </c>
      <c r="I1197" s="27">
        <v>-9</v>
      </c>
      <c r="J1197" s="27">
        <v>60</v>
      </c>
      <c r="L1197" s="27">
        <v>80</v>
      </c>
      <c r="N1197" s="27">
        <v>96</v>
      </c>
      <c r="P1197" s="27">
        <v>144</v>
      </c>
      <c r="Q1197" s="27">
        <v>159</v>
      </c>
      <c r="R1197" s="23">
        <v>28.53666666666664</v>
      </c>
      <c r="S1197" s="25">
        <v>14.79703325677202</v>
      </c>
      <c r="T1197" s="23">
        <v>1259.0372397439319</v>
      </c>
      <c r="U1197" s="23">
        <v>1945.2084133360579</v>
      </c>
      <c r="V1197" s="23">
        <v>924.52677354942648</v>
      </c>
      <c r="W1197" s="25">
        <v>0.47528417133000639</v>
      </c>
      <c r="X1197" s="27">
        <v>435.08719691141789</v>
      </c>
      <c r="Y1197" s="27">
        <v>374.15999999999997</v>
      </c>
      <c r="Z1197" s="27">
        <v>866.25828912204099</v>
      </c>
      <c r="AA1197" s="27">
        <v>13</v>
      </c>
      <c r="AB1197" s="27">
        <v>318.57756830619365</v>
      </c>
      <c r="AC1197" s="27">
        <v>0</v>
      </c>
      <c r="AD1197" s="27">
        <v>348.6483588951134</v>
      </c>
      <c r="AE1197" s="27">
        <v>924.63808141612219</v>
      </c>
      <c r="AF1197" s="27">
        <v>0</v>
      </c>
      <c r="AG1197" s="27">
        <v>1273.2864403112355</v>
      </c>
      <c r="AH1197" s="25">
        <v>0.27381769342624485</v>
      </c>
      <c r="AN1197" s="25">
        <v>0</v>
      </c>
      <c r="AV1197" s="3">
        <v>1</v>
      </c>
      <c r="AW1197" s="27">
        <v>374.15999999999997</v>
      </c>
      <c r="AX1197" s="23">
        <v>19.646202531645571</v>
      </c>
      <c r="AY1197" s="23">
        <v>30.634810126582284</v>
      </c>
      <c r="AZ1197" s="23">
        <v>3444.1460000000002</v>
      </c>
      <c r="BA1197" s="27">
        <v>1272.1378289324437</v>
      </c>
      <c r="BB1197" s="27">
        <v>320.30999999999995</v>
      </c>
      <c r="BC1197" s="23">
        <v>19.831578947368431</v>
      </c>
      <c r="BD1197" s="23">
        <v>29.986315789473682</v>
      </c>
      <c r="BE1197" s="23">
        <v>2105.8900000000003</v>
      </c>
      <c r="BF1197" s="27">
        <v>751.91727378032181</v>
      </c>
      <c r="BG1197" s="27">
        <v>53.850000000000009</v>
      </c>
      <c r="BH1197" s="23">
        <v>19.366666666666664</v>
      </c>
      <c r="BI1197" s="23">
        <v>31.612698412698407</v>
      </c>
      <c r="BJ1197" s="23">
        <v>1338.2559999999996</v>
      </c>
      <c r="BK1197" s="27">
        <v>520.22055515212207</v>
      </c>
      <c r="BL1197" s="27">
        <v>10626.744523556627</v>
      </c>
    </row>
    <row r="1198" spans="1:64" x14ac:dyDescent="0.15">
      <c r="A1198" s="27" t="s">
        <v>1128</v>
      </c>
      <c r="B1198" s="27" t="s">
        <v>1088</v>
      </c>
      <c r="C1198" s="27" t="s">
        <v>759</v>
      </c>
      <c r="D1198" s="27" t="s">
        <v>1088</v>
      </c>
      <c r="E1198" s="27" t="s">
        <v>1236</v>
      </c>
      <c r="F1198" s="27">
        <v>2016</v>
      </c>
      <c r="G1198" s="27">
        <v>115</v>
      </c>
      <c r="H1198" s="27">
        <v>6</v>
      </c>
      <c r="I1198" s="27">
        <v>-9</v>
      </c>
      <c r="J1198" s="27">
        <v>61</v>
      </c>
      <c r="L1198" s="27">
        <v>80</v>
      </c>
      <c r="N1198" s="27">
        <v>96</v>
      </c>
      <c r="P1198" s="27">
        <v>142</v>
      </c>
      <c r="Q1198" s="27">
        <v>155</v>
      </c>
      <c r="R1198" s="23">
        <v>28.726666666666635</v>
      </c>
      <c r="S1198" s="25">
        <v>15.004231090039454</v>
      </c>
      <c r="T1198" s="23">
        <v>1303.1072088058347</v>
      </c>
      <c r="U1198" s="23">
        <v>1874.8649064348276</v>
      </c>
      <c r="V1198" s="23">
        <v>840.90514514917982</v>
      </c>
      <c r="W1198" s="25">
        <v>0.44851505715313789</v>
      </c>
      <c r="X1198" s="27">
        <v>390.11859264967302</v>
      </c>
      <c r="Y1198" s="27">
        <v>471.15999999999985</v>
      </c>
      <c r="Z1198" s="27">
        <v>821.17315965658554</v>
      </c>
      <c r="AA1198" s="27">
        <v>13</v>
      </c>
      <c r="AB1198" s="27">
        <v>396.52615652812995</v>
      </c>
      <c r="AC1198" s="27">
        <v>0</v>
      </c>
      <c r="AD1198" s="27">
        <v>327.83191106230936</v>
      </c>
      <c r="AE1198" s="27">
        <v>840.73000687851629</v>
      </c>
      <c r="AF1198" s="27">
        <v>0</v>
      </c>
      <c r="AG1198" s="27">
        <v>1168.5619179408257</v>
      </c>
      <c r="AH1198" s="25">
        <v>0.28054303603746222</v>
      </c>
      <c r="AN1198" s="25">
        <v>0</v>
      </c>
      <c r="AV1198" s="3">
        <v>1</v>
      </c>
      <c r="AW1198" s="27">
        <v>471.15999999999985</v>
      </c>
      <c r="AX1198" s="23">
        <v>20.552597402597407</v>
      </c>
      <c r="AY1198" s="23">
        <v>30.881168831168825</v>
      </c>
      <c r="AZ1198" s="23">
        <v>3277.0900000000011</v>
      </c>
      <c r="BA1198" s="27">
        <v>1171.7419108237784</v>
      </c>
      <c r="BB1198" s="27">
        <v>346.44</v>
      </c>
      <c r="BC1198" s="23">
        <v>19.774736842105273</v>
      </c>
      <c r="BD1198" s="23">
        <v>30.06421052631579</v>
      </c>
      <c r="BE1198" s="23">
        <v>2149.4050000000007</v>
      </c>
      <c r="BF1198" s="27">
        <v>764.05263680704229</v>
      </c>
      <c r="BG1198" s="27">
        <v>124.72000000000001</v>
      </c>
      <c r="BH1198" s="23">
        <v>21.805084745762713</v>
      </c>
      <c r="BI1198" s="23">
        <v>32.196610169491528</v>
      </c>
      <c r="BJ1198" s="23">
        <v>1127.6849999999997</v>
      </c>
      <c r="BK1198" s="27">
        <v>407.68927401673636</v>
      </c>
      <c r="BL1198" s="27">
        <v>9665.5763810250555</v>
      </c>
    </row>
    <row r="1199" spans="1:64" x14ac:dyDescent="0.15">
      <c r="A1199" s="27" t="s">
        <v>1128</v>
      </c>
      <c r="B1199" s="27" t="s">
        <v>1088</v>
      </c>
      <c r="C1199" s="27" t="s">
        <v>759</v>
      </c>
      <c r="D1199" s="27" t="s">
        <v>1088</v>
      </c>
      <c r="E1199" s="27" t="s">
        <v>1236</v>
      </c>
      <c r="F1199" s="27">
        <v>2017</v>
      </c>
      <c r="G1199" s="27">
        <v>115</v>
      </c>
      <c r="H1199" s="27">
        <v>7</v>
      </c>
      <c r="I1199" s="27">
        <v>-9</v>
      </c>
      <c r="J1199" s="27">
        <v>62</v>
      </c>
      <c r="L1199" s="27">
        <v>81</v>
      </c>
      <c r="N1199" s="27">
        <v>98</v>
      </c>
      <c r="P1199" s="27">
        <v>148</v>
      </c>
      <c r="Q1199" s="27">
        <v>162</v>
      </c>
      <c r="R1199" s="23">
        <v>28.343333333333316</v>
      </c>
      <c r="S1199" s="25">
        <v>14.545584771357577</v>
      </c>
      <c r="T1199" s="23">
        <v>1337.0770796514119</v>
      </c>
      <c r="U1199" s="23">
        <v>1933.9447801751085</v>
      </c>
      <c r="V1199" s="23">
        <v>869.36522911090549</v>
      </c>
      <c r="W1199" s="25">
        <v>0.44952949718496826</v>
      </c>
      <c r="X1199" s="27">
        <v>390.10414347454497</v>
      </c>
      <c r="Y1199" s="27">
        <v>910.85999999999979</v>
      </c>
      <c r="Z1199" s="27">
        <v>427.17350192863717</v>
      </c>
      <c r="AA1199" s="27">
        <v>7</v>
      </c>
      <c r="AB1199" s="27">
        <v>330.04165231821577</v>
      </c>
      <c r="AC1199" s="27">
        <v>0</v>
      </c>
      <c r="AD1199" s="27">
        <v>361.35924767049812</v>
      </c>
      <c r="AE1199" s="27">
        <v>808.50105208383479</v>
      </c>
      <c r="AF1199" s="27">
        <v>0</v>
      </c>
      <c r="AG1199" s="27">
        <v>1169.860299754333</v>
      </c>
      <c r="AH1199" s="25">
        <v>0.30889093736873802</v>
      </c>
      <c r="AN1199" s="25">
        <v>0</v>
      </c>
      <c r="AV1199" s="3">
        <v>1</v>
      </c>
      <c r="AW1199" s="27">
        <v>910.85999999999979</v>
      </c>
      <c r="AX1199" s="23">
        <v>18.906211180124217</v>
      </c>
      <c r="AY1199" s="23">
        <v>29.536024844720515</v>
      </c>
      <c r="AZ1199" s="23">
        <v>3373.2670000000007</v>
      </c>
      <c r="BA1199" s="27">
        <v>1173.0547418124147</v>
      </c>
      <c r="BB1199" s="27">
        <v>575.83999999999992</v>
      </c>
      <c r="BC1199" s="23">
        <v>18.688659793814431</v>
      </c>
      <c r="BD1199" s="23">
        <v>29.671134020618567</v>
      </c>
      <c r="BE1199" s="23">
        <v>2213.244999999999</v>
      </c>
      <c r="BF1199" s="27">
        <v>779.72009422457609</v>
      </c>
      <c r="BG1199" s="27">
        <v>335.02</v>
      </c>
      <c r="BH1199" s="23">
        <v>19.235937500000006</v>
      </c>
      <c r="BI1199" s="23">
        <v>29.331249999999994</v>
      </c>
      <c r="BJ1199" s="23">
        <v>1160.0220000000002</v>
      </c>
      <c r="BK1199" s="27">
        <v>393.33464758783782</v>
      </c>
      <c r="BL1199" s="27">
        <v>9992.7037828839711</v>
      </c>
    </row>
    <row r="1200" spans="1:64" x14ac:dyDescent="0.15">
      <c r="A1200" s="27" t="s">
        <v>1128</v>
      </c>
      <c r="B1200" s="27" t="s">
        <v>1088</v>
      </c>
      <c r="C1200" s="27" t="s">
        <v>759</v>
      </c>
      <c r="D1200" s="27" t="s">
        <v>1088</v>
      </c>
      <c r="E1200" s="27" t="s">
        <v>1236</v>
      </c>
      <c r="F1200" s="27">
        <v>2018</v>
      </c>
      <c r="G1200" s="27">
        <v>115</v>
      </c>
      <c r="H1200" s="27">
        <v>8</v>
      </c>
      <c r="I1200" s="27">
        <v>-9</v>
      </c>
      <c r="J1200" s="27">
        <v>52</v>
      </c>
      <c r="L1200" s="27">
        <v>71</v>
      </c>
      <c r="N1200" s="27">
        <v>89</v>
      </c>
      <c r="P1200" s="27">
        <v>139</v>
      </c>
      <c r="Q1200" s="27">
        <v>154</v>
      </c>
      <c r="R1200" s="23">
        <v>27.659999999999972</v>
      </c>
      <c r="S1200" s="25">
        <v>13.692710932143191</v>
      </c>
      <c r="T1200" s="23">
        <v>1259.2347139308454</v>
      </c>
      <c r="U1200" s="23">
        <v>1937.5368766284628</v>
      </c>
      <c r="V1200" s="23">
        <v>921.2018720414784</v>
      </c>
      <c r="W1200" s="25">
        <v>0.47544997899083907</v>
      </c>
      <c r="X1200" s="27">
        <v>393.68449760312694</v>
      </c>
      <c r="Y1200" s="27">
        <v>504.18</v>
      </c>
      <c r="Z1200" s="27">
        <v>851.64830504290376</v>
      </c>
      <c r="AA1200" s="27">
        <v>13</v>
      </c>
      <c r="AB1200" s="27">
        <v>458.51756584085001</v>
      </c>
      <c r="AC1200" s="27">
        <v>0</v>
      </c>
      <c r="AD1200" s="27">
        <v>279.84166692688547</v>
      </c>
      <c r="AE1200" s="27">
        <v>931.69546865592031</v>
      </c>
      <c r="AF1200" s="27">
        <v>0</v>
      </c>
      <c r="AG1200" s="27">
        <v>1211.5371355828058</v>
      </c>
      <c r="AH1200" s="25">
        <v>0.23098067438309419</v>
      </c>
      <c r="AN1200" s="25">
        <v>0</v>
      </c>
      <c r="AV1200" s="3">
        <v>1</v>
      </c>
      <c r="AW1200" s="27">
        <v>503.16</v>
      </c>
      <c r="AX1200" s="23">
        <v>20.452287581699331</v>
      </c>
      <c r="AY1200" s="23">
        <v>31.723529411764705</v>
      </c>
      <c r="AZ1200" s="23">
        <v>3346.8940000000011</v>
      </c>
      <c r="BA1200" s="27">
        <v>1211.1512235123053</v>
      </c>
      <c r="BB1200" s="27">
        <v>126.22</v>
      </c>
      <c r="BC1200" s="23">
        <v>20.314772727272729</v>
      </c>
      <c r="BD1200" s="23">
        <v>32.14204545454546</v>
      </c>
      <c r="BE1200" s="23">
        <v>2089.085</v>
      </c>
      <c r="BF1200" s="27">
        <v>728.76643548916104</v>
      </c>
      <c r="BG1200" s="27">
        <v>376.94</v>
      </c>
      <c r="BH1200" s="23">
        <v>20.638461538461545</v>
      </c>
      <c r="BI1200" s="23">
        <v>31.156923076923082</v>
      </c>
      <c r="BJ1200" s="23">
        <v>1257.8090000000002</v>
      </c>
      <c r="BK1200" s="27">
        <v>482.38478802314449</v>
      </c>
      <c r="BL1200" s="27">
        <v>10588.527264844579</v>
      </c>
    </row>
    <row r="1201" spans="1:64" x14ac:dyDescent="0.15">
      <c r="A1201" s="27" t="s">
        <v>1128</v>
      </c>
      <c r="B1201" s="27" t="s">
        <v>1088</v>
      </c>
      <c r="C1201" s="27" t="s">
        <v>759</v>
      </c>
      <c r="D1201" s="27" t="s">
        <v>1088</v>
      </c>
      <c r="E1201" s="27" t="s">
        <v>1236</v>
      </c>
      <c r="F1201" s="27">
        <v>2019</v>
      </c>
      <c r="G1201" s="27">
        <v>115</v>
      </c>
      <c r="H1201" s="27">
        <v>6</v>
      </c>
      <c r="I1201" s="27">
        <v>-9</v>
      </c>
      <c r="J1201" s="27">
        <v>59</v>
      </c>
      <c r="L1201" s="27">
        <v>78</v>
      </c>
      <c r="N1201" s="27">
        <v>96</v>
      </c>
      <c r="P1201" s="27">
        <v>141</v>
      </c>
      <c r="Q1201" s="27">
        <v>155</v>
      </c>
      <c r="R1201" s="23">
        <v>28.505555555555539</v>
      </c>
      <c r="S1201" s="25">
        <v>14.715694518951217</v>
      </c>
      <c r="T1201" s="23">
        <v>1337.4643192163801</v>
      </c>
      <c r="U1201" s="23">
        <v>1981.3783267076728</v>
      </c>
      <c r="V1201" s="23">
        <v>908.832245162101</v>
      </c>
      <c r="W1201" s="25">
        <v>0.45868687888868731</v>
      </c>
      <c r="X1201" s="27">
        <v>394.36050132126616</v>
      </c>
      <c r="Y1201" s="27">
        <v>671.03999999999974</v>
      </c>
      <c r="Z1201" s="27">
        <v>566.03764714618944</v>
      </c>
      <c r="AA1201" s="27">
        <v>9</v>
      </c>
      <c r="AB1201" s="27">
        <v>337.80172799293842</v>
      </c>
      <c r="AC1201" s="27">
        <v>0</v>
      </c>
      <c r="AD1201" s="27">
        <v>335.87125058916581</v>
      </c>
      <c r="AE1201" s="27">
        <v>873.92093751350058</v>
      </c>
      <c r="AF1201" s="27">
        <v>0</v>
      </c>
      <c r="AG1201" s="27">
        <v>1209.7921881026664</v>
      </c>
      <c r="AH1201" s="25">
        <v>0.27762722483738717</v>
      </c>
      <c r="AN1201" s="25">
        <v>0</v>
      </c>
      <c r="AV1201" s="3">
        <v>1</v>
      </c>
      <c r="AW1201" s="27">
        <v>671.03999999999974</v>
      </c>
      <c r="AX1201" s="23">
        <v>20.279870129870122</v>
      </c>
      <c r="AY1201" s="23">
        <v>30.654545454545456</v>
      </c>
      <c r="AZ1201" s="23">
        <v>3331.3330000000014</v>
      </c>
      <c r="BA1201" s="27">
        <v>1212.0302723140262</v>
      </c>
      <c r="BB1201" s="27">
        <v>503.90999999999997</v>
      </c>
      <c r="BC1201" s="23">
        <v>19.590526315789479</v>
      </c>
      <c r="BD1201" s="23">
        <v>29.470526315789481</v>
      </c>
      <c r="BE1201" s="23">
        <v>2089.8170000000005</v>
      </c>
      <c r="BF1201" s="27">
        <v>734.96003518220562</v>
      </c>
      <c r="BG1201" s="27">
        <v>167.13000000000002</v>
      </c>
      <c r="BH1201" s="23">
        <v>21.389830508474585</v>
      </c>
      <c r="BI1201" s="23">
        <v>32.561016949152545</v>
      </c>
      <c r="BJ1201" s="23">
        <v>1241.5160000000001</v>
      </c>
      <c r="BK1201" s="27">
        <v>477.07023713182042</v>
      </c>
      <c r="BL1201" s="27">
        <v>10446.347645541391</v>
      </c>
    </row>
    <row r="1202" spans="1:64" x14ac:dyDescent="0.15">
      <c r="A1202" s="27" t="s">
        <v>1129</v>
      </c>
      <c r="B1202" s="27" t="s">
        <v>1088</v>
      </c>
      <c r="C1202" s="27" t="s">
        <v>761</v>
      </c>
      <c r="D1202" s="27" t="s">
        <v>1088</v>
      </c>
      <c r="E1202" s="27" t="s">
        <v>1233</v>
      </c>
      <c r="F1202" s="27">
        <v>1990</v>
      </c>
      <c r="G1202" s="27">
        <v>133</v>
      </c>
      <c r="H1202" s="27">
        <v>6</v>
      </c>
      <c r="I1202" s="27">
        <v>-9</v>
      </c>
      <c r="J1202" s="27">
        <v>63</v>
      </c>
      <c r="L1202" s="27">
        <v>79</v>
      </c>
      <c r="N1202" s="27">
        <v>94</v>
      </c>
      <c r="P1202" s="27">
        <v>136</v>
      </c>
      <c r="Q1202" s="27">
        <v>158</v>
      </c>
      <c r="R1202" s="23">
        <v>29.372222222222199</v>
      </c>
      <c r="S1202" s="25">
        <v>15.768794484803513</v>
      </c>
      <c r="T1202" s="23">
        <v>1390.5568116351196</v>
      </c>
      <c r="U1202" s="23">
        <v>1922.7132157210463</v>
      </c>
      <c r="V1202" s="23">
        <v>819.8874954963693</v>
      </c>
      <c r="W1202" s="25">
        <v>0.42642214373331688</v>
      </c>
      <c r="X1202" s="27">
        <v>407.77976686785422</v>
      </c>
      <c r="Y1202" s="27">
        <v>595.87</v>
      </c>
      <c r="Z1202" s="27">
        <v>995.9016484314659</v>
      </c>
      <c r="AA1202" s="27">
        <v>15</v>
      </c>
      <c r="AB1202" s="27">
        <v>443.63447177378958</v>
      </c>
      <c r="AC1202" s="27">
        <v>0</v>
      </c>
      <c r="AD1202" s="27">
        <v>353.08939469814646</v>
      </c>
      <c r="AE1202" s="27">
        <v>1007.3052664288045</v>
      </c>
      <c r="AF1202" s="27">
        <v>0</v>
      </c>
      <c r="AG1202" s="27">
        <v>1360.394661126951</v>
      </c>
      <c r="AH1202" s="25">
        <v>0.25954923390404583</v>
      </c>
      <c r="AN1202" s="25">
        <v>0</v>
      </c>
      <c r="AV1202" s="3">
        <v>1</v>
      </c>
      <c r="AW1202" s="27">
        <v>587.49</v>
      </c>
      <c r="AX1202" s="23">
        <v>17.420382165605094</v>
      </c>
      <c r="AY1202" s="23">
        <v>30.926114649681537</v>
      </c>
      <c r="AZ1202" s="23">
        <v>3423.2910000000006</v>
      </c>
      <c r="BA1202" s="27">
        <v>1358.8634797917232</v>
      </c>
      <c r="BB1202" s="27">
        <v>401.32000000000005</v>
      </c>
      <c r="BC1202" s="23">
        <v>18.398924731182799</v>
      </c>
      <c r="BD1202" s="23">
        <v>31.105376344086018</v>
      </c>
      <c r="BE1202" s="23">
        <v>2207.3880000000008</v>
      </c>
      <c r="BF1202" s="27">
        <v>867.42074532884624</v>
      </c>
      <c r="BG1202" s="27">
        <v>186.17</v>
      </c>
      <c r="BH1202" s="23">
        <v>15.9984375</v>
      </c>
      <c r="BI1202" s="23">
        <v>30.665624999999995</v>
      </c>
      <c r="BJ1202" s="23">
        <v>1215.903</v>
      </c>
      <c r="BK1202" s="27">
        <v>491.4427344628765</v>
      </c>
      <c r="BL1202" s="27">
        <v>9423.9942011076928</v>
      </c>
    </row>
    <row r="1203" spans="1:64" x14ac:dyDescent="0.15">
      <c r="A1203" s="27" t="s">
        <v>1129</v>
      </c>
      <c r="B1203" s="27" t="s">
        <v>1088</v>
      </c>
      <c r="C1203" s="27" t="s">
        <v>761</v>
      </c>
      <c r="D1203" s="27" t="s">
        <v>1088</v>
      </c>
      <c r="E1203" s="27" t="s">
        <v>1233</v>
      </c>
      <c r="F1203" s="27">
        <v>1991</v>
      </c>
      <c r="G1203" s="27">
        <v>133</v>
      </c>
      <c r="H1203" s="27">
        <v>5</v>
      </c>
      <c r="I1203" s="27">
        <v>-9</v>
      </c>
      <c r="J1203" s="27">
        <v>56</v>
      </c>
      <c r="L1203" s="27">
        <v>73</v>
      </c>
      <c r="N1203" s="27">
        <v>88</v>
      </c>
      <c r="P1203" s="27">
        <v>134</v>
      </c>
      <c r="Q1203" s="27">
        <v>160</v>
      </c>
      <c r="R1203" s="23">
        <v>29.552222222222202</v>
      </c>
      <c r="S1203" s="25">
        <v>15.993001495570093</v>
      </c>
      <c r="T1203" s="23">
        <v>1331.2129591305265</v>
      </c>
      <c r="U1203" s="23">
        <v>1869.8784498728387</v>
      </c>
      <c r="V1203" s="23">
        <v>812.41666617813235</v>
      </c>
      <c r="W1203" s="25">
        <v>0.43447565369215541</v>
      </c>
      <c r="X1203" s="27">
        <v>400.73176798485969</v>
      </c>
      <c r="Y1203" s="27">
        <v>363.49000000000007</v>
      </c>
      <c r="Z1203" s="27">
        <v>987.7358793621006</v>
      </c>
      <c r="AA1203" s="27">
        <v>14</v>
      </c>
      <c r="AB1203" s="27">
        <v>364.6618947042993</v>
      </c>
      <c r="AC1203" s="27">
        <v>0</v>
      </c>
      <c r="AD1203" s="27">
        <v>333.47074422590038</v>
      </c>
      <c r="AE1203" s="27">
        <v>990.61652247485722</v>
      </c>
      <c r="AF1203" s="27">
        <v>0</v>
      </c>
      <c r="AG1203" s="27">
        <v>1324.0872667007575</v>
      </c>
      <c r="AH1203" s="25">
        <v>0.25184951935858263</v>
      </c>
      <c r="AN1203" s="25">
        <v>0</v>
      </c>
      <c r="AV1203" s="3">
        <v>1</v>
      </c>
      <c r="AW1203" s="27">
        <v>363.49000000000007</v>
      </c>
      <c r="AX1203" s="23">
        <v>17.424528301886802</v>
      </c>
      <c r="AY1203" s="23">
        <v>30.883647798742111</v>
      </c>
      <c r="AZ1203" s="23">
        <v>3270.5229999999988</v>
      </c>
      <c r="BA1203" s="27">
        <v>1326.3040842485232</v>
      </c>
      <c r="BB1203" s="27">
        <v>247.14000000000007</v>
      </c>
      <c r="BC1203" s="23">
        <v>20.172413793103445</v>
      </c>
      <c r="BD1203" s="23">
        <v>32.402298850574695</v>
      </c>
      <c r="BE1203" s="23">
        <v>1959.0749999999996</v>
      </c>
      <c r="BF1203" s="27">
        <v>845.52862795478723</v>
      </c>
      <c r="BG1203" s="27">
        <v>116.35000000000004</v>
      </c>
      <c r="BH1203" s="23">
        <v>14.104166666666663</v>
      </c>
      <c r="BI1203" s="23">
        <v>29.048611111111128</v>
      </c>
      <c r="BJ1203" s="23">
        <v>1311.4480000000005</v>
      </c>
      <c r="BK1203" s="27">
        <v>480.77545629373634</v>
      </c>
      <c r="BL1203" s="27">
        <v>9338.1225997486472</v>
      </c>
    </row>
    <row r="1204" spans="1:64" x14ac:dyDescent="0.15">
      <c r="A1204" s="27" t="s">
        <v>1129</v>
      </c>
      <c r="B1204" s="27" t="s">
        <v>1088</v>
      </c>
      <c r="C1204" s="27" t="s">
        <v>761</v>
      </c>
      <c r="D1204" s="27" t="s">
        <v>1088</v>
      </c>
      <c r="E1204" s="27" t="s">
        <v>1233</v>
      </c>
      <c r="F1204" s="27">
        <v>1992</v>
      </c>
      <c r="G1204" s="27">
        <v>133</v>
      </c>
      <c r="H1204" s="27">
        <v>5</v>
      </c>
      <c r="I1204" s="27">
        <v>-9</v>
      </c>
      <c r="J1204" s="27">
        <v>64</v>
      </c>
      <c r="L1204" s="27">
        <v>79</v>
      </c>
      <c r="N1204" s="27">
        <v>94</v>
      </c>
      <c r="P1204" s="27">
        <v>149</v>
      </c>
      <c r="Q1204" s="27">
        <v>189</v>
      </c>
      <c r="R1204" s="23">
        <v>29.00111111111109</v>
      </c>
      <c r="S1204" s="25">
        <v>15.188094294129515</v>
      </c>
      <c r="T1204" s="23">
        <v>1250.1946793220684</v>
      </c>
      <c r="U1204" s="23">
        <v>1820.4977869582599</v>
      </c>
      <c r="V1204" s="23">
        <v>830.77829093247567</v>
      </c>
      <c r="W1204" s="25">
        <v>0.45634677082310343</v>
      </c>
      <c r="X1204" s="27">
        <v>393.75261513003875</v>
      </c>
      <c r="Y1204" s="27">
        <v>711.17999999999972</v>
      </c>
      <c r="Z1204" s="27">
        <v>602.10753345129956</v>
      </c>
      <c r="AA1204" s="27">
        <v>10</v>
      </c>
      <c r="AB1204" s="27">
        <v>372.75451209591074</v>
      </c>
      <c r="AC1204" s="27">
        <v>0</v>
      </c>
      <c r="AD1204" s="27">
        <v>368.05983554858403</v>
      </c>
      <c r="AE1204" s="27">
        <v>832.93088108396648</v>
      </c>
      <c r="AF1204" s="27">
        <v>0</v>
      </c>
      <c r="AG1204" s="27">
        <v>1200.9907166325506</v>
      </c>
      <c r="AH1204" s="25">
        <v>0.30646351165473557</v>
      </c>
      <c r="AN1204" s="25">
        <v>0</v>
      </c>
      <c r="AV1204" s="3">
        <v>1</v>
      </c>
      <c r="AW1204" s="27">
        <v>711.17999999999972</v>
      </c>
      <c r="AX1204" s="23">
        <v>14.002127659574477</v>
      </c>
      <c r="AY1204" s="23">
        <v>27.534574468085111</v>
      </c>
      <c r="AZ1204" s="23">
        <v>3502.0030000000011</v>
      </c>
      <c r="BA1204" s="27">
        <v>1204.0966870351388</v>
      </c>
      <c r="BB1204" s="27">
        <v>546.59999999999991</v>
      </c>
      <c r="BC1204" s="23">
        <v>18.22258064516129</v>
      </c>
      <c r="BD1204" s="23">
        <v>30.365591397849471</v>
      </c>
      <c r="BE1204" s="23">
        <v>1980.7370000000008</v>
      </c>
      <c r="BF1204" s="27">
        <v>752.83087062286506</v>
      </c>
      <c r="BG1204" s="27">
        <v>164.58</v>
      </c>
      <c r="BH1204" s="23">
        <v>9.8705263157894709</v>
      </c>
      <c r="BI1204" s="23">
        <v>24.763157894736842</v>
      </c>
      <c r="BJ1204" s="23">
        <v>1521.2660000000005</v>
      </c>
      <c r="BK1204" s="27">
        <v>451.26581641227358</v>
      </c>
      <c r="BL1204" s="27">
        <v>9549.1757578445486</v>
      </c>
    </row>
    <row r="1205" spans="1:64" x14ac:dyDescent="0.15">
      <c r="A1205" s="27" t="s">
        <v>1129</v>
      </c>
      <c r="B1205" s="27" t="s">
        <v>1088</v>
      </c>
      <c r="C1205" s="27" t="s">
        <v>761</v>
      </c>
      <c r="D1205" s="27" t="s">
        <v>1088</v>
      </c>
      <c r="E1205" s="27" t="s">
        <v>1233</v>
      </c>
      <c r="F1205" s="27">
        <v>1993</v>
      </c>
      <c r="G1205" s="27">
        <v>133</v>
      </c>
      <c r="H1205" s="27">
        <v>7</v>
      </c>
      <c r="I1205" s="27">
        <v>-9</v>
      </c>
      <c r="J1205" s="27">
        <v>62</v>
      </c>
      <c r="L1205" s="27">
        <v>77</v>
      </c>
      <c r="N1205" s="27">
        <v>91</v>
      </c>
      <c r="P1205" s="27">
        <v>136</v>
      </c>
      <c r="Q1205" s="27">
        <v>159</v>
      </c>
      <c r="R1205" s="23">
        <v>29.198888888888845</v>
      </c>
      <c r="S1205" s="25">
        <v>15.449082510412431</v>
      </c>
      <c r="T1205" s="23">
        <v>1248.2672073013291</v>
      </c>
      <c r="U1205" s="23">
        <v>1846.9938163520887</v>
      </c>
      <c r="V1205" s="23">
        <v>834.53696451314624</v>
      </c>
      <c r="W1205" s="25">
        <v>0.45183527557393155</v>
      </c>
      <c r="X1205" s="27">
        <v>421.48945995004379</v>
      </c>
      <c r="Y1205" s="27">
        <v>384.04999999999995</v>
      </c>
      <c r="Z1205" s="27">
        <v>881.54656255511077</v>
      </c>
      <c r="AA1205" s="27">
        <v>15</v>
      </c>
      <c r="AB1205" s="27">
        <v>359.50634197217244</v>
      </c>
      <c r="AC1205" s="27">
        <v>0</v>
      </c>
      <c r="AD1205" s="27">
        <v>362.42012615265628</v>
      </c>
      <c r="AE1205" s="27">
        <v>926.04376687350975</v>
      </c>
      <c r="AF1205" s="27">
        <v>0</v>
      </c>
      <c r="AG1205" s="27">
        <v>1288.463893026166</v>
      </c>
      <c r="AH1205" s="25">
        <v>0.2812807757372589</v>
      </c>
      <c r="AN1205" s="25">
        <v>0</v>
      </c>
      <c r="AV1205" s="3">
        <v>1</v>
      </c>
      <c r="AW1205" s="27">
        <v>374.65</v>
      </c>
      <c r="AX1205" s="23">
        <v>18.36392405063291</v>
      </c>
      <c r="AY1205" s="23">
        <v>30.569620253164551</v>
      </c>
      <c r="AZ1205" s="23">
        <v>3354.2969999999987</v>
      </c>
      <c r="BA1205" s="27">
        <v>1290.732382862079</v>
      </c>
      <c r="BB1205" s="27">
        <v>202.94000000000005</v>
      </c>
      <c r="BC1205" s="23">
        <v>20.204444444444444</v>
      </c>
      <c r="BD1205" s="23">
        <v>31.492222222222214</v>
      </c>
      <c r="BE1205" s="23">
        <v>2083.73</v>
      </c>
      <c r="BF1205" s="27">
        <v>807.44381858114582</v>
      </c>
      <c r="BG1205" s="27">
        <v>171.70999999999998</v>
      </c>
      <c r="BH1205" s="23">
        <v>15.927941176470593</v>
      </c>
      <c r="BI1205" s="23">
        <v>29.348529411764702</v>
      </c>
      <c r="BJ1205" s="23">
        <v>1270.567</v>
      </c>
      <c r="BK1205" s="27">
        <v>483.2885642809332</v>
      </c>
      <c r="BL1205" s="27">
        <v>9592.3789024499565</v>
      </c>
    </row>
    <row r="1206" spans="1:64" x14ac:dyDescent="0.15">
      <c r="A1206" s="27" t="s">
        <v>1129</v>
      </c>
      <c r="B1206" s="27" t="s">
        <v>1088</v>
      </c>
      <c r="C1206" s="27" t="s">
        <v>761</v>
      </c>
      <c r="D1206" s="27" t="s">
        <v>1088</v>
      </c>
      <c r="E1206" s="27" t="s">
        <v>1233</v>
      </c>
      <c r="F1206" s="27">
        <v>1994</v>
      </c>
      <c r="G1206" s="27">
        <v>133</v>
      </c>
      <c r="H1206" s="27">
        <v>6</v>
      </c>
      <c r="I1206" s="27">
        <v>-9</v>
      </c>
      <c r="J1206" s="27">
        <v>60</v>
      </c>
      <c r="L1206" s="27">
        <v>76</v>
      </c>
      <c r="N1206" s="27">
        <v>92</v>
      </c>
      <c r="P1206" s="27">
        <v>140</v>
      </c>
      <c r="Q1206" s="27">
        <v>162</v>
      </c>
      <c r="R1206" s="23">
        <v>29.423333333333318</v>
      </c>
      <c r="S1206" s="25">
        <v>15.79900081675148</v>
      </c>
      <c r="T1206" s="23">
        <v>1267.6793530264129</v>
      </c>
      <c r="U1206" s="23">
        <v>1882.4933737788729</v>
      </c>
      <c r="V1206" s="23">
        <v>856.39919608499042</v>
      </c>
      <c r="W1206" s="25">
        <v>0.45492813067203181</v>
      </c>
      <c r="X1206" s="27">
        <v>399.20700171493513</v>
      </c>
      <c r="Y1206" s="27">
        <v>553.95999999999981</v>
      </c>
      <c r="Z1206" s="27">
        <v>686.71340696780828</v>
      </c>
      <c r="AA1206" s="27">
        <v>12</v>
      </c>
      <c r="AB1206" s="27">
        <v>364.28389282638466</v>
      </c>
      <c r="AC1206" s="27">
        <v>0</v>
      </c>
      <c r="AD1206" s="27">
        <v>350.00156845337472</v>
      </c>
      <c r="AE1206" s="27">
        <v>824.81695990694982</v>
      </c>
      <c r="AF1206" s="27">
        <v>0</v>
      </c>
      <c r="AG1206" s="27">
        <v>1174.8185283603245</v>
      </c>
      <c r="AH1206" s="25">
        <v>0.29791968463645996</v>
      </c>
      <c r="AN1206" s="25">
        <v>0</v>
      </c>
      <c r="AV1206" s="3">
        <v>1</v>
      </c>
      <c r="AW1206" s="27">
        <v>546.8499999999998</v>
      </c>
      <c r="AX1206" s="23">
        <v>17.581987577639751</v>
      </c>
      <c r="AY1206" s="23">
        <v>29.513043478260865</v>
      </c>
      <c r="AZ1206" s="23">
        <v>3244.9289999999996</v>
      </c>
      <c r="BA1206" s="27">
        <v>1177.0098527412438</v>
      </c>
      <c r="BB1206" s="27">
        <v>418.56999999999982</v>
      </c>
      <c r="BC1206" s="23">
        <v>19.496703296703302</v>
      </c>
      <c r="BD1206" s="23">
        <v>30.665934065934071</v>
      </c>
      <c r="BE1206" s="23">
        <v>2041.079</v>
      </c>
      <c r="BF1206" s="27">
        <v>722.38901639351775</v>
      </c>
      <c r="BG1206" s="27">
        <v>128.28</v>
      </c>
      <c r="BH1206" s="23">
        <v>15.09285714285714</v>
      </c>
      <c r="BI1206" s="23">
        <v>28.014285714285716</v>
      </c>
      <c r="BJ1206" s="23">
        <v>1203.8499999999999</v>
      </c>
      <c r="BK1206" s="27">
        <v>454.62083634772659</v>
      </c>
      <c r="BL1206" s="27">
        <v>9843.6689205171315</v>
      </c>
    </row>
    <row r="1207" spans="1:64" x14ac:dyDescent="0.15">
      <c r="A1207" s="27" t="s">
        <v>1129</v>
      </c>
      <c r="B1207" s="27" t="s">
        <v>1088</v>
      </c>
      <c r="C1207" s="27" t="s">
        <v>761</v>
      </c>
      <c r="D1207" s="27" t="s">
        <v>1088</v>
      </c>
      <c r="E1207" s="27" t="s">
        <v>1233</v>
      </c>
      <c r="F1207" s="27">
        <v>1995</v>
      </c>
      <c r="G1207" s="27">
        <v>133</v>
      </c>
      <c r="H1207" s="27">
        <v>5</v>
      </c>
      <c r="I1207" s="27">
        <v>-9</v>
      </c>
      <c r="J1207" s="27">
        <v>60</v>
      </c>
      <c r="L1207" s="27">
        <v>76</v>
      </c>
      <c r="N1207" s="27">
        <v>89</v>
      </c>
      <c r="P1207" s="27">
        <v>135</v>
      </c>
      <c r="Q1207" s="27">
        <v>157</v>
      </c>
      <c r="R1207" s="23">
        <v>28.973333333333301</v>
      </c>
      <c r="S1207" s="25">
        <v>15.114104921978644</v>
      </c>
      <c r="T1207" s="23">
        <v>1269.9437419159067</v>
      </c>
      <c r="U1207" s="23">
        <v>1872.9199868018661</v>
      </c>
      <c r="V1207" s="23">
        <v>843.91112689856345</v>
      </c>
      <c r="W1207" s="25">
        <v>0.45058578494521767</v>
      </c>
      <c r="X1207" s="27">
        <v>389.80355821624858</v>
      </c>
      <c r="Y1207" s="27">
        <v>283.95</v>
      </c>
      <c r="Z1207" s="27">
        <v>829.88682349965291</v>
      </c>
      <c r="AA1207" s="27">
        <v>13</v>
      </c>
      <c r="AB1207" s="27">
        <v>306.92736947257163</v>
      </c>
      <c r="AC1207" s="27">
        <v>0</v>
      </c>
      <c r="AD1207" s="27">
        <v>329.7349230456544</v>
      </c>
      <c r="AE1207" s="27">
        <v>829.641866529097</v>
      </c>
      <c r="AF1207" s="27">
        <v>0</v>
      </c>
      <c r="AG1207" s="27">
        <v>1159.3767895747515</v>
      </c>
      <c r="AH1207" s="25">
        <v>0.28440703933923644</v>
      </c>
      <c r="AN1207" s="25">
        <v>0</v>
      </c>
      <c r="AV1207" s="3">
        <v>1</v>
      </c>
      <c r="AW1207" s="27">
        <v>283.95</v>
      </c>
      <c r="AX1207" s="23">
        <v>18.775641025641026</v>
      </c>
      <c r="AY1207" s="23">
        <v>30.197435897435899</v>
      </c>
      <c r="AZ1207" s="23">
        <v>3295.8619999999978</v>
      </c>
      <c r="BA1207" s="27">
        <v>1162.8718168911291</v>
      </c>
      <c r="BB1207" s="27">
        <v>256.77</v>
      </c>
      <c r="BC1207" s="23">
        <v>20.36363636363636</v>
      </c>
      <c r="BD1207" s="23">
        <v>30.561363636363627</v>
      </c>
      <c r="BE1207" s="23">
        <v>1987.5629999999994</v>
      </c>
      <c r="BF1207" s="27">
        <v>691.15281327464095</v>
      </c>
      <c r="BG1207" s="27">
        <v>27.180000000000007</v>
      </c>
      <c r="BH1207" s="23">
        <v>16.72058823529412</v>
      </c>
      <c r="BI1207" s="23">
        <v>29.726470588235291</v>
      </c>
      <c r="BJ1207" s="23">
        <v>1308.299</v>
      </c>
      <c r="BK1207" s="27">
        <v>471.71900361648858</v>
      </c>
      <c r="BL1207" s="27">
        <v>9700.1278953857873</v>
      </c>
    </row>
    <row r="1208" spans="1:64" x14ac:dyDescent="0.15">
      <c r="A1208" s="27" t="s">
        <v>1129</v>
      </c>
      <c r="B1208" s="27" t="s">
        <v>1088</v>
      </c>
      <c r="C1208" s="27" t="s">
        <v>761</v>
      </c>
      <c r="D1208" s="27" t="s">
        <v>1088</v>
      </c>
      <c r="E1208" s="27" t="s">
        <v>1233</v>
      </c>
      <c r="F1208" s="27">
        <v>1996</v>
      </c>
      <c r="G1208" s="27">
        <v>133</v>
      </c>
      <c r="H1208" s="27">
        <v>6</v>
      </c>
      <c r="I1208" s="27">
        <v>-9</v>
      </c>
      <c r="J1208" s="27">
        <v>59</v>
      </c>
      <c r="L1208" s="27">
        <v>75</v>
      </c>
      <c r="N1208" s="27">
        <v>90</v>
      </c>
      <c r="P1208" s="27">
        <v>136</v>
      </c>
      <c r="Q1208" s="27">
        <v>164</v>
      </c>
      <c r="R1208" s="23">
        <v>29.445555555555522</v>
      </c>
      <c r="S1208" s="25">
        <v>15.740258810317112</v>
      </c>
      <c r="T1208" s="23">
        <v>1281.2779904135773</v>
      </c>
      <c r="U1208" s="23">
        <v>1879.2921547349342</v>
      </c>
      <c r="V1208" s="23">
        <v>840.49245468984998</v>
      </c>
      <c r="W1208" s="25">
        <v>0.44723884367835787</v>
      </c>
      <c r="X1208" s="27">
        <v>393.31231445420786</v>
      </c>
      <c r="Y1208" s="27">
        <v>681.7399999999999</v>
      </c>
      <c r="Z1208" s="27">
        <v>658.86331697582295</v>
      </c>
      <c r="AA1208" s="27">
        <v>12</v>
      </c>
      <c r="AB1208" s="27">
        <v>496.67974057665361</v>
      </c>
      <c r="AC1208" s="27">
        <v>0</v>
      </c>
      <c r="AD1208" s="27">
        <v>360.36362348238174</v>
      </c>
      <c r="AE1208" s="27">
        <v>746.56506484825309</v>
      </c>
      <c r="AF1208" s="27">
        <v>0</v>
      </c>
      <c r="AG1208" s="27">
        <v>1106.9286883306349</v>
      </c>
      <c r="AH1208" s="25">
        <v>0.32555269731993403</v>
      </c>
      <c r="AN1208" s="25">
        <v>0</v>
      </c>
      <c r="AV1208" s="3">
        <v>1</v>
      </c>
      <c r="AW1208" s="27">
        <v>664.46999999999991</v>
      </c>
      <c r="AX1208" s="23">
        <v>18.258895705521468</v>
      </c>
      <c r="AY1208" s="23">
        <v>29</v>
      </c>
      <c r="AZ1208" s="23">
        <v>3359.18</v>
      </c>
      <c r="BA1208" s="27">
        <v>1109.9142069046186</v>
      </c>
      <c r="BB1208" s="27">
        <v>354.57999999999993</v>
      </c>
      <c r="BC1208" s="23">
        <v>20.759550561797745</v>
      </c>
      <c r="BD1208" s="23">
        <v>30.684269662921356</v>
      </c>
      <c r="BE1208" s="23">
        <v>2030.4650000000001</v>
      </c>
      <c r="BF1208" s="27">
        <v>696.11115182324909</v>
      </c>
      <c r="BG1208" s="27">
        <v>309.89</v>
      </c>
      <c r="BH1208" s="23">
        <v>15.251351351351341</v>
      </c>
      <c r="BI1208" s="23">
        <v>26.974324324324328</v>
      </c>
      <c r="BJ1208" s="23">
        <v>1328.7150000000001</v>
      </c>
      <c r="BK1208" s="27">
        <v>413.80305508136934</v>
      </c>
      <c r="BL1208" s="27">
        <v>9660.8328125270109</v>
      </c>
    </row>
    <row r="1209" spans="1:64" x14ac:dyDescent="0.15">
      <c r="A1209" s="27" t="s">
        <v>1129</v>
      </c>
      <c r="B1209" s="27" t="s">
        <v>1088</v>
      </c>
      <c r="C1209" s="27" t="s">
        <v>761</v>
      </c>
      <c r="D1209" s="27" t="s">
        <v>1088</v>
      </c>
      <c r="E1209" s="27" t="s">
        <v>1233</v>
      </c>
      <c r="F1209" s="27">
        <v>1997</v>
      </c>
      <c r="G1209" s="27">
        <v>133</v>
      </c>
      <c r="H1209" s="27">
        <v>7</v>
      </c>
      <c r="I1209" s="27">
        <v>-9</v>
      </c>
      <c r="J1209" s="27">
        <v>63</v>
      </c>
      <c r="L1209" s="27">
        <v>78</v>
      </c>
      <c r="N1209" s="27">
        <v>93</v>
      </c>
      <c r="P1209" s="27">
        <v>137</v>
      </c>
      <c r="Q1209" s="27">
        <v>154</v>
      </c>
      <c r="R1209" s="23">
        <v>28.648888888888855</v>
      </c>
      <c r="S1209" s="25">
        <v>14.795515208280985</v>
      </c>
      <c r="T1209" s="23">
        <v>1246.5019711647053</v>
      </c>
      <c r="U1209" s="23">
        <v>1809.9965170400424</v>
      </c>
      <c r="V1209" s="23">
        <v>811.4755407703102</v>
      </c>
      <c r="W1209" s="25">
        <v>0.44832988828843096</v>
      </c>
      <c r="X1209" s="27">
        <v>391.70500495936449</v>
      </c>
      <c r="Y1209" s="27">
        <v>467.62</v>
      </c>
      <c r="Z1209" s="27">
        <v>712.31248778344025</v>
      </c>
      <c r="AA1209" s="27">
        <v>11</v>
      </c>
      <c r="AB1209" s="27">
        <v>397.54861390276</v>
      </c>
      <c r="AC1209" s="27">
        <v>0</v>
      </c>
      <c r="AD1209" s="27">
        <v>308.10025718429887</v>
      </c>
      <c r="AE1209" s="27">
        <v>789.99684499690807</v>
      </c>
      <c r="AF1209" s="27">
        <v>0</v>
      </c>
      <c r="AG1209" s="27">
        <v>1098.097102181207</v>
      </c>
      <c r="AH1209" s="25">
        <v>0.28057651164595399</v>
      </c>
      <c r="AN1209" s="25">
        <v>0</v>
      </c>
      <c r="AV1209" s="3">
        <v>1</v>
      </c>
      <c r="AW1209" s="27">
        <v>446.28000000000003</v>
      </c>
      <c r="AX1209" s="23">
        <v>18.883660130718955</v>
      </c>
      <c r="AY1209" s="23">
        <v>30.122222222222234</v>
      </c>
      <c r="AZ1209" s="23">
        <v>3169.5269999999996</v>
      </c>
      <c r="BA1209" s="27">
        <v>1101.1905493035783</v>
      </c>
      <c r="BB1209" s="27">
        <v>339.84000000000003</v>
      </c>
      <c r="BC1209" s="23">
        <v>19.674999999999994</v>
      </c>
      <c r="BD1209" s="23">
        <v>30.066304347826076</v>
      </c>
      <c r="BE1209" s="23">
        <v>2026.0319999999997</v>
      </c>
      <c r="BF1209" s="27">
        <v>687.23694583133602</v>
      </c>
      <c r="BG1209" s="27">
        <v>106.43999999999998</v>
      </c>
      <c r="BH1209" s="23">
        <v>17.690163934426224</v>
      </c>
      <c r="BI1209" s="23">
        <v>30.206557377049183</v>
      </c>
      <c r="BJ1209" s="23">
        <v>1143.4949999999997</v>
      </c>
      <c r="BK1209" s="27">
        <v>413.95360347224215</v>
      </c>
      <c r="BL1209" s="27">
        <v>9327.3050663254053</v>
      </c>
    </row>
    <row r="1210" spans="1:64" x14ac:dyDescent="0.15">
      <c r="A1210" s="27" t="s">
        <v>1129</v>
      </c>
      <c r="B1210" s="27" t="s">
        <v>1088</v>
      </c>
      <c r="C1210" s="27" t="s">
        <v>761</v>
      </c>
      <c r="D1210" s="27" t="s">
        <v>1088</v>
      </c>
      <c r="E1210" s="27" t="s">
        <v>1233</v>
      </c>
      <c r="F1210" s="27">
        <v>1998</v>
      </c>
      <c r="G1210" s="27">
        <v>133</v>
      </c>
      <c r="H1210" s="27">
        <v>5</v>
      </c>
      <c r="I1210" s="27">
        <v>-9</v>
      </c>
      <c r="J1210" s="27">
        <v>55</v>
      </c>
      <c r="L1210" s="27">
        <v>72</v>
      </c>
      <c r="N1210" s="27">
        <v>86</v>
      </c>
      <c r="P1210" s="27">
        <v>129</v>
      </c>
      <c r="Q1210" s="27">
        <v>143</v>
      </c>
      <c r="R1210" s="23">
        <v>29.661111111111072</v>
      </c>
      <c r="S1210" s="25">
        <v>16.081893549070603</v>
      </c>
      <c r="T1210" s="23">
        <v>1292.4313358169175</v>
      </c>
      <c r="U1210" s="23">
        <v>1874.0076182282792</v>
      </c>
      <c r="V1210" s="23">
        <v>846.4210536440354</v>
      </c>
      <c r="W1210" s="25">
        <v>0.45166361166003216</v>
      </c>
      <c r="X1210" s="27">
        <v>388.89017528931208</v>
      </c>
      <c r="Y1210" s="27">
        <v>230.63000000000008</v>
      </c>
      <c r="Z1210" s="27">
        <v>999.3547559135834</v>
      </c>
      <c r="AA1210" s="27">
        <v>15</v>
      </c>
      <c r="AB1210" s="27">
        <v>408.33107088843633</v>
      </c>
      <c r="AC1210" s="27">
        <v>0</v>
      </c>
      <c r="AD1210" s="27">
        <v>278.0061344724752</v>
      </c>
      <c r="AE1210" s="27">
        <v>887.78582686401683</v>
      </c>
      <c r="AF1210" s="27">
        <v>0</v>
      </c>
      <c r="AG1210" s="27">
        <v>1165.791961336492</v>
      </c>
      <c r="AH1210" s="25">
        <v>0.23846976245149662</v>
      </c>
      <c r="AN1210" s="25">
        <v>0</v>
      </c>
      <c r="AV1210" s="3">
        <v>1</v>
      </c>
      <c r="AW1210" s="27">
        <v>213.61000000000007</v>
      </c>
      <c r="AX1210" s="23">
        <v>21.724647887323922</v>
      </c>
      <c r="AY1210" s="23">
        <v>32.71197183098591</v>
      </c>
      <c r="AZ1210" s="23">
        <v>3178.3730000000005</v>
      </c>
      <c r="BA1210" s="27">
        <v>1170.2003715798057</v>
      </c>
      <c r="BB1210" s="27">
        <v>130.30000000000001</v>
      </c>
      <c r="BC1210" s="23">
        <v>22.518823529411765</v>
      </c>
      <c r="BD1210" s="23">
        <v>32.868235294117646</v>
      </c>
      <c r="BE1210" s="23">
        <v>2039.9659999999992</v>
      </c>
      <c r="BF1210" s="27">
        <v>709.26046649003399</v>
      </c>
      <c r="BG1210" s="27">
        <v>83.309999999999988</v>
      </c>
      <c r="BH1210" s="23">
        <v>20.540350877192992</v>
      </c>
      <c r="BI1210" s="23">
        <v>32.478947368421053</v>
      </c>
      <c r="BJ1210" s="23">
        <v>1138.4069999999999</v>
      </c>
      <c r="BK1210" s="27">
        <v>460.93990508977151</v>
      </c>
      <c r="BL1210" s="27">
        <v>9728.9776280923597</v>
      </c>
    </row>
    <row r="1211" spans="1:64" x14ac:dyDescent="0.15">
      <c r="A1211" s="27" t="s">
        <v>1129</v>
      </c>
      <c r="B1211" s="27" t="s">
        <v>1088</v>
      </c>
      <c r="C1211" s="27" t="s">
        <v>761</v>
      </c>
      <c r="D1211" s="27" t="s">
        <v>1088</v>
      </c>
      <c r="E1211" s="27" t="s">
        <v>1233</v>
      </c>
      <c r="F1211" s="27">
        <v>1999</v>
      </c>
      <c r="G1211" s="27">
        <v>133</v>
      </c>
      <c r="H1211" s="27">
        <v>5</v>
      </c>
      <c r="I1211" s="27">
        <v>-9</v>
      </c>
      <c r="J1211" s="27">
        <v>60</v>
      </c>
      <c r="L1211" s="27">
        <v>76</v>
      </c>
      <c r="N1211" s="27">
        <v>90</v>
      </c>
      <c r="P1211" s="27">
        <v>135</v>
      </c>
      <c r="Q1211" s="27">
        <v>156</v>
      </c>
      <c r="R1211" s="23">
        <v>29.542222222222193</v>
      </c>
      <c r="S1211" s="25">
        <v>15.97636292761533</v>
      </c>
      <c r="T1211" s="23">
        <v>1310.5234257065067</v>
      </c>
      <c r="U1211" s="23">
        <v>1961.8705907689134</v>
      </c>
      <c r="V1211" s="23">
        <v>893.40753389923316</v>
      </c>
      <c r="W1211" s="25">
        <v>0.45538555577981599</v>
      </c>
      <c r="X1211" s="27">
        <v>392.67223773451929</v>
      </c>
      <c r="Y1211" s="27">
        <v>392.45</v>
      </c>
      <c r="Z1211" s="27">
        <v>1017.9049285806875</v>
      </c>
      <c r="AA1211" s="27">
        <v>17</v>
      </c>
      <c r="AB1211" s="27">
        <v>459.13906630842479</v>
      </c>
      <c r="AC1211" s="27">
        <v>0</v>
      </c>
      <c r="AD1211" s="27">
        <v>357.57474532005619</v>
      </c>
      <c r="AE1211" s="27">
        <v>897.75567422972438</v>
      </c>
      <c r="AF1211" s="27">
        <v>0</v>
      </c>
      <c r="AG1211" s="27">
        <v>1255.3304195497806</v>
      </c>
      <c r="AH1211" s="25">
        <v>0.28484511878541735</v>
      </c>
      <c r="AN1211" s="25">
        <v>0</v>
      </c>
      <c r="AV1211" s="3">
        <v>1</v>
      </c>
      <c r="AW1211" s="27">
        <v>392.45</v>
      </c>
      <c r="AX1211" s="23">
        <v>18.881290322580661</v>
      </c>
      <c r="AY1211" s="23">
        <v>30.659354838709682</v>
      </c>
      <c r="AZ1211" s="23">
        <v>3455.1759999999977</v>
      </c>
      <c r="BA1211" s="27">
        <v>1255.9567673478875</v>
      </c>
      <c r="BB1211" s="27">
        <v>221.76</v>
      </c>
      <c r="BC1211" s="23">
        <v>20.880898876404505</v>
      </c>
      <c r="BD1211" s="23">
        <v>31.186516853932588</v>
      </c>
      <c r="BE1211" s="23">
        <v>2095.9169999999999</v>
      </c>
      <c r="BF1211" s="27">
        <v>746.91602419374431</v>
      </c>
      <c r="BG1211" s="27">
        <v>170.69000000000003</v>
      </c>
      <c r="BH1211" s="23">
        <v>16.18484848484848</v>
      </c>
      <c r="BI1211" s="23">
        <v>29.948484848484842</v>
      </c>
      <c r="BJ1211" s="23">
        <v>1359.259</v>
      </c>
      <c r="BK1211" s="27">
        <v>509.04074315414294</v>
      </c>
      <c r="BL1211" s="27">
        <v>10269.05211378429</v>
      </c>
    </row>
    <row r="1212" spans="1:64" x14ac:dyDescent="0.15">
      <c r="A1212" s="27" t="s">
        <v>1129</v>
      </c>
      <c r="B1212" s="27" t="s">
        <v>1088</v>
      </c>
      <c r="C1212" s="27" t="s">
        <v>761</v>
      </c>
      <c r="D1212" s="27" t="s">
        <v>1088</v>
      </c>
      <c r="E1212" s="27" t="s">
        <v>1233</v>
      </c>
      <c r="F1212" s="27">
        <v>2000</v>
      </c>
      <c r="G1212" s="27">
        <v>133</v>
      </c>
      <c r="H1212" s="27">
        <v>6</v>
      </c>
      <c r="I1212" s="27">
        <v>-9</v>
      </c>
      <c r="J1212" s="27">
        <v>61</v>
      </c>
      <c r="L1212" s="27">
        <v>77</v>
      </c>
      <c r="N1212" s="27">
        <v>90</v>
      </c>
      <c r="P1212" s="27">
        <v>133</v>
      </c>
      <c r="Q1212" s="27">
        <v>156</v>
      </c>
      <c r="R1212" s="23">
        <v>29.642222222222198</v>
      </c>
      <c r="S1212" s="25">
        <v>16.094533947224377</v>
      </c>
      <c r="T1212" s="23">
        <v>1350.2621214644728</v>
      </c>
      <c r="U1212" s="23">
        <v>1954.9162181749427</v>
      </c>
      <c r="V1212" s="23">
        <v>858.12588494079091</v>
      </c>
      <c r="W1212" s="25">
        <v>0.4389578809430183</v>
      </c>
      <c r="X1212" s="27">
        <v>390.3030483415119</v>
      </c>
      <c r="Y1212" s="27">
        <v>208.03</v>
      </c>
      <c r="Z1212" s="27">
        <v>1103.3174241466779</v>
      </c>
      <c r="AA1212" s="27">
        <v>15</v>
      </c>
      <c r="AB1212" s="27">
        <v>362.6453377666362</v>
      </c>
      <c r="AC1212" s="27">
        <v>0</v>
      </c>
      <c r="AD1212" s="27">
        <v>283.61242036264599</v>
      </c>
      <c r="AE1212" s="27">
        <v>1003.2662284828002</v>
      </c>
      <c r="AF1212" s="27">
        <v>0</v>
      </c>
      <c r="AG1212" s="27">
        <v>1286.8786488454462</v>
      </c>
      <c r="AH1212" s="25">
        <v>0.22038784963385408</v>
      </c>
      <c r="AN1212" s="25">
        <v>0</v>
      </c>
      <c r="AV1212" s="3">
        <v>1</v>
      </c>
      <c r="AW1212" s="27">
        <v>208.03</v>
      </c>
      <c r="AX1212" s="23">
        <v>18.94967741935486</v>
      </c>
      <c r="AY1212" s="23">
        <v>31.026451612903227</v>
      </c>
      <c r="AZ1212" s="23">
        <v>3429.9900000000002</v>
      </c>
      <c r="BA1212" s="27">
        <v>1289.8741860365599</v>
      </c>
      <c r="BB1212" s="27">
        <v>172.73000000000002</v>
      </c>
      <c r="BC1212" s="23">
        <v>20.41910112359551</v>
      </c>
      <c r="BD1212" s="23">
        <v>31.225842696629211</v>
      </c>
      <c r="BE1212" s="23">
        <v>2092.5080000000003</v>
      </c>
      <c r="BF1212" s="27">
        <v>728.26530939877284</v>
      </c>
      <c r="BG1212" s="27">
        <v>35.300000000000004</v>
      </c>
      <c r="BH1212" s="23">
        <v>16.968181818181815</v>
      </c>
      <c r="BI1212" s="23">
        <v>30.757575757575758</v>
      </c>
      <c r="BJ1212" s="23">
        <v>1337.4820000000002</v>
      </c>
      <c r="BK1212" s="27">
        <v>561.60887663778703</v>
      </c>
      <c r="BL1212" s="27">
        <v>9863.5159188596645</v>
      </c>
    </row>
    <row r="1213" spans="1:64" x14ac:dyDescent="0.15">
      <c r="A1213" s="27" t="s">
        <v>1129</v>
      </c>
      <c r="B1213" s="27" t="s">
        <v>1088</v>
      </c>
      <c r="C1213" s="27" t="s">
        <v>761</v>
      </c>
      <c r="D1213" s="27" t="s">
        <v>1088</v>
      </c>
      <c r="E1213" s="27" t="s">
        <v>1233</v>
      </c>
      <c r="F1213" s="27">
        <v>2001</v>
      </c>
      <c r="G1213" s="27">
        <v>133</v>
      </c>
      <c r="H1213" s="27">
        <v>5</v>
      </c>
      <c r="I1213" s="27">
        <v>-9</v>
      </c>
      <c r="J1213" s="27">
        <v>61</v>
      </c>
      <c r="L1213" s="27">
        <v>76</v>
      </c>
      <c r="N1213" s="27">
        <v>90</v>
      </c>
      <c r="P1213" s="27">
        <v>133</v>
      </c>
      <c r="Q1213" s="27">
        <v>160</v>
      </c>
      <c r="R1213" s="23">
        <v>29.071111111111083</v>
      </c>
      <c r="S1213" s="25">
        <v>15.29960418047737</v>
      </c>
      <c r="T1213" s="23">
        <v>1321.6651929025809</v>
      </c>
      <c r="U1213" s="23">
        <v>1847.868760645018</v>
      </c>
      <c r="V1213" s="23">
        <v>797.93936214157236</v>
      </c>
      <c r="W1213" s="25">
        <v>0.43181603305252203</v>
      </c>
      <c r="X1213" s="27">
        <v>390.01413846930404</v>
      </c>
      <c r="Y1213" s="27">
        <v>445.73999999999995</v>
      </c>
      <c r="Z1213" s="27">
        <v>768.29904999538428</v>
      </c>
      <c r="AA1213" s="27">
        <v>12</v>
      </c>
      <c r="AB1213" s="27">
        <v>438.36015041784219</v>
      </c>
      <c r="AC1213" s="27">
        <v>0</v>
      </c>
      <c r="AD1213" s="27">
        <v>321.63523241075274</v>
      </c>
      <c r="AE1213" s="27">
        <v>772.98384788911756</v>
      </c>
      <c r="AF1213" s="27">
        <v>0</v>
      </c>
      <c r="AG1213" s="27">
        <v>1094.6190802998703</v>
      </c>
      <c r="AH1213" s="25">
        <v>0.29383301941375872</v>
      </c>
      <c r="AN1213" s="25">
        <v>0</v>
      </c>
      <c r="AV1213" s="3">
        <v>1</v>
      </c>
      <c r="AW1213" s="27">
        <v>445.73999999999995</v>
      </c>
      <c r="AX1213" s="23">
        <v>18.580503144654081</v>
      </c>
      <c r="AY1213" s="23">
        <v>29.791194968553455</v>
      </c>
      <c r="AZ1213" s="23">
        <v>3361.1960000000004</v>
      </c>
      <c r="BA1213" s="27">
        <v>1097.9035273631928</v>
      </c>
      <c r="BB1213" s="27">
        <v>244.07999999999996</v>
      </c>
      <c r="BC1213" s="23">
        <v>20.550561797752813</v>
      </c>
      <c r="BD1213" s="23">
        <v>30.941573033707872</v>
      </c>
      <c r="BE1213" s="23">
        <v>2100.4790000000007</v>
      </c>
      <c r="BF1213" s="27">
        <v>694.17701416965861</v>
      </c>
      <c r="BG1213" s="27">
        <v>201.65999999999997</v>
      </c>
      <c r="BH1213" s="23">
        <v>16.075714285714284</v>
      </c>
      <c r="BI1213" s="23">
        <v>28.328571428571433</v>
      </c>
      <c r="BJ1213" s="23">
        <v>1260.7169999999999</v>
      </c>
      <c r="BK1213" s="27">
        <v>403.72651319353417</v>
      </c>
      <c r="BL1213" s="27">
        <v>9171.7168062249693</v>
      </c>
    </row>
    <row r="1214" spans="1:64" x14ac:dyDescent="0.15">
      <c r="A1214" s="27" t="s">
        <v>1129</v>
      </c>
      <c r="B1214" s="27" t="s">
        <v>1088</v>
      </c>
      <c r="C1214" s="27" t="s">
        <v>761</v>
      </c>
      <c r="D1214" s="27" t="s">
        <v>1088</v>
      </c>
      <c r="E1214" s="27" t="s">
        <v>1233</v>
      </c>
      <c r="F1214" s="27">
        <v>2002</v>
      </c>
      <c r="G1214" s="27">
        <v>133</v>
      </c>
      <c r="H1214" s="27">
        <v>8</v>
      </c>
      <c r="I1214" s="27">
        <v>-9</v>
      </c>
      <c r="J1214" s="27">
        <v>62</v>
      </c>
      <c r="L1214" s="27">
        <v>78</v>
      </c>
      <c r="N1214" s="27">
        <v>91</v>
      </c>
      <c r="P1214" s="27">
        <v>132</v>
      </c>
      <c r="Q1214" s="27">
        <v>151</v>
      </c>
      <c r="R1214" s="23">
        <v>29.692222222222199</v>
      </c>
      <c r="S1214" s="25">
        <v>16.101719281353944</v>
      </c>
      <c r="T1214" s="23">
        <v>1271.8665006957694</v>
      </c>
      <c r="U1214" s="23">
        <v>1776.7834631032492</v>
      </c>
      <c r="V1214" s="23">
        <v>770.58651409956019</v>
      </c>
      <c r="W1214" s="25">
        <v>0.43369747961111371</v>
      </c>
      <c r="X1214" s="27">
        <v>408.62530469322331</v>
      </c>
      <c r="Y1214" s="27">
        <v>454.92</v>
      </c>
      <c r="Z1214" s="27">
        <v>666.83817310351333</v>
      </c>
      <c r="AA1214" s="27">
        <v>11</v>
      </c>
      <c r="AB1214" s="27">
        <v>429.39012498933891</v>
      </c>
      <c r="AC1214" s="27">
        <v>0</v>
      </c>
      <c r="AD1214" s="27">
        <v>279.39765493575311</v>
      </c>
      <c r="AE1214" s="27">
        <v>771.86870833178762</v>
      </c>
      <c r="AF1214" s="27">
        <v>0</v>
      </c>
      <c r="AG1214" s="27">
        <v>1051.2663632675408</v>
      </c>
      <c r="AH1214" s="25">
        <v>0.26577246456322079</v>
      </c>
      <c r="AN1214" s="25">
        <v>0</v>
      </c>
      <c r="AV1214" s="3">
        <v>1</v>
      </c>
      <c r="AW1214" s="27">
        <v>452.63</v>
      </c>
      <c r="AX1214" s="23">
        <v>19.91866666666667</v>
      </c>
      <c r="AY1214" s="23">
        <v>30.516666666666666</v>
      </c>
      <c r="AZ1214" s="23">
        <v>3191.3540000000007</v>
      </c>
      <c r="BA1214" s="27">
        <v>1056.4691049098883</v>
      </c>
      <c r="BB1214" s="27">
        <v>225.82</v>
      </c>
      <c r="BC1214" s="23">
        <v>20.22333333333334</v>
      </c>
      <c r="BD1214" s="23">
        <v>30.896666666666668</v>
      </c>
      <c r="BE1214" s="23">
        <v>2119.4199999999996</v>
      </c>
      <c r="BF1214" s="27">
        <v>675.3053544018718</v>
      </c>
      <c r="BG1214" s="27">
        <v>226.81000000000003</v>
      </c>
      <c r="BH1214" s="23">
        <v>19.46166666666667</v>
      </c>
      <c r="BI1214" s="23">
        <v>29.946666666666662</v>
      </c>
      <c r="BJ1214" s="23">
        <v>1071.934</v>
      </c>
      <c r="BK1214" s="27">
        <v>381.16375050801582</v>
      </c>
      <c r="BL1214" s="27">
        <v>8857.3162540179328</v>
      </c>
    </row>
    <row r="1215" spans="1:64" x14ac:dyDescent="0.15">
      <c r="A1215" s="27" t="s">
        <v>1129</v>
      </c>
      <c r="B1215" s="27" t="s">
        <v>1088</v>
      </c>
      <c r="C1215" s="27" t="s">
        <v>761</v>
      </c>
      <c r="D1215" s="27" t="s">
        <v>1088</v>
      </c>
      <c r="E1215" s="27" t="s">
        <v>1233</v>
      </c>
      <c r="F1215" s="27">
        <v>2003</v>
      </c>
      <c r="G1215" s="27">
        <v>133</v>
      </c>
      <c r="H1215" s="27">
        <v>6</v>
      </c>
      <c r="I1215" s="27">
        <v>-9</v>
      </c>
      <c r="J1215" s="27">
        <v>63</v>
      </c>
      <c r="L1215" s="27">
        <v>79</v>
      </c>
      <c r="N1215" s="27">
        <v>93</v>
      </c>
      <c r="P1215" s="27">
        <v>139</v>
      </c>
      <c r="Q1215" s="27">
        <v>165</v>
      </c>
      <c r="R1215" s="23">
        <v>28.959999999999976</v>
      </c>
      <c r="S1215" s="25">
        <v>15.066327759089734</v>
      </c>
      <c r="T1215" s="23">
        <v>1243.4474760698633</v>
      </c>
      <c r="U1215" s="23">
        <v>1812.6453455177852</v>
      </c>
      <c r="V1215" s="23">
        <v>816.71146115336796</v>
      </c>
      <c r="W1215" s="25">
        <v>0.45056329340279194</v>
      </c>
      <c r="X1215" s="27">
        <v>389.57608742538434</v>
      </c>
      <c r="Y1215" s="27">
        <v>513.58000000000004</v>
      </c>
      <c r="Z1215" s="27">
        <v>637.44502282588326</v>
      </c>
      <c r="AA1215" s="27">
        <v>11</v>
      </c>
      <c r="AB1215" s="27">
        <v>352.54079139965035</v>
      </c>
      <c r="AC1215" s="27">
        <v>0</v>
      </c>
      <c r="AD1215" s="27">
        <v>352.29065992497385</v>
      </c>
      <c r="AE1215" s="27">
        <v>715.14349240603553</v>
      </c>
      <c r="AF1215" s="27">
        <v>0</v>
      </c>
      <c r="AG1215" s="27">
        <v>1067.4341523310095</v>
      </c>
      <c r="AH1215" s="25">
        <v>0.33003502450742167</v>
      </c>
      <c r="AN1215" s="25">
        <v>0</v>
      </c>
      <c r="AV1215" s="3">
        <v>1</v>
      </c>
      <c r="AW1215" s="27">
        <v>513.58000000000004</v>
      </c>
      <c r="AX1215" s="23">
        <v>17.847560975609763</v>
      </c>
      <c r="AY1215" s="23">
        <v>28.555487804878044</v>
      </c>
      <c r="AZ1215" s="23">
        <v>3282.7529999999997</v>
      </c>
      <c r="BA1215" s="27">
        <v>1071.1566504382513</v>
      </c>
      <c r="BB1215" s="27">
        <v>360.42000000000007</v>
      </c>
      <c r="BC1215" s="23">
        <v>19.539130434782614</v>
      </c>
      <c r="BD1215" s="23">
        <v>29.433695652173913</v>
      </c>
      <c r="BE1215" s="23">
        <v>2020.4270000000001</v>
      </c>
      <c r="BF1215" s="27">
        <v>670.83716935407472</v>
      </c>
      <c r="BG1215" s="27">
        <v>153.16</v>
      </c>
      <c r="BH1215" s="23">
        <v>15.686111111111103</v>
      </c>
      <c r="BI1215" s="23">
        <v>27.43333333333333</v>
      </c>
      <c r="BJ1215" s="23">
        <v>1262.3259999999998</v>
      </c>
      <c r="BK1215" s="27">
        <v>400.31948108417686</v>
      </c>
      <c r="BL1215" s="27">
        <v>9387.4880592341142</v>
      </c>
    </row>
    <row r="1216" spans="1:64" x14ac:dyDescent="0.15">
      <c r="A1216" s="27" t="s">
        <v>1129</v>
      </c>
      <c r="B1216" s="27" t="s">
        <v>1088</v>
      </c>
      <c r="C1216" s="27" t="s">
        <v>761</v>
      </c>
      <c r="D1216" s="27" t="s">
        <v>1088</v>
      </c>
      <c r="E1216" s="27" t="s">
        <v>1233</v>
      </c>
      <c r="F1216" s="27">
        <v>2004</v>
      </c>
      <c r="G1216" s="27">
        <v>133</v>
      </c>
      <c r="H1216" s="27">
        <v>7</v>
      </c>
      <c r="I1216" s="27">
        <v>-9</v>
      </c>
      <c r="J1216" s="27">
        <v>62</v>
      </c>
      <c r="L1216" s="27">
        <v>79</v>
      </c>
      <c r="N1216" s="27">
        <v>95</v>
      </c>
      <c r="P1216" s="27">
        <v>139</v>
      </c>
      <c r="Q1216" s="27">
        <v>164</v>
      </c>
      <c r="R1216" s="23">
        <v>28.958888888888875</v>
      </c>
      <c r="S1216" s="25">
        <v>15.294622847948212</v>
      </c>
      <c r="T1216" s="23">
        <v>1299.1490074366818</v>
      </c>
      <c r="U1216" s="23">
        <v>1866.8832916253346</v>
      </c>
      <c r="V1216" s="23">
        <v>827.43792680854733</v>
      </c>
      <c r="W1216" s="25">
        <v>0.44321888041323654</v>
      </c>
      <c r="X1216" s="27">
        <v>399.79563091203107</v>
      </c>
      <c r="Y1216" s="27">
        <v>477.27</v>
      </c>
      <c r="Z1216" s="27">
        <v>658.02483649721114</v>
      </c>
      <c r="AA1216" s="27">
        <v>9</v>
      </c>
      <c r="AB1216" s="27">
        <v>410.77109329330148</v>
      </c>
      <c r="AC1216" s="27">
        <v>0</v>
      </c>
      <c r="AD1216" s="27">
        <v>309.09593595567827</v>
      </c>
      <c r="AE1216" s="27">
        <v>700.60033518971636</v>
      </c>
      <c r="AF1216" s="27">
        <v>0</v>
      </c>
      <c r="AG1216" s="27">
        <v>1009.6962711453946</v>
      </c>
      <c r="AH1216" s="25">
        <v>0.30612763632747203</v>
      </c>
      <c r="AN1216" s="25">
        <v>0</v>
      </c>
      <c r="AV1216" s="3">
        <v>1</v>
      </c>
      <c r="AW1216" s="27">
        <v>457.71</v>
      </c>
      <c r="AX1216" s="23">
        <v>17.838036809815957</v>
      </c>
      <c r="AY1216" s="23">
        <v>28.079141104294475</v>
      </c>
      <c r="AZ1216" s="23">
        <v>3162.4200000000014</v>
      </c>
      <c r="BA1216" s="27">
        <v>1012.0892257659898</v>
      </c>
      <c r="BB1216" s="27">
        <v>374.14</v>
      </c>
      <c r="BC1216" s="23">
        <v>19.475531914893612</v>
      </c>
      <c r="BD1216" s="23">
        <v>28.653191489361703</v>
      </c>
      <c r="BE1216" s="23">
        <v>1993.8989999999994</v>
      </c>
      <c r="BF1216" s="27">
        <v>622.19256453538765</v>
      </c>
      <c r="BG1216" s="27">
        <v>83.57</v>
      </c>
      <c r="BH1216" s="23">
        <v>15.607246376811592</v>
      </c>
      <c r="BI1216" s="23">
        <v>27.297101449275367</v>
      </c>
      <c r="BJ1216" s="23">
        <v>1168.5209999999995</v>
      </c>
      <c r="BK1216" s="27">
        <v>389.89666123060181</v>
      </c>
      <c r="BL1216" s="27">
        <v>9510.780767914337</v>
      </c>
    </row>
    <row r="1217" spans="1:64" x14ac:dyDescent="0.15">
      <c r="A1217" s="27" t="s">
        <v>1129</v>
      </c>
      <c r="B1217" s="27" t="s">
        <v>1088</v>
      </c>
      <c r="C1217" s="27" t="s">
        <v>761</v>
      </c>
      <c r="D1217" s="27" t="s">
        <v>1088</v>
      </c>
      <c r="E1217" s="27" t="s">
        <v>1233</v>
      </c>
      <c r="F1217" s="27">
        <v>2005</v>
      </c>
      <c r="G1217" s="27">
        <v>133</v>
      </c>
      <c r="H1217" s="27">
        <v>7</v>
      </c>
      <c r="I1217" s="27">
        <v>-9</v>
      </c>
      <c r="J1217" s="27">
        <v>60</v>
      </c>
      <c r="L1217" s="27">
        <v>76</v>
      </c>
      <c r="N1217" s="27">
        <v>90</v>
      </c>
      <c r="P1217" s="27">
        <v>132</v>
      </c>
      <c r="Q1217" s="27">
        <v>151</v>
      </c>
      <c r="R1217" s="23">
        <v>28.903333333333315</v>
      </c>
      <c r="S1217" s="25">
        <v>15.133881657936234</v>
      </c>
      <c r="T1217" s="23">
        <v>1278.6221079248392</v>
      </c>
      <c r="U1217" s="23">
        <v>1874.5644313346552</v>
      </c>
      <c r="V1217" s="23">
        <v>837.46433227643092</v>
      </c>
      <c r="W1217" s="25">
        <v>0.4467514233227276</v>
      </c>
      <c r="X1217" s="27">
        <v>388.85604833108056</v>
      </c>
      <c r="Y1217" s="27">
        <v>404.92000000000007</v>
      </c>
      <c r="Z1217" s="27">
        <v>780.64466897767181</v>
      </c>
      <c r="AA1217" s="27">
        <v>12</v>
      </c>
      <c r="AB1217" s="27">
        <v>411.29882937456767</v>
      </c>
      <c r="AC1217" s="27">
        <v>0</v>
      </c>
      <c r="AD1217" s="27">
        <v>244.67156161768219</v>
      </c>
      <c r="AE1217" s="27">
        <v>821.87204059273449</v>
      </c>
      <c r="AF1217" s="27">
        <v>0</v>
      </c>
      <c r="AG1217" s="27">
        <v>1066.5436022104168</v>
      </c>
      <c r="AH1217" s="25">
        <v>0.22940605411399839</v>
      </c>
      <c r="AN1217" s="25">
        <v>0</v>
      </c>
      <c r="AV1217" s="3">
        <v>1</v>
      </c>
      <c r="AW1217" s="27">
        <v>404.92000000000007</v>
      </c>
      <c r="AX1217" s="23">
        <v>19.444666666666667</v>
      </c>
      <c r="AY1217" s="23">
        <v>30.542000000000009</v>
      </c>
      <c r="AZ1217" s="23">
        <v>3260.233000000002</v>
      </c>
      <c r="BA1217" s="27">
        <v>1070.9861394119619</v>
      </c>
      <c r="BB1217" s="27">
        <v>198.66</v>
      </c>
      <c r="BC1217" s="23">
        <v>19.761797752808988</v>
      </c>
      <c r="BD1217" s="23">
        <v>30.576404494382036</v>
      </c>
      <c r="BE1217" s="23">
        <v>2081.8250000000003</v>
      </c>
      <c r="BF1217" s="27">
        <v>628.46563159439688</v>
      </c>
      <c r="BG1217" s="27">
        <v>206.25999999999996</v>
      </c>
      <c r="BH1217" s="23">
        <v>18.981967213114757</v>
      </c>
      <c r="BI1217" s="23">
        <v>30.491803278688533</v>
      </c>
      <c r="BJ1217" s="23">
        <v>1178.4079999999999</v>
      </c>
      <c r="BK1217" s="27">
        <v>442.52050781756515</v>
      </c>
      <c r="BL1217" s="27">
        <v>9626.0268077750679</v>
      </c>
    </row>
    <row r="1218" spans="1:64" x14ac:dyDescent="0.15">
      <c r="A1218" s="27" t="s">
        <v>1129</v>
      </c>
      <c r="B1218" s="27" t="s">
        <v>1088</v>
      </c>
      <c r="C1218" s="27" t="s">
        <v>761</v>
      </c>
      <c r="D1218" s="27" t="s">
        <v>1088</v>
      </c>
      <c r="E1218" s="27" t="s">
        <v>1233</v>
      </c>
      <c r="F1218" s="27">
        <v>2006</v>
      </c>
      <c r="G1218" s="27">
        <v>133</v>
      </c>
      <c r="H1218" s="27">
        <v>7</v>
      </c>
      <c r="I1218" s="27">
        <v>-9</v>
      </c>
      <c r="J1218" s="27">
        <v>60</v>
      </c>
      <c r="L1218" s="27">
        <v>76</v>
      </c>
      <c r="N1218" s="27">
        <v>90</v>
      </c>
      <c r="P1218" s="27">
        <v>136</v>
      </c>
      <c r="Q1218" s="27">
        <v>158</v>
      </c>
      <c r="R1218" s="23">
        <v>29.513333333333307</v>
      </c>
      <c r="S1218" s="25">
        <v>15.841454916374447</v>
      </c>
      <c r="T1218" s="23">
        <v>1402.1930431581234</v>
      </c>
      <c r="U1218" s="23">
        <v>1982.4950015151919</v>
      </c>
      <c r="V1218" s="23">
        <v>870.63059819475143</v>
      </c>
      <c r="W1218" s="25">
        <v>0.43915903603174328</v>
      </c>
      <c r="X1218" s="27">
        <v>391.88462142680254</v>
      </c>
      <c r="Y1218" s="27">
        <v>304.77999999999997</v>
      </c>
      <c r="Z1218" s="27">
        <v>975.52707119261788</v>
      </c>
      <c r="AA1218" s="27">
        <v>17</v>
      </c>
      <c r="AB1218" s="27">
        <v>403.16597768146522</v>
      </c>
      <c r="AC1218" s="27">
        <v>0</v>
      </c>
      <c r="AD1218" s="27">
        <v>326.75680463762791</v>
      </c>
      <c r="AE1218" s="27">
        <v>903.6394734785348</v>
      </c>
      <c r="AF1218" s="27">
        <v>0</v>
      </c>
      <c r="AG1218" s="27">
        <v>1230.3962781161626</v>
      </c>
      <c r="AH1218" s="25">
        <v>0.26557037581600584</v>
      </c>
      <c r="AN1218" s="25">
        <v>0</v>
      </c>
      <c r="AV1218" s="3">
        <v>1</v>
      </c>
      <c r="AW1218" s="27">
        <v>304.77999999999997</v>
      </c>
      <c r="AX1218" s="23">
        <v>18.533757961783451</v>
      </c>
      <c r="AY1218" s="23">
        <v>30.31019108280254</v>
      </c>
      <c r="AZ1218" s="23">
        <v>3466.2880000000014</v>
      </c>
      <c r="BA1218" s="27">
        <v>1235.6001355572869</v>
      </c>
      <c r="BB1218" s="27">
        <v>93.210000000000008</v>
      </c>
      <c r="BC1218" s="23">
        <v>20.052808988764049</v>
      </c>
      <c r="BD1218" s="23">
        <v>31.595505617977533</v>
      </c>
      <c r="BE1218" s="23">
        <v>2209.6510000000003</v>
      </c>
      <c r="BF1218" s="27">
        <v>798.59089587359801</v>
      </c>
      <c r="BG1218" s="27">
        <v>211.57000000000005</v>
      </c>
      <c r="BH1218" s="23">
        <v>16.545588235294119</v>
      </c>
      <c r="BI1218" s="23">
        <v>28.627941176470593</v>
      </c>
      <c r="BJ1218" s="23">
        <v>1256.6370000000002</v>
      </c>
      <c r="BK1218" s="27">
        <v>437.00923968368869</v>
      </c>
      <c r="BL1218" s="27">
        <v>10007.248255112085</v>
      </c>
    </row>
    <row r="1219" spans="1:64" x14ac:dyDescent="0.15">
      <c r="A1219" s="27" t="s">
        <v>1129</v>
      </c>
      <c r="B1219" s="27" t="s">
        <v>1088</v>
      </c>
      <c r="C1219" s="27" t="s">
        <v>761</v>
      </c>
      <c r="D1219" s="27" t="s">
        <v>1088</v>
      </c>
      <c r="E1219" s="27" t="s">
        <v>1233</v>
      </c>
      <c r="F1219" s="27">
        <v>2007</v>
      </c>
      <c r="G1219" s="27">
        <v>133</v>
      </c>
      <c r="H1219" s="27">
        <v>7</v>
      </c>
      <c r="I1219" s="27">
        <v>-9</v>
      </c>
      <c r="J1219" s="27">
        <v>59</v>
      </c>
      <c r="L1219" s="27">
        <v>76</v>
      </c>
      <c r="N1219" s="27">
        <v>89</v>
      </c>
      <c r="P1219" s="27">
        <v>132</v>
      </c>
      <c r="Q1219" s="27">
        <v>147</v>
      </c>
      <c r="R1219" s="23">
        <v>29.369999999999994</v>
      </c>
      <c r="S1219" s="25">
        <v>15.703355579031589</v>
      </c>
      <c r="T1219" s="23">
        <v>1249.4243036861005</v>
      </c>
      <c r="U1219" s="23">
        <v>1826.0940861980921</v>
      </c>
      <c r="V1219" s="23">
        <v>804.35714619213854</v>
      </c>
      <c r="W1219" s="25">
        <v>0.44047957214625538</v>
      </c>
      <c r="X1219" s="27">
        <v>390.6494936544056</v>
      </c>
      <c r="Y1219" s="27">
        <v>383.00999999999988</v>
      </c>
      <c r="Z1219" s="27">
        <v>717.4513319839308</v>
      </c>
      <c r="AA1219" s="27">
        <v>11</v>
      </c>
      <c r="AB1219" s="27">
        <v>301.03671678251948</v>
      </c>
      <c r="AC1219" s="27">
        <v>0</v>
      </c>
      <c r="AD1219" s="27">
        <v>267.43471723775593</v>
      </c>
      <c r="AE1219" s="27">
        <v>868.74839028374015</v>
      </c>
      <c r="AF1219" s="27">
        <v>0</v>
      </c>
      <c r="AG1219" s="27">
        <v>1136.1831075214961</v>
      </c>
      <c r="AH1219" s="25">
        <v>0.23537994282219757</v>
      </c>
      <c r="AN1219" s="25">
        <v>0</v>
      </c>
      <c r="AV1219" s="3">
        <v>1</v>
      </c>
      <c r="AW1219" s="27">
        <v>383.00999999999988</v>
      </c>
      <c r="AX1219" s="23">
        <v>20.206849315068482</v>
      </c>
      <c r="AY1219" s="23">
        <v>31.745890410958921</v>
      </c>
      <c r="AZ1219" s="23">
        <v>3157.5559999999991</v>
      </c>
      <c r="BA1219" s="27">
        <v>1138.8321993997158</v>
      </c>
      <c r="BB1219" s="27">
        <v>284.71999999999997</v>
      </c>
      <c r="BC1219" s="23">
        <v>20.043181818181814</v>
      </c>
      <c r="BD1219" s="23">
        <v>31.38181818181819</v>
      </c>
      <c r="BE1219" s="23">
        <v>2040.870999999999</v>
      </c>
      <c r="BF1219" s="27">
        <v>659.73738370211095</v>
      </c>
      <c r="BG1219" s="27">
        <v>98.29</v>
      </c>
      <c r="BH1219" s="23">
        <v>20.455172413793107</v>
      </c>
      <c r="BI1219" s="23">
        <v>32.298275862068955</v>
      </c>
      <c r="BJ1219" s="23">
        <v>1116.6849999999999</v>
      </c>
      <c r="BK1219" s="27">
        <v>479.09481569760521</v>
      </c>
      <c r="BL1219" s="27">
        <v>9245.4844389900991</v>
      </c>
    </row>
    <row r="1220" spans="1:64" x14ac:dyDescent="0.15">
      <c r="A1220" s="27" t="s">
        <v>1129</v>
      </c>
      <c r="B1220" s="27" t="s">
        <v>1088</v>
      </c>
      <c r="C1220" s="27" t="s">
        <v>761</v>
      </c>
      <c r="D1220" s="27" t="s">
        <v>1088</v>
      </c>
      <c r="E1220" s="27" t="s">
        <v>1233</v>
      </c>
      <c r="F1220" s="27">
        <v>2008</v>
      </c>
      <c r="G1220" s="27">
        <v>133</v>
      </c>
      <c r="H1220" s="27">
        <v>7</v>
      </c>
      <c r="I1220" s="27">
        <v>-9</v>
      </c>
      <c r="J1220" s="27">
        <v>59</v>
      </c>
      <c r="L1220" s="27">
        <v>75</v>
      </c>
      <c r="N1220" s="27">
        <v>89</v>
      </c>
      <c r="P1220" s="27">
        <v>135</v>
      </c>
      <c r="Q1220" s="27">
        <v>155</v>
      </c>
      <c r="R1220" s="23">
        <v>29.425555555555533</v>
      </c>
      <c r="S1220" s="25">
        <v>15.789932604523216</v>
      </c>
      <c r="T1220" s="23">
        <v>1339.25250593649</v>
      </c>
      <c r="U1220" s="23">
        <v>1824.460652192002</v>
      </c>
      <c r="V1220" s="23">
        <v>761.95525474468832</v>
      </c>
      <c r="W1220" s="25">
        <v>0.4176331507357553</v>
      </c>
      <c r="X1220" s="27">
        <v>390.17676015530003</v>
      </c>
      <c r="Y1220" s="27">
        <v>364.73000000000008</v>
      </c>
      <c r="Z1220" s="27">
        <v>794.71955554306453</v>
      </c>
      <c r="AA1220" s="27">
        <v>14</v>
      </c>
      <c r="AB1220" s="27">
        <v>369.48072328888207</v>
      </c>
      <c r="AC1220" s="27">
        <v>0</v>
      </c>
      <c r="AD1220" s="27">
        <v>337.17782002713182</v>
      </c>
      <c r="AE1220" s="27">
        <v>804.11830471177791</v>
      </c>
      <c r="AF1220" s="27">
        <v>0</v>
      </c>
      <c r="AG1220" s="27">
        <v>1141.2961247389098</v>
      </c>
      <c r="AH1220" s="25">
        <v>0.29543412070195679</v>
      </c>
      <c r="AN1220" s="25">
        <v>0</v>
      </c>
      <c r="AV1220" s="3">
        <v>1</v>
      </c>
      <c r="AW1220" s="27">
        <v>361.43000000000006</v>
      </c>
      <c r="AX1220" s="23">
        <v>19.177272727272729</v>
      </c>
      <c r="AY1220" s="23">
        <v>30.398051948051936</v>
      </c>
      <c r="AZ1220" s="23">
        <v>3194.2949999999987</v>
      </c>
      <c r="BA1220" s="27">
        <v>1144.417950116235</v>
      </c>
      <c r="BB1220" s="27">
        <v>170.17</v>
      </c>
      <c r="BC1220" s="23">
        <v>20.481818181818184</v>
      </c>
      <c r="BD1220" s="23">
        <v>32.070454545454545</v>
      </c>
      <c r="BE1220" s="23">
        <v>2085.3990000000003</v>
      </c>
      <c r="BF1220" s="27">
        <v>825.43288818091844</v>
      </c>
      <c r="BG1220" s="27">
        <v>191.25999999999996</v>
      </c>
      <c r="BH1220" s="23">
        <v>17.437878787878788</v>
      </c>
      <c r="BI1220" s="23">
        <v>28.168181818181825</v>
      </c>
      <c r="BJ1220" s="23">
        <v>1108.896</v>
      </c>
      <c r="BK1220" s="27">
        <v>318.98506193531722</v>
      </c>
      <c r="BL1220" s="27">
        <v>8758.1063763757284</v>
      </c>
    </row>
    <row r="1221" spans="1:64" x14ac:dyDescent="0.15">
      <c r="A1221" s="27" t="s">
        <v>1129</v>
      </c>
      <c r="B1221" s="27" t="s">
        <v>1088</v>
      </c>
      <c r="C1221" s="27" t="s">
        <v>761</v>
      </c>
      <c r="D1221" s="27" t="s">
        <v>1088</v>
      </c>
      <c r="E1221" s="27" t="s">
        <v>1233</v>
      </c>
      <c r="F1221" s="27">
        <v>2009</v>
      </c>
      <c r="G1221" s="27">
        <v>133</v>
      </c>
      <c r="H1221" s="27">
        <v>6</v>
      </c>
      <c r="I1221" s="27">
        <v>-9</v>
      </c>
      <c r="J1221" s="27">
        <v>60</v>
      </c>
      <c r="L1221" s="27">
        <v>77</v>
      </c>
      <c r="N1221" s="27">
        <v>91</v>
      </c>
      <c r="P1221" s="27">
        <v>136</v>
      </c>
      <c r="Q1221" s="27">
        <v>165</v>
      </c>
      <c r="R1221" s="23">
        <v>29.444444444444436</v>
      </c>
      <c r="S1221" s="25">
        <v>15.725106784563135</v>
      </c>
      <c r="T1221" s="23">
        <v>1284.8685221464198</v>
      </c>
      <c r="U1221" s="23">
        <v>1798.9429914209209</v>
      </c>
      <c r="V1221" s="23">
        <v>763.0263669439347</v>
      </c>
      <c r="W1221" s="25">
        <v>0.42415260869368704</v>
      </c>
      <c r="X1221" s="27">
        <v>395.79332766980616</v>
      </c>
      <c r="Y1221" s="27">
        <v>722.1099999999999</v>
      </c>
      <c r="Z1221" s="27">
        <v>675.53692898250893</v>
      </c>
      <c r="AA1221" s="27">
        <v>12</v>
      </c>
      <c r="AB1221" s="27">
        <v>455.2337531965556</v>
      </c>
      <c r="AC1221" s="27">
        <v>0</v>
      </c>
      <c r="AD1221" s="27">
        <v>345.10422567149925</v>
      </c>
      <c r="AE1221" s="27">
        <v>739.95242063974808</v>
      </c>
      <c r="AF1221" s="27">
        <v>0</v>
      </c>
      <c r="AG1221" s="27">
        <v>1085.0566463112473</v>
      </c>
      <c r="AH1221" s="25">
        <v>0.31805180279222811</v>
      </c>
      <c r="AN1221" s="25">
        <v>0</v>
      </c>
      <c r="AV1221" s="3">
        <v>1</v>
      </c>
      <c r="AW1221" s="27">
        <v>722.1099999999999</v>
      </c>
      <c r="AX1221" s="23">
        <v>18.360975609756103</v>
      </c>
      <c r="AY1221" s="23">
        <v>28.590853658536577</v>
      </c>
      <c r="AZ1221" s="23">
        <v>3161.161999999998</v>
      </c>
      <c r="BA1221" s="27">
        <v>1087.6215125984738</v>
      </c>
      <c r="BB1221" s="27">
        <v>423.67</v>
      </c>
      <c r="BC1221" s="23">
        <v>20.241111111111103</v>
      </c>
      <c r="BD1221" s="23">
        <v>30.777777777777779</v>
      </c>
      <c r="BE1221" s="23">
        <v>2037.4509999999993</v>
      </c>
      <c r="BF1221" s="27">
        <v>741.16110203953519</v>
      </c>
      <c r="BG1221" s="27">
        <v>298.44</v>
      </c>
      <c r="BH1221" s="23">
        <v>16.074324324324323</v>
      </c>
      <c r="BI1221" s="23">
        <v>25.931081081081079</v>
      </c>
      <c r="BJ1221" s="23">
        <v>1123.711</v>
      </c>
      <c r="BK1221" s="27">
        <v>346.46041055893863</v>
      </c>
      <c r="BL1221" s="27">
        <v>8770.418010849824</v>
      </c>
    </row>
    <row r="1222" spans="1:64" x14ac:dyDescent="0.15">
      <c r="A1222" s="27" t="s">
        <v>1129</v>
      </c>
      <c r="B1222" s="27" t="s">
        <v>1088</v>
      </c>
      <c r="C1222" s="27" t="s">
        <v>761</v>
      </c>
      <c r="D1222" s="27" t="s">
        <v>1088</v>
      </c>
      <c r="E1222" s="27" t="s">
        <v>1233</v>
      </c>
      <c r="F1222" s="27">
        <v>2010</v>
      </c>
      <c r="G1222" s="27">
        <v>133</v>
      </c>
      <c r="H1222" s="27">
        <v>5</v>
      </c>
      <c r="I1222" s="27">
        <v>-9</v>
      </c>
      <c r="J1222" s="27">
        <v>56</v>
      </c>
      <c r="L1222" s="27">
        <v>72</v>
      </c>
      <c r="N1222" s="27">
        <v>86</v>
      </c>
      <c r="P1222" s="27">
        <v>129</v>
      </c>
      <c r="Q1222" s="27">
        <v>148</v>
      </c>
      <c r="R1222" s="23">
        <v>29.841111111111076</v>
      </c>
      <c r="S1222" s="25">
        <v>16.307433163811421</v>
      </c>
      <c r="T1222" s="23">
        <v>1281.7585563394493</v>
      </c>
      <c r="U1222" s="23">
        <v>1858.2976250344914</v>
      </c>
      <c r="V1222" s="23">
        <v>841.03576177165417</v>
      </c>
      <c r="W1222" s="25">
        <v>0.45258399188354126</v>
      </c>
      <c r="X1222" s="27">
        <v>389.31755846055478</v>
      </c>
      <c r="Y1222" s="27">
        <v>195.83999999999997</v>
      </c>
      <c r="Z1222" s="27">
        <v>1019.3080432307881</v>
      </c>
      <c r="AA1222" s="27">
        <v>16</v>
      </c>
      <c r="AB1222" s="27">
        <v>299.38515709049631</v>
      </c>
      <c r="AC1222" s="27">
        <v>0</v>
      </c>
      <c r="AD1222" s="27">
        <v>332.62103934928507</v>
      </c>
      <c r="AE1222" s="27">
        <v>934.01348406093484</v>
      </c>
      <c r="AF1222" s="27">
        <v>0</v>
      </c>
      <c r="AG1222" s="27">
        <v>1266.63452341022</v>
      </c>
      <c r="AH1222" s="25">
        <v>0.26260221916873983</v>
      </c>
      <c r="AN1222" s="25">
        <v>0</v>
      </c>
      <c r="AV1222" s="3">
        <v>1</v>
      </c>
      <c r="AW1222" s="27">
        <v>195.83999999999997</v>
      </c>
      <c r="AX1222" s="23">
        <v>20.794557823129246</v>
      </c>
      <c r="AY1222" s="23">
        <v>32.930612244897979</v>
      </c>
      <c r="AZ1222" s="23">
        <v>3272.8719999999998</v>
      </c>
      <c r="BA1222" s="27">
        <v>1270.6155504822914</v>
      </c>
      <c r="BB1222" s="27">
        <v>167.39000000000001</v>
      </c>
      <c r="BC1222" s="23">
        <v>22.242352941176463</v>
      </c>
      <c r="BD1222" s="23">
        <v>33.316470588235298</v>
      </c>
      <c r="BE1222" s="23">
        <v>2009.0640000000001</v>
      </c>
      <c r="BF1222" s="27">
        <v>785.16659300743299</v>
      </c>
      <c r="BG1222" s="27">
        <v>28.45</v>
      </c>
      <c r="BH1222" s="23">
        <v>18.809677419354834</v>
      </c>
      <c r="BI1222" s="23">
        <v>32.401612903225796</v>
      </c>
      <c r="BJ1222" s="23">
        <v>1263.8079999999998</v>
      </c>
      <c r="BK1222" s="27">
        <v>485.4489574748585</v>
      </c>
      <c r="BL1222" s="27">
        <v>9667.0777215132657</v>
      </c>
    </row>
    <row r="1223" spans="1:64" x14ac:dyDescent="0.15">
      <c r="A1223" s="27" t="s">
        <v>1129</v>
      </c>
      <c r="B1223" s="27" t="s">
        <v>1088</v>
      </c>
      <c r="C1223" s="27" t="s">
        <v>761</v>
      </c>
      <c r="D1223" s="27" t="s">
        <v>1088</v>
      </c>
      <c r="E1223" s="27" t="s">
        <v>1233</v>
      </c>
      <c r="F1223" s="27">
        <v>2011</v>
      </c>
      <c r="G1223" s="27">
        <v>133</v>
      </c>
      <c r="H1223" s="27">
        <v>8</v>
      </c>
      <c r="I1223" s="27">
        <v>-9</v>
      </c>
      <c r="J1223" s="27">
        <v>59</v>
      </c>
      <c r="L1223" s="27">
        <v>74</v>
      </c>
      <c r="N1223" s="27">
        <v>88</v>
      </c>
      <c r="P1223" s="27">
        <v>135</v>
      </c>
      <c r="Q1223" s="27">
        <v>156</v>
      </c>
      <c r="R1223" s="23">
        <v>29.488888888888852</v>
      </c>
      <c r="S1223" s="25">
        <v>15.824600301933282</v>
      </c>
      <c r="T1223" s="23">
        <v>1294.0391902450319</v>
      </c>
      <c r="U1223" s="23">
        <v>1898.4927575767624</v>
      </c>
      <c r="V1223" s="23">
        <v>861.92716981852618</v>
      </c>
      <c r="W1223" s="25">
        <v>0.45400603285873492</v>
      </c>
      <c r="X1223" s="27">
        <v>427.71509116803475</v>
      </c>
      <c r="Y1223" s="27">
        <v>372.12</v>
      </c>
      <c r="Z1223" s="27">
        <v>861.54159665673239</v>
      </c>
      <c r="AA1223" s="27">
        <v>14</v>
      </c>
      <c r="AB1223" s="27">
        <v>388.65890965844886</v>
      </c>
      <c r="AC1223" s="27">
        <v>0</v>
      </c>
      <c r="AD1223" s="27">
        <v>343.21466307850682</v>
      </c>
      <c r="AE1223" s="27">
        <v>890.40389162805332</v>
      </c>
      <c r="AF1223" s="27">
        <v>0</v>
      </c>
      <c r="AG1223" s="27">
        <v>1233.6185547065602</v>
      </c>
      <c r="AH1223" s="25">
        <v>0.27821781618546493</v>
      </c>
      <c r="AN1223" s="25">
        <v>0</v>
      </c>
      <c r="AV1223" s="3">
        <v>1</v>
      </c>
      <c r="AW1223" s="27">
        <v>372.12</v>
      </c>
      <c r="AX1223" s="23">
        <v>19.383225806451623</v>
      </c>
      <c r="AY1223" s="23">
        <v>31.252903225806445</v>
      </c>
      <c r="AZ1223" s="23">
        <v>3424.3609999999999</v>
      </c>
      <c r="BA1223" s="27">
        <v>1236.792049071152</v>
      </c>
      <c r="BB1223" s="27">
        <v>212.85999999999999</v>
      </c>
      <c r="BC1223" s="23">
        <v>21.726436781609198</v>
      </c>
      <c r="BD1223" s="23">
        <v>32.802298850574708</v>
      </c>
      <c r="BE1223" s="23">
        <v>2097.9249999999993</v>
      </c>
      <c r="BF1223" s="27">
        <v>789.97295727479468</v>
      </c>
      <c r="BG1223" s="27">
        <v>159.26000000000002</v>
      </c>
      <c r="BH1223" s="23">
        <v>16.385294117647057</v>
      </c>
      <c r="BI1223" s="23">
        <v>29.27058823529412</v>
      </c>
      <c r="BJ1223" s="23">
        <v>1326.4359999999997</v>
      </c>
      <c r="BK1223" s="27">
        <v>446.81909179635721</v>
      </c>
      <c r="BL1223" s="27">
        <v>9907.2088484888063</v>
      </c>
    </row>
    <row r="1224" spans="1:64" x14ac:dyDescent="0.15">
      <c r="A1224" s="27" t="s">
        <v>1129</v>
      </c>
      <c r="B1224" s="27" t="s">
        <v>1088</v>
      </c>
      <c r="C1224" s="27" t="s">
        <v>761</v>
      </c>
      <c r="D1224" s="27" t="s">
        <v>1088</v>
      </c>
      <c r="E1224" s="27" t="s">
        <v>1233</v>
      </c>
      <c r="F1224" s="27">
        <v>2012</v>
      </c>
      <c r="G1224" s="27">
        <v>133</v>
      </c>
      <c r="H1224" s="27">
        <v>6</v>
      </c>
      <c r="I1224" s="27">
        <v>-9</v>
      </c>
      <c r="J1224" s="27">
        <v>58</v>
      </c>
      <c r="L1224" s="27">
        <v>74</v>
      </c>
      <c r="N1224" s="27">
        <v>88</v>
      </c>
      <c r="P1224" s="27">
        <v>133</v>
      </c>
      <c r="Q1224" s="27">
        <v>155</v>
      </c>
      <c r="R1224" s="23">
        <v>29.308888888888863</v>
      </c>
      <c r="S1224" s="25">
        <v>15.653926643891037</v>
      </c>
      <c r="T1224" s="23">
        <v>1312.111909104234</v>
      </c>
      <c r="U1224" s="23">
        <v>1913.6937491407934</v>
      </c>
      <c r="V1224" s="23">
        <v>848.55638237120615</v>
      </c>
      <c r="W1224" s="25">
        <v>0.44341283881920029</v>
      </c>
      <c r="X1224" s="27">
        <v>390.70547537143682</v>
      </c>
      <c r="Y1224" s="27">
        <v>294.86000000000007</v>
      </c>
      <c r="Z1224" s="27">
        <v>989.78659719114012</v>
      </c>
      <c r="AA1224" s="27">
        <v>15</v>
      </c>
      <c r="AB1224" s="27">
        <v>389.71273465691615</v>
      </c>
      <c r="AC1224" s="27">
        <v>0</v>
      </c>
      <c r="AD1224" s="27">
        <v>264.46070775503591</v>
      </c>
      <c r="AE1224" s="27">
        <v>981.51620681397947</v>
      </c>
      <c r="AF1224" s="27">
        <v>0</v>
      </c>
      <c r="AG1224" s="27">
        <v>1245.9769145690154</v>
      </c>
      <c r="AH1224" s="25">
        <v>0.21225168985092813</v>
      </c>
      <c r="AN1224" s="25">
        <v>0</v>
      </c>
      <c r="AV1224" s="3">
        <v>1</v>
      </c>
      <c r="AW1224" s="27">
        <v>280.13000000000005</v>
      </c>
      <c r="AX1224" s="23">
        <v>19.172727272727279</v>
      </c>
      <c r="AY1224" s="23">
        <v>31.216883116883125</v>
      </c>
      <c r="AZ1224" s="23">
        <v>3362.5119999999988</v>
      </c>
      <c r="BA1224" s="27">
        <v>1248.5700247302045</v>
      </c>
      <c r="BB1224" s="27">
        <v>74.410000000000011</v>
      </c>
      <c r="BC1224" s="23">
        <v>20.641379310344838</v>
      </c>
      <c r="BD1224" s="23">
        <v>32.786206896551718</v>
      </c>
      <c r="BE1224" s="23">
        <v>2115.9230000000002</v>
      </c>
      <c r="BF1224" s="27">
        <v>768.98812449714831</v>
      </c>
      <c r="BG1224" s="27">
        <v>205.71999999999997</v>
      </c>
      <c r="BH1224" s="23">
        <v>17.265671641791045</v>
      </c>
      <c r="BI1224" s="23">
        <v>29.179104477611926</v>
      </c>
      <c r="BJ1224" s="23">
        <v>1246.5890000000002</v>
      </c>
      <c r="BK1224" s="27">
        <v>479.58190023305582</v>
      </c>
      <c r="BL1224" s="27">
        <v>9753.521636450645</v>
      </c>
    </row>
    <row r="1225" spans="1:64" x14ac:dyDescent="0.15">
      <c r="A1225" s="27" t="s">
        <v>1129</v>
      </c>
      <c r="B1225" s="27" t="s">
        <v>1088</v>
      </c>
      <c r="C1225" s="27" t="s">
        <v>761</v>
      </c>
      <c r="D1225" s="27" t="s">
        <v>1088</v>
      </c>
      <c r="E1225" s="27" t="s">
        <v>1233</v>
      </c>
      <c r="F1225" s="27">
        <v>2013</v>
      </c>
      <c r="G1225" s="27">
        <v>133</v>
      </c>
      <c r="H1225" s="27">
        <v>6</v>
      </c>
      <c r="I1225" s="27">
        <v>-9</v>
      </c>
      <c r="J1225" s="27">
        <v>59</v>
      </c>
      <c r="L1225" s="27">
        <v>75</v>
      </c>
      <c r="N1225" s="27">
        <v>89</v>
      </c>
      <c r="P1225" s="27">
        <v>132</v>
      </c>
      <c r="Q1225" s="27">
        <v>150</v>
      </c>
      <c r="R1225" s="23">
        <v>29.115555555555538</v>
      </c>
      <c r="S1225" s="25">
        <v>15.385993615296037</v>
      </c>
      <c r="T1225" s="23">
        <v>1316.6431955971095</v>
      </c>
      <c r="U1225" s="23">
        <v>1924.2246874305197</v>
      </c>
      <c r="V1225" s="23">
        <v>872.48516970367427</v>
      </c>
      <c r="W1225" s="25">
        <v>0.45342166685041113</v>
      </c>
      <c r="X1225" s="27">
        <v>389.8945552886363</v>
      </c>
      <c r="Y1225" s="27">
        <v>328.93000000000006</v>
      </c>
      <c r="Z1225" s="27">
        <v>965.60074264760044</v>
      </c>
      <c r="AA1225" s="27">
        <v>15</v>
      </c>
      <c r="AB1225" s="27">
        <v>396.68651277074218</v>
      </c>
      <c r="AC1225" s="27">
        <v>0</v>
      </c>
      <c r="AD1225" s="27">
        <v>309.69181196401462</v>
      </c>
      <c r="AE1225" s="27">
        <v>853.15920993467262</v>
      </c>
      <c r="AF1225" s="27">
        <v>0</v>
      </c>
      <c r="AG1225" s="27">
        <v>1162.8510218986871</v>
      </c>
      <c r="AH1225" s="25">
        <v>0.2663211395688011</v>
      </c>
      <c r="AN1225" s="25">
        <v>0</v>
      </c>
      <c r="AV1225" s="3">
        <v>1</v>
      </c>
      <c r="AW1225" s="27">
        <v>328.93000000000006</v>
      </c>
      <c r="AX1225" s="23">
        <v>19.571812080536898</v>
      </c>
      <c r="AY1225" s="23">
        <v>30.865100671140919</v>
      </c>
      <c r="AZ1225" s="23">
        <v>3255.1270000000018</v>
      </c>
      <c r="BA1225" s="27">
        <v>1166.2550521426765</v>
      </c>
      <c r="BB1225" s="27">
        <v>169.93000000000004</v>
      </c>
      <c r="BC1225" s="23">
        <v>20.21704545454546</v>
      </c>
      <c r="BD1225" s="23">
        <v>31.018181818181816</v>
      </c>
      <c r="BE1225" s="23">
        <v>2051.5640000000003</v>
      </c>
      <c r="BF1225" s="27">
        <v>703.49802586832118</v>
      </c>
      <c r="BG1225" s="27">
        <v>159.00000000000003</v>
      </c>
      <c r="BH1225" s="23">
        <v>18.640983606557384</v>
      </c>
      <c r="BI1225" s="23">
        <v>30.64426229508198</v>
      </c>
      <c r="BJ1225" s="23">
        <v>1203.5629999999996</v>
      </c>
      <c r="BK1225" s="27">
        <v>462.75702627435578</v>
      </c>
      <c r="BL1225" s="27">
        <v>10028.56516900775</v>
      </c>
    </row>
    <row r="1226" spans="1:64" x14ac:dyDescent="0.15">
      <c r="A1226" s="27" t="s">
        <v>1129</v>
      </c>
      <c r="B1226" s="27" t="s">
        <v>1088</v>
      </c>
      <c r="C1226" s="27" t="s">
        <v>761</v>
      </c>
      <c r="D1226" s="27" t="s">
        <v>1088</v>
      </c>
      <c r="E1226" s="27" t="s">
        <v>1233</v>
      </c>
      <c r="F1226" s="27">
        <v>2014</v>
      </c>
      <c r="G1226" s="27">
        <v>133</v>
      </c>
      <c r="H1226" s="27">
        <v>8</v>
      </c>
      <c r="I1226" s="27">
        <v>-9</v>
      </c>
      <c r="J1226" s="27">
        <v>62</v>
      </c>
      <c r="L1226" s="27">
        <v>79</v>
      </c>
      <c r="N1226" s="27">
        <v>93</v>
      </c>
      <c r="P1226" s="27">
        <v>137</v>
      </c>
      <c r="Q1226" s="27">
        <v>155</v>
      </c>
      <c r="R1226" s="23">
        <v>29.242222222222214</v>
      </c>
      <c r="S1226" s="25">
        <v>15.510116204561694</v>
      </c>
      <c r="T1226" s="23">
        <v>1332.1358904039751</v>
      </c>
      <c r="U1226" s="23">
        <v>1889.2713321880324</v>
      </c>
      <c r="V1226" s="23">
        <v>816.947707153838</v>
      </c>
      <c r="W1226" s="25">
        <v>0.43241417413747557</v>
      </c>
      <c r="X1226" s="27">
        <v>427.21826825817482</v>
      </c>
      <c r="Y1226" s="27">
        <v>663.18999999999994</v>
      </c>
      <c r="Z1226" s="27">
        <v>652.71896978215966</v>
      </c>
      <c r="AA1226" s="27">
        <v>10</v>
      </c>
      <c r="AB1226" s="27">
        <v>441.99490902490822</v>
      </c>
      <c r="AC1226" s="27">
        <v>0</v>
      </c>
      <c r="AD1226" s="27">
        <v>333.91325351403214</v>
      </c>
      <c r="AE1226" s="27">
        <v>766.81616198862196</v>
      </c>
      <c r="AF1226" s="27">
        <v>0</v>
      </c>
      <c r="AG1226" s="27">
        <v>1100.7294155026541</v>
      </c>
      <c r="AH1226" s="25">
        <v>0.30335634332801525</v>
      </c>
      <c r="AN1226" s="25">
        <v>0</v>
      </c>
      <c r="AV1226" s="3">
        <v>1</v>
      </c>
      <c r="AW1226" s="27">
        <v>663.18999999999994</v>
      </c>
      <c r="AX1226" s="23">
        <v>18.969480519480523</v>
      </c>
      <c r="AY1226" s="23">
        <v>29.591558441558455</v>
      </c>
      <c r="AZ1226" s="23">
        <v>3153.6220000000003</v>
      </c>
      <c r="BA1226" s="27">
        <v>1103.8693072686135</v>
      </c>
      <c r="BB1226" s="27">
        <v>486.92000000000007</v>
      </c>
      <c r="BC1226" s="23">
        <v>19.445652173913047</v>
      </c>
      <c r="BD1226" s="23">
        <v>29.620652173913047</v>
      </c>
      <c r="BE1226" s="23">
        <v>2039.4810000000002</v>
      </c>
      <c r="BF1226" s="27">
        <v>707.85305313653168</v>
      </c>
      <c r="BG1226" s="27">
        <v>176.27</v>
      </c>
      <c r="BH1226" s="23">
        <v>18.262903225806458</v>
      </c>
      <c r="BI1226" s="23">
        <v>29.548387096774189</v>
      </c>
      <c r="BJ1226" s="23">
        <v>1114.1410000000003</v>
      </c>
      <c r="BK1226" s="27">
        <v>396.01625413208177</v>
      </c>
      <c r="BL1226" s="27">
        <v>9390.2035305038844</v>
      </c>
    </row>
    <row r="1227" spans="1:64" x14ac:dyDescent="0.15">
      <c r="A1227" s="27" t="s">
        <v>1129</v>
      </c>
      <c r="B1227" s="27" t="s">
        <v>1088</v>
      </c>
      <c r="C1227" s="27" t="s">
        <v>761</v>
      </c>
      <c r="D1227" s="27" t="s">
        <v>1088</v>
      </c>
      <c r="E1227" s="27" t="s">
        <v>1233</v>
      </c>
      <c r="F1227" s="27">
        <v>2015</v>
      </c>
      <c r="G1227" s="27">
        <v>133</v>
      </c>
      <c r="H1227" s="27">
        <v>5</v>
      </c>
      <c r="I1227" s="27">
        <v>-9</v>
      </c>
      <c r="J1227" s="27">
        <v>60</v>
      </c>
      <c r="L1227" s="27">
        <v>76</v>
      </c>
      <c r="N1227" s="27">
        <v>89</v>
      </c>
      <c r="P1227" s="27">
        <v>134</v>
      </c>
      <c r="Q1227" s="27">
        <v>152</v>
      </c>
      <c r="R1227" s="23">
        <v>29.839999999999968</v>
      </c>
      <c r="S1227" s="25">
        <v>16.356973527426909</v>
      </c>
      <c r="T1227" s="23">
        <v>1290.1872602206001</v>
      </c>
      <c r="U1227" s="23">
        <v>1925.0333695973068</v>
      </c>
      <c r="V1227" s="23">
        <v>881.78405715587871</v>
      </c>
      <c r="W1227" s="25">
        <v>0.45806169726799079</v>
      </c>
      <c r="X1227" s="27">
        <v>392.07735735385853</v>
      </c>
      <c r="Y1227" s="27">
        <v>335.55</v>
      </c>
      <c r="Z1227" s="27">
        <v>906.66512506579465</v>
      </c>
      <c r="AA1227" s="27">
        <v>13</v>
      </c>
      <c r="AB1227" s="27">
        <v>358.87500741408172</v>
      </c>
      <c r="AC1227" s="27">
        <v>0</v>
      </c>
      <c r="AD1227" s="27">
        <v>322.80246018701041</v>
      </c>
      <c r="AE1227" s="27">
        <v>889.84865477510414</v>
      </c>
      <c r="AF1227" s="27">
        <v>0</v>
      </c>
      <c r="AG1227" s="27">
        <v>1212.6511149621147</v>
      </c>
      <c r="AH1227" s="25">
        <v>0.26619565474537893</v>
      </c>
      <c r="AN1227" s="25">
        <v>0</v>
      </c>
      <c r="AV1227" s="3">
        <v>1</v>
      </c>
      <c r="AW1227" s="27">
        <v>335.55</v>
      </c>
      <c r="AX1227" s="23">
        <v>19.774172185430459</v>
      </c>
      <c r="AY1227" s="23">
        <v>30.837748344370873</v>
      </c>
      <c r="AZ1227" s="23">
        <v>3194.0680000000002</v>
      </c>
      <c r="BA1227" s="27">
        <v>1213.8723431408828</v>
      </c>
      <c r="BB1227" s="27">
        <v>299.48</v>
      </c>
      <c r="BC1227" s="23">
        <v>21.246590909090912</v>
      </c>
      <c r="BD1227" s="23">
        <v>31.462500000000002</v>
      </c>
      <c r="BE1227" s="23">
        <v>1978.3810000000001</v>
      </c>
      <c r="BF1227" s="27">
        <v>750.59088240477524</v>
      </c>
      <c r="BG1227" s="27">
        <v>36.07</v>
      </c>
      <c r="BH1227" s="23">
        <v>17.717460317460318</v>
      </c>
      <c r="BI1227" s="23">
        <v>29.965079365079358</v>
      </c>
      <c r="BJ1227" s="23">
        <v>1215.6869999999994</v>
      </c>
      <c r="BK1227" s="27">
        <v>463.28146073610702</v>
      </c>
      <c r="BL1227" s="27">
        <v>10135.448932826192</v>
      </c>
    </row>
    <row r="1228" spans="1:64" x14ac:dyDescent="0.15">
      <c r="A1228" s="27" t="s">
        <v>1129</v>
      </c>
      <c r="B1228" s="27" t="s">
        <v>1088</v>
      </c>
      <c r="C1228" s="27" t="s">
        <v>761</v>
      </c>
      <c r="D1228" s="27" t="s">
        <v>1088</v>
      </c>
      <c r="E1228" s="27" t="s">
        <v>1233</v>
      </c>
      <c r="F1228" s="27">
        <v>2016</v>
      </c>
      <c r="G1228" s="27">
        <v>133</v>
      </c>
      <c r="H1228" s="27">
        <v>8</v>
      </c>
      <c r="I1228" s="27">
        <v>-9</v>
      </c>
      <c r="J1228" s="27">
        <v>60</v>
      </c>
      <c r="L1228" s="27">
        <v>76</v>
      </c>
      <c r="N1228" s="27">
        <v>89</v>
      </c>
      <c r="P1228" s="27">
        <v>131</v>
      </c>
      <c r="Q1228" s="27">
        <v>147</v>
      </c>
      <c r="R1228" s="23">
        <v>29.543333333333305</v>
      </c>
      <c r="S1228" s="25">
        <v>15.857356284782151</v>
      </c>
      <c r="T1228" s="23">
        <v>1247.8958195876605</v>
      </c>
      <c r="U1228" s="23">
        <v>1754.5947026619704</v>
      </c>
      <c r="V1228" s="23">
        <v>758.39074273423694</v>
      </c>
      <c r="W1228" s="25">
        <v>0.4322312937918581</v>
      </c>
      <c r="X1228" s="27">
        <v>389.78063785471062</v>
      </c>
      <c r="Y1228" s="27">
        <v>391.66999999999985</v>
      </c>
      <c r="Z1228" s="27">
        <v>733.65204685449896</v>
      </c>
      <c r="AA1228" s="27">
        <v>11</v>
      </c>
      <c r="AB1228" s="27">
        <v>388.62371335903708</v>
      </c>
      <c r="AC1228" s="27">
        <v>0</v>
      </c>
      <c r="AD1228" s="27">
        <v>288.79073306592875</v>
      </c>
      <c r="AE1228" s="27">
        <v>750.84974007381209</v>
      </c>
      <c r="AF1228" s="27">
        <v>0</v>
      </c>
      <c r="AG1228" s="27">
        <v>1039.6404731397408</v>
      </c>
      <c r="AH1228" s="25">
        <v>0.27777942254977739</v>
      </c>
      <c r="AN1228" s="25">
        <v>0</v>
      </c>
      <c r="AV1228" s="3">
        <v>1</v>
      </c>
      <c r="AW1228" s="27">
        <v>391.66999999999985</v>
      </c>
      <c r="AX1228" s="23">
        <v>20.784246575342468</v>
      </c>
      <c r="AY1228" s="23">
        <v>31.363013698630148</v>
      </c>
      <c r="AZ1228" s="23">
        <v>3091.7720000000013</v>
      </c>
      <c r="BA1228" s="27">
        <v>1043.1584208176566</v>
      </c>
      <c r="BB1228" s="27">
        <v>308.34999999999997</v>
      </c>
      <c r="BC1228" s="23">
        <v>21.185227272727282</v>
      </c>
      <c r="BD1228" s="23">
        <v>31.380681818181824</v>
      </c>
      <c r="BE1228" s="23">
        <v>2029.3150000000005</v>
      </c>
      <c r="BF1228" s="27">
        <v>682.75034198265382</v>
      </c>
      <c r="BG1228" s="27">
        <v>83.32</v>
      </c>
      <c r="BH1228" s="23">
        <v>20.175862068965522</v>
      </c>
      <c r="BI1228" s="23">
        <v>31.33620689655173</v>
      </c>
      <c r="BJ1228" s="23">
        <v>1062.4569999999999</v>
      </c>
      <c r="BK1228" s="27">
        <v>360.40807883500287</v>
      </c>
      <c r="BL1228" s="27">
        <v>8717.1349739567468</v>
      </c>
    </row>
    <row r="1229" spans="1:64" x14ac:dyDescent="0.15">
      <c r="A1229" s="27" t="s">
        <v>1129</v>
      </c>
      <c r="B1229" s="27" t="s">
        <v>1088</v>
      </c>
      <c r="C1229" s="27" t="s">
        <v>761</v>
      </c>
      <c r="D1229" s="27" t="s">
        <v>1088</v>
      </c>
      <c r="E1229" s="27" t="s">
        <v>1233</v>
      </c>
      <c r="F1229" s="27">
        <v>2017</v>
      </c>
      <c r="G1229" s="27">
        <v>133</v>
      </c>
      <c r="H1229" s="27">
        <v>6</v>
      </c>
      <c r="I1229" s="27">
        <v>-9</v>
      </c>
      <c r="J1229" s="27">
        <v>60</v>
      </c>
      <c r="L1229" s="27">
        <v>76</v>
      </c>
      <c r="N1229" s="27">
        <v>90</v>
      </c>
      <c r="P1229" s="27">
        <v>136</v>
      </c>
      <c r="Q1229" s="27">
        <v>151</v>
      </c>
      <c r="R1229" s="23">
        <v>29.156666666666641</v>
      </c>
      <c r="S1229" s="25">
        <v>15.411851864030904</v>
      </c>
      <c r="T1229" s="23">
        <v>1255.420372103282</v>
      </c>
      <c r="U1229" s="23">
        <v>1804.8685897420628</v>
      </c>
      <c r="V1229" s="23">
        <v>807.42641457274522</v>
      </c>
      <c r="W1229" s="25">
        <v>0.44736022039949946</v>
      </c>
      <c r="X1229" s="27">
        <v>400.03000792294864</v>
      </c>
      <c r="Y1229" s="27">
        <v>785.13</v>
      </c>
      <c r="Z1229" s="27">
        <v>458.17530797008385</v>
      </c>
      <c r="AA1229" s="27">
        <v>8</v>
      </c>
      <c r="AB1229" s="27">
        <v>399.22001624288981</v>
      </c>
      <c r="AC1229" s="27">
        <v>0</v>
      </c>
      <c r="AD1229" s="27">
        <v>343.01903169249471</v>
      </c>
      <c r="AE1229" s="27">
        <v>722.6404518302046</v>
      </c>
      <c r="AF1229" s="27">
        <v>0</v>
      </c>
      <c r="AG1229" s="27">
        <v>1065.6594835226992</v>
      </c>
      <c r="AH1229" s="25">
        <v>0.32188427333255692</v>
      </c>
      <c r="AN1229" s="25">
        <v>0</v>
      </c>
      <c r="AV1229" s="3">
        <v>1</v>
      </c>
      <c r="AW1229" s="27">
        <v>785.13</v>
      </c>
      <c r="AX1229" s="23">
        <v>19.629333333333321</v>
      </c>
      <c r="AY1229" s="23">
        <v>30.002000000000006</v>
      </c>
      <c r="AZ1229" s="23">
        <v>3093.9550000000008</v>
      </c>
      <c r="BA1229" s="27">
        <v>1065.7880611323765</v>
      </c>
      <c r="BB1229" s="27">
        <v>456.45999999999992</v>
      </c>
      <c r="BC1229" s="23">
        <v>20.074157303370782</v>
      </c>
      <c r="BD1229" s="23">
        <v>30.495505617977532</v>
      </c>
      <c r="BE1229" s="23">
        <v>2019.4630000000002</v>
      </c>
      <c r="BF1229" s="27">
        <v>702.55452502920309</v>
      </c>
      <c r="BG1229" s="27">
        <v>328.66999999999996</v>
      </c>
      <c r="BH1229" s="23">
        <v>18.980327868852459</v>
      </c>
      <c r="BI1229" s="23">
        <v>29.281967213114751</v>
      </c>
      <c r="BJ1229" s="23">
        <v>1074.4919999999997</v>
      </c>
      <c r="BK1229" s="27">
        <v>363.23353610317361</v>
      </c>
      <c r="BL1229" s="27">
        <v>9280.7633858936224</v>
      </c>
    </row>
    <row r="1230" spans="1:64" x14ac:dyDescent="0.15">
      <c r="A1230" s="27" t="s">
        <v>1129</v>
      </c>
      <c r="B1230" s="27" t="s">
        <v>1088</v>
      </c>
      <c r="C1230" s="27" t="s">
        <v>761</v>
      </c>
      <c r="D1230" s="27" t="s">
        <v>1088</v>
      </c>
      <c r="E1230" s="27" t="s">
        <v>1233</v>
      </c>
      <c r="F1230" s="27">
        <v>2018</v>
      </c>
      <c r="G1230" s="27">
        <v>133</v>
      </c>
      <c r="H1230" s="27">
        <v>5</v>
      </c>
      <c r="I1230" s="27">
        <v>-9</v>
      </c>
      <c r="J1230" s="27">
        <v>53</v>
      </c>
      <c r="L1230" s="27">
        <v>70</v>
      </c>
      <c r="N1230" s="27">
        <v>85</v>
      </c>
      <c r="P1230" s="27">
        <v>129</v>
      </c>
      <c r="Q1230" s="27">
        <v>145</v>
      </c>
      <c r="R1230" s="23">
        <v>29.284444444444414</v>
      </c>
      <c r="S1230" s="25">
        <v>15.690326962639432</v>
      </c>
      <c r="T1230" s="23">
        <v>1311.6094118232083</v>
      </c>
      <c r="U1230" s="23">
        <v>1864.1996295684198</v>
      </c>
      <c r="V1230" s="23">
        <v>814.03491136312448</v>
      </c>
      <c r="W1230" s="25">
        <v>0.43666723996984647</v>
      </c>
      <c r="X1230" s="27">
        <v>388.839067295218</v>
      </c>
      <c r="Y1230" s="27">
        <v>495.04</v>
      </c>
      <c r="Z1230" s="27">
        <v>788.16964376349279</v>
      </c>
      <c r="AA1230" s="27">
        <v>13</v>
      </c>
      <c r="AB1230" s="27">
        <v>404.82393152135023</v>
      </c>
      <c r="AC1230" s="27">
        <v>0</v>
      </c>
      <c r="AD1230" s="27">
        <v>301.7229578960426</v>
      </c>
      <c r="AE1230" s="27">
        <v>840.12753212907921</v>
      </c>
      <c r="AF1230" s="27">
        <v>0</v>
      </c>
      <c r="AG1230" s="27">
        <v>1141.8504900251219</v>
      </c>
      <c r="AH1230" s="25">
        <v>0.26424033434272209</v>
      </c>
      <c r="AN1230" s="25">
        <v>0</v>
      </c>
      <c r="AV1230" s="3">
        <v>1</v>
      </c>
      <c r="AW1230" s="27">
        <v>495.04</v>
      </c>
      <c r="AX1230" s="23">
        <v>20.961805555555539</v>
      </c>
      <c r="AY1230" s="23">
        <v>31.922222222222224</v>
      </c>
      <c r="AZ1230" s="23">
        <v>3071.5490000000013</v>
      </c>
      <c r="BA1230" s="27">
        <v>1146.3100082625301</v>
      </c>
      <c r="BB1230" s="27">
        <v>155.18</v>
      </c>
      <c r="BC1230" s="23">
        <v>21.386904761904759</v>
      </c>
      <c r="BD1230" s="23">
        <v>33.011904761904781</v>
      </c>
      <c r="BE1230" s="23">
        <v>2008.8539999999996</v>
      </c>
      <c r="BF1230" s="27">
        <v>761.25783360563935</v>
      </c>
      <c r="BG1230" s="27">
        <v>339.86</v>
      </c>
      <c r="BH1230" s="23">
        <v>20.366666666666667</v>
      </c>
      <c r="BI1230" s="23">
        <v>30.396666666666679</v>
      </c>
      <c r="BJ1230" s="23">
        <v>1062.6950000000004</v>
      </c>
      <c r="BK1230" s="27">
        <v>385.05217465689049</v>
      </c>
      <c r="BL1230" s="27">
        <v>9356.7231191163737</v>
      </c>
    </row>
    <row r="1231" spans="1:64" x14ac:dyDescent="0.15">
      <c r="A1231" s="27" t="s">
        <v>1129</v>
      </c>
      <c r="B1231" s="27" t="s">
        <v>1088</v>
      </c>
      <c r="C1231" s="27" t="s">
        <v>761</v>
      </c>
      <c r="D1231" s="27" t="s">
        <v>1088</v>
      </c>
      <c r="E1231" s="27" t="s">
        <v>1233</v>
      </c>
      <c r="F1231" s="27">
        <v>2019</v>
      </c>
      <c r="G1231" s="27">
        <v>133</v>
      </c>
      <c r="H1231" s="27">
        <v>6</v>
      </c>
      <c r="I1231" s="27">
        <v>-9</v>
      </c>
      <c r="J1231" s="27">
        <v>57</v>
      </c>
      <c r="L1231" s="27">
        <v>74</v>
      </c>
      <c r="N1231" s="27">
        <v>89</v>
      </c>
      <c r="P1231" s="27">
        <v>129</v>
      </c>
      <c r="Q1231" s="27">
        <v>143</v>
      </c>
      <c r="R1231" s="23">
        <v>28.959999999999972</v>
      </c>
      <c r="S1231" s="25">
        <v>15.274740274097775</v>
      </c>
      <c r="T1231" s="23">
        <v>1295.4383313653937</v>
      </c>
      <c r="U1231" s="23">
        <v>1873.603739693976</v>
      </c>
      <c r="V1231" s="23">
        <v>813.74342531195293</v>
      </c>
      <c r="W1231" s="25">
        <v>0.43431991713555507</v>
      </c>
      <c r="X1231" s="27">
        <v>397.03019880692261</v>
      </c>
      <c r="Y1231" s="27">
        <v>599.67999999999984</v>
      </c>
      <c r="Z1231" s="27">
        <v>572.63985796728002</v>
      </c>
      <c r="AA1231" s="27">
        <v>10</v>
      </c>
      <c r="AB1231" s="27">
        <v>330.80387740025327</v>
      </c>
      <c r="AC1231" s="27">
        <v>0</v>
      </c>
      <c r="AD1231" s="27">
        <v>333.75056778754117</v>
      </c>
      <c r="AE1231" s="27">
        <v>797.01223280470742</v>
      </c>
      <c r="AF1231" s="27">
        <v>0</v>
      </c>
      <c r="AG1231" s="27">
        <v>1130.7628005922486</v>
      </c>
      <c r="AH1231" s="25">
        <v>0.29515523915465164</v>
      </c>
      <c r="AN1231" s="25">
        <v>0</v>
      </c>
      <c r="AV1231" s="3">
        <v>1</v>
      </c>
      <c r="AW1231" s="27">
        <v>599.67999999999984</v>
      </c>
      <c r="AX1231" s="23">
        <v>20.932394366197183</v>
      </c>
      <c r="AY1231" s="23">
        <v>31.622535211267611</v>
      </c>
      <c r="AZ1231" s="23">
        <v>3129.7990000000009</v>
      </c>
      <c r="BA1231" s="27">
        <v>1130.8411873179518</v>
      </c>
      <c r="BB1231" s="27">
        <v>510.01999999999992</v>
      </c>
      <c r="BC1231" s="23">
        <v>20.770454545454555</v>
      </c>
      <c r="BD1231" s="23">
        <v>30.860227272727261</v>
      </c>
      <c r="BE1231" s="23">
        <v>2035.675</v>
      </c>
      <c r="BF1231" s="27">
        <v>697.3392602143399</v>
      </c>
      <c r="BG1231" s="27">
        <v>89.66</v>
      </c>
      <c r="BH1231" s="23">
        <v>21.196296296296303</v>
      </c>
      <c r="BI1231" s="23">
        <v>32.864814814814814</v>
      </c>
      <c r="BJ1231" s="23">
        <v>1094.124</v>
      </c>
      <c r="BK1231" s="27">
        <v>433.50192710361205</v>
      </c>
      <c r="BL1231" s="27">
        <v>9353.3727047350912</v>
      </c>
    </row>
    <row r="1232" spans="1:64" x14ac:dyDescent="0.15">
      <c r="A1232" s="27" t="s">
        <v>1130</v>
      </c>
      <c r="B1232" s="27" t="s">
        <v>1088</v>
      </c>
      <c r="C1232" s="27" t="s">
        <v>761</v>
      </c>
      <c r="D1232" s="27" t="s">
        <v>1088</v>
      </c>
      <c r="E1232" s="27" t="s">
        <v>1234</v>
      </c>
      <c r="F1232" s="27">
        <v>1990</v>
      </c>
      <c r="G1232" s="27">
        <v>133</v>
      </c>
      <c r="H1232" s="27">
        <v>6</v>
      </c>
      <c r="I1232" s="27">
        <v>-9</v>
      </c>
      <c r="J1232" s="27">
        <v>63</v>
      </c>
      <c r="L1232" s="27">
        <v>79</v>
      </c>
      <c r="N1232" s="27">
        <v>94</v>
      </c>
      <c r="P1232" s="27">
        <v>136</v>
      </c>
      <c r="Q1232" s="27">
        <v>158</v>
      </c>
      <c r="R1232" s="23">
        <v>29.372222222222199</v>
      </c>
      <c r="S1232" s="25">
        <v>15.40397374292359</v>
      </c>
      <c r="T1232" s="23">
        <v>789.98736671344557</v>
      </c>
      <c r="U1232" s="23">
        <v>1046.6559524860313</v>
      </c>
      <c r="V1232" s="23">
        <v>419.63538894012254</v>
      </c>
      <c r="W1232" s="25">
        <v>0.40092963111144841</v>
      </c>
      <c r="X1232" s="27">
        <v>407.77976686785422</v>
      </c>
      <c r="Y1232" s="27">
        <v>595.87</v>
      </c>
      <c r="Z1232" s="27">
        <v>404.22128865887316</v>
      </c>
      <c r="AA1232" s="27">
        <v>7</v>
      </c>
      <c r="AB1232" s="27">
        <v>438.02219683049327</v>
      </c>
      <c r="AC1232" s="27">
        <v>0</v>
      </c>
      <c r="AD1232" s="27">
        <v>353.0894855985751</v>
      </c>
      <c r="AE1232" s="27">
        <v>466.48648822621726</v>
      </c>
      <c r="AF1232" s="27">
        <v>0</v>
      </c>
      <c r="AG1232" s="27">
        <v>819.5759738247923</v>
      </c>
      <c r="AH1232" s="25">
        <v>0.43081970746724324</v>
      </c>
      <c r="AN1232" s="25">
        <v>0</v>
      </c>
      <c r="AV1232" s="3">
        <v>1</v>
      </c>
      <c r="AW1232" s="27">
        <v>587.49</v>
      </c>
      <c r="AX1232" s="23">
        <v>17.420382165605094</v>
      </c>
      <c r="AY1232" s="23">
        <v>30.926114649681537</v>
      </c>
      <c r="AZ1232" s="23">
        <v>3423.2910000000006</v>
      </c>
      <c r="BA1232" s="27">
        <v>818.04479248956386</v>
      </c>
      <c r="BB1232" s="27">
        <v>401.32000000000005</v>
      </c>
      <c r="BC1232" s="23">
        <v>18.398924731182799</v>
      </c>
      <c r="BD1232" s="23">
        <v>31.105376344086018</v>
      </c>
      <c r="BE1232" s="23">
        <v>2207.3880000000008</v>
      </c>
      <c r="BF1232" s="27">
        <v>561.20083684103361</v>
      </c>
      <c r="BG1232" s="27">
        <v>186.17</v>
      </c>
      <c r="BH1232" s="23">
        <v>15.9984375</v>
      </c>
      <c r="BI1232" s="23">
        <v>30.665624999999995</v>
      </c>
      <c r="BJ1232" s="23">
        <v>1215.903</v>
      </c>
      <c r="BK1232" s="27">
        <v>256.84395564853065</v>
      </c>
      <c r="BL1232" s="27">
        <v>4823.3952751738225</v>
      </c>
    </row>
    <row r="1233" spans="1:64" x14ac:dyDescent="0.15">
      <c r="A1233" s="27" t="s">
        <v>1130</v>
      </c>
      <c r="B1233" s="27" t="s">
        <v>1088</v>
      </c>
      <c r="C1233" s="27" t="s">
        <v>761</v>
      </c>
      <c r="D1233" s="27" t="s">
        <v>1088</v>
      </c>
      <c r="E1233" s="27" t="s">
        <v>1234</v>
      </c>
      <c r="F1233" s="27">
        <v>1991</v>
      </c>
      <c r="G1233" s="27">
        <v>133</v>
      </c>
      <c r="H1233" s="27">
        <v>5</v>
      </c>
      <c r="I1233" s="27">
        <v>-9</v>
      </c>
      <c r="J1233" s="27">
        <v>56</v>
      </c>
      <c r="L1233" s="27">
        <v>73</v>
      </c>
      <c r="N1233" s="27">
        <v>88</v>
      </c>
      <c r="P1233" s="27">
        <v>134</v>
      </c>
      <c r="Q1233" s="27">
        <v>160</v>
      </c>
      <c r="R1233" s="23">
        <v>29.552222222222202</v>
      </c>
      <c r="S1233" s="25">
        <v>15.531927629347381</v>
      </c>
      <c r="T1233" s="23">
        <v>693.53853445514301</v>
      </c>
      <c r="U1233" s="23">
        <v>985.87542514525057</v>
      </c>
      <c r="V1233" s="23">
        <v>431.92014462653356</v>
      </c>
      <c r="W1233" s="25">
        <v>0.438108232773746</v>
      </c>
      <c r="X1233" s="27">
        <v>400.73176798485969</v>
      </c>
      <c r="Y1233" s="27">
        <v>363.49000000000007</v>
      </c>
      <c r="Z1233" s="27">
        <v>422.61636199253502</v>
      </c>
      <c r="AA1233" s="27">
        <v>7</v>
      </c>
      <c r="AB1233" s="27">
        <v>331.48111156123372</v>
      </c>
      <c r="AC1233" s="27">
        <v>0</v>
      </c>
      <c r="AD1233" s="27">
        <v>311.28787465757421</v>
      </c>
      <c r="AE1233" s="27">
        <v>452.16144871862048</v>
      </c>
      <c r="AF1233" s="27">
        <v>0</v>
      </c>
      <c r="AG1233" s="27">
        <v>763.44932337619468</v>
      </c>
      <c r="AH1233" s="25">
        <v>0.40773874709009023</v>
      </c>
      <c r="AN1233" s="25">
        <v>0</v>
      </c>
      <c r="AV1233" s="3">
        <v>1</v>
      </c>
      <c r="AW1233" s="27">
        <v>363.49000000000007</v>
      </c>
      <c r="AX1233" s="23">
        <v>17.424528301886802</v>
      </c>
      <c r="AY1233" s="23">
        <v>30.883647798742111</v>
      </c>
      <c r="AZ1233" s="23">
        <v>3270.5229999999988</v>
      </c>
      <c r="BA1233" s="27">
        <v>768.29095750484601</v>
      </c>
      <c r="BB1233" s="27">
        <v>247.14000000000007</v>
      </c>
      <c r="BC1233" s="23">
        <v>20.172413793103445</v>
      </c>
      <c r="BD1233" s="23">
        <v>32.402298850574695</v>
      </c>
      <c r="BE1233" s="23">
        <v>1959.0749999999996</v>
      </c>
      <c r="BF1233" s="27">
        <v>509.77220386051744</v>
      </c>
      <c r="BG1233" s="27">
        <v>116.35000000000004</v>
      </c>
      <c r="BH1233" s="23">
        <v>14.104166666666663</v>
      </c>
      <c r="BI1233" s="23">
        <v>29.048611111111128</v>
      </c>
      <c r="BJ1233" s="23">
        <v>1311.4480000000005</v>
      </c>
      <c r="BK1233" s="27">
        <v>258.51875364432823</v>
      </c>
      <c r="BL1233" s="27">
        <v>4964.5993635233744</v>
      </c>
    </row>
    <row r="1234" spans="1:64" x14ac:dyDescent="0.15">
      <c r="A1234" s="27" t="s">
        <v>1130</v>
      </c>
      <c r="B1234" s="27" t="s">
        <v>1088</v>
      </c>
      <c r="C1234" s="27" t="s">
        <v>761</v>
      </c>
      <c r="D1234" s="27" t="s">
        <v>1088</v>
      </c>
      <c r="E1234" s="27" t="s">
        <v>1234</v>
      </c>
      <c r="F1234" s="27">
        <v>1992</v>
      </c>
      <c r="G1234" s="27">
        <v>133</v>
      </c>
      <c r="H1234" s="27">
        <v>5</v>
      </c>
      <c r="I1234" s="27">
        <v>-9</v>
      </c>
      <c r="J1234" s="27">
        <v>64</v>
      </c>
      <c r="L1234" s="27">
        <v>79</v>
      </c>
      <c r="N1234" s="27">
        <v>94</v>
      </c>
      <c r="P1234" s="27">
        <v>149</v>
      </c>
      <c r="Q1234" s="27">
        <v>189</v>
      </c>
      <c r="R1234" s="23">
        <v>29.00111111111109</v>
      </c>
      <c r="S1234" s="25">
        <v>14.932538861396235</v>
      </c>
      <c r="T1234" s="23">
        <v>772.20657402938423</v>
      </c>
      <c r="U1234" s="23">
        <v>1164.6217206033834</v>
      </c>
      <c r="V1234" s="23">
        <v>533.97007488959946</v>
      </c>
      <c r="W1234" s="25">
        <v>0.458492281964336</v>
      </c>
      <c r="X1234" s="27">
        <v>393.75261513003875</v>
      </c>
      <c r="Y1234" s="27">
        <v>711.17999999999972</v>
      </c>
      <c r="Z1234" s="27">
        <v>281.67390153495921</v>
      </c>
      <c r="AA1234" s="27">
        <v>6</v>
      </c>
      <c r="AB1234" s="27">
        <v>391.4888657490045</v>
      </c>
      <c r="AC1234" s="27">
        <v>0</v>
      </c>
      <c r="AD1234" s="27">
        <v>375.81836281884125</v>
      </c>
      <c r="AE1234" s="27">
        <v>482.57536988199871</v>
      </c>
      <c r="AF1234" s="27">
        <v>0</v>
      </c>
      <c r="AG1234" s="27">
        <v>858.39373270084002</v>
      </c>
      <c r="AH1234" s="25">
        <v>0.43781582288376286</v>
      </c>
      <c r="AN1234" s="25">
        <v>0</v>
      </c>
      <c r="AV1234" s="3">
        <v>1</v>
      </c>
      <c r="AW1234" s="27">
        <v>711.17999999999972</v>
      </c>
      <c r="AX1234" s="23">
        <v>14.002127659574477</v>
      </c>
      <c r="AY1234" s="23">
        <v>27.534574468085111</v>
      </c>
      <c r="AZ1234" s="23">
        <v>3502.0030000000011</v>
      </c>
      <c r="BA1234" s="27">
        <v>861.49970310342769</v>
      </c>
      <c r="BB1234" s="27">
        <v>546.59999999999991</v>
      </c>
      <c r="BC1234" s="23">
        <v>18.22258064516129</v>
      </c>
      <c r="BD1234" s="23">
        <v>30.365591397849471</v>
      </c>
      <c r="BE1234" s="23">
        <v>1980.7370000000008</v>
      </c>
      <c r="BF1234" s="27">
        <v>531.6271446114074</v>
      </c>
      <c r="BG1234" s="27">
        <v>164.58</v>
      </c>
      <c r="BH1234" s="23">
        <v>9.8705263157894709</v>
      </c>
      <c r="BI1234" s="23">
        <v>24.763157894736842</v>
      </c>
      <c r="BJ1234" s="23">
        <v>1521.2660000000005</v>
      </c>
      <c r="BK1234" s="27">
        <v>329.87255849201972</v>
      </c>
      <c r="BL1234" s="27">
        <v>6137.5870676965451</v>
      </c>
    </row>
    <row r="1235" spans="1:64" x14ac:dyDescent="0.15">
      <c r="A1235" s="27" t="s">
        <v>1130</v>
      </c>
      <c r="B1235" s="27" t="s">
        <v>1088</v>
      </c>
      <c r="C1235" s="27" t="s">
        <v>761</v>
      </c>
      <c r="D1235" s="27" t="s">
        <v>1088</v>
      </c>
      <c r="E1235" s="27" t="s">
        <v>1234</v>
      </c>
      <c r="F1235" s="27">
        <v>1993</v>
      </c>
      <c r="G1235" s="27">
        <v>133</v>
      </c>
      <c r="H1235" s="27">
        <v>7</v>
      </c>
      <c r="I1235" s="27">
        <v>-9</v>
      </c>
      <c r="J1235" s="27">
        <v>62</v>
      </c>
      <c r="L1235" s="27">
        <v>77</v>
      </c>
      <c r="N1235" s="27">
        <v>91</v>
      </c>
      <c r="P1235" s="27">
        <v>136</v>
      </c>
      <c r="Q1235" s="27">
        <v>159</v>
      </c>
      <c r="R1235" s="23">
        <v>29.198888888888845</v>
      </c>
      <c r="S1235" s="25">
        <v>15.099003458416307</v>
      </c>
      <c r="T1235" s="23">
        <v>702.59456918983528</v>
      </c>
      <c r="U1235" s="23">
        <v>1043.7801732500695</v>
      </c>
      <c r="V1235" s="23">
        <v>476.58701322965243</v>
      </c>
      <c r="W1235" s="25">
        <v>0.45659710816283183</v>
      </c>
      <c r="X1235" s="27">
        <v>421.48945995004379</v>
      </c>
      <c r="Y1235" s="27">
        <v>384.04999999999995</v>
      </c>
      <c r="Z1235" s="27">
        <v>426.39402244895803</v>
      </c>
      <c r="AA1235" s="27">
        <v>9</v>
      </c>
      <c r="AB1235" s="27">
        <v>372.12582719811525</v>
      </c>
      <c r="AC1235" s="27">
        <v>0</v>
      </c>
      <c r="AD1235" s="27">
        <v>362.42048579627522</v>
      </c>
      <c r="AE1235" s="27">
        <v>463.21512118000584</v>
      </c>
      <c r="AF1235" s="27">
        <v>0</v>
      </c>
      <c r="AG1235" s="27">
        <v>825.635606976281</v>
      </c>
      <c r="AH1235" s="25">
        <v>0.4389593645724309</v>
      </c>
      <c r="AN1235" s="25">
        <v>0</v>
      </c>
      <c r="AV1235" s="3">
        <v>1</v>
      </c>
      <c r="AW1235" s="27">
        <v>374.65</v>
      </c>
      <c r="AX1235" s="23">
        <v>18.36392405063291</v>
      </c>
      <c r="AY1235" s="23">
        <v>30.569620253164551</v>
      </c>
      <c r="AZ1235" s="23">
        <v>3354.2969999999987</v>
      </c>
      <c r="BA1235" s="27">
        <v>827.90398149993302</v>
      </c>
      <c r="BB1235" s="27">
        <v>202.94000000000005</v>
      </c>
      <c r="BC1235" s="23">
        <v>20.204444444444444</v>
      </c>
      <c r="BD1235" s="23">
        <v>31.492222222222214</v>
      </c>
      <c r="BE1235" s="23">
        <v>2083.73</v>
      </c>
      <c r="BF1235" s="27">
        <v>535.83659543051976</v>
      </c>
      <c r="BG1235" s="27">
        <v>171.70999999999998</v>
      </c>
      <c r="BH1235" s="23">
        <v>15.927941176470593</v>
      </c>
      <c r="BI1235" s="23">
        <v>29.348529411764702</v>
      </c>
      <c r="BJ1235" s="23">
        <v>1270.567</v>
      </c>
      <c r="BK1235" s="27">
        <v>292.06738606941349</v>
      </c>
      <c r="BL1235" s="27">
        <v>5478.0116463178447</v>
      </c>
    </row>
    <row r="1236" spans="1:64" x14ac:dyDescent="0.15">
      <c r="A1236" s="27" t="s">
        <v>1130</v>
      </c>
      <c r="B1236" s="27" t="s">
        <v>1088</v>
      </c>
      <c r="C1236" s="27" t="s">
        <v>761</v>
      </c>
      <c r="D1236" s="27" t="s">
        <v>1088</v>
      </c>
      <c r="E1236" s="27" t="s">
        <v>1234</v>
      </c>
      <c r="F1236" s="27">
        <v>1994</v>
      </c>
      <c r="G1236" s="27">
        <v>133</v>
      </c>
      <c r="H1236" s="27">
        <v>6</v>
      </c>
      <c r="I1236" s="27">
        <v>-9</v>
      </c>
      <c r="J1236" s="27">
        <v>60</v>
      </c>
      <c r="L1236" s="27">
        <v>76</v>
      </c>
      <c r="N1236" s="27">
        <v>92</v>
      </c>
      <c r="P1236" s="27">
        <v>140</v>
      </c>
      <c r="Q1236" s="27">
        <v>162</v>
      </c>
      <c r="R1236" s="23">
        <v>29.423333333333318</v>
      </c>
      <c r="S1236" s="25">
        <v>15.573565724429434</v>
      </c>
      <c r="T1236" s="23">
        <v>867.05034334722245</v>
      </c>
      <c r="U1236" s="23">
        <v>1253.4035288520197</v>
      </c>
      <c r="V1236" s="23">
        <v>556.55405256046311</v>
      </c>
      <c r="W1236" s="25">
        <v>0.44403421189492226</v>
      </c>
      <c r="X1236" s="27">
        <v>399.20700171493513</v>
      </c>
      <c r="Y1236" s="27">
        <v>553.95999999999981</v>
      </c>
      <c r="Z1236" s="27">
        <v>378.52529178223415</v>
      </c>
      <c r="AA1236" s="27">
        <v>8</v>
      </c>
      <c r="AB1236" s="27">
        <v>390.44852185885338</v>
      </c>
      <c r="AC1236" s="27">
        <v>0</v>
      </c>
      <c r="AD1236" s="27">
        <v>350.00191239819088</v>
      </c>
      <c r="AE1236" s="27">
        <v>507.92844557966691</v>
      </c>
      <c r="AF1236" s="27">
        <v>0</v>
      </c>
      <c r="AG1236" s="27">
        <v>857.93035797785774</v>
      </c>
      <c r="AH1236" s="25">
        <v>0.40796074537278071</v>
      </c>
      <c r="AN1236" s="25">
        <v>0</v>
      </c>
      <c r="AV1236" s="3">
        <v>1</v>
      </c>
      <c r="AW1236" s="27">
        <v>546.8499999999998</v>
      </c>
      <c r="AX1236" s="23">
        <v>17.581987577639751</v>
      </c>
      <c r="AY1236" s="23">
        <v>29.513043478260865</v>
      </c>
      <c r="AZ1236" s="23">
        <v>3244.9289999999996</v>
      </c>
      <c r="BA1236" s="27">
        <v>860.1216534888938</v>
      </c>
      <c r="BB1236" s="27">
        <v>418.56999999999982</v>
      </c>
      <c r="BC1236" s="23">
        <v>19.496703296703302</v>
      </c>
      <c r="BD1236" s="23">
        <v>30.665934065934071</v>
      </c>
      <c r="BE1236" s="23">
        <v>2041.079</v>
      </c>
      <c r="BF1236" s="27">
        <v>560.11994657211574</v>
      </c>
      <c r="BG1236" s="27">
        <v>128.28</v>
      </c>
      <c r="BH1236" s="23">
        <v>15.09285714285714</v>
      </c>
      <c r="BI1236" s="23">
        <v>28.014285714285716</v>
      </c>
      <c r="BJ1236" s="23">
        <v>1203.8499999999999</v>
      </c>
      <c r="BK1236" s="27">
        <v>300.0017069167784</v>
      </c>
      <c r="BL1236" s="27">
        <v>6397.1730179363576</v>
      </c>
    </row>
    <row r="1237" spans="1:64" x14ac:dyDescent="0.15">
      <c r="A1237" s="27" t="s">
        <v>1130</v>
      </c>
      <c r="B1237" s="27" t="s">
        <v>1088</v>
      </c>
      <c r="C1237" s="27" t="s">
        <v>761</v>
      </c>
      <c r="D1237" s="27" t="s">
        <v>1088</v>
      </c>
      <c r="E1237" s="27" t="s">
        <v>1234</v>
      </c>
      <c r="F1237" s="27">
        <v>1995</v>
      </c>
      <c r="G1237" s="27">
        <v>133</v>
      </c>
      <c r="H1237" s="27">
        <v>5</v>
      </c>
      <c r="I1237" s="27">
        <v>-9</v>
      </c>
      <c r="J1237" s="27">
        <v>60</v>
      </c>
      <c r="L1237" s="27">
        <v>76</v>
      </c>
      <c r="N1237" s="27">
        <v>89</v>
      </c>
      <c r="P1237" s="27">
        <v>135</v>
      </c>
      <c r="Q1237" s="27">
        <v>157</v>
      </c>
      <c r="R1237" s="23">
        <v>28.973333333333301</v>
      </c>
      <c r="S1237" s="25">
        <v>14.917135322291413</v>
      </c>
      <c r="T1237" s="23">
        <v>892.18544932656459</v>
      </c>
      <c r="U1237" s="23">
        <v>1237.745600191332</v>
      </c>
      <c r="V1237" s="23">
        <v>532.19522628205186</v>
      </c>
      <c r="W1237" s="25">
        <v>0.42997141084571056</v>
      </c>
      <c r="X1237" s="27">
        <v>389.80355821624858</v>
      </c>
      <c r="Y1237" s="27">
        <v>283.95</v>
      </c>
      <c r="Z1237" s="27">
        <v>516.09236737724439</v>
      </c>
      <c r="AA1237" s="27">
        <v>9</v>
      </c>
      <c r="AB1237" s="27">
        <v>321.48226651501653</v>
      </c>
      <c r="AC1237" s="27">
        <v>0</v>
      </c>
      <c r="AD1237" s="27">
        <v>329.73503901060286</v>
      </c>
      <c r="AE1237" s="27">
        <v>497.43491749864944</v>
      </c>
      <c r="AF1237" s="27">
        <v>0</v>
      </c>
      <c r="AG1237" s="27">
        <v>827.1699565092523</v>
      </c>
      <c r="AH1237" s="25">
        <v>0.39863033277443666</v>
      </c>
      <c r="AN1237" s="25">
        <v>0</v>
      </c>
      <c r="AV1237" s="3">
        <v>1</v>
      </c>
      <c r="AW1237" s="27">
        <v>283.95</v>
      </c>
      <c r="AX1237" s="23">
        <v>18.775641025641026</v>
      </c>
      <c r="AY1237" s="23">
        <v>30.197435897435899</v>
      </c>
      <c r="AZ1237" s="23">
        <v>3295.8619999999978</v>
      </c>
      <c r="BA1237" s="27">
        <v>830.66498382562986</v>
      </c>
      <c r="BB1237" s="27">
        <v>256.77</v>
      </c>
      <c r="BC1237" s="23">
        <v>20.36363636363636</v>
      </c>
      <c r="BD1237" s="23">
        <v>30.561363636363627</v>
      </c>
      <c r="BE1237" s="23">
        <v>1987.5629999999994</v>
      </c>
      <c r="BF1237" s="27">
        <v>537.35680529157457</v>
      </c>
      <c r="BG1237" s="27">
        <v>27.180000000000007</v>
      </c>
      <c r="BH1237" s="23">
        <v>16.72058823529412</v>
      </c>
      <c r="BI1237" s="23">
        <v>29.726470588235291</v>
      </c>
      <c r="BJ1237" s="23">
        <v>1308.299</v>
      </c>
      <c r="BK1237" s="27">
        <v>293.30817853405551</v>
      </c>
      <c r="BL1237" s="27">
        <v>6117.1865089891016</v>
      </c>
    </row>
    <row r="1238" spans="1:64" x14ac:dyDescent="0.15">
      <c r="A1238" s="27" t="s">
        <v>1130</v>
      </c>
      <c r="B1238" s="27" t="s">
        <v>1088</v>
      </c>
      <c r="C1238" s="27" t="s">
        <v>761</v>
      </c>
      <c r="D1238" s="27" t="s">
        <v>1088</v>
      </c>
      <c r="E1238" s="27" t="s">
        <v>1234</v>
      </c>
      <c r="F1238" s="27">
        <v>1996</v>
      </c>
      <c r="G1238" s="27">
        <v>133</v>
      </c>
      <c r="H1238" s="27">
        <v>6</v>
      </c>
      <c r="I1238" s="27">
        <v>-9</v>
      </c>
      <c r="J1238" s="27">
        <v>59</v>
      </c>
      <c r="L1238" s="27">
        <v>75</v>
      </c>
      <c r="N1238" s="27">
        <v>90</v>
      </c>
      <c r="P1238" s="27">
        <v>136</v>
      </c>
      <c r="Q1238" s="27">
        <v>164</v>
      </c>
      <c r="R1238" s="23">
        <v>29.445555555555522</v>
      </c>
      <c r="S1238" s="25">
        <v>15.524647389310562</v>
      </c>
      <c r="T1238" s="23">
        <v>929.85601487908787</v>
      </c>
      <c r="U1238" s="23">
        <v>1371.2406371813242</v>
      </c>
      <c r="V1238" s="23">
        <v>621.48710735184534</v>
      </c>
      <c r="W1238" s="25">
        <v>0.45322978765933841</v>
      </c>
      <c r="X1238" s="27">
        <v>393.31231445420786</v>
      </c>
      <c r="Y1238" s="27">
        <v>681.7399999999999</v>
      </c>
      <c r="Z1238" s="27">
        <v>414.16490613850431</v>
      </c>
      <c r="AA1238" s="27">
        <v>9</v>
      </c>
      <c r="AB1238" s="27">
        <v>496.70087223114581</v>
      </c>
      <c r="AC1238" s="27">
        <v>0</v>
      </c>
      <c r="AD1238" s="27">
        <v>360.36379325704775</v>
      </c>
      <c r="AE1238" s="27">
        <v>519.12982877635432</v>
      </c>
      <c r="AF1238" s="27">
        <v>0</v>
      </c>
      <c r="AG1238" s="27">
        <v>879.49362203340206</v>
      </c>
      <c r="AH1238" s="25">
        <v>0.40974008239705095</v>
      </c>
      <c r="AN1238" s="25">
        <v>0</v>
      </c>
      <c r="AV1238" s="3">
        <v>1</v>
      </c>
      <c r="AW1238" s="27">
        <v>664.46999999999991</v>
      </c>
      <c r="AX1238" s="23">
        <v>18.258895705521468</v>
      </c>
      <c r="AY1238" s="23">
        <v>29</v>
      </c>
      <c r="AZ1238" s="23">
        <v>3359.18</v>
      </c>
      <c r="BA1238" s="27">
        <v>882.47905818066533</v>
      </c>
      <c r="BB1238" s="27">
        <v>354.57999999999993</v>
      </c>
      <c r="BC1238" s="23">
        <v>20.759550561797745</v>
      </c>
      <c r="BD1238" s="23">
        <v>30.684269662921356</v>
      </c>
      <c r="BE1238" s="23">
        <v>2030.4650000000001</v>
      </c>
      <c r="BF1238" s="27">
        <v>564.72551294322705</v>
      </c>
      <c r="BG1238" s="27">
        <v>309.89</v>
      </c>
      <c r="BH1238" s="23">
        <v>15.251351351351341</v>
      </c>
      <c r="BI1238" s="23">
        <v>26.974324324324328</v>
      </c>
      <c r="BJ1238" s="23">
        <v>1328.7150000000001</v>
      </c>
      <c r="BK1238" s="27">
        <v>317.75354523743817</v>
      </c>
      <c r="BL1238" s="27">
        <v>7143.5299695614412</v>
      </c>
    </row>
    <row r="1239" spans="1:64" x14ac:dyDescent="0.15">
      <c r="A1239" s="27" t="s">
        <v>1130</v>
      </c>
      <c r="B1239" s="27" t="s">
        <v>1088</v>
      </c>
      <c r="C1239" s="27" t="s">
        <v>761</v>
      </c>
      <c r="D1239" s="27" t="s">
        <v>1088</v>
      </c>
      <c r="E1239" s="27" t="s">
        <v>1234</v>
      </c>
      <c r="F1239" s="27">
        <v>1997</v>
      </c>
      <c r="G1239" s="27">
        <v>133</v>
      </c>
      <c r="H1239" s="27">
        <v>7</v>
      </c>
      <c r="I1239" s="27">
        <v>-9</v>
      </c>
      <c r="J1239" s="27">
        <v>63</v>
      </c>
      <c r="L1239" s="27">
        <v>78</v>
      </c>
      <c r="N1239" s="27">
        <v>93</v>
      </c>
      <c r="P1239" s="27">
        <v>137</v>
      </c>
      <c r="Q1239" s="27">
        <v>154</v>
      </c>
      <c r="R1239" s="23">
        <v>28.648888888888855</v>
      </c>
      <c r="S1239" s="25">
        <v>14.476724884423884</v>
      </c>
      <c r="T1239" s="23">
        <v>851.35045508124063</v>
      </c>
      <c r="U1239" s="23">
        <v>1210.7172803119479</v>
      </c>
      <c r="V1239" s="23">
        <v>527.80258927280317</v>
      </c>
      <c r="W1239" s="25">
        <v>0.43594205971636202</v>
      </c>
      <c r="X1239" s="27">
        <v>391.70500495936449</v>
      </c>
      <c r="Y1239" s="27">
        <v>467.62</v>
      </c>
      <c r="Z1239" s="27">
        <v>462.8824537426533</v>
      </c>
      <c r="AA1239" s="27">
        <v>8</v>
      </c>
      <c r="AB1239" s="27">
        <v>417.86803292899873</v>
      </c>
      <c r="AC1239" s="27">
        <v>0</v>
      </c>
      <c r="AD1239" s="27">
        <v>308.10045828545879</v>
      </c>
      <c r="AE1239" s="27">
        <v>486.02807672715664</v>
      </c>
      <c r="AF1239" s="27">
        <v>0</v>
      </c>
      <c r="AG1239" s="27">
        <v>794.12853501261543</v>
      </c>
      <c r="AH1239" s="25">
        <v>0.38797303058859867</v>
      </c>
      <c r="AN1239" s="25">
        <v>0</v>
      </c>
      <c r="AV1239" s="3">
        <v>1</v>
      </c>
      <c r="AW1239" s="27">
        <v>446.28000000000003</v>
      </c>
      <c r="AX1239" s="23">
        <v>18.883660130718955</v>
      </c>
      <c r="AY1239" s="23">
        <v>30.122222222222234</v>
      </c>
      <c r="AZ1239" s="23">
        <v>3169.5269999999996</v>
      </c>
      <c r="BA1239" s="27">
        <v>797.22195983606878</v>
      </c>
      <c r="BB1239" s="27">
        <v>339.84000000000003</v>
      </c>
      <c r="BC1239" s="23">
        <v>19.674999999999994</v>
      </c>
      <c r="BD1239" s="23">
        <v>30.066304347826076</v>
      </c>
      <c r="BE1239" s="23">
        <v>2026.0319999999997</v>
      </c>
      <c r="BF1239" s="27">
        <v>515.04853969207682</v>
      </c>
      <c r="BG1239" s="27">
        <v>106.43999999999998</v>
      </c>
      <c r="BH1239" s="23">
        <v>17.690163934426224</v>
      </c>
      <c r="BI1239" s="23">
        <v>30.206557377049183</v>
      </c>
      <c r="BJ1239" s="23">
        <v>1143.4949999999997</v>
      </c>
      <c r="BK1239" s="27">
        <v>282.17342014399264</v>
      </c>
      <c r="BL1239" s="27">
        <v>6066.6964284230253</v>
      </c>
    </row>
    <row r="1240" spans="1:64" x14ac:dyDescent="0.15">
      <c r="A1240" s="27" t="s">
        <v>1130</v>
      </c>
      <c r="B1240" s="27" t="s">
        <v>1088</v>
      </c>
      <c r="C1240" s="27" t="s">
        <v>761</v>
      </c>
      <c r="D1240" s="27" t="s">
        <v>1088</v>
      </c>
      <c r="E1240" s="27" t="s">
        <v>1234</v>
      </c>
      <c r="F1240" s="27">
        <v>1998</v>
      </c>
      <c r="G1240" s="27">
        <v>133</v>
      </c>
      <c r="H1240" s="27">
        <v>5</v>
      </c>
      <c r="I1240" s="27">
        <v>-9</v>
      </c>
      <c r="J1240" s="27">
        <v>55</v>
      </c>
      <c r="L1240" s="27">
        <v>72</v>
      </c>
      <c r="N1240" s="27">
        <v>86</v>
      </c>
      <c r="P1240" s="27">
        <v>129</v>
      </c>
      <c r="Q1240" s="27">
        <v>143</v>
      </c>
      <c r="R1240" s="23">
        <v>29.661111111111072</v>
      </c>
      <c r="S1240" s="25">
        <v>15.825469234306549</v>
      </c>
      <c r="T1240" s="23">
        <v>809.2068894686837</v>
      </c>
      <c r="U1240" s="23">
        <v>1151.2371928592911</v>
      </c>
      <c r="V1240" s="23">
        <v>492.77345611445242</v>
      </c>
      <c r="W1240" s="25">
        <v>0.42803816180589604</v>
      </c>
      <c r="X1240" s="27">
        <v>388.89017528931208</v>
      </c>
      <c r="Y1240" s="27">
        <v>230.63000000000008</v>
      </c>
      <c r="Z1240" s="27">
        <v>586.7704428787074</v>
      </c>
      <c r="AA1240" s="27">
        <v>10</v>
      </c>
      <c r="AB1240" s="27">
        <v>406.59137600167497</v>
      </c>
      <c r="AC1240" s="27">
        <v>0</v>
      </c>
      <c r="AD1240" s="27">
        <v>278.00617510886002</v>
      </c>
      <c r="AE1240" s="27">
        <v>478.4415406413047</v>
      </c>
      <c r="AF1240" s="27">
        <v>0</v>
      </c>
      <c r="AG1240" s="27">
        <v>756.44771575016466</v>
      </c>
      <c r="AH1240" s="25">
        <v>0.36751538228654596</v>
      </c>
      <c r="AN1240" s="25">
        <v>0</v>
      </c>
      <c r="AV1240" s="3">
        <v>1</v>
      </c>
      <c r="AW1240" s="27">
        <v>213.61000000000007</v>
      </c>
      <c r="AX1240" s="23">
        <v>21.724647887323922</v>
      </c>
      <c r="AY1240" s="23">
        <v>32.71197183098591</v>
      </c>
      <c r="AZ1240" s="23">
        <v>3178.3730000000005</v>
      </c>
      <c r="BA1240" s="27">
        <v>760.85612599347894</v>
      </c>
      <c r="BB1240" s="27">
        <v>130.30000000000001</v>
      </c>
      <c r="BC1240" s="23">
        <v>22.518823529411765</v>
      </c>
      <c r="BD1240" s="23">
        <v>32.868235294117646</v>
      </c>
      <c r="BE1240" s="23">
        <v>2039.9659999999992</v>
      </c>
      <c r="BF1240" s="27">
        <v>490.80354188421956</v>
      </c>
      <c r="BG1240" s="27">
        <v>83.309999999999988</v>
      </c>
      <c r="BH1240" s="23">
        <v>20.540350877192992</v>
      </c>
      <c r="BI1240" s="23">
        <v>32.478947368421053</v>
      </c>
      <c r="BJ1240" s="23">
        <v>1138.4069999999999</v>
      </c>
      <c r="BK1240" s="27">
        <v>270.05258410925921</v>
      </c>
      <c r="BL1240" s="27">
        <v>5664.0627139592234</v>
      </c>
    </row>
    <row r="1241" spans="1:64" x14ac:dyDescent="0.15">
      <c r="A1241" s="27" t="s">
        <v>1130</v>
      </c>
      <c r="B1241" s="27" t="s">
        <v>1088</v>
      </c>
      <c r="C1241" s="27" t="s">
        <v>761</v>
      </c>
      <c r="D1241" s="27" t="s">
        <v>1088</v>
      </c>
      <c r="E1241" s="27" t="s">
        <v>1234</v>
      </c>
      <c r="F1241" s="27">
        <v>1999</v>
      </c>
      <c r="G1241" s="27">
        <v>133</v>
      </c>
      <c r="H1241" s="27">
        <v>5</v>
      </c>
      <c r="I1241" s="27">
        <v>-9</v>
      </c>
      <c r="J1241" s="27">
        <v>60</v>
      </c>
      <c r="L1241" s="27">
        <v>76</v>
      </c>
      <c r="N1241" s="27">
        <v>90</v>
      </c>
      <c r="P1241" s="27">
        <v>135</v>
      </c>
      <c r="Q1241" s="27">
        <v>156</v>
      </c>
      <c r="R1241" s="23">
        <v>29.542222222222193</v>
      </c>
      <c r="S1241" s="25">
        <v>15.586854669589847</v>
      </c>
      <c r="T1241" s="23">
        <v>899.34017575493681</v>
      </c>
      <c r="U1241" s="23">
        <v>1268.8231992854767</v>
      </c>
      <c r="V1241" s="23">
        <v>542.86792044121739</v>
      </c>
      <c r="W1241" s="25">
        <v>0.42785150560646451</v>
      </c>
      <c r="X1241" s="27">
        <v>392.67223773451929</v>
      </c>
      <c r="Y1241" s="27">
        <v>392.45</v>
      </c>
      <c r="Z1241" s="27">
        <v>630.70407082311226</v>
      </c>
      <c r="AA1241" s="27">
        <v>12</v>
      </c>
      <c r="AB1241" s="27">
        <v>469.23411831403308</v>
      </c>
      <c r="AC1241" s="27">
        <v>0</v>
      </c>
      <c r="AD1241" s="27">
        <v>357.57492634342799</v>
      </c>
      <c r="AE1241" s="27">
        <v>517.14028890697432</v>
      </c>
      <c r="AF1241" s="27">
        <v>0</v>
      </c>
      <c r="AG1241" s="27">
        <v>874.71521525040225</v>
      </c>
      <c r="AH1241" s="25">
        <v>0.40879010221991507</v>
      </c>
      <c r="AN1241" s="25">
        <v>0</v>
      </c>
      <c r="AV1241" s="3">
        <v>1</v>
      </c>
      <c r="AW1241" s="27">
        <v>392.45</v>
      </c>
      <c r="AX1241" s="23">
        <v>18.881290322580661</v>
      </c>
      <c r="AY1241" s="23">
        <v>30.659354838709682</v>
      </c>
      <c r="AZ1241" s="23">
        <v>3455.1759999999977</v>
      </c>
      <c r="BA1241" s="27">
        <v>875.34156304850944</v>
      </c>
      <c r="BB1241" s="27">
        <v>221.76</v>
      </c>
      <c r="BC1241" s="23">
        <v>20.880898876404505</v>
      </c>
      <c r="BD1241" s="23">
        <v>31.186516853932588</v>
      </c>
      <c r="BE1241" s="23">
        <v>2095.9169999999999</v>
      </c>
      <c r="BF1241" s="27">
        <v>569.17271547529685</v>
      </c>
      <c r="BG1241" s="27">
        <v>170.69000000000003</v>
      </c>
      <c r="BH1241" s="23">
        <v>16.18484848484848</v>
      </c>
      <c r="BI1241" s="23">
        <v>29.948484848484842</v>
      </c>
      <c r="BJ1241" s="23">
        <v>1359.259</v>
      </c>
      <c r="BK1241" s="27">
        <v>306.16884757321247</v>
      </c>
      <c r="BL1241" s="27">
        <v>6239.8611544967516</v>
      </c>
    </row>
    <row r="1242" spans="1:64" x14ac:dyDescent="0.15">
      <c r="A1242" s="27" t="s">
        <v>1130</v>
      </c>
      <c r="B1242" s="27" t="s">
        <v>1088</v>
      </c>
      <c r="C1242" s="27" t="s">
        <v>761</v>
      </c>
      <c r="D1242" s="27" t="s">
        <v>1088</v>
      </c>
      <c r="E1242" s="27" t="s">
        <v>1234</v>
      </c>
      <c r="F1242" s="27">
        <v>2000</v>
      </c>
      <c r="G1242" s="27">
        <v>133</v>
      </c>
      <c r="H1242" s="27">
        <v>6</v>
      </c>
      <c r="I1242" s="27">
        <v>-9</v>
      </c>
      <c r="J1242" s="27">
        <v>61</v>
      </c>
      <c r="L1242" s="27">
        <v>77</v>
      </c>
      <c r="N1242" s="27">
        <v>90</v>
      </c>
      <c r="P1242" s="27">
        <v>133</v>
      </c>
      <c r="Q1242" s="27">
        <v>156</v>
      </c>
      <c r="R1242" s="23">
        <v>29.642222222222198</v>
      </c>
      <c r="S1242" s="25">
        <v>15.693589045148288</v>
      </c>
      <c r="T1242" s="23">
        <v>843.75246641804881</v>
      </c>
      <c r="U1242" s="23">
        <v>1109.8105445434965</v>
      </c>
      <c r="V1242" s="23">
        <v>445.24936777147258</v>
      </c>
      <c r="W1242" s="25">
        <v>0.40119402897066436</v>
      </c>
      <c r="X1242" s="27">
        <v>390.3030483415119</v>
      </c>
      <c r="Y1242" s="27">
        <v>208.03</v>
      </c>
      <c r="Z1242" s="27">
        <v>578.77645283080346</v>
      </c>
      <c r="AA1242" s="27">
        <v>9</v>
      </c>
      <c r="AB1242" s="27">
        <v>357.15356425050493</v>
      </c>
      <c r="AC1242" s="27">
        <v>0</v>
      </c>
      <c r="AD1242" s="27">
        <v>283.61265060445766</v>
      </c>
      <c r="AE1242" s="27">
        <v>475.71958594747474</v>
      </c>
      <c r="AF1242" s="27">
        <v>0</v>
      </c>
      <c r="AG1242" s="27">
        <v>759.3322365519324</v>
      </c>
      <c r="AH1242" s="25">
        <v>0.3735027083234253</v>
      </c>
      <c r="AN1242" s="25">
        <v>0</v>
      </c>
      <c r="AV1242" s="3">
        <v>1</v>
      </c>
      <c r="AW1242" s="27">
        <v>208.03</v>
      </c>
      <c r="AX1242" s="23">
        <v>18.94967741935486</v>
      </c>
      <c r="AY1242" s="23">
        <v>31.026451612903227</v>
      </c>
      <c r="AZ1242" s="23">
        <v>3429.9900000000002</v>
      </c>
      <c r="BA1242" s="27">
        <v>762.32777374304703</v>
      </c>
      <c r="BB1242" s="27">
        <v>172.73000000000002</v>
      </c>
      <c r="BC1242" s="23">
        <v>20.41910112359551</v>
      </c>
      <c r="BD1242" s="23">
        <v>31.225842696629211</v>
      </c>
      <c r="BE1242" s="23">
        <v>2092.5080000000003</v>
      </c>
      <c r="BF1242" s="27">
        <v>496.51943229334898</v>
      </c>
      <c r="BG1242" s="27">
        <v>35.300000000000004</v>
      </c>
      <c r="BH1242" s="23">
        <v>16.968181818181815</v>
      </c>
      <c r="BI1242" s="23">
        <v>30.757575757575758</v>
      </c>
      <c r="BJ1242" s="23">
        <v>1337.4820000000002</v>
      </c>
      <c r="BK1242" s="27">
        <v>265.80834144969776</v>
      </c>
      <c r="BL1242" s="27">
        <v>5117.8088249594548</v>
      </c>
    </row>
    <row r="1243" spans="1:64" x14ac:dyDescent="0.15">
      <c r="A1243" s="27" t="s">
        <v>1130</v>
      </c>
      <c r="B1243" s="27" t="s">
        <v>1088</v>
      </c>
      <c r="C1243" s="27" t="s">
        <v>761</v>
      </c>
      <c r="D1243" s="27" t="s">
        <v>1088</v>
      </c>
      <c r="E1243" s="27" t="s">
        <v>1234</v>
      </c>
      <c r="F1243" s="27">
        <v>2001</v>
      </c>
      <c r="G1243" s="27">
        <v>133</v>
      </c>
      <c r="H1243" s="27">
        <v>5</v>
      </c>
      <c r="I1243" s="27">
        <v>-9</v>
      </c>
      <c r="J1243" s="27">
        <v>61</v>
      </c>
      <c r="L1243" s="27">
        <v>76</v>
      </c>
      <c r="N1243" s="27">
        <v>90</v>
      </c>
      <c r="P1243" s="27">
        <v>133</v>
      </c>
      <c r="Q1243" s="27">
        <v>160</v>
      </c>
      <c r="R1243" s="23">
        <v>29.071111111111083</v>
      </c>
      <c r="S1243" s="25">
        <v>15.133535715473153</v>
      </c>
      <c r="T1243" s="23">
        <v>931.80637858423893</v>
      </c>
      <c r="U1243" s="23">
        <v>1276.5277568219203</v>
      </c>
      <c r="V1243" s="23">
        <v>539.80299001971571</v>
      </c>
      <c r="W1243" s="25">
        <v>0.4228681929603651</v>
      </c>
      <c r="X1243" s="27">
        <v>390.01413846930404</v>
      </c>
      <c r="Y1243" s="27">
        <v>445.73999999999995</v>
      </c>
      <c r="Z1243" s="27">
        <v>548.37590875510023</v>
      </c>
      <c r="AA1243" s="27">
        <v>9</v>
      </c>
      <c r="AB1243" s="27">
        <v>460.44599258030212</v>
      </c>
      <c r="AC1243" s="27">
        <v>0</v>
      </c>
      <c r="AD1243" s="27">
        <v>321.63529024835549</v>
      </c>
      <c r="AE1243" s="27">
        <v>502.27202845827355</v>
      </c>
      <c r="AF1243" s="27">
        <v>0</v>
      </c>
      <c r="AG1243" s="27">
        <v>823.90731870662898</v>
      </c>
      <c r="AH1243" s="25">
        <v>0.39037799403151213</v>
      </c>
      <c r="AN1243" s="25">
        <v>0</v>
      </c>
      <c r="AV1243" s="3">
        <v>1</v>
      </c>
      <c r="AW1243" s="27">
        <v>445.73999999999995</v>
      </c>
      <c r="AX1243" s="23">
        <v>18.580503144654081</v>
      </c>
      <c r="AY1243" s="23">
        <v>29.791194968553455</v>
      </c>
      <c r="AZ1243" s="23">
        <v>3361.1960000000004</v>
      </c>
      <c r="BA1243" s="27">
        <v>827.19176576995073</v>
      </c>
      <c r="BB1243" s="27">
        <v>244.07999999999996</v>
      </c>
      <c r="BC1243" s="23">
        <v>20.550561797752813</v>
      </c>
      <c r="BD1243" s="23">
        <v>30.941573033707872</v>
      </c>
      <c r="BE1243" s="23">
        <v>2100.4790000000007</v>
      </c>
      <c r="BF1243" s="27">
        <v>540.26544176357163</v>
      </c>
      <c r="BG1243" s="27">
        <v>201.65999999999997</v>
      </c>
      <c r="BH1243" s="23">
        <v>16.075714285714284</v>
      </c>
      <c r="BI1243" s="23">
        <v>28.328571428571433</v>
      </c>
      <c r="BJ1243" s="23">
        <v>1260.7169999999999</v>
      </c>
      <c r="BK1243" s="27">
        <v>286.92632400637956</v>
      </c>
      <c r="BL1243" s="27">
        <v>6204.6320691921346</v>
      </c>
    </row>
    <row r="1244" spans="1:64" x14ac:dyDescent="0.15">
      <c r="A1244" s="27" t="s">
        <v>1130</v>
      </c>
      <c r="B1244" s="27" t="s">
        <v>1088</v>
      </c>
      <c r="C1244" s="27" t="s">
        <v>761</v>
      </c>
      <c r="D1244" s="27" t="s">
        <v>1088</v>
      </c>
      <c r="E1244" s="27" t="s">
        <v>1234</v>
      </c>
      <c r="F1244" s="27">
        <v>2002</v>
      </c>
      <c r="G1244" s="27">
        <v>133</v>
      </c>
      <c r="H1244" s="27">
        <v>8</v>
      </c>
      <c r="I1244" s="27">
        <v>-9</v>
      </c>
      <c r="J1244" s="27">
        <v>62</v>
      </c>
      <c r="L1244" s="27">
        <v>78</v>
      </c>
      <c r="N1244" s="27">
        <v>91</v>
      </c>
      <c r="P1244" s="27">
        <v>132</v>
      </c>
      <c r="Q1244" s="27">
        <v>151</v>
      </c>
      <c r="R1244" s="23">
        <v>29.692222222222199</v>
      </c>
      <c r="S1244" s="25">
        <v>15.892985443968414</v>
      </c>
      <c r="T1244" s="23">
        <v>852.25932582006919</v>
      </c>
      <c r="U1244" s="23">
        <v>1190.8025067720857</v>
      </c>
      <c r="V1244" s="23">
        <v>505.67438984833194</v>
      </c>
      <c r="W1244" s="25">
        <v>0.42465008490162248</v>
      </c>
      <c r="X1244" s="27">
        <v>408.62530469322331</v>
      </c>
      <c r="Y1244" s="27">
        <v>454.92</v>
      </c>
      <c r="Z1244" s="27">
        <v>367.51510962062014</v>
      </c>
      <c r="AA1244" s="27">
        <v>7</v>
      </c>
      <c r="AB1244" s="27">
        <v>428.49680001673471</v>
      </c>
      <c r="AC1244" s="27">
        <v>0</v>
      </c>
      <c r="AD1244" s="27">
        <v>271.44503281714657</v>
      </c>
      <c r="AE1244" s="27">
        <v>478.78697098762882</v>
      </c>
      <c r="AF1244" s="27">
        <v>0</v>
      </c>
      <c r="AG1244" s="27">
        <v>750.23200380477533</v>
      </c>
      <c r="AH1244" s="25">
        <v>0.36181478239048026</v>
      </c>
      <c r="AN1244" s="25">
        <v>0</v>
      </c>
      <c r="AV1244" s="3">
        <v>1</v>
      </c>
      <c r="AW1244" s="27">
        <v>452.63</v>
      </c>
      <c r="AX1244" s="23">
        <v>19.91866666666667</v>
      </c>
      <c r="AY1244" s="23">
        <v>30.516666666666666</v>
      </c>
      <c r="AZ1244" s="23">
        <v>3191.3540000000007</v>
      </c>
      <c r="BA1244" s="27">
        <v>755.43469029737582</v>
      </c>
      <c r="BB1244" s="27">
        <v>225.82</v>
      </c>
      <c r="BC1244" s="23">
        <v>20.22333333333334</v>
      </c>
      <c r="BD1244" s="23">
        <v>30.896666666666668</v>
      </c>
      <c r="BE1244" s="23">
        <v>2119.4199999999996</v>
      </c>
      <c r="BF1244" s="27">
        <v>491.25971754348473</v>
      </c>
      <c r="BG1244" s="27">
        <v>226.81000000000003</v>
      </c>
      <c r="BH1244" s="23">
        <v>19.46166666666667</v>
      </c>
      <c r="BI1244" s="23">
        <v>29.946666666666662</v>
      </c>
      <c r="BJ1244" s="23">
        <v>1071.934</v>
      </c>
      <c r="BK1244" s="27">
        <v>264.17497275389081</v>
      </c>
      <c r="BL1244" s="27">
        <v>5812.349308601516</v>
      </c>
    </row>
    <row r="1245" spans="1:64" x14ac:dyDescent="0.15">
      <c r="A1245" s="27" t="s">
        <v>1130</v>
      </c>
      <c r="B1245" s="27" t="s">
        <v>1088</v>
      </c>
      <c r="C1245" s="27" t="s">
        <v>761</v>
      </c>
      <c r="D1245" s="27" t="s">
        <v>1088</v>
      </c>
      <c r="E1245" s="27" t="s">
        <v>1234</v>
      </c>
      <c r="F1245" s="27">
        <v>2003</v>
      </c>
      <c r="G1245" s="27">
        <v>133</v>
      </c>
      <c r="H1245" s="27">
        <v>6</v>
      </c>
      <c r="I1245" s="27">
        <v>-9</v>
      </c>
      <c r="J1245" s="27">
        <v>63</v>
      </c>
      <c r="L1245" s="27">
        <v>79</v>
      </c>
      <c r="N1245" s="27">
        <v>93</v>
      </c>
      <c r="P1245" s="27">
        <v>139</v>
      </c>
      <c r="Q1245" s="27">
        <v>165</v>
      </c>
      <c r="R1245" s="23">
        <v>28.959999999999976</v>
      </c>
      <c r="S1245" s="25">
        <v>14.96379491987787</v>
      </c>
      <c r="T1245" s="23">
        <v>941.62023471151508</v>
      </c>
      <c r="U1245" s="23">
        <v>1354.3891532110629</v>
      </c>
      <c r="V1245" s="23">
        <v>609.39232563544101</v>
      </c>
      <c r="W1245" s="25">
        <v>0.44993886704664637</v>
      </c>
      <c r="X1245" s="27">
        <v>389.57608742538434</v>
      </c>
      <c r="Y1245" s="27">
        <v>513.58000000000004</v>
      </c>
      <c r="Z1245" s="27">
        <v>376.01056781723855</v>
      </c>
      <c r="AA1245" s="27">
        <v>7</v>
      </c>
      <c r="AB1245" s="27">
        <v>319.05533796286625</v>
      </c>
      <c r="AC1245" s="27">
        <v>0</v>
      </c>
      <c r="AD1245" s="27">
        <v>352.29075312140037</v>
      </c>
      <c r="AE1245" s="27">
        <v>506.95408863810661</v>
      </c>
      <c r="AF1245" s="27">
        <v>0</v>
      </c>
      <c r="AG1245" s="27">
        <v>859.24484175950693</v>
      </c>
      <c r="AH1245" s="25">
        <v>0.41000042351141447</v>
      </c>
      <c r="AN1245" s="25">
        <v>0</v>
      </c>
      <c r="AV1245" s="3">
        <v>1</v>
      </c>
      <c r="AW1245" s="27">
        <v>513.58000000000004</v>
      </c>
      <c r="AX1245" s="23">
        <v>17.847560975609763</v>
      </c>
      <c r="AY1245" s="23">
        <v>28.555487804878044</v>
      </c>
      <c r="AZ1245" s="23">
        <v>3282.7529999999997</v>
      </c>
      <c r="BA1245" s="27">
        <v>862.96733986674894</v>
      </c>
      <c r="BB1245" s="27">
        <v>360.42000000000007</v>
      </c>
      <c r="BC1245" s="23">
        <v>19.539130434782614</v>
      </c>
      <c r="BD1245" s="23">
        <v>29.433695652173913</v>
      </c>
      <c r="BE1245" s="23">
        <v>2020.4270000000001</v>
      </c>
      <c r="BF1245" s="27">
        <v>557.25869447356672</v>
      </c>
      <c r="BG1245" s="27">
        <v>153.16</v>
      </c>
      <c r="BH1245" s="23">
        <v>15.686111111111103</v>
      </c>
      <c r="BI1245" s="23">
        <v>27.43333333333333</v>
      </c>
      <c r="BJ1245" s="23">
        <v>1262.3259999999998</v>
      </c>
      <c r="BK1245" s="27">
        <v>305.70864539318205</v>
      </c>
      <c r="BL1245" s="27">
        <v>7004.5094900625409</v>
      </c>
    </row>
    <row r="1246" spans="1:64" x14ac:dyDescent="0.15">
      <c r="A1246" s="27" t="s">
        <v>1130</v>
      </c>
      <c r="B1246" s="27" t="s">
        <v>1088</v>
      </c>
      <c r="C1246" s="27" t="s">
        <v>761</v>
      </c>
      <c r="D1246" s="27" t="s">
        <v>1088</v>
      </c>
      <c r="E1246" s="27" t="s">
        <v>1234</v>
      </c>
      <c r="F1246" s="27">
        <v>2004</v>
      </c>
      <c r="G1246" s="27">
        <v>133</v>
      </c>
      <c r="H1246" s="27">
        <v>7</v>
      </c>
      <c r="I1246" s="27">
        <v>-9</v>
      </c>
      <c r="J1246" s="27">
        <v>62</v>
      </c>
      <c r="L1246" s="27">
        <v>79</v>
      </c>
      <c r="N1246" s="27">
        <v>95</v>
      </c>
      <c r="P1246" s="27">
        <v>139</v>
      </c>
      <c r="Q1246" s="27">
        <v>164</v>
      </c>
      <c r="R1246" s="23">
        <v>28.958888888888875</v>
      </c>
      <c r="S1246" s="25">
        <v>15.115911793703722</v>
      </c>
      <c r="T1246" s="23">
        <v>1061.9199596563262</v>
      </c>
      <c r="U1246" s="23">
        <v>1461.3259927076688</v>
      </c>
      <c r="V1246" s="23">
        <v>620.24040033196343</v>
      </c>
      <c r="W1246" s="25">
        <v>0.42443670966145092</v>
      </c>
      <c r="X1246" s="27">
        <v>399.79563091203107</v>
      </c>
      <c r="Y1246" s="27">
        <v>477.27</v>
      </c>
      <c r="Z1246" s="27">
        <v>482.10229716261711</v>
      </c>
      <c r="AA1246" s="27">
        <v>7</v>
      </c>
      <c r="AB1246" s="27">
        <v>404.47914143365597</v>
      </c>
      <c r="AC1246" s="27">
        <v>0</v>
      </c>
      <c r="AD1246" s="27">
        <v>309.09631210263206</v>
      </c>
      <c r="AE1246" s="27">
        <v>524.50554153173232</v>
      </c>
      <c r="AF1246" s="27">
        <v>0</v>
      </c>
      <c r="AG1246" s="27">
        <v>833.60185363436437</v>
      </c>
      <c r="AH1246" s="25">
        <v>0.37079609054018181</v>
      </c>
      <c r="AN1246" s="25">
        <v>0</v>
      </c>
      <c r="AV1246" s="3">
        <v>1</v>
      </c>
      <c r="AW1246" s="27">
        <v>457.71</v>
      </c>
      <c r="AX1246" s="23">
        <v>17.838036809815957</v>
      </c>
      <c r="AY1246" s="23">
        <v>28.079141104294475</v>
      </c>
      <c r="AZ1246" s="23">
        <v>3162.4200000000014</v>
      </c>
      <c r="BA1246" s="27">
        <v>835.99480825495982</v>
      </c>
      <c r="BB1246" s="27">
        <v>374.14</v>
      </c>
      <c r="BC1246" s="23">
        <v>19.475531914893612</v>
      </c>
      <c r="BD1246" s="23">
        <v>28.653191489361703</v>
      </c>
      <c r="BE1246" s="23">
        <v>1993.8989999999994</v>
      </c>
      <c r="BF1246" s="27">
        <v>539.823728409051</v>
      </c>
      <c r="BG1246" s="27">
        <v>83.57</v>
      </c>
      <c r="BH1246" s="23">
        <v>15.607246376811592</v>
      </c>
      <c r="BI1246" s="23">
        <v>27.297101449275367</v>
      </c>
      <c r="BJ1246" s="23">
        <v>1168.5209999999995</v>
      </c>
      <c r="BK1246" s="27">
        <v>296.17107984590871</v>
      </c>
      <c r="BL1246" s="27">
        <v>7129.2000038156721</v>
      </c>
    </row>
    <row r="1247" spans="1:64" x14ac:dyDescent="0.15">
      <c r="A1247" s="27" t="s">
        <v>1130</v>
      </c>
      <c r="B1247" s="27" t="s">
        <v>1088</v>
      </c>
      <c r="C1247" s="27" t="s">
        <v>761</v>
      </c>
      <c r="D1247" s="27" t="s">
        <v>1088</v>
      </c>
      <c r="E1247" s="27" t="s">
        <v>1234</v>
      </c>
      <c r="F1247" s="27">
        <v>2005</v>
      </c>
      <c r="G1247" s="27">
        <v>133</v>
      </c>
      <c r="H1247" s="27">
        <v>7</v>
      </c>
      <c r="I1247" s="27">
        <v>-9</v>
      </c>
      <c r="J1247" s="27">
        <v>60</v>
      </c>
      <c r="L1247" s="27">
        <v>76</v>
      </c>
      <c r="N1247" s="27">
        <v>90</v>
      </c>
      <c r="P1247" s="27">
        <v>132</v>
      </c>
      <c r="Q1247" s="27">
        <v>151</v>
      </c>
      <c r="R1247" s="23">
        <v>28.903333333333315</v>
      </c>
      <c r="S1247" s="25">
        <v>14.889799871545966</v>
      </c>
      <c r="T1247" s="23">
        <v>881.41326527908632</v>
      </c>
      <c r="U1247" s="23">
        <v>1238.9358278477739</v>
      </c>
      <c r="V1247" s="23">
        <v>543.29470066822716</v>
      </c>
      <c r="W1247" s="25">
        <v>0.43851722104674556</v>
      </c>
      <c r="X1247" s="27">
        <v>388.85604833108056</v>
      </c>
      <c r="Y1247" s="27">
        <v>404.92000000000007</v>
      </c>
      <c r="Z1247" s="27">
        <v>490.03222596271166</v>
      </c>
      <c r="AA1247" s="27">
        <v>8</v>
      </c>
      <c r="AB1247" s="27">
        <v>413.24302254372918</v>
      </c>
      <c r="AC1247" s="27">
        <v>0</v>
      </c>
      <c r="AD1247" s="27">
        <v>239.35512215059265</v>
      </c>
      <c r="AE1247" s="27">
        <v>501.62617399813627</v>
      </c>
      <c r="AF1247" s="27">
        <v>0</v>
      </c>
      <c r="AG1247" s="27">
        <v>740.98129614872892</v>
      </c>
      <c r="AH1247" s="25">
        <v>0.32302450839771868</v>
      </c>
      <c r="AN1247" s="25">
        <v>0</v>
      </c>
      <c r="AV1247" s="3">
        <v>1</v>
      </c>
      <c r="AW1247" s="27">
        <v>404.92000000000007</v>
      </c>
      <c r="AX1247" s="23">
        <v>19.444666666666667</v>
      </c>
      <c r="AY1247" s="23">
        <v>30.542000000000009</v>
      </c>
      <c r="AZ1247" s="23">
        <v>3260.233000000002</v>
      </c>
      <c r="BA1247" s="27">
        <v>745.42383335027478</v>
      </c>
      <c r="BB1247" s="27">
        <v>198.66</v>
      </c>
      <c r="BC1247" s="23">
        <v>19.761797752808988</v>
      </c>
      <c r="BD1247" s="23">
        <v>30.576404494382036</v>
      </c>
      <c r="BE1247" s="23">
        <v>2081.8250000000003</v>
      </c>
      <c r="BF1247" s="27">
        <v>458.21589359535477</v>
      </c>
      <c r="BG1247" s="27">
        <v>206.25999999999996</v>
      </c>
      <c r="BH1247" s="23">
        <v>18.981967213114757</v>
      </c>
      <c r="BI1247" s="23">
        <v>30.491803278688533</v>
      </c>
      <c r="BJ1247" s="23">
        <v>1178.4079999999999</v>
      </c>
      <c r="BK1247" s="27">
        <v>287.20793975491978</v>
      </c>
      <c r="BL1247" s="27">
        <v>6244.7666743474383</v>
      </c>
    </row>
    <row r="1248" spans="1:64" x14ac:dyDescent="0.15">
      <c r="A1248" s="27" t="s">
        <v>1130</v>
      </c>
      <c r="B1248" s="27" t="s">
        <v>1088</v>
      </c>
      <c r="C1248" s="27" t="s">
        <v>761</v>
      </c>
      <c r="D1248" s="27" t="s">
        <v>1088</v>
      </c>
      <c r="E1248" s="27" t="s">
        <v>1234</v>
      </c>
      <c r="F1248" s="27">
        <v>2006</v>
      </c>
      <c r="G1248" s="27">
        <v>133</v>
      </c>
      <c r="H1248" s="27">
        <v>7</v>
      </c>
      <c r="I1248" s="27">
        <v>-9</v>
      </c>
      <c r="J1248" s="27">
        <v>60</v>
      </c>
      <c r="L1248" s="27">
        <v>76</v>
      </c>
      <c r="N1248" s="27">
        <v>90</v>
      </c>
      <c r="P1248" s="27">
        <v>136</v>
      </c>
      <c r="Q1248" s="27">
        <v>158</v>
      </c>
      <c r="R1248" s="23">
        <v>29.513333333333307</v>
      </c>
      <c r="S1248" s="25">
        <v>15.569955525675065</v>
      </c>
      <c r="T1248" s="23">
        <v>859.69477599118932</v>
      </c>
      <c r="U1248" s="23">
        <v>1261.1329181907415</v>
      </c>
      <c r="V1248" s="23">
        <v>576.31270612927506</v>
      </c>
      <c r="W1248" s="25">
        <v>0.45698014320827407</v>
      </c>
      <c r="X1248" s="27">
        <v>391.88462142680254</v>
      </c>
      <c r="Y1248" s="27">
        <v>304.77999999999997</v>
      </c>
      <c r="Z1248" s="27">
        <v>623.09141302089108</v>
      </c>
      <c r="AA1248" s="27">
        <v>13</v>
      </c>
      <c r="AB1248" s="27">
        <v>391.64754418463713</v>
      </c>
      <c r="AC1248" s="27">
        <v>0</v>
      </c>
      <c r="AD1248" s="27">
        <v>367.81879397035942</v>
      </c>
      <c r="AE1248" s="27">
        <v>523.24369063742472</v>
      </c>
      <c r="AF1248" s="27">
        <v>0</v>
      </c>
      <c r="AG1248" s="27">
        <v>891.0624846077842</v>
      </c>
      <c r="AH1248" s="25">
        <v>0.41278675311349616</v>
      </c>
      <c r="AN1248" s="25">
        <v>0</v>
      </c>
      <c r="AV1248" s="3">
        <v>1</v>
      </c>
      <c r="AW1248" s="27">
        <v>304.77999999999997</v>
      </c>
      <c r="AX1248" s="23">
        <v>18.533757961783451</v>
      </c>
      <c r="AY1248" s="23">
        <v>30.31019108280254</v>
      </c>
      <c r="AZ1248" s="23">
        <v>3466.2880000000014</v>
      </c>
      <c r="BA1248" s="27">
        <v>896.26632782051922</v>
      </c>
      <c r="BB1248" s="27">
        <v>93.210000000000008</v>
      </c>
      <c r="BC1248" s="23">
        <v>20.052808988764049</v>
      </c>
      <c r="BD1248" s="23">
        <v>31.595505617977533</v>
      </c>
      <c r="BE1248" s="23">
        <v>2209.6510000000003</v>
      </c>
      <c r="BF1248" s="27">
        <v>592.82757540785974</v>
      </c>
      <c r="BG1248" s="27">
        <v>211.57000000000005</v>
      </c>
      <c r="BH1248" s="23">
        <v>16.545588235294119</v>
      </c>
      <c r="BI1248" s="23">
        <v>28.627941176470593</v>
      </c>
      <c r="BJ1248" s="23">
        <v>1256.6370000000002</v>
      </c>
      <c r="BK1248" s="27">
        <v>303.4387524126596</v>
      </c>
      <c r="BL1248" s="27">
        <v>6624.2839784974149</v>
      </c>
    </row>
    <row r="1249" spans="1:64" x14ac:dyDescent="0.15">
      <c r="A1249" s="27" t="s">
        <v>1130</v>
      </c>
      <c r="B1249" s="27" t="s">
        <v>1088</v>
      </c>
      <c r="C1249" s="27" t="s">
        <v>761</v>
      </c>
      <c r="D1249" s="27" t="s">
        <v>1088</v>
      </c>
      <c r="E1249" s="27" t="s">
        <v>1234</v>
      </c>
      <c r="F1249" s="27">
        <v>2007</v>
      </c>
      <c r="G1249" s="27">
        <v>133</v>
      </c>
      <c r="H1249" s="27">
        <v>7</v>
      </c>
      <c r="I1249" s="27">
        <v>-9</v>
      </c>
      <c r="J1249" s="27">
        <v>59</v>
      </c>
      <c r="L1249" s="27">
        <v>76</v>
      </c>
      <c r="N1249" s="27">
        <v>89</v>
      </c>
      <c r="P1249" s="27">
        <v>132</v>
      </c>
      <c r="Q1249" s="27">
        <v>147</v>
      </c>
      <c r="R1249" s="23">
        <v>29.369999999999994</v>
      </c>
      <c r="S1249" s="25">
        <v>15.335767417932155</v>
      </c>
      <c r="T1249" s="23">
        <v>815.06725589844905</v>
      </c>
      <c r="U1249" s="23">
        <v>1117.5134858493357</v>
      </c>
      <c r="V1249" s="23">
        <v>478.0384800924233</v>
      </c>
      <c r="W1249" s="25">
        <v>0.42776976015766432</v>
      </c>
      <c r="X1249" s="27">
        <v>390.6494936544056</v>
      </c>
      <c r="Y1249" s="27">
        <v>383.00999999999988</v>
      </c>
      <c r="Z1249" s="27">
        <v>402.06629445810262</v>
      </c>
      <c r="AA1249" s="27">
        <v>7</v>
      </c>
      <c r="AB1249" s="27">
        <v>345.92507651491167</v>
      </c>
      <c r="AC1249" s="27">
        <v>0</v>
      </c>
      <c r="AD1249" s="27">
        <v>251.99508229455688</v>
      </c>
      <c r="AE1249" s="27">
        <v>469.20874712717244</v>
      </c>
      <c r="AF1249" s="27">
        <v>0</v>
      </c>
      <c r="AG1249" s="27">
        <v>721.20382942172932</v>
      </c>
      <c r="AH1249" s="25">
        <v>0.34940895835580943</v>
      </c>
      <c r="AN1249" s="25">
        <v>0</v>
      </c>
      <c r="AV1249" s="3">
        <v>1</v>
      </c>
      <c r="AW1249" s="27">
        <v>383.00999999999988</v>
      </c>
      <c r="AX1249" s="23">
        <v>20.206849315068482</v>
      </c>
      <c r="AY1249" s="23">
        <v>31.745890410958921</v>
      </c>
      <c r="AZ1249" s="23">
        <v>3157.5559999999991</v>
      </c>
      <c r="BA1249" s="27">
        <v>723.85292129994991</v>
      </c>
      <c r="BB1249" s="27">
        <v>284.71999999999997</v>
      </c>
      <c r="BC1249" s="23">
        <v>20.043181818181814</v>
      </c>
      <c r="BD1249" s="23">
        <v>31.38181818181819</v>
      </c>
      <c r="BE1249" s="23">
        <v>2040.870999999999</v>
      </c>
      <c r="BF1249" s="27">
        <v>457.38156983437949</v>
      </c>
      <c r="BG1249" s="27">
        <v>98.29</v>
      </c>
      <c r="BH1249" s="23">
        <v>20.455172413793107</v>
      </c>
      <c r="BI1249" s="23">
        <v>32.298275862068955</v>
      </c>
      <c r="BJ1249" s="23">
        <v>1116.6849999999999</v>
      </c>
      <c r="BK1249" s="27">
        <v>266.47135146557036</v>
      </c>
      <c r="BL1249" s="27">
        <v>5494.6951734761296</v>
      </c>
    </row>
    <row r="1250" spans="1:64" x14ac:dyDescent="0.15">
      <c r="A1250" s="27" t="s">
        <v>1130</v>
      </c>
      <c r="B1250" s="27" t="s">
        <v>1088</v>
      </c>
      <c r="C1250" s="27" t="s">
        <v>761</v>
      </c>
      <c r="D1250" s="27" t="s">
        <v>1088</v>
      </c>
      <c r="E1250" s="27" t="s">
        <v>1234</v>
      </c>
      <c r="F1250" s="27">
        <v>2008</v>
      </c>
      <c r="G1250" s="27">
        <v>133</v>
      </c>
      <c r="H1250" s="27">
        <v>7</v>
      </c>
      <c r="I1250" s="27">
        <v>-9</v>
      </c>
      <c r="J1250" s="27">
        <v>59</v>
      </c>
      <c r="L1250" s="27">
        <v>75</v>
      </c>
      <c r="N1250" s="27">
        <v>89</v>
      </c>
      <c r="P1250" s="27">
        <v>135</v>
      </c>
      <c r="Q1250" s="27">
        <v>155</v>
      </c>
      <c r="R1250" s="23">
        <v>29.425555555555533</v>
      </c>
      <c r="S1250" s="25">
        <v>15.435361015038445</v>
      </c>
      <c r="T1250" s="23">
        <v>752.11463982121791</v>
      </c>
      <c r="U1250" s="23">
        <v>1169.3361179408828</v>
      </c>
      <c r="V1250" s="23">
        <v>546.64721808264937</v>
      </c>
      <c r="W1250" s="25">
        <v>0.46748510117895359</v>
      </c>
      <c r="X1250" s="27">
        <v>390.17676015530003</v>
      </c>
      <c r="Y1250" s="27">
        <v>364.73000000000008</v>
      </c>
      <c r="Z1250" s="27">
        <v>401.81001160718461</v>
      </c>
      <c r="AA1250" s="27">
        <v>9</v>
      </c>
      <c r="AB1250" s="27">
        <v>325.99235245443413</v>
      </c>
      <c r="AC1250" s="27">
        <v>0</v>
      </c>
      <c r="AD1250" s="27">
        <v>324.03231385286688</v>
      </c>
      <c r="AE1250" s="27">
        <v>472.07044711179321</v>
      </c>
      <c r="AF1250" s="27">
        <v>0</v>
      </c>
      <c r="AG1250" s="27">
        <v>796.10276096466009</v>
      </c>
      <c r="AH1250" s="25">
        <v>0.40702322070833624</v>
      </c>
      <c r="AN1250" s="25">
        <v>0</v>
      </c>
      <c r="AV1250" s="3">
        <v>1</v>
      </c>
      <c r="AW1250" s="27">
        <v>361.43000000000006</v>
      </c>
      <c r="AX1250" s="23">
        <v>19.177272727272729</v>
      </c>
      <c r="AY1250" s="23">
        <v>30.398051948051936</v>
      </c>
      <c r="AZ1250" s="23">
        <v>3194.2949999999987</v>
      </c>
      <c r="BA1250" s="27">
        <v>801.69321330858349</v>
      </c>
      <c r="BB1250" s="27">
        <v>170.17</v>
      </c>
      <c r="BC1250" s="23">
        <v>20.481818181818184</v>
      </c>
      <c r="BD1250" s="23">
        <v>32.070454545454545</v>
      </c>
      <c r="BE1250" s="23">
        <v>2085.3990000000003</v>
      </c>
      <c r="BF1250" s="27">
        <v>545.93224228759448</v>
      </c>
      <c r="BG1250" s="27">
        <v>191.25999999999996</v>
      </c>
      <c r="BH1250" s="23">
        <v>17.437878787878788</v>
      </c>
      <c r="BI1250" s="23">
        <v>28.168181818181825</v>
      </c>
      <c r="BJ1250" s="23">
        <v>1108.896</v>
      </c>
      <c r="BK1250" s="27">
        <v>255.76097102098851</v>
      </c>
      <c r="BL1250" s="27">
        <v>6283.3013572718319</v>
      </c>
    </row>
    <row r="1251" spans="1:64" x14ac:dyDescent="0.15">
      <c r="A1251" s="27" t="s">
        <v>1130</v>
      </c>
      <c r="B1251" s="27" t="s">
        <v>1088</v>
      </c>
      <c r="C1251" s="27" t="s">
        <v>761</v>
      </c>
      <c r="D1251" s="27" t="s">
        <v>1088</v>
      </c>
      <c r="E1251" s="27" t="s">
        <v>1234</v>
      </c>
      <c r="F1251" s="27">
        <v>2009</v>
      </c>
      <c r="G1251" s="27">
        <v>133</v>
      </c>
      <c r="H1251" s="27">
        <v>6</v>
      </c>
      <c r="I1251" s="27">
        <v>-9</v>
      </c>
      <c r="J1251" s="27">
        <v>60</v>
      </c>
      <c r="L1251" s="27">
        <v>77</v>
      </c>
      <c r="N1251" s="27">
        <v>91</v>
      </c>
      <c r="P1251" s="27">
        <v>136</v>
      </c>
      <c r="Q1251" s="27">
        <v>165</v>
      </c>
      <c r="R1251" s="23">
        <v>29.444444444444436</v>
      </c>
      <c r="S1251" s="25">
        <v>15.550931901080084</v>
      </c>
      <c r="T1251" s="23">
        <v>851.75070095596845</v>
      </c>
      <c r="U1251" s="23">
        <v>1267.0442228200604</v>
      </c>
      <c r="V1251" s="23">
        <v>560.07620437759192</v>
      </c>
      <c r="W1251" s="25">
        <v>0.44203366375854952</v>
      </c>
      <c r="X1251" s="27">
        <v>395.79332766980616</v>
      </c>
      <c r="Y1251" s="27">
        <v>722.1099999999999</v>
      </c>
      <c r="Z1251" s="27">
        <v>382.29637277007646</v>
      </c>
      <c r="AA1251" s="27">
        <v>8</v>
      </c>
      <c r="AB1251" s="27">
        <v>455.23370680359511</v>
      </c>
      <c r="AC1251" s="27">
        <v>0</v>
      </c>
      <c r="AD1251" s="27">
        <v>345.10461991265515</v>
      </c>
      <c r="AE1251" s="27">
        <v>485.4944000497041</v>
      </c>
      <c r="AF1251" s="27">
        <v>0</v>
      </c>
      <c r="AG1251" s="27">
        <v>830.59901996235931</v>
      </c>
      <c r="AH1251" s="25">
        <v>0.41548883090833183</v>
      </c>
      <c r="AN1251" s="25">
        <v>0</v>
      </c>
      <c r="AV1251" s="3">
        <v>1</v>
      </c>
      <c r="AW1251" s="27">
        <v>722.1099999999999</v>
      </c>
      <c r="AX1251" s="23">
        <v>18.360975609756103</v>
      </c>
      <c r="AY1251" s="23">
        <v>28.590853658536577</v>
      </c>
      <c r="AZ1251" s="23">
        <v>3161.161999999998</v>
      </c>
      <c r="BA1251" s="27">
        <v>833.16385206909774</v>
      </c>
      <c r="BB1251" s="27">
        <v>423.67</v>
      </c>
      <c r="BC1251" s="23">
        <v>20.241111111111103</v>
      </c>
      <c r="BD1251" s="23">
        <v>30.777777777777779</v>
      </c>
      <c r="BE1251" s="23">
        <v>2037.4509999999993</v>
      </c>
      <c r="BF1251" s="27">
        <v>549.95440413562426</v>
      </c>
      <c r="BG1251" s="27">
        <v>298.44</v>
      </c>
      <c r="BH1251" s="23">
        <v>16.074324324324323</v>
      </c>
      <c r="BI1251" s="23">
        <v>25.931081081081079</v>
      </c>
      <c r="BJ1251" s="23">
        <v>1123.711</v>
      </c>
      <c r="BK1251" s="27">
        <v>283.20944793347331</v>
      </c>
      <c r="BL1251" s="27">
        <v>6437.6575215815155</v>
      </c>
    </row>
    <row r="1252" spans="1:64" x14ac:dyDescent="0.15">
      <c r="A1252" s="27" t="s">
        <v>1130</v>
      </c>
      <c r="B1252" s="27" t="s">
        <v>1088</v>
      </c>
      <c r="C1252" s="27" t="s">
        <v>761</v>
      </c>
      <c r="D1252" s="27" t="s">
        <v>1088</v>
      </c>
      <c r="E1252" s="27" t="s">
        <v>1234</v>
      </c>
      <c r="F1252" s="27">
        <v>2010</v>
      </c>
      <c r="G1252" s="27">
        <v>133</v>
      </c>
      <c r="H1252" s="27">
        <v>5</v>
      </c>
      <c r="I1252" s="27">
        <v>-9</v>
      </c>
      <c r="J1252" s="27">
        <v>56</v>
      </c>
      <c r="L1252" s="27">
        <v>72</v>
      </c>
      <c r="N1252" s="27">
        <v>86</v>
      </c>
      <c r="P1252" s="27">
        <v>129</v>
      </c>
      <c r="Q1252" s="27">
        <v>148</v>
      </c>
      <c r="R1252" s="23">
        <v>29.841111111111076</v>
      </c>
      <c r="S1252" s="25">
        <v>15.952687115799808</v>
      </c>
      <c r="T1252" s="23">
        <v>735.31058535566524</v>
      </c>
      <c r="U1252" s="23">
        <v>1040.247864078819</v>
      </c>
      <c r="V1252" s="23">
        <v>455.74853663356697</v>
      </c>
      <c r="W1252" s="25">
        <v>0.43811532615449994</v>
      </c>
      <c r="X1252" s="27">
        <v>389.31755846055478</v>
      </c>
      <c r="Y1252" s="27">
        <v>195.83999999999997</v>
      </c>
      <c r="Z1252" s="27">
        <v>576.00232321126464</v>
      </c>
      <c r="AA1252" s="27">
        <v>10</v>
      </c>
      <c r="AB1252" s="27">
        <v>320.65676424042778</v>
      </c>
      <c r="AC1252" s="27">
        <v>0</v>
      </c>
      <c r="AD1252" s="27">
        <v>332.62103934928507</v>
      </c>
      <c r="AE1252" s="27">
        <v>468.46369792183043</v>
      </c>
      <c r="AF1252" s="27">
        <v>0</v>
      </c>
      <c r="AG1252" s="27">
        <v>801.0847372711155</v>
      </c>
      <c r="AH1252" s="25">
        <v>0.41521329732260437</v>
      </c>
      <c r="AN1252" s="25">
        <v>0</v>
      </c>
      <c r="AV1252" s="3">
        <v>1</v>
      </c>
      <c r="AW1252" s="27">
        <v>195.83999999999997</v>
      </c>
      <c r="AX1252" s="23">
        <v>20.794557823129246</v>
      </c>
      <c r="AY1252" s="23">
        <v>32.930612244897979</v>
      </c>
      <c r="AZ1252" s="23">
        <v>3272.8719999999998</v>
      </c>
      <c r="BA1252" s="27">
        <v>805.06576434318788</v>
      </c>
      <c r="BB1252" s="27">
        <v>167.39000000000001</v>
      </c>
      <c r="BC1252" s="23">
        <v>22.242352941176463</v>
      </c>
      <c r="BD1252" s="23">
        <v>33.316470588235298</v>
      </c>
      <c r="BE1252" s="23">
        <v>2009.0640000000001</v>
      </c>
      <c r="BF1252" s="27">
        <v>529.47680578331904</v>
      </c>
      <c r="BG1252" s="27">
        <v>28.45</v>
      </c>
      <c r="BH1252" s="23">
        <v>18.809677419354834</v>
      </c>
      <c r="BI1252" s="23">
        <v>32.401612903225796</v>
      </c>
      <c r="BJ1252" s="23">
        <v>1263.8079999999998</v>
      </c>
      <c r="BK1252" s="27">
        <v>275.58895855986827</v>
      </c>
      <c r="BL1252" s="27">
        <v>5238.4889268226088</v>
      </c>
    </row>
    <row r="1253" spans="1:64" x14ac:dyDescent="0.15">
      <c r="A1253" s="27" t="s">
        <v>1130</v>
      </c>
      <c r="B1253" s="27" t="s">
        <v>1088</v>
      </c>
      <c r="C1253" s="27" t="s">
        <v>761</v>
      </c>
      <c r="D1253" s="27" t="s">
        <v>1088</v>
      </c>
      <c r="E1253" s="27" t="s">
        <v>1234</v>
      </c>
      <c r="F1253" s="27">
        <v>2011</v>
      </c>
      <c r="G1253" s="27">
        <v>133</v>
      </c>
      <c r="H1253" s="27">
        <v>8</v>
      </c>
      <c r="I1253" s="27">
        <v>-9</v>
      </c>
      <c r="J1253" s="27">
        <v>59</v>
      </c>
      <c r="L1253" s="27">
        <v>74</v>
      </c>
      <c r="N1253" s="27">
        <v>88</v>
      </c>
      <c r="P1253" s="27">
        <v>135</v>
      </c>
      <c r="Q1253" s="27">
        <v>156</v>
      </c>
      <c r="R1253" s="23">
        <v>29.488888888888852</v>
      </c>
      <c r="S1253" s="25">
        <v>15.513435679246244</v>
      </c>
      <c r="T1253" s="23">
        <v>755.1105074942534</v>
      </c>
      <c r="U1253" s="23">
        <v>1164.7501564286167</v>
      </c>
      <c r="V1253" s="23">
        <v>541.29740771019294</v>
      </c>
      <c r="W1253" s="25">
        <v>0.46473262963329837</v>
      </c>
      <c r="X1253" s="27">
        <v>427.71509116803475</v>
      </c>
      <c r="Y1253" s="27">
        <v>372.12</v>
      </c>
      <c r="Z1253" s="27">
        <v>477.5518263813729</v>
      </c>
      <c r="AA1253" s="27">
        <v>9</v>
      </c>
      <c r="AB1253" s="27">
        <v>382.22249019812284</v>
      </c>
      <c r="AC1253" s="27">
        <v>0</v>
      </c>
      <c r="AD1253" s="27">
        <v>369.25389549936199</v>
      </c>
      <c r="AE1253" s="27">
        <v>489.57330846362765</v>
      </c>
      <c r="AF1253" s="27">
        <v>0</v>
      </c>
      <c r="AG1253" s="27">
        <v>858.82720396298964</v>
      </c>
      <c r="AH1253" s="25">
        <v>0.42995132140197256</v>
      </c>
      <c r="AN1253" s="25">
        <v>0</v>
      </c>
      <c r="AV1253" s="3">
        <v>1</v>
      </c>
      <c r="AW1253" s="27">
        <v>372.12</v>
      </c>
      <c r="AX1253" s="23">
        <v>19.383225806451623</v>
      </c>
      <c r="AY1253" s="23">
        <v>31.252903225806445</v>
      </c>
      <c r="AZ1253" s="23">
        <v>3424.3609999999999</v>
      </c>
      <c r="BA1253" s="27">
        <v>862.00069832758118</v>
      </c>
      <c r="BB1253" s="27">
        <v>212.85999999999999</v>
      </c>
      <c r="BC1253" s="23">
        <v>21.726436781609198</v>
      </c>
      <c r="BD1253" s="23">
        <v>32.802298850574708</v>
      </c>
      <c r="BE1253" s="23">
        <v>2097.9249999999993</v>
      </c>
      <c r="BF1253" s="27">
        <v>559.77884868821286</v>
      </c>
      <c r="BG1253" s="27">
        <v>159.26000000000002</v>
      </c>
      <c r="BH1253" s="23">
        <v>16.385294117647057</v>
      </c>
      <c r="BI1253" s="23">
        <v>29.27058823529412</v>
      </c>
      <c r="BJ1253" s="23">
        <v>1326.4359999999997</v>
      </c>
      <c r="BK1253" s="27">
        <v>302.22184963936792</v>
      </c>
      <c r="BL1253" s="27">
        <v>6221.8092840252066</v>
      </c>
    </row>
    <row r="1254" spans="1:64" x14ac:dyDescent="0.15">
      <c r="A1254" s="27" t="s">
        <v>1130</v>
      </c>
      <c r="B1254" s="27" t="s">
        <v>1088</v>
      </c>
      <c r="C1254" s="27" t="s">
        <v>761</v>
      </c>
      <c r="D1254" s="27" t="s">
        <v>1088</v>
      </c>
      <c r="E1254" s="27" t="s">
        <v>1234</v>
      </c>
      <c r="F1254" s="27">
        <v>2012</v>
      </c>
      <c r="G1254" s="27">
        <v>133</v>
      </c>
      <c r="H1254" s="27">
        <v>6</v>
      </c>
      <c r="I1254" s="27">
        <v>-9</v>
      </c>
      <c r="J1254" s="27">
        <v>58</v>
      </c>
      <c r="L1254" s="27">
        <v>74</v>
      </c>
      <c r="N1254" s="27">
        <v>88</v>
      </c>
      <c r="P1254" s="27">
        <v>133</v>
      </c>
      <c r="Q1254" s="27">
        <v>155</v>
      </c>
      <c r="R1254" s="23">
        <v>29.308888888888863</v>
      </c>
      <c r="S1254" s="25">
        <v>15.272619418839795</v>
      </c>
      <c r="T1254" s="23">
        <v>710.84600189729963</v>
      </c>
      <c r="U1254" s="23">
        <v>1071.3853143310384</v>
      </c>
      <c r="V1254" s="23">
        <v>492.93011195416182</v>
      </c>
      <c r="W1254" s="25">
        <v>0.46008667540965442</v>
      </c>
      <c r="X1254" s="27">
        <v>390.70547537143682</v>
      </c>
      <c r="Y1254" s="27">
        <v>294.86000000000007</v>
      </c>
      <c r="Z1254" s="27">
        <v>532.48849254045342</v>
      </c>
      <c r="AA1254" s="27">
        <v>9</v>
      </c>
      <c r="AB1254" s="27">
        <v>426.06302542480449</v>
      </c>
      <c r="AC1254" s="27">
        <v>0</v>
      </c>
      <c r="AD1254" s="27">
        <v>260.11470878733525</v>
      </c>
      <c r="AE1254" s="27">
        <v>470.54961459937783</v>
      </c>
      <c r="AF1254" s="27">
        <v>0</v>
      </c>
      <c r="AG1254" s="27">
        <v>730.66432338671302</v>
      </c>
      <c r="AH1254" s="25">
        <v>0.3559975448393296</v>
      </c>
      <c r="AN1254" s="25">
        <v>0</v>
      </c>
      <c r="AV1254" s="3">
        <v>1</v>
      </c>
      <c r="AW1254" s="27">
        <v>280.13000000000005</v>
      </c>
      <c r="AX1254" s="23">
        <v>19.172727272727279</v>
      </c>
      <c r="AY1254" s="23">
        <v>31.216883116883125</v>
      </c>
      <c r="AZ1254" s="23">
        <v>3362.5119999999988</v>
      </c>
      <c r="BA1254" s="27">
        <v>733.25743354790222</v>
      </c>
      <c r="BB1254" s="27">
        <v>74.410000000000011</v>
      </c>
      <c r="BC1254" s="23">
        <v>20.641379310344838</v>
      </c>
      <c r="BD1254" s="23">
        <v>32.786206896551718</v>
      </c>
      <c r="BE1254" s="23">
        <v>2115.9230000000002</v>
      </c>
      <c r="BF1254" s="27">
        <v>443.16887162205961</v>
      </c>
      <c r="BG1254" s="27">
        <v>205.71999999999997</v>
      </c>
      <c r="BH1254" s="23">
        <v>17.265671641791045</v>
      </c>
      <c r="BI1254" s="23">
        <v>29.179104477611926</v>
      </c>
      <c r="BJ1254" s="23">
        <v>1246.5890000000002</v>
      </c>
      <c r="BK1254" s="27">
        <v>290.08856192584278</v>
      </c>
      <c r="BL1254" s="27">
        <v>5665.8633557949634</v>
      </c>
    </row>
    <row r="1255" spans="1:64" x14ac:dyDescent="0.15">
      <c r="A1255" s="27" t="s">
        <v>1130</v>
      </c>
      <c r="B1255" s="27" t="s">
        <v>1088</v>
      </c>
      <c r="C1255" s="27" t="s">
        <v>761</v>
      </c>
      <c r="D1255" s="27" t="s">
        <v>1088</v>
      </c>
      <c r="E1255" s="27" t="s">
        <v>1234</v>
      </c>
      <c r="F1255" s="27">
        <v>2013</v>
      </c>
      <c r="G1255" s="27">
        <v>133</v>
      </c>
      <c r="H1255" s="27">
        <v>6</v>
      </c>
      <c r="I1255" s="27">
        <v>-9</v>
      </c>
      <c r="J1255" s="27">
        <v>59</v>
      </c>
      <c r="L1255" s="27">
        <v>75</v>
      </c>
      <c r="N1255" s="27">
        <v>89</v>
      </c>
      <c r="P1255" s="27">
        <v>132</v>
      </c>
      <c r="Q1255" s="27">
        <v>150</v>
      </c>
      <c r="R1255" s="23">
        <v>29.115555555555538</v>
      </c>
      <c r="S1255" s="25">
        <v>15.242006416759693</v>
      </c>
      <c r="T1255" s="23">
        <v>914.59431840279831</v>
      </c>
      <c r="U1255" s="23">
        <v>1292.7593405688326</v>
      </c>
      <c r="V1255" s="23">
        <v>541.10110416244606</v>
      </c>
      <c r="W1255" s="25">
        <v>0.41856290107231003</v>
      </c>
      <c r="X1255" s="27">
        <v>389.8945552886363</v>
      </c>
      <c r="Y1255" s="27">
        <v>328.93000000000006</v>
      </c>
      <c r="Z1255" s="27">
        <v>578.39836720179665</v>
      </c>
      <c r="AA1255" s="27">
        <v>10</v>
      </c>
      <c r="AB1255" s="27">
        <v>394.63730592953561</v>
      </c>
      <c r="AC1255" s="27">
        <v>0</v>
      </c>
      <c r="AD1255" s="27">
        <v>309.69184519319322</v>
      </c>
      <c r="AE1255" s="27">
        <v>518.86191672923951</v>
      </c>
      <c r="AF1255" s="27">
        <v>0</v>
      </c>
      <c r="AG1255" s="27">
        <v>828.55376192243273</v>
      </c>
      <c r="AH1255" s="25">
        <v>0.37377398509047627</v>
      </c>
      <c r="AN1255" s="25">
        <v>0</v>
      </c>
      <c r="AV1255" s="3">
        <v>1</v>
      </c>
      <c r="AW1255" s="27">
        <v>328.93000000000006</v>
      </c>
      <c r="AX1255" s="23">
        <v>19.571812080536898</v>
      </c>
      <c r="AY1255" s="23">
        <v>30.865100671140919</v>
      </c>
      <c r="AZ1255" s="23">
        <v>3255.1270000000018</v>
      </c>
      <c r="BA1255" s="27">
        <v>831.95779216642245</v>
      </c>
      <c r="BB1255" s="27">
        <v>169.93000000000004</v>
      </c>
      <c r="BC1255" s="23">
        <v>20.21704545454546</v>
      </c>
      <c r="BD1255" s="23">
        <v>31.018181818181816</v>
      </c>
      <c r="BE1255" s="23">
        <v>2051.5640000000003</v>
      </c>
      <c r="BF1255" s="27">
        <v>538.04167258652569</v>
      </c>
      <c r="BG1255" s="27">
        <v>159.00000000000003</v>
      </c>
      <c r="BH1255" s="23">
        <v>18.640983606557384</v>
      </c>
      <c r="BI1255" s="23">
        <v>30.64426229508198</v>
      </c>
      <c r="BJ1255" s="23">
        <v>1203.5629999999996</v>
      </c>
      <c r="BK1255" s="27">
        <v>293.91611957989687</v>
      </c>
      <c r="BL1255" s="27">
        <v>6219.5529214074259</v>
      </c>
    </row>
    <row r="1256" spans="1:64" x14ac:dyDescent="0.15">
      <c r="A1256" s="27" t="s">
        <v>1130</v>
      </c>
      <c r="B1256" s="27" t="s">
        <v>1088</v>
      </c>
      <c r="C1256" s="27" t="s">
        <v>761</v>
      </c>
      <c r="D1256" s="27" t="s">
        <v>1088</v>
      </c>
      <c r="E1256" s="27" t="s">
        <v>1234</v>
      </c>
      <c r="F1256" s="27">
        <v>2014</v>
      </c>
      <c r="G1256" s="27">
        <v>133</v>
      </c>
      <c r="H1256" s="27">
        <v>8</v>
      </c>
      <c r="I1256" s="27">
        <v>-9</v>
      </c>
      <c r="J1256" s="27">
        <v>62</v>
      </c>
      <c r="L1256" s="27">
        <v>79</v>
      </c>
      <c r="N1256" s="27">
        <v>93</v>
      </c>
      <c r="P1256" s="27">
        <v>137</v>
      </c>
      <c r="Q1256" s="27">
        <v>155</v>
      </c>
      <c r="R1256" s="23">
        <v>29.242222222222214</v>
      </c>
      <c r="S1256" s="25">
        <v>15.322876214540365</v>
      </c>
      <c r="T1256" s="23">
        <v>967.05389407596874</v>
      </c>
      <c r="U1256" s="23">
        <v>1345.6994775842209</v>
      </c>
      <c r="V1256" s="23">
        <v>572.85590844171941</v>
      </c>
      <c r="W1256" s="25">
        <v>0.42569378507388866</v>
      </c>
      <c r="X1256" s="27">
        <v>427.21826825817482</v>
      </c>
      <c r="Y1256" s="27">
        <v>663.18999999999994</v>
      </c>
      <c r="Z1256" s="27">
        <v>339.94816622269252</v>
      </c>
      <c r="AA1256" s="27">
        <v>6</v>
      </c>
      <c r="AB1256" s="27">
        <v>378.21097411130177</v>
      </c>
      <c r="AC1256" s="27">
        <v>0</v>
      </c>
      <c r="AD1256" s="27">
        <v>333.91330967642341</v>
      </c>
      <c r="AE1256" s="27">
        <v>508.9378906794077</v>
      </c>
      <c r="AF1256" s="27">
        <v>0</v>
      </c>
      <c r="AG1256" s="27">
        <v>842.85120035583111</v>
      </c>
      <c r="AH1256" s="25">
        <v>0.39617112198896104</v>
      </c>
      <c r="AN1256" s="25">
        <v>0</v>
      </c>
      <c r="AV1256" s="3">
        <v>1</v>
      </c>
      <c r="AW1256" s="27">
        <v>663.18999999999994</v>
      </c>
      <c r="AX1256" s="23">
        <v>18.969480519480523</v>
      </c>
      <c r="AY1256" s="23">
        <v>29.591558441558455</v>
      </c>
      <c r="AZ1256" s="23">
        <v>3153.6220000000003</v>
      </c>
      <c r="BA1256" s="27">
        <v>845.99105269192353</v>
      </c>
      <c r="BB1256" s="27">
        <v>486.92000000000007</v>
      </c>
      <c r="BC1256" s="23">
        <v>19.445652173913047</v>
      </c>
      <c r="BD1256" s="23">
        <v>29.620652173913047</v>
      </c>
      <c r="BE1256" s="23">
        <v>2039.4810000000002</v>
      </c>
      <c r="BF1256" s="27">
        <v>560.71780038962993</v>
      </c>
      <c r="BG1256" s="27">
        <v>176.27</v>
      </c>
      <c r="BH1256" s="23">
        <v>18.262903225806458</v>
      </c>
      <c r="BI1256" s="23">
        <v>29.548387096774189</v>
      </c>
      <c r="BJ1256" s="23">
        <v>1114.1410000000003</v>
      </c>
      <c r="BK1256" s="27">
        <v>285.27325230229354</v>
      </c>
      <c r="BL1256" s="27">
        <v>6584.5506717439011</v>
      </c>
    </row>
    <row r="1257" spans="1:64" x14ac:dyDescent="0.15">
      <c r="A1257" s="27" t="s">
        <v>1130</v>
      </c>
      <c r="B1257" s="27" t="s">
        <v>1088</v>
      </c>
      <c r="C1257" s="27" t="s">
        <v>761</v>
      </c>
      <c r="D1257" s="27" t="s">
        <v>1088</v>
      </c>
      <c r="E1257" s="27" t="s">
        <v>1234</v>
      </c>
      <c r="F1257" s="27">
        <v>2015</v>
      </c>
      <c r="G1257" s="27">
        <v>133</v>
      </c>
      <c r="H1257" s="27">
        <v>5</v>
      </c>
      <c r="I1257" s="27">
        <v>-9</v>
      </c>
      <c r="J1257" s="27">
        <v>60</v>
      </c>
      <c r="L1257" s="27">
        <v>76</v>
      </c>
      <c r="N1257" s="27">
        <v>89</v>
      </c>
      <c r="P1257" s="27">
        <v>134</v>
      </c>
      <c r="Q1257" s="27">
        <v>152</v>
      </c>
      <c r="R1257" s="23">
        <v>29.839999999999968</v>
      </c>
      <c r="S1257" s="25">
        <v>16.038821197755752</v>
      </c>
      <c r="T1257" s="23">
        <v>795.25616209982513</v>
      </c>
      <c r="U1257" s="23">
        <v>1193.6280039450523</v>
      </c>
      <c r="V1257" s="23">
        <v>546.9231345837859</v>
      </c>
      <c r="W1257" s="25">
        <v>0.45820232785602422</v>
      </c>
      <c r="X1257" s="27">
        <v>392.07735735385853</v>
      </c>
      <c r="Y1257" s="27">
        <v>335.55</v>
      </c>
      <c r="Z1257" s="27">
        <v>507.09970859071285</v>
      </c>
      <c r="AA1257" s="27">
        <v>8</v>
      </c>
      <c r="AB1257" s="27">
        <v>340.89696702956445</v>
      </c>
      <c r="AC1257" s="27">
        <v>0</v>
      </c>
      <c r="AD1257" s="27">
        <v>322.80265249764074</v>
      </c>
      <c r="AE1257" s="27">
        <v>508.20291599800197</v>
      </c>
      <c r="AF1257" s="27">
        <v>0</v>
      </c>
      <c r="AG1257" s="27">
        <v>831.00556849564271</v>
      </c>
      <c r="AH1257" s="25">
        <v>0.38844823771460801</v>
      </c>
      <c r="AN1257" s="25">
        <v>0</v>
      </c>
      <c r="AV1257" s="3">
        <v>1</v>
      </c>
      <c r="AW1257" s="27">
        <v>335.55</v>
      </c>
      <c r="AX1257" s="23">
        <v>19.774172185430459</v>
      </c>
      <c r="AY1257" s="23">
        <v>30.837748344370873</v>
      </c>
      <c r="AZ1257" s="23">
        <v>3194.0680000000002</v>
      </c>
      <c r="BA1257" s="27">
        <v>832.22679667441037</v>
      </c>
      <c r="BB1257" s="27">
        <v>299.48</v>
      </c>
      <c r="BC1257" s="23">
        <v>21.246590909090912</v>
      </c>
      <c r="BD1257" s="23">
        <v>31.462500000000002</v>
      </c>
      <c r="BE1257" s="23">
        <v>1978.3810000000001</v>
      </c>
      <c r="BF1257" s="27">
        <v>527.64182245563188</v>
      </c>
      <c r="BG1257" s="27">
        <v>36.07</v>
      </c>
      <c r="BH1257" s="23">
        <v>17.717460317460318</v>
      </c>
      <c r="BI1257" s="23">
        <v>29.965079365079358</v>
      </c>
      <c r="BJ1257" s="23">
        <v>1215.6869999999994</v>
      </c>
      <c r="BK1257" s="27">
        <v>304.58497421877871</v>
      </c>
      <c r="BL1257" s="27">
        <v>6286.4728113078845</v>
      </c>
    </row>
    <row r="1258" spans="1:64" x14ac:dyDescent="0.15">
      <c r="A1258" s="27" t="s">
        <v>1130</v>
      </c>
      <c r="B1258" s="27" t="s">
        <v>1088</v>
      </c>
      <c r="C1258" s="27" t="s">
        <v>761</v>
      </c>
      <c r="D1258" s="27" t="s">
        <v>1088</v>
      </c>
      <c r="E1258" s="27" t="s">
        <v>1234</v>
      </c>
      <c r="F1258" s="27">
        <v>2016</v>
      </c>
      <c r="G1258" s="27">
        <v>133</v>
      </c>
      <c r="H1258" s="27">
        <v>8</v>
      </c>
      <c r="I1258" s="27">
        <v>-9</v>
      </c>
      <c r="J1258" s="27">
        <v>60</v>
      </c>
      <c r="L1258" s="27">
        <v>76</v>
      </c>
      <c r="N1258" s="27">
        <v>89</v>
      </c>
      <c r="P1258" s="27">
        <v>131</v>
      </c>
      <c r="Q1258" s="27">
        <v>147</v>
      </c>
      <c r="R1258" s="23">
        <v>29.543333333333305</v>
      </c>
      <c r="S1258" s="25">
        <v>15.605986172865267</v>
      </c>
      <c r="T1258" s="23">
        <v>815.3345536798081</v>
      </c>
      <c r="U1258" s="23">
        <v>1168.8733898677986</v>
      </c>
      <c r="V1258" s="23">
        <v>509.75424649766916</v>
      </c>
      <c r="W1258" s="25">
        <v>0.4361073205663874</v>
      </c>
      <c r="X1258" s="27">
        <v>389.78063785471062</v>
      </c>
      <c r="Y1258" s="27">
        <v>391.66999999999985</v>
      </c>
      <c r="Z1258" s="27">
        <v>428.15775513366788</v>
      </c>
      <c r="AA1258" s="27">
        <v>7</v>
      </c>
      <c r="AB1258" s="27">
        <v>379.34293448476507</v>
      </c>
      <c r="AC1258" s="27">
        <v>0</v>
      </c>
      <c r="AD1258" s="27">
        <v>288.79086668570102</v>
      </c>
      <c r="AE1258" s="27">
        <v>469.03524856071613</v>
      </c>
      <c r="AF1258" s="27">
        <v>0</v>
      </c>
      <c r="AG1258" s="27">
        <v>757.8261152464172</v>
      </c>
      <c r="AH1258" s="25">
        <v>0.38107800333723896</v>
      </c>
      <c r="AN1258" s="25">
        <v>0</v>
      </c>
      <c r="AV1258" s="3">
        <v>1</v>
      </c>
      <c r="AW1258" s="27">
        <v>391.66999999999985</v>
      </c>
      <c r="AX1258" s="23">
        <v>20.784246575342468</v>
      </c>
      <c r="AY1258" s="23">
        <v>31.363013698630148</v>
      </c>
      <c r="AZ1258" s="23">
        <v>3091.7720000000013</v>
      </c>
      <c r="BA1258" s="27">
        <v>761.34406292433266</v>
      </c>
      <c r="BB1258" s="27">
        <v>308.34999999999997</v>
      </c>
      <c r="BC1258" s="23">
        <v>21.185227272727282</v>
      </c>
      <c r="BD1258" s="23">
        <v>31.380681818181824</v>
      </c>
      <c r="BE1258" s="23">
        <v>2029.3150000000005</v>
      </c>
      <c r="BF1258" s="27">
        <v>500.0984918007498</v>
      </c>
      <c r="BG1258" s="27">
        <v>83.32</v>
      </c>
      <c r="BH1258" s="23">
        <v>20.175862068965522</v>
      </c>
      <c r="BI1258" s="23">
        <v>31.33620689655173</v>
      </c>
      <c r="BJ1258" s="23">
        <v>1062.4569999999999</v>
      </c>
      <c r="BK1258" s="27">
        <v>261.24557112358286</v>
      </c>
      <c r="BL1258" s="27">
        <v>5859.2442126168871</v>
      </c>
    </row>
    <row r="1259" spans="1:64" x14ac:dyDescent="0.15">
      <c r="A1259" s="27" t="s">
        <v>1130</v>
      </c>
      <c r="B1259" s="27" t="s">
        <v>1088</v>
      </c>
      <c r="C1259" s="27" t="s">
        <v>761</v>
      </c>
      <c r="D1259" s="27" t="s">
        <v>1088</v>
      </c>
      <c r="E1259" s="27" t="s">
        <v>1234</v>
      </c>
      <c r="F1259" s="27">
        <v>2017</v>
      </c>
      <c r="G1259" s="27">
        <v>133</v>
      </c>
      <c r="H1259" s="27">
        <v>6</v>
      </c>
      <c r="I1259" s="27">
        <v>-9</v>
      </c>
      <c r="J1259" s="27">
        <v>60</v>
      </c>
      <c r="L1259" s="27">
        <v>76</v>
      </c>
      <c r="N1259" s="27">
        <v>90</v>
      </c>
      <c r="P1259" s="27">
        <v>136</v>
      </c>
      <c r="Q1259" s="27">
        <v>151</v>
      </c>
      <c r="R1259" s="23">
        <v>29.156666666666641</v>
      </c>
      <c r="S1259" s="25">
        <v>15.186431584755002</v>
      </c>
      <c r="T1259" s="23">
        <v>888.73621731836238</v>
      </c>
      <c r="U1259" s="23">
        <v>1302.5376657991092</v>
      </c>
      <c r="V1259" s="23">
        <v>596.08644918225309</v>
      </c>
      <c r="W1259" s="25">
        <v>0.45763470819878821</v>
      </c>
      <c r="X1259" s="27">
        <v>400.03000792294864</v>
      </c>
      <c r="Y1259" s="27">
        <v>785.13</v>
      </c>
      <c r="Z1259" s="27">
        <v>154.80357851390727</v>
      </c>
      <c r="AA1259" s="27">
        <v>4</v>
      </c>
      <c r="AB1259" s="27">
        <v>351.75688527477411</v>
      </c>
      <c r="AC1259" s="27">
        <v>0</v>
      </c>
      <c r="AD1259" s="27">
        <v>343.01908423312545</v>
      </c>
      <c r="AE1259" s="27">
        <v>493.44503309974988</v>
      </c>
      <c r="AF1259" s="27">
        <v>0</v>
      </c>
      <c r="AG1259" s="27">
        <v>836.46411733287528</v>
      </c>
      <c r="AH1259" s="25">
        <v>0.41008224145471239</v>
      </c>
      <c r="AN1259" s="25">
        <v>0</v>
      </c>
      <c r="AV1259" s="3">
        <v>1</v>
      </c>
      <c r="AW1259" s="27">
        <v>785.13</v>
      </c>
      <c r="AX1259" s="23">
        <v>19.629333333333321</v>
      </c>
      <c r="AY1259" s="23">
        <v>30.002000000000006</v>
      </c>
      <c r="AZ1259" s="23">
        <v>3093.9550000000008</v>
      </c>
      <c r="BA1259" s="27">
        <v>836.59269494255307</v>
      </c>
      <c r="BB1259" s="27">
        <v>456.45999999999992</v>
      </c>
      <c r="BC1259" s="23">
        <v>20.074157303370782</v>
      </c>
      <c r="BD1259" s="23">
        <v>30.495505617977532</v>
      </c>
      <c r="BE1259" s="23">
        <v>2019.4630000000002</v>
      </c>
      <c r="BF1259" s="27">
        <v>555.40796010451197</v>
      </c>
      <c r="BG1259" s="27">
        <v>328.66999999999996</v>
      </c>
      <c r="BH1259" s="23">
        <v>18.980327868852459</v>
      </c>
      <c r="BI1259" s="23">
        <v>29.281967213114751</v>
      </c>
      <c r="BJ1259" s="23">
        <v>1074.4919999999997</v>
      </c>
      <c r="BK1259" s="27">
        <v>281.18473483804081</v>
      </c>
      <c r="BL1259" s="27">
        <v>6851.5683814052081</v>
      </c>
    </row>
    <row r="1260" spans="1:64" x14ac:dyDescent="0.15">
      <c r="A1260" s="27" t="s">
        <v>1130</v>
      </c>
      <c r="B1260" s="27" t="s">
        <v>1088</v>
      </c>
      <c r="C1260" s="27" t="s">
        <v>761</v>
      </c>
      <c r="D1260" s="27" t="s">
        <v>1088</v>
      </c>
      <c r="E1260" s="27" t="s">
        <v>1234</v>
      </c>
      <c r="F1260" s="27">
        <v>2018</v>
      </c>
      <c r="G1260" s="27">
        <v>133</v>
      </c>
      <c r="H1260" s="27">
        <v>5</v>
      </c>
      <c r="I1260" s="27">
        <v>-9</v>
      </c>
      <c r="J1260" s="27">
        <v>53</v>
      </c>
      <c r="L1260" s="27">
        <v>70</v>
      </c>
      <c r="N1260" s="27">
        <v>85</v>
      </c>
      <c r="P1260" s="27">
        <v>129</v>
      </c>
      <c r="Q1260" s="27">
        <v>145</v>
      </c>
      <c r="R1260" s="23">
        <v>29.284444444444414</v>
      </c>
      <c r="S1260" s="25">
        <v>15.319993171972838</v>
      </c>
      <c r="T1260" s="23">
        <v>782.03725347690909</v>
      </c>
      <c r="U1260" s="23">
        <v>1175.5839614216543</v>
      </c>
      <c r="V1260" s="23">
        <v>535.70177485773627</v>
      </c>
      <c r="W1260" s="25">
        <v>0.45568992762797095</v>
      </c>
      <c r="X1260" s="27">
        <v>388.839067295218</v>
      </c>
      <c r="Y1260" s="27">
        <v>495.04</v>
      </c>
      <c r="Z1260" s="27">
        <v>429.30813162644779</v>
      </c>
      <c r="AA1260" s="27">
        <v>8</v>
      </c>
      <c r="AB1260" s="27">
        <v>406.32179913983094</v>
      </c>
      <c r="AC1260" s="27">
        <v>0</v>
      </c>
      <c r="AD1260" s="27">
        <v>301.72315726419623</v>
      </c>
      <c r="AE1260" s="27">
        <v>486.00487783570514</v>
      </c>
      <c r="AF1260" s="27">
        <v>0</v>
      </c>
      <c r="AG1260" s="27">
        <v>787.72803509990138</v>
      </c>
      <c r="AH1260" s="25">
        <v>0.38302959903621442</v>
      </c>
      <c r="AN1260" s="25">
        <v>0</v>
      </c>
      <c r="AV1260" s="3">
        <v>1</v>
      </c>
      <c r="AW1260" s="27">
        <v>495.04</v>
      </c>
      <c r="AX1260" s="23">
        <v>20.961805555555539</v>
      </c>
      <c r="AY1260" s="23">
        <v>31.922222222222224</v>
      </c>
      <c r="AZ1260" s="23">
        <v>3071.5490000000013</v>
      </c>
      <c r="BA1260" s="27">
        <v>792.1875533373094</v>
      </c>
      <c r="BB1260" s="27">
        <v>155.18</v>
      </c>
      <c r="BC1260" s="23">
        <v>21.386904761904759</v>
      </c>
      <c r="BD1260" s="23">
        <v>33.011904761904781</v>
      </c>
      <c r="BE1260" s="23">
        <v>2008.8539999999996</v>
      </c>
      <c r="BF1260" s="27">
        <v>514.35657507797225</v>
      </c>
      <c r="BG1260" s="27">
        <v>339.86</v>
      </c>
      <c r="BH1260" s="23">
        <v>20.366666666666667</v>
      </c>
      <c r="BI1260" s="23">
        <v>30.396666666666679</v>
      </c>
      <c r="BJ1260" s="23">
        <v>1062.6950000000004</v>
      </c>
      <c r="BK1260" s="27">
        <v>277.83097825933714</v>
      </c>
      <c r="BL1260" s="27">
        <v>6157.4916650314517</v>
      </c>
    </row>
    <row r="1261" spans="1:64" x14ac:dyDescent="0.15">
      <c r="A1261" s="27" t="s">
        <v>1130</v>
      </c>
      <c r="B1261" s="27" t="s">
        <v>1088</v>
      </c>
      <c r="C1261" s="27" t="s">
        <v>761</v>
      </c>
      <c r="D1261" s="27" t="s">
        <v>1088</v>
      </c>
      <c r="E1261" s="27" t="s">
        <v>1234</v>
      </c>
      <c r="F1261" s="27">
        <v>2019</v>
      </c>
      <c r="G1261" s="27">
        <v>133</v>
      </c>
      <c r="H1261" s="27">
        <v>6</v>
      </c>
      <c r="I1261" s="27">
        <v>-9</v>
      </c>
      <c r="J1261" s="27">
        <v>57</v>
      </c>
      <c r="L1261" s="27">
        <v>74</v>
      </c>
      <c r="N1261" s="27">
        <v>89</v>
      </c>
      <c r="P1261" s="27">
        <v>129</v>
      </c>
      <c r="Q1261" s="27">
        <v>143</v>
      </c>
      <c r="R1261" s="23">
        <v>28.959999999999972</v>
      </c>
      <c r="S1261" s="25">
        <v>15.001042482984534</v>
      </c>
      <c r="T1261" s="23">
        <v>960.3515334046217</v>
      </c>
      <c r="U1261" s="23">
        <v>1281.4174614150234</v>
      </c>
      <c r="V1261" s="23">
        <v>525.81592735245601</v>
      </c>
      <c r="W1261" s="25">
        <v>0.41033928370885747</v>
      </c>
      <c r="X1261" s="27">
        <v>397.03019880692261</v>
      </c>
      <c r="Y1261" s="27">
        <v>599.67999999999984</v>
      </c>
      <c r="Z1261" s="27">
        <v>280.75455933679763</v>
      </c>
      <c r="AA1261" s="27">
        <v>6</v>
      </c>
      <c r="AB1261" s="27">
        <v>339.77409337484272</v>
      </c>
      <c r="AC1261" s="27">
        <v>0</v>
      </c>
      <c r="AD1261" s="27">
        <v>333.75056778754117</v>
      </c>
      <c r="AE1261" s="27">
        <v>506.38901644760654</v>
      </c>
      <c r="AF1261" s="27">
        <v>0</v>
      </c>
      <c r="AG1261" s="27">
        <v>840.13958423514771</v>
      </c>
      <c r="AH1261" s="25">
        <v>0.39725608705703652</v>
      </c>
      <c r="AN1261" s="25">
        <v>0</v>
      </c>
      <c r="AV1261" s="3">
        <v>1</v>
      </c>
      <c r="AW1261" s="27">
        <v>599.67999999999984</v>
      </c>
      <c r="AX1261" s="23">
        <v>20.932394366197183</v>
      </c>
      <c r="AY1261" s="23">
        <v>31.622535211267611</v>
      </c>
      <c r="AZ1261" s="23">
        <v>3129.7990000000009</v>
      </c>
      <c r="BA1261" s="27">
        <v>840.2179709608514</v>
      </c>
      <c r="BB1261" s="27">
        <v>510.01999999999992</v>
      </c>
      <c r="BC1261" s="23">
        <v>20.770454545454555</v>
      </c>
      <c r="BD1261" s="23">
        <v>30.860227272727261</v>
      </c>
      <c r="BE1261" s="23">
        <v>2035.675</v>
      </c>
      <c r="BF1261" s="27">
        <v>571.94510002887171</v>
      </c>
      <c r="BG1261" s="27">
        <v>89.66</v>
      </c>
      <c r="BH1261" s="23">
        <v>21.196296296296303</v>
      </c>
      <c r="BI1261" s="23">
        <v>32.864814814814814</v>
      </c>
      <c r="BJ1261" s="23">
        <v>1094.124</v>
      </c>
      <c r="BK1261" s="27">
        <v>268.27287093197947</v>
      </c>
      <c r="BL1261" s="27">
        <v>6043.8612339362762</v>
      </c>
    </row>
    <row r="1262" spans="1:64" x14ac:dyDescent="0.15">
      <c r="A1262" s="27" t="s">
        <v>1131</v>
      </c>
      <c r="B1262" s="27" t="s">
        <v>1088</v>
      </c>
      <c r="C1262" s="27" t="s">
        <v>761</v>
      </c>
      <c r="D1262" s="27" t="s">
        <v>1088</v>
      </c>
      <c r="E1262" s="27" t="s">
        <v>1235</v>
      </c>
      <c r="F1262" s="27">
        <v>1990</v>
      </c>
      <c r="G1262" s="27">
        <v>133</v>
      </c>
      <c r="H1262" s="27">
        <v>6</v>
      </c>
      <c r="I1262" s="27">
        <v>-9</v>
      </c>
      <c r="J1262" s="27">
        <v>63</v>
      </c>
      <c r="L1262" s="27">
        <v>79</v>
      </c>
      <c r="N1262" s="27">
        <v>94</v>
      </c>
      <c r="P1262" s="27">
        <v>136</v>
      </c>
      <c r="Q1262" s="27">
        <v>158</v>
      </c>
      <c r="R1262" s="23">
        <v>29.372222222222199</v>
      </c>
      <c r="S1262" s="25">
        <v>15.578733696953348</v>
      </c>
      <c r="T1262" s="23">
        <v>1086.2402345968028</v>
      </c>
      <c r="U1262" s="23">
        <v>1446.6150344634789</v>
      </c>
      <c r="V1262" s="23">
        <v>585.19430655442238</v>
      </c>
      <c r="W1262" s="25">
        <v>0.40452662841720927</v>
      </c>
      <c r="X1262" s="27">
        <v>407.77976686785422</v>
      </c>
      <c r="Y1262" s="27">
        <v>595.87</v>
      </c>
      <c r="Z1262" s="27">
        <v>680.45785814263832</v>
      </c>
      <c r="AA1262" s="27">
        <v>11</v>
      </c>
      <c r="AB1262" s="27">
        <v>442.32757503012556</v>
      </c>
      <c r="AC1262" s="27">
        <v>0</v>
      </c>
      <c r="AD1262" s="27">
        <v>353.08944071758145</v>
      </c>
      <c r="AE1262" s="27">
        <v>705.32740039504085</v>
      </c>
      <c r="AF1262" s="27">
        <v>0</v>
      </c>
      <c r="AG1262" s="27">
        <v>1058.4168411126223</v>
      </c>
      <c r="AH1262" s="25">
        <v>0.33360149202689754</v>
      </c>
      <c r="AN1262" s="25">
        <v>0</v>
      </c>
      <c r="AV1262" s="3">
        <v>1</v>
      </c>
      <c r="AW1262" s="27">
        <v>587.49</v>
      </c>
      <c r="AX1262" s="23">
        <v>17.420382165605094</v>
      </c>
      <c r="AY1262" s="23">
        <v>30.926114649681537</v>
      </c>
      <c r="AZ1262" s="23">
        <v>3423.2910000000006</v>
      </c>
      <c r="BA1262" s="27">
        <v>1056.8856597773943</v>
      </c>
      <c r="BB1262" s="27">
        <v>401.32000000000005</v>
      </c>
      <c r="BC1262" s="23">
        <v>18.398924731182799</v>
      </c>
      <c r="BD1262" s="23">
        <v>31.105376344086018</v>
      </c>
      <c r="BE1262" s="23">
        <v>2207.3880000000008</v>
      </c>
      <c r="BF1262" s="27">
        <v>713.51606383877652</v>
      </c>
      <c r="BG1262" s="27">
        <v>186.17</v>
      </c>
      <c r="BH1262" s="23">
        <v>15.9984375</v>
      </c>
      <c r="BI1262" s="23">
        <v>30.665624999999995</v>
      </c>
      <c r="BJ1262" s="23">
        <v>1215.903</v>
      </c>
      <c r="BK1262" s="27">
        <v>343.36959593861826</v>
      </c>
      <c r="BL1262" s="27">
        <v>6726.3713397060037</v>
      </c>
    </row>
    <row r="1263" spans="1:64" x14ac:dyDescent="0.15">
      <c r="A1263" s="27" t="s">
        <v>1131</v>
      </c>
      <c r="B1263" s="27" t="s">
        <v>1088</v>
      </c>
      <c r="C1263" s="27" t="s">
        <v>761</v>
      </c>
      <c r="D1263" s="27" t="s">
        <v>1088</v>
      </c>
      <c r="E1263" s="27" t="s">
        <v>1235</v>
      </c>
      <c r="F1263" s="27">
        <v>1991</v>
      </c>
      <c r="G1263" s="27">
        <v>133</v>
      </c>
      <c r="H1263" s="27">
        <v>5</v>
      </c>
      <c r="I1263" s="27">
        <v>-9</v>
      </c>
      <c r="J1263" s="27">
        <v>56</v>
      </c>
      <c r="L1263" s="27">
        <v>73</v>
      </c>
      <c r="N1263" s="27">
        <v>88</v>
      </c>
      <c r="P1263" s="27">
        <v>134</v>
      </c>
      <c r="Q1263" s="27">
        <v>160</v>
      </c>
      <c r="R1263" s="23">
        <v>29.552222222222202</v>
      </c>
      <c r="S1263" s="25">
        <v>15.682979740914426</v>
      </c>
      <c r="T1263" s="23">
        <v>979.55603342263873</v>
      </c>
      <c r="U1263" s="23">
        <v>1385.9444880777673</v>
      </c>
      <c r="V1263" s="23">
        <v>608.13571987812782</v>
      </c>
      <c r="W1263" s="25">
        <v>0.43878793178340136</v>
      </c>
      <c r="X1263" s="27">
        <v>400.73176798485969</v>
      </c>
      <c r="Y1263" s="27">
        <v>363.49000000000007</v>
      </c>
      <c r="Z1263" s="27">
        <v>634.19439463050571</v>
      </c>
      <c r="AA1263" s="27">
        <v>10</v>
      </c>
      <c r="AB1263" s="27">
        <v>311.44412355016016</v>
      </c>
      <c r="AC1263" s="27">
        <v>0</v>
      </c>
      <c r="AD1263" s="27">
        <v>333.47082388646407</v>
      </c>
      <c r="AE1263" s="27">
        <v>693.02759016365383</v>
      </c>
      <c r="AF1263" s="27">
        <v>0</v>
      </c>
      <c r="AG1263" s="27">
        <v>1026.4984140501178</v>
      </c>
      <c r="AH1263" s="25">
        <v>0.32486248013000618</v>
      </c>
      <c r="AN1263" s="25">
        <v>0</v>
      </c>
      <c r="AV1263" s="3">
        <v>1</v>
      </c>
      <c r="AW1263" s="27">
        <v>363.49000000000007</v>
      </c>
      <c r="AX1263" s="23">
        <v>17.424528301886802</v>
      </c>
      <c r="AY1263" s="23">
        <v>30.883647798742111</v>
      </c>
      <c r="AZ1263" s="23">
        <v>3270.5229999999988</v>
      </c>
      <c r="BA1263" s="27">
        <v>1028.7152315978847</v>
      </c>
      <c r="BB1263" s="27">
        <v>247.14000000000007</v>
      </c>
      <c r="BC1263" s="23">
        <v>20.172413793103445</v>
      </c>
      <c r="BD1263" s="23">
        <v>32.402298850574695</v>
      </c>
      <c r="BE1263" s="23">
        <v>1959.0749999999996</v>
      </c>
      <c r="BF1263" s="27">
        <v>659.74238758722458</v>
      </c>
      <c r="BG1263" s="27">
        <v>116.35000000000004</v>
      </c>
      <c r="BH1263" s="23">
        <v>14.104166666666663</v>
      </c>
      <c r="BI1263" s="23">
        <v>29.048611111111128</v>
      </c>
      <c r="BJ1263" s="23">
        <v>1311.4480000000005</v>
      </c>
      <c r="BK1263" s="27">
        <v>368.97284401065997</v>
      </c>
      <c r="BL1263" s="27">
        <v>6990.0657457256066</v>
      </c>
    </row>
    <row r="1264" spans="1:64" x14ac:dyDescent="0.15">
      <c r="A1264" s="27" t="s">
        <v>1131</v>
      </c>
      <c r="B1264" s="27" t="s">
        <v>1088</v>
      </c>
      <c r="C1264" s="27" t="s">
        <v>761</v>
      </c>
      <c r="D1264" s="27" t="s">
        <v>1088</v>
      </c>
      <c r="E1264" s="27" t="s">
        <v>1235</v>
      </c>
      <c r="F1264" s="27">
        <v>1992</v>
      </c>
      <c r="G1264" s="27">
        <v>133</v>
      </c>
      <c r="H1264" s="27">
        <v>5</v>
      </c>
      <c r="I1264" s="27">
        <v>-9</v>
      </c>
      <c r="J1264" s="27">
        <v>64</v>
      </c>
      <c r="L1264" s="27">
        <v>79</v>
      </c>
      <c r="N1264" s="27">
        <v>94</v>
      </c>
      <c r="P1264" s="27">
        <v>149</v>
      </c>
      <c r="Q1264" s="27">
        <v>189</v>
      </c>
      <c r="R1264" s="23">
        <v>29.00111111111109</v>
      </c>
      <c r="S1264" s="25">
        <v>15.09130111147474</v>
      </c>
      <c r="T1264" s="23">
        <v>1050.9831878764685</v>
      </c>
      <c r="U1264" s="23">
        <v>1563.1060479365815</v>
      </c>
      <c r="V1264" s="23">
        <v>715.39247971115731</v>
      </c>
      <c r="W1264" s="25">
        <v>0.45767366589029129</v>
      </c>
      <c r="X1264" s="27">
        <v>393.75261513003875</v>
      </c>
      <c r="Y1264" s="27">
        <v>711.17999999999972</v>
      </c>
      <c r="Z1264" s="27">
        <v>517.85271875696526</v>
      </c>
      <c r="AA1264" s="27">
        <v>9</v>
      </c>
      <c r="AB1264" s="27">
        <v>410.8907777625372</v>
      </c>
      <c r="AC1264" s="27">
        <v>0</v>
      </c>
      <c r="AD1264" s="27">
        <v>375.81798511398733</v>
      </c>
      <c r="AE1264" s="27">
        <v>702.65456084212428</v>
      </c>
      <c r="AF1264" s="27">
        <v>0</v>
      </c>
      <c r="AG1264" s="27">
        <v>1078.4725459561116</v>
      </c>
      <c r="AH1264" s="25">
        <v>0.34847246046127595</v>
      </c>
      <c r="AN1264" s="25">
        <v>0</v>
      </c>
      <c r="AV1264" s="3">
        <v>1</v>
      </c>
      <c r="AW1264" s="27">
        <v>711.17999999999972</v>
      </c>
      <c r="AX1264" s="23">
        <v>14.002127659574477</v>
      </c>
      <c r="AY1264" s="23">
        <v>27.534574468085111</v>
      </c>
      <c r="AZ1264" s="23">
        <v>3502.0030000000011</v>
      </c>
      <c r="BA1264" s="27">
        <v>1081.5785163586993</v>
      </c>
      <c r="BB1264" s="27">
        <v>546.59999999999991</v>
      </c>
      <c r="BC1264" s="23">
        <v>18.22258064516129</v>
      </c>
      <c r="BD1264" s="23">
        <v>30.365591397849471</v>
      </c>
      <c r="BE1264" s="23">
        <v>1980.7370000000008</v>
      </c>
      <c r="BF1264" s="27">
        <v>668.8443891375116</v>
      </c>
      <c r="BG1264" s="27">
        <v>164.58</v>
      </c>
      <c r="BH1264" s="23">
        <v>9.8705263157894709</v>
      </c>
      <c r="BI1264" s="23">
        <v>24.763157894736842</v>
      </c>
      <c r="BJ1264" s="23">
        <v>1521.2660000000005</v>
      </c>
      <c r="BK1264" s="27">
        <v>412.73412722118752</v>
      </c>
      <c r="BL1264" s="27">
        <v>8222.9020656454868</v>
      </c>
    </row>
    <row r="1265" spans="1:64" x14ac:dyDescent="0.15">
      <c r="A1265" s="27" t="s">
        <v>1131</v>
      </c>
      <c r="B1265" s="27" t="s">
        <v>1088</v>
      </c>
      <c r="C1265" s="27" t="s">
        <v>761</v>
      </c>
      <c r="D1265" s="27" t="s">
        <v>1088</v>
      </c>
      <c r="E1265" s="27" t="s">
        <v>1235</v>
      </c>
      <c r="F1265" s="27">
        <v>1993</v>
      </c>
      <c r="G1265" s="27">
        <v>133</v>
      </c>
      <c r="H1265" s="27">
        <v>7</v>
      </c>
      <c r="I1265" s="27">
        <v>-9</v>
      </c>
      <c r="J1265" s="27">
        <v>62</v>
      </c>
      <c r="L1265" s="27">
        <v>77</v>
      </c>
      <c r="N1265" s="27">
        <v>91</v>
      </c>
      <c r="P1265" s="27">
        <v>136</v>
      </c>
      <c r="Q1265" s="27">
        <v>159</v>
      </c>
      <c r="R1265" s="23">
        <v>29.198888888888845</v>
      </c>
      <c r="S1265" s="25">
        <v>15.243204896333072</v>
      </c>
      <c r="T1265" s="23">
        <v>976.02346152152302</v>
      </c>
      <c r="U1265" s="23">
        <v>1447.7741825503888</v>
      </c>
      <c r="V1265" s="23">
        <v>657.74328902166258</v>
      </c>
      <c r="W1265" s="25">
        <v>0.45431345054092082</v>
      </c>
      <c r="X1265" s="27">
        <v>421.48945995004379</v>
      </c>
      <c r="Y1265" s="27">
        <v>384.04999999999995</v>
      </c>
      <c r="Z1265" s="27">
        <v>734.61628588560029</v>
      </c>
      <c r="AA1265" s="27">
        <v>13</v>
      </c>
      <c r="AB1265" s="27">
        <v>419.44306219132238</v>
      </c>
      <c r="AC1265" s="27">
        <v>0</v>
      </c>
      <c r="AD1265" s="27">
        <v>362.42033659359339</v>
      </c>
      <c r="AE1265" s="27">
        <v>699.19491025678963</v>
      </c>
      <c r="AF1265" s="27">
        <v>0</v>
      </c>
      <c r="AG1265" s="27">
        <v>1061.6152468503831</v>
      </c>
      <c r="AH1265" s="25">
        <v>0.34138576499816681</v>
      </c>
      <c r="AN1265" s="25">
        <v>0</v>
      </c>
      <c r="AV1265" s="3">
        <v>1</v>
      </c>
      <c r="AW1265" s="27">
        <v>374.65</v>
      </c>
      <c r="AX1265" s="23">
        <v>18.36392405063291</v>
      </c>
      <c r="AY1265" s="23">
        <v>30.569620253164551</v>
      </c>
      <c r="AZ1265" s="23">
        <v>3354.2969999999987</v>
      </c>
      <c r="BA1265" s="27">
        <v>1063.8836699791027</v>
      </c>
      <c r="BB1265" s="27">
        <v>202.94000000000005</v>
      </c>
      <c r="BC1265" s="23">
        <v>20.204444444444444</v>
      </c>
      <c r="BD1265" s="23">
        <v>31.492222222222214</v>
      </c>
      <c r="BE1265" s="23">
        <v>2083.73</v>
      </c>
      <c r="BF1265" s="27">
        <v>674.28549451277399</v>
      </c>
      <c r="BG1265" s="27">
        <v>171.70999999999998</v>
      </c>
      <c r="BH1265" s="23">
        <v>15.927941176470593</v>
      </c>
      <c r="BI1265" s="23">
        <v>29.348529411764702</v>
      </c>
      <c r="BJ1265" s="23">
        <v>1270.567</v>
      </c>
      <c r="BK1265" s="27">
        <v>389.59817546632843</v>
      </c>
      <c r="BL1265" s="27">
        <v>7560.2676899041671</v>
      </c>
    </row>
    <row r="1266" spans="1:64" x14ac:dyDescent="0.15">
      <c r="A1266" s="27" t="s">
        <v>1131</v>
      </c>
      <c r="B1266" s="27" t="s">
        <v>1088</v>
      </c>
      <c r="C1266" s="27" t="s">
        <v>761</v>
      </c>
      <c r="D1266" s="27" t="s">
        <v>1088</v>
      </c>
      <c r="E1266" s="27" t="s">
        <v>1235</v>
      </c>
      <c r="F1266" s="27">
        <v>1994</v>
      </c>
      <c r="G1266" s="27">
        <v>133</v>
      </c>
      <c r="H1266" s="27">
        <v>6</v>
      </c>
      <c r="I1266" s="27">
        <v>-9</v>
      </c>
      <c r="J1266" s="27">
        <v>60</v>
      </c>
      <c r="L1266" s="27">
        <v>76</v>
      </c>
      <c r="N1266" s="27">
        <v>92</v>
      </c>
      <c r="P1266" s="27">
        <v>140</v>
      </c>
      <c r="Q1266" s="27">
        <v>162</v>
      </c>
      <c r="R1266" s="23">
        <v>29.423333333333318</v>
      </c>
      <c r="S1266" s="25">
        <v>15.74722863945385</v>
      </c>
      <c r="T1266" s="23">
        <v>1133.244871266271</v>
      </c>
      <c r="U1266" s="23">
        <v>1655.8133800397491</v>
      </c>
      <c r="V1266" s="23">
        <v>743.66784750934448</v>
      </c>
      <c r="W1266" s="25">
        <v>0.44912539781520439</v>
      </c>
      <c r="X1266" s="27">
        <v>399.20700171493513</v>
      </c>
      <c r="Y1266" s="27">
        <v>553.95999999999981</v>
      </c>
      <c r="Z1266" s="27">
        <v>609.20520288506634</v>
      </c>
      <c r="AA1266" s="27">
        <v>11</v>
      </c>
      <c r="AB1266" s="27">
        <v>415.45131129594631</v>
      </c>
      <c r="AC1266" s="27">
        <v>0</v>
      </c>
      <c r="AD1266" s="27">
        <v>350.00164091104227</v>
      </c>
      <c r="AE1266" s="27">
        <v>728.27185008345896</v>
      </c>
      <c r="AF1266" s="27">
        <v>0</v>
      </c>
      <c r="AG1266" s="27">
        <v>1078.2734909945011</v>
      </c>
      <c r="AH1266" s="25">
        <v>0.32459449350116892</v>
      </c>
      <c r="AN1266" s="25">
        <v>0</v>
      </c>
      <c r="AV1266" s="3">
        <v>1</v>
      </c>
      <c r="AW1266" s="27">
        <v>546.8499999999998</v>
      </c>
      <c r="AX1266" s="23">
        <v>17.581987577639751</v>
      </c>
      <c r="AY1266" s="23">
        <v>29.513043478260865</v>
      </c>
      <c r="AZ1266" s="23">
        <v>3244.9289999999996</v>
      </c>
      <c r="BA1266" s="27">
        <v>1080.4648092935024</v>
      </c>
      <c r="BB1266" s="27">
        <v>418.56999999999982</v>
      </c>
      <c r="BC1266" s="23">
        <v>19.496703296703302</v>
      </c>
      <c r="BD1266" s="23">
        <v>30.665934065934071</v>
      </c>
      <c r="BE1266" s="23">
        <v>2041.079</v>
      </c>
      <c r="BF1266" s="27">
        <v>683.52974451171576</v>
      </c>
      <c r="BG1266" s="27">
        <v>128.28</v>
      </c>
      <c r="BH1266" s="23">
        <v>15.09285714285714</v>
      </c>
      <c r="BI1266" s="23">
        <v>28.014285714285716</v>
      </c>
      <c r="BJ1266" s="23">
        <v>1203.8499999999999</v>
      </c>
      <c r="BK1266" s="27">
        <v>396.93506478178602</v>
      </c>
      <c r="BL1266" s="27">
        <v>8547.9062932108554</v>
      </c>
    </row>
    <row r="1267" spans="1:64" x14ac:dyDescent="0.15">
      <c r="A1267" s="27" t="s">
        <v>1131</v>
      </c>
      <c r="B1267" s="27" t="s">
        <v>1088</v>
      </c>
      <c r="C1267" s="27" t="s">
        <v>761</v>
      </c>
      <c r="D1267" s="27" t="s">
        <v>1088</v>
      </c>
      <c r="E1267" s="27" t="s">
        <v>1235</v>
      </c>
      <c r="F1267" s="27">
        <v>1995</v>
      </c>
      <c r="G1267" s="27">
        <v>133</v>
      </c>
      <c r="H1267" s="27">
        <v>5</v>
      </c>
      <c r="I1267" s="27">
        <v>-9</v>
      </c>
      <c r="J1267" s="27">
        <v>60</v>
      </c>
      <c r="L1267" s="27">
        <v>76</v>
      </c>
      <c r="N1267" s="27">
        <v>89</v>
      </c>
      <c r="P1267" s="27">
        <v>135</v>
      </c>
      <c r="Q1267" s="27">
        <v>157</v>
      </c>
      <c r="R1267" s="23">
        <v>28.973333333333301</v>
      </c>
      <c r="S1267" s="25">
        <v>15.07035360134214</v>
      </c>
      <c r="T1267" s="23">
        <v>1150.0885482029373</v>
      </c>
      <c r="U1267" s="23">
        <v>1623.0514976190061</v>
      </c>
      <c r="V1267" s="23">
        <v>702.81394465715528</v>
      </c>
      <c r="W1267" s="25">
        <v>0.4330201114123442</v>
      </c>
      <c r="X1267" s="27">
        <v>389.80355821624858</v>
      </c>
      <c r="Y1267" s="27">
        <v>283.95</v>
      </c>
      <c r="Z1267" s="27">
        <v>684.27239045779118</v>
      </c>
      <c r="AA1267" s="27">
        <v>11</v>
      </c>
      <c r="AB1267" s="27">
        <v>292.284987583987</v>
      </c>
      <c r="AC1267" s="27">
        <v>0</v>
      </c>
      <c r="AD1267" s="27">
        <v>319.47836609858774</v>
      </c>
      <c r="AE1267" s="27">
        <v>709.65812898096942</v>
      </c>
      <c r="AF1267" s="27">
        <v>0</v>
      </c>
      <c r="AG1267" s="27">
        <v>1029.1364950795571</v>
      </c>
      <c r="AH1267" s="25">
        <v>0.31043342114648881</v>
      </c>
      <c r="AN1267" s="25">
        <v>0</v>
      </c>
      <c r="AV1267" s="3">
        <v>1</v>
      </c>
      <c r="AW1267" s="27">
        <v>283.95</v>
      </c>
      <c r="AX1267" s="23">
        <v>18.775641025641026</v>
      </c>
      <c r="AY1267" s="23">
        <v>30.197435897435899</v>
      </c>
      <c r="AZ1267" s="23">
        <v>3295.8619999999978</v>
      </c>
      <c r="BA1267" s="27">
        <v>1035.1307465928014</v>
      </c>
      <c r="BB1267" s="27">
        <v>256.77</v>
      </c>
      <c r="BC1267" s="23">
        <v>20.36363636363636</v>
      </c>
      <c r="BD1267" s="23">
        <v>30.561363636363627</v>
      </c>
      <c r="BE1267" s="23">
        <v>1987.5629999999994</v>
      </c>
      <c r="BF1267" s="27">
        <v>656.1122356490157</v>
      </c>
      <c r="BG1267" s="27">
        <v>27.180000000000007</v>
      </c>
      <c r="BH1267" s="23">
        <v>16.72058823529412</v>
      </c>
      <c r="BI1267" s="23">
        <v>29.726470588235291</v>
      </c>
      <c r="BJ1267" s="23">
        <v>1308.299</v>
      </c>
      <c r="BK1267" s="27">
        <v>379.01851094378583</v>
      </c>
      <c r="BL1267" s="27">
        <v>8078.3212029558081</v>
      </c>
    </row>
    <row r="1268" spans="1:64" x14ac:dyDescent="0.15">
      <c r="A1268" s="27" t="s">
        <v>1131</v>
      </c>
      <c r="B1268" s="27" t="s">
        <v>1088</v>
      </c>
      <c r="C1268" s="27" t="s">
        <v>761</v>
      </c>
      <c r="D1268" s="27" t="s">
        <v>1088</v>
      </c>
      <c r="E1268" s="27" t="s">
        <v>1235</v>
      </c>
      <c r="F1268" s="27">
        <v>1996</v>
      </c>
      <c r="G1268" s="27">
        <v>133</v>
      </c>
      <c r="H1268" s="27">
        <v>6</v>
      </c>
      <c r="I1268" s="27">
        <v>-9</v>
      </c>
      <c r="J1268" s="27">
        <v>59</v>
      </c>
      <c r="L1268" s="27">
        <v>75</v>
      </c>
      <c r="N1268" s="27">
        <v>90</v>
      </c>
      <c r="P1268" s="27">
        <v>136</v>
      </c>
      <c r="Q1268" s="27">
        <v>164</v>
      </c>
      <c r="R1268" s="23">
        <v>29.445555555555522</v>
      </c>
      <c r="S1268" s="25">
        <v>15.66979623495082</v>
      </c>
      <c r="T1268" s="23">
        <v>1189.4638245588944</v>
      </c>
      <c r="U1268" s="23">
        <v>1741.5102948534793</v>
      </c>
      <c r="V1268" s="23">
        <v>777.81640262001122</v>
      </c>
      <c r="W1268" s="25">
        <v>0.44663324727524495</v>
      </c>
      <c r="X1268" s="27">
        <v>395.06163155102274</v>
      </c>
      <c r="Y1268" s="27">
        <v>681.7399999999999</v>
      </c>
      <c r="Z1268" s="27">
        <v>574.09845308660397</v>
      </c>
      <c r="AA1268" s="27">
        <v>11</v>
      </c>
      <c r="AB1268" s="27">
        <v>496.64073138738848</v>
      </c>
      <c r="AC1268" s="27">
        <v>0</v>
      </c>
      <c r="AD1268" s="27">
        <v>360.36367895486353</v>
      </c>
      <c r="AE1268" s="27">
        <v>711.16897277622763</v>
      </c>
      <c r="AF1268" s="27">
        <v>0</v>
      </c>
      <c r="AG1268" s="27">
        <v>1071.5326517310912</v>
      </c>
      <c r="AH1268" s="25">
        <v>0.33630676117019698</v>
      </c>
      <c r="AN1268" s="25">
        <v>0</v>
      </c>
      <c r="AV1268" s="3">
        <v>1</v>
      </c>
      <c r="AW1268" s="27">
        <v>664.46999999999991</v>
      </c>
      <c r="AX1268" s="23">
        <v>18.258895705521468</v>
      </c>
      <c r="AY1268" s="23">
        <v>29</v>
      </c>
      <c r="AZ1268" s="23">
        <v>3359.18</v>
      </c>
      <c r="BA1268" s="27">
        <v>1072.7688262760039</v>
      </c>
      <c r="BB1268" s="27">
        <v>354.57999999999993</v>
      </c>
      <c r="BC1268" s="23">
        <v>20.759550561797745</v>
      </c>
      <c r="BD1268" s="23">
        <v>30.684269662921356</v>
      </c>
      <c r="BE1268" s="23">
        <v>2030.4650000000001</v>
      </c>
      <c r="BF1268" s="27">
        <v>679.05647156724331</v>
      </c>
      <c r="BG1268" s="27">
        <v>309.89</v>
      </c>
      <c r="BH1268" s="23">
        <v>15.251351351351341</v>
      </c>
      <c r="BI1268" s="23">
        <v>26.974324324324328</v>
      </c>
      <c r="BJ1268" s="23">
        <v>1328.7150000000001</v>
      </c>
      <c r="BK1268" s="27">
        <v>393.71235470876076</v>
      </c>
      <c r="BL1268" s="27">
        <v>8940.4184209196701</v>
      </c>
    </row>
    <row r="1269" spans="1:64" x14ac:dyDescent="0.15">
      <c r="A1269" s="27" t="s">
        <v>1131</v>
      </c>
      <c r="B1269" s="27" t="s">
        <v>1088</v>
      </c>
      <c r="C1269" s="27" t="s">
        <v>761</v>
      </c>
      <c r="D1269" s="27" t="s">
        <v>1088</v>
      </c>
      <c r="E1269" s="27" t="s">
        <v>1235</v>
      </c>
      <c r="F1269" s="27">
        <v>1997</v>
      </c>
      <c r="G1269" s="27">
        <v>133</v>
      </c>
      <c r="H1269" s="27">
        <v>7</v>
      </c>
      <c r="I1269" s="27">
        <v>-9</v>
      </c>
      <c r="J1269" s="27">
        <v>63</v>
      </c>
      <c r="L1269" s="27">
        <v>78</v>
      </c>
      <c r="N1269" s="27">
        <v>93</v>
      </c>
      <c r="P1269" s="27">
        <v>137</v>
      </c>
      <c r="Q1269" s="27">
        <v>154</v>
      </c>
      <c r="R1269" s="23">
        <v>28.648888888888855</v>
      </c>
      <c r="S1269" s="25">
        <v>14.619763295771584</v>
      </c>
      <c r="T1269" s="23">
        <v>1095.2011242141539</v>
      </c>
      <c r="U1269" s="23">
        <v>1589.5698869946989</v>
      </c>
      <c r="V1269" s="23">
        <v>702.08334416196681</v>
      </c>
      <c r="W1269" s="25">
        <v>0.4416813286973742</v>
      </c>
      <c r="X1269" s="27">
        <v>391.70500495936449</v>
      </c>
      <c r="Y1269" s="27">
        <v>467.62</v>
      </c>
      <c r="Z1269" s="27">
        <v>627.15831823616418</v>
      </c>
      <c r="AA1269" s="27">
        <v>10</v>
      </c>
      <c r="AB1269" s="27">
        <v>411.14043238447221</v>
      </c>
      <c r="AC1269" s="27">
        <v>0</v>
      </c>
      <c r="AD1269" s="27">
        <v>308.10036664442868</v>
      </c>
      <c r="AE1269" s="27">
        <v>693.35822292509613</v>
      </c>
      <c r="AF1269" s="27">
        <v>0</v>
      </c>
      <c r="AG1269" s="27">
        <v>1001.4585895695247</v>
      </c>
      <c r="AH1269" s="25">
        <v>0.30765162611501373</v>
      </c>
      <c r="AN1269" s="25">
        <v>0</v>
      </c>
      <c r="AV1269" s="3">
        <v>1</v>
      </c>
      <c r="AW1269" s="27">
        <v>446.28000000000003</v>
      </c>
      <c r="AX1269" s="23">
        <v>18.883660130718955</v>
      </c>
      <c r="AY1269" s="23">
        <v>30.122222222222234</v>
      </c>
      <c r="AZ1269" s="23">
        <v>3169.5269999999996</v>
      </c>
      <c r="BA1269" s="27">
        <v>1004.5520245545102</v>
      </c>
      <c r="BB1269" s="27">
        <v>339.84000000000003</v>
      </c>
      <c r="BC1269" s="23">
        <v>19.674999999999994</v>
      </c>
      <c r="BD1269" s="23">
        <v>30.066304347826076</v>
      </c>
      <c r="BE1269" s="23">
        <v>2026.0319999999997</v>
      </c>
      <c r="BF1269" s="27">
        <v>630.9581381640669</v>
      </c>
      <c r="BG1269" s="27">
        <v>106.43999999999998</v>
      </c>
      <c r="BH1269" s="23">
        <v>17.690163934426224</v>
      </c>
      <c r="BI1269" s="23">
        <v>30.206557377049183</v>
      </c>
      <c r="BJ1269" s="23">
        <v>1143.4949999999997</v>
      </c>
      <c r="BK1269" s="27">
        <v>373.59388639044363</v>
      </c>
      <c r="BL1269" s="27">
        <v>8069.9234961145612</v>
      </c>
    </row>
    <row r="1270" spans="1:64" x14ac:dyDescent="0.15">
      <c r="A1270" s="27" t="s">
        <v>1131</v>
      </c>
      <c r="B1270" s="27" t="s">
        <v>1088</v>
      </c>
      <c r="C1270" s="27" t="s">
        <v>761</v>
      </c>
      <c r="D1270" s="27" t="s">
        <v>1088</v>
      </c>
      <c r="E1270" s="27" t="s">
        <v>1235</v>
      </c>
      <c r="F1270" s="27">
        <v>1998</v>
      </c>
      <c r="G1270" s="27">
        <v>133</v>
      </c>
      <c r="H1270" s="27">
        <v>5</v>
      </c>
      <c r="I1270" s="27">
        <v>-9</v>
      </c>
      <c r="J1270" s="27">
        <v>55</v>
      </c>
      <c r="L1270" s="27">
        <v>72</v>
      </c>
      <c r="N1270" s="27">
        <v>86</v>
      </c>
      <c r="P1270" s="27">
        <v>129</v>
      </c>
      <c r="Q1270" s="27">
        <v>143</v>
      </c>
      <c r="R1270" s="23">
        <v>29.661111111111072</v>
      </c>
      <c r="S1270" s="25">
        <v>15.990163116819446</v>
      </c>
      <c r="T1270" s="23">
        <v>1083.0236030425522</v>
      </c>
      <c r="U1270" s="23">
        <v>1532.7412148390936</v>
      </c>
      <c r="V1270" s="23">
        <v>664.41868937294407</v>
      </c>
      <c r="W1270" s="25">
        <v>0.43348392971076671</v>
      </c>
      <c r="X1270" s="27">
        <v>388.89017528931208</v>
      </c>
      <c r="Y1270" s="27">
        <v>230.63000000000008</v>
      </c>
      <c r="Z1270" s="27">
        <v>802.19885259544003</v>
      </c>
      <c r="AA1270" s="27">
        <v>13</v>
      </c>
      <c r="AB1270" s="27">
        <v>405.90943447306717</v>
      </c>
      <c r="AC1270" s="27">
        <v>0</v>
      </c>
      <c r="AD1270" s="27">
        <v>278.006148319197</v>
      </c>
      <c r="AE1270" s="27">
        <v>698.26951486472956</v>
      </c>
      <c r="AF1270" s="27">
        <v>0</v>
      </c>
      <c r="AG1270" s="27">
        <v>976.27566318392655</v>
      </c>
      <c r="AH1270" s="25">
        <v>0.28476193349419016</v>
      </c>
      <c r="AN1270" s="25">
        <v>0</v>
      </c>
      <c r="AV1270" s="3">
        <v>1</v>
      </c>
      <c r="AW1270" s="27">
        <v>213.61000000000007</v>
      </c>
      <c r="AX1270" s="23">
        <v>21.724647887323922</v>
      </c>
      <c r="AY1270" s="23">
        <v>32.71197183098591</v>
      </c>
      <c r="AZ1270" s="23">
        <v>3178.3730000000005</v>
      </c>
      <c r="BA1270" s="27">
        <v>980.68407342724061</v>
      </c>
      <c r="BB1270" s="27">
        <v>130.30000000000001</v>
      </c>
      <c r="BC1270" s="23">
        <v>22.518823529411765</v>
      </c>
      <c r="BD1270" s="23">
        <v>32.868235294117646</v>
      </c>
      <c r="BE1270" s="23">
        <v>2039.9659999999992</v>
      </c>
      <c r="BF1270" s="27">
        <v>623.81703571977823</v>
      </c>
      <c r="BG1270" s="27">
        <v>83.309999999999988</v>
      </c>
      <c r="BH1270" s="23">
        <v>20.540350877192992</v>
      </c>
      <c r="BI1270" s="23">
        <v>32.478947368421053</v>
      </c>
      <c r="BJ1270" s="23">
        <v>1138.4069999999999</v>
      </c>
      <c r="BK1270" s="27">
        <v>356.86703770746254</v>
      </c>
      <c r="BL1270" s="27">
        <v>7636.9964295740701</v>
      </c>
    </row>
    <row r="1271" spans="1:64" x14ac:dyDescent="0.15">
      <c r="A1271" s="27" t="s">
        <v>1131</v>
      </c>
      <c r="B1271" s="27" t="s">
        <v>1088</v>
      </c>
      <c r="C1271" s="27" t="s">
        <v>761</v>
      </c>
      <c r="D1271" s="27" t="s">
        <v>1088</v>
      </c>
      <c r="E1271" s="27" t="s">
        <v>1235</v>
      </c>
      <c r="F1271" s="27">
        <v>1999</v>
      </c>
      <c r="G1271" s="27">
        <v>133</v>
      </c>
      <c r="H1271" s="27">
        <v>5</v>
      </c>
      <c r="I1271" s="27">
        <v>-9</v>
      </c>
      <c r="J1271" s="27">
        <v>60</v>
      </c>
      <c r="L1271" s="27">
        <v>76</v>
      </c>
      <c r="N1271" s="27">
        <v>90</v>
      </c>
      <c r="P1271" s="27">
        <v>135</v>
      </c>
      <c r="Q1271" s="27">
        <v>156</v>
      </c>
      <c r="R1271" s="23">
        <v>29.542222222222193</v>
      </c>
      <c r="S1271" s="25">
        <v>15.778012403694703</v>
      </c>
      <c r="T1271" s="23">
        <v>1153.2859103567728</v>
      </c>
      <c r="U1271" s="23">
        <v>1663.2619817566779</v>
      </c>
      <c r="V1271" s="23">
        <v>735.35260602030758</v>
      </c>
      <c r="W1271" s="25">
        <v>0.44211471774428901</v>
      </c>
      <c r="X1271" s="27">
        <v>392.67223773451929</v>
      </c>
      <c r="Y1271" s="27">
        <v>392.45</v>
      </c>
      <c r="Z1271" s="27">
        <v>826.31036690829615</v>
      </c>
      <c r="AA1271" s="27">
        <v>15</v>
      </c>
      <c r="AB1271" s="27">
        <v>439.06386264339079</v>
      </c>
      <c r="AC1271" s="27">
        <v>0</v>
      </c>
      <c r="AD1271" s="27">
        <v>357.57483497267708</v>
      </c>
      <c r="AE1271" s="27">
        <v>740.39841194770543</v>
      </c>
      <c r="AF1271" s="27">
        <v>0</v>
      </c>
      <c r="AG1271" s="27">
        <v>1097.9732469203825</v>
      </c>
      <c r="AH1271" s="25">
        <v>0.32566807316929575</v>
      </c>
      <c r="AN1271" s="25">
        <v>0</v>
      </c>
      <c r="AV1271" s="3">
        <v>1</v>
      </c>
      <c r="AW1271" s="27">
        <v>392.45</v>
      </c>
      <c r="AX1271" s="23">
        <v>18.881290322580661</v>
      </c>
      <c r="AY1271" s="23">
        <v>30.659354838709682</v>
      </c>
      <c r="AZ1271" s="23">
        <v>3455.1759999999977</v>
      </c>
      <c r="BA1271" s="27">
        <v>1098.5995947184897</v>
      </c>
      <c r="BB1271" s="27">
        <v>221.76</v>
      </c>
      <c r="BC1271" s="23">
        <v>20.880898876404505</v>
      </c>
      <c r="BD1271" s="23">
        <v>31.186516853932588</v>
      </c>
      <c r="BE1271" s="23">
        <v>2095.9169999999999</v>
      </c>
      <c r="BF1271" s="27">
        <v>690.54462135610333</v>
      </c>
      <c r="BG1271" s="27">
        <v>170.69000000000003</v>
      </c>
      <c r="BH1271" s="23">
        <v>16.18484848484848</v>
      </c>
      <c r="BI1271" s="23">
        <v>29.948484848484842</v>
      </c>
      <c r="BJ1271" s="23">
        <v>1359.259</v>
      </c>
      <c r="BK1271" s="27">
        <v>408.05497336238619</v>
      </c>
      <c r="BL1271" s="27">
        <v>8452.3288048311206</v>
      </c>
    </row>
    <row r="1272" spans="1:64" x14ac:dyDescent="0.15">
      <c r="A1272" s="27" t="s">
        <v>1131</v>
      </c>
      <c r="B1272" s="27" t="s">
        <v>1088</v>
      </c>
      <c r="C1272" s="27" t="s">
        <v>761</v>
      </c>
      <c r="D1272" s="27" t="s">
        <v>1088</v>
      </c>
      <c r="E1272" s="27" t="s">
        <v>1235</v>
      </c>
      <c r="F1272" s="27">
        <v>2000</v>
      </c>
      <c r="G1272" s="27">
        <v>133</v>
      </c>
      <c r="H1272" s="27">
        <v>6</v>
      </c>
      <c r="I1272" s="27">
        <v>-9</v>
      </c>
      <c r="J1272" s="27">
        <v>61</v>
      </c>
      <c r="L1272" s="27">
        <v>77</v>
      </c>
      <c r="N1272" s="27">
        <v>90</v>
      </c>
      <c r="P1272" s="27">
        <v>133</v>
      </c>
      <c r="Q1272" s="27">
        <v>156</v>
      </c>
      <c r="R1272" s="23">
        <v>29.642222222222198</v>
      </c>
      <c r="S1272" s="25">
        <v>15.868867411857082</v>
      </c>
      <c r="T1272" s="23">
        <v>1123.3161716717068</v>
      </c>
      <c r="U1272" s="23">
        <v>1500.2518217194734</v>
      </c>
      <c r="V1272" s="23">
        <v>608.9239146599333</v>
      </c>
      <c r="W1272" s="25">
        <v>0.4058811339440469</v>
      </c>
      <c r="X1272" s="27">
        <v>390.3030483415119</v>
      </c>
      <c r="Y1272" s="27">
        <v>208.03</v>
      </c>
      <c r="Z1272" s="27">
        <v>746.4497876220139</v>
      </c>
      <c r="AA1272" s="27">
        <v>11</v>
      </c>
      <c r="AB1272" s="27">
        <v>302.45240671128556</v>
      </c>
      <c r="AC1272" s="27">
        <v>0</v>
      </c>
      <c r="AD1272" s="27">
        <v>283.61254342181303</v>
      </c>
      <c r="AE1272" s="27">
        <v>708.1433614732365</v>
      </c>
      <c r="AF1272" s="27">
        <v>0</v>
      </c>
      <c r="AG1272" s="27">
        <v>991.75590489504953</v>
      </c>
      <c r="AH1272" s="25">
        <v>0.28597010530743922</v>
      </c>
      <c r="AN1272" s="25">
        <v>0</v>
      </c>
      <c r="AV1272" s="3">
        <v>1</v>
      </c>
      <c r="AW1272" s="27">
        <v>208.03</v>
      </c>
      <c r="AX1272" s="23">
        <v>18.94967741935486</v>
      </c>
      <c r="AY1272" s="23">
        <v>31.026451612903227</v>
      </c>
      <c r="AZ1272" s="23">
        <v>3429.9900000000002</v>
      </c>
      <c r="BA1272" s="27">
        <v>994.75144208616382</v>
      </c>
      <c r="BB1272" s="27">
        <v>172.73000000000002</v>
      </c>
      <c r="BC1272" s="23">
        <v>20.41910112359551</v>
      </c>
      <c r="BD1272" s="23">
        <v>31.225842696629211</v>
      </c>
      <c r="BE1272" s="23">
        <v>2092.5080000000003</v>
      </c>
      <c r="BF1272" s="27">
        <v>633.10161812232388</v>
      </c>
      <c r="BG1272" s="27">
        <v>35.300000000000004</v>
      </c>
      <c r="BH1272" s="23">
        <v>16.968181818181815</v>
      </c>
      <c r="BI1272" s="23">
        <v>30.757575757575758</v>
      </c>
      <c r="BJ1272" s="23">
        <v>1337.4820000000002</v>
      </c>
      <c r="BK1272" s="27">
        <v>361.64982396383988</v>
      </c>
      <c r="BL1272" s="27">
        <v>6999.1254558613027</v>
      </c>
    </row>
    <row r="1273" spans="1:64" x14ac:dyDescent="0.15">
      <c r="A1273" s="27" t="s">
        <v>1131</v>
      </c>
      <c r="B1273" s="27" t="s">
        <v>1088</v>
      </c>
      <c r="C1273" s="27" t="s">
        <v>761</v>
      </c>
      <c r="D1273" s="27" t="s">
        <v>1088</v>
      </c>
      <c r="E1273" s="27" t="s">
        <v>1235</v>
      </c>
      <c r="F1273" s="27">
        <v>2001</v>
      </c>
      <c r="G1273" s="27">
        <v>133</v>
      </c>
      <c r="H1273" s="27">
        <v>5</v>
      </c>
      <c r="I1273" s="27">
        <v>-9</v>
      </c>
      <c r="J1273" s="27">
        <v>61</v>
      </c>
      <c r="L1273" s="27">
        <v>76</v>
      </c>
      <c r="N1273" s="27">
        <v>90</v>
      </c>
      <c r="P1273" s="27">
        <v>133</v>
      </c>
      <c r="Q1273" s="27">
        <v>160</v>
      </c>
      <c r="R1273" s="23">
        <v>29.071111111111083</v>
      </c>
      <c r="S1273" s="25">
        <v>15.240689596857884</v>
      </c>
      <c r="T1273" s="23">
        <v>1200.4601370556477</v>
      </c>
      <c r="U1273" s="23">
        <v>1662.1625545820666</v>
      </c>
      <c r="V1273" s="23">
        <v>713.34536454222223</v>
      </c>
      <c r="W1273" s="25">
        <v>0.42916702598315676</v>
      </c>
      <c r="X1273" s="27">
        <v>390.01413846930404</v>
      </c>
      <c r="Y1273" s="27">
        <v>445.73999999999995</v>
      </c>
      <c r="Z1273" s="27">
        <v>701.07409315154246</v>
      </c>
      <c r="AA1273" s="27">
        <v>11</v>
      </c>
      <c r="AB1273" s="27">
        <v>437.00894739334768</v>
      </c>
      <c r="AC1273" s="27">
        <v>0</v>
      </c>
      <c r="AD1273" s="27">
        <v>321.63525242234164</v>
      </c>
      <c r="AE1273" s="27">
        <v>708.60503123777107</v>
      </c>
      <c r="AF1273" s="27">
        <v>0</v>
      </c>
      <c r="AG1273" s="27">
        <v>1030.2402836601127</v>
      </c>
      <c r="AH1273" s="25">
        <v>0.31219440202603116</v>
      </c>
      <c r="AN1273" s="25">
        <v>0</v>
      </c>
      <c r="AV1273" s="3">
        <v>1</v>
      </c>
      <c r="AW1273" s="27">
        <v>445.73999999999995</v>
      </c>
      <c r="AX1273" s="23">
        <v>18.580503144654081</v>
      </c>
      <c r="AY1273" s="23">
        <v>29.791194968553455</v>
      </c>
      <c r="AZ1273" s="23">
        <v>3361.1960000000004</v>
      </c>
      <c r="BA1273" s="27">
        <v>1033.5247307234345</v>
      </c>
      <c r="BB1273" s="27">
        <v>244.07999999999996</v>
      </c>
      <c r="BC1273" s="23">
        <v>20.550561797752813</v>
      </c>
      <c r="BD1273" s="23">
        <v>30.941573033707872</v>
      </c>
      <c r="BE1273" s="23">
        <v>2100.4790000000007</v>
      </c>
      <c r="BF1273" s="27">
        <v>663.42136901454671</v>
      </c>
      <c r="BG1273" s="27">
        <v>201.65999999999997</v>
      </c>
      <c r="BH1273" s="23">
        <v>16.075714285714284</v>
      </c>
      <c r="BI1273" s="23">
        <v>28.328571428571433</v>
      </c>
      <c r="BJ1273" s="23">
        <v>1260.7169999999999</v>
      </c>
      <c r="BK1273" s="27">
        <v>370.10336170888803</v>
      </c>
      <c r="BL1273" s="27">
        <v>8199.3720062324392</v>
      </c>
    </row>
    <row r="1274" spans="1:64" x14ac:dyDescent="0.15">
      <c r="A1274" s="27" t="s">
        <v>1131</v>
      </c>
      <c r="B1274" s="27" t="s">
        <v>1088</v>
      </c>
      <c r="C1274" s="27" t="s">
        <v>761</v>
      </c>
      <c r="D1274" s="27" t="s">
        <v>1088</v>
      </c>
      <c r="E1274" s="27" t="s">
        <v>1235</v>
      </c>
      <c r="F1274" s="27">
        <v>2002</v>
      </c>
      <c r="G1274" s="27">
        <v>133</v>
      </c>
      <c r="H1274" s="27">
        <v>8</v>
      </c>
      <c r="I1274" s="27">
        <v>-9</v>
      </c>
      <c r="J1274" s="27">
        <v>62</v>
      </c>
      <c r="L1274" s="27">
        <v>78</v>
      </c>
      <c r="N1274" s="27">
        <v>91</v>
      </c>
      <c r="P1274" s="27">
        <v>132</v>
      </c>
      <c r="Q1274" s="27">
        <v>151</v>
      </c>
      <c r="R1274" s="23">
        <v>29.692222222222199</v>
      </c>
      <c r="S1274" s="25">
        <v>16.029511981262949</v>
      </c>
      <c r="T1274" s="23">
        <v>1123.5320168618616</v>
      </c>
      <c r="U1274" s="23">
        <v>1564.0303029838119</v>
      </c>
      <c r="V1274" s="23">
        <v>666.90460356596702</v>
      </c>
      <c r="W1274" s="25">
        <v>0.42640132868887026</v>
      </c>
      <c r="X1274" s="27">
        <v>408.62530469322331</v>
      </c>
      <c r="Y1274" s="27">
        <v>454.92</v>
      </c>
      <c r="Z1274" s="27">
        <v>590.0814919810573</v>
      </c>
      <c r="AA1274" s="27">
        <v>10</v>
      </c>
      <c r="AB1274" s="27">
        <v>451.98025054439603</v>
      </c>
      <c r="AC1274" s="27">
        <v>0</v>
      </c>
      <c r="AD1274" s="27">
        <v>279.39770547056378</v>
      </c>
      <c r="AE1274" s="27">
        <v>680.34791285444624</v>
      </c>
      <c r="AF1274" s="27">
        <v>0</v>
      </c>
      <c r="AG1274" s="27">
        <v>959.74561832501001</v>
      </c>
      <c r="AH1274" s="25">
        <v>0.29111641379203868</v>
      </c>
      <c r="AN1274" s="25">
        <v>0</v>
      </c>
      <c r="AV1274" s="3">
        <v>1</v>
      </c>
      <c r="AW1274" s="27">
        <v>452.63</v>
      </c>
      <c r="AX1274" s="23">
        <v>19.91866666666667</v>
      </c>
      <c r="AY1274" s="23">
        <v>30.516666666666666</v>
      </c>
      <c r="AZ1274" s="23">
        <v>3191.3540000000007</v>
      </c>
      <c r="BA1274" s="27">
        <v>964.94834191718314</v>
      </c>
      <c r="BB1274" s="27">
        <v>225.82</v>
      </c>
      <c r="BC1274" s="23">
        <v>20.22333333333334</v>
      </c>
      <c r="BD1274" s="23">
        <v>30.896666666666668</v>
      </c>
      <c r="BE1274" s="23">
        <v>2119.4199999999996</v>
      </c>
      <c r="BF1274" s="27">
        <v>625.43904336784908</v>
      </c>
      <c r="BG1274" s="27">
        <v>226.81000000000003</v>
      </c>
      <c r="BH1274" s="23">
        <v>19.46166666666667</v>
      </c>
      <c r="BI1274" s="23">
        <v>29.946666666666662</v>
      </c>
      <c r="BJ1274" s="23">
        <v>1071.934</v>
      </c>
      <c r="BK1274" s="27">
        <v>339.50929854933406</v>
      </c>
      <c r="BL1274" s="27">
        <v>7665.5701559306553</v>
      </c>
    </row>
    <row r="1275" spans="1:64" x14ac:dyDescent="0.15">
      <c r="A1275" s="27" t="s">
        <v>1131</v>
      </c>
      <c r="B1275" s="27" t="s">
        <v>1088</v>
      </c>
      <c r="C1275" s="27" t="s">
        <v>761</v>
      </c>
      <c r="D1275" s="27" t="s">
        <v>1088</v>
      </c>
      <c r="E1275" s="27" t="s">
        <v>1235</v>
      </c>
      <c r="F1275" s="27">
        <v>2003</v>
      </c>
      <c r="G1275" s="27">
        <v>133</v>
      </c>
      <c r="H1275" s="27">
        <v>6</v>
      </c>
      <c r="I1275" s="27">
        <v>-9</v>
      </c>
      <c r="J1275" s="27">
        <v>63</v>
      </c>
      <c r="L1275" s="27">
        <v>79</v>
      </c>
      <c r="N1275" s="27">
        <v>93</v>
      </c>
      <c r="P1275" s="27">
        <v>139</v>
      </c>
      <c r="Q1275" s="27">
        <v>165</v>
      </c>
      <c r="R1275" s="23">
        <v>28.959999999999976</v>
      </c>
      <c r="S1275" s="25">
        <v>15.054479384536258</v>
      </c>
      <c r="T1275" s="23">
        <v>1168.7455456573666</v>
      </c>
      <c r="U1275" s="23">
        <v>1678.9432567689319</v>
      </c>
      <c r="V1275" s="23">
        <v>754.54857774944526</v>
      </c>
      <c r="W1275" s="25">
        <v>0.4494187461149583</v>
      </c>
      <c r="X1275" s="27">
        <v>389.57608742538434</v>
      </c>
      <c r="Y1275" s="27">
        <v>513.58000000000004</v>
      </c>
      <c r="Z1275" s="27">
        <v>567.43811615207164</v>
      </c>
      <c r="AA1275" s="27">
        <v>10</v>
      </c>
      <c r="AB1275" s="27">
        <v>322.77449426579847</v>
      </c>
      <c r="AC1275" s="27">
        <v>0</v>
      </c>
      <c r="AD1275" s="27">
        <v>352.29067098925418</v>
      </c>
      <c r="AE1275" s="27">
        <v>676.36594836722861</v>
      </c>
      <c r="AF1275" s="27">
        <v>0</v>
      </c>
      <c r="AG1275" s="27">
        <v>1028.6566193564827</v>
      </c>
      <c r="AH1275" s="25">
        <v>0.34247645028997065</v>
      </c>
      <c r="AN1275" s="25">
        <v>0</v>
      </c>
      <c r="AV1275" s="3">
        <v>1</v>
      </c>
      <c r="AW1275" s="27">
        <v>513.58000000000004</v>
      </c>
      <c r="AX1275" s="23">
        <v>17.847560975609763</v>
      </c>
      <c r="AY1275" s="23">
        <v>28.555487804878044</v>
      </c>
      <c r="AZ1275" s="23">
        <v>3282.7529999999997</v>
      </c>
      <c r="BA1275" s="27">
        <v>1032.3791174637249</v>
      </c>
      <c r="BB1275" s="27">
        <v>360.42000000000007</v>
      </c>
      <c r="BC1275" s="23">
        <v>19.539130434782614</v>
      </c>
      <c r="BD1275" s="23">
        <v>29.433695652173913</v>
      </c>
      <c r="BE1275" s="23">
        <v>2020.4270000000001</v>
      </c>
      <c r="BF1275" s="27">
        <v>659.74404326399372</v>
      </c>
      <c r="BG1275" s="27">
        <v>153.16</v>
      </c>
      <c r="BH1275" s="23">
        <v>15.686111111111103</v>
      </c>
      <c r="BI1275" s="23">
        <v>27.43333333333333</v>
      </c>
      <c r="BJ1275" s="23">
        <v>1262.3259999999998</v>
      </c>
      <c r="BK1275" s="27">
        <v>372.63507419973092</v>
      </c>
      <c r="BL1275" s="27">
        <v>8672.9721580395999</v>
      </c>
    </row>
    <row r="1276" spans="1:64" x14ac:dyDescent="0.15">
      <c r="A1276" s="27" t="s">
        <v>1131</v>
      </c>
      <c r="B1276" s="27" t="s">
        <v>1088</v>
      </c>
      <c r="C1276" s="27" t="s">
        <v>761</v>
      </c>
      <c r="D1276" s="27" t="s">
        <v>1088</v>
      </c>
      <c r="E1276" s="27" t="s">
        <v>1235</v>
      </c>
      <c r="F1276" s="27">
        <v>2004</v>
      </c>
      <c r="G1276" s="27">
        <v>133</v>
      </c>
      <c r="H1276" s="27">
        <v>7</v>
      </c>
      <c r="I1276" s="27">
        <v>-9</v>
      </c>
      <c r="J1276" s="27">
        <v>62</v>
      </c>
      <c r="L1276" s="27">
        <v>79</v>
      </c>
      <c r="N1276" s="27">
        <v>95</v>
      </c>
      <c r="P1276" s="27">
        <v>139</v>
      </c>
      <c r="Q1276" s="27">
        <v>164</v>
      </c>
      <c r="R1276" s="23">
        <v>28.958888888888875</v>
      </c>
      <c r="S1276" s="25">
        <v>15.266071536152579</v>
      </c>
      <c r="T1276" s="23">
        <v>1246.1380557899324</v>
      </c>
      <c r="U1276" s="23">
        <v>1768.9500962222658</v>
      </c>
      <c r="V1276" s="23">
        <v>779.32955785316756</v>
      </c>
      <c r="W1276" s="25">
        <v>0.44056050824264797</v>
      </c>
      <c r="X1276" s="27">
        <v>399.79563091203107</v>
      </c>
      <c r="Y1276" s="27">
        <v>477.27</v>
      </c>
      <c r="Z1276" s="27">
        <v>664.59912746247767</v>
      </c>
      <c r="AA1276" s="27">
        <v>9</v>
      </c>
      <c r="AB1276" s="27">
        <v>432.85578958016941</v>
      </c>
      <c r="AC1276" s="27">
        <v>0</v>
      </c>
      <c r="AD1276" s="27">
        <v>309.09599405477934</v>
      </c>
      <c r="AE1276" s="27">
        <v>685.14396067801238</v>
      </c>
      <c r="AF1276" s="27">
        <v>0</v>
      </c>
      <c r="AG1276" s="27">
        <v>994.23995473279172</v>
      </c>
      <c r="AH1276" s="25">
        <v>0.31088671248278665</v>
      </c>
      <c r="AN1276" s="25">
        <v>0</v>
      </c>
      <c r="AV1276" s="3">
        <v>1</v>
      </c>
      <c r="AW1276" s="27">
        <v>457.71</v>
      </c>
      <c r="AX1276" s="23">
        <v>17.838036809815957</v>
      </c>
      <c r="AY1276" s="23">
        <v>28.079141104294475</v>
      </c>
      <c r="AZ1276" s="23">
        <v>3162.4200000000014</v>
      </c>
      <c r="BA1276" s="27">
        <v>996.63290935338682</v>
      </c>
      <c r="BB1276" s="27">
        <v>374.14</v>
      </c>
      <c r="BC1276" s="23">
        <v>19.475531914893612</v>
      </c>
      <c r="BD1276" s="23">
        <v>28.653191489361703</v>
      </c>
      <c r="BE1276" s="23">
        <v>1993.8989999999994</v>
      </c>
      <c r="BF1276" s="27">
        <v>621.76527756645476</v>
      </c>
      <c r="BG1276" s="27">
        <v>83.57</v>
      </c>
      <c r="BH1276" s="23">
        <v>15.607246376811592</v>
      </c>
      <c r="BI1276" s="23">
        <v>27.297101449275367</v>
      </c>
      <c r="BJ1276" s="23">
        <v>1168.5209999999995</v>
      </c>
      <c r="BK1276" s="27">
        <v>374.86763178693172</v>
      </c>
      <c r="BL1276" s="27">
        <v>8957.8110098065226</v>
      </c>
    </row>
    <row r="1277" spans="1:64" x14ac:dyDescent="0.15">
      <c r="A1277" s="27" t="s">
        <v>1131</v>
      </c>
      <c r="B1277" s="27" t="s">
        <v>1088</v>
      </c>
      <c r="C1277" s="27" t="s">
        <v>761</v>
      </c>
      <c r="D1277" s="27" t="s">
        <v>1088</v>
      </c>
      <c r="E1277" s="27" t="s">
        <v>1235</v>
      </c>
      <c r="F1277" s="27">
        <v>2005</v>
      </c>
      <c r="G1277" s="27">
        <v>133</v>
      </c>
      <c r="H1277" s="27">
        <v>7</v>
      </c>
      <c r="I1277" s="27">
        <v>-9</v>
      </c>
      <c r="J1277" s="27">
        <v>60</v>
      </c>
      <c r="L1277" s="27">
        <v>76</v>
      </c>
      <c r="N1277" s="27">
        <v>90</v>
      </c>
      <c r="P1277" s="27">
        <v>132</v>
      </c>
      <c r="Q1277" s="27">
        <v>151</v>
      </c>
      <c r="R1277" s="23">
        <v>28.903333333333315</v>
      </c>
      <c r="S1277" s="25">
        <v>15.063265336706259</v>
      </c>
      <c r="T1277" s="23">
        <v>1144.0921761931913</v>
      </c>
      <c r="U1277" s="23">
        <v>1635.952234142123</v>
      </c>
      <c r="V1277" s="23">
        <v>721.73672303481214</v>
      </c>
      <c r="W1277" s="25">
        <v>0.44117224425049384</v>
      </c>
      <c r="X1277" s="27">
        <v>388.85604833108056</v>
      </c>
      <c r="Y1277" s="27">
        <v>404.92000000000007</v>
      </c>
      <c r="Z1277" s="27">
        <v>693.23150040908297</v>
      </c>
      <c r="AA1277" s="27">
        <v>11</v>
      </c>
      <c r="AB1277" s="27">
        <v>412.34348104329604</v>
      </c>
      <c r="AC1277" s="27">
        <v>0</v>
      </c>
      <c r="AD1277" s="27">
        <v>244.6715966249273</v>
      </c>
      <c r="AE1277" s="27">
        <v>719.65606525629687</v>
      </c>
      <c r="AF1277" s="27">
        <v>0</v>
      </c>
      <c r="AG1277" s="27">
        <v>964.32766188122423</v>
      </c>
      <c r="AH1277" s="25">
        <v>0.25372246774544843</v>
      </c>
      <c r="AN1277" s="25">
        <v>0</v>
      </c>
      <c r="AV1277" s="3">
        <v>1</v>
      </c>
      <c r="AW1277" s="27">
        <v>404.92000000000007</v>
      </c>
      <c r="AX1277" s="23">
        <v>19.444666666666667</v>
      </c>
      <c r="AY1277" s="23">
        <v>30.542000000000009</v>
      </c>
      <c r="AZ1277" s="23">
        <v>3260.233000000002</v>
      </c>
      <c r="BA1277" s="27">
        <v>968.77019908276964</v>
      </c>
      <c r="BB1277" s="27">
        <v>198.66</v>
      </c>
      <c r="BC1277" s="23">
        <v>19.761797752808988</v>
      </c>
      <c r="BD1277" s="23">
        <v>30.576404494382036</v>
      </c>
      <c r="BE1277" s="23">
        <v>2081.8250000000003</v>
      </c>
      <c r="BF1277" s="27">
        <v>585.80070827405848</v>
      </c>
      <c r="BG1277" s="27">
        <v>206.25999999999996</v>
      </c>
      <c r="BH1277" s="23">
        <v>18.981967213114757</v>
      </c>
      <c r="BI1277" s="23">
        <v>30.491803278688533</v>
      </c>
      <c r="BJ1277" s="23">
        <v>1178.4079999999999</v>
      </c>
      <c r="BK1277" s="27">
        <v>382.96949080871093</v>
      </c>
      <c r="BL1277" s="27">
        <v>8295.8244026989905</v>
      </c>
    </row>
    <row r="1278" spans="1:64" x14ac:dyDescent="0.15">
      <c r="A1278" s="27" t="s">
        <v>1131</v>
      </c>
      <c r="B1278" s="27" t="s">
        <v>1088</v>
      </c>
      <c r="C1278" s="27" t="s">
        <v>761</v>
      </c>
      <c r="D1278" s="27" t="s">
        <v>1088</v>
      </c>
      <c r="E1278" s="27" t="s">
        <v>1235</v>
      </c>
      <c r="F1278" s="27">
        <v>2006</v>
      </c>
      <c r="G1278" s="27">
        <v>133</v>
      </c>
      <c r="H1278" s="27">
        <v>7</v>
      </c>
      <c r="I1278" s="27">
        <v>-9</v>
      </c>
      <c r="J1278" s="27">
        <v>60</v>
      </c>
      <c r="L1278" s="27">
        <v>76</v>
      </c>
      <c r="N1278" s="27">
        <v>90</v>
      </c>
      <c r="P1278" s="27">
        <v>136</v>
      </c>
      <c r="Q1278" s="27">
        <v>158</v>
      </c>
      <c r="R1278" s="23">
        <v>29.513333333333307</v>
      </c>
      <c r="S1278" s="25">
        <v>15.728234941529003</v>
      </c>
      <c r="T1278" s="23">
        <v>1166.7094874908378</v>
      </c>
      <c r="U1278" s="23">
        <v>1672.1130932547112</v>
      </c>
      <c r="V1278" s="23">
        <v>749.35908492208887</v>
      </c>
      <c r="W1278" s="25">
        <v>0.44815095549666284</v>
      </c>
      <c r="X1278" s="27">
        <v>391.88462142680254</v>
      </c>
      <c r="Y1278" s="27">
        <v>304.77999999999997</v>
      </c>
      <c r="Z1278" s="27">
        <v>829.55226405457711</v>
      </c>
      <c r="AA1278" s="27">
        <v>15</v>
      </c>
      <c r="AB1278" s="27">
        <v>411.08310192522293</v>
      </c>
      <c r="AC1278" s="27">
        <v>0</v>
      </c>
      <c r="AD1278" s="27">
        <v>326.75683266819726</v>
      </c>
      <c r="AE1278" s="27">
        <v>751.28991392441037</v>
      </c>
      <c r="AF1278" s="27">
        <v>0</v>
      </c>
      <c r="AG1278" s="27">
        <v>1078.0467465926076</v>
      </c>
      <c r="AH1278" s="25">
        <v>0.30310079843009835</v>
      </c>
      <c r="AN1278" s="25">
        <v>0</v>
      </c>
      <c r="AV1278" s="3">
        <v>1</v>
      </c>
      <c r="AW1278" s="27">
        <v>304.77999999999997</v>
      </c>
      <c r="AX1278" s="23">
        <v>18.533757961783451</v>
      </c>
      <c r="AY1278" s="23">
        <v>30.31019108280254</v>
      </c>
      <c r="AZ1278" s="23">
        <v>3466.2880000000014</v>
      </c>
      <c r="BA1278" s="27">
        <v>1083.2505985168268</v>
      </c>
      <c r="BB1278" s="27">
        <v>93.210000000000008</v>
      </c>
      <c r="BC1278" s="23">
        <v>20.052808988764049</v>
      </c>
      <c r="BD1278" s="23">
        <v>31.595505617977533</v>
      </c>
      <c r="BE1278" s="23">
        <v>2209.6510000000003</v>
      </c>
      <c r="BF1278" s="27">
        <v>701.26420904249574</v>
      </c>
      <c r="BG1278" s="27">
        <v>211.57000000000005</v>
      </c>
      <c r="BH1278" s="23">
        <v>16.545588235294119</v>
      </c>
      <c r="BI1278" s="23">
        <v>28.627941176470593</v>
      </c>
      <c r="BJ1278" s="23">
        <v>1256.6370000000002</v>
      </c>
      <c r="BK1278" s="27">
        <v>381.98638947433108</v>
      </c>
      <c r="BL1278" s="27">
        <v>8613.3228151964231</v>
      </c>
    </row>
    <row r="1279" spans="1:64" x14ac:dyDescent="0.15">
      <c r="A1279" s="27" t="s">
        <v>1131</v>
      </c>
      <c r="B1279" s="27" t="s">
        <v>1088</v>
      </c>
      <c r="C1279" s="27" t="s">
        <v>761</v>
      </c>
      <c r="D1279" s="27" t="s">
        <v>1088</v>
      </c>
      <c r="E1279" s="27" t="s">
        <v>1235</v>
      </c>
      <c r="F1279" s="27">
        <v>2007</v>
      </c>
      <c r="G1279" s="27">
        <v>133</v>
      </c>
      <c r="H1279" s="27">
        <v>7</v>
      </c>
      <c r="I1279" s="27">
        <v>-9</v>
      </c>
      <c r="J1279" s="27">
        <v>59</v>
      </c>
      <c r="L1279" s="27">
        <v>76</v>
      </c>
      <c r="N1279" s="27">
        <v>89</v>
      </c>
      <c r="P1279" s="27">
        <v>132</v>
      </c>
      <c r="Q1279" s="27">
        <v>147</v>
      </c>
      <c r="R1279" s="23">
        <v>29.369999999999994</v>
      </c>
      <c r="S1279" s="25">
        <v>15.512231172850067</v>
      </c>
      <c r="T1279" s="23">
        <v>1077.1457255061689</v>
      </c>
      <c r="U1279" s="23">
        <v>1491.686544564081</v>
      </c>
      <c r="V1279" s="23">
        <v>643.85286695778848</v>
      </c>
      <c r="W1279" s="25">
        <v>0.43162745215327297</v>
      </c>
      <c r="X1279" s="27">
        <v>390.6494936544056</v>
      </c>
      <c r="Y1279" s="27">
        <v>383.00999999999988</v>
      </c>
      <c r="Z1279" s="27">
        <v>609.04557195071754</v>
      </c>
      <c r="AA1279" s="27">
        <v>10</v>
      </c>
      <c r="AB1279" s="27">
        <v>359.46879103650969</v>
      </c>
      <c r="AC1279" s="27">
        <v>0</v>
      </c>
      <c r="AD1279" s="27">
        <v>263.75521372382656</v>
      </c>
      <c r="AE1279" s="27">
        <v>684.24309660225231</v>
      </c>
      <c r="AF1279" s="27">
        <v>0</v>
      </c>
      <c r="AG1279" s="27">
        <v>947.99831032607881</v>
      </c>
      <c r="AH1279" s="25">
        <v>0.27822329224497344</v>
      </c>
      <c r="AN1279" s="25">
        <v>0</v>
      </c>
      <c r="AV1279" s="3">
        <v>1</v>
      </c>
      <c r="AW1279" s="27">
        <v>383.00999999999988</v>
      </c>
      <c r="AX1279" s="23">
        <v>20.206849315068482</v>
      </c>
      <c r="AY1279" s="23">
        <v>31.745890410958921</v>
      </c>
      <c r="AZ1279" s="23">
        <v>3157.5559999999991</v>
      </c>
      <c r="BA1279" s="27">
        <v>950.64740220429962</v>
      </c>
      <c r="BB1279" s="27">
        <v>284.71999999999997</v>
      </c>
      <c r="BC1279" s="23">
        <v>20.043181818181814</v>
      </c>
      <c r="BD1279" s="23">
        <v>31.38181818181819</v>
      </c>
      <c r="BE1279" s="23">
        <v>2040.870999999999</v>
      </c>
      <c r="BF1279" s="27">
        <v>593.69893217397214</v>
      </c>
      <c r="BG1279" s="27">
        <v>98.29</v>
      </c>
      <c r="BH1279" s="23">
        <v>20.455172413793107</v>
      </c>
      <c r="BI1279" s="23">
        <v>32.298275862068955</v>
      </c>
      <c r="BJ1279" s="23">
        <v>1116.6849999999999</v>
      </c>
      <c r="BK1279" s="27">
        <v>356.94847003032726</v>
      </c>
      <c r="BL1279" s="27">
        <v>7400.6076661814768</v>
      </c>
    </row>
    <row r="1280" spans="1:64" x14ac:dyDescent="0.15">
      <c r="A1280" s="27" t="s">
        <v>1131</v>
      </c>
      <c r="B1280" s="27" t="s">
        <v>1088</v>
      </c>
      <c r="C1280" s="27" t="s">
        <v>761</v>
      </c>
      <c r="D1280" s="27" t="s">
        <v>1088</v>
      </c>
      <c r="E1280" s="27" t="s">
        <v>1235</v>
      </c>
      <c r="F1280" s="27">
        <v>2008</v>
      </c>
      <c r="G1280" s="27">
        <v>133</v>
      </c>
      <c r="H1280" s="27">
        <v>7</v>
      </c>
      <c r="I1280" s="27">
        <v>-9</v>
      </c>
      <c r="J1280" s="27">
        <v>59</v>
      </c>
      <c r="L1280" s="27">
        <v>75</v>
      </c>
      <c r="N1280" s="27">
        <v>89</v>
      </c>
      <c r="P1280" s="27">
        <v>135</v>
      </c>
      <c r="Q1280" s="27">
        <v>155</v>
      </c>
      <c r="R1280" s="23">
        <v>29.425555555555533</v>
      </c>
      <c r="S1280" s="25">
        <v>15.619543645688543</v>
      </c>
      <c r="T1280" s="23">
        <v>1064.8729767005982</v>
      </c>
      <c r="U1280" s="23">
        <v>1544.3728460117677</v>
      </c>
      <c r="V1280" s="23">
        <v>683.47987693290986</v>
      </c>
      <c r="W1280" s="25">
        <v>0.44256144121695307</v>
      </c>
      <c r="X1280" s="27">
        <v>390.17676015530003</v>
      </c>
      <c r="Y1280" s="27">
        <v>364.73000000000008</v>
      </c>
      <c r="Z1280" s="27">
        <v>618.44154844547199</v>
      </c>
      <c r="AA1280" s="27">
        <v>12</v>
      </c>
      <c r="AB1280" s="27">
        <v>332.22581807072697</v>
      </c>
      <c r="AC1280" s="27">
        <v>0</v>
      </c>
      <c r="AD1280" s="27">
        <v>322.85223622903771</v>
      </c>
      <c r="AE1280" s="27">
        <v>677.36983471388919</v>
      </c>
      <c r="AF1280" s="27">
        <v>0</v>
      </c>
      <c r="AG1280" s="27">
        <v>1000.2220709429268</v>
      </c>
      <c r="AH1280" s="25">
        <v>0.32278055281950913</v>
      </c>
      <c r="AN1280" s="25">
        <v>0</v>
      </c>
      <c r="AV1280" s="3">
        <v>1</v>
      </c>
      <c r="AW1280" s="27">
        <v>361.43000000000006</v>
      </c>
      <c r="AX1280" s="23">
        <v>19.177272727272729</v>
      </c>
      <c r="AY1280" s="23">
        <v>30.398051948051936</v>
      </c>
      <c r="AZ1280" s="23">
        <v>3194.2949999999987</v>
      </c>
      <c r="BA1280" s="27">
        <v>1005.8125232868499</v>
      </c>
      <c r="BB1280" s="27">
        <v>170.17</v>
      </c>
      <c r="BC1280" s="23">
        <v>20.481818181818184</v>
      </c>
      <c r="BD1280" s="23">
        <v>32.070454545454545</v>
      </c>
      <c r="BE1280" s="23">
        <v>2085.3990000000003</v>
      </c>
      <c r="BF1280" s="27">
        <v>703.43433286520235</v>
      </c>
      <c r="BG1280" s="27">
        <v>191.25999999999996</v>
      </c>
      <c r="BH1280" s="23">
        <v>17.437878787878788</v>
      </c>
      <c r="BI1280" s="23">
        <v>28.168181818181825</v>
      </c>
      <c r="BJ1280" s="23">
        <v>1108.896</v>
      </c>
      <c r="BK1280" s="27">
        <v>302.37819042164739</v>
      </c>
      <c r="BL1280" s="27">
        <v>7856.0905394587335</v>
      </c>
    </row>
    <row r="1281" spans="1:64" x14ac:dyDescent="0.15">
      <c r="A1281" s="27" t="s">
        <v>1131</v>
      </c>
      <c r="B1281" s="27" t="s">
        <v>1088</v>
      </c>
      <c r="C1281" s="27" t="s">
        <v>761</v>
      </c>
      <c r="D1281" s="27" t="s">
        <v>1088</v>
      </c>
      <c r="E1281" s="27" t="s">
        <v>1235</v>
      </c>
      <c r="F1281" s="27">
        <v>2009</v>
      </c>
      <c r="G1281" s="27">
        <v>133</v>
      </c>
      <c r="H1281" s="27">
        <v>6</v>
      </c>
      <c r="I1281" s="27">
        <v>-9</v>
      </c>
      <c r="J1281" s="27">
        <v>60</v>
      </c>
      <c r="L1281" s="27">
        <v>77</v>
      </c>
      <c r="N1281" s="27">
        <v>91</v>
      </c>
      <c r="P1281" s="27">
        <v>136</v>
      </c>
      <c r="Q1281" s="27">
        <v>165</v>
      </c>
      <c r="R1281" s="23">
        <v>29.444444444444436</v>
      </c>
      <c r="S1281" s="25">
        <v>15.689706429938461</v>
      </c>
      <c r="T1281" s="23">
        <v>1106.2028566122672</v>
      </c>
      <c r="U1281" s="23">
        <v>1608.0769729304252</v>
      </c>
      <c r="V1281" s="23">
        <v>694.95851336057945</v>
      </c>
      <c r="W1281" s="25">
        <v>0.43216744020186465</v>
      </c>
      <c r="X1281" s="27">
        <v>395.79332766980616</v>
      </c>
      <c r="Y1281" s="27">
        <v>722.1099999999999</v>
      </c>
      <c r="Z1281" s="27">
        <v>610.39683451750113</v>
      </c>
      <c r="AA1281" s="27">
        <v>11</v>
      </c>
      <c r="AB1281" s="27">
        <v>455.23369321282416</v>
      </c>
      <c r="AC1281" s="27">
        <v>0</v>
      </c>
      <c r="AD1281" s="27">
        <v>345.10430528126801</v>
      </c>
      <c r="AE1281" s="27">
        <v>666.50541562047249</v>
      </c>
      <c r="AF1281" s="27">
        <v>0</v>
      </c>
      <c r="AG1281" s="27">
        <v>1011.6097209017405</v>
      </c>
      <c r="AH1281" s="25">
        <v>0.34114371851054154</v>
      </c>
      <c r="AN1281" s="25">
        <v>0</v>
      </c>
      <c r="AV1281" s="3">
        <v>1</v>
      </c>
      <c r="AW1281" s="27">
        <v>722.1099999999999</v>
      </c>
      <c r="AX1281" s="23">
        <v>18.360975609756103</v>
      </c>
      <c r="AY1281" s="23">
        <v>28.590853658536577</v>
      </c>
      <c r="AZ1281" s="23">
        <v>3161.161999999998</v>
      </c>
      <c r="BA1281" s="27">
        <v>1014.1745801909905</v>
      </c>
      <c r="BB1281" s="27">
        <v>423.67</v>
      </c>
      <c r="BC1281" s="23">
        <v>20.241111111111103</v>
      </c>
      <c r="BD1281" s="23">
        <v>30.777777777777779</v>
      </c>
      <c r="BE1281" s="23">
        <v>2037.4509999999993</v>
      </c>
      <c r="BF1281" s="27">
        <v>671.75259309467799</v>
      </c>
      <c r="BG1281" s="27">
        <v>298.44</v>
      </c>
      <c r="BH1281" s="23">
        <v>16.074324324324323</v>
      </c>
      <c r="BI1281" s="23">
        <v>25.931081081081079</v>
      </c>
      <c r="BJ1281" s="23">
        <v>1123.711</v>
      </c>
      <c r="BK1281" s="27">
        <v>342.42198709631288</v>
      </c>
      <c r="BL1281" s="27">
        <v>7988.0288892020617</v>
      </c>
    </row>
    <row r="1282" spans="1:64" x14ac:dyDescent="0.15">
      <c r="A1282" s="27" t="s">
        <v>1131</v>
      </c>
      <c r="B1282" s="27" t="s">
        <v>1088</v>
      </c>
      <c r="C1282" s="27" t="s">
        <v>761</v>
      </c>
      <c r="D1282" s="27" t="s">
        <v>1088</v>
      </c>
      <c r="E1282" s="27" t="s">
        <v>1235</v>
      </c>
      <c r="F1282" s="27">
        <v>2010</v>
      </c>
      <c r="G1282" s="27">
        <v>133</v>
      </c>
      <c r="H1282" s="27">
        <v>5</v>
      </c>
      <c r="I1282" s="27">
        <v>-9</v>
      </c>
      <c r="J1282" s="27">
        <v>56</v>
      </c>
      <c r="L1282" s="27">
        <v>72</v>
      </c>
      <c r="N1282" s="27">
        <v>86</v>
      </c>
      <c r="P1282" s="27">
        <v>129</v>
      </c>
      <c r="Q1282" s="27">
        <v>148</v>
      </c>
      <c r="R1282" s="23">
        <v>29.841111111111076</v>
      </c>
      <c r="S1282" s="25">
        <v>16.124026792895247</v>
      </c>
      <c r="T1282" s="23">
        <v>1025.3152321087214</v>
      </c>
      <c r="U1282" s="23">
        <v>1462.9738985743716</v>
      </c>
      <c r="V1282" s="23">
        <v>649.1615575968749</v>
      </c>
      <c r="W1282" s="25">
        <v>0.44372736505565247</v>
      </c>
      <c r="X1282" s="27">
        <v>389.31755846055478</v>
      </c>
      <c r="Y1282" s="27">
        <v>195.83999999999997</v>
      </c>
      <c r="Z1282" s="27">
        <v>809.95183035132493</v>
      </c>
      <c r="AA1282" s="27">
        <v>13</v>
      </c>
      <c r="AB1282" s="27">
        <v>311.791139440883</v>
      </c>
      <c r="AC1282" s="27">
        <v>0</v>
      </c>
      <c r="AD1282" s="27">
        <v>332.62103934928507</v>
      </c>
      <c r="AE1282" s="27">
        <v>714.54246776667173</v>
      </c>
      <c r="AF1282" s="27">
        <v>0</v>
      </c>
      <c r="AG1282" s="27">
        <v>1047.1635071159567</v>
      </c>
      <c r="AH1282" s="25">
        <v>0.31764001888202964</v>
      </c>
      <c r="AN1282" s="25">
        <v>0</v>
      </c>
      <c r="AV1282" s="3">
        <v>1</v>
      </c>
      <c r="AW1282" s="27">
        <v>195.83999999999997</v>
      </c>
      <c r="AX1282" s="23">
        <v>20.794557823129246</v>
      </c>
      <c r="AY1282" s="23">
        <v>32.930612244897979</v>
      </c>
      <c r="AZ1282" s="23">
        <v>3272.8719999999998</v>
      </c>
      <c r="BA1282" s="27">
        <v>1051.1445341880283</v>
      </c>
      <c r="BB1282" s="27">
        <v>167.39000000000001</v>
      </c>
      <c r="BC1282" s="23">
        <v>22.242352941176463</v>
      </c>
      <c r="BD1282" s="23">
        <v>33.316470588235298</v>
      </c>
      <c r="BE1282" s="23">
        <v>2009.0640000000001</v>
      </c>
      <c r="BF1282" s="27">
        <v>673.72104637353061</v>
      </c>
      <c r="BG1282" s="27">
        <v>28.45</v>
      </c>
      <c r="BH1282" s="23">
        <v>18.809677419354834</v>
      </c>
      <c r="BI1282" s="23">
        <v>32.401612903225796</v>
      </c>
      <c r="BJ1282" s="23">
        <v>1263.8079999999998</v>
      </c>
      <c r="BK1282" s="27">
        <v>377.423487814498</v>
      </c>
      <c r="BL1282" s="27">
        <v>7461.6270988146534</v>
      </c>
    </row>
    <row r="1283" spans="1:64" x14ac:dyDescent="0.15">
      <c r="A1283" s="27" t="s">
        <v>1131</v>
      </c>
      <c r="B1283" s="27" t="s">
        <v>1088</v>
      </c>
      <c r="C1283" s="27" t="s">
        <v>761</v>
      </c>
      <c r="D1283" s="27" t="s">
        <v>1088</v>
      </c>
      <c r="E1283" s="27" t="s">
        <v>1235</v>
      </c>
      <c r="F1283" s="27">
        <v>2011</v>
      </c>
      <c r="G1283" s="27">
        <v>133</v>
      </c>
      <c r="H1283" s="27">
        <v>8</v>
      </c>
      <c r="I1283" s="27">
        <v>-9</v>
      </c>
      <c r="J1283" s="27">
        <v>59</v>
      </c>
      <c r="L1283" s="27">
        <v>74</v>
      </c>
      <c r="N1283" s="27">
        <v>88</v>
      </c>
      <c r="P1283" s="27">
        <v>135</v>
      </c>
      <c r="Q1283" s="27">
        <v>156</v>
      </c>
      <c r="R1283" s="23">
        <v>29.488888888888852</v>
      </c>
      <c r="S1283" s="25">
        <v>15.678843035054555</v>
      </c>
      <c r="T1283" s="23">
        <v>1029.6067241787659</v>
      </c>
      <c r="U1283" s="23">
        <v>1559.5235349041486</v>
      </c>
      <c r="V1283" s="23">
        <v>720.4314701308756</v>
      </c>
      <c r="W1283" s="25">
        <v>0.46195613556777354</v>
      </c>
      <c r="X1283" s="27">
        <v>427.71509116803475</v>
      </c>
      <c r="Y1283" s="27">
        <v>372.12</v>
      </c>
      <c r="Z1283" s="27">
        <v>695.26105134445913</v>
      </c>
      <c r="AA1283" s="27">
        <v>12</v>
      </c>
      <c r="AB1283" s="27">
        <v>374.14185839528466</v>
      </c>
      <c r="AC1283" s="27">
        <v>0</v>
      </c>
      <c r="AD1283" s="27">
        <v>369.25383003942483</v>
      </c>
      <c r="AE1283" s="27">
        <v>714.99807773419786</v>
      </c>
      <c r="AF1283" s="27">
        <v>0</v>
      </c>
      <c r="AG1283" s="27">
        <v>1084.2519077736226</v>
      </c>
      <c r="AH1283" s="25">
        <v>0.3405609194564691</v>
      </c>
      <c r="AN1283" s="25">
        <v>0</v>
      </c>
      <c r="AV1283" s="3">
        <v>1</v>
      </c>
      <c r="AW1283" s="27">
        <v>372.12</v>
      </c>
      <c r="AX1283" s="23">
        <v>19.383225806451623</v>
      </c>
      <c r="AY1283" s="23">
        <v>31.252903225806445</v>
      </c>
      <c r="AZ1283" s="23">
        <v>3424.3609999999999</v>
      </c>
      <c r="BA1283" s="27">
        <v>1087.4254021382135</v>
      </c>
      <c r="BB1283" s="27">
        <v>212.85999999999999</v>
      </c>
      <c r="BC1283" s="23">
        <v>21.726436781609198</v>
      </c>
      <c r="BD1283" s="23">
        <v>32.802298850574708</v>
      </c>
      <c r="BE1283" s="23">
        <v>2097.9249999999993</v>
      </c>
      <c r="BF1283" s="27">
        <v>697.52748616860401</v>
      </c>
      <c r="BG1283" s="27">
        <v>159.26000000000002</v>
      </c>
      <c r="BH1283" s="23">
        <v>16.385294117647057</v>
      </c>
      <c r="BI1283" s="23">
        <v>29.27058823529412</v>
      </c>
      <c r="BJ1283" s="23">
        <v>1326.4359999999997</v>
      </c>
      <c r="BK1283" s="27">
        <v>389.89791596960941</v>
      </c>
      <c r="BL1283" s="27">
        <v>8280.8214957571909</v>
      </c>
    </row>
    <row r="1284" spans="1:64" x14ac:dyDescent="0.15">
      <c r="A1284" s="27" t="s">
        <v>1131</v>
      </c>
      <c r="B1284" s="27" t="s">
        <v>1088</v>
      </c>
      <c r="C1284" s="27" t="s">
        <v>761</v>
      </c>
      <c r="D1284" s="27" t="s">
        <v>1088</v>
      </c>
      <c r="E1284" s="27" t="s">
        <v>1235</v>
      </c>
      <c r="F1284" s="27">
        <v>2012</v>
      </c>
      <c r="G1284" s="27">
        <v>133</v>
      </c>
      <c r="H1284" s="27">
        <v>6</v>
      </c>
      <c r="I1284" s="27">
        <v>-9</v>
      </c>
      <c r="J1284" s="27">
        <v>58</v>
      </c>
      <c r="L1284" s="27">
        <v>74</v>
      </c>
      <c r="N1284" s="27">
        <v>88</v>
      </c>
      <c r="P1284" s="27">
        <v>133</v>
      </c>
      <c r="Q1284" s="27">
        <v>155</v>
      </c>
      <c r="R1284" s="23">
        <v>29.308888888888863</v>
      </c>
      <c r="S1284" s="25">
        <v>15.455031969971783</v>
      </c>
      <c r="T1284" s="23">
        <v>971.61287562780888</v>
      </c>
      <c r="U1284" s="23">
        <v>1452.1440762931156</v>
      </c>
      <c r="V1284" s="23">
        <v>661.34691298693019</v>
      </c>
      <c r="W1284" s="25">
        <v>0.45542788710116827</v>
      </c>
      <c r="X1284" s="27">
        <v>390.70547537143682</v>
      </c>
      <c r="Y1284" s="27">
        <v>294.86000000000007</v>
      </c>
      <c r="Z1284" s="27">
        <v>775.58667828595765</v>
      </c>
      <c r="AA1284" s="27">
        <v>12</v>
      </c>
      <c r="AB1284" s="27">
        <v>426.71552076040967</v>
      </c>
      <c r="AC1284" s="27">
        <v>0</v>
      </c>
      <c r="AD1284" s="27">
        <v>260.11464401350634</v>
      </c>
      <c r="AE1284" s="27">
        <v>698.75240013328528</v>
      </c>
      <c r="AF1284" s="27">
        <v>0</v>
      </c>
      <c r="AG1284" s="27">
        <v>958.86704414679161</v>
      </c>
      <c r="AH1284" s="25">
        <v>0.27127289741429134</v>
      </c>
      <c r="AN1284" s="25">
        <v>0</v>
      </c>
      <c r="AV1284" s="3">
        <v>1</v>
      </c>
      <c r="AW1284" s="27">
        <v>280.13000000000005</v>
      </c>
      <c r="AX1284" s="23">
        <v>19.172727272727279</v>
      </c>
      <c r="AY1284" s="23">
        <v>31.216883116883125</v>
      </c>
      <c r="AZ1284" s="23">
        <v>3362.5119999999988</v>
      </c>
      <c r="BA1284" s="27">
        <v>961.46015430798127</v>
      </c>
      <c r="BB1284" s="27">
        <v>74.410000000000011</v>
      </c>
      <c r="BC1284" s="23">
        <v>20.641379310344838</v>
      </c>
      <c r="BD1284" s="23">
        <v>32.786206896551718</v>
      </c>
      <c r="BE1284" s="23">
        <v>2115.9230000000002</v>
      </c>
      <c r="BF1284" s="27">
        <v>580.82676640906686</v>
      </c>
      <c r="BG1284" s="27">
        <v>205.71999999999997</v>
      </c>
      <c r="BH1284" s="23">
        <v>17.265671641791045</v>
      </c>
      <c r="BI1284" s="23">
        <v>29.179104477611926</v>
      </c>
      <c r="BJ1284" s="23">
        <v>1246.5890000000002</v>
      </c>
      <c r="BK1284" s="27">
        <v>380.63338789891412</v>
      </c>
      <c r="BL1284" s="27">
        <v>7601.6886550221861</v>
      </c>
    </row>
    <row r="1285" spans="1:64" x14ac:dyDescent="0.15">
      <c r="A1285" s="27" t="s">
        <v>1131</v>
      </c>
      <c r="B1285" s="27" t="s">
        <v>1088</v>
      </c>
      <c r="C1285" s="27" t="s">
        <v>761</v>
      </c>
      <c r="D1285" s="27" t="s">
        <v>1088</v>
      </c>
      <c r="E1285" s="27" t="s">
        <v>1235</v>
      </c>
      <c r="F1285" s="27">
        <v>2013</v>
      </c>
      <c r="G1285" s="27">
        <v>133</v>
      </c>
      <c r="H1285" s="27">
        <v>6</v>
      </c>
      <c r="I1285" s="27">
        <v>-9</v>
      </c>
      <c r="J1285" s="27">
        <v>59</v>
      </c>
      <c r="L1285" s="27">
        <v>75</v>
      </c>
      <c r="N1285" s="27">
        <v>89</v>
      </c>
      <c r="P1285" s="27">
        <v>132</v>
      </c>
      <c r="Q1285" s="27">
        <v>150</v>
      </c>
      <c r="R1285" s="23">
        <v>29.115555555555538</v>
      </c>
      <c r="S1285" s="25">
        <v>15.378831022059</v>
      </c>
      <c r="T1285" s="23">
        <v>1180.5070228648062</v>
      </c>
      <c r="U1285" s="23">
        <v>1675.3740146941411</v>
      </c>
      <c r="V1285" s="23">
        <v>725.99582608373498</v>
      </c>
      <c r="W1285" s="25">
        <v>0.43333358126778521</v>
      </c>
      <c r="X1285" s="27">
        <v>389.8945552886363</v>
      </c>
      <c r="Y1285" s="27">
        <v>328.93000000000006</v>
      </c>
      <c r="Z1285" s="27">
        <v>811.88464185620546</v>
      </c>
      <c r="AA1285" s="27">
        <v>13</v>
      </c>
      <c r="AB1285" s="27">
        <v>395.50257241692566</v>
      </c>
      <c r="AC1285" s="27">
        <v>0</v>
      </c>
      <c r="AD1285" s="27">
        <v>309.69181359997913</v>
      </c>
      <c r="AE1285" s="27">
        <v>731.16678961752962</v>
      </c>
      <c r="AF1285" s="27">
        <v>0</v>
      </c>
      <c r="AG1285" s="27">
        <v>1040.8586032175087</v>
      </c>
      <c r="AH1285" s="25">
        <v>0.2975349482314969</v>
      </c>
      <c r="AN1285" s="25">
        <v>0</v>
      </c>
      <c r="AV1285" s="3">
        <v>1</v>
      </c>
      <c r="AW1285" s="27">
        <v>328.93000000000006</v>
      </c>
      <c r="AX1285" s="23">
        <v>19.571812080536898</v>
      </c>
      <c r="AY1285" s="23">
        <v>30.865100671140919</v>
      </c>
      <c r="AZ1285" s="23">
        <v>3255.1270000000018</v>
      </c>
      <c r="BA1285" s="27">
        <v>1044.2626334614984</v>
      </c>
      <c r="BB1285" s="27">
        <v>169.93000000000004</v>
      </c>
      <c r="BC1285" s="23">
        <v>20.21704545454546</v>
      </c>
      <c r="BD1285" s="23">
        <v>31.018181818181816</v>
      </c>
      <c r="BE1285" s="23">
        <v>2051.5640000000003</v>
      </c>
      <c r="BF1285" s="27">
        <v>660.22661314875722</v>
      </c>
      <c r="BG1285" s="27">
        <v>159.00000000000003</v>
      </c>
      <c r="BH1285" s="23">
        <v>18.640983606557384</v>
      </c>
      <c r="BI1285" s="23">
        <v>30.64426229508198</v>
      </c>
      <c r="BJ1285" s="23">
        <v>1203.5629999999996</v>
      </c>
      <c r="BK1285" s="27">
        <v>384.03602031274119</v>
      </c>
      <c r="BL1285" s="27">
        <v>8344.7796101578733</v>
      </c>
    </row>
    <row r="1286" spans="1:64" x14ac:dyDescent="0.15">
      <c r="A1286" s="27" t="s">
        <v>1131</v>
      </c>
      <c r="B1286" s="27" t="s">
        <v>1088</v>
      </c>
      <c r="C1286" s="27" t="s">
        <v>761</v>
      </c>
      <c r="D1286" s="27" t="s">
        <v>1088</v>
      </c>
      <c r="E1286" s="27" t="s">
        <v>1235</v>
      </c>
      <c r="F1286" s="27">
        <v>2014</v>
      </c>
      <c r="G1286" s="27">
        <v>133</v>
      </c>
      <c r="H1286" s="27">
        <v>8</v>
      </c>
      <c r="I1286" s="27">
        <v>-9</v>
      </c>
      <c r="J1286" s="27">
        <v>62</v>
      </c>
      <c r="L1286" s="27">
        <v>79</v>
      </c>
      <c r="N1286" s="27">
        <v>93</v>
      </c>
      <c r="P1286" s="27">
        <v>137</v>
      </c>
      <c r="Q1286" s="27">
        <v>155</v>
      </c>
      <c r="R1286" s="23">
        <v>29.242222222222214</v>
      </c>
      <c r="S1286" s="25">
        <v>15.462893347649269</v>
      </c>
      <c r="T1286" s="23">
        <v>1219.7314874999122</v>
      </c>
      <c r="U1286" s="23">
        <v>1716.6602329194097</v>
      </c>
      <c r="V1286" s="23">
        <v>737.9858072199163</v>
      </c>
      <c r="W1286" s="25">
        <v>0.42989625364939599</v>
      </c>
      <c r="X1286" s="27">
        <v>427.21826825817482</v>
      </c>
      <c r="Y1286" s="27">
        <v>663.18999999999994</v>
      </c>
      <c r="Z1286" s="27">
        <v>490.57651425221206</v>
      </c>
      <c r="AA1286" s="27">
        <v>8</v>
      </c>
      <c r="AB1286" s="27">
        <v>369.74227286875418</v>
      </c>
      <c r="AC1286" s="27">
        <v>0</v>
      </c>
      <c r="AD1286" s="27">
        <v>333.9132674393922</v>
      </c>
      <c r="AE1286" s="27">
        <v>705.80494280266635</v>
      </c>
      <c r="AF1286" s="27">
        <v>0</v>
      </c>
      <c r="AG1286" s="27">
        <v>1039.7182102420586</v>
      </c>
      <c r="AH1286" s="25">
        <v>0.32115746453077765</v>
      </c>
      <c r="AN1286" s="25">
        <v>0</v>
      </c>
      <c r="AV1286" s="3">
        <v>1</v>
      </c>
      <c r="AW1286" s="27">
        <v>663.18999999999994</v>
      </c>
      <c r="AX1286" s="23">
        <v>18.969480519480523</v>
      </c>
      <c r="AY1286" s="23">
        <v>29.591558441558455</v>
      </c>
      <c r="AZ1286" s="23">
        <v>3153.6220000000003</v>
      </c>
      <c r="BA1286" s="27">
        <v>1042.8580922314563</v>
      </c>
      <c r="BB1286" s="27">
        <v>486.92000000000007</v>
      </c>
      <c r="BC1286" s="23">
        <v>19.445652173913047</v>
      </c>
      <c r="BD1286" s="23">
        <v>29.620652173913047</v>
      </c>
      <c r="BE1286" s="23">
        <v>2039.4810000000002</v>
      </c>
      <c r="BF1286" s="27">
        <v>675.76484804297138</v>
      </c>
      <c r="BG1286" s="27">
        <v>176.27</v>
      </c>
      <c r="BH1286" s="23">
        <v>18.262903225806458</v>
      </c>
      <c r="BI1286" s="23">
        <v>29.548387096774189</v>
      </c>
      <c r="BJ1286" s="23">
        <v>1114.1410000000003</v>
      </c>
      <c r="BK1286" s="27">
        <v>367.0932441884849</v>
      </c>
      <c r="BL1286" s="27">
        <v>8482.5954852863943</v>
      </c>
    </row>
    <row r="1287" spans="1:64" x14ac:dyDescent="0.15">
      <c r="A1287" s="27" t="s">
        <v>1131</v>
      </c>
      <c r="B1287" s="27" t="s">
        <v>1088</v>
      </c>
      <c r="C1287" s="27" t="s">
        <v>761</v>
      </c>
      <c r="D1287" s="27" t="s">
        <v>1088</v>
      </c>
      <c r="E1287" s="27" t="s">
        <v>1235</v>
      </c>
      <c r="F1287" s="27">
        <v>2015</v>
      </c>
      <c r="G1287" s="27">
        <v>133</v>
      </c>
      <c r="H1287" s="27">
        <v>5</v>
      </c>
      <c r="I1287" s="27">
        <v>-9</v>
      </c>
      <c r="J1287" s="27">
        <v>60</v>
      </c>
      <c r="L1287" s="27">
        <v>76</v>
      </c>
      <c r="N1287" s="27">
        <v>89</v>
      </c>
      <c r="P1287" s="27">
        <v>134</v>
      </c>
      <c r="Q1287" s="27">
        <v>152</v>
      </c>
      <c r="R1287" s="23">
        <v>29.839999999999968</v>
      </c>
      <c r="S1287" s="25">
        <v>16.234671754162441</v>
      </c>
      <c r="T1287" s="23">
        <v>1080.2031794509501</v>
      </c>
      <c r="U1287" s="23">
        <v>1622.4764302714038</v>
      </c>
      <c r="V1287" s="23">
        <v>746.79778687505541</v>
      </c>
      <c r="W1287" s="25">
        <v>0.46028266934349626</v>
      </c>
      <c r="X1287" s="27">
        <v>392.07735735385853</v>
      </c>
      <c r="Y1287" s="27">
        <v>335.55</v>
      </c>
      <c r="Z1287" s="27">
        <v>763.63117462701666</v>
      </c>
      <c r="AA1287" s="27">
        <v>11</v>
      </c>
      <c r="AB1287" s="27">
        <v>357.89280561254219</v>
      </c>
      <c r="AC1287" s="27">
        <v>0</v>
      </c>
      <c r="AD1287" s="27">
        <v>322.80253017519351</v>
      </c>
      <c r="AE1287" s="27">
        <v>749.18675501941709</v>
      </c>
      <c r="AF1287" s="27">
        <v>0</v>
      </c>
      <c r="AG1287" s="27">
        <v>1071.9892851946106</v>
      </c>
      <c r="AH1287" s="25">
        <v>0.30112477020266459</v>
      </c>
      <c r="AN1287" s="25">
        <v>0</v>
      </c>
      <c r="AV1287" s="3">
        <v>1</v>
      </c>
      <c r="AW1287" s="27">
        <v>335.55</v>
      </c>
      <c r="AX1287" s="23">
        <v>19.774172185430459</v>
      </c>
      <c r="AY1287" s="23">
        <v>30.837748344370873</v>
      </c>
      <c r="AZ1287" s="23">
        <v>3194.0680000000002</v>
      </c>
      <c r="BA1287" s="27">
        <v>1073.210513373378</v>
      </c>
      <c r="BB1287" s="27">
        <v>299.48</v>
      </c>
      <c r="BC1287" s="23">
        <v>21.246590909090912</v>
      </c>
      <c r="BD1287" s="23">
        <v>31.462500000000002</v>
      </c>
      <c r="BE1287" s="23">
        <v>1978.3810000000001</v>
      </c>
      <c r="BF1287" s="27">
        <v>665.78004472473583</v>
      </c>
      <c r="BG1287" s="27">
        <v>36.07</v>
      </c>
      <c r="BH1287" s="23">
        <v>17.717460317460318</v>
      </c>
      <c r="BI1287" s="23">
        <v>29.965079365079358</v>
      </c>
      <c r="BJ1287" s="23">
        <v>1215.6869999999994</v>
      </c>
      <c r="BK1287" s="27">
        <v>407.43046864864203</v>
      </c>
      <c r="BL1287" s="27">
        <v>8583.8826077592585</v>
      </c>
    </row>
    <row r="1288" spans="1:64" x14ac:dyDescent="0.15">
      <c r="A1288" s="27" t="s">
        <v>1131</v>
      </c>
      <c r="B1288" s="27" t="s">
        <v>1088</v>
      </c>
      <c r="C1288" s="27" t="s">
        <v>761</v>
      </c>
      <c r="D1288" s="27" t="s">
        <v>1088</v>
      </c>
      <c r="E1288" s="27" t="s">
        <v>1235</v>
      </c>
      <c r="F1288" s="27">
        <v>2016</v>
      </c>
      <c r="G1288" s="27">
        <v>133</v>
      </c>
      <c r="H1288" s="27">
        <v>8</v>
      </c>
      <c r="I1288" s="27">
        <v>-9</v>
      </c>
      <c r="J1288" s="27">
        <v>60</v>
      </c>
      <c r="L1288" s="27">
        <v>76</v>
      </c>
      <c r="N1288" s="27">
        <v>89</v>
      </c>
      <c r="P1288" s="27">
        <v>131</v>
      </c>
      <c r="Q1288" s="27">
        <v>147</v>
      </c>
      <c r="R1288" s="23">
        <v>29.543333333333305</v>
      </c>
      <c r="S1288" s="25">
        <v>15.751739015434744</v>
      </c>
      <c r="T1288" s="23">
        <v>1094.2329732512158</v>
      </c>
      <c r="U1288" s="23">
        <v>1550.8442121117846</v>
      </c>
      <c r="V1288" s="23">
        <v>672.15835370924287</v>
      </c>
      <c r="W1288" s="25">
        <v>0.43341448749376316</v>
      </c>
      <c r="X1288" s="27">
        <v>389.78063785471062</v>
      </c>
      <c r="Y1288" s="27">
        <v>391.66999999999985</v>
      </c>
      <c r="Z1288" s="27">
        <v>645.55260382619156</v>
      </c>
      <c r="AA1288" s="27">
        <v>10</v>
      </c>
      <c r="AB1288" s="27">
        <v>385.39975281764629</v>
      </c>
      <c r="AC1288" s="27">
        <v>0</v>
      </c>
      <c r="AD1288" s="27">
        <v>288.7907871742201</v>
      </c>
      <c r="AE1288" s="27">
        <v>675.09608323616601</v>
      </c>
      <c r="AF1288" s="27">
        <v>0</v>
      </c>
      <c r="AG1288" s="27">
        <v>963.88687041038611</v>
      </c>
      <c r="AH1288" s="25">
        <v>0.29961066287287164</v>
      </c>
      <c r="AN1288" s="25">
        <v>0</v>
      </c>
      <c r="AV1288" s="3">
        <v>1</v>
      </c>
      <c r="AW1288" s="27">
        <v>391.66999999999985</v>
      </c>
      <c r="AX1288" s="23">
        <v>20.784246575342468</v>
      </c>
      <c r="AY1288" s="23">
        <v>31.363013698630148</v>
      </c>
      <c r="AZ1288" s="23">
        <v>3091.7720000000013</v>
      </c>
      <c r="BA1288" s="27">
        <v>967.40481808830157</v>
      </c>
      <c r="BB1288" s="27">
        <v>308.34999999999997</v>
      </c>
      <c r="BC1288" s="23">
        <v>21.185227272727282</v>
      </c>
      <c r="BD1288" s="23">
        <v>31.380681818181824</v>
      </c>
      <c r="BE1288" s="23">
        <v>2029.3150000000005</v>
      </c>
      <c r="BF1288" s="27">
        <v>631.92362067526744</v>
      </c>
      <c r="BG1288" s="27">
        <v>83.32</v>
      </c>
      <c r="BH1288" s="23">
        <v>20.175862068965522</v>
      </c>
      <c r="BI1288" s="23">
        <v>31.33620689655173</v>
      </c>
      <c r="BJ1288" s="23">
        <v>1062.4569999999999</v>
      </c>
      <c r="BK1288" s="27">
        <v>335.48119741303378</v>
      </c>
      <c r="BL1288" s="27">
        <v>7725.9580886119875</v>
      </c>
    </row>
    <row r="1289" spans="1:64" x14ac:dyDescent="0.15">
      <c r="A1289" s="27" t="s">
        <v>1131</v>
      </c>
      <c r="B1289" s="27" t="s">
        <v>1088</v>
      </c>
      <c r="C1289" s="27" t="s">
        <v>761</v>
      </c>
      <c r="D1289" s="27" t="s">
        <v>1088</v>
      </c>
      <c r="E1289" s="27" t="s">
        <v>1235</v>
      </c>
      <c r="F1289" s="27">
        <v>2017</v>
      </c>
      <c r="G1289" s="27">
        <v>133</v>
      </c>
      <c r="H1289" s="27">
        <v>6</v>
      </c>
      <c r="I1289" s="27">
        <v>-9</v>
      </c>
      <c r="J1289" s="27">
        <v>60</v>
      </c>
      <c r="L1289" s="27">
        <v>76</v>
      </c>
      <c r="N1289" s="27">
        <v>90</v>
      </c>
      <c r="P1289" s="27">
        <v>136</v>
      </c>
      <c r="Q1289" s="27">
        <v>151</v>
      </c>
      <c r="R1289" s="23">
        <v>29.156666666666641</v>
      </c>
      <c r="S1289" s="25">
        <v>15.331834398723171</v>
      </c>
      <c r="T1289" s="23">
        <v>1143.8329185159171</v>
      </c>
      <c r="U1289" s="23">
        <v>1654.453745997864</v>
      </c>
      <c r="V1289" s="23">
        <v>746.15673549339124</v>
      </c>
      <c r="W1289" s="25">
        <v>0.45099884647023919</v>
      </c>
      <c r="X1289" s="27">
        <v>400.03000792294864</v>
      </c>
      <c r="Y1289" s="27">
        <v>785.13</v>
      </c>
      <c r="Z1289" s="27">
        <v>442.61097464983709</v>
      </c>
      <c r="AA1289" s="27">
        <v>8</v>
      </c>
      <c r="AB1289" s="27">
        <v>407.93841089291544</v>
      </c>
      <c r="AC1289" s="27">
        <v>0</v>
      </c>
      <c r="AD1289" s="27">
        <v>343.01904975718827</v>
      </c>
      <c r="AE1289" s="27">
        <v>678.26017076461471</v>
      </c>
      <c r="AF1289" s="27">
        <v>0</v>
      </c>
      <c r="AG1289" s="27">
        <v>1021.2792205218029</v>
      </c>
      <c r="AH1289" s="25">
        <v>0.33587195304258688</v>
      </c>
      <c r="AN1289" s="25">
        <v>0</v>
      </c>
      <c r="AV1289" s="3">
        <v>1</v>
      </c>
      <c r="AW1289" s="27">
        <v>785.13</v>
      </c>
      <c r="AX1289" s="23">
        <v>19.629333333333321</v>
      </c>
      <c r="AY1289" s="23">
        <v>30.002000000000006</v>
      </c>
      <c r="AZ1289" s="23">
        <v>3093.9550000000008</v>
      </c>
      <c r="BA1289" s="27">
        <v>1021.4077981314804</v>
      </c>
      <c r="BB1289" s="27">
        <v>456.45999999999992</v>
      </c>
      <c r="BC1289" s="23">
        <v>20.074157303370782</v>
      </c>
      <c r="BD1289" s="23">
        <v>30.495505617977532</v>
      </c>
      <c r="BE1289" s="23">
        <v>2019.4630000000002</v>
      </c>
      <c r="BF1289" s="27">
        <v>672.77609321464251</v>
      </c>
      <c r="BG1289" s="27">
        <v>328.66999999999996</v>
      </c>
      <c r="BH1289" s="23">
        <v>18.980327868852459</v>
      </c>
      <c r="BI1289" s="23">
        <v>29.281967213114751</v>
      </c>
      <c r="BJ1289" s="23">
        <v>1074.4919999999997</v>
      </c>
      <c r="BK1289" s="27">
        <v>348.63170491683752</v>
      </c>
      <c r="BL1289" s="27">
        <v>8576.5142010734617</v>
      </c>
    </row>
    <row r="1290" spans="1:64" x14ac:dyDescent="0.15">
      <c r="A1290" s="27" t="s">
        <v>1131</v>
      </c>
      <c r="B1290" s="27" t="s">
        <v>1088</v>
      </c>
      <c r="C1290" s="27" t="s">
        <v>761</v>
      </c>
      <c r="D1290" s="27" t="s">
        <v>1088</v>
      </c>
      <c r="E1290" s="27" t="s">
        <v>1235</v>
      </c>
      <c r="F1290" s="27">
        <v>2018</v>
      </c>
      <c r="G1290" s="27">
        <v>133</v>
      </c>
      <c r="H1290" s="27">
        <v>5</v>
      </c>
      <c r="I1290" s="27">
        <v>-9</v>
      </c>
      <c r="J1290" s="27">
        <v>53</v>
      </c>
      <c r="L1290" s="27">
        <v>70</v>
      </c>
      <c r="N1290" s="27">
        <v>85</v>
      </c>
      <c r="P1290" s="27">
        <v>129</v>
      </c>
      <c r="Q1290" s="27">
        <v>145</v>
      </c>
      <c r="R1290" s="23">
        <v>29.284444444444414</v>
      </c>
      <c r="S1290" s="25">
        <v>15.497092284365467</v>
      </c>
      <c r="T1290" s="23">
        <v>1072.2549435796861</v>
      </c>
      <c r="U1290" s="23">
        <v>1572.3960054200302</v>
      </c>
      <c r="V1290" s="23">
        <v>707.52915351849731</v>
      </c>
      <c r="W1290" s="25">
        <v>0.44996880339301598</v>
      </c>
      <c r="X1290" s="27">
        <v>388.839067295218</v>
      </c>
      <c r="Y1290" s="27">
        <v>495.04</v>
      </c>
      <c r="Z1290" s="27">
        <v>652.5449398479135</v>
      </c>
      <c r="AA1290" s="27">
        <v>11</v>
      </c>
      <c r="AB1290" s="27">
        <v>405.67062294951609</v>
      </c>
      <c r="AC1290" s="27">
        <v>0</v>
      </c>
      <c r="AD1290" s="27">
        <v>301.72305709581451</v>
      </c>
      <c r="AE1290" s="27">
        <v>707.25622442849226</v>
      </c>
      <c r="AF1290" s="27">
        <v>0</v>
      </c>
      <c r="AG1290" s="27">
        <v>1008.9792815243068</v>
      </c>
      <c r="AH1290" s="25">
        <v>0.29903790853823076</v>
      </c>
      <c r="AN1290" s="25">
        <v>0</v>
      </c>
      <c r="AV1290" s="3">
        <v>1</v>
      </c>
      <c r="AW1290" s="27">
        <v>495.04</v>
      </c>
      <c r="AX1290" s="23">
        <v>20.961805555555539</v>
      </c>
      <c r="AY1290" s="23">
        <v>31.922222222222224</v>
      </c>
      <c r="AZ1290" s="23">
        <v>3071.5490000000013</v>
      </c>
      <c r="BA1290" s="27">
        <v>1013.4387997617144</v>
      </c>
      <c r="BB1290" s="27">
        <v>155.18</v>
      </c>
      <c r="BC1290" s="23">
        <v>21.386904761904759</v>
      </c>
      <c r="BD1290" s="23">
        <v>33.011904761904781</v>
      </c>
      <c r="BE1290" s="23">
        <v>2008.8539999999996</v>
      </c>
      <c r="BF1290" s="27">
        <v>657.50338580158302</v>
      </c>
      <c r="BG1290" s="27">
        <v>339.86</v>
      </c>
      <c r="BH1290" s="23">
        <v>20.366666666666667</v>
      </c>
      <c r="BI1290" s="23">
        <v>30.396666666666679</v>
      </c>
      <c r="BJ1290" s="23">
        <v>1062.6950000000004</v>
      </c>
      <c r="BK1290" s="27">
        <v>355.93541396013109</v>
      </c>
      <c r="BL1290" s="27">
        <v>8132.5190059597389</v>
      </c>
    </row>
    <row r="1291" spans="1:64" x14ac:dyDescent="0.15">
      <c r="A1291" s="27" t="s">
        <v>1131</v>
      </c>
      <c r="B1291" s="27" t="s">
        <v>1088</v>
      </c>
      <c r="C1291" s="27" t="s">
        <v>761</v>
      </c>
      <c r="D1291" s="27" t="s">
        <v>1088</v>
      </c>
      <c r="E1291" s="27" t="s">
        <v>1235</v>
      </c>
      <c r="F1291" s="27">
        <v>2019</v>
      </c>
      <c r="G1291" s="27">
        <v>133</v>
      </c>
      <c r="H1291" s="27">
        <v>6</v>
      </c>
      <c r="I1291" s="27">
        <v>-9</v>
      </c>
      <c r="J1291" s="27">
        <v>57</v>
      </c>
      <c r="L1291" s="27">
        <v>74</v>
      </c>
      <c r="N1291" s="27">
        <v>89</v>
      </c>
      <c r="P1291" s="27">
        <v>129</v>
      </c>
      <c r="Q1291" s="27">
        <v>143</v>
      </c>
      <c r="R1291" s="23">
        <v>28.959999999999972</v>
      </c>
      <c r="S1291" s="25">
        <v>15.19825882767228</v>
      </c>
      <c r="T1291" s="23">
        <v>1222.6939873906915</v>
      </c>
      <c r="U1291" s="23">
        <v>1677.949906918825</v>
      </c>
      <c r="V1291" s="23">
        <v>709.09802302287676</v>
      </c>
      <c r="W1291" s="25">
        <v>0.42259784745242857</v>
      </c>
      <c r="X1291" s="27">
        <v>397.03019880692261</v>
      </c>
      <c r="Y1291" s="27">
        <v>599.67999999999984</v>
      </c>
      <c r="Z1291" s="27">
        <v>490.01456895510421</v>
      </c>
      <c r="AA1291" s="27">
        <v>9</v>
      </c>
      <c r="AB1291" s="27">
        <v>317.08242798071518</v>
      </c>
      <c r="AC1291" s="27">
        <v>0</v>
      </c>
      <c r="AD1291" s="27">
        <v>333.75056778754117</v>
      </c>
      <c r="AE1291" s="27">
        <v>720.13408013939602</v>
      </c>
      <c r="AF1291" s="27">
        <v>0</v>
      </c>
      <c r="AG1291" s="27">
        <v>1053.8846479269373</v>
      </c>
      <c r="AH1291" s="25">
        <v>0.3166860483993108</v>
      </c>
      <c r="AN1291" s="25">
        <v>0</v>
      </c>
      <c r="AV1291" s="3">
        <v>1</v>
      </c>
      <c r="AW1291" s="27">
        <v>599.67999999999984</v>
      </c>
      <c r="AX1291" s="23">
        <v>20.932394366197183</v>
      </c>
      <c r="AY1291" s="23">
        <v>31.622535211267611</v>
      </c>
      <c r="AZ1291" s="23">
        <v>3129.7990000000009</v>
      </c>
      <c r="BA1291" s="27">
        <v>1053.9630346526405</v>
      </c>
      <c r="BB1291" s="27">
        <v>510.01999999999992</v>
      </c>
      <c r="BC1291" s="23">
        <v>20.770454545454555</v>
      </c>
      <c r="BD1291" s="23">
        <v>30.860227272727261</v>
      </c>
      <c r="BE1291" s="23">
        <v>2035.675</v>
      </c>
      <c r="BF1291" s="27">
        <v>690.05675626204288</v>
      </c>
      <c r="BG1291" s="27">
        <v>89.66</v>
      </c>
      <c r="BH1291" s="23">
        <v>21.196296296296303</v>
      </c>
      <c r="BI1291" s="23">
        <v>32.864814814814814</v>
      </c>
      <c r="BJ1291" s="23">
        <v>1094.124</v>
      </c>
      <c r="BK1291" s="27">
        <v>363.90627839059789</v>
      </c>
      <c r="BL1291" s="27">
        <v>8150.5519887686987</v>
      </c>
    </row>
    <row r="1292" spans="1:64" x14ac:dyDescent="0.15">
      <c r="A1292" s="27" t="s">
        <v>1132</v>
      </c>
      <c r="B1292" s="27" t="s">
        <v>1088</v>
      </c>
      <c r="C1292" s="27" t="s">
        <v>761</v>
      </c>
      <c r="D1292" s="27" t="s">
        <v>1088</v>
      </c>
      <c r="E1292" s="27" t="s">
        <v>1236</v>
      </c>
      <c r="F1292" s="27">
        <v>1990</v>
      </c>
      <c r="G1292" s="27">
        <v>133</v>
      </c>
      <c r="H1292" s="27">
        <v>6</v>
      </c>
      <c r="I1292" s="27">
        <v>-9</v>
      </c>
      <c r="J1292" s="27">
        <v>63</v>
      </c>
      <c r="L1292" s="27">
        <v>79</v>
      </c>
      <c r="N1292" s="27">
        <v>94</v>
      </c>
      <c r="P1292" s="27">
        <v>136</v>
      </c>
      <c r="Q1292" s="27">
        <v>158</v>
      </c>
      <c r="R1292" s="23">
        <v>29.372222222222199</v>
      </c>
      <c r="S1292" s="25">
        <v>15.69330317257355</v>
      </c>
      <c r="T1292" s="23">
        <v>1276.2574858760602</v>
      </c>
      <c r="U1292" s="23">
        <v>1722.8037961977154</v>
      </c>
      <c r="V1292" s="23">
        <v>708.19556122848928</v>
      </c>
      <c r="W1292" s="25">
        <v>0.41107150952463944</v>
      </c>
      <c r="X1292" s="27">
        <v>407.77976686785422</v>
      </c>
      <c r="Y1292" s="27">
        <v>595.87</v>
      </c>
      <c r="Z1292" s="27">
        <v>850.12892470373276</v>
      </c>
      <c r="AA1292" s="27">
        <v>13</v>
      </c>
      <c r="AB1292" s="27">
        <v>442.55039051361865</v>
      </c>
      <c r="AC1292" s="27">
        <v>0</v>
      </c>
      <c r="AD1292" s="27">
        <v>353.08941249143265</v>
      </c>
      <c r="AE1292" s="27">
        <v>895.14924782091862</v>
      </c>
      <c r="AF1292" s="27">
        <v>0</v>
      </c>
      <c r="AG1292" s="27">
        <v>1248.2386603123514</v>
      </c>
      <c r="AH1292" s="25">
        <v>0.2828701120139771</v>
      </c>
      <c r="AN1292" s="25">
        <v>0</v>
      </c>
      <c r="AV1292" s="3">
        <v>1</v>
      </c>
      <c r="AW1292" s="27">
        <v>587.49</v>
      </c>
      <c r="AX1292" s="23">
        <v>17.420382165605094</v>
      </c>
      <c r="AY1292" s="23">
        <v>30.926114649681537</v>
      </c>
      <c r="AZ1292" s="23">
        <v>3423.2910000000006</v>
      </c>
      <c r="BA1292" s="27">
        <v>1246.7074789771234</v>
      </c>
      <c r="BB1292" s="27">
        <v>401.32000000000005</v>
      </c>
      <c r="BC1292" s="23">
        <v>18.398924731182799</v>
      </c>
      <c r="BD1292" s="23">
        <v>31.105376344086018</v>
      </c>
      <c r="BE1292" s="23">
        <v>2207.3880000000008</v>
      </c>
      <c r="BF1292" s="27">
        <v>826.18028025988735</v>
      </c>
      <c r="BG1292" s="27">
        <v>186.17</v>
      </c>
      <c r="BH1292" s="23">
        <v>15.9984375</v>
      </c>
      <c r="BI1292" s="23">
        <v>30.665624999999995</v>
      </c>
      <c r="BJ1292" s="23">
        <v>1215.903</v>
      </c>
      <c r="BK1292" s="27">
        <v>420.5271987172361</v>
      </c>
      <c r="BL1292" s="27">
        <v>8140.1788646952791</v>
      </c>
    </row>
    <row r="1293" spans="1:64" x14ac:dyDescent="0.15">
      <c r="A1293" s="27" t="s">
        <v>1132</v>
      </c>
      <c r="B1293" s="27" t="s">
        <v>1088</v>
      </c>
      <c r="C1293" s="27" t="s">
        <v>761</v>
      </c>
      <c r="D1293" s="27" t="s">
        <v>1088</v>
      </c>
      <c r="E1293" s="27" t="s">
        <v>1236</v>
      </c>
      <c r="F1293" s="27">
        <v>1991</v>
      </c>
      <c r="G1293" s="27">
        <v>133</v>
      </c>
      <c r="H1293" s="27">
        <v>5</v>
      </c>
      <c r="I1293" s="27">
        <v>-9</v>
      </c>
      <c r="J1293" s="27">
        <v>56</v>
      </c>
      <c r="L1293" s="27">
        <v>73</v>
      </c>
      <c r="N1293" s="27">
        <v>88</v>
      </c>
      <c r="P1293" s="27">
        <v>134</v>
      </c>
      <c r="Q1293" s="27">
        <v>160</v>
      </c>
      <c r="R1293" s="23">
        <v>29.552222222222202</v>
      </c>
      <c r="S1293" s="25">
        <v>15.816936910025676</v>
      </c>
      <c r="T1293" s="23">
        <v>1172.3439218895744</v>
      </c>
      <c r="U1293" s="23">
        <v>1664.6928010826314</v>
      </c>
      <c r="V1293" s="23">
        <v>731.68462822601168</v>
      </c>
      <c r="W1293" s="25">
        <v>0.43953131974550985</v>
      </c>
      <c r="X1293" s="27">
        <v>400.73176798485969</v>
      </c>
      <c r="Y1293" s="27">
        <v>363.49000000000007</v>
      </c>
      <c r="Z1293" s="27">
        <v>882.34881308434819</v>
      </c>
      <c r="AA1293" s="27">
        <v>13</v>
      </c>
      <c r="AB1293" s="27">
        <v>366.37795976135652</v>
      </c>
      <c r="AC1293" s="27">
        <v>0</v>
      </c>
      <c r="AD1293" s="27">
        <v>333.47078761833302</v>
      </c>
      <c r="AE1293" s="27">
        <v>884.56926199825091</v>
      </c>
      <c r="AF1293" s="27">
        <v>0</v>
      </c>
      <c r="AG1293" s="27">
        <v>1218.0400496165839</v>
      </c>
      <c r="AH1293" s="25">
        <v>0.27377653549695513</v>
      </c>
      <c r="AN1293" s="25">
        <v>0</v>
      </c>
      <c r="AV1293" s="3">
        <v>1</v>
      </c>
      <c r="AW1293" s="27">
        <v>363.49000000000007</v>
      </c>
      <c r="AX1293" s="23">
        <v>17.424528301886802</v>
      </c>
      <c r="AY1293" s="23">
        <v>30.883647798742111</v>
      </c>
      <c r="AZ1293" s="23">
        <v>3270.5229999999988</v>
      </c>
      <c r="BA1293" s="27">
        <v>1220.2568671643498</v>
      </c>
      <c r="BB1293" s="27">
        <v>247.14000000000007</v>
      </c>
      <c r="BC1293" s="23">
        <v>20.172413793103445</v>
      </c>
      <c r="BD1293" s="23">
        <v>32.402298850574695</v>
      </c>
      <c r="BE1293" s="23">
        <v>1959.0749999999996</v>
      </c>
      <c r="BF1293" s="27">
        <v>775.31277313135809</v>
      </c>
      <c r="BG1293" s="27">
        <v>116.35000000000004</v>
      </c>
      <c r="BH1293" s="23">
        <v>14.104166666666663</v>
      </c>
      <c r="BI1293" s="23">
        <v>29.048611111111128</v>
      </c>
      <c r="BJ1293" s="23">
        <v>1311.4480000000005</v>
      </c>
      <c r="BK1293" s="27">
        <v>444.94409403299238</v>
      </c>
      <c r="BL1293" s="27">
        <v>8410.1681405288691</v>
      </c>
    </row>
    <row r="1294" spans="1:64" x14ac:dyDescent="0.15">
      <c r="A1294" s="27" t="s">
        <v>1132</v>
      </c>
      <c r="B1294" s="27" t="s">
        <v>1088</v>
      </c>
      <c r="C1294" s="27" t="s">
        <v>761</v>
      </c>
      <c r="D1294" s="27" t="s">
        <v>1088</v>
      </c>
      <c r="E1294" s="27" t="s">
        <v>1236</v>
      </c>
      <c r="F1294" s="27">
        <v>1992</v>
      </c>
      <c r="G1294" s="27">
        <v>133</v>
      </c>
      <c r="H1294" s="27">
        <v>5</v>
      </c>
      <c r="I1294" s="27">
        <v>-9</v>
      </c>
      <c r="J1294" s="27">
        <v>64</v>
      </c>
      <c r="L1294" s="27">
        <v>79</v>
      </c>
      <c r="N1294" s="27">
        <v>94</v>
      </c>
      <c r="P1294" s="27">
        <v>149</v>
      </c>
      <c r="Q1294" s="27">
        <v>189</v>
      </c>
      <c r="R1294" s="23">
        <v>29.00111111111109</v>
      </c>
      <c r="S1294" s="25">
        <v>15.171331217868843</v>
      </c>
      <c r="T1294" s="23">
        <v>1196.7744745933653</v>
      </c>
      <c r="U1294" s="23">
        <v>1756.6504555001718</v>
      </c>
      <c r="V1294" s="23">
        <v>804.48912102216423</v>
      </c>
      <c r="W1294" s="25">
        <v>0.45796767018935763</v>
      </c>
      <c r="X1294" s="27">
        <v>393.75261513003875</v>
      </c>
      <c r="Y1294" s="27">
        <v>711.17999999999972</v>
      </c>
      <c r="Z1294" s="27">
        <v>592.93961597011923</v>
      </c>
      <c r="AA1294" s="27">
        <v>10</v>
      </c>
      <c r="AB1294" s="27">
        <v>373.51662807208982</v>
      </c>
      <c r="AC1294" s="27">
        <v>0</v>
      </c>
      <c r="AD1294" s="27">
        <v>375.81780190576887</v>
      </c>
      <c r="AE1294" s="27">
        <v>826.12168175886575</v>
      </c>
      <c r="AF1294" s="27">
        <v>0</v>
      </c>
      <c r="AG1294" s="27">
        <v>1201.9394836646347</v>
      </c>
      <c r="AH1294" s="25">
        <v>0.31267614042694031</v>
      </c>
      <c r="AN1294" s="25">
        <v>0</v>
      </c>
      <c r="AV1294" s="3">
        <v>1</v>
      </c>
      <c r="AW1294" s="27">
        <v>711.17999999999972</v>
      </c>
      <c r="AX1294" s="23">
        <v>14.002127659574477</v>
      </c>
      <c r="AY1294" s="23">
        <v>27.534574468085111</v>
      </c>
      <c r="AZ1294" s="23">
        <v>3502.0030000000011</v>
      </c>
      <c r="BA1294" s="27">
        <v>1205.045454067222</v>
      </c>
      <c r="BB1294" s="27">
        <v>546.59999999999991</v>
      </c>
      <c r="BC1294" s="23">
        <v>18.22258064516129</v>
      </c>
      <c r="BD1294" s="23">
        <v>30.365591397849471</v>
      </c>
      <c r="BE1294" s="23">
        <v>1980.7370000000008</v>
      </c>
      <c r="BF1294" s="27">
        <v>751.09854539776609</v>
      </c>
      <c r="BG1294" s="27">
        <v>164.58</v>
      </c>
      <c r="BH1294" s="23">
        <v>9.8705263157894709</v>
      </c>
      <c r="BI1294" s="23">
        <v>24.763157894736842</v>
      </c>
      <c r="BJ1294" s="23">
        <v>1521.2660000000005</v>
      </c>
      <c r="BK1294" s="27">
        <v>453.94690866945598</v>
      </c>
      <c r="BL1294" s="27">
        <v>9247.0013910593589</v>
      </c>
    </row>
    <row r="1295" spans="1:64" x14ac:dyDescent="0.15">
      <c r="A1295" s="27" t="s">
        <v>1132</v>
      </c>
      <c r="B1295" s="27" t="s">
        <v>1088</v>
      </c>
      <c r="C1295" s="27" t="s">
        <v>761</v>
      </c>
      <c r="D1295" s="27" t="s">
        <v>1088</v>
      </c>
      <c r="E1295" s="27" t="s">
        <v>1236</v>
      </c>
      <c r="F1295" s="27">
        <v>1993</v>
      </c>
      <c r="G1295" s="27">
        <v>133</v>
      </c>
      <c r="H1295" s="27">
        <v>7</v>
      </c>
      <c r="I1295" s="27">
        <v>-9</v>
      </c>
      <c r="J1295" s="27">
        <v>62</v>
      </c>
      <c r="L1295" s="27">
        <v>77</v>
      </c>
      <c r="N1295" s="27">
        <v>91</v>
      </c>
      <c r="P1295" s="27">
        <v>136</v>
      </c>
      <c r="Q1295" s="27">
        <v>159</v>
      </c>
      <c r="R1295" s="23">
        <v>29.198888888888845</v>
      </c>
      <c r="S1295" s="25">
        <v>15.348766412136449</v>
      </c>
      <c r="T1295" s="23">
        <v>1150.8365431917639</v>
      </c>
      <c r="U1295" s="23">
        <v>1700.2255182447575</v>
      </c>
      <c r="V1295" s="23">
        <v>769.90514031241105</v>
      </c>
      <c r="W1295" s="25">
        <v>0.45282530318623626</v>
      </c>
      <c r="X1295" s="27">
        <v>421.48945995004379</v>
      </c>
      <c r="Y1295" s="27">
        <v>384.04999999999995</v>
      </c>
      <c r="Z1295" s="27">
        <v>862.43600799187061</v>
      </c>
      <c r="AA1295" s="27">
        <v>15</v>
      </c>
      <c r="AB1295" s="27">
        <v>398.80398527844034</v>
      </c>
      <c r="AC1295" s="27">
        <v>0</v>
      </c>
      <c r="AD1295" s="27">
        <v>362.42022946134966</v>
      </c>
      <c r="AE1295" s="27">
        <v>868.12922128243474</v>
      </c>
      <c r="AF1295" s="27">
        <v>0</v>
      </c>
      <c r="AG1295" s="27">
        <v>1230.5494507437843</v>
      </c>
      <c r="AH1295" s="25">
        <v>0.29451902668121205</v>
      </c>
      <c r="AN1295" s="25">
        <v>0</v>
      </c>
      <c r="AV1295" s="3">
        <v>1</v>
      </c>
      <c r="AW1295" s="27">
        <v>374.65</v>
      </c>
      <c r="AX1295" s="23">
        <v>18.36392405063291</v>
      </c>
      <c r="AY1295" s="23">
        <v>30.569620253164551</v>
      </c>
      <c r="AZ1295" s="23">
        <v>3354.2969999999987</v>
      </c>
      <c r="BA1295" s="27">
        <v>1232.8179078668647</v>
      </c>
      <c r="BB1295" s="27">
        <v>202.94000000000005</v>
      </c>
      <c r="BC1295" s="23">
        <v>20.204444444444444</v>
      </c>
      <c r="BD1295" s="23">
        <v>31.492222222222214</v>
      </c>
      <c r="BE1295" s="23">
        <v>2083.73</v>
      </c>
      <c r="BF1295" s="27">
        <v>776.24552635953489</v>
      </c>
      <c r="BG1295" s="27">
        <v>171.70999999999998</v>
      </c>
      <c r="BH1295" s="23">
        <v>15.927941176470593</v>
      </c>
      <c r="BI1295" s="23">
        <v>29.348529411764702</v>
      </c>
      <c r="BJ1295" s="23">
        <v>1270.567</v>
      </c>
      <c r="BK1295" s="27">
        <v>456.57238150733002</v>
      </c>
      <c r="BL1295" s="27">
        <v>8849.484371407023</v>
      </c>
    </row>
    <row r="1296" spans="1:64" x14ac:dyDescent="0.15">
      <c r="A1296" s="27" t="s">
        <v>1132</v>
      </c>
      <c r="B1296" s="27" t="s">
        <v>1088</v>
      </c>
      <c r="C1296" s="27" t="s">
        <v>761</v>
      </c>
      <c r="D1296" s="27" t="s">
        <v>1088</v>
      </c>
      <c r="E1296" s="27" t="s">
        <v>1236</v>
      </c>
      <c r="F1296" s="27">
        <v>1994</v>
      </c>
      <c r="G1296" s="27">
        <v>133</v>
      </c>
      <c r="H1296" s="27">
        <v>6</v>
      </c>
      <c r="I1296" s="27">
        <v>-9</v>
      </c>
      <c r="J1296" s="27">
        <v>60</v>
      </c>
      <c r="L1296" s="27">
        <v>76</v>
      </c>
      <c r="N1296" s="27">
        <v>92</v>
      </c>
      <c r="P1296" s="27">
        <v>140</v>
      </c>
      <c r="Q1296" s="27">
        <v>162</v>
      </c>
      <c r="R1296" s="23">
        <v>29.423333333333318</v>
      </c>
      <c r="S1296" s="25">
        <v>15.796990027645922</v>
      </c>
      <c r="T1296" s="23">
        <v>1249.9821970134444</v>
      </c>
      <c r="U1296" s="23">
        <v>1843.4915870281884</v>
      </c>
      <c r="V1296" s="23">
        <v>835.33145509825022</v>
      </c>
      <c r="W1296" s="25">
        <v>0.45312463395268593</v>
      </c>
      <c r="X1296" s="27">
        <v>399.20700171493513</v>
      </c>
      <c r="Y1296" s="27">
        <v>553.95999999999981</v>
      </c>
      <c r="Z1296" s="27">
        <v>662.72311186833599</v>
      </c>
      <c r="AA1296" s="27">
        <v>12</v>
      </c>
      <c r="AB1296" s="27">
        <v>344.60355986122312</v>
      </c>
      <c r="AC1296" s="27">
        <v>0</v>
      </c>
      <c r="AD1296" s="27">
        <v>350.00157161025214</v>
      </c>
      <c r="AE1296" s="27">
        <v>846.38854275233473</v>
      </c>
      <c r="AF1296" s="27">
        <v>0</v>
      </c>
      <c r="AG1296" s="27">
        <v>1196.3901143625869</v>
      </c>
      <c r="AH1296" s="25">
        <v>0.29254802800777557</v>
      </c>
      <c r="AN1296" s="25">
        <v>0</v>
      </c>
      <c r="AV1296" s="3">
        <v>1</v>
      </c>
      <c r="AW1296" s="27">
        <v>546.8499999999998</v>
      </c>
      <c r="AX1296" s="23">
        <v>17.581987577639751</v>
      </c>
      <c r="AY1296" s="23">
        <v>29.513043478260865</v>
      </c>
      <c r="AZ1296" s="23">
        <v>3244.9289999999996</v>
      </c>
      <c r="BA1296" s="27">
        <v>1198.5814384785263</v>
      </c>
      <c r="BB1296" s="27">
        <v>418.56999999999982</v>
      </c>
      <c r="BC1296" s="23">
        <v>19.496703296703302</v>
      </c>
      <c r="BD1296" s="23">
        <v>30.665934065934071</v>
      </c>
      <c r="BE1296" s="23">
        <v>2041.079</v>
      </c>
      <c r="BF1296" s="27">
        <v>744.04796614117129</v>
      </c>
      <c r="BG1296" s="27">
        <v>128.28</v>
      </c>
      <c r="BH1296" s="23">
        <v>15.09285714285714</v>
      </c>
      <c r="BI1296" s="23">
        <v>28.014285714285716</v>
      </c>
      <c r="BJ1296" s="23">
        <v>1203.8499999999999</v>
      </c>
      <c r="BK1296" s="27">
        <v>454.53347233735491</v>
      </c>
      <c r="BL1296" s="27">
        <v>9601.5109781408064</v>
      </c>
    </row>
    <row r="1297" spans="1:64" x14ac:dyDescent="0.15">
      <c r="A1297" s="27" t="s">
        <v>1132</v>
      </c>
      <c r="B1297" s="27" t="s">
        <v>1088</v>
      </c>
      <c r="C1297" s="27" t="s">
        <v>761</v>
      </c>
      <c r="D1297" s="27" t="s">
        <v>1088</v>
      </c>
      <c r="E1297" s="27" t="s">
        <v>1236</v>
      </c>
      <c r="F1297" s="27">
        <v>1995</v>
      </c>
      <c r="G1297" s="27">
        <v>133</v>
      </c>
      <c r="H1297" s="27">
        <v>5</v>
      </c>
      <c r="I1297" s="27">
        <v>-9</v>
      </c>
      <c r="J1297" s="27">
        <v>60</v>
      </c>
      <c r="L1297" s="27">
        <v>76</v>
      </c>
      <c r="N1297" s="27">
        <v>89</v>
      </c>
      <c r="P1297" s="27">
        <v>135</v>
      </c>
      <c r="Q1297" s="27">
        <v>157</v>
      </c>
      <c r="R1297" s="23">
        <v>28.973333333333301</v>
      </c>
      <c r="S1297" s="25">
        <v>15.111282602469306</v>
      </c>
      <c r="T1297" s="23">
        <v>1248.452050148446</v>
      </c>
      <c r="U1297" s="23">
        <v>1809.2463332561138</v>
      </c>
      <c r="V1297" s="23">
        <v>798.38258779237617</v>
      </c>
      <c r="W1297" s="25">
        <v>0.44127909434130524</v>
      </c>
      <c r="X1297" s="27">
        <v>389.80355821624858</v>
      </c>
      <c r="Y1297" s="27">
        <v>283.95</v>
      </c>
      <c r="Z1297" s="27">
        <v>819.15098645833712</v>
      </c>
      <c r="AA1297" s="27">
        <v>13</v>
      </c>
      <c r="AB1297" s="27">
        <v>293.20485447991717</v>
      </c>
      <c r="AC1297" s="27">
        <v>0</v>
      </c>
      <c r="AD1297" s="27">
        <v>326.73492474984994</v>
      </c>
      <c r="AE1297" s="27">
        <v>831.55410491139958</v>
      </c>
      <c r="AF1297" s="27">
        <v>0</v>
      </c>
      <c r="AG1297" s="27">
        <v>1158.2890296612495</v>
      </c>
      <c r="AH1297" s="25">
        <v>0.28208410298469722</v>
      </c>
      <c r="AN1297" s="25">
        <v>0</v>
      </c>
      <c r="AV1297" s="3">
        <v>1</v>
      </c>
      <c r="AW1297" s="27">
        <v>283.95</v>
      </c>
      <c r="AX1297" s="23">
        <v>18.775641025641026</v>
      </c>
      <c r="AY1297" s="23">
        <v>30.197435897435899</v>
      </c>
      <c r="AZ1297" s="23">
        <v>3295.8619999999978</v>
      </c>
      <c r="BA1297" s="27">
        <v>1163.9053773211863</v>
      </c>
      <c r="BB1297" s="27">
        <v>256.77</v>
      </c>
      <c r="BC1297" s="23">
        <v>20.36363636363636</v>
      </c>
      <c r="BD1297" s="23">
        <v>30.561363636363627</v>
      </c>
      <c r="BE1297" s="23">
        <v>1987.5629999999994</v>
      </c>
      <c r="BF1297" s="27">
        <v>709.94680970633851</v>
      </c>
      <c r="BG1297" s="27">
        <v>27.180000000000007</v>
      </c>
      <c r="BH1297" s="23">
        <v>16.72058823529412</v>
      </c>
      <c r="BI1297" s="23">
        <v>29.726470588235291</v>
      </c>
      <c r="BJ1297" s="23">
        <v>1308.299</v>
      </c>
      <c r="BK1297" s="27">
        <v>453.95856761484811</v>
      </c>
      <c r="BL1297" s="27">
        <v>9176.8113539353581</v>
      </c>
    </row>
    <row r="1298" spans="1:64" x14ac:dyDescent="0.15">
      <c r="A1298" s="27" t="s">
        <v>1132</v>
      </c>
      <c r="B1298" s="27" t="s">
        <v>1088</v>
      </c>
      <c r="C1298" s="27" t="s">
        <v>761</v>
      </c>
      <c r="D1298" s="27" t="s">
        <v>1088</v>
      </c>
      <c r="E1298" s="27" t="s">
        <v>1236</v>
      </c>
      <c r="F1298" s="27">
        <v>1996</v>
      </c>
      <c r="G1298" s="27">
        <v>133</v>
      </c>
      <c r="H1298" s="27">
        <v>6</v>
      </c>
      <c r="I1298" s="27">
        <v>-9</v>
      </c>
      <c r="J1298" s="27">
        <v>59</v>
      </c>
      <c r="L1298" s="27">
        <v>75</v>
      </c>
      <c r="N1298" s="27">
        <v>90</v>
      </c>
      <c r="P1298" s="27">
        <v>136</v>
      </c>
      <c r="Q1298" s="27">
        <v>164</v>
      </c>
      <c r="R1298" s="23">
        <v>29.445555555555522</v>
      </c>
      <c r="S1298" s="25">
        <v>15.734174645670477</v>
      </c>
      <c r="T1298" s="23">
        <v>1267.5440141962986</v>
      </c>
      <c r="U1298" s="23">
        <v>1862.5992923153312</v>
      </c>
      <c r="V1298" s="23">
        <v>833.25517150618816</v>
      </c>
      <c r="W1298" s="25">
        <v>0.44736147515485386</v>
      </c>
      <c r="X1298" s="27">
        <v>395.06163155102274</v>
      </c>
      <c r="Y1298" s="27">
        <v>681.7399999999999</v>
      </c>
      <c r="Z1298" s="27">
        <v>646.41256997761661</v>
      </c>
      <c r="AA1298" s="27">
        <v>12</v>
      </c>
      <c r="AB1298" s="27">
        <v>496.62723086595798</v>
      </c>
      <c r="AC1298" s="27">
        <v>0</v>
      </c>
      <c r="AD1298" s="27">
        <v>360.36362821977667</v>
      </c>
      <c r="AE1298" s="27">
        <v>784.74287283672595</v>
      </c>
      <c r="AF1298" s="27">
        <v>0</v>
      </c>
      <c r="AG1298" s="27">
        <v>1145.1065010565026</v>
      </c>
      <c r="AH1298" s="25">
        <v>0.31469878543201768</v>
      </c>
      <c r="AN1298" s="25">
        <v>0</v>
      </c>
      <c r="AV1298" s="3">
        <v>1</v>
      </c>
      <c r="AW1298" s="27">
        <v>664.46999999999991</v>
      </c>
      <c r="AX1298" s="23">
        <v>18.258895705521468</v>
      </c>
      <c r="AY1298" s="23">
        <v>29</v>
      </c>
      <c r="AZ1298" s="23">
        <v>3359.18</v>
      </c>
      <c r="BA1298" s="27">
        <v>1146.3427002336355</v>
      </c>
      <c r="BB1298" s="27">
        <v>354.57999999999993</v>
      </c>
      <c r="BC1298" s="23">
        <v>20.759550561797745</v>
      </c>
      <c r="BD1298" s="23">
        <v>30.684269662921356</v>
      </c>
      <c r="BE1298" s="23">
        <v>2030.4650000000001</v>
      </c>
      <c r="BF1298" s="27">
        <v>718.4904109727097</v>
      </c>
      <c r="BG1298" s="27">
        <v>309.89</v>
      </c>
      <c r="BH1298" s="23">
        <v>15.251351351351341</v>
      </c>
      <c r="BI1298" s="23">
        <v>26.974324324324328</v>
      </c>
      <c r="BJ1298" s="23">
        <v>1328.7150000000001</v>
      </c>
      <c r="BK1298" s="27">
        <v>427.85228926092589</v>
      </c>
      <c r="BL1298" s="27">
        <v>9577.645649496415</v>
      </c>
    </row>
    <row r="1299" spans="1:64" x14ac:dyDescent="0.15">
      <c r="A1299" s="27" t="s">
        <v>1132</v>
      </c>
      <c r="B1299" s="27" t="s">
        <v>1088</v>
      </c>
      <c r="C1299" s="27" t="s">
        <v>761</v>
      </c>
      <c r="D1299" s="27" t="s">
        <v>1088</v>
      </c>
      <c r="E1299" s="27" t="s">
        <v>1236</v>
      </c>
      <c r="F1299" s="27">
        <v>1997</v>
      </c>
      <c r="G1299" s="27">
        <v>133</v>
      </c>
      <c r="H1299" s="27">
        <v>7</v>
      </c>
      <c r="I1299" s="27">
        <v>-9</v>
      </c>
      <c r="J1299" s="27">
        <v>63</v>
      </c>
      <c r="L1299" s="27">
        <v>78</v>
      </c>
      <c r="N1299" s="27">
        <v>93</v>
      </c>
      <c r="P1299" s="27">
        <v>137</v>
      </c>
      <c r="Q1299" s="27">
        <v>154</v>
      </c>
      <c r="R1299" s="23">
        <v>28.648888888888855</v>
      </c>
      <c r="S1299" s="25">
        <v>14.713521455766209</v>
      </c>
      <c r="T1299" s="23">
        <v>1209.6772946219746</v>
      </c>
      <c r="U1299" s="23">
        <v>1759.7413182789785</v>
      </c>
      <c r="V1299" s="23">
        <v>785.62858241211916</v>
      </c>
      <c r="W1299" s="25">
        <v>0.44644549161123664</v>
      </c>
      <c r="X1299" s="27">
        <v>391.70500495936449</v>
      </c>
      <c r="Y1299" s="27">
        <v>467.62</v>
      </c>
      <c r="Z1299" s="27">
        <v>706.72295227687425</v>
      </c>
      <c r="AA1299" s="27">
        <v>11</v>
      </c>
      <c r="AB1299" s="27">
        <v>380.83750786428357</v>
      </c>
      <c r="AC1299" s="27">
        <v>0</v>
      </c>
      <c r="AD1299" s="27">
        <v>308.10030757299791</v>
      </c>
      <c r="AE1299" s="27">
        <v>802.13116617406013</v>
      </c>
      <c r="AF1299" s="27">
        <v>0</v>
      </c>
      <c r="AG1299" s="27">
        <v>1110.2314737470581</v>
      </c>
      <c r="AH1299" s="25">
        <v>0.27750997164406827</v>
      </c>
      <c r="AN1299" s="25">
        <v>0</v>
      </c>
      <c r="AV1299" s="3">
        <v>1</v>
      </c>
      <c r="AW1299" s="27">
        <v>446.28000000000003</v>
      </c>
      <c r="AX1299" s="23">
        <v>18.883660130718955</v>
      </c>
      <c r="AY1299" s="23">
        <v>30.122222222222234</v>
      </c>
      <c r="AZ1299" s="23">
        <v>3169.5269999999996</v>
      </c>
      <c r="BA1299" s="27">
        <v>1113.3249152821249</v>
      </c>
      <c r="BB1299" s="27">
        <v>339.84000000000003</v>
      </c>
      <c r="BC1299" s="23">
        <v>19.674999999999994</v>
      </c>
      <c r="BD1299" s="23">
        <v>30.066304347826076</v>
      </c>
      <c r="BE1299" s="23">
        <v>2026.0319999999997</v>
      </c>
      <c r="BF1299" s="27">
        <v>694.96800703752263</v>
      </c>
      <c r="BG1299" s="27">
        <v>106.43999999999998</v>
      </c>
      <c r="BH1299" s="23">
        <v>17.690163934426224</v>
      </c>
      <c r="BI1299" s="23">
        <v>30.206557377049183</v>
      </c>
      <c r="BJ1299" s="23">
        <v>1143.4949999999997</v>
      </c>
      <c r="BK1299" s="27">
        <v>418.3569082446021</v>
      </c>
      <c r="BL1299" s="27">
        <v>9030.2135909438985</v>
      </c>
    </row>
    <row r="1300" spans="1:64" x14ac:dyDescent="0.15">
      <c r="A1300" s="27" t="s">
        <v>1132</v>
      </c>
      <c r="B1300" s="27" t="s">
        <v>1088</v>
      </c>
      <c r="C1300" s="27" t="s">
        <v>761</v>
      </c>
      <c r="D1300" s="27" t="s">
        <v>1088</v>
      </c>
      <c r="E1300" s="27" t="s">
        <v>1236</v>
      </c>
      <c r="F1300" s="27">
        <v>1998</v>
      </c>
      <c r="G1300" s="27">
        <v>133</v>
      </c>
      <c r="H1300" s="27">
        <v>5</v>
      </c>
      <c r="I1300" s="27">
        <v>-9</v>
      </c>
      <c r="J1300" s="27">
        <v>55</v>
      </c>
      <c r="L1300" s="27">
        <v>72</v>
      </c>
      <c r="N1300" s="27">
        <v>86</v>
      </c>
      <c r="P1300" s="27">
        <v>129</v>
      </c>
      <c r="Q1300" s="27">
        <v>143</v>
      </c>
      <c r="R1300" s="23">
        <v>29.661111111111072</v>
      </c>
      <c r="S1300" s="25">
        <v>16.07560542979407</v>
      </c>
      <c r="T1300" s="23">
        <v>1236.9475592621677</v>
      </c>
      <c r="U1300" s="23">
        <v>1761.4676478821884</v>
      </c>
      <c r="V1300" s="23">
        <v>773.73542494284368</v>
      </c>
      <c r="W1300" s="25">
        <v>0.4392561063954506</v>
      </c>
      <c r="X1300" s="27">
        <v>388.89017528931208</v>
      </c>
      <c r="Y1300" s="27">
        <v>230.63000000000008</v>
      </c>
      <c r="Z1300" s="27">
        <v>943.37792034500092</v>
      </c>
      <c r="AA1300" s="27">
        <v>15</v>
      </c>
      <c r="AB1300" s="27">
        <v>396.5867125340323</v>
      </c>
      <c r="AC1300" s="27">
        <v>0</v>
      </c>
      <c r="AD1300" s="27">
        <v>278.00613547338105</v>
      </c>
      <c r="AE1300" s="27">
        <v>850.64843993123236</v>
      </c>
      <c r="AF1300" s="27">
        <v>0</v>
      </c>
      <c r="AG1300" s="27">
        <v>1128.6545754046133</v>
      </c>
      <c r="AH1300" s="25">
        <v>0.24631640102159172</v>
      </c>
      <c r="AN1300" s="25">
        <v>0</v>
      </c>
      <c r="AV1300" s="3">
        <v>1</v>
      </c>
      <c r="AW1300" s="27">
        <v>213.61000000000007</v>
      </c>
      <c r="AX1300" s="23">
        <v>21.724647887323922</v>
      </c>
      <c r="AY1300" s="23">
        <v>32.71197183098591</v>
      </c>
      <c r="AZ1300" s="23">
        <v>3178.3730000000005</v>
      </c>
      <c r="BA1300" s="27">
        <v>1133.0629856479272</v>
      </c>
      <c r="BB1300" s="27">
        <v>130.30000000000001</v>
      </c>
      <c r="BC1300" s="23">
        <v>22.518823529411765</v>
      </c>
      <c r="BD1300" s="23">
        <v>32.868235294117646</v>
      </c>
      <c r="BE1300" s="23">
        <v>2039.9659999999992</v>
      </c>
      <c r="BF1300" s="27">
        <v>708.85618775435444</v>
      </c>
      <c r="BG1300" s="27">
        <v>83.309999999999988</v>
      </c>
      <c r="BH1300" s="23">
        <v>20.540350877192992</v>
      </c>
      <c r="BI1300" s="23">
        <v>32.478947368421053</v>
      </c>
      <c r="BJ1300" s="23">
        <v>1138.4069999999999</v>
      </c>
      <c r="BK1300" s="27">
        <v>424.20679789357268</v>
      </c>
      <c r="BL1300" s="27">
        <v>8893.5106315269386</v>
      </c>
    </row>
    <row r="1301" spans="1:64" x14ac:dyDescent="0.15">
      <c r="A1301" s="27" t="s">
        <v>1132</v>
      </c>
      <c r="B1301" s="27" t="s">
        <v>1088</v>
      </c>
      <c r="C1301" s="27" t="s">
        <v>761</v>
      </c>
      <c r="D1301" s="27" t="s">
        <v>1088</v>
      </c>
      <c r="E1301" s="27" t="s">
        <v>1236</v>
      </c>
      <c r="F1301" s="27">
        <v>1999</v>
      </c>
      <c r="G1301" s="27">
        <v>133</v>
      </c>
      <c r="H1301" s="27">
        <v>5</v>
      </c>
      <c r="I1301" s="27">
        <v>-9</v>
      </c>
      <c r="J1301" s="27">
        <v>60</v>
      </c>
      <c r="L1301" s="27">
        <v>76</v>
      </c>
      <c r="N1301" s="27">
        <v>90</v>
      </c>
      <c r="P1301" s="27">
        <v>135</v>
      </c>
      <c r="Q1301" s="27">
        <v>156</v>
      </c>
      <c r="R1301" s="23">
        <v>29.542222222222193</v>
      </c>
      <c r="S1301" s="25">
        <v>15.9272258349068</v>
      </c>
      <c r="T1301" s="23">
        <v>1274.05151960431</v>
      </c>
      <c r="U1301" s="23">
        <v>1865.9238284939095</v>
      </c>
      <c r="V1301" s="23">
        <v>844.30023924093143</v>
      </c>
      <c r="W1301" s="25">
        <v>0.4524837626397511</v>
      </c>
      <c r="X1301" s="27">
        <v>392.67223773451929</v>
      </c>
      <c r="Y1301" s="27">
        <v>392.45</v>
      </c>
      <c r="Z1301" s="27">
        <v>949.94700591160904</v>
      </c>
      <c r="AA1301" s="27">
        <v>16</v>
      </c>
      <c r="AB1301" s="27">
        <v>431.5923548248802</v>
      </c>
      <c r="AC1301" s="27">
        <v>0</v>
      </c>
      <c r="AD1301" s="27">
        <v>357.57476692848206</v>
      </c>
      <c r="AE1301" s="27">
        <v>876.51377227085652</v>
      </c>
      <c r="AF1301" s="27">
        <v>0</v>
      </c>
      <c r="AG1301" s="27">
        <v>1234.0885391993386</v>
      </c>
      <c r="AH1301" s="25">
        <v>0.28974806318434132</v>
      </c>
      <c r="AN1301" s="25">
        <v>0</v>
      </c>
      <c r="AV1301" s="3">
        <v>1</v>
      </c>
      <c r="AW1301" s="27">
        <v>392.45</v>
      </c>
      <c r="AX1301" s="23">
        <v>18.881290322580661</v>
      </c>
      <c r="AY1301" s="23">
        <v>30.659354838709682</v>
      </c>
      <c r="AZ1301" s="23">
        <v>3455.1759999999977</v>
      </c>
      <c r="BA1301" s="27">
        <v>1234.7148869974453</v>
      </c>
      <c r="BB1301" s="27">
        <v>221.76</v>
      </c>
      <c r="BC1301" s="23">
        <v>20.880898876404505</v>
      </c>
      <c r="BD1301" s="23">
        <v>31.186516853932588</v>
      </c>
      <c r="BE1301" s="23">
        <v>2095.9169999999999</v>
      </c>
      <c r="BF1301" s="27">
        <v>758.49984926897378</v>
      </c>
      <c r="BG1301" s="27">
        <v>170.69000000000003</v>
      </c>
      <c r="BH1301" s="23">
        <v>16.18484848484848</v>
      </c>
      <c r="BI1301" s="23">
        <v>29.948484848484842</v>
      </c>
      <c r="BJ1301" s="23">
        <v>1359.259</v>
      </c>
      <c r="BK1301" s="27">
        <v>476.21503772847183</v>
      </c>
      <c r="BL1301" s="27">
        <v>9704.6004510451894</v>
      </c>
    </row>
    <row r="1302" spans="1:64" x14ac:dyDescent="0.15">
      <c r="A1302" s="27" t="s">
        <v>1132</v>
      </c>
      <c r="B1302" s="27" t="s">
        <v>1088</v>
      </c>
      <c r="C1302" s="27" t="s">
        <v>761</v>
      </c>
      <c r="D1302" s="27" t="s">
        <v>1088</v>
      </c>
      <c r="E1302" s="27" t="s">
        <v>1236</v>
      </c>
      <c r="F1302" s="27">
        <v>2000</v>
      </c>
      <c r="G1302" s="27">
        <v>133</v>
      </c>
      <c r="H1302" s="27">
        <v>6</v>
      </c>
      <c r="I1302" s="27">
        <v>-9</v>
      </c>
      <c r="J1302" s="27">
        <v>61</v>
      </c>
      <c r="L1302" s="27">
        <v>77</v>
      </c>
      <c r="N1302" s="27">
        <v>90</v>
      </c>
      <c r="P1302" s="27">
        <v>133</v>
      </c>
      <c r="Q1302" s="27">
        <v>156</v>
      </c>
      <c r="R1302" s="23">
        <v>29.642222222222198</v>
      </c>
      <c r="S1302" s="25">
        <v>16.007506058467136</v>
      </c>
      <c r="T1302" s="23">
        <v>1283.5765714982583</v>
      </c>
      <c r="U1302" s="23">
        <v>1760.7150576111962</v>
      </c>
      <c r="V1302" s="23">
        <v>729.27349872539116</v>
      </c>
      <c r="W1302" s="25">
        <v>0.41419166118389261</v>
      </c>
      <c r="X1302" s="27">
        <v>390.3030483415119</v>
      </c>
      <c r="Y1302" s="27">
        <v>208.03</v>
      </c>
      <c r="Z1302" s="27">
        <v>974.67473557357653</v>
      </c>
      <c r="AA1302" s="27">
        <v>14</v>
      </c>
      <c r="AB1302" s="27">
        <v>348.25869417840534</v>
      </c>
      <c r="AC1302" s="27">
        <v>0</v>
      </c>
      <c r="AD1302" s="27">
        <v>283.61246549553317</v>
      </c>
      <c r="AE1302" s="27">
        <v>889.2746796047669</v>
      </c>
      <c r="AF1302" s="27">
        <v>0</v>
      </c>
      <c r="AG1302" s="27">
        <v>1172.8871451003001</v>
      </c>
      <c r="AH1302" s="25">
        <v>0.24180712037150742</v>
      </c>
      <c r="AN1302" s="25">
        <v>0</v>
      </c>
      <c r="AV1302" s="3">
        <v>1</v>
      </c>
      <c r="AW1302" s="27">
        <v>208.03</v>
      </c>
      <c r="AX1302" s="23">
        <v>18.94967741935486</v>
      </c>
      <c r="AY1302" s="23">
        <v>31.026451612903227</v>
      </c>
      <c r="AZ1302" s="23">
        <v>3429.9900000000002</v>
      </c>
      <c r="BA1302" s="27">
        <v>1175.8826822914134</v>
      </c>
      <c r="BB1302" s="27">
        <v>172.73000000000002</v>
      </c>
      <c r="BC1302" s="23">
        <v>20.41910112359551</v>
      </c>
      <c r="BD1302" s="23">
        <v>31.225842696629211</v>
      </c>
      <c r="BE1302" s="23">
        <v>2092.5080000000003</v>
      </c>
      <c r="BF1302" s="27">
        <v>723.03060598063405</v>
      </c>
      <c r="BG1302" s="27">
        <v>35.300000000000004</v>
      </c>
      <c r="BH1302" s="23">
        <v>16.968181818181815</v>
      </c>
      <c r="BI1302" s="23">
        <v>30.757575757575758</v>
      </c>
      <c r="BJ1302" s="23">
        <v>1337.4820000000002</v>
      </c>
      <c r="BK1302" s="27">
        <v>452.85207631077981</v>
      </c>
      <c r="BL1302" s="27">
        <v>8382.4540083378288</v>
      </c>
    </row>
    <row r="1303" spans="1:64" x14ac:dyDescent="0.15">
      <c r="A1303" s="27" t="s">
        <v>1132</v>
      </c>
      <c r="B1303" s="27" t="s">
        <v>1088</v>
      </c>
      <c r="C1303" s="27" t="s">
        <v>761</v>
      </c>
      <c r="D1303" s="27" t="s">
        <v>1088</v>
      </c>
      <c r="E1303" s="27" t="s">
        <v>1236</v>
      </c>
      <c r="F1303" s="27">
        <v>2001</v>
      </c>
      <c r="G1303" s="27">
        <v>133</v>
      </c>
      <c r="H1303" s="27">
        <v>5</v>
      </c>
      <c r="I1303" s="27">
        <v>-9</v>
      </c>
      <c r="J1303" s="27">
        <v>61</v>
      </c>
      <c r="L1303" s="27">
        <v>76</v>
      </c>
      <c r="N1303" s="27">
        <v>90</v>
      </c>
      <c r="P1303" s="27">
        <v>133</v>
      </c>
      <c r="Q1303" s="27">
        <v>160</v>
      </c>
      <c r="R1303" s="23">
        <v>29.071111111111083</v>
      </c>
      <c r="S1303" s="25">
        <v>15.291464490667588</v>
      </c>
      <c r="T1303" s="23">
        <v>1307.6046640158961</v>
      </c>
      <c r="U1303" s="23">
        <v>1824.0685241853985</v>
      </c>
      <c r="V1303" s="23">
        <v>785.92593368835981</v>
      </c>
      <c r="W1303" s="25">
        <v>0.43086425699423758</v>
      </c>
      <c r="X1303" s="27">
        <v>390.01413846930404</v>
      </c>
      <c r="Y1303" s="27">
        <v>445.73999999999995</v>
      </c>
      <c r="Z1303" s="27">
        <v>778.46508374037126</v>
      </c>
      <c r="AA1303" s="27">
        <v>12</v>
      </c>
      <c r="AB1303" s="27">
        <v>425.51443642466194</v>
      </c>
      <c r="AC1303" s="27">
        <v>0</v>
      </c>
      <c r="AD1303" s="27">
        <v>316.30946997453685</v>
      </c>
      <c r="AE1303" s="27">
        <v>808.2343720181143</v>
      </c>
      <c r="AF1303" s="27">
        <v>0</v>
      </c>
      <c r="AG1303" s="27">
        <v>1124.5438419926511</v>
      </c>
      <c r="AH1303" s="25">
        <v>0.2812780216743419</v>
      </c>
      <c r="AN1303" s="25">
        <v>0</v>
      </c>
      <c r="AV1303" s="3">
        <v>1</v>
      </c>
      <c r="AW1303" s="27">
        <v>445.73999999999995</v>
      </c>
      <c r="AX1303" s="23">
        <v>18.580503144654081</v>
      </c>
      <c r="AY1303" s="23">
        <v>29.791194968553455</v>
      </c>
      <c r="AZ1303" s="23">
        <v>3361.1960000000004</v>
      </c>
      <c r="BA1303" s="27">
        <v>1127.8282890559731</v>
      </c>
      <c r="BB1303" s="27">
        <v>244.07999999999996</v>
      </c>
      <c r="BC1303" s="23">
        <v>20.550561797752813</v>
      </c>
      <c r="BD1303" s="23">
        <v>30.941573033707872</v>
      </c>
      <c r="BE1303" s="23">
        <v>2100.4790000000007</v>
      </c>
      <c r="BF1303" s="27">
        <v>719.89147564780183</v>
      </c>
      <c r="BG1303" s="27">
        <v>201.65999999999997</v>
      </c>
      <c r="BH1303" s="23">
        <v>16.075714285714284</v>
      </c>
      <c r="BI1303" s="23">
        <v>28.328571428571433</v>
      </c>
      <c r="BJ1303" s="23">
        <v>1260.7169999999999</v>
      </c>
      <c r="BK1303" s="27">
        <v>407.93681340817142</v>
      </c>
      <c r="BL1303" s="27">
        <v>9033.6314217052841</v>
      </c>
    </row>
    <row r="1304" spans="1:64" x14ac:dyDescent="0.15">
      <c r="A1304" s="27" t="s">
        <v>1132</v>
      </c>
      <c r="B1304" s="27" t="s">
        <v>1088</v>
      </c>
      <c r="C1304" s="27" t="s">
        <v>761</v>
      </c>
      <c r="D1304" s="27" t="s">
        <v>1088</v>
      </c>
      <c r="E1304" s="27" t="s">
        <v>1236</v>
      </c>
      <c r="F1304" s="27">
        <v>2002</v>
      </c>
      <c r="G1304" s="27">
        <v>133</v>
      </c>
      <c r="H1304" s="27">
        <v>8</v>
      </c>
      <c r="I1304" s="27">
        <v>-9</v>
      </c>
      <c r="J1304" s="27">
        <v>62</v>
      </c>
      <c r="L1304" s="27">
        <v>78</v>
      </c>
      <c r="N1304" s="27">
        <v>91</v>
      </c>
      <c r="P1304" s="27">
        <v>132</v>
      </c>
      <c r="Q1304" s="27">
        <v>151</v>
      </c>
      <c r="R1304" s="23">
        <v>29.692222222222199</v>
      </c>
      <c r="S1304" s="25">
        <v>16.092674228247756</v>
      </c>
      <c r="T1304" s="23">
        <v>1244.3619161889626</v>
      </c>
      <c r="U1304" s="23">
        <v>1725.5677235776154</v>
      </c>
      <c r="V1304" s="23">
        <v>741.21451179520227</v>
      </c>
      <c r="W1304" s="25">
        <v>0.42954819875916667</v>
      </c>
      <c r="X1304" s="27">
        <v>408.62530469322331</v>
      </c>
      <c r="Y1304" s="27">
        <v>454.92</v>
      </c>
      <c r="Z1304" s="27">
        <v>664.43096001319338</v>
      </c>
      <c r="AA1304" s="27">
        <v>11</v>
      </c>
      <c r="AB1304" s="27">
        <v>423.08043488764696</v>
      </c>
      <c r="AC1304" s="27">
        <v>0</v>
      </c>
      <c r="AD1304" s="27">
        <v>279.39766139820318</v>
      </c>
      <c r="AE1304" s="27">
        <v>783.97810199715263</v>
      </c>
      <c r="AF1304" s="27">
        <v>0</v>
      </c>
      <c r="AG1304" s="27">
        <v>1063.3757633953558</v>
      </c>
      <c r="AH1304" s="25">
        <v>0.26274593458725065</v>
      </c>
      <c r="AN1304" s="25">
        <v>0</v>
      </c>
      <c r="AV1304" s="3">
        <v>1</v>
      </c>
      <c r="AW1304" s="27">
        <v>452.63</v>
      </c>
      <c r="AX1304" s="23">
        <v>19.91866666666667</v>
      </c>
      <c r="AY1304" s="23">
        <v>30.516666666666666</v>
      </c>
      <c r="AZ1304" s="23">
        <v>3191.3540000000007</v>
      </c>
      <c r="BA1304" s="27">
        <v>1068.5785027294257</v>
      </c>
      <c r="BB1304" s="27">
        <v>225.82</v>
      </c>
      <c r="BC1304" s="23">
        <v>20.22333333333334</v>
      </c>
      <c r="BD1304" s="23">
        <v>30.896666666666668</v>
      </c>
      <c r="BE1304" s="23">
        <v>2119.4199999999996</v>
      </c>
      <c r="BF1304" s="27">
        <v>691.69960694506062</v>
      </c>
      <c r="BG1304" s="27">
        <v>226.81000000000003</v>
      </c>
      <c r="BH1304" s="23">
        <v>19.46166666666667</v>
      </c>
      <c r="BI1304" s="23">
        <v>29.946666666666662</v>
      </c>
      <c r="BJ1304" s="23">
        <v>1071.934</v>
      </c>
      <c r="BK1304" s="27">
        <v>376.87889578436483</v>
      </c>
      <c r="BL1304" s="27">
        <v>8519.7070321287611</v>
      </c>
    </row>
    <row r="1305" spans="1:64" x14ac:dyDescent="0.15">
      <c r="A1305" s="27" t="s">
        <v>1132</v>
      </c>
      <c r="B1305" s="27" t="s">
        <v>1088</v>
      </c>
      <c r="C1305" s="27" t="s">
        <v>761</v>
      </c>
      <c r="D1305" s="27" t="s">
        <v>1088</v>
      </c>
      <c r="E1305" s="27" t="s">
        <v>1236</v>
      </c>
      <c r="F1305" s="27">
        <v>2003</v>
      </c>
      <c r="G1305" s="27">
        <v>133</v>
      </c>
      <c r="H1305" s="27">
        <v>6</v>
      </c>
      <c r="I1305" s="27">
        <v>-9</v>
      </c>
      <c r="J1305" s="27">
        <v>63</v>
      </c>
      <c r="L1305" s="27">
        <v>79</v>
      </c>
      <c r="N1305" s="27">
        <v>93</v>
      </c>
      <c r="P1305" s="27">
        <v>139</v>
      </c>
      <c r="Q1305" s="27">
        <v>165</v>
      </c>
      <c r="R1305" s="23">
        <v>28.959999999999976</v>
      </c>
      <c r="S1305" s="25">
        <v>15.066176834104519</v>
      </c>
      <c r="T1305" s="23">
        <v>1231.0281481836348</v>
      </c>
      <c r="U1305" s="23">
        <v>1785.0435038394262</v>
      </c>
      <c r="V1305" s="23">
        <v>805.9443199934625</v>
      </c>
      <c r="W1305" s="25">
        <v>0.45149841656238826</v>
      </c>
      <c r="X1305" s="27">
        <v>389.57608742538434</v>
      </c>
      <c r="Y1305" s="27">
        <v>513.58000000000004</v>
      </c>
      <c r="Z1305" s="27">
        <v>638.57005698640467</v>
      </c>
      <c r="AA1305" s="27">
        <v>11</v>
      </c>
      <c r="AB1305" s="27">
        <v>326.49466839869962</v>
      </c>
      <c r="AC1305" s="27">
        <v>0</v>
      </c>
      <c r="AD1305" s="27">
        <v>352.2906600980786</v>
      </c>
      <c r="AE1305" s="27">
        <v>743.25149278657568</v>
      </c>
      <c r="AF1305" s="27">
        <v>0</v>
      </c>
      <c r="AG1305" s="27">
        <v>1095.5421528846543</v>
      </c>
      <c r="AH1305" s="25">
        <v>0.32156741386426224</v>
      </c>
      <c r="AN1305" s="25">
        <v>0</v>
      </c>
      <c r="AV1305" s="3">
        <v>1</v>
      </c>
      <c r="AW1305" s="27">
        <v>513.58000000000004</v>
      </c>
      <c r="AX1305" s="23">
        <v>17.847560975609763</v>
      </c>
      <c r="AY1305" s="23">
        <v>28.555487804878044</v>
      </c>
      <c r="AZ1305" s="23">
        <v>3282.7529999999997</v>
      </c>
      <c r="BA1305" s="27">
        <v>1099.2646509918968</v>
      </c>
      <c r="BB1305" s="27">
        <v>360.42000000000007</v>
      </c>
      <c r="BC1305" s="23">
        <v>19.539130434782614</v>
      </c>
      <c r="BD1305" s="23">
        <v>29.433695652173913</v>
      </c>
      <c r="BE1305" s="23">
        <v>2020.4270000000001</v>
      </c>
      <c r="BF1305" s="27">
        <v>693.22827490571331</v>
      </c>
      <c r="BG1305" s="27">
        <v>153.16</v>
      </c>
      <c r="BH1305" s="23">
        <v>15.686111111111103</v>
      </c>
      <c r="BI1305" s="23">
        <v>27.43333333333333</v>
      </c>
      <c r="BJ1305" s="23">
        <v>1262.3259999999998</v>
      </c>
      <c r="BK1305" s="27">
        <v>406.03637608618328</v>
      </c>
      <c r="BL1305" s="27">
        <v>9263.7278160168098</v>
      </c>
    </row>
    <row r="1306" spans="1:64" x14ac:dyDescent="0.15">
      <c r="A1306" s="27" t="s">
        <v>1132</v>
      </c>
      <c r="B1306" s="27" t="s">
        <v>1088</v>
      </c>
      <c r="C1306" s="27" t="s">
        <v>761</v>
      </c>
      <c r="D1306" s="27" t="s">
        <v>1088</v>
      </c>
      <c r="E1306" s="27" t="s">
        <v>1236</v>
      </c>
      <c r="F1306" s="27">
        <v>2004</v>
      </c>
      <c r="G1306" s="27">
        <v>133</v>
      </c>
      <c r="H1306" s="27">
        <v>7</v>
      </c>
      <c r="I1306" s="27">
        <v>-9</v>
      </c>
      <c r="J1306" s="27">
        <v>62</v>
      </c>
      <c r="L1306" s="27">
        <v>79</v>
      </c>
      <c r="N1306" s="27">
        <v>95</v>
      </c>
      <c r="P1306" s="27">
        <v>139</v>
      </c>
      <c r="Q1306" s="27">
        <v>164</v>
      </c>
      <c r="R1306" s="23">
        <v>28.958888888888875</v>
      </c>
      <c r="S1306" s="25">
        <v>15.291724805039316</v>
      </c>
      <c r="T1306" s="23">
        <v>1291.0024291729703</v>
      </c>
      <c r="U1306" s="23">
        <v>1855.4702139913554</v>
      </c>
      <c r="V1306" s="23">
        <v>823.70315185709796</v>
      </c>
      <c r="W1306" s="25">
        <v>0.44393229339202567</v>
      </c>
      <c r="X1306" s="27">
        <v>399.79563091203107</v>
      </c>
      <c r="Y1306" s="27">
        <v>477.27</v>
      </c>
      <c r="Z1306" s="27">
        <v>667.64649818410658</v>
      </c>
      <c r="AA1306" s="27">
        <v>9</v>
      </c>
      <c r="AB1306" s="27">
        <v>387.40537417161318</v>
      </c>
      <c r="AC1306" s="27">
        <v>0</v>
      </c>
      <c r="AD1306" s="27">
        <v>309.09594187313598</v>
      </c>
      <c r="AE1306" s="27">
        <v>738.52510613242987</v>
      </c>
      <c r="AF1306" s="27">
        <v>0</v>
      </c>
      <c r="AG1306" s="27">
        <v>1047.6210480055659</v>
      </c>
      <c r="AH1306" s="25">
        <v>0.29504556013945055</v>
      </c>
      <c r="AN1306" s="25">
        <v>0</v>
      </c>
      <c r="AV1306" s="3">
        <v>1</v>
      </c>
      <c r="AW1306" s="27">
        <v>457.71</v>
      </c>
      <c r="AX1306" s="23">
        <v>17.838036809815957</v>
      </c>
      <c r="AY1306" s="23">
        <v>28.079141104294475</v>
      </c>
      <c r="AZ1306" s="23">
        <v>3162.4200000000014</v>
      </c>
      <c r="BA1306" s="27">
        <v>1050.0140026261611</v>
      </c>
      <c r="BB1306" s="27">
        <v>374.14</v>
      </c>
      <c r="BC1306" s="23">
        <v>19.475531914893612</v>
      </c>
      <c r="BD1306" s="23">
        <v>28.653191489361703</v>
      </c>
      <c r="BE1306" s="23">
        <v>1993.8989999999994</v>
      </c>
      <c r="BF1306" s="27">
        <v>646.06067393691853</v>
      </c>
      <c r="BG1306" s="27">
        <v>83.57</v>
      </c>
      <c r="BH1306" s="23">
        <v>15.607246376811592</v>
      </c>
      <c r="BI1306" s="23">
        <v>27.297101449275367</v>
      </c>
      <c r="BJ1306" s="23">
        <v>1168.5209999999995</v>
      </c>
      <c r="BK1306" s="27">
        <v>403.95332868924243</v>
      </c>
      <c r="BL1306" s="27">
        <v>9467.852320196529</v>
      </c>
    </row>
    <row r="1307" spans="1:64" x14ac:dyDescent="0.15">
      <c r="A1307" s="27" t="s">
        <v>1132</v>
      </c>
      <c r="B1307" s="27" t="s">
        <v>1088</v>
      </c>
      <c r="C1307" s="27" t="s">
        <v>761</v>
      </c>
      <c r="D1307" s="27" t="s">
        <v>1088</v>
      </c>
      <c r="E1307" s="27" t="s">
        <v>1236</v>
      </c>
      <c r="F1307" s="27">
        <v>2005</v>
      </c>
      <c r="G1307" s="27">
        <v>133</v>
      </c>
      <c r="H1307" s="27">
        <v>7</v>
      </c>
      <c r="I1307" s="27">
        <v>-9</v>
      </c>
      <c r="J1307" s="27">
        <v>60</v>
      </c>
      <c r="L1307" s="27">
        <v>76</v>
      </c>
      <c r="N1307" s="27">
        <v>90</v>
      </c>
      <c r="P1307" s="27">
        <v>132</v>
      </c>
      <c r="Q1307" s="27">
        <v>151</v>
      </c>
      <c r="R1307" s="23">
        <v>28.903333333333315</v>
      </c>
      <c r="S1307" s="25">
        <v>15.126078810963564</v>
      </c>
      <c r="T1307" s="23">
        <v>1255.6001539792589</v>
      </c>
      <c r="U1307" s="23">
        <v>1831.1231796423542</v>
      </c>
      <c r="V1307" s="23">
        <v>812.22860908673169</v>
      </c>
      <c r="W1307" s="25">
        <v>0.44356852323265705</v>
      </c>
      <c r="X1307" s="27">
        <v>388.85604833108056</v>
      </c>
      <c r="Y1307" s="27">
        <v>404.92000000000007</v>
      </c>
      <c r="Z1307" s="27">
        <v>781.0756242268136</v>
      </c>
      <c r="AA1307" s="27">
        <v>12</v>
      </c>
      <c r="AB1307" s="27">
        <v>409.80916411576288</v>
      </c>
      <c r="AC1307" s="27">
        <v>0</v>
      </c>
      <c r="AD1307" s="27">
        <v>244.67156543547824</v>
      </c>
      <c r="AE1307" s="27">
        <v>842.21323588935263</v>
      </c>
      <c r="AF1307" s="27">
        <v>0</v>
      </c>
      <c r="AG1307" s="27">
        <v>1086.884801324831</v>
      </c>
      <c r="AH1307" s="25">
        <v>0.2251126916910744</v>
      </c>
      <c r="AN1307" s="25">
        <v>0</v>
      </c>
      <c r="AV1307" s="3">
        <v>1</v>
      </c>
      <c r="AW1307" s="27">
        <v>404.92000000000007</v>
      </c>
      <c r="AX1307" s="23">
        <v>19.444666666666667</v>
      </c>
      <c r="AY1307" s="23">
        <v>30.542000000000009</v>
      </c>
      <c r="AZ1307" s="23">
        <v>3260.233000000002</v>
      </c>
      <c r="BA1307" s="27">
        <v>1091.3273385263763</v>
      </c>
      <c r="BB1307" s="27">
        <v>198.66</v>
      </c>
      <c r="BC1307" s="23">
        <v>19.761797752808988</v>
      </c>
      <c r="BD1307" s="23">
        <v>30.576404494382036</v>
      </c>
      <c r="BE1307" s="23">
        <v>2081.8250000000003</v>
      </c>
      <c r="BF1307" s="27">
        <v>646.82815835756298</v>
      </c>
      <c r="BG1307" s="27">
        <v>206.25999999999996</v>
      </c>
      <c r="BH1307" s="23">
        <v>18.981967213114757</v>
      </c>
      <c r="BI1307" s="23">
        <v>30.491803278688533</v>
      </c>
      <c r="BJ1307" s="23">
        <v>1178.4079999999999</v>
      </c>
      <c r="BK1307" s="27">
        <v>444.49918016881315</v>
      </c>
      <c r="BL1307" s="27">
        <v>9335.961023985421</v>
      </c>
    </row>
    <row r="1308" spans="1:64" x14ac:dyDescent="0.15">
      <c r="A1308" s="27" t="s">
        <v>1132</v>
      </c>
      <c r="B1308" s="27" t="s">
        <v>1088</v>
      </c>
      <c r="C1308" s="27" t="s">
        <v>761</v>
      </c>
      <c r="D1308" s="27" t="s">
        <v>1088</v>
      </c>
      <c r="E1308" s="27" t="s">
        <v>1236</v>
      </c>
      <c r="F1308" s="27">
        <v>2006</v>
      </c>
      <c r="G1308" s="27">
        <v>133</v>
      </c>
      <c r="H1308" s="27">
        <v>7</v>
      </c>
      <c r="I1308" s="27">
        <v>-9</v>
      </c>
      <c r="J1308" s="27">
        <v>60</v>
      </c>
      <c r="L1308" s="27">
        <v>76</v>
      </c>
      <c r="N1308" s="27">
        <v>90</v>
      </c>
      <c r="P1308" s="27">
        <v>136</v>
      </c>
      <c r="Q1308" s="27">
        <v>158</v>
      </c>
      <c r="R1308" s="23">
        <v>29.513333333333307</v>
      </c>
      <c r="S1308" s="25">
        <v>15.808530598996887</v>
      </c>
      <c r="T1308" s="23">
        <v>1334.7638674155635</v>
      </c>
      <c r="U1308" s="23">
        <v>1890.4394697501489</v>
      </c>
      <c r="V1308" s="23">
        <v>837.18494422635558</v>
      </c>
      <c r="W1308" s="25">
        <v>0.44285202102158949</v>
      </c>
      <c r="X1308" s="27">
        <v>391.88462142680254</v>
      </c>
      <c r="Y1308" s="27">
        <v>304.77999999999997</v>
      </c>
      <c r="Z1308" s="27">
        <v>961.79924086414042</v>
      </c>
      <c r="AA1308" s="27">
        <v>17</v>
      </c>
      <c r="AB1308" s="27">
        <v>401.40569654050466</v>
      </c>
      <c r="AC1308" s="27">
        <v>0</v>
      </c>
      <c r="AD1308" s="27">
        <v>326.75681245209591</v>
      </c>
      <c r="AE1308" s="27">
        <v>891.80355063198897</v>
      </c>
      <c r="AF1308" s="27">
        <v>0</v>
      </c>
      <c r="AG1308" s="27">
        <v>1218.5603630840849</v>
      </c>
      <c r="AH1308" s="25">
        <v>0.2681498755987764</v>
      </c>
      <c r="AN1308" s="25">
        <v>0</v>
      </c>
      <c r="AV1308" s="3">
        <v>1</v>
      </c>
      <c r="AW1308" s="27">
        <v>304.77999999999997</v>
      </c>
      <c r="AX1308" s="23">
        <v>18.533757961783451</v>
      </c>
      <c r="AY1308" s="23">
        <v>30.31019108280254</v>
      </c>
      <c r="AZ1308" s="23">
        <v>3466.2880000000014</v>
      </c>
      <c r="BA1308" s="27">
        <v>1223.7642189871856</v>
      </c>
      <c r="BB1308" s="27">
        <v>93.210000000000008</v>
      </c>
      <c r="BC1308" s="23">
        <v>20.052808988764049</v>
      </c>
      <c r="BD1308" s="23">
        <v>31.595505617977533</v>
      </c>
      <c r="BE1308" s="23">
        <v>2209.6510000000003</v>
      </c>
      <c r="BF1308" s="27">
        <v>794.81851696512251</v>
      </c>
      <c r="BG1308" s="27">
        <v>211.57000000000005</v>
      </c>
      <c r="BH1308" s="23">
        <v>16.545588235294119</v>
      </c>
      <c r="BI1308" s="23">
        <v>28.627941176470593</v>
      </c>
      <c r="BJ1308" s="23">
        <v>1256.6370000000002</v>
      </c>
      <c r="BK1308" s="27">
        <v>428.94570202206279</v>
      </c>
      <c r="BL1308" s="27">
        <v>9622.8154508776497</v>
      </c>
    </row>
    <row r="1309" spans="1:64" x14ac:dyDescent="0.15">
      <c r="A1309" s="27" t="s">
        <v>1132</v>
      </c>
      <c r="B1309" s="27" t="s">
        <v>1088</v>
      </c>
      <c r="C1309" s="27" t="s">
        <v>761</v>
      </c>
      <c r="D1309" s="27" t="s">
        <v>1088</v>
      </c>
      <c r="E1309" s="27" t="s">
        <v>1236</v>
      </c>
      <c r="F1309" s="27">
        <v>2007</v>
      </c>
      <c r="G1309" s="27">
        <v>133</v>
      </c>
      <c r="H1309" s="27">
        <v>7</v>
      </c>
      <c r="I1309" s="27">
        <v>-9</v>
      </c>
      <c r="J1309" s="27">
        <v>59</v>
      </c>
      <c r="L1309" s="27">
        <v>76</v>
      </c>
      <c r="N1309" s="27">
        <v>89</v>
      </c>
      <c r="P1309" s="27">
        <v>132</v>
      </c>
      <c r="Q1309" s="27">
        <v>147</v>
      </c>
      <c r="R1309" s="23">
        <v>29.369999999999994</v>
      </c>
      <c r="S1309" s="25">
        <v>15.653354040942553</v>
      </c>
      <c r="T1309" s="23">
        <v>1212.1225665560057</v>
      </c>
      <c r="U1309" s="23">
        <v>1711.9889179628531</v>
      </c>
      <c r="V1309" s="23">
        <v>749.61941306545816</v>
      </c>
      <c r="W1309" s="25">
        <v>0.43786463850408935</v>
      </c>
      <c r="X1309" s="27">
        <v>390.6494936544056</v>
      </c>
      <c r="Y1309" s="27">
        <v>383.00999999999988</v>
      </c>
      <c r="Z1309" s="27">
        <v>772.30611244191562</v>
      </c>
      <c r="AA1309" s="27">
        <v>12</v>
      </c>
      <c r="AB1309" s="27">
        <v>342.26950705706628</v>
      </c>
      <c r="AC1309" s="27">
        <v>0</v>
      </c>
      <c r="AD1309" s="27">
        <v>267.43471723775593</v>
      </c>
      <c r="AE1309" s="27">
        <v>831.14803598847516</v>
      </c>
      <c r="AF1309" s="27">
        <v>0</v>
      </c>
      <c r="AG1309" s="27">
        <v>1098.582753226231</v>
      </c>
      <c r="AH1309" s="25">
        <v>0.24343611258961936</v>
      </c>
      <c r="AN1309" s="25">
        <v>0</v>
      </c>
      <c r="AV1309" s="3">
        <v>1</v>
      </c>
      <c r="AW1309" s="27">
        <v>383.00999999999988</v>
      </c>
      <c r="AX1309" s="23">
        <v>20.206849315068482</v>
      </c>
      <c r="AY1309" s="23">
        <v>31.745890410958921</v>
      </c>
      <c r="AZ1309" s="23">
        <v>3157.5559999999991</v>
      </c>
      <c r="BA1309" s="27">
        <v>1101.2318451044509</v>
      </c>
      <c r="BB1309" s="27">
        <v>284.71999999999997</v>
      </c>
      <c r="BC1309" s="23">
        <v>20.043181818181814</v>
      </c>
      <c r="BD1309" s="23">
        <v>31.38181818181819</v>
      </c>
      <c r="BE1309" s="23">
        <v>2040.870999999999</v>
      </c>
      <c r="BF1309" s="27">
        <v>669.87587277588273</v>
      </c>
      <c r="BG1309" s="27">
        <v>98.29</v>
      </c>
      <c r="BH1309" s="23">
        <v>20.455172413793107</v>
      </c>
      <c r="BI1309" s="23">
        <v>32.298275862068955</v>
      </c>
      <c r="BJ1309" s="23">
        <v>1116.6849999999999</v>
      </c>
      <c r="BK1309" s="27">
        <v>431.35597232856821</v>
      </c>
      <c r="BL1309" s="27">
        <v>8616.3150927064162</v>
      </c>
    </row>
    <row r="1310" spans="1:64" x14ac:dyDescent="0.15">
      <c r="A1310" s="27" t="s">
        <v>1132</v>
      </c>
      <c r="B1310" s="27" t="s">
        <v>1088</v>
      </c>
      <c r="C1310" s="27" t="s">
        <v>761</v>
      </c>
      <c r="D1310" s="27" t="s">
        <v>1088</v>
      </c>
      <c r="E1310" s="27" t="s">
        <v>1236</v>
      </c>
      <c r="F1310" s="27">
        <v>2008</v>
      </c>
      <c r="G1310" s="27">
        <v>133</v>
      </c>
      <c r="H1310" s="27">
        <v>7</v>
      </c>
      <c r="I1310" s="27">
        <v>-9</v>
      </c>
      <c r="J1310" s="27">
        <v>59</v>
      </c>
      <c r="L1310" s="27">
        <v>75</v>
      </c>
      <c r="N1310" s="27">
        <v>89</v>
      </c>
      <c r="P1310" s="27">
        <v>135</v>
      </c>
      <c r="Q1310" s="27">
        <v>155</v>
      </c>
      <c r="R1310" s="23">
        <v>29.425555555555533</v>
      </c>
      <c r="S1310" s="25">
        <v>15.751027319619196</v>
      </c>
      <c r="T1310" s="23">
        <v>1267.5838860430097</v>
      </c>
      <c r="U1310" s="23">
        <v>1753.185563372037</v>
      </c>
      <c r="V1310" s="23">
        <v>745.29354701091279</v>
      </c>
      <c r="W1310" s="25">
        <v>0.42510819067341071</v>
      </c>
      <c r="X1310" s="27">
        <v>390.17676015530003</v>
      </c>
      <c r="Y1310" s="27">
        <v>364.73000000000008</v>
      </c>
      <c r="Z1310" s="27">
        <v>765.62696757491028</v>
      </c>
      <c r="AA1310" s="27">
        <v>14</v>
      </c>
      <c r="AB1310" s="27">
        <v>334.22672983968317</v>
      </c>
      <c r="AC1310" s="27">
        <v>0</v>
      </c>
      <c r="AD1310" s="27">
        <v>322.8520964097122</v>
      </c>
      <c r="AE1310" s="27">
        <v>805.90699218642749</v>
      </c>
      <c r="AF1310" s="27">
        <v>0</v>
      </c>
      <c r="AG1310" s="27">
        <v>1128.7590885961397</v>
      </c>
      <c r="AH1310" s="25">
        <v>0.28602391494451723</v>
      </c>
      <c r="AN1310" s="25">
        <v>0</v>
      </c>
      <c r="AV1310" s="3">
        <v>1</v>
      </c>
      <c r="AW1310" s="27">
        <v>361.43000000000006</v>
      </c>
      <c r="AX1310" s="23">
        <v>19.177272727272729</v>
      </c>
      <c r="AY1310" s="23">
        <v>30.398051948051936</v>
      </c>
      <c r="AZ1310" s="23">
        <v>3194.2949999999987</v>
      </c>
      <c r="BA1310" s="27">
        <v>1134.3495409400616</v>
      </c>
      <c r="BB1310" s="27">
        <v>170.17</v>
      </c>
      <c r="BC1310" s="23">
        <v>20.481818181818184</v>
      </c>
      <c r="BD1310" s="23">
        <v>32.070454545454545</v>
      </c>
      <c r="BE1310" s="23">
        <v>2085.3990000000003</v>
      </c>
      <c r="BF1310" s="27">
        <v>817.44653249435783</v>
      </c>
      <c r="BG1310" s="27">
        <v>191.25999999999996</v>
      </c>
      <c r="BH1310" s="23">
        <v>17.437878787878788</v>
      </c>
      <c r="BI1310" s="23">
        <v>28.168181818181825</v>
      </c>
      <c r="BJ1310" s="23">
        <v>1108.896</v>
      </c>
      <c r="BK1310" s="27">
        <v>316.9030084457047</v>
      </c>
      <c r="BL1310" s="27">
        <v>8566.5924943783084</v>
      </c>
    </row>
    <row r="1311" spans="1:64" x14ac:dyDescent="0.15">
      <c r="A1311" s="27" t="s">
        <v>1132</v>
      </c>
      <c r="B1311" s="27" t="s">
        <v>1088</v>
      </c>
      <c r="C1311" s="27" t="s">
        <v>761</v>
      </c>
      <c r="D1311" s="27" t="s">
        <v>1088</v>
      </c>
      <c r="E1311" s="27" t="s">
        <v>1236</v>
      </c>
      <c r="F1311" s="27">
        <v>2009</v>
      </c>
      <c r="G1311" s="27">
        <v>133</v>
      </c>
      <c r="H1311" s="27">
        <v>6</v>
      </c>
      <c r="I1311" s="27">
        <v>-9</v>
      </c>
      <c r="J1311" s="27">
        <v>60</v>
      </c>
      <c r="L1311" s="27">
        <v>77</v>
      </c>
      <c r="N1311" s="27">
        <v>91</v>
      </c>
      <c r="P1311" s="27">
        <v>136</v>
      </c>
      <c r="Q1311" s="27">
        <v>165</v>
      </c>
      <c r="R1311" s="23">
        <v>29.444444444444436</v>
      </c>
      <c r="S1311" s="25">
        <v>15.718589388668679</v>
      </c>
      <c r="T1311" s="23">
        <v>1236.6574284443482</v>
      </c>
      <c r="U1311" s="23">
        <v>1754.1867363077124</v>
      </c>
      <c r="V1311" s="23">
        <v>749.62190011958489</v>
      </c>
      <c r="W1311" s="25">
        <v>0.42733300869900043</v>
      </c>
      <c r="X1311" s="27">
        <v>395.79332766980616</v>
      </c>
      <c r="Y1311" s="27">
        <v>722.1099999999999</v>
      </c>
      <c r="Z1311" s="27">
        <v>641.02053900016472</v>
      </c>
      <c r="AA1311" s="27">
        <v>12</v>
      </c>
      <c r="AB1311" s="27">
        <v>455.23364183911974</v>
      </c>
      <c r="AC1311" s="27">
        <v>0</v>
      </c>
      <c r="AD1311" s="27">
        <v>345.10423982552106</v>
      </c>
      <c r="AE1311" s="27">
        <v>757.76018392846038</v>
      </c>
      <c r="AF1311" s="27">
        <v>0</v>
      </c>
      <c r="AG1311" s="27">
        <v>1102.8644237539816</v>
      </c>
      <c r="AH1311" s="25">
        <v>0.31291628350987721</v>
      </c>
      <c r="AN1311" s="25">
        <v>0</v>
      </c>
      <c r="AV1311" s="3">
        <v>1</v>
      </c>
      <c r="AW1311" s="27">
        <v>722.1099999999999</v>
      </c>
      <c r="AX1311" s="23">
        <v>18.360975609756103</v>
      </c>
      <c r="AY1311" s="23">
        <v>28.590853658536577</v>
      </c>
      <c r="AZ1311" s="23">
        <v>3161.161999999998</v>
      </c>
      <c r="BA1311" s="27">
        <v>1105.4292887581096</v>
      </c>
      <c r="BB1311" s="27">
        <v>423.67</v>
      </c>
      <c r="BC1311" s="23">
        <v>20.241111111111103</v>
      </c>
      <c r="BD1311" s="23">
        <v>30.777777777777779</v>
      </c>
      <c r="BE1311" s="23">
        <v>2037.4509999999993</v>
      </c>
      <c r="BF1311" s="27">
        <v>744.02639045154979</v>
      </c>
      <c r="BG1311" s="27">
        <v>298.44</v>
      </c>
      <c r="BH1311" s="23">
        <v>16.074324324324323</v>
      </c>
      <c r="BI1311" s="23">
        <v>25.931081081081079</v>
      </c>
      <c r="BJ1311" s="23">
        <v>1123.711</v>
      </c>
      <c r="BK1311" s="27">
        <v>361.40289830656013</v>
      </c>
      <c r="BL1311" s="27">
        <v>8616.3436795354592</v>
      </c>
    </row>
    <row r="1312" spans="1:64" x14ac:dyDescent="0.15">
      <c r="A1312" s="27" t="s">
        <v>1132</v>
      </c>
      <c r="B1312" s="27" t="s">
        <v>1088</v>
      </c>
      <c r="C1312" s="27" t="s">
        <v>761</v>
      </c>
      <c r="D1312" s="27" t="s">
        <v>1088</v>
      </c>
      <c r="E1312" s="27" t="s">
        <v>1236</v>
      </c>
      <c r="F1312" s="27">
        <v>2010</v>
      </c>
      <c r="G1312" s="27">
        <v>133</v>
      </c>
      <c r="H1312" s="27">
        <v>5</v>
      </c>
      <c r="I1312" s="27">
        <v>-9</v>
      </c>
      <c r="J1312" s="27">
        <v>56</v>
      </c>
      <c r="L1312" s="27">
        <v>72</v>
      </c>
      <c r="N1312" s="27">
        <v>86</v>
      </c>
      <c r="P1312" s="27">
        <v>129</v>
      </c>
      <c r="Q1312" s="27">
        <v>148</v>
      </c>
      <c r="R1312" s="23">
        <v>29.841111111111076</v>
      </c>
      <c r="S1312" s="25">
        <v>16.250547277235341</v>
      </c>
      <c r="T1312" s="23">
        <v>1195.1344158342624</v>
      </c>
      <c r="U1312" s="23">
        <v>1727.8143627666668</v>
      </c>
      <c r="V1312" s="23">
        <v>780.25813787207085</v>
      </c>
      <c r="W1312" s="25">
        <v>0.45158678511435268</v>
      </c>
      <c r="X1312" s="27">
        <v>389.31755846055478</v>
      </c>
      <c r="Y1312" s="27">
        <v>195.83999999999997</v>
      </c>
      <c r="Z1312" s="27">
        <v>1027.138590212867</v>
      </c>
      <c r="AA1312" s="27">
        <v>16</v>
      </c>
      <c r="AB1312" s="27">
        <v>349.1647411176474</v>
      </c>
      <c r="AC1312" s="27">
        <v>0</v>
      </c>
      <c r="AD1312" s="27">
        <v>332.62103934928507</v>
      </c>
      <c r="AE1312" s="27">
        <v>891.93604991892664</v>
      </c>
      <c r="AF1312" s="27">
        <v>0</v>
      </c>
      <c r="AG1312" s="27">
        <v>1224.5570892682117</v>
      </c>
      <c r="AH1312" s="25">
        <v>0.27162558573059392</v>
      </c>
      <c r="AN1312" s="25">
        <v>0</v>
      </c>
      <c r="AV1312" s="3">
        <v>1</v>
      </c>
      <c r="AW1312" s="27">
        <v>195.83999999999997</v>
      </c>
      <c r="AX1312" s="23">
        <v>20.794557823129246</v>
      </c>
      <c r="AY1312" s="23">
        <v>32.930612244897979</v>
      </c>
      <c r="AZ1312" s="23">
        <v>3272.8719999999998</v>
      </c>
      <c r="BA1312" s="27">
        <v>1228.5381163402831</v>
      </c>
      <c r="BB1312" s="27">
        <v>167.39000000000001</v>
      </c>
      <c r="BC1312" s="23">
        <v>22.242352941176463</v>
      </c>
      <c r="BD1312" s="23">
        <v>33.316470588235298</v>
      </c>
      <c r="BE1312" s="23">
        <v>2009.0640000000001</v>
      </c>
      <c r="BF1312" s="27">
        <v>770.25385104167219</v>
      </c>
      <c r="BG1312" s="27">
        <v>28.45</v>
      </c>
      <c r="BH1312" s="23">
        <v>18.809677419354834</v>
      </c>
      <c r="BI1312" s="23">
        <v>32.401612903225796</v>
      </c>
      <c r="BJ1312" s="23">
        <v>1263.8079999999998</v>
      </c>
      <c r="BK1312" s="27">
        <v>458.28426529861139</v>
      </c>
      <c r="BL1312" s="27">
        <v>8968.4843433571368</v>
      </c>
    </row>
    <row r="1313" spans="1:64" x14ac:dyDescent="0.15">
      <c r="A1313" s="27" t="s">
        <v>1132</v>
      </c>
      <c r="B1313" s="27" t="s">
        <v>1088</v>
      </c>
      <c r="C1313" s="27" t="s">
        <v>761</v>
      </c>
      <c r="D1313" s="27" t="s">
        <v>1088</v>
      </c>
      <c r="E1313" s="27" t="s">
        <v>1236</v>
      </c>
      <c r="F1313" s="27">
        <v>2011</v>
      </c>
      <c r="G1313" s="27">
        <v>133</v>
      </c>
      <c r="H1313" s="27">
        <v>8</v>
      </c>
      <c r="I1313" s="27">
        <v>-9</v>
      </c>
      <c r="J1313" s="27">
        <v>59</v>
      </c>
      <c r="L1313" s="27">
        <v>74</v>
      </c>
      <c r="N1313" s="27">
        <v>88</v>
      </c>
      <c r="P1313" s="27">
        <v>135</v>
      </c>
      <c r="Q1313" s="27">
        <v>156</v>
      </c>
      <c r="R1313" s="23">
        <v>29.488888888888852</v>
      </c>
      <c r="S1313" s="25">
        <v>15.783297934964912</v>
      </c>
      <c r="T1313" s="23">
        <v>1201.537030543424</v>
      </c>
      <c r="U1313" s="23">
        <v>1789.5763741558897</v>
      </c>
      <c r="V1313" s="23">
        <v>822.81202738616889</v>
      </c>
      <c r="W1313" s="25">
        <v>0.45978033386614803</v>
      </c>
      <c r="X1313" s="27">
        <v>427.71509116803475</v>
      </c>
      <c r="Y1313" s="27">
        <v>372.12</v>
      </c>
      <c r="Z1313" s="27">
        <v>843.9706834272896</v>
      </c>
      <c r="AA1313" s="27">
        <v>14</v>
      </c>
      <c r="AB1313" s="27">
        <v>370.09528021490536</v>
      </c>
      <c r="AC1313" s="27">
        <v>0</v>
      </c>
      <c r="AD1313" s="27">
        <v>369.25379216145581</v>
      </c>
      <c r="AE1313" s="27">
        <v>866.20116644846337</v>
      </c>
      <c r="AF1313" s="27">
        <v>0</v>
      </c>
      <c r="AG1313" s="27">
        <v>1235.4549586099192</v>
      </c>
      <c r="AH1313" s="25">
        <v>0.29888081843802394</v>
      </c>
      <c r="AN1313" s="25">
        <v>0</v>
      </c>
      <c r="AV1313" s="3">
        <v>1</v>
      </c>
      <c r="AW1313" s="27">
        <v>372.12</v>
      </c>
      <c r="AX1313" s="23">
        <v>19.383225806451623</v>
      </c>
      <c r="AY1313" s="23">
        <v>31.252903225806445</v>
      </c>
      <c r="AZ1313" s="23">
        <v>3424.3609999999999</v>
      </c>
      <c r="BA1313" s="27">
        <v>1238.6284529745103</v>
      </c>
      <c r="BB1313" s="27">
        <v>212.85999999999999</v>
      </c>
      <c r="BC1313" s="23">
        <v>21.726436781609198</v>
      </c>
      <c r="BD1313" s="23">
        <v>32.802298850574708</v>
      </c>
      <c r="BE1313" s="23">
        <v>2097.9249999999993</v>
      </c>
      <c r="BF1313" s="27">
        <v>795.8211848431929</v>
      </c>
      <c r="BG1313" s="27">
        <v>159.26000000000002</v>
      </c>
      <c r="BH1313" s="23">
        <v>16.385294117647057</v>
      </c>
      <c r="BI1313" s="23">
        <v>29.27058823529412</v>
      </c>
      <c r="BJ1313" s="23">
        <v>1326.4359999999997</v>
      </c>
      <c r="BK1313" s="27">
        <v>442.80726813131758</v>
      </c>
      <c r="BL1313" s="27">
        <v>9457.60951018585</v>
      </c>
    </row>
    <row r="1314" spans="1:64" x14ac:dyDescent="0.15">
      <c r="A1314" s="27" t="s">
        <v>1132</v>
      </c>
      <c r="B1314" s="27" t="s">
        <v>1088</v>
      </c>
      <c r="C1314" s="27" t="s">
        <v>761</v>
      </c>
      <c r="D1314" s="27" t="s">
        <v>1088</v>
      </c>
      <c r="E1314" s="27" t="s">
        <v>1236</v>
      </c>
      <c r="F1314" s="27">
        <v>2012</v>
      </c>
      <c r="G1314" s="27">
        <v>133</v>
      </c>
      <c r="H1314" s="27">
        <v>6</v>
      </c>
      <c r="I1314" s="27">
        <v>-9</v>
      </c>
      <c r="J1314" s="27">
        <v>58</v>
      </c>
      <c r="L1314" s="27">
        <v>74</v>
      </c>
      <c r="N1314" s="27">
        <v>88</v>
      </c>
      <c r="P1314" s="27">
        <v>133</v>
      </c>
      <c r="Q1314" s="27">
        <v>155</v>
      </c>
      <c r="R1314" s="23">
        <v>29.308888888888863</v>
      </c>
      <c r="S1314" s="25">
        <v>15.593367516633986</v>
      </c>
      <c r="T1314" s="23">
        <v>1157.6759081930277</v>
      </c>
      <c r="U1314" s="23">
        <v>1710.0614394210556</v>
      </c>
      <c r="V1314" s="23">
        <v>771.18140410442118</v>
      </c>
      <c r="W1314" s="25">
        <v>0.45096707160172872</v>
      </c>
      <c r="X1314" s="27">
        <v>390.70547537143682</v>
      </c>
      <c r="Y1314" s="27">
        <v>294.86000000000007</v>
      </c>
      <c r="Z1314" s="27">
        <v>903.43946136979037</v>
      </c>
      <c r="AA1314" s="27">
        <v>14</v>
      </c>
      <c r="AB1314" s="27">
        <v>410.18293166085203</v>
      </c>
      <c r="AC1314" s="27">
        <v>0</v>
      </c>
      <c r="AD1314" s="27">
        <v>264.46072740607826</v>
      </c>
      <c r="AE1314" s="27">
        <v>875.84206326235505</v>
      </c>
      <c r="AF1314" s="27">
        <v>0</v>
      </c>
      <c r="AG1314" s="27">
        <v>1140.3027906684333</v>
      </c>
      <c r="AH1314" s="25">
        <v>0.2319214924764319</v>
      </c>
      <c r="AN1314" s="25">
        <v>0</v>
      </c>
      <c r="AV1314" s="3">
        <v>1</v>
      </c>
      <c r="AW1314" s="27">
        <v>280.13000000000005</v>
      </c>
      <c r="AX1314" s="23">
        <v>19.172727272727279</v>
      </c>
      <c r="AY1314" s="23">
        <v>31.216883116883125</v>
      </c>
      <c r="AZ1314" s="23">
        <v>3362.5119999999988</v>
      </c>
      <c r="BA1314" s="27">
        <v>1142.8959008296229</v>
      </c>
      <c r="BB1314" s="27">
        <v>74.410000000000011</v>
      </c>
      <c r="BC1314" s="23">
        <v>20.641379310344838</v>
      </c>
      <c r="BD1314" s="23">
        <v>32.786206896551718</v>
      </c>
      <c r="BE1314" s="23">
        <v>2115.9230000000002</v>
      </c>
      <c r="BF1314" s="27">
        <v>696.66553037595997</v>
      </c>
      <c r="BG1314" s="27">
        <v>205.71999999999997</v>
      </c>
      <c r="BH1314" s="23">
        <v>17.265671641791045</v>
      </c>
      <c r="BI1314" s="23">
        <v>29.179104477611926</v>
      </c>
      <c r="BJ1314" s="23">
        <v>1246.5890000000002</v>
      </c>
      <c r="BK1314" s="27">
        <v>446.23037045366306</v>
      </c>
      <c r="BL1314" s="27">
        <v>8864.1540701657614</v>
      </c>
    </row>
    <row r="1315" spans="1:64" x14ac:dyDescent="0.15">
      <c r="A1315" s="27" t="s">
        <v>1132</v>
      </c>
      <c r="B1315" s="27" t="s">
        <v>1088</v>
      </c>
      <c r="C1315" s="27" t="s">
        <v>761</v>
      </c>
      <c r="D1315" s="27" t="s">
        <v>1088</v>
      </c>
      <c r="E1315" s="27" t="s">
        <v>1236</v>
      </c>
      <c r="F1315" s="27">
        <v>2013</v>
      </c>
      <c r="G1315" s="27">
        <v>133</v>
      </c>
      <c r="H1315" s="27">
        <v>6</v>
      </c>
      <c r="I1315" s="27">
        <v>-9</v>
      </c>
      <c r="J1315" s="27">
        <v>59</v>
      </c>
      <c r="L1315" s="27">
        <v>75</v>
      </c>
      <c r="N1315" s="27">
        <v>89</v>
      </c>
      <c r="P1315" s="27">
        <v>132</v>
      </c>
      <c r="Q1315" s="27">
        <v>150</v>
      </c>
      <c r="R1315" s="23">
        <v>29.115555555555538</v>
      </c>
      <c r="S1315" s="25">
        <v>15.385134758111477</v>
      </c>
      <c r="T1315" s="23">
        <v>1278.3615157793095</v>
      </c>
      <c r="U1315" s="23">
        <v>1852.1973198788119</v>
      </c>
      <c r="V1315" s="23">
        <v>830.63540319416813</v>
      </c>
      <c r="W1315" s="25">
        <v>0.44845945396569387</v>
      </c>
      <c r="X1315" s="27">
        <v>389.8945552886363</v>
      </c>
      <c r="Y1315" s="27">
        <v>328.93000000000006</v>
      </c>
      <c r="Z1315" s="27">
        <v>970.82854897084474</v>
      </c>
      <c r="AA1315" s="27">
        <v>15</v>
      </c>
      <c r="AB1315" s="27">
        <v>397.37242783043547</v>
      </c>
      <c r="AC1315" s="27">
        <v>0</v>
      </c>
      <c r="AD1315" s="27">
        <v>309.69181216256527</v>
      </c>
      <c r="AE1315" s="27">
        <v>850.15747569617201</v>
      </c>
      <c r="AF1315" s="27">
        <v>0</v>
      </c>
      <c r="AG1315" s="27">
        <v>1159.8492878587372</v>
      </c>
      <c r="AH1315" s="25">
        <v>0.26701038896544982</v>
      </c>
      <c r="AN1315" s="25">
        <v>0</v>
      </c>
      <c r="AV1315" s="3">
        <v>1</v>
      </c>
      <c r="AW1315" s="27">
        <v>328.93000000000006</v>
      </c>
      <c r="AX1315" s="23">
        <v>19.571812080536898</v>
      </c>
      <c r="AY1315" s="23">
        <v>30.865100671140919</v>
      </c>
      <c r="AZ1315" s="23">
        <v>3255.1270000000018</v>
      </c>
      <c r="BA1315" s="27">
        <v>1163.253318102727</v>
      </c>
      <c r="BB1315" s="27">
        <v>169.93000000000004</v>
      </c>
      <c r="BC1315" s="23">
        <v>20.21704545454546</v>
      </c>
      <c r="BD1315" s="23">
        <v>31.018181818181816</v>
      </c>
      <c r="BE1315" s="23">
        <v>2051.5640000000003</v>
      </c>
      <c r="BF1315" s="27">
        <v>712.29449917747104</v>
      </c>
      <c r="BG1315" s="27">
        <v>159.00000000000003</v>
      </c>
      <c r="BH1315" s="23">
        <v>18.640983606557384</v>
      </c>
      <c r="BI1315" s="23">
        <v>30.64426229508198</v>
      </c>
      <c r="BJ1315" s="23">
        <v>1203.5629999999996</v>
      </c>
      <c r="BK1315" s="27">
        <v>450.95881892525608</v>
      </c>
      <c r="BL1315" s="27">
        <v>9547.5333700479096</v>
      </c>
    </row>
    <row r="1316" spans="1:64" x14ac:dyDescent="0.15">
      <c r="A1316" s="27" t="s">
        <v>1132</v>
      </c>
      <c r="B1316" s="27" t="s">
        <v>1088</v>
      </c>
      <c r="C1316" s="27" t="s">
        <v>761</v>
      </c>
      <c r="D1316" s="27" t="s">
        <v>1088</v>
      </c>
      <c r="E1316" s="27" t="s">
        <v>1236</v>
      </c>
      <c r="F1316" s="27">
        <v>2014</v>
      </c>
      <c r="G1316" s="27">
        <v>133</v>
      </c>
      <c r="H1316" s="27">
        <v>8</v>
      </c>
      <c r="I1316" s="27">
        <v>-9</v>
      </c>
      <c r="J1316" s="27">
        <v>62</v>
      </c>
      <c r="L1316" s="27">
        <v>79</v>
      </c>
      <c r="N1316" s="27">
        <v>93</v>
      </c>
      <c r="P1316" s="27">
        <v>137</v>
      </c>
      <c r="Q1316" s="27">
        <v>155</v>
      </c>
      <c r="R1316" s="23">
        <v>29.242222222222214</v>
      </c>
      <c r="S1316" s="25">
        <v>15.505367542631374</v>
      </c>
      <c r="T1316" s="23">
        <v>1312.7457379195487</v>
      </c>
      <c r="U1316" s="23">
        <v>1860.5413274237053</v>
      </c>
      <c r="V1316" s="23">
        <v>803.07618884243834</v>
      </c>
      <c r="W1316" s="25">
        <v>0.43163576787520308</v>
      </c>
      <c r="X1316" s="27">
        <v>427.21826825817482</v>
      </c>
      <c r="Y1316" s="27">
        <v>663.18999999999994</v>
      </c>
      <c r="Z1316" s="27">
        <v>665.29816562343206</v>
      </c>
      <c r="AA1316" s="27">
        <v>10</v>
      </c>
      <c r="AB1316" s="27">
        <v>431.57972483907577</v>
      </c>
      <c r="AC1316" s="27">
        <v>0</v>
      </c>
      <c r="AD1316" s="27">
        <v>333.91325496469875</v>
      </c>
      <c r="AE1316" s="27">
        <v>794.95562828197308</v>
      </c>
      <c r="AF1316" s="27">
        <v>0</v>
      </c>
      <c r="AG1316" s="27">
        <v>1128.8688832466719</v>
      </c>
      <c r="AH1316" s="25">
        <v>0.29579453997031574</v>
      </c>
      <c r="AN1316" s="25">
        <v>0</v>
      </c>
      <c r="AV1316" s="3">
        <v>1</v>
      </c>
      <c r="AW1316" s="27">
        <v>663.18999999999994</v>
      </c>
      <c r="AX1316" s="23">
        <v>18.969480519480523</v>
      </c>
      <c r="AY1316" s="23">
        <v>29.591558441558455</v>
      </c>
      <c r="AZ1316" s="23">
        <v>3153.6220000000003</v>
      </c>
      <c r="BA1316" s="27">
        <v>1132.0087739941632</v>
      </c>
      <c r="BB1316" s="27">
        <v>486.92000000000007</v>
      </c>
      <c r="BC1316" s="23">
        <v>19.445652173913047</v>
      </c>
      <c r="BD1316" s="23">
        <v>29.620652173913047</v>
      </c>
      <c r="BE1316" s="23">
        <v>2039.4810000000002</v>
      </c>
      <c r="BF1316" s="27">
        <v>726.4807436353035</v>
      </c>
      <c r="BG1316" s="27">
        <v>176.27</v>
      </c>
      <c r="BH1316" s="23">
        <v>18.262903225806458</v>
      </c>
      <c r="BI1316" s="23">
        <v>29.548387096774189</v>
      </c>
      <c r="BJ1316" s="23">
        <v>1114.1410000000003</v>
      </c>
      <c r="BK1316" s="27">
        <v>405.52803035885961</v>
      </c>
      <c r="BL1316" s="27">
        <v>9230.7607912923941</v>
      </c>
    </row>
    <row r="1317" spans="1:64" x14ac:dyDescent="0.15">
      <c r="A1317" s="27" t="s">
        <v>1132</v>
      </c>
      <c r="B1317" s="27" t="s">
        <v>1088</v>
      </c>
      <c r="C1317" s="27" t="s">
        <v>761</v>
      </c>
      <c r="D1317" s="27" t="s">
        <v>1088</v>
      </c>
      <c r="E1317" s="27" t="s">
        <v>1236</v>
      </c>
      <c r="F1317" s="27">
        <v>2015</v>
      </c>
      <c r="G1317" s="27">
        <v>133</v>
      </c>
      <c r="H1317" s="27">
        <v>5</v>
      </c>
      <c r="I1317" s="27">
        <v>-9</v>
      </c>
      <c r="J1317" s="27">
        <v>60</v>
      </c>
      <c r="L1317" s="27">
        <v>76</v>
      </c>
      <c r="N1317" s="27">
        <v>89</v>
      </c>
      <c r="P1317" s="27">
        <v>134</v>
      </c>
      <c r="Q1317" s="27">
        <v>152</v>
      </c>
      <c r="R1317" s="23">
        <v>29.839999999999968</v>
      </c>
      <c r="S1317" s="25">
        <v>16.323403099062119</v>
      </c>
      <c r="T1317" s="23">
        <v>1239.8073409631722</v>
      </c>
      <c r="U1317" s="23">
        <v>1861.8359714212788</v>
      </c>
      <c r="V1317" s="23">
        <v>854.93553481566391</v>
      </c>
      <c r="W1317" s="25">
        <v>0.45918950076527559</v>
      </c>
      <c r="X1317" s="27">
        <v>392.07735735385853</v>
      </c>
      <c r="Y1317" s="27">
        <v>335.55</v>
      </c>
      <c r="Z1317" s="27">
        <v>903.1107917550338</v>
      </c>
      <c r="AA1317" s="27">
        <v>13</v>
      </c>
      <c r="AB1317" s="27">
        <v>344.25635553451463</v>
      </c>
      <c r="AC1317" s="27">
        <v>0</v>
      </c>
      <c r="AD1317" s="27">
        <v>322.80247986590035</v>
      </c>
      <c r="AE1317" s="27">
        <v>900.95377844812003</v>
      </c>
      <c r="AF1317" s="27">
        <v>0</v>
      </c>
      <c r="AG1317" s="27">
        <v>1223.7562583140204</v>
      </c>
      <c r="AH1317" s="25">
        <v>0.26378004201002225</v>
      </c>
      <c r="AN1317" s="25">
        <v>0</v>
      </c>
      <c r="AV1317" s="3">
        <v>1</v>
      </c>
      <c r="AW1317" s="27">
        <v>335.55</v>
      </c>
      <c r="AX1317" s="23">
        <v>19.774172185430459</v>
      </c>
      <c r="AY1317" s="23">
        <v>30.837748344370873</v>
      </c>
      <c r="AZ1317" s="23">
        <v>3194.0680000000002</v>
      </c>
      <c r="BA1317" s="27">
        <v>1224.9774864927876</v>
      </c>
      <c r="BB1317" s="27">
        <v>299.48</v>
      </c>
      <c r="BC1317" s="23">
        <v>21.246590909090912</v>
      </c>
      <c r="BD1317" s="23">
        <v>31.462500000000002</v>
      </c>
      <c r="BE1317" s="23">
        <v>1978.3810000000001</v>
      </c>
      <c r="BF1317" s="27">
        <v>753.74300461632629</v>
      </c>
      <c r="BG1317" s="27">
        <v>36.07</v>
      </c>
      <c r="BH1317" s="23">
        <v>17.717460317460318</v>
      </c>
      <c r="BI1317" s="23">
        <v>29.965079365079358</v>
      </c>
      <c r="BJ1317" s="23">
        <v>1215.6869999999994</v>
      </c>
      <c r="BK1317" s="27">
        <v>471.23448187646136</v>
      </c>
      <c r="BL1317" s="27">
        <v>9826.8452277662509</v>
      </c>
    </row>
    <row r="1318" spans="1:64" x14ac:dyDescent="0.15">
      <c r="A1318" s="27" t="s">
        <v>1132</v>
      </c>
      <c r="B1318" s="27" t="s">
        <v>1088</v>
      </c>
      <c r="C1318" s="27" t="s">
        <v>761</v>
      </c>
      <c r="D1318" s="27" t="s">
        <v>1088</v>
      </c>
      <c r="E1318" s="27" t="s">
        <v>1236</v>
      </c>
      <c r="F1318" s="27">
        <v>2016</v>
      </c>
      <c r="G1318" s="27">
        <v>133</v>
      </c>
      <c r="H1318" s="27">
        <v>8</v>
      </c>
      <c r="I1318" s="27">
        <v>-9</v>
      </c>
      <c r="J1318" s="27">
        <v>60</v>
      </c>
      <c r="L1318" s="27">
        <v>76</v>
      </c>
      <c r="N1318" s="27">
        <v>89</v>
      </c>
      <c r="P1318" s="27">
        <v>131</v>
      </c>
      <c r="Q1318" s="27">
        <v>147</v>
      </c>
      <c r="R1318" s="23">
        <v>29.543333333333305</v>
      </c>
      <c r="S1318" s="25">
        <v>15.840408299870697</v>
      </c>
      <c r="T1318" s="23">
        <v>1223.2386391279717</v>
      </c>
      <c r="U1318" s="23">
        <v>1724.5850156798924</v>
      </c>
      <c r="V1318" s="23">
        <v>746.25763429490621</v>
      </c>
      <c r="W1318" s="25">
        <v>0.43271721787141521</v>
      </c>
      <c r="X1318" s="27">
        <v>389.78063785471062</v>
      </c>
      <c r="Y1318" s="27">
        <v>391.66999999999985</v>
      </c>
      <c r="Z1318" s="27">
        <v>731.0350229642936</v>
      </c>
      <c r="AA1318" s="27">
        <v>11</v>
      </c>
      <c r="AB1318" s="27">
        <v>367.80874106436187</v>
      </c>
      <c r="AC1318" s="27">
        <v>0</v>
      </c>
      <c r="AD1318" s="27">
        <v>288.79074156304955</v>
      </c>
      <c r="AE1318" s="27">
        <v>781.71877951208205</v>
      </c>
      <c r="AF1318" s="27">
        <v>0</v>
      </c>
      <c r="AG1318" s="27">
        <v>1070.5095210751315</v>
      </c>
      <c r="AH1318" s="25">
        <v>0.26976942584809305</v>
      </c>
      <c r="AN1318" s="25">
        <v>0</v>
      </c>
      <c r="AV1318" s="3">
        <v>1</v>
      </c>
      <c r="AW1318" s="27">
        <v>391.66999999999985</v>
      </c>
      <c r="AX1318" s="23">
        <v>20.784246575342468</v>
      </c>
      <c r="AY1318" s="23">
        <v>31.363013698630148</v>
      </c>
      <c r="AZ1318" s="23">
        <v>3091.7720000000013</v>
      </c>
      <c r="BA1318" s="27">
        <v>1074.0274687530468</v>
      </c>
      <c r="BB1318" s="27">
        <v>308.34999999999997</v>
      </c>
      <c r="BC1318" s="23">
        <v>21.185227272727282</v>
      </c>
      <c r="BD1318" s="23">
        <v>31.380681818181824</v>
      </c>
      <c r="BE1318" s="23">
        <v>2029.3150000000005</v>
      </c>
      <c r="BF1318" s="27">
        <v>701.93121702562985</v>
      </c>
      <c r="BG1318" s="27">
        <v>83.32</v>
      </c>
      <c r="BH1318" s="23">
        <v>20.175862068965522</v>
      </c>
      <c r="BI1318" s="23">
        <v>31.33620689655173</v>
      </c>
      <c r="BJ1318" s="23">
        <v>1062.4569999999999</v>
      </c>
      <c r="BK1318" s="27">
        <v>372.09625172741727</v>
      </c>
      <c r="BL1318" s="27">
        <v>8577.673957412715</v>
      </c>
    </row>
    <row r="1319" spans="1:64" x14ac:dyDescent="0.15">
      <c r="A1319" s="27" t="s">
        <v>1132</v>
      </c>
      <c r="B1319" s="27" t="s">
        <v>1088</v>
      </c>
      <c r="C1319" s="27" t="s">
        <v>761</v>
      </c>
      <c r="D1319" s="27" t="s">
        <v>1088</v>
      </c>
      <c r="E1319" s="27" t="s">
        <v>1236</v>
      </c>
      <c r="F1319" s="27">
        <v>2017</v>
      </c>
      <c r="G1319" s="27">
        <v>133</v>
      </c>
      <c r="H1319" s="27">
        <v>6</v>
      </c>
      <c r="I1319" s="27">
        <v>-9</v>
      </c>
      <c r="J1319" s="27">
        <v>60</v>
      </c>
      <c r="L1319" s="27">
        <v>76</v>
      </c>
      <c r="N1319" s="27">
        <v>90</v>
      </c>
      <c r="P1319" s="27">
        <v>136</v>
      </c>
      <c r="Q1319" s="27">
        <v>151</v>
      </c>
      <c r="R1319" s="23">
        <v>29.156666666666641</v>
      </c>
      <c r="S1319" s="25">
        <v>15.401906775146546</v>
      </c>
      <c r="T1319" s="23">
        <v>1238.311277704142</v>
      </c>
      <c r="U1319" s="23">
        <v>1783.9562688392382</v>
      </c>
      <c r="V1319" s="23">
        <v>799.90932363802267</v>
      </c>
      <c r="W1319" s="25">
        <v>0.44839065459524458</v>
      </c>
      <c r="X1319" s="27">
        <v>400.03000792294864</v>
      </c>
      <c r="Y1319" s="27">
        <v>785.13</v>
      </c>
      <c r="Z1319" s="27">
        <v>514.66299762238293</v>
      </c>
      <c r="AA1319" s="27">
        <v>9</v>
      </c>
      <c r="AB1319" s="27">
        <v>398.48856682083408</v>
      </c>
      <c r="AC1319" s="27">
        <v>0</v>
      </c>
      <c r="AD1319" s="27">
        <v>343.01903390246446</v>
      </c>
      <c r="AE1319" s="27">
        <v>757.502209834268</v>
      </c>
      <c r="AF1319" s="27">
        <v>0</v>
      </c>
      <c r="AG1319" s="27">
        <v>1100.5212437367325</v>
      </c>
      <c r="AH1319" s="25">
        <v>0.31168778679900144</v>
      </c>
      <c r="AN1319" s="25">
        <v>0</v>
      </c>
      <c r="AV1319" s="3">
        <v>1</v>
      </c>
      <c r="AW1319" s="27">
        <v>785.13</v>
      </c>
      <c r="AX1319" s="23">
        <v>19.629333333333321</v>
      </c>
      <c r="AY1319" s="23">
        <v>30.002000000000006</v>
      </c>
      <c r="AZ1319" s="23">
        <v>3093.9550000000008</v>
      </c>
      <c r="BA1319" s="27">
        <v>1100.6498213464099</v>
      </c>
      <c r="BB1319" s="27">
        <v>456.45999999999992</v>
      </c>
      <c r="BC1319" s="23">
        <v>20.074157303370782</v>
      </c>
      <c r="BD1319" s="23">
        <v>30.495505617977532</v>
      </c>
      <c r="BE1319" s="23">
        <v>2019.4630000000002</v>
      </c>
      <c r="BF1319" s="27">
        <v>724.20560826494284</v>
      </c>
      <c r="BG1319" s="27">
        <v>328.66999999999996</v>
      </c>
      <c r="BH1319" s="23">
        <v>18.980327868852459</v>
      </c>
      <c r="BI1319" s="23">
        <v>29.281967213114751</v>
      </c>
      <c r="BJ1319" s="23">
        <v>1074.4919999999997</v>
      </c>
      <c r="BK1319" s="27">
        <v>376.44421308146786</v>
      </c>
      <c r="BL1319" s="27">
        <v>9194.3600418163514</v>
      </c>
    </row>
    <row r="1320" spans="1:64" x14ac:dyDescent="0.15">
      <c r="A1320" s="27" t="s">
        <v>1132</v>
      </c>
      <c r="B1320" s="27" t="s">
        <v>1088</v>
      </c>
      <c r="C1320" s="27" t="s">
        <v>761</v>
      </c>
      <c r="D1320" s="27" t="s">
        <v>1088</v>
      </c>
      <c r="E1320" s="27" t="s">
        <v>1236</v>
      </c>
      <c r="F1320" s="27">
        <v>2018</v>
      </c>
      <c r="G1320" s="27">
        <v>133</v>
      </c>
      <c r="H1320" s="27">
        <v>5</v>
      </c>
      <c r="I1320" s="27">
        <v>-9</v>
      </c>
      <c r="J1320" s="27">
        <v>53</v>
      </c>
      <c r="L1320" s="27">
        <v>70</v>
      </c>
      <c r="N1320" s="27">
        <v>85</v>
      </c>
      <c r="P1320" s="27">
        <v>129</v>
      </c>
      <c r="Q1320" s="27">
        <v>145</v>
      </c>
      <c r="R1320" s="23">
        <v>29.284444444444414</v>
      </c>
      <c r="S1320" s="25">
        <v>15.631451217103407</v>
      </c>
      <c r="T1320" s="23">
        <v>1249.1694818461046</v>
      </c>
      <c r="U1320" s="23">
        <v>1793.698317012118</v>
      </c>
      <c r="V1320" s="23">
        <v>792.44697919691282</v>
      </c>
      <c r="W1320" s="25">
        <v>0.44179501494933332</v>
      </c>
      <c r="X1320" s="27">
        <v>388.839067295218</v>
      </c>
      <c r="Y1320" s="27">
        <v>495.04</v>
      </c>
      <c r="Z1320" s="27">
        <v>801.95082932489606</v>
      </c>
      <c r="AA1320" s="27">
        <v>13</v>
      </c>
      <c r="AB1320" s="27">
        <v>404.92837943758724</v>
      </c>
      <c r="AC1320" s="27">
        <v>0</v>
      </c>
      <c r="AD1320" s="27">
        <v>301.72298723747855</v>
      </c>
      <c r="AE1320" s="27">
        <v>847.00124978283168</v>
      </c>
      <c r="AF1320" s="27">
        <v>0</v>
      </c>
      <c r="AG1320" s="27">
        <v>1148.7242370203103</v>
      </c>
      <c r="AH1320" s="25">
        <v>0.26265919607784155</v>
      </c>
      <c r="AN1320" s="25">
        <v>0</v>
      </c>
      <c r="AV1320" s="3">
        <v>1</v>
      </c>
      <c r="AW1320" s="27">
        <v>495.04</v>
      </c>
      <c r="AX1320" s="23">
        <v>20.961805555555539</v>
      </c>
      <c r="AY1320" s="23">
        <v>31.922222222222224</v>
      </c>
      <c r="AZ1320" s="23">
        <v>3071.5490000000013</v>
      </c>
      <c r="BA1320" s="27">
        <v>1153.1837552577176</v>
      </c>
      <c r="BB1320" s="27">
        <v>155.18</v>
      </c>
      <c r="BC1320" s="23">
        <v>21.386904761904759</v>
      </c>
      <c r="BD1320" s="23">
        <v>33.011904761904781</v>
      </c>
      <c r="BE1320" s="23">
        <v>2008.8539999999996</v>
      </c>
      <c r="BF1320" s="27">
        <v>758.47991384710258</v>
      </c>
      <c r="BG1320" s="27">
        <v>339.86</v>
      </c>
      <c r="BH1320" s="23">
        <v>20.366666666666667</v>
      </c>
      <c r="BI1320" s="23">
        <v>30.396666666666679</v>
      </c>
      <c r="BJ1320" s="23">
        <v>1062.6950000000004</v>
      </c>
      <c r="BK1320" s="27">
        <v>394.70384141061527</v>
      </c>
      <c r="BL1320" s="27">
        <v>9108.5859677806075</v>
      </c>
    </row>
    <row r="1321" spans="1:64" x14ac:dyDescent="0.15">
      <c r="A1321" s="27" t="s">
        <v>1132</v>
      </c>
      <c r="B1321" s="27" t="s">
        <v>1088</v>
      </c>
      <c r="C1321" s="27" t="s">
        <v>761</v>
      </c>
      <c r="D1321" s="27" t="s">
        <v>1088</v>
      </c>
      <c r="E1321" s="27" t="s">
        <v>1236</v>
      </c>
      <c r="F1321" s="27">
        <v>2019</v>
      </c>
      <c r="G1321" s="27">
        <v>133</v>
      </c>
      <c r="H1321" s="27">
        <v>6</v>
      </c>
      <c r="I1321" s="27">
        <v>-9</v>
      </c>
      <c r="J1321" s="27">
        <v>57</v>
      </c>
      <c r="L1321" s="27">
        <v>74</v>
      </c>
      <c r="N1321" s="27">
        <v>89</v>
      </c>
      <c r="P1321" s="27">
        <v>129</v>
      </c>
      <c r="Q1321" s="27">
        <v>143</v>
      </c>
      <c r="R1321" s="23">
        <v>28.959999999999972</v>
      </c>
      <c r="S1321" s="25">
        <v>15.268908649569564</v>
      </c>
      <c r="T1321" s="23">
        <v>1285.8427063727875</v>
      </c>
      <c r="U1321" s="23">
        <v>1832.2923936411457</v>
      </c>
      <c r="V1321" s="23">
        <v>794.83585493361772</v>
      </c>
      <c r="W1321" s="25">
        <v>0.43379312895371597</v>
      </c>
      <c r="X1321" s="27">
        <v>397.03019880692261</v>
      </c>
      <c r="Y1321" s="27">
        <v>599.67999999999984</v>
      </c>
      <c r="Z1321" s="27">
        <v>570.84631307809252</v>
      </c>
      <c r="AA1321" s="27">
        <v>10</v>
      </c>
      <c r="AB1321" s="27">
        <v>326.19409781284918</v>
      </c>
      <c r="AC1321" s="27">
        <v>0</v>
      </c>
      <c r="AD1321" s="27">
        <v>333.75056778754117</v>
      </c>
      <c r="AE1321" s="27">
        <v>819.88576922410323</v>
      </c>
      <c r="AF1321" s="27">
        <v>0</v>
      </c>
      <c r="AG1321" s="27">
        <v>1153.6363370116444</v>
      </c>
      <c r="AH1321" s="25">
        <v>0.28930309681389782</v>
      </c>
      <c r="AN1321" s="25">
        <v>0</v>
      </c>
      <c r="AV1321" s="3">
        <v>1</v>
      </c>
      <c r="AW1321" s="27">
        <v>599.67999999999984</v>
      </c>
      <c r="AX1321" s="23">
        <v>20.932394366197183</v>
      </c>
      <c r="AY1321" s="23">
        <v>31.622535211267611</v>
      </c>
      <c r="AZ1321" s="23">
        <v>3129.7990000000009</v>
      </c>
      <c r="BA1321" s="27">
        <v>1153.7147237373485</v>
      </c>
      <c r="BB1321" s="27">
        <v>510.01999999999992</v>
      </c>
      <c r="BC1321" s="23">
        <v>20.770454545454555</v>
      </c>
      <c r="BD1321" s="23">
        <v>30.860227272727261</v>
      </c>
      <c r="BE1321" s="23">
        <v>2035.675</v>
      </c>
      <c r="BF1321" s="27">
        <v>723.57275101845028</v>
      </c>
      <c r="BG1321" s="27">
        <v>89.66</v>
      </c>
      <c r="BH1321" s="23">
        <v>21.196296296296303</v>
      </c>
      <c r="BI1321" s="23">
        <v>32.864814814814814</v>
      </c>
      <c r="BJ1321" s="23">
        <v>1094.124</v>
      </c>
      <c r="BK1321" s="27">
        <v>430.14197271889805</v>
      </c>
      <c r="BL1321" s="27">
        <v>9136.0443095818136</v>
      </c>
    </row>
    <row r="1322" spans="1:64" x14ac:dyDescent="0.15">
      <c r="A1322" s="27" t="s">
        <v>1133</v>
      </c>
      <c r="B1322" s="27" t="s">
        <v>1088</v>
      </c>
      <c r="C1322" s="27" t="s">
        <v>762</v>
      </c>
      <c r="D1322" s="27" t="s">
        <v>1088</v>
      </c>
      <c r="E1322" s="27" t="s">
        <v>1233</v>
      </c>
      <c r="F1322" s="27">
        <v>1990</v>
      </c>
      <c r="G1322" s="27">
        <v>164</v>
      </c>
      <c r="H1322" s="27">
        <v>4</v>
      </c>
      <c r="I1322" s="27">
        <v>-9</v>
      </c>
      <c r="J1322" s="27">
        <v>52</v>
      </c>
      <c r="L1322" s="27">
        <v>66</v>
      </c>
      <c r="N1322" s="27">
        <v>76</v>
      </c>
      <c r="P1322" s="27">
        <v>119</v>
      </c>
      <c r="Q1322" s="27">
        <v>167</v>
      </c>
      <c r="R1322" s="23">
        <v>25.841111111111104</v>
      </c>
      <c r="S1322" s="25">
        <v>11.477464131614203</v>
      </c>
      <c r="T1322" s="23">
        <v>1065.3574296485808</v>
      </c>
      <c r="U1322" s="23">
        <v>1564.8372445725515</v>
      </c>
      <c r="V1322" s="23">
        <v>673.3998348669727</v>
      </c>
      <c r="W1322" s="25">
        <v>0.43033218495997372</v>
      </c>
      <c r="X1322" s="27">
        <v>388.40302360237018</v>
      </c>
      <c r="Y1322" s="27">
        <v>536.93999999999994</v>
      </c>
      <c r="Z1322" s="27">
        <v>903.77820158160898</v>
      </c>
      <c r="AA1322" s="27">
        <v>15</v>
      </c>
      <c r="AB1322" s="27">
        <v>396.18258896993979</v>
      </c>
      <c r="AC1322" s="27">
        <v>0</v>
      </c>
      <c r="AD1322" s="27">
        <v>367.53838596527419</v>
      </c>
      <c r="AE1322" s="27">
        <v>815.00796078836345</v>
      </c>
      <c r="AF1322" s="27">
        <v>0</v>
      </c>
      <c r="AG1322" s="27">
        <v>1182.5463467536376</v>
      </c>
      <c r="AH1322" s="25">
        <v>0.31080251853656865</v>
      </c>
      <c r="AN1322" s="25">
        <v>0</v>
      </c>
      <c r="AV1322" s="3">
        <v>1</v>
      </c>
      <c r="AW1322" s="27">
        <v>536.93999999999994</v>
      </c>
      <c r="AX1322" s="23">
        <v>14.471084337349394</v>
      </c>
      <c r="AY1322" s="23">
        <v>28.720481927710839</v>
      </c>
      <c r="AZ1322" s="23">
        <v>3221.0320000000002</v>
      </c>
      <c r="BA1322" s="27">
        <v>1188.9395682117174</v>
      </c>
      <c r="BB1322" s="27">
        <v>256.79000000000002</v>
      </c>
      <c r="BC1322" s="23">
        <v>19.957333333333334</v>
      </c>
      <c r="BD1322" s="23">
        <v>32.817333333333345</v>
      </c>
      <c r="BE1322" s="23">
        <v>1792.2840000000003</v>
      </c>
      <c r="BF1322" s="27">
        <v>701.39776869558511</v>
      </c>
      <c r="BG1322" s="27">
        <v>280.14999999999998</v>
      </c>
      <c r="BH1322" s="23">
        <v>9.9494505494505496</v>
      </c>
      <c r="BI1322" s="23">
        <v>25.343956043956045</v>
      </c>
      <c r="BJ1322" s="23">
        <v>1428.7480000000003</v>
      </c>
      <c r="BK1322" s="27">
        <v>487.54179951613196</v>
      </c>
      <c r="BL1322" s="27">
        <v>7740.2279869766971</v>
      </c>
    </row>
    <row r="1323" spans="1:64" x14ac:dyDescent="0.15">
      <c r="A1323" s="27" t="s">
        <v>1133</v>
      </c>
      <c r="B1323" s="27" t="s">
        <v>1088</v>
      </c>
      <c r="C1323" s="27" t="s">
        <v>762</v>
      </c>
      <c r="D1323" s="27" t="s">
        <v>1088</v>
      </c>
      <c r="E1323" s="27" t="s">
        <v>1233</v>
      </c>
      <c r="F1323" s="27">
        <v>1991</v>
      </c>
      <c r="G1323" s="27">
        <v>164</v>
      </c>
      <c r="H1323" s="27">
        <v>5</v>
      </c>
      <c r="I1323" s="27">
        <v>-9</v>
      </c>
      <c r="J1323" s="27">
        <v>51</v>
      </c>
      <c r="L1323" s="27">
        <v>64</v>
      </c>
      <c r="N1323" s="27">
        <v>76</v>
      </c>
      <c r="P1323" s="27">
        <v>125</v>
      </c>
      <c r="Q1323" s="27">
        <v>162</v>
      </c>
      <c r="R1323" s="23">
        <v>25.793333333333319</v>
      </c>
      <c r="S1323" s="25">
        <v>11.453247771662307</v>
      </c>
      <c r="T1323" s="23">
        <v>1050.4414420989569</v>
      </c>
      <c r="U1323" s="23">
        <v>1497.7522624185463</v>
      </c>
      <c r="V1323" s="23">
        <v>662.12266317499075</v>
      </c>
      <c r="W1323" s="25">
        <v>0.44207755539292604</v>
      </c>
      <c r="X1323" s="27">
        <v>393.32639573030184</v>
      </c>
      <c r="Y1323" s="27">
        <v>497.8599999999999</v>
      </c>
      <c r="Z1323" s="27">
        <v>902.324044892335</v>
      </c>
      <c r="AA1323" s="27">
        <v>15</v>
      </c>
      <c r="AB1323" s="27">
        <v>478.36624232309492</v>
      </c>
      <c r="AC1323" s="27">
        <v>0</v>
      </c>
      <c r="AD1323" s="27">
        <v>339.90984582104312</v>
      </c>
      <c r="AE1323" s="27">
        <v>800.89979529802167</v>
      </c>
      <c r="AF1323" s="27">
        <v>0</v>
      </c>
      <c r="AG1323" s="27">
        <v>1140.8096411190647</v>
      </c>
      <c r="AH1323" s="25">
        <v>0.29795491779685795</v>
      </c>
      <c r="AN1323" s="25">
        <v>0</v>
      </c>
      <c r="AV1323" s="3">
        <v>1</v>
      </c>
      <c r="AW1323" s="27">
        <v>497.8599999999999</v>
      </c>
      <c r="AX1323" s="23">
        <v>14.868944099378885</v>
      </c>
      <c r="AY1323" s="23">
        <v>28.508074534161491</v>
      </c>
      <c r="AZ1323" s="23">
        <v>2974.4280000000008</v>
      </c>
      <c r="BA1323" s="27">
        <v>1145.04274388769</v>
      </c>
      <c r="BB1323" s="27">
        <v>133.1</v>
      </c>
      <c r="BC1323" s="23">
        <v>19.335999999999995</v>
      </c>
      <c r="BD1323" s="23">
        <v>33.015999999999991</v>
      </c>
      <c r="BE1323" s="23">
        <v>1723.3050000000003</v>
      </c>
      <c r="BF1323" s="27">
        <v>758.87445423602162</v>
      </c>
      <c r="BG1323" s="27">
        <v>364.76</v>
      </c>
      <c r="BH1323" s="23">
        <v>10.973255813953486</v>
      </c>
      <c r="BI1323" s="23">
        <v>24.576744186046515</v>
      </c>
      <c r="BJ1323" s="23">
        <v>1251.1229999999998</v>
      </c>
      <c r="BK1323" s="27">
        <v>386.16828965166832</v>
      </c>
      <c r="BL1323" s="27">
        <v>7610.6053238504683</v>
      </c>
    </row>
    <row r="1324" spans="1:64" x14ac:dyDescent="0.15">
      <c r="A1324" s="27" t="s">
        <v>1133</v>
      </c>
      <c r="B1324" s="27" t="s">
        <v>1088</v>
      </c>
      <c r="C1324" s="27" t="s">
        <v>762</v>
      </c>
      <c r="D1324" s="27" t="s">
        <v>1088</v>
      </c>
      <c r="E1324" s="27" t="s">
        <v>1233</v>
      </c>
      <c r="F1324" s="27">
        <v>1992</v>
      </c>
      <c r="G1324" s="27">
        <v>164</v>
      </c>
      <c r="H1324" s="27">
        <v>5</v>
      </c>
      <c r="I1324" s="27">
        <v>-9</v>
      </c>
      <c r="J1324" s="27">
        <v>53</v>
      </c>
      <c r="L1324" s="27">
        <v>67</v>
      </c>
      <c r="N1324" s="27">
        <v>80</v>
      </c>
      <c r="P1324" s="27">
        <v>140</v>
      </c>
      <c r="Q1324" s="27">
        <v>202</v>
      </c>
      <c r="R1324" s="23">
        <v>25.913333333333327</v>
      </c>
      <c r="S1324" s="25">
        <v>11.511655402215496</v>
      </c>
      <c r="T1324" s="23">
        <v>1007.7368460966267</v>
      </c>
      <c r="U1324" s="23">
        <v>1477.360133380284</v>
      </c>
      <c r="V1324" s="23">
        <v>651.89156484956231</v>
      </c>
      <c r="W1324" s="25">
        <v>0.44125433312286155</v>
      </c>
      <c r="X1324" s="27">
        <v>394.06750103672152</v>
      </c>
      <c r="Y1324" s="27">
        <v>710.90999999999963</v>
      </c>
      <c r="Z1324" s="27">
        <v>510.06377967877114</v>
      </c>
      <c r="AA1324" s="27">
        <v>9</v>
      </c>
      <c r="AB1324" s="27">
        <v>428.10315187128037</v>
      </c>
      <c r="AC1324" s="27">
        <v>0</v>
      </c>
      <c r="AD1324" s="27">
        <v>331.77006216776834</v>
      </c>
      <c r="AE1324" s="27">
        <v>661.30671547412067</v>
      </c>
      <c r="AF1324" s="27">
        <v>0</v>
      </c>
      <c r="AG1324" s="27">
        <v>993.07677764188907</v>
      </c>
      <c r="AH1324" s="25">
        <v>0.33408298965035033</v>
      </c>
      <c r="AN1324" s="25">
        <v>0</v>
      </c>
      <c r="AV1324" s="3">
        <v>4</v>
      </c>
      <c r="AW1324" s="27">
        <v>710.90999999999963</v>
      </c>
      <c r="AX1324" s="23">
        <v>10.590049751243789</v>
      </c>
      <c r="AY1324" s="23">
        <v>23.843283582089533</v>
      </c>
      <c r="AZ1324" s="23">
        <v>3210.5479999999998</v>
      </c>
      <c r="BA1324" s="27">
        <v>997.08653721425355</v>
      </c>
      <c r="BB1324" s="27">
        <v>385.05000000000007</v>
      </c>
      <c r="BC1324" s="23">
        <v>18.46962025316456</v>
      </c>
      <c r="BD1324" s="23">
        <v>31.055696202531635</v>
      </c>
      <c r="BE1324" s="23">
        <v>1717.1930000000007</v>
      </c>
      <c r="BF1324" s="27">
        <v>597.52696710146336</v>
      </c>
      <c r="BG1324" s="27">
        <v>325.8599999999999</v>
      </c>
      <c r="BH1324" s="23">
        <v>5.4877049180327839</v>
      </c>
      <c r="BI1324" s="23">
        <v>19.172950819672128</v>
      </c>
      <c r="BJ1324" s="23">
        <v>1493.3550000000016</v>
      </c>
      <c r="BK1324" s="27">
        <v>399.55957011279014</v>
      </c>
      <c r="BL1324" s="27">
        <v>7493.0064925237048</v>
      </c>
    </row>
    <row r="1325" spans="1:64" x14ac:dyDescent="0.15">
      <c r="A1325" s="27" t="s">
        <v>1133</v>
      </c>
      <c r="B1325" s="27" t="s">
        <v>1088</v>
      </c>
      <c r="C1325" s="27" t="s">
        <v>762</v>
      </c>
      <c r="D1325" s="27" t="s">
        <v>1088</v>
      </c>
      <c r="E1325" s="27" t="s">
        <v>1233</v>
      </c>
      <c r="F1325" s="27">
        <v>1993</v>
      </c>
      <c r="G1325" s="27">
        <v>164</v>
      </c>
      <c r="H1325" s="27">
        <v>5</v>
      </c>
      <c r="I1325" s="27">
        <v>-9</v>
      </c>
      <c r="J1325" s="27">
        <v>50</v>
      </c>
      <c r="L1325" s="27">
        <v>62</v>
      </c>
      <c r="N1325" s="27">
        <v>73</v>
      </c>
      <c r="P1325" s="27">
        <v>122</v>
      </c>
      <c r="Q1325" s="27">
        <v>197</v>
      </c>
      <c r="R1325" s="23">
        <v>25.678888888888867</v>
      </c>
      <c r="S1325" s="25">
        <v>11.30305608540691</v>
      </c>
      <c r="T1325" s="23">
        <v>1005.0992058624695</v>
      </c>
      <c r="U1325" s="23">
        <v>1538.2931033035359</v>
      </c>
      <c r="V1325" s="23">
        <v>694.34001597626252</v>
      </c>
      <c r="W1325" s="25">
        <v>0.45137042477239214</v>
      </c>
      <c r="X1325" s="27">
        <v>389.5887059812419</v>
      </c>
      <c r="Y1325" s="27">
        <v>677.91</v>
      </c>
      <c r="Z1325" s="27">
        <v>728.58540201105086</v>
      </c>
      <c r="AA1325" s="27">
        <v>12</v>
      </c>
      <c r="AB1325" s="27">
        <v>413.0338804475258</v>
      </c>
      <c r="AC1325" s="27">
        <v>0</v>
      </c>
      <c r="AD1325" s="27">
        <v>323.98143890663647</v>
      </c>
      <c r="AE1325" s="27">
        <v>776.24604398541476</v>
      </c>
      <c r="AF1325" s="27">
        <v>0</v>
      </c>
      <c r="AG1325" s="27">
        <v>1100.2274828920513</v>
      </c>
      <c r="AH1325" s="25">
        <v>0.29446768145651481</v>
      </c>
      <c r="AN1325" s="25">
        <v>0</v>
      </c>
      <c r="AV1325" s="3">
        <v>1</v>
      </c>
      <c r="AW1325" s="27">
        <v>677.91</v>
      </c>
      <c r="AX1325" s="23">
        <v>13.122959183673464</v>
      </c>
      <c r="AY1325" s="23">
        <v>25.133673469387741</v>
      </c>
      <c r="AZ1325" s="23">
        <v>3282.9630000000002</v>
      </c>
      <c r="BA1325" s="27">
        <v>1103.9373624434363</v>
      </c>
      <c r="BB1325" s="27">
        <v>162.82</v>
      </c>
      <c r="BC1325" s="23">
        <v>22.147222222222211</v>
      </c>
      <c r="BD1325" s="23">
        <v>33.68055555555555</v>
      </c>
      <c r="BE1325" s="23">
        <v>1660.5230000000001</v>
      </c>
      <c r="BF1325" s="27">
        <v>657.05133308264874</v>
      </c>
      <c r="BG1325" s="27">
        <v>515.09</v>
      </c>
      <c r="BH1325" s="23">
        <v>7.883064516129032</v>
      </c>
      <c r="BI1325" s="23">
        <v>20.170967741935485</v>
      </c>
      <c r="BJ1325" s="23">
        <v>1622.4400000000003</v>
      </c>
      <c r="BK1325" s="27">
        <v>446.88602936078667</v>
      </c>
      <c r="BL1325" s="27">
        <v>7980.9197238650868</v>
      </c>
    </row>
    <row r="1326" spans="1:64" x14ac:dyDescent="0.15">
      <c r="A1326" s="27" t="s">
        <v>1133</v>
      </c>
      <c r="B1326" s="27" t="s">
        <v>1088</v>
      </c>
      <c r="C1326" s="27" t="s">
        <v>762</v>
      </c>
      <c r="D1326" s="27" t="s">
        <v>1088</v>
      </c>
      <c r="E1326" s="27" t="s">
        <v>1233</v>
      </c>
      <c r="F1326" s="27">
        <v>1994</v>
      </c>
      <c r="G1326" s="27">
        <v>164</v>
      </c>
      <c r="H1326" s="27">
        <v>5</v>
      </c>
      <c r="I1326" s="27">
        <v>-9</v>
      </c>
      <c r="J1326" s="27">
        <v>51</v>
      </c>
      <c r="L1326" s="27">
        <v>64</v>
      </c>
      <c r="N1326" s="27">
        <v>76</v>
      </c>
      <c r="P1326" s="27">
        <v>126</v>
      </c>
      <c r="Q1326" s="27">
        <v>159</v>
      </c>
      <c r="R1326" s="23">
        <v>25.527777777777771</v>
      </c>
      <c r="S1326" s="25">
        <v>11.158395787759614</v>
      </c>
      <c r="T1326" s="23">
        <v>1011.5189696565941</v>
      </c>
      <c r="U1326" s="23">
        <v>1528.1712372598661</v>
      </c>
      <c r="V1326" s="23">
        <v>685.08563783803163</v>
      </c>
      <c r="W1326" s="25">
        <v>0.44830423230802524</v>
      </c>
      <c r="X1326" s="27">
        <v>450.97856680914924</v>
      </c>
      <c r="Y1326" s="27">
        <v>459.99</v>
      </c>
      <c r="Z1326" s="27">
        <v>583.57154459387095</v>
      </c>
      <c r="AA1326" s="27">
        <v>9</v>
      </c>
      <c r="AB1326" s="27">
        <v>372.28989452403709</v>
      </c>
      <c r="AC1326" s="27">
        <v>0</v>
      </c>
      <c r="AD1326" s="27">
        <v>320.04994429845772</v>
      </c>
      <c r="AE1326" s="27">
        <v>667.90045503341355</v>
      </c>
      <c r="AF1326" s="27">
        <v>0</v>
      </c>
      <c r="AG1326" s="27">
        <v>987.95039933187127</v>
      </c>
      <c r="AH1326" s="25">
        <v>0.32395345077583432</v>
      </c>
      <c r="AN1326" s="25">
        <v>0</v>
      </c>
      <c r="AV1326" s="3">
        <v>1</v>
      </c>
      <c r="AW1326" s="27">
        <v>459.99</v>
      </c>
      <c r="AX1326" s="23">
        <v>16.034810126582283</v>
      </c>
      <c r="AY1326" s="23">
        <v>27.898101265822781</v>
      </c>
      <c r="AZ1326" s="23">
        <v>2846.2599999999989</v>
      </c>
      <c r="BA1326" s="27">
        <v>991.23041805534854</v>
      </c>
      <c r="BB1326" s="27">
        <v>328.66</v>
      </c>
      <c r="BC1326" s="23">
        <v>20.065333333333339</v>
      </c>
      <c r="BD1326" s="23">
        <v>31.394666666666659</v>
      </c>
      <c r="BE1326" s="23">
        <v>1660.6789999999999</v>
      </c>
      <c r="BF1326" s="27">
        <v>596.22392952844029</v>
      </c>
      <c r="BG1326" s="27">
        <v>131.32999999999998</v>
      </c>
      <c r="BH1326" s="23">
        <v>12.392771084337348</v>
      </c>
      <c r="BI1326" s="23">
        <v>24.73855421686747</v>
      </c>
      <c r="BJ1326" s="23">
        <v>1185.5809999999997</v>
      </c>
      <c r="BK1326" s="27">
        <v>395.00648852690836</v>
      </c>
      <c r="BL1326" s="27">
        <v>7874.547561356685</v>
      </c>
    </row>
    <row r="1327" spans="1:64" x14ac:dyDescent="0.15">
      <c r="A1327" s="27" t="s">
        <v>1133</v>
      </c>
      <c r="B1327" s="27" t="s">
        <v>1088</v>
      </c>
      <c r="C1327" s="27" t="s">
        <v>762</v>
      </c>
      <c r="D1327" s="27" t="s">
        <v>1088</v>
      </c>
      <c r="E1327" s="27" t="s">
        <v>1233</v>
      </c>
      <c r="F1327" s="27">
        <v>1995</v>
      </c>
      <c r="G1327" s="27">
        <v>164</v>
      </c>
      <c r="H1327" s="27">
        <v>5</v>
      </c>
      <c r="I1327" s="27">
        <v>-9</v>
      </c>
      <c r="J1327" s="27">
        <v>52</v>
      </c>
      <c r="L1327" s="27">
        <v>64</v>
      </c>
      <c r="N1327" s="27">
        <v>75</v>
      </c>
      <c r="P1327" s="27">
        <v>122</v>
      </c>
      <c r="Q1327" s="27">
        <v>184</v>
      </c>
      <c r="R1327" s="23">
        <v>25.92888888888886</v>
      </c>
      <c r="S1327" s="25">
        <v>11.581158506916328</v>
      </c>
      <c r="T1327" s="23">
        <v>997.86688361652079</v>
      </c>
      <c r="U1327" s="23">
        <v>1511.932546213098</v>
      </c>
      <c r="V1327" s="23">
        <v>670.06359823463777</v>
      </c>
      <c r="W1327" s="25">
        <v>0.44318352394827076</v>
      </c>
      <c r="X1327" s="27">
        <v>389.74654899094782</v>
      </c>
      <c r="Y1327" s="27">
        <v>381.74000000000007</v>
      </c>
      <c r="Z1327" s="27">
        <v>726.03591116252005</v>
      </c>
      <c r="AA1327" s="27">
        <v>11</v>
      </c>
      <c r="AB1327" s="27">
        <v>419.3267412944802</v>
      </c>
      <c r="AC1327" s="27">
        <v>0</v>
      </c>
      <c r="AD1327" s="27">
        <v>324.8971748006764</v>
      </c>
      <c r="AE1327" s="27">
        <v>687.13098628856176</v>
      </c>
      <c r="AF1327" s="27">
        <v>0</v>
      </c>
      <c r="AG1327" s="27">
        <v>1012.0281610892382</v>
      </c>
      <c r="AH1327" s="25">
        <v>0.32103570244590329</v>
      </c>
      <c r="AN1327" s="25">
        <v>0</v>
      </c>
      <c r="AV1327" s="3">
        <v>1</v>
      </c>
      <c r="AW1327" s="27">
        <v>381.74000000000007</v>
      </c>
      <c r="AX1327" s="23">
        <v>13.791803278688528</v>
      </c>
      <c r="AY1327" s="23">
        <v>25.790163934426232</v>
      </c>
      <c r="AZ1327" s="23">
        <v>3272.4579999999978</v>
      </c>
      <c r="BA1327" s="27">
        <v>1018.5747350048606</v>
      </c>
      <c r="BB1327" s="27">
        <v>171.42</v>
      </c>
      <c r="BC1327" s="23">
        <v>21.41756756756757</v>
      </c>
      <c r="BD1327" s="23">
        <v>32.108108108108112</v>
      </c>
      <c r="BE1327" s="23">
        <v>1720.5680000000007</v>
      </c>
      <c r="BF1327" s="27">
        <v>594.79186084387175</v>
      </c>
      <c r="BG1327" s="27">
        <v>210.32</v>
      </c>
      <c r="BH1327" s="23">
        <v>8.614678899082568</v>
      </c>
      <c r="BI1327" s="23">
        <v>21.500917431192654</v>
      </c>
      <c r="BJ1327" s="23">
        <v>1551.890000000001</v>
      </c>
      <c r="BK1327" s="27">
        <v>423.78287416098874</v>
      </c>
      <c r="BL1327" s="27">
        <v>7701.8804394785948</v>
      </c>
    </row>
    <row r="1328" spans="1:64" x14ac:dyDescent="0.15">
      <c r="A1328" s="27" t="s">
        <v>1133</v>
      </c>
      <c r="B1328" s="27" t="s">
        <v>1088</v>
      </c>
      <c r="C1328" s="27" t="s">
        <v>762</v>
      </c>
      <c r="D1328" s="27" t="s">
        <v>1088</v>
      </c>
      <c r="E1328" s="27" t="s">
        <v>1233</v>
      </c>
      <c r="F1328" s="27">
        <v>1996</v>
      </c>
      <c r="G1328" s="27">
        <v>164</v>
      </c>
      <c r="H1328" s="27">
        <v>5</v>
      </c>
      <c r="I1328" s="27">
        <v>-9</v>
      </c>
      <c r="J1328" s="27">
        <v>51</v>
      </c>
      <c r="L1328" s="27">
        <v>64</v>
      </c>
      <c r="N1328" s="27">
        <v>75</v>
      </c>
      <c r="P1328" s="27">
        <v>126</v>
      </c>
      <c r="Q1328" s="27">
        <v>184</v>
      </c>
      <c r="R1328" s="23">
        <v>25.884444444444437</v>
      </c>
      <c r="S1328" s="25">
        <v>11.545808335523388</v>
      </c>
      <c r="T1328" s="23">
        <v>996.74757710167455</v>
      </c>
      <c r="U1328" s="23">
        <v>1490.844981369095</v>
      </c>
      <c r="V1328" s="23">
        <v>682.5940226402563</v>
      </c>
      <c r="W1328" s="25">
        <v>0.45785713913383203</v>
      </c>
      <c r="X1328" s="27">
        <v>390.11827917578614</v>
      </c>
      <c r="Y1328" s="27">
        <v>716.55</v>
      </c>
      <c r="Z1328" s="27">
        <v>492.91371665164309</v>
      </c>
      <c r="AA1328" s="27">
        <v>9</v>
      </c>
      <c r="AB1328" s="27">
        <v>415.50956288076657</v>
      </c>
      <c r="AC1328" s="27">
        <v>0</v>
      </c>
      <c r="AD1328" s="27">
        <v>351.77740903266914</v>
      </c>
      <c r="AE1328" s="27">
        <v>579.12279506149923</v>
      </c>
      <c r="AF1328" s="27">
        <v>0</v>
      </c>
      <c r="AG1328" s="27">
        <v>930.90020409416843</v>
      </c>
      <c r="AH1328" s="25">
        <v>0.37788949202785754</v>
      </c>
      <c r="AN1328" s="25">
        <v>0</v>
      </c>
      <c r="AV1328" s="3">
        <v>1</v>
      </c>
      <c r="AW1328" s="27">
        <v>716.55</v>
      </c>
      <c r="AX1328" s="23">
        <v>14.702732240437161</v>
      </c>
      <c r="AY1328" s="23">
        <v>25.118032786885259</v>
      </c>
      <c r="AZ1328" s="23">
        <v>3097.3029999999999</v>
      </c>
      <c r="BA1328" s="27">
        <v>937.07239854747809</v>
      </c>
      <c r="BB1328" s="27">
        <v>226.31000000000003</v>
      </c>
      <c r="BC1328" s="23">
        <v>21.483783783783785</v>
      </c>
      <c r="BD1328" s="23">
        <v>31.685135135135138</v>
      </c>
      <c r="BE1328" s="23">
        <v>1669.2400000000007</v>
      </c>
      <c r="BF1328" s="27">
        <v>585.01152492217966</v>
      </c>
      <c r="BG1328" s="27">
        <v>490.23999999999984</v>
      </c>
      <c r="BH1328" s="23">
        <v>10.099082568807342</v>
      </c>
      <c r="BI1328" s="23">
        <v>20.659633027522936</v>
      </c>
      <c r="BJ1328" s="23">
        <v>1428.0629999999994</v>
      </c>
      <c r="BK1328" s="27">
        <v>352.06087362529854</v>
      </c>
      <c r="BL1328" s="27">
        <v>7845.9083062098416</v>
      </c>
    </row>
    <row r="1329" spans="1:64" x14ac:dyDescent="0.15">
      <c r="A1329" s="27" t="s">
        <v>1133</v>
      </c>
      <c r="B1329" s="27" t="s">
        <v>1088</v>
      </c>
      <c r="C1329" s="27" t="s">
        <v>762</v>
      </c>
      <c r="D1329" s="27" t="s">
        <v>1088</v>
      </c>
      <c r="E1329" s="27" t="s">
        <v>1233</v>
      </c>
      <c r="F1329" s="27">
        <v>1997</v>
      </c>
      <c r="G1329" s="27">
        <v>164</v>
      </c>
      <c r="H1329" s="27">
        <v>5</v>
      </c>
      <c r="I1329" s="27">
        <v>-9</v>
      </c>
      <c r="J1329" s="27">
        <v>51</v>
      </c>
      <c r="L1329" s="27">
        <v>64</v>
      </c>
      <c r="N1329" s="27">
        <v>75</v>
      </c>
      <c r="P1329" s="27">
        <v>118</v>
      </c>
      <c r="Q1329" s="27">
        <v>202</v>
      </c>
      <c r="R1329" s="23">
        <v>26.112222222222204</v>
      </c>
      <c r="S1329" s="25">
        <v>11.778214606159322</v>
      </c>
      <c r="T1329" s="23">
        <v>1011.0130182433788</v>
      </c>
      <c r="U1329" s="23">
        <v>1546.1502978947183</v>
      </c>
      <c r="V1329" s="23">
        <v>699.87273395780551</v>
      </c>
      <c r="W1329" s="25">
        <v>0.4526550429050924</v>
      </c>
      <c r="X1329" s="27">
        <v>390.88252007814958</v>
      </c>
      <c r="Y1329" s="27">
        <v>554.76999999999987</v>
      </c>
      <c r="Z1329" s="27">
        <v>710.15970719819904</v>
      </c>
      <c r="AA1329" s="27">
        <v>12</v>
      </c>
      <c r="AB1329" s="27">
        <v>443.57631432960125</v>
      </c>
      <c r="AC1329" s="27">
        <v>0</v>
      </c>
      <c r="AD1329" s="27">
        <v>334.29768253878422</v>
      </c>
      <c r="AE1329" s="27">
        <v>698.90139732454054</v>
      </c>
      <c r="AF1329" s="27">
        <v>0</v>
      </c>
      <c r="AG1329" s="27">
        <v>1033.1990798633246</v>
      </c>
      <c r="AH1329" s="25">
        <v>0.32355592045963411</v>
      </c>
      <c r="AN1329" s="25">
        <v>0</v>
      </c>
      <c r="AV1329" s="3">
        <v>4</v>
      </c>
      <c r="AW1329" s="27">
        <v>554.76999999999987</v>
      </c>
      <c r="AX1329" s="23">
        <v>13.233333333333331</v>
      </c>
      <c r="AY1329" s="23">
        <v>23.749751243781116</v>
      </c>
      <c r="AZ1329" s="23">
        <v>3264.8010000000031</v>
      </c>
      <c r="BA1329" s="27">
        <v>1038.6113535665247</v>
      </c>
      <c r="BB1329" s="27">
        <v>271.02</v>
      </c>
      <c r="BC1329" s="23">
        <v>21.397297297297293</v>
      </c>
      <c r="BD1329" s="23">
        <v>31.952702702702702</v>
      </c>
      <c r="BE1329" s="23">
        <v>1685.4660000000003</v>
      </c>
      <c r="BF1329" s="27">
        <v>600.25880686014659</v>
      </c>
      <c r="BG1329" s="27">
        <v>283.75</v>
      </c>
      <c r="BH1329" s="23">
        <v>8.4763779527559056</v>
      </c>
      <c r="BI1329" s="23">
        <v>18.970078740157483</v>
      </c>
      <c r="BJ1329" s="23">
        <v>1579.3349999999998</v>
      </c>
      <c r="BK1329" s="27">
        <v>438.35254670637818</v>
      </c>
      <c r="BL1329" s="27">
        <v>8044.5141834230517</v>
      </c>
    </row>
    <row r="1330" spans="1:64" x14ac:dyDescent="0.15">
      <c r="A1330" s="27" t="s">
        <v>1133</v>
      </c>
      <c r="B1330" s="27" t="s">
        <v>1088</v>
      </c>
      <c r="C1330" s="27" t="s">
        <v>762</v>
      </c>
      <c r="D1330" s="27" t="s">
        <v>1088</v>
      </c>
      <c r="E1330" s="27" t="s">
        <v>1233</v>
      </c>
      <c r="F1330" s="27">
        <v>1998</v>
      </c>
      <c r="G1330" s="27">
        <v>164</v>
      </c>
      <c r="H1330" s="27">
        <v>5</v>
      </c>
      <c r="I1330" s="27">
        <v>-9</v>
      </c>
      <c r="J1330" s="27">
        <v>50</v>
      </c>
      <c r="L1330" s="27">
        <v>62</v>
      </c>
      <c r="N1330" s="27">
        <v>73</v>
      </c>
      <c r="P1330" s="27">
        <v>110</v>
      </c>
      <c r="Q1330" s="27">
        <v>131</v>
      </c>
      <c r="R1330" s="23">
        <v>26.042222222222204</v>
      </c>
      <c r="S1330" s="25">
        <v>11.61113712098914</v>
      </c>
      <c r="T1330" s="23">
        <v>978.83161764055683</v>
      </c>
      <c r="U1330" s="23">
        <v>1488.2559736638664</v>
      </c>
      <c r="V1330" s="23">
        <v>593.72790748998625</v>
      </c>
      <c r="W1330" s="25">
        <v>0.39894205970421559</v>
      </c>
      <c r="X1330" s="27">
        <v>390.99628156488791</v>
      </c>
      <c r="Y1330" s="27">
        <v>231.89000000000007</v>
      </c>
      <c r="Z1330" s="27">
        <v>824.85896123020507</v>
      </c>
      <c r="AA1330" s="27">
        <v>14</v>
      </c>
      <c r="AB1330" s="27">
        <v>403.69362296391466</v>
      </c>
      <c r="AC1330" s="27">
        <v>0</v>
      </c>
      <c r="AD1330" s="27">
        <v>279.87974677115955</v>
      </c>
      <c r="AE1330" s="27">
        <v>704.89152591651543</v>
      </c>
      <c r="AF1330" s="27">
        <v>0</v>
      </c>
      <c r="AG1330" s="27">
        <v>984.77127268767504</v>
      </c>
      <c r="AH1330" s="25">
        <v>0.28420786805165676</v>
      </c>
      <c r="AN1330" s="25">
        <v>0</v>
      </c>
      <c r="AV1330" s="3">
        <v>1</v>
      </c>
      <c r="AW1330" s="27">
        <v>231.89000000000007</v>
      </c>
      <c r="AX1330" s="23">
        <v>20.719999999999992</v>
      </c>
      <c r="AY1330" s="23">
        <v>32.034615384615385</v>
      </c>
      <c r="AZ1330" s="23">
        <v>2719.4410000000007</v>
      </c>
      <c r="BA1330" s="27">
        <v>989.61357665541323</v>
      </c>
      <c r="BB1330" s="27">
        <v>122.93</v>
      </c>
      <c r="BC1330" s="23">
        <v>22.983333333333324</v>
      </c>
      <c r="BD1330" s="23">
        <v>33.336111111111123</v>
      </c>
      <c r="BE1330" s="23">
        <v>1672.6860000000001</v>
      </c>
      <c r="BF1330" s="27">
        <v>567.68778725448522</v>
      </c>
      <c r="BG1330" s="27">
        <v>108.96000000000001</v>
      </c>
      <c r="BH1330" s="23">
        <v>17.910344827586208</v>
      </c>
      <c r="BI1330" s="23">
        <v>30.418965517241382</v>
      </c>
      <c r="BJ1330" s="23">
        <v>1046.7550000000003</v>
      </c>
      <c r="BK1330" s="27">
        <v>421.92578940092801</v>
      </c>
      <c r="BL1330" s="27">
        <v>6824.4587067814509</v>
      </c>
    </row>
    <row r="1331" spans="1:64" x14ac:dyDescent="0.15">
      <c r="A1331" s="27" t="s">
        <v>1133</v>
      </c>
      <c r="B1331" s="27" t="s">
        <v>1088</v>
      </c>
      <c r="C1331" s="27" t="s">
        <v>762</v>
      </c>
      <c r="D1331" s="27" t="s">
        <v>1088</v>
      </c>
      <c r="E1331" s="27" t="s">
        <v>1233</v>
      </c>
      <c r="F1331" s="27">
        <v>1999</v>
      </c>
      <c r="G1331" s="27">
        <v>164</v>
      </c>
      <c r="H1331" s="27">
        <v>6</v>
      </c>
      <c r="I1331" s="27">
        <v>-9</v>
      </c>
      <c r="J1331" s="27">
        <v>51</v>
      </c>
      <c r="L1331" s="27">
        <v>63</v>
      </c>
      <c r="N1331" s="27">
        <v>75</v>
      </c>
      <c r="P1331" s="27">
        <v>121</v>
      </c>
      <c r="Q1331" s="27">
        <v>151</v>
      </c>
      <c r="R1331" s="23">
        <v>25.484444444444421</v>
      </c>
      <c r="S1331" s="25">
        <v>11.184877573291102</v>
      </c>
      <c r="T1331" s="23">
        <v>1065.0449366824246</v>
      </c>
      <c r="U1331" s="23">
        <v>1607.1669411109742</v>
      </c>
      <c r="V1331" s="23">
        <v>714.55360300064399</v>
      </c>
      <c r="W1331" s="25">
        <v>0.44460446533367298</v>
      </c>
      <c r="X1331" s="27">
        <v>391.58662437625497</v>
      </c>
      <c r="Y1331" s="27">
        <v>411.73999999999995</v>
      </c>
      <c r="Z1331" s="27">
        <v>858.88183226426452</v>
      </c>
      <c r="AA1331" s="27">
        <v>13</v>
      </c>
      <c r="AB1331" s="27">
        <v>402.5541713462909</v>
      </c>
      <c r="AC1331" s="27">
        <v>0</v>
      </c>
      <c r="AD1331" s="27">
        <v>306.18402737205605</v>
      </c>
      <c r="AE1331" s="27">
        <v>775.32577818853326</v>
      </c>
      <c r="AF1331" s="27">
        <v>0</v>
      </c>
      <c r="AG1331" s="27">
        <v>1081.5098055605893</v>
      </c>
      <c r="AH1331" s="25">
        <v>0.28310795053981896</v>
      </c>
      <c r="AN1331" s="25">
        <v>0</v>
      </c>
      <c r="AV1331" s="3">
        <v>1</v>
      </c>
      <c r="AW1331" s="27">
        <v>411.73999999999995</v>
      </c>
      <c r="AX1331" s="23">
        <v>17.055333333333333</v>
      </c>
      <c r="AY1331" s="23">
        <v>29.277333333333331</v>
      </c>
      <c r="AZ1331" s="23">
        <v>3071.355</v>
      </c>
      <c r="BA1331" s="27">
        <v>1084.4917667169605</v>
      </c>
      <c r="BB1331" s="27">
        <v>204.22</v>
      </c>
      <c r="BC1331" s="23">
        <v>21.555405405405406</v>
      </c>
      <c r="BD1331" s="23">
        <v>32.194594594594577</v>
      </c>
      <c r="BE1331" s="23">
        <v>1724.4390000000003</v>
      </c>
      <c r="BF1331" s="27">
        <v>650.14425734821418</v>
      </c>
      <c r="BG1331" s="27">
        <v>207.52000000000004</v>
      </c>
      <c r="BH1331" s="23">
        <v>12.673684210526314</v>
      </c>
      <c r="BI1331" s="23">
        <v>26.436842105263153</v>
      </c>
      <c r="BJ1331" s="23">
        <v>1346.9159999999999</v>
      </c>
      <c r="BK1331" s="27">
        <v>434.34750936874605</v>
      </c>
      <c r="BL1331" s="27">
        <v>8213.2598046051025</v>
      </c>
    </row>
    <row r="1332" spans="1:64" x14ac:dyDescent="0.15">
      <c r="A1332" s="27" t="s">
        <v>1133</v>
      </c>
      <c r="B1332" s="27" t="s">
        <v>1088</v>
      </c>
      <c r="C1332" s="27" t="s">
        <v>762</v>
      </c>
      <c r="D1332" s="27" t="s">
        <v>1088</v>
      </c>
      <c r="E1332" s="27" t="s">
        <v>1233</v>
      </c>
      <c r="F1332" s="27">
        <v>2000</v>
      </c>
      <c r="G1332" s="27">
        <v>164</v>
      </c>
      <c r="H1332" s="27">
        <v>5</v>
      </c>
      <c r="I1332" s="27">
        <v>-9</v>
      </c>
      <c r="J1332" s="27">
        <v>51</v>
      </c>
      <c r="L1332" s="27">
        <v>63</v>
      </c>
      <c r="N1332" s="27">
        <v>74</v>
      </c>
      <c r="P1332" s="27">
        <v>116</v>
      </c>
      <c r="Q1332" s="27">
        <v>141</v>
      </c>
      <c r="R1332" s="23">
        <v>25.662222222222209</v>
      </c>
      <c r="S1332" s="25">
        <v>11.384319674065484</v>
      </c>
      <c r="T1332" s="23">
        <v>1081.5968390702869</v>
      </c>
      <c r="U1332" s="23">
        <v>1579.1524987945302</v>
      </c>
      <c r="V1332" s="23">
        <v>683.13706584381021</v>
      </c>
      <c r="W1332" s="25">
        <v>0.43259727102944173</v>
      </c>
      <c r="X1332" s="27">
        <v>389.00945049230978</v>
      </c>
      <c r="Y1332" s="27">
        <v>133.35</v>
      </c>
      <c r="Z1332" s="27">
        <v>1027.4843037568239</v>
      </c>
      <c r="AA1332" s="27">
        <v>16</v>
      </c>
      <c r="AB1332" s="27">
        <v>340.16491724946445</v>
      </c>
      <c r="AC1332" s="27">
        <v>0</v>
      </c>
      <c r="AD1332" s="27">
        <v>313.76332368842378</v>
      </c>
      <c r="AE1332" s="27">
        <v>848.1382836831109</v>
      </c>
      <c r="AF1332" s="27">
        <v>0</v>
      </c>
      <c r="AG1332" s="27">
        <v>1161.9016073715347</v>
      </c>
      <c r="AH1332" s="25">
        <v>0.27004293564735909</v>
      </c>
      <c r="AN1332" s="25">
        <v>0</v>
      </c>
      <c r="AV1332" s="3">
        <v>1</v>
      </c>
      <c r="AW1332" s="27">
        <v>133.35</v>
      </c>
      <c r="AX1332" s="23">
        <v>18.561428571428575</v>
      </c>
      <c r="AY1332" s="23">
        <v>31.104285714285709</v>
      </c>
      <c r="AZ1332" s="23">
        <v>2941.8189999999991</v>
      </c>
      <c r="BA1332" s="27">
        <v>1166.190742411851</v>
      </c>
      <c r="BB1332" s="27">
        <v>97.8</v>
      </c>
      <c r="BC1332" s="23">
        <v>21.695890410958903</v>
      </c>
      <c r="BD1332" s="23">
        <v>33.265753424657532</v>
      </c>
      <c r="BE1332" s="23">
        <v>1763.66</v>
      </c>
      <c r="BF1332" s="27">
        <v>720.2334121530148</v>
      </c>
      <c r="BG1332" s="27">
        <v>35.550000000000004</v>
      </c>
      <c r="BH1332" s="23">
        <v>15.146268656716414</v>
      </c>
      <c r="BI1332" s="23">
        <v>28.749253731343288</v>
      </c>
      <c r="BJ1332" s="23">
        <v>1178.1590000000001</v>
      </c>
      <c r="BK1332" s="27">
        <v>445.95733025883618</v>
      </c>
      <c r="BL1332" s="27">
        <v>7852.1501821127604</v>
      </c>
    </row>
    <row r="1333" spans="1:64" x14ac:dyDescent="0.15">
      <c r="A1333" s="27" t="s">
        <v>1133</v>
      </c>
      <c r="B1333" s="27" t="s">
        <v>1088</v>
      </c>
      <c r="C1333" s="27" t="s">
        <v>762</v>
      </c>
      <c r="D1333" s="27" t="s">
        <v>1088</v>
      </c>
      <c r="E1333" s="27" t="s">
        <v>1233</v>
      </c>
      <c r="F1333" s="27">
        <v>2001</v>
      </c>
      <c r="G1333" s="27">
        <v>164</v>
      </c>
      <c r="H1333" s="27">
        <v>5</v>
      </c>
      <c r="I1333" s="27">
        <v>-9</v>
      </c>
      <c r="J1333" s="27">
        <v>51</v>
      </c>
      <c r="L1333" s="27">
        <v>63</v>
      </c>
      <c r="N1333" s="27">
        <v>74</v>
      </c>
      <c r="P1333" s="27">
        <v>122</v>
      </c>
      <c r="Q1333" s="27">
        <v>153</v>
      </c>
      <c r="R1333" s="23">
        <v>25.746666666666645</v>
      </c>
      <c r="S1333" s="25">
        <v>11.320987291455035</v>
      </c>
      <c r="T1333" s="23">
        <v>977.6060084311888</v>
      </c>
      <c r="U1333" s="23">
        <v>1463.0160732398549</v>
      </c>
      <c r="V1333" s="23">
        <v>664.87109479752996</v>
      </c>
      <c r="W1333" s="25">
        <v>0.45445234841517962</v>
      </c>
      <c r="X1333" s="27">
        <v>388.52984975449976</v>
      </c>
      <c r="Y1333" s="27">
        <v>329.93000000000006</v>
      </c>
      <c r="Z1333" s="27">
        <v>639.14981220764548</v>
      </c>
      <c r="AA1333" s="27">
        <v>10</v>
      </c>
      <c r="AB1333" s="27">
        <v>373.75408727699283</v>
      </c>
      <c r="AC1333" s="27">
        <v>0</v>
      </c>
      <c r="AD1333" s="27">
        <v>275.67367658302419</v>
      </c>
      <c r="AE1333" s="27">
        <v>624.75937401481201</v>
      </c>
      <c r="AF1333" s="27">
        <v>0</v>
      </c>
      <c r="AG1333" s="27">
        <v>900.4330505978362</v>
      </c>
      <c r="AH1333" s="25">
        <v>0.30615676905509509</v>
      </c>
      <c r="AN1333" s="25">
        <v>0</v>
      </c>
      <c r="AV1333" s="3">
        <v>1</v>
      </c>
      <c r="AW1333" s="27">
        <v>329.93000000000006</v>
      </c>
      <c r="AX1333" s="23">
        <v>17.138157894736839</v>
      </c>
      <c r="AY1333" s="23">
        <v>28.851973684210527</v>
      </c>
      <c r="AZ1333" s="23">
        <v>2986.9849999999997</v>
      </c>
      <c r="BA1333" s="27">
        <v>905.2017863759628</v>
      </c>
      <c r="BB1333" s="27">
        <v>128</v>
      </c>
      <c r="BC1333" s="23">
        <v>21.898630136986299</v>
      </c>
      <c r="BD1333" s="23">
        <v>32.261643835616432</v>
      </c>
      <c r="BE1333" s="23">
        <v>1708.9039999999998</v>
      </c>
      <c r="BF1333" s="27">
        <v>529.36623875129158</v>
      </c>
      <c r="BG1333" s="27">
        <v>201.92999999999998</v>
      </c>
      <c r="BH1333" s="23">
        <v>12.739240506329114</v>
      </c>
      <c r="BI1333" s="23">
        <v>25.701265822784809</v>
      </c>
      <c r="BJ1333" s="23">
        <v>1278.0809999999997</v>
      </c>
      <c r="BK1333" s="27">
        <v>375.83554762467116</v>
      </c>
      <c r="BL1333" s="27">
        <v>7642.1964919256325</v>
      </c>
    </row>
    <row r="1334" spans="1:64" x14ac:dyDescent="0.15">
      <c r="A1334" s="27" t="s">
        <v>1133</v>
      </c>
      <c r="B1334" s="27" t="s">
        <v>1088</v>
      </c>
      <c r="C1334" s="27" t="s">
        <v>762</v>
      </c>
      <c r="D1334" s="27" t="s">
        <v>1088</v>
      </c>
      <c r="E1334" s="27" t="s">
        <v>1233</v>
      </c>
      <c r="F1334" s="27">
        <v>2002</v>
      </c>
      <c r="G1334" s="27">
        <v>164</v>
      </c>
      <c r="H1334" s="27">
        <v>5</v>
      </c>
      <c r="I1334" s="27">
        <v>-9</v>
      </c>
      <c r="J1334" s="27">
        <v>51</v>
      </c>
      <c r="L1334" s="27">
        <v>63</v>
      </c>
      <c r="N1334" s="27">
        <v>74</v>
      </c>
      <c r="P1334" s="27">
        <v>114</v>
      </c>
      <c r="Q1334" s="27">
        <v>151</v>
      </c>
      <c r="R1334" s="23">
        <v>26.158888888888864</v>
      </c>
      <c r="S1334" s="25">
        <v>11.713799609817034</v>
      </c>
      <c r="T1334" s="23">
        <v>959.18197438124446</v>
      </c>
      <c r="U1334" s="23">
        <v>1447.3774996513334</v>
      </c>
      <c r="V1334" s="23">
        <v>627.42632893733071</v>
      </c>
      <c r="W1334" s="25">
        <v>0.43349183247187173</v>
      </c>
      <c r="X1334" s="27">
        <v>388.88579461493401</v>
      </c>
      <c r="Y1334" s="27">
        <v>507.24</v>
      </c>
      <c r="Z1334" s="27">
        <v>505.99158008844836</v>
      </c>
      <c r="AA1334" s="27">
        <v>8</v>
      </c>
      <c r="AB1334" s="27">
        <v>431.385572408337</v>
      </c>
      <c r="AC1334" s="27">
        <v>0</v>
      </c>
      <c r="AD1334" s="27">
        <v>201.82962542089862</v>
      </c>
      <c r="AE1334" s="27">
        <v>614.72487005866674</v>
      </c>
      <c r="AF1334" s="27">
        <v>0</v>
      </c>
      <c r="AG1334" s="27">
        <v>816.55449547956539</v>
      </c>
      <c r="AH1334" s="25">
        <v>0.24717226353721894</v>
      </c>
      <c r="AN1334" s="25">
        <v>0</v>
      </c>
      <c r="AV1334" s="3">
        <v>1</v>
      </c>
      <c r="AW1334" s="27">
        <v>507.24</v>
      </c>
      <c r="AX1334" s="23">
        <v>18.253333333333327</v>
      </c>
      <c r="AY1334" s="23">
        <v>28.201333333333331</v>
      </c>
      <c r="AZ1334" s="23">
        <v>2727.4459999999999</v>
      </c>
      <c r="BA1334" s="27">
        <v>820.96728639725745</v>
      </c>
      <c r="BB1334" s="27">
        <v>264.94</v>
      </c>
      <c r="BC1334" s="23">
        <v>21.932876712328763</v>
      </c>
      <c r="BD1334" s="23">
        <v>32.246575342465761</v>
      </c>
      <c r="BE1334" s="23">
        <v>1627.5160000000003</v>
      </c>
      <c r="BF1334" s="27">
        <v>466.06748103975889</v>
      </c>
      <c r="BG1334" s="27">
        <v>242.29999999999998</v>
      </c>
      <c r="BH1334" s="23">
        <v>14.764935064935067</v>
      </c>
      <c r="BI1334" s="23">
        <v>24.366233766233766</v>
      </c>
      <c r="BJ1334" s="23">
        <v>1099.9300000000003</v>
      </c>
      <c r="BK1334" s="27">
        <v>354.89980535749862</v>
      </c>
      <c r="BL1334" s="27">
        <v>7211.7968843371345</v>
      </c>
    </row>
    <row r="1335" spans="1:64" x14ac:dyDescent="0.15">
      <c r="A1335" s="27" t="s">
        <v>1133</v>
      </c>
      <c r="B1335" s="27" t="s">
        <v>1088</v>
      </c>
      <c r="C1335" s="27" t="s">
        <v>762</v>
      </c>
      <c r="D1335" s="27" t="s">
        <v>1088</v>
      </c>
      <c r="E1335" s="27" t="s">
        <v>1233</v>
      </c>
      <c r="F1335" s="27">
        <v>2003</v>
      </c>
      <c r="G1335" s="27">
        <v>164</v>
      </c>
      <c r="H1335" s="27">
        <v>5</v>
      </c>
      <c r="I1335" s="27">
        <v>-9</v>
      </c>
      <c r="J1335" s="27">
        <v>52</v>
      </c>
      <c r="L1335" s="27">
        <v>65</v>
      </c>
      <c r="N1335" s="27">
        <v>75</v>
      </c>
      <c r="P1335" s="27">
        <v>127</v>
      </c>
      <c r="Q1335" s="27">
        <v>158</v>
      </c>
      <c r="R1335" s="23">
        <v>25.908888888888882</v>
      </c>
      <c r="S1335" s="25">
        <v>11.526723727391783</v>
      </c>
      <c r="T1335" s="23">
        <v>981.5605753471832</v>
      </c>
      <c r="U1335" s="23">
        <v>1479.2769695337749</v>
      </c>
      <c r="V1335" s="23">
        <v>667.58019807373842</v>
      </c>
      <c r="W1335" s="25">
        <v>0.45128816801038862</v>
      </c>
      <c r="X1335" s="27">
        <v>395.19132371075352</v>
      </c>
      <c r="Y1335" s="27">
        <v>420.61999999999989</v>
      </c>
      <c r="Z1335" s="27">
        <v>495.93135532202251</v>
      </c>
      <c r="AA1335" s="27">
        <v>9</v>
      </c>
      <c r="AB1335" s="27">
        <v>375.17534138442039</v>
      </c>
      <c r="AC1335" s="27">
        <v>0</v>
      </c>
      <c r="AD1335" s="27">
        <v>323.08947989224447</v>
      </c>
      <c r="AE1335" s="27">
        <v>575.24749477565865</v>
      </c>
      <c r="AF1335" s="27">
        <v>0</v>
      </c>
      <c r="AG1335" s="27">
        <v>898.33697466790318</v>
      </c>
      <c r="AH1335" s="25">
        <v>0.35965287570975835</v>
      </c>
      <c r="AN1335" s="25">
        <v>0</v>
      </c>
      <c r="AV1335" s="3">
        <v>1</v>
      </c>
      <c r="AW1335" s="27">
        <v>418.58999999999992</v>
      </c>
      <c r="AX1335" s="23">
        <v>16.826751592356697</v>
      </c>
      <c r="AY1335" s="23">
        <v>27.637579617834387</v>
      </c>
      <c r="AZ1335" s="23">
        <v>2830.2060000000001</v>
      </c>
      <c r="BA1335" s="27">
        <v>901.46981499976073</v>
      </c>
      <c r="BB1335" s="27">
        <v>196.85999999999999</v>
      </c>
      <c r="BC1335" s="23">
        <v>21.244594594594595</v>
      </c>
      <c r="BD1335" s="23">
        <v>31.395945945945947</v>
      </c>
      <c r="BE1335" s="23">
        <v>1632.3140000000001</v>
      </c>
      <c r="BF1335" s="27">
        <v>574.90747069782321</v>
      </c>
      <c r="BG1335" s="27">
        <v>221.73</v>
      </c>
      <c r="BH1335" s="23">
        <v>12.887951807228911</v>
      </c>
      <c r="BI1335" s="23">
        <v>24.286746987951812</v>
      </c>
      <c r="BJ1335" s="23">
        <v>1197.8919999999998</v>
      </c>
      <c r="BK1335" s="27">
        <v>326.562344301937</v>
      </c>
      <c r="BL1335" s="27">
        <v>7673.3356100429701</v>
      </c>
    </row>
    <row r="1336" spans="1:64" x14ac:dyDescent="0.15">
      <c r="A1336" s="27" t="s">
        <v>1133</v>
      </c>
      <c r="B1336" s="27" t="s">
        <v>1088</v>
      </c>
      <c r="C1336" s="27" t="s">
        <v>762</v>
      </c>
      <c r="D1336" s="27" t="s">
        <v>1088</v>
      </c>
      <c r="E1336" s="27" t="s">
        <v>1233</v>
      </c>
      <c r="F1336" s="27">
        <v>2004</v>
      </c>
      <c r="G1336" s="27">
        <v>164</v>
      </c>
      <c r="H1336" s="27">
        <v>5</v>
      </c>
      <c r="I1336" s="27">
        <v>-9</v>
      </c>
      <c r="J1336" s="27">
        <v>54</v>
      </c>
      <c r="L1336" s="27">
        <v>69</v>
      </c>
      <c r="N1336" s="27">
        <v>79</v>
      </c>
      <c r="P1336" s="27">
        <v>129</v>
      </c>
      <c r="Q1336" s="27">
        <v>152</v>
      </c>
      <c r="R1336" s="23">
        <v>25.208888888888879</v>
      </c>
      <c r="S1336" s="25">
        <v>10.746598509199609</v>
      </c>
      <c r="T1336" s="23">
        <v>1021.6723586786949</v>
      </c>
      <c r="U1336" s="23">
        <v>1531.5878008753325</v>
      </c>
      <c r="V1336" s="23">
        <v>687.62929176077421</v>
      </c>
      <c r="W1336" s="25">
        <v>0.44896498057645196</v>
      </c>
      <c r="X1336" s="27">
        <v>388.98947212300044</v>
      </c>
      <c r="Y1336" s="27">
        <v>461.54000000000008</v>
      </c>
      <c r="Z1336" s="27">
        <v>672.89050589244903</v>
      </c>
      <c r="AA1336" s="27">
        <v>10</v>
      </c>
      <c r="AB1336" s="27">
        <v>482.67839168519589</v>
      </c>
      <c r="AC1336" s="27">
        <v>0</v>
      </c>
      <c r="AD1336" s="27">
        <v>289.71013198968666</v>
      </c>
      <c r="AE1336" s="27">
        <v>604.33653999549847</v>
      </c>
      <c r="AF1336" s="27">
        <v>0</v>
      </c>
      <c r="AG1336" s="27">
        <v>894.04667198518518</v>
      </c>
      <c r="AH1336" s="25">
        <v>0.32404362974246498</v>
      </c>
      <c r="AN1336" s="25">
        <v>0</v>
      </c>
      <c r="AV1336" s="3">
        <v>1</v>
      </c>
      <c r="AW1336" s="27">
        <v>427.50000000000006</v>
      </c>
      <c r="AX1336" s="23">
        <v>16.998013245033121</v>
      </c>
      <c r="AY1336" s="23">
        <v>27.552317880794707</v>
      </c>
      <c r="AZ1336" s="23">
        <v>2718.3320000000003</v>
      </c>
      <c r="BA1336" s="27">
        <v>898.35578539481105</v>
      </c>
      <c r="BB1336" s="27">
        <v>210.57000000000005</v>
      </c>
      <c r="BC1336" s="23">
        <v>19.597435897435901</v>
      </c>
      <c r="BD1336" s="23">
        <v>29.397435897435891</v>
      </c>
      <c r="BE1336" s="23">
        <v>1655.7239999999997</v>
      </c>
      <c r="BF1336" s="27">
        <v>543.72352462080687</v>
      </c>
      <c r="BG1336" s="27">
        <v>216.93000000000004</v>
      </c>
      <c r="BH1336" s="23">
        <v>14.220547945205475</v>
      </c>
      <c r="BI1336" s="23">
        <v>25.580821917808219</v>
      </c>
      <c r="BJ1336" s="23">
        <v>1062.6079999999999</v>
      </c>
      <c r="BK1336" s="27">
        <v>354.63226077400418</v>
      </c>
      <c r="BL1336" s="27">
        <v>7903.7849627675205</v>
      </c>
    </row>
    <row r="1337" spans="1:64" x14ac:dyDescent="0.15">
      <c r="A1337" s="27" t="s">
        <v>1133</v>
      </c>
      <c r="B1337" s="27" t="s">
        <v>1088</v>
      </c>
      <c r="C1337" s="27" t="s">
        <v>762</v>
      </c>
      <c r="D1337" s="27" t="s">
        <v>1088</v>
      </c>
      <c r="E1337" s="27" t="s">
        <v>1233</v>
      </c>
      <c r="F1337" s="27">
        <v>2005</v>
      </c>
      <c r="G1337" s="27">
        <v>164</v>
      </c>
      <c r="H1337" s="27">
        <v>5</v>
      </c>
      <c r="I1337" s="27">
        <v>-9</v>
      </c>
      <c r="J1337" s="27">
        <v>52</v>
      </c>
      <c r="L1337" s="27">
        <v>64</v>
      </c>
      <c r="N1337" s="27">
        <v>74</v>
      </c>
      <c r="P1337" s="27">
        <v>115</v>
      </c>
      <c r="Q1337" s="27">
        <v>146</v>
      </c>
      <c r="R1337" s="23">
        <v>25.747777777777763</v>
      </c>
      <c r="S1337" s="25">
        <v>11.371134433762117</v>
      </c>
      <c r="T1337" s="23">
        <v>1004.2521008167677</v>
      </c>
      <c r="U1337" s="23">
        <v>1506.2200625468283</v>
      </c>
      <c r="V1337" s="23">
        <v>664.04109479892475</v>
      </c>
      <c r="W1337" s="25">
        <v>0.4408659178708958</v>
      </c>
      <c r="X1337" s="27">
        <v>389.99493288704048</v>
      </c>
      <c r="Y1337" s="27">
        <v>379.76000000000005</v>
      </c>
      <c r="Z1337" s="27">
        <v>613.41166840664721</v>
      </c>
      <c r="AA1337" s="27">
        <v>10</v>
      </c>
      <c r="AB1337" s="27">
        <v>375.68779902038386</v>
      </c>
      <c r="AC1337" s="27">
        <v>0</v>
      </c>
      <c r="AD1337" s="27">
        <v>273.24568474304181</v>
      </c>
      <c r="AE1337" s="27">
        <v>664.77395681913401</v>
      </c>
      <c r="AF1337" s="27">
        <v>0</v>
      </c>
      <c r="AG1337" s="27">
        <v>938.01964156217582</v>
      </c>
      <c r="AH1337" s="25">
        <v>0.29130059726145296</v>
      </c>
      <c r="AN1337" s="25">
        <v>0</v>
      </c>
      <c r="AV1337" s="3">
        <v>1</v>
      </c>
      <c r="AW1337" s="27">
        <v>372.65000000000003</v>
      </c>
      <c r="AX1337" s="23">
        <v>17.769655172413795</v>
      </c>
      <c r="AY1337" s="23">
        <v>29.338620689655169</v>
      </c>
      <c r="AZ1337" s="23">
        <v>2916.9790000000007</v>
      </c>
      <c r="BA1337" s="27">
        <v>941.32329420776148</v>
      </c>
      <c r="BB1337" s="27">
        <v>162.07</v>
      </c>
      <c r="BC1337" s="23">
        <v>21.106849315068491</v>
      </c>
      <c r="BD1337" s="23">
        <v>32.017808219178093</v>
      </c>
      <c r="BE1337" s="23">
        <v>1700.9750000000004</v>
      </c>
      <c r="BF1337" s="27">
        <v>558.57042754157987</v>
      </c>
      <c r="BG1337" s="27">
        <v>210.57999999999998</v>
      </c>
      <c r="BH1337" s="23">
        <v>14.386111111111111</v>
      </c>
      <c r="BI1337" s="23">
        <v>26.622222222222224</v>
      </c>
      <c r="BJ1337" s="23">
        <v>1216.0039999999997</v>
      </c>
      <c r="BK1337" s="27">
        <v>382.75286666618194</v>
      </c>
      <c r="BL1337" s="27">
        <v>7632.6562620566065</v>
      </c>
    </row>
    <row r="1338" spans="1:64" x14ac:dyDescent="0.15">
      <c r="A1338" s="27" t="s">
        <v>1133</v>
      </c>
      <c r="B1338" s="27" t="s">
        <v>1088</v>
      </c>
      <c r="C1338" s="27" t="s">
        <v>762</v>
      </c>
      <c r="D1338" s="27" t="s">
        <v>1088</v>
      </c>
      <c r="E1338" s="27" t="s">
        <v>1233</v>
      </c>
      <c r="F1338" s="27">
        <v>2006</v>
      </c>
      <c r="G1338" s="27">
        <v>164</v>
      </c>
      <c r="H1338" s="27">
        <v>5</v>
      </c>
      <c r="I1338" s="27">
        <v>-9</v>
      </c>
      <c r="J1338" s="27">
        <v>52</v>
      </c>
      <c r="L1338" s="27">
        <v>63</v>
      </c>
      <c r="N1338" s="27">
        <v>74</v>
      </c>
      <c r="P1338" s="27">
        <v>121</v>
      </c>
      <c r="Q1338" s="27">
        <v>182</v>
      </c>
      <c r="R1338" s="23">
        <v>25.557777777777762</v>
      </c>
      <c r="S1338" s="25">
        <v>11.186527812211391</v>
      </c>
      <c r="T1338" s="23">
        <v>1028.5255690409433</v>
      </c>
      <c r="U1338" s="23">
        <v>1561.0501002201399</v>
      </c>
      <c r="V1338" s="23">
        <v>729.0109846329691</v>
      </c>
      <c r="W1338" s="25">
        <v>0.46700037356915064</v>
      </c>
      <c r="X1338" s="27">
        <v>389.04466848749695</v>
      </c>
      <c r="Y1338" s="27">
        <v>498.32999999999993</v>
      </c>
      <c r="Z1338" s="27">
        <v>777.34594641463696</v>
      </c>
      <c r="AA1338" s="27">
        <v>13</v>
      </c>
      <c r="AB1338" s="27">
        <v>438.2676971763612</v>
      </c>
      <c r="AC1338" s="27">
        <v>0</v>
      </c>
      <c r="AD1338" s="27">
        <v>315.5822913020607</v>
      </c>
      <c r="AE1338" s="27">
        <v>708.75902456256472</v>
      </c>
      <c r="AF1338" s="27">
        <v>0</v>
      </c>
      <c r="AG1338" s="27">
        <v>1024.3413158646254</v>
      </c>
      <c r="AH1338" s="25">
        <v>0.30808313921698338</v>
      </c>
      <c r="AN1338" s="25">
        <v>0</v>
      </c>
      <c r="AV1338" s="3">
        <v>1</v>
      </c>
      <c r="AW1338" s="27">
        <v>498.07999999999993</v>
      </c>
      <c r="AX1338" s="23">
        <v>14.347513812154691</v>
      </c>
      <c r="AY1338" s="23">
        <v>25.74696132596684</v>
      </c>
      <c r="AZ1338" s="23">
        <v>3287.4989999999998</v>
      </c>
      <c r="BA1338" s="27">
        <v>1030.0936083654235</v>
      </c>
      <c r="BB1338" s="27">
        <v>119.88</v>
      </c>
      <c r="BC1338" s="23">
        <v>21.12328767123288</v>
      </c>
      <c r="BD1338" s="23">
        <v>32.701369863013689</v>
      </c>
      <c r="BE1338" s="23">
        <v>1755.5179999999998</v>
      </c>
      <c r="BF1338" s="27">
        <v>633.82972914489528</v>
      </c>
      <c r="BG1338" s="27">
        <v>378.20000000000005</v>
      </c>
      <c r="BH1338" s="23">
        <v>9.7675925925925906</v>
      </c>
      <c r="BI1338" s="23">
        <v>21.046296296296291</v>
      </c>
      <c r="BJ1338" s="23">
        <v>1531.9809999999995</v>
      </c>
      <c r="BK1338" s="27">
        <v>396.26387922052845</v>
      </c>
      <c r="BL1338" s="27">
        <v>8379.4366049766559</v>
      </c>
    </row>
    <row r="1339" spans="1:64" x14ac:dyDescent="0.15">
      <c r="A1339" s="27" t="s">
        <v>1133</v>
      </c>
      <c r="B1339" s="27" t="s">
        <v>1088</v>
      </c>
      <c r="C1339" s="27" t="s">
        <v>762</v>
      </c>
      <c r="D1339" s="27" t="s">
        <v>1088</v>
      </c>
      <c r="E1339" s="27" t="s">
        <v>1233</v>
      </c>
      <c r="F1339" s="27">
        <v>2007</v>
      </c>
      <c r="G1339" s="27">
        <v>164</v>
      </c>
      <c r="H1339" s="27">
        <v>5</v>
      </c>
      <c r="I1339" s="27">
        <v>-9</v>
      </c>
      <c r="J1339" s="27">
        <v>51</v>
      </c>
      <c r="L1339" s="27">
        <v>62</v>
      </c>
      <c r="N1339" s="27">
        <v>73</v>
      </c>
      <c r="P1339" s="27">
        <v>113</v>
      </c>
      <c r="Q1339" s="27">
        <v>131</v>
      </c>
      <c r="R1339" s="23">
        <v>25.367777777777757</v>
      </c>
      <c r="S1339" s="25">
        <v>11.034255091040627</v>
      </c>
      <c r="T1339" s="23">
        <v>1009.4704341982718</v>
      </c>
      <c r="U1339" s="23">
        <v>1476.5941216664078</v>
      </c>
      <c r="V1339" s="23">
        <v>628.4626717155611</v>
      </c>
      <c r="W1339" s="25">
        <v>0.42561639535050205</v>
      </c>
      <c r="X1339" s="27">
        <v>389.38175446323794</v>
      </c>
      <c r="Y1339" s="27">
        <v>394.68999999999988</v>
      </c>
      <c r="Z1339" s="27">
        <v>695.05636844114383</v>
      </c>
      <c r="AA1339" s="27">
        <v>11</v>
      </c>
      <c r="AB1339" s="27">
        <v>351.12023931710223</v>
      </c>
      <c r="AC1339" s="27">
        <v>0</v>
      </c>
      <c r="AD1339" s="27">
        <v>275.57321019139385</v>
      </c>
      <c r="AE1339" s="27">
        <v>716.63439851644375</v>
      </c>
      <c r="AF1339" s="27">
        <v>0</v>
      </c>
      <c r="AG1339" s="27">
        <v>992.20760870783761</v>
      </c>
      <c r="AH1339" s="25">
        <v>0.27773744627185565</v>
      </c>
      <c r="AN1339" s="25">
        <v>0</v>
      </c>
      <c r="AV1339" s="3">
        <v>1</v>
      </c>
      <c r="AW1339" s="27">
        <v>392.65999999999991</v>
      </c>
      <c r="AX1339" s="23">
        <v>20.116153846153836</v>
      </c>
      <c r="AY1339" s="23">
        <v>31.64615384615384</v>
      </c>
      <c r="AZ1339" s="23">
        <v>2635.6260000000007</v>
      </c>
      <c r="BA1339" s="27">
        <v>996.12443977722569</v>
      </c>
      <c r="BB1339" s="27">
        <v>258.05</v>
      </c>
      <c r="BC1339" s="23">
        <v>21.741666666666667</v>
      </c>
      <c r="BD1339" s="23">
        <v>33.141666666666666</v>
      </c>
      <c r="BE1339" s="23">
        <v>1663.9919999999995</v>
      </c>
      <c r="BF1339" s="27">
        <v>639.44227552836344</v>
      </c>
      <c r="BG1339" s="27">
        <v>134.61000000000001</v>
      </c>
      <c r="BH1339" s="23">
        <v>18.098275862068974</v>
      </c>
      <c r="BI1339" s="23">
        <v>29.789655172413795</v>
      </c>
      <c r="BJ1339" s="23">
        <v>971.63399999999979</v>
      </c>
      <c r="BK1339" s="27">
        <v>356.68216424886236</v>
      </c>
      <c r="BL1339" s="27">
        <v>7223.7088702938054</v>
      </c>
    </row>
    <row r="1340" spans="1:64" x14ac:dyDescent="0.15">
      <c r="A1340" s="27" t="s">
        <v>1133</v>
      </c>
      <c r="B1340" s="27" t="s">
        <v>1088</v>
      </c>
      <c r="C1340" s="27" t="s">
        <v>762</v>
      </c>
      <c r="D1340" s="27" t="s">
        <v>1088</v>
      </c>
      <c r="E1340" s="27" t="s">
        <v>1233</v>
      </c>
      <c r="F1340" s="27">
        <v>2008</v>
      </c>
      <c r="G1340" s="27">
        <v>164</v>
      </c>
      <c r="H1340" s="27">
        <v>5</v>
      </c>
      <c r="I1340" s="27">
        <v>-9</v>
      </c>
      <c r="J1340" s="27">
        <v>51</v>
      </c>
      <c r="L1340" s="27">
        <v>63</v>
      </c>
      <c r="N1340" s="27">
        <v>75</v>
      </c>
      <c r="P1340" s="27">
        <v>121</v>
      </c>
      <c r="Q1340" s="27">
        <v>165</v>
      </c>
      <c r="R1340" s="23">
        <v>25.502222222222201</v>
      </c>
      <c r="S1340" s="25">
        <v>10.933005902311189</v>
      </c>
      <c r="T1340" s="23">
        <v>949.67986571561744</v>
      </c>
      <c r="U1340" s="23">
        <v>1448.3678837137081</v>
      </c>
      <c r="V1340" s="23">
        <v>655.77992535415763</v>
      </c>
      <c r="W1340" s="25">
        <v>0.45277165297602384</v>
      </c>
      <c r="X1340" s="27">
        <v>389.65156223367939</v>
      </c>
      <c r="Y1340" s="27">
        <v>401.56000000000006</v>
      </c>
      <c r="Z1340" s="27">
        <v>578.83616638633271</v>
      </c>
      <c r="AA1340" s="27">
        <v>11</v>
      </c>
      <c r="AB1340" s="27">
        <v>421.38553950123895</v>
      </c>
      <c r="AC1340" s="27">
        <v>0</v>
      </c>
      <c r="AD1340" s="27">
        <v>284.6225017684057</v>
      </c>
      <c r="AE1340" s="27">
        <v>625.21304236729691</v>
      </c>
      <c r="AF1340" s="27">
        <v>0</v>
      </c>
      <c r="AG1340" s="27">
        <v>909.83554413570255</v>
      </c>
      <c r="AH1340" s="25">
        <v>0.31282851112449939</v>
      </c>
      <c r="AN1340" s="25">
        <v>0</v>
      </c>
      <c r="AV1340" s="3">
        <v>1</v>
      </c>
      <c r="AW1340" s="27">
        <v>369.81000000000006</v>
      </c>
      <c r="AX1340" s="23">
        <v>15.785975609756093</v>
      </c>
      <c r="AY1340" s="23">
        <v>27.338414634146332</v>
      </c>
      <c r="AZ1340" s="23">
        <v>3013.9139999999989</v>
      </c>
      <c r="BA1340" s="27">
        <v>914.98078302933129</v>
      </c>
      <c r="BB1340" s="27">
        <v>198.88000000000002</v>
      </c>
      <c r="BC1340" s="23">
        <v>20.8445945945946</v>
      </c>
      <c r="BD1340" s="23">
        <v>32.268918918918921</v>
      </c>
      <c r="BE1340" s="23">
        <v>1668.0129999999999</v>
      </c>
      <c r="BF1340" s="27">
        <v>562.2769100765322</v>
      </c>
      <c r="BG1340" s="27">
        <v>170.93</v>
      </c>
      <c r="BH1340" s="23">
        <v>11.626666666666676</v>
      </c>
      <c r="BI1340" s="23">
        <v>23.284444444444443</v>
      </c>
      <c r="BJ1340" s="23">
        <v>1345.9009999999996</v>
      </c>
      <c r="BK1340" s="27">
        <v>352.70387295279971</v>
      </c>
      <c r="BL1340" s="27">
        <v>7537.7002914270997</v>
      </c>
    </row>
    <row r="1341" spans="1:64" x14ac:dyDescent="0.15">
      <c r="A1341" s="27" t="s">
        <v>1133</v>
      </c>
      <c r="B1341" s="27" t="s">
        <v>1088</v>
      </c>
      <c r="C1341" s="27" t="s">
        <v>762</v>
      </c>
      <c r="D1341" s="27" t="s">
        <v>1088</v>
      </c>
      <c r="E1341" s="27" t="s">
        <v>1233</v>
      </c>
      <c r="F1341" s="27">
        <v>2009</v>
      </c>
      <c r="G1341" s="27">
        <v>164</v>
      </c>
      <c r="H1341" s="27">
        <v>5</v>
      </c>
      <c r="I1341" s="27">
        <v>-9</v>
      </c>
      <c r="J1341" s="27">
        <v>52</v>
      </c>
      <c r="L1341" s="27">
        <v>64</v>
      </c>
      <c r="N1341" s="27">
        <v>76</v>
      </c>
      <c r="P1341" s="27">
        <v>124</v>
      </c>
      <c r="Q1341" s="27">
        <v>163</v>
      </c>
      <c r="R1341" s="23">
        <v>25.749999999999996</v>
      </c>
      <c r="S1341" s="25">
        <v>11.459116020015571</v>
      </c>
      <c r="T1341" s="23">
        <v>996.47679244787321</v>
      </c>
      <c r="U1341" s="23">
        <v>1405.8259443990373</v>
      </c>
      <c r="V1341" s="23">
        <v>569.40692643293096</v>
      </c>
      <c r="W1341" s="25">
        <v>0.40503372743345112</v>
      </c>
      <c r="X1341" s="27">
        <v>407.23185978594717</v>
      </c>
      <c r="Y1341" s="27">
        <v>783.8499999999998</v>
      </c>
      <c r="Z1341" s="27">
        <v>461.09971293768251</v>
      </c>
      <c r="AA1341" s="27">
        <v>9</v>
      </c>
      <c r="AB1341" s="27">
        <v>395.54937378387655</v>
      </c>
      <c r="AC1341" s="27">
        <v>0</v>
      </c>
      <c r="AD1341" s="27">
        <v>342.33193809289264</v>
      </c>
      <c r="AE1341" s="27">
        <v>529.63977661650767</v>
      </c>
      <c r="AF1341" s="27">
        <v>0</v>
      </c>
      <c r="AG1341" s="27">
        <v>871.97171470940032</v>
      </c>
      <c r="AH1341" s="25">
        <v>0.39259522802414343</v>
      </c>
      <c r="AN1341" s="25">
        <v>0</v>
      </c>
      <c r="AV1341" s="3">
        <v>1</v>
      </c>
      <c r="AW1341" s="27">
        <v>783.8499999999998</v>
      </c>
      <c r="AX1341" s="23">
        <v>16.696913580246921</v>
      </c>
      <c r="AY1341" s="23">
        <v>26.914814814814786</v>
      </c>
      <c r="AZ1341" s="23">
        <v>2808.1599999999989</v>
      </c>
      <c r="BA1341" s="27">
        <v>873.78844045607912</v>
      </c>
      <c r="BB1341" s="27">
        <v>327.65999999999997</v>
      </c>
      <c r="BC1341" s="23">
        <v>21.066666666666663</v>
      </c>
      <c r="BD1341" s="23">
        <v>31.654666666666653</v>
      </c>
      <c r="BE1341" s="23">
        <v>1707.7900000000002</v>
      </c>
      <c r="BF1341" s="27">
        <v>583.08909350915053</v>
      </c>
      <c r="BG1341" s="27">
        <v>456.19</v>
      </c>
      <c r="BH1341" s="23">
        <v>12.92988505747126</v>
      </c>
      <c r="BI1341" s="23">
        <v>22.828735632183911</v>
      </c>
      <c r="BJ1341" s="23">
        <v>1100.3699999999999</v>
      </c>
      <c r="BK1341" s="27">
        <v>290.69934694692876</v>
      </c>
      <c r="BL1341" s="27">
        <v>6544.9072003785168</v>
      </c>
    </row>
    <row r="1342" spans="1:64" x14ac:dyDescent="0.15">
      <c r="A1342" s="27" t="s">
        <v>1133</v>
      </c>
      <c r="B1342" s="27" t="s">
        <v>1088</v>
      </c>
      <c r="C1342" s="27" t="s">
        <v>762</v>
      </c>
      <c r="D1342" s="27" t="s">
        <v>1088</v>
      </c>
      <c r="E1342" s="27" t="s">
        <v>1233</v>
      </c>
      <c r="F1342" s="27">
        <v>2010</v>
      </c>
      <c r="G1342" s="27">
        <v>164</v>
      </c>
      <c r="H1342" s="27">
        <v>4</v>
      </c>
      <c r="I1342" s="27">
        <v>-9</v>
      </c>
      <c r="J1342" s="27">
        <v>50</v>
      </c>
      <c r="L1342" s="27">
        <v>62</v>
      </c>
      <c r="N1342" s="27">
        <v>73</v>
      </c>
      <c r="P1342" s="27">
        <v>115</v>
      </c>
      <c r="Q1342" s="27">
        <v>136</v>
      </c>
      <c r="R1342" s="23">
        <v>26.2633333333333</v>
      </c>
      <c r="S1342" s="25">
        <v>11.858874061314026</v>
      </c>
      <c r="T1342" s="23">
        <v>958.23608660006767</v>
      </c>
      <c r="U1342" s="23">
        <v>1485.3843025622768</v>
      </c>
      <c r="V1342" s="23">
        <v>667.37978889974386</v>
      </c>
      <c r="W1342" s="25">
        <v>0.44929772265368734</v>
      </c>
      <c r="X1342" s="27">
        <v>388.58349358934743</v>
      </c>
      <c r="Y1342" s="27">
        <v>168.14000000000004</v>
      </c>
      <c r="Z1342" s="27">
        <v>897.67819273413215</v>
      </c>
      <c r="AA1342" s="27">
        <v>15</v>
      </c>
      <c r="AB1342" s="27">
        <v>370.46661590783526</v>
      </c>
      <c r="AC1342" s="27">
        <v>0</v>
      </c>
      <c r="AD1342" s="27">
        <v>283.18330190933625</v>
      </c>
      <c r="AE1342" s="27">
        <v>762.33906817294394</v>
      </c>
      <c r="AF1342" s="27">
        <v>0</v>
      </c>
      <c r="AG1342" s="27">
        <v>1045.5223700822803</v>
      </c>
      <c r="AH1342" s="25">
        <v>0.27085341003130931</v>
      </c>
      <c r="AN1342" s="25">
        <v>0</v>
      </c>
      <c r="AV1342" s="3">
        <v>1</v>
      </c>
      <c r="AW1342" s="27">
        <v>147.57000000000005</v>
      </c>
      <c r="AX1342" s="23">
        <v>19.633333333333329</v>
      </c>
      <c r="AY1342" s="23">
        <v>32.593333333333334</v>
      </c>
      <c r="AZ1342" s="23">
        <v>2869.3709999999992</v>
      </c>
      <c r="BA1342" s="27">
        <v>1051.7339130627252</v>
      </c>
      <c r="BB1342" s="27">
        <v>93.97</v>
      </c>
      <c r="BC1342" s="23">
        <v>23.506944444444439</v>
      </c>
      <c r="BD1342" s="23">
        <v>34.893055555555563</v>
      </c>
      <c r="BE1342" s="23">
        <v>1696.8020000000001</v>
      </c>
      <c r="BF1342" s="27">
        <v>616.95067510576791</v>
      </c>
      <c r="BG1342" s="27">
        <v>53.600000000000009</v>
      </c>
      <c r="BH1342" s="23">
        <v>15.206349206349206</v>
      </c>
      <c r="BI1342" s="23">
        <v>29.965079365079365</v>
      </c>
      <c r="BJ1342" s="23">
        <v>1172.569</v>
      </c>
      <c r="BK1342" s="27">
        <v>434.78323795695758</v>
      </c>
      <c r="BL1342" s="27">
        <v>7671.0320563188952</v>
      </c>
    </row>
    <row r="1343" spans="1:64" x14ac:dyDescent="0.15">
      <c r="A1343" s="27" t="s">
        <v>1133</v>
      </c>
      <c r="B1343" s="27" t="s">
        <v>1088</v>
      </c>
      <c r="C1343" s="27" t="s">
        <v>762</v>
      </c>
      <c r="D1343" s="27" t="s">
        <v>1088</v>
      </c>
      <c r="E1343" s="27" t="s">
        <v>1233</v>
      </c>
      <c r="F1343" s="27">
        <v>2011</v>
      </c>
      <c r="G1343" s="27">
        <v>164</v>
      </c>
      <c r="H1343" s="27">
        <v>4</v>
      </c>
      <c r="I1343" s="27">
        <v>-9</v>
      </c>
      <c r="J1343" s="27">
        <v>50</v>
      </c>
      <c r="L1343" s="27">
        <v>62</v>
      </c>
      <c r="N1343" s="27">
        <v>74</v>
      </c>
      <c r="P1343" s="27">
        <v>122</v>
      </c>
      <c r="Q1343" s="27">
        <v>156</v>
      </c>
      <c r="R1343" s="23">
        <v>26.05666666666664</v>
      </c>
      <c r="S1343" s="25">
        <v>11.759034214624494</v>
      </c>
      <c r="T1343" s="23">
        <v>996.47405088629478</v>
      </c>
      <c r="U1343" s="23">
        <v>1568.9817728342141</v>
      </c>
      <c r="V1343" s="23">
        <v>730.504260804355</v>
      </c>
      <c r="W1343" s="25">
        <v>0.46559129544816613</v>
      </c>
      <c r="X1343" s="27">
        <v>388.74917913196697</v>
      </c>
      <c r="Y1343" s="27">
        <v>435.87000000000006</v>
      </c>
      <c r="Z1343" s="27">
        <v>720.50162432918819</v>
      </c>
      <c r="AA1343" s="27">
        <v>12</v>
      </c>
      <c r="AB1343" s="27">
        <v>443.48416902022103</v>
      </c>
      <c r="AC1343" s="27">
        <v>0</v>
      </c>
      <c r="AD1343" s="27">
        <v>334.3465379546621</v>
      </c>
      <c r="AE1343" s="27">
        <v>722.23159670148243</v>
      </c>
      <c r="AF1343" s="27">
        <v>0</v>
      </c>
      <c r="AG1343" s="27">
        <v>1056.5781346561446</v>
      </c>
      <c r="AH1343" s="25">
        <v>0.31644279189919516</v>
      </c>
      <c r="AN1343" s="25">
        <v>0</v>
      </c>
      <c r="AV1343" s="3">
        <v>1</v>
      </c>
      <c r="AW1343" s="27">
        <v>385.07000000000005</v>
      </c>
      <c r="AX1343" s="23">
        <v>17.301290322580648</v>
      </c>
      <c r="AY1343" s="23">
        <v>29.171612903225814</v>
      </c>
      <c r="AZ1343" s="23">
        <v>3053.3220000000019</v>
      </c>
      <c r="BA1343" s="27">
        <v>1064.1227734929464</v>
      </c>
      <c r="BB1343" s="27">
        <v>259.08999999999997</v>
      </c>
      <c r="BC1343" s="23">
        <v>22.965753424657517</v>
      </c>
      <c r="BD1343" s="23">
        <v>33.636986301369866</v>
      </c>
      <c r="BE1343" s="23">
        <v>1696.2139999999997</v>
      </c>
      <c r="BF1343" s="27">
        <v>641.56373052524577</v>
      </c>
      <c r="BG1343" s="27">
        <v>125.98</v>
      </c>
      <c r="BH1343" s="23">
        <v>12.258536585365849</v>
      </c>
      <c r="BI1343" s="23">
        <v>25.196341463414633</v>
      </c>
      <c r="BJ1343" s="23">
        <v>1357.1080000000004</v>
      </c>
      <c r="BK1343" s="27">
        <v>422.55904296770058</v>
      </c>
      <c r="BL1343" s="27">
        <v>8396.6006989006328</v>
      </c>
    </row>
    <row r="1344" spans="1:64" x14ac:dyDescent="0.15">
      <c r="A1344" s="27" t="s">
        <v>1133</v>
      </c>
      <c r="B1344" s="27" t="s">
        <v>1088</v>
      </c>
      <c r="C1344" s="27" t="s">
        <v>762</v>
      </c>
      <c r="D1344" s="27" t="s">
        <v>1088</v>
      </c>
      <c r="E1344" s="27" t="s">
        <v>1233</v>
      </c>
      <c r="F1344" s="27">
        <v>2012</v>
      </c>
      <c r="G1344" s="27">
        <v>164</v>
      </c>
      <c r="H1344" s="27">
        <v>5</v>
      </c>
      <c r="I1344" s="27">
        <v>-9</v>
      </c>
      <c r="J1344" s="27">
        <v>50</v>
      </c>
      <c r="L1344" s="27">
        <v>62</v>
      </c>
      <c r="N1344" s="27">
        <v>74</v>
      </c>
      <c r="P1344" s="27">
        <v>121</v>
      </c>
      <c r="Q1344" s="27">
        <v>158</v>
      </c>
      <c r="R1344" s="23">
        <v>26.043333333333301</v>
      </c>
      <c r="S1344" s="25">
        <v>11.768506599274135</v>
      </c>
      <c r="T1344" s="23">
        <v>1022.4158360584897</v>
      </c>
      <c r="U1344" s="23">
        <v>1514.7209017299092</v>
      </c>
      <c r="V1344" s="23">
        <v>666.69990837162641</v>
      </c>
      <c r="W1344" s="25">
        <v>0.44014702854416399</v>
      </c>
      <c r="X1344" s="27">
        <v>397.61565633444928</v>
      </c>
      <c r="Y1344" s="27">
        <v>394.94000000000005</v>
      </c>
      <c r="Z1344" s="27">
        <v>803.10958268910861</v>
      </c>
      <c r="AA1344" s="27">
        <v>14</v>
      </c>
      <c r="AB1344" s="27">
        <v>448.06860725166649</v>
      </c>
      <c r="AC1344" s="27">
        <v>0</v>
      </c>
      <c r="AD1344" s="27">
        <v>319.13947694469016</v>
      </c>
      <c r="AE1344" s="27">
        <v>741.84231771472218</v>
      </c>
      <c r="AF1344" s="27">
        <v>0</v>
      </c>
      <c r="AG1344" s="27">
        <v>1060.9817946594123</v>
      </c>
      <c r="AH1344" s="25">
        <v>0.30079637138276627</v>
      </c>
      <c r="AN1344" s="25">
        <v>0</v>
      </c>
      <c r="AV1344" s="3">
        <v>1</v>
      </c>
      <c r="AW1344" s="27">
        <v>394.94000000000005</v>
      </c>
      <c r="AX1344" s="23">
        <v>16.852866242038207</v>
      </c>
      <c r="AY1344" s="23">
        <v>28.975796178343952</v>
      </c>
      <c r="AZ1344" s="23">
        <v>3085.1579999999985</v>
      </c>
      <c r="BA1344" s="27">
        <v>1063.0147238575896</v>
      </c>
      <c r="BB1344" s="27">
        <v>41.140000000000008</v>
      </c>
      <c r="BC1344" s="23">
        <v>21.476712328767118</v>
      </c>
      <c r="BD1344" s="23">
        <v>33.913698630136977</v>
      </c>
      <c r="BE1344" s="23">
        <v>1750.326</v>
      </c>
      <c r="BF1344" s="27">
        <v>666.27685034394176</v>
      </c>
      <c r="BG1344" s="27">
        <v>353.80000000000007</v>
      </c>
      <c r="BH1344" s="23">
        <v>12.834523809523809</v>
      </c>
      <c r="BI1344" s="23">
        <v>24.684523809523803</v>
      </c>
      <c r="BJ1344" s="23">
        <v>1334.8320000000006</v>
      </c>
      <c r="BK1344" s="27">
        <v>396.73787351364751</v>
      </c>
      <c r="BL1344" s="27">
        <v>7663.2173376049013</v>
      </c>
    </row>
    <row r="1345" spans="1:64" x14ac:dyDescent="0.15">
      <c r="A1345" s="27" t="s">
        <v>1133</v>
      </c>
      <c r="B1345" s="27" t="s">
        <v>1088</v>
      </c>
      <c r="C1345" s="27" t="s">
        <v>762</v>
      </c>
      <c r="D1345" s="27" t="s">
        <v>1088</v>
      </c>
      <c r="E1345" s="27" t="s">
        <v>1233</v>
      </c>
      <c r="F1345" s="27">
        <v>2013</v>
      </c>
      <c r="G1345" s="27">
        <v>164</v>
      </c>
      <c r="H1345" s="27">
        <v>5</v>
      </c>
      <c r="I1345" s="27">
        <v>-9</v>
      </c>
      <c r="J1345" s="27">
        <v>51</v>
      </c>
      <c r="L1345" s="27">
        <v>63</v>
      </c>
      <c r="N1345" s="27">
        <v>75</v>
      </c>
      <c r="P1345" s="27">
        <v>115</v>
      </c>
      <c r="Q1345" s="27">
        <v>145</v>
      </c>
      <c r="R1345" s="23">
        <v>25.462222222222213</v>
      </c>
      <c r="S1345" s="25">
        <v>11.018728827393161</v>
      </c>
      <c r="T1345" s="23">
        <v>1004.6544770404943</v>
      </c>
      <c r="U1345" s="23">
        <v>1517.316952736875</v>
      </c>
      <c r="V1345" s="23">
        <v>657.54517055728297</v>
      </c>
      <c r="W1345" s="25">
        <v>0.43336045579509608</v>
      </c>
      <c r="X1345" s="27">
        <v>387.96365016694614</v>
      </c>
      <c r="Y1345" s="27">
        <v>308.34999999999997</v>
      </c>
      <c r="Z1345" s="27">
        <v>692.25727754887362</v>
      </c>
      <c r="AA1345" s="27">
        <v>12</v>
      </c>
      <c r="AB1345" s="27">
        <v>411.07903129132904</v>
      </c>
      <c r="AC1345" s="27">
        <v>0</v>
      </c>
      <c r="AD1345" s="27">
        <v>275.2035465934257</v>
      </c>
      <c r="AE1345" s="27">
        <v>648.59684352305203</v>
      </c>
      <c r="AF1345" s="27">
        <v>0</v>
      </c>
      <c r="AG1345" s="27">
        <v>923.80039011647773</v>
      </c>
      <c r="AH1345" s="25">
        <v>0.29790368845773024</v>
      </c>
      <c r="AN1345" s="25">
        <v>0</v>
      </c>
      <c r="AV1345" s="3">
        <v>1</v>
      </c>
      <c r="AW1345" s="27">
        <v>308.34999999999997</v>
      </c>
      <c r="AX1345" s="23">
        <v>18.002083333333328</v>
      </c>
      <c r="AY1345" s="23">
        <v>29.429166666666674</v>
      </c>
      <c r="AZ1345" s="23">
        <v>2901.7979999999998</v>
      </c>
      <c r="BA1345" s="27">
        <v>930.63016714743196</v>
      </c>
      <c r="BB1345" s="27">
        <v>119.89</v>
      </c>
      <c r="BC1345" s="23">
        <v>20.889189189189189</v>
      </c>
      <c r="BD1345" s="23">
        <v>31.645945945945947</v>
      </c>
      <c r="BE1345" s="23">
        <v>1717.1510000000001</v>
      </c>
      <c r="BF1345" s="27">
        <v>531.94198768426168</v>
      </c>
      <c r="BG1345" s="27">
        <v>188.45999999999998</v>
      </c>
      <c r="BH1345" s="23">
        <v>14.950000000000003</v>
      </c>
      <c r="BI1345" s="23">
        <v>27.085714285714289</v>
      </c>
      <c r="BJ1345" s="23">
        <v>1184.6469999999997</v>
      </c>
      <c r="BK1345" s="27">
        <v>398.68817946317057</v>
      </c>
      <c r="BL1345" s="27">
        <v>7557.9904661756664</v>
      </c>
    </row>
    <row r="1346" spans="1:64" x14ac:dyDescent="0.15">
      <c r="A1346" s="27" t="s">
        <v>1133</v>
      </c>
      <c r="B1346" s="27" t="s">
        <v>1088</v>
      </c>
      <c r="C1346" s="27" t="s">
        <v>762</v>
      </c>
      <c r="D1346" s="27" t="s">
        <v>1088</v>
      </c>
      <c r="E1346" s="27" t="s">
        <v>1233</v>
      </c>
      <c r="F1346" s="27">
        <v>2014</v>
      </c>
      <c r="G1346" s="27">
        <v>164</v>
      </c>
      <c r="H1346" s="27">
        <v>5</v>
      </c>
      <c r="I1346" s="27">
        <v>-9</v>
      </c>
      <c r="J1346" s="27">
        <v>54</v>
      </c>
      <c r="L1346" s="27">
        <v>66</v>
      </c>
      <c r="N1346" s="27">
        <v>76</v>
      </c>
      <c r="P1346" s="27">
        <v>119</v>
      </c>
      <c r="Q1346" s="27">
        <v>149</v>
      </c>
      <c r="R1346" s="23">
        <v>25.553333333333335</v>
      </c>
      <c r="S1346" s="25">
        <v>11.148113840702036</v>
      </c>
      <c r="T1346" s="23">
        <v>1039.6864811603905</v>
      </c>
      <c r="U1346" s="23">
        <v>1506.4495600050054</v>
      </c>
      <c r="V1346" s="23">
        <v>661.00063809378787</v>
      </c>
      <c r="W1346" s="25">
        <v>0.4387804618588006</v>
      </c>
      <c r="X1346" s="27">
        <v>402.37611196585505</v>
      </c>
      <c r="Y1346" s="27">
        <v>477.27</v>
      </c>
      <c r="Z1346" s="27">
        <v>502.15266347517331</v>
      </c>
      <c r="AA1346" s="27">
        <v>8</v>
      </c>
      <c r="AB1346" s="27">
        <v>417.57238362920555</v>
      </c>
      <c r="AC1346" s="27">
        <v>0</v>
      </c>
      <c r="AD1346" s="27">
        <v>274.44915031692199</v>
      </c>
      <c r="AE1346" s="27">
        <v>617.88114524496223</v>
      </c>
      <c r="AF1346" s="27">
        <v>0</v>
      </c>
      <c r="AG1346" s="27">
        <v>892.33029556188421</v>
      </c>
      <c r="AH1346" s="25">
        <v>0.3075645291953929</v>
      </c>
      <c r="AN1346" s="25">
        <v>0</v>
      </c>
      <c r="AV1346" s="3">
        <v>1</v>
      </c>
      <c r="AW1346" s="27">
        <v>477.27</v>
      </c>
      <c r="AX1346" s="23">
        <v>17.378378378378375</v>
      </c>
      <c r="AY1346" s="23">
        <v>28.633108108108118</v>
      </c>
      <c r="AZ1346" s="23">
        <v>2898.6680000000001</v>
      </c>
      <c r="BA1346" s="27">
        <v>896.20276912865518</v>
      </c>
      <c r="BB1346" s="27">
        <v>246.13</v>
      </c>
      <c r="BC1346" s="23">
        <v>20.436000000000003</v>
      </c>
      <c r="BD1346" s="23">
        <v>31.066666666666677</v>
      </c>
      <c r="BE1346" s="23">
        <v>1750.0719999999994</v>
      </c>
      <c r="BF1346" s="27">
        <v>554.12342564188509</v>
      </c>
      <c r="BG1346" s="27">
        <v>231.14000000000001</v>
      </c>
      <c r="BH1346" s="23">
        <v>14.236986301369862</v>
      </c>
      <c r="BI1346" s="23">
        <v>26.132876712328763</v>
      </c>
      <c r="BJ1346" s="23">
        <v>1148.5959999999998</v>
      </c>
      <c r="BK1346" s="27">
        <v>342.07934348677026</v>
      </c>
      <c r="BL1346" s="27">
        <v>7597.7084838366418</v>
      </c>
    </row>
    <row r="1347" spans="1:64" x14ac:dyDescent="0.15">
      <c r="A1347" s="27" t="s">
        <v>1133</v>
      </c>
      <c r="B1347" s="27" t="s">
        <v>1088</v>
      </c>
      <c r="C1347" s="27" t="s">
        <v>762</v>
      </c>
      <c r="D1347" s="27" t="s">
        <v>1088</v>
      </c>
      <c r="E1347" s="27" t="s">
        <v>1233</v>
      </c>
      <c r="F1347" s="27">
        <v>2015</v>
      </c>
      <c r="G1347" s="27">
        <v>164</v>
      </c>
      <c r="H1347" s="27">
        <v>5</v>
      </c>
      <c r="I1347" s="27">
        <v>-9</v>
      </c>
      <c r="J1347" s="27">
        <v>50</v>
      </c>
      <c r="L1347" s="27">
        <v>62</v>
      </c>
      <c r="N1347" s="27">
        <v>74</v>
      </c>
      <c r="P1347" s="27">
        <v>117</v>
      </c>
      <c r="Q1347" s="27">
        <v>139</v>
      </c>
      <c r="R1347" s="23">
        <v>25.905555555555527</v>
      </c>
      <c r="S1347" s="25">
        <v>11.54913999502593</v>
      </c>
      <c r="T1347" s="23">
        <v>1031.113776788588</v>
      </c>
      <c r="U1347" s="23">
        <v>1566.4860965485286</v>
      </c>
      <c r="V1347" s="23">
        <v>693.26996418785711</v>
      </c>
      <c r="W1347" s="25">
        <v>0.44256374907489809</v>
      </c>
      <c r="X1347" s="27">
        <v>389.10769641142576</v>
      </c>
      <c r="Y1347" s="27">
        <v>246.64000000000001</v>
      </c>
      <c r="Z1347" s="27">
        <v>851.99958841857506</v>
      </c>
      <c r="AA1347" s="27">
        <v>14</v>
      </c>
      <c r="AB1347" s="27">
        <v>414.25697126314481</v>
      </c>
      <c r="AC1347" s="27">
        <v>0</v>
      </c>
      <c r="AD1347" s="27">
        <v>307.11870984367488</v>
      </c>
      <c r="AE1347" s="27">
        <v>727.44289920099777</v>
      </c>
      <c r="AF1347" s="27">
        <v>0</v>
      </c>
      <c r="AG1347" s="27">
        <v>1034.5616090446727</v>
      </c>
      <c r="AH1347" s="25">
        <v>0.29685878945255306</v>
      </c>
      <c r="AN1347" s="25">
        <v>0</v>
      </c>
      <c r="AV1347" s="3">
        <v>1</v>
      </c>
      <c r="AW1347" s="27">
        <v>246.64000000000001</v>
      </c>
      <c r="AX1347" s="23">
        <v>19.042753623188393</v>
      </c>
      <c r="AY1347" s="23">
        <v>30.648550724637687</v>
      </c>
      <c r="AZ1347" s="23">
        <v>2790.1969999999988</v>
      </c>
      <c r="BA1347" s="27">
        <v>1038.7524981658726</v>
      </c>
      <c r="BB1347" s="27">
        <v>163.58000000000001</v>
      </c>
      <c r="BC1347" s="23">
        <v>22.143835616438345</v>
      </c>
      <c r="BD1347" s="23">
        <v>32.916438356164392</v>
      </c>
      <c r="BE1347" s="23">
        <v>1674.7699999999995</v>
      </c>
      <c r="BF1347" s="27">
        <v>646.2756113508334</v>
      </c>
      <c r="BG1347" s="27">
        <v>83.06</v>
      </c>
      <c r="BH1347" s="23">
        <v>15.560000000000002</v>
      </c>
      <c r="BI1347" s="23">
        <v>28.101538461538464</v>
      </c>
      <c r="BJ1347" s="23">
        <v>1115.4270000000001</v>
      </c>
      <c r="BK1347" s="27">
        <v>392.47688681503968</v>
      </c>
      <c r="BL1347" s="27">
        <v>7968.6202780213462</v>
      </c>
    </row>
    <row r="1348" spans="1:64" x14ac:dyDescent="0.15">
      <c r="A1348" s="27" t="s">
        <v>1133</v>
      </c>
      <c r="B1348" s="27" t="s">
        <v>1088</v>
      </c>
      <c r="C1348" s="27" t="s">
        <v>762</v>
      </c>
      <c r="D1348" s="27" t="s">
        <v>1088</v>
      </c>
      <c r="E1348" s="27" t="s">
        <v>1233</v>
      </c>
      <c r="F1348" s="27">
        <v>2016</v>
      </c>
      <c r="G1348" s="27">
        <v>164</v>
      </c>
      <c r="H1348" s="27">
        <v>4</v>
      </c>
      <c r="I1348" s="27">
        <v>-9</v>
      </c>
      <c r="J1348" s="27">
        <v>50</v>
      </c>
      <c r="L1348" s="27">
        <v>62</v>
      </c>
      <c r="N1348" s="27">
        <v>74</v>
      </c>
      <c r="P1348" s="27">
        <v>112</v>
      </c>
      <c r="Q1348" s="27">
        <v>130</v>
      </c>
      <c r="R1348" s="23">
        <v>26.175555555555533</v>
      </c>
      <c r="S1348" s="25">
        <v>11.693960037700771</v>
      </c>
      <c r="T1348" s="23">
        <v>910.18004246194346</v>
      </c>
      <c r="U1348" s="23">
        <v>1430.5083590984145</v>
      </c>
      <c r="V1348" s="23">
        <v>588.03041712807749</v>
      </c>
      <c r="W1348" s="25">
        <v>0.41106394749629238</v>
      </c>
      <c r="X1348" s="27">
        <v>388.52664733807637</v>
      </c>
      <c r="Y1348" s="27">
        <v>286.52</v>
      </c>
      <c r="Z1348" s="27">
        <v>614.30458063988476</v>
      </c>
      <c r="AA1348" s="27">
        <v>10</v>
      </c>
      <c r="AB1348" s="27">
        <v>388.89105318168799</v>
      </c>
      <c r="AC1348" s="27">
        <v>0</v>
      </c>
      <c r="AD1348" s="27">
        <v>244.50257122899637</v>
      </c>
      <c r="AE1348" s="27">
        <v>618.75660018644476</v>
      </c>
      <c r="AF1348" s="27">
        <v>0</v>
      </c>
      <c r="AG1348" s="27">
        <v>863.25917141544119</v>
      </c>
      <c r="AH1348" s="25">
        <v>0.28323193832482413</v>
      </c>
      <c r="AN1348" s="25">
        <v>0</v>
      </c>
      <c r="AV1348" s="3">
        <v>1</v>
      </c>
      <c r="AW1348" s="27">
        <v>286.52</v>
      </c>
      <c r="AX1348" s="23">
        <v>20.995348837209303</v>
      </c>
      <c r="AY1348" s="23">
        <v>31.817054263565911</v>
      </c>
      <c r="AZ1348" s="23">
        <v>2596.6670000000004</v>
      </c>
      <c r="BA1348" s="27">
        <v>868.03110960999095</v>
      </c>
      <c r="BB1348" s="27">
        <v>212.09</v>
      </c>
      <c r="BC1348" s="23">
        <v>22.956164383561656</v>
      </c>
      <c r="BD1348" s="23">
        <v>32.538356164383586</v>
      </c>
      <c r="BE1348" s="23">
        <v>1566.8370000000002</v>
      </c>
      <c r="BF1348" s="27">
        <v>485.98906494559543</v>
      </c>
      <c r="BG1348" s="27">
        <v>74.429999999999993</v>
      </c>
      <c r="BH1348" s="23">
        <v>18.439285714285717</v>
      </c>
      <c r="BI1348" s="23">
        <v>30.876785714285713</v>
      </c>
      <c r="BJ1348" s="23">
        <v>1029.8300000000002</v>
      </c>
      <c r="BK1348" s="27">
        <v>382.04204466439546</v>
      </c>
      <c r="BL1348" s="27">
        <v>6758.9703118169828</v>
      </c>
    </row>
    <row r="1349" spans="1:64" x14ac:dyDescent="0.15">
      <c r="A1349" s="27" t="s">
        <v>1133</v>
      </c>
      <c r="B1349" s="27" t="s">
        <v>1088</v>
      </c>
      <c r="C1349" s="27" t="s">
        <v>762</v>
      </c>
      <c r="D1349" s="27" t="s">
        <v>1088</v>
      </c>
      <c r="E1349" s="27" t="s">
        <v>1233</v>
      </c>
      <c r="F1349" s="27">
        <v>2017</v>
      </c>
      <c r="G1349" s="27">
        <v>164</v>
      </c>
      <c r="H1349" s="27">
        <v>5</v>
      </c>
      <c r="I1349" s="27">
        <v>-9</v>
      </c>
      <c r="J1349" s="27">
        <v>51</v>
      </c>
      <c r="L1349" s="27">
        <v>64</v>
      </c>
      <c r="N1349" s="27">
        <v>75</v>
      </c>
      <c r="P1349" s="27">
        <v>117</v>
      </c>
      <c r="Q1349" s="27">
        <v>145</v>
      </c>
      <c r="R1349" s="23">
        <v>25.61333333333333</v>
      </c>
      <c r="S1349" s="25">
        <v>11.03461837910557</v>
      </c>
      <c r="T1349" s="23">
        <v>941.98295393302863</v>
      </c>
      <c r="U1349" s="23">
        <v>1432.6191458353931</v>
      </c>
      <c r="V1349" s="23">
        <v>652.60909717728237</v>
      </c>
      <c r="W1349" s="25">
        <v>0.45553564917727984</v>
      </c>
      <c r="X1349" s="27">
        <v>391.12446743046394</v>
      </c>
      <c r="Y1349" s="27">
        <v>697.74000000000024</v>
      </c>
      <c r="Z1349" s="27">
        <v>418.46151172328473</v>
      </c>
      <c r="AA1349" s="27">
        <v>8</v>
      </c>
      <c r="AB1349" s="27">
        <v>416.93634896089543</v>
      </c>
      <c r="AC1349" s="27">
        <v>0</v>
      </c>
      <c r="AD1349" s="27">
        <v>317.22822737343762</v>
      </c>
      <c r="AE1349" s="27">
        <v>574.38468239864369</v>
      </c>
      <c r="AF1349" s="27">
        <v>0</v>
      </c>
      <c r="AG1349" s="27">
        <v>891.61290977208137</v>
      </c>
      <c r="AH1349" s="25">
        <v>0.3557914206251398</v>
      </c>
      <c r="AN1349" s="25">
        <v>0</v>
      </c>
      <c r="AV1349" s="3">
        <v>1</v>
      </c>
      <c r="AW1349" s="27">
        <v>697.49000000000024</v>
      </c>
      <c r="AX1349" s="23">
        <v>18.154166666666658</v>
      </c>
      <c r="AY1349" s="23">
        <v>28.967361111111117</v>
      </c>
      <c r="AZ1349" s="23">
        <v>2711.5640000000017</v>
      </c>
      <c r="BA1349" s="27">
        <v>896.77942314758843</v>
      </c>
      <c r="BB1349" s="27">
        <v>376.44</v>
      </c>
      <c r="BC1349" s="23">
        <v>21.231081081081072</v>
      </c>
      <c r="BD1349" s="23">
        <v>31.463513513513522</v>
      </c>
      <c r="BE1349" s="23">
        <v>1608.5060000000005</v>
      </c>
      <c r="BF1349" s="27">
        <v>572.48356307923973</v>
      </c>
      <c r="BG1349" s="27">
        <v>321.04999999999995</v>
      </c>
      <c r="BH1349" s="23">
        <v>14.901428571428577</v>
      </c>
      <c r="BI1349" s="23">
        <v>26.328571428571436</v>
      </c>
      <c r="BJ1349" s="23">
        <v>1103.058</v>
      </c>
      <c r="BK1349" s="27">
        <v>324.29586006834859</v>
      </c>
      <c r="BL1349" s="27">
        <v>7501.2539905434751</v>
      </c>
    </row>
    <row r="1350" spans="1:64" x14ac:dyDescent="0.15">
      <c r="A1350" s="27" t="s">
        <v>1133</v>
      </c>
      <c r="B1350" s="27" t="s">
        <v>1088</v>
      </c>
      <c r="C1350" s="27" t="s">
        <v>762</v>
      </c>
      <c r="D1350" s="27" t="s">
        <v>1088</v>
      </c>
      <c r="E1350" s="27" t="s">
        <v>1233</v>
      </c>
      <c r="F1350" s="27">
        <v>2018</v>
      </c>
      <c r="G1350" s="27">
        <v>164</v>
      </c>
      <c r="H1350" s="27">
        <v>4</v>
      </c>
      <c r="I1350" s="27">
        <v>-9</v>
      </c>
      <c r="J1350" s="27">
        <v>51</v>
      </c>
      <c r="L1350" s="27">
        <v>63</v>
      </c>
      <c r="N1350" s="27">
        <v>75</v>
      </c>
      <c r="P1350" s="27">
        <v>114</v>
      </c>
      <c r="Q1350" s="27">
        <v>141</v>
      </c>
      <c r="R1350" s="23">
        <v>26.165555555555539</v>
      </c>
      <c r="S1350" s="25">
        <v>11.769721296150975</v>
      </c>
      <c r="T1350" s="23">
        <v>1025.2471977552989</v>
      </c>
      <c r="U1350" s="23">
        <v>1436.349585766917</v>
      </c>
      <c r="V1350" s="23">
        <v>587.65847013807104</v>
      </c>
      <c r="W1350" s="25">
        <v>0.40913331397172825</v>
      </c>
      <c r="X1350" s="27">
        <v>391.58500223171018</v>
      </c>
      <c r="Y1350" s="27">
        <v>555.9899999999999</v>
      </c>
      <c r="Z1350" s="27">
        <v>590.64220254320185</v>
      </c>
      <c r="AA1350" s="27">
        <v>13</v>
      </c>
      <c r="AB1350" s="27">
        <v>446.56112585771035</v>
      </c>
      <c r="AC1350" s="27">
        <v>0</v>
      </c>
      <c r="AD1350" s="27">
        <v>318.15682395319482</v>
      </c>
      <c r="AE1350" s="27">
        <v>623.10483621129788</v>
      </c>
      <c r="AF1350" s="27">
        <v>0</v>
      </c>
      <c r="AG1350" s="27">
        <v>941.2616601644927</v>
      </c>
      <c r="AH1350" s="25">
        <v>0.33801102715421788</v>
      </c>
      <c r="AN1350" s="25">
        <v>0</v>
      </c>
      <c r="AV1350" s="3">
        <v>1</v>
      </c>
      <c r="AW1350" s="27">
        <v>529.82999999999993</v>
      </c>
      <c r="AX1350" s="23">
        <v>19.23357142857142</v>
      </c>
      <c r="AY1350" s="23">
        <v>29.893571428571438</v>
      </c>
      <c r="AZ1350" s="23">
        <v>2659.1360000000004</v>
      </c>
      <c r="BA1350" s="27">
        <v>945.0052434654084</v>
      </c>
      <c r="BB1350" s="27">
        <v>179.07</v>
      </c>
      <c r="BC1350" s="23">
        <v>21.65405405405404</v>
      </c>
      <c r="BD1350" s="23">
        <v>32.698648648648643</v>
      </c>
      <c r="BE1350" s="23">
        <v>1680.3009999999997</v>
      </c>
      <c r="BF1350" s="27">
        <v>639.37479335234764</v>
      </c>
      <c r="BG1350" s="27">
        <v>350.76000000000005</v>
      </c>
      <c r="BH1350" s="23">
        <v>16.51969696969697</v>
      </c>
      <c r="BI1350" s="23">
        <v>26.748484848484846</v>
      </c>
      <c r="BJ1350" s="23">
        <v>978.83500000000026</v>
      </c>
      <c r="BK1350" s="27">
        <v>305.63045011306104</v>
      </c>
      <c r="BL1350" s="27">
        <v>6754.6950590582874</v>
      </c>
    </row>
    <row r="1351" spans="1:64" x14ac:dyDescent="0.15">
      <c r="A1351" s="27" t="s">
        <v>1133</v>
      </c>
      <c r="B1351" s="27" t="s">
        <v>1088</v>
      </c>
      <c r="C1351" s="27" t="s">
        <v>762</v>
      </c>
      <c r="D1351" s="27" t="s">
        <v>1088</v>
      </c>
      <c r="E1351" s="27" t="s">
        <v>1233</v>
      </c>
      <c r="F1351" s="27">
        <v>2019</v>
      </c>
      <c r="G1351" s="27">
        <v>164</v>
      </c>
      <c r="H1351" s="27">
        <v>5</v>
      </c>
      <c r="I1351" s="27">
        <v>-9</v>
      </c>
      <c r="J1351" s="27">
        <v>52</v>
      </c>
      <c r="L1351" s="27">
        <v>64</v>
      </c>
      <c r="N1351" s="27">
        <v>75</v>
      </c>
      <c r="P1351" s="27">
        <v>111</v>
      </c>
      <c r="Q1351" s="27">
        <v>137</v>
      </c>
      <c r="R1351" s="23">
        <v>26.035555555555547</v>
      </c>
      <c r="S1351" s="25">
        <v>11.730879037332723</v>
      </c>
      <c r="T1351" s="23">
        <v>1004.6295891208293</v>
      </c>
      <c r="U1351" s="23">
        <v>1509.7404380299895</v>
      </c>
      <c r="V1351" s="23">
        <v>584.16022333790931</v>
      </c>
      <c r="W1351" s="25">
        <v>0.3869275835460067</v>
      </c>
      <c r="X1351" s="27">
        <v>390.31020877495826</v>
      </c>
      <c r="Y1351" s="27">
        <v>629.65</v>
      </c>
      <c r="Z1351" s="27">
        <v>551.89462855516979</v>
      </c>
      <c r="AA1351" s="27">
        <v>8</v>
      </c>
      <c r="AB1351" s="27">
        <v>515.23718892552483</v>
      </c>
      <c r="AC1351" s="27">
        <v>0</v>
      </c>
      <c r="AD1351" s="27">
        <v>284.93707643654903</v>
      </c>
      <c r="AE1351" s="27">
        <v>665.41417217853859</v>
      </c>
      <c r="AF1351" s="27">
        <v>0</v>
      </c>
      <c r="AG1351" s="27">
        <v>950.35124861508757</v>
      </c>
      <c r="AH1351" s="25">
        <v>0.29982290637650916</v>
      </c>
      <c r="AN1351" s="25">
        <v>0</v>
      </c>
      <c r="AV1351" s="3">
        <v>1</v>
      </c>
      <c r="AW1351" s="27">
        <v>629.65</v>
      </c>
      <c r="AX1351" s="23">
        <v>19.387499999999996</v>
      </c>
      <c r="AY1351" s="23">
        <v>30.457352941176477</v>
      </c>
      <c r="AZ1351" s="23">
        <v>2764.4180000000015</v>
      </c>
      <c r="BA1351" s="27">
        <v>954.83841061310591</v>
      </c>
      <c r="BB1351" s="27">
        <v>417.06</v>
      </c>
      <c r="BC1351" s="23">
        <v>21.794594594594596</v>
      </c>
      <c r="BD1351" s="23">
        <v>31.675675675675681</v>
      </c>
      <c r="BE1351" s="23">
        <v>1664.8080000000002</v>
      </c>
      <c r="BF1351" s="27">
        <v>569.17021829284113</v>
      </c>
      <c r="BG1351" s="27">
        <v>212.58999999999997</v>
      </c>
      <c r="BH1351" s="23">
        <v>16.514516129032259</v>
      </c>
      <c r="BI1351" s="23">
        <v>29.003225806451606</v>
      </c>
      <c r="BJ1351" s="23">
        <v>1099.6099999999997</v>
      </c>
      <c r="BK1351" s="27">
        <v>385.66819232026484</v>
      </c>
      <c r="BL1351" s="27">
        <v>6714.4853257230952</v>
      </c>
    </row>
    <row r="1352" spans="1:64" x14ac:dyDescent="0.15">
      <c r="A1352" s="27" t="s">
        <v>1134</v>
      </c>
      <c r="B1352" s="27" t="s">
        <v>1088</v>
      </c>
      <c r="C1352" s="27" t="s">
        <v>762</v>
      </c>
      <c r="D1352" s="27" t="s">
        <v>1088</v>
      </c>
      <c r="E1352" s="27" t="s">
        <v>1234</v>
      </c>
      <c r="F1352" s="27">
        <v>1990</v>
      </c>
      <c r="G1352" s="27">
        <v>164</v>
      </c>
      <c r="H1352" s="27">
        <v>4</v>
      </c>
      <c r="I1352" s="27">
        <v>-9</v>
      </c>
      <c r="J1352" s="27">
        <v>52</v>
      </c>
      <c r="L1352" s="27">
        <v>66</v>
      </c>
      <c r="N1352" s="27">
        <v>76</v>
      </c>
      <c r="P1352" s="27">
        <v>119</v>
      </c>
      <c r="Q1352" s="27">
        <v>167</v>
      </c>
      <c r="R1352" s="23">
        <v>25.841111111111104</v>
      </c>
      <c r="S1352" s="25">
        <v>11.175393391183736</v>
      </c>
      <c r="T1352" s="23">
        <v>614.41094018614012</v>
      </c>
      <c r="U1352" s="23">
        <v>860.11426742051412</v>
      </c>
      <c r="V1352" s="23">
        <v>374.93146506180796</v>
      </c>
      <c r="W1352" s="25">
        <v>0.43590889595069715</v>
      </c>
      <c r="X1352" s="27">
        <v>388.40302360237018</v>
      </c>
      <c r="Y1352" s="27">
        <v>536.93999999999994</v>
      </c>
      <c r="Z1352" s="27">
        <v>415.50082483316066</v>
      </c>
      <c r="AA1352" s="27">
        <v>8</v>
      </c>
      <c r="AB1352" s="27">
        <v>396.18139610989294</v>
      </c>
      <c r="AC1352" s="27">
        <v>0</v>
      </c>
      <c r="AD1352" s="27">
        <v>367.54260661598892</v>
      </c>
      <c r="AE1352" s="27">
        <v>380.88148454858316</v>
      </c>
      <c r="AF1352" s="27">
        <v>0</v>
      </c>
      <c r="AG1352" s="27">
        <v>748.42409116457202</v>
      </c>
      <c r="AH1352" s="25">
        <v>0.4910886836007563</v>
      </c>
      <c r="AN1352" s="25">
        <v>0</v>
      </c>
      <c r="AV1352" s="3">
        <v>1</v>
      </c>
      <c r="AW1352" s="27">
        <v>536.93999999999994</v>
      </c>
      <c r="AX1352" s="23">
        <v>14.471084337349394</v>
      </c>
      <c r="AY1352" s="23">
        <v>28.720481927710839</v>
      </c>
      <c r="AZ1352" s="23">
        <v>3221.0320000000002</v>
      </c>
      <c r="BA1352" s="27">
        <v>754.81695570642307</v>
      </c>
      <c r="BB1352" s="27">
        <v>256.79000000000002</v>
      </c>
      <c r="BC1352" s="23">
        <v>19.957333333333334</v>
      </c>
      <c r="BD1352" s="23">
        <v>32.817333333333345</v>
      </c>
      <c r="BE1352" s="23">
        <v>1792.2840000000003</v>
      </c>
      <c r="BF1352" s="27">
        <v>483.56053469511659</v>
      </c>
      <c r="BG1352" s="27">
        <v>280.14999999999998</v>
      </c>
      <c r="BH1352" s="23">
        <v>9.9494505494505496</v>
      </c>
      <c r="BI1352" s="23">
        <v>25.343956043956045</v>
      </c>
      <c r="BJ1352" s="23">
        <v>1428.7480000000003</v>
      </c>
      <c r="BK1352" s="27">
        <v>271.25642101130649</v>
      </c>
      <c r="BL1352" s="27">
        <v>4309.5570696759532</v>
      </c>
    </row>
    <row r="1353" spans="1:64" x14ac:dyDescent="0.15">
      <c r="A1353" s="27" t="s">
        <v>1134</v>
      </c>
      <c r="B1353" s="27" t="s">
        <v>1088</v>
      </c>
      <c r="C1353" s="27" t="s">
        <v>762</v>
      </c>
      <c r="D1353" s="27" t="s">
        <v>1088</v>
      </c>
      <c r="E1353" s="27" t="s">
        <v>1234</v>
      </c>
      <c r="F1353" s="27">
        <v>1991</v>
      </c>
      <c r="G1353" s="27">
        <v>164</v>
      </c>
      <c r="H1353" s="27">
        <v>5</v>
      </c>
      <c r="I1353" s="27">
        <v>-9</v>
      </c>
      <c r="J1353" s="27">
        <v>51</v>
      </c>
      <c r="L1353" s="27">
        <v>64</v>
      </c>
      <c r="N1353" s="27">
        <v>76</v>
      </c>
      <c r="P1353" s="27">
        <v>125</v>
      </c>
      <c r="Q1353" s="27">
        <v>162</v>
      </c>
      <c r="R1353" s="23">
        <v>25.793333333333319</v>
      </c>
      <c r="S1353" s="25">
        <v>11.104791982566057</v>
      </c>
      <c r="T1353" s="23">
        <v>501.17408908844465</v>
      </c>
      <c r="U1353" s="23">
        <v>783.52014190416037</v>
      </c>
      <c r="V1353" s="23">
        <v>365.67581713159353</v>
      </c>
      <c r="W1353" s="25">
        <v>0.46670888584410364</v>
      </c>
      <c r="X1353" s="27">
        <v>393.32639573030184</v>
      </c>
      <c r="Y1353" s="27">
        <v>497.8599999999999</v>
      </c>
      <c r="Z1353" s="27">
        <v>463.66516291759984</v>
      </c>
      <c r="AA1353" s="27">
        <v>9</v>
      </c>
      <c r="AB1353" s="27">
        <v>478.35530132441119</v>
      </c>
      <c r="AC1353" s="27">
        <v>0</v>
      </c>
      <c r="AD1353" s="27">
        <v>339.9216754545015</v>
      </c>
      <c r="AE1353" s="27">
        <v>359.35271075640702</v>
      </c>
      <c r="AF1353" s="27">
        <v>0</v>
      </c>
      <c r="AG1353" s="27">
        <v>699.27438621090846</v>
      </c>
      <c r="AH1353" s="25">
        <v>0.48610628001883482</v>
      </c>
      <c r="AN1353" s="25">
        <v>0</v>
      </c>
      <c r="AV1353" s="3">
        <v>1</v>
      </c>
      <c r="AW1353" s="27">
        <v>497.8599999999999</v>
      </c>
      <c r="AX1353" s="23">
        <v>14.868944099378885</v>
      </c>
      <c r="AY1353" s="23">
        <v>28.508074534161491</v>
      </c>
      <c r="AZ1353" s="23">
        <v>2974.4280000000008</v>
      </c>
      <c r="BA1353" s="27">
        <v>703.50580306634731</v>
      </c>
      <c r="BB1353" s="27">
        <v>133.1</v>
      </c>
      <c r="BC1353" s="23">
        <v>19.335999999999995</v>
      </c>
      <c r="BD1353" s="23">
        <v>33.015999999999991</v>
      </c>
      <c r="BE1353" s="23">
        <v>1723.3050000000003</v>
      </c>
      <c r="BF1353" s="27">
        <v>446.43351991206907</v>
      </c>
      <c r="BG1353" s="27">
        <v>364.76</v>
      </c>
      <c r="BH1353" s="23">
        <v>10.973255813953486</v>
      </c>
      <c r="BI1353" s="23">
        <v>24.576744186046515</v>
      </c>
      <c r="BJ1353" s="23">
        <v>1251.1229999999998</v>
      </c>
      <c r="BK1353" s="27">
        <v>257.07228315427801</v>
      </c>
      <c r="BL1353" s="27">
        <v>4203.1703118573969</v>
      </c>
    </row>
    <row r="1354" spans="1:64" x14ac:dyDescent="0.15">
      <c r="A1354" s="27" t="s">
        <v>1134</v>
      </c>
      <c r="B1354" s="27" t="s">
        <v>1088</v>
      </c>
      <c r="C1354" s="27" t="s">
        <v>762</v>
      </c>
      <c r="D1354" s="27" t="s">
        <v>1088</v>
      </c>
      <c r="E1354" s="27" t="s">
        <v>1234</v>
      </c>
      <c r="F1354" s="27">
        <v>1992</v>
      </c>
      <c r="G1354" s="27">
        <v>164</v>
      </c>
      <c r="H1354" s="27">
        <v>5</v>
      </c>
      <c r="I1354" s="27">
        <v>-9</v>
      </c>
      <c r="J1354" s="27">
        <v>53</v>
      </c>
      <c r="L1354" s="27">
        <v>67</v>
      </c>
      <c r="N1354" s="27">
        <v>80</v>
      </c>
      <c r="P1354" s="27">
        <v>140</v>
      </c>
      <c r="Q1354" s="27">
        <v>202</v>
      </c>
      <c r="R1354" s="23">
        <v>25.913333333333327</v>
      </c>
      <c r="S1354" s="25">
        <v>11.352946552741486</v>
      </c>
      <c r="T1354" s="23">
        <v>664.6198279707221</v>
      </c>
      <c r="U1354" s="23">
        <v>966.15260617815557</v>
      </c>
      <c r="V1354" s="23">
        <v>437.29921998605954</v>
      </c>
      <c r="W1354" s="25">
        <v>0.45261919562553138</v>
      </c>
      <c r="X1354" s="27">
        <v>394.06750103672152</v>
      </c>
      <c r="Y1354" s="27">
        <v>710.90999999999963</v>
      </c>
      <c r="Z1354" s="27">
        <v>317.44279159752779</v>
      </c>
      <c r="AA1354" s="27">
        <v>7</v>
      </c>
      <c r="AB1354" s="27">
        <v>428.10141478092874</v>
      </c>
      <c r="AC1354" s="27">
        <v>0</v>
      </c>
      <c r="AD1354" s="27">
        <v>358.01957296935956</v>
      </c>
      <c r="AE1354" s="27">
        <v>392.82000293202771</v>
      </c>
      <c r="AF1354" s="27">
        <v>0</v>
      </c>
      <c r="AG1354" s="27">
        <v>750.83957590138721</v>
      </c>
      <c r="AH1354" s="25">
        <v>0.4768256491691964</v>
      </c>
      <c r="AN1354" s="25">
        <v>0</v>
      </c>
      <c r="AV1354" s="3">
        <v>4</v>
      </c>
      <c r="AW1354" s="27">
        <v>710.90999999999963</v>
      </c>
      <c r="AX1354" s="23">
        <v>10.590049751243789</v>
      </c>
      <c r="AY1354" s="23">
        <v>23.843283582089533</v>
      </c>
      <c r="AZ1354" s="23">
        <v>3210.5479999999998</v>
      </c>
      <c r="BA1354" s="27">
        <v>754.84923059303935</v>
      </c>
      <c r="BB1354" s="27">
        <v>385.05000000000007</v>
      </c>
      <c r="BC1354" s="23">
        <v>18.46962025316456</v>
      </c>
      <c r="BD1354" s="23">
        <v>31.055696202531635</v>
      </c>
      <c r="BE1354" s="23">
        <v>1717.1930000000007</v>
      </c>
      <c r="BF1354" s="27">
        <v>473.42057605004197</v>
      </c>
      <c r="BG1354" s="27">
        <v>325.8599999999999</v>
      </c>
      <c r="BH1354" s="23">
        <v>5.4877049180327839</v>
      </c>
      <c r="BI1354" s="23">
        <v>19.172950819672128</v>
      </c>
      <c r="BJ1354" s="23">
        <v>1493.3550000000016</v>
      </c>
      <c r="BK1354" s="27">
        <v>281.42865454299744</v>
      </c>
      <c r="BL1354" s="27">
        <v>5026.4278159317191</v>
      </c>
    </row>
    <row r="1355" spans="1:64" x14ac:dyDescent="0.15">
      <c r="A1355" s="27" t="s">
        <v>1134</v>
      </c>
      <c r="B1355" s="27" t="s">
        <v>1088</v>
      </c>
      <c r="C1355" s="27" t="s">
        <v>762</v>
      </c>
      <c r="D1355" s="27" t="s">
        <v>1088</v>
      </c>
      <c r="E1355" s="27" t="s">
        <v>1234</v>
      </c>
      <c r="F1355" s="27">
        <v>1993</v>
      </c>
      <c r="G1355" s="27">
        <v>164</v>
      </c>
      <c r="H1355" s="27">
        <v>5</v>
      </c>
      <c r="I1355" s="27">
        <v>-9</v>
      </c>
      <c r="J1355" s="27">
        <v>50</v>
      </c>
      <c r="L1355" s="27">
        <v>62</v>
      </c>
      <c r="N1355" s="27">
        <v>73</v>
      </c>
      <c r="P1355" s="27">
        <v>122</v>
      </c>
      <c r="Q1355" s="27">
        <v>197</v>
      </c>
      <c r="R1355" s="23">
        <v>25.678888888888867</v>
      </c>
      <c r="S1355" s="25">
        <v>11.009273867118324</v>
      </c>
      <c r="T1355" s="23">
        <v>516.20788187226947</v>
      </c>
      <c r="U1355" s="23">
        <v>863.37865506890751</v>
      </c>
      <c r="V1355" s="23">
        <v>413.27508360380062</v>
      </c>
      <c r="W1355" s="25">
        <v>0.47867187402739048</v>
      </c>
      <c r="X1355" s="27">
        <v>389.5887059812419</v>
      </c>
      <c r="Y1355" s="27">
        <v>677.91</v>
      </c>
      <c r="Z1355" s="27">
        <v>372.88160540600506</v>
      </c>
      <c r="AA1355" s="27">
        <v>7</v>
      </c>
      <c r="AB1355" s="27">
        <v>413.03050203586861</v>
      </c>
      <c r="AC1355" s="27">
        <v>0</v>
      </c>
      <c r="AD1355" s="27">
        <v>323.99736200184731</v>
      </c>
      <c r="AE1355" s="27">
        <v>382.95479956242775</v>
      </c>
      <c r="AF1355" s="27">
        <v>0</v>
      </c>
      <c r="AG1355" s="27">
        <v>706.952161564275</v>
      </c>
      <c r="AH1355" s="25">
        <v>0.45830167164624092</v>
      </c>
      <c r="AN1355" s="25">
        <v>0</v>
      </c>
      <c r="AV1355" s="3">
        <v>1</v>
      </c>
      <c r="AW1355" s="27">
        <v>677.91</v>
      </c>
      <c r="AX1355" s="23">
        <v>13.122959183673464</v>
      </c>
      <c r="AY1355" s="23">
        <v>25.133673469387741</v>
      </c>
      <c r="AZ1355" s="23">
        <v>3282.9630000000002</v>
      </c>
      <c r="BA1355" s="27">
        <v>710.66204111565912</v>
      </c>
      <c r="BB1355" s="27">
        <v>162.82</v>
      </c>
      <c r="BC1355" s="23">
        <v>22.147222222222211</v>
      </c>
      <c r="BD1355" s="23">
        <v>33.68055555555555</v>
      </c>
      <c r="BE1355" s="23">
        <v>1660.5230000000001</v>
      </c>
      <c r="BF1355" s="27">
        <v>400.99964194963877</v>
      </c>
      <c r="BG1355" s="27">
        <v>515.09</v>
      </c>
      <c r="BH1355" s="23">
        <v>7.883064516129032</v>
      </c>
      <c r="BI1355" s="23">
        <v>20.170967741935485</v>
      </c>
      <c r="BJ1355" s="23">
        <v>1622.4400000000003</v>
      </c>
      <c r="BK1355" s="27">
        <v>309.66239916602029</v>
      </c>
      <c r="BL1355" s="27">
        <v>4750.2883172850652</v>
      </c>
    </row>
    <row r="1356" spans="1:64" x14ac:dyDescent="0.15">
      <c r="A1356" s="27" t="s">
        <v>1134</v>
      </c>
      <c r="B1356" s="27" t="s">
        <v>1088</v>
      </c>
      <c r="C1356" s="27" t="s">
        <v>762</v>
      </c>
      <c r="D1356" s="27" t="s">
        <v>1088</v>
      </c>
      <c r="E1356" s="27" t="s">
        <v>1234</v>
      </c>
      <c r="F1356" s="27">
        <v>1994</v>
      </c>
      <c r="G1356" s="27">
        <v>164</v>
      </c>
      <c r="H1356" s="27">
        <v>5</v>
      </c>
      <c r="I1356" s="27">
        <v>-9</v>
      </c>
      <c r="J1356" s="27">
        <v>51</v>
      </c>
      <c r="L1356" s="27">
        <v>64</v>
      </c>
      <c r="N1356" s="27">
        <v>76</v>
      </c>
      <c r="P1356" s="27">
        <v>126</v>
      </c>
      <c r="Q1356" s="27">
        <v>159</v>
      </c>
      <c r="R1356" s="23">
        <v>25.527777777777771</v>
      </c>
      <c r="S1356" s="25">
        <v>10.872778548623907</v>
      </c>
      <c r="T1356" s="23">
        <v>692.0410233066558</v>
      </c>
      <c r="U1356" s="23">
        <v>1022.132255952326</v>
      </c>
      <c r="V1356" s="23">
        <v>452.47727277959751</v>
      </c>
      <c r="W1356" s="25">
        <v>0.44267976645666507</v>
      </c>
      <c r="X1356" s="27">
        <v>450.97856680914924</v>
      </c>
      <c r="Y1356" s="27">
        <v>459.99</v>
      </c>
      <c r="Z1356" s="27">
        <v>407.26861116874591</v>
      </c>
      <c r="AA1356" s="27">
        <v>7</v>
      </c>
      <c r="AB1356" s="27">
        <v>403.70063880984026</v>
      </c>
      <c r="AC1356" s="27">
        <v>0</v>
      </c>
      <c r="AD1356" s="27">
        <v>320.05946774987774</v>
      </c>
      <c r="AE1356" s="27">
        <v>409.36023650945617</v>
      </c>
      <c r="AF1356" s="27">
        <v>0</v>
      </c>
      <c r="AG1356" s="27">
        <v>729.41970425933391</v>
      </c>
      <c r="AH1356" s="25">
        <v>0.4387864236365917</v>
      </c>
      <c r="AN1356" s="25">
        <v>0</v>
      </c>
      <c r="AV1356" s="3">
        <v>1</v>
      </c>
      <c r="AW1356" s="27">
        <v>459.99</v>
      </c>
      <c r="AX1356" s="23">
        <v>16.034810126582283</v>
      </c>
      <c r="AY1356" s="23">
        <v>27.898101265822781</v>
      </c>
      <c r="AZ1356" s="23">
        <v>2846.2599999999989</v>
      </c>
      <c r="BA1356" s="27">
        <v>732.69972298281061</v>
      </c>
      <c r="BB1356" s="27">
        <v>328.66</v>
      </c>
      <c r="BC1356" s="23">
        <v>20.065333333333339</v>
      </c>
      <c r="BD1356" s="23">
        <v>31.394666666666659</v>
      </c>
      <c r="BE1356" s="23">
        <v>1660.6789999999999</v>
      </c>
      <c r="BF1356" s="27">
        <v>463.99181392231861</v>
      </c>
      <c r="BG1356" s="27">
        <v>131.32999999999998</v>
      </c>
      <c r="BH1356" s="23">
        <v>12.392771084337348</v>
      </c>
      <c r="BI1356" s="23">
        <v>24.73855421686747</v>
      </c>
      <c r="BJ1356" s="23">
        <v>1185.5809999999997</v>
      </c>
      <c r="BK1356" s="27">
        <v>268.70790906049223</v>
      </c>
      <c r="BL1356" s="27">
        <v>5200.888192868937</v>
      </c>
    </row>
    <row r="1357" spans="1:64" x14ac:dyDescent="0.15">
      <c r="A1357" s="27" t="s">
        <v>1134</v>
      </c>
      <c r="B1357" s="27" t="s">
        <v>1088</v>
      </c>
      <c r="C1357" s="27" t="s">
        <v>762</v>
      </c>
      <c r="D1357" s="27" t="s">
        <v>1088</v>
      </c>
      <c r="E1357" s="27" t="s">
        <v>1234</v>
      </c>
      <c r="F1357" s="27">
        <v>1995</v>
      </c>
      <c r="G1357" s="27">
        <v>164</v>
      </c>
      <c r="H1357" s="27">
        <v>5</v>
      </c>
      <c r="I1357" s="27">
        <v>-9</v>
      </c>
      <c r="J1357" s="27">
        <v>52</v>
      </c>
      <c r="L1357" s="27">
        <v>64</v>
      </c>
      <c r="N1357" s="27">
        <v>75</v>
      </c>
      <c r="P1357" s="27">
        <v>122</v>
      </c>
      <c r="Q1357" s="27">
        <v>184</v>
      </c>
      <c r="R1357" s="23">
        <v>25.92888888888886</v>
      </c>
      <c r="S1357" s="25">
        <v>11.313305134474549</v>
      </c>
      <c r="T1357" s="23">
        <v>615.54823707289188</v>
      </c>
      <c r="U1357" s="23">
        <v>955.43080017151556</v>
      </c>
      <c r="V1357" s="23">
        <v>448.45957845780475</v>
      </c>
      <c r="W1357" s="25">
        <v>0.46937943981239089</v>
      </c>
      <c r="X1357" s="27">
        <v>389.74654899094782</v>
      </c>
      <c r="Y1357" s="27">
        <v>381.74000000000007</v>
      </c>
      <c r="Z1357" s="27">
        <v>486.39820553660667</v>
      </c>
      <c r="AA1357" s="27">
        <v>8</v>
      </c>
      <c r="AB1357" s="27">
        <v>419.32331617737094</v>
      </c>
      <c r="AC1357" s="27">
        <v>0</v>
      </c>
      <c r="AD1357" s="27">
        <v>324.90468663043561</v>
      </c>
      <c r="AE1357" s="27">
        <v>392.20062378176931</v>
      </c>
      <c r="AF1357" s="27">
        <v>0</v>
      </c>
      <c r="AG1357" s="27">
        <v>717.10531041220497</v>
      </c>
      <c r="AH1357" s="25">
        <v>0.45307805894352393</v>
      </c>
      <c r="AN1357" s="25">
        <v>0</v>
      </c>
      <c r="AV1357" s="3">
        <v>1</v>
      </c>
      <c r="AW1357" s="27">
        <v>381.74000000000007</v>
      </c>
      <c r="AX1357" s="23">
        <v>13.791803278688528</v>
      </c>
      <c r="AY1357" s="23">
        <v>25.790163934426232</v>
      </c>
      <c r="AZ1357" s="23">
        <v>3272.4579999999978</v>
      </c>
      <c r="BA1357" s="27">
        <v>723.65115377882751</v>
      </c>
      <c r="BB1357" s="27">
        <v>171.42</v>
      </c>
      <c r="BC1357" s="23">
        <v>21.41756756756757</v>
      </c>
      <c r="BD1357" s="23">
        <v>32.108108108108112</v>
      </c>
      <c r="BE1357" s="23">
        <v>1720.5680000000007</v>
      </c>
      <c r="BF1357" s="27">
        <v>424.40927169208794</v>
      </c>
      <c r="BG1357" s="27">
        <v>210.32</v>
      </c>
      <c r="BH1357" s="23">
        <v>8.614678899082568</v>
      </c>
      <c r="BI1357" s="23">
        <v>21.500917431192654</v>
      </c>
      <c r="BJ1357" s="23">
        <v>1551.890000000001</v>
      </c>
      <c r="BK1357" s="27">
        <v>299.24188208673939</v>
      </c>
      <c r="BL1357" s="27">
        <v>5154.7077983655718</v>
      </c>
    </row>
    <row r="1358" spans="1:64" x14ac:dyDescent="0.15">
      <c r="A1358" s="27" t="s">
        <v>1134</v>
      </c>
      <c r="B1358" s="27" t="s">
        <v>1088</v>
      </c>
      <c r="C1358" s="27" t="s">
        <v>762</v>
      </c>
      <c r="D1358" s="27" t="s">
        <v>1088</v>
      </c>
      <c r="E1358" s="27" t="s">
        <v>1234</v>
      </c>
      <c r="F1358" s="27">
        <v>1996</v>
      </c>
      <c r="G1358" s="27">
        <v>164</v>
      </c>
      <c r="H1358" s="27">
        <v>5</v>
      </c>
      <c r="I1358" s="27">
        <v>-9</v>
      </c>
      <c r="J1358" s="27">
        <v>51</v>
      </c>
      <c r="L1358" s="27">
        <v>64</v>
      </c>
      <c r="N1358" s="27">
        <v>75</v>
      </c>
      <c r="P1358" s="27">
        <v>126</v>
      </c>
      <c r="Q1358" s="27">
        <v>184</v>
      </c>
      <c r="R1358" s="23">
        <v>25.884444444444437</v>
      </c>
      <c r="S1358" s="25">
        <v>11.337773082537074</v>
      </c>
      <c r="T1358" s="23">
        <v>699.55336690864897</v>
      </c>
      <c r="U1358" s="23">
        <v>1117.1708047942577</v>
      </c>
      <c r="V1358" s="23">
        <v>525.96684211539457</v>
      </c>
      <c r="W1358" s="25">
        <v>0.47080252648048149</v>
      </c>
      <c r="X1358" s="27">
        <v>390.11827917578614</v>
      </c>
      <c r="Y1358" s="27">
        <v>716.55</v>
      </c>
      <c r="Z1358" s="27">
        <v>330.58212391664046</v>
      </c>
      <c r="AA1358" s="27">
        <v>7</v>
      </c>
      <c r="AB1358" s="27">
        <v>415.50814116951375</v>
      </c>
      <c r="AC1358" s="27">
        <v>0</v>
      </c>
      <c r="AD1358" s="27">
        <v>351.78403093184852</v>
      </c>
      <c r="AE1358" s="27">
        <v>412.06568029414842</v>
      </c>
      <c r="AF1358" s="27">
        <v>0</v>
      </c>
      <c r="AG1358" s="27">
        <v>763.849711225997</v>
      </c>
      <c r="AH1358" s="25">
        <v>0.46054089064433612</v>
      </c>
      <c r="AN1358" s="25">
        <v>0</v>
      </c>
      <c r="AV1358" s="3">
        <v>1</v>
      </c>
      <c r="AW1358" s="27">
        <v>716.55</v>
      </c>
      <c r="AX1358" s="23">
        <v>14.702732240437161</v>
      </c>
      <c r="AY1358" s="23">
        <v>25.118032786885259</v>
      </c>
      <c r="AZ1358" s="23">
        <v>3097.3029999999999</v>
      </c>
      <c r="BA1358" s="27">
        <v>770.02109985587379</v>
      </c>
      <c r="BB1358" s="27">
        <v>226.31000000000003</v>
      </c>
      <c r="BC1358" s="23">
        <v>21.483783783783785</v>
      </c>
      <c r="BD1358" s="23">
        <v>31.685135135135138</v>
      </c>
      <c r="BE1358" s="23">
        <v>1669.2400000000007</v>
      </c>
      <c r="BF1358" s="27">
        <v>467.64915913488824</v>
      </c>
      <c r="BG1358" s="27">
        <v>490.23999999999984</v>
      </c>
      <c r="BH1358" s="23">
        <v>10.099082568807342</v>
      </c>
      <c r="BI1358" s="23">
        <v>20.659633027522936</v>
      </c>
      <c r="BJ1358" s="23">
        <v>1428.0629999999994</v>
      </c>
      <c r="BK1358" s="27">
        <v>302.37194072098475</v>
      </c>
      <c r="BL1358" s="27">
        <v>6045.595886383845</v>
      </c>
    </row>
    <row r="1359" spans="1:64" x14ac:dyDescent="0.15">
      <c r="A1359" s="27" t="s">
        <v>1134</v>
      </c>
      <c r="B1359" s="27" t="s">
        <v>1088</v>
      </c>
      <c r="C1359" s="27" t="s">
        <v>762</v>
      </c>
      <c r="D1359" s="27" t="s">
        <v>1088</v>
      </c>
      <c r="E1359" s="27" t="s">
        <v>1234</v>
      </c>
      <c r="F1359" s="27">
        <v>1997</v>
      </c>
      <c r="G1359" s="27">
        <v>164</v>
      </c>
      <c r="H1359" s="27">
        <v>5</v>
      </c>
      <c r="I1359" s="27">
        <v>-9</v>
      </c>
      <c r="J1359" s="27">
        <v>51</v>
      </c>
      <c r="L1359" s="27">
        <v>64</v>
      </c>
      <c r="N1359" s="27">
        <v>75</v>
      </c>
      <c r="P1359" s="27">
        <v>118</v>
      </c>
      <c r="Q1359" s="27">
        <v>202</v>
      </c>
      <c r="R1359" s="23">
        <v>26.112222222222204</v>
      </c>
      <c r="S1359" s="25">
        <v>11.581709075580997</v>
      </c>
      <c r="T1359" s="23">
        <v>657.16635448748332</v>
      </c>
      <c r="U1359" s="23">
        <v>987.54755113119541</v>
      </c>
      <c r="V1359" s="23">
        <v>449.73521708150696</v>
      </c>
      <c r="W1359" s="25">
        <v>0.4554061341272046</v>
      </c>
      <c r="X1359" s="27">
        <v>390.88252007814958</v>
      </c>
      <c r="Y1359" s="27">
        <v>554.76999999999987</v>
      </c>
      <c r="Z1359" s="27">
        <v>420.22512441591215</v>
      </c>
      <c r="AA1359" s="27">
        <v>8</v>
      </c>
      <c r="AB1359" s="27">
        <v>443.57395867579379</v>
      </c>
      <c r="AC1359" s="27">
        <v>0</v>
      </c>
      <c r="AD1359" s="27">
        <v>334.30767653220533</v>
      </c>
      <c r="AE1359" s="27">
        <v>410.97817691124038</v>
      </c>
      <c r="AF1359" s="27">
        <v>0</v>
      </c>
      <c r="AG1359" s="27">
        <v>745.28585344344572</v>
      </c>
      <c r="AH1359" s="25">
        <v>0.44856301847401603</v>
      </c>
      <c r="AN1359" s="25">
        <v>0</v>
      </c>
      <c r="AV1359" s="3">
        <v>4</v>
      </c>
      <c r="AW1359" s="27">
        <v>554.76999999999987</v>
      </c>
      <c r="AX1359" s="23">
        <v>13.233333333333331</v>
      </c>
      <c r="AY1359" s="23">
        <v>23.749751243781116</v>
      </c>
      <c r="AZ1359" s="23">
        <v>3264.8010000000031</v>
      </c>
      <c r="BA1359" s="27">
        <v>750.69776634915809</v>
      </c>
      <c r="BB1359" s="27">
        <v>271.02</v>
      </c>
      <c r="BC1359" s="23">
        <v>21.397297297297293</v>
      </c>
      <c r="BD1359" s="23">
        <v>31.952702702702702</v>
      </c>
      <c r="BE1359" s="23">
        <v>1685.4660000000003</v>
      </c>
      <c r="BF1359" s="27">
        <v>449.00174379252434</v>
      </c>
      <c r="BG1359" s="27">
        <v>283.75</v>
      </c>
      <c r="BH1359" s="23">
        <v>8.4763779527559056</v>
      </c>
      <c r="BI1359" s="23">
        <v>18.970078740157483</v>
      </c>
      <c r="BJ1359" s="23">
        <v>1579.3349999999998</v>
      </c>
      <c r="BK1359" s="27">
        <v>301.69602255663335</v>
      </c>
      <c r="BL1359" s="27">
        <v>5169.3703112816893</v>
      </c>
    </row>
    <row r="1360" spans="1:64" x14ac:dyDescent="0.15">
      <c r="A1360" s="27" t="s">
        <v>1134</v>
      </c>
      <c r="B1360" s="27" t="s">
        <v>1088</v>
      </c>
      <c r="C1360" s="27" t="s">
        <v>762</v>
      </c>
      <c r="D1360" s="27" t="s">
        <v>1088</v>
      </c>
      <c r="E1360" s="27" t="s">
        <v>1234</v>
      </c>
      <c r="F1360" s="27">
        <v>1998</v>
      </c>
      <c r="G1360" s="27">
        <v>164</v>
      </c>
      <c r="H1360" s="27">
        <v>5</v>
      </c>
      <c r="I1360" s="27">
        <v>-9</v>
      </c>
      <c r="J1360" s="27">
        <v>50</v>
      </c>
      <c r="L1360" s="27">
        <v>62</v>
      </c>
      <c r="N1360" s="27">
        <v>73</v>
      </c>
      <c r="P1360" s="27">
        <v>110</v>
      </c>
      <c r="Q1360" s="27">
        <v>131</v>
      </c>
      <c r="R1360" s="23">
        <v>26.042222222222204</v>
      </c>
      <c r="S1360" s="25">
        <v>11.472832282861122</v>
      </c>
      <c r="T1360" s="23">
        <v>642.39313781918759</v>
      </c>
      <c r="U1360" s="23">
        <v>895.95924394175324</v>
      </c>
      <c r="V1360" s="23">
        <v>357.1147338268222</v>
      </c>
      <c r="W1360" s="25">
        <v>0.39858367694256597</v>
      </c>
      <c r="X1360" s="27">
        <v>390.99628156488791</v>
      </c>
      <c r="Y1360" s="27">
        <v>231.89000000000007</v>
      </c>
      <c r="Z1360" s="27">
        <v>448.04276366268209</v>
      </c>
      <c r="AA1360" s="27">
        <v>9</v>
      </c>
      <c r="AB1360" s="27">
        <v>378.76179724242229</v>
      </c>
      <c r="AC1360" s="27">
        <v>0</v>
      </c>
      <c r="AD1360" s="27">
        <v>275.70195054183841</v>
      </c>
      <c r="AE1360" s="27">
        <v>370.6755576420494</v>
      </c>
      <c r="AF1360" s="27">
        <v>0</v>
      </c>
      <c r="AG1360" s="27">
        <v>646.37750818388781</v>
      </c>
      <c r="AH1360" s="25">
        <v>0.42653394152146862</v>
      </c>
      <c r="AN1360" s="25">
        <v>0</v>
      </c>
      <c r="AV1360" s="3">
        <v>1</v>
      </c>
      <c r="AW1360" s="27">
        <v>231.89000000000007</v>
      </c>
      <c r="AX1360" s="23">
        <v>20.719999999999992</v>
      </c>
      <c r="AY1360" s="23">
        <v>32.034615384615385</v>
      </c>
      <c r="AZ1360" s="23">
        <v>2719.4410000000007</v>
      </c>
      <c r="BA1360" s="27">
        <v>651.21981215162577</v>
      </c>
      <c r="BB1360" s="27">
        <v>122.93</v>
      </c>
      <c r="BC1360" s="23">
        <v>22.983333333333324</v>
      </c>
      <c r="BD1360" s="23">
        <v>33.336111111111123</v>
      </c>
      <c r="BE1360" s="23">
        <v>1672.6860000000001</v>
      </c>
      <c r="BF1360" s="27">
        <v>418.80963371666741</v>
      </c>
      <c r="BG1360" s="27">
        <v>108.96000000000001</v>
      </c>
      <c r="BH1360" s="23">
        <v>17.910344827586208</v>
      </c>
      <c r="BI1360" s="23">
        <v>30.418965517241382</v>
      </c>
      <c r="BJ1360" s="23">
        <v>1046.7550000000003</v>
      </c>
      <c r="BK1360" s="27">
        <v>232.41017843495877</v>
      </c>
      <c r="BL1360" s="27">
        <v>4104.7670554807146</v>
      </c>
    </row>
    <row r="1361" spans="1:64" x14ac:dyDescent="0.15">
      <c r="A1361" s="27" t="s">
        <v>1134</v>
      </c>
      <c r="B1361" s="27" t="s">
        <v>1088</v>
      </c>
      <c r="C1361" s="27" t="s">
        <v>762</v>
      </c>
      <c r="D1361" s="27" t="s">
        <v>1088</v>
      </c>
      <c r="E1361" s="27" t="s">
        <v>1234</v>
      </c>
      <c r="F1361" s="27">
        <v>1999</v>
      </c>
      <c r="G1361" s="27">
        <v>164</v>
      </c>
      <c r="H1361" s="27">
        <v>6</v>
      </c>
      <c r="I1361" s="27">
        <v>-9</v>
      </c>
      <c r="J1361" s="27">
        <v>51</v>
      </c>
      <c r="L1361" s="27">
        <v>63</v>
      </c>
      <c r="N1361" s="27">
        <v>75</v>
      </c>
      <c r="P1361" s="27">
        <v>121</v>
      </c>
      <c r="Q1361" s="27">
        <v>151</v>
      </c>
      <c r="R1361" s="23">
        <v>25.484444444444421</v>
      </c>
      <c r="S1361" s="25">
        <v>10.824617545385685</v>
      </c>
      <c r="T1361" s="23">
        <v>626.12614667764615</v>
      </c>
      <c r="U1361" s="23">
        <v>958.55480180742074</v>
      </c>
      <c r="V1361" s="23">
        <v>438.99904596664601</v>
      </c>
      <c r="W1361" s="25">
        <v>0.4579801181519117</v>
      </c>
      <c r="X1361" s="27">
        <v>391.58662437625497</v>
      </c>
      <c r="Y1361" s="27">
        <v>411.73999999999995</v>
      </c>
      <c r="Z1361" s="27">
        <v>456.65244569409072</v>
      </c>
      <c r="AA1361" s="27">
        <v>8</v>
      </c>
      <c r="AB1361" s="27">
        <v>402.53428072951812</v>
      </c>
      <c r="AC1361" s="27">
        <v>0</v>
      </c>
      <c r="AD1361" s="27">
        <v>306.1868721086463</v>
      </c>
      <c r="AE1361" s="27">
        <v>412.09468791423501</v>
      </c>
      <c r="AF1361" s="27">
        <v>0</v>
      </c>
      <c r="AG1361" s="27">
        <v>718.28156002288131</v>
      </c>
      <c r="AH1361" s="25">
        <v>0.42627694331471228</v>
      </c>
      <c r="AN1361" s="25">
        <v>0</v>
      </c>
      <c r="AV1361" s="3">
        <v>1</v>
      </c>
      <c r="AW1361" s="27">
        <v>411.73999999999995</v>
      </c>
      <c r="AX1361" s="23">
        <v>17.055333333333333</v>
      </c>
      <c r="AY1361" s="23">
        <v>29.277333333333331</v>
      </c>
      <c r="AZ1361" s="23">
        <v>3071.355</v>
      </c>
      <c r="BA1361" s="27">
        <v>721.26352117925262</v>
      </c>
      <c r="BB1361" s="27">
        <v>204.22</v>
      </c>
      <c r="BC1361" s="23">
        <v>21.555405405405406</v>
      </c>
      <c r="BD1361" s="23">
        <v>32.194594594594577</v>
      </c>
      <c r="BE1361" s="23">
        <v>1724.4390000000003</v>
      </c>
      <c r="BF1361" s="27">
        <v>434.02659905398417</v>
      </c>
      <c r="BG1361" s="27">
        <v>207.52000000000004</v>
      </c>
      <c r="BH1361" s="23">
        <v>12.673684210526314</v>
      </c>
      <c r="BI1361" s="23">
        <v>26.436842105263153</v>
      </c>
      <c r="BJ1361" s="23">
        <v>1346.9159999999999</v>
      </c>
      <c r="BK1361" s="27">
        <v>287.23692212526828</v>
      </c>
      <c r="BL1361" s="27">
        <v>5045.9660455936328</v>
      </c>
    </row>
    <row r="1362" spans="1:64" x14ac:dyDescent="0.15">
      <c r="A1362" s="27" t="s">
        <v>1134</v>
      </c>
      <c r="B1362" s="27" t="s">
        <v>1088</v>
      </c>
      <c r="C1362" s="27" t="s">
        <v>762</v>
      </c>
      <c r="D1362" s="27" t="s">
        <v>1088</v>
      </c>
      <c r="E1362" s="27" t="s">
        <v>1234</v>
      </c>
      <c r="F1362" s="27">
        <v>2000</v>
      </c>
      <c r="G1362" s="27">
        <v>164</v>
      </c>
      <c r="H1362" s="27">
        <v>5</v>
      </c>
      <c r="I1362" s="27">
        <v>-9</v>
      </c>
      <c r="J1362" s="27">
        <v>51</v>
      </c>
      <c r="L1362" s="27">
        <v>63</v>
      </c>
      <c r="N1362" s="27">
        <v>74</v>
      </c>
      <c r="P1362" s="27">
        <v>116</v>
      </c>
      <c r="Q1362" s="27">
        <v>141</v>
      </c>
      <c r="R1362" s="23">
        <v>25.662222222222209</v>
      </c>
      <c r="S1362" s="25">
        <v>11.008736225910724</v>
      </c>
      <c r="T1362" s="23">
        <v>560.89274025811767</v>
      </c>
      <c r="U1362" s="23">
        <v>827.91423819376371</v>
      </c>
      <c r="V1362" s="23">
        <v>375.90596646143331</v>
      </c>
      <c r="W1362" s="25">
        <v>0.45403973573535711</v>
      </c>
      <c r="X1362" s="27">
        <v>389.00945049230978</v>
      </c>
      <c r="Y1362" s="27">
        <v>133.35</v>
      </c>
      <c r="Z1362" s="27">
        <v>564.55009360171255</v>
      </c>
      <c r="AA1362" s="27">
        <v>10</v>
      </c>
      <c r="AB1362" s="27">
        <v>356.17643143002812</v>
      </c>
      <c r="AC1362" s="27">
        <v>0</v>
      </c>
      <c r="AD1362" s="27">
        <v>313.76609235805296</v>
      </c>
      <c r="AE1362" s="27">
        <v>374.40384293429889</v>
      </c>
      <c r="AF1362" s="27">
        <v>0</v>
      </c>
      <c r="AG1362" s="27">
        <v>688.16993529235185</v>
      </c>
      <c r="AH1362" s="25">
        <v>0.45594274278391694</v>
      </c>
      <c r="AN1362" s="25">
        <v>0</v>
      </c>
      <c r="AV1362" s="3">
        <v>1</v>
      </c>
      <c r="AW1362" s="27">
        <v>133.35</v>
      </c>
      <c r="AX1362" s="23">
        <v>18.561428571428575</v>
      </c>
      <c r="AY1362" s="23">
        <v>31.104285714285709</v>
      </c>
      <c r="AZ1362" s="23">
        <v>2941.8189999999991</v>
      </c>
      <c r="BA1362" s="27">
        <v>692.45907033266838</v>
      </c>
      <c r="BB1362" s="27">
        <v>97.8</v>
      </c>
      <c r="BC1362" s="23">
        <v>21.695890410958903</v>
      </c>
      <c r="BD1362" s="23">
        <v>33.265753424657532</v>
      </c>
      <c r="BE1362" s="23">
        <v>1763.66</v>
      </c>
      <c r="BF1362" s="27">
        <v>449.71197012952507</v>
      </c>
      <c r="BG1362" s="27">
        <v>35.550000000000004</v>
      </c>
      <c r="BH1362" s="23">
        <v>15.146268656716414</v>
      </c>
      <c r="BI1362" s="23">
        <v>28.749253731343288</v>
      </c>
      <c r="BJ1362" s="23">
        <v>1178.1590000000001</v>
      </c>
      <c r="BK1362" s="27">
        <v>242.74710020314308</v>
      </c>
      <c r="BL1362" s="27">
        <v>4320.7582351888886</v>
      </c>
    </row>
    <row r="1363" spans="1:64" x14ac:dyDescent="0.15">
      <c r="A1363" s="27" t="s">
        <v>1134</v>
      </c>
      <c r="B1363" s="27" t="s">
        <v>1088</v>
      </c>
      <c r="C1363" s="27" t="s">
        <v>762</v>
      </c>
      <c r="D1363" s="27" t="s">
        <v>1088</v>
      </c>
      <c r="E1363" s="27" t="s">
        <v>1234</v>
      </c>
      <c r="F1363" s="27">
        <v>2001</v>
      </c>
      <c r="G1363" s="27">
        <v>164</v>
      </c>
      <c r="H1363" s="27">
        <v>5</v>
      </c>
      <c r="I1363" s="27">
        <v>-9</v>
      </c>
      <c r="J1363" s="27">
        <v>51</v>
      </c>
      <c r="L1363" s="27">
        <v>63</v>
      </c>
      <c r="N1363" s="27">
        <v>74</v>
      </c>
      <c r="P1363" s="27">
        <v>122</v>
      </c>
      <c r="Q1363" s="27">
        <v>153</v>
      </c>
      <c r="R1363" s="23">
        <v>25.746666666666645</v>
      </c>
      <c r="S1363" s="25">
        <v>11.122436347178201</v>
      </c>
      <c r="T1363" s="23">
        <v>656.55350255434848</v>
      </c>
      <c r="U1363" s="23">
        <v>996.66301065429104</v>
      </c>
      <c r="V1363" s="23">
        <v>459.07046598686668</v>
      </c>
      <c r="W1363" s="25">
        <v>0.46060750371323633</v>
      </c>
      <c r="X1363" s="27">
        <v>388.52984975449976</v>
      </c>
      <c r="Y1363" s="27">
        <v>329.93000000000006</v>
      </c>
      <c r="Z1363" s="27">
        <v>438.23989207166403</v>
      </c>
      <c r="AA1363" s="27">
        <v>7</v>
      </c>
      <c r="AB1363" s="27">
        <v>373.7827803810037</v>
      </c>
      <c r="AC1363" s="27">
        <v>0</v>
      </c>
      <c r="AD1363" s="27">
        <v>275.67417464573538</v>
      </c>
      <c r="AE1363" s="27">
        <v>398.3949274759679</v>
      </c>
      <c r="AF1363" s="27">
        <v>0</v>
      </c>
      <c r="AG1363" s="27">
        <v>674.06910212170328</v>
      </c>
      <c r="AH1363" s="25">
        <v>0.40897019265283047</v>
      </c>
      <c r="AN1363" s="25">
        <v>0</v>
      </c>
      <c r="AV1363" s="3">
        <v>1</v>
      </c>
      <c r="AW1363" s="27">
        <v>329.93000000000006</v>
      </c>
      <c r="AX1363" s="23">
        <v>17.138157894736839</v>
      </c>
      <c r="AY1363" s="23">
        <v>28.851973684210527</v>
      </c>
      <c r="AZ1363" s="23">
        <v>2986.9849999999997</v>
      </c>
      <c r="BA1363" s="27">
        <v>678.83783789982954</v>
      </c>
      <c r="BB1363" s="27">
        <v>128</v>
      </c>
      <c r="BC1363" s="23">
        <v>21.898630136986299</v>
      </c>
      <c r="BD1363" s="23">
        <v>32.261643835616432</v>
      </c>
      <c r="BE1363" s="23">
        <v>1708.9039999999998</v>
      </c>
      <c r="BF1363" s="27">
        <v>396.5418512993366</v>
      </c>
      <c r="BG1363" s="27">
        <v>201.92999999999998</v>
      </c>
      <c r="BH1363" s="23">
        <v>12.739240506329114</v>
      </c>
      <c r="BI1363" s="23">
        <v>25.701265822784809</v>
      </c>
      <c r="BJ1363" s="23">
        <v>1278.0809999999997</v>
      </c>
      <c r="BK1363" s="27">
        <v>282.29598660049294</v>
      </c>
      <c r="BL1363" s="27">
        <v>5276.672022837548</v>
      </c>
    </row>
    <row r="1364" spans="1:64" x14ac:dyDescent="0.15">
      <c r="A1364" s="27" t="s">
        <v>1134</v>
      </c>
      <c r="B1364" s="27" t="s">
        <v>1088</v>
      </c>
      <c r="C1364" s="27" t="s">
        <v>762</v>
      </c>
      <c r="D1364" s="27" t="s">
        <v>1088</v>
      </c>
      <c r="E1364" s="27" t="s">
        <v>1234</v>
      </c>
      <c r="F1364" s="27">
        <v>2002</v>
      </c>
      <c r="G1364" s="27">
        <v>164</v>
      </c>
      <c r="H1364" s="27">
        <v>5</v>
      </c>
      <c r="I1364" s="27">
        <v>-9</v>
      </c>
      <c r="J1364" s="27">
        <v>51</v>
      </c>
      <c r="L1364" s="27">
        <v>63</v>
      </c>
      <c r="N1364" s="27">
        <v>74</v>
      </c>
      <c r="P1364" s="27">
        <v>114</v>
      </c>
      <c r="Q1364" s="27">
        <v>151</v>
      </c>
      <c r="R1364" s="23">
        <v>26.158888888888864</v>
      </c>
      <c r="S1364" s="25">
        <v>11.586480808329341</v>
      </c>
      <c r="T1364" s="23">
        <v>654.31772132435481</v>
      </c>
      <c r="U1364" s="23">
        <v>992.63070173003291</v>
      </c>
      <c r="V1364" s="23">
        <v>431.40624156249373</v>
      </c>
      <c r="W1364" s="25">
        <v>0.43460900057243429</v>
      </c>
      <c r="X1364" s="27">
        <v>388.88579461493401</v>
      </c>
      <c r="Y1364" s="27">
        <v>507.24</v>
      </c>
      <c r="Z1364" s="27">
        <v>267.48113595843222</v>
      </c>
      <c r="AA1364" s="27">
        <v>4</v>
      </c>
      <c r="AB1364" s="27">
        <v>431.38508051465703</v>
      </c>
      <c r="AC1364" s="27">
        <v>0</v>
      </c>
      <c r="AD1364" s="27">
        <v>181.02955640319431</v>
      </c>
      <c r="AE1364" s="27">
        <v>389.95821766655502</v>
      </c>
      <c r="AF1364" s="27">
        <v>0</v>
      </c>
      <c r="AG1364" s="27">
        <v>570.98777406974932</v>
      </c>
      <c r="AH1364" s="25">
        <v>0.31704628619704506</v>
      </c>
      <c r="AN1364" s="25">
        <v>0</v>
      </c>
      <c r="AV1364" s="3">
        <v>1</v>
      </c>
      <c r="AW1364" s="27">
        <v>507.24</v>
      </c>
      <c r="AX1364" s="23">
        <v>18.253333333333327</v>
      </c>
      <c r="AY1364" s="23">
        <v>28.201333333333331</v>
      </c>
      <c r="AZ1364" s="23">
        <v>2727.4459999999999</v>
      </c>
      <c r="BA1364" s="27">
        <v>575.40056498744173</v>
      </c>
      <c r="BB1364" s="27">
        <v>264.94</v>
      </c>
      <c r="BC1364" s="23">
        <v>21.932876712328763</v>
      </c>
      <c r="BD1364" s="23">
        <v>32.246575342465761</v>
      </c>
      <c r="BE1364" s="23">
        <v>1627.5160000000003</v>
      </c>
      <c r="BF1364" s="27">
        <v>321.70212373787791</v>
      </c>
      <c r="BG1364" s="27">
        <v>242.29999999999998</v>
      </c>
      <c r="BH1364" s="23">
        <v>14.764935064935067</v>
      </c>
      <c r="BI1364" s="23">
        <v>24.366233766233766</v>
      </c>
      <c r="BJ1364" s="23">
        <v>1099.9300000000003</v>
      </c>
      <c r="BK1364" s="27">
        <v>253.69844124956379</v>
      </c>
      <c r="BL1364" s="27">
        <v>4958.692431752801</v>
      </c>
    </row>
    <row r="1365" spans="1:64" x14ac:dyDescent="0.15">
      <c r="A1365" s="27" t="s">
        <v>1134</v>
      </c>
      <c r="B1365" s="27" t="s">
        <v>1088</v>
      </c>
      <c r="C1365" s="27" t="s">
        <v>762</v>
      </c>
      <c r="D1365" s="27" t="s">
        <v>1088</v>
      </c>
      <c r="E1365" s="27" t="s">
        <v>1234</v>
      </c>
      <c r="F1365" s="27">
        <v>2003</v>
      </c>
      <c r="G1365" s="27">
        <v>164</v>
      </c>
      <c r="H1365" s="27">
        <v>5</v>
      </c>
      <c r="I1365" s="27">
        <v>-9</v>
      </c>
      <c r="J1365" s="27">
        <v>52</v>
      </c>
      <c r="L1365" s="27">
        <v>65</v>
      </c>
      <c r="N1365" s="27">
        <v>75</v>
      </c>
      <c r="P1365" s="27">
        <v>127</v>
      </c>
      <c r="Q1365" s="27">
        <v>158</v>
      </c>
      <c r="R1365" s="23">
        <v>25.908888888888882</v>
      </c>
      <c r="S1365" s="25">
        <v>11.247878510044023</v>
      </c>
      <c r="T1365" s="23">
        <v>688.05940338839844</v>
      </c>
      <c r="U1365" s="23">
        <v>1116.9951524368926</v>
      </c>
      <c r="V1365" s="23">
        <v>531.84951089135973</v>
      </c>
      <c r="W1365" s="25">
        <v>0.47614307454210475</v>
      </c>
      <c r="X1365" s="27">
        <v>395.19132371075352</v>
      </c>
      <c r="Y1365" s="27">
        <v>420.61999999999989</v>
      </c>
      <c r="Z1365" s="27">
        <v>347.90102196409521</v>
      </c>
      <c r="AA1365" s="27">
        <v>7</v>
      </c>
      <c r="AB1365" s="27">
        <v>390.93457999356662</v>
      </c>
      <c r="AC1365" s="27">
        <v>0</v>
      </c>
      <c r="AD1365" s="27">
        <v>323.09506752514739</v>
      </c>
      <c r="AE1365" s="27">
        <v>411.76434917576273</v>
      </c>
      <c r="AF1365" s="27">
        <v>0</v>
      </c>
      <c r="AG1365" s="27">
        <v>734.85941670091006</v>
      </c>
      <c r="AH1365" s="25">
        <v>0.43966921534320608</v>
      </c>
      <c r="AN1365" s="25">
        <v>0</v>
      </c>
      <c r="AV1365" s="3">
        <v>1</v>
      </c>
      <c r="AW1365" s="27">
        <v>418.58999999999992</v>
      </c>
      <c r="AX1365" s="23">
        <v>16.826751592356697</v>
      </c>
      <c r="AY1365" s="23">
        <v>27.637579617834387</v>
      </c>
      <c r="AZ1365" s="23">
        <v>2830.2060000000001</v>
      </c>
      <c r="BA1365" s="27">
        <v>737.9916331472914</v>
      </c>
      <c r="BB1365" s="27">
        <v>196.85999999999999</v>
      </c>
      <c r="BC1365" s="23">
        <v>21.244594594594595</v>
      </c>
      <c r="BD1365" s="23">
        <v>31.395945945945947</v>
      </c>
      <c r="BE1365" s="23">
        <v>1632.3140000000001</v>
      </c>
      <c r="BF1365" s="27">
        <v>452.67141769219472</v>
      </c>
      <c r="BG1365" s="27">
        <v>221.73</v>
      </c>
      <c r="BH1365" s="23">
        <v>12.887951807228911</v>
      </c>
      <c r="BI1365" s="23">
        <v>24.286746987951812</v>
      </c>
      <c r="BJ1365" s="23">
        <v>1197.8919999999998</v>
      </c>
      <c r="BK1365" s="27">
        <v>285.32021545509645</v>
      </c>
      <c r="BL1365" s="27">
        <v>6113.212768866204</v>
      </c>
    </row>
    <row r="1366" spans="1:64" x14ac:dyDescent="0.15">
      <c r="A1366" s="27" t="s">
        <v>1134</v>
      </c>
      <c r="B1366" s="27" t="s">
        <v>1088</v>
      </c>
      <c r="C1366" s="27" t="s">
        <v>762</v>
      </c>
      <c r="D1366" s="27" t="s">
        <v>1088</v>
      </c>
      <c r="E1366" s="27" t="s">
        <v>1234</v>
      </c>
      <c r="F1366" s="27">
        <v>2004</v>
      </c>
      <c r="G1366" s="27">
        <v>164</v>
      </c>
      <c r="H1366" s="27">
        <v>5</v>
      </c>
      <c r="I1366" s="27">
        <v>-9</v>
      </c>
      <c r="J1366" s="27">
        <v>54</v>
      </c>
      <c r="L1366" s="27">
        <v>69</v>
      </c>
      <c r="N1366" s="27">
        <v>79</v>
      </c>
      <c r="P1366" s="27">
        <v>129</v>
      </c>
      <c r="Q1366" s="27">
        <v>152</v>
      </c>
      <c r="R1366" s="23">
        <v>25.208888888888879</v>
      </c>
      <c r="S1366" s="25">
        <v>10.578037572111013</v>
      </c>
      <c r="T1366" s="23">
        <v>781.07905632635379</v>
      </c>
      <c r="U1366" s="23">
        <v>1143.0851067941346</v>
      </c>
      <c r="V1366" s="23">
        <v>506.73729646148723</v>
      </c>
      <c r="W1366" s="25">
        <v>0.4433067048258566</v>
      </c>
      <c r="X1366" s="27">
        <v>388.98947212300044</v>
      </c>
      <c r="Y1366" s="27">
        <v>461.54000000000008</v>
      </c>
      <c r="Z1366" s="27">
        <v>452.77936743226917</v>
      </c>
      <c r="AA1366" s="27">
        <v>7</v>
      </c>
      <c r="AB1366" s="27">
        <v>481.17544501178446</v>
      </c>
      <c r="AC1366" s="27">
        <v>0</v>
      </c>
      <c r="AD1366" s="27">
        <v>289.71441947187236</v>
      </c>
      <c r="AE1366" s="27">
        <v>428.5059644397507</v>
      </c>
      <c r="AF1366" s="27">
        <v>0</v>
      </c>
      <c r="AG1366" s="27">
        <v>718.220383911623</v>
      </c>
      <c r="AH1366" s="25">
        <v>0.40337815791335174</v>
      </c>
      <c r="AN1366" s="25">
        <v>0</v>
      </c>
      <c r="AV1366" s="3">
        <v>1</v>
      </c>
      <c r="AW1366" s="27">
        <v>427.50000000000006</v>
      </c>
      <c r="AX1366" s="23">
        <v>16.998013245033121</v>
      </c>
      <c r="AY1366" s="23">
        <v>27.552317880794707</v>
      </c>
      <c r="AZ1366" s="23">
        <v>2718.3320000000003</v>
      </c>
      <c r="BA1366" s="27">
        <v>722.52949732124887</v>
      </c>
      <c r="BB1366" s="27">
        <v>210.57000000000005</v>
      </c>
      <c r="BC1366" s="23">
        <v>19.597435897435901</v>
      </c>
      <c r="BD1366" s="23">
        <v>29.397435897435891</v>
      </c>
      <c r="BE1366" s="23">
        <v>1655.7239999999997</v>
      </c>
      <c r="BF1366" s="27">
        <v>454.80537684199231</v>
      </c>
      <c r="BG1366" s="27">
        <v>216.93000000000004</v>
      </c>
      <c r="BH1366" s="23">
        <v>14.220547945205475</v>
      </c>
      <c r="BI1366" s="23">
        <v>25.580821917808219</v>
      </c>
      <c r="BJ1366" s="23">
        <v>1062.6079999999999</v>
      </c>
      <c r="BK1366" s="27">
        <v>267.72412047925627</v>
      </c>
      <c r="BL1366" s="27">
        <v>5824.5666259941063</v>
      </c>
    </row>
    <row r="1367" spans="1:64" x14ac:dyDescent="0.15">
      <c r="A1367" s="27" t="s">
        <v>1134</v>
      </c>
      <c r="B1367" s="27" t="s">
        <v>1088</v>
      </c>
      <c r="C1367" s="27" t="s">
        <v>762</v>
      </c>
      <c r="D1367" s="27" t="s">
        <v>1088</v>
      </c>
      <c r="E1367" s="27" t="s">
        <v>1234</v>
      </c>
      <c r="F1367" s="27">
        <v>2005</v>
      </c>
      <c r="G1367" s="27">
        <v>164</v>
      </c>
      <c r="H1367" s="27">
        <v>5</v>
      </c>
      <c r="I1367" s="27">
        <v>-9</v>
      </c>
      <c r="J1367" s="27">
        <v>52</v>
      </c>
      <c r="L1367" s="27">
        <v>64</v>
      </c>
      <c r="N1367" s="27">
        <v>74</v>
      </c>
      <c r="P1367" s="27">
        <v>115</v>
      </c>
      <c r="Q1367" s="27">
        <v>146</v>
      </c>
      <c r="R1367" s="23">
        <v>25.747777777777763</v>
      </c>
      <c r="S1367" s="25">
        <v>11.089703036044829</v>
      </c>
      <c r="T1367" s="23">
        <v>647.09502290011392</v>
      </c>
      <c r="U1367" s="23">
        <v>986.64412754645821</v>
      </c>
      <c r="V1367" s="23">
        <v>439.60170420939801</v>
      </c>
      <c r="W1367" s="25">
        <v>0.44555244133166344</v>
      </c>
      <c r="X1367" s="27">
        <v>389.99493288704048</v>
      </c>
      <c r="Y1367" s="27">
        <v>379.76000000000005</v>
      </c>
      <c r="Z1367" s="27">
        <v>375.97754504171417</v>
      </c>
      <c r="AA1367" s="27">
        <v>7</v>
      </c>
      <c r="AB1367" s="27">
        <v>376.92234727473988</v>
      </c>
      <c r="AC1367" s="27">
        <v>0</v>
      </c>
      <c r="AD1367" s="27">
        <v>268.07424571393949</v>
      </c>
      <c r="AE1367" s="27">
        <v>399.24066699335464</v>
      </c>
      <c r="AF1367" s="27">
        <v>0</v>
      </c>
      <c r="AG1367" s="27">
        <v>667.31491270729407</v>
      </c>
      <c r="AH1367" s="25">
        <v>0.40172074172470673</v>
      </c>
      <c r="AN1367" s="25">
        <v>0</v>
      </c>
      <c r="AV1367" s="3">
        <v>1</v>
      </c>
      <c r="AW1367" s="27">
        <v>372.65000000000003</v>
      </c>
      <c r="AX1367" s="23">
        <v>17.769655172413795</v>
      </c>
      <c r="AY1367" s="23">
        <v>29.338620689655169</v>
      </c>
      <c r="AZ1367" s="23">
        <v>2916.9790000000007</v>
      </c>
      <c r="BA1367" s="27">
        <v>670.6185653528795</v>
      </c>
      <c r="BB1367" s="27">
        <v>162.07</v>
      </c>
      <c r="BC1367" s="23">
        <v>21.106849315068491</v>
      </c>
      <c r="BD1367" s="23">
        <v>32.017808219178093</v>
      </c>
      <c r="BE1367" s="23">
        <v>1700.9750000000004</v>
      </c>
      <c r="BF1367" s="27">
        <v>398.08036244629858</v>
      </c>
      <c r="BG1367" s="27">
        <v>210.57999999999998</v>
      </c>
      <c r="BH1367" s="23">
        <v>14.386111111111111</v>
      </c>
      <c r="BI1367" s="23">
        <v>26.622222222222224</v>
      </c>
      <c r="BJ1367" s="23">
        <v>1216.0039999999997</v>
      </c>
      <c r="BK1367" s="27">
        <v>272.53820290658132</v>
      </c>
      <c r="BL1367" s="27">
        <v>5052.8931518321606</v>
      </c>
    </row>
    <row r="1368" spans="1:64" x14ac:dyDescent="0.15">
      <c r="A1368" s="27" t="s">
        <v>1134</v>
      </c>
      <c r="B1368" s="27" t="s">
        <v>1088</v>
      </c>
      <c r="C1368" s="27" t="s">
        <v>762</v>
      </c>
      <c r="D1368" s="27" t="s">
        <v>1088</v>
      </c>
      <c r="E1368" s="27" t="s">
        <v>1234</v>
      </c>
      <c r="F1368" s="27">
        <v>2006</v>
      </c>
      <c r="G1368" s="27">
        <v>164</v>
      </c>
      <c r="H1368" s="27">
        <v>5</v>
      </c>
      <c r="I1368" s="27">
        <v>-9</v>
      </c>
      <c r="J1368" s="27">
        <v>52</v>
      </c>
      <c r="L1368" s="27">
        <v>63</v>
      </c>
      <c r="N1368" s="27">
        <v>74</v>
      </c>
      <c r="P1368" s="27">
        <v>121</v>
      </c>
      <c r="Q1368" s="27">
        <v>182</v>
      </c>
      <c r="R1368" s="23">
        <v>25.557777777777762</v>
      </c>
      <c r="S1368" s="25">
        <v>10.908363662120351</v>
      </c>
      <c r="T1368" s="23">
        <v>584.77713913301193</v>
      </c>
      <c r="U1368" s="23">
        <v>1013.4250832313769</v>
      </c>
      <c r="V1368" s="23">
        <v>496.3688677391122</v>
      </c>
      <c r="W1368" s="25">
        <v>0.48979334639958966</v>
      </c>
      <c r="X1368" s="27">
        <v>389.04466848749695</v>
      </c>
      <c r="Y1368" s="27">
        <v>498.32999999999993</v>
      </c>
      <c r="Z1368" s="27">
        <v>446.85081975835107</v>
      </c>
      <c r="AA1368" s="27">
        <v>9</v>
      </c>
      <c r="AB1368" s="27">
        <v>438.26413530521239</v>
      </c>
      <c r="AC1368" s="27">
        <v>0</v>
      </c>
      <c r="AD1368" s="27">
        <v>352.16763880470103</v>
      </c>
      <c r="AE1368" s="27">
        <v>415.95283888499296</v>
      </c>
      <c r="AF1368" s="27">
        <v>0</v>
      </c>
      <c r="AG1368" s="27">
        <v>768.12047768969398</v>
      </c>
      <c r="AH1368" s="25">
        <v>0.45847968443587467</v>
      </c>
      <c r="AN1368" s="25">
        <v>0</v>
      </c>
      <c r="AV1368" s="3">
        <v>1</v>
      </c>
      <c r="AW1368" s="27">
        <v>498.07999999999993</v>
      </c>
      <c r="AX1368" s="23">
        <v>14.347513812154691</v>
      </c>
      <c r="AY1368" s="23">
        <v>25.74696132596684</v>
      </c>
      <c r="AZ1368" s="23">
        <v>3287.4989999999998</v>
      </c>
      <c r="BA1368" s="27">
        <v>773.87253317962359</v>
      </c>
      <c r="BB1368" s="27">
        <v>119.88</v>
      </c>
      <c r="BC1368" s="23">
        <v>21.12328767123288</v>
      </c>
      <c r="BD1368" s="23">
        <v>32.701369863013689</v>
      </c>
      <c r="BE1368" s="23">
        <v>1755.5179999999998</v>
      </c>
      <c r="BF1368" s="27">
        <v>453.01772658098662</v>
      </c>
      <c r="BG1368" s="27">
        <v>378.20000000000005</v>
      </c>
      <c r="BH1368" s="23">
        <v>9.7675925925925906</v>
      </c>
      <c r="BI1368" s="23">
        <v>21.046296296296291</v>
      </c>
      <c r="BJ1368" s="23">
        <v>1531.9809999999995</v>
      </c>
      <c r="BK1368" s="27">
        <v>320.8548065986368</v>
      </c>
      <c r="BL1368" s="27">
        <v>5705.3892843576114</v>
      </c>
    </row>
    <row r="1369" spans="1:64" x14ac:dyDescent="0.15">
      <c r="A1369" s="27" t="s">
        <v>1134</v>
      </c>
      <c r="B1369" s="27" t="s">
        <v>1088</v>
      </c>
      <c r="C1369" s="27" t="s">
        <v>762</v>
      </c>
      <c r="D1369" s="27" t="s">
        <v>1088</v>
      </c>
      <c r="E1369" s="27" t="s">
        <v>1234</v>
      </c>
      <c r="F1369" s="27">
        <v>2007</v>
      </c>
      <c r="G1369" s="27">
        <v>164</v>
      </c>
      <c r="H1369" s="27">
        <v>5</v>
      </c>
      <c r="I1369" s="27">
        <v>-9</v>
      </c>
      <c r="J1369" s="27">
        <v>51</v>
      </c>
      <c r="L1369" s="27">
        <v>62</v>
      </c>
      <c r="N1369" s="27">
        <v>73</v>
      </c>
      <c r="P1369" s="27">
        <v>113</v>
      </c>
      <c r="Q1369" s="27">
        <v>131</v>
      </c>
      <c r="R1369" s="23">
        <v>25.367777777777757</v>
      </c>
      <c r="S1369" s="25">
        <v>10.625803727340891</v>
      </c>
      <c r="T1369" s="23">
        <v>558.24766272040881</v>
      </c>
      <c r="U1369" s="23">
        <v>872.48828046817653</v>
      </c>
      <c r="V1369" s="23">
        <v>379.92874051440594</v>
      </c>
      <c r="W1369" s="25">
        <v>0.4354542572835407</v>
      </c>
      <c r="X1369" s="27">
        <v>389.38175446323794</v>
      </c>
      <c r="Y1369" s="27">
        <v>394.68999999999988</v>
      </c>
      <c r="Z1369" s="27">
        <v>386.74113386786479</v>
      </c>
      <c r="AA1369" s="27">
        <v>7</v>
      </c>
      <c r="AB1369" s="27">
        <v>378.08384293738459</v>
      </c>
      <c r="AC1369" s="27">
        <v>0</v>
      </c>
      <c r="AD1369" s="27">
        <v>275.57403763294707</v>
      </c>
      <c r="AE1369" s="27">
        <v>370.26543909726985</v>
      </c>
      <c r="AF1369" s="27">
        <v>0</v>
      </c>
      <c r="AG1369" s="27">
        <v>645.83947673021692</v>
      </c>
      <c r="AH1369" s="25">
        <v>0.42669121863101744</v>
      </c>
      <c r="AN1369" s="25">
        <v>0</v>
      </c>
      <c r="AV1369" s="3">
        <v>1</v>
      </c>
      <c r="AW1369" s="27">
        <v>392.65999999999991</v>
      </c>
      <c r="AX1369" s="23">
        <v>20.116153846153836</v>
      </c>
      <c r="AY1369" s="23">
        <v>31.64615384615384</v>
      </c>
      <c r="AZ1369" s="23">
        <v>2635.6260000000007</v>
      </c>
      <c r="BA1369" s="27">
        <v>649.75630779960522</v>
      </c>
      <c r="BB1369" s="27">
        <v>258.05</v>
      </c>
      <c r="BC1369" s="23">
        <v>21.741666666666667</v>
      </c>
      <c r="BD1369" s="23">
        <v>33.141666666666666</v>
      </c>
      <c r="BE1369" s="23">
        <v>1663.9919999999995</v>
      </c>
      <c r="BF1369" s="27">
        <v>409.4596695507762</v>
      </c>
      <c r="BG1369" s="27">
        <v>134.61000000000001</v>
      </c>
      <c r="BH1369" s="23">
        <v>18.098275862068974</v>
      </c>
      <c r="BI1369" s="23">
        <v>29.789655172413795</v>
      </c>
      <c r="BJ1369" s="23">
        <v>971.63399999999979</v>
      </c>
      <c r="BK1369" s="27">
        <v>240.29663824882911</v>
      </c>
      <c r="BL1369" s="27">
        <v>4366.9970174069649</v>
      </c>
    </row>
    <row r="1370" spans="1:64" x14ac:dyDescent="0.15">
      <c r="A1370" s="27" t="s">
        <v>1134</v>
      </c>
      <c r="B1370" s="27" t="s">
        <v>1088</v>
      </c>
      <c r="C1370" s="27" t="s">
        <v>762</v>
      </c>
      <c r="D1370" s="27" t="s">
        <v>1088</v>
      </c>
      <c r="E1370" s="27" t="s">
        <v>1234</v>
      </c>
      <c r="F1370" s="27">
        <v>2008</v>
      </c>
      <c r="G1370" s="27">
        <v>164</v>
      </c>
      <c r="H1370" s="27">
        <v>5</v>
      </c>
      <c r="I1370" s="27">
        <v>-9</v>
      </c>
      <c r="J1370" s="27">
        <v>51</v>
      </c>
      <c r="L1370" s="27">
        <v>63</v>
      </c>
      <c r="N1370" s="27">
        <v>75</v>
      </c>
      <c r="P1370" s="27">
        <v>121</v>
      </c>
      <c r="Q1370" s="27">
        <v>165</v>
      </c>
      <c r="R1370" s="23">
        <v>25.502222222222201</v>
      </c>
      <c r="S1370" s="25">
        <v>10.876805903490402</v>
      </c>
      <c r="T1370" s="23">
        <v>577.31556636082041</v>
      </c>
      <c r="U1370" s="23">
        <v>975.40724143152124</v>
      </c>
      <c r="V1370" s="23">
        <v>463.35679410434324</v>
      </c>
      <c r="W1370" s="25">
        <v>0.475039316577065</v>
      </c>
      <c r="X1370" s="27">
        <v>389.65156223367939</v>
      </c>
      <c r="Y1370" s="27">
        <v>401.56000000000006</v>
      </c>
      <c r="Z1370" s="27">
        <v>343.30652946365205</v>
      </c>
      <c r="AA1370" s="27">
        <v>7</v>
      </c>
      <c r="AB1370" s="27">
        <v>414.20575723625791</v>
      </c>
      <c r="AC1370" s="27">
        <v>0</v>
      </c>
      <c r="AD1370" s="27">
        <v>278.66571098505347</v>
      </c>
      <c r="AE1370" s="27">
        <v>381.3179898738282</v>
      </c>
      <c r="AF1370" s="27">
        <v>0</v>
      </c>
      <c r="AG1370" s="27">
        <v>659.98370085888166</v>
      </c>
      <c r="AH1370" s="25">
        <v>0.42223119510390167</v>
      </c>
      <c r="AN1370" s="25">
        <v>0</v>
      </c>
      <c r="AV1370" s="3">
        <v>1</v>
      </c>
      <c r="AW1370" s="27">
        <v>369.81000000000006</v>
      </c>
      <c r="AX1370" s="23">
        <v>15.785975609756093</v>
      </c>
      <c r="AY1370" s="23">
        <v>27.338414634146332</v>
      </c>
      <c r="AZ1370" s="23">
        <v>3013.9139999999989</v>
      </c>
      <c r="BA1370" s="27">
        <v>665.12888883136657</v>
      </c>
      <c r="BB1370" s="27">
        <v>198.88000000000002</v>
      </c>
      <c r="BC1370" s="23">
        <v>20.8445945945946</v>
      </c>
      <c r="BD1370" s="23">
        <v>32.268918918918921</v>
      </c>
      <c r="BE1370" s="23">
        <v>1668.0129999999999</v>
      </c>
      <c r="BF1370" s="27">
        <v>375.35467688177204</v>
      </c>
      <c r="BG1370" s="27">
        <v>170.93</v>
      </c>
      <c r="BH1370" s="23">
        <v>11.626666666666676</v>
      </c>
      <c r="BI1370" s="23">
        <v>23.284444444444443</v>
      </c>
      <c r="BJ1370" s="23">
        <v>1345.9009999999996</v>
      </c>
      <c r="BK1370" s="27">
        <v>289.77421194959464</v>
      </c>
      <c r="BL1370" s="27">
        <v>5325.9401621188872</v>
      </c>
    </row>
    <row r="1371" spans="1:64" x14ac:dyDescent="0.15">
      <c r="A1371" s="27" t="s">
        <v>1134</v>
      </c>
      <c r="B1371" s="27" t="s">
        <v>1088</v>
      </c>
      <c r="C1371" s="27" t="s">
        <v>762</v>
      </c>
      <c r="D1371" s="27" t="s">
        <v>1088</v>
      </c>
      <c r="E1371" s="27" t="s">
        <v>1234</v>
      </c>
      <c r="F1371" s="27">
        <v>2009</v>
      </c>
      <c r="G1371" s="27">
        <v>164</v>
      </c>
      <c r="H1371" s="27">
        <v>5</v>
      </c>
      <c r="I1371" s="27">
        <v>-9</v>
      </c>
      <c r="J1371" s="27">
        <v>52</v>
      </c>
      <c r="L1371" s="27">
        <v>64</v>
      </c>
      <c r="N1371" s="27">
        <v>76</v>
      </c>
      <c r="P1371" s="27">
        <v>124</v>
      </c>
      <c r="Q1371" s="27">
        <v>163</v>
      </c>
      <c r="R1371" s="23">
        <v>25.749999999999996</v>
      </c>
      <c r="S1371" s="25">
        <v>11.292881022261119</v>
      </c>
      <c r="T1371" s="23">
        <v>733.97498051700461</v>
      </c>
      <c r="U1371" s="23">
        <v>1070.7173122800996</v>
      </c>
      <c r="V1371" s="23">
        <v>447.91727765422439</v>
      </c>
      <c r="W1371" s="25">
        <v>0.41833382941856362</v>
      </c>
      <c r="X1371" s="27">
        <v>407.23185978594717</v>
      </c>
      <c r="Y1371" s="27">
        <v>783.8499999999998</v>
      </c>
      <c r="Z1371" s="27">
        <v>298.70548602289762</v>
      </c>
      <c r="AA1371" s="27">
        <v>6</v>
      </c>
      <c r="AB1371" s="27">
        <v>395.54840197728259</v>
      </c>
      <c r="AC1371" s="27">
        <v>0</v>
      </c>
      <c r="AD1371" s="27">
        <v>315.92830312593065</v>
      </c>
      <c r="AE1371" s="27">
        <v>384.88740266154747</v>
      </c>
      <c r="AF1371" s="27">
        <v>0</v>
      </c>
      <c r="AG1371" s="27">
        <v>700.81570578747812</v>
      </c>
      <c r="AH1371" s="25">
        <v>0.45080082539378397</v>
      </c>
      <c r="AN1371" s="25">
        <v>0</v>
      </c>
      <c r="AV1371" s="3">
        <v>1</v>
      </c>
      <c r="AW1371" s="27">
        <v>783.8499999999998</v>
      </c>
      <c r="AX1371" s="23">
        <v>16.696913580246921</v>
      </c>
      <c r="AY1371" s="23">
        <v>26.914814814814786</v>
      </c>
      <c r="AZ1371" s="23">
        <v>2808.1599999999989</v>
      </c>
      <c r="BA1371" s="27">
        <v>702.63243153415738</v>
      </c>
      <c r="BB1371" s="27">
        <v>327.65999999999997</v>
      </c>
      <c r="BC1371" s="23">
        <v>21.066666666666663</v>
      </c>
      <c r="BD1371" s="23">
        <v>31.654666666666653</v>
      </c>
      <c r="BE1371" s="23">
        <v>1707.7900000000002</v>
      </c>
      <c r="BF1371" s="27">
        <v>456.7009199045811</v>
      </c>
      <c r="BG1371" s="27">
        <v>456.19</v>
      </c>
      <c r="BH1371" s="23">
        <v>12.92988505747126</v>
      </c>
      <c r="BI1371" s="23">
        <v>22.828735632183911</v>
      </c>
      <c r="BJ1371" s="23">
        <v>1100.3699999999999</v>
      </c>
      <c r="BK1371" s="27">
        <v>245.93151162957608</v>
      </c>
      <c r="BL1371" s="27">
        <v>5148.4744557956819</v>
      </c>
    </row>
    <row r="1372" spans="1:64" x14ac:dyDescent="0.15">
      <c r="A1372" s="27" t="s">
        <v>1134</v>
      </c>
      <c r="B1372" s="27" t="s">
        <v>1088</v>
      </c>
      <c r="C1372" s="27" t="s">
        <v>762</v>
      </c>
      <c r="D1372" s="27" t="s">
        <v>1088</v>
      </c>
      <c r="E1372" s="27" t="s">
        <v>1234</v>
      </c>
      <c r="F1372" s="27">
        <v>2010</v>
      </c>
      <c r="G1372" s="27">
        <v>164</v>
      </c>
      <c r="H1372" s="27">
        <v>4</v>
      </c>
      <c r="I1372" s="27">
        <v>-9</v>
      </c>
      <c r="J1372" s="27">
        <v>50</v>
      </c>
      <c r="L1372" s="27">
        <v>62</v>
      </c>
      <c r="N1372" s="27">
        <v>73</v>
      </c>
      <c r="P1372" s="27">
        <v>115</v>
      </c>
      <c r="Q1372" s="27">
        <v>136</v>
      </c>
      <c r="R1372" s="23">
        <v>26.2633333333333</v>
      </c>
      <c r="S1372" s="25">
        <v>11.549983437908677</v>
      </c>
      <c r="T1372" s="23">
        <v>523.71182550829485</v>
      </c>
      <c r="U1372" s="23">
        <v>817.1515195453394</v>
      </c>
      <c r="V1372" s="23">
        <v>362.80483756441856</v>
      </c>
      <c r="W1372" s="25">
        <v>0.44398722201044166</v>
      </c>
      <c r="X1372" s="27">
        <v>388.58349358934743</v>
      </c>
      <c r="Y1372" s="27">
        <v>168.14000000000004</v>
      </c>
      <c r="Z1372" s="27">
        <v>534.16650577914504</v>
      </c>
      <c r="AA1372" s="27">
        <v>10</v>
      </c>
      <c r="AB1372" s="27">
        <v>404.91546992410804</v>
      </c>
      <c r="AC1372" s="27">
        <v>0</v>
      </c>
      <c r="AD1372" s="27">
        <v>283.1838594727418</v>
      </c>
      <c r="AE1372" s="27">
        <v>368.65459201642341</v>
      </c>
      <c r="AF1372" s="27">
        <v>0</v>
      </c>
      <c r="AG1372" s="27">
        <v>651.83845148916521</v>
      </c>
      <c r="AH1372" s="25">
        <v>0.43443870867299056</v>
      </c>
      <c r="AN1372" s="25">
        <v>0</v>
      </c>
      <c r="AV1372" s="3">
        <v>1</v>
      </c>
      <c r="AW1372" s="27">
        <v>147.57000000000005</v>
      </c>
      <c r="AX1372" s="23">
        <v>19.633333333333329</v>
      </c>
      <c r="AY1372" s="23">
        <v>32.593333333333334</v>
      </c>
      <c r="AZ1372" s="23">
        <v>2869.3709999999992</v>
      </c>
      <c r="BA1372" s="27">
        <v>658.04943690620451</v>
      </c>
      <c r="BB1372" s="27">
        <v>93.97</v>
      </c>
      <c r="BC1372" s="23">
        <v>23.506944444444439</v>
      </c>
      <c r="BD1372" s="23">
        <v>34.893055555555563</v>
      </c>
      <c r="BE1372" s="23">
        <v>1696.8020000000001</v>
      </c>
      <c r="BF1372" s="27">
        <v>400.85002644120806</v>
      </c>
      <c r="BG1372" s="27">
        <v>53.600000000000009</v>
      </c>
      <c r="BH1372" s="23">
        <v>15.206349206349206</v>
      </c>
      <c r="BI1372" s="23">
        <v>29.965079365079365</v>
      </c>
      <c r="BJ1372" s="23">
        <v>1172.569</v>
      </c>
      <c r="BK1372" s="27">
        <v>257.19941046499662</v>
      </c>
      <c r="BL1372" s="27">
        <v>4170.1705467174552</v>
      </c>
    </row>
    <row r="1373" spans="1:64" x14ac:dyDescent="0.15">
      <c r="A1373" s="27" t="s">
        <v>1134</v>
      </c>
      <c r="B1373" s="27" t="s">
        <v>1088</v>
      </c>
      <c r="C1373" s="27" t="s">
        <v>762</v>
      </c>
      <c r="D1373" s="27" t="s">
        <v>1088</v>
      </c>
      <c r="E1373" s="27" t="s">
        <v>1234</v>
      </c>
      <c r="F1373" s="27">
        <v>2011</v>
      </c>
      <c r="G1373" s="27">
        <v>164</v>
      </c>
      <c r="H1373" s="27">
        <v>4</v>
      </c>
      <c r="I1373" s="27">
        <v>-9</v>
      </c>
      <c r="J1373" s="27">
        <v>50</v>
      </c>
      <c r="L1373" s="27">
        <v>62</v>
      </c>
      <c r="N1373" s="27">
        <v>74</v>
      </c>
      <c r="P1373" s="27">
        <v>122</v>
      </c>
      <c r="Q1373" s="27">
        <v>156</v>
      </c>
      <c r="R1373" s="23">
        <v>26.05666666666664</v>
      </c>
      <c r="S1373" s="25">
        <v>11.485350298167775</v>
      </c>
      <c r="T1373" s="23">
        <v>607.36781232249189</v>
      </c>
      <c r="U1373" s="23">
        <v>986.9053764270418</v>
      </c>
      <c r="V1373" s="23">
        <v>483.01009042197944</v>
      </c>
      <c r="W1373" s="25">
        <v>0.48941884102046757</v>
      </c>
      <c r="X1373" s="27">
        <v>388.74917913196697</v>
      </c>
      <c r="Y1373" s="27">
        <v>435.87000000000006</v>
      </c>
      <c r="Z1373" s="27">
        <v>407.12250124116747</v>
      </c>
      <c r="AA1373" s="27">
        <v>8</v>
      </c>
      <c r="AB1373" s="27">
        <v>427.52312728483821</v>
      </c>
      <c r="AC1373" s="27">
        <v>0</v>
      </c>
      <c r="AD1373" s="27">
        <v>334.35014105318459</v>
      </c>
      <c r="AE1373" s="27">
        <v>410.22838242162123</v>
      </c>
      <c r="AF1373" s="27">
        <v>0</v>
      </c>
      <c r="AG1373" s="27">
        <v>744.57852347480582</v>
      </c>
      <c r="AH1373" s="25">
        <v>0.44904617313211587</v>
      </c>
      <c r="AN1373" s="25">
        <v>0</v>
      </c>
      <c r="AV1373" s="3">
        <v>1</v>
      </c>
      <c r="AW1373" s="27">
        <v>385.07000000000005</v>
      </c>
      <c r="AX1373" s="23">
        <v>17.301290322580648</v>
      </c>
      <c r="AY1373" s="23">
        <v>29.171612903225814</v>
      </c>
      <c r="AZ1373" s="23">
        <v>3053.3220000000019</v>
      </c>
      <c r="BA1373" s="27">
        <v>752.12251169403817</v>
      </c>
      <c r="BB1373" s="27">
        <v>259.08999999999997</v>
      </c>
      <c r="BC1373" s="23">
        <v>22.965753424657517</v>
      </c>
      <c r="BD1373" s="23">
        <v>33.636986301369866</v>
      </c>
      <c r="BE1373" s="23">
        <v>1696.2139999999997</v>
      </c>
      <c r="BF1373" s="27">
        <v>454.54091406851074</v>
      </c>
      <c r="BG1373" s="27">
        <v>125.98</v>
      </c>
      <c r="BH1373" s="23">
        <v>12.258536585365849</v>
      </c>
      <c r="BI1373" s="23">
        <v>25.196341463414633</v>
      </c>
      <c r="BJ1373" s="23">
        <v>1357.1080000000004</v>
      </c>
      <c r="BK1373" s="27">
        <v>297.58159762552748</v>
      </c>
      <c r="BL1373" s="27">
        <v>5551.8401197928679</v>
      </c>
    </row>
    <row r="1374" spans="1:64" x14ac:dyDescent="0.15">
      <c r="A1374" s="27" t="s">
        <v>1134</v>
      </c>
      <c r="B1374" s="27" t="s">
        <v>1088</v>
      </c>
      <c r="C1374" s="27" t="s">
        <v>762</v>
      </c>
      <c r="D1374" s="27" t="s">
        <v>1088</v>
      </c>
      <c r="E1374" s="27" t="s">
        <v>1234</v>
      </c>
      <c r="F1374" s="27">
        <v>2012</v>
      </c>
      <c r="G1374" s="27">
        <v>164</v>
      </c>
      <c r="H1374" s="27">
        <v>5</v>
      </c>
      <c r="I1374" s="27">
        <v>-9</v>
      </c>
      <c r="J1374" s="27">
        <v>50</v>
      </c>
      <c r="L1374" s="27">
        <v>62</v>
      </c>
      <c r="N1374" s="27">
        <v>74</v>
      </c>
      <c r="P1374" s="27">
        <v>121</v>
      </c>
      <c r="Q1374" s="27">
        <v>158</v>
      </c>
      <c r="R1374" s="23">
        <v>26.043333333333301</v>
      </c>
      <c r="S1374" s="25">
        <v>11.503216571858273</v>
      </c>
      <c r="T1374" s="23">
        <v>548.09899696087552</v>
      </c>
      <c r="U1374" s="23">
        <v>893.81013704793259</v>
      </c>
      <c r="V1374" s="23">
        <v>424.3623918852735</v>
      </c>
      <c r="W1374" s="25">
        <v>0.4747791164453139</v>
      </c>
      <c r="X1374" s="27">
        <v>397.61565633444928</v>
      </c>
      <c r="Y1374" s="27">
        <v>394.94000000000005</v>
      </c>
      <c r="Z1374" s="27">
        <v>455.48582286811069</v>
      </c>
      <c r="AA1374" s="27">
        <v>9</v>
      </c>
      <c r="AB1374" s="27">
        <v>448.06843818110121</v>
      </c>
      <c r="AC1374" s="27">
        <v>0</v>
      </c>
      <c r="AD1374" s="27">
        <v>311.94890953099338</v>
      </c>
      <c r="AE1374" s="27">
        <v>379.77223451542238</v>
      </c>
      <c r="AF1374" s="27">
        <v>0</v>
      </c>
      <c r="AG1374" s="27">
        <v>691.7211440464157</v>
      </c>
      <c r="AH1374" s="25">
        <v>0.45097494518732195</v>
      </c>
      <c r="AN1374" s="25">
        <v>0</v>
      </c>
      <c r="AV1374" s="3">
        <v>1</v>
      </c>
      <c r="AW1374" s="27">
        <v>394.94000000000005</v>
      </c>
      <c r="AX1374" s="23">
        <v>16.852866242038207</v>
      </c>
      <c r="AY1374" s="23">
        <v>28.975796178343952</v>
      </c>
      <c r="AZ1374" s="23">
        <v>3085.1579999999985</v>
      </c>
      <c r="BA1374" s="27">
        <v>693.75407324459275</v>
      </c>
      <c r="BB1374" s="27">
        <v>41.140000000000008</v>
      </c>
      <c r="BC1374" s="23">
        <v>21.476712328767118</v>
      </c>
      <c r="BD1374" s="23">
        <v>33.913698630136977</v>
      </c>
      <c r="BE1374" s="23">
        <v>1750.326</v>
      </c>
      <c r="BF1374" s="27">
        <v>409.40670633928124</v>
      </c>
      <c r="BG1374" s="27">
        <v>353.80000000000007</v>
      </c>
      <c r="BH1374" s="23">
        <v>12.834523809523809</v>
      </c>
      <c r="BI1374" s="23">
        <v>24.684523809523803</v>
      </c>
      <c r="BJ1374" s="23">
        <v>1334.8320000000006</v>
      </c>
      <c r="BK1374" s="27">
        <v>284.3473669053115</v>
      </c>
      <c r="BL1374" s="27">
        <v>4877.7286423594651</v>
      </c>
    </row>
    <row r="1375" spans="1:64" x14ac:dyDescent="0.15">
      <c r="A1375" s="27" t="s">
        <v>1134</v>
      </c>
      <c r="B1375" s="27" t="s">
        <v>1088</v>
      </c>
      <c r="C1375" s="27" t="s">
        <v>762</v>
      </c>
      <c r="D1375" s="27" t="s">
        <v>1088</v>
      </c>
      <c r="E1375" s="27" t="s">
        <v>1234</v>
      </c>
      <c r="F1375" s="27">
        <v>2013</v>
      </c>
      <c r="G1375" s="27">
        <v>164</v>
      </c>
      <c r="H1375" s="27">
        <v>5</v>
      </c>
      <c r="I1375" s="27">
        <v>-9</v>
      </c>
      <c r="J1375" s="27">
        <v>51</v>
      </c>
      <c r="L1375" s="27">
        <v>63</v>
      </c>
      <c r="N1375" s="27">
        <v>75</v>
      </c>
      <c r="P1375" s="27">
        <v>115</v>
      </c>
      <c r="Q1375" s="27">
        <v>145</v>
      </c>
      <c r="R1375" s="23">
        <v>25.462222222222213</v>
      </c>
      <c r="S1375" s="25">
        <v>10.912056148242714</v>
      </c>
      <c r="T1375" s="23">
        <v>747.8668842669756</v>
      </c>
      <c r="U1375" s="23">
        <v>1049.1800937382336</v>
      </c>
      <c r="V1375" s="23">
        <v>455.48062348338578</v>
      </c>
      <c r="W1375" s="25">
        <v>0.4341300619984178</v>
      </c>
      <c r="X1375" s="27">
        <v>387.96365016694614</v>
      </c>
      <c r="Y1375" s="27">
        <v>308.34999999999997</v>
      </c>
      <c r="Z1375" s="27">
        <v>478.13904501252</v>
      </c>
      <c r="AA1375" s="27">
        <v>9</v>
      </c>
      <c r="AB1375" s="27">
        <v>411.23341416566672</v>
      </c>
      <c r="AC1375" s="27">
        <v>0</v>
      </c>
      <c r="AD1375" s="27">
        <v>269.19152900794523</v>
      </c>
      <c r="AE1375" s="27">
        <v>409.25993695383056</v>
      </c>
      <c r="AF1375" s="27">
        <v>0</v>
      </c>
      <c r="AG1375" s="27">
        <v>678.45146596177574</v>
      </c>
      <c r="AH1375" s="25">
        <v>0.39677344444764923</v>
      </c>
      <c r="AN1375" s="25">
        <v>0</v>
      </c>
      <c r="AV1375" s="3">
        <v>1</v>
      </c>
      <c r="AW1375" s="27">
        <v>308.34999999999997</v>
      </c>
      <c r="AX1375" s="23">
        <v>18.002083333333328</v>
      </c>
      <c r="AY1375" s="23">
        <v>29.429166666666674</v>
      </c>
      <c r="AZ1375" s="23">
        <v>2901.7979999999998</v>
      </c>
      <c r="BA1375" s="27">
        <v>685.2809974081589</v>
      </c>
      <c r="BB1375" s="27">
        <v>119.89</v>
      </c>
      <c r="BC1375" s="23">
        <v>20.889189189189189</v>
      </c>
      <c r="BD1375" s="23">
        <v>31.645945945945947</v>
      </c>
      <c r="BE1375" s="23">
        <v>1717.1510000000001</v>
      </c>
      <c r="BF1375" s="27">
        <v>423.24457091517201</v>
      </c>
      <c r="BG1375" s="27">
        <v>188.45999999999998</v>
      </c>
      <c r="BH1375" s="23">
        <v>14.950000000000003</v>
      </c>
      <c r="BI1375" s="23">
        <v>27.085714285714289</v>
      </c>
      <c r="BJ1375" s="23">
        <v>1184.6469999999997</v>
      </c>
      <c r="BK1375" s="27">
        <v>262.03642649298666</v>
      </c>
      <c r="BL1375" s="27">
        <v>5235.4094653262737</v>
      </c>
    </row>
    <row r="1376" spans="1:64" x14ac:dyDescent="0.15">
      <c r="A1376" s="27" t="s">
        <v>1134</v>
      </c>
      <c r="B1376" s="27" t="s">
        <v>1088</v>
      </c>
      <c r="C1376" s="27" t="s">
        <v>762</v>
      </c>
      <c r="D1376" s="27" t="s">
        <v>1088</v>
      </c>
      <c r="E1376" s="27" t="s">
        <v>1234</v>
      </c>
      <c r="F1376" s="27">
        <v>2014</v>
      </c>
      <c r="G1376" s="27">
        <v>164</v>
      </c>
      <c r="H1376" s="27">
        <v>5</v>
      </c>
      <c r="I1376" s="27">
        <v>-9</v>
      </c>
      <c r="J1376" s="27">
        <v>54</v>
      </c>
      <c r="L1376" s="27">
        <v>66</v>
      </c>
      <c r="N1376" s="27">
        <v>76</v>
      </c>
      <c r="P1376" s="27">
        <v>119</v>
      </c>
      <c r="Q1376" s="27">
        <v>149</v>
      </c>
      <c r="R1376" s="23">
        <v>25.553333333333335</v>
      </c>
      <c r="S1376" s="25">
        <v>10.974802165483693</v>
      </c>
      <c r="T1376" s="23">
        <v>714.79300561182458</v>
      </c>
      <c r="U1376" s="23">
        <v>1059.8452985493998</v>
      </c>
      <c r="V1376" s="23">
        <v>473.34057993324649</v>
      </c>
      <c r="W1376" s="25">
        <v>0.44661289351849209</v>
      </c>
      <c r="X1376" s="27">
        <v>402.37611196585505</v>
      </c>
      <c r="Y1376" s="27">
        <v>477.27</v>
      </c>
      <c r="Z1376" s="27">
        <v>290.36501312036012</v>
      </c>
      <c r="AA1376" s="27">
        <v>5</v>
      </c>
      <c r="AB1376" s="27">
        <v>427.61235596698612</v>
      </c>
      <c r="AC1376" s="27">
        <v>0</v>
      </c>
      <c r="AD1376" s="27">
        <v>274.4499345518397</v>
      </c>
      <c r="AE1376" s="27">
        <v>403.26654748370606</v>
      </c>
      <c r="AF1376" s="27">
        <v>0</v>
      </c>
      <c r="AG1376" s="27">
        <v>677.71648203554582</v>
      </c>
      <c r="AH1376" s="25">
        <v>0.40496275031985646</v>
      </c>
      <c r="AN1376" s="25">
        <v>0</v>
      </c>
      <c r="AV1376" s="3">
        <v>1</v>
      </c>
      <c r="AW1376" s="27">
        <v>477.27</v>
      </c>
      <c r="AX1376" s="23">
        <v>17.378378378378375</v>
      </c>
      <c r="AY1376" s="23">
        <v>28.633108108108118</v>
      </c>
      <c r="AZ1376" s="23">
        <v>2898.6680000000001</v>
      </c>
      <c r="BA1376" s="27">
        <v>681.58895560231713</v>
      </c>
      <c r="BB1376" s="27">
        <v>246.13</v>
      </c>
      <c r="BC1376" s="23">
        <v>20.436000000000003</v>
      </c>
      <c r="BD1376" s="23">
        <v>31.066666666666677</v>
      </c>
      <c r="BE1376" s="23">
        <v>1750.0719999999994</v>
      </c>
      <c r="BF1376" s="27">
        <v>415.91817644157766</v>
      </c>
      <c r="BG1376" s="27">
        <v>231.14000000000001</v>
      </c>
      <c r="BH1376" s="23">
        <v>14.236986301369862</v>
      </c>
      <c r="BI1376" s="23">
        <v>26.132876712328763</v>
      </c>
      <c r="BJ1376" s="23">
        <v>1148.5959999999998</v>
      </c>
      <c r="BK1376" s="27">
        <v>265.67077916073913</v>
      </c>
      <c r="BL1376" s="27">
        <v>5440.6963210717995</v>
      </c>
    </row>
    <row r="1377" spans="1:64" x14ac:dyDescent="0.15">
      <c r="A1377" s="27" t="s">
        <v>1134</v>
      </c>
      <c r="B1377" s="27" t="s">
        <v>1088</v>
      </c>
      <c r="C1377" s="27" t="s">
        <v>762</v>
      </c>
      <c r="D1377" s="27" t="s">
        <v>1088</v>
      </c>
      <c r="E1377" s="27" t="s">
        <v>1234</v>
      </c>
      <c r="F1377" s="27">
        <v>2015</v>
      </c>
      <c r="G1377" s="27">
        <v>164</v>
      </c>
      <c r="H1377" s="27">
        <v>5</v>
      </c>
      <c r="I1377" s="27">
        <v>-9</v>
      </c>
      <c r="J1377" s="27">
        <v>50</v>
      </c>
      <c r="L1377" s="27">
        <v>62</v>
      </c>
      <c r="N1377" s="27">
        <v>74</v>
      </c>
      <c r="P1377" s="27">
        <v>117</v>
      </c>
      <c r="Q1377" s="27">
        <v>139</v>
      </c>
      <c r="R1377" s="23">
        <v>25.905555555555527</v>
      </c>
      <c r="S1377" s="25">
        <v>11.331521322423363</v>
      </c>
      <c r="T1377" s="23">
        <v>615.09312781000767</v>
      </c>
      <c r="U1377" s="23">
        <v>957.00804015336018</v>
      </c>
      <c r="V1377" s="23">
        <v>434.08259969356914</v>
      </c>
      <c r="W1377" s="25">
        <v>0.45358301805717055</v>
      </c>
      <c r="X1377" s="27">
        <v>389.10769641142576</v>
      </c>
      <c r="Y1377" s="27">
        <v>246.64000000000001</v>
      </c>
      <c r="Z1377" s="27">
        <v>552.69127691889207</v>
      </c>
      <c r="AA1377" s="27">
        <v>10</v>
      </c>
      <c r="AB1377" s="27">
        <v>424.33726917530089</v>
      </c>
      <c r="AC1377" s="27">
        <v>0</v>
      </c>
      <c r="AD1377" s="27">
        <v>307.12123152550788</v>
      </c>
      <c r="AE1377" s="27">
        <v>405.70604212249481</v>
      </c>
      <c r="AF1377" s="27">
        <v>0</v>
      </c>
      <c r="AG1377" s="27">
        <v>712.82727364800269</v>
      </c>
      <c r="AH1377" s="25">
        <v>0.4308494337559135</v>
      </c>
      <c r="AN1377" s="25">
        <v>0</v>
      </c>
      <c r="AV1377" s="3">
        <v>1</v>
      </c>
      <c r="AW1377" s="27">
        <v>246.64000000000001</v>
      </c>
      <c r="AX1377" s="23">
        <v>19.042753623188393</v>
      </c>
      <c r="AY1377" s="23">
        <v>30.648550724637687</v>
      </c>
      <c r="AZ1377" s="23">
        <v>2790.1969999999988</v>
      </c>
      <c r="BA1377" s="27">
        <v>717.01816276920283</v>
      </c>
      <c r="BB1377" s="27">
        <v>163.58000000000001</v>
      </c>
      <c r="BC1377" s="23">
        <v>22.143835616438345</v>
      </c>
      <c r="BD1377" s="23">
        <v>32.916438356164392</v>
      </c>
      <c r="BE1377" s="23">
        <v>1674.7699999999995</v>
      </c>
      <c r="BF1377" s="27">
        <v>456.22366927571443</v>
      </c>
      <c r="BG1377" s="27">
        <v>83.06</v>
      </c>
      <c r="BH1377" s="23">
        <v>15.560000000000002</v>
      </c>
      <c r="BI1377" s="23">
        <v>28.101538461538464</v>
      </c>
      <c r="BJ1377" s="23">
        <v>1115.4270000000001</v>
      </c>
      <c r="BK1377" s="27">
        <v>260.7944934934884</v>
      </c>
      <c r="BL1377" s="27">
        <v>4989.455168891599</v>
      </c>
    </row>
    <row r="1378" spans="1:64" x14ac:dyDescent="0.15">
      <c r="A1378" s="27" t="s">
        <v>1134</v>
      </c>
      <c r="B1378" s="27" t="s">
        <v>1088</v>
      </c>
      <c r="C1378" s="27" t="s">
        <v>762</v>
      </c>
      <c r="D1378" s="27" t="s">
        <v>1088</v>
      </c>
      <c r="E1378" s="27" t="s">
        <v>1234</v>
      </c>
      <c r="F1378" s="27">
        <v>2016</v>
      </c>
      <c r="G1378" s="27">
        <v>164</v>
      </c>
      <c r="H1378" s="27">
        <v>4</v>
      </c>
      <c r="I1378" s="27">
        <v>-9</v>
      </c>
      <c r="J1378" s="27">
        <v>50</v>
      </c>
      <c r="L1378" s="27">
        <v>62</v>
      </c>
      <c r="N1378" s="27">
        <v>74</v>
      </c>
      <c r="P1378" s="27">
        <v>112</v>
      </c>
      <c r="Q1378" s="27">
        <v>130</v>
      </c>
      <c r="R1378" s="23">
        <v>26.175555555555533</v>
      </c>
      <c r="S1378" s="25">
        <v>11.600925853567482</v>
      </c>
      <c r="T1378" s="23">
        <v>643.82691929138423</v>
      </c>
      <c r="U1378" s="23">
        <v>945.69303125353463</v>
      </c>
      <c r="V1378" s="23">
        <v>387.84129764448687</v>
      </c>
      <c r="W1378" s="25">
        <v>0.410113303921953</v>
      </c>
      <c r="X1378" s="27">
        <v>388.52664733807637</v>
      </c>
      <c r="Y1378" s="27">
        <v>286.52</v>
      </c>
      <c r="Z1378" s="27">
        <v>314.39408987570425</v>
      </c>
      <c r="AA1378" s="27">
        <v>6</v>
      </c>
      <c r="AB1378" s="27">
        <v>340.78576289534681</v>
      </c>
      <c r="AC1378" s="27">
        <v>0</v>
      </c>
      <c r="AD1378" s="27">
        <v>238.84949723744168</v>
      </c>
      <c r="AE1378" s="27">
        <v>375.33813678230848</v>
      </c>
      <c r="AF1378" s="27">
        <v>0</v>
      </c>
      <c r="AG1378" s="27">
        <v>614.18763401975013</v>
      </c>
      <c r="AH1378" s="25">
        <v>0.3888868484462073</v>
      </c>
      <c r="AN1378" s="25">
        <v>0</v>
      </c>
      <c r="AV1378" s="3">
        <v>1</v>
      </c>
      <c r="AW1378" s="27">
        <v>286.52</v>
      </c>
      <c r="AX1378" s="23">
        <v>20.995348837209303</v>
      </c>
      <c r="AY1378" s="23">
        <v>31.817054263565911</v>
      </c>
      <c r="AZ1378" s="23">
        <v>2596.6670000000004</v>
      </c>
      <c r="BA1378" s="27">
        <v>618.95957221430012</v>
      </c>
      <c r="BB1378" s="27">
        <v>212.09</v>
      </c>
      <c r="BC1378" s="23">
        <v>22.956164383561656</v>
      </c>
      <c r="BD1378" s="23">
        <v>32.538356164383586</v>
      </c>
      <c r="BE1378" s="23">
        <v>1566.8370000000002</v>
      </c>
      <c r="BF1378" s="27">
        <v>371.27812538275663</v>
      </c>
      <c r="BG1378" s="27">
        <v>74.429999999999993</v>
      </c>
      <c r="BH1378" s="23">
        <v>18.439285714285717</v>
      </c>
      <c r="BI1378" s="23">
        <v>30.876785714285713</v>
      </c>
      <c r="BJ1378" s="23">
        <v>1029.8300000000002</v>
      </c>
      <c r="BK1378" s="27">
        <v>247.68144683154335</v>
      </c>
      <c r="BL1378" s="27">
        <v>4457.9459499366303</v>
      </c>
    </row>
    <row r="1379" spans="1:64" x14ac:dyDescent="0.15">
      <c r="A1379" s="27" t="s">
        <v>1134</v>
      </c>
      <c r="B1379" s="27" t="s">
        <v>1088</v>
      </c>
      <c r="C1379" s="27" t="s">
        <v>762</v>
      </c>
      <c r="D1379" s="27" t="s">
        <v>1088</v>
      </c>
      <c r="E1379" s="27" t="s">
        <v>1234</v>
      </c>
      <c r="F1379" s="27">
        <v>2017</v>
      </c>
      <c r="G1379" s="27">
        <v>164</v>
      </c>
      <c r="H1379" s="27">
        <v>5</v>
      </c>
      <c r="I1379" s="27">
        <v>-9</v>
      </c>
      <c r="J1379" s="27">
        <v>51</v>
      </c>
      <c r="L1379" s="27">
        <v>64</v>
      </c>
      <c r="N1379" s="27">
        <v>75</v>
      </c>
      <c r="P1379" s="27">
        <v>117</v>
      </c>
      <c r="Q1379" s="27">
        <v>145</v>
      </c>
      <c r="R1379" s="23">
        <v>25.61333333333333</v>
      </c>
      <c r="S1379" s="25">
        <v>10.918166258196667</v>
      </c>
      <c r="T1379" s="23">
        <v>646.15347280690639</v>
      </c>
      <c r="U1379" s="23">
        <v>1036.6654415190194</v>
      </c>
      <c r="V1379" s="23">
        <v>458.74837639065026</v>
      </c>
      <c r="W1379" s="25">
        <v>0.44252306828442017</v>
      </c>
      <c r="X1379" s="27">
        <v>391.12446743046394</v>
      </c>
      <c r="Y1379" s="27">
        <v>697.74000000000024</v>
      </c>
      <c r="Z1379" s="27">
        <v>254.51322352442025</v>
      </c>
      <c r="AA1379" s="27">
        <v>6</v>
      </c>
      <c r="AB1379" s="27">
        <v>410.28931546481311</v>
      </c>
      <c r="AC1379" s="27">
        <v>0</v>
      </c>
      <c r="AD1379" s="27">
        <v>317.22983748437451</v>
      </c>
      <c r="AE1379" s="27">
        <v>386.90720690573619</v>
      </c>
      <c r="AF1379" s="27">
        <v>0</v>
      </c>
      <c r="AG1379" s="27">
        <v>704.13704439011076</v>
      </c>
      <c r="AH1379" s="25">
        <v>0.45052285702979167</v>
      </c>
      <c r="AN1379" s="25">
        <v>0</v>
      </c>
      <c r="AV1379" s="3">
        <v>1</v>
      </c>
      <c r="AW1379" s="27">
        <v>697.49000000000024</v>
      </c>
      <c r="AX1379" s="23">
        <v>18.154166666666658</v>
      </c>
      <c r="AY1379" s="23">
        <v>28.967361111111117</v>
      </c>
      <c r="AZ1379" s="23">
        <v>2711.5640000000017</v>
      </c>
      <c r="BA1379" s="27">
        <v>709.30314334343848</v>
      </c>
      <c r="BB1379" s="27">
        <v>376.44</v>
      </c>
      <c r="BC1379" s="23">
        <v>21.231081081081072</v>
      </c>
      <c r="BD1379" s="23">
        <v>31.463513513513522</v>
      </c>
      <c r="BE1379" s="23">
        <v>1608.5060000000005</v>
      </c>
      <c r="BF1379" s="27">
        <v>449.90632352543099</v>
      </c>
      <c r="BG1379" s="27">
        <v>321.04999999999995</v>
      </c>
      <c r="BH1379" s="23">
        <v>14.901428571428577</v>
      </c>
      <c r="BI1379" s="23">
        <v>26.328571428571436</v>
      </c>
      <c r="BJ1379" s="23">
        <v>1103.058</v>
      </c>
      <c r="BK1379" s="27">
        <v>259.39681981800749</v>
      </c>
      <c r="BL1379" s="27">
        <v>5272.9698435706923</v>
      </c>
    </row>
    <row r="1380" spans="1:64" x14ac:dyDescent="0.15">
      <c r="A1380" s="27" t="s">
        <v>1134</v>
      </c>
      <c r="B1380" s="27" t="s">
        <v>1088</v>
      </c>
      <c r="C1380" s="27" t="s">
        <v>762</v>
      </c>
      <c r="D1380" s="27" t="s">
        <v>1088</v>
      </c>
      <c r="E1380" s="27" t="s">
        <v>1234</v>
      </c>
      <c r="F1380" s="27">
        <v>2018</v>
      </c>
      <c r="G1380" s="27">
        <v>164</v>
      </c>
      <c r="H1380" s="27">
        <v>4</v>
      </c>
      <c r="I1380" s="27">
        <v>-9</v>
      </c>
      <c r="J1380" s="27">
        <v>51</v>
      </c>
      <c r="L1380" s="27">
        <v>63</v>
      </c>
      <c r="N1380" s="27">
        <v>75</v>
      </c>
      <c r="P1380" s="27">
        <v>114</v>
      </c>
      <c r="Q1380" s="27">
        <v>141</v>
      </c>
      <c r="R1380" s="23">
        <v>26.165555555555539</v>
      </c>
      <c r="S1380" s="25">
        <v>11.641255534454176</v>
      </c>
      <c r="T1380" s="23">
        <v>651.76178384897935</v>
      </c>
      <c r="U1380" s="23">
        <v>945.44376611472535</v>
      </c>
      <c r="V1380" s="23">
        <v>394.50072919510438</v>
      </c>
      <c r="W1380" s="25">
        <v>0.41726513956894834</v>
      </c>
      <c r="X1380" s="27">
        <v>391.58500223171018</v>
      </c>
      <c r="Y1380" s="27">
        <v>555.9899999999999</v>
      </c>
      <c r="Z1380" s="27">
        <v>333.62248179864298</v>
      </c>
      <c r="AA1380" s="27">
        <v>9</v>
      </c>
      <c r="AB1380" s="27">
        <v>446.90784952735351</v>
      </c>
      <c r="AC1380" s="27">
        <v>0</v>
      </c>
      <c r="AD1380" s="27">
        <v>318.15789798178628</v>
      </c>
      <c r="AE1380" s="27">
        <v>370.7784521795532</v>
      </c>
      <c r="AF1380" s="27">
        <v>0</v>
      </c>
      <c r="AG1380" s="27">
        <v>688.93635016133953</v>
      </c>
      <c r="AH1380" s="25">
        <v>0.46181028666752039</v>
      </c>
      <c r="AN1380" s="25">
        <v>0</v>
      </c>
      <c r="AV1380" s="3">
        <v>1</v>
      </c>
      <c r="AW1380" s="27">
        <v>529.82999999999993</v>
      </c>
      <c r="AX1380" s="23">
        <v>19.23357142857142</v>
      </c>
      <c r="AY1380" s="23">
        <v>29.893571428571438</v>
      </c>
      <c r="AZ1380" s="23">
        <v>2659.1360000000004</v>
      </c>
      <c r="BA1380" s="27">
        <v>692.67993346225558</v>
      </c>
      <c r="BB1380" s="27">
        <v>179.07</v>
      </c>
      <c r="BC1380" s="23">
        <v>21.65405405405404</v>
      </c>
      <c r="BD1380" s="23">
        <v>32.698648648648643</v>
      </c>
      <c r="BE1380" s="23">
        <v>1680.3009999999997</v>
      </c>
      <c r="BF1380" s="27">
        <v>467.3604321239041</v>
      </c>
      <c r="BG1380" s="27">
        <v>350.76000000000005</v>
      </c>
      <c r="BH1380" s="23">
        <v>16.51969696969697</v>
      </c>
      <c r="BI1380" s="23">
        <v>26.748484848484846</v>
      </c>
      <c r="BJ1380" s="23">
        <v>978.83500000000026</v>
      </c>
      <c r="BK1380" s="27">
        <v>225.3195013383511</v>
      </c>
      <c r="BL1380" s="27">
        <v>4534.4911401736135</v>
      </c>
    </row>
    <row r="1381" spans="1:64" x14ac:dyDescent="0.15">
      <c r="A1381" s="27" t="s">
        <v>1134</v>
      </c>
      <c r="B1381" s="27" t="s">
        <v>1088</v>
      </c>
      <c r="C1381" s="27" t="s">
        <v>762</v>
      </c>
      <c r="D1381" s="27" t="s">
        <v>1088</v>
      </c>
      <c r="E1381" s="27" t="s">
        <v>1234</v>
      </c>
      <c r="F1381" s="27">
        <v>2019</v>
      </c>
      <c r="G1381" s="27">
        <v>164</v>
      </c>
      <c r="H1381" s="27">
        <v>5</v>
      </c>
      <c r="I1381" s="27">
        <v>-9</v>
      </c>
      <c r="J1381" s="27">
        <v>52</v>
      </c>
      <c r="L1381" s="27">
        <v>64</v>
      </c>
      <c r="N1381" s="27">
        <v>75</v>
      </c>
      <c r="P1381" s="27">
        <v>111</v>
      </c>
      <c r="Q1381" s="27">
        <v>137</v>
      </c>
      <c r="R1381" s="23">
        <v>26.035555555555547</v>
      </c>
      <c r="S1381" s="25">
        <v>11.474340168880651</v>
      </c>
      <c r="T1381" s="23">
        <v>694.61366785627945</v>
      </c>
      <c r="U1381" s="23">
        <v>967.35249625529093</v>
      </c>
      <c r="V1381" s="23">
        <v>373.50573762885926</v>
      </c>
      <c r="W1381" s="25">
        <v>0.38611130401133065</v>
      </c>
      <c r="X1381" s="27">
        <v>390.31020877495826</v>
      </c>
      <c r="Y1381" s="27">
        <v>629.65</v>
      </c>
      <c r="Z1381" s="27">
        <v>197.62363331688465</v>
      </c>
      <c r="AA1381" s="27">
        <v>3</v>
      </c>
      <c r="AB1381" s="27">
        <v>482.24075201960136</v>
      </c>
      <c r="AC1381" s="27">
        <v>0</v>
      </c>
      <c r="AD1381" s="27">
        <v>284.9384959730437</v>
      </c>
      <c r="AE1381" s="27">
        <v>391.3776195426255</v>
      </c>
      <c r="AF1381" s="27">
        <v>0</v>
      </c>
      <c r="AG1381" s="27">
        <v>676.31611551566925</v>
      </c>
      <c r="AH1381" s="25">
        <v>0.42130962906700958</v>
      </c>
      <c r="AN1381" s="25">
        <v>0</v>
      </c>
      <c r="AV1381" s="3">
        <v>1</v>
      </c>
      <c r="AW1381" s="27">
        <v>629.65</v>
      </c>
      <c r="AX1381" s="23">
        <v>19.387499999999996</v>
      </c>
      <c r="AY1381" s="23">
        <v>30.457352941176477</v>
      </c>
      <c r="AZ1381" s="23">
        <v>2764.4180000000015</v>
      </c>
      <c r="BA1381" s="27">
        <v>680.80311117532256</v>
      </c>
      <c r="BB1381" s="27">
        <v>417.06</v>
      </c>
      <c r="BC1381" s="23">
        <v>21.794594594594596</v>
      </c>
      <c r="BD1381" s="23">
        <v>31.675675675675681</v>
      </c>
      <c r="BE1381" s="23">
        <v>1664.8080000000002</v>
      </c>
      <c r="BF1381" s="27">
        <v>441.37711387296656</v>
      </c>
      <c r="BG1381" s="27">
        <v>212.58999999999997</v>
      </c>
      <c r="BH1381" s="23">
        <v>16.514516129032259</v>
      </c>
      <c r="BI1381" s="23">
        <v>29.003225806451606</v>
      </c>
      <c r="BJ1381" s="23">
        <v>1099.6099999999997</v>
      </c>
      <c r="BK1381" s="27">
        <v>239.42599730235585</v>
      </c>
      <c r="BL1381" s="27">
        <v>4293.1693980328655</v>
      </c>
    </row>
    <row r="1382" spans="1:64" x14ac:dyDescent="0.15">
      <c r="A1382" s="27" t="s">
        <v>1135</v>
      </c>
      <c r="B1382" s="27" t="s">
        <v>1088</v>
      </c>
      <c r="C1382" s="27" t="s">
        <v>762</v>
      </c>
      <c r="D1382" s="27" t="s">
        <v>1088</v>
      </c>
      <c r="E1382" s="27" t="s">
        <v>1235</v>
      </c>
      <c r="F1382" s="27">
        <v>1990</v>
      </c>
      <c r="G1382" s="27">
        <v>164</v>
      </c>
      <c r="H1382" s="27">
        <v>4</v>
      </c>
      <c r="I1382" s="27">
        <v>-9</v>
      </c>
      <c r="J1382" s="27">
        <v>52</v>
      </c>
      <c r="L1382" s="27">
        <v>66</v>
      </c>
      <c r="N1382" s="27">
        <v>76</v>
      </c>
      <c r="P1382" s="27">
        <v>119</v>
      </c>
      <c r="Q1382" s="27">
        <v>167</v>
      </c>
      <c r="R1382" s="23">
        <v>25.841111111111104</v>
      </c>
      <c r="S1382" s="25">
        <v>11.318486973182358</v>
      </c>
      <c r="T1382" s="23">
        <v>843.50757726308677</v>
      </c>
      <c r="U1382" s="23">
        <v>1179.342507495689</v>
      </c>
      <c r="V1382" s="23">
        <v>515.16946206165926</v>
      </c>
      <c r="W1382" s="25">
        <v>0.43682768527298721</v>
      </c>
      <c r="X1382" s="27">
        <v>388.40302360237018</v>
      </c>
      <c r="Y1382" s="27">
        <v>536.93999999999994</v>
      </c>
      <c r="Z1382" s="27">
        <v>609.29446854621756</v>
      </c>
      <c r="AA1382" s="27">
        <v>11</v>
      </c>
      <c r="AB1382" s="27">
        <v>396.18197176238453</v>
      </c>
      <c r="AC1382" s="27">
        <v>0</v>
      </c>
      <c r="AD1382" s="27">
        <v>367.54051227097659</v>
      </c>
      <c r="AE1382" s="27">
        <v>572.23558296499732</v>
      </c>
      <c r="AF1382" s="27">
        <v>0</v>
      </c>
      <c r="AG1382" s="27">
        <v>939.77609523597391</v>
      </c>
      <c r="AH1382" s="25">
        <v>0.39109369798106186</v>
      </c>
      <c r="AN1382" s="25">
        <v>0</v>
      </c>
      <c r="AV1382" s="3">
        <v>1</v>
      </c>
      <c r="AW1382" s="27">
        <v>536.93999999999994</v>
      </c>
      <c r="AX1382" s="23">
        <v>14.471084337349394</v>
      </c>
      <c r="AY1382" s="23">
        <v>28.720481927710839</v>
      </c>
      <c r="AZ1382" s="23">
        <v>3221.0320000000002</v>
      </c>
      <c r="BA1382" s="27">
        <v>946.16913688457339</v>
      </c>
      <c r="BB1382" s="27">
        <v>256.79000000000002</v>
      </c>
      <c r="BC1382" s="23">
        <v>19.957333333333334</v>
      </c>
      <c r="BD1382" s="23">
        <v>32.817333333333345</v>
      </c>
      <c r="BE1382" s="23">
        <v>1792.2840000000003</v>
      </c>
      <c r="BF1382" s="27">
        <v>598.41273440005853</v>
      </c>
      <c r="BG1382" s="27">
        <v>280.14999999999998</v>
      </c>
      <c r="BH1382" s="23">
        <v>9.9494505494505496</v>
      </c>
      <c r="BI1382" s="23">
        <v>25.343956043956045</v>
      </c>
      <c r="BJ1382" s="23">
        <v>1428.7480000000003</v>
      </c>
      <c r="BK1382" s="27">
        <v>347.75640248451447</v>
      </c>
      <c r="BL1382" s="27">
        <v>5921.4880696742439</v>
      </c>
    </row>
    <row r="1383" spans="1:64" x14ac:dyDescent="0.15">
      <c r="A1383" s="27" t="s">
        <v>1135</v>
      </c>
      <c r="B1383" s="27" t="s">
        <v>1088</v>
      </c>
      <c r="C1383" s="27" t="s">
        <v>762</v>
      </c>
      <c r="D1383" s="27" t="s">
        <v>1088</v>
      </c>
      <c r="E1383" s="27" t="s">
        <v>1235</v>
      </c>
      <c r="F1383" s="27">
        <v>1991</v>
      </c>
      <c r="G1383" s="27">
        <v>164</v>
      </c>
      <c r="H1383" s="27">
        <v>5</v>
      </c>
      <c r="I1383" s="27">
        <v>-9</v>
      </c>
      <c r="J1383" s="27">
        <v>51</v>
      </c>
      <c r="L1383" s="27">
        <v>64</v>
      </c>
      <c r="N1383" s="27">
        <v>76</v>
      </c>
      <c r="P1383" s="27">
        <v>125</v>
      </c>
      <c r="Q1383" s="27">
        <v>162</v>
      </c>
      <c r="R1383" s="23">
        <v>25.793333333333319</v>
      </c>
      <c r="S1383" s="25">
        <v>11.236331545818503</v>
      </c>
      <c r="T1383" s="23">
        <v>715.61239044718502</v>
      </c>
      <c r="U1383" s="23">
        <v>1095.789703099766</v>
      </c>
      <c r="V1383" s="23">
        <v>504.71640550711527</v>
      </c>
      <c r="W1383" s="25">
        <v>0.46059604272007199</v>
      </c>
      <c r="X1383" s="27">
        <v>393.32639573030184</v>
      </c>
      <c r="Y1383" s="27">
        <v>497.8599999999999</v>
      </c>
      <c r="Z1383" s="27">
        <v>589.33660988374686</v>
      </c>
      <c r="AA1383" s="27">
        <v>11</v>
      </c>
      <c r="AB1383" s="27">
        <v>478.27882660057571</v>
      </c>
      <c r="AC1383" s="27">
        <v>0</v>
      </c>
      <c r="AD1383" s="27">
        <v>339.91710194468112</v>
      </c>
      <c r="AE1383" s="27">
        <v>549.34619118165915</v>
      </c>
      <c r="AF1383" s="27">
        <v>0</v>
      </c>
      <c r="AG1383" s="27">
        <v>889.26329312634027</v>
      </c>
      <c r="AH1383" s="25">
        <v>0.3822457316631091</v>
      </c>
      <c r="AN1383" s="25">
        <v>0</v>
      </c>
      <c r="AV1383" s="3">
        <v>1</v>
      </c>
      <c r="AW1383" s="27">
        <v>497.8599999999999</v>
      </c>
      <c r="AX1383" s="23">
        <v>14.868944099378885</v>
      </c>
      <c r="AY1383" s="23">
        <v>28.508074534161491</v>
      </c>
      <c r="AZ1383" s="23">
        <v>2974.4280000000008</v>
      </c>
      <c r="BA1383" s="27">
        <v>893.49536178054723</v>
      </c>
      <c r="BB1383" s="27">
        <v>133.1</v>
      </c>
      <c r="BC1383" s="23">
        <v>19.335999999999995</v>
      </c>
      <c r="BD1383" s="23">
        <v>33.015999999999991</v>
      </c>
      <c r="BE1383" s="23">
        <v>1723.3050000000003</v>
      </c>
      <c r="BF1383" s="27">
        <v>565.07665207886782</v>
      </c>
      <c r="BG1383" s="27">
        <v>364.76</v>
      </c>
      <c r="BH1383" s="23">
        <v>10.973255813953486</v>
      </c>
      <c r="BI1383" s="23">
        <v>24.576744186046515</v>
      </c>
      <c r="BJ1383" s="23">
        <v>1251.1229999999998</v>
      </c>
      <c r="BK1383" s="27">
        <v>328.41870970167912</v>
      </c>
      <c r="BL1383" s="27">
        <v>5801.3379943346581</v>
      </c>
    </row>
    <row r="1384" spans="1:64" x14ac:dyDescent="0.15">
      <c r="A1384" s="27" t="s">
        <v>1135</v>
      </c>
      <c r="B1384" s="27" t="s">
        <v>1088</v>
      </c>
      <c r="C1384" s="27" t="s">
        <v>762</v>
      </c>
      <c r="D1384" s="27" t="s">
        <v>1088</v>
      </c>
      <c r="E1384" s="27" t="s">
        <v>1235</v>
      </c>
      <c r="F1384" s="27">
        <v>1992</v>
      </c>
      <c r="G1384" s="27">
        <v>164</v>
      </c>
      <c r="H1384" s="27">
        <v>5</v>
      </c>
      <c r="I1384" s="27">
        <v>-9</v>
      </c>
      <c r="J1384" s="27">
        <v>53</v>
      </c>
      <c r="L1384" s="27">
        <v>67</v>
      </c>
      <c r="N1384" s="27">
        <v>80</v>
      </c>
      <c r="P1384" s="27">
        <v>140</v>
      </c>
      <c r="Q1384" s="27">
        <v>202</v>
      </c>
      <c r="R1384" s="23">
        <v>25.913333333333327</v>
      </c>
      <c r="S1384" s="25">
        <v>11.487926834129386</v>
      </c>
      <c r="T1384" s="23">
        <v>890.79481885966743</v>
      </c>
      <c r="U1384" s="23">
        <v>1287.1213404892935</v>
      </c>
      <c r="V1384" s="23">
        <v>574.1230844813756</v>
      </c>
      <c r="W1384" s="25">
        <v>0.44605202474741423</v>
      </c>
      <c r="X1384" s="27">
        <v>394.06750103672152</v>
      </c>
      <c r="Y1384" s="27">
        <v>710.90999999999963</v>
      </c>
      <c r="Z1384" s="27">
        <v>455.18691185998762</v>
      </c>
      <c r="AA1384" s="27">
        <v>8</v>
      </c>
      <c r="AB1384" s="27">
        <v>428.10289480599511</v>
      </c>
      <c r="AC1384" s="27">
        <v>0</v>
      </c>
      <c r="AD1384" s="27">
        <v>331.77141750717334</v>
      </c>
      <c r="AE1384" s="27">
        <v>567.04082867469492</v>
      </c>
      <c r="AF1384" s="27">
        <v>0</v>
      </c>
      <c r="AG1384" s="27">
        <v>898.8122461818682</v>
      </c>
      <c r="AH1384" s="25">
        <v>0.36912204437056739</v>
      </c>
      <c r="AN1384" s="25">
        <v>0</v>
      </c>
      <c r="AV1384" s="3">
        <v>4</v>
      </c>
      <c r="AW1384" s="27">
        <v>710.90999999999963</v>
      </c>
      <c r="AX1384" s="23">
        <v>10.590049751243789</v>
      </c>
      <c r="AY1384" s="23">
        <v>23.843283582089533</v>
      </c>
      <c r="AZ1384" s="23">
        <v>3210.5479999999998</v>
      </c>
      <c r="BA1384" s="27">
        <v>902.82198990198685</v>
      </c>
      <c r="BB1384" s="27">
        <v>385.05000000000007</v>
      </c>
      <c r="BC1384" s="23">
        <v>18.46962025316456</v>
      </c>
      <c r="BD1384" s="23">
        <v>31.055696202531635</v>
      </c>
      <c r="BE1384" s="23">
        <v>1717.1930000000007</v>
      </c>
      <c r="BF1384" s="27">
        <v>551.56955874115431</v>
      </c>
      <c r="BG1384" s="27">
        <v>325.8599999999999</v>
      </c>
      <c r="BH1384" s="23">
        <v>5.4877049180327839</v>
      </c>
      <c r="BI1384" s="23">
        <v>19.172950819672128</v>
      </c>
      <c r="BJ1384" s="23">
        <v>1493.3550000000016</v>
      </c>
      <c r="BK1384" s="27">
        <v>351.2524311608318</v>
      </c>
      <c r="BL1384" s="27">
        <v>6599.1159135790303</v>
      </c>
    </row>
    <row r="1385" spans="1:64" x14ac:dyDescent="0.15">
      <c r="A1385" s="27" t="s">
        <v>1135</v>
      </c>
      <c r="B1385" s="27" t="s">
        <v>1088</v>
      </c>
      <c r="C1385" s="27" t="s">
        <v>762</v>
      </c>
      <c r="D1385" s="27" t="s">
        <v>1088</v>
      </c>
      <c r="E1385" s="27" t="s">
        <v>1235</v>
      </c>
      <c r="F1385" s="27">
        <v>1993</v>
      </c>
      <c r="G1385" s="27">
        <v>164</v>
      </c>
      <c r="H1385" s="27">
        <v>5</v>
      </c>
      <c r="I1385" s="27">
        <v>-9</v>
      </c>
      <c r="J1385" s="27">
        <v>50</v>
      </c>
      <c r="L1385" s="27">
        <v>62</v>
      </c>
      <c r="N1385" s="27">
        <v>73</v>
      </c>
      <c r="P1385" s="27">
        <v>122</v>
      </c>
      <c r="Q1385" s="27">
        <v>197</v>
      </c>
      <c r="R1385" s="23">
        <v>25.678888888888867</v>
      </c>
      <c r="S1385" s="25">
        <v>11.15176345141071</v>
      </c>
      <c r="T1385" s="23">
        <v>736.68370350100042</v>
      </c>
      <c r="U1385" s="23">
        <v>1192.8724710681618</v>
      </c>
      <c r="V1385" s="23">
        <v>559.90852207701505</v>
      </c>
      <c r="W1385" s="25">
        <v>0.46937835431968644</v>
      </c>
      <c r="X1385" s="27">
        <v>389.5887059812419</v>
      </c>
      <c r="Y1385" s="27">
        <v>677.91</v>
      </c>
      <c r="Z1385" s="27">
        <v>504.42383599531263</v>
      </c>
      <c r="AA1385" s="27">
        <v>9</v>
      </c>
      <c r="AB1385" s="27">
        <v>413.03215965812262</v>
      </c>
      <c r="AC1385" s="27">
        <v>0</v>
      </c>
      <c r="AD1385" s="27">
        <v>323.98954453061452</v>
      </c>
      <c r="AE1385" s="27">
        <v>576.44383553665932</v>
      </c>
      <c r="AF1385" s="27">
        <v>0</v>
      </c>
      <c r="AG1385" s="27">
        <v>900.4333800672739</v>
      </c>
      <c r="AH1385" s="25">
        <v>0.35981511581485043</v>
      </c>
      <c r="AN1385" s="25">
        <v>0</v>
      </c>
      <c r="AV1385" s="3">
        <v>1</v>
      </c>
      <c r="AW1385" s="27">
        <v>677.91</v>
      </c>
      <c r="AX1385" s="23">
        <v>13.122959183673464</v>
      </c>
      <c r="AY1385" s="23">
        <v>25.133673469387741</v>
      </c>
      <c r="AZ1385" s="23">
        <v>3282.9630000000002</v>
      </c>
      <c r="BA1385" s="27">
        <v>904.14325961865768</v>
      </c>
      <c r="BB1385" s="27">
        <v>162.82</v>
      </c>
      <c r="BC1385" s="23">
        <v>22.147222222222211</v>
      </c>
      <c r="BD1385" s="23">
        <v>33.68055555555555</v>
      </c>
      <c r="BE1385" s="23">
        <v>1660.5230000000001</v>
      </c>
      <c r="BF1385" s="27">
        <v>516.02378763768081</v>
      </c>
      <c r="BG1385" s="27">
        <v>515.09</v>
      </c>
      <c r="BH1385" s="23">
        <v>7.883064516129032</v>
      </c>
      <c r="BI1385" s="23">
        <v>20.170967741935485</v>
      </c>
      <c r="BJ1385" s="23">
        <v>1622.4400000000003</v>
      </c>
      <c r="BK1385" s="27">
        <v>388.11947198097732</v>
      </c>
      <c r="BL1385" s="27">
        <v>6435.730138816265</v>
      </c>
    </row>
    <row r="1386" spans="1:64" x14ac:dyDescent="0.15">
      <c r="A1386" s="27" t="s">
        <v>1135</v>
      </c>
      <c r="B1386" s="27" t="s">
        <v>1088</v>
      </c>
      <c r="C1386" s="27" t="s">
        <v>762</v>
      </c>
      <c r="D1386" s="27" t="s">
        <v>1088</v>
      </c>
      <c r="E1386" s="27" t="s">
        <v>1235</v>
      </c>
      <c r="F1386" s="27">
        <v>1994</v>
      </c>
      <c r="G1386" s="27">
        <v>164</v>
      </c>
      <c r="H1386" s="27">
        <v>5</v>
      </c>
      <c r="I1386" s="27">
        <v>-9</v>
      </c>
      <c r="J1386" s="27">
        <v>51</v>
      </c>
      <c r="L1386" s="27">
        <v>64</v>
      </c>
      <c r="N1386" s="27">
        <v>76</v>
      </c>
      <c r="P1386" s="27">
        <v>126</v>
      </c>
      <c r="Q1386" s="27">
        <v>159</v>
      </c>
      <c r="R1386" s="23">
        <v>25.527777777777771</v>
      </c>
      <c r="S1386" s="25">
        <v>11.007482614724163</v>
      </c>
      <c r="T1386" s="23">
        <v>903.82239654066223</v>
      </c>
      <c r="U1386" s="23">
        <v>1343.8102629723589</v>
      </c>
      <c r="V1386" s="23">
        <v>594.16049254533118</v>
      </c>
      <c r="W1386" s="25">
        <v>0.44214611578397467</v>
      </c>
      <c r="X1386" s="27">
        <v>450.97856680914924</v>
      </c>
      <c r="Y1386" s="27">
        <v>459.99</v>
      </c>
      <c r="Z1386" s="27">
        <v>568.85890443662538</v>
      </c>
      <c r="AA1386" s="27">
        <v>9</v>
      </c>
      <c r="AB1386" s="27">
        <v>403.70394878926999</v>
      </c>
      <c r="AC1386" s="27">
        <v>0</v>
      </c>
      <c r="AD1386" s="27">
        <v>320.05490683067961</v>
      </c>
      <c r="AE1386" s="27">
        <v>584.52651887745481</v>
      </c>
      <c r="AF1386" s="27">
        <v>0</v>
      </c>
      <c r="AG1386" s="27">
        <v>904.58142570813447</v>
      </c>
      <c r="AH1386" s="25">
        <v>0.35381547110806083</v>
      </c>
      <c r="AN1386" s="25">
        <v>0</v>
      </c>
      <c r="AV1386" s="3">
        <v>1</v>
      </c>
      <c r="AW1386" s="27">
        <v>459.99</v>
      </c>
      <c r="AX1386" s="23">
        <v>16.034810126582283</v>
      </c>
      <c r="AY1386" s="23">
        <v>27.898101265822781</v>
      </c>
      <c r="AZ1386" s="23">
        <v>2846.2599999999989</v>
      </c>
      <c r="BA1386" s="27">
        <v>907.86144443161163</v>
      </c>
      <c r="BB1386" s="27">
        <v>328.66</v>
      </c>
      <c r="BC1386" s="23">
        <v>20.065333333333339</v>
      </c>
      <c r="BD1386" s="23">
        <v>31.394666666666659</v>
      </c>
      <c r="BE1386" s="23">
        <v>1660.6789999999999</v>
      </c>
      <c r="BF1386" s="27">
        <v>562.01700777072915</v>
      </c>
      <c r="BG1386" s="27">
        <v>131.32999999999998</v>
      </c>
      <c r="BH1386" s="23">
        <v>12.392771084337348</v>
      </c>
      <c r="BI1386" s="23">
        <v>24.73855421686747</v>
      </c>
      <c r="BJ1386" s="23">
        <v>1185.5809999999997</v>
      </c>
      <c r="BK1386" s="27">
        <v>345.84443666088248</v>
      </c>
      <c r="BL1386" s="27">
        <v>6829.4309487969094</v>
      </c>
    </row>
    <row r="1387" spans="1:64" x14ac:dyDescent="0.15">
      <c r="A1387" s="27" t="s">
        <v>1135</v>
      </c>
      <c r="B1387" s="27" t="s">
        <v>1088</v>
      </c>
      <c r="C1387" s="27" t="s">
        <v>762</v>
      </c>
      <c r="D1387" s="27" t="s">
        <v>1088</v>
      </c>
      <c r="E1387" s="27" t="s">
        <v>1235</v>
      </c>
      <c r="F1387" s="27">
        <v>1995</v>
      </c>
      <c r="G1387" s="27">
        <v>164</v>
      </c>
      <c r="H1387" s="27">
        <v>5</v>
      </c>
      <c r="I1387" s="27">
        <v>-9</v>
      </c>
      <c r="J1387" s="27">
        <v>52</v>
      </c>
      <c r="L1387" s="27">
        <v>64</v>
      </c>
      <c r="N1387" s="27">
        <v>75</v>
      </c>
      <c r="P1387" s="27">
        <v>122</v>
      </c>
      <c r="Q1387" s="27">
        <v>184</v>
      </c>
      <c r="R1387" s="23">
        <v>25.92888888888886</v>
      </c>
      <c r="S1387" s="25">
        <v>11.467101801868889</v>
      </c>
      <c r="T1387" s="23">
        <v>841.84414850916517</v>
      </c>
      <c r="U1387" s="23">
        <v>1270.0465129431464</v>
      </c>
      <c r="V1387" s="23">
        <v>582.82617064139947</v>
      </c>
      <c r="W1387" s="25">
        <v>0.45890143401265759</v>
      </c>
      <c r="X1387" s="27">
        <v>389.74654899094782</v>
      </c>
      <c r="Y1387" s="27">
        <v>381.74000000000007</v>
      </c>
      <c r="Z1387" s="27">
        <v>631.28574654629597</v>
      </c>
      <c r="AA1387" s="27">
        <v>10</v>
      </c>
      <c r="AB1387" s="27">
        <v>419.325382608783</v>
      </c>
      <c r="AC1387" s="27">
        <v>0</v>
      </c>
      <c r="AD1387" s="27">
        <v>324.90020766820533</v>
      </c>
      <c r="AE1387" s="27">
        <v>567.71270074547272</v>
      </c>
      <c r="AF1387" s="27">
        <v>0</v>
      </c>
      <c r="AG1387" s="27">
        <v>892.61290841367804</v>
      </c>
      <c r="AH1387" s="25">
        <v>0.36398779467096126</v>
      </c>
      <c r="AN1387" s="25">
        <v>0</v>
      </c>
      <c r="AV1387" s="3">
        <v>1</v>
      </c>
      <c r="AW1387" s="27">
        <v>381.74000000000007</v>
      </c>
      <c r="AX1387" s="23">
        <v>13.791803278688528</v>
      </c>
      <c r="AY1387" s="23">
        <v>25.790163934426232</v>
      </c>
      <c r="AZ1387" s="23">
        <v>3272.4579999999978</v>
      </c>
      <c r="BA1387" s="27">
        <v>899.15918737342247</v>
      </c>
      <c r="BB1387" s="27">
        <v>171.42</v>
      </c>
      <c r="BC1387" s="23">
        <v>21.41756756756757</v>
      </c>
      <c r="BD1387" s="23">
        <v>32.108108108108112</v>
      </c>
      <c r="BE1387" s="23">
        <v>1720.5680000000007</v>
      </c>
      <c r="BF1387" s="27">
        <v>532.94425181275312</v>
      </c>
      <c r="BG1387" s="27">
        <v>210.32</v>
      </c>
      <c r="BH1387" s="23">
        <v>8.614678899082568</v>
      </c>
      <c r="BI1387" s="23">
        <v>21.500917431192654</v>
      </c>
      <c r="BJ1387" s="23">
        <v>1551.890000000001</v>
      </c>
      <c r="BK1387" s="27">
        <v>366.2149355606694</v>
      </c>
      <c r="BL1387" s="27">
        <v>6699.1513866827527</v>
      </c>
    </row>
    <row r="1388" spans="1:64" x14ac:dyDescent="0.15">
      <c r="A1388" s="27" t="s">
        <v>1135</v>
      </c>
      <c r="B1388" s="27" t="s">
        <v>1088</v>
      </c>
      <c r="C1388" s="27" t="s">
        <v>762</v>
      </c>
      <c r="D1388" s="27" t="s">
        <v>1088</v>
      </c>
      <c r="E1388" s="27" t="s">
        <v>1235</v>
      </c>
      <c r="F1388" s="27">
        <v>1996</v>
      </c>
      <c r="G1388" s="27">
        <v>164</v>
      </c>
      <c r="H1388" s="27">
        <v>5</v>
      </c>
      <c r="I1388" s="27">
        <v>-9</v>
      </c>
      <c r="J1388" s="27">
        <v>51</v>
      </c>
      <c r="L1388" s="27">
        <v>64</v>
      </c>
      <c r="N1388" s="27">
        <v>75</v>
      </c>
      <c r="P1388" s="27">
        <v>126</v>
      </c>
      <c r="Q1388" s="27">
        <v>184</v>
      </c>
      <c r="R1388" s="23">
        <v>25.884444444444437</v>
      </c>
      <c r="S1388" s="25">
        <v>11.492415780236996</v>
      </c>
      <c r="T1388" s="23">
        <v>909.99464836003597</v>
      </c>
      <c r="U1388" s="23">
        <v>1388.3749828159871</v>
      </c>
      <c r="V1388" s="23">
        <v>640.92320111067886</v>
      </c>
      <c r="W1388" s="25">
        <v>0.46163551232705452</v>
      </c>
      <c r="X1388" s="27">
        <v>390.11827917578614</v>
      </c>
      <c r="Y1388" s="27">
        <v>716.55</v>
      </c>
      <c r="Z1388" s="27">
        <v>488.84024249118869</v>
      </c>
      <c r="AA1388" s="27">
        <v>9</v>
      </c>
      <c r="AB1388" s="27">
        <v>415.50926149073308</v>
      </c>
      <c r="AC1388" s="27">
        <v>0</v>
      </c>
      <c r="AD1388" s="27">
        <v>351.77881278833928</v>
      </c>
      <c r="AE1388" s="27">
        <v>552.26452544812332</v>
      </c>
      <c r="AF1388" s="27">
        <v>0</v>
      </c>
      <c r="AG1388" s="27">
        <v>904.04333823646266</v>
      </c>
      <c r="AH1388" s="25">
        <v>0.38911719606649614</v>
      </c>
      <c r="AN1388" s="25">
        <v>0</v>
      </c>
      <c r="AV1388" s="3">
        <v>1</v>
      </c>
      <c r="AW1388" s="27">
        <v>716.55</v>
      </c>
      <c r="AX1388" s="23">
        <v>14.702732240437161</v>
      </c>
      <c r="AY1388" s="23">
        <v>25.118032786885259</v>
      </c>
      <c r="AZ1388" s="23">
        <v>3097.3029999999999</v>
      </c>
      <c r="BA1388" s="27">
        <v>910.21536186578646</v>
      </c>
      <c r="BB1388" s="27">
        <v>226.31000000000003</v>
      </c>
      <c r="BC1388" s="23">
        <v>21.483783783783785</v>
      </c>
      <c r="BD1388" s="23">
        <v>31.685135135135138</v>
      </c>
      <c r="BE1388" s="23">
        <v>1669.2400000000007</v>
      </c>
      <c r="BF1388" s="27">
        <v>562.68813239123256</v>
      </c>
      <c r="BG1388" s="27">
        <v>490.23999999999984</v>
      </c>
      <c r="BH1388" s="23">
        <v>10.099082568807342</v>
      </c>
      <c r="BI1388" s="23">
        <v>20.659633027522936</v>
      </c>
      <c r="BJ1388" s="23">
        <v>1428.0629999999994</v>
      </c>
      <c r="BK1388" s="27">
        <v>347.52722947455447</v>
      </c>
      <c r="BL1388" s="27">
        <v>7366.9333460997577</v>
      </c>
    </row>
    <row r="1389" spans="1:64" x14ac:dyDescent="0.15">
      <c r="A1389" s="27" t="s">
        <v>1135</v>
      </c>
      <c r="B1389" s="27" t="s">
        <v>1088</v>
      </c>
      <c r="C1389" s="27" t="s">
        <v>762</v>
      </c>
      <c r="D1389" s="27" t="s">
        <v>1088</v>
      </c>
      <c r="E1389" s="27" t="s">
        <v>1235</v>
      </c>
      <c r="F1389" s="27">
        <v>1997</v>
      </c>
      <c r="G1389" s="27">
        <v>164</v>
      </c>
      <c r="H1389" s="27">
        <v>5</v>
      </c>
      <c r="I1389" s="27">
        <v>-9</v>
      </c>
      <c r="J1389" s="27">
        <v>51</v>
      </c>
      <c r="L1389" s="27">
        <v>64</v>
      </c>
      <c r="N1389" s="27">
        <v>75</v>
      </c>
      <c r="P1389" s="27">
        <v>118</v>
      </c>
      <c r="Q1389" s="27">
        <v>202</v>
      </c>
      <c r="R1389" s="23">
        <v>26.112222222222204</v>
      </c>
      <c r="S1389" s="25">
        <v>11.743473544913668</v>
      </c>
      <c r="T1389" s="23">
        <v>884.40421687442586</v>
      </c>
      <c r="U1389" s="23">
        <v>1335.925022891349</v>
      </c>
      <c r="V1389" s="23">
        <v>607.42903994954509</v>
      </c>
      <c r="W1389" s="25">
        <v>0.45468796900592801</v>
      </c>
      <c r="X1389" s="27">
        <v>390.88252007814958</v>
      </c>
      <c r="Y1389" s="27">
        <v>554.76999999999987</v>
      </c>
      <c r="Z1389" s="27">
        <v>624.06605888843251</v>
      </c>
      <c r="AA1389" s="27">
        <v>11</v>
      </c>
      <c r="AB1389" s="27">
        <v>443.57594122996625</v>
      </c>
      <c r="AC1389" s="27">
        <v>0</v>
      </c>
      <c r="AD1389" s="27">
        <v>334.29926543602113</v>
      </c>
      <c r="AE1389" s="27">
        <v>602.29404385097109</v>
      </c>
      <c r="AF1389" s="27">
        <v>0</v>
      </c>
      <c r="AG1389" s="27">
        <v>936.59330928699228</v>
      </c>
      <c r="AH1389" s="25">
        <v>0.35693108049341604</v>
      </c>
      <c r="AN1389" s="25">
        <v>0</v>
      </c>
      <c r="AV1389" s="3">
        <v>4</v>
      </c>
      <c r="AW1389" s="27">
        <v>554.76999999999987</v>
      </c>
      <c r="AX1389" s="23">
        <v>13.233333333333331</v>
      </c>
      <c r="AY1389" s="23">
        <v>23.749751243781116</v>
      </c>
      <c r="AZ1389" s="23">
        <v>3264.8010000000031</v>
      </c>
      <c r="BA1389" s="27">
        <v>942.00552584533341</v>
      </c>
      <c r="BB1389" s="27">
        <v>271.02</v>
      </c>
      <c r="BC1389" s="23">
        <v>21.397297297297293</v>
      </c>
      <c r="BD1389" s="23">
        <v>31.952702702702702</v>
      </c>
      <c r="BE1389" s="23">
        <v>1685.4660000000003</v>
      </c>
      <c r="BF1389" s="27">
        <v>555.06804402726334</v>
      </c>
      <c r="BG1389" s="27">
        <v>283.75</v>
      </c>
      <c r="BH1389" s="23">
        <v>8.4763779527559056</v>
      </c>
      <c r="BI1389" s="23">
        <v>18.970078740157483</v>
      </c>
      <c r="BJ1389" s="23">
        <v>1579.3349999999998</v>
      </c>
      <c r="BK1389" s="27">
        <v>386.93748181807024</v>
      </c>
      <c r="BL1389" s="27">
        <v>6981.942987925805</v>
      </c>
    </row>
    <row r="1390" spans="1:64" x14ac:dyDescent="0.15">
      <c r="A1390" s="27" t="s">
        <v>1135</v>
      </c>
      <c r="B1390" s="27" t="s">
        <v>1088</v>
      </c>
      <c r="C1390" s="27" t="s">
        <v>762</v>
      </c>
      <c r="D1390" s="27" t="s">
        <v>1088</v>
      </c>
      <c r="E1390" s="27" t="s">
        <v>1235</v>
      </c>
      <c r="F1390" s="27">
        <v>1998</v>
      </c>
      <c r="G1390" s="27">
        <v>164</v>
      </c>
      <c r="H1390" s="27">
        <v>5</v>
      </c>
      <c r="I1390" s="27">
        <v>-9</v>
      </c>
      <c r="J1390" s="27">
        <v>50</v>
      </c>
      <c r="L1390" s="27">
        <v>62</v>
      </c>
      <c r="N1390" s="27">
        <v>73</v>
      </c>
      <c r="P1390" s="27">
        <v>110</v>
      </c>
      <c r="Q1390" s="27">
        <v>131</v>
      </c>
      <c r="R1390" s="23">
        <v>26.042222222222204</v>
      </c>
      <c r="S1390" s="25">
        <v>11.569286779577585</v>
      </c>
      <c r="T1390" s="23">
        <v>841.39660544270919</v>
      </c>
      <c r="U1390" s="23">
        <v>1198.2113287485522</v>
      </c>
      <c r="V1390" s="23">
        <v>477.82795347877311</v>
      </c>
      <c r="W1390" s="25">
        <v>0.39878436969043451</v>
      </c>
      <c r="X1390" s="27">
        <v>390.99628156488791</v>
      </c>
      <c r="Y1390" s="27">
        <v>231.89000000000007</v>
      </c>
      <c r="Z1390" s="27">
        <v>643.201385425029</v>
      </c>
      <c r="AA1390" s="27">
        <v>12</v>
      </c>
      <c r="AB1390" s="27">
        <v>388.90499166261679</v>
      </c>
      <c r="AC1390" s="27">
        <v>0</v>
      </c>
      <c r="AD1390" s="27">
        <v>279.87984148809852</v>
      </c>
      <c r="AE1390" s="27">
        <v>543.88915731458485</v>
      </c>
      <c r="AF1390" s="27">
        <v>0</v>
      </c>
      <c r="AG1390" s="27">
        <v>823.76899880268343</v>
      </c>
      <c r="AH1390" s="25">
        <v>0.33975524509582256</v>
      </c>
      <c r="AN1390" s="25">
        <v>0</v>
      </c>
      <c r="AV1390" s="3">
        <v>1</v>
      </c>
      <c r="AW1390" s="27">
        <v>231.89000000000007</v>
      </c>
      <c r="AX1390" s="23">
        <v>20.719999999999992</v>
      </c>
      <c r="AY1390" s="23">
        <v>32.034615384615385</v>
      </c>
      <c r="AZ1390" s="23">
        <v>2719.4410000000007</v>
      </c>
      <c r="BA1390" s="27">
        <v>828.61130277042184</v>
      </c>
      <c r="BB1390" s="27">
        <v>122.93</v>
      </c>
      <c r="BC1390" s="23">
        <v>22.983333333333324</v>
      </c>
      <c r="BD1390" s="23">
        <v>33.336111111111123</v>
      </c>
      <c r="BE1390" s="23">
        <v>1672.6860000000001</v>
      </c>
      <c r="BF1390" s="27">
        <v>517.55524515002844</v>
      </c>
      <c r="BG1390" s="27">
        <v>108.96000000000001</v>
      </c>
      <c r="BH1390" s="23">
        <v>17.910344827586208</v>
      </c>
      <c r="BI1390" s="23">
        <v>30.418965517241382</v>
      </c>
      <c r="BJ1390" s="23">
        <v>1046.7550000000003</v>
      </c>
      <c r="BK1390" s="27">
        <v>311.05605762039323</v>
      </c>
      <c r="BL1390" s="27">
        <v>5492.2753273422204</v>
      </c>
    </row>
    <row r="1391" spans="1:64" x14ac:dyDescent="0.15">
      <c r="A1391" s="27" t="s">
        <v>1135</v>
      </c>
      <c r="B1391" s="27" t="s">
        <v>1088</v>
      </c>
      <c r="C1391" s="27" t="s">
        <v>762</v>
      </c>
      <c r="D1391" s="27" t="s">
        <v>1088</v>
      </c>
      <c r="E1391" s="27" t="s">
        <v>1235</v>
      </c>
      <c r="F1391" s="27">
        <v>1999</v>
      </c>
      <c r="G1391" s="27">
        <v>164</v>
      </c>
      <c r="H1391" s="27">
        <v>6</v>
      </c>
      <c r="I1391" s="27">
        <v>-9</v>
      </c>
      <c r="J1391" s="27">
        <v>51</v>
      </c>
      <c r="L1391" s="27">
        <v>63</v>
      </c>
      <c r="N1391" s="27">
        <v>75</v>
      </c>
      <c r="P1391" s="27">
        <v>121</v>
      </c>
      <c r="Q1391" s="27">
        <v>151</v>
      </c>
      <c r="R1391" s="23">
        <v>25.484444444444421</v>
      </c>
      <c r="S1391" s="25">
        <v>10.949196730265504</v>
      </c>
      <c r="T1391" s="23">
        <v>856.67696953353573</v>
      </c>
      <c r="U1391" s="23">
        <v>1308.4523009997019</v>
      </c>
      <c r="V1391" s="23">
        <v>592.55378361473379</v>
      </c>
      <c r="W1391" s="25">
        <v>0.45286616763434245</v>
      </c>
      <c r="X1391" s="27">
        <v>391.58662437625497</v>
      </c>
      <c r="Y1391" s="27">
        <v>411.73999999999995</v>
      </c>
      <c r="Z1391" s="27">
        <v>687.9464392452245</v>
      </c>
      <c r="AA1391" s="27">
        <v>11</v>
      </c>
      <c r="AB1391" s="27">
        <v>402.54543735781107</v>
      </c>
      <c r="AC1391" s="27">
        <v>0</v>
      </c>
      <c r="AD1391" s="27">
        <v>306.18586602915212</v>
      </c>
      <c r="AE1391" s="27">
        <v>610.98044882531724</v>
      </c>
      <c r="AF1391" s="27">
        <v>0</v>
      </c>
      <c r="AG1391" s="27">
        <v>917.16631485446942</v>
      </c>
      <c r="AH1391" s="25">
        <v>0.33383897525646278</v>
      </c>
      <c r="AN1391" s="25">
        <v>0</v>
      </c>
      <c r="AV1391" s="3">
        <v>1</v>
      </c>
      <c r="AW1391" s="27">
        <v>411.73999999999995</v>
      </c>
      <c r="AX1391" s="23">
        <v>17.055333333333333</v>
      </c>
      <c r="AY1391" s="23">
        <v>29.277333333333331</v>
      </c>
      <c r="AZ1391" s="23">
        <v>3071.355</v>
      </c>
      <c r="BA1391" s="27">
        <v>920.1482760108405</v>
      </c>
      <c r="BB1391" s="27">
        <v>204.22</v>
      </c>
      <c r="BC1391" s="23">
        <v>21.555405405405406</v>
      </c>
      <c r="BD1391" s="23">
        <v>32.194594594594577</v>
      </c>
      <c r="BE1391" s="23">
        <v>1724.4390000000003</v>
      </c>
      <c r="BF1391" s="27">
        <v>547.73059029872991</v>
      </c>
      <c r="BG1391" s="27">
        <v>207.52000000000004</v>
      </c>
      <c r="BH1391" s="23">
        <v>12.673684210526314</v>
      </c>
      <c r="BI1391" s="23">
        <v>26.436842105263153</v>
      </c>
      <c r="BJ1391" s="23">
        <v>1346.9159999999999</v>
      </c>
      <c r="BK1391" s="27">
        <v>372.41768571211088</v>
      </c>
      <c r="BL1391" s="27">
        <v>6810.9630300544104</v>
      </c>
    </row>
    <row r="1392" spans="1:64" x14ac:dyDescent="0.15">
      <c r="A1392" s="27" t="s">
        <v>1135</v>
      </c>
      <c r="B1392" s="27" t="s">
        <v>1088</v>
      </c>
      <c r="C1392" s="27" t="s">
        <v>762</v>
      </c>
      <c r="D1392" s="27" t="s">
        <v>1088</v>
      </c>
      <c r="E1392" s="27" t="s">
        <v>1235</v>
      </c>
      <c r="F1392" s="27">
        <v>2000</v>
      </c>
      <c r="G1392" s="27">
        <v>164</v>
      </c>
      <c r="H1392" s="27">
        <v>5</v>
      </c>
      <c r="I1392" s="27">
        <v>-9</v>
      </c>
      <c r="J1392" s="27">
        <v>51</v>
      </c>
      <c r="L1392" s="27">
        <v>63</v>
      </c>
      <c r="N1392" s="27">
        <v>74</v>
      </c>
      <c r="P1392" s="27">
        <v>116</v>
      </c>
      <c r="Q1392" s="27">
        <v>141</v>
      </c>
      <c r="R1392" s="23">
        <v>25.662222222222209</v>
      </c>
      <c r="S1392" s="25">
        <v>11.165911013742159</v>
      </c>
      <c r="T1392" s="23">
        <v>794.29656644710087</v>
      </c>
      <c r="U1392" s="23">
        <v>1149.8996092588764</v>
      </c>
      <c r="V1392" s="23">
        <v>516.29890727509587</v>
      </c>
      <c r="W1392" s="25">
        <v>0.44899476321929432</v>
      </c>
      <c r="X1392" s="27">
        <v>389.00945049230978</v>
      </c>
      <c r="Y1392" s="27">
        <v>133.35</v>
      </c>
      <c r="Z1392" s="27">
        <v>701.51290390659585</v>
      </c>
      <c r="AA1392" s="27">
        <v>12</v>
      </c>
      <c r="AB1392" s="27">
        <v>299.90139189423451</v>
      </c>
      <c r="AC1392" s="27">
        <v>0</v>
      </c>
      <c r="AD1392" s="27">
        <v>309.61895216782784</v>
      </c>
      <c r="AE1392" s="27">
        <v>570.40321210752859</v>
      </c>
      <c r="AF1392" s="27">
        <v>0</v>
      </c>
      <c r="AG1392" s="27">
        <v>880.02216427535643</v>
      </c>
      <c r="AH1392" s="25">
        <v>0.3518308529245639</v>
      </c>
      <c r="AN1392" s="25">
        <v>0</v>
      </c>
      <c r="AV1392" s="3">
        <v>1</v>
      </c>
      <c r="AW1392" s="27">
        <v>133.35</v>
      </c>
      <c r="AX1392" s="23">
        <v>18.561428571428575</v>
      </c>
      <c r="AY1392" s="23">
        <v>31.104285714285709</v>
      </c>
      <c r="AZ1392" s="23">
        <v>2941.8189999999991</v>
      </c>
      <c r="BA1392" s="27">
        <v>886.55527356077664</v>
      </c>
      <c r="BB1392" s="27">
        <v>97.8</v>
      </c>
      <c r="BC1392" s="23">
        <v>21.695890410958903</v>
      </c>
      <c r="BD1392" s="23">
        <v>33.265753424657532</v>
      </c>
      <c r="BE1392" s="23">
        <v>1763.66</v>
      </c>
      <c r="BF1392" s="27">
        <v>571.70609731656975</v>
      </c>
      <c r="BG1392" s="27">
        <v>35.550000000000004</v>
      </c>
      <c r="BH1392" s="23">
        <v>15.146268656716414</v>
      </c>
      <c r="BI1392" s="23">
        <v>28.749253731343288</v>
      </c>
      <c r="BJ1392" s="23">
        <v>1178.1590000000001</v>
      </c>
      <c r="BK1392" s="27">
        <v>314.8491762442066</v>
      </c>
      <c r="BL1392" s="27">
        <v>5934.4701985643205</v>
      </c>
    </row>
    <row r="1393" spans="1:64" x14ac:dyDescent="0.15">
      <c r="A1393" s="27" t="s">
        <v>1135</v>
      </c>
      <c r="B1393" s="27" t="s">
        <v>1088</v>
      </c>
      <c r="C1393" s="27" t="s">
        <v>762</v>
      </c>
      <c r="D1393" s="27" t="s">
        <v>1088</v>
      </c>
      <c r="E1393" s="27" t="s">
        <v>1235</v>
      </c>
      <c r="F1393" s="27">
        <v>2001</v>
      </c>
      <c r="G1393" s="27">
        <v>164</v>
      </c>
      <c r="H1393" s="27">
        <v>5</v>
      </c>
      <c r="I1393" s="27">
        <v>-9</v>
      </c>
      <c r="J1393" s="27">
        <v>51</v>
      </c>
      <c r="L1393" s="27">
        <v>63</v>
      </c>
      <c r="N1393" s="27">
        <v>74</v>
      </c>
      <c r="P1393" s="27">
        <v>122</v>
      </c>
      <c r="Q1393" s="27">
        <v>153</v>
      </c>
      <c r="R1393" s="23">
        <v>25.746666666666645</v>
      </c>
      <c r="S1393" s="25">
        <v>11.254449117809923</v>
      </c>
      <c r="T1393" s="23">
        <v>862.96125492181397</v>
      </c>
      <c r="U1393" s="23">
        <v>1304.6828162324098</v>
      </c>
      <c r="V1393" s="23">
        <v>596.78114684691047</v>
      </c>
      <c r="W1393" s="25">
        <v>0.45741473318098452</v>
      </c>
      <c r="X1393" s="27">
        <v>388.52984975449976</v>
      </c>
      <c r="Y1393" s="27">
        <v>329.93000000000006</v>
      </c>
      <c r="Z1393" s="27">
        <v>648.11437655965369</v>
      </c>
      <c r="AA1393" s="27">
        <v>10</v>
      </c>
      <c r="AB1393" s="27">
        <v>373.82751679402492</v>
      </c>
      <c r="AC1393" s="27">
        <v>0</v>
      </c>
      <c r="AD1393" s="27">
        <v>275.67382610192044</v>
      </c>
      <c r="AE1393" s="27">
        <v>564.05769265215588</v>
      </c>
      <c r="AF1393" s="27">
        <v>0</v>
      </c>
      <c r="AG1393" s="27">
        <v>839.73151875407632</v>
      </c>
      <c r="AH1393" s="25">
        <v>0.32828805000443689</v>
      </c>
      <c r="AN1393" s="25">
        <v>0</v>
      </c>
      <c r="AV1393" s="3">
        <v>1</v>
      </c>
      <c r="AW1393" s="27">
        <v>329.93000000000006</v>
      </c>
      <c r="AX1393" s="23">
        <v>17.138157894736839</v>
      </c>
      <c r="AY1393" s="23">
        <v>28.851973684210527</v>
      </c>
      <c r="AZ1393" s="23">
        <v>2986.9849999999997</v>
      </c>
      <c r="BA1393" s="27">
        <v>844.5002545322028</v>
      </c>
      <c r="BB1393" s="27">
        <v>128</v>
      </c>
      <c r="BC1393" s="23">
        <v>21.898630136986299</v>
      </c>
      <c r="BD1393" s="23">
        <v>32.261643835616432</v>
      </c>
      <c r="BE1393" s="23">
        <v>1708.9039999999998</v>
      </c>
      <c r="BF1393" s="27">
        <v>492.53691352533929</v>
      </c>
      <c r="BG1393" s="27">
        <v>201.92999999999998</v>
      </c>
      <c r="BH1393" s="23">
        <v>12.739240506329114</v>
      </c>
      <c r="BI1393" s="23">
        <v>25.701265822784809</v>
      </c>
      <c r="BJ1393" s="23">
        <v>1278.0809999999997</v>
      </c>
      <c r="BK1393" s="27">
        <v>351.96334100686352</v>
      </c>
      <c r="BL1393" s="27">
        <v>6859.5534120334542</v>
      </c>
    </row>
    <row r="1394" spans="1:64" x14ac:dyDescent="0.15">
      <c r="A1394" s="27" t="s">
        <v>1135</v>
      </c>
      <c r="B1394" s="27" t="s">
        <v>1088</v>
      </c>
      <c r="C1394" s="27" t="s">
        <v>762</v>
      </c>
      <c r="D1394" s="27" t="s">
        <v>1088</v>
      </c>
      <c r="E1394" s="27" t="s">
        <v>1235</v>
      </c>
      <c r="F1394" s="27">
        <v>2002</v>
      </c>
      <c r="G1394" s="27">
        <v>164</v>
      </c>
      <c r="H1394" s="27">
        <v>5</v>
      </c>
      <c r="I1394" s="27">
        <v>-9</v>
      </c>
      <c r="J1394" s="27">
        <v>51</v>
      </c>
      <c r="L1394" s="27">
        <v>63</v>
      </c>
      <c r="N1394" s="27">
        <v>74</v>
      </c>
      <c r="P1394" s="27">
        <v>114</v>
      </c>
      <c r="Q1394" s="27">
        <v>151</v>
      </c>
      <c r="R1394" s="23">
        <v>26.158888888888864</v>
      </c>
      <c r="S1394" s="25">
        <v>11.691336874810787</v>
      </c>
      <c r="T1394" s="23">
        <v>853.32337080815523</v>
      </c>
      <c r="U1394" s="23">
        <v>1287.9055889225899</v>
      </c>
      <c r="V1394" s="23">
        <v>558.99725484155056</v>
      </c>
      <c r="W1394" s="25">
        <v>0.43403589153520661</v>
      </c>
      <c r="X1394" s="27">
        <v>388.88579461493401</v>
      </c>
      <c r="Y1394" s="27">
        <v>507.24</v>
      </c>
      <c r="Z1394" s="27">
        <v>376.36161743228854</v>
      </c>
      <c r="AA1394" s="27">
        <v>6</v>
      </c>
      <c r="AB1394" s="27">
        <v>431.09825683539634</v>
      </c>
      <c r="AC1394" s="27">
        <v>0</v>
      </c>
      <c r="AD1394" s="27">
        <v>193.08419380671603</v>
      </c>
      <c r="AE1394" s="27">
        <v>547.84603228993512</v>
      </c>
      <c r="AF1394" s="27">
        <v>0</v>
      </c>
      <c r="AG1394" s="27">
        <v>740.93022609665115</v>
      </c>
      <c r="AH1394" s="25">
        <v>0.26059699604637143</v>
      </c>
      <c r="AN1394" s="25">
        <v>0</v>
      </c>
      <c r="AV1394" s="3">
        <v>1</v>
      </c>
      <c r="AW1394" s="27">
        <v>507.24</v>
      </c>
      <c r="AX1394" s="23">
        <v>18.253333333333327</v>
      </c>
      <c r="AY1394" s="23">
        <v>28.201333333333331</v>
      </c>
      <c r="AZ1394" s="23">
        <v>2727.4459999999999</v>
      </c>
      <c r="BA1394" s="27">
        <v>745.34301701434356</v>
      </c>
      <c r="BB1394" s="27">
        <v>264.94</v>
      </c>
      <c r="BC1394" s="23">
        <v>21.932876712328763</v>
      </c>
      <c r="BD1394" s="23">
        <v>32.246575342465761</v>
      </c>
      <c r="BE1394" s="23">
        <v>1627.5160000000003</v>
      </c>
      <c r="BF1394" s="27">
        <v>425.94072258702948</v>
      </c>
      <c r="BG1394" s="27">
        <v>242.29999999999998</v>
      </c>
      <c r="BH1394" s="23">
        <v>14.764935064935067</v>
      </c>
      <c r="BI1394" s="23">
        <v>24.366233766233766</v>
      </c>
      <c r="BJ1394" s="23">
        <v>1099.9300000000003</v>
      </c>
      <c r="BK1394" s="27">
        <v>319.40229442731408</v>
      </c>
      <c r="BL1394" s="27">
        <v>6425.2558027764426</v>
      </c>
    </row>
    <row r="1395" spans="1:64" x14ac:dyDescent="0.15">
      <c r="A1395" s="27" t="s">
        <v>1135</v>
      </c>
      <c r="B1395" s="27" t="s">
        <v>1088</v>
      </c>
      <c r="C1395" s="27" t="s">
        <v>762</v>
      </c>
      <c r="D1395" s="27" t="s">
        <v>1088</v>
      </c>
      <c r="E1395" s="27" t="s">
        <v>1235</v>
      </c>
      <c r="F1395" s="27">
        <v>2003</v>
      </c>
      <c r="G1395" s="27">
        <v>164</v>
      </c>
      <c r="H1395" s="27">
        <v>5</v>
      </c>
      <c r="I1395" s="27">
        <v>-9</v>
      </c>
      <c r="J1395" s="27">
        <v>52</v>
      </c>
      <c r="L1395" s="27">
        <v>65</v>
      </c>
      <c r="N1395" s="27">
        <v>75</v>
      </c>
      <c r="P1395" s="27">
        <v>127</v>
      </c>
      <c r="Q1395" s="27">
        <v>158</v>
      </c>
      <c r="R1395" s="23">
        <v>25.908888888888882</v>
      </c>
      <c r="S1395" s="25">
        <v>11.39058587142905</v>
      </c>
      <c r="T1395" s="23">
        <v>877.44184595046545</v>
      </c>
      <c r="U1395" s="23">
        <v>1367.3465296362042</v>
      </c>
      <c r="V1395" s="23">
        <v>627.88496353541223</v>
      </c>
      <c r="W1395" s="25">
        <v>0.4591995849877728</v>
      </c>
      <c r="X1395" s="27">
        <v>395.19132371075352</v>
      </c>
      <c r="Y1395" s="27">
        <v>420.61999999999989</v>
      </c>
      <c r="Z1395" s="27">
        <v>490.4627893129142</v>
      </c>
      <c r="AA1395" s="27">
        <v>9</v>
      </c>
      <c r="AB1395" s="27">
        <v>403.26064702898185</v>
      </c>
      <c r="AC1395" s="27">
        <v>0</v>
      </c>
      <c r="AD1395" s="27">
        <v>323.09213608315775</v>
      </c>
      <c r="AE1395" s="27">
        <v>540.7215717102564</v>
      </c>
      <c r="AF1395" s="27">
        <v>0</v>
      </c>
      <c r="AG1395" s="27">
        <v>863.8137077934141</v>
      </c>
      <c r="AH1395" s="25">
        <v>0.37402987406646748</v>
      </c>
      <c r="AN1395" s="25">
        <v>0</v>
      </c>
      <c r="AV1395" s="3">
        <v>1</v>
      </c>
      <c r="AW1395" s="27">
        <v>418.58999999999992</v>
      </c>
      <c r="AX1395" s="23">
        <v>16.826751592356697</v>
      </c>
      <c r="AY1395" s="23">
        <v>27.637579617834387</v>
      </c>
      <c r="AZ1395" s="23">
        <v>2830.2060000000001</v>
      </c>
      <c r="BA1395" s="27">
        <v>866.94625154907146</v>
      </c>
      <c r="BB1395" s="27">
        <v>196.85999999999999</v>
      </c>
      <c r="BC1395" s="23">
        <v>21.244594594594595</v>
      </c>
      <c r="BD1395" s="23">
        <v>31.395945945945947</v>
      </c>
      <c r="BE1395" s="23">
        <v>1632.3140000000001</v>
      </c>
      <c r="BF1395" s="27">
        <v>539.71374872975798</v>
      </c>
      <c r="BG1395" s="27">
        <v>221.73</v>
      </c>
      <c r="BH1395" s="23">
        <v>12.887951807228911</v>
      </c>
      <c r="BI1395" s="23">
        <v>24.286746987951812</v>
      </c>
      <c r="BJ1395" s="23">
        <v>1197.8919999999998</v>
      </c>
      <c r="BK1395" s="27">
        <v>327.23250281931342</v>
      </c>
      <c r="BL1395" s="27">
        <v>7217.0685463840482</v>
      </c>
    </row>
    <row r="1396" spans="1:64" x14ac:dyDescent="0.15">
      <c r="A1396" s="27" t="s">
        <v>1135</v>
      </c>
      <c r="B1396" s="27" t="s">
        <v>1088</v>
      </c>
      <c r="C1396" s="27" t="s">
        <v>762</v>
      </c>
      <c r="D1396" s="27" t="s">
        <v>1088</v>
      </c>
      <c r="E1396" s="27" t="s">
        <v>1235</v>
      </c>
      <c r="F1396" s="27">
        <v>2004</v>
      </c>
      <c r="G1396" s="27">
        <v>164</v>
      </c>
      <c r="H1396" s="27">
        <v>5</v>
      </c>
      <c r="I1396" s="27">
        <v>-9</v>
      </c>
      <c r="J1396" s="27">
        <v>54</v>
      </c>
      <c r="L1396" s="27">
        <v>69</v>
      </c>
      <c r="N1396" s="27">
        <v>79</v>
      </c>
      <c r="P1396" s="27">
        <v>129</v>
      </c>
      <c r="Q1396" s="27">
        <v>152</v>
      </c>
      <c r="R1396" s="23">
        <v>25.208888888888879</v>
      </c>
      <c r="S1396" s="25">
        <v>10.697448530958049</v>
      </c>
      <c r="T1396" s="23">
        <v>961.52893721810415</v>
      </c>
      <c r="U1396" s="23">
        <v>1434.397216317268</v>
      </c>
      <c r="V1396" s="23">
        <v>640.23982803730394</v>
      </c>
      <c r="W1396" s="25">
        <v>0.44634764784165315</v>
      </c>
      <c r="X1396" s="27">
        <v>388.98947212300044</v>
      </c>
      <c r="Y1396" s="27">
        <v>461.54000000000008</v>
      </c>
      <c r="Z1396" s="27">
        <v>683.84853211750567</v>
      </c>
      <c r="AA1396" s="27">
        <v>10</v>
      </c>
      <c r="AB1396" s="27">
        <v>482.68484319529369</v>
      </c>
      <c r="AC1396" s="27">
        <v>0</v>
      </c>
      <c r="AD1396" s="27">
        <v>289.71135386480699</v>
      </c>
      <c r="AE1396" s="27">
        <v>579.51757536098307</v>
      </c>
      <c r="AF1396" s="27">
        <v>0</v>
      </c>
      <c r="AG1396" s="27">
        <v>869.22892922579013</v>
      </c>
      <c r="AH1396" s="25">
        <v>0.33329694950429145</v>
      </c>
      <c r="AN1396" s="25">
        <v>0</v>
      </c>
      <c r="AV1396" s="3">
        <v>1</v>
      </c>
      <c r="AW1396" s="27">
        <v>427.50000000000006</v>
      </c>
      <c r="AX1396" s="23">
        <v>16.998013245033121</v>
      </c>
      <c r="AY1396" s="23">
        <v>27.552317880794707</v>
      </c>
      <c r="AZ1396" s="23">
        <v>2718.3320000000003</v>
      </c>
      <c r="BA1396" s="27">
        <v>873.53804263541576</v>
      </c>
      <c r="BB1396" s="27">
        <v>210.57000000000005</v>
      </c>
      <c r="BC1396" s="23">
        <v>19.597435897435901</v>
      </c>
      <c r="BD1396" s="23">
        <v>29.397435897435891</v>
      </c>
      <c r="BE1396" s="23">
        <v>1655.7239999999997</v>
      </c>
      <c r="BF1396" s="27">
        <v>534.60923868137911</v>
      </c>
      <c r="BG1396" s="27">
        <v>216.93000000000004</v>
      </c>
      <c r="BH1396" s="23">
        <v>14.220547945205475</v>
      </c>
      <c r="BI1396" s="23">
        <v>25.580821917808219</v>
      </c>
      <c r="BJ1396" s="23">
        <v>1062.6079999999999</v>
      </c>
      <c r="BK1396" s="27">
        <v>338.9288039540362</v>
      </c>
      <c r="BL1396" s="27">
        <v>7359.0784831874025</v>
      </c>
    </row>
    <row r="1397" spans="1:64" x14ac:dyDescent="0.15">
      <c r="A1397" s="27" t="s">
        <v>1135</v>
      </c>
      <c r="B1397" s="27" t="s">
        <v>1088</v>
      </c>
      <c r="C1397" s="27" t="s">
        <v>762</v>
      </c>
      <c r="D1397" s="27" t="s">
        <v>1088</v>
      </c>
      <c r="E1397" s="27" t="s">
        <v>1235</v>
      </c>
      <c r="F1397" s="27">
        <v>2005</v>
      </c>
      <c r="G1397" s="27">
        <v>164</v>
      </c>
      <c r="H1397" s="27">
        <v>5</v>
      </c>
      <c r="I1397" s="27">
        <v>-9</v>
      </c>
      <c r="J1397" s="27">
        <v>52</v>
      </c>
      <c r="L1397" s="27">
        <v>64</v>
      </c>
      <c r="N1397" s="27">
        <v>74</v>
      </c>
      <c r="P1397" s="27">
        <v>115</v>
      </c>
      <c r="Q1397" s="27">
        <v>146</v>
      </c>
      <c r="R1397" s="23">
        <v>25.747777777777763</v>
      </c>
      <c r="S1397" s="25">
        <v>11.236218945907991</v>
      </c>
      <c r="T1397" s="23">
        <v>864.49888788280327</v>
      </c>
      <c r="U1397" s="23">
        <v>1300.8965549939264</v>
      </c>
      <c r="V1397" s="23">
        <v>572.5111785616275</v>
      </c>
      <c r="W1397" s="25">
        <v>0.44008969964825789</v>
      </c>
      <c r="X1397" s="27">
        <v>389.99493288704048</v>
      </c>
      <c r="Y1397" s="27">
        <v>379.76000000000005</v>
      </c>
      <c r="Z1397" s="27">
        <v>508.19329665342667</v>
      </c>
      <c r="AA1397" s="27">
        <v>9</v>
      </c>
      <c r="AB1397" s="27">
        <v>375.6754018471367</v>
      </c>
      <c r="AC1397" s="27">
        <v>0</v>
      </c>
      <c r="AD1397" s="27">
        <v>273.24611343989739</v>
      </c>
      <c r="AE1397" s="27">
        <v>571.9081896978638</v>
      </c>
      <c r="AF1397" s="27">
        <v>0</v>
      </c>
      <c r="AG1397" s="27">
        <v>845.15430313776119</v>
      </c>
      <c r="AH1397" s="25">
        <v>0.32330913916232706</v>
      </c>
      <c r="AN1397" s="25">
        <v>0</v>
      </c>
      <c r="AV1397" s="3">
        <v>1</v>
      </c>
      <c r="AW1397" s="27">
        <v>372.65000000000003</v>
      </c>
      <c r="AX1397" s="23">
        <v>17.769655172413795</v>
      </c>
      <c r="AY1397" s="23">
        <v>29.338620689655169</v>
      </c>
      <c r="AZ1397" s="23">
        <v>2916.9790000000007</v>
      </c>
      <c r="BA1397" s="27">
        <v>848.45795578334662</v>
      </c>
      <c r="BB1397" s="27">
        <v>162.07</v>
      </c>
      <c r="BC1397" s="23">
        <v>21.106849315068491</v>
      </c>
      <c r="BD1397" s="23">
        <v>32.017808219178093</v>
      </c>
      <c r="BE1397" s="23">
        <v>1700.9750000000004</v>
      </c>
      <c r="BF1397" s="27">
        <v>506.45223252405964</v>
      </c>
      <c r="BG1397" s="27">
        <v>210.57999999999998</v>
      </c>
      <c r="BH1397" s="23">
        <v>14.386111111111111</v>
      </c>
      <c r="BI1397" s="23">
        <v>26.622222222222224</v>
      </c>
      <c r="BJ1397" s="23">
        <v>1216.0039999999997</v>
      </c>
      <c r="BK1397" s="27">
        <v>342.00572325928727</v>
      </c>
      <c r="BL1397" s="27">
        <v>6580.5882593290517</v>
      </c>
    </row>
    <row r="1398" spans="1:64" x14ac:dyDescent="0.15">
      <c r="A1398" s="27" t="s">
        <v>1135</v>
      </c>
      <c r="B1398" s="27" t="s">
        <v>1088</v>
      </c>
      <c r="C1398" s="27" t="s">
        <v>762</v>
      </c>
      <c r="D1398" s="27" t="s">
        <v>1088</v>
      </c>
      <c r="E1398" s="27" t="s">
        <v>1235</v>
      </c>
      <c r="F1398" s="27">
        <v>2006</v>
      </c>
      <c r="G1398" s="27">
        <v>164</v>
      </c>
      <c r="H1398" s="27">
        <v>5</v>
      </c>
      <c r="I1398" s="27">
        <v>-9</v>
      </c>
      <c r="J1398" s="27">
        <v>52</v>
      </c>
      <c r="L1398" s="27">
        <v>63</v>
      </c>
      <c r="N1398" s="27">
        <v>74</v>
      </c>
      <c r="P1398" s="27">
        <v>121</v>
      </c>
      <c r="Q1398" s="27">
        <v>182</v>
      </c>
      <c r="R1398" s="23">
        <v>25.557777777777762</v>
      </c>
      <c r="S1398" s="25">
        <v>11.054688834447919</v>
      </c>
      <c r="T1398" s="23">
        <v>810.01510136917443</v>
      </c>
      <c r="U1398" s="23">
        <v>1322.1951098358136</v>
      </c>
      <c r="V1398" s="23">
        <v>636.17943220985421</v>
      </c>
      <c r="W1398" s="25">
        <v>0.48115397089716466</v>
      </c>
      <c r="X1398" s="27">
        <v>389.04466848749695</v>
      </c>
      <c r="Y1398" s="27">
        <v>498.32999999999993</v>
      </c>
      <c r="Z1398" s="27">
        <v>667.09777177688193</v>
      </c>
      <c r="AA1398" s="27">
        <v>12</v>
      </c>
      <c r="AB1398" s="27">
        <v>438.26619322513437</v>
      </c>
      <c r="AC1398" s="27">
        <v>0</v>
      </c>
      <c r="AD1398" s="27">
        <v>352.16198020081555</v>
      </c>
      <c r="AE1398" s="27">
        <v>588.61798345840793</v>
      </c>
      <c r="AF1398" s="27">
        <v>0</v>
      </c>
      <c r="AG1398" s="27">
        <v>940.77996365922354</v>
      </c>
      <c r="AH1398" s="25">
        <v>0.37432980086837853</v>
      </c>
      <c r="AN1398" s="25">
        <v>0</v>
      </c>
      <c r="AV1398" s="3">
        <v>1</v>
      </c>
      <c r="AW1398" s="27">
        <v>498.07999999999993</v>
      </c>
      <c r="AX1398" s="23">
        <v>14.347513812154691</v>
      </c>
      <c r="AY1398" s="23">
        <v>25.74696132596684</v>
      </c>
      <c r="AZ1398" s="23">
        <v>3287.4989999999998</v>
      </c>
      <c r="BA1398" s="27">
        <v>946.53214535917903</v>
      </c>
      <c r="BB1398" s="27">
        <v>119.88</v>
      </c>
      <c r="BC1398" s="23">
        <v>21.12328767123288</v>
      </c>
      <c r="BD1398" s="23">
        <v>32.701369863013689</v>
      </c>
      <c r="BE1398" s="23">
        <v>1755.5179999999998</v>
      </c>
      <c r="BF1398" s="27">
        <v>565.53595649173292</v>
      </c>
      <c r="BG1398" s="27">
        <v>378.20000000000005</v>
      </c>
      <c r="BH1398" s="23">
        <v>9.7675925925925906</v>
      </c>
      <c r="BI1398" s="23">
        <v>21.046296296296291</v>
      </c>
      <c r="BJ1398" s="23">
        <v>1531.9809999999995</v>
      </c>
      <c r="BK1398" s="27">
        <v>380.99618886744634</v>
      </c>
      <c r="BL1398" s="27">
        <v>7312.4072667799337</v>
      </c>
    </row>
    <row r="1399" spans="1:64" x14ac:dyDescent="0.15">
      <c r="A1399" s="27" t="s">
        <v>1135</v>
      </c>
      <c r="B1399" s="27" t="s">
        <v>1088</v>
      </c>
      <c r="C1399" s="27" t="s">
        <v>762</v>
      </c>
      <c r="D1399" s="27" t="s">
        <v>1088</v>
      </c>
      <c r="E1399" s="27" t="s">
        <v>1235</v>
      </c>
      <c r="F1399" s="27">
        <v>2007</v>
      </c>
      <c r="G1399" s="27">
        <v>164</v>
      </c>
      <c r="H1399" s="27">
        <v>5</v>
      </c>
      <c r="I1399" s="27">
        <v>-9</v>
      </c>
      <c r="J1399" s="27">
        <v>51</v>
      </c>
      <c r="L1399" s="27">
        <v>62</v>
      </c>
      <c r="N1399" s="27">
        <v>73</v>
      </c>
      <c r="P1399" s="27">
        <v>113</v>
      </c>
      <c r="Q1399" s="27">
        <v>131</v>
      </c>
      <c r="R1399" s="23">
        <v>25.367777777777757</v>
      </c>
      <c r="S1399" s="25">
        <v>10.749254926924946</v>
      </c>
      <c r="T1399" s="23">
        <v>767.16646580669953</v>
      </c>
      <c r="U1399" s="23">
        <v>1174.3660140669613</v>
      </c>
      <c r="V1399" s="23">
        <v>510.988232930094</v>
      </c>
      <c r="W1399" s="25">
        <v>0.43511837234568868</v>
      </c>
      <c r="X1399" s="27">
        <v>389.38175446323794</v>
      </c>
      <c r="Y1399" s="27">
        <v>394.68999999999988</v>
      </c>
      <c r="Z1399" s="27">
        <v>549.72539131927567</v>
      </c>
      <c r="AA1399" s="27">
        <v>9</v>
      </c>
      <c r="AB1399" s="27">
        <v>374.67928391283914</v>
      </c>
      <c r="AC1399" s="27">
        <v>0</v>
      </c>
      <c r="AD1399" s="27">
        <v>275.57377181828309</v>
      </c>
      <c r="AE1399" s="27">
        <v>545.49609255887685</v>
      </c>
      <c r="AF1399" s="27">
        <v>0</v>
      </c>
      <c r="AG1399" s="27">
        <v>821.06986437716</v>
      </c>
      <c r="AH1399" s="25">
        <v>0.33562767362196239</v>
      </c>
      <c r="AN1399" s="25">
        <v>0</v>
      </c>
      <c r="AV1399" s="3">
        <v>1</v>
      </c>
      <c r="AW1399" s="27">
        <v>392.65999999999991</v>
      </c>
      <c r="AX1399" s="23">
        <v>20.116153846153836</v>
      </c>
      <c r="AY1399" s="23">
        <v>31.64615384615384</v>
      </c>
      <c r="AZ1399" s="23">
        <v>2635.6260000000007</v>
      </c>
      <c r="BA1399" s="27">
        <v>824.98669544654808</v>
      </c>
      <c r="BB1399" s="27">
        <v>258.05</v>
      </c>
      <c r="BC1399" s="23">
        <v>21.741666666666667</v>
      </c>
      <c r="BD1399" s="23">
        <v>33.141666666666666</v>
      </c>
      <c r="BE1399" s="23">
        <v>1663.9919999999995</v>
      </c>
      <c r="BF1399" s="27">
        <v>516.83675532032225</v>
      </c>
      <c r="BG1399" s="27">
        <v>134.61000000000001</v>
      </c>
      <c r="BH1399" s="23">
        <v>18.098275862068974</v>
      </c>
      <c r="BI1399" s="23">
        <v>29.789655172413795</v>
      </c>
      <c r="BJ1399" s="23">
        <v>971.63399999999979</v>
      </c>
      <c r="BK1399" s="27">
        <v>308.14994012622611</v>
      </c>
      <c r="BL1399" s="27">
        <v>5873.4279647137237</v>
      </c>
    </row>
    <row r="1400" spans="1:64" x14ac:dyDescent="0.15">
      <c r="A1400" s="27" t="s">
        <v>1135</v>
      </c>
      <c r="B1400" s="27" t="s">
        <v>1088</v>
      </c>
      <c r="C1400" s="27" t="s">
        <v>762</v>
      </c>
      <c r="D1400" s="27" t="s">
        <v>1088</v>
      </c>
      <c r="E1400" s="27" t="s">
        <v>1235</v>
      </c>
      <c r="F1400" s="27">
        <v>2008</v>
      </c>
      <c r="G1400" s="27">
        <v>164</v>
      </c>
      <c r="H1400" s="27">
        <v>5</v>
      </c>
      <c r="I1400" s="27">
        <v>-9</v>
      </c>
      <c r="J1400" s="27">
        <v>51</v>
      </c>
      <c r="L1400" s="27">
        <v>63</v>
      </c>
      <c r="N1400" s="27">
        <v>75</v>
      </c>
      <c r="P1400" s="27">
        <v>121</v>
      </c>
      <c r="Q1400" s="27">
        <v>165</v>
      </c>
      <c r="R1400" s="23">
        <v>25.502222222222201</v>
      </c>
      <c r="S1400" s="25">
        <v>10.925733621887412</v>
      </c>
      <c r="T1400" s="23">
        <v>773.98041058532863</v>
      </c>
      <c r="U1400" s="23">
        <v>1254.7721169388337</v>
      </c>
      <c r="V1400" s="23">
        <v>583.34979784446648</v>
      </c>
      <c r="W1400" s="25">
        <v>0.46490496985107399</v>
      </c>
      <c r="X1400" s="27">
        <v>389.65156223367939</v>
      </c>
      <c r="Y1400" s="27">
        <v>401.56000000000006</v>
      </c>
      <c r="Z1400" s="27">
        <v>471.47404995003041</v>
      </c>
      <c r="AA1400" s="27">
        <v>9</v>
      </c>
      <c r="AB1400" s="27">
        <v>412.27238482464037</v>
      </c>
      <c r="AC1400" s="27">
        <v>0</v>
      </c>
      <c r="AD1400" s="27">
        <v>278.66451421487153</v>
      </c>
      <c r="AE1400" s="27">
        <v>535.05643431341764</v>
      </c>
      <c r="AF1400" s="27">
        <v>0</v>
      </c>
      <c r="AG1400" s="27">
        <v>813.72094852828923</v>
      </c>
      <c r="AH1400" s="25">
        <v>0.34245709329998003</v>
      </c>
      <c r="AN1400" s="25">
        <v>0</v>
      </c>
      <c r="AV1400" s="3">
        <v>1</v>
      </c>
      <c r="AW1400" s="27">
        <v>369.81000000000006</v>
      </c>
      <c r="AX1400" s="23">
        <v>15.785975609756093</v>
      </c>
      <c r="AY1400" s="23">
        <v>27.338414634146332</v>
      </c>
      <c r="AZ1400" s="23">
        <v>3013.9139999999989</v>
      </c>
      <c r="BA1400" s="27">
        <v>818.86618087613488</v>
      </c>
      <c r="BB1400" s="27">
        <v>198.88000000000002</v>
      </c>
      <c r="BC1400" s="23">
        <v>20.8445945945946</v>
      </c>
      <c r="BD1400" s="23">
        <v>32.268918918918921</v>
      </c>
      <c r="BE1400" s="23">
        <v>1668.0129999999999</v>
      </c>
      <c r="BF1400" s="27">
        <v>475.31590005738502</v>
      </c>
      <c r="BG1400" s="27">
        <v>170.93</v>
      </c>
      <c r="BH1400" s="23">
        <v>11.626666666666676</v>
      </c>
      <c r="BI1400" s="23">
        <v>23.284444444444443</v>
      </c>
      <c r="BJ1400" s="23">
        <v>1345.9009999999996</v>
      </c>
      <c r="BK1400" s="27">
        <v>343.55028081874974</v>
      </c>
      <c r="BL1400" s="27">
        <v>6705.1700901662807</v>
      </c>
    </row>
    <row r="1401" spans="1:64" x14ac:dyDescent="0.15">
      <c r="A1401" s="27" t="s">
        <v>1135</v>
      </c>
      <c r="B1401" s="27" t="s">
        <v>1088</v>
      </c>
      <c r="C1401" s="27" t="s">
        <v>762</v>
      </c>
      <c r="D1401" s="27" t="s">
        <v>1088</v>
      </c>
      <c r="E1401" s="27" t="s">
        <v>1235</v>
      </c>
      <c r="F1401" s="27">
        <v>2009</v>
      </c>
      <c r="G1401" s="27">
        <v>164</v>
      </c>
      <c r="H1401" s="27">
        <v>5</v>
      </c>
      <c r="I1401" s="27">
        <v>-9</v>
      </c>
      <c r="J1401" s="27">
        <v>52</v>
      </c>
      <c r="L1401" s="27">
        <v>64</v>
      </c>
      <c r="N1401" s="27">
        <v>76</v>
      </c>
      <c r="P1401" s="27">
        <v>124</v>
      </c>
      <c r="Q1401" s="27">
        <v>163</v>
      </c>
      <c r="R1401" s="23">
        <v>25.749999999999996</v>
      </c>
      <c r="S1401" s="25">
        <v>11.443753872724871</v>
      </c>
      <c r="T1401" s="23">
        <v>927.09288133529276</v>
      </c>
      <c r="U1401" s="23">
        <v>1318.6096661353324</v>
      </c>
      <c r="V1401" s="23">
        <v>537.18054203888289</v>
      </c>
      <c r="W1401" s="25">
        <v>0.40738404378563853</v>
      </c>
      <c r="X1401" s="27">
        <v>407.23185978594717</v>
      </c>
      <c r="Y1401" s="27">
        <v>783.8499999999998</v>
      </c>
      <c r="Z1401" s="27">
        <v>404.14329139268682</v>
      </c>
      <c r="AA1401" s="27">
        <v>8</v>
      </c>
      <c r="AB1401" s="27">
        <v>395.54928377441024</v>
      </c>
      <c r="AC1401" s="27">
        <v>0</v>
      </c>
      <c r="AD1401" s="27">
        <v>342.33230600035097</v>
      </c>
      <c r="AE1401" s="27">
        <v>509.76906501371366</v>
      </c>
      <c r="AF1401" s="27">
        <v>0</v>
      </c>
      <c r="AG1401" s="27">
        <v>852.10137101406463</v>
      </c>
      <c r="AH1401" s="25">
        <v>0.4017506761847397</v>
      </c>
      <c r="AN1401" s="25">
        <v>0</v>
      </c>
      <c r="AV1401" s="3">
        <v>1</v>
      </c>
      <c r="AW1401" s="27">
        <v>783.8499999999998</v>
      </c>
      <c r="AX1401" s="23">
        <v>16.696913580246921</v>
      </c>
      <c r="AY1401" s="23">
        <v>26.914814814814786</v>
      </c>
      <c r="AZ1401" s="23">
        <v>2808.1599999999989</v>
      </c>
      <c r="BA1401" s="27">
        <v>853.91809676074331</v>
      </c>
      <c r="BB1401" s="27">
        <v>327.65999999999997</v>
      </c>
      <c r="BC1401" s="23">
        <v>21.066666666666663</v>
      </c>
      <c r="BD1401" s="23">
        <v>31.654666666666653</v>
      </c>
      <c r="BE1401" s="23">
        <v>1707.7900000000002</v>
      </c>
      <c r="BF1401" s="27">
        <v>568.84916165302332</v>
      </c>
      <c r="BG1401" s="27">
        <v>456.19</v>
      </c>
      <c r="BH1401" s="23">
        <v>12.92988505747126</v>
      </c>
      <c r="BI1401" s="23">
        <v>22.828735632183911</v>
      </c>
      <c r="BJ1401" s="23">
        <v>1100.3699999999999</v>
      </c>
      <c r="BK1401" s="27">
        <v>285.06893510772005</v>
      </c>
      <c r="BL1401" s="27">
        <v>6174.4889889526767</v>
      </c>
    </row>
    <row r="1402" spans="1:64" x14ac:dyDescent="0.15">
      <c r="A1402" s="27" t="s">
        <v>1135</v>
      </c>
      <c r="B1402" s="27" t="s">
        <v>1088</v>
      </c>
      <c r="C1402" s="27" t="s">
        <v>762</v>
      </c>
      <c r="D1402" s="27" t="s">
        <v>1088</v>
      </c>
      <c r="E1402" s="27" t="s">
        <v>1235</v>
      </c>
      <c r="F1402" s="27">
        <v>2010</v>
      </c>
      <c r="G1402" s="27">
        <v>164</v>
      </c>
      <c r="H1402" s="27">
        <v>4</v>
      </c>
      <c r="I1402" s="27">
        <v>-9</v>
      </c>
      <c r="J1402" s="27">
        <v>50</v>
      </c>
      <c r="L1402" s="27">
        <v>62</v>
      </c>
      <c r="N1402" s="27">
        <v>73</v>
      </c>
      <c r="P1402" s="27">
        <v>115</v>
      </c>
      <c r="Q1402" s="27">
        <v>136</v>
      </c>
      <c r="R1402" s="23">
        <v>26.2633333333333</v>
      </c>
      <c r="S1402" s="25">
        <v>11.667182336397239</v>
      </c>
      <c r="T1402" s="23">
        <v>734.56522924175943</v>
      </c>
      <c r="U1402" s="23">
        <v>1147.9555088912521</v>
      </c>
      <c r="V1402" s="23">
        <v>507.23834644628755</v>
      </c>
      <c r="W1402" s="25">
        <v>0.44186237018678348</v>
      </c>
      <c r="X1402" s="27">
        <v>388.58349358934743</v>
      </c>
      <c r="Y1402" s="27">
        <v>168.14000000000004</v>
      </c>
      <c r="Z1402" s="27">
        <v>736.88001666489981</v>
      </c>
      <c r="AA1402" s="27">
        <v>13</v>
      </c>
      <c r="AB1402" s="27">
        <v>411.81917013651184</v>
      </c>
      <c r="AC1402" s="27">
        <v>0</v>
      </c>
      <c r="AD1402" s="27">
        <v>283.18364217079079</v>
      </c>
      <c r="AE1402" s="27">
        <v>562.40334750299201</v>
      </c>
      <c r="AF1402" s="27">
        <v>0</v>
      </c>
      <c r="AG1402" s="27">
        <v>845.5869896737828</v>
      </c>
      <c r="AH1402" s="25">
        <v>0.33489592706609683</v>
      </c>
      <c r="AN1402" s="25">
        <v>0</v>
      </c>
      <c r="AV1402" s="3">
        <v>1</v>
      </c>
      <c r="AW1402" s="27">
        <v>147.57000000000005</v>
      </c>
      <c r="AX1402" s="23">
        <v>19.633333333333329</v>
      </c>
      <c r="AY1402" s="23">
        <v>32.593333333333334</v>
      </c>
      <c r="AZ1402" s="23">
        <v>2869.3709999999992</v>
      </c>
      <c r="BA1402" s="27">
        <v>851.7981923927731</v>
      </c>
      <c r="BB1402" s="27">
        <v>93.97</v>
      </c>
      <c r="BC1402" s="23">
        <v>23.506944444444439</v>
      </c>
      <c r="BD1402" s="23">
        <v>34.893055555555563</v>
      </c>
      <c r="BE1402" s="23">
        <v>1696.8020000000001</v>
      </c>
      <c r="BF1402" s="27">
        <v>507.31284321312842</v>
      </c>
      <c r="BG1402" s="27">
        <v>53.600000000000009</v>
      </c>
      <c r="BH1402" s="23">
        <v>15.206349206349206</v>
      </c>
      <c r="BI1402" s="23">
        <v>29.965079365079365</v>
      </c>
      <c r="BJ1402" s="23">
        <v>1172.569</v>
      </c>
      <c r="BK1402" s="27">
        <v>344.48534917964486</v>
      </c>
      <c r="BL1402" s="27">
        <v>5830.3258212216961</v>
      </c>
    </row>
    <row r="1403" spans="1:64" x14ac:dyDescent="0.15">
      <c r="A1403" s="27" t="s">
        <v>1135</v>
      </c>
      <c r="B1403" s="27" t="s">
        <v>1088</v>
      </c>
      <c r="C1403" s="27" t="s">
        <v>762</v>
      </c>
      <c r="D1403" s="27" t="s">
        <v>1088</v>
      </c>
      <c r="E1403" s="27" t="s">
        <v>1235</v>
      </c>
      <c r="F1403" s="27">
        <v>2011</v>
      </c>
      <c r="G1403" s="27">
        <v>164</v>
      </c>
      <c r="H1403" s="27">
        <v>4</v>
      </c>
      <c r="I1403" s="27">
        <v>-9</v>
      </c>
      <c r="J1403" s="27">
        <v>50</v>
      </c>
      <c r="L1403" s="27">
        <v>62</v>
      </c>
      <c r="N1403" s="27">
        <v>74</v>
      </c>
      <c r="P1403" s="27">
        <v>122</v>
      </c>
      <c r="Q1403" s="27">
        <v>156</v>
      </c>
      <c r="R1403" s="23">
        <v>26.05666666666664</v>
      </c>
      <c r="S1403" s="25">
        <v>11.642383237442706</v>
      </c>
      <c r="T1403" s="23">
        <v>817.59241583743028</v>
      </c>
      <c r="U1403" s="23">
        <v>1316.5505999021539</v>
      </c>
      <c r="V1403" s="23">
        <v>634.43443364076063</v>
      </c>
      <c r="W1403" s="25">
        <v>0.48189141296126237</v>
      </c>
      <c r="X1403" s="27">
        <v>388.74917913196697</v>
      </c>
      <c r="Y1403" s="27">
        <v>435.87000000000006</v>
      </c>
      <c r="Z1403" s="27">
        <v>549.55072312388313</v>
      </c>
      <c r="AA1403" s="27">
        <v>10</v>
      </c>
      <c r="AB1403" s="27">
        <v>396.23080577518698</v>
      </c>
      <c r="AC1403" s="27">
        <v>0</v>
      </c>
      <c r="AD1403" s="27">
        <v>334.34797660020052</v>
      </c>
      <c r="AE1403" s="27">
        <v>595.67048411154326</v>
      </c>
      <c r="AF1403" s="27">
        <v>0</v>
      </c>
      <c r="AG1403" s="27">
        <v>930.01846071174373</v>
      </c>
      <c r="AH1403" s="25">
        <v>0.35950681317578975</v>
      </c>
      <c r="AN1403" s="25">
        <v>0</v>
      </c>
      <c r="AV1403" s="3">
        <v>1</v>
      </c>
      <c r="AW1403" s="27">
        <v>385.07000000000005</v>
      </c>
      <c r="AX1403" s="23">
        <v>17.301290322580648</v>
      </c>
      <c r="AY1403" s="23">
        <v>29.171612903225814</v>
      </c>
      <c r="AZ1403" s="23">
        <v>3053.3220000000019</v>
      </c>
      <c r="BA1403" s="27">
        <v>937.56283976989744</v>
      </c>
      <c r="BB1403" s="27">
        <v>259.08999999999997</v>
      </c>
      <c r="BC1403" s="23">
        <v>22.965753424657517</v>
      </c>
      <c r="BD1403" s="23">
        <v>33.636986301369866</v>
      </c>
      <c r="BE1403" s="23">
        <v>1696.2139999999997</v>
      </c>
      <c r="BF1403" s="27">
        <v>560.14787951149356</v>
      </c>
      <c r="BG1403" s="27">
        <v>125.98</v>
      </c>
      <c r="BH1403" s="23">
        <v>12.258536585365849</v>
      </c>
      <c r="BI1403" s="23">
        <v>25.196341463414633</v>
      </c>
      <c r="BJ1403" s="23">
        <v>1357.1080000000004</v>
      </c>
      <c r="BK1403" s="27">
        <v>377.41496025840399</v>
      </c>
      <c r="BL1403" s="27">
        <v>7292.3498119627666</v>
      </c>
    </row>
    <row r="1404" spans="1:64" x14ac:dyDescent="0.15">
      <c r="A1404" s="27" t="s">
        <v>1135</v>
      </c>
      <c r="B1404" s="27" t="s">
        <v>1088</v>
      </c>
      <c r="C1404" s="27" t="s">
        <v>762</v>
      </c>
      <c r="D1404" s="27" t="s">
        <v>1088</v>
      </c>
      <c r="E1404" s="27" t="s">
        <v>1235</v>
      </c>
      <c r="F1404" s="27">
        <v>2012</v>
      </c>
      <c r="G1404" s="27">
        <v>164</v>
      </c>
      <c r="H1404" s="27">
        <v>5</v>
      </c>
      <c r="I1404" s="27">
        <v>-9</v>
      </c>
      <c r="J1404" s="27">
        <v>50</v>
      </c>
      <c r="L1404" s="27">
        <v>62</v>
      </c>
      <c r="N1404" s="27">
        <v>74</v>
      </c>
      <c r="P1404" s="27">
        <v>121</v>
      </c>
      <c r="Q1404" s="27">
        <v>158</v>
      </c>
      <c r="R1404" s="23">
        <v>26.043333333333301</v>
      </c>
      <c r="S1404" s="25">
        <v>11.663632693635488</v>
      </c>
      <c r="T1404" s="23">
        <v>755.88359535289294</v>
      </c>
      <c r="U1404" s="23">
        <v>1190.8198931419324</v>
      </c>
      <c r="V1404" s="23">
        <v>548.76166031691878</v>
      </c>
      <c r="W1404" s="25">
        <v>0.46082674539536356</v>
      </c>
      <c r="X1404" s="27">
        <v>397.61565633444928</v>
      </c>
      <c r="Y1404" s="27">
        <v>394.94000000000005</v>
      </c>
      <c r="Z1404" s="27">
        <v>562.39682354861611</v>
      </c>
      <c r="AA1404" s="27">
        <v>11</v>
      </c>
      <c r="AB1404" s="27">
        <v>441.43368391198646</v>
      </c>
      <c r="AC1404" s="27">
        <v>0</v>
      </c>
      <c r="AD1404" s="27">
        <v>319.14002037550983</v>
      </c>
      <c r="AE1404" s="27">
        <v>553.37891102147842</v>
      </c>
      <c r="AF1404" s="27">
        <v>0</v>
      </c>
      <c r="AG1404" s="27">
        <v>872.51893139698825</v>
      </c>
      <c r="AH1404" s="25">
        <v>0.36576858705730264</v>
      </c>
      <c r="AN1404" s="25">
        <v>0</v>
      </c>
      <c r="AV1404" s="3">
        <v>1</v>
      </c>
      <c r="AW1404" s="27">
        <v>394.94000000000005</v>
      </c>
      <c r="AX1404" s="23">
        <v>16.852866242038207</v>
      </c>
      <c r="AY1404" s="23">
        <v>28.975796178343952</v>
      </c>
      <c r="AZ1404" s="23">
        <v>3085.1579999999985</v>
      </c>
      <c r="BA1404" s="27">
        <v>874.55186059516564</v>
      </c>
      <c r="BB1404" s="27">
        <v>41.140000000000008</v>
      </c>
      <c r="BC1404" s="23">
        <v>21.476712328767118</v>
      </c>
      <c r="BD1404" s="23">
        <v>33.913698630136977</v>
      </c>
      <c r="BE1404" s="23">
        <v>1750.326</v>
      </c>
      <c r="BF1404" s="27">
        <v>525.37383431177568</v>
      </c>
      <c r="BG1404" s="27">
        <v>353.80000000000007</v>
      </c>
      <c r="BH1404" s="23">
        <v>12.834523809523809</v>
      </c>
      <c r="BI1404" s="23">
        <v>24.684523809523803</v>
      </c>
      <c r="BJ1404" s="23">
        <v>1334.8320000000006</v>
      </c>
      <c r="BK1404" s="27">
        <v>349.17802628338956</v>
      </c>
      <c r="BL1404" s="27">
        <v>6307.6052909990667</v>
      </c>
    </row>
    <row r="1405" spans="1:64" x14ac:dyDescent="0.15">
      <c r="A1405" s="27" t="s">
        <v>1135</v>
      </c>
      <c r="B1405" s="27" t="s">
        <v>1088</v>
      </c>
      <c r="C1405" s="27" t="s">
        <v>762</v>
      </c>
      <c r="D1405" s="27" t="s">
        <v>1088</v>
      </c>
      <c r="E1405" s="27" t="s">
        <v>1235</v>
      </c>
      <c r="F1405" s="27">
        <v>2013</v>
      </c>
      <c r="G1405" s="27">
        <v>164</v>
      </c>
      <c r="H1405" s="27">
        <v>5</v>
      </c>
      <c r="I1405" s="27">
        <v>-9</v>
      </c>
      <c r="J1405" s="27">
        <v>51</v>
      </c>
      <c r="L1405" s="27">
        <v>63</v>
      </c>
      <c r="N1405" s="27">
        <v>75</v>
      </c>
      <c r="P1405" s="27">
        <v>115</v>
      </c>
      <c r="Q1405" s="27">
        <v>145</v>
      </c>
      <c r="R1405" s="23">
        <v>25.462222222222213</v>
      </c>
      <c r="S1405" s="25">
        <v>10.9903243957234</v>
      </c>
      <c r="T1405" s="23">
        <v>927.82717852850112</v>
      </c>
      <c r="U1405" s="23">
        <v>1333.5654855780565</v>
      </c>
      <c r="V1405" s="23">
        <v>578.36701711176852</v>
      </c>
      <c r="W1405" s="25">
        <v>0.43369974630384805</v>
      </c>
      <c r="X1405" s="27">
        <v>387.96365016694614</v>
      </c>
      <c r="Y1405" s="27">
        <v>308.34999999999997</v>
      </c>
      <c r="Z1405" s="27">
        <v>589.94963630651068</v>
      </c>
      <c r="AA1405" s="27">
        <v>11</v>
      </c>
      <c r="AB1405" s="27">
        <v>410.43326649261803</v>
      </c>
      <c r="AC1405" s="27">
        <v>0</v>
      </c>
      <c r="AD1405" s="27">
        <v>269.19068898608833</v>
      </c>
      <c r="AE1405" s="27">
        <v>563.59473349195071</v>
      </c>
      <c r="AF1405" s="27">
        <v>0</v>
      </c>
      <c r="AG1405" s="27">
        <v>832.78542247803898</v>
      </c>
      <c r="AH1405" s="25">
        <v>0.32324135183907299</v>
      </c>
      <c r="AN1405" s="25">
        <v>0</v>
      </c>
      <c r="AV1405" s="3">
        <v>1</v>
      </c>
      <c r="AW1405" s="27">
        <v>308.34999999999997</v>
      </c>
      <c r="AX1405" s="23">
        <v>18.002083333333328</v>
      </c>
      <c r="AY1405" s="23">
        <v>29.429166666666674</v>
      </c>
      <c r="AZ1405" s="23">
        <v>2901.7979999999998</v>
      </c>
      <c r="BA1405" s="27">
        <v>839.61514189891716</v>
      </c>
      <c r="BB1405" s="27">
        <v>119.89</v>
      </c>
      <c r="BC1405" s="23">
        <v>20.889189189189189</v>
      </c>
      <c r="BD1405" s="23">
        <v>31.645945945945947</v>
      </c>
      <c r="BE1405" s="23">
        <v>1717.1510000000001</v>
      </c>
      <c r="BF1405" s="27">
        <v>505.15178269473319</v>
      </c>
      <c r="BG1405" s="27">
        <v>188.45999999999998</v>
      </c>
      <c r="BH1405" s="23">
        <v>14.950000000000003</v>
      </c>
      <c r="BI1405" s="23">
        <v>27.085714285714289</v>
      </c>
      <c r="BJ1405" s="23">
        <v>1184.6469999999997</v>
      </c>
      <c r="BK1405" s="27">
        <v>334.46335920418392</v>
      </c>
      <c r="BL1405" s="27">
        <v>6647.8967484111317</v>
      </c>
    </row>
    <row r="1406" spans="1:64" x14ac:dyDescent="0.15">
      <c r="A1406" s="27" t="s">
        <v>1135</v>
      </c>
      <c r="B1406" s="27" t="s">
        <v>1088</v>
      </c>
      <c r="C1406" s="27" t="s">
        <v>762</v>
      </c>
      <c r="D1406" s="27" t="s">
        <v>1088</v>
      </c>
      <c r="E1406" s="27" t="s">
        <v>1235</v>
      </c>
      <c r="F1406" s="27">
        <v>2014</v>
      </c>
      <c r="G1406" s="27">
        <v>164</v>
      </c>
      <c r="H1406" s="27">
        <v>5</v>
      </c>
      <c r="I1406" s="27">
        <v>-9</v>
      </c>
      <c r="J1406" s="27">
        <v>54</v>
      </c>
      <c r="L1406" s="27">
        <v>66</v>
      </c>
      <c r="N1406" s="27">
        <v>76</v>
      </c>
      <c r="P1406" s="27">
        <v>119</v>
      </c>
      <c r="Q1406" s="27">
        <v>149</v>
      </c>
      <c r="R1406" s="23">
        <v>25.553333333333335</v>
      </c>
      <c r="S1406" s="25">
        <v>11.086829038308029</v>
      </c>
      <c r="T1406" s="23">
        <v>924.24292786440867</v>
      </c>
      <c r="U1406" s="23">
        <v>1358.168254179247</v>
      </c>
      <c r="V1406" s="23">
        <v>603.1175830568468</v>
      </c>
      <c r="W1406" s="25">
        <v>0.44406690905954577</v>
      </c>
      <c r="X1406" s="27">
        <v>402.37611196585505</v>
      </c>
      <c r="Y1406" s="27">
        <v>477.27</v>
      </c>
      <c r="Z1406" s="27">
        <v>491.54861179207745</v>
      </c>
      <c r="AA1406" s="27">
        <v>8</v>
      </c>
      <c r="AB1406" s="27">
        <v>441.91179151159304</v>
      </c>
      <c r="AC1406" s="27">
        <v>0</v>
      </c>
      <c r="AD1406" s="27">
        <v>274.44941189503857</v>
      </c>
      <c r="AE1406" s="27">
        <v>562.12306955873771</v>
      </c>
      <c r="AF1406" s="27">
        <v>0</v>
      </c>
      <c r="AG1406" s="27">
        <v>836.57248145377628</v>
      </c>
      <c r="AH1406" s="25">
        <v>0.32806411243346856</v>
      </c>
      <c r="AN1406" s="25">
        <v>0</v>
      </c>
      <c r="AV1406" s="3">
        <v>1</v>
      </c>
      <c r="AW1406" s="27">
        <v>477.27</v>
      </c>
      <c r="AX1406" s="23">
        <v>17.378378378378375</v>
      </c>
      <c r="AY1406" s="23">
        <v>28.633108108108118</v>
      </c>
      <c r="AZ1406" s="23">
        <v>2898.6680000000001</v>
      </c>
      <c r="BA1406" s="27">
        <v>840.44495502054713</v>
      </c>
      <c r="BB1406" s="27">
        <v>246.13</v>
      </c>
      <c r="BC1406" s="23">
        <v>20.436000000000003</v>
      </c>
      <c r="BD1406" s="23">
        <v>31.066666666666677</v>
      </c>
      <c r="BE1406" s="23">
        <v>1750.0719999999994</v>
      </c>
      <c r="BF1406" s="27">
        <v>513.19161268668995</v>
      </c>
      <c r="BG1406" s="27">
        <v>231.14000000000001</v>
      </c>
      <c r="BH1406" s="23">
        <v>14.236986301369862</v>
      </c>
      <c r="BI1406" s="23">
        <v>26.132876712328763</v>
      </c>
      <c r="BJ1406" s="23">
        <v>1148.5959999999998</v>
      </c>
      <c r="BK1406" s="27">
        <v>327.25334233385729</v>
      </c>
      <c r="BL1406" s="27">
        <v>6932.3860121476637</v>
      </c>
    </row>
    <row r="1407" spans="1:64" x14ac:dyDescent="0.15">
      <c r="A1407" s="27" t="s">
        <v>1135</v>
      </c>
      <c r="B1407" s="27" t="s">
        <v>1088</v>
      </c>
      <c r="C1407" s="27" t="s">
        <v>762</v>
      </c>
      <c r="D1407" s="27" t="s">
        <v>1088</v>
      </c>
      <c r="E1407" s="27" t="s">
        <v>1235</v>
      </c>
      <c r="F1407" s="27">
        <v>2015</v>
      </c>
      <c r="G1407" s="27">
        <v>164</v>
      </c>
      <c r="H1407" s="27">
        <v>5</v>
      </c>
      <c r="I1407" s="27">
        <v>-9</v>
      </c>
      <c r="J1407" s="27">
        <v>50</v>
      </c>
      <c r="L1407" s="27">
        <v>62</v>
      </c>
      <c r="N1407" s="27">
        <v>74</v>
      </c>
      <c r="P1407" s="27">
        <v>117</v>
      </c>
      <c r="Q1407" s="27">
        <v>139</v>
      </c>
      <c r="R1407" s="23">
        <v>25.905555555555527</v>
      </c>
      <c r="S1407" s="25">
        <v>11.470403429989696</v>
      </c>
      <c r="T1407" s="23">
        <v>850.45103422020122</v>
      </c>
      <c r="U1407" s="23">
        <v>1304.9624135358263</v>
      </c>
      <c r="V1407" s="23">
        <v>580.61723730967094</v>
      </c>
      <c r="W1407" s="25">
        <v>0.44493023464727433</v>
      </c>
      <c r="X1407" s="27">
        <v>389.10769641142576</v>
      </c>
      <c r="Y1407" s="27">
        <v>246.64000000000001</v>
      </c>
      <c r="Z1407" s="27">
        <v>666.32750369967027</v>
      </c>
      <c r="AA1407" s="27">
        <v>12</v>
      </c>
      <c r="AB1407" s="27">
        <v>356.78799208524129</v>
      </c>
      <c r="AC1407" s="27">
        <v>0</v>
      </c>
      <c r="AD1407" s="27">
        <v>302.96991494585268</v>
      </c>
      <c r="AE1407" s="27">
        <v>600.8729584942879</v>
      </c>
      <c r="AF1407" s="27">
        <v>0</v>
      </c>
      <c r="AG1407" s="27">
        <v>903.84287344014058</v>
      </c>
      <c r="AH1407" s="25">
        <v>0.33520196982987882</v>
      </c>
      <c r="AN1407" s="25">
        <v>0</v>
      </c>
      <c r="AV1407" s="3">
        <v>1</v>
      </c>
      <c r="AW1407" s="27">
        <v>246.64000000000001</v>
      </c>
      <c r="AX1407" s="23">
        <v>19.042753623188393</v>
      </c>
      <c r="AY1407" s="23">
        <v>30.648550724637687</v>
      </c>
      <c r="AZ1407" s="23">
        <v>2790.1969999999988</v>
      </c>
      <c r="BA1407" s="27">
        <v>908.03376256134072</v>
      </c>
      <c r="BB1407" s="27">
        <v>163.58000000000001</v>
      </c>
      <c r="BC1407" s="23">
        <v>22.143835616438345</v>
      </c>
      <c r="BD1407" s="23">
        <v>32.916438356164392</v>
      </c>
      <c r="BE1407" s="23">
        <v>1674.7699999999995</v>
      </c>
      <c r="BF1407" s="27">
        <v>570.94251300523797</v>
      </c>
      <c r="BG1407" s="27">
        <v>83.06</v>
      </c>
      <c r="BH1407" s="23">
        <v>15.560000000000002</v>
      </c>
      <c r="BI1407" s="23">
        <v>28.101538461538464</v>
      </c>
      <c r="BJ1407" s="23">
        <v>1115.4270000000001</v>
      </c>
      <c r="BK1407" s="27">
        <v>337.09124955610309</v>
      </c>
      <c r="BL1407" s="27">
        <v>6673.7613483870227</v>
      </c>
    </row>
    <row r="1408" spans="1:64" x14ac:dyDescent="0.15">
      <c r="A1408" s="27" t="s">
        <v>1135</v>
      </c>
      <c r="B1408" s="27" t="s">
        <v>1088</v>
      </c>
      <c r="C1408" s="27" t="s">
        <v>762</v>
      </c>
      <c r="D1408" s="27" t="s">
        <v>1088</v>
      </c>
      <c r="E1408" s="27" t="s">
        <v>1235</v>
      </c>
      <c r="F1408" s="27">
        <v>2016</v>
      </c>
      <c r="G1408" s="27">
        <v>164</v>
      </c>
      <c r="H1408" s="27">
        <v>4</v>
      </c>
      <c r="I1408" s="27">
        <v>-9</v>
      </c>
      <c r="J1408" s="27">
        <v>50</v>
      </c>
      <c r="L1408" s="27">
        <v>62</v>
      </c>
      <c r="N1408" s="27">
        <v>74</v>
      </c>
      <c r="P1408" s="27">
        <v>112</v>
      </c>
      <c r="Q1408" s="27">
        <v>130</v>
      </c>
      <c r="R1408" s="23">
        <v>26.175555555555533</v>
      </c>
      <c r="S1408" s="25">
        <v>11.676548556584267</v>
      </c>
      <c r="T1408" s="23">
        <v>819.31823943533118</v>
      </c>
      <c r="U1408" s="23">
        <v>1245.2805395291641</v>
      </c>
      <c r="V1408" s="23">
        <v>510.98495024700293</v>
      </c>
      <c r="W1408" s="25">
        <v>0.4103372131205329</v>
      </c>
      <c r="X1408" s="27">
        <v>388.52664733807637</v>
      </c>
      <c r="Y1408" s="27">
        <v>286.52</v>
      </c>
      <c r="Z1408" s="27">
        <v>526.20341520077432</v>
      </c>
      <c r="AA1408" s="27">
        <v>9</v>
      </c>
      <c r="AB1408" s="27">
        <v>381.75209226507593</v>
      </c>
      <c r="AC1408" s="27">
        <v>0</v>
      </c>
      <c r="AD1408" s="27">
        <v>244.50267618335945</v>
      </c>
      <c r="AE1408" s="27">
        <v>538.55726277835288</v>
      </c>
      <c r="AF1408" s="27">
        <v>0</v>
      </c>
      <c r="AG1408" s="27">
        <v>783.05993896171231</v>
      </c>
      <c r="AH1408" s="25">
        <v>0.31224004816943385</v>
      </c>
      <c r="AN1408" s="25">
        <v>0</v>
      </c>
      <c r="AV1408" s="3">
        <v>1</v>
      </c>
      <c r="AW1408" s="27">
        <v>286.52</v>
      </c>
      <c r="AX1408" s="23">
        <v>20.995348837209303</v>
      </c>
      <c r="AY1408" s="23">
        <v>31.817054263565911</v>
      </c>
      <c r="AZ1408" s="23">
        <v>2596.6670000000004</v>
      </c>
      <c r="BA1408" s="27">
        <v>787.83187715626195</v>
      </c>
      <c r="BB1408" s="27">
        <v>212.09</v>
      </c>
      <c r="BC1408" s="23">
        <v>22.956164383561656</v>
      </c>
      <c r="BD1408" s="23">
        <v>32.538356164383586</v>
      </c>
      <c r="BE1408" s="23">
        <v>1566.8370000000002</v>
      </c>
      <c r="BF1408" s="27">
        <v>458.17424906102627</v>
      </c>
      <c r="BG1408" s="27">
        <v>74.429999999999993</v>
      </c>
      <c r="BH1408" s="23">
        <v>18.439285714285717</v>
      </c>
      <c r="BI1408" s="23">
        <v>30.876785714285713</v>
      </c>
      <c r="BJ1408" s="23">
        <v>1029.8300000000002</v>
      </c>
      <c r="BK1408" s="27">
        <v>329.65762809523574</v>
      </c>
      <c r="BL1408" s="27">
        <v>5873.3902327241722</v>
      </c>
    </row>
    <row r="1409" spans="1:64" x14ac:dyDescent="0.15">
      <c r="A1409" s="27" t="s">
        <v>1135</v>
      </c>
      <c r="B1409" s="27" t="s">
        <v>1088</v>
      </c>
      <c r="C1409" s="27" t="s">
        <v>762</v>
      </c>
      <c r="D1409" s="27" t="s">
        <v>1088</v>
      </c>
      <c r="E1409" s="27" t="s">
        <v>1235</v>
      </c>
      <c r="F1409" s="27">
        <v>2017</v>
      </c>
      <c r="G1409" s="27">
        <v>164</v>
      </c>
      <c r="H1409" s="27">
        <v>5</v>
      </c>
      <c r="I1409" s="27">
        <v>-9</v>
      </c>
      <c r="J1409" s="27">
        <v>51</v>
      </c>
      <c r="L1409" s="27">
        <v>64</v>
      </c>
      <c r="N1409" s="27">
        <v>75</v>
      </c>
      <c r="P1409" s="27">
        <v>117</v>
      </c>
      <c r="Q1409" s="27">
        <v>145</v>
      </c>
      <c r="R1409" s="23">
        <v>25.61333333333333</v>
      </c>
      <c r="S1409" s="25">
        <v>10.994268762379047</v>
      </c>
      <c r="T1409" s="23">
        <v>844.39425560005611</v>
      </c>
      <c r="U1409" s="23">
        <v>1312.1067517873639</v>
      </c>
      <c r="V1409" s="23">
        <v>591.43763812226814</v>
      </c>
      <c r="W1409" s="25">
        <v>0.45075420335202476</v>
      </c>
      <c r="X1409" s="27">
        <v>391.12446743046394</v>
      </c>
      <c r="Y1409" s="27">
        <v>697.74000000000024</v>
      </c>
      <c r="Z1409" s="27">
        <v>350.67965399295991</v>
      </c>
      <c r="AA1409" s="27">
        <v>7</v>
      </c>
      <c r="AB1409" s="27">
        <v>364.22433282885436</v>
      </c>
      <c r="AC1409" s="27">
        <v>0</v>
      </c>
      <c r="AD1409" s="27">
        <v>317.22882155286004</v>
      </c>
      <c r="AE1409" s="27">
        <v>534.13889743436994</v>
      </c>
      <c r="AF1409" s="27">
        <v>0</v>
      </c>
      <c r="AG1409" s="27">
        <v>851.36771898722998</v>
      </c>
      <c r="AH1409" s="25">
        <v>0.37261081287427833</v>
      </c>
      <c r="AN1409" s="25">
        <v>0</v>
      </c>
      <c r="AV1409" s="3">
        <v>1</v>
      </c>
      <c r="AW1409" s="27">
        <v>697.49000000000024</v>
      </c>
      <c r="AX1409" s="23">
        <v>18.154166666666658</v>
      </c>
      <c r="AY1409" s="23">
        <v>28.967361111111117</v>
      </c>
      <c r="AZ1409" s="23">
        <v>2711.5640000000017</v>
      </c>
      <c r="BA1409" s="27">
        <v>856.53407942847343</v>
      </c>
      <c r="BB1409" s="27">
        <v>376.44</v>
      </c>
      <c r="BC1409" s="23">
        <v>21.231081081081072</v>
      </c>
      <c r="BD1409" s="23">
        <v>31.463513513513522</v>
      </c>
      <c r="BE1409" s="23">
        <v>1608.5060000000005</v>
      </c>
      <c r="BF1409" s="27">
        <v>542.06949578059596</v>
      </c>
      <c r="BG1409" s="27">
        <v>321.04999999999995</v>
      </c>
      <c r="BH1409" s="23">
        <v>14.901428571428577</v>
      </c>
      <c r="BI1409" s="23">
        <v>26.328571428571436</v>
      </c>
      <c r="BJ1409" s="23">
        <v>1103.058</v>
      </c>
      <c r="BK1409" s="27">
        <v>314.46458364787708</v>
      </c>
      <c r="BL1409" s="27">
        <v>6798.1337715203235</v>
      </c>
    </row>
    <row r="1410" spans="1:64" x14ac:dyDescent="0.15">
      <c r="A1410" s="27" t="s">
        <v>1135</v>
      </c>
      <c r="B1410" s="27" t="s">
        <v>1088</v>
      </c>
      <c r="C1410" s="27" t="s">
        <v>762</v>
      </c>
      <c r="D1410" s="27" t="s">
        <v>1088</v>
      </c>
      <c r="E1410" s="27" t="s">
        <v>1235</v>
      </c>
      <c r="F1410" s="27">
        <v>2018</v>
      </c>
      <c r="G1410" s="27">
        <v>164</v>
      </c>
      <c r="H1410" s="27">
        <v>4</v>
      </c>
      <c r="I1410" s="27">
        <v>-9</v>
      </c>
      <c r="J1410" s="27">
        <v>51</v>
      </c>
      <c r="L1410" s="27">
        <v>63</v>
      </c>
      <c r="N1410" s="27">
        <v>75</v>
      </c>
      <c r="P1410" s="27">
        <v>114</v>
      </c>
      <c r="Q1410" s="27">
        <v>141</v>
      </c>
      <c r="R1410" s="23">
        <v>26.165555555555539</v>
      </c>
      <c r="S1410" s="25">
        <v>11.744453550198852</v>
      </c>
      <c r="T1410" s="23">
        <v>859.04917826312476</v>
      </c>
      <c r="U1410" s="23">
        <v>1231.3140614554443</v>
      </c>
      <c r="V1410" s="23">
        <v>500.96126557261908</v>
      </c>
      <c r="W1410" s="25">
        <v>0.40685092226751723</v>
      </c>
      <c r="X1410" s="27">
        <v>391.58500223171018</v>
      </c>
      <c r="Y1410" s="27">
        <v>555.9899999999999</v>
      </c>
      <c r="Z1410" s="27">
        <v>489.583203711164</v>
      </c>
      <c r="AA1410" s="27">
        <v>11</v>
      </c>
      <c r="AB1410" s="27">
        <v>446.81225263830402</v>
      </c>
      <c r="AC1410" s="27">
        <v>0</v>
      </c>
      <c r="AD1410" s="27">
        <v>318.15701080567192</v>
      </c>
      <c r="AE1410" s="27">
        <v>527.46828450616238</v>
      </c>
      <c r="AF1410" s="27">
        <v>0</v>
      </c>
      <c r="AG1410" s="27">
        <v>845.62529531183429</v>
      </c>
      <c r="AH1410" s="25">
        <v>0.37623875350838487</v>
      </c>
      <c r="AN1410" s="25">
        <v>0</v>
      </c>
      <c r="AV1410" s="3">
        <v>1</v>
      </c>
      <c r="AW1410" s="27">
        <v>529.82999999999993</v>
      </c>
      <c r="AX1410" s="23">
        <v>19.23357142857142</v>
      </c>
      <c r="AY1410" s="23">
        <v>29.893571428571438</v>
      </c>
      <c r="AZ1410" s="23">
        <v>2659.1360000000004</v>
      </c>
      <c r="BA1410" s="27">
        <v>849.36887861275045</v>
      </c>
      <c r="BB1410" s="27">
        <v>179.07</v>
      </c>
      <c r="BC1410" s="23">
        <v>21.65405405405404</v>
      </c>
      <c r="BD1410" s="23">
        <v>32.698648648648643</v>
      </c>
      <c r="BE1410" s="23">
        <v>1680.3009999999997</v>
      </c>
      <c r="BF1410" s="27">
        <v>567.96923421235772</v>
      </c>
      <c r="BG1410" s="27">
        <v>350.76000000000005</v>
      </c>
      <c r="BH1410" s="23">
        <v>16.51969696969697</v>
      </c>
      <c r="BI1410" s="23">
        <v>26.748484848484846</v>
      </c>
      <c r="BJ1410" s="23">
        <v>978.83500000000026</v>
      </c>
      <c r="BK1410" s="27">
        <v>281.39964440039262</v>
      </c>
      <c r="BL1410" s="27">
        <v>5758.1754663519441</v>
      </c>
    </row>
    <row r="1411" spans="1:64" x14ac:dyDescent="0.15">
      <c r="A1411" s="27" t="s">
        <v>1135</v>
      </c>
      <c r="B1411" s="27" t="s">
        <v>1088</v>
      </c>
      <c r="C1411" s="27" t="s">
        <v>762</v>
      </c>
      <c r="D1411" s="27" t="s">
        <v>1088</v>
      </c>
      <c r="E1411" s="27" t="s">
        <v>1235</v>
      </c>
      <c r="F1411" s="27">
        <v>2019</v>
      </c>
      <c r="G1411" s="27">
        <v>164</v>
      </c>
      <c r="H1411" s="27">
        <v>5</v>
      </c>
      <c r="I1411" s="27">
        <v>-9</v>
      </c>
      <c r="J1411" s="27">
        <v>52</v>
      </c>
      <c r="L1411" s="27">
        <v>64</v>
      </c>
      <c r="N1411" s="27">
        <v>75</v>
      </c>
      <c r="P1411" s="27">
        <v>111</v>
      </c>
      <c r="Q1411" s="27">
        <v>137</v>
      </c>
      <c r="R1411" s="23">
        <v>26.035555555555547</v>
      </c>
      <c r="S1411" s="25">
        <v>11.637458474319816</v>
      </c>
      <c r="T1411" s="23">
        <v>913.00966540471052</v>
      </c>
      <c r="U1411" s="23">
        <v>1301.9133454976272</v>
      </c>
      <c r="V1411" s="23">
        <v>502.87363865323829</v>
      </c>
      <c r="W1411" s="25">
        <v>0.38625737767397439</v>
      </c>
      <c r="X1411" s="27">
        <v>390.31020877495826</v>
      </c>
      <c r="Y1411" s="27">
        <v>629.65</v>
      </c>
      <c r="Z1411" s="27">
        <v>472.00972826859646</v>
      </c>
      <c r="AA1411" s="27">
        <v>7</v>
      </c>
      <c r="AB1411" s="27">
        <v>515.575941851989</v>
      </c>
      <c r="AC1411" s="27">
        <v>0</v>
      </c>
      <c r="AD1411" s="27">
        <v>284.93757253971984</v>
      </c>
      <c r="AE1411" s="27">
        <v>572.67470027929301</v>
      </c>
      <c r="AF1411" s="27">
        <v>0</v>
      </c>
      <c r="AG1411" s="27">
        <v>857.61227281901279</v>
      </c>
      <c r="AH1411" s="25">
        <v>0.33224520945889013</v>
      </c>
      <c r="AN1411" s="25">
        <v>0</v>
      </c>
      <c r="AV1411" s="3">
        <v>1</v>
      </c>
      <c r="AW1411" s="27">
        <v>629.65</v>
      </c>
      <c r="AX1411" s="23">
        <v>19.387499999999996</v>
      </c>
      <c r="AY1411" s="23">
        <v>30.457352941176477</v>
      </c>
      <c r="AZ1411" s="23">
        <v>2764.4180000000015</v>
      </c>
      <c r="BA1411" s="27">
        <v>862.09937668468228</v>
      </c>
      <c r="BB1411" s="27">
        <v>417.06</v>
      </c>
      <c r="BC1411" s="23">
        <v>21.794594594594596</v>
      </c>
      <c r="BD1411" s="23">
        <v>31.675675675675681</v>
      </c>
      <c r="BE1411" s="23">
        <v>1664.8080000000002</v>
      </c>
      <c r="BF1411" s="27">
        <v>543.35294521694709</v>
      </c>
      <c r="BG1411" s="27">
        <v>212.58999999999997</v>
      </c>
      <c r="BH1411" s="23">
        <v>16.514516129032259</v>
      </c>
      <c r="BI1411" s="23">
        <v>29.003225806451606</v>
      </c>
      <c r="BJ1411" s="23">
        <v>1099.6099999999997</v>
      </c>
      <c r="BK1411" s="27">
        <v>318.74643146773519</v>
      </c>
      <c r="BL1411" s="27">
        <v>5780.1567661291756</v>
      </c>
    </row>
    <row r="1412" spans="1:64" x14ac:dyDescent="0.15">
      <c r="A1412" s="27" t="s">
        <v>1136</v>
      </c>
      <c r="B1412" s="27" t="s">
        <v>1088</v>
      </c>
      <c r="C1412" s="27" t="s">
        <v>762</v>
      </c>
      <c r="D1412" s="27" t="s">
        <v>1088</v>
      </c>
      <c r="E1412" s="27" t="s">
        <v>1236</v>
      </c>
      <c r="F1412" s="27">
        <v>1990</v>
      </c>
      <c r="G1412" s="27">
        <v>164</v>
      </c>
      <c r="H1412" s="27">
        <v>4</v>
      </c>
      <c r="I1412" s="27">
        <v>-9</v>
      </c>
      <c r="J1412" s="27">
        <v>52</v>
      </c>
      <c r="L1412" s="27">
        <v>66</v>
      </c>
      <c r="N1412" s="27">
        <v>76</v>
      </c>
      <c r="P1412" s="27">
        <v>119</v>
      </c>
      <c r="Q1412" s="27">
        <v>167</v>
      </c>
      <c r="R1412" s="23">
        <v>25.841111111111104</v>
      </c>
      <c r="S1412" s="25">
        <v>11.435879857691871</v>
      </c>
      <c r="T1412" s="23">
        <v>991.58398780297432</v>
      </c>
      <c r="U1412" s="23">
        <v>1400.8737984186832</v>
      </c>
      <c r="V1412" s="23">
        <v>610.81923350322768</v>
      </c>
      <c r="W1412" s="25">
        <v>0.43602730655141947</v>
      </c>
      <c r="X1412" s="27">
        <v>388.40302360237018</v>
      </c>
      <c r="Y1412" s="27">
        <v>536.93999999999994</v>
      </c>
      <c r="Z1412" s="27">
        <v>781.1184465996605</v>
      </c>
      <c r="AA1412" s="27">
        <v>13</v>
      </c>
      <c r="AB1412" s="27">
        <v>396.18243074425368</v>
      </c>
      <c r="AC1412" s="27">
        <v>0</v>
      </c>
      <c r="AD1412" s="27">
        <v>367.53890801610032</v>
      </c>
      <c r="AE1412" s="27">
        <v>723.34038809315882</v>
      </c>
      <c r="AF1412" s="27">
        <v>0</v>
      </c>
      <c r="AG1412" s="27">
        <v>1090.879296109259</v>
      </c>
      <c r="AH1412" s="25">
        <v>0.33691986451458894</v>
      </c>
      <c r="AN1412" s="25">
        <v>0</v>
      </c>
      <c r="AV1412" s="3">
        <v>1</v>
      </c>
      <c r="AW1412" s="27">
        <v>536.93999999999994</v>
      </c>
      <c r="AX1412" s="23">
        <v>14.471084337349394</v>
      </c>
      <c r="AY1412" s="23">
        <v>28.720481927710839</v>
      </c>
      <c r="AZ1412" s="23">
        <v>3221.0320000000002</v>
      </c>
      <c r="BA1412" s="27">
        <v>1097.2724734204942</v>
      </c>
      <c r="BB1412" s="27">
        <v>256.79000000000002</v>
      </c>
      <c r="BC1412" s="23">
        <v>19.957333333333334</v>
      </c>
      <c r="BD1412" s="23">
        <v>32.817333333333345</v>
      </c>
      <c r="BE1412" s="23">
        <v>1792.2840000000003</v>
      </c>
      <c r="BF1412" s="27">
        <v>681.99858247525219</v>
      </c>
      <c r="BG1412" s="27">
        <v>280.14999999999998</v>
      </c>
      <c r="BH1412" s="23">
        <v>9.9494505494505496</v>
      </c>
      <c r="BI1412" s="23">
        <v>25.343956043956045</v>
      </c>
      <c r="BJ1412" s="23">
        <v>1428.7480000000003</v>
      </c>
      <c r="BK1412" s="27">
        <v>415.27389094524159</v>
      </c>
      <c r="BL1412" s="27">
        <v>7020.9107299221569</v>
      </c>
    </row>
    <row r="1413" spans="1:64" x14ac:dyDescent="0.15">
      <c r="A1413" s="27" t="s">
        <v>1136</v>
      </c>
      <c r="B1413" s="27" t="s">
        <v>1088</v>
      </c>
      <c r="C1413" s="27" t="s">
        <v>762</v>
      </c>
      <c r="D1413" s="27" t="s">
        <v>1088</v>
      </c>
      <c r="E1413" s="27" t="s">
        <v>1236</v>
      </c>
      <c r="F1413" s="27">
        <v>1991</v>
      </c>
      <c r="G1413" s="27">
        <v>164</v>
      </c>
      <c r="H1413" s="27">
        <v>5</v>
      </c>
      <c r="I1413" s="27">
        <v>-9</v>
      </c>
      <c r="J1413" s="27">
        <v>51</v>
      </c>
      <c r="L1413" s="27">
        <v>64</v>
      </c>
      <c r="N1413" s="27">
        <v>76</v>
      </c>
      <c r="P1413" s="27">
        <v>125</v>
      </c>
      <c r="Q1413" s="27">
        <v>162</v>
      </c>
      <c r="R1413" s="23">
        <v>25.793333333333319</v>
      </c>
      <c r="S1413" s="25">
        <v>11.352855555241797</v>
      </c>
      <c r="T1413" s="23">
        <v>892.28547729540878</v>
      </c>
      <c r="U1413" s="23">
        <v>1326.4426806199538</v>
      </c>
      <c r="V1413" s="23">
        <v>601.4070444568107</v>
      </c>
      <c r="W1413" s="25">
        <v>0.45339843832659266</v>
      </c>
      <c r="X1413" s="27">
        <v>393.32639573030184</v>
      </c>
      <c r="Y1413" s="27">
        <v>497.8599999999999</v>
      </c>
      <c r="Z1413" s="27">
        <v>804.0349867913601</v>
      </c>
      <c r="AA1413" s="27">
        <v>14</v>
      </c>
      <c r="AB1413" s="27">
        <v>478.36047812757613</v>
      </c>
      <c r="AC1413" s="27">
        <v>0</v>
      </c>
      <c r="AD1413" s="27">
        <v>339.9131309562768</v>
      </c>
      <c r="AE1413" s="27">
        <v>707.12100739288678</v>
      </c>
      <c r="AF1413" s="27">
        <v>0</v>
      </c>
      <c r="AG1413" s="27">
        <v>1047.0341383491636</v>
      </c>
      <c r="AH1413" s="25">
        <v>0.32464378692157325</v>
      </c>
      <c r="AN1413" s="25">
        <v>0</v>
      </c>
      <c r="AV1413" s="3">
        <v>1</v>
      </c>
      <c r="AW1413" s="27">
        <v>497.8599999999999</v>
      </c>
      <c r="AX1413" s="23">
        <v>14.868944099378885</v>
      </c>
      <c r="AY1413" s="23">
        <v>28.508074534161491</v>
      </c>
      <c r="AZ1413" s="23">
        <v>2974.4280000000008</v>
      </c>
      <c r="BA1413" s="27">
        <v>1051.2667729331381</v>
      </c>
      <c r="BB1413" s="27">
        <v>133.1</v>
      </c>
      <c r="BC1413" s="23">
        <v>19.335999999999995</v>
      </c>
      <c r="BD1413" s="23">
        <v>33.015999999999991</v>
      </c>
      <c r="BE1413" s="23">
        <v>1723.3050000000003</v>
      </c>
      <c r="BF1413" s="27">
        <v>674.03855654913434</v>
      </c>
      <c r="BG1413" s="27">
        <v>364.76</v>
      </c>
      <c r="BH1413" s="23">
        <v>10.973255813953486</v>
      </c>
      <c r="BI1413" s="23">
        <v>24.576744186046515</v>
      </c>
      <c r="BJ1413" s="23">
        <v>1251.1229999999998</v>
      </c>
      <c r="BK1413" s="27">
        <v>377.22821638400404</v>
      </c>
      <c r="BL1413" s="27">
        <v>6912.7246489288591</v>
      </c>
    </row>
    <row r="1414" spans="1:64" x14ac:dyDescent="0.15">
      <c r="A1414" s="27" t="s">
        <v>1136</v>
      </c>
      <c r="B1414" s="27" t="s">
        <v>1088</v>
      </c>
      <c r="C1414" s="27" t="s">
        <v>762</v>
      </c>
      <c r="D1414" s="27" t="s">
        <v>1088</v>
      </c>
      <c r="E1414" s="27" t="s">
        <v>1236</v>
      </c>
      <c r="F1414" s="27">
        <v>1992</v>
      </c>
      <c r="G1414" s="27">
        <v>164</v>
      </c>
      <c r="H1414" s="27">
        <v>5</v>
      </c>
      <c r="I1414" s="27">
        <v>-9</v>
      </c>
      <c r="J1414" s="27">
        <v>53</v>
      </c>
      <c r="L1414" s="27">
        <v>67</v>
      </c>
      <c r="N1414" s="27">
        <v>80</v>
      </c>
      <c r="P1414" s="27">
        <v>140</v>
      </c>
      <c r="Q1414" s="27">
        <v>202</v>
      </c>
      <c r="R1414" s="23">
        <v>25.913333333333327</v>
      </c>
      <c r="S1414" s="25">
        <v>11.512622286404255</v>
      </c>
      <c r="T1414" s="23">
        <v>984.88555216668249</v>
      </c>
      <c r="U1414" s="23">
        <v>1436.5664570123531</v>
      </c>
      <c r="V1414" s="23">
        <v>637.28202085436953</v>
      </c>
      <c r="W1414" s="25">
        <v>0.44361471292012938</v>
      </c>
      <c r="X1414" s="27">
        <v>394.06750103672152</v>
      </c>
      <c r="Y1414" s="27">
        <v>710.90999999999963</v>
      </c>
      <c r="Z1414" s="27">
        <v>528.87226449740911</v>
      </c>
      <c r="AA1414" s="27">
        <v>9</v>
      </c>
      <c r="AB1414" s="27">
        <v>428.10316635108364</v>
      </c>
      <c r="AC1414" s="27">
        <v>0</v>
      </c>
      <c r="AD1414" s="27">
        <v>331.77001024726729</v>
      </c>
      <c r="AE1414" s="27">
        <v>660.51471982388989</v>
      </c>
      <c r="AF1414" s="27">
        <v>0</v>
      </c>
      <c r="AG1414" s="27">
        <v>992.28473007115713</v>
      </c>
      <c r="AH1414" s="25">
        <v>0.33434960435194838</v>
      </c>
      <c r="AN1414" s="25">
        <v>0</v>
      </c>
      <c r="AV1414" s="3">
        <v>4</v>
      </c>
      <c r="AW1414" s="27">
        <v>710.90999999999963</v>
      </c>
      <c r="AX1414" s="23">
        <v>10.590049751243789</v>
      </c>
      <c r="AY1414" s="23">
        <v>23.843283582089533</v>
      </c>
      <c r="AZ1414" s="23">
        <v>3210.5479999999998</v>
      </c>
      <c r="BA1414" s="27">
        <v>996.29449025079168</v>
      </c>
      <c r="BB1414" s="27">
        <v>385.05000000000007</v>
      </c>
      <c r="BC1414" s="23">
        <v>18.46962025316456</v>
      </c>
      <c r="BD1414" s="23">
        <v>31.055696202531635</v>
      </c>
      <c r="BE1414" s="23">
        <v>1717.1930000000007</v>
      </c>
      <c r="BF1414" s="27">
        <v>601.13352589288013</v>
      </c>
      <c r="BG1414" s="27">
        <v>325.8599999999999</v>
      </c>
      <c r="BH1414" s="23">
        <v>5.4877049180327839</v>
      </c>
      <c r="BI1414" s="23">
        <v>19.172950819672128</v>
      </c>
      <c r="BJ1414" s="23">
        <v>1493.3550000000016</v>
      </c>
      <c r="BK1414" s="27">
        <v>395.16096435791127</v>
      </c>
      <c r="BL1414" s="27">
        <v>7325.0806994755121</v>
      </c>
    </row>
    <row r="1415" spans="1:64" x14ac:dyDescent="0.15">
      <c r="A1415" s="27" t="s">
        <v>1136</v>
      </c>
      <c r="B1415" s="27" t="s">
        <v>1088</v>
      </c>
      <c r="C1415" s="27" t="s">
        <v>762</v>
      </c>
      <c r="D1415" s="27" t="s">
        <v>1088</v>
      </c>
      <c r="E1415" s="27" t="s">
        <v>1236</v>
      </c>
      <c r="F1415" s="27">
        <v>1993</v>
      </c>
      <c r="G1415" s="27">
        <v>164</v>
      </c>
      <c r="H1415" s="27">
        <v>5</v>
      </c>
      <c r="I1415" s="27">
        <v>-9</v>
      </c>
      <c r="J1415" s="27">
        <v>50</v>
      </c>
      <c r="L1415" s="27">
        <v>62</v>
      </c>
      <c r="N1415" s="27">
        <v>73</v>
      </c>
      <c r="P1415" s="27">
        <v>122</v>
      </c>
      <c r="Q1415" s="27">
        <v>197</v>
      </c>
      <c r="R1415" s="23">
        <v>25.678888888888867</v>
      </c>
      <c r="S1415" s="25">
        <v>11.249391831426715</v>
      </c>
      <c r="T1415" s="23">
        <v>893.59489193865807</v>
      </c>
      <c r="U1415" s="23">
        <v>1404.7362292130756</v>
      </c>
      <c r="V1415" s="23">
        <v>648.68335126231477</v>
      </c>
      <c r="W1415" s="25">
        <v>0.46178302599048993</v>
      </c>
      <c r="X1415" s="27">
        <v>389.5887059812419</v>
      </c>
      <c r="Y1415" s="27">
        <v>677.91</v>
      </c>
      <c r="Z1415" s="27">
        <v>638.06760453338882</v>
      </c>
      <c r="AA1415" s="27">
        <v>11</v>
      </c>
      <c r="AB1415" s="27">
        <v>413.03327346543063</v>
      </c>
      <c r="AC1415" s="27">
        <v>0</v>
      </c>
      <c r="AD1415" s="27">
        <v>323.98429366629517</v>
      </c>
      <c r="AE1415" s="27">
        <v>718.26913531753814</v>
      </c>
      <c r="AF1415" s="27">
        <v>0</v>
      </c>
      <c r="AG1415" s="27">
        <v>1042.2534289838334</v>
      </c>
      <c r="AH1415" s="25">
        <v>0.31084981977336568</v>
      </c>
      <c r="AN1415" s="25">
        <v>0</v>
      </c>
      <c r="AV1415" s="3">
        <v>1</v>
      </c>
      <c r="AW1415" s="27">
        <v>677.91</v>
      </c>
      <c r="AX1415" s="23">
        <v>13.122959183673464</v>
      </c>
      <c r="AY1415" s="23">
        <v>25.133673469387741</v>
      </c>
      <c r="AZ1415" s="23">
        <v>3282.9630000000002</v>
      </c>
      <c r="BA1415" s="27">
        <v>1045.9633085352177</v>
      </c>
      <c r="BB1415" s="27">
        <v>162.82</v>
      </c>
      <c r="BC1415" s="23">
        <v>22.147222222222211</v>
      </c>
      <c r="BD1415" s="23">
        <v>33.68055555555555</v>
      </c>
      <c r="BE1415" s="23">
        <v>1660.5230000000001</v>
      </c>
      <c r="BF1415" s="27">
        <v>608.59296122099738</v>
      </c>
      <c r="BG1415" s="27">
        <v>515.09</v>
      </c>
      <c r="BH1415" s="23">
        <v>7.883064516129032</v>
      </c>
      <c r="BI1415" s="23">
        <v>20.170967741935485</v>
      </c>
      <c r="BJ1415" s="23">
        <v>1622.4400000000003</v>
      </c>
      <c r="BK1415" s="27">
        <v>437.37034731421971</v>
      </c>
      <c r="BL1415" s="27">
        <v>7456.13047427948</v>
      </c>
    </row>
    <row r="1416" spans="1:64" x14ac:dyDescent="0.15">
      <c r="A1416" s="27" t="s">
        <v>1136</v>
      </c>
      <c r="B1416" s="27" t="s">
        <v>1088</v>
      </c>
      <c r="C1416" s="27" t="s">
        <v>762</v>
      </c>
      <c r="D1416" s="27" t="s">
        <v>1088</v>
      </c>
      <c r="E1416" s="27" t="s">
        <v>1236</v>
      </c>
      <c r="F1416" s="27">
        <v>1994</v>
      </c>
      <c r="G1416" s="27">
        <v>164</v>
      </c>
      <c r="H1416" s="27">
        <v>5</v>
      </c>
      <c r="I1416" s="27">
        <v>-9</v>
      </c>
      <c r="J1416" s="27">
        <v>51</v>
      </c>
      <c r="L1416" s="27">
        <v>64</v>
      </c>
      <c r="N1416" s="27">
        <v>76</v>
      </c>
      <c r="P1416" s="27">
        <v>126</v>
      </c>
      <c r="Q1416" s="27">
        <v>159</v>
      </c>
      <c r="R1416" s="23">
        <v>25.527777777777771</v>
      </c>
      <c r="S1416" s="25">
        <v>11.096244360262464</v>
      </c>
      <c r="T1416" s="23">
        <v>995.72329009704856</v>
      </c>
      <c r="U1416" s="23">
        <v>1493.3354119901587</v>
      </c>
      <c r="V1416" s="23">
        <v>664.76708624856758</v>
      </c>
      <c r="W1416" s="25">
        <v>0.44515590835087582</v>
      </c>
      <c r="X1416" s="27">
        <v>450.97856680914924</v>
      </c>
      <c r="Y1416" s="27">
        <v>459.99</v>
      </c>
      <c r="Z1416" s="27">
        <v>647.94123470086697</v>
      </c>
      <c r="AA1416" s="27">
        <v>10</v>
      </c>
      <c r="AB1416" s="27">
        <v>403.70480248977333</v>
      </c>
      <c r="AC1416" s="27">
        <v>0</v>
      </c>
      <c r="AD1416" s="27">
        <v>320.05201034935027</v>
      </c>
      <c r="AE1416" s="27">
        <v>678.90485794517781</v>
      </c>
      <c r="AF1416" s="27">
        <v>0</v>
      </c>
      <c r="AG1416" s="27">
        <v>998.95686829452802</v>
      </c>
      <c r="AH1416" s="25">
        <v>0.32038621216138979</v>
      </c>
      <c r="AN1416" s="25">
        <v>0</v>
      </c>
      <c r="AV1416" s="3">
        <v>1</v>
      </c>
      <c r="AW1416" s="27">
        <v>459.99</v>
      </c>
      <c r="AX1416" s="23">
        <v>16.034810126582283</v>
      </c>
      <c r="AY1416" s="23">
        <v>27.898101265822781</v>
      </c>
      <c r="AZ1416" s="23">
        <v>2846.2599999999989</v>
      </c>
      <c r="BA1416" s="27">
        <v>1002.2368870180048</v>
      </c>
      <c r="BB1416" s="27">
        <v>328.66</v>
      </c>
      <c r="BC1416" s="23">
        <v>20.065333333333339</v>
      </c>
      <c r="BD1416" s="23">
        <v>31.394666666666659</v>
      </c>
      <c r="BE1416" s="23">
        <v>1660.6789999999999</v>
      </c>
      <c r="BF1416" s="27">
        <v>609.95562110877347</v>
      </c>
      <c r="BG1416" s="27">
        <v>131.32999999999998</v>
      </c>
      <c r="BH1416" s="23">
        <v>12.392771084337348</v>
      </c>
      <c r="BI1416" s="23">
        <v>24.73855421686747</v>
      </c>
      <c r="BJ1416" s="23">
        <v>1185.5809999999997</v>
      </c>
      <c r="BK1416" s="27">
        <v>392.28126590923176</v>
      </c>
      <c r="BL1416" s="27">
        <v>7641.0009913628455</v>
      </c>
    </row>
    <row r="1417" spans="1:64" x14ac:dyDescent="0.15">
      <c r="A1417" s="27" t="s">
        <v>1136</v>
      </c>
      <c r="B1417" s="27" t="s">
        <v>1088</v>
      </c>
      <c r="C1417" s="27" t="s">
        <v>762</v>
      </c>
      <c r="D1417" s="27" t="s">
        <v>1088</v>
      </c>
      <c r="E1417" s="27" t="s">
        <v>1236</v>
      </c>
      <c r="F1417" s="27">
        <v>1995</v>
      </c>
      <c r="G1417" s="27">
        <v>164</v>
      </c>
      <c r="H1417" s="27">
        <v>5</v>
      </c>
      <c r="I1417" s="27">
        <v>-9</v>
      </c>
      <c r="J1417" s="27">
        <v>52</v>
      </c>
      <c r="L1417" s="27">
        <v>64</v>
      </c>
      <c r="N1417" s="27">
        <v>75</v>
      </c>
      <c r="P1417" s="27">
        <v>122</v>
      </c>
      <c r="Q1417" s="27">
        <v>184</v>
      </c>
      <c r="R1417" s="23">
        <v>25.92888888888886</v>
      </c>
      <c r="S1417" s="25">
        <v>11.550201480475772</v>
      </c>
      <c r="T1417" s="23">
        <v>963.1118584606379</v>
      </c>
      <c r="U1417" s="23">
        <v>1445.1762112623026</v>
      </c>
      <c r="V1417" s="23">
        <v>649.14658431182261</v>
      </c>
      <c r="W1417" s="25">
        <v>0.44918161173785404</v>
      </c>
      <c r="X1417" s="27">
        <v>389.74654899094782</v>
      </c>
      <c r="Y1417" s="27">
        <v>381.74000000000007</v>
      </c>
      <c r="Z1417" s="27">
        <v>716.96559236883968</v>
      </c>
      <c r="AA1417" s="27">
        <v>11</v>
      </c>
      <c r="AB1417" s="27">
        <v>419.32636064367131</v>
      </c>
      <c r="AC1417" s="27">
        <v>0</v>
      </c>
      <c r="AD1417" s="27">
        <v>324.89799143109298</v>
      </c>
      <c r="AE1417" s="27">
        <v>679.00139060393894</v>
      </c>
      <c r="AF1417" s="27">
        <v>0</v>
      </c>
      <c r="AG1417" s="27">
        <v>1003.899382035032</v>
      </c>
      <c r="AH1417" s="25">
        <v>0.32363600776018336</v>
      </c>
      <c r="AN1417" s="25">
        <v>0</v>
      </c>
      <c r="AV1417" s="3">
        <v>1</v>
      </c>
      <c r="AW1417" s="27">
        <v>381.74000000000007</v>
      </c>
      <c r="AX1417" s="23">
        <v>13.791803278688528</v>
      </c>
      <c r="AY1417" s="23">
        <v>25.790163934426232</v>
      </c>
      <c r="AZ1417" s="23">
        <v>3272.4579999999978</v>
      </c>
      <c r="BA1417" s="27">
        <v>1010.4458765307855</v>
      </c>
      <c r="BB1417" s="27">
        <v>171.42</v>
      </c>
      <c r="BC1417" s="23">
        <v>21.41756756756757</v>
      </c>
      <c r="BD1417" s="23">
        <v>32.108108108108112</v>
      </c>
      <c r="BE1417" s="23">
        <v>1720.5680000000007</v>
      </c>
      <c r="BF1417" s="27">
        <v>599.01762393929266</v>
      </c>
      <c r="BG1417" s="27">
        <v>210.32</v>
      </c>
      <c r="BH1417" s="23">
        <v>8.614678899082568</v>
      </c>
      <c r="BI1417" s="23">
        <v>21.500917431192654</v>
      </c>
      <c r="BJ1417" s="23">
        <v>1551.890000000001</v>
      </c>
      <c r="BK1417" s="27">
        <v>411.42825259149271</v>
      </c>
      <c r="BL1417" s="27">
        <v>7461.4549920899153</v>
      </c>
    </row>
    <row r="1418" spans="1:64" x14ac:dyDescent="0.15">
      <c r="A1418" s="27" t="s">
        <v>1136</v>
      </c>
      <c r="B1418" s="27" t="s">
        <v>1088</v>
      </c>
      <c r="C1418" s="27" t="s">
        <v>762</v>
      </c>
      <c r="D1418" s="27" t="s">
        <v>1088</v>
      </c>
      <c r="E1418" s="27" t="s">
        <v>1236</v>
      </c>
      <c r="F1418" s="27">
        <v>1996</v>
      </c>
      <c r="G1418" s="27">
        <v>164</v>
      </c>
      <c r="H1418" s="27">
        <v>5</v>
      </c>
      <c r="I1418" s="27">
        <v>-9</v>
      </c>
      <c r="J1418" s="27">
        <v>51</v>
      </c>
      <c r="L1418" s="27">
        <v>64</v>
      </c>
      <c r="N1418" s="27">
        <v>75</v>
      </c>
      <c r="P1418" s="27">
        <v>126</v>
      </c>
      <c r="Q1418" s="27">
        <v>184</v>
      </c>
      <c r="R1418" s="23">
        <v>25.884444444444437</v>
      </c>
      <c r="S1418" s="25">
        <v>11.539574741247979</v>
      </c>
      <c r="T1418" s="23">
        <v>983.40702984623852</v>
      </c>
      <c r="U1418" s="23">
        <v>1477.8982143615378</v>
      </c>
      <c r="V1418" s="23">
        <v>678.13536882751191</v>
      </c>
      <c r="W1418" s="25">
        <v>0.45885119668539492</v>
      </c>
      <c r="X1418" s="27">
        <v>390.11827917578614</v>
      </c>
      <c r="Y1418" s="27">
        <v>716.55</v>
      </c>
      <c r="Z1418" s="27">
        <v>511.07998116235683</v>
      </c>
      <c r="AA1418" s="27">
        <v>9</v>
      </c>
      <c r="AB1418" s="27">
        <v>415.5095552383649</v>
      </c>
      <c r="AC1418" s="27">
        <v>0</v>
      </c>
      <c r="AD1418" s="27">
        <v>329.67546160458505</v>
      </c>
      <c r="AE1418" s="27">
        <v>606.20519127823229</v>
      </c>
      <c r="AF1418" s="27">
        <v>0</v>
      </c>
      <c r="AG1418" s="27">
        <v>935.88065288281734</v>
      </c>
      <c r="AH1418" s="25">
        <v>0.35226228586567571</v>
      </c>
      <c r="AN1418" s="25">
        <v>0</v>
      </c>
      <c r="AV1418" s="3">
        <v>1</v>
      </c>
      <c r="AW1418" s="27">
        <v>716.55</v>
      </c>
      <c r="AX1418" s="23">
        <v>14.702732240437161</v>
      </c>
      <c r="AY1418" s="23">
        <v>25.118032786885259</v>
      </c>
      <c r="AZ1418" s="23">
        <v>3097.3029999999999</v>
      </c>
      <c r="BA1418" s="27">
        <v>942.05284281588024</v>
      </c>
      <c r="BB1418" s="27">
        <v>226.31000000000003</v>
      </c>
      <c r="BC1418" s="23">
        <v>21.483783783783785</v>
      </c>
      <c r="BD1418" s="23">
        <v>31.685135135135138</v>
      </c>
      <c r="BE1418" s="23">
        <v>1669.2400000000007</v>
      </c>
      <c r="BF1418" s="27">
        <v>578.35648809401846</v>
      </c>
      <c r="BG1418" s="27">
        <v>490.23999999999984</v>
      </c>
      <c r="BH1418" s="23">
        <v>10.099082568807342</v>
      </c>
      <c r="BI1418" s="23">
        <v>20.659633027522936</v>
      </c>
      <c r="BJ1418" s="23">
        <v>1428.0629999999994</v>
      </c>
      <c r="BK1418" s="27">
        <v>363.69635472186224</v>
      </c>
      <c r="BL1418" s="27">
        <v>7794.6594118104813</v>
      </c>
    </row>
    <row r="1419" spans="1:64" x14ac:dyDescent="0.15">
      <c r="A1419" s="27" t="s">
        <v>1136</v>
      </c>
      <c r="B1419" s="27" t="s">
        <v>1088</v>
      </c>
      <c r="C1419" s="27" t="s">
        <v>762</v>
      </c>
      <c r="D1419" s="27" t="s">
        <v>1088</v>
      </c>
      <c r="E1419" s="27" t="s">
        <v>1236</v>
      </c>
      <c r="F1419" s="27">
        <v>1997</v>
      </c>
      <c r="G1419" s="27">
        <v>164</v>
      </c>
      <c r="H1419" s="27">
        <v>5</v>
      </c>
      <c r="I1419" s="27">
        <v>-9</v>
      </c>
      <c r="J1419" s="27">
        <v>51</v>
      </c>
      <c r="L1419" s="27">
        <v>64</v>
      </c>
      <c r="N1419" s="27">
        <v>75</v>
      </c>
      <c r="P1419" s="27">
        <v>118</v>
      </c>
      <c r="Q1419" s="27">
        <v>202</v>
      </c>
      <c r="R1419" s="23">
        <v>26.112222222222204</v>
      </c>
      <c r="S1419" s="25">
        <v>11.779170247865327</v>
      </c>
      <c r="T1419" s="23">
        <v>984.11836563762517</v>
      </c>
      <c r="U1419" s="23">
        <v>1498.9720899767485</v>
      </c>
      <c r="V1419" s="23">
        <v>678.8657743803617</v>
      </c>
      <c r="W1419" s="25">
        <v>0.45288753165645446</v>
      </c>
      <c r="X1419" s="27">
        <v>390.88252007814958</v>
      </c>
      <c r="Y1419" s="27">
        <v>554.76999999999987</v>
      </c>
      <c r="Z1419" s="27">
        <v>707.9312051779516</v>
      </c>
      <c r="AA1419" s="27">
        <v>12</v>
      </c>
      <c r="AB1419" s="27">
        <v>443.57632529917208</v>
      </c>
      <c r="AC1419" s="27">
        <v>0</v>
      </c>
      <c r="AD1419" s="27">
        <v>334.29763599865322</v>
      </c>
      <c r="AE1419" s="27">
        <v>705.0181179053958</v>
      </c>
      <c r="AF1419" s="27">
        <v>0</v>
      </c>
      <c r="AG1419" s="27">
        <v>1039.315753904049</v>
      </c>
      <c r="AH1419" s="25">
        <v>0.32165165545349705</v>
      </c>
      <c r="AN1419" s="25">
        <v>0</v>
      </c>
      <c r="AV1419" s="3">
        <v>4</v>
      </c>
      <c r="AW1419" s="27">
        <v>554.76999999999987</v>
      </c>
      <c r="AX1419" s="23">
        <v>13.233333333333331</v>
      </c>
      <c r="AY1419" s="23">
        <v>23.749751243781116</v>
      </c>
      <c r="AZ1419" s="23">
        <v>3264.8010000000031</v>
      </c>
      <c r="BA1419" s="27">
        <v>1044.7280292874143</v>
      </c>
      <c r="BB1419" s="27">
        <v>271.02</v>
      </c>
      <c r="BC1419" s="23">
        <v>21.397297297297293</v>
      </c>
      <c r="BD1419" s="23">
        <v>31.952702702702702</v>
      </c>
      <c r="BE1419" s="23">
        <v>1685.4660000000003</v>
      </c>
      <c r="BF1419" s="27">
        <v>608.03334320113458</v>
      </c>
      <c r="BG1419" s="27">
        <v>283.75</v>
      </c>
      <c r="BH1419" s="23">
        <v>8.4763779527559056</v>
      </c>
      <c r="BI1419" s="23">
        <v>18.970078740157483</v>
      </c>
      <c r="BJ1419" s="23">
        <v>1579.3349999999998</v>
      </c>
      <c r="BK1419" s="27">
        <v>436.69468608627989</v>
      </c>
      <c r="BL1419" s="27">
        <v>7803.0548779351921</v>
      </c>
    </row>
    <row r="1420" spans="1:64" x14ac:dyDescent="0.15">
      <c r="A1420" s="27" t="s">
        <v>1136</v>
      </c>
      <c r="B1420" s="27" t="s">
        <v>1088</v>
      </c>
      <c r="C1420" s="27" t="s">
        <v>762</v>
      </c>
      <c r="D1420" s="27" t="s">
        <v>1088</v>
      </c>
      <c r="E1420" s="27" t="s">
        <v>1236</v>
      </c>
      <c r="F1420" s="27">
        <v>1998</v>
      </c>
      <c r="G1420" s="27">
        <v>164</v>
      </c>
      <c r="H1420" s="27">
        <v>5</v>
      </c>
      <c r="I1420" s="27">
        <v>-9</v>
      </c>
      <c r="J1420" s="27">
        <v>50</v>
      </c>
      <c r="L1420" s="27">
        <v>62</v>
      </c>
      <c r="N1420" s="27">
        <v>73</v>
      </c>
      <c r="P1420" s="27">
        <v>110</v>
      </c>
      <c r="Q1420" s="27">
        <v>131</v>
      </c>
      <c r="R1420" s="23">
        <v>26.042222222222204</v>
      </c>
      <c r="S1420" s="25">
        <v>11.60533218664777</v>
      </c>
      <c r="T1420" s="23">
        <v>949.36981716102457</v>
      </c>
      <c r="U1420" s="23">
        <v>1387.0652170094286</v>
      </c>
      <c r="V1420" s="23">
        <v>553.37280337352286</v>
      </c>
      <c r="W1420" s="25">
        <v>0.39895225732579143</v>
      </c>
      <c r="X1420" s="27">
        <v>390.99628156488791</v>
      </c>
      <c r="Y1420" s="27">
        <v>231.89000000000007</v>
      </c>
      <c r="Z1420" s="27">
        <v>743.78469610618208</v>
      </c>
      <c r="AA1420" s="27">
        <v>13</v>
      </c>
      <c r="AB1420" s="27">
        <v>366.95410479552942</v>
      </c>
      <c r="AC1420" s="27">
        <v>0</v>
      </c>
      <c r="AD1420" s="27">
        <v>279.87976153582218</v>
      </c>
      <c r="AE1420" s="27">
        <v>667.58169837710022</v>
      </c>
      <c r="AF1420" s="27">
        <v>0</v>
      </c>
      <c r="AG1420" s="27">
        <v>947.46145991292246</v>
      </c>
      <c r="AH1420" s="25">
        <v>0.29539962354516103</v>
      </c>
      <c r="AN1420" s="25">
        <v>0</v>
      </c>
      <c r="AV1420" s="3">
        <v>1</v>
      </c>
      <c r="AW1420" s="27">
        <v>231.89000000000007</v>
      </c>
      <c r="AX1420" s="23">
        <v>20.719999999999992</v>
      </c>
      <c r="AY1420" s="23">
        <v>32.034615384615385</v>
      </c>
      <c r="AZ1420" s="23">
        <v>2719.4410000000007</v>
      </c>
      <c r="BA1420" s="27">
        <v>952.30376388066054</v>
      </c>
      <c r="BB1420" s="27">
        <v>122.93</v>
      </c>
      <c r="BC1420" s="23">
        <v>22.983333333333324</v>
      </c>
      <c r="BD1420" s="23">
        <v>33.336111111111123</v>
      </c>
      <c r="BE1420" s="23">
        <v>1672.6860000000001</v>
      </c>
      <c r="BF1420" s="27">
        <v>574.95116594987837</v>
      </c>
      <c r="BG1420" s="27">
        <v>108.96000000000001</v>
      </c>
      <c r="BH1420" s="23">
        <v>17.910344827586208</v>
      </c>
      <c r="BI1420" s="23">
        <v>30.418965517241382</v>
      </c>
      <c r="BJ1420" s="23">
        <v>1046.7550000000003</v>
      </c>
      <c r="BK1420" s="27">
        <v>377.35259793078228</v>
      </c>
      <c r="BL1420" s="27">
        <v>6360.606935327849</v>
      </c>
    </row>
    <row r="1421" spans="1:64" x14ac:dyDescent="0.15">
      <c r="A1421" s="27" t="s">
        <v>1136</v>
      </c>
      <c r="B1421" s="27" t="s">
        <v>1088</v>
      </c>
      <c r="C1421" s="27" t="s">
        <v>762</v>
      </c>
      <c r="D1421" s="27" t="s">
        <v>1088</v>
      </c>
      <c r="E1421" s="27" t="s">
        <v>1236</v>
      </c>
      <c r="F1421" s="27">
        <v>1999</v>
      </c>
      <c r="G1421" s="27">
        <v>164</v>
      </c>
      <c r="H1421" s="27">
        <v>6</v>
      </c>
      <c r="I1421" s="27">
        <v>-9</v>
      </c>
      <c r="J1421" s="27">
        <v>51</v>
      </c>
      <c r="L1421" s="27">
        <v>63</v>
      </c>
      <c r="N1421" s="27">
        <v>75</v>
      </c>
      <c r="P1421" s="27">
        <v>121</v>
      </c>
      <c r="Q1421" s="27">
        <v>151</v>
      </c>
      <c r="R1421" s="23">
        <v>25.484444444444421</v>
      </c>
      <c r="S1421" s="25">
        <v>11.038104999680153</v>
      </c>
      <c r="T1421" s="23">
        <v>988.60909623452073</v>
      </c>
      <c r="U1421" s="23">
        <v>1506.8581017948632</v>
      </c>
      <c r="V1421" s="23">
        <v>675.64675374954641</v>
      </c>
      <c r="W1421" s="25">
        <v>0.44838113718932943</v>
      </c>
      <c r="X1421" s="27">
        <v>391.58662437625497</v>
      </c>
      <c r="Y1421" s="27">
        <v>411.73999999999995</v>
      </c>
      <c r="Z1421" s="27">
        <v>779.97106022474304</v>
      </c>
      <c r="AA1421" s="27">
        <v>12</v>
      </c>
      <c r="AB1421" s="27">
        <v>402.51953924184903</v>
      </c>
      <c r="AC1421" s="27">
        <v>0</v>
      </c>
      <c r="AD1421" s="27">
        <v>306.18515115371054</v>
      </c>
      <c r="AE1421" s="27">
        <v>740.93314964953197</v>
      </c>
      <c r="AF1421" s="27">
        <v>0</v>
      </c>
      <c r="AG1421" s="27">
        <v>1047.1183008032426</v>
      </c>
      <c r="AH1421" s="25">
        <v>0.2924074080213882</v>
      </c>
      <c r="AN1421" s="25">
        <v>0</v>
      </c>
      <c r="AV1421" s="3">
        <v>1</v>
      </c>
      <c r="AW1421" s="27">
        <v>411.73999999999995</v>
      </c>
      <c r="AX1421" s="23">
        <v>17.055333333333333</v>
      </c>
      <c r="AY1421" s="23">
        <v>29.277333333333331</v>
      </c>
      <c r="AZ1421" s="23">
        <v>3071.355</v>
      </c>
      <c r="BA1421" s="27">
        <v>1050.1002619596134</v>
      </c>
      <c r="BB1421" s="27">
        <v>204.22</v>
      </c>
      <c r="BC1421" s="23">
        <v>21.555405405405406</v>
      </c>
      <c r="BD1421" s="23">
        <v>32.194594594594577</v>
      </c>
      <c r="BE1421" s="23">
        <v>1724.4390000000003</v>
      </c>
      <c r="BF1421" s="27">
        <v>624.41130962126476</v>
      </c>
      <c r="BG1421" s="27">
        <v>207.52000000000004</v>
      </c>
      <c r="BH1421" s="23">
        <v>12.673684210526314</v>
      </c>
      <c r="BI1421" s="23">
        <v>26.436842105263153</v>
      </c>
      <c r="BJ1421" s="23">
        <v>1346.9159999999999</v>
      </c>
      <c r="BK1421" s="27">
        <v>425.68895233834871</v>
      </c>
      <c r="BL1421" s="27">
        <v>7766.0546407993843</v>
      </c>
    </row>
    <row r="1422" spans="1:64" x14ac:dyDescent="0.15">
      <c r="A1422" s="27" t="s">
        <v>1136</v>
      </c>
      <c r="B1422" s="27" t="s">
        <v>1088</v>
      </c>
      <c r="C1422" s="27" t="s">
        <v>762</v>
      </c>
      <c r="D1422" s="27" t="s">
        <v>1088</v>
      </c>
      <c r="E1422" s="27" t="s">
        <v>1236</v>
      </c>
      <c r="F1422" s="27">
        <v>2000</v>
      </c>
      <c r="G1422" s="27">
        <v>164</v>
      </c>
      <c r="H1422" s="27">
        <v>5</v>
      </c>
      <c r="I1422" s="27">
        <v>-9</v>
      </c>
      <c r="J1422" s="27">
        <v>51</v>
      </c>
      <c r="L1422" s="27">
        <v>63</v>
      </c>
      <c r="N1422" s="27">
        <v>74</v>
      </c>
      <c r="P1422" s="27">
        <v>116</v>
      </c>
      <c r="Q1422" s="27">
        <v>141</v>
      </c>
      <c r="R1422" s="23">
        <v>25.662222222222209</v>
      </c>
      <c r="S1422" s="25">
        <v>11.299234257030268</v>
      </c>
      <c r="T1422" s="23">
        <v>968.74403806530995</v>
      </c>
      <c r="U1422" s="23">
        <v>1382.9715746447832</v>
      </c>
      <c r="V1422" s="23">
        <v>609.63707320992148</v>
      </c>
      <c r="W1422" s="25">
        <v>0.44081677453011953</v>
      </c>
      <c r="X1422" s="27">
        <v>389.00945049230978</v>
      </c>
      <c r="Y1422" s="27">
        <v>133.35</v>
      </c>
      <c r="Z1422" s="27">
        <v>919.95769097966797</v>
      </c>
      <c r="AA1422" s="27">
        <v>15</v>
      </c>
      <c r="AB1422" s="27">
        <v>350.66701982701079</v>
      </c>
      <c r="AC1422" s="27">
        <v>0</v>
      </c>
      <c r="AD1422" s="27">
        <v>313.76387480035163</v>
      </c>
      <c r="AE1422" s="27">
        <v>730.8068836740805</v>
      </c>
      <c r="AF1422" s="27">
        <v>0</v>
      </c>
      <c r="AG1422" s="27">
        <v>1044.5707584744321</v>
      </c>
      <c r="AH1422" s="25">
        <v>0.30037589052831287</v>
      </c>
      <c r="AN1422" s="25">
        <v>0</v>
      </c>
      <c r="AV1422" s="3">
        <v>1</v>
      </c>
      <c r="AW1422" s="27">
        <v>133.35</v>
      </c>
      <c r="AX1422" s="23">
        <v>18.561428571428575</v>
      </c>
      <c r="AY1422" s="23">
        <v>31.104285714285709</v>
      </c>
      <c r="AZ1422" s="23">
        <v>2941.8189999999991</v>
      </c>
      <c r="BA1422" s="27">
        <v>1048.8598935147486</v>
      </c>
      <c r="BB1422" s="27">
        <v>97.8</v>
      </c>
      <c r="BC1422" s="23">
        <v>21.695890410958903</v>
      </c>
      <c r="BD1422" s="23">
        <v>33.265753424657532</v>
      </c>
      <c r="BE1422" s="23">
        <v>1763.66</v>
      </c>
      <c r="BF1422" s="27">
        <v>673.82152266986532</v>
      </c>
      <c r="BG1422" s="27">
        <v>35.550000000000004</v>
      </c>
      <c r="BH1422" s="23">
        <v>15.146268656716414</v>
      </c>
      <c r="BI1422" s="23">
        <v>28.749253731343288</v>
      </c>
      <c r="BJ1422" s="23">
        <v>1178.1590000000001</v>
      </c>
      <c r="BK1422" s="27">
        <v>375.03837084488282</v>
      </c>
      <c r="BL1422" s="27">
        <v>7007.3226805738104</v>
      </c>
    </row>
    <row r="1423" spans="1:64" x14ac:dyDescent="0.15">
      <c r="A1423" s="27" t="s">
        <v>1136</v>
      </c>
      <c r="B1423" s="27" t="s">
        <v>1088</v>
      </c>
      <c r="C1423" s="27" t="s">
        <v>762</v>
      </c>
      <c r="D1423" s="27" t="s">
        <v>1088</v>
      </c>
      <c r="E1423" s="27" t="s">
        <v>1236</v>
      </c>
      <c r="F1423" s="27">
        <v>2001</v>
      </c>
      <c r="G1423" s="27">
        <v>164</v>
      </c>
      <c r="H1423" s="27">
        <v>5</v>
      </c>
      <c r="I1423" s="27">
        <v>-9</v>
      </c>
      <c r="J1423" s="27">
        <v>51</v>
      </c>
      <c r="L1423" s="27">
        <v>63</v>
      </c>
      <c r="N1423" s="27">
        <v>74</v>
      </c>
      <c r="P1423" s="27">
        <v>122</v>
      </c>
      <c r="Q1423" s="27">
        <v>153</v>
      </c>
      <c r="R1423" s="23">
        <v>25.746666666666645</v>
      </c>
      <c r="S1423" s="25">
        <v>11.30855827431437</v>
      </c>
      <c r="T1423" s="23">
        <v>959.67250259196487</v>
      </c>
      <c r="U1423" s="23">
        <v>1440.9256499167209</v>
      </c>
      <c r="V1423" s="23">
        <v>656.23685984531141</v>
      </c>
      <c r="W1423" s="25">
        <v>0.45542728407185074</v>
      </c>
      <c r="X1423" s="27">
        <v>388.52984975449976</v>
      </c>
      <c r="Y1423" s="27">
        <v>329.93000000000006</v>
      </c>
      <c r="Z1423" s="27">
        <v>723.43699928631975</v>
      </c>
      <c r="AA1423" s="27">
        <v>11</v>
      </c>
      <c r="AB1423" s="27">
        <v>373.81627394736324</v>
      </c>
      <c r="AC1423" s="27">
        <v>0</v>
      </c>
      <c r="AD1423" s="27">
        <v>275.67369997659875</v>
      </c>
      <c r="AE1423" s="27">
        <v>647.99656695547981</v>
      </c>
      <c r="AF1423" s="27">
        <v>0</v>
      </c>
      <c r="AG1423" s="27">
        <v>923.67026693207856</v>
      </c>
      <c r="AH1423" s="25">
        <v>0.29845466164856382</v>
      </c>
      <c r="AN1423" s="25">
        <v>0</v>
      </c>
      <c r="AV1423" s="3">
        <v>1</v>
      </c>
      <c r="AW1423" s="27">
        <v>329.93000000000006</v>
      </c>
      <c r="AX1423" s="23">
        <v>17.138157894736839</v>
      </c>
      <c r="AY1423" s="23">
        <v>28.851973684210527</v>
      </c>
      <c r="AZ1423" s="23">
        <v>2986.9849999999997</v>
      </c>
      <c r="BA1423" s="27">
        <v>928.43900271020505</v>
      </c>
      <c r="BB1423" s="27">
        <v>128</v>
      </c>
      <c r="BC1423" s="23">
        <v>21.898630136986299</v>
      </c>
      <c r="BD1423" s="23">
        <v>32.261643835616432</v>
      </c>
      <c r="BE1423" s="23">
        <v>1708.9039999999998</v>
      </c>
      <c r="BF1423" s="27">
        <v>543.76060280619731</v>
      </c>
      <c r="BG1423" s="27">
        <v>201.92999999999998</v>
      </c>
      <c r="BH1423" s="23">
        <v>12.739240506329114</v>
      </c>
      <c r="BI1423" s="23">
        <v>25.701265822784809</v>
      </c>
      <c r="BJ1423" s="23">
        <v>1278.0809999999997</v>
      </c>
      <c r="BK1423" s="27">
        <v>384.67839990400751</v>
      </c>
      <c r="BL1423" s="27">
        <v>7542.9524120150736</v>
      </c>
    </row>
    <row r="1424" spans="1:64" x14ac:dyDescent="0.15">
      <c r="A1424" s="27" t="s">
        <v>1136</v>
      </c>
      <c r="B1424" s="27" t="s">
        <v>1088</v>
      </c>
      <c r="C1424" s="27" t="s">
        <v>762</v>
      </c>
      <c r="D1424" s="27" t="s">
        <v>1088</v>
      </c>
      <c r="E1424" s="27" t="s">
        <v>1236</v>
      </c>
      <c r="F1424" s="27">
        <v>2002</v>
      </c>
      <c r="G1424" s="27">
        <v>164</v>
      </c>
      <c r="H1424" s="27">
        <v>5</v>
      </c>
      <c r="I1424" s="27">
        <v>-9</v>
      </c>
      <c r="J1424" s="27">
        <v>51</v>
      </c>
      <c r="L1424" s="27">
        <v>63</v>
      </c>
      <c r="N1424" s="27">
        <v>74</v>
      </c>
      <c r="P1424" s="27">
        <v>114</v>
      </c>
      <c r="Q1424" s="27">
        <v>151</v>
      </c>
      <c r="R1424" s="23">
        <v>26.158888888888864</v>
      </c>
      <c r="S1424" s="25">
        <v>11.708531528652344</v>
      </c>
      <c r="T1424" s="23">
        <v>937.06779518364908</v>
      </c>
      <c r="U1424" s="23">
        <v>1405.183142352952</v>
      </c>
      <c r="V1424" s="23">
        <v>609.26188046766913</v>
      </c>
      <c r="W1424" s="25">
        <v>0.4335818284239118</v>
      </c>
      <c r="X1424" s="27">
        <v>388.88579461493401</v>
      </c>
      <c r="Y1424" s="27">
        <v>507.24</v>
      </c>
      <c r="Z1424" s="27">
        <v>514.01953150827808</v>
      </c>
      <c r="AA1424" s="27">
        <v>8</v>
      </c>
      <c r="AB1424" s="27">
        <v>431.38542230062012</v>
      </c>
      <c r="AC1424" s="27">
        <v>0</v>
      </c>
      <c r="AD1424" s="27">
        <v>201.8297349527266</v>
      </c>
      <c r="AE1424" s="27">
        <v>622.86957354021672</v>
      </c>
      <c r="AF1424" s="27">
        <v>0</v>
      </c>
      <c r="AG1424" s="27">
        <v>824.69930849294337</v>
      </c>
      <c r="AH1424" s="25">
        <v>0.24473129833737528</v>
      </c>
      <c r="AN1424" s="25">
        <v>0</v>
      </c>
      <c r="AV1424" s="3">
        <v>1</v>
      </c>
      <c r="AW1424" s="27">
        <v>507.24</v>
      </c>
      <c r="AX1424" s="23">
        <v>18.253333333333327</v>
      </c>
      <c r="AY1424" s="23">
        <v>28.201333333333331</v>
      </c>
      <c r="AZ1424" s="23">
        <v>2727.4459999999999</v>
      </c>
      <c r="BA1424" s="27">
        <v>829.11209941063566</v>
      </c>
      <c r="BB1424" s="27">
        <v>264.94</v>
      </c>
      <c r="BC1424" s="23">
        <v>21.932876712328763</v>
      </c>
      <c r="BD1424" s="23">
        <v>32.246575342465761</v>
      </c>
      <c r="BE1424" s="23">
        <v>1627.5160000000003</v>
      </c>
      <c r="BF1424" s="27">
        <v>479.13196759914126</v>
      </c>
      <c r="BG1424" s="27">
        <v>242.29999999999998</v>
      </c>
      <c r="BH1424" s="23">
        <v>14.764935064935067</v>
      </c>
      <c r="BI1424" s="23">
        <v>24.366233766233766</v>
      </c>
      <c r="BJ1424" s="23">
        <v>1099.9300000000003</v>
      </c>
      <c r="BK1424" s="27">
        <v>349.98013181149446</v>
      </c>
      <c r="BL1424" s="27">
        <v>7003.0101203180357</v>
      </c>
    </row>
    <row r="1425" spans="1:64" x14ac:dyDescent="0.15">
      <c r="A1425" s="27" t="s">
        <v>1136</v>
      </c>
      <c r="B1425" s="27" t="s">
        <v>1088</v>
      </c>
      <c r="C1425" s="27" t="s">
        <v>762</v>
      </c>
      <c r="D1425" s="27" t="s">
        <v>1088</v>
      </c>
      <c r="E1425" s="27" t="s">
        <v>1236</v>
      </c>
      <c r="F1425" s="27">
        <v>2003</v>
      </c>
      <c r="G1425" s="27">
        <v>164</v>
      </c>
      <c r="H1425" s="27">
        <v>5</v>
      </c>
      <c r="I1425" s="27">
        <v>-9</v>
      </c>
      <c r="J1425" s="27">
        <v>52</v>
      </c>
      <c r="L1425" s="27">
        <v>65</v>
      </c>
      <c r="N1425" s="27">
        <v>75</v>
      </c>
      <c r="P1425" s="27">
        <v>127</v>
      </c>
      <c r="Q1425" s="27">
        <v>158</v>
      </c>
      <c r="R1425" s="23">
        <v>25.908888888888882</v>
      </c>
      <c r="S1425" s="25">
        <v>11.50101227160199</v>
      </c>
      <c r="T1425" s="23">
        <v>958.09963257241918</v>
      </c>
      <c r="U1425" s="23">
        <v>1455.1641582124025</v>
      </c>
      <c r="V1425" s="23">
        <v>659.68082253892305</v>
      </c>
      <c r="W1425" s="25">
        <v>0.45333773119861004</v>
      </c>
      <c r="X1425" s="27">
        <v>395.19132371075352</v>
      </c>
      <c r="Y1425" s="27">
        <v>420.61999999999989</v>
      </c>
      <c r="Z1425" s="27">
        <v>555.25134921433505</v>
      </c>
      <c r="AA1425" s="27">
        <v>10</v>
      </c>
      <c r="AB1425" s="27">
        <v>414.9820560514911</v>
      </c>
      <c r="AC1425" s="27">
        <v>0</v>
      </c>
      <c r="AD1425" s="27">
        <v>323.08998957786918</v>
      </c>
      <c r="AE1425" s="27">
        <v>594.60219093628257</v>
      </c>
      <c r="AF1425" s="27">
        <v>0</v>
      </c>
      <c r="AG1425" s="27">
        <v>917.69218051415169</v>
      </c>
      <c r="AH1425" s="25">
        <v>0.35206792965825812</v>
      </c>
      <c r="AN1425" s="25">
        <v>0</v>
      </c>
      <c r="AV1425" s="3">
        <v>1</v>
      </c>
      <c r="AW1425" s="27">
        <v>418.58999999999992</v>
      </c>
      <c r="AX1425" s="23">
        <v>16.826751592356697</v>
      </c>
      <c r="AY1425" s="23">
        <v>27.637579617834387</v>
      </c>
      <c r="AZ1425" s="23">
        <v>2830.2060000000001</v>
      </c>
      <c r="BA1425" s="27">
        <v>920.82496393721362</v>
      </c>
      <c r="BB1425" s="27">
        <v>196.85999999999999</v>
      </c>
      <c r="BC1425" s="23">
        <v>21.244594594594595</v>
      </c>
      <c r="BD1425" s="23">
        <v>31.395945945945947</v>
      </c>
      <c r="BE1425" s="23">
        <v>1632.3140000000001</v>
      </c>
      <c r="BF1425" s="27">
        <v>583.66914632774103</v>
      </c>
      <c r="BG1425" s="27">
        <v>221.73</v>
      </c>
      <c r="BH1425" s="23">
        <v>12.887951807228911</v>
      </c>
      <c r="BI1425" s="23">
        <v>24.286746987951812</v>
      </c>
      <c r="BJ1425" s="23">
        <v>1197.8919999999998</v>
      </c>
      <c r="BK1425" s="27">
        <v>337.15581760947265</v>
      </c>
      <c r="BL1425" s="27">
        <v>7582.5381901025639</v>
      </c>
    </row>
    <row r="1426" spans="1:64" x14ac:dyDescent="0.15">
      <c r="A1426" s="27" t="s">
        <v>1136</v>
      </c>
      <c r="B1426" s="27" t="s">
        <v>1088</v>
      </c>
      <c r="C1426" s="27" t="s">
        <v>762</v>
      </c>
      <c r="D1426" s="27" t="s">
        <v>1088</v>
      </c>
      <c r="E1426" s="27" t="s">
        <v>1236</v>
      </c>
      <c r="F1426" s="27">
        <v>2004</v>
      </c>
      <c r="G1426" s="27">
        <v>164</v>
      </c>
      <c r="H1426" s="27">
        <v>5</v>
      </c>
      <c r="I1426" s="27">
        <v>-9</v>
      </c>
      <c r="J1426" s="27">
        <v>54</v>
      </c>
      <c r="L1426" s="27">
        <v>69</v>
      </c>
      <c r="N1426" s="27">
        <v>79</v>
      </c>
      <c r="P1426" s="27">
        <v>129</v>
      </c>
      <c r="Q1426" s="27">
        <v>152</v>
      </c>
      <c r="R1426" s="23">
        <v>25.208888888888879</v>
      </c>
      <c r="S1426" s="25">
        <v>10.747249222946511</v>
      </c>
      <c r="T1426" s="23">
        <v>1013.1780035925431</v>
      </c>
      <c r="U1426" s="23">
        <v>1521.8127226848515</v>
      </c>
      <c r="V1426" s="23">
        <v>683.38624745163065</v>
      </c>
      <c r="W1426" s="25">
        <v>0.44906067137838274</v>
      </c>
      <c r="X1426" s="27">
        <v>388.98947212300044</v>
      </c>
      <c r="Y1426" s="27">
        <v>461.54000000000008</v>
      </c>
      <c r="Z1426" s="27">
        <v>685.94371758324667</v>
      </c>
      <c r="AA1426" s="27">
        <v>10</v>
      </c>
      <c r="AB1426" s="27">
        <v>482.67015294204646</v>
      </c>
      <c r="AC1426" s="27">
        <v>0</v>
      </c>
      <c r="AD1426" s="27">
        <v>289.71011634262686</v>
      </c>
      <c r="AE1426" s="27">
        <v>633.08864354061802</v>
      </c>
      <c r="AF1426" s="27">
        <v>0</v>
      </c>
      <c r="AG1426" s="27">
        <v>922.79875988324488</v>
      </c>
      <c r="AH1426" s="25">
        <v>0.31394722858081164</v>
      </c>
      <c r="AN1426" s="25">
        <v>0</v>
      </c>
      <c r="AV1426" s="3">
        <v>1</v>
      </c>
      <c r="AW1426" s="27">
        <v>427.50000000000006</v>
      </c>
      <c r="AX1426" s="23">
        <v>16.998013245033121</v>
      </c>
      <c r="AY1426" s="23">
        <v>27.552317880794707</v>
      </c>
      <c r="AZ1426" s="23">
        <v>2718.3320000000003</v>
      </c>
      <c r="BA1426" s="27">
        <v>927.10787329287041</v>
      </c>
      <c r="BB1426" s="27">
        <v>210.57000000000005</v>
      </c>
      <c r="BC1426" s="23">
        <v>19.597435897435901</v>
      </c>
      <c r="BD1426" s="23">
        <v>29.397435897435891</v>
      </c>
      <c r="BE1426" s="23">
        <v>1655.7239999999997</v>
      </c>
      <c r="BF1426" s="27">
        <v>561.17154594238457</v>
      </c>
      <c r="BG1426" s="27">
        <v>216.93000000000004</v>
      </c>
      <c r="BH1426" s="23">
        <v>14.220547945205475</v>
      </c>
      <c r="BI1426" s="23">
        <v>25.580821917808219</v>
      </c>
      <c r="BJ1426" s="23">
        <v>1062.6079999999999</v>
      </c>
      <c r="BK1426" s="27">
        <v>365.93632735048573</v>
      </c>
      <c r="BL1426" s="27">
        <v>7855.0143385244901</v>
      </c>
    </row>
    <row r="1427" spans="1:64" x14ac:dyDescent="0.15">
      <c r="A1427" s="27" t="s">
        <v>1136</v>
      </c>
      <c r="B1427" s="27" t="s">
        <v>1088</v>
      </c>
      <c r="C1427" s="27" t="s">
        <v>762</v>
      </c>
      <c r="D1427" s="27" t="s">
        <v>1088</v>
      </c>
      <c r="E1427" s="27" t="s">
        <v>1236</v>
      </c>
      <c r="F1427" s="27">
        <v>2005</v>
      </c>
      <c r="G1427" s="27">
        <v>164</v>
      </c>
      <c r="H1427" s="27">
        <v>5</v>
      </c>
      <c r="I1427" s="27">
        <v>-9</v>
      </c>
      <c r="J1427" s="27">
        <v>52</v>
      </c>
      <c r="L1427" s="27">
        <v>64</v>
      </c>
      <c r="N1427" s="27">
        <v>74</v>
      </c>
      <c r="P1427" s="27">
        <v>115</v>
      </c>
      <c r="Q1427" s="27">
        <v>146</v>
      </c>
      <c r="R1427" s="23">
        <v>25.747777777777763</v>
      </c>
      <c r="S1427" s="25">
        <v>11.346863738605999</v>
      </c>
      <c r="T1427" s="23">
        <v>978.45846182601917</v>
      </c>
      <c r="U1427" s="23">
        <v>1464.4654013346508</v>
      </c>
      <c r="V1427" s="23">
        <v>641.97512277300075</v>
      </c>
      <c r="W1427" s="25">
        <v>0.43836823854237172</v>
      </c>
      <c r="X1427" s="27">
        <v>389.99493288704048</v>
      </c>
      <c r="Y1427" s="27">
        <v>379.76000000000005</v>
      </c>
      <c r="Z1427" s="27">
        <v>601.29153982067737</v>
      </c>
      <c r="AA1427" s="27">
        <v>10</v>
      </c>
      <c r="AB1427" s="27">
        <v>375.27027867770965</v>
      </c>
      <c r="AC1427" s="27">
        <v>0</v>
      </c>
      <c r="AD1427" s="27">
        <v>273.24576258131913</v>
      </c>
      <c r="AE1427" s="27">
        <v>674.39411559673192</v>
      </c>
      <c r="AF1427" s="27">
        <v>0</v>
      </c>
      <c r="AG1427" s="27">
        <v>947.63987817805105</v>
      </c>
      <c r="AH1427" s="25">
        <v>0.28834345830109176</v>
      </c>
      <c r="AN1427" s="25">
        <v>0</v>
      </c>
      <c r="AV1427" s="3">
        <v>1</v>
      </c>
      <c r="AW1427" s="27">
        <v>372.65000000000003</v>
      </c>
      <c r="AX1427" s="23">
        <v>17.769655172413795</v>
      </c>
      <c r="AY1427" s="23">
        <v>29.338620689655169</v>
      </c>
      <c r="AZ1427" s="23">
        <v>2916.9790000000007</v>
      </c>
      <c r="BA1427" s="27">
        <v>950.94353082363705</v>
      </c>
      <c r="BB1427" s="27">
        <v>162.07</v>
      </c>
      <c r="BC1427" s="23">
        <v>21.106849315068491</v>
      </c>
      <c r="BD1427" s="23">
        <v>32.017808219178093</v>
      </c>
      <c r="BE1427" s="23">
        <v>1700.9750000000004</v>
      </c>
      <c r="BF1427" s="27">
        <v>567.97670492481109</v>
      </c>
      <c r="BG1427" s="27">
        <v>210.57999999999998</v>
      </c>
      <c r="BH1427" s="23">
        <v>14.386111111111111</v>
      </c>
      <c r="BI1427" s="23">
        <v>26.622222222222224</v>
      </c>
      <c r="BJ1427" s="23">
        <v>1216.0039999999997</v>
      </c>
      <c r="BK1427" s="27">
        <v>382.96682589882596</v>
      </c>
      <c r="BL1427" s="27">
        <v>7379.0243996896643</v>
      </c>
    </row>
    <row r="1428" spans="1:64" x14ac:dyDescent="0.15">
      <c r="A1428" s="27" t="s">
        <v>1136</v>
      </c>
      <c r="B1428" s="27" t="s">
        <v>1088</v>
      </c>
      <c r="C1428" s="27" t="s">
        <v>762</v>
      </c>
      <c r="D1428" s="27" t="s">
        <v>1088</v>
      </c>
      <c r="E1428" s="27" t="s">
        <v>1236</v>
      </c>
      <c r="F1428" s="27">
        <v>2006</v>
      </c>
      <c r="G1428" s="27">
        <v>164</v>
      </c>
      <c r="H1428" s="27">
        <v>5</v>
      </c>
      <c r="I1428" s="27">
        <v>-9</v>
      </c>
      <c r="J1428" s="27">
        <v>52</v>
      </c>
      <c r="L1428" s="27">
        <v>63</v>
      </c>
      <c r="N1428" s="27">
        <v>74</v>
      </c>
      <c r="P1428" s="27">
        <v>121</v>
      </c>
      <c r="Q1428" s="27">
        <v>182</v>
      </c>
      <c r="R1428" s="23">
        <v>25.557777777777762</v>
      </c>
      <c r="S1428" s="25">
        <v>11.154048622340696</v>
      </c>
      <c r="T1428" s="23">
        <v>952.69050475392089</v>
      </c>
      <c r="U1428" s="23">
        <v>1486.4358858166813</v>
      </c>
      <c r="V1428" s="23">
        <v>702.58819494873649</v>
      </c>
      <c r="W1428" s="25">
        <v>0.47266632683323268</v>
      </c>
      <c r="X1428" s="27">
        <v>389.04466848749695</v>
      </c>
      <c r="Y1428" s="27">
        <v>498.32999999999993</v>
      </c>
      <c r="Z1428" s="27">
        <v>757.99525628216497</v>
      </c>
      <c r="AA1428" s="27">
        <v>13</v>
      </c>
      <c r="AB1428" s="27">
        <v>438.26733522967942</v>
      </c>
      <c r="AC1428" s="27">
        <v>0</v>
      </c>
      <c r="AD1428" s="27">
        <v>352.15820777665829</v>
      </c>
      <c r="AE1428" s="27">
        <v>695.07071392385569</v>
      </c>
      <c r="AF1428" s="27">
        <v>0</v>
      </c>
      <c r="AG1428" s="27">
        <v>1047.2289217005141</v>
      </c>
      <c r="AH1428" s="25">
        <v>0.33627624019593866</v>
      </c>
      <c r="AN1428" s="25">
        <v>0</v>
      </c>
      <c r="AV1428" s="3">
        <v>1</v>
      </c>
      <c r="AW1428" s="27">
        <v>498.07999999999993</v>
      </c>
      <c r="AX1428" s="23">
        <v>14.347513812154691</v>
      </c>
      <c r="AY1428" s="23">
        <v>25.74696132596684</v>
      </c>
      <c r="AZ1428" s="23">
        <v>3287.4989999999998</v>
      </c>
      <c r="BA1428" s="27">
        <v>1052.981187540968</v>
      </c>
      <c r="BB1428" s="27">
        <v>119.88</v>
      </c>
      <c r="BC1428" s="23">
        <v>21.12328767123288</v>
      </c>
      <c r="BD1428" s="23">
        <v>32.701369863013689</v>
      </c>
      <c r="BE1428" s="23">
        <v>1755.5179999999998</v>
      </c>
      <c r="BF1428" s="27">
        <v>646.90212378511922</v>
      </c>
      <c r="BG1428" s="27">
        <v>378.20000000000005</v>
      </c>
      <c r="BH1428" s="23">
        <v>9.7675925925925906</v>
      </c>
      <c r="BI1428" s="23">
        <v>21.046296296296291</v>
      </c>
      <c r="BJ1428" s="23">
        <v>1531.9809999999995</v>
      </c>
      <c r="BK1428" s="27">
        <v>406.07906375584918</v>
      </c>
      <c r="BL1428" s="27">
        <v>8075.7263787211095</v>
      </c>
    </row>
    <row r="1429" spans="1:64" x14ac:dyDescent="0.15">
      <c r="A1429" s="27" t="s">
        <v>1136</v>
      </c>
      <c r="B1429" s="27" t="s">
        <v>1088</v>
      </c>
      <c r="C1429" s="27" t="s">
        <v>762</v>
      </c>
      <c r="D1429" s="27" t="s">
        <v>1088</v>
      </c>
      <c r="E1429" s="27" t="s">
        <v>1236</v>
      </c>
      <c r="F1429" s="27">
        <v>2007</v>
      </c>
      <c r="G1429" s="27">
        <v>164</v>
      </c>
      <c r="H1429" s="27">
        <v>5</v>
      </c>
      <c r="I1429" s="27">
        <v>-9</v>
      </c>
      <c r="J1429" s="27">
        <v>51</v>
      </c>
      <c r="L1429" s="27">
        <v>62</v>
      </c>
      <c r="N1429" s="27">
        <v>73</v>
      </c>
      <c r="P1429" s="27">
        <v>113</v>
      </c>
      <c r="Q1429" s="27">
        <v>131</v>
      </c>
      <c r="R1429" s="23">
        <v>25.367777777777757</v>
      </c>
      <c r="S1429" s="25">
        <v>10.864512781690316</v>
      </c>
      <c r="T1429" s="23">
        <v>908.11659229753025</v>
      </c>
      <c r="U1429" s="23">
        <v>1363.1414451272074</v>
      </c>
      <c r="V1429" s="23">
        <v>592.40923658415909</v>
      </c>
      <c r="W1429" s="25">
        <v>0.43459116759740529</v>
      </c>
      <c r="X1429" s="27">
        <v>389.38175446323794</v>
      </c>
      <c r="Y1429" s="27">
        <v>394.68999999999988</v>
      </c>
      <c r="Z1429" s="27">
        <v>708.70603062398163</v>
      </c>
      <c r="AA1429" s="27">
        <v>11</v>
      </c>
      <c r="AB1429" s="27">
        <v>413.53468907443113</v>
      </c>
      <c r="AC1429" s="27">
        <v>0</v>
      </c>
      <c r="AD1429" s="27">
        <v>275.57353763274409</v>
      </c>
      <c r="AE1429" s="27">
        <v>671.24813869408797</v>
      </c>
      <c r="AF1429" s="27">
        <v>0</v>
      </c>
      <c r="AG1429" s="27">
        <v>946.82167632683206</v>
      </c>
      <c r="AH1429" s="25">
        <v>0.29105114681289551</v>
      </c>
      <c r="AN1429" s="25">
        <v>0</v>
      </c>
      <c r="AV1429" s="3">
        <v>1</v>
      </c>
      <c r="AW1429" s="27">
        <v>392.65999999999991</v>
      </c>
      <c r="AX1429" s="23">
        <v>20.116153846153836</v>
      </c>
      <c r="AY1429" s="23">
        <v>31.64615384615384</v>
      </c>
      <c r="AZ1429" s="23">
        <v>2635.6260000000007</v>
      </c>
      <c r="BA1429" s="27">
        <v>950.73850739622026</v>
      </c>
      <c r="BB1429" s="27">
        <v>258.05</v>
      </c>
      <c r="BC1429" s="23">
        <v>21.741666666666667</v>
      </c>
      <c r="BD1429" s="23">
        <v>33.141666666666666</v>
      </c>
      <c r="BE1429" s="23">
        <v>1663.9919999999995</v>
      </c>
      <c r="BF1429" s="27">
        <v>598.99494514678304</v>
      </c>
      <c r="BG1429" s="27">
        <v>134.61000000000001</v>
      </c>
      <c r="BH1429" s="23">
        <v>18.098275862068974</v>
      </c>
      <c r="BI1429" s="23">
        <v>29.789655172413795</v>
      </c>
      <c r="BJ1429" s="23">
        <v>971.63399999999979</v>
      </c>
      <c r="BK1429" s="27">
        <v>351.74356224943699</v>
      </c>
      <c r="BL1429" s="27">
        <v>6809.3015699328635</v>
      </c>
    </row>
    <row r="1430" spans="1:64" x14ac:dyDescent="0.15">
      <c r="A1430" s="27" t="s">
        <v>1136</v>
      </c>
      <c r="B1430" s="27" t="s">
        <v>1088</v>
      </c>
      <c r="C1430" s="27" t="s">
        <v>762</v>
      </c>
      <c r="D1430" s="27" t="s">
        <v>1088</v>
      </c>
      <c r="E1430" s="27" t="s">
        <v>1236</v>
      </c>
      <c r="F1430" s="27">
        <v>2008</v>
      </c>
      <c r="G1430" s="27">
        <v>164</v>
      </c>
      <c r="H1430" s="27">
        <v>5</v>
      </c>
      <c r="I1430" s="27">
        <v>-9</v>
      </c>
      <c r="J1430" s="27">
        <v>51</v>
      </c>
      <c r="L1430" s="27">
        <v>63</v>
      </c>
      <c r="N1430" s="27">
        <v>75</v>
      </c>
      <c r="P1430" s="27">
        <v>121</v>
      </c>
      <c r="Q1430" s="27">
        <v>165</v>
      </c>
      <c r="R1430" s="23">
        <v>25.502222222222201</v>
      </c>
      <c r="S1430" s="25">
        <v>10.933647993705009</v>
      </c>
      <c r="T1430" s="23">
        <v>897.87918834571963</v>
      </c>
      <c r="U1430" s="23">
        <v>1397.3978452837896</v>
      </c>
      <c r="V1430" s="23">
        <v>638.04944238615428</v>
      </c>
      <c r="W1430" s="25">
        <v>0.45659826940021775</v>
      </c>
      <c r="X1430" s="27">
        <v>389.65156223367939</v>
      </c>
      <c r="Y1430" s="27">
        <v>401.56000000000006</v>
      </c>
      <c r="Z1430" s="27">
        <v>598.76163320611249</v>
      </c>
      <c r="AA1430" s="27">
        <v>11</v>
      </c>
      <c r="AB1430" s="27">
        <v>420.13838391533386</v>
      </c>
      <c r="AC1430" s="27">
        <v>0</v>
      </c>
      <c r="AD1430" s="27">
        <v>284.62248762828938</v>
      </c>
      <c r="AE1430" s="27">
        <v>625.18056950814355</v>
      </c>
      <c r="AF1430" s="27">
        <v>0</v>
      </c>
      <c r="AG1430" s="27">
        <v>909.80305713643293</v>
      </c>
      <c r="AH1430" s="25">
        <v>0.31283966597752494</v>
      </c>
      <c r="AN1430" s="25">
        <v>0</v>
      </c>
      <c r="AV1430" s="3">
        <v>1</v>
      </c>
      <c r="AW1430" s="27">
        <v>369.81000000000006</v>
      </c>
      <c r="AX1430" s="23">
        <v>15.785975609756093</v>
      </c>
      <c r="AY1430" s="23">
        <v>27.338414634146332</v>
      </c>
      <c r="AZ1430" s="23">
        <v>3013.9139999999989</v>
      </c>
      <c r="BA1430" s="27">
        <v>914.94829656071829</v>
      </c>
      <c r="BB1430" s="27">
        <v>198.88000000000002</v>
      </c>
      <c r="BC1430" s="23">
        <v>20.8445945945946</v>
      </c>
      <c r="BD1430" s="23">
        <v>32.268918918918921</v>
      </c>
      <c r="BE1430" s="23">
        <v>1668.0129999999999</v>
      </c>
      <c r="BF1430" s="27">
        <v>552.53444159517437</v>
      </c>
      <c r="BG1430" s="27">
        <v>170.93</v>
      </c>
      <c r="BH1430" s="23">
        <v>11.626666666666676</v>
      </c>
      <c r="BI1430" s="23">
        <v>23.284444444444443</v>
      </c>
      <c r="BJ1430" s="23">
        <v>1345.9009999999996</v>
      </c>
      <c r="BK1430" s="27">
        <v>362.41385496554386</v>
      </c>
      <c r="BL1430" s="27">
        <v>7333.9016366224632</v>
      </c>
    </row>
    <row r="1431" spans="1:64" x14ac:dyDescent="0.15">
      <c r="A1431" s="27" t="s">
        <v>1136</v>
      </c>
      <c r="B1431" s="27" t="s">
        <v>1088</v>
      </c>
      <c r="C1431" s="27" t="s">
        <v>762</v>
      </c>
      <c r="D1431" s="27" t="s">
        <v>1088</v>
      </c>
      <c r="E1431" s="27" t="s">
        <v>1236</v>
      </c>
      <c r="F1431" s="27">
        <v>2009</v>
      </c>
      <c r="G1431" s="27">
        <v>164</v>
      </c>
      <c r="H1431" s="27">
        <v>5</v>
      </c>
      <c r="I1431" s="27">
        <v>-9</v>
      </c>
      <c r="J1431" s="27">
        <v>52</v>
      </c>
      <c r="L1431" s="27">
        <v>64</v>
      </c>
      <c r="N1431" s="27">
        <v>76</v>
      </c>
      <c r="P1431" s="27">
        <v>124</v>
      </c>
      <c r="Q1431" s="27">
        <v>163</v>
      </c>
      <c r="R1431" s="23">
        <v>25.749999999999996</v>
      </c>
      <c r="S1431" s="25">
        <v>11.46015467600045</v>
      </c>
      <c r="T1431" s="23">
        <v>985.27099947304794</v>
      </c>
      <c r="U1431" s="23">
        <v>1393.4794807646067</v>
      </c>
      <c r="V1431" s="23">
        <v>564.54782548179935</v>
      </c>
      <c r="W1431" s="25">
        <v>0.40513536741902828</v>
      </c>
      <c r="X1431" s="27">
        <v>407.23185978594717</v>
      </c>
      <c r="Y1431" s="27">
        <v>783.8499999999998</v>
      </c>
      <c r="Z1431" s="27">
        <v>459.87221504065405</v>
      </c>
      <c r="AA1431" s="27">
        <v>9</v>
      </c>
      <c r="AB1431" s="27">
        <v>395.54937937493554</v>
      </c>
      <c r="AC1431" s="27">
        <v>0</v>
      </c>
      <c r="AD1431" s="27">
        <v>342.33191479145222</v>
      </c>
      <c r="AE1431" s="27">
        <v>554.64727271932816</v>
      </c>
      <c r="AF1431" s="27">
        <v>0</v>
      </c>
      <c r="AG1431" s="27">
        <v>896.97918751078032</v>
      </c>
      <c r="AH1431" s="25">
        <v>0.38164978155732304</v>
      </c>
      <c r="AN1431" s="25">
        <v>0</v>
      </c>
      <c r="AV1431" s="3">
        <v>1</v>
      </c>
      <c r="AW1431" s="27">
        <v>783.8499999999998</v>
      </c>
      <c r="AX1431" s="23">
        <v>16.696913580246921</v>
      </c>
      <c r="AY1431" s="23">
        <v>26.914814814814786</v>
      </c>
      <c r="AZ1431" s="23">
        <v>2808.1599999999989</v>
      </c>
      <c r="BA1431" s="27">
        <v>898.79591325745935</v>
      </c>
      <c r="BB1431" s="27">
        <v>327.65999999999997</v>
      </c>
      <c r="BC1431" s="23">
        <v>21.066666666666663</v>
      </c>
      <c r="BD1431" s="23">
        <v>31.654666666666653</v>
      </c>
      <c r="BE1431" s="23">
        <v>1707.7900000000002</v>
      </c>
      <c r="BF1431" s="27">
        <v>599.22989100662312</v>
      </c>
      <c r="BG1431" s="27">
        <v>456.19</v>
      </c>
      <c r="BH1431" s="23">
        <v>12.92988505747126</v>
      </c>
      <c r="BI1431" s="23">
        <v>22.828735632183911</v>
      </c>
      <c r="BJ1431" s="23">
        <v>1100.3699999999999</v>
      </c>
      <c r="BK1431" s="27">
        <v>299.56602225083623</v>
      </c>
      <c r="BL1431" s="27">
        <v>6489.055465308038</v>
      </c>
    </row>
    <row r="1432" spans="1:64" x14ac:dyDescent="0.15">
      <c r="A1432" s="27" t="s">
        <v>1136</v>
      </c>
      <c r="B1432" s="27" t="s">
        <v>1088</v>
      </c>
      <c r="C1432" s="27" t="s">
        <v>762</v>
      </c>
      <c r="D1432" s="27" t="s">
        <v>1088</v>
      </c>
      <c r="E1432" s="27" t="s">
        <v>1236</v>
      </c>
      <c r="F1432" s="27">
        <v>2010</v>
      </c>
      <c r="G1432" s="27">
        <v>164</v>
      </c>
      <c r="H1432" s="27">
        <v>4</v>
      </c>
      <c r="I1432" s="27">
        <v>-9</v>
      </c>
      <c r="J1432" s="27">
        <v>50</v>
      </c>
      <c r="L1432" s="27">
        <v>62</v>
      </c>
      <c r="N1432" s="27">
        <v>73</v>
      </c>
      <c r="P1432" s="27">
        <v>115</v>
      </c>
      <c r="Q1432" s="27">
        <v>136</v>
      </c>
      <c r="R1432" s="23">
        <v>26.2633333333333</v>
      </c>
      <c r="S1432" s="25">
        <v>11.770750761618784</v>
      </c>
      <c r="T1432" s="23">
        <v>869.3294045143839</v>
      </c>
      <c r="U1432" s="23">
        <v>1363.8042508353221</v>
      </c>
      <c r="V1432" s="23">
        <v>604.3139866835071</v>
      </c>
      <c r="W1432" s="25">
        <v>0.44310903260660611</v>
      </c>
      <c r="X1432" s="27">
        <v>388.58349358934743</v>
      </c>
      <c r="Y1432" s="27">
        <v>168.14000000000004</v>
      </c>
      <c r="Z1432" s="27">
        <v>824.03814674495356</v>
      </c>
      <c r="AA1432" s="27">
        <v>14</v>
      </c>
      <c r="AB1432" s="27">
        <v>352.61708500169931</v>
      </c>
      <c r="AC1432" s="27">
        <v>0</v>
      </c>
      <c r="AD1432" s="27">
        <v>283.18345835432234</v>
      </c>
      <c r="AE1432" s="27">
        <v>707.11582899889265</v>
      </c>
      <c r="AF1432" s="27">
        <v>0</v>
      </c>
      <c r="AG1432" s="27">
        <v>990.29928735321505</v>
      </c>
      <c r="AH1432" s="25">
        <v>0.28595744651257476</v>
      </c>
      <c r="AN1432" s="25">
        <v>0</v>
      </c>
      <c r="AV1432" s="3">
        <v>1</v>
      </c>
      <c r="AW1432" s="27">
        <v>147.57000000000005</v>
      </c>
      <c r="AX1432" s="23">
        <v>19.633333333333329</v>
      </c>
      <c r="AY1432" s="23">
        <v>32.593333333333334</v>
      </c>
      <c r="AZ1432" s="23">
        <v>2869.3709999999992</v>
      </c>
      <c r="BA1432" s="27">
        <v>996.51067388867375</v>
      </c>
      <c r="BB1432" s="27">
        <v>93.97</v>
      </c>
      <c r="BC1432" s="23">
        <v>23.506944444444439</v>
      </c>
      <c r="BD1432" s="23">
        <v>34.893055555555563</v>
      </c>
      <c r="BE1432" s="23">
        <v>1696.8020000000001</v>
      </c>
      <c r="BF1432" s="27">
        <v>585.25486096490431</v>
      </c>
      <c r="BG1432" s="27">
        <v>53.600000000000009</v>
      </c>
      <c r="BH1432" s="23">
        <v>15.206349206349206</v>
      </c>
      <c r="BI1432" s="23">
        <v>29.965079365079365</v>
      </c>
      <c r="BJ1432" s="23">
        <v>1172.569</v>
      </c>
      <c r="BK1432" s="27">
        <v>411.25581292376955</v>
      </c>
      <c r="BL1432" s="27">
        <v>6946.1377779713457</v>
      </c>
    </row>
    <row r="1433" spans="1:64" x14ac:dyDescent="0.15">
      <c r="A1433" s="27" t="s">
        <v>1136</v>
      </c>
      <c r="B1433" s="27" t="s">
        <v>1088</v>
      </c>
      <c r="C1433" s="27" t="s">
        <v>762</v>
      </c>
      <c r="D1433" s="27" t="s">
        <v>1088</v>
      </c>
      <c r="E1433" s="27" t="s">
        <v>1236</v>
      </c>
      <c r="F1433" s="27">
        <v>2011</v>
      </c>
      <c r="G1433" s="27">
        <v>164</v>
      </c>
      <c r="H1433" s="27">
        <v>4</v>
      </c>
      <c r="I1433" s="27">
        <v>-9</v>
      </c>
      <c r="J1433" s="27">
        <v>50</v>
      </c>
      <c r="L1433" s="27">
        <v>62</v>
      </c>
      <c r="N1433" s="27">
        <v>74</v>
      </c>
      <c r="P1433" s="27">
        <v>122</v>
      </c>
      <c r="Q1433" s="27">
        <v>156</v>
      </c>
      <c r="R1433" s="23">
        <v>26.05666666666664</v>
      </c>
      <c r="S1433" s="25">
        <v>11.733932602205526</v>
      </c>
      <c r="T1433" s="23">
        <v>939.52316069729375</v>
      </c>
      <c r="U1433" s="23">
        <v>1494.5705177631783</v>
      </c>
      <c r="V1433" s="23">
        <v>705.2635200291719</v>
      </c>
      <c r="W1433" s="25">
        <v>0.47188373310471449</v>
      </c>
      <c r="X1433" s="27">
        <v>388.74917913196697</v>
      </c>
      <c r="Y1433" s="27">
        <v>435.87000000000006</v>
      </c>
      <c r="Z1433" s="27">
        <v>707.26526184950126</v>
      </c>
      <c r="AA1433" s="27">
        <v>12</v>
      </c>
      <c r="AB1433" s="27">
        <v>442.27335235172291</v>
      </c>
      <c r="AC1433" s="27">
        <v>0</v>
      </c>
      <c r="AD1433" s="27">
        <v>334.346818676027</v>
      </c>
      <c r="AE1433" s="27">
        <v>709.98290729996529</v>
      </c>
      <c r="AF1433" s="27">
        <v>0</v>
      </c>
      <c r="AG1433" s="27">
        <v>1044.3297259759922</v>
      </c>
      <c r="AH1433" s="25">
        <v>0.32015445616279303</v>
      </c>
      <c r="AN1433" s="25">
        <v>0</v>
      </c>
      <c r="AV1433" s="3">
        <v>1</v>
      </c>
      <c r="AW1433" s="27">
        <v>385.07000000000005</v>
      </c>
      <c r="AX1433" s="23">
        <v>17.301290322580648</v>
      </c>
      <c r="AY1433" s="23">
        <v>29.171612903225814</v>
      </c>
      <c r="AZ1433" s="23">
        <v>3053.3220000000019</v>
      </c>
      <c r="BA1433" s="27">
        <v>1051.874314122465</v>
      </c>
      <c r="BB1433" s="27">
        <v>259.08999999999997</v>
      </c>
      <c r="BC1433" s="23">
        <v>22.965753424657517</v>
      </c>
      <c r="BD1433" s="23">
        <v>33.636986301369866</v>
      </c>
      <c r="BE1433" s="23">
        <v>1696.2139999999997</v>
      </c>
      <c r="BF1433" s="27">
        <v>631.07904678539364</v>
      </c>
      <c r="BG1433" s="27">
        <v>125.98</v>
      </c>
      <c r="BH1433" s="23">
        <v>12.258536585365849</v>
      </c>
      <c r="BI1433" s="23">
        <v>25.196341463414633</v>
      </c>
      <c r="BJ1433" s="23">
        <v>1357.1080000000004</v>
      </c>
      <c r="BK1433" s="27">
        <v>420.79526733707081</v>
      </c>
      <c r="BL1433" s="27">
        <v>8106.4772417146196</v>
      </c>
    </row>
    <row r="1434" spans="1:64" x14ac:dyDescent="0.15">
      <c r="A1434" s="27" t="s">
        <v>1136</v>
      </c>
      <c r="B1434" s="27" t="s">
        <v>1088</v>
      </c>
      <c r="C1434" s="27" t="s">
        <v>762</v>
      </c>
      <c r="D1434" s="27" t="s">
        <v>1088</v>
      </c>
      <c r="E1434" s="27" t="s">
        <v>1236</v>
      </c>
      <c r="F1434" s="27">
        <v>2012</v>
      </c>
      <c r="G1434" s="27">
        <v>164</v>
      </c>
      <c r="H1434" s="27">
        <v>5</v>
      </c>
      <c r="I1434" s="27">
        <v>-9</v>
      </c>
      <c r="J1434" s="27">
        <v>50</v>
      </c>
      <c r="L1434" s="27">
        <v>62</v>
      </c>
      <c r="N1434" s="27">
        <v>74</v>
      </c>
      <c r="P1434" s="27">
        <v>121</v>
      </c>
      <c r="Q1434" s="27">
        <v>158</v>
      </c>
      <c r="R1434" s="23">
        <v>26.043333333333301</v>
      </c>
      <c r="S1434" s="25">
        <v>11.737696347387166</v>
      </c>
      <c r="T1434" s="23">
        <v>905.54613160448969</v>
      </c>
      <c r="U1434" s="23">
        <v>1383.3280332652628</v>
      </c>
      <c r="V1434" s="23">
        <v>618.98650855927565</v>
      </c>
      <c r="W1434" s="25">
        <v>0.44746183782857113</v>
      </c>
      <c r="X1434" s="27">
        <v>397.61565633444928</v>
      </c>
      <c r="Y1434" s="27">
        <v>394.94000000000005</v>
      </c>
      <c r="Z1434" s="27">
        <v>690.60263639137179</v>
      </c>
      <c r="AA1434" s="27">
        <v>12</v>
      </c>
      <c r="AB1434" s="27">
        <v>448.06726717611639</v>
      </c>
      <c r="AC1434" s="27">
        <v>0</v>
      </c>
      <c r="AD1434" s="27">
        <v>285.35058255288754</v>
      </c>
      <c r="AE1434" s="27">
        <v>681.44670000009137</v>
      </c>
      <c r="AF1434" s="27">
        <v>0</v>
      </c>
      <c r="AG1434" s="27">
        <v>966.79728255297891</v>
      </c>
      <c r="AH1434" s="25">
        <v>0.29515037407621908</v>
      </c>
      <c r="AN1434" s="25">
        <v>0</v>
      </c>
      <c r="AV1434" s="3">
        <v>1</v>
      </c>
      <c r="AW1434" s="27">
        <v>394.94000000000005</v>
      </c>
      <c r="AX1434" s="23">
        <v>16.852866242038207</v>
      </c>
      <c r="AY1434" s="23">
        <v>28.975796178343952</v>
      </c>
      <c r="AZ1434" s="23">
        <v>3085.1579999999985</v>
      </c>
      <c r="BA1434" s="27">
        <v>968.83021175115573</v>
      </c>
      <c r="BB1434" s="27">
        <v>41.140000000000008</v>
      </c>
      <c r="BC1434" s="23">
        <v>21.476712328767118</v>
      </c>
      <c r="BD1434" s="23">
        <v>33.913698630136977</v>
      </c>
      <c r="BE1434" s="23">
        <v>1750.326</v>
      </c>
      <c r="BF1434" s="27">
        <v>580.11881337017462</v>
      </c>
      <c r="BG1434" s="27">
        <v>353.80000000000007</v>
      </c>
      <c r="BH1434" s="23">
        <v>12.834523809523809</v>
      </c>
      <c r="BI1434" s="23">
        <v>24.684523809523803</v>
      </c>
      <c r="BJ1434" s="23">
        <v>1334.8320000000006</v>
      </c>
      <c r="BK1434" s="27">
        <v>388.71139838098128</v>
      </c>
      <c r="BL1434" s="27">
        <v>7114.7874547043184</v>
      </c>
    </row>
    <row r="1435" spans="1:64" x14ac:dyDescent="0.15">
      <c r="A1435" s="27" t="s">
        <v>1136</v>
      </c>
      <c r="B1435" s="27" t="s">
        <v>1088</v>
      </c>
      <c r="C1435" s="27" t="s">
        <v>762</v>
      </c>
      <c r="D1435" s="27" t="s">
        <v>1088</v>
      </c>
      <c r="E1435" s="27" t="s">
        <v>1236</v>
      </c>
      <c r="F1435" s="27">
        <v>2013</v>
      </c>
      <c r="G1435" s="27">
        <v>164</v>
      </c>
      <c r="H1435" s="27">
        <v>5</v>
      </c>
      <c r="I1435" s="27">
        <v>-9</v>
      </c>
      <c r="J1435" s="27">
        <v>51</v>
      </c>
      <c r="L1435" s="27">
        <v>63</v>
      </c>
      <c r="N1435" s="27">
        <v>75</v>
      </c>
      <c r="P1435" s="27">
        <v>115</v>
      </c>
      <c r="Q1435" s="27">
        <v>145</v>
      </c>
      <c r="R1435" s="23">
        <v>25.462222222222213</v>
      </c>
      <c r="S1435" s="25">
        <v>11.017146727008063</v>
      </c>
      <c r="T1435" s="23">
        <v>987.09417338848334</v>
      </c>
      <c r="U1435" s="23">
        <v>1464.0488540958293</v>
      </c>
      <c r="V1435" s="23">
        <v>634.60714935534145</v>
      </c>
      <c r="W1435" s="25">
        <v>0.43346036113846764</v>
      </c>
      <c r="X1435" s="27">
        <v>387.96365016694614</v>
      </c>
      <c r="Y1435" s="27">
        <v>308.34999999999997</v>
      </c>
      <c r="Z1435" s="27">
        <v>677.62751295842043</v>
      </c>
      <c r="AA1435" s="27">
        <v>12</v>
      </c>
      <c r="AB1435" s="27">
        <v>410.32907770541181</v>
      </c>
      <c r="AC1435" s="27">
        <v>0</v>
      </c>
      <c r="AD1435" s="27">
        <v>275.20355942148683</v>
      </c>
      <c r="AE1435" s="27">
        <v>648.14990677948288</v>
      </c>
      <c r="AF1435" s="27">
        <v>0</v>
      </c>
      <c r="AG1435" s="27">
        <v>923.35346620096971</v>
      </c>
      <c r="AH1435" s="25">
        <v>0.29804789445725577</v>
      </c>
      <c r="AN1435" s="25">
        <v>0</v>
      </c>
      <c r="AV1435" s="3">
        <v>1</v>
      </c>
      <c r="AW1435" s="27">
        <v>308.34999999999997</v>
      </c>
      <c r="AX1435" s="23">
        <v>18.002083333333328</v>
      </c>
      <c r="AY1435" s="23">
        <v>29.429166666666674</v>
      </c>
      <c r="AZ1435" s="23">
        <v>2901.7979999999998</v>
      </c>
      <c r="BA1435" s="27">
        <v>930.18324036134607</v>
      </c>
      <c r="BB1435" s="27">
        <v>119.89</v>
      </c>
      <c r="BC1435" s="23">
        <v>20.889189189189189</v>
      </c>
      <c r="BD1435" s="23">
        <v>31.645945945945947</v>
      </c>
      <c r="BE1435" s="23">
        <v>1717.1510000000001</v>
      </c>
      <c r="BF1435" s="27">
        <v>544.2700285482797</v>
      </c>
      <c r="BG1435" s="27">
        <v>188.45999999999998</v>
      </c>
      <c r="BH1435" s="23">
        <v>14.950000000000003</v>
      </c>
      <c r="BI1435" s="23">
        <v>27.085714285714289</v>
      </c>
      <c r="BJ1435" s="23">
        <v>1184.6469999999997</v>
      </c>
      <c r="BK1435" s="27">
        <v>385.9132118130666</v>
      </c>
      <c r="BL1435" s="27">
        <v>7294.335050061396</v>
      </c>
    </row>
    <row r="1436" spans="1:64" x14ac:dyDescent="0.15">
      <c r="A1436" s="27" t="s">
        <v>1136</v>
      </c>
      <c r="B1436" s="27" t="s">
        <v>1088</v>
      </c>
      <c r="C1436" s="27" t="s">
        <v>762</v>
      </c>
      <c r="D1436" s="27" t="s">
        <v>1088</v>
      </c>
      <c r="E1436" s="27" t="s">
        <v>1236</v>
      </c>
      <c r="F1436" s="27">
        <v>2014</v>
      </c>
      <c r="G1436" s="27">
        <v>164</v>
      </c>
      <c r="H1436" s="27">
        <v>5</v>
      </c>
      <c r="I1436" s="27">
        <v>-9</v>
      </c>
      <c r="J1436" s="27">
        <v>54</v>
      </c>
      <c r="L1436" s="27">
        <v>66</v>
      </c>
      <c r="N1436" s="27">
        <v>76</v>
      </c>
      <c r="P1436" s="27">
        <v>119</v>
      </c>
      <c r="Q1436" s="27">
        <v>149</v>
      </c>
      <c r="R1436" s="23">
        <v>25.553333333333335</v>
      </c>
      <c r="S1436" s="25">
        <v>11.135146146551829</v>
      </c>
      <c r="T1436" s="23">
        <v>1017.7998931187983</v>
      </c>
      <c r="U1436" s="23">
        <v>1480.9137392177222</v>
      </c>
      <c r="V1436" s="23">
        <v>651.29942537507702</v>
      </c>
      <c r="W1436" s="25">
        <v>0.43979565029976891</v>
      </c>
      <c r="X1436" s="27">
        <v>402.37611196585505</v>
      </c>
      <c r="Y1436" s="27">
        <v>477.27</v>
      </c>
      <c r="Z1436" s="27">
        <v>587.83821038840574</v>
      </c>
      <c r="AA1436" s="27">
        <v>9</v>
      </c>
      <c r="AB1436" s="27">
        <v>441.94199323316462</v>
      </c>
      <c r="AC1436" s="27">
        <v>0</v>
      </c>
      <c r="AD1436" s="27">
        <v>274.44920859399451</v>
      </c>
      <c r="AE1436" s="27">
        <v>637.16831140989859</v>
      </c>
      <c r="AF1436" s="27">
        <v>0</v>
      </c>
      <c r="AG1436" s="27">
        <v>911.61752000389311</v>
      </c>
      <c r="AH1436" s="25">
        <v>0.30105740572235645</v>
      </c>
      <c r="AN1436" s="25">
        <v>0</v>
      </c>
      <c r="AV1436" s="3">
        <v>1</v>
      </c>
      <c r="AW1436" s="27">
        <v>477.27</v>
      </c>
      <c r="AX1436" s="23">
        <v>17.378378378378375</v>
      </c>
      <c r="AY1436" s="23">
        <v>28.633108108108118</v>
      </c>
      <c r="AZ1436" s="23">
        <v>2898.6680000000001</v>
      </c>
      <c r="BA1436" s="27">
        <v>915.48999357066441</v>
      </c>
      <c r="BB1436" s="27">
        <v>246.13</v>
      </c>
      <c r="BC1436" s="23">
        <v>20.436000000000003</v>
      </c>
      <c r="BD1436" s="23">
        <v>31.066666666666677</v>
      </c>
      <c r="BE1436" s="23">
        <v>1750.0719999999994</v>
      </c>
      <c r="BF1436" s="27">
        <v>564.29504738175524</v>
      </c>
      <c r="BG1436" s="27">
        <v>231.14000000000001</v>
      </c>
      <c r="BH1436" s="23">
        <v>14.236986301369862</v>
      </c>
      <c r="BI1436" s="23">
        <v>26.132876712328763</v>
      </c>
      <c r="BJ1436" s="23">
        <v>1148.5959999999998</v>
      </c>
      <c r="BK1436" s="27">
        <v>351.19494618890928</v>
      </c>
      <c r="BL1436" s="27">
        <v>7486.2002916675519</v>
      </c>
    </row>
    <row r="1437" spans="1:64" x14ac:dyDescent="0.15">
      <c r="A1437" s="27" t="s">
        <v>1136</v>
      </c>
      <c r="B1437" s="27" t="s">
        <v>1088</v>
      </c>
      <c r="C1437" s="27" t="s">
        <v>762</v>
      </c>
      <c r="D1437" s="27" t="s">
        <v>1088</v>
      </c>
      <c r="E1437" s="27" t="s">
        <v>1236</v>
      </c>
      <c r="F1437" s="27">
        <v>2015</v>
      </c>
      <c r="G1437" s="27">
        <v>164</v>
      </c>
      <c r="H1437" s="27">
        <v>5</v>
      </c>
      <c r="I1437" s="27">
        <v>-9</v>
      </c>
      <c r="J1437" s="27">
        <v>50</v>
      </c>
      <c r="L1437" s="27">
        <v>62</v>
      </c>
      <c r="N1437" s="27">
        <v>74</v>
      </c>
      <c r="P1437" s="27">
        <v>117</v>
      </c>
      <c r="Q1437" s="27">
        <v>139</v>
      </c>
      <c r="R1437" s="23">
        <v>25.905555555555527</v>
      </c>
      <c r="S1437" s="25">
        <v>11.546280429641364</v>
      </c>
      <c r="T1437" s="23">
        <v>992.05753115806976</v>
      </c>
      <c r="U1437" s="23">
        <v>1510.9553052342817</v>
      </c>
      <c r="V1437" s="23">
        <v>666.4621948915393</v>
      </c>
      <c r="W1437" s="25">
        <v>0.44108663450990326</v>
      </c>
      <c r="X1437" s="27">
        <v>389.10769641142576</v>
      </c>
      <c r="Y1437" s="27">
        <v>246.64000000000001</v>
      </c>
      <c r="Z1437" s="27">
        <v>864.79358192675545</v>
      </c>
      <c r="AA1437" s="27">
        <v>14</v>
      </c>
      <c r="AB1437" s="27">
        <v>423.78502518196331</v>
      </c>
      <c r="AC1437" s="27">
        <v>0</v>
      </c>
      <c r="AD1437" s="27">
        <v>307.11874318523996</v>
      </c>
      <c r="AE1437" s="27">
        <v>730.82336993033641</v>
      </c>
      <c r="AF1437" s="27">
        <v>0</v>
      </c>
      <c r="AG1437" s="27">
        <v>1037.9421131155764</v>
      </c>
      <c r="AH1437" s="25">
        <v>0.29589197349787283</v>
      </c>
      <c r="AN1437" s="25">
        <v>0</v>
      </c>
      <c r="AV1437" s="3">
        <v>1</v>
      </c>
      <c r="AW1437" s="27">
        <v>246.64000000000001</v>
      </c>
      <c r="AX1437" s="23">
        <v>19.042753623188393</v>
      </c>
      <c r="AY1437" s="23">
        <v>30.648550724637687</v>
      </c>
      <c r="AZ1437" s="23">
        <v>2790.1969999999988</v>
      </c>
      <c r="BA1437" s="27">
        <v>1042.1330022367765</v>
      </c>
      <c r="BB1437" s="27">
        <v>163.58000000000001</v>
      </c>
      <c r="BC1437" s="23">
        <v>22.143835616438345</v>
      </c>
      <c r="BD1437" s="23">
        <v>32.916438356164392</v>
      </c>
      <c r="BE1437" s="23">
        <v>1674.7699999999995</v>
      </c>
      <c r="BF1437" s="27">
        <v>648.7583350550176</v>
      </c>
      <c r="BG1437" s="27">
        <v>83.06</v>
      </c>
      <c r="BH1437" s="23">
        <v>15.560000000000002</v>
      </c>
      <c r="BI1437" s="23">
        <v>28.101538461538464</v>
      </c>
      <c r="BJ1437" s="23">
        <v>1115.4270000000001</v>
      </c>
      <c r="BK1437" s="27">
        <v>393.37466718175892</v>
      </c>
      <c r="BL1437" s="27">
        <v>7660.4849987533253</v>
      </c>
    </row>
    <row r="1438" spans="1:64" x14ac:dyDescent="0.15">
      <c r="A1438" s="27" t="s">
        <v>1136</v>
      </c>
      <c r="B1438" s="27" t="s">
        <v>1088</v>
      </c>
      <c r="C1438" s="27" t="s">
        <v>762</v>
      </c>
      <c r="D1438" s="27" t="s">
        <v>1088</v>
      </c>
      <c r="E1438" s="27" t="s">
        <v>1236</v>
      </c>
      <c r="F1438" s="27">
        <v>2016</v>
      </c>
      <c r="G1438" s="27">
        <v>164</v>
      </c>
      <c r="H1438" s="27">
        <v>4</v>
      </c>
      <c r="I1438" s="27">
        <v>-9</v>
      </c>
      <c r="J1438" s="27">
        <v>50</v>
      </c>
      <c r="L1438" s="27">
        <v>62</v>
      </c>
      <c r="N1438" s="27">
        <v>74</v>
      </c>
      <c r="P1438" s="27">
        <v>112</v>
      </c>
      <c r="Q1438" s="27">
        <v>130</v>
      </c>
      <c r="R1438" s="23">
        <v>26.175555555555533</v>
      </c>
      <c r="S1438" s="25">
        <v>11.694590297629786</v>
      </c>
      <c r="T1438" s="23">
        <v>894.02141501339122</v>
      </c>
      <c r="U1438" s="23">
        <v>1391.4991778630861</v>
      </c>
      <c r="V1438" s="23">
        <v>571.42765253040761</v>
      </c>
      <c r="W1438" s="25">
        <v>0.41065611644944211</v>
      </c>
      <c r="X1438" s="27">
        <v>388.52664733807637</v>
      </c>
      <c r="Y1438" s="27">
        <v>286.52</v>
      </c>
      <c r="Z1438" s="27">
        <v>605.33904183151958</v>
      </c>
      <c r="AA1438" s="27">
        <v>10</v>
      </c>
      <c r="AB1438" s="27">
        <v>362.1230749405284</v>
      </c>
      <c r="AC1438" s="27">
        <v>0</v>
      </c>
      <c r="AD1438" s="27">
        <v>244.50256846416667</v>
      </c>
      <c r="AE1438" s="27">
        <v>629.88265450176948</v>
      </c>
      <c r="AF1438" s="27">
        <v>0</v>
      </c>
      <c r="AG1438" s="27">
        <v>874.38522296593612</v>
      </c>
      <c r="AH1438" s="25">
        <v>0.2796279708828201</v>
      </c>
      <c r="AN1438" s="25">
        <v>0</v>
      </c>
      <c r="AV1438" s="3">
        <v>1</v>
      </c>
      <c r="AW1438" s="27">
        <v>286.52</v>
      </c>
      <c r="AX1438" s="23">
        <v>20.995348837209303</v>
      </c>
      <c r="AY1438" s="23">
        <v>31.817054263565911</v>
      </c>
      <c r="AZ1438" s="23">
        <v>2596.6670000000004</v>
      </c>
      <c r="BA1438" s="27">
        <v>879.15716116048577</v>
      </c>
      <c r="BB1438" s="27">
        <v>212.09</v>
      </c>
      <c r="BC1438" s="23">
        <v>22.956164383561656</v>
      </c>
      <c r="BD1438" s="23">
        <v>32.538356164383586</v>
      </c>
      <c r="BE1438" s="23">
        <v>1566.8370000000002</v>
      </c>
      <c r="BF1438" s="27">
        <v>499.05744300309732</v>
      </c>
      <c r="BG1438" s="27">
        <v>74.429999999999993</v>
      </c>
      <c r="BH1438" s="23">
        <v>18.439285714285717</v>
      </c>
      <c r="BI1438" s="23">
        <v>30.876785714285713</v>
      </c>
      <c r="BJ1438" s="23">
        <v>1029.8300000000002</v>
      </c>
      <c r="BK1438" s="27">
        <v>380.09971815738857</v>
      </c>
      <c r="BL1438" s="27">
        <v>6568.1339371311224</v>
      </c>
    </row>
    <row r="1439" spans="1:64" x14ac:dyDescent="0.15">
      <c r="A1439" s="27" t="s">
        <v>1136</v>
      </c>
      <c r="B1439" s="27" t="s">
        <v>1088</v>
      </c>
      <c r="C1439" s="27" t="s">
        <v>762</v>
      </c>
      <c r="D1439" s="27" t="s">
        <v>1088</v>
      </c>
      <c r="E1439" s="27" t="s">
        <v>1236</v>
      </c>
      <c r="F1439" s="27">
        <v>2017</v>
      </c>
      <c r="G1439" s="27">
        <v>164</v>
      </c>
      <c r="H1439" s="27">
        <v>5</v>
      </c>
      <c r="I1439" s="27">
        <v>-9</v>
      </c>
      <c r="J1439" s="27">
        <v>51</v>
      </c>
      <c r="L1439" s="27">
        <v>64</v>
      </c>
      <c r="N1439" s="27">
        <v>75</v>
      </c>
      <c r="P1439" s="27">
        <v>117</v>
      </c>
      <c r="Q1439" s="27">
        <v>145</v>
      </c>
      <c r="R1439" s="23">
        <v>25.61333333333333</v>
      </c>
      <c r="S1439" s="25">
        <v>11.031346906869867</v>
      </c>
      <c r="T1439" s="23">
        <v>926.44755443381632</v>
      </c>
      <c r="U1439" s="23">
        <v>1414.3928966379644</v>
      </c>
      <c r="V1439" s="23">
        <v>643.65059767683965</v>
      </c>
      <c r="W1439" s="25">
        <v>0.45507199212898197</v>
      </c>
      <c r="X1439" s="27">
        <v>391.12446743046394</v>
      </c>
      <c r="Y1439" s="27">
        <v>697.74000000000024</v>
      </c>
      <c r="Z1439" s="27">
        <v>496.39732032604155</v>
      </c>
      <c r="AA1439" s="27">
        <v>9</v>
      </c>
      <c r="AB1439" s="27">
        <v>416.94040243927662</v>
      </c>
      <c r="AC1439" s="27">
        <v>0</v>
      </c>
      <c r="AD1439" s="27">
        <v>317.22827684433742</v>
      </c>
      <c r="AE1439" s="27">
        <v>598.65816053219544</v>
      </c>
      <c r="AF1439" s="27">
        <v>0</v>
      </c>
      <c r="AG1439" s="27">
        <v>915.88643737653285</v>
      </c>
      <c r="AH1439" s="25">
        <v>0.34636201655020316</v>
      </c>
      <c r="AN1439" s="25">
        <v>0</v>
      </c>
      <c r="AV1439" s="3">
        <v>1</v>
      </c>
      <c r="AW1439" s="27">
        <v>697.49000000000024</v>
      </c>
      <c r="AX1439" s="23">
        <v>18.154166666666658</v>
      </c>
      <c r="AY1439" s="23">
        <v>28.967361111111117</v>
      </c>
      <c r="AZ1439" s="23">
        <v>2711.5640000000017</v>
      </c>
      <c r="BA1439" s="27">
        <v>921.05293801885614</v>
      </c>
      <c r="BB1439" s="27">
        <v>376.44</v>
      </c>
      <c r="BC1439" s="23">
        <v>21.231081081081072</v>
      </c>
      <c r="BD1439" s="23">
        <v>31.463513513513522</v>
      </c>
      <c r="BE1439" s="23">
        <v>1608.5060000000005</v>
      </c>
      <c r="BF1439" s="27">
        <v>586.6879586135716</v>
      </c>
      <c r="BG1439" s="27">
        <v>321.04999999999995</v>
      </c>
      <c r="BH1439" s="23">
        <v>14.901428571428577</v>
      </c>
      <c r="BI1439" s="23">
        <v>26.328571428571436</v>
      </c>
      <c r="BJ1439" s="23">
        <v>1103.058</v>
      </c>
      <c r="BK1439" s="27">
        <v>334.36497940528494</v>
      </c>
      <c r="BL1439" s="27">
        <v>7398.2827319176977</v>
      </c>
    </row>
    <row r="1440" spans="1:64" x14ac:dyDescent="0.15">
      <c r="A1440" s="27" t="s">
        <v>1136</v>
      </c>
      <c r="B1440" s="27" t="s">
        <v>1088</v>
      </c>
      <c r="C1440" s="27" t="s">
        <v>762</v>
      </c>
      <c r="D1440" s="27" t="s">
        <v>1088</v>
      </c>
      <c r="E1440" s="27" t="s">
        <v>1236</v>
      </c>
      <c r="F1440" s="27">
        <v>2018</v>
      </c>
      <c r="G1440" s="27">
        <v>164</v>
      </c>
      <c r="H1440" s="27">
        <v>4</v>
      </c>
      <c r="I1440" s="27">
        <v>-9</v>
      </c>
      <c r="J1440" s="27">
        <v>51</v>
      </c>
      <c r="L1440" s="27">
        <v>63</v>
      </c>
      <c r="N1440" s="27">
        <v>75</v>
      </c>
      <c r="P1440" s="27">
        <v>114</v>
      </c>
      <c r="Q1440" s="27">
        <v>141</v>
      </c>
      <c r="R1440" s="23">
        <v>26.165555555555539</v>
      </c>
      <c r="S1440" s="25">
        <v>11.76470480351875</v>
      </c>
      <c r="T1440" s="23">
        <v>980.32200088959667</v>
      </c>
      <c r="U1440" s="23">
        <v>1385.2654749493659</v>
      </c>
      <c r="V1440" s="23">
        <v>565.59387304690495</v>
      </c>
      <c r="W1440" s="25">
        <v>0.40829276351137739</v>
      </c>
      <c r="X1440" s="27">
        <v>391.58500223171018</v>
      </c>
      <c r="Y1440" s="27">
        <v>555.9899999999999</v>
      </c>
      <c r="Z1440" s="27">
        <v>565.34728089297789</v>
      </c>
      <c r="AA1440" s="27">
        <v>12</v>
      </c>
      <c r="AB1440" s="27">
        <v>446.59405555076142</v>
      </c>
      <c r="AC1440" s="27">
        <v>0</v>
      </c>
      <c r="AD1440" s="27">
        <v>291.89338612499864</v>
      </c>
      <c r="AE1440" s="27">
        <v>626.05098848501302</v>
      </c>
      <c r="AF1440" s="27">
        <v>0</v>
      </c>
      <c r="AG1440" s="27">
        <v>917.94437461001166</v>
      </c>
      <c r="AH1440" s="25">
        <v>0.31798591616093325</v>
      </c>
      <c r="AN1440" s="25">
        <v>0</v>
      </c>
      <c r="AV1440" s="3">
        <v>1</v>
      </c>
      <c r="AW1440" s="27">
        <v>529.82999999999993</v>
      </c>
      <c r="AX1440" s="23">
        <v>19.23357142857142</v>
      </c>
      <c r="AY1440" s="23">
        <v>29.893571428571438</v>
      </c>
      <c r="AZ1440" s="23">
        <v>2659.1360000000004</v>
      </c>
      <c r="BA1440" s="27">
        <v>921.68795791092782</v>
      </c>
      <c r="BB1440" s="27">
        <v>179.07</v>
      </c>
      <c r="BC1440" s="23">
        <v>21.65405405405404</v>
      </c>
      <c r="BD1440" s="23">
        <v>32.698648648648643</v>
      </c>
      <c r="BE1440" s="23">
        <v>1680.3009999999997</v>
      </c>
      <c r="BF1440" s="27">
        <v>610.88629450673</v>
      </c>
      <c r="BG1440" s="27">
        <v>350.76000000000005</v>
      </c>
      <c r="BH1440" s="23">
        <v>16.51969696969697</v>
      </c>
      <c r="BI1440" s="23">
        <v>26.748484848484846</v>
      </c>
      <c r="BJ1440" s="23">
        <v>978.83500000000026</v>
      </c>
      <c r="BK1440" s="27">
        <v>310.80166340419777</v>
      </c>
      <c r="BL1440" s="27">
        <v>6501.0790005391373</v>
      </c>
    </row>
    <row r="1441" spans="1:64" x14ac:dyDescent="0.15">
      <c r="A1441" s="27" t="s">
        <v>1136</v>
      </c>
      <c r="B1441" s="27" t="s">
        <v>1088</v>
      </c>
      <c r="C1441" s="27" t="s">
        <v>762</v>
      </c>
      <c r="D1441" s="27" t="s">
        <v>1088</v>
      </c>
      <c r="E1441" s="27" t="s">
        <v>1236</v>
      </c>
      <c r="F1441" s="27">
        <v>2019</v>
      </c>
      <c r="G1441" s="27">
        <v>164</v>
      </c>
      <c r="H1441" s="27">
        <v>5</v>
      </c>
      <c r="I1441" s="27">
        <v>-9</v>
      </c>
      <c r="J1441" s="27">
        <v>52</v>
      </c>
      <c r="L1441" s="27">
        <v>64</v>
      </c>
      <c r="N1441" s="27">
        <v>75</v>
      </c>
      <c r="P1441" s="27">
        <v>111</v>
      </c>
      <c r="Q1441" s="27">
        <v>137</v>
      </c>
      <c r="R1441" s="23">
        <v>26.035555555555547</v>
      </c>
      <c r="S1441" s="25">
        <v>11.724597856933464</v>
      </c>
      <c r="T1441" s="23">
        <v>990.39155730696746</v>
      </c>
      <c r="U1441" s="23">
        <v>1461.2850691220938</v>
      </c>
      <c r="V1441" s="23">
        <v>565.04588481228768</v>
      </c>
      <c r="W1441" s="25">
        <v>0.38667737930490209</v>
      </c>
      <c r="X1441" s="27">
        <v>390.31020877495826</v>
      </c>
      <c r="Y1441" s="27">
        <v>629.65</v>
      </c>
      <c r="Z1441" s="27">
        <v>495.57983415403328</v>
      </c>
      <c r="AA1441" s="27">
        <v>7</v>
      </c>
      <c r="AB1441" s="27">
        <v>479.82515343236963</v>
      </c>
      <c r="AC1441" s="27">
        <v>0</v>
      </c>
      <c r="AD1441" s="27">
        <v>284.93710926191517</v>
      </c>
      <c r="AE1441" s="27">
        <v>672.52929351953867</v>
      </c>
      <c r="AF1441" s="27">
        <v>0</v>
      </c>
      <c r="AG1441" s="27">
        <v>957.46640278145378</v>
      </c>
      <c r="AH1441" s="25">
        <v>0.2975948873592012</v>
      </c>
      <c r="AN1441" s="25">
        <v>0</v>
      </c>
      <c r="AV1441" s="3">
        <v>1</v>
      </c>
      <c r="AW1441" s="27">
        <v>629.65</v>
      </c>
      <c r="AX1441" s="23">
        <v>19.387499999999996</v>
      </c>
      <c r="AY1441" s="23">
        <v>30.457352941176477</v>
      </c>
      <c r="AZ1441" s="23">
        <v>2764.4180000000015</v>
      </c>
      <c r="BA1441" s="27">
        <v>961.95356093306327</v>
      </c>
      <c r="BB1441" s="27">
        <v>417.06</v>
      </c>
      <c r="BC1441" s="23">
        <v>21.794594594594596</v>
      </c>
      <c r="BD1441" s="23">
        <v>31.675675675675681</v>
      </c>
      <c r="BE1441" s="23">
        <v>1664.8080000000002</v>
      </c>
      <c r="BF1441" s="27">
        <v>585.40917841155783</v>
      </c>
      <c r="BG1441" s="27">
        <v>212.58999999999997</v>
      </c>
      <c r="BH1441" s="23">
        <v>16.514516129032259</v>
      </c>
      <c r="BI1441" s="23">
        <v>29.003225806451606</v>
      </c>
      <c r="BJ1441" s="23">
        <v>1099.6099999999997</v>
      </c>
      <c r="BK1441" s="27">
        <v>376.54438252150527</v>
      </c>
      <c r="BL1441" s="27">
        <v>6494.780285198709</v>
      </c>
    </row>
    <row r="1442" spans="1:64" x14ac:dyDescent="0.15">
      <c r="A1442" s="27" t="s">
        <v>1137</v>
      </c>
      <c r="B1442" s="27" t="s">
        <v>1089</v>
      </c>
      <c r="C1442" s="27" t="s">
        <v>1093</v>
      </c>
      <c r="D1442" s="27" t="s">
        <v>1089</v>
      </c>
      <c r="E1442" s="27" t="s">
        <v>1237</v>
      </c>
      <c r="F1442" s="27">
        <v>1990</v>
      </c>
      <c r="G1442" s="27">
        <v>123</v>
      </c>
      <c r="H1442" s="27">
        <v>11</v>
      </c>
      <c r="I1442" s="27">
        <v>-9</v>
      </c>
      <c r="J1442" s="27">
        <v>73</v>
      </c>
      <c r="L1442" s="27">
        <v>86</v>
      </c>
      <c r="N1442" s="27">
        <v>101</v>
      </c>
      <c r="P1442" s="27">
        <v>132</v>
      </c>
      <c r="Q1442" s="27">
        <v>148</v>
      </c>
      <c r="R1442" s="23">
        <v>30.30285894853915</v>
      </c>
      <c r="S1442" s="25">
        <v>8.668643690519664</v>
      </c>
      <c r="T1442" s="23">
        <v>819.86891876148457</v>
      </c>
      <c r="U1442" s="23">
        <v>925.24560664209753</v>
      </c>
      <c r="V1442" s="23">
        <v>253.06432599591091</v>
      </c>
      <c r="W1442" s="25">
        <v>0.27351042949474569</v>
      </c>
      <c r="X1442" s="27">
        <v>198.59290539800361</v>
      </c>
      <c r="Y1442" s="27">
        <v>561.35999999999979</v>
      </c>
      <c r="Z1442" s="27">
        <v>0</v>
      </c>
      <c r="AA1442" s="27">
        <v>0</v>
      </c>
      <c r="AB1442" s="27">
        <v>163.14507124309961</v>
      </c>
      <c r="AC1442" s="27">
        <v>34.138402005471477</v>
      </c>
      <c r="AD1442" s="27">
        <v>172.55131375007778</v>
      </c>
      <c r="AE1442" s="27">
        <v>378.27104655144836</v>
      </c>
      <c r="AF1442" s="27">
        <v>0</v>
      </c>
      <c r="AG1442" s="27">
        <v>550.82236030152615</v>
      </c>
      <c r="AH1442" s="25">
        <v>0.3132612672495878</v>
      </c>
      <c r="AN1442" s="25">
        <v>0</v>
      </c>
      <c r="AV1442" s="3">
        <v>1</v>
      </c>
      <c r="AW1442" s="27">
        <v>561.35999999999979</v>
      </c>
      <c r="AX1442" s="23">
        <v>17.214285714285715</v>
      </c>
      <c r="AY1442" s="23">
        <v>29.18231292517007</v>
      </c>
      <c r="AZ1442" s="23">
        <v>3055.7299999999991</v>
      </c>
      <c r="BA1442" s="27">
        <v>551.17789897106854</v>
      </c>
      <c r="BB1442" s="27">
        <v>495.57999999999993</v>
      </c>
      <c r="BC1442" s="23">
        <v>16.976000000000006</v>
      </c>
      <c r="BD1442" s="23">
        <v>28.265000000000001</v>
      </c>
      <c r="BE1442" s="23">
        <v>2150.2599999999998</v>
      </c>
      <c r="BF1442" s="27">
        <v>474.12917863605509</v>
      </c>
      <c r="BG1442" s="27">
        <v>65.78</v>
      </c>
      <c r="BH1442" s="23">
        <v>17.721276595744683</v>
      </c>
      <c r="BI1442" s="23">
        <v>31.134042553191488</v>
      </c>
      <c r="BJ1442" s="23">
        <v>905.47</v>
      </c>
      <c r="BK1442" s="27">
        <v>77.048720335013712</v>
      </c>
      <c r="BL1442" s="27">
        <v>2908.7853562748383</v>
      </c>
    </row>
    <row r="1443" spans="1:64" x14ac:dyDescent="0.15">
      <c r="A1443" s="27" t="s">
        <v>1137</v>
      </c>
      <c r="B1443" s="27" t="s">
        <v>1089</v>
      </c>
      <c r="C1443" s="27" t="s">
        <v>1093</v>
      </c>
      <c r="D1443" s="27" t="s">
        <v>1089</v>
      </c>
      <c r="E1443" s="27" t="s">
        <v>1237</v>
      </c>
      <c r="F1443" s="27">
        <v>1991</v>
      </c>
      <c r="G1443" s="27">
        <v>123</v>
      </c>
      <c r="H1443" s="27">
        <v>9</v>
      </c>
      <c r="I1443" s="27">
        <v>-9</v>
      </c>
      <c r="J1443" s="27">
        <v>62</v>
      </c>
      <c r="L1443" s="27">
        <v>74</v>
      </c>
      <c r="N1443" s="27">
        <v>88</v>
      </c>
      <c r="P1443" s="27">
        <v>125</v>
      </c>
      <c r="Q1443" s="27">
        <v>139</v>
      </c>
      <c r="R1443" s="23">
        <v>30.380410606256323</v>
      </c>
      <c r="S1443" s="25">
        <v>4.3086607913616479</v>
      </c>
      <c r="T1443" s="23">
        <v>370.01069514409124</v>
      </c>
      <c r="U1443" s="23">
        <v>406.31369384397988</v>
      </c>
      <c r="V1443" s="23">
        <v>115.96723520571004</v>
      </c>
      <c r="W1443" s="25">
        <v>0.28541305426961483</v>
      </c>
      <c r="X1443" s="27">
        <v>201.86725370852551</v>
      </c>
      <c r="Y1443" s="27">
        <v>279.36999999999995</v>
      </c>
      <c r="Z1443" s="27">
        <v>0</v>
      </c>
      <c r="AA1443" s="27">
        <v>0</v>
      </c>
      <c r="AB1443" s="27">
        <v>186.77557449971778</v>
      </c>
      <c r="AC1443" s="27">
        <v>6.8070981539708502</v>
      </c>
      <c r="AD1443" s="27">
        <v>103.11697233076769</v>
      </c>
      <c r="AE1443" s="27">
        <v>174.81945154370942</v>
      </c>
      <c r="AF1443" s="27">
        <v>0</v>
      </c>
      <c r="AG1443" s="27">
        <v>277.9364238744771</v>
      </c>
      <c r="AH1443" s="25">
        <v>0.37100919405671678</v>
      </c>
      <c r="AN1443" s="25">
        <v>0</v>
      </c>
      <c r="AV1443" s="3">
        <v>1</v>
      </c>
      <c r="AW1443" s="27">
        <v>279.36999999999995</v>
      </c>
      <c r="AX1443" s="23">
        <v>18.603623188405795</v>
      </c>
      <c r="AY1443" s="23">
        <v>30.655072463768114</v>
      </c>
      <c r="AZ1443" s="23">
        <v>2903.59</v>
      </c>
      <c r="BA1443" s="27">
        <v>278.08696043828871</v>
      </c>
      <c r="BB1443" s="27">
        <v>196.58999999999997</v>
      </c>
      <c r="BC1443" s="23">
        <v>18.825287356321837</v>
      </c>
      <c r="BD1443" s="23">
        <v>30.086206896551722</v>
      </c>
      <c r="BE1443" s="23">
        <v>1915.61</v>
      </c>
      <c r="BF1443" s="27">
        <v>233.88483529212624</v>
      </c>
      <c r="BG1443" s="27">
        <v>82.780000000000015</v>
      </c>
      <c r="BH1443" s="23">
        <v>18.225490196078432</v>
      </c>
      <c r="BI1443" s="23">
        <v>31.625490196078427</v>
      </c>
      <c r="BJ1443" s="23">
        <v>987.98000000000025</v>
      </c>
      <c r="BK1443" s="27">
        <v>44.202125146162309</v>
      </c>
      <c r="BL1443" s="27">
        <v>1332.9567265024141</v>
      </c>
    </row>
    <row r="1444" spans="1:64" x14ac:dyDescent="0.15">
      <c r="A1444" s="27" t="s">
        <v>1137</v>
      </c>
      <c r="B1444" s="27" t="s">
        <v>1089</v>
      </c>
      <c r="C1444" s="27" t="s">
        <v>1093</v>
      </c>
      <c r="D1444" s="27" t="s">
        <v>1089</v>
      </c>
      <c r="E1444" s="27" t="s">
        <v>1237</v>
      </c>
      <c r="F1444" s="27">
        <v>1992</v>
      </c>
      <c r="G1444" s="27">
        <v>123</v>
      </c>
      <c r="H1444" s="27">
        <v>9</v>
      </c>
      <c r="I1444" s="27">
        <v>-9</v>
      </c>
      <c r="J1444" s="27">
        <v>72</v>
      </c>
      <c r="L1444" s="27">
        <v>87</v>
      </c>
      <c r="N1444" s="27">
        <v>104</v>
      </c>
      <c r="P1444" s="27">
        <v>148</v>
      </c>
      <c r="Q1444" s="27">
        <v>243</v>
      </c>
      <c r="R1444" s="23">
        <v>28.519375600984851</v>
      </c>
      <c r="S1444" s="25">
        <v>10.804429603511018</v>
      </c>
      <c r="T1444" s="23">
        <v>886.19062661457963</v>
      </c>
      <c r="U1444" s="23">
        <v>1156.6489927733251</v>
      </c>
      <c r="V1444" s="23">
        <v>424.10916814221866</v>
      </c>
      <c r="W1444" s="25">
        <v>0.36667058643142558</v>
      </c>
      <c r="X1444" s="27">
        <v>197.94148000000001</v>
      </c>
      <c r="Y1444" s="27">
        <v>790.90000000000009</v>
      </c>
      <c r="Z1444" s="27">
        <v>0</v>
      </c>
      <c r="AA1444" s="27">
        <v>0</v>
      </c>
      <c r="AB1444" s="27">
        <v>337.03840931292586</v>
      </c>
      <c r="AC1444" s="27">
        <v>64.811273383913885</v>
      </c>
      <c r="AD1444" s="27">
        <v>142.18583429185654</v>
      </c>
      <c r="AE1444" s="27">
        <v>423.73319185925203</v>
      </c>
      <c r="AF1444" s="27">
        <v>0</v>
      </c>
      <c r="AG1444" s="27">
        <v>565.9190261511086</v>
      </c>
      <c r="AH1444" s="25">
        <v>0.25124766125359821</v>
      </c>
      <c r="AN1444" s="25">
        <v>0</v>
      </c>
      <c r="AV1444" s="3">
        <v>4</v>
      </c>
      <c r="AW1444" s="27">
        <v>790.90000000000009</v>
      </c>
      <c r="AX1444" s="23">
        <v>9.6541322314049474</v>
      </c>
      <c r="AY1444" s="23">
        <v>20.702892561983465</v>
      </c>
      <c r="AZ1444" s="23">
        <v>3708.3900000000035</v>
      </c>
      <c r="BA1444" s="27">
        <v>568.08399444761574</v>
      </c>
      <c r="BB1444" s="27">
        <v>478.49999999999994</v>
      </c>
      <c r="BC1444" s="23">
        <v>15.405825242718448</v>
      </c>
      <c r="BD1444" s="23">
        <v>26.77669902912621</v>
      </c>
      <c r="BE1444" s="23">
        <v>2157.6400000000003</v>
      </c>
      <c r="BF1444" s="27">
        <v>404.88540590767991</v>
      </c>
      <c r="BG1444" s="27">
        <v>312.39999999999986</v>
      </c>
      <c r="BH1444" s="23">
        <v>5.3920863309352551</v>
      </c>
      <c r="BI1444" s="23">
        <v>16.202158273381293</v>
      </c>
      <c r="BJ1444" s="23">
        <v>1550.75</v>
      </c>
      <c r="BK1444" s="27">
        <v>163.19858853993543</v>
      </c>
      <c r="BL1444" s="27">
        <v>4874.8180246232032</v>
      </c>
    </row>
    <row r="1445" spans="1:64" x14ac:dyDescent="0.15">
      <c r="A1445" s="27" t="s">
        <v>1137</v>
      </c>
      <c r="B1445" s="27" t="s">
        <v>1089</v>
      </c>
      <c r="C1445" s="27" t="s">
        <v>1093</v>
      </c>
      <c r="D1445" s="27" t="s">
        <v>1089</v>
      </c>
      <c r="E1445" s="27" t="s">
        <v>1237</v>
      </c>
      <c r="F1445" s="27">
        <v>1993</v>
      </c>
      <c r="G1445" s="27">
        <v>123</v>
      </c>
      <c r="H1445" s="27">
        <v>8</v>
      </c>
      <c r="I1445" s="27">
        <v>-9</v>
      </c>
      <c r="J1445" s="27">
        <v>77</v>
      </c>
      <c r="L1445" s="27">
        <v>89</v>
      </c>
      <c r="N1445" s="27">
        <v>104</v>
      </c>
      <c r="P1445" s="27">
        <v>154</v>
      </c>
      <c r="Q1445" s="27">
        <v>243</v>
      </c>
      <c r="R1445" s="23">
        <v>28.92555555555554</v>
      </c>
      <c r="S1445" s="25">
        <v>15.084133178907324</v>
      </c>
      <c r="T1445" s="23">
        <v>1141.7744261166104</v>
      </c>
      <c r="U1445" s="23">
        <v>1425.5001216349488</v>
      </c>
      <c r="V1445" s="23">
        <v>523.200147539971</v>
      </c>
      <c r="W1445" s="25">
        <v>0.36702918220000241</v>
      </c>
      <c r="X1445" s="27">
        <v>209.99354381777923</v>
      </c>
      <c r="Y1445" s="27">
        <v>1148.2499999999989</v>
      </c>
      <c r="Z1445" s="27">
        <v>0</v>
      </c>
      <c r="AA1445" s="27">
        <v>0</v>
      </c>
      <c r="AB1445" s="27">
        <v>313.48564936464146</v>
      </c>
      <c r="AC1445" s="27">
        <v>160.97264417781628</v>
      </c>
      <c r="AD1445" s="27">
        <v>217.57184156541362</v>
      </c>
      <c r="AE1445" s="27">
        <v>578.81362855460975</v>
      </c>
      <c r="AF1445" s="27">
        <v>0</v>
      </c>
      <c r="AG1445" s="27">
        <v>796.38547012002334</v>
      </c>
      <c r="AH1445" s="25">
        <v>0.27319915668555805</v>
      </c>
      <c r="AN1445" s="25">
        <v>0</v>
      </c>
      <c r="AV1445" s="3">
        <v>4</v>
      </c>
      <c r="AW1445" s="27">
        <v>1148.2499999999989</v>
      </c>
      <c r="AX1445" s="23">
        <v>10.559090909090898</v>
      </c>
      <c r="AY1445" s="23">
        <v>21.653719008264467</v>
      </c>
      <c r="AZ1445" s="23">
        <v>3579.2499999999977</v>
      </c>
      <c r="BA1445" s="27">
        <v>798.4926739494872</v>
      </c>
      <c r="BB1445" s="27">
        <v>857.48999999999967</v>
      </c>
      <c r="BC1445" s="23">
        <v>17.257281553398055</v>
      </c>
      <c r="BD1445" s="23">
        <v>27.858252427184464</v>
      </c>
      <c r="BE1445" s="23">
        <v>2030.9899999999998</v>
      </c>
      <c r="BF1445" s="27">
        <v>594.17439778576113</v>
      </c>
      <c r="BG1445" s="27">
        <v>290.76</v>
      </c>
      <c r="BH1445" s="23">
        <v>5.5956834532374158</v>
      </c>
      <c r="BI1445" s="23">
        <v>17.056115107913673</v>
      </c>
      <c r="BJ1445" s="23">
        <v>1548.2600000000007</v>
      </c>
      <c r="BK1445" s="27">
        <v>204.31827616372593</v>
      </c>
      <c r="BL1445" s="27">
        <v>6013.7947993100115</v>
      </c>
    </row>
    <row r="1446" spans="1:64" x14ac:dyDescent="0.15">
      <c r="A1446" s="27" t="s">
        <v>1137</v>
      </c>
      <c r="B1446" s="27" t="s">
        <v>1089</v>
      </c>
      <c r="C1446" s="27" t="s">
        <v>1093</v>
      </c>
      <c r="D1446" s="27" t="s">
        <v>1089</v>
      </c>
      <c r="E1446" s="27" t="s">
        <v>1237</v>
      </c>
      <c r="F1446" s="27">
        <v>1994</v>
      </c>
      <c r="G1446" s="27">
        <v>123</v>
      </c>
      <c r="H1446" s="27">
        <v>9</v>
      </c>
      <c r="I1446" s="27">
        <v>-9</v>
      </c>
      <c r="J1446" s="27">
        <v>64</v>
      </c>
      <c r="L1446" s="27">
        <v>78</v>
      </c>
      <c r="N1446" s="27">
        <v>93</v>
      </c>
      <c r="P1446" s="27">
        <v>131</v>
      </c>
      <c r="Q1446" s="27">
        <v>149</v>
      </c>
      <c r="R1446" s="23">
        <v>30.220383281744407</v>
      </c>
      <c r="S1446" s="25">
        <v>7.0426893886440718</v>
      </c>
      <c r="T1446" s="23">
        <v>586.14050524936602</v>
      </c>
      <c r="U1446" s="23">
        <v>713.31603167776257</v>
      </c>
      <c r="V1446" s="23">
        <v>253.5724048804525</v>
      </c>
      <c r="W1446" s="25">
        <v>0.35548395110256437</v>
      </c>
      <c r="X1446" s="27">
        <v>197.94148000000001</v>
      </c>
      <c r="Y1446" s="27">
        <v>406.8499999999998</v>
      </c>
      <c r="Z1446" s="27">
        <v>0</v>
      </c>
      <c r="AA1446" s="27">
        <v>0</v>
      </c>
      <c r="AB1446" s="27">
        <v>169.10135944788269</v>
      </c>
      <c r="AC1446" s="27">
        <v>16.700806735739938</v>
      </c>
      <c r="AD1446" s="27">
        <v>105.45075475834537</v>
      </c>
      <c r="AE1446" s="27">
        <v>303.76124963049989</v>
      </c>
      <c r="AF1446" s="27">
        <v>0</v>
      </c>
      <c r="AG1446" s="27">
        <v>409.21200438884523</v>
      </c>
      <c r="AH1446" s="25">
        <v>0.2576922256689731</v>
      </c>
      <c r="AN1446" s="25">
        <v>0</v>
      </c>
      <c r="AV1446" s="3">
        <v>1</v>
      </c>
      <c r="AW1446" s="27">
        <v>406.8499999999998</v>
      </c>
      <c r="AX1446" s="23">
        <v>16.78445945945947</v>
      </c>
      <c r="AY1446" s="23">
        <v>29.291216216216224</v>
      </c>
      <c r="AZ1446" s="23">
        <v>3133.2000000000025</v>
      </c>
      <c r="BA1446" s="27">
        <v>413.51262104000489</v>
      </c>
      <c r="BB1446" s="27">
        <v>297.63999999999993</v>
      </c>
      <c r="BC1446" s="23">
        <v>17.130434782608699</v>
      </c>
      <c r="BD1446" s="23">
        <v>29.484782608695657</v>
      </c>
      <c r="BE1446" s="23">
        <v>2087.7100000000005</v>
      </c>
      <c r="BF1446" s="27">
        <v>323.37761593625311</v>
      </c>
      <c r="BG1446" s="27">
        <v>109.21000000000001</v>
      </c>
      <c r="BH1446" s="23">
        <v>16.216071428571421</v>
      </c>
      <c r="BI1446" s="23">
        <v>28.973214285714278</v>
      </c>
      <c r="BJ1446" s="23">
        <v>1045.4899999999998</v>
      </c>
      <c r="BK1446" s="27">
        <v>90.135005103751652</v>
      </c>
      <c r="BL1446" s="27">
        <v>2914.6253434534769</v>
      </c>
    </row>
    <row r="1447" spans="1:64" x14ac:dyDescent="0.15">
      <c r="A1447" s="27" t="s">
        <v>1137</v>
      </c>
      <c r="B1447" s="27" t="s">
        <v>1089</v>
      </c>
      <c r="C1447" s="27" t="s">
        <v>1093</v>
      </c>
      <c r="D1447" s="27" t="s">
        <v>1089</v>
      </c>
      <c r="E1447" s="27" t="s">
        <v>1237</v>
      </c>
      <c r="F1447" s="27">
        <v>1995</v>
      </c>
      <c r="G1447" s="27">
        <v>123</v>
      </c>
      <c r="H1447" s="27">
        <v>10</v>
      </c>
      <c r="I1447" s="27">
        <v>-9</v>
      </c>
      <c r="J1447" s="27">
        <v>76</v>
      </c>
      <c r="L1447" s="27">
        <v>87</v>
      </c>
      <c r="N1447" s="27">
        <v>98</v>
      </c>
      <c r="P1447" s="27">
        <v>134</v>
      </c>
      <c r="Q1447" s="27">
        <v>162</v>
      </c>
      <c r="R1447" s="23">
        <v>29.836603022859265</v>
      </c>
      <c r="S1447" s="25">
        <v>7.0593569546360158</v>
      </c>
      <c r="T1447" s="23">
        <v>602.53994523546692</v>
      </c>
      <c r="U1447" s="23">
        <v>746.89429786516541</v>
      </c>
      <c r="V1447" s="23">
        <v>232.43049945400421</v>
      </c>
      <c r="W1447" s="25">
        <v>0.31119597111183794</v>
      </c>
      <c r="X1447" s="27">
        <v>204.06481830622744</v>
      </c>
      <c r="Y1447" s="27">
        <v>649.72</v>
      </c>
      <c r="Z1447" s="27">
        <v>0</v>
      </c>
      <c r="AA1447" s="27">
        <v>0</v>
      </c>
      <c r="AB1447" s="27">
        <v>258.28225586652951</v>
      </c>
      <c r="AC1447" s="27">
        <v>60.338974778247525</v>
      </c>
      <c r="AD1447" s="27">
        <v>191.90492810988505</v>
      </c>
      <c r="AE1447" s="27">
        <v>326.45406479015037</v>
      </c>
      <c r="AF1447" s="27">
        <v>0</v>
      </c>
      <c r="AG1447" s="27">
        <v>518.35899290003545</v>
      </c>
      <c r="AH1447" s="25">
        <v>0.37021625367022626</v>
      </c>
      <c r="AN1447" s="25">
        <v>0</v>
      </c>
      <c r="AV1447" s="3">
        <v>1</v>
      </c>
      <c r="AW1447" s="27">
        <v>649.72</v>
      </c>
      <c r="AX1447" s="23">
        <v>16.134782608695655</v>
      </c>
      <c r="AY1447" s="23">
        <v>27.509316770186334</v>
      </c>
      <c r="AZ1447" s="23">
        <v>3160.1199999999994</v>
      </c>
      <c r="BA1447" s="27">
        <v>518.46910187877745</v>
      </c>
      <c r="BB1447" s="27">
        <v>459.21</v>
      </c>
      <c r="BC1447" s="23">
        <v>16.888659793814437</v>
      </c>
      <c r="BD1447" s="23">
        <v>27.634020618556697</v>
      </c>
      <c r="BE1447" s="23">
        <v>2048.9300000000003</v>
      </c>
      <c r="BF1447" s="27">
        <v>413.69101979672735</v>
      </c>
      <c r="BG1447" s="27">
        <v>190.51000000000002</v>
      </c>
      <c r="BH1447" s="23">
        <v>14.992187500000002</v>
      </c>
      <c r="BI1447" s="23">
        <v>27.3203125</v>
      </c>
      <c r="BJ1447" s="23">
        <v>1111.1900000000005</v>
      </c>
      <c r="BK1447" s="27">
        <v>104.77808208205015</v>
      </c>
      <c r="BL1447" s="27">
        <v>2671.6149362529218</v>
      </c>
    </row>
    <row r="1448" spans="1:64" x14ac:dyDescent="0.15">
      <c r="A1448" s="27" t="s">
        <v>1137</v>
      </c>
      <c r="B1448" s="27" t="s">
        <v>1089</v>
      </c>
      <c r="C1448" s="27" t="s">
        <v>1093</v>
      </c>
      <c r="D1448" s="27" t="s">
        <v>1089</v>
      </c>
      <c r="E1448" s="27" t="s">
        <v>1237</v>
      </c>
      <c r="F1448" s="27">
        <v>1996</v>
      </c>
      <c r="G1448" s="27">
        <v>123</v>
      </c>
      <c r="H1448" s="27">
        <v>11</v>
      </c>
      <c r="I1448" s="27">
        <v>-9</v>
      </c>
      <c r="J1448" s="27">
        <v>72</v>
      </c>
      <c r="L1448" s="27">
        <v>85</v>
      </c>
      <c r="N1448" s="27">
        <v>100</v>
      </c>
      <c r="P1448" s="27">
        <v>143</v>
      </c>
      <c r="Q1448" s="27">
        <v>177</v>
      </c>
      <c r="R1448" s="23">
        <v>29.899907533310085</v>
      </c>
      <c r="S1448" s="25">
        <v>6.8959145345024124</v>
      </c>
      <c r="T1448" s="23">
        <v>690.39470801150208</v>
      </c>
      <c r="U1448" s="23">
        <v>882.26320858558756</v>
      </c>
      <c r="V1448" s="23">
        <v>317.59116752133826</v>
      </c>
      <c r="W1448" s="25">
        <v>0.35997326062225388</v>
      </c>
      <c r="X1448" s="27">
        <v>197.94148000000001</v>
      </c>
      <c r="Y1448" s="27">
        <v>602.96999999999969</v>
      </c>
      <c r="Z1448" s="27">
        <v>0</v>
      </c>
      <c r="AA1448" s="27">
        <v>0</v>
      </c>
      <c r="AB1448" s="27">
        <v>243.77444154346935</v>
      </c>
      <c r="AC1448" s="27">
        <v>39.227081833352017</v>
      </c>
      <c r="AD1448" s="27">
        <v>161.45152472431818</v>
      </c>
      <c r="AE1448" s="27">
        <v>344.18978709683353</v>
      </c>
      <c r="AF1448" s="27">
        <v>0</v>
      </c>
      <c r="AG1448" s="27">
        <v>505.6413118211517</v>
      </c>
      <c r="AH1448" s="25">
        <v>0.31930049574038677</v>
      </c>
      <c r="AN1448" s="25">
        <v>0</v>
      </c>
      <c r="AV1448" s="3">
        <v>1</v>
      </c>
      <c r="AW1448" s="27">
        <v>602.71999999999969</v>
      </c>
      <c r="AX1448" s="23">
        <v>14.919886363636362</v>
      </c>
      <c r="AY1448" s="23">
        <v>26.071022727272734</v>
      </c>
      <c r="AZ1448" s="23">
        <v>3228.0499999999993</v>
      </c>
      <c r="BA1448" s="27">
        <v>508.52980464694048</v>
      </c>
      <c r="BB1448" s="27">
        <v>407.64999999999986</v>
      </c>
      <c r="BC1448" s="23">
        <v>17.019191919191925</v>
      </c>
      <c r="BD1448" s="23">
        <v>27.595959595959602</v>
      </c>
      <c r="BE1448" s="23">
        <v>2035.2900000000002</v>
      </c>
      <c r="BF1448" s="27">
        <v>387.46602602888095</v>
      </c>
      <c r="BG1448" s="27">
        <v>195.07000000000002</v>
      </c>
      <c r="BH1448" s="23">
        <v>12.220779220779221</v>
      </c>
      <c r="BI1448" s="23">
        <v>24.1103896103896</v>
      </c>
      <c r="BJ1448" s="23">
        <v>1192.7600000000004</v>
      </c>
      <c r="BK1448" s="27">
        <v>121.06377861805947</v>
      </c>
      <c r="BL1448" s="27">
        <v>3650.47318990044</v>
      </c>
    </row>
    <row r="1449" spans="1:64" x14ac:dyDescent="0.15">
      <c r="A1449" s="27" t="s">
        <v>1137</v>
      </c>
      <c r="B1449" s="27" t="s">
        <v>1089</v>
      </c>
      <c r="C1449" s="27" t="s">
        <v>1093</v>
      </c>
      <c r="D1449" s="27" t="s">
        <v>1089</v>
      </c>
      <c r="E1449" s="27" t="s">
        <v>1237</v>
      </c>
      <c r="F1449" s="27">
        <v>1997</v>
      </c>
      <c r="G1449" s="27">
        <v>123</v>
      </c>
      <c r="H1449" s="27">
        <v>11</v>
      </c>
      <c r="I1449" s="27">
        <v>-9</v>
      </c>
      <c r="J1449" s="27">
        <v>75</v>
      </c>
      <c r="L1449" s="27">
        <v>85</v>
      </c>
      <c r="N1449" s="27">
        <v>100</v>
      </c>
      <c r="P1449" s="27">
        <v>137</v>
      </c>
      <c r="Q1449" s="27">
        <v>155</v>
      </c>
      <c r="R1449" s="23">
        <v>29.502672106195448</v>
      </c>
      <c r="S1449" s="25">
        <v>5.0062255946066898</v>
      </c>
      <c r="T1449" s="23">
        <v>534.7989214030199</v>
      </c>
      <c r="U1449" s="23">
        <v>706.63886668376767</v>
      </c>
      <c r="V1449" s="23">
        <v>237.14407944615112</v>
      </c>
      <c r="W1449" s="25">
        <v>0.33559444190087628</v>
      </c>
      <c r="X1449" s="27">
        <v>197.94148000000001</v>
      </c>
      <c r="Y1449" s="27">
        <v>420.09000000000009</v>
      </c>
      <c r="Z1449" s="27">
        <v>0</v>
      </c>
      <c r="AA1449" s="27">
        <v>0</v>
      </c>
      <c r="AB1449" s="27">
        <v>201.99222574741825</v>
      </c>
      <c r="AC1449" s="27">
        <v>15.809718891870366</v>
      </c>
      <c r="AD1449" s="27">
        <v>104.67169939688459</v>
      </c>
      <c r="AE1449" s="27">
        <v>282.09768192607839</v>
      </c>
      <c r="AF1449" s="27">
        <v>0</v>
      </c>
      <c r="AG1449" s="27">
        <v>386.769381322963</v>
      </c>
      <c r="AH1449" s="25">
        <v>0.27063077313034029</v>
      </c>
      <c r="AN1449" s="25">
        <v>0</v>
      </c>
      <c r="AV1449" s="3">
        <v>1</v>
      </c>
      <c r="AW1449" s="27">
        <v>420.09000000000009</v>
      </c>
      <c r="AX1449" s="23">
        <v>15.681818181818187</v>
      </c>
      <c r="AY1449" s="23">
        <v>28.016883116883115</v>
      </c>
      <c r="AZ1449" s="23">
        <v>3336.190000000001</v>
      </c>
      <c r="BA1449" s="27">
        <v>390.9577705865841</v>
      </c>
      <c r="BB1449" s="27">
        <v>262.87000000000006</v>
      </c>
      <c r="BC1449" s="23">
        <v>15.654545454545454</v>
      </c>
      <c r="BD1449" s="23">
        <v>27.935353535353542</v>
      </c>
      <c r="BE1449" s="23">
        <v>2354.7800000000011</v>
      </c>
      <c r="BF1449" s="27">
        <v>295.10519416866367</v>
      </c>
      <c r="BG1449" s="27">
        <v>157.22</v>
      </c>
      <c r="BH1449" s="23">
        <v>15.730909090909091</v>
      </c>
      <c r="BI1449" s="23">
        <v>28.163636363636371</v>
      </c>
      <c r="BJ1449" s="23">
        <v>981.41</v>
      </c>
      <c r="BK1449" s="27">
        <v>95.852576417920318</v>
      </c>
      <c r="BL1449" s="27">
        <v>2725.7940166224266</v>
      </c>
    </row>
    <row r="1450" spans="1:64" x14ac:dyDescent="0.15">
      <c r="A1450" s="27" t="s">
        <v>1137</v>
      </c>
      <c r="B1450" s="27" t="s">
        <v>1089</v>
      </c>
      <c r="C1450" s="27" t="s">
        <v>1093</v>
      </c>
      <c r="D1450" s="27" t="s">
        <v>1089</v>
      </c>
      <c r="E1450" s="27" t="s">
        <v>1237</v>
      </c>
      <c r="F1450" s="27">
        <v>1998</v>
      </c>
      <c r="G1450" s="27">
        <v>123</v>
      </c>
      <c r="H1450" s="27">
        <v>8</v>
      </c>
      <c r="I1450" s="27">
        <v>-9</v>
      </c>
      <c r="J1450" s="27">
        <v>63</v>
      </c>
      <c r="L1450" s="27">
        <v>77</v>
      </c>
      <c r="N1450" s="27">
        <v>94</v>
      </c>
      <c r="P1450" s="27">
        <v>132</v>
      </c>
      <c r="Q1450" s="27">
        <v>145</v>
      </c>
      <c r="R1450" s="23">
        <v>29.279348560526177</v>
      </c>
      <c r="S1450" s="25">
        <v>10.116597200722669</v>
      </c>
      <c r="T1450" s="23">
        <v>770.02238294366384</v>
      </c>
      <c r="U1450" s="23">
        <v>1003.7688159346619</v>
      </c>
      <c r="V1450" s="23">
        <v>340.10805286059207</v>
      </c>
      <c r="W1450" s="25">
        <v>0.33883105758330317</v>
      </c>
      <c r="X1450" s="27">
        <v>197.94148000000001</v>
      </c>
      <c r="Y1450" s="27">
        <v>586.69999999999993</v>
      </c>
      <c r="Z1450" s="27">
        <v>0</v>
      </c>
      <c r="AA1450" s="27">
        <v>0</v>
      </c>
      <c r="AB1450" s="27">
        <v>246.14051442270849</v>
      </c>
      <c r="AC1450" s="27">
        <v>43.063393651985145</v>
      </c>
      <c r="AD1450" s="27">
        <v>97.761999405129927</v>
      </c>
      <c r="AE1450" s="27">
        <v>388.55267868489506</v>
      </c>
      <c r="AF1450" s="27">
        <v>0</v>
      </c>
      <c r="AG1450" s="27">
        <v>486.31467809002498</v>
      </c>
      <c r="AH1450" s="25">
        <v>0.20102621162664236</v>
      </c>
      <c r="AN1450" s="25">
        <v>0</v>
      </c>
      <c r="AV1450" s="3">
        <v>1</v>
      </c>
      <c r="AW1450" s="27">
        <v>586.69999999999993</v>
      </c>
      <c r="AX1450" s="23">
        <v>17.709027777777781</v>
      </c>
      <c r="AY1450" s="23">
        <v>29.268055555555559</v>
      </c>
      <c r="AZ1450" s="23">
        <v>3017.9200000000005</v>
      </c>
      <c r="BA1450" s="27">
        <v>488.10450416925755</v>
      </c>
      <c r="BB1450" s="27">
        <v>430.5</v>
      </c>
      <c r="BC1450" s="23">
        <v>17.656989247311831</v>
      </c>
      <c r="BD1450" s="23">
        <v>28.711827956989247</v>
      </c>
      <c r="BE1450" s="23">
        <v>2021.6299999999999</v>
      </c>
      <c r="BF1450" s="27">
        <v>335.68985556185737</v>
      </c>
      <c r="BG1450" s="27">
        <v>156.20000000000002</v>
      </c>
      <c r="BH1450" s="23">
        <v>17.803921568627448</v>
      </c>
      <c r="BI1450" s="23">
        <v>30.282352941176477</v>
      </c>
      <c r="BJ1450" s="23">
        <v>996.29</v>
      </c>
      <c r="BK1450" s="27">
        <v>152.41464860739987</v>
      </c>
      <c r="BL1450" s="27">
        <v>3909.2879639148514</v>
      </c>
    </row>
    <row r="1451" spans="1:64" x14ac:dyDescent="0.15">
      <c r="A1451" s="27" t="s">
        <v>1137</v>
      </c>
      <c r="B1451" s="27" t="s">
        <v>1089</v>
      </c>
      <c r="C1451" s="27" t="s">
        <v>1093</v>
      </c>
      <c r="D1451" s="27" t="s">
        <v>1089</v>
      </c>
      <c r="E1451" s="27" t="s">
        <v>1237</v>
      </c>
      <c r="F1451" s="27">
        <v>1999</v>
      </c>
      <c r="G1451" s="27">
        <v>123</v>
      </c>
      <c r="H1451" s="27">
        <v>10</v>
      </c>
      <c r="I1451" s="27">
        <v>-9</v>
      </c>
      <c r="J1451" s="27">
        <v>77</v>
      </c>
      <c r="L1451" s="27">
        <v>86</v>
      </c>
      <c r="N1451" s="27">
        <v>99</v>
      </c>
      <c r="P1451" s="27">
        <v>139</v>
      </c>
      <c r="Q1451" s="27">
        <v>171</v>
      </c>
      <c r="R1451" s="23">
        <v>28.756417611382521</v>
      </c>
      <c r="S1451" s="25">
        <v>7.8158062223826663</v>
      </c>
      <c r="T1451" s="23">
        <v>778.06788897251909</v>
      </c>
      <c r="U1451" s="23">
        <v>915.81497292101767</v>
      </c>
      <c r="V1451" s="23">
        <v>288.55240439854964</v>
      </c>
      <c r="W1451" s="25">
        <v>0.31507718237826121</v>
      </c>
      <c r="X1451" s="27">
        <v>198.18910813354401</v>
      </c>
      <c r="Y1451" s="27">
        <v>529.3499999999998</v>
      </c>
      <c r="Z1451" s="27">
        <v>0</v>
      </c>
      <c r="AA1451" s="27">
        <v>0</v>
      </c>
      <c r="AB1451" s="27">
        <v>176.68709496197181</v>
      </c>
      <c r="AC1451" s="27">
        <v>26.336359966968718</v>
      </c>
      <c r="AD1451" s="27">
        <v>171.82446156946969</v>
      </c>
      <c r="AE1451" s="27">
        <v>342.41631365369307</v>
      </c>
      <c r="AF1451" s="27">
        <v>0</v>
      </c>
      <c r="AG1451" s="27">
        <v>514.2407752231627</v>
      </c>
      <c r="AH1451" s="25">
        <v>0.33413231020737461</v>
      </c>
      <c r="AN1451" s="25">
        <v>0</v>
      </c>
      <c r="AV1451" s="3">
        <v>1</v>
      </c>
      <c r="AW1451" s="27">
        <v>529.3499999999998</v>
      </c>
      <c r="AX1451" s="23">
        <v>15.091176470588238</v>
      </c>
      <c r="AY1451" s="23">
        <v>26.90882352941178</v>
      </c>
      <c r="AZ1451" s="23">
        <v>3414.6600000000017</v>
      </c>
      <c r="BA1451" s="27">
        <v>518.45861845555908</v>
      </c>
      <c r="BB1451" s="27">
        <v>409.21</v>
      </c>
      <c r="BC1451" s="23">
        <v>17.392857142857153</v>
      </c>
      <c r="BD1451" s="23">
        <v>27.794897959183675</v>
      </c>
      <c r="BE1451" s="23">
        <v>2104.0600000000009</v>
      </c>
      <c r="BF1451" s="27">
        <v>409.49844410038384</v>
      </c>
      <c r="BG1451" s="27">
        <v>120.14</v>
      </c>
      <c r="BH1451" s="23">
        <v>11.958333333333336</v>
      </c>
      <c r="BI1451" s="23">
        <v>25.702777777777772</v>
      </c>
      <c r="BJ1451" s="23">
        <v>1310.5999999999997</v>
      </c>
      <c r="BK1451" s="27">
        <v>108.96017435517516</v>
      </c>
      <c r="BL1451" s="27">
        <v>3316.694303431605</v>
      </c>
    </row>
    <row r="1452" spans="1:64" x14ac:dyDescent="0.15">
      <c r="A1452" s="27" t="s">
        <v>1137</v>
      </c>
      <c r="B1452" s="27" t="s">
        <v>1089</v>
      </c>
      <c r="C1452" s="27" t="s">
        <v>1093</v>
      </c>
      <c r="D1452" s="27" t="s">
        <v>1089</v>
      </c>
      <c r="E1452" s="27" t="s">
        <v>1237</v>
      </c>
      <c r="F1452" s="27">
        <v>2000</v>
      </c>
      <c r="G1452" s="27">
        <v>123</v>
      </c>
      <c r="H1452" s="27">
        <v>7</v>
      </c>
      <c r="I1452" s="27">
        <v>-9</v>
      </c>
      <c r="J1452" s="27">
        <v>63</v>
      </c>
      <c r="L1452" s="27">
        <v>76</v>
      </c>
      <c r="N1452" s="27">
        <v>92</v>
      </c>
      <c r="P1452" s="27">
        <v>125</v>
      </c>
      <c r="Q1452" s="27">
        <v>136</v>
      </c>
      <c r="R1452" s="23">
        <v>29.709842363675318</v>
      </c>
      <c r="S1452" s="25">
        <v>7.1721592697584091</v>
      </c>
      <c r="T1452" s="23">
        <v>615.43749620874769</v>
      </c>
      <c r="U1452" s="23">
        <v>647.49621186132981</v>
      </c>
      <c r="V1452" s="23">
        <v>165.84061766486246</v>
      </c>
      <c r="W1452" s="25">
        <v>0.25612600053190659</v>
      </c>
      <c r="X1452" s="27">
        <v>197.94148000000001</v>
      </c>
      <c r="Y1452" s="27">
        <v>301.72000000000003</v>
      </c>
      <c r="Z1452" s="27">
        <v>0</v>
      </c>
      <c r="AA1452" s="27">
        <v>0</v>
      </c>
      <c r="AB1452" s="27">
        <v>173.18186489900916</v>
      </c>
      <c r="AC1452" s="27">
        <v>10.590188850804184</v>
      </c>
      <c r="AD1452" s="27">
        <v>59.948104349696429</v>
      </c>
      <c r="AE1452" s="27">
        <v>249.9866108363901</v>
      </c>
      <c r="AF1452" s="27">
        <v>0</v>
      </c>
      <c r="AG1452" s="27">
        <v>309.93471518608652</v>
      </c>
      <c r="AH1452" s="25">
        <v>0.19342170940575718</v>
      </c>
      <c r="AN1452" s="25">
        <v>0</v>
      </c>
      <c r="AV1452" s="3">
        <v>1</v>
      </c>
      <c r="AW1452" s="27">
        <v>301.72000000000003</v>
      </c>
      <c r="AX1452" s="23">
        <v>18.048888888888889</v>
      </c>
      <c r="AY1452" s="23">
        <v>30.724444444444451</v>
      </c>
      <c r="AZ1452" s="23">
        <v>2900.1500000000015</v>
      </c>
      <c r="BA1452" s="27">
        <v>312.17954459376438</v>
      </c>
      <c r="BB1452" s="27">
        <v>269.98</v>
      </c>
      <c r="BC1452" s="23">
        <v>16.854945054945059</v>
      </c>
      <c r="BD1452" s="23">
        <v>28.827472527472541</v>
      </c>
      <c r="BE1452" s="23">
        <v>2028.56</v>
      </c>
      <c r="BF1452" s="27">
        <v>259.83375581031669</v>
      </c>
      <c r="BG1452" s="27">
        <v>31.74</v>
      </c>
      <c r="BH1452" s="23">
        <v>20.518181818181823</v>
      </c>
      <c r="BI1452" s="23">
        <v>34.64772727272728</v>
      </c>
      <c r="BJ1452" s="23">
        <v>871.59</v>
      </c>
      <c r="BK1452" s="27">
        <v>52.345788783447667</v>
      </c>
      <c r="BL1452" s="27">
        <v>1906.2139961478445</v>
      </c>
    </row>
    <row r="1453" spans="1:64" x14ac:dyDescent="0.15">
      <c r="A1453" s="27" t="s">
        <v>1137</v>
      </c>
      <c r="B1453" s="27" t="s">
        <v>1089</v>
      </c>
      <c r="C1453" s="27" t="s">
        <v>1093</v>
      </c>
      <c r="D1453" s="27" t="s">
        <v>1089</v>
      </c>
      <c r="E1453" s="27" t="s">
        <v>1237</v>
      </c>
      <c r="F1453" s="27">
        <v>2001</v>
      </c>
      <c r="G1453" s="27">
        <v>123</v>
      </c>
      <c r="H1453" s="27">
        <v>7</v>
      </c>
      <c r="I1453" s="27">
        <v>-9</v>
      </c>
      <c r="J1453" s="27">
        <v>67</v>
      </c>
      <c r="L1453" s="27">
        <v>81</v>
      </c>
      <c r="N1453" s="27">
        <v>95</v>
      </c>
      <c r="P1453" s="27">
        <v>135</v>
      </c>
      <c r="Q1453" s="27">
        <v>168</v>
      </c>
      <c r="R1453" s="23">
        <v>29.275591250155465</v>
      </c>
      <c r="S1453" s="25">
        <v>9.1155659313130784</v>
      </c>
      <c r="T1453" s="23">
        <v>833.03215085383351</v>
      </c>
      <c r="U1453" s="23">
        <v>1005.2437066505577</v>
      </c>
      <c r="V1453" s="23">
        <v>341.22185583625054</v>
      </c>
      <c r="W1453" s="25">
        <v>0.33944191859581246</v>
      </c>
      <c r="X1453" s="27">
        <v>216.94174968786214</v>
      </c>
      <c r="Y1453" s="27">
        <v>727.93</v>
      </c>
      <c r="Z1453" s="27">
        <v>0</v>
      </c>
      <c r="AA1453" s="27">
        <v>0</v>
      </c>
      <c r="AB1453" s="27">
        <v>264.85379039120602</v>
      </c>
      <c r="AC1453" s="27">
        <v>63.013830031349706</v>
      </c>
      <c r="AD1453" s="27">
        <v>166.77647114853667</v>
      </c>
      <c r="AE1453" s="27">
        <v>438.86624386371557</v>
      </c>
      <c r="AF1453" s="27">
        <v>0</v>
      </c>
      <c r="AG1453" s="27">
        <v>605.64271501225221</v>
      </c>
      <c r="AH1453" s="25">
        <v>0.27537104675890028</v>
      </c>
      <c r="AN1453" s="25">
        <v>0</v>
      </c>
      <c r="AV1453" s="3">
        <v>1</v>
      </c>
      <c r="AW1453" s="27">
        <v>727.93</v>
      </c>
      <c r="AX1453" s="23">
        <v>15.846706586826345</v>
      </c>
      <c r="AY1453" s="23">
        <v>27.792215568862272</v>
      </c>
      <c r="AZ1453" s="23">
        <v>3397.5300000000011</v>
      </c>
      <c r="BA1453" s="27">
        <v>603.51753679901628</v>
      </c>
      <c r="BB1453" s="27">
        <v>436.35999999999996</v>
      </c>
      <c r="BC1453" s="23">
        <v>17.845744680851059</v>
      </c>
      <c r="BD1453" s="23">
        <v>29.3159574468085</v>
      </c>
      <c r="BE1453" s="23">
        <v>2103.7000000000003</v>
      </c>
      <c r="BF1453" s="27">
        <v>451.23305530065647</v>
      </c>
      <c r="BG1453" s="27">
        <v>291.56999999999994</v>
      </c>
      <c r="BH1453" s="23">
        <v>13.272602739726024</v>
      </c>
      <c r="BI1453" s="23">
        <v>25.830136986301369</v>
      </c>
      <c r="BJ1453" s="23">
        <v>1293.8300000000004</v>
      </c>
      <c r="BK1453" s="27">
        <v>152.28448149835938</v>
      </c>
      <c r="BL1453" s="27">
        <v>3922.0902969683971</v>
      </c>
    </row>
    <row r="1454" spans="1:64" x14ac:dyDescent="0.15">
      <c r="A1454" s="27" t="s">
        <v>1137</v>
      </c>
      <c r="B1454" s="27" t="s">
        <v>1089</v>
      </c>
      <c r="C1454" s="27" t="s">
        <v>1093</v>
      </c>
      <c r="D1454" s="27" t="s">
        <v>1089</v>
      </c>
      <c r="E1454" s="27" t="s">
        <v>1237</v>
      </c>
      <c r="F1454" s="27">
        <v>2002</v>
      </c>
      <c r="G1454" s="27">
        <v>123</v>
      </c>
      <c r="H1454" s="27">
        <v>8</v>
      </c>
      <c r="I1454" s="27">
        <v>-9</v>
      </c>
      <c r="J1454" s="27">
        <v>65</v>
      </c>
      <c r="L1454" s="27">
        <v>78</v>
      </c>
      <c r="N1454" s="27">
        <v>91</v>
      </c>
      <c r="P1454" s="27">
        <v>128</v>
      </c>
      <c r="Q1454" s="27">
        <v>146</v>
      </c>
      <c r="R1454" s="23">
        <v>31.248437436847691</v>
      </c>
      <c r="S1454" s="25">
        <v>2.7339055514791846</v>
      </c>
      <c r="T1454" s="23">
        <v>182.45873601229596</v>
      </c>
      <c r="U1454" s="23">
        <v>320.47647394997273</v>
      </c>
      <c r="V1454" s="23">
        <v>129.46107373518569</v>
      </c>
      <c r="W1454" s="25">
        <v>0.40396434752259369</v>
      </c>
      <c r="X1454" s="27">
        <v>197.94148000000001</v>
      </c>
      <c r="Y1454" s="27">
        <v>274.02999999999997</v>
      </c>
      <c r="Z1454" s="27">
        <v>0</v>
      </c>
      <c r="AA1454" s="27">
        <v>0</v>
      </c>
      <c r="AB1454" s="27">
        <v>170.04220204281418</v>
      </c>
      <c r="AC1454" s="27">
        <v>3.0471320960960711</v>
      </c>
      <c r="AD1454" s="27">
        <v>133.38753350259373</v>
      </c>
      <c r="AE1454" s="27">
        <v>152.46764170687172</v>
      </c>
      <c r="AF1454" s="27">
        <v>0</v>
      </c>
      <c r="AG1454" s="27">
        <v>285.85517520946541</v>
      </c>
      <c r="AH1454" s="25">
        <v>0.46662625134769437</v>
      </c>
      <c r="AN1454" s="25">
        <v>0</v>
      </c>
      <c r="AV1454" s="3">
        <v>1</v>
      </c>
      <c r="AW1454" s="27">
        <v>274.02999999999997</v>
      </c>
      <c r="AX1454" s="23">
        <v>17.035172413793109</v>
      </c>
      <c r="AY1454" s="23">
        <v>29.682068965517239</v>
      </c>
      <c r="AZ1454" s="23">
        <v>3197.5700000000006</v>
      </c>
      <c r="BA1454" s="27">
        <v>290.8853886241663</v>
      </c>
      <c r="BB1454" s="27">
        <v>172.44</v>
      </c>
      <c r="BC1454" s="23">
        <v>17.031111111111109</v>
      </c>
      <c r="BD1454" s="23">
        <v>29.550000000000004</v>
      </c>
      <c r="BE1454" s="23">
        <v>2148.1799999999998</v>
      </c>
      <c r="BF1454" s="27">
        <v>205.06078796303936</v>
      </c>
      <c r="BG1454" s="27">
        <v>101.59000000000002</v>
      </c>
      <c r="BH1454" s="23">
        <v>17.041818181818179</v>
      </c>
      <c r="BI1454" s="23">
        <v>29.898181818181826</v>
      </c>
      <c r="BJ1454" s="23">
        <v>1049.3900000000001</v>
      </c>
      <c r="BK1454" s="27">
        <v>85.824600661127036</v>
      </c>
      <c r="BL1454" s="27">
        <v>1488.0583187952379</v>
      </c>
    </row>
    <row r="1455" spans="1:64" x14ac:dyDescent="0.15">
      <c r="A1455" s="27" t="s">
        <v>1137</v>
      </c>
      <c r="B1455" s="27" t="s">
        <v>1089</v>
      </c>
      <c r="C1455" s="27" t="s">
        <v>1093</v>
      </c>
      <c r="D1455" s="27" t="s">
        <v>1089</v>
      </c>
      <c r="E1455" s="27" t="s">
        <v>1237</v>
      </c>
      <c r="F1455" s="27">
        <v>2003</v>
      </c>
      <c r="G1455" s="27">
        <v>123</v>
      </c>
      <c r="H1455" s="27">
        <v>10</v>
      </c>
      <c r="I1455" s="27">
        <v>-9</v>
      </c>
      <c r="J1455" s="27">
        <v>73</v>
      </c>
      <c r="L1455" s="27">
        <v>84</v>
      </c>
      <c r="N1455" s="27">
        <v>97</v>
      </c>
      <c r="P1455" s="27">
        <v>134</v>
      </c>
      <c r="Q1455" s="27">
        <v>163</v>
      </c>
      <c r="R1455" s="23">
        <v>29.395278794998472</v>
      </c>
      <c r="S1455" s="25">
        <v>4.1577681439703502</v>
      </c>
      <c r="T1455" s="23">
        <v>396.19407133923801</v>
      </c>
      <c r="U1455" s="23">
        <v>495.74584909880946</v>
      </c>
      <c r="V1455" s="23">
        <v>169.63187146063751</v>
      </c>
      <c r="W1455" s="25">
        <v>0.34217506479832721</v>
      </c>
      <c r="X1455" s="27">
        <v>197.94148000000001</v>
      </c>
      <c r="Y1455" s="27">
        <v>371.59999999999991</v>
      </c>
      <c r="Z1455" s="27">
        <v>0</v>
      </c>
      <c r="AA1455" s="27">
        <v>0</v>
      </c>
      <c r="AB1455" s="27">
        <v>231.87266574574338</v>
      </c>
      <c r="AC1455" s="27">
        <v>13.906384947709862</v>
      </c>
      <c r="AD1455" s="27">
        <v>98.929594680390508</v>
      </c>
      <c r="AE1455" s="27">
        <v>212.88784039373326</v>
      </c>
      <c r="AF1455" s="27">
        <v>0</v>
      </c>
      <c r="AG1455" s="27">
        <v>311.81743507412375</v>
      </c>
      <c r="AH1455" s="25">
        <v>0.31726767133530148</v>
      </c>
      <c r="AN1455" s="25">
        <v>0</v>
      </c>
      <c r="AV1455" s="3">
        <v>1</v>
      </c>
      <c r="AW1455" s="27">
        <v>357.62999999999988</v>
      </c>
      <c r="AX1455" s="23">
        <v>14.979012345679021</v>
      </c>
      <c r="AY1455" s="23">
        <v>27.991358024691362</v>
      </c>
      <c r="AZ1455" s="23">
        <v>3443.8000000000006</v>
      </c>
      <c r="BA1455" s="27">
        <v>313.34902007130995</v>
      </c>
      <c r="BB1455" s="27">
        <v>211.30999999999997</v>
      </c>
      <c r="BC1455" s="23">
        <v>15.923958333333333</v>
      </c>
      <c r="BD1455" s="23">
        <v>28.239583333333325</v>
      </c>
      <c r="BE1455" s="23">
        <v>2227.3800000000006</v>
      </c>
      <c r="BF1455" s="27">
        <v>235.3825838655616</v>
      </c>
      <c r="BG1455" s="27">
        <v>146.31999999999996</v>
      </c>
      <c r="BH1455" s="23">
        <v>13.604545454545448</v>
      </c>
      <c r="BI1455" s="23">
        <v>27.630303030303022</v>
      </c>
      <c r="BJ1455" s="23">
        <v>1216.4200000000003</v>
      </c>
      <c r="BK1455" s="27">
        <v>77.966436205748423</v>
      </c>
      <c r="BL1455" s="27">
        <v>1949.7916259843394</v>
      </c>
    </row>
    <row r="1456" spans="1:64" x14ac:dyDescent="0.15">
      <c r="A1456" s="27" t="s">
        <v>1137</v>
      </c>
      <c r="B1456" s="27" t="s">
        <v>1089</v>
      </c>
      <c r="C1456" s="27" t="s">
        <v>1093</v>
      </c>
      <c r="D1456" s="27" t="s">
        <v>1089</v>
      </c>
      <c r="E1456" s="27" t="s">
        <v>1237</v>
      </c>
      <c r="F1456" s="27">
        <v>2004</v>
      </c>
      <c r="G1456" s="27">
        <v>123</v>
      </c>
      <c r="H1456" s="27">
        <v>7</v>
      </c>
      <c r="I1456" s="27">
        <v>-9</v>
      </c>
      <c r="J1456" s="27">
        <v>74</v>
      </c>
      <c r="L1456" s="27">
        <v>87</v>
      </c>
      <c r="N1456" s="27">
        <v>100</v>
      </c>
      <c r="P1456" s="27">
        <v>138</v>
      </c>
      <c r="Q1456" s="27">
        <v>157</v>
      </c>
      <c r="R1456" s="23">
        <v>28.323217745724449</v>
      </c>
      <c r="S1456" s="25">
        <v>8.3586017937454091</v>
      </c>
      <c r="T1456" s="23">
        <v>804.16069950411077</v>
      </c>
      <c r="U1456" s="23">
        <v>832.92669434462459</v>
      </c>
      <c r="V1456" s="23">
        <v>202.52853932455741</v>
      </c>
      <c r="W1456" s="25">
        <v>0.24315289480832991</v>
      </c>
      <c r="X1456" s="27">
        <v>197.94148000000001</v>
      </c>
      <c r="Y1456" s="27">
        <v>420.07999999999987</v>
      </c>
      <c r="Z1456" s="27">
        <v>0</v>
      </c>
      <c r="AA1456" s="27">
        <v>0</v>
      </c>
      <c r="AB1456" s="27">
        <v>201.12148778603239</v>
      </c>
      <c r="AC1456" s="27">
        <v>12.797992762333131</v>
      </c>
      <c r="AD1456" s="27">
        <v>112.70001718845826</v>
      </c>
      <c r="AE1456" s="27">
        <v>285.89267621629472</v>
      </c>
      <c r="AF1456" s="27">
        <v>0</v>
      </c>
      <c r="AG1456" s="27">
        <v>398.59269340475299</v>
      </c>
      <c r="AH1456" s="25">
        <v>0.28274480748338349</v>
      </c>
      <c r="AN1456" s="25">
        <v>0</v>
      </c>
      <c r="AV1456" s="3">
        <v>1</v>
      </c>
      <c r="AW1456" s="27">
        <v>419.31999999999988</v>
      </c>
      <c r="AX1456" s="23">
        <v>15.1</v>
      </c>
      <c r="AY1456" s="23">
        <v>27.346794871794867</v>
      </c>
      <c r="AZ1456" s="23">
        <v>3298.9099999999985</v>
      </c>
      <c r="BA1456" s="27">
        <v>401.82535247998499</v>
      </c>
      <c r="BB1456" s="27">
        <v>366.25</v>
      </c>
      <c r="BC1456" s="23">
        <v>16.108080808080803</v>
      </c>
      <c r="BD1456" s="23">
        <v>27.278787878787877</v>
      </c>
      <c r="BE1456" s="23">
        <v>2173.3199999999993</v>
      </c>
      <c r="BF1456" s="27">
        <v>356.97928979506997</v>
      </c>
      <c r="BG1456" s="27">
        <v>53.07</v>
      </c>
      <c r="BH1456" s="23">
        <v>13.349122807017542</v>
      </c>
      <c r="BI1456" s="23">
        <v>27.464912280701753</v>
      </c>
      <c r="BJ1456" s="23">
        <v>1125.5899999999999</v>
      </c>
      <c r="BK1456" s="27">
        <v>44.84606268491504</v>
      </c>
      <c r="BL1456" s="27">
        <v>2327.9142451098555</v>
      </c>
    </row>
    <row r="1457" spans="1:64" x14ac:dyDescent="0.15">
      <c r="A1457" s="27" t="s">
        <v>1137</v>
      </c>
      <c r="B1457" s="27" t="s">
        <v>1089</v>
      </c>
      <c r="C1457" s="27" t="s">
        <v>1093</v>
      </c>
      <c r="D1457" s="27" t="s">
        <v>1089</v>
      </c>
      <c r="E1457" s="27" t="s">
        <v>1237</v>
      </c>
      <c r="F1457" s="27">
        <v>2005</v>
      </c>
      <c r="G1457" s="27">
        <v>123</v>
      </c>
      <c r="H1457" s="27">
        <v>8</v>
      </c>
      <c r="I1457" s="27">
        <v>-9</v>
      </c>
      <c r="J1457" s="27">
        <v>69</v>
      </c>
      <c r="L1457" s="27">
        <v>81</v>
      </c>
      <c r="N1457" s="27">
        <v>95</v>
      </c>
      <c r="P1457" s="27">
        <v>134</v>
      </c>
      <c r="Q1457" s="27">
        <v>150</v>
      </c>
      <c r="R1457" s="23">
        <v>29.587247925322263</v>
      </c>
      <c r="S1457" s="25">
        <v>6.3984608166032713</v>
      </c>
      <c r="T1457" s="23">
        <v>657.1656114499425</v>
      </c>
      <c r="U1457" s="23">
        <v>922.42889834620462</v>
      </c>
      <c r="V1457" s="23">
        <v>366.36442589044975</v>
      </c>
      <c r="W1457" s="25">
        <v>0.39717361693194725</v>
      </c>
      <c r="X1457" s="27">
        <v>197.94148000000001</v>
      </c>
      <c r="Y1457" s="27">
        <v>533.66999999999985</v>
      </c>
      <c r="Z1457" s="27">
        <v>0</v>
      </c>
      <c r="AA1457" s="27">
        <v>0</v>
      </c>
      <c r="AB1457" s="27">
        <v>160.18818294993739</v>
      </c>
      <c r="AC1457" s="27">
        <v>49.436346111450803</v>
      </c>
      <c r="AD1457" s="27">
        <v>124.60513009039117</v>
      </c>
      <c r="AE1457" s="27">
        <v>384.73328972547716</v>
      </c>
      <c r="AF1457" s="27">
        <v>0</v>
      </c>
      <c r="AG1457" s="27">
        <v>509.33841981586835</v>
      </c>
      <c r="AH1457" s="25">
        <v>0.24464113209646748</v>
      </c>
      <c r="AN1457" s="25">
        <v>0</v>
      </c>
      <c r="AV1457" s="3">
        <v>1</v>
      </c>
      <c r="AW1457" s="27">
        <v>533.66999999999985</v>
      </c>
      <c r="AX1457" s="23">
        <v>16.825503355704704</v>
      </c>
      <c r="AY1457" s="23">
        <v>29.179865771812082</v>
      </c>
      <c r="AZ1457" s="23">
        <v>3251.6599999999971</v>
      </c>
      <c r="BA1457" s="27">
        <v>511.29726764632721</v>
      </c>
      <c r="BB1457" s="27">
        <v>371.87</v>
      </c>
      <c r="BC1457" s="23">
        <v>16.848936170212767</v>
      </c>
      <c r="BD1457" s="23">
        <v>29.363829787234042</v>
      </c>
      <c r="BE1457" s="23">
        <v>2235.5399999999995</v>
      </c>
      <c r="BF1457" s="27">
        <v>366.31663878143672</v>
      </c>
      <c r="BG1457" s="27">
        <v>161.80000000000001</v>
      </c>
      <c r="BH1457" s="23">
        <v>16.785454545454542</v>
      </c>
      <c r="BI1457" s="23">
        <v>28.865454545454543</v>
      </c>
      <c r="BJ1457" s="23">
        <v>1016.1199999999999</v>
      </c>
      <c r="BK1457" s="27">
        <v>144.98062886489004</v>
      </c>
      <c r="BL1457" s="27">
        <v>4211.0853550626407</v>
      </c>
    </row>
    <row r="1458" spans="1:64" x14ac:dyDescent="0.15">
      <c r="A1458" s="27" t="s">
        <v>1137</v>
      </c>
      <c r="B1458" s="27" t="s">
        <v>1089</v>
      </c>
      <c r="C1458" s="27" t="s">
        <v>1093</v>
      </c>
      <c r="D1458" s="27" t="s">
        <v>1089</v>
      </c>
      <c r="E1458" s="27" t="s">
        <v>1237</v>
      </c>
      <c r="F1458" s="27">
        <v>2006</v>
      </c>
      <c r="G1458" s="27">
        <v>123</v>
      </c>
      <c r="H1458" s="27">
        <v>13</v>
      </c>
      <c r="I1458" s="27">
        <v>-9</v>
      </c>
      <c r="J1458" s="27">
        <v>62</v>
      </c>
      <c r="L1458" s="27">
        <v>76</v>
      </c>
      <c r="N1458" s="27">
        <v>89</v>
      </c>
      <c r="P1458" s="27">
        <v>135</v>
      </c>
      <c r="Q1458" s="27">
        <v>166</v>
      </c>
      <c r="R1458" s="23">
        <v>30.143512032371554</v>
      </c>
      <c r="S1458" s="25">
        <v>4.5787333464486926</v>
      </c>
      <c r="T1458" s="23">
        <v>273.62034565814184</v>
      </c>
      <c r="U1458" s="23">
        <v>540.2936706513683</v>
      </c>
      <c r="V1458" s="23">
        <v>232.90016392704501</v>
      </c>
      <c r="W1458" s="25">
        <v>0.43106216538802528</v>
      </c>
      <c r="X1458" s="27">
        <v>217.75368406661863</v>
      </c>
      <c r="Y1458" s="27">
        <v>459.47</v>
      </c>
      <c r="Z1458" s="27">
        <v>0</v>
      </c>
      <c r="AA1458" s="27">
        <v>0</v>
      </c>
      <c r="AB1458" s="27">
        <v>257.98872822729925</v>
      </c>
      <c r="AC1458" s="27">
        <v>24.35067401076682</v>
      </c>
      <c r="AD1458" s="27">
        <v>146.83952660986546</v>
      </c>
      <c r="AE1458" s="27">
        <v>242.95776668006164</v>
      </c>
      <c r="AF1458" s="27">
        <v>0</v>
      </c>
      <c r="AG1458" s="27">
        <v>389.7972932899271</v>
      </c>
      <c r="AH1458" s="25">
        <v>0.37670739476780779</v>
      </c>
      <c r="AN1458" s="25">
        <v>0</v>
      </c>
      <c r="AV1458" s="3">
        <v>1</v>
      </c>
      <c r="AW1458" s="27">
        <v>459.22</v>
      </c>
      <c r="AX1458" s="23">
        <v>15.406666666666661</v>
      </c>
      <c r="AY1458" s="23">
        <v>27.947272727272729</v>
      </c>
      <c r="AZ1458" s="23">
        <v>3363.920000000001</v>
      </c>
      <c r="BA1458" s="27">
        <v>390.43560559560547</v>
      </c>
      <c r="BB1458" s="27">
        <v>203.45000000000005</v>
      </c>
      <c r="BC1458" s="23">
        <v>16.493181818181821</v>
      </c>
      <c r="BD1458" s="23">
        <v>29.54545454545454</v>
      </c>
      <c r="BE1458" s="23">
        <v>2053.0999999999995</v>
      </c>
      <c r="BF1458" s="27">
        <v>215.41887297504729</v>
      </c>
      <c r="BG1458" s="27">
        <v>255.76999999999998</v>
      </c>
      <c r="BH1458" s="23">
        <v>14.164935064935069</v>
      </c>
      <c r="BI1458" s="23">
        <v>26.120779220779223</v>
      </c>
      <c r="BJ1458" s="23">
        <v>1310.8199999999995</v>
      </c>
      <c r="BK1458" s="27">
        <v>175.016732620558</v>
      </c>
      <c r="BL1458" s="27">
        <v>2677.0133784717818</v>
      </c>
    </row>
    <row r="1459" spans="1:64" x14ac:dyDescent="0.15">
      <c r="A1459" s="27" t="s">
        <v>1137</v>
      </c>
      <c r="B1459" s="27" t="s">
        <v>1089</v>
      </c>
      <c r="C1459" s="27" t="s">
        <v>1093</v>
      </c>
      <c r="D1459" s="27" t="s">
        <v>1089</v>
      </c>
      <c r="E1459" s="27" t="s">
        <v>1237</v>
      </c>
      <c r="F1459" s="27">
        <v>2007</v>
      </c>
      <c r="G1459" s="27">
        <v>123</v>
      </c>
      <c r="H1459" s="27">
        <v>7</v>
      </c>
      <c r="I1459" s="27">
        <v>-9</v>
      </c>
      <c r="J1459" s="27">
        <v>70</v>
      </c>
      <c r="L1459" s="27">
        <v>82</v>
      </c>
      <c r="N1459" s="27">
        <v>96</v>
      </c>
      <c r="P1459" s="27">
        <v>137</v>
      </c>
      <c r="Q1459" s="27">
        <v>154</v>
      </c>
      <c r="R1459" s="23">
        <v>29.490379579303863</v>
      </c>
      <c r="S1459" s="25">
        <v>6.3499652391644945</v>
      </c>
      <c r="T1459" s="23">
        <v>756.34696276946158</v>
      </c>
      <c r="U1459" s="23">
        <v>1019.4066679101088</v>
      </c>
      <c r="V1459" s="23">
        <v>357.16475608972746</v>
      </c>
      <c r="W1459" s="25">
        <v>0.35036532899897505</v>
      </c>
      <c r="X1459" s="27">
        <v>202.34022708019202</v>
      </c>
      <c r="Y1459" s="27">
        <v>651.99999999999989</v>
      </c>
      <c r="Z1459" s="27">
        <v>0</v>
      </c>
      <c r="AA1459" s="27">
        <v>0</v>
      </c>
      <c r="AB1459" s="27">
        <v>188.02650194164863</v>
      </c>
      <c r="AC1459" s="27">
        <v>73.504384829996809</v>
      </c>
      <c r="AD1459" s="27">
        <v>161.17303546198451</v>
      </c>
      <c r="AE1459" s="27">
        <v>419.17377900418074</v>
      </c>
      <c r="AF1459" s="27">
        <v>0</v>
      </c>
      <c r="AG1459" s="27">
        <v>580.34681446616526</v>
      </c>
      <c r="AH1459" s="25">
        <v>0.27771847568949876</v>
      </c>
      <c r="AN1459" s="25">
        <v>0</v>
      </c>
      <c r="AV1459" s="3">
        <v>1</v>
      </c>
      <c r="AW1459" s="27">
        <v>651.99999999999989</v>
      </c>
      <c r="AX1459" s="23">
        <v>17.009803921568626</v>
      </c>
      <c r="AY1459" s="23">
        <v>28.789542483660124</v>
      </c>
      <c r="AZ1459" s="23">
        <v>3240.7000000000007</v>
      </c>
      <c r="BA1459" s="27">
        <v>581.36380635529463</v>
      </c>
      <c r="BB1459" s="27">
        <v>497.57000000000005</v>
      </c>
      <c r="BC1459" s="23">
        <v>17.358947368421045</v>
      </c>
      <c r="BD1459" s="23">
        <v>28.474736842105262</v>
      </c>
      <c r="BE1459" s="23">
        <v>2166.4499999999998</v>
      </c>
      <c r="BF1459" s="27">
        <v>396.13540592718232</v>
      </c>
      <c r="BG1459" s="27">
        <v>154.43</v>
      </c>
      <c r="BH1459" s="23">
        <v>16.437931034482755</v>
      </c>
      <c r="BI1459" s="23">
        <v>29.305172413793091</v>
      </c>
      <c r="BJ1459" s="23">
        <v>1074.2500000000002</v>
      </c>
      <c r="BK1459" s="27">
        <v>185.22840042811228</v>
      </c>
      <c r="BL1459" s="27">
        <v>4105.3420240198557</v>
      </c>
    </row>
    <row r="1460" spans="1:64" x14ac:dyDescent="0.15">
      <c r="A1460" s="27" t="s">
        <v>1137</v>
      </c>
      <c r="B1460" s="27" t="s">
        <v>1089</v>
      </c>
      <c r="C1460" s="27" t="s">
        <v>1093</v>
      </c>
      <c r="D1460" s="27" t="s">
        <v>1089</v>
      </c>
      <c r="E1460" s="27" t="s">
        <v>1237</v>
      </c>
      <c r="F1460" s="27">
        <v>2008</v>
      </c>
      <c r="G1460" s="27">
        <v>123</v>
      </c>
      <c r="H1460" s="27">
        <v>12</v>
      </c>
      <c r="I1460" s="27">
        <v>-9</v>
      </c>
      <c r="J1460" s="27">
        <v>76</v>
      </c>
      <c r="L1460" s="27">
        <v>87</v>
      </c>
      <c r="N1460" s="27">
        <v>101</v>
      </c>
      <c r="P1460" s="27">
        <v>147</v>
      </c>
      <c r="Q1460" s="27">
        <v>184</v>
      </c>
      <c r="R1460" s="23">
        <v>29.269530357637944</v>
      </c>
      <c r="S1460" s="25">
        <v>7.705488770657448</v>
      </c>
      <c r="T1460" s="23">
        <v>795.25025477377153</v>
      </c>
      <c r="U1460" s="23">
        <v>1031.8261241725615</v>
      </c>
      <c r="V1460" s="23">
        <v>399.07136829352891</v>
      </c>
      <c r="W1460" s="25">
        <v>0.3867622219256453</v>
      </c>
      <c r="X1460" s="27">
        <v>200.5396243625346</v>
      </c>
      <c r="Y1460" s="27">
        <v>679.17999999999972</v>
      </c>
      <c r="Z1460" s="27">
        <v>0</v>
      </c>
      <c r="AA1460" s="27">
        <v>0</v>
      </c>
      <c r="AB1460" s="27">
        <v>239.90893281491577</v>
      </c>
      <c r="AC1460" s="27">
        <v>63.624782152981957</v>
      </c>
      <c r="AD1460" s="27">
        <v>158.99405281086882</v>
      </c>
      <c r="AE1460" s="27">
        <v>407.63105963991723</v>
      </c>
      <c r="AF1460" s="27">
        <v>0</v>
      </c>
      <c r="AG1460" s="27">
        <v>566.62511245078599</v>
      </c>
      <c r="AH1460" s="25">
        <v>0.2805983118489036</v>
      </c>
      <c r="AN1460" s="25">
        <v>0</v>
      </c>
      <c r="AV1460" s="3">
        <v>1</v>
      </c>
      <c r="AW1460" s="27">
        <v>679.17999999999972</v>
      </c>
      <c r="AX1460" s="23">
        <v>13.834426229508193</v>
      </c>
      <c r="AY1460" s="23">
        <v>25.88306010928963</v>
      </c>
      <c r="AZ1460" s="23">
        <v>3569.4900000000007</v>
      </c>
      <c r="BA1460" s="27">
        <v>567.17242518643161</v>
      </c>
      <c r="BB1460" s="27">
        <v>445.26</v>
      </c>
      <c r="BC1460" s="23">
        <v>16.227999999999998</v>
      </c>
      <c r="BD1460" s="23">
        <v>27.852000000000011</v>
      </c>
      <c r="BE1460" s="23">
        <v>2252.8200000000002</v>
      </c>
      <c r="BF1460" s="27">
        <v>424.53504143770004</v>
      </c>
      <c r="BG1460" s="27">
        <v>233.92000000000004</v>
      </c>
      <c r="BH1460" s="23">
        <v>10.950602409638556</v>
      </c>
      <c r="BI1460" s="23">
        <v>23.510843373493973</v>
      </c>
      <c r="BJ1460" s="23">
        <v>1316.6699999999998</v>
      </c>
      <c r="BK1460" s="27">
        <v>142.63738374873165</v>
      </c>
      <c r="BL1460" s="27">
        <v>4587.0272217646998</v>
      </c>
    </row>
    <row r="1461" spans="1:64" x14ac:dyDescent="0.15">
      <c r="A1461" s="27" t="s">
        <v>1137</v>
      </c>
      <c r="B1461" s="27" t="s">
        <v>1089</v>
      </c>
      <c r="C1461" s="27" t="s">
        <v>1093</v>
      </c>
      <c r="D1461" s="27" t="s">
        <v>1089</v>
      </c>
      <c r="E1461" s="27" t="s">
        <v>1237</v>
      </c>
      <c r="F1461" s="27">
        <v>2009</v>
      </c>
      <c r="G1461" s="27">
        <v>123</v>
      </c>
      <c r="H1461" s="27">
        <v>9</v>
      </c>
      <c r="I1461" s="27">
        <v>-9</v>
      </c>
      <c r="J1461" s="27">
        <v>71</v>
      </c>
      <c r="L1461" s="27">
        <v>86</v>
      </c>
      <c r="N1461" s="27">
        <v>100</v>
      </c>
      <c r="P1461" s="27">
        <v>147</v>
      </c>
      <c r="Q1461" s="27">
        <v>243</v>
      </c>
      <c r="R1461" s="23">
        <v>29.544369752544487</v>
      </c>
      <c r="S1461" s="25">
        <v>7.2981808542240421</v>
      </c>
      <c r="T1461" s="23">
        <v>706.01581398718793</v>
      </c>
      <c r="U1461" s="23">
        <v>898.6236241802012</v>
      </c>
      <c r="V1461" s="23">
        <v>339.57392042572218</v>
      </c>
      <c r="W1461" s="25">
        <v>0.37788224959775246</v>
      </c>
      <c r="X1461" s="27">
        <v>197.94148000000001</v>
      </c>
      <c r="Y1461" s="27">
        <v>662.49800000000005</v>
      </c>
      <c r="Z1461" s="27">
        <v>0</v>
      </c>
      <c r="AA1461" s="27">
        <v>0</v>
      </c>
      <c r="AB1461" s="27">
        <v>310.74463994235083</v>
      </c>
      <c r="AC1461" s="27">
        <v>34.950936595535381</v>
      </c>
      <c r="AD1461" s="27">
        <v>145.18599319265778</v>
      </c>
      <c r="AE1461" s="27">
        <v>354.45681484094547</v>
      </c>
      <c r="AF1461" s="27">
        <v>0</v>
      </c>
      <c r="AG1461" s="27">
        <v>499.64280803360327</v>
      </c>
      <c r="AH1461" s="25">
        <v>0.29057956594683476</v>
      </c>
      <c r="AN1461" s="25">
        <v>0</v>
      </c>
      <c r="AV1461" s="3">
        <v>4</v>
      </c>
      <c r="AW1461" s="27">
        <v>662.49800000000005</v>
      </c>
      <c r="AX1461" s="23">
        <v>8.8132231404958645</v>
      </c>
      <c r="AY1461" s="23">
        <v>20.401652892561991</v>
      </c>
      <c r="AZ1461" s="23">
        <v>3772.3700000000008</v>
      </c>
      <c r="BA1461" s="27">
        <v>503.97304606269631</v>
      </c>
      <c r="BB1461" s="27">
        <v>378.96999999999997</v>
      </c>
      <c r="BC1461" s="23">
        <v>15.850505050505049</v>
      </c>
      <c r="BD1461" s="23">
        <v>27.860606060606074</v>
      </c>
      <c r="BE1461" s="23">
        <v>2177.8999999999996</v>
      </c>
      <c r="BF1461" s="27">
        <v>373.49391094657574</v>
      </c>
      <c r="BG1461" s="27">
        <v>283.52799999999996</v>
      </c>
      <c r="BH1461" s="23">
        <v>3.9412587412587414</v>
      </c>
      <c r="BI1461" s="23">
        <v>15.237762237762244</v>
      </c>
      <c r="BJ1461" s="23">
        <v>1594.47</v>
      </c>
      <c r="BK1461" s="27">
        <v>130.4791351161206</v>
      </c>
      <c r="BL1461" s="27">
        <v>3903.1485106404848</v>
      </c>
    </row>
    <row r="1462" spans="1:64" x14ac:dyDescent="0.15">
      <c r="A1462" s="27" t="s">
        <v>1137</v>
      </c>
      <c r="B1462" s="27" t="s">
        <v>1089</v>
      </c>
      <c r="C1462" s="27" t="s">
        <v>1093</v>
      </c>
      <c r="D1462" s="27" t="s">
        <v>1089</v>
      </c>
      <c r="E1462" s="27" t="s">
        <v>1237</v>
      </c>
      <c r="F1462" s="27">
        <v>2010</v>
      </c>
      <c r="G1462" s="27">
        <v>123</v>
      </c>
      <c r="H1462" s="27">
        <v>15</v>
      </c>
      <c r="I1462" s="27">
        <v>-9</v>
      </c>
      <c r="J1462" s="27">
        <v>76</v>
      </c>
      <c r="L1462" s="27">
        <v>86</v>
      </c>
      <c r="N1462" s="27">
        <v>98</v>
      </c>
      <c r="P1462" s="27">
        <v>136</v>
      </c>
      <c r="Q1462" s="27">
        <v>162</v>
      </c>
      <c r="R1462" s="23">
        <v>29.316810565317642</v>
      </c>
      <c r="S1462" s="25">
        <v>7.7803862181272541</v>
      </c>
      <c r="T1462" s="23">
        <v>751.81966596173561</v>
      </c>
      <c r="U1462" s="23">
        <v>890.64729338164454</v>
      </c>
      <c r="V1462" s="23">
        <v>300.13498299532205</v>
      </c>
      <c r="W1462" s="25">
        <v>0.33698522620094151</v>
      </c>
      <c r="X1462" s="27">
        <v>197.94148000000001</v>
      </c>
      <c r="Y1462" s="27">
        <v>596.12999999999977</v>
      </c>
      <c r="Z1462" s="27">
        <v>0</v>
      </c>
      <c r="AA1462" s="27">
        <v>0</v>
      </c>
      <c r="AB1462" s="27">
        <v>223.05345228925779</v>
      </c>
      <c r="AC1462" s="27">
        <v>52.682325630837646</v>
      </c>
      <c r="AD1462" s="27">
        <v>128.40633951129519</v>
      </c>
      <c r="AE1462" s="27">
        <v>376.0331659653022</v>
      </c>
      <c r="AF1462" s="27">
        <v>0</v>
      </c>
      <c r="AG1462" s="27">
        <v>504.43950547659739</v>
      </c>
      <c r="AH1462" s="25">
        <v>0.254552499500314</v>
      </c>
      <c r="AN1462" s="25">
        <v>0</v>
      </c>
      <c r="AV1462" s="3">
        <v>1</v>
      </c>
      <c r="AW1462" s="27">
        <v>596.12999999999977</v>
      </c>
      <c r="AX1462" s="23">
        <v>15.702484472049701</v>
      </c>
      <c r="AY1462" s="23">
        <v>28.312422360248448</v>
      </c>
      <c r="AZ1462" s="23">
        <v>3264.7000000000003</v>
      </c>
      <c r="BA1462" s="27">
        <v>510.17194629095718</v>
      </c>
      <c r="BB1462" s="27">
        <v>386.82999999999993</v>
      </c>
      <c r="BC1462" s="23">
        <v>16.977319587628873</v>
      </c>
      <c r="BD1462" s="23">
        <v>28.259793814432996</v>
      </c>
      <c r="BE1462" s="23">
        <v>2114.389999999999</v>
      </c>
      <c r="BF1462" s="27">
        <v>396.45346606926626</v>
      </c>
      <c r="BG1462" s="27">
        <v>209.3</v>
      </c>
      <c r="BH1462" s="23">
        <v>13.770312499999998</v>
      </c>
      <c r="BI1462" s="23">
        <v>28.392187500000009</v>
      </c>
      <c r="BJ1462" s="23">
        <v>1150.3100000000004</v>
      </c>
      <c r="BK1462" s="27">
        <v>113.71848022169074</v>
      </c>
      <c r="BL1462" s="27">
        <v>3449.8273907508283</v>
      </c>
    </row>
    <row r="1463" spans="1:64" x14ac:dyDescent="0.15">
      <c r="A1463" s="27" t="s">
        <v>1137</v>
      </c>
      <c r="B1463" s="27" t="s">
        <v>1089</v>
      </c>
      <c r="C1463" s="27" t="s">
        <v>1093</v>
      </c>
      <c r="D1463" s="27" t="s">
        <v>1089</v>
      </c>
      <c r="E1463" s="27" t="s">
        <v>1237</v>
      </c>
      <c r="F1463" s="27">
        <v>2011</v>
      </c>
      <c r="G1463" s="27">
        <v>123</v>
      </c>
      <c r="H1463" s="27">
        <v>8</v>
      </c>
      <c r="I1463" s="27">
        <v>-9</v>
      </c>
      <c r="J1463" s="27">
        <v>69</v>
      </c>
      <c r="L1463" s="27">
        <v>80</v>
      </c>
      <c r="N1463" s="27">
        <v>93</v>
      </c>
      <c r="P1463" s="27">
        <v>137</v>
      </c>
      <c r="Q1463" s="27">
        <v>162</v>
      </c>
      <c r="R1463" s="23">
        <v>29.588209163515216</v>
      </c>
      <c r="S1463" s="25">
        <v>5.0396065153016707</v>
      </c>
      <c r="T1463" s="23">
        <v>537.02494457115915</v>
      </c>
      <c r="U1463" s="23">
        <v>837.19158137980344</v>
      </c>
      <c r="V1463" s="23">
        <v>326.1485061202348</v>
      </c>
      <c r="W1463" s="25">
        <v>0.38957451254700082</v>
      </c>
      <c r="X1463" s="27">
        <v>197.94148000000001</v>
      </c>
      <c r="Y1463" s="27">
        <v>550.65</v>
      </c>
      <c r="Z1463" s="27">
        <v>0</v>
      </c>
      <c r="AA1463" s="27">
        <v>0</v>
      </c>
      <c r="AB1463" s="27">
        <v>203.34502902487426</v>
      </c>
      <c r="AC1463" s="27">
        <v>28.774252769538787</v>
      </c>
      <c r="AD1463" s="27">
        <v>127.85210657028826</v>
      </c>
      <c r="AE1463" s="27">
        <v>375.71980549393896</v>
      </c>
      <c r="AF1463" s="27">
        <v>0</v>
      </c>
      <c r="AG1463" s="27">
        <v>503.57191206422721</v>
      </c>
      <c r="AH1463" s="25">
        <v>0.25389045927382264</v>
      </c>
      <c r="AN1463" s="25">
        <v>0</v>
      </c>
      <c r="AV1463" s="3">
        <v>1</v>
      </c>
      <c r="AW1463" s="27">
        <v>543.54</v>
      </c>
      <c r="AX1463" s="23">
        <v>15.536024844720501</v>
      </c>
      <c r="AY1463" s="23">
        <v>28.719875776397526</v>
      </c>
      <c r="AZ1463" s="23">
        <v>3355.8399999999979</v>
      </c>
      <c r="BA1463" s="27">
        <v>504.98439378391788</v>
      </c>
      <c r="BB1463" s="27">
        <v>320.02999999999997</v>
      </c>
      <c r="BC1463" s="23">
        <v>17.110869565217396</v>
      </c>
      <c r="BD1463" s="23">
        <v>29.563043478260862</v>
      </c>
      <c r="BE1463" s="23">
        <v>2055.46</v>
      </c>
      <c r="BF1463" s="27">
        <v>323.79273556193999</v>
      </c>
      <c r="BG1463" s="27">
        <v>223.51000000000002</v>
      </c>
      <c r="BH1463" s="23">
        <v>13.436231884057966</v>
      </c>
      <c r="BI1463" s="23">
        <v>27.595652173913045</v>
      </c>
      <c r="BJ1463" s="23">
        <v>1300.3799999999994</v>
      </c>
      <c r="BK1463" s="27">
        <v>181.19165822197749</v>
      </c>
      <c r="BL1463" s="27">
        <v>3748.8334036808596</v>
      </c>
    </row>
    <row r="1464" spans="1:64" x14ac:dyDescent="0.15">
      <c r="A1464" s="27" t="s">
        <v>1137</v>
      </c>
      <c r="B1464" s="27" t="s">
        <v>1089</v>
      </c>
      <c r="C1464" s="27" t="s">
        <v>1093</v>
      </c>
      <c r="D1464" s="27" t="s">
        <v>1089</v>
      </c>
      <c r="E1464" s="27" t="s">
        <v>1237</v>
      </c>
      <c r="F1464" s="27">
        <v>2012</v>
      </c>
      <c r="G1464" s="27">
        <v>123</v>
      </c>
      <c r="H1464" s="27">
        <v>5</v>
      </c>
      <c r="I1464" s="27">
        <v>-9</v>
      </c>
      <c r="J1464" s="27">
        <v>58</v>
      </c>
      <c r="L1464" s="27">
        <v>71</v>
      </c>
      <c r="N1464" s="27">
        <v>84</v>
      </c>
      <c r="P1464" s="27">
        <v>126</v>
      </c>
      <c r="Q1464" s="27">
        <v>147</v>
      </c>
      <c r="R1464" s="23">
        <v>29.928432102911067</v>
      </c>
      <c r="S1464" s="25">
        <v>5.0787455215363027</v>
      </c>
      <c r="T1464" s="23">
        <v>288.50708097544936</v>
      </c>
      <c r="U1464" s="23">
        <v>405.6372259775718</v>
      </c>
      <c r="V1464" s="23">
        <v>133.25134076039458</v>
      </c>
      <c r="W1464" s="25">
        <v>0.32849878892223355</v>
      </c>
      <c r="X1464" s="27">
        <v>198.19273942920202</v>
      </c>
      <c r="Y1464" s="27">
        <v>381.76000000000005</v>
      </c>
      <c r="Z1464" s="27">
        <v>0</v>
      </c>
      <c r="AA1464" s="27">
        <v>0</v>
      </c>
      <c r="AB1464" s="27">
        <v>238.84287773546862</v>
      </c>
      <c r="AC1464" s="27">
        <v>55.875060227770575</v>
      </c>
      <c r="AD1464" s="27">
        <v>70.928640445592265</v>
      </c>
      <c r="AE1464" s="27">
        <v>208.10564207240111</v>
      </c>
      <c r="AF1464" s="27">
        <v>0</v>
      </c>
      <c r="AG1464" s="27">
        <v>279.03428251799335</v>
      </c>
      <c r="AH1464" s="25">
        <v>0.25419327425864147</v>
      </c>
      <c r="AN1464" s="25">
        <v>0</v>
      </c>
      <c r="AV1464" s="3">
        <v>1</v>
      </c>
      <c r="AW1464" s="27">
        <v>378.97</v>
      </c>
      <c r="AX1464" s="23">
        <v>15.775342465753436</v>
      </c>
      <c r="AY1464" s="23">
        <v>30.913698630136984</v>
      </c>
      <c r="AZ1464" s="23">
        <v>3426.58</v>
      </c>
      <c r="BA1464" s="27">
        <v>279.84157498267598</v>
      </c>
      <c r="BB1464" s="27">
        <v>241.55</v>
      </c>
      <c r="BC1464" s="23">
        <v>16.893975903614457</v>
      </c>
      <c r="BD1464" s="23">
        <v>31.30361445783133</v>
      </c>
      <c r="BE1464" s="23">
        <v>2130.6999999999998</v>
      </c>
      <c r="BF1464" s="27">
        <v>188.1778657280064</v>
      </c>
      <c r="BG1464" s="27">
        <v>137.42000000000002</v>
      </c>
      <c r="BH1464" s="23">
        <v>14.301587301587295</v>
      </c>
      <c r="BI1464" s="23">
        <v>30.400000000000006</v>
      </c>
      <c r="BJ1464" s="23">
        <v>1295.8799999999997</v>
      </c>
      <c r="BK1464" s="27">
        <v>91.663709254669598</v>
      </c>
      <c r="BL1464" s="27">
        <v>1531.6246064413169</v>
      </c>
    </row>
    <row r="1465" spans="1:64" x14ac:dyDescent="0.15">
      <c r="A1465" s="27" t="s">
        <v>1137</v>
      </c>
      <c r="B1465" s="27" t="s">
        <v>1089</v>
      </c>
      <c r="C1465" s="27" t="s">
        <v>1093</v>
      </c>
      <c r="D1465" s="27" t="s">
        <v>1089</v>
      </c>
      <c r="E1465" s="27" t="s">
        <v>1237</v>
      </c>
      <c r="F1465" s="27">
        <v>2013</v>
      </c>
      <c r="G1465" s="27">
        <v>123</v>
      </c>
      <c r="H1465" s="27">
        <v>12</v>
      </c>
      <c r="I1465" s="27">
        <v>-9</v>
      </c>
      <c r="J1465" s="27">
        <v>75</v>
      </c>
      <c r="L1465" s="27">
        <v>87</v>
      </c>
      <c r="N1465" s="27">
        <v>104</v>
      </c>
      <c r="P1465" s="27">
        <v>137</v>
      </c>
      <c r="Q1465" s="27">
        <v>154</v>
      </c>
      <c r="R1465" s="23">
        <v>29.808031824957027</v>
      </c>
      <c r="S1465" s="25">
        <v>6.4934271326215924</v>
      </c>
      <c r="T1465" s="23">
        <v>779.18180771722928</v>
      </c>
      <c r="U1465" s="23">
        <v>837.95595371444927</v>
      </c>
      <c r="V1465" s="23">
        <v>223.53904646270325</v>
      </c>
      <c r="W1465" s="25">
        <v>0.26676705715156029</v>
      </c>
      <c r="X1465" s="27">
        <v>199.42526173500323</v>
      </c>
      <c r="Y1465" s="27">
        <v>482.86</v>
      </c>
      <c r="Z1465" s="27">
        <v>0</v>
      </c>
      <c r="AA1465" s="27">
        <v>0</v>
      </c>
      <c r="AB1465" s="27">
        <v>185.5365061473818</v>
      </c>
      <c r="AC1465" s="27">
        <v>33.430939589352271</v>
      </c>
      <c r="AD1465" s="27">
        <v>134.6448803096859</v>
      </c>
      <c r="AE1465" s="27">
        <v>316.67340700298917</v>
      </c>
      <c r="AF1465" s="27">
        <v>0</v>
      </c>
      <c r="AG1465" s="27">
        <v>451.31828731267507</v>
      </c>
      <c r="AH1465" s="25">
        <v>0.29833685253049558</v>
      </c>
      <c r="AN1465" s="25">
        <v>0</v>
      </c>
      <c r="AV1465" s="3">
        <v>1</v>
      </c>
      <c r="AW1465" s="27">
        <v>474.99</v>
      </c>
      <c r="AX1465" s="23">
        <v>15.180392156862753</v>
      </c>
      <c r="AY1465" s="23">
        <v>28.220915032679752</v>
      </c>
      <c r="AZ1465" s="23">
        <v>3105.4500000000003</v>
      </c>
      <c r="BA1465" s="27">
        <v>452.22612936631884</v>
      </c>
      <c r="BB1465" s="27">
        <v>409.45000000000005</v>
      </c>
      <c r="BC1465" s="23">
        <v>15.447572815533977</v>
      </c>
      <c r="BD1465" s="23">
        <v>27.398058252427187</v>
      </c>
      <c r="BE1465" s="23">
        <v>2180.5199999999995</v>
      </c>
      <c r="BF1465" s="27">
        <v>386.45054054866495</v>
      </c>
      <c r="BG1465" s="27">
        <v>65.539999999999992</v>
      </c>
      <c r="BH1465" s="23">
        <v>14.629999999999995</v>
      </c>
      <c r="BI1465" s="23">
        <v>29.915999999999993</v>
      </c>
      <c r="BJ1465" s="23">
        <v>924.92999999999984</v>
      </c>
      <c r="BK1465" s="27">
        <v>65.775588817653571</v>
      </c>
      <c r="BL1465" s="27">
        <v>2569.4143271575085</v>
      </c>
    </row>
    <row r="1466" spans="1:64" x14ac:dyDescent="0.15">
      <c r="A1466" s="27" t="s">
        <v>1137</v>
      </c>
      <c r="B1466" s="27" t="s">
        <v>1089</v>
      </c>
      <c r="C1466" s="27" t="s">
        <v>1093</v>
      </c>
      <c r="D1466" s="27" t="s">
        <v>1089</v>
      </c>
      <c r="E1466" s="27" t="s">
        <v>1237</v>
      </c>
      <c r="F1466" s="27">
        <v>2014</v>
      </c>
      <c r="G1466" s="27">
        <v>123</v>
      </c>
      <c r="H1466" s="27">
        <v>7</v>
      </c>
      <c r="I1466" s="27">
        <v>-9</v>
      </c>
      <c r="J1466" s="27">
        <v>73</v>
      </c>
      <c r="L1466" s="27">
        <v>86</v>
      </c>
      <c r="N1466" s="27">
        <v>99</v>
      </c>
      <c r="P1466" s="27">
        <v>146</v>
      </c>
      <c r="Q1466" s="27">
        <v>185</v>
      </c>
      <c r="R1466" s="23">
        <v>29.416442461672627</v>
      </c>
      <c r="S1466" s="25">
        <v>4.35955147586695</v>
      </c>
      <c r="T1466" s="23">
        <v>398.76372497718125</v>
      </c>
      <c r="U1466" s="23">
        <v>607.8761672072153</v>
      </c>
      <c r="V1466" s="23">
        <v>245.61087302959913</v>
      </c>
      <c r="W1466" s="25">
        <v>0.40404753836219892</v>
      </c>
      <c r="X1466" s="27">
        <v>197.94148000000001</v>
      </c>
      <c r="Y1466" s="27">
        <v>489.41999999999985</v>
      </c>
      <c r="Z1466" s="27">
        <v>0</v>
      </c>
      <c r="AA1466" s="27">
        <v>0</v>
      </c>
      <c r="AB1466" s="27">
        <v>243.93693572070504</v>
      </c>
      <c r="AC1466" s="27">
        <v>23.087432667547791</v>
      </c>
      <c r="AD1466" s="27">
        <v>155.41734270156169</v>
      </c>
      <c r="AE1466" s="27">
        <v>253.41743918850122</v>
      </c>
      <c r="AF1466" s="27">
        <v>0</v>
      </c>
      <c r="AG1466" s="27">
        <v>408.83478189006291</v>
      </c>
      <c r="AH1466" s="25">
        <v>0.38014705642604402</v>
      </c>
      <c r="AN1466" s="25">
        <v>0</v>
      </c>
      <c r="AV1466" s="3">
        <v>1</v>
      </c>
      <c r="AW1466" s="27">
        <v>489.16999999999985</v>
      </c>
      <c r="AX1466" s="23">
        <v>12.265760869565215</v>
      </c>
      <c r="AY1466" s="23">
        <v>26.569021739130449</v>
      </c>
      <c r="AZ1466" s="23">
        <v>3565.2299999999968</v>
      </c>
      <c r="BA1466" s="27">
        <v>409.44851512663388</v>
      </c>
      <c r="BB1466" s="27">
        <v>243.58</v>
      </c>
      <c r="BC1466" s="23">
        <v>14.338775510204085</v>
      </c>
      <c r="BD1466" s="23">
        <v>28.189795918367352</v>
      </c>
      <c r="BE1466" s="23">
        <v>2227.9699999999984</v>
      </c>
      <c r="BF1466" s="27">
        <v>248.99017555864643</v>
      </c>
      <c r="BG1466" s="27">
        <v>245.59</v>
      </c>
      <c r="BH1466" s="23">
        <v>9.9034883720930242</v>
      </c>
      <c r="BI1466" s="23">
        <v>24.722093023255802</v>
      </c>
      <c r="BJ1466" s="23">
        <v>1337.2600000000007</v>
      </c>
      <c r="BK1466" s="27">
        <v>160.45833956798711</v>
      </c>
      <c r="BL1466" s="27">
        <v>2823.1134830988408</v>
      </c>
    </row>
    <row r="1467" spans="1:64" x14ac:dyDescent="0.15">
      <c r="A1467" s="27" t="s">
        <v>1137</v>
      </c>
      <c r="B1467" s="27" t="s">
        <v>1089</v>
      </c>
      <c r="C1467" s="27" t="s">
        <v>1093</v>
      </c>
      <c r="D1467" s="27" t="s">
        <v>1089</v>
      </c>
      <c r="E1467" s="27" t="s">
        <v>1237</v>
      </c>
      <c r="F1467" s="27">
        <v>2015</v>
      </c>
      <c r="G1467" s="27">
        <v>123</v>
      </c>
      <c r="H1467" s="27">
        <v>7</v>
      </c>
      <c r="I1467" s="27">
        <v>-9</v>
      </c>
      <c r="J1467" s="27">
        <v>79</v>
      </c>
      <c r="L1467" s="27">
        <v>92</v>
      </c>
      <c r="N1467" s="27">
        <v>105</v>
      </c>
      <c r="P1467" s="27">
        <v>142</v>
      </c>
      <c r="Q1467" s="27">
        <v>163</v>
      </c>
      <c r="R1467" s="23">
        <v>28.459827147646124</v>
      </c>
      <c r="S1467" s="25">
        <v>9.9972662612312249</v>
      </c>
      <c r="T1467" s="23">
        <v>873.37943748245277</v>
      </c>
      <c r="U1467" s="23">
        <v>892.39284398360371</v>
      </c>
      <c r="V1467" s="23">
        <v>210.61838584345011</v>
      </c>
      <c r="W1467" s="25">
        <v>0.23601532094666447</v>
      </c>
      <c r="X1467" s="27">
        <v>197.94148000000001</v>
      </c>
      <c r="Y1467" s="27">
        <v>564.66999999999985</v>
      </c>
      <c r="Z1467" s="27">
        <v>0</v>
      </c>
      <c r="AA1467" s="27">
        <v>0</v>
      </c>
      <c r="AB1467" s="27">
        <v>169.00509968801938</v>
      </c>
      <c r="AC1467" s="27">
        <v>48.653802406272689</v>
      </c>
      <c r="AD1467" s="27">
        <v>187.77783519931657</v>
      </c>
      <c r="AE1467" s="27">
        <v>341.76045445277623</v>
      </c>
      <c r="AF1467" s="27">
        <v>0</v>
      </c>
      <c r="AG1467" s="27">
        <v>529.53828965209277</v>
      </c>
      <c r="AH1467" s="25">
        <v>0.35460671177644149</v>
      </c>
      <c r="AN1467" s="25">
        <v>0</v>
      </c>
      <c r="AV1467" s="3">
        <v>1</v>
      </c>
      <c r="AW1467" s="27">
        <v>564.66999999999985</v>
      </c>
      <c r="AX1467" s="23">
        <v>14.378395061728396</v>
      </c>
      <c r="AY1467" s="23">
        <v>27.093209876543195</v>
      </c>
      <c r="AZ1467" s="23">
        <v>3103.9200000000005</v>
      </c>
      <c r="BA1467" s="27">
        <v>534.61964102257116</v>
      </c>
      <c r="BB1467" s="27">
        <v>503.19999999999993</v>
      </c>
      <c r="BC1467" s="23">
        <v>15.337500000000004</v>
      </c>
      <c r="BD1467" s="23">
        <v>27.069230769230753</v>
      </c>
      <c r="BE1467" s="23">
        <v>2097.0699999999997</v>
      </c>
      <c r="BF1467" s="27">
        <v>488.57097163332185</v>
      </c>
      <c r="BG1467" s="27">
        <v>61.47</v>
      </c>
      <c r="BH1467" s="23">
        <v>12.658620689655175</v>
      </c>
      <c r="BI1467" s="23">
        <v>27.13620689655173</v>
      </c>
      <c r="BJ1467" s="23">
        <v>1006.8499999999998</v>
      </c>
      <c r="BK1467" s="27">
        <v>46.048669389249092</v>
      </c>
      <c r="BL1467" s="27">
        <v>2420.9009867063232</v>
      </c>
    </row>
    <row r="1468" spans="1:64" x14ac:dyDescent="0.15">
      <c r="A1468" s="27" t="s">
        <v>1137</v>
      </c>
      <c r="B1468" s="27" t="s">
        <v>1089</v>
      </c>
      <c r="C1468" s="27" t="s">
        <v>1093</v>
      </c>
      <c r="D1468" s="27" t="s">
        <v>1089</v>
      </c>
      <c r="E1468" s="27" t="s">
        <v>1237</v>
      </c>
      <c r="F1468" s="27">
        <v>2016</v>
      </c>
      <c r="G1468" s="27">
        <v>123</v>
      </c>
      <c r="H1468" s="27">
        <v>10</v>
      </c>
      <c r="I1468" s="27">
        <v>-9</v>
      </c>
      <c r="J1468" s="27">
        <v>71</v>
      </c>
      <c r="L1468" s="27">
        <v>83</v>
      </c>
      <c r="N1468" s="27">
        <v>97</v>
      </c>
      <c r="P1468" s="27">
        <v>137</v>
      </c>
      <c r="Q1468" s="27">
        <v>161</v>
      </c>
      <c r="R1468" s="23">
        <v>30.083989412801181</v>
      </c>
      <c r="S1468" s="25">
        <v>5.4429513560904832</v>
      </c>
      <c r="T1468" s="23">
        <v>406.85679973858799</v>
      </c>
      <c r="U1468" s="23">
        <v>546.57071383343168</v>
      </c>
      <c r="V1468" s="23">
        <v>208.78332813314577</v>
      </c>
      <c r="W1468" s="25">
        <v>0.38198776302693599</v>
      </c>
      <c r="X1468" s="27">
        <v>197.94148000000001</v>
      </c>
      <c r="Y1468" s="27">
        <v>559.02999999999975</v>
      </c>
      <c r="Z1468" s="27">
        <v>0</v>
      </c>
      <c r="AA1468" s="27">
        <v>0</v>
      </c>
      <c r="AB1468" s="27">
        <v>281.09287335522043</v>
      </c>
      <c r="AC1468" s="27">
        <v>58.221351636411015</v>
      </c>
      <c r="AD1468" s="27">
        <v>172.15218296505654</v>
      </c>
      <c r="AE1468" s="27">
        <v>234.32439306400602</v>
      </c>
      <c r="AF1468" s="27">
        <v>0</v>
      </c>
      <c r="AG1468" s="27">
        <v>406.47657602906258</v>
      </c>
      <c r="AH1468" s="25">
        <v>0.42352299955783401</v>
      </c>
      <c r="AN1468" s="25">
        <v>0</v>
      </c>
      <c r="AV1468" s="3">
        <v>1</v>
      </c>
      <c r="AW1468" s="27">
        <v>557.75999999999976</v>
      </c>
      <c r="AX1468" s="23">
        <v>14.978750000000002</v>
      </c>
      <c r="AY1468" s="23">
        <v>28.319375000000008</v>
      </c>
      <c r="AZ1468" s="23">
        <v>3323.9800000000005</v>
      </c>
      <c r="BA1468" s="27">
        <v>406.43488563414286</v>
      </c>
      <c r="BB1468" s="27">
        <v>292.82999999999993</v>
      </c>
      <c r="BC1468" s="23">
        <v>15.721874999999995</v>
      </c>
      <c r="BD1468" s="23">
        <v>28.797916666666666</v>
      </c>
      <c r="BE1468" s="23">
        <v>2227.5100000000002</v>
      </c>
      <c r="BF1468" s="27">
        <v>302.91929879625076</v>
      </c>
      <c r="BG1468" s="27">
        <v>264.93</v>
      </c>
      <c r="BH1468" s="23">
        <v>13.864062499999998</v>
      </c>
      <c r="BI1468" s="23">
        <v>27.6015625</v>
      </c>
      <c r="BJ1468" s="23">
        <v>1096.4699999999998</v>
      </c>
      <c r="BK1468" s="27">
        <v>103.51558683789183</v>
      </c>
      <c r="BL1468" s="27">
        <v>2399.8083693465032</v>
      </c>
    </row>
    <row r="1469" spans="1:64" x14ac:dyDescent="0.15">
      <c r="A1469" s="27" t="s">
        <v>1137</v>
      </c>
      <c r="B1469" s="27" t="s">
        <v>1089</v>
      </c>
      <c r="C1469" s="27" t="s">
        <v>1093</v>
      </c>
      <c r="D1469" s="27" t="s">
        <v>1089</v>
      </c>
      <c r="E1469" s="27" t="s">
        <v>1237</v>
      </c>
      <c r="F1469" s="27">
        <v>2017</v>
      </c>
      <c r="G1469" s="27">
        <v>123</v>
      </c>
      <c r="H1469" s="27">
        <v>8</v>
      </c>
      <c r="I1469" s="27">
        <v>-9</v>
      </c>
      <c r="J1469" s="27">
        <v>70</v>
      </c>
      <c r="L1469" s="27">
        <v>80</v>
      </c>
      <c r="N1469" s="27">
        <v>95</v>
      </c>
      <c r="P1469" s="27">
        <v>137</v>
      </c>
      <c r="Q1469" s="27">
        <v>151</v>
      </c>
      <c r="R1469" s="23">
        <v>29.686744514886495</v>
      </c>
      <c r="S1469" s="25">
        <v>2.7543696221848188</v>
      </c>
      <c r="T1469" s="23">
        <v>254.08553363739145</v>
      </c>
      <c r="U1469" s="23">
        <v>296.02191201572333</v>
      </c>
      <c r="V1469" s="23">
        <v>96.480061559692032</v>
      </c>
      <c r="W1469" s="25">
        <v>0.32592201585181069</v>
      </c>
      <c r="X1469" s="27">
        <v>197.94148000000001</v>
      </c>
      <c r="Y1469" s="27">
        <v>228.58</v>
      </c>
      <c r="Z1469" s="27">
        <v>0</v>
      </c>
      <c r="AA1469" s="27">
        <v>0</v>
      </c>
      <c r="AB1469" s="27">
        <v>168.02863225941383</v>
      </c>
      <c r="AC1469" s="27">
        <v>14.714786997982637</v>
      </c>
      <c r="AD1469" s="27">
        <v>93.984085068761971</v>
      </c>
      <c r="AE1469" s="27">
        <v>136.47418402309916</v>
      </c>
      <c r="AF1469" s="27">
        <v>0</v>
      </c>
      <c r="AG1469" s="27">
        <v>230.45826909186113</v>
      </c>
      <c r="AH1469" s="25">
        <v>0.40781388040869526</v>
      </c>
      <c r="AN1469" s="25">
        <v>0</v>
      </c>
      <c r="AV1469" s="3">
        <v>1</v>
      </c>
      <c r="AW1469" s="27">
        <v>228.58</v>
      </c>
      <c r="AX1469" s="23">
        <v>13.898666666666667</v>
      </c>
      <c r="AY1469" s="23">
        <v>28.889333333333344</v>
      </c>
      <c r="AZ1469" s="23">
        <v>3390.64</v>
      </c>
      <c r="BA1469" s="27">
        <v>233.21081468119669</v>
      </c>
      <c r="BB1469" s="27">
        <v>177.53</v>
      </c>
      <c r="BC1469" s="23">
        <v>14.348936170212772</v>
      </c>
      <c r="BD1469" s="23">
        <v>28.917021276595747</v>
      </c>
      <c r="BE1469" s="23">
        <v>2350.06</v>
      </c>
      <c r="BF1469" s="27">
        <v>197.36299116106073</v>
      </c>
      <c r="BG1469" s="27">
        <v>51.05</v>
      </c>
      <c r="BH1469" s="23">
        <v>13.142857142857148</v>
      </c>
      <c r="BI1469" s="23">
        <v>28.842857142857127</v>
      </c>
      <c r="BJ1469" s="23">
        <v>1040.5800000000002</v>
      </c>
      <c r="BK1469" s="27">
        <v>35.847823520135854</v>
      </c>
      <c r="BL1469" s="27">
        <v>1108.9662248240463</v>
      </c>
    </row>
    <row r="1470" spans="1:64" x14ac:dyDescent="0.15">
      <c r="A1470" s="27" t="s">
        <v>1137</v>
      </c>
      <c r="B1470" s="27" t="s">
        <v>1089</v>
      </c>
      <c r="C1470" s="27" t="s">
        <v>1093</v>
      </c>
      <c r="D1470" s="27" t="s">
        <v>1089</v>
      </c>
      <c r="E1470" s="27" t="s">
        <v>1237</v>
      </c>
      <c r="F1470" s="27">
        <v>2018</v>
      </c>
      <c r="G1470" s="27">
        <v>123</v>
      </c>
      <c r="H1470" s="27">
        <v>7</v>
      </c>
      <c r="I1470" s="27">
        <v>-9</v>
      </c>
      <c r="J1470" s="27">
        <v>60</v>
      </c>
      <c r="L1470" s="27">
        <v>74</v>
      </c>
      <c r="N1470" s="27">
        <v>90</v>
      </c>
      <c r="P1470" s="27">
        <v>136</v>
      </c>
      <c r="Q1470" s="27">
        <v>178</v>
      </c>
      <c r="R1470" s="23">
        <v>30.106151008860468</v>
      </c>
      <c r="S1470" s="25">
        <v>5.0507061371613009</v>
      </c>
      <c r="T1470" s="23">
        <v>441.71968194860682</v>
      </c>
      <c r="U1470" s="23">
        <v>679.36317322124228</v>
      </c>
      <c r="V1470" s="23">
        <v>306.25237187674975</v>
      </c>
      <c r="W1470" s="25">
        <v>0.45079330090370118</v>
      </c>
      <c r="X1470" s="27">
        <v>226.07781312540848</v>
      </c>
      <c r="Y1470" s="27">
        <v>574.52</v>
      </c>
      <c r="Z1470" s="27">
        <v>0</v>
      </c>
      <c r="AA1470" s="27">
        <v>0</v>
      </c>
      <c r="AB1470" s="27">
        <v>318.37585223822896</v>
      </c>
      <c r="AC1470" s="27">
        <v>57.329753309854141</v>
      </c>
      <c r="AD1470" s="27">
        <v>126.28907190979648</v>
      </c>
      <c r="AE1470" s="27">
        <v>289.38465101618607</v>
      </c>
      <c r="AF1470" s="27">
        <v>0</v>
      </c>
      <c r="AG1470" s="27">
        <v>415.67372292598253</v>
      </c>
      <c r="AH1470" s="25">
        <v>0.30381778280968336</v>
      </c>
      <c r="AN1470" s="25">
        <v>0</v>
      </c>
      <c r="AV1470" s="3">
        <v>1</v>
      </c>
      <c r="AW1470" s="27">
        <v>574.52</v>
      </c>
      <c r="AX1470" s="23">
        <v>14.098870056497162</v>
      </c>
      <c r="AY1470" s="23">
        <v>27.476271186440695</v>
      </c>
      <c r="AZ1470" s="23">
        <v>3444.2799999999997</v>
      </c>
      <c r="BA1470" s="27">
        <v>413.80041405148529</v>
      </c>
      <c r="BB1470" s="27">
        <v>213.84000000000003</v>
      </c>
      <c r="BC1470" s="23">
        <v>16.662921348314601</v>
      </c>
      <c r="BD1470" s="23">
        <v>30.449438202247197</v>
      </c>
      <c r="BE1470" s="23">
        <v>2132.7200000000003</v>
      </c>
      <c r="BF1470" s="27">
        <v>251.22590099609639</v>
      </c>
      <c r="BG1470" s="27">
        <v>360.68</v>
      </c>
      <c r="BH1470" s="23">
        <v>11.505681818181824</v>
      </c>
      <c r="BI1470" s="23">
        <v>24.469318181818174</v>
      </c>
      <c r="BJ1470" s="23">
        <v>1311.5600000000004</v>
      </c>
      <c r="BK1470" s="27">
        <v>162.57451305538879</v>
      </c>
      <c r="BL1470" s="27">
        <v>3520.1422054798823</v>
      </c>
    </row>
    <row r="1471" spans="1:64" x14ac:dyDescent="0.15">
      <c r="A1471" s="27" t="s">
        <v>1137</v>
      </c>
      <c r="B1471" s="27" t="s">
        <v>1089</v>
      </c>
      <c r="C1471" s="27" t="s">
        <v>1093</v>
      </c>
      <c r="D1471" s="27" t="s">
        <v>1089</v>
      </c>
      <c r="E1471" s="27" t="s">
        <v>1237</v>
      </c>
      <c r="F1471" s="27">
        <v>2019</v>
      </c>
      <c r="G1471" s="27">
        <v>123</v>
      </c>
      <c r="H1471" s="27">
        <v>13</v>
      </c>
      <c r="I1471" s="27">
        <v>-9</v>
      </c>
      <c r="J1471" s="27">
        <v>79</v>
      </c>
      <c r="L1471" s="27">
        <v>91</v>
      </c>
      <c r="N1471" s="27">
        <v>106</v>
      </c>
      <c r="P1471" s="27">
        <v>150</v>
      </c>
      <c r="Q1471" s="27">
        <v>243</v>
      </c>
      <c r="R1471" s="23">
        <v>28.86044864160985</v>
      </c>
      <c r="S1471" s="25">
        <v>7.3652295199970208</v>
      </c>
      <c r="T1471" s="23">
        <v>918.07511464245522</v>
      </c>
      <c r="U1471" s="23">
        <v>1336.3517636365762</v>
      </c>
      <c r="V1471" s="23">
        <v>566.72266570688225</v>
      </c>
      <c r="W1471" s="25">
        <v>0.42408194974342417</v>
      </c>
      <c r="X1471" s="27">
        <v>197.94148000000001</v>
      </c>
      <c r="Y1471" s="27">
        <v>1042.1699999999998</v>
      </c>
      <c r="Z1471" s="27">
        <v>0</v>
      </c>
      <c r="AA1471" s="27">
        <v>0</v>
      </c>
      <c r="AB1471" s="27">
        <v>317.76782838766729</v>
      </c>
      <c r="AC1471" s="27">
        <v>145.72870201445036</v>
      </c>
      <c r="AD1471" s="27">
        <v>252.1837879961441</v>
      </c>
      <c r="AE1471" s="27">
        <v>486.05224934943101</v>
      </c>
      <c r="AF1471" s="27">
        <v>0</v>
      </c>
      <c r="AG1471" s="27">
        <v>738.23603734557514</v>
      </c>
      <c r="AH1471" s="25">
        <v>0.34160318898393555</v>
      </c>
      <c r="AN1471" s="25">
        <v>0</v>
      </c>
      <c r="AV1471" s="3">
        <v>4</v>
      </c>
      <c r="AW1471" s="27">
        <v>1042.1699999999998</v>
      </c>
      <c r="AX1471" s="23">
        <v>9.0669421487603312</v>
      </c>
      <c r="AY1471" s="23">
        <v>20.915702479338833</v>
      </c>
      <c r="AZ1471" s="23">
        <v>3874.9000000000005</v>
      </c>
      <c r="BA1471" s="27">
        <v>741.47645293502603</v>
      </c>
      <c r="BB1471" s="27">
        <v>640.09999999999991</v>
      </c>
      <c r="BC1471" s="23">
        <v>15.47333333333334</v>
      </c>
      <c r="BD1471" s="23">
        <v>26.850476190476183</v>
      </c>
      <c r="BE1471" s="23">
        <v>2308.17</v>
      </c>
      <c r="BF1471" s="27">
        <v>479.25365344423722</v>
      </c>
      <c r="BG1471" s="27">
        <v>402.06999999999988</v>
      </c>
      <c r="BH1471" s="23">
        <v>4.1569343065693456</v>
      </c>
      <c r="BI1471" s="23">
        <v>16.367153284671534</v>
      </c>
      <c r="BJ1471" s="23">
        <v>1566.7300000000005</v>
      </c>
      <c r="BK1471" s="27">
        <v>262.22279949078859</v>
      </c>
      <c r="BL1471" s="27">
        <v>6514.0536288147377</v>
      </c>
    </row>
    <row r="1472" spans="1:64" x14ac:dyDescent="0.15">
      <c r="A1472" s="27" t="s">
        <v>1138</v>
      </c>
      <c r="B1472" s="27" t="s">
        <v>1089</v>
      </c>
      <c r="C1472" s="27" t="s">
        <v>1093</v>
      </c>
      <c r="D1472" s="27" t="s">
        <v>1089</v>
      </c>
      <c r="E1472" s="27" t="s">
        <v>1238</v>
      </c>
      <c r="F1472" s="27">
        <v>1990</v>
      </c>
      <c r="G1472" s="27">
        <v>123</v>
      </c>
      <c r="H1472" s="27">
        <v>11</v>
      </c>
      <c r="I1472" s="27">
        <v>-9</v>
      </c>
      <c r="J1472" s="27">
        <v>76</v>
      </c>
      <c r="L1472" s="27">
        <v>90</v>
      </c>
      <c r="N1472" s="27">
        <v>106</v>
      </c>
      <c r="P1472" s="27">
        <v>139</v>
      </c>
      <c r="Q1472" s="27">
        <v>163</v>
      </c>
      <c r="R1472" s="23">
        <v>29.698776511326194</v>
      </c>
      <c r="S1472" s="25">
        <v>13.970473186487066</v>
      </c>
      <c r="T1472" s="23">
        <v>840.16071564369827</v>
      </c>
      <c r="U1472" s="23">
        <v>937.06097165849928</v>
      </c>
      <c r="V1472" s="23">
        <v>265.12522248674281</v>
      </c>
      <c r="W1472" s="25">
        <v>0.28293273082131654</v>
      </c>
      <c r="X1472" s="27">
        <v>198.59290539800361</v>
      </c>
      <c r="Y1472" s="27">
        <v>588.52999999999975</v>
      </c>
      <c r="Z1472" s="27">
        <v>0</v>
      </c>
      <c r="AA1472" s="27">
        <v>0</v>
      </c>
      <c r="AB1472" s="27">
        <v>194.92758119274629</v>
      </c>
      <c r="AC1472" s="27">
        <v>36.772020879220761</v>
      </c>
      <c r="AD1472" s="27">
        <v>191.666566718593</v>
      </c>
      <c r="AE1472" s="27">
        <v>356.86050525183589</v>
      </c>
      <c r="AF1472" s="27">
        <v>0</v>
      </c>
      <c r="AG1472" s="27">
        <v>548.52707197042889</v>
      </c>
      <c r="AH1472" s="25">
        <v>0.34942042611658281</v>
      </c>
      <c r="AN1472" s="25">
        <v>0</v>
      </c>
      <c r="AV1472" s="3">
        <v>1</v>
      </c>
      <c r="AW1472" s="27">
        <v>588.52999999999975</v>
      </c>
      <c r="AX1472" s="23">
        <v>16.48086419753086</v>
      </c>
      <c r="AY1472" s="23">
        <v>28.428395061728406</v>
      </c>
      <c r="AZ1472" s="23">
        <v>3261.2899999999995</v>
      </c>
      <c r="BA1472" s="27">
        <v>548.88261063997106</v>
      </c>
      <c r="BB1472" s="27">
        <v>531.38999999999987</v>
      </c>
      <c r="BC1472" s="23">
        <v>17.072380952380957</v>
      </c>
      <c r="BD1472" s="23">
        <v>28.23238095238095</v>
      </c>
      <c r="BE1472" s="23">
        <v>2242.7799999999997</v>
      </c>
      <c r="BF1472" s="27">
        <v>461.31714466327833</v>
      </c>
      <c r="BG1472" s="27">
        <v>57.140000000000008</v>
      </c>
      <c r="BH1472" s="23">
        <v>15.391228070175442</v>
      </c>
      <c r="BI1472" s="23">
        <v>28.789473684210524</v>
      </c>
      <c r="BJ1472" s="23">
        <v>1018.51</v>
      </c>
      <c r="BK1472" s="27">
        <v>87.565465976693019</v>
      </c>
      <c r="BL1472" s="27">
        <v>3047.4163504223311</v>
      </c>
    </row>
    <row r="1473" spans="1:64" x14ac:dyDescent="0.15">
      <c r="A1473" s="27" t="s">
        <v>1138</v>
      </c>
      <c r="B1473" s="27" t="s">
        <v>1089</v>
      </c>
      <c r="C1473" s="27" t="s">
        <v>1093</v>
      </c>
      <c r="D1473" s="27" t="s">
        <v>1089</v>
      </c>
      <c r="E1473" s="27" t="s">
        <v>1238</v>
      </c>
      <c r="F1473" s="27">
        <v>1991</v>
      </c>
      <c r="G1473" s="27">
        <v>123</v>
      </c>
      <c r="H1473" s="27">
        <v>9</v>
      </c>
      <c r="I1473" s="27">
        <v>-9</v>
      </c>
      <c r="J1473" s="27">
        <v>63</v>
      </c>
      <c r="L1473" s="27">
        <v>76</v>
      </c>
      <c r="N1473" s="27">
        <v>90</v>
      </c>
      <c r="P1473" s="27">
        <v>127</v>
      </c>
      <c r="Q1473" s="27">
        <v>147</v>
      </c>
      <c r="R1473" s="23">
        <v>30.502848223762662</v>
      </c>
      <c r="S1473" s="25">
        <v>6.2288789861629041</v>
      </c>
      <c r="T1473" s="23">
        <v>358.2716143323189</v>
      </c>
      <c r="U1473" s="23">
        <v>413.4618259368674</v>
      </c>
      <c r="V1473" s="23">
        <v>127.88267541766143</v>
      </c>
      <c r="W1473" s="25">
        <v>0.3092974110364764</v>
      </c>
      <c r="X1473" s="27">
        <v>201.86725370852551</v>
      </c>
      <c r="Y1473" s="27">
        <v>279.36999999999995</v>
      </c>
      <c r="Z1473" s="27">
        <v>0</v>
      </c>
      <c r="AA1473" s="27">
        <v>0</v>
      </c>
      <c r="AB1473" s="27">
        <v>191.48516453850456</v>
      </c>
      <c r="AC1473" s="27">
        <v>6.72327248299628</v>
      </c>
      <c r="AD1473" s="27">
        <v>111.68188259167751</v>
      </c>
      <c r="AE1473" s="27">
        <v>164.74227231495217</v>
      </c>
      <c r="AF1473" s="27">
        <v>0</v>
      </c>
      <c r="AG1473" s="27">
        <v>276.42415490662967</v>
      </c>
      <c r="AH1473" s="25">
        <v>0.40402358682860212</v>
      </c>
      <c r="AN1473" s="25">
        <v>0</v>
      </c>
      <c r="AV1473" s="3">
        <v>1</v>
      </c>
      <c r="AW1473" s="27">
        <v>279.36999999999995</v>
      </c>
      <c r="AX1473" s="23">
        <v>17.858219178082191</v>
      </c>
      <c r="AY1473" s="23">
        <v>30.117123287671234</v>
      </c>
      <c r="AZ1473" s="23">
        <v>3040.3</v>
      </c>
      <c r="BA1473" s="27">
        <v>276.67256607098159</v>
      </c>
      <c r="BB1473" s="27">
        <v>196.83999999999997</v>
      </c>
      <c r="BC1473" s="23">
        <v>18.833707865168538</v>
      </c>
      <c r="BD1473" s="23">
        <v>30.21573033707865</v>
      </c>
      <c r="BE1473" s="23">
        <v>1960.99</v>
      </c>
      <c r="BF1473" s="27">
        <v>227.98898490560171</v>
      </c>
      <c r="BG1473" s="27">
        <v>82.530000000000015</v>
      </c>
      <c r="BH1473" s="23">
        <v>16.335087719298251</v>
      </c>
      <c r="BI1473" s="23">
        <v>29.963157894736831</v>
      </c>
      <c r="BJ1473" s="23">
        <v>1079.31</v>
      </c>
      <c r="BK1473" s="27">
        <v>48.683581165379763</v>
      </c>
      <c r="BL1473" s="27">
        <v>1469.9158093984074</v>
      </c>
    </row>
    <row r="1474" spans="1:64" x14ac:dyDescent="0.15">
      <c r="A1474" s="27" t="s">
        <v>1138</v>
      </c>
      <c r="B1474" s="27" t="s">
        <v>1089</v>
      </c>
      <c r="C1474" s="27" t="s">
        <v>1093</v>
      </c>
      <c r="D1474" s="27" t="s">
        <v>1089</v>
      </c>
      <c r="E1474" s="27" t="s">
        <v>1238</v>
      </c>
      <c r="F1474" s="27">
        <v>1992</v>
      </c>
      <c r="G1474" s="27">
        <v>123</v>
      </c>
      <c r="H1474" s="27">
        <v>9</v>
      </c>
      <c r="I1474" s="27">
        <v>-9</v>
      </c>
      <c r="J1474" s="27">
        <v>72</v>
      </c>
      <c r="L1474" s="27">
        <v>88</v>
      </c>
      <c r="N1474" s="27">
        <v>105</v>
      </c>
      <c r="P1474" s="27">
        <v>156</v>
      </c>
      <c r="Q1474" s="27">
        <v>243</v>
      </c>
      <c r="R1474" s="23">
        <v>28.546248881259825</v>
      </c>
      <c r="S1474" s="25">
        <v>11.367990763750512</v>
      </c>
      <c r="T1474" s="23">
        <v>743.34354228695258</v>
      </c>
      <c r="U1474" s="23">
        <v>1114.4820765944783</v>
      </c>
      <c r="V1474" s="23">
        <v>489.77982352683523</v>
      </c>
      <c r="W1474" s="25">
        <v>0.43946854724552364</v>
      </c>
      <c r="X1474" s="27">
        <v>197.94148000000001</v>
      </c>
      <c r="Y1474" s="27">
        <v>790.90000000000009</v>
      </c>
      <c r="Z1474" s="27">
        <v>0</v>
      </c>
      <c r="AA1474" s="27">
        <v>0</v>
      </c>
      <c r="AB1474" s="27">
        <v>337.06755798147458</v>
      </c>
      <c r="AC1474" s="27">
        <v>69.134698633561854</v>
      </c>
      <c r="AD1474" s="27">
        <v>158.57460158712809</v>
      </c>
      <c r="AE1474" s="27">
        <v>399.51649852607892</v>
      </c>
      <c r="AF1474" s="27">
        <v>0</v>
      </c>
      <c r="AG1474" s="27">
        <v>558.09110011320695</v>
      </c>
      <c r="AH1474" s="25">
        <v>0.28413747990890187</v>
      </c>
      <c r="AN1474" s="25">
        <v>0</v>
      </c>
      <c r="AV1474" s="3">
        <v>4</v>
      </c>
      <c r="AW1474" s="27">
        <v>790.90000000000009</v>
      </c>
      <c r="AX1474" s="23">
        <v>9.6541322314049474</v>
      </c>
      <c r="AY1474" s="23">
        <v>20.702892561983465</v>
      </c>
      <c r="AZ1474" s="23">
        <v>3708.3900000000035</v>
      </c>
      <c r="BA1474" s="27">
        <v>560.2560955148881</v>
      </c>
      <c r="BB1474" s="27">
        <v>485.86999999999995</v>
      </c>
      <c r="BC1474" s="23">
        <v>15.385576923076924</v>
      </c>
      <c r="BD1474" s="23">
        <v>26.743269230769229</v>
      </c>
      <c r="BE1474" s="23">
        <v>2177.13</v>
      </c>
      <c r="BF1474" s="27">
        <v>353.54090748171177</v>
      </c>
      <c r="BG1474" s="27">
        <v>305.02999999999992</v>
      </c>
      <c r="BH1474" s="23">
        <v>5.3347826086956553</v>
      </c>
      <c r="BI1474" s="23">
        <v>16.150724637681162</v>
      </c>
      <c r="BJ1474" s="23">
        <v>1531.26</v>
      </c>
      <c r="BK1474" s="27">
        <v>206.71518803317571</v>
      </c>
      <c r="BL1474" s="27">
        <v>5629.6531439866121</v>
      </c>
    </row>
    <row r="1475" spans="1:64" x14ac:dyDescent="0.15">
      <c r="A1475" s="27" t="s">
        <v>1138</v>
      </c>
      <c r="B1475" s="27" t="s">
        <v>1089</v>
      </c>
      <c r="C1475" s="27" t="s">
        <v>1093</v>
      </c>
      <c r="D1475" s="27" t="s">
        <v>1089</v>
      </c>
      <c r="E1475" s="27" t="s">
        <v>1238</v>
      </c>
      <c r="F1475" s="27">
        <v>1993</v>
      </c>
      <c r="G1475" s="27">
        <v>123</v>
      </c>
      <c r="H1475" s="27">
        <v>8</v>
      </c>
      <c r="I1475" s="27">
        <v>-9</v>
      </c>
      <c r="J1475" s="27">
        <v>77</v>
      </c>
      <c r="L1475" s="27">
        <v>89</v>
      </c>
      <c r="N1475" s="27">
        <v>104</v>
      </c>
      <c r="P1475" s="27">
        <v>158</v>
      </c>
      <c r="Q1475" s="27">
        <v>243</v>
      </c>
      <c r="R1475" s="23">
        <v>28.92555555555554</v>
      </c>
      <c r="S1475" s="25">
        <v>14.798303775370572</v>
      </c>
      <c r="T1475" s="23">
        <v>807.82086157427193</v>
      </c>
      <c r="U1475" s="23">
        <v>1117.3616506296817</v>
      </c>
      <c r="V1475" s="23">
        <v>474.17092958969192</v>
      </c>
      <c r="W1475" s="25">
        <v>0.42436656482599922</v>
      </c>
      <c r="X1475" s="27">
        <v>209.99354381777923</v>
      </c>
      <c r="Y1475" s="27">
        <v>1148.2499999999989</v>
      </c>
      <c r="Z1475" s="27">
        <v>0</v>
      </c>
      <c r="AA1475" s="27">
        <v>0</v>
      </c>
      <c r="AB1475" s="27">
        <v>311.61570773209405</v>
      </c>
      <c r="AC1475" s="27">
        <v>171.4557969309559</v>
      </c>
      <c r="AD1475" s="27">
        <v>290.50851893044427</v>
      </c>
      <c r="AE1475" s="27">
        <v>415.82757133691399</v>
      </c>
      <c r="AF1475" s="27">
        <v>0</v>
      </c>
      <c r="AG1475" s="27">
        <v>706.33609026735826</v>
      </c>
      <c r="AH1475" s="25">
        <v>0.41128935477102568</v>
      </c>
      <c r="AN1475" s="25">
        <v>0</v>
      </c>
      <c r="AV1475" s="3">
        <v>4</v>
      </c>
      <c r="AW1475" s="27">
        <v>1148.2499999999989</v>
      </c>
      <c r="AX1475" s="23">
        <v>10.559090909090898</v>
      </c>
      <c r="AY1475" s="23">
        <v>21.653719008264467</v>
      </c>
      <c r="AZ1475" s="23">
        <v>3579.2499999999977</v>
      </c>
      <c r="BA1475" s="27">
        <v>708.44322980467848</v>
      </c>
      <c r="BB1475" s="27">
        <v>857.48999999999967</v>
      </c>
      <c r="BC1475" s="23">
        <v>17.257281553398055</v>
      </c>
      <c r="BD1475" s="23">
        <v>27.858252427184464</v>
      </c>
      <c r="BE1475" s="23">
        <v>2030.9899999999998</v>
      </c>
      <c r="BF1475" s="27">
        <v>463.59331205275259</v>
      </c>
      <c r="BG1475" s="27">
        <v>290.76</v>
      </c>
      <c r="BH1475" s="23">
        <v>5.5956834532374158</v>
      </c>
      <c r="BI1475" s="23">
        <v>17.056115107913673</v>
      </c>
      <c r="BJ1475" s="23">
        <v>1548.2600000000007</v>
      </c>
      <c r="BK1475" s="27">
        <v>244.84991775192603</v>
      </c>
      <c r="BL1475" s="27">
        <v>5450.2405699964584</v>
      </c>
    </row>
    <row r="1476" spans="1:64" x14ac:dyDescent="0.15">
      <c r="A1476" s="27" t="s">
        <v>1138</v>
      </c>
      <c r="B1476" s="27" t="s">
        <v>1089</v>
      </c>
      <c r="C1476" s="27" t="s">
        <v>1093</v>
      </c>
      <c r="D1476" s="27" t="s">
        <v>1089</v>
      </c>
      <c r="E1476" s="27" t="s">
        <v>1238</v>
      </c>
      <c r="F1476" s="27">
        <v>1994</v>
      </c>
      <c r="G1476" s="27">
        <v>123</v>
      </c>
      <c r="H1476" s="27">
        <v>9</v>
      </c>
      <c r="I1476" s="27">
        <v>-9</v>
      </c>
      <c r="J1476" s="27">
        <v>68</v>
      </c>
      <c r="L1476" s="27">
        <v>82</v>
      </c>
      <c r="N1476" s="27">
        <v>97</v>
      </c>
      <c r="P1476" s="27">
        <v>135</v>
      </c>
      <c r="Q1476" s="27">
        <v>154</v>
      </c>
      <c r="R1476" s="23">
        <v>29.770858956352424</v>
      </c>
      <c r="S1476" s="25">
        <v>11.132810157332905</v>
      </c>
      <c r="T1476" s="23">
        <v>639.54821403134952</v>
      </c>
      <c r="U1476" s="23">
        <v>775.0550150356305</v>
      </c>
      <c r="V1476" s="23">
        <v>274.25798135477964</v>
      </c>
      <c r="W1476" s="25">
        <v>0.35385614246184854</v>
      </c>
      <c r="X1476" s="27">
        <v>197.94148000000001</v>
      </c>
      <c r="Y1476" s="27">
        <v>435.04999999999984</v>
      </c>
      <c r="Z1476" s="27">
        <v>0</v>
      </c>
      <c r="AA1476" s="27">
        <v>0</v>
      </c>
      <c r="AB1476" s="27">
        <v>198.88142606709846</v>
      </c>
      <c r="AC1476" s="27">
        <v>20.155165712135449</v>
      </c>
      <c r="AD1476" s="27">
        <v>106.81697329856497</v>
      </c>
      <c r="AE1476" s="27">
        <v>298.84177689637312</v>
      </c>
      <c r="AF1476" s="27">
        <v>0</v>
      </c>
      <c r="AG1476" s="27">
        <v>405.65875019493808</v>
      </c>
      <c r="AH1476" s="25">
        <v>0.2633173094727066</v>
      </c>
      <c r="AN1476" s="25">
        <v>0</v>
      </c>
      <c r="AV1476" s="3">
        <v>1</v>
      </c>
      <c r="AW1476" s="27">
        <v>432.75999999999982</v>
      </c>
      <c r="AX1476" s="23">
        <v>16.614379084967329</v>
      </c>
      <c r="AY1476" s="23">
        <v>29.299346405228764</v>
      </c>
      <c r="AZ1476" s="23">
        <v>3200.6100000000024</v>
      </c>
      <c r="BA1476" s="27">
        <v>409.42969670768906</v>
      </c>
      <c r="BB1476" s="27">
        <v>304.2399999999999</v>
      </c>
      <c r="BC1476" s="23">
        <v>17.145833333333339</v>
      </c>
      <c r="BD1476" s="23">
        <v>29.489583333333339</v>
      </c>
      <c r="BE1476" s="23">
        <v>2182.8600000000006</v>
      </c>
      <c r="BF1476" s="27">
        <v>319.90901766015077</v>
      </c>
      <c r="BG1476" s="27">
        <v>128.52000000000001</v>
      </c>
      <c r="BH1476" s="23">
        <v>15.719298245614031</v>
      </c>
      <c r="BI1476" s="23">
        <v>28.978947368421053</v>
      </c>
      <c r="BJ1476" s="23">
        <v>1017.7500000000001</v>
      </c>
      <c r="BK1476" s="27">
        <v>89.520679047537968</v>
      </c>
      <c r="BL1476" s="27">
        <v>3152.3905902848237</v>
      </c>
    </row>
    <row r="1477" spans="1:64" x14ac:dyDescent="0.15">
      <c r="A1477" s="27" t="s">
        <v>1138</v>
      </c>
      <c r="B1477" s="27" t="s">
        <v>1089</v>
      </c>
      <c r="C1477" s="27" t="s">
        <v>1093</v>
      </c>
      <c r="D1477" s="27" t="s">
        <v>1089</v>
      </c>
      <c r="E1477" s="27" t="s">
        <v>1238</v>
      </c>
      <c r="F1477" s="27">
        <v>1995</v>
      </c>
      <c r="G1477" s="27">
        <v>123</v>
      </c>
      <c r="H1477" s="27">
        <v>10</v>
      </c>
      <c r="I1477" s="27">
        <v>-9</v>
      </c>
      <c r="J1477" s="27">
        <v>78</v>
      </c>
      <c r="L1477" s="27">
        <v>91</v>
      </c>
      <c r="N1477" s="27">
        <v>102</v>
      </c>
      <c r="P1477" s="27">
        <v>148</v>
      </c>
      <c r="Q1477" s="27">
        <v>207</v>
      </c>
      <c r="R1477" s="23">
        <v>29.258892195864203</v>
      </c>
      <c r="S1477" s="25">
        <v>11.178731736844775</v>
      </c>
      <c r="T1477" s="23">
        <v>652.83670783273578</v>
      </c>
      <c r="U1477" s="23">
        <v>856.0061079453867</v>
      </c>
      <c r="V1477" s="23">
        <v>321.62473041182795</v>
      </c>
      <c r="W1477" s="25">
        <v>0.37572713987582468</v>
      </c>
      <c r="X1477" s="27">
        <v>204.06481830622744</v>
      </c>
      <c r="Y1477" s="27">
        <v>676.38</v>
      </c>
      <c r="Z1477" s="27">
        <v>0</v>
      </c>
      <c r="AA1477" s="27">
        <v>0</v>
      </c>
      <c r="AB1477" s="27">
        <v>269.55686567475254</v>
      </c>
      <c r="AC1477" s="27">
        <v>61.162078290333312</v>
      </c>
      <c r="AD1477" s="27">
        <v>197.00495675261365</v>
      </c>
      <c r="AE1477" s="27">
        <v>339.7037605298143</v>
      </c>
      <c r="AF1477" s="27">
        <v>0</v>
      </c>
      <c r="AG1477" s="27">
        <v>536.70871728242798</v>
      </c>
      <c r="AH1477" s="25">
        <v>0.36706121353779536</v>
      </c>
      <c r="AN1477" s="25">
        <v>0</v>
      </c>
      <c r="AV1477" s="3">
        <v>1</v>
      </c>
      <c r="AW1477" s="27">
        <v>676.38</v>
      </c>
      <c r="AX1477" s="23">
        <v>12.904368932038842</v>
      </c>
      <c r="AY1477" s="23">
        <v>24.688349514563104</v>
      </c>
      <c r="AZ1477" s="23">
        <v>3593.8899999999994</v>
      </c>
      <c r="BA1477" s="27">
        <v>537.12462070419451</v>
      </c>
      <c r="BB1477" s="27">
        <v>459.21</v>
      </c>
      <c r="BC1477" s="23">
        <v>17.149504950495054</v>
      </c>
      <c r="BD1477" s="23">
        <v>27.947524752475243</v>
      </c>
      <c r="BE1477" s="23">
        <v>2147.8000000000002</v>
      </c>
      <c r="BF1477" s="27">
        <v>411.98451219599923</v>
      </c>
      <c r="BG1477" s="27">
        <v>217.17</v>
      </c>
      <c r="BH1477" s="23">
        <v>8.8209523809523791</v>
      </c>
      <c r="BI1477" s="23">
        <v>21.553333333333331</v>
      </c>
      <c r="BJ1477" s="23">
        <v>1446.0900000000001</v>
      </c>
      <c r="BK1477" s="27">
        <v>125.14010850819511</v>
      </c>
      <c r="BL1477" s="27">
        <v>3696.8359817451487</v>
      </c>
    </row>
    <row r="1478" spans="1:64" x14ac:dyDescent="0.15">
      <c r="A1478" s="27" t="s">
        <v>1138</v>
      </c>
      <c r="B1478" s="27" t="s">
        <v>1089</v>
      </c>
      <c r="C1478" s="27" t="s">
        <v>1093</v>
      </c>
      <c r="D1478" s="27" t="s">
        <v>1089</v>
      </c>
      <c r="E1478" s="27" t="s">
        <v>1238</v>
      </c>
      <c r="F1478" s="27">
        <v>1996</v>
      </c>
      <c r="G1478" s="27">
        <v>123</v>
      </c>
      <c r="H1478" s="27">
        <v>11</v>
      </c>
      <c r="I1478" s="27">
        <v>-9</v>
      </c>
      <c r="J1478" s="27">
        <v>74</v>
      </c>
      <c r="L1478" s="27">
        <v>87</v>
      </c>
      <c r="N1478" s="27">
        <v>103</v>
      </c>
      <c r="P1478" s="27">
        <v>152</v>
      </c>
      <c r="Q1478" s="27">
        <v>243</v>
      </c>
      <c r="R1478" s="23">
        <v>29.449483902354572</v>
      </c>
      <c r="S1478" s="25">
        <v>8.8506856392769286</v>
      </c>
      <c r="T1478" s="23">
        <v>678.7653277467607</v>
      </c>
      <c r="U1478" s="23">
        <v>927.01236166722515</v>
      </c>
      <c r="V1478" s="23">
        <v>362.61787510674725</v>
      </c>
      <c r="W1478" s="25">
        <v>0.39116832330358398</v>
      </c>
      <c r="X1478" s="27">
        <v>197.94148000000001</v>
      </c>
      <c r="Y1478" s="27">
        <v>704.5699999999996</v>
      </c>
      <c r="Z1478" s="27">
        <v>0</v>
      </c>
      <c r="AA1478" s="27">
        <v>0</v>
      </c>
      <c r="AB1478" s="27">
        <v>323.87589570780398</v>
      </c>
      <c r="AC1478" s="27">
        <v>43.325902880162097</v>
      </c>
      <c r="AD1478" s="27">
        <v>187.49393648908159</v>
      </c>
      <c r="AE1478" s="27">
        <v>338.56533098328066</v>
      </c>
      <c r="AF1478" s="27">
        <v>0</v>
      </c>
      <c r="AG1478" s="27">
        <v>526.05926747236231</v>
      </c>
      <c r="AH1478" s="25">
        <v>0.35641218493467597</v>
      </c>
      <c r="AN1478" s="25">
        <v>0</v>
      </c>
      <c r="AV1478" s="3">
        <v>4</v>
      </c>
      <c r="AW1478" s="27">
        <v>704.5699999999996</v>
      </c>
      <c r="AX1478" s="23">
        <v>9.7855371900826409</v>
      </c>
      <c r="AY1478" s="23">
        <v>20.374793388429765</v>
      </c>
      <c r="AZ1478" s="23">
        <v>3676.8599999999997</v>
      </c>
      <c r="BA1478" s="27">
        <v>530.47974833974911</v>
      </c>
      <c r="BB1478" s="27">
        <v>415.01999999999987</v>
      </c>
      <c r="BC1478" s="23">
        <v>16.975490196078436</v>
      </c>
      <c r="BD1478" s="23">
        <v>27.48627450980392</v>
      </c>
      <c r="BE1478" s="23">
        <v>2078.7400000000002</v>
      </c>
      <c r="BF1478" s="27">
        <v>380.71860904462892</v>
      </c>
      <c r="BG1478" s="27">
        <v>289.55000000000007</v>
      </c>
      <c r="BH1478" s="23">
        <v>4.547142857142858</v>
      </c>
      <c r="BI1478" s="23">
        <v>15.193571428571424</v>
      </c>
      <c r="BJ1478" s="23">
        <v>1598.1200000000003</v>
      </c>
      <c r="BK1478" s="27">
        <v>149.76113929511939</v>
      </c>
      <c r="BL1478" s="27">
        <v>4168.0215529511179</v>
      </c>
    </row>
    <row r="1479" spans="1:64" x14ac:dyDescent="0.15">
      <c r="A1479" s="27" t="s">
        <v>1138</v>
      </c>
      <c r="B1479" s="27" t="s">
        <v>1089</v>
      </c>
      <c r="C1479" s="27" t="s">
        <v>1093</v>
      </c>
      <c r="D1479" s="27" t="s">
        <v>1089</v>
      </c>
      <c r="E1479" s="27" t="s">
        <v>1238</v>
      </c>
      <c r="F1479" s="27">
        <v>1997</v>
      </c>
      <c r="G1479" s="27">
        <v>123</v>
      </c>
      <c r="H1479" s="27">
        <v>11</v>
      </c>
      <c r="I1479" s="27">
        <v>-9</v>
      </c>
      <c r="J1479" s="27">
        <v>76</v>
      </c>
      <c r="L1479" s="27">
        <v>88</v>
      </c>
      <c r="N1479" s="27">
        <v>103</v>
      </c>
      <c r="P1479" s="27">
        <v>141</v>
      </c>
      <c r="Q1479" s="27">
        <v>161</v>
      </c>
      <c r="R1479" s="23">
        <v>29.292913442450214</v>
      </c>
      <c r="S1479" s="25">
        <v>8.142416828064011</v>
      </c>
      <c r="T1479" s="23">
        <v>573.4876160264015</v>
      </c>
      <c r="U1479" s="23">
        <v>759.89980054427588</v>
      </c>
      <c r="V1479" s="23">
        <v>259.27787156212713</v>
      </c>
      <c r="W1479" s="25">
        <v>0.34120007396293489</v>
      </c>
      <c r="X1479" s="27">
        <v>197.94148000000001</v>
      </c>
      <c r="Y1479" s="27">
        <v>439.1400000000001</v>
      </c>
      <c r="Z1479" s="27">
        <v>0</v>
      </c>
      <c r="AA1479" s="27">
        <v>0</v>
      </c>
      <c r="AB1479" s="27">
        <v>225.35933315996505</v>
      </c>
      <c r="AC1479" s="27">
        <v>16.658722500755921</v>
      </c>
      <c r="AD1479" s="27">
        <v>103.93775341051681</v>
      </c>
      <c r="AE1479" s="27">
        <v>280.18497830280762</v>
      </c>
      <c r="AF1479" s="27">
        <v>0</v>
      </c>
      <c r="AG1479" s="27">
        <v>384.12273171332441</v>
      </c>
      <c r="AH1479" s="25">
        <v>0.27058474316547199</v>
      </c>
      <c r="AN1479" s="25">
        <v>0</v>
      </c>
      <c r="AV1479" s="3">
        <v>1</v>
      </c>
      <c r="AW1479" s="27">
        <v>434.57000000000011</v>
      </c>
      <c r="AX1479" s="23">
        <v>15.670000000000005</v>
      </c>
      <c r="AY1479" s="23">
        <v>27.946250000000003</v>
      </c>
      <c r="AZ1479" s="23">
        <v>3413.7400000000011</v>
      </c>
      <c r="BA1479" s="27">
        <v>388.38321173257907</v>
      </c>
      <c r="BB1479" s="27">
        <v>273.03000000000009</v>
      </c>
      <c r="BC1479" s="23">
        <v>15.651960784313726</v>
      </c>
      <c r="BD1479" s="23">
        <v>27.795098039215695</v>
      </c>
      <c r="BE1479" s="23">
        <v>2394.150000000001</v>
      </c>
      <c r="BF1479" s="27">
        <v>285.15224297551782</v>
      </c>
      <c r="BG1479" s="27">
        <v>161.54</v>
      </c>
      <c r="BH1479" s="23">
        <v>15.701724137931034</v>
      </c>
      <c r="BI1479" s="23">
        <v>28.212068965517243</v>
      </c>
      <c r="BJ1479" s="23">
        <v>1019.5899999999999</v>
      </c>
      <c r="BK1479" s="27">
        <v>103.23096875706133</v>
      </c>
      <c r="BL1479" s="27">
        <v>2980.205420254335</v>
      </c>
    </row>
    <row r="1480" spans="1:64" x14ac:dyDescent="0.15">
      <c r="A1480" s="27" t="s">
        <v>1138</v>
      </c>
      <c r="B1480" s="27" t="s">
        <v>1089</v>
      </c>
      <c r="C1480" s="27" t="s">
        <v>1093</v>
      </c>
      <c r="D1480" s="27" t="s">
        <v>1089</v>
      </c>
      <c r="E1480" s="27" t="s">
        <v>1238</v>
      </c>
      <c r="F1480" s="27">
        <v>1998</v>
      </c>
      <c r="G1480" s="27">
        <v>123</v>
      </c>
      <c r="H1480" s="27">
        <v>8</v>
      </c>
      <c r="I1480" s="27">
        <v>-9</v>
      </c>
      <c r="J1480" s="27">
        <v>62</v>
      </c>
      <c r="L1480" s="27">
        <v>78</v>
      </c>
      <c r="N1480" s="27">
        <v>96</v>
      </c>
      <c r="P1480" s="27">
        <v>135</v>
      </c>
      <c r="Q1480" s="27">
        <v>153</v>
      </c>
      <c r="R1480" s="23">
        <v>29.415056058020994</v>
      </c>
      <c r="S1480" s="25">
        <v>13.605919860157893</v>
      </c>
      <c r="T1480" s="23">
        <v>726.58611291208581</v>
      </c>
      <c r="U1480" s="23">
        <v>960.3224354900309</v>
      </c>
      <c r="V1480" s="23">
        <v>351.1827327704101</v>
      </c>
      <c r="W1480" s="25">
        <v>0.36569251757018911</v>
      </c>
      <c r="X1480" s="27">
        <v>197.94148000000001</v>
      </c>
      <c r="Y1480" s="27">
        <v>646.9</v>
      </c>
      <c r="Z1480" s="27">
        <v>0</v>
      </c>
      <c r="AA1480" s="27">
        <v>0</v>
      </c>
      <c r="AB1480" s="27">
        <v>297.77487728690193</v>
      </c>
      <c r="AC1480" s="27">
        <v>49.995162826865979</v>
      </c>
      <c r="AD1480" s="27">
        <v>129.36491794591987</v>
      </c>
      <c r="AE1480" s="27">
        <v>355.86043874140444</v>
      </c>
      <c r="AF1480" s="27">
        <v>0</v>
      </c>
      <c r="AG1480" s="27">
        <v>485.22535668732428</v>
      </c>
      <c r="AH1480" s="25">
        <v>0.26660790392947797</v>
      </c>
      <c r="AN1480" s="25">
        <v>0</v>
      </c>
      <c r="AV1480" s="3">
        <v>1</v>
      </c>
      <c r="AW1480" s="27">
        <v>638.52</v>
      </c>
      <c r="AX1480" s="23">
        <v>17.603289473684217</v>
      </c>
      <c r="AY1480" s="23">
        <v>29.07565789473685</v>
      </c>
      <c r="AZ1480" s="23">
        <v>3127.9800000000005</v>
      </c>
      <c r="BA1480" s="27">
        <v>491.17250064161288</v>
      </c>
      <c r="BB1480" s="27">
        <v>430.5</v>
      </c>
      <c r="BC1480" s="23">
        <v>17.671578947368424</v>
      </c>
      <c r="BD1480" s="23">
        <v>28.609473684210528</v>
      </c>
      <c r="BE1480" s="23">
        <v>2041.7599999999998</v>
      </c>
      <c r="BF1480" s="27">
        <v>329.68903185883346</v>
      </c>
      <c r="BG1480" s="27">
        <v>208.01999999999998</v>
      </c>
      <c r="BH1480" s="23">
        <v>17.489473684210523</v>
      </c>
      <c r="BI1480" s="23">
        <v>29.852631578947371</v>
      </c>
      <c r="BJ1480" s="23">
        <v>1086.2200000000003</v>
      </c>
      <c r="BK1480" s="27">
        <v>161.48346878277925</v>
      </c>
      <c r="BL1480" s="27">
        <v>4036.5831352920704</v>
      </c>
    </row>
    <row r="1481" spans="1:64" x14ac:dyDescent="0.15">
      <c r="A1481" s="27" t="s">
        <v>1138</v>
      </c>
      <c r="B1481" s="27" t="s">
        <v>1089</v>
      </c>
      <c r="C1481" s="27" t="s">
        <v>1093</v>
      </c>
      <c r="D1481" s="27" t="s">
        <v>1089</v>
      </c>
      <c r="E1481" s="27" t="s">
        <v>1238</v>
      </c>
      <c r="F1481" s="27">
        <v>1999</v>
      </c>
      <c r="G1481" s="27">
        <v>123</v>
      </c>
      <c r="H1481" s="27">
        <v>10</v>
      </c>
      <c r="I1481" s="27">
        <v>-9</v>
      </c>
      <c r="J1481" s="27">
        <v>78</v>
      </c>
      <c r="L1481" s="27">
        <v>88</v>
      </c>
      <c r="N1481" s="27">
        <v>103</v>
      </c>
      <c r="P1481" s="27">
        <v>145</v>
      </c>
      <c r="Q1481" s="27">
        <v>187</v>
      </c>
      <c r="R1481" s="23">
        <v>28.619163528809587</v>
      </c>
      <c r="S1481" s="25">
        <v>10.597183077911081</v>
      </c>
      <c r="T1481" s="23">
        <v>778.50586599535973</v>
      </c>
      <c r="U1481" s="23">
        <v>912.96839582777625</v>
      </c>
      <c r="V1481" s="23">
        <v>295.66737564957242</v>
      </c>
      <c r="W1481" s="25">
        <v>0.32385280121659277</v>
      </c>
      <c r="X1481" s="27">
        <v>198.18910813354401</v>
      </c>
      <c r="Y1481" s="27">
        <v>529.3499999999998</v>
      </c>
      <c r="Z1481" s="27">
        <v>0</v>
      </c>
      <c r="AA1481" s="27">
        <v>0</v>
      </c>
      <c r="AB1481" s="27">
        <v>185.69822607563424</v>
      </c>
      <c r="AC1481" s="27">
        <v>27.333633223103369</v>
      </c>
      <c r="AD1481" s="27">
        <v>180.69342613942342</v>
      </c>
      <c r="AE1481" s="27">
        <v>327.04479864556976</v>
      </c>
      <c r="AF1481" s="27">
        <v>0</v>
      </c>
      <c r="AG1481" s="27">
        <v>507.73822478499318</v>
      </c>
      <c r="AH1481" s="25">
        <v>0.35587910021379393</v>
      </c>
      <c r="AN1481" s="25">
        <v>0</v>
      </c>
      <c r="AV1481" s="3">
        <v>1</v>
      </c>
      <c r="AW1481" s="27">
        <v>529.3499999999998</v>
      </c>
      <c r="AX1481" s="23">
        <v>14.017204301075273</v>
      </c>
      <c r="AY1481" s="23">
        <v>26.331720430107545</v>
      </c>
      <c r="AZ1481" s="23">
        <v>3613.9400000000019</v>
      </c>
      <c r="BA1481" s="27">
        <v>512.0188252211459</v>
      </c>
      <c r="BB1481" s="27">
        <v>441.46999999999997</v>
      </c>
      <c r="BC1481" s="23">
        <v>17.48921568627452</v>
      </c>
      <c r="BD1481" s="23">
        <v>27.901960784313729</v>
      </c>
      <c r="BE1481" s="23">
        <v>2175.5600000000013</v>
      </c>
      <c r="BF1481" s="27">
        <v>413.36697459802758</v>
      </c>
      <c r="BG1481" s="27">
        <v>87.88000000000001</v>
      </c>
      <c r="BH1481" s="23">
        <v>9.8011904761904773</v>
      </c>
      <c r="BI1481" s="23">
        <v>24.424999999999986</v>
      </c>
      <c r="BJ1481" s="23">
        <v>1438.3799999999999</v>
      </c>
      <c r="BK1481" s="27">
        <v>98.651850623118108</v>
      </c>
      <c r="BL1481" s="27">
        <v>3398.4755821789936</v>
      </c>
    </row>
    <row r="1482" spans="1:64" x14ac:dyDescent="0.15">
      <c r="A1482" s="27" t="s">
        <v>1138</v>
      </c>
      <c r="B1482" s="27" t="s">
        <v>1089</v>
      </c>
      <c r="C1482" s="27" t="s">
        <v>1093</v>
      </c>
      <c r="D1482" s="27" t="s">
        <v>1089</v>
      </c>
      <c r="E1482" s="27" t="s">
        <v>1238</v>
      </c>
      <c r="F1482" s="27">
        <v>2000</v>
      </c>
      <c r="G1482" s="27">
        <v>123</v>
      </c>
      <c r="H1482" s="27">
        <v>7</v>
      </c>
      <c r="I1482" s="27">
        <v>-9</v>
      </c>
      <c r="J1482" s="27">
        <v>64</v>
      </c>
      <c r="L1482" s="27">
        <v>78</v>
      </c>
      <c r="N1482" s="27">
        <v>94</v>
      </c>
      <c r="P1482" s="27">
        <v>128</v>
      </c>
      <c r="Q1482" s="27">
        <v>140</v>
      </c>
      <c r="R1482" s="23">
        <v>29.296160777368467</v>
      </c>
      <c r="S1482" s="25">
        <v>10.302033015105168</v>
      </c>
      <c r="T1482" s="23">
        <v>586.00000131443016</v>
      </c>
      <c r="U1482" s="23">
        <v>625.82213651192171</v>
      </c>
      <c r="V1482" s="23">
        <v>167.86814410958468</v>
      </c>
      <c r="W1482" s="25">
        <v>0.26823618346716155</v>
      </c>
      <c r="X1482" s="27">
        <v>197.94148000000001</v>
      </c>
      <c r="Y1482" s="27">
        <v>305.53000000000003</v>
      </c>
      <c r="Z1482" s="27">
        <v>0</v>
      </c>
      <c r="AA1482" s="27">
        <v>0</v>
      </c>
      <c r="AB1482" s="27">
        <v>181.2677524117893</v>
      </c>
      <c r="AC1482" s="27">
        <v>11.37908615474648</v>
      </c>
      <c r="AD1482" s="27">
        <v>73.626897826093099</v>
      </c>
      <c r="AE1482" s="27">
        <v>229.97310624349035</v>
      </c>
      <c r="AF1482" s="27">
        <v>0</v>
      </c>
      <c r="AG1482" s="27">
        <v>303.60000406958346</v>
      </c>
      <c r="AH1482" s="25">
        <v>0.24251282745072014</v>
      </c>
      <c r="AN1482" s="25">
        <v>0</v>
      </c>
      <c r="AV1482" s="3">
        <v>1</v>
      </c>
      <c r="AW1482" s="27">
        <v>304.26000000000005</v>
      </c>
      <c r="AX1482" s="23">
        <v>17.869064748201438</v>
      </c>
      <c r="AY1482" s="23">
        <v>30.743165467625907</v>
      </c>
      <c r="AZ1482" s="23">
        <v>2976.4100000000008</v>
      </c>
      <c r="BA1482" s="27">
        <v>305.85069732783126</v>
      </c>
      <c r="BB1482" s="27">
        <v>269.98</v>
      </c>
      <c r="BC1482" s="23">
        <v>16.91075268817205</v>
      </c>
      <c r="BD1482" s="23">
        <v>28.894623655913986</v>
      </c>
      <c r="BE1482" s="23">
        <v>2056.6299999999997</v>
      </c>
      <c r="BF1482" s="27">
        <v>257.51491660650555</v>
      </c>
      <c r="BG1482" s="27">
        <v>34.28</v>
      </c>
      <c r="BH1482" s="23">
        <v>19.806521739130439</v>
      </c>
      <c r="BI1482" s="23">
        <v>34.480434782608704</v>
      </c>
      <c r="BJ1482" s="23">
        <v>919.7800000000002</v>
      </c>
      <c r="BK1482" s="27">
        <v>48.335780721325584</v>
      </c>
      <c r="BL1482" s="27">
        <v>1929.5188978113183</v>
      </c>
    </row>
    <row r="1483" spans="1:64" x14ac:dyDescent="0.15">
      <c r="A1483" s="27" t="s">
        <v>1138</v>
      </c>
      <c r="B1483" s="27" t="s">
        <v>1089</v>
      </c>
      <c r="C1483" s="27" t="s">
        <v>1093</v>
      </c>
      <c r="D1483" s="27" t="s">
        <v>1089</v>
      </c>
      <c r="E1483" s="27" t="s">
        <v>1238</v>
      </c>
      <c r="F1483" s="27">
        <v>2001</v>
      </c>
      <c r="G1483" s="27">
        <v>123</v>
      </c>
      <c r="H1483" s="27">
        <v>7</v>
      </c>
      <c r="I1483" s="27">
        <v>-9</v>
      </c>
      <c r="J1483" s="27">
        <v>69</v>
      </c>
      <c r="L1483" s="27">
        <v>84</v>
      </c>
      <c r="N1483" s="27">
        <v>98</v>
      </c>
      <c r="P1483" s="27">
        <v>148</v>
      </c>
      <c r="Q1483" s="27">
        <v>188</v>
      </c>
      <c r="R1483" s="23">
        <v>29.408035060893894</v>
      </c>
      <c r="S1483" s="25">
        <v>12.711305701773322</v>
      </c>
      <c r="T1483" s="23">
        <v>706.0366565959614</v>
      </c>
      <c r="U1483" s="23">
        <v>1031.9478213761545</v>
      </c>
      <c r="V1483" s="23">
        <v>451.83578144887252</v>
      </c>
      <c r="W1483" s="25">
        <v>0.43784750324667743</v>
      </c>
      <c r="X1483" s="27">
        <v>216.94174968786214</v>
      </c>
      <c r="Y1483" s="27">
        <v>738.58999999999992</v>
      </c>
      <c r="Z1483" s="27">
        <v>0</v>
      </c>
      <c r="AA1483" s="27">
        <v>0</v>
      </c>
      <c r="AB1483" s="27">
        <v>237.36699617695152</v>
      </c>
      <c r="AC1483" s="27">
        <v>70.8966221626399</v>
      </c>
      <c r="AD1483" s="27">
        <v>227.10881454941736</v>
      </c>
      <c r="AE1483" s="27">
        <v>413.11713088677755</v>
      </c>
      <c r="AF1483" s="27">
        <v>0</v>
      </c>
      <c r="AG1483" s="27">
        <v>640.22594543619493</v>
      </c>
      <c r="AH1483" s="25">
        <v>0.35473228259651696</v>
      </c>
      <c r="AN1483" s="25">
        <v>0</v>
      </c>
      <c r="AV1483" s="3">
        <v>1</v>
      </c>
      <c r="AW1483" s="27">
        <v>738.58999999999992</v>
      </c>
      <c r="AX1483" s="23">
        <v>14.799465240641709</v>
      </c>
      <c r="AY1483" s="23">
        <v>26.982352941176455</v>
      </c>
      <c r="AZ1483" s="23">
        <v>3632.7100000000014</v>
      </c>
      <c r="BA1483" s="27">
        <v>638.10076722295878</v>
      </c>
      <c r="BB1483" s="27">
        <v>436.35999999999996</v>
      </c>
      <c r="BC1483" s="23">
        <v>17.946391752577313</v>
      </c>
      <c r="BD1483" s="23">
        <v>29.497938144329886</v>
      </c>
      <c r="BE1483" s="23">
        <v>2182.9200000000005</v>
      </c>
      <c r="BF1483" s="27">
        <v>406.43961413387854</v>
      </c>
      <c r="BG1483" s="27">
        <v>302.2299999999999</v>
      </c>
      <c r="BH1483" s="23">
        <v>11.407777777777776</v>
      </c>
      <c r="BI1483" s="23">
        <v>24.271111111111111</v>
      </c>
      <c r="BJ1483" s="23">
        <v>1449.79</v>
      </c>
      <c r="BK1483" s="27">
        <v>231.6611530890799</v>
      </c>
      <c r="BL1483" s="27">
        <v>5193.5147292973852</v>
      </c>
    </row>
    <row r="1484" spans="1:64" x14ac:dyDescent="0.15">
      <c r="A1484" s="27" t="s">
        <v>1138</v>
      </c>
      <c r="B1484" s="27" t="s">
        <v>1089</v>
      </c>
      <c r="C1484" s="27" t="s">
        <v>1093</v>
      </c>
      <c r="D1484" s="27" t="s">
        <v>1089</v>
      </c>
      <c r="E1484" s="27" t="s">
        <v>1238</v>
      </c>
      <c r="F1484" s="27">
        <v>2002</v>
      </c>
      <c r="G1484" s="27">
        <v>123</v>
      </c>
      <c r="H1484" s="27">
        <v>8</v>
      </c>
      <c r="I1484" s="27">
        <v>-9</v>
      </c>
      <c r="J1484" s="27">
        <v>66</v>
      </c>
      <c r="L1484" s="27">
        <v>79</v>
      </c>
      <c r="N1484" s="27">
        <v>93</v>
      </c>
      <c r="P1484" s="27">
        <v>131</v>
      </c>
      <c r="Q1484" s="27">
        <v>151</v>
      </c>
      <c r="R1484" s="23">
        <v>30.987395275432146</v>
      </c>
      <c r="S1484" s="25">
        <v>4.0430523724957173</v>
      </c>
      <c r="T1484" s="23">
        <v>192.43425247642494</v>
      </c>
      <c r="U1484" s="23">
        <v>349.20354473629158</v>
      </c>
      <c r="V1484" s="23">
        <v>144.32315831580689</v>
      </c>
      <c r="W1484" s="25">
        <v>0.41329235157641958</v>
      </c>
      <c r="X1484" s="27">
        <v>197.94148000000001</v>
      </c>
      <c r="Y1484" s="27">
        <v>274.02999999999997</v>
      </c>
      <c r="Z1484" s="27">
        <v>0</v>
      </c>
      <c r="AA1484" s="27">
        <v>0</v>
      </c>
      <c r="AB1484" s="27">
        <v>181.01089351618288</v>
      </c>
      <c r="AC1484" s="27">
        <v>3.2791740500061382</v>
      </c>
      <c r="AD1484" s="27">
        <v>129.94939190055982</v>
      </c>
      <c r="AE1484" s="27">
        <v>147.79924399991464</v>
      </c>
      <c r="AF1484" s="27">
        <v>0</v>
      </c>
      <c r="AG1484" s="27">
        <v>277.74863590047448</v>
      </c>
      <c r="AH1484" s="25">
        <v>0.4678668782677865</v>
      </c>
      <c r="AN1484" s="25">
        <v>0</v>
      </c>
      <c r="AV1484" s="3">
        <v>1</v>
      </c>
      <c r="AW1484" s="27">
        <v>274.02999999999997</v>
      </c>
      <c r="AX1484" s="23">
        <v>16.924000000000003</v>
      </c>
      <c r="AY1484" s="23">
        <v>29.607333333333322</v>
      </c>
      <c r="AZ1484" s="23">
        <v>3269.2700000000004</v>
      </c>
      <c r="BA1484" s="27">
        <v>282.83575451946979</v>
      </c>
      <c r="BB1484" s="27">
        <v>172.44</v>
      </c>
      <c r="BC1484" s="23">
        <v>17.10217391304348</v>
      </c>
      <c r="BD1484" s="23">
        <v>29.650000000000002</v>
      </c>
      <c r="BE1484" s="23">
        <v>2198.9799999999996</v>
      </c>
      <c r="BF1484" s="27">
        <v>195.00787675252576</v>
      </c>
      <c r="BG1484" s="27">
        <v>101.59000000000002</v>
      </c>
      <c r="BH1484" s="23">
        <v>16.641379310344828</v>
      </c>
      <c r="BI1484" s="23">
        <v>29.539655172413806</v>
      </c>
      <c r="BJ1484" s="23">
        <v>1070.29</v>
      </c>
      <c r="BK1484" s="27">
        <v>87.827877766944169</v>
      </c>
      <c r="BL1484" s="27">
        <v>1658.8868771931825</v>
      </c>
    </row>
    <row r="1485" spans="1:64" x14ac:dyDescent="0.15">
      <c r="A1485" s="27" t="s">
        <v>1138</v>
      </c>
      <c r="B1485" s="27" t="s">
        <v>1089</v>
      </c>
      <c r="C1485" s="27" t="s">
        <v>1093</v>
      </c>
      <c r="D1485" s="27" t="s">
        <v>1089</v>
      </c>
      <c r="E1485" s="27" t="s">
        <v>1238</v>
      </c>
      <c r="F1485" s="27">
        <v>2003</v>
      </c>
      <c r="G1485" s="27">
        <v>123</v>
      </c>
      <c r="H1485" s="27">
        <v>10</v>
      </c>
      <c r="I1485" s="27">
        <v>-9</v>
      </c>
      <c r="J1485" s="27">
        <v>75</v>
      </c>
      <c r="L1485" s="27">
        <v>86</v>
      </c>
      <c r="N1485" s="27">
        <v>99</v>
      </c>
      <c r="P1485" s="27">
        <v>138</v>
      </c>
      <c r="Q1485" s="27">
        <v>171</v>
      </c>
      <c r="R1485" s="23">
        <v>29.035875908987098</v>
      </c>
      <c r="S1485" s="25">
        <v>6.2353613709483371</v>
      </c>
      <c r="T1485" s="23">
        <v>407.07759951176871</v>
      </c>
      <c r="U1485" s="23">
        <v>538.09394662902992</v>
      </c>
      <c r="V1485" s="23">
        <v>206.71340232018042</v>
      </c>
      <c r="W1485" s="25">
        <v>0.38415856519773511</v>
      </c>
      <c r="X1485" s="27">
        <v>197.94148000000001</v>
      </c>
      <c r="Y1485" s="27">
        <v>373.88999999999993</v>
      </c>
      <c r="Z1485" s="27">
        <v>0</v>
      </c>
      <c r="AA1485" s="27">
        <v>0</v>
      </c>
      <c r="AB1485" s="27">
        <v>233.02870402753777</v>
      </c>
      <c r="AC1485" s="27">
        <v>14.218913999186368</v>
      </c>
      <c r="AD1485" s="27">
        <v>99.450450586207609</v>
      </c>
      <c r="AE1485" s="27">
        <v>216.80150239326207</v>
      </c>
      <c r="AF1485" s="27">
        <v>0</v>
      </c>
      <c r="AG1485" s="27">
        <v>316.25195297946971</v>
      </c>
      <c r="AH1485" s="25">
        <v>0.31446587603525389</v>
      </c>
      <c r="AN1485" s="25">
        <v>0</v>
      </c>
      <c r="AV1485" s="3">
        <v>1</v>
      </c>
      <c r="AW1485" s="27">
        <v>373.88999999999993</v>
      </c>
      <c r="AX1485" s="23">
        <v>14.545294117647064</v>
      </c>
      <c r="AY1485" s="23">
        <v>27.723529411764712</v>
      </c>
      <c r="AZ1485" s="23">
        <v>3540.8900000000008</v>
      </c>
      <c r="BA1485" s="27">
        <v>317.65160753478614</v>
      </c>
      <c r="BB1485" s="27">
        <v>211.30999999999997</v>
      </c>
      <c r="BC1485" s="23">
        <v>15.96734693877551</v>
      </c>
      <c r="BD1485" s="23">
        <v>28.326530612244888</v>
      </c>
      <c r="BE1485" s="23">
        <v>2278.7500000000009</v>
      </c>
      <c r="BF1485" s="27">
        <v>230.90358664877857</v>
      </c>
      <c r="BG1485" s="27">
        <v>162.57999999999996</v>
      </c>
      <c r="BH1485" s="23">
        <v>12.609722222222221</v>
      </c>
      <c r="BI1485" s="23">
        <v>26.902777777777768</v>
      </c>
      <c r="BJ1485" s="23">
        <v>1262.1399999999999</v>
      </c>
      <c r="BK1485" s="27">
        <v>86.748020886007438</v>
      </c>
      <c r="BL1485" s="27">
        <v>2376.0161186227633</v>
      </c>
    </row>
    <row r="1486" spans="1:64" x14ac:dyDescent="0.15">
      <c r="A1486" s="27" t="s">
        <v>1138</v>
      </c>
      <c r="B1486" s="27" t="s">
        <v>1089</v>
      </c>
      <c r="C1486" s="27" t="s">
        <v>1093</v>
      </c>
      <c r="D1486" s="27" t="s">
        <v>1089</v>
      </c>
      <c r="E1486" s="27" t="s">
        <v>1238</v>
      </c>
      <c r="F1486" s="27">
        <v>2004</v>
      </c>
      <c r="G1486" s="27">
        <v>123</v>
      </c>
      <c r="H1486" s="27">
        <v>7</v>
      </c>
      <c r="I1486" s="27">
        <v>-9</v>
      </c>
      <c r="J1486" s="27">
        <v>75</v>
      </c>
      <c r="L1486" s="27">
        <v>90</v>
      </c>
      <c r="N1486" s="27">
        <v>105</v>
      </c>
      <c r="P1486" s="27">
        <v>141</v>
      </c>
      <c r="Q1486" s="27">
        <v>162</v>
      </c>
      <c r="R1486" s="23">
        <v>28.181631088636685</v>
      </c>
      <c r="S1486" s="25">
        <v>11.512411061251131</v>
      </c>
      <c r="T1486" s="23">
        <v>869.22048862562917</v>
      </c>
      <c r="U1486" s="23">
        <v>915.35584987145432</v>
      </c>
      <c r="V1486" s="23">
        <v>236.26490033821403</v>
      </c>
      <c r="W1486" s="25">
        <v>0.25811262121749384</v>
      </c>
      <c r="X1486" s="27">
        <v>197.94148000000001</v>
      </c>
      <c r="Y1486" s="27">
        <v>420.58999999999986</v>
      </c>
      <c r="Z1486" s="27">
        <v>0</v>
      </c>
      <c r="AA1486" s="27">
        <v>0</v>
      </c>
      <c r="AB1486" s="27">
        <v>159.56276666982811</v>
      </c>
      <c r="AC1486" s="27">
        <v>14.234877991458491</v>
      </c>
      <c r="AD1486" s="27">
        <v>129.3691033084026</v>
      </c>
      <c r="AE1486" s="27">
        <v>305.72087468568736</v>
      </c>
      <c r="AF1486" s="27">
        <v>0</v>
      </c>
      <c r="AG1486" s="27">
        <v>435.08997799408996</v>
      </c>
      <c r="AH1486" s="25">
        <v>0.29733872733968747</v>
      </c>
      <c r="AN1486" s="25">
        <v>0</v>
      </c>
      <c r="AV1486" s="3">
        <v>1</v>
      </c>
      <c r="AW1486" s="27">
        <v>420.58999999999986</v>
      </c>
      <c r="AX1486" s="23">
        <v>14.938509316770185</v>
      </c>
      <c r="AY1486" s="23">
        <v>27.222360248447199</v>
      </c>
      <c r="AZ1486" s="23">
        <v>3365.9499999999989</v>
      </c>
      <c r="BA1486" s="27">
        <v>438.44077064901751</v>
      </c>
      <c r="BB1486" s="27">
        <v>368.27</v>
      </c>
      <c r="BC1486" s="23">
        <v>15.873076923076919</v>
      </c>
      <c r="BD1486" s="23">
        <v>27.056730769230764</v>
      </c>
      <c r="BE1486" s="23">
        <v>2278.3399999999992</v>
      </c>
      <c r="BF1486" s="27">
        <v>385.60645958951358</v>
      </c>
      <c r="BG1486" s="27">
        <v>52.32</v>
      </c>
      <c r="BH1486" s="23">
        <v>13.233333333333331</v>
      </c>
      <c r="BI1486" s="23">
        <v>27.524561403508773</v>
      </c>
      <c r="BJ1486" s="23">
        <v>1087.6099999999999</v>
      </c>
      <c r="BK1486" s="27">
        <v>52.834311059503761</v>
      </c>
      <c r="BL1486" s="27">
        <v>2715.6885096346441</v>
      </c>
    </row>
    <row r="1487" spans="1:64" x14ac:dyDescent="0.15">
      <c r="A1487" s="27" t="s">
        <v>1138</v>
      </c>
      <c r="B1487" s="27" t="s">
        <v>1089</v>
      </c>
      <c r="C1487" s="27" t="s">
        <v>1093</v>
      </c>
      <c r="D1487" s="27" t="s">
        <v>1089</v>
      </c>
      <c r="E1487" s="27" t="s">
        <v>1238</v>
      </c>
      <c r="F1487" s="27">
        <v>2005</v>
      </c>
      <c r="G1487" s="27">
        <v>123</v>
      </c>
      <c r="H1487" s="27">
        <v>8</v>
      </c>
      <c r="I1487" s="27">
        <v>-9</v>
      </c>
      <c r="J1487" s="27">
        <v>72</v>
      </c>
      <c r="L1487" s="27">
        <v>84</v>
      </c>
      <c r="N1487" s="27">
        <v>99</v>
      </c>
      <c r="P1487" s="27">
        <v>141</v>
      </c>
      <c r="Q1487" s="27">
        <v>160</v>
      </c>
      <c r="R1487" s="23">
        <v>29.342262637239571</v>
      </c>
      <c r="S1487" s="25">
        <v>9.6898897204284697</v>
      </c>
      <c r="T1487" s="23">
        <v>658.36345770017135</v>
      </c>
      <c r="U1487" s="23">
        <v>952.207246385183</v>
      </c>
      <c r="V1487" s="23">
        <v>388.23024935240647</v>
      </c>
      <c r="W1487" s="25">
        <v>0.40771612141061142</v>
      </c>
      <c r="X1487" s="27">
        <v>197.94148000000001</v>
      </c>
      <c r="Y1487" s="27">
        <v>562.11999999999978</v>
      </c>
      <c r="Z1487" s="27">
        <v>0</v>
      </c>
      <c r="AA1487" s="27">
        <v>0</v>
      </c>
      <c r="AB1487" s="27">
        <v>192.18946273279622</v>
      </c>
      <c r="AC1487" s="27">
        <v>52.322753351282671</v>
      </c>
      <c r="AD1487" s="27">
        <v>130.33111859488537</v>
      </c>
      <c r="AE1487" s="27">
        <v>375.93615958877166</v>
      </c>
      <c r="AF1487" s="27">
        <v>0</v>
      </c>
      <c r="AG1487" s="27">
        <v>506.26727818365703</v>
      </c>
      <c r="AH1487" s="25">
        <v>0.25743539358917766</v>
      </c>
      <c r="AN1487" s="25">
        <v>0</v>
      </c>
      <c r="AV1487" s="3">
        <v>1</v>
      </c>
      <c r="AW1487" s="27">
        <v>562.11999999999978</v>
      </c>
      <c r="AX1487" s="23">
        <v>16.42389937106919</v>
      </c>
      <c r="AY1487" s="23">
        <v>28.783647798742141</v>
      </c>
      <c r="AZ1487" s="23">
        <v>3389.4699999999966</v>
      </c>
      <c r="BA1487" s="27">
        <v>507.89018544315206</v>
      </c>
      <c r="BB1487" s="27">
        <v>373.65</v>
      </c>
      <c r="BC1487" s="23">
        <v>16.909183673469386</v>
      </c>
      <c r="BD1487" s="23">
        <v>29.525510204081634</v>
      </c>
      <c r="BE1487" s="23">
        <v>2337.2099999999991</v>
      </c>
      <c r="BF1487" s="27">
        <v>357.48865869428079</v>
      </c>
      <c r="BG1487" s="27">
        <v>188.47000000000003</v>
      </c>
      <c r="BH1487" s="23">
        <v>15.644262295081965</v>
      </c>
      <c r="BI1487" s="23">
        <v>27.591803278688527</v>
      </c>
      <c r="BJ1487" s="23">
        <v>1052.26</v>
      </c>
      <c r="BK1487" s="27">
        <v>150.40152674887082</v>
      </c>
      <c r="BL1487" s="27">
        <v>4462.4166592230631</v>
      </c>
    </row>
    <row r="1488" spans="1:64" x14ac:dyDescent="0.15">
      <c r="A1488" s="27" t="s">
        <v>1138</v>
      </c>
      <c r="B1488" s="27" t="s">
        <v>1089</v>
      </c>
      <c r="C1488" s="27" t="s">
        <v>1093</v>
      </c>
      <c r="D1488" s="27" t="s">
        <v>1089</v>
      </c>
      <c r="E1488" s="27" t="s">
        <v>1238</v>
      </c>
      <c r="F1488" s="27">
        <v>2006</v>
      </c>
      <c r="G1488" s="27">
        <v>123</v>
      </c>
      <c r="H1488" s="27">
        <v>13</v>
      </c>
      <c r="I1488" s="27">
        <v>-9</v>
      </c>
      <c r="J1488" s="27">
        <v>65</v>
      </c>
      <c r="L1488" s="27">
        <v>79</v>
      </c>
      <c r="N1488" s="27">
        <v>93</v>
      </c>
      <c r="P1488" s="27">
        <v>144</v>
      </c>
      <c r="Q1488" s="27">
        <v>207</v>
      </c>
      <c r="R1488" s="23">
        <v>30.05792253844708</v>
      </c>
      <c r="S1488" s="25">
        <v>8.0683758816553652</v>
      </c>
      <c r="T1488" s="23">
        <v>335.14597047256575</v>
      </c>
      <c r="U1488" s="23">
        <v>644.24001919120633</v>
      </c>
      <c r="V1488" s="23">
        <v>313.10043042264368</v>
      </c>
      <c r="W1488" s="25">
        <v>0.4859996526693896</v>
      </c>
      <c r="X1488" s="27">
        <v>217.75368406661863</v>
      </c>
      <c r="Y1488" s="27">
        <v>492.98999999999995</v>
      </c>
      <c r="Z1488" s="27">
        <v>0</v>
      </c>
      <c r="AA1488" s="27">
        <v>0</v>
      </c>
      <c r="AB1488" s="27">
        <v>253.20218926537842</v>
      </c>
      <c r="AC1488" s="27">
        <v>28.785341467759544</v>
      </c>
      <c r="AD1488" s="27">
        <v>163.82925815474712</v>
      </c>
      <c r="AE1488" s="27">
        <v>260.84822996462623</v>
      </c>
      <c r="AF1488" s="27">
        <v>0</v>
      </c>
      <c r="AG1488" s="27">
        <v>424.67748811937338</v>
      </c>
      <c r="AH1488" s="25">
        <v>0.38577334301968613</v>
      </c>
      <c r="AN1488" s="25">
        <v>0</v>
      </c>
      <c r="AV1488" s="3">
        <v>1</v>
      </c>
      <c r="AW1488" s="27">
        <v>492.98999999999995</v>
      </c>
      <c r="AX1488" s="23">
        <v>12.446601941747559</v>
      </c>
      <c r="AY1488" s="23">
        <v>25.157766990291272</v>
      </c>
      <c r="AZ1488" s="23">
        <v>3747.1200000000013</v>
      </c>
      <c r="BA1488" s="27">
        <v>425.41307386909654</v>
      </c>
      <c r="BB1488" s="27">
        <v>237.99000000000004</v>
      </c>
      <c r="BC1488" s="23">
        <v>16.784782608695654</v>
      </c>
      <c r="BD1488" s="23">
        <v>29.794565217391302</v>
      </c>
      <c r="BE1488" s="23">
        <v>2151.02</v>
      </c>
      <c r="BF1488" s="27">
        <v>214.1115065444119</v>
      </c>
      <c r="BG1488" s="27">
        <v>255.00000000000003</v>
      </c>
      <c r="BH1488" s="23">
        <v>8.945614035087722</v>
      </c>
      <c r="BI1488" s="23">
        <v>21.41578947368421</v>
      </c>
      <c r="BJ1488" s="23">
        <v>1596.0999999999995</v>
      </c>
      <c r="BK1488" s="27">
        <v>211.30156732468456</v>
      </c>
      <c r="BL1488" s="27">
        <v>3598.8555220993526</v>
      </c>
    </row>
    <row r="1489" spans="1:64" x14ac:dyDescent="0.15">
      <c r="A1489" s="27" t="s">
        <v>1138</v>
      </c>
      <c r="B1489" s="27" t="s">
        <v>1089</v>
      </c>
      <c r="C1489" s="27" t="s">
        <v>1093</v>
      </c>
      <c r="D1489" s="27" t="s">
        <v>1089</v>
      </c>
      <c r="E1489" s="27" t="s">
        <v>1238</v>
      </c>
      <c r="F1489" s="27">
        <v>2007</v>
      </c>
      <c r="G1489" s="27">
        <v>123</v>
      </c>
      <c r="H1489" s="27">
        <v>7</v>
      </c>
      <c r="I1489" s="27">
        <v>-9</v>
      </c>
      <c r="J1489" s="27">
        <v>71</v>
      </c>
      <c r="L1489" s="27">
        <v>83</v>
      </c>
      <c r="N1489" s="27">
        <v>98</v>
      </c>
      <c r="P1489" s="27">
        <v>143</v>
      </c>
      <c r="Q1489" s="27">
        <v>165</v>
      </c>
      <c r="R1489" s="23">
        <v>28.964366735989447</v>
      </c>
      <c r="S1489" s="25">
        <v>8.437494819899376</v>
      </c>
      <c r="T1489" s="23">
        <v>719.67198278632168</v>
      </c>
      <c r="U1489" s="23">
        <v>1008.4164689247255</v>
      </c>
      <c r="V1489" s="23">
        <v>433.34523152833549</v>
      </c>
      <c r="W1489" s="25">
        <v>0.42972843124341992</v>
      </c>
      <c r="X1489" s="27">
        <v>202.34022708019202</v>
      </c>
      <c r="Y1489" s="27">
        <v>771.64999999999986</v>
      </c>
      <c r="Z1489" s="27">
        <v>0</v>
      </c>
      <c r="AA1489" s="27">
        <v>0</v>
      </c>
      <c r="AB1489" s="27">
        <v>277.48784352821019</v>
      </c>
      <c r="AC1489" s="27">
        <v>106.24856308287094</v>
      </c>
      <c r="AD1489" s="27">
        <v>194.11229099747342</v>
      </c>
      <c r="AE1489" s="27">
        <v>387.54289739627529</v>
      </c>
      <c r="AF1489" s="27">
        <v>0</v>
      </c>
      <c r="AG1489" s="27">
        <v>581.65518839374874</v>
      </c>
      <c r="AH1489" s="25">
        <v>0.33372398550467358</v>
      </c>
      <c r="AN1489" s="25">
        <v>0</v>
      </c>
      <c r="AV1489" s="3">
        <v>1</v>
      </c>
      <c r="AW1489" s="27">
        <v>768.59999999999991</v>
      </c>
      <c r="AX1489" s="23">
        <v>16.702439024390245</v>
      </c>
      <c r="AY1489" s="23">
        <v>28.463414634146325</v>
      </c>
      <c r="AZ1489" s="23">
        <v>3381.1900000000014</v>
      </c>
      <c r="BA1489" s="27">
        <v>583.01350007922395</v>
      </c>
      <c r="BB1489" s="27">
        <v>522.21</v>
      </c>
      <c r="BC1489" s="23">
        <v>17.470103092783496</v>
      </c>
      <c r="BD1489" s="23">
        <v>28.557731958762886</v>
      </c>
      <c r="BE1489" s="23">
        <v>2198.2099999999996</v>
      </c>
      <c r="BF1489" s="27">
        <v>394.19615498092384</v>
      </c>
      <c r="BG1489" s="27">
        <v>246.39</v>
      </c>
      <c r="BH1489" s="23">
        <v>15.591044776119405</v>
      </c>
      <c r="BI1489" s="23">
        <v>28.326865671641787</v>
      </c>
      <c r="BJ1489" s="23">
        <v>1182.9800000000002</v>
      </c>
      <c r="BK1489" s="27">
        <v>188.8173450983</v>
      </c>
      <c r="BL1489" s="27">
        <v>4980.9796727394878</v>
      </c>
    </row>
    <row r="1490" spans="1:64" x14ac:dyDescent="0.15">
      <c r="A1490" s="27" t="s">
        <v>1138</v>
      </c>
      <c r="B1490" s="27" t="s">
        <v>1089</v>
      </c>
      <c r="C1490" s="27" t="s">
        <v>1093</v>
      </c>
      <c r="D1490" s="27" t="s">
        <v>1089</v>
      </c>
      <c r="E1490" s="27" t="s">
        <v>1238</v>
      </c>
      <c r="F1490" s="27">
        <v>2008</v>
      </c>
      <c r="G1490" s="27">
        <v>123</v>
      </c>
      <c r="H1490" s="27">
        <v>12</v>
      </c>
      <c r="I1490" s="27">
        <v>-9</v>
      </c>
      <c r="J1490" s="27">
        <v>78</v>
      </c>
      <c r="L1490" s="27">
        <v>90</v>
      </c>
      <c r="N1490" s="27">
        <v>104</v>
      </c>
      <c r="P1490" s="27">
        <v>155</v>
      </c>
      <c r="Q1490" s="27">
        <v>243</v>
      </c>
      <c r="R1490" s="23">
        <v>29.056473343339075</v>
      </c>
      <c r="S1490" s="25">
        <v>11.01325892030499</v>
      </c>
      <c r="T1490" s="23">
        <v>804.23699222356527</v>
      </c>
      <c r="U1490" s="23">
        <v>1068.5511574795034</v>
      </c>
      <c r="V1490" s="23">
        <v>425.07459280608435</v>
      </c>
      <c r="W1490" s="25">
        <v>0.39780462156880098</v>
      </c>
      <c r="X1490" s="27">
        <v>199.27877428842083</v>
      </c>
      <c r="Y1490" s="27">
        <v>725.14999999999975</v>
      </c>
      <c r="Z1490" s="27">
        <v>0</v>
      </c>
      <c r="AA1490" s="27">
        <v>0</v>
      </c>
      <c r="AB1490" s="27">
        <v>277.58143177989041</v>
      </c>
      <c r="AC1490" s="27">
        <v>66.703239220268301</v>
      </c>
      <c r="AD1490" s="27">
        <v>177.44711248441823</v>
      </c>
      <c r="AE1490" s="27">
        <v>394.76818342783628</v>
      </c>
      <c r="AF1490" s="27">
        <v>0</v>
      </c>
      <c r="AG1490" s="27">
        <v>572.21529591225453</v>
      </c>
      <c r="AH1490" s="25">
        <v>0.31010549814203781</v>
      </c>
      <c r="AN1490" s="25">
        <v>0</v>
      </c>
      <c r="AV1490" s="3">
        <v>4</v>
      </c>
      <c r="AW1490" s="27">
        <v>725.14999999999975</v>
      </c>
      <c r="AX1490" s="23">
        <v>9.2764462809917383</v>
      </c>
      <c r="AY1490" s="23">
        <v>21.238429752066132</v>
      </c>
      <c r="AZ1490" s="23">
        <v>3992.09</v>
      </c>
      <c r="BA1490" s="27">
        <v>574.36248462103913</v>
      </c>
      <c r="BB1490" s="27">
        <v>446.28</v>
      </c>
      <c r="BC1490" s="23">
        <v>16.262135922330096</v>
      </c>
      <c r="BD1490" s="23">
        <v>27.887378640776713</v>
      </c>
      <c r="BE1490" s="23">
        <v>2320.2200000000003</v>
      </c>
      <c r="BF1490" s="27">
        <v>420.66944894513114</v>
      </c>
      <c r="BG1490" s="27">
        <v>278.87000000000006</v>
      </c>
      <c r="BH1490" s="23">
        <v>4.0999999999999996</v>
      </c>
      <c r="BI1490" s="23">
        <v>16.311510791366903</v>
      </c>
      <c r="BJ1490" s="23">
        <v>1671.8700000000003</v>
      </c>
      <c r="BK1490" s="27">
        <v>153.69303567590734</v>
      </c>
      <c r="BL1490" s="27">
        <v>4885.9148598400507</v>
      </c>
    </row>
    <row r="1491" spans="1:64" x14ac:dyDescent="0.15">
      <c r="A1491" s="27" t="s">
        <v>1138</v>
      </c>
      <c r="B1491" s="27" t="s">
        <v>1089</v>
      </c>
      <c r="C1491" s="27" t="s">
        <v>1093</v>
      </c>
      <c r="D1491" s="27" t="s">
        <v>1089</v>
      </c>
      <c r="E1491" s="27" t="s">
        <v>1238</v>
      </c>
      <c r="F1491" s="27">
        <v>2009</v>
      </c>
      <c r="G1491" s="27">
        <v>123</v>
      </c>
      <c r="H1491" s="27">
        <v>9</v>
      </c>
      <c r="I1491" s="27">
        <v>-9</v>
      </c>
      <c r="J1491" s="27">
        <v>74</v>
      </c>
      <c r="L1491" s="27">
        <v>89</v>
      </c>
      <c r="N1491" s="27">
        <v>103</v>
      </c>
      <c r="P1491" s="27">
        <v>157</v>
      </c>
      <c r="Q1491" s="27">
        <v>243</v>
      </c>
      <c r="R1491" s="23">
        <v>28.933093496054664</v>
      </c>
      <c r="S1491" s="25">
        <v>10.19457399123811</v>
      </c>
      <c r="T1491" s="23">
        <v>727.19092274568868</v>
      </c>
      <c r="U1491" s="23">
        <v>951.40859040583132</v>
      </c>
      <c r="V1491" s="23">
        <v>369.39571752471926</v>
      </c>
      <c r="W1491" s="25">
        <v>0.38826190699469232</v>
      </c>
      <c r="X1491" s="27">
        <v>197.94148000000001</v>
      </c>
      <c r="Y1491" s="27">
        <v>662.49800000000005</v>
      </c>
      <c r="Z1491" s="27">
        <v>0</v>
      </c>
      <c r="AA1491" s="27">
        <v>0</v>
      </c>
      <c r="AB1491" s="27">
        <v>322.5209212795948</v>
      </c>
      <c r="AC1491" s="27">
        <v>38.146516140606366</v>
      </c>
      <c r="AD1491" s="27">
        <v>139.65325789932248</v>
      </c>
      <c r="AE1491" s="27">
        <v>347.26115267388201</v>
      </c>
      <c r="AF1491" s="27">
        <v>0</v>
      </c>
      <c r="AG1491" s="27">
        <v>486.91441057320446</v>
      </c>
      <c r="AH1491" s="25">
        <v>0.28681273751333991</v>
      </c>
      <c r="AN1491" s="25">
        <v>0</v>
      </c>
      <c r="AV1491" s="3">
        <v>4</v>
      </c>
      <c r="AW1491" s="27">
        <v>662.49800000000005</v>
      </c>
      <c r="AX1491" s="23">
        <v>8.8132231404958645</v>
      </c>
      <c r="AY1491" s="23">
        <v>20.401652892561991</v>
      </c>
      <c r="AZ1491" s="23">
        <v>3772.3700000000008</v>
      </c>
      <c r="BA1491" s="27">
        <v>491.24604500810852</v>
      </c>
      <c r="BB1491" s="27">
        <v>378.96999999999997</v>
      </c>
      <c r="BC1491" s="23">
        <v>15.900980392156859</v>
      </c>
      <c r="BD1491" s="23">
        <v>27.988235294117658</v>
      </c>
      <c r="BE1491" s="23">
        <v>2256.73</v>
      </c>
      <c r="BF1491" s="27">
        <v>367.92941633905912</v>
      </c>
      <c r="BG1491" s="27">
        <v>283.52799999999996</v>
      </c>
      <c r="BH1491" s="23">
        <v>3.649285714285714</v>
      </c>
      <c r="BI1491" s="23">
        <v>14.874285714285719</v>
      </c>
      <c r="BJ1491" s="23">
        <v>1515.64</v>
      </c>
      <c r="BK1491" s="27">
        <v>123.31662866904918</v>
      </c>
      <c r="BL1491" s="27">
        <v>4245.9277876404512</v>
      </c>
    </row>
    <row r="1492" spans="1:64" x14ac:dyDescent="0.15">
      <c r="A1492" s="27" t="s">
        <v>1138</v>
      </c>
      <c r="B1492" s="27" t="s">
        <v>1089</v>
      </c>
      <c r="C1492" s="27" t="s">
        <v>1093</v>
      </c>
      <c r="D1492" s="27" t="s">
        <v>1089</v>
      </c>
      <c r="E1492" s="27" t="s">
        <v>1238</v>
      </c>
      <c r="F1492" s="27">
        <v>2010</v>
      </c>
      <c r="G1492" s="27">
        <v>123</v>
      </c>
      <c r="H1492" s="27">
        <v>15</v>
      </c>
      <c r="I1492" s="27">
        <v>-9</v>
      </c>
      <c r="J1492" s="27">
        <v>78</v>
      </c>
      <c r="L1492" s="27">
        <v>89</v>
      </c>
      <c r="N1492" s="27">
        <v>101</v>
      </c>
      <c r="P1492" s="27">
        <v>144</v>
      </c>
      <c r="Q1492" s="27">
        <v>176</v>
      </c>
      <c r="R1492" s="23">
        <v>29.316144639781754</v>
      </c>
      <c r="S1492" s="25">
        <v>11.381600689808607</v>
      </c>
      <c r="T1492" s="23">
        <v>704.47594279422731</v>
      </c>
      <c r="U1492" s="23">
        <v>901.84326403630848</v>
      </c>
      <c r="V1492" s="23">
        <v>348.27086899713481</v>
      </c>
      <c r="W1492" s="25">
        <v>0.38617671054794972</v>
      </c>
      <c r="X1492" s="27">
        <v>197.94148000000001</v>
      </c>
      <c r="Y1492" s="27">
        <v>612.63999999999976</v>
      </c>
      <c r="Z1492" s="27">
        <v>0</v>
      </c>
      <c r="AA1492" s="27">
        <v>0</v>
      </c>
      <c r="AB1492" s="27">
        <v>234.05634087154272</v>
      </c>
      <c r="AC1492" s="27">
        <v>57.606233695230806</v>
      </c>
      <c r="AD1492" s="27">
        <v>151.97279500299308</v>
      </c>
      <c r="AE1492" s="27">
        <v>354.77619168830375</v>
      </c>
      <c r="AF1492" s="27">
        <v>0</v>
      </c>
      <c r="AG1492" s="27">
        <v>506.74898669129686</v>
      </c>
      <c r="AH1492" s="25">
        <v>0.29989757452953064</v>
      </c>
      <c r="AN1492" s="25">
        <v>0</v>
      </c>
      <c r="AV1492" s="3">
        <v>1</v>
      </c>
      <c r="AW1492" s="27">
        <v>612.38999999999976</v>
      </c>
      <c r="AX1492" s="23">
        <v>14.916000000000009</v>
      </c>
      <c r="AY1492" s="23">
        <v>27.87942857142858</v>
      </c>
      <c r="AZ1492" s="23">
        <v>3450.9300000000007</v>
      </c>
      <c r="BA1492" s="27">
        <v>512.06964465258102</v>
      </c>
      <c r="BB1492" s="27">
        <v>388.8599999999999</v>
      </c>
      <c r="BC1492" s="23">
        <v>17.16800000000001</v>
      </c>
      <c r="BD1492" s="23">
        <v>28.54000000000001</v>
      </c>
      <c r="BE1492" s="23">
        <v>2187.579999999999</v>
      </c>
      <c r="BF1492" s="27">
        <v>385.70946848539546</v>
      </c>
      <c r="BG1492" s="27">
        <v>223.53</v>
      </c>
      <c r="BH1492" s="23">
        <v>11.913333333333334</v>
      </c>
      <c r="BI1492" s="23">
        <v>26.998666666666672</v>
      </c>
      <c r="BJ1492" s="23">
        <v>1263.3500000000004</v>
      </c>
      <c r="BK1492" s="27">
        <v>126.36017616718556</v>
      </c>
      <c r="BL1492" s="27">
        <v>4003.1134367486761</v>
      </c>
    </row>
    <row r="1493" spans="1:64" x14ac:dyDescent="0.15">
      <c r="A1493" s="27" t="s">
        <v>1138</v>
      </c>
      <c r="B1493" s="27" t="s">
        <v>1089</v>
      </c>
      <c r="C1493" s="27" t="s">
        <v>1093</v>
      </c>
      <c r="D1493" s="27" t="s">
        <v>1089</v>
      </c>
      <c r="E1493" s="27" t="s">
        <v>1238</v>
      </c>
      <c r="F1493" s="27">
        <v>2011</v>
      </c>
      <c r="G1493" s="27">
        <v>123</v>
      </c>
      <c r="H1493" s="27">
        <v>8</v>
      </c>
      <c r="I1493" s="27">
        <v>-9</v>
      </c>
      <c r="J1493" s="27">
        <v>70</v>
      </c>
      <c r="L1493" s="27">
        <v>81</v>
      </c>
      <c r="N1493" s="27">
        <v>96</v>
      </c>
      <c r="P1493" s="27">
        <v>152</v>
      </c>
      <c r="Q1493" s="27">
        <v>243</v>
      </c>
      <c r="R1493" s="23">
        <v>28.761232058458585</v>
      </c>
      <c r="S1493" s="25">
        <v>7.3592754192699443</v>
      </c>
      <c r="T1493" s="23">
        <v>532.50859312081093</v>
      </c>
      <c r="U1493" s="23">
        <v>913.894357008013</v>
      </c>
      <c r="V1493" s="23">
        <v>418.18445716180321</v>
      </c>
      <c r="W1493" s="25">
        <v>0.45758511296102189</v>
      </c>
      <c r="X1493" s="27">
        <v>197.94148000000001</v>
      </c>
      <c r="Y1493" s="27">
        <v>692.40999999999985</v>
      </c>
      <c r="Z1493" s="27">
        <v>0</v>
      </c>
      <c r="AA1493" s="27">
        <v>0</v>
      </c>
      <c r="AB1493" s="27">
        <v>316.16891374148116</v>
      </c>
      <c r="AC1493" s="27">
        <v>47.961207682985268</v>
      </c>
      <c r="AD1493" s="27">
        <v>136.07555094765746</v>
      </c>
      <c r="AE1493" s="27">
        <v>378.38102875026232</v>
      </c>
      <c r="AF1493" s="27">
        <v>0</v>
      </c>
      <c r="AG1493" s="27">
        <v>514.45657969791978</v>
      </c>
      <c r="AH1493" s="25">
        <v>0.26450346573956557</v>
      </c>
      <c r="AN1493" s="25">
        <v>0</v>
      </c>
      <c r="AV1493" s="3">
        <v>4</v>
      </c>
      <c r="AW1493" s="27">
        <v>692.40999999999985</v>
      </c>
      <c r="AX1493" s="23">
        <v>9.6285123966942212</v>
      </c>
      <c r="AY1493" s="23">
        <v>22.984710743801688</v>
      </c>
      <c r="AZ1493" s="23">
        <v>4070.7699999999973</v>
      </c>
      <c r="BA1493" s="27">
        <v>519.96237418613134</v>
      </c>
      <c r="BB1493" s="27">
        <v>339.84</v>
      </c>
      <c r="BC1493" s="23">
        <v>17.243157894736843</v>
      </c>
      <c r="BD1493" s="23">
        <v>29.624210526315778</v>
      </c>
      <c r="BE1493" s="23">
        <v>2110.5699999999997</v>
      </c>
      <c r="BF1493" s="27">
        <v>303.57287944479805</v>
      </c>
      <c r="BG1493" s="27">
        <v>352.57000000000005</v>
      </c>
      <c r="BH1493" s="23">
        <v>4.7074829931972761</v>
      </c>
      <c r="BI1493" s="23">
        <v>18.69387755102041</v>
      </c>
      <c r="BJ1493" s="23">
        <v>1960.1999999999994</v>
      </c>
      <c r="BK1493" s="27">
        <v>216.38949474133315</v>
      </c>
      <c r="BL1493" s="27">
        <v>4806.7178984115308</v>
      </c>
    </row>
    <row r="1494" spans="1:64" x14ac:dyDescent="0.15">
      <c r="A1494" s="27" t="s">
        <v>1138</v>
      </c>
      <c r="B1494" s="27" t="s">
        <v>1089</v>
      </c>
      <c r="C1494" s="27" t="s">
        <v>1093</v>
      </c>
      <c r="D1494" s="27" t="s">
        <v>1089</v>
      </c>
      <c r="E1494" s="27" t="s">
        <v>1238</v>
      </c>
      <c r="F1494" s="27">
        <v>2012</v>
      </c>
      <c r="G1494" s="27">
        <v>123</v>
      </c>
      <c r="H1494" s="27">
        <v>5</v>
      </c>
      <c r="I1494" s="27">
        <v>-9</v>
      </c>
      <c r="J1494" s="27">
        <v>58</v>
      </c>
      <c r="L1494" s="27">
        <v>74</v>
      </c>
      <c r="N1494" s="27">
        <v>87</v>
      </c>
      <c r="P1494" s="27">
        <v>130</v>
      </c>
      <c r="Q1494" s="27">
        <v>164</v>
      </c>
      <c r="R1494" s="23">
        <v>30.022882699214925</v>
      </c>
      <c r="S1494" s="25">
        <v>9.3683346921820103</v>
      </c>
      <c r="T1494" s="23">
        <v>279.01686340024474</v>
      </c>
      <c r="U1494" s="23">
        <v>412.97808476135384</v>
      </c>
      <c r="V1494" s="23">
        <v>173.63702198396595</v>
      </c>
      <c r="W1494" s="25">
        <v>0.42045092508915022</v>
      </c>
      <c r="X1494" s="27">
        <v>197.94148000000001</v>
      </c>
      <c r="Y1494" s="27">
        <v>392.68000000000006</v>
      </c>
      <c r="Z1494" s="27">
        <v>0</v>
      </c>
      <c r="AA1494" s="27">
        <v>0</v>
      </c>
      <c r="AB1494" s="27">
        <v>234.7414560252048</v>
      </c>
      <c r="AC1494" s="27">
        <v>57.569854972793465</v>
      </c>
      <c r="AD1494" s="27">
        <v>93.267214298739475</v>
      </c>
      <c r="AE1494" s="27">
        <v>195.89322827717004</v>
      </c>
      <c r="AF1494" s="27">
        <v>0</v>
      </c>
      <c r="AG1494" s="27">
        <v>289.16044257590954</v>
      </c>
      <c r="AH1494" s="25">
        <v>0.3225448482594806</v>
      </c>
      <c r="AN1494" s="25">
        <v>0</v>
      </c>
      <c r="AV1494" s="3">
        <v>1</v>
      </c>
      <c r="AW1494" s="27">
        <v>384.81000000000006</v>
      </c>
      <c r="AX1494" s="23">
        <v>14.541717791411052</v>
      </c>
      <c r="AY1494" s="23">
        <v>29.831901840490794</v>
      </c>
      <c r="AZ1494" s="23">
        <v>3669.2599999999998</v>
      </c>
      <c r="BA1494" s="27">
        <v>292.07552473814854</v>
      </c>
      <c r="BB1494" s="27">
        <v>247.65</v>
      </c>
      <c r="BC1494" s="23">
        <v>17.087209302325583</v>
      </c>
      <c r="BD1494" s="23">
        <v>31.555813953488375</v>
      </c>
      <c r="BE1494" s="23">
        <v>2213.4399999999996</v>
      </c>
      <c r="BF1494" s="27">
        <v>196.05170282017318</v>
      </c>
      <c r="BG1494" s="27">
        <v>137.16</v>
      </c>
      <c r="BH1494" s="23">
        <v>11.698701298701293</v>
      </c>
      <c r="BI1494" s="23">
        <v>27.906493506493515</v>
      </c>
      <c r="BJ1494" s="23">
        <v>1455.8200000000002</v>
      </c>
      <c r="BK1494" s="27">
        <v>96.023821917975383</v>
      </c>
      <c r="BL1494" s="27">
        <v>1995.8278388961603</v>
      </c>
    </row>
    <row r="1495" spans="1:64" x14ac:dyDescent="0.15">
      <c r="A1495" s="27" t="s">
        <v>1138</v>
      </c>
      <c r="B1495" s="27" t="s">
        <v>1089</v>
      </c>
      <c r="C1495" s="27" t="s">
        <v>1093</v>
      </c>
      <c r="D1495" s="27" t="s">
        <v>1089</v>
      </c>
      <c r="E1495" s="27" t="s">
        <v>1238</v>
      </c>
      <c r="F1495" s="27">
        <v>2013</v>
      </c>
      <c r="G1495" s="27">
        <v>123</v>
      </c>
      <c r="H1495" s="27">
        <v>12</v>
      </c>
      <c r="I1495" s="27">
        <v>-9</v>
      </c>
      <c r="J1495" s="27">
        <v>77</v>
      </c>
      <c r="L1495" s="27">
        <v>91</v>
      </c>
      <c r="N1495" s="27">
        <v>107</v>
      </c>
      <c r="P1495" s="27">
        <v>142</v>
      </c>
      <c r="Q1495" s="27">
        <v>165</v>
      </c>
      <c r="R1495" s="23">
        <v>29.52987428535225</v>
      </c>
      <c r="S1495" s="25">
        <v>9.6491291962551724</v>
      </c>
      <c r="T1495" s="23">
        <v>785.75449129761955</v>
      </c>
      <c r="U1495" s="23">
        <v>857.63465634262093</v>
      </c>
      <c r="V1495" s="23">
        <v>240.05503590663676</v>
      </c>
      <c r="W1495" s="25">
        <v>0.27990360619440718</v>
      </c>
      <c r="X1495" s="27">
        <v>199.42526173500323</v>
      </c>
      <c r="Y1495" s="27">
        <v>492</v>
      </c>
      <c r="Z1495" s="27">
        <v>0</v>
      </c>
      <c r="AA1495" s="27">
        <v>0</v>
      </c>
      <c r="AB1495" s="27">
        <v>195.89896216082494</v>
      </c>
      <c r="AC1495" s="27">
        <v>34.41019374299421</v>
      </c>
      <c r="AD1495" s="27">
        <v>139.33910263114666</v>
      </c>
      <c r="AE1495" s="27">
        <v>312.25326363999324</v>
      </c>
      <c r="AF1495" s="27">
        <v>0</v>
      </c>
      <c r="AG1495" s="27">
        <v>451.59236627113989</v>
      </c>
      <c r="AH1495" s="25">
        <v>0.30855060880719182</v>
      </c>
      <c r="AN1495" s="25">
        <v>0</v>
      </c>
      <c r="AV1495" s="3">
        <v>1</v>
      </c>
      <c r="AW1495" s="27">
        <v>483.11</v>
      </c>
      <c r="AX1495" s="23">
        <v>14.64634146341464</v>
      </c>
      <c r="AY1495" s="23">
        <v>27.90000000000002</v>
      </c>
      <c r="AZ1495" s="23">
        <v>3257.52</v>
      </c>
      <c r="BA1495" s="27">
        <v>453.39285022274407</v>
      </c>
      <c r="BB1495" s="27">
        <v>413.51000000000005</v>
      </c>
      <c r="BC1495" s="23">
        <v>15.445283018867922</v>
      </c>
      <c r="BD1495" s="23">
        <v>27.319811320754724</v>
      </c>
      <c r="BE1495" s="23">
        <v>2228.2699999999995</v>
      </c>
      <c r="BF1495" s="27">
        <v>376.37520756186495</v>
      </c>
      <c r="BG1495" s="27">
        <v>69.600000000000009</v>
      </c>
      <c r="BH1495" s="23">
        <v>13.186206896551724</v>
      </c>
      <c r="BI1495" s="23">
        <v>28.960344827586201</v>
      </c>
      <c r="BJ1495" s="23">
        <v>1029.2499999999998</v>
      </c>
      <c r="BK1495" s="27">
        <v>77.017642660879105</v>
      </c>
      <c r="BL1495" s="27">
        <v>2759.2532862831813</v>
      </c>
    </row>
    <row r="1496" spans="1:64" x14ac:dyDescent="0.15">
      <c r="A1496" s="27" t="s">
        <v>1138</v>
      </c>
      <c r="B1496" s="27" t="s">
        <v>1089</v>
      </c>
      <c r="C1496" s="27" t="s">
        <v>1093</v>
      </c>
      <c r="D1496" s="27" t="s">
        <v>1089</v>
      </c>
      <c r="E1496" s="27" t="s">
        <v>1238</v>
      </c>
      <c r="F1496" s="27">
        <v>2014</v>
      </c>
      <c r="G1496" s="27">
        <v>123</v>
      </c>
      <c r="H1496" s="27">
        <v>7</v>
      </c>
      <c r="I1496" s="27">
        <v>-9</v>
      </c>
      <c r="J1496" s="27">
        <v>76</v>
      </c>
      <c r="L1496" s="27">
        <v>88</v>
      </c>
      <c r="N1496" s="27">
        <v>102</v>
      </c>
      <c r="P1496" s="27">
        <v>151</v>
      </c>
      <c r="Q1496" s="27">
        <v>243</v>
      </c>
      <c r="R1496" s="23">
        <v>28.943296197546793</v>
      </c>
      <c r="S1496" s="25">
        <v>6.1993335092142985</v>
      </c>
      <c r="T1496" s="23">
        <v>461.95962681081102</v>
      </c>
      <c r="U1496" s="23">
        <v>665.82930235310096</v>
      </c>
      <c r="V1496" s="23">
        <v>280.0715538718996</v>
      </c>
      <c r="W1496" s="25">
        <v>0.42063566243742173</v>
      </c>
      <c r="X1496" s="27">
        <v>197.94148000000001</v>
      </c>
      <c r="Y1496" s="27">
        <v>541.48999999999978</v>
      </c>
      <c r="Z1496" s="27">
        <v>0</v>
      </c>
      <c r="AA1496" s="27">
        <v>0</v>
      </c>
      <c r="AB1496" s="27">
        <v>285.63618967969467</v>
      </c>
      <c r="AC1496" s="27">
        <v>24.914149302672719</v>
      </c>
      <c r="AD1496" s="27">
        <v>165.71259346233805</v>
      </c>
      <c r="AE1496" s="27">
        <v>255.56964666243843</v>
      </c>
      <c r="AF1496" s="27">
        <v>0</v>
      </c>
      <c r="AG1496" s="27">
        <v>421.28224012477648</v>
      </c>
      <c r="AH1496" s="25">
        <v>0.39335289681266389</v>
      </c>
      <c r="AN1496" s="25">
        <v>0</v>
      </c>
      <c r="AV1496" s="3">
        <v>4</v>
      </c>
      <c r="AW1496" s="27">
        <v>541.48999999999978</v>
      </c>
      <c r="AX1496" s="23">
        <v>8.218181818181824</v>
      </c>
      <c r="AY1496" s="23">
        <v>21.602479338842983</v>
      </c>
      <c r="AZ1496" s="23">
        <v>3951.3699999999958</v>
      </c>
      <c r="BA1496" s="27">
        <v>423.51327635560403</v>
      </c>
      <c r="BB1496" s="27">
        <v>264.41000000000003</v>
      </c>
      <c r="BC1496" s="23">
        <v>14.391089108910894</v>
      </c>
      <c r="BD1496" s="23">
        <v>28.166336633663366</v>
      </c>
      <c r="BE1496" s="23">
        <v>2294.9799999999982</v>
      </c>
      <c r="BF1496" s="27">
        <v>255.91662911414252</v>
      </c>
      <c r="BG1496" s="27">
        <v>277.08</v>
      </c>
      <c r="BH1496" s="23">
        <v>3.7964539007092162</v>
      </c>
      <c r="BI1496" s="23">
        <v>16.900709219858161</v>
      </c>
      <c r="BJ1496" s="23">
        <v>1656.39</v>
      </c>
      <c r="BK1496" s="27">
        <v>167.59664724146117</v>
      </c>
      <c r="BL1496" s="27">
        <v>3219.2132628953977</v>
      </c>
    </row>
    <row r="1497" spans="1:64" x14ac:dyDescent="0.15">
      <c r="A1497" s="27" t="s">
        <v>1138</v>
      </c>
      <c r="B1497" s="27" t="s">
        <v>1089</v>
      </c>
      <c r="C1497" s="27" t="s">
        <v>1093</v>
      </c>
      <c r="D1497" s="27" t="s">
        <v>1089</v>
      </c>
      <c r="E1497" s="27" t="s">
        <v>1238</v>
      </c>
      <c r="F1497" s="27">
        <v>2015</v>
      </c>
      <c r="G1497" s="27">
        <v>123</v>
      </c>
      <c r="H1497" s="27">
        <v>7</v>
      </c>
      <c r="I1497" s="27">
        <v>-9</v>
      </c>
      <c r="J1497" s="27">
        <v>82</v>
      </c>
      <c r="L1497" s="27">
        <v>94</v>
      </c>
      <c r="N1497" s="27">
        <v>109</v>
      </c>
      <c r="P1497" s="27">
        <v>147</v>
      </c>
      <c r="Q1497" s="27">
        <v>172</v>
      </c>
      <c r="R1497" s="23">
        <v>28.287077480503498</v>
      </c>
      <c r="S1497" s="25">
        <v>13.406376842695771</v>
      </c>
      <c r="T1497" s="23">
        <v>854.07013181672744</v>
      </c>
      <c r="U1497" s="23">
        <v>915.92732234826713</v>
      </c>
      <c r="V1497" s="23">
        <v>248.74926375017347</v>
      </c>
      <c r="W1497" s="25">
        <v>0.27158187660196437</v>
      </c>
      <c r="X1497" s="27">
        <v>197.94148000000001</v>
      </c>
      <c r="Y1497" s="27">
        <v>564.91999999999985</v>
      </c>
      <c r="Z1497" s="27">
        <v>0</v>
      </c>
      <c r="AA1497" s="27">
        <v>0</v>
      </c>
      <c r="AB1497" s="27">
        <v>174.69970391341096</v>
      </c>
      <c r="AC1497" s="27">
        <v>50.607043754019841</v>
      </c>
      <c r="AD1497" s="27">
        <v>202.58323988698697</v>
      </c>
      <c r="AE1497" s="27">
        <v>323.57528213252755</v>
      </c>
      <c r="AF1497" s="27">
        <v>0</v>
      </c>
      <c r="AG1497" s="27">
        <v>526.15852201951452</v>
      </c>
      <c r="AH1497" s="25">
        <v>0.38502319654387634</v>
      </c>
      <c r="AN1497" s="25">
        <v>0</v>
      </c>
      <c r="AV1497" s="3">
        <v>1</v>
      </c>
      <c r="AW1497" s="27">
        <v>564.66999999999985</v>
      </c>
      <c r="AX1497" s="23">
        <v>13.995321637426903</v>
      </c>
      <c r="AY1497" s="23">
        <v>26.926900584795302</v>
      </c>
      <c r="AZ1497" s="23">
        <v>3236.1600000000008</v>
      </c>
      <c r="BA1497" s="27">
        <v>531.26838577138017</v>
      </c>
      <c r="BB1497" s="27">
        <v>514.62999999999988</v>
      </c>
      <c r="BC1497" s="23">
        <v>15.344444444444449</v>
      </c>
      <c r="BD1497" s="23">
        <v>27.126851851851832</v>
      </c>
      <c r="BE1497" s="23">
        <v>2155.37</v>
      </c>
      <c r="BF1497" s="27">
        <v>469.75804688972164</v>
      </c>
      <c r="BG1497" s="27">
        <v>50.040000000000006</v>
      </c>
      <c r="BH1497" s="23">
        <v>11.682539682539684</v>
      </c>
      <c r="BI1497" s="23">
        <v>26.584126984126996</v>
      </c>
      <c r="BJ1497" s="23">
        <v>1080.7899999999997</v>
      </c>
      <c r="BK1497" s="27">
        <v>61.510338881658733</v>
      </c>
      <c r="BL1497" s="27">
        <v>2859.186939657166</v>
      </c>
    </row>
    <row r="1498" spans="1:64" x14ac:dyDescent="0.15">
      <c r="A1498" s="27" t="s">
        <v>1138</v>
      </c>
      <c r="B1498" s="27" t="s">
        <v>1089</v>
      </c>
      <c r="C1498" s="27" t="s">
        <v>1093</v>
      </c>
      <c r="D1498" s="27" t="s">
        <v>1089</v>
      </c>
      <c r="E1498" s="27" t="s">
        <v>1238</v>
      </c>
      <c r="F1498" s="27">
        <v>2016</v>
      </c>
      <c r="G1498" s="27">
        <v>123</v>
      </c>
      <c r="H1498" s="27">
        <v>10</v>
      </c>
      <c r="I1498" s="27">
        <v>-9</v>
      </c>
      <c r="J1498" s="27">
        <v>75</v>
      </c>
      <c r="L1498" s="27">
        <v>87</v>
      </c>
      <c r="N1498" s="27">
        <v>101</v>
      </c>
      <c r="P1498" s="27">
        <v>142</v>
      </c>
      <c r="Q1498" s="27">
        <v>170</v>
      </c>
      <c r="R1498" s="23">
        <v>29.701596562616849</v>
      </c>
      <c r="S1498" s="25">
        <v>8.2159984290266728</v>
      </c>
      <c r="T1498" s="23">
        <v>481.97689793728836</v>
      </c>
      <c r="U1498" s="23">
        <v>644.44822560729699</v>
      </c>
      <c r="V1498" s="23">
        <v>255.42137879861048</v>
      </c>
      <c r="W1498" s="25">
        <v>0.39634118721407263</v>
      </c>
      <c r="X1498" s="27">
        <v>197.94148000000001</v>
      </c>
      <c r="Y1498" s="27">
        <v>566.38999999999976</v>
      </c>
      <c r="Z1498" s="27">
        <v>0</v>
      </c>
      <c r="AA1498" s="27">
        <v>0</v>
      </c>
      <c r="AB1498" s="27">
        <v>276.96270589045787</v>
      </c>
      <c r="AC1498" s="27">
        <v>58.919807755307389</v>
      </c>
      <c r="AD1498" s="27">
        <v>172.60902387966433</v>
      </c>
      <c r="AE1498" s="27">
        <v>247.60214125098435</v>
      </c>
      <c r="AF1498" s="27">
        <v>0</v>
      </c>
      <c r="AG1498" s="27">
        <v>420.21116513064868</v>
      </c>
      <c r="AH1498" s="25">
        <v>0.41076733341515281</v>
      </c>
      <c r="AN1498" s="25">
        <v>0</v>
      </c>
      <c r="AV1498" s="3">
        <v>1</v>
      </c>
      <c r="AW1498" s="27">
        <v>566.38999999999976</v>
      </c>
      <c r="AX1498" s="23">
        <v>14.608284023668645</v>
      </c>
      <c r="AY1498" s="23">
        <v>27.957988165680476</v>
      </c>
      <c r="AZ1498" s="23">
        <v>3420.95</v>
      </c>
      <c r="BA1498" s="27">
        <v>418.73679012643123</v>
      </c>
      <c r="BB1498" s="27">
        <v>304.00999999999993</v>
      </c>
      <c r="BC1498" s="23">
        <v>15.842999999999995</v>
      </c>
      <c r="BD1498" s="23">
        <v>28.752000000000002</v>
      </c>
      <c r="BE1498" s="23">
        <v>2304.44</v>
      </c>
      <c r="BF1498" s="27">
        <v>304.28099925026441</v>
      </c>
      <c r="BG1498" s="27">
        <v>262.38</v>
      </c>
      <c r="BH1498" s="23">
        <v>12.818840579710139</v>
      </c>
      <c r="BI1498" s="23">
        <v>26.807246376811595</v>
      </c>
      <c r="BJ1498" s="23">
        <v>1116.51</v>
      </c>
      <c r="BK1498" s="27">
        <v>114.45579087616655</v>
      </c>
      <c r="BL1498" s="27">
        <v>2935.8779172254076</v>
      </c>
    </row>
    <row r="1499" spans="1:64" x14ac:dyDescent="0.15">
      <c r="A1499" s="27" t="s">
        <v>1138</v>
      </c>
      <c r="B1499" s="27" t="s">
        <v>1089</v>
      </c>
      <c r="C1499" s="27" t="s">
        <v>1093</v>
      </c>
      <c r="D1499" s="27" t="s">
        <v>1089</v>
      </c>
      <c r="E1499" s="27" t="s">
        <v>1238</v>
      </c>
      <c r="F1499" s="27">
        <v>2017</v>
      </c>
      <c r="G1499" s="27">
        <v>123</v>
      </c>
      <c r="H1499" s="27">
        <v>8</v>
      </c>
      <c r="I1499" s="27">
        <v>-9</v>
      </c>
      <c r="J1499" s="27">
        <v>71</v>
      </c>
      <c r="L1499" s="27">
        <v>82</v>
      </c>
      <c r="N1499" s="27">
        <v>98</v>
      </c>
      <c r="P1499" s="27">
        <v>139</v>
      </c>
      <c r="Q1499" s="27">
        <v>154</v>
      </c>
      <c r="R1499" s="23">
        <v>29.570034494321813</v>
      </c>
      <c r="S1499" s="25">
        <v>4.529264152260005</v>
      </c>
      <c r="T1499" s="23">
        <v>295.84217136531049</v>
      </c>
      <c r="U1499" s="23">
        <v>338.62233810263393</v>
      </c>
      <c r="V1499" s="23">
        <v>105.28873448089196</v>
      </c>
      <c r="W1499" s="25">
        <v>0.31093262175649355</v>
      </c>
      <c r="X1499" s="27">
        <v>197.94148000000001</v>
      </c>
      <c r="Y1499" s="27">
        <v>233.41000000000003</v>
      </c>
      <c r="Z1499" s="27">
        <v>0</v>
      </c>
      <c r="AA1499" s="27">
        <v>0</v>
      </c>
      <c r="AB1499" s="27">
        <v>179.85514107430288</v>
      </c>
      <c r="AC1499" s="27">
        <v>15.024396716044999</v>
      </c>
      <c r="AD1499" s="27">
        <v>90.616166234767761</v>
      </c>
      <c r="AE1499" s="27">
        <v>136.81427948395188</v>
      </c>
      <c r="AF1499" s="27">
        <v>0</v>
      </c>
      <c r="AG1499" s="27">
        <v>227.43044571871962</v>
      </c>
      <c r="AH1499" s="25">
        <v>0.39843461575278027</v>
      </c>
      <c r="AN1499" s="25">
        <v>0</v>
      </c>
      <c r="AV1499" s="3">
        <v>1</v>
      </c>
      <c r="AW1499" s="27">
        <v>228.58</v>
      </c>
      <c r="AX1499" s="23">
        <v>13.975163398692809</v>
      </c>
      <c r="AY1499" s="23">
        <v>28.867973856209158</v>
      </c>
      <c r="AZ1499" s="23">
        <v>3420.0400000000004</v>
      </c>
      <c r="BA1499" s="27">
        <v>230.76117739377887</v>
      </c>
      <c r="BB1499" s="27">
        <v>182.85999999999999</v>
      </c>
      <c r="BC1499" s="23">
        <v>14.328865979381451</v>
      </c>
      <c r="BD1499" s="23">
        <v>28.745360824742264</v>
      </c>
      <c r="BE1499" s="23">
        <v>2403.5999999999995</v>
      </c>
      <c r="BF1499" s="27">
        <v>193.20278213695761</v>
      </c>
      <c r="BG1499" s="27">
        <v>45.72</v>
      </c>
      <c r="BH1499" s="23">
        <v>13.362500000000002</v>
      </c>
      <c r="BI1499" s="23">
        <v>29.080357142857132</v>
      </c>
      <c r="BJ1499" s="23">
        <v>1016.44</v>
      </c>
      <c r="BK1499" s="27">
        <v>37.55839525682125</v>
      </c>
      <c r="BL1499" s="27">
        <v>1210.2153388608272</v>
      </c>
    </row>
    <row r="1500" spans="1:64" x14ac:dyDescent="0.15">
      <c r="A1500" s="27" t="s">
        <v>1138</v>
      </c>
      <c r="B1500" s="27" t="s">
        <v>1089</v>
      </c>
      <c r="C1500" s="27" t="s">
        <v>1093</v>
      </c>
      <c r="D1500" s="27" t="s">
        <v>1089</v>
      </c>
      <c r="E1500" s="27" t="s">
        <v>1238</v>
      </c>
      <c r="F1500" s="27">
        <v>2018</v>
      </c>
      <c r="G1500" s="27">
        <v>123</v>
      </c>
      <c r="H1500" s="27">
        <v>7</v>
      </c>
      <c r="I1500" s="27">
        <v>-9</v>
      </c>
      <c r="J1500" s="27">
        <v>63</v>
      </c>
      <c r="L1500" s="27">
        <v>78</v>
      </c>
      <c r="N1500" s="27">
        <v>94</v>
      </c>
      <c r="P1500" s="27">
        <v>140</v>
      </c>
      <c r="Q1500" s="27">
        <v>243</v>
      </c>
      <c r="R1500" s="23">
        <v>29.903350842072825</v>
      </c>
      <c r="S1500" s="25">
        <v>8.6129848863942655</v>
      </c>
      <c r="T1500" s="23">
        <v>480.14838928794848</v>
      </c>
      <c r="U1500" s="23">
        <v>748.46269407811292</v>
      </c>
      <c r="V1500" s="23">
        <v>349.75301619035582</v>
      </c>
      <c r="W1500" s="25">
        <v>0.46729518289244515</v>
      </c>
      <c r="X1500" s="27">
        <v>226.07781312540848</v>
      </c>
      <c r="Y1500" s="27">
        <v>681.70999999999992</v>
      </c>
      <c r="Z1500" s="27">
        <v>0</v>
      </c>
      <c r="AA1500" s="27">
        <v>0</v>
      </c>
      <c r="AB1500" s="27">
        <v>356.02609920403808</v>
      </c>
      <c r="AC1500" s="27">
        <v>72.177887668345846</v>
      </c>
      <c r="AD1500" s="27">
        <v>136.83830106227242</v>
      </c>
      <c r="AE1500" s="27">
        <v>292.23265609611798</v>
      </c>
      <c r="AF1500" s="27">
        <v>0</v>
      </c>
      <c r="AG1500" s="27">
        <v>429.0709571583904</v>
      </c>
      <c r="AH1500" s="25">
        <v>0.31891764191949845</v>
      </c>
      <c r="AN1500" s="25">
        <v>0</v>
      </c>
      <c r="AV1500" s="3">
        <v>4</v>
      </c>
      <c r="AW1500" s="27">
        <v>681.70999999999992</v>
      </c>
      <c r="AX1500" s="23">
        <v>9.0280991735537111</v>
      </c>
      <c r="AY1500" s="23">
        <v>22.050413223140506</v>
      </c>
      <c r="AZ1500" s="23">
        <v>3935.72</v>
      </c>
      <c r="BA1500" s="27">
        <v>430.19320769211572</v>
      </c>
      <c r="BB1500" s="27">
        <v>214.60000000000002</v>
      </c>
      <c r="BC1500" s="23">
        <v>16.477419354838702</v>
      </c>
      <c r="BD1500" s="23">
        <v>30.536559139784952</v>
      </c>
      <c r="BE1500" s="23">
        <v>2227.3700000000003</v>
      </c>
      <c r="BF1500" s="27">
        <v>249.13384748734325</v>
      </c>
      <c r="BG1500" s="27">
        <v>467.10999999999984</v>
      </c>
      <c r="BH1500" s="23">
        <v>4.3785234899328884</v>
      </c>
      <c r="BI1500" s="23">
        <v>16.753691275167782</v>
      </c>
      <c r="BJ1500" s="23">
        <v>1708.3499999999997</v>
      </c>
      <c r="BK1500" s="27">
        <v>181.05936020477213</v>
      </c>
      <c r="BL1500" s="27">
        <v>4020.1496113834</v>
      </c>
    </row>
    <row r="1501" spans="1:64" x14ac:dyDescent="0.15">
      <c r="A1501" s="27" t="s">
        <v>1138</v>
      </c>
      <c r="B1501" s="27" t="s">
        <v>1089</v>
      </c>
      <c r="C1501" s="27" t="s">
        <v>1093</v>
      </c>
      <c r="D1501" s="27" t="s">
        <v>1089</v>
      </c>
      <c r="E1501" s="27" t="s">
        <v>1238</v>
      </c>
      <c r="F1501" s="27">
        <v>2019</v>
      </c>
      <c r="G1501" s="27">
        <v>123</v>
      </c>
      <c r="H1501" s="27">
        <v>13</v>
      </c>
      <c r="I1501" s="27">
        <v>-9</v>
      </c>
      <c r="J1501" s="27">
        <v>80</v>
      </c>
      <c r="L1501" s="27">
        <v>93</v>
      </c>
      <c r="N1501" s="27">
        <v>108</v>
      </c>
      <c r="P1501" s="27">
        <v>154</v>
      </c>
      <c r="Q1501" s="27">
        <v>243</v>
      </c>
      <c r="R1501" s="23">
        <v>28.686290851038802</v>
      </c>
      <c r="S1501" s="25">
        <v>9.8585038556750728</v>
      </c>
      <c r="T1501" s="23">
        <v>862.0786213820312</v>
      </c>
      <c r="U1501" s="23">
        <v>1218.7779191338821</v>
      </c>
      <c r="V1501" s="23">
        <v>507.56779488074773</v>
      </c>
      <c r="W1501" s="25">
        <v>0.41645633937713988</v>
      </c>
      <c r="X1501" s="27">
        <v>197.94148000000001</v>
      </c>
      <c r="Y1501" s="27">
        <v>1042.1699999999998</v>
      </c>
      <c r="Z1501" s="27">
        <v>0</v>
      </c>
      <c r="AA1501" s="27">
        <v>0</v>
      </c>
      <c r="AB1501" s="27">
        <v>341.29387886420363</v>
      </c>
      <c r="AC1501" s="27">
        <v>150.92777563249919</v>
      </c>
      <c r="AD1501" s="27">
        <v>278.91190173150579</v>
      </c>
      <c r="AE1501" s="27">
        <v>425.33625054170523</v>
      </c>
      <c r="AF1501" s="27">
        <v>0</v>
      </c>
      <c r="AG1501" s="27">
        <v>704.24815227321096</v>
      </c>
      <c r="AH1501" s="25">
        <v>0.3960420724865204</v>
      </c>
      <c r="AN1501" s="25">
        <v>0</v>
      </c>
      <c r="AV1501" s="3">
        <v>4</v>
      </c>
      <c r="AW1501" s="27">
        <v>1042.1699999999998</v>
      </c>
      <c r="AX1501" s="23">
        <v>9.0669421487603312</v>
      </c>
      <c r="AY1501" s="23">
        <v>20.915702479338833</v>
      </c>
      <c r="AZ1501" s="23">
        <v>3874.9000000000005</v>
      </c>
      <c r="BA1501" s="27">
        <v>707.494094420024</v>
      </c>
      <c r="BB1501" s="27">
        <v>668.55</v>
      </c>
      <c r="BC1501" s="23">
        <v>15.531775700934586</v>
      </c>
      <c r="BD1501" s="23">
        <v>26.883177570093448</v>
      </c>
      <c r="BE1501" s="23">
        <v>2353.34</v>
      </c>
      <c r="BF1501" s="27">
        <v>462.67218498197855</v>
      </c>
      <c r="BG1501" s="27">
        <v>373.61999999999983</v>
      </c>
      <c r="BH1501" s="23">
        <v>3.9429629629629637</v>
      </c>
      <c r="BI1501" s="23">
        <v>16.185925925925925</v>
      </c>
      <c r="BJ1501" s="23">
        <v>1521.5600000000004</v>
      </c>
      <c r="BK1501" s="27">
        <v>244.82190943804486</v>
      </c>
      <c r="BL1501" s="27">
        <v>5834.1125848361808</v>
      </c>
    </row>
    <row r="1502" spans="1:64" x14ac:dyDescent="0.15">
      <c r="A1502" s="27" t="s">
        <v>1139</v>
      </c>
      <c r="B1502" s="27" t="s">
        <v>1089</v>
      </c>
      <c r="C1502" s="27" t="s">
        <v>1093</v>
      </c>
      <c r="D1502" s="27" t="s">
        <v>1089</v>
      </c>
      <c r="E1502" s="27" t="s">
        <v>1239</v>
      </c>
      <c r="F1502" s="27">
        <v>1990</v>
      </c>
      <c r="G1502" s="27">
        <v>123</v>
      </c>
      <c r="H1502" s="27">
        <v>11</v>
      </c>
      <c r="I1502" s="27">
        <v>-9</v>
      </c>
      <c r="J1502" s="27">
        <v>74</v>
      </c>
      <c r="L1502" s="27">
        <v>87</v>
      </c>
      <c r="N1502" s="27">
        <v>103</v>
      </c>
      <c r="P1502" s="27">
        <v>133</v>
      </c>
      <c r="Q1502" s="27">
        <v>151</v>
      </c>
      <c r="R1502" s="23">
        <v>29.678267861836339</v>
      </c>
      <c r="S1502" s="25">
        <v>10.560855250363035</v>
      </c>
      <c r="T1502" s="23">
        <v>839.677891101245</v>
      </c>
      <c r="U1502" s="23">
        <v>925.93544911581398</v>
      </c>
      <c r="V1502" s="23">
        <v>241.21838164822631</v>
      </c>
      <c r="W1502" s="25">
        <v>0.26051316997684526</v>
      </c>
      <c r="X1502" s="27">
        <v>198.59290539800361</v>
      </c>
      <c r="Y1502" s="27">
        <v>562.11999999999978</v>
      </c>
      <c r="Z1502" s="27">
        <v>0</v>
      </c>
      <c r="AA1502" s="27">
        <v>0</v>
      </c>
      <c r="AB1502" s="27">
        <v>165.6343210474239</v>
      </c>
      <c r="AC1502" s="27">
        <v>34.357700170367728</v>
      </c>
      <c r="AD1502" s="27">
        <v>174.34949946965173</v>
      </c>
      <c r="AE1502" s="27">
        <v>376.94304830523379</v>
      </c>
      <c r="AF1502" s="27">
        <v>0</v>
      </c>
      <c r="AG1502" s="27">
        <v>551.29254777488552</v>
      </c>
      <c r="AH1502" s="25">
        <v>0.31625585546330831</v>
      </c>
      <c r="AN1502" s="25">
        <v>0</v>
      </c>
      <c r="AV1502" s="3">
        <v>1</v>
      </c>
      <c r="AW1502" s="27">
        <v>562.11999999999978</v>
      </c>
      <c r="AX1502" s="23">
        <v>17.077333333333332</v>
      </c>
      <c r="AY1502" s="23">
        <v>29.032000000000007</v>
      </c>
      <c r="AZ1502" s="23">
        <v>3094.0599999999995</v>
      </c>
      <c r="BA1502" s="27">
        <v>551.69967427076699</v>
      </c>
      <c r="BB1502" s="27">
        <v>522.49999999999989</v>
      </c>
      <c r="BC1502" s="23">
        <v>17.001960784313734</v>
      </c>
      <c r="BD1502" s="23">
        <v>28.223529411764702</v>
      </c>
      <c r="BE1502" s="23">
        <v>2184.9799999999996</v>
      </c>
      <c r="BF1502" s="27">
        <v>476.83113330327552</v>
      </c>
      <c r="BG1502" s="27">
        <v>39.619999999999997</v>
      </c>
      <c r="BH1502" s="23">
        <v>17.237500000000001</v>
      </c>
      <c r="BI1502" s="23">
        <v>30.75</v>
      </c>
      <c r="BJ1502" s="23">
        <v>909.07999999999993</v>
      </c>
      <c r="BK1502" s="27">
        <v>74.868540967491668</v>
      </c>
      <c r="BL1502" s="27">
        <v>2772.6250764163942</v>
      </c>
    </row>
    <row r="1503" spans="1:64" x14ac:dyDescent="0.15">
      <c r="A1503" s="27" t="s">
        <v>1139</v>
      </c>
      <c r="B1503" s="27" t="s">
        <v>1089</v>
      </c>
      <c r="C1503" s="27" t="s">
        <v>1093</v>
      </c>
      <c r="D1503" s="27" t="s">
        <v>1089</v>
      </c>
      <c r="E1503" s="27" t="s">
        <v>1239</v>
      </c>
      <c r="F1503" s="27">
        <v>1991</v>
      </c>
      <c r="G1503" s="27">
        <v>123</v>
      </c>
      <c r="H1503" s="27">
        <v>9</v>
      </c>
      <c r="I1503" s="27">
        <v>-9</v>
      </c>
      <c r="J1503" s="27">
        <v>62</v>
      </c>
      <c r="L1503" s="27">
        <v>74</v>
      </c>
      <c r="N1503" s="27">
        <v>89</v>
      </c>
      <c r="P1503" s="27">
        <v>126</v>
      </c>
      <c r="Q1503" s="27">
        <v>142</v>
      </c>
      <c r="R1503" s="23">
        <v>30.132158746973168</v>
      </c>
      <c r="S1503" s="25">
        <v>4.7811811430453499</v>
      </c>
      <c r="T1503" s="23">
        <v>364.61934834633701</v>
      </c>
      <c r="U1503" s="23">
        <v>402.10001399966734</v>
      </c>
      <c r="V1503" s="23">
        <v>114.14802622529746</v>
      </c>
      <c r="W1503" s="25">
        <v>0.28387968020959853</v>
      </c>
      <c r="X1503" s="27">
        <v>201.86725370852551</v>
      </c>
      <c r="Y1503" s="27">
        <v>279.36999999999995</v>
      </c>
      <c r="Z1503" s="27">
        <v>0</v>
      </c>
      <c r="AA1503" s="27">
        <v>0</v>
      </c>
      <c r="AB1503" s="27">
        <v>192.6388246261954</v>
      </c>
      <c r="AC1503" s="27">
        <v>6.7945686009821902</v>
      </c>
      <c r="AD1503" s="27">
        <v>103.53912145981241</v>
      </c>
      <c r="AE1503" s="27">
        <v>170.18049898351018</v>
      </c>
      <c r="AF1503" s="27">
        <v>0</v>
      </c>
      <c r="AG1503" s="27">
        <v>273.71962044332258</v>
      </c>
      <c r="AH1503" s="25">
        <v>0.37826706580057151</v>
      </c>
      <c r="AN1503" s="25">
        <v>0</v>
      </c>
      <c r="AV1503" s="3">
        <v>1</v>
      </c>
      <c r="AW1503" s="27">
        <v>279.36999999999995</v>
      </c>
      <c r="AX1503" s="23">
        <v>18.306382978723398</v>
      </c>
      <c r="AY1503" s="23">
        <v>30.400709219858157</v>
      </c>
      <c r="AZ1503" s="23">
        <v>2957.9600000000005</v>
      </c>
      <c r="BA1503" s="27">
        <v>273.9160328149581</v>
      </c>
      <c r="BB1503" s="27">
        <v>196.58999999999997</v>
      </c>
      <c r="BC1503" s="23">
        <v>18.80113636363636</v>
      </c>
      <c r="BD1503" s="23">
        <v>30.142045454545453</v>
      </c>
      <c r="BE1503" s="23">
        <v>1933.75</v>
      </c>
      <c r="BF1503" s="27">
        <v>232.16951526825972</v>
      </c>
      <c r="BG1503" s="27">
        <v>82.780000000000015</v>
      </c>
      <c r="BH1503" s="23">
        <v>17.484905660377361</v>
      </c>
      <c r="BI1503" s="23">
        <v>30.830188679245278</v>
      </c>
      <c r="BJ1503" s="23">
        <v>1024.2100000000003</v>
      </c>
      <c r="BK1503" s="27">
        <v>41.746517546698215</v>
      </c>
      <c r="BL1503" s="27">
        <v>1312.0462784516949</v>
      </c>
    </row>
    <row r="1504" spans="1:64" x14ac:dyDescent="0.15">
      <c r="A1504" s="27" t="s">
        <v>1139</v>
      </c>
      <c r="B1504" s="27" t="s">
        <v>1089</v>
      </c>
      <c r="C1504" s="27" t="s">
        <v>1093</v>
      </c>
      <c r="D1504" s="27" t="s">
        <v>1089</v>
      </c>
      <c r="E1504" s="27" t="s">
        <v>1239</v>
      </c>
      <c r="F1504" s="27">
        <v>1992</v>
      </c>
      <c r="G1504" s="27">
        <v>123</v>
      </c>
      <c r="H1504" s="27">
        <v>9</v>
      </c>
      <c r="I1504" s="27">
        <v>-9</v>
      </c>
      <c r="J1504" s="27">
        <v>72</v>
      </c>
      <c r="L1504" s="27">
        <v>87</v>
      </c>
      <c r="N1504" s="27">
        <v>104</v>
      </c>
      <c r="P1504" s="27">
        <v>149</v>
      </c>
      <c r="Q1504" s="27">
        <v>243</v>
      </c>
      <c r="R1504" s="23">
        <v>28.488158576929681</v>
      </c>
      <c r="S1504" s="25">
        <v>10.876634476589597</v>
      </c>
      <c r="T1504" s="23">
        <v>831.96817698327482</v>
      </c>
      <c r="U1504" s="23">
        <v>1121.8055072465918</v>
      </c>
      <c r="V1504" s="23">
        <v>422.45171037430833</v>
      </c>
      <c r="W1504" s="25">
        <v>0.37658195104191694</v>
      </c>
      <c r="X1504" s="27">
        <v>197.94148000000001</v>
      </c>
      <c r="Y1504" s="27">
        <v>790.90000000000009</v>
      </c>
      <c r="Z1504" s="27">
        <v>0</v>
      </c>
      <c r="AA1504" s="27">
        <v>0</v>
      </c>
      <c r="AB1504" s="27">
        <v>337.0059258443348</v>
      </c>
      <c r="AC1504" s="27">
        <v>65.79678185433157</v>
      </c>
      <c r="AD1504" s="27">
        <v>145.80651714465338</v>
      </c>
      <c r="AE1504" s="27">
        <v>423.131409991287</v>
      </c>
      <c r="AF1504" s="27">
        <v>0</v>
      </c>
      <c r="AG1504" s="27">
        <v>568.93792713594041</v>
      </c>
      <c r="AH1504" s="25">
        <v>0.25627842270221962</v>
      </c>
      <c r="AN1504" s="25">
        <v>0</v>
      </c>
      <c r="AV1504" s="3">
        <v>4</v>
      </c>
      <c r="AW1504" s="27">
        <v>790.90000000000009</v>
      </c>
      <c r="AX1504" s="23">
        <v>9.6541322314049474</v>
      </c>
      <c r="AY1504" s="23">
        <v>20.702892561983465</v>
      </c>
      <c r="AZ1504" s="23">
        <v>3708.3900000000035</v>
      </c>
      <c r="BA1504" s="27">
        <v>571.10289930180863</v>
      </c>
      <c r="BB1504" s="27">
        <v>478.49999999999994</v>
      </c>
      <c r="BC1504" s="23">
        <v>15.405825242718448</v>
      </c>
      <c r="BD1504" s="23">
        <v>26.77669902912621</v>
      </c>
      <c r="BE1504" s="23">
        <v>2157.6400000000003</v>
      </c>
      <c r="BF1504" s="27">
        <v>395.16414658458285</v>
      </c>
      <c r="BG1504" s="27">
        <v>312.39999999999986</v>
      </c>
      <c r="BH1504" s="23">
        <v>5.3920863309352551</v>
      </c>
      <c r="BI1504" s="23">
        <v>16.202158273381293</v>
      </c>
      <c r="BJ1504" s="23">
        <v>1550.75</v>
      </c>
      <c r="BK1504" s="27">
        <v>175.93875271722575</v>
      </c>
      <c r="BL1504" s="27">
        <v>4855.76678591159</v>
      </c>
    </row>
    <row r="1505" spans="1:64" x14ac:dyDescent="0.15">
      <c r="A1505" s="27" t="s">
        <v>1139</v>
      </c>
      <c r="B1505" s="27" t="s">
        <v>1089</v>
      </c>
      <c r="C1505" s="27" t="s">
        <v>1093</v>
      </c>
      <c r="D1505" s="27" t="s">
        <v>1089</v>
      </c>
      <c r="E1505" s="27" t="s">
        <v>1239</v>
      </c>
      <c r="F1505" s="27">
        <v>1993</v>
      </c>
      <c r="G1505" s="27">
        <v>123</v>
      </c>
      <c r="H1505" s="27">
        <v>8</v>
      </c>
      <c r="I1505" s="27">
        <v>-9</v>
      </c>
      <c r="J1505" s="27">
        <v>77</v>
      </c>
      <c r="L1505" s="27">
        <v>89</v>
      </c>
      <c r="N1505" s="27">
        <v>104</v>
      </c>
      <c r="P1505" s="27">
        <v>157</v>
      </c>
      <c r="Q1505" s="27">
        <v>243</v>
      </c>
      <c r="R1505" s="23">
        <v>28.92555555555554</v>
      </c>
      <c r="S1505" s="25">
        <v>14.932889434228626</v>
      </c>
      <c r="T1505" s="23">
        <v>1023.3628881795223</v>
      </c>
      <c r="U1505" s="23">
        <v>1369.9369678504715</v>
      </c>
      <c r="V1505" s="23">
        <v>561.8202474150537</v>
      </c>
      <c r="W1505" s="25">
        <v>0.4101066373845822</v>
      </c>
      <c r="X1505" s="27">
        <v>209.99354381777923</v>
      </c>
      <c r="Y1505" s="27">
        <v>1148.2499999999989</v>
      </c>
      <c r="Z1505" s="27">
        <v>0</v>
      </c>
      <c r="AA1505" s="27">
        <v>0</v>
      </c>
      <c r="AB1505" s="27">
        <v>309.25842446323219</v>
      </c>
      <c r="AC1505" s="27">
        <v>164.42111285088106</v>
      </c>
      <c r="AD1505" s="27">
        <v>221.42787139897638</v>
      </c>
      <c r="AE1505" s="27">
        <v>559.36510512314567</v>
      </c>
      <c r="AF1505" s="27">
        <v>0</v>
      </c>
      <c r="AG1505" s="27">
        <v>780.79297652212199</v>
      </c>
      <c r="AH1505" s="25">
        <v>0.28359357117855299</v>
      </c>
      <c r="AN1505" s="25">
        <v>0</v>
      </c>
      <c r="AV1505" s="3">
        <v>4</v>
      </c>
      <c r="AW1505" s="27">
        <v>1148.2499999999989</v>
      </c>
      <c r="AX1505" s="23">
        <v>10.559090909090898</v>
      </c>
      <c r="AY1505" s="23">
        <v>21.653719008264467</v>
      </c>
      <c r="AZ1505" s="23">
        <v>3579.2499999999977</v>
      </c>
      <c r="BA1505" s="27">
        <v>782.90014681670073</v>
      </c>
      <c r="BB1505" s="27">
        <v>857.48999999999967</v>
      </c>
      <c r="BC1505" s="23">
        <v>17.257281553398055</v>
      </c>
      <c r="BD1505" s="23">
        <v>27.858252427184464</v>
      </c>
      <c r="BE1505" s="23">
        <v>2030.9899999999998</v>
      </c>
      <c r="BF1505" s="27">
        <v>559.48692516992298</v>
      </c>
      <c r="BG1505" s="27">
        <v>290.76</v>
      </c>
      <c r="BH1505" s="23">
        <v>5.5956834532374158</v>
      </c>
      <c r="BI1505" s="23">
        <v>17.056115107913673</v>
      </c>
      <c r="BJ1505" s="23">
        <v>1548.2600000000007</v>
      </c>
      <c r="BK1505" s="27">
        <v>223.413221646778</v>
      </c>
      <c r="BL1505" s="27">
        <v>6457.7039932764801</v>
      </c>
    </row>
    <row r="1506" spans="1:64" x14ac:dyDescent="0.15">
      <c r="A1506" s="27" t="s">
        <v>1139</v>
      </c>
      <c r="B1506" s="27" t="s">
        <v>1089</v>
      </c>
      <c r="C1506" s="27" t="s">
        <v>1093</v>
      </c>
      <c r="D1506" s="27" t="s">
        <v>1089</v>
      </c>
      <c r="E1506" s="27" t="s">
        <v>1239</v>
      </c>
      <c r="F1506" s="27">
        <v>1994</v>
      </c>
      <c r="G1506" s="27">
        <v>123</v>
      </c>
      <c r="H1506" s="27">
        <v>9</v>
      </c>
      <c r="I1506" s="27">
        <v>-9</v>
      </c>
      <c r="J1506" s="27">
        <v>65</v>
      </c>
      <c r="L1506" s="27">
        <v>79</v>
      </c>
      <c r="N1506" s="27">
        <v>94</v>
      </c>
      <c r="P1506" s="27">
        <v>132</v>
      </c>
      <c r="Q1506" s="27">
        <v>150</v>
      </c>
      <c r="R1506" s="23">
        <v>30.065693405791414</v>
      </c>
      <c r="S1506" s="25">
        <v>7.8949247378670782</v>
      </c>
      <c r="T1506" s="23">
        <v>593.12196324447018</v>
      </c>
      <c r="U1506" s="23">
        <v>722.85346151867225</v>
      </c>
      <c r="V1506" s="23">
        <v>258.40341666429794</v>
      </c>
      <c r="W1506" s="25">
        <v>0.35747689794088933</v>
      </c>
      <c r="X1506" s="27">
        <v>197.94148000000001</v>
      </c>
      <c r="Y1506" s="27">
        <v>406.8499999999998</v>
      </c>
      <c r="Z1506" s="27">
        <v>0</v>
      </c>
      <c r="AA1506" s="27">
        <v>0</v>
      </c>
      <c r="AB1506" s="27">
        <v>170.31513569273329</v>
      </c>
      <c r="AC1506" s="27">
        <v>17.146320484685916</v>
      </c>
      <c r="AD1506" s="27">
        <v>105.46597773655344</v>
      </c>
      <c r="AE1506" s="27">
        <v>302.83263390073171</v>
      </c>
      <c r="AF1506" s="27">
        <v>0</v>
      </c>
      <c r="AG1506" s="27">
        <v>408.29861163728515</v>
      </c>
      <c r="AH1506" s="25">
        <v>0.25830598524587933</v>
      </c>
      <c r="AN1506" s="25">
        <v>0</v>
      </c>
      <c r="AV1506" s="3">
        <v>1</v>
      </c>
      <c r="AW1506" s="27">
        <v>406.8499999999998</v>
      </c>
      <c r="AX1506" s="23">
        <v>16.742953020134241</v>
      </c>
      <c r="AY1506" s="23">
        <v>29.314765100671149</v>
      </c>
      <c r="AZ1506" s="23">
        <v>3150.7700000000027</v>
      </c>
      <c r="BA1506" s="27">
        <v>412.63626132798623</v>
      </c>
      <c r="BB1506" s="27">
        <v>299.15999999999991</v>
      </c>
      <c r="BC1506" s="23">
        <v>17.167741935483875</v>
      </c>
      <c r="BD1506" s="23">
        <v>29.49677419354839</v>
      </c>
      <c r="BE1506" s="23">
        <v>2112.1300000000006</v>
      </c>
      <c r="BF1506" s="27">
        <v>321.91531112613444</v>
      </c>
      <c r="BG1506" s="27">
        <v>107.69</v>
      </c>
      <c r="BH1506" s="23">
        <v>16.037499999999994</v>
      </c>
      <c r="BI1506" s="23">
        <v>29.012499999999989</v>
      </c>
      <c r="BJ1506" s="23">
        <v>1038.6399999999999</v>
      </c>
      <c r="BK1506" s="27">
        <v>90.720950201851721</v>
      </c>
      <c r="BL1506" s="27">
        <v>2970.15421453216</v>
      </c>
    </row>
    <row r="1507" spans="1:64" x14ac:dyDescent="0.15">
      <c r="A1507" s="27" t="s">
        <v>1139</v>
      </c>
      <c r="B1507" s="27" t="s">
        <v>1089</v>
      </c>
      <c r="C1507" s="27" t="s">
        <v>1093</v>
      </c>
      <c r="D1507" s="27" t="s">
        <v>1089</v>
      </c>
      <c r="E1507" s="27" t="s">
        <v>1239</v>
      </c>
      <c r="F1507" s="27">
        <v>1995</v>
      </c>
      <c r="G1507" s="27">
        <v>123</v>
      </c>
      <c r="H1507" s="27">
        <v>10</v>
      </c>
      <c r="I1507" s="27">
        <v>-9</v>
      </c>
      <c r="J1507" s="27">
        <v>77</v>
      </c>
      <c r="L1507" s="27">
        <v>88</v>
      </c>
      <c r="N1507" s="27">
        <v>100</v>
      </c>
      <c r="P1507" s="27">
        <v>136</v>
      </c>
      <c r="Q1507" s="27">
        <v>166</v>
      </c>
      <c r="R1507" s="23">
        <v>29.499074673922472</v>
      </c>
      <c r="S1507" s="25">
        <v>8.4911861546157077</v>
      </c>
      <c r="T1507" s="23">
        <v>630.29143209048698</v>
      </c>
      <c r="U1507" s="23">
        <v>786.02390629061028</v>
      </c>
      <c r="V1507" s="23">
        <v>254.16087170050287</v>
      </c>
      <c r="W1507" s="25">
        <v>0.3233500488126802</v>
      </c>
      <c r="X1507" s="27">
        <v>204.06481830622744</v>
      </c>
      <c r="Y1507" s="27">
        <v>649.72</v>
      </c>
      <c r="Z1507" s="27">
        <v>0</v>
      </c>
      <c r="AA1507" s="27">
        <v>0</v>
      </c>
      <c r="AB1507" s="27">
        <v>252.38301890955637</v>
      </c>
      <c r="AC1507" s="27">
        <v>60.234938939894441</v>
      </c>
      <c r="AD1507" s="27">
        <v>192.14419012858363</v>
      </c>
      <c r="AE1507" s="27">
        <v>335.19451566761217</v>
      </c>
      <c r="AF1507" s="27">
        <v>0</v>
      </c>
      <c r="AG1507" s="27">
        <v>527.33870579619577</v>
      </c>
      <c r="AH1507" s="25">
        <v>0.364365794456182</v>
      </c>
      <c r="AN1507" s="25">
        <v>0</v>
      </c>
      <c r="AV1507" s="3">
        <v>1</v>
      </c>
      <c r="AW1507" s="27">
        <v>649.72</v>
      </c>
      <c r="AX1507" s="23">
        <v>15.962424242424248</v>
      </c>
      <c r="AY1507" s="23">
        <v>27.43151515151515</v>
      </c>
      <c r="AZ1507" s="23">
        <v>3215.2199999999993</v>
      </c>
      <c r="BA1507" s="27">
        <v>527.47154891332673</v>
      </c>
      <c r="BB1507" s="27">
        <v>459.21</v>
      </c>
      <c r="BC1507" s="23">
        <v>17.024242424242427</v>
      </c>
      <c r="BD1507" s="23">
        <v>27.782828282828277</v>
      </c>
      <c r="BE1507" s="23">
        <v>2096.4700000000003</v>
      </c>
      <c r="BF1507" s="27">
        <v>418.32341177168473</v>
      </c>
      <c r="BG1507" s="27">
        <v>190.51000000000002</v>
      </c>
      <c r="BH1507" s="23">
        <v>14.369696969696969</v>
      </c>
      <c r="BI1507" s="23">
        <v>26.904545454545456</v>
      </c>
      <c r="BJ1507" s="23">
        <v>1118.75</v>
      </c>
      <c r="BK1507" s="27">
        <v>109.14813714164225</v>
      </c>
      <c r="BL1507" s="27">
        <v>2921.3893298908374</v>
      </c>
    </row>
    <row r="1508" spans="1:64" x14ac:dyDescent="0.15">
      <c r="A1508" s="27" t="s">
        <v>1139</v>
      </c>
      <c r="B1508" s="27" t="s">
        <v>1089</v>
      </c>
      <c r="C1508" s="27" t="s">
        <v>1093</v>
      </c>
      <c r="D1508" s="27" t="s">
        <v>1089</v>
      </c>
      <c r="E1508" s="27" t="s">
        <v>1239</v>
      </c>
      <c r="F1508" s="27">
        <v>1996</v>
      </c>
      <c r="G1508" s="27">
        <v>123</v>
      </c>
      <c r="H1508" s="27">
        <v>11</v>
      </c>
      <c r="I1508" s="27">
        <v>-9</v>
      </c>
      <c r="J1508" s="27">
        <v>73</v>
      </c>
      <c r="L1508" s="27">
        <v>86</v>
      </c>
      <c r="N1508" s="27">
        <v>101</v>
      </c>
      <c r="P1508" s="27">
        <v>144</v>
      </c>
      <c r="Q1508" s="27">
        <v>180</v>
      </c>
      <c r="R1508" s="23">
        <v>29.723265759711321</v>
      </c>
      <c r="S1508" s="25">
        <v>7.6103621242282236</v>
      </c>
      <c r="T1508" s="23">
        <v>693.42324078859792</v>
      </c>
      <c r="U1508" s="23">
        <v>887.31016320235801</v>
      </c>
      <c r="V1508" s="23">
        <v>320.49817749786939</v>
      </c>
      <c r="W1508" s="25">
        <v>0.3612019642930176</v>
      </c>
      <c r="X1508" s="27">
        <v>197.94148000000001</v>
      </c>
      <c r="Y1508" s="27">
        <v>620.49999999999966</v>
      </c>
      <c r="Z1508" s="27">
        <v>0</v>
      </c>
      <c r="AA1508" s="27">
        <v>0</v>
      </c>
      <c r="AB1508" s="27">
        <v>253.93195654858459</v>
      </c>
      <c r="AC1508" s="27">
        <v>40.376813621039091</v>
      </c>
      <c r="AD1508" s="27">
        <v>162.62579039552242</v>
      </c>
      <c r="AE1508" s="27">
        <v>350.47456958466847</v>
      </c>
      <c r="AF1508" s="27">
        <v>0</v>
      </c>
      <c r="AG1508" s="27">
        <v>513.10035998019089</v>
      </c>
      <c r="AH1508" s="25">
        <v>0.31694732631317507</v>
      </c>
      <c r="AN1508" s="25">
        <v>0</v>
      </c>
      <c r="AV1508" s="3">
        <v>1</v>
      </c>
      <c r="AW1508" s="27">
        <v>602.96999999999969</v>
      </c>
      <c r="AX1508" s="23">
        <v>14.797206703910611</v>
      </c>
      <c r="AY1508" s="23">
        <v>25.91620111731844</v>
      </c>
      <c r="AZ1508" s="23">
        <v>3256.3299999999995</v>
      </c>
      <c r="BA1508" s="27">
        <v>516.00476146453957</v>
      </c>
      <c r="BB1508" s="27">
        <v>407.64999999999986</v>
      </c>
      <c r="BC1508" s="23">
        <v>17.021000000000004</v>
      </c>
      <c r="BD1508" s="23">
        <v>27.542000000000002</v>
      </c>
      <c r="BE1508" s="23">
        <v>2043.41</v>
      </c>
      <c r="BF1508" s="27">
        <v>393.60372998212279</v>
      </c>
      <c r="BG1508" s="27">
        <v>195.32000000000002</v>
      </c>
      <c r="BH1508" s="23">
        <v>11.98227848101266</v>
      </c>
      <c r="BI1508" s="23">
        <v>23.858227848101258</v>
      </c>
      <c r="BJ1508" s="23">
        <v>1212.9200000000003</v>
      </c>
      <c r="BK1508" s="27">
        <v>122.40103148241658</v>
      </c>
      <c r="BL1508" s="27">
        <v>3683.8870976766593</v>
      </c>
    </row>
    <row r="1509" spans="1:64" x14ac:dyDescent="0.15">
      <c r="A1509" s="27" t="s">
        <v>1139</v>
      </c>
      <c r="B1509" s="27" t="s">
        <v>1089</v>
      </c>
      <c r="C1509" s="27" t="s">
        <v>1093</v>
      </c>
      <c r="D1509" s="27" t="s">
        <v>1089</v>
      </c>
      <c r="E1509" s="27" t="s">
        <v>1239</v>
      </c>
      <c r="F1509" s="27">
        <v>1997</v>
      </c>
      <c r="G1509" s="27">
        <v>123</v>
      </c>
      <c r="H1509" s="27">
        <v>11</v>
      </c>
      <c r="I1509" s="27">
        <v>-9</v>
      </c>
      <c r="J1509" s="27">
        <v>75</v>
      </c>
      <c r="L1509" s="27">
        <v>86</v>
      </c>
      <c r="N1509" s="27">
        <v>101</v>
      </c>
      <c r="P1509" s="27">
        <v>138</v>
      </c>
      <c r="Q1509" s="27">
        <v>156</v>
      </c>
      <c r="R1509" s="23">
        <v>29.611320025298109</v>
      </c>
      <c r="S1509" s="25">
        <v>5.8440947977557407</v>
      </c>
      <c r="T1509" s="23">
        <v>534.15439971240664</v>
      </c>
      <c r="U1509" s="23">
        <v>713.8237678167568</v>
      </c>
      <c r="V1509" s="23">
        <v>240.13614688955462</v>
      </c>
      <c r="W1509" s="25">
        <v>0.3364081645248852</v>
      </c>
      <c r="X1509" s="27">
        <v>197.94148000000001</v>
      </c>
      <c r="Y1509" s="27">
        <v>420.09000000000009</v>
      </c>
      <c r="Z1509" s="27">
        <v>0</v>
      </c>
      <c r="AA1509" s="27">
        <v>0</v>
      </c>
      <c r="AB1509" s="27">
        <v>201.81334419323926</v>
      </c>
      <c r="AC1509" s="27">
        <v>16.033900296925815</v>
      </c>
      <c r="AD1509" s="27">
        <v>104.38788221271608</v>
      </c>
      <c r="AE1509" s="27">
        <v>283.62304504554226</v>
      </c>
      <c r="AF1509" s="27">
        <v>0</v>
      </c>
      <c r="AG1509" s="27">
        <v>388.01092725825833</v>
      </c>
      <c r="AH1509" s="25">
        <v>0.26903334980796167</v>
      </c>
      <c r="AN1509" s="25">
        <v>0</v>
      </c>
      <c r="AV1509" s="3">
        <v>1</v>
      </c>
      <c r="AW1509" s="27">
        <v>420.09000000000009</v>
      </c>
      <c r="AX1509" s="23">
        <v>15.70580645161291</v>
      </c>
      <c r="AY1509" s="23">
        <v>28.033548387096772</v>
      </c>
      <c r="AZ1509" s="23">
        <v>3353.920000000001</v>
      </c>
      <c r="BA1509" s="27">
        <v>392.2145020732184</v>
      </c>
      <c r="BB1509" s="27">
        <v>266.93000000000006</v>
      </c>
      <c r="BC1509" s="23">
        <v>15.642000000000001</v>
      </c>
      <c r="BD1509" s="23">
        <v>27.862000000000009</v>
      </c>
      <c r="BE1509" s="23">
        <v>2359.7000000000012</v>
      </c>
      <c r="BF1509" s="27">
        <v>293.42234632088582</v>
      </c>
      <c r="BG1509" s="27">
        <v>153.16</v>
      </c>
      <c r="BH1509" s="23">
        <v>15.82181818181818</v>
      </c>
      <c r="BI1509" s="23">
        <v>28.345454545454551</v>
      </c>
      <c r="BJ1509" s="23">
        <v>994.21999999999991</v>
      </c>
      <c r="BK1509" s="27">
        <v>98.792155752332462</v>
      </c>
      <c r="BL1509" s="27">
        <v>2760.1855964316619</v>
      </c>
    </row>
    <row r="1510" spans="1:64" x14ac:dyDescent="0.15">
      <c r="A1510" s="27" t="s">
        <v>1139</v>
      </c>
      <c r="B1510" s="27" t="s">
        <v>1089</v>
      </c>
      <c r="C1510" s="27" t="s">
        <v>1093</v>
      </c>
      <c r="D1510" s="27" t="s">
        <v>1089</v>
      </c>
      <c r="E1510" s="27" t="s">
        <v>1239</v>
      </c>
      <c r="F1510" s="27">
        <v>1998</v>
      </c>
      <c r="G1510" s="27">
        <v>123</v>
      </c>
      <c r="H1510" s="27">
        <v>8</v>
      </c>
      <c r="I1510" s="27">
        <v>-9</v>
      </c>
      <c r="J1510" s="27">
        <v>63</v>
      </c>
      <c r="L1510" s="27">
        <v>78</v>
      </c>
      <c r="N1510" s="27">
        <v>95</v>
      </c>
      <c r="P1510" s="27">
        <v>133</v>
      </c>
      <c r="Q1510" s="27">
        <v>147</v>
      </c>
      <c r="R1510" s="23">
        <v>29.49416225484925</v>
      </c>
      <c r="S1510" s="25">
        <v>10.668081194584422</v>
      </c>
      <c r="T1510" s="23">
        <v>767.26262081934237</v>
      </c>
      <c r="U1510" s="23">
        <v>986.71418531162999</v>
      </c>
      <c r="V1510" s="23">
        <v>335.18771775686236</v>
      </c>
      <c r="W1510" s="25">
        <v>0.33970091780325645</v>
      </c>
      <c r="X1510" s="27">
        <v>197.94148000000001</v>
      </c>
      <c r="Y1510" s="27">
        <v>601.42999999999995</v>
      </c>
      <c r="Z1510" s="27">
        <v>0</v>
      </c>
      <c r="AA1510" s="27">
        <v>0</v>
      </c>
      <c r="AB1510" s="27">
        <v>260.19808431784907</v>
      </c>
      <c r="AC1510" s="27">
        <v>44.257307812372744</v>
      </c>
      <c r="AD1510" s="27">
        <v>101.22555497595273</v>
      </c>
      <c r="AE1510" s="27">
        <v>384.7849811233782</v>
      </c>
      <c r="AF1510" s="27">
        <v>0</v>
      </c>
      <c r="AG1510" s="27">
        <v>486.01053609933092</v>
      </c>
      <c r="AH1510" s="25">
        <v>0.20827851532930367</v>
      </c>
      <c r="AN1510" s="25">
        <v>0</v>
      </c>
      <c r="AV1510" s="3">
        <v>1</v>
      </c>
      <c r="AW1510" s="27">
        <v>586.94999999999993</v>
      </c>
      <c r="AX1510" s="23">
        <v>17.7554794520548</v>
      </c>
      <c r="AY1510" s="23">
        <v>29.323287671232883</v>
      </c>
      <c r="AZ1510" s="23">
        <v>3053.6100000000006</v>
      </c>
      <c r="BA1510" s="27">
        <v>486.68020444031606</v>
      </c>
      <c r="BB1510" s="27">
        <v>430.5</v>
      </c>
      <c r="BC1510" s="23">
        <v>17.670212765957448</v>
      </c>
      <c r="BD1510" s="23">
        <v>28.665957446808509</v>
      </c>
      <c r="BE1510" s="23">
        <v>2033.9699999999998</v>
      </c>
      <c r="BF1510" s="27">
        <v>340.81966544660372</v>
      </c>
      <c r="BG1510" s="27">
        <v>156.45000000000002</v>
      </c>
      <c r="BH1510" s="23">
        <v>17.909615384615382</v>
      </c>
      <c r="BI1510" s="23">
        <v>30.511538461538464</v>
      </c>
      <c r="BJ1510" s="23">
        <v>1019.6400000000001</v>
      </c>
      <c r="BK1510" s="27">
        <v>145.86053899371214</v>
      </c>
      <c r="BL1510" s="27">
        <v>3852.7323880099125</v>
      </c>
    </row>
    <row r="1511" spans="1:64" x14ac:dyDescent="0.15">
      <c r="A1511" s="27" t="s">
        <v>1139</v>
      </c>
      <c r="B1511" s="27" t="s">
        <v>1089</v>
      </c>
      <c r="C1511" s="27" t="s">
        <v>1093</v>
      </c>
      <c r="D1511" s="27" t="s">
        <v>1089</v>
      </c>
      <c r="E1511" s="27" t="s">
        <v>1239</v>
      </c>
      <c r="F1511" s="27">
        <v>1999</v>
      </c>
      <c r="G1511" s="27">
        <v>123</v>
      </c>
      <c r="H1511" s="27">
        <v>10</v>
      </c>
      <c r="I1511" s="27">
        <v>-9</v>
      </c>
      <c r="J1511" s="27">
        <v>77</v>
      </c>
      <c r="L1511" s="27">
        <v>87</v>
      </c>
      <c r="N1511" s="27">
        <v>100</v>
      </c>
      <c r="P1511" s="27">
        <v>141</v>
      </c>
      <c r="Q1511" s="27">
        <v>176</v>
      </c>
      <c r="R1511" s="23">
        <v>29.159048489048445</v>
      </c>
      <c r="S1511" s="25">
        <v>8.3729901115836096</v>
      </c>
      <c r="T1511" s="23">
        <v>766.39130708250934</v>
      </c>
      <c r="U1511" s="23">
        <v>895.57706857169148</v>
      </c>
      <c r="V1511" s="23">
        <v>281.53737379504025</v>
      </c>
      <c r="W1511" s="25">
        <v>0.31436420217905681</v>
      </c>
      <c r="X1511" s="27">
        <v>198.18910813354401</v>
      </c>
      <c r="Y1511" s="27">
        <v>529.3499999999998</v>
      </c>
      <c r="Z1511" s="27">
        <v>0</v>
      </c>
      <c r="AA1511" s="27">
        <v>0</v>
      </c>
      <c r="AB1511" s="27">
        <v>181.67278512901279</v>
      </c>
      <c r="AC1511" s="27">
        <v>26.424594378819403</v>
      </c>
      <c r="AD1511" s="27">
        <v>172.51398931224827</v>
      </c>
      <c r="AE1511" s="27">
        <v>338.3330069906213</v>
      </c>
      <c r="AF1511" s="27">
        <v>0</v>
      </c>
      <c r="AG1511" s="27">
        <v>510.84699630286957</v>
      </c>
      <c r="AH1511" s="25">
        <v>0.3377018699997405</v>
      </c>
      <c r="AN1511" s="25">
        <v>0</v>
      </c>
      <c r="AV1511" s="3">
        <v>1</v>
      </c>
      <c r="AW1511" s="27">
        <v>529.3499999999998</v>
      </c>
      <c r="AX1511" s="23">
        <v>14.672571428571432</v>
      </c>
      <c r="AY1511" s="23">
        <v>26.695428571428589</v>
      </c>
      <c r="AZ1511" s="23">
        <v>3483.2900000000013</v>
      </c>
      <c r="BA1511" s="27">
        <v>515.08962515766484</v>
      </c>
      <c r="BB1511" s="27">
        <v>409.21</v>
      </c>
      <c r="BC1511" s="23">
        <v>17.43030303030304</v>
      </c>
      <c r="BD1511" s="23">
        <v>27.850505050505053</v>
      </c>
      <c r="BE1511" s="23">
        <v>2130.130000000001</v>
      </c>
      <c r="BF1511" s="27">
        <v>413.99382946899408</v>
      </c>
      <c r="BG1511" s="27">
        <v>120.14</v>
      </c>
      <c r="BH1511" s="23">
        <v>11.080263157894739</v>
      </c>
      <c r="BI1511" s="23">
        <v>25.190789473684205</v>
      </c>
      <c r="BJ1511" s="23">
        <v>1353.1599999999996</v>
      </c>
      <c r="BK1511" s="27">
        <v>101.09579568867085</v>
      </c>
      <c r="BL1511" s="27">
        <v>3236.0617677590835</v>
      </c>
    </row>
    <row r="1512" spans="1:64" x14ac:dyDescent="0.15">
      <c r="A1512" s="27" t="s">
        <v>1139</v>
      </c>
      <c r="B1512" s="27" t="s">
        <v>1089</v>
      </c>
      <c r="C1512" s="27" t="s">
        <v>1093</v>
      </c>
      <c r="D1512" s="27" t="s">
        <v>1089</v>
      </c>
      <c r="E1512" s="27" t="s">
        <v>1239</v>
      </c>
      <c r="F1512" s="27">
        <v>2000</v>
      </c>
      <c r="G1512" s="27">
        <v>123</v>
      </c>
      <c r="H1512" s="27">
        <v>7</v>
      </c>
      <c r="I1512" s="27">
        <v>-9</v>
      </c>
      <c r="J1512" s="27">
        <v>63</v>
      </c>
      <c r="L1512" s="27">
        <v>76</v>
      </c>
      <c r="N1512" s="27">
        <v>92</v>
      </c>
      <c r="P1512" s="27">
        <v>126</v>
      </c>
      <c r="Q1512" s="27">
        <v>138</v>
      </c>
      <c r="R1512" s="23">
        <v>29.510201896920844</v>
      </c>
      <c r="S1512" s="25">
        <v>7.3465078324101505</v>
      </c>
      <c r="T1512" s="23">
        <v>582.42291986306418</v>
      </c>
      <c r="U1512" s="23">
        <v>617.30208460877304</v>
      </c>
      <c r="V1512" s="23">
        <v>161.89427368029959</v>
      </c>
      <c r="W1512" s="25">
        <v>0.26226101465426449</v>
      </c>
      <c r="X1512" s="27">
        <v>197.94148000000001</v>
      </c>
      <c r="Y1512" s="27">
        <v>301.72000000000003</v>
      </c>
      <c r="Z1512" s="27">
        <v>0</v>
      </c>
      <c r="AA1512" s="27">
        <v>0</v>
      </c>
      <c r="AB1512" s="27">
        <v>174.65820911165525</v>
      </c>
      <c r="AC1512" s="27">
        <v>10.749900699476049</v>
      </c>
      <c r="AD1512" s="27">
        <v>68.410934553523873</v>
      </c>
      <c r="AE1512" s="27">
        <v>238.91678169772032</v>
      </c>
      <c r="AF1512" s="27">
        <v>0</v>
      </c>
      <c r="AG1512" s="27">
        <v>307.32771625124417</v>
      </c>
      <c r="AH1512" s="25">
        <v>0.22259929290466005</v>
      </c>
      <c r="AN1512" s="25">
        <v>0</v>
      </c>
      <c r="AV1512" s="3">
        <v>1</v>
      </c>
      <c r="AW1512" s="27">
        <v>301.72000000000003</v>
      </c>
      <c r="AX1512" s="23">
        <v>17.918978102189783</v>
      </c>
      <c r="AY1512" s="23">
        <v>30.681021897810226</v>
      </c>
      <c r="AZ1512" s="23">
        <v>2940.7200000000012</v>
      </c>
      <c r="BA1512" s="27">
        <v>309.57554632219546</v>
      </c>
      <c r="BB1512" s="27">
        <v>269.98</v>
      </c>
      <c r="BC1512" s="23">
        <v>16.854945054945059</v>
      </c>
      <c r="BD1512" s="23">
        <v>28.827472527472541</v>
      </c>
      <c r="BE1512" s="23">
        <v>2028.56</v>
      </c>
      <c r="BF1512" s="27">
        <v>260.08216662996068</v>
      </c>
      <c r="BG1512" s="27">
        <v>31.74</v>
      </c>
      <c r="BH1512" s="23">
        <v>20.023913043478263</v>
      </c>
      <c r="BI1512" s="23">
        <v>34.347826086956523</v>
      </c>
      <c r="BJ1512" s="23">
        <v>912.16000000000008</v>
      </c>
      <c r="BK1512" s="27">
        <v>49.493379692234676</v>
      </c>
      <c r="BL1512" s="27">
        <v>1860.8537204632137</v>
      </c>
    </row>
    <row r="1513" spans="1:64" x14ac:dyDescent="0.15">
      <c r="A1513" s="27" t="s">
        <v>1139</v>
      </c>
      <c r="B1513" s="27" t="s">
        <v>1089</v>
      </c>
      <c r="C1513" s="27" t="s">
        <v>1093</v>
      </c>
      <c r="D1513" s="27" t="s">
        <v>1089</v>
      </c>
      <c r="E1513" s="27" t="s">
        <v>1239</v>
      </c>
      <c r="F1513" s="27">
        <v>2001</v>
      </c>
      <c r="G1513" s="27">
        <v>123</v>
      </c>
      <c r="H1513" s="27">
        <v>7</v>
      </c>
      <c r="I1513" s="27">
        <v>-9</v>
      </c>
      <c r="J1513" s="27">
        <v>68</v>
      </c>
      <c r="L1513" s="27">
        <v>82</v>
      </c>
      <c r="N1513" s="27">
        <v>96</v>
      </c>
      <c r="P1513" s="27">
        <v>138</v>
      </c>
      <c r="Q1513" s="27">
        <v>173</v>
      </c>
      <c r="R1513" s="23">
        <v>29.374113282505572</v>
      </c>
      <c r="S1513" s="25">
        <v>10.369861221853725</v>
      </c>
      <c r="T1513" s="23">
        <v>797.81769315658187</v>
      </c>
      <c r="U1513" s="23">
        <v>992.56456699811019</v>
      </c>
      <c r="V1513" s="23">
        <v>359.89624746765702</v>
      </c>
      <c r="W1513" s="25">
        <v>0.36259227440507608</v>
      </c>
      <c r="X1513" s="27">
        <v>216.94174968786214</v>
      </c>
      <c r="Y1513" s="27">
        <v>730.20999999999992</v>
      </c>
      <c r="Z1513" s="27">
        <v>0</v>
      </c>
      <c r="AA1513" s="27">
        <v>0</v>
      </c>
      <c r="AB1513" s="27">
        <v>266.72770541664812</v>
      </c>
      <c r="AC1513" s="27">
        <v>64.918076134865828</v>
      </c>
      <c r="AD1513" s="27">
        <v>177.91463284165781</v>
      </c>
      <c r="AE1513" s="27">
        <v>427.64126578550122</v>
      </c>
      <c r="AF1513" s="27">
        <v>0</v>
      </c>
      <c r="AG1513" s="27">
        <v>605.55589862715897</v>
      </c>
      <c r="AH1513" s="25">
        <v>0.29380380953594148</v>
      </c>
      <c r="AN1513" s="25">
        <v>0</v>
      </c>
      <c r="AV1513" s="3">
        <v>1</v>
      </c>
      <c r="AW1513" s="27">
        <v>730.20999999999992</v>
      </c>
      <c r="AX1513" s="23">
        <v>15.570348837209298</v>
      </c>
      <c r="AY1513" s="23">
        <v>27.565116279069763</v>
      </c>
      <c r="AZ1513" s="23">
        <v>3447.2600000000016</v>
      </c>
      <c r="BA1513" s="27">
        <v>604.92541364472663</v>
      </c>
      <c r="BB1513" s="27">
        <v>436.35999999999996</v>
      </c>
      <c r="BC1513" s="23">
        <v>17.891578947368416</v>
      </c>
      <c r="BD1513" s="23">
        <v>29.387368421052621</v>
      </c>
      <c r="BE1513" s="23">
        <v>2130.1800000000003</v>
      </c>
      <c r="BF1513" s="27">
        <v>442.07457533630372</v>
      </c>
      <c r="BG1513" s="27">
        <v>293.84999999999991</v>
      </c>
      <c r="BH1513" s="23">
        <v>12.706493506493505</v>
      </c>
      <c r="BI1513" s="23">
        <v>25.316883116883119</v>
      </c>
      <c r="BJ1513" s="23">
        <v>1317.0800000000006</v>
      </c>
      <c r="BK1513" s="27">
        <v>162.85083830842245</v>
      </c>
      <c r="BL1513" s="27">
        <v>4136.7384766397354</v>
      </c>
    </row>
    <row r="1514" spans="1:64" x14ac:dyDescent="0.15">
      <c r="A1514" s="27" t="s">
        <v>1139</v>
      </c>
      <c r="B1514" s="27" t="s">
        <v>1089</v>
      </c>
      <c r="C1514" s="27" t="s">
        <v>1093</v>
      </c>
      <c r="D1514" s="27" t="s">
        <v>1089</v>
      </c>
      <c r="E1514" s="27" t="s">
        <v>1239</v>
      </c>
      <c r="F1514" s="27">
        <v>2002</v>
      </c>
      <c r="G1514" s="27">
        <v>123</v>
      </c>
      <c r="H1514" s="27">
        <v>8</v>
      </c>
      <c r="I1514" s="27">
        <v>-9</v>
      </c>
      <c r="J1514" s="27">
        <v>66</v>
      </c>
      <c r="L1514" s="27">
        <v>78</v>
      </c>
      <c r="N1514" s="27">
        <v>91</v>
      </c>
      <c r="P1514" s="27">
        <v>129</v>
      </c>
      <c r="Q1514" s="27">
        <v>148</v>
      </c>
      <c r="R1514" s="23">
        <v>30.998328635194124</v>
      </c>
      <c r="S1514" s="25">
        <v>3.1232770105338514</v>
      </c>
      <c r="T1514" s="23">
        <v>178.25076233010503</v>
      </c>
      <c r="U1514" s="23">
        <v>321.61454256351158</v>
      </c>
      <c r="V1514" s="23">
        <v>133.31001313662128</v>
      </c>
      <c r="W1514" s="25">
        <v>0.41450242868066606</v>
      </c>
      <c r="X1514" s="27">
        <v>197.94148000000001</v>
      </c>
      <c r="Y1514" s="27">
        <v>274.02999999999997</v>
      </c>
      <c r="Z1514" s="27">
        <v>0</v>
      </c>
      <c r="AA1514" s="27">
        <v>0</v>
      </c>
      <c r="AB1514" s="27">
        <v>177.47677299587312</v>
      </c>
      <c r="AC1514" s="27">
        <v>3.1349400152129556</v>
      </c>
      <c r="AD1514" s="27">
        <v>131.82584515174824</v>
      </c>
      <c r="AE1514" s="27">
        <v>148.29840634377595</v>
      </c>
      <c r="AF1514" s="27">
        <v>0</v>
      </c>
      <c r="AG1514" s="27">
        <v>280.12425149552416</v>
      </c>
      <c r="AH1514" s="25">
        <v>0.47059774275872412</v>
      </c>
      <c r="AN1514" s="25">
        <v>0</v>
      </c>
      <c r="AV1514" s="3">
        <v>1</v>
      </c>
      <c r="AW1514" s="27">
        <v>274.02999999999997</v>
      </c>
      <c r="AX1514" s="23">
        <v>16.943537414965991</v>
      </c>
      <c r="AY1514" s="23">
        <v>29.557823129251695</v>
      </c>
      <c r="AZ1514" s="23">
        <v>3220.7300000000005</v>
      </c>
      <c r="BA1514" s="27">
        <v>285.33444231220534</v>
      </c>
      <c r="BB1514" s="27">
        <v>172.44</v>
      </c>
      <c r="BC1514" s="23">
        <v>17.031111111111109</v>
      </c>
      <c r="BD1514" s="23">
        <v>29.550000000000004</v>
      </c>
      <c r="BE1514" s="23">
        <v>2148.1799999999998</v>
      </c>
      <c r="BF1514" s="27">
        <v>196.0662252146291</v>
      </c>
      <c r="BG1514" s="27">
        <v>101.59000000000002</v>
      </c>
      <c r="BH1514" s="23">
        <v>16.805263157894736</v>
      </c>
      <c r="BI1514" s="23">
        <v>29.5701754385965</v>
      </c>
      <c r="BJ1514" s="23">
        <v>1072.5500000000002</v>
      </c>
      <c r="BK1514" s="27">
        <v>89.268217097576226</v>
      </c>
      <c r="BL1514" s="27">
        <v>1532.2990015703595</v>
      </c>
    </row>
    <row r="1515" spans="1:64" x14ac:dyDescent="0.15">
      <c r="A1515" s="27" t="s">
        <v>1139</v>
      </c>
      <c r="B1515" s="27" t="s">
        <v>1089</v>
      </c>
      <c r="C1515" s="27" t="s">
        <v>1093</v>
      </c>
      <c r="D1515" s="27" t="s">
        <v>1089</v>
      </c>
      <c r="E1515" s="27" t="s">
        <v>1239</v>
      </c>
      <c r="F1515" s="27">
        <v>2003</v>
      </c>
      <c r="G1515" s="27">
        <v>123</v>
      </c>
      <c r="H1515" s="27">
        <v>10</v>
      </c>
      <c r="I1515" s="27">
        <v>-9</v>
      </c>
      <c r="J1515" s="27">
        <v>74</v>
      </c>
      <c r="L1515" s="27">
        <v>85</v>
      </c>
      <c r="N1515" s="27">
        <v>97</v>
      </c>
      <c r="P1515" s="27">
        <v>136</v>
      </c>
      <c r="Q1515" s="27">
        <v>168</v>
      </c>
      <c r="R1515" s="23">
        <v>29.646112801479202</v>
      </c>
      <c r="S1515" s="25">
        <v>4.7170782527342752</v>
      </c>
      <c r="T1515" s="23">
        <v>392.51540480098674</v>
      </c>
      <c r="U1515" s="23">
        <v>510.00630981133475</v>
      </c>
      <c r="V1515" s="23">
        <v>187.92251551913191</v>
      </c>
      <c r="W1515" s="25">
        <v>0.36847095461218909</v>
      </c>
      <c r="X1515" s="27">
        <v>197.94148000000001</v>
      </c>
      <c r="Y1515" s="27">
        <v>373.88999999999993</v>
      </c>
      <c r="Z1515" s="27">
        <v>0</v>
      </c>
      <c r="AA1515" s="27">
        <v>0</v>
      </c>
      <c r="AB1515" s="27">
        <v>229.45482677247816</v>
      </c>
      <c r="AC1515" s="27">
        <v>13.945769577010955</v>
      </c>
      <c r="AD1515" s="27">
        <v>99.856580338022454</v>
      </c>
      <c r="AE1515" s="27">
        <v>218.41871158587676</v>
      </c>
      <c r="AF1515" s="27">
        <v>0</v>
      </c>
      <c r="AG1515" s="27">
        <v>318.2752919238992</v>
      </c>
      <c r="AH1515" s="25">
        <v>0.31374278724868992</v>
      </c>
      <c r="AN1515" s="25">
        <v>0</v>
      </c>
      <c r="AV1515" s="3">
        <v>1</v>
      </c>
      <c r="AW1515" s="27">
        <v>373.88999999999993</v>
      </c>
      <c r="AX1515" s="23">
        <v>14.650299401197612</v>
      </c>
      <c r="AY1515" s="23">
        <v>27.692215568862277</v>
      </c>
      <c r="AZ1515" s="23">
        <v>3495.0500000000006</v>
      </c>
      <c r="BA1515" s="27">
        <v>319.56119728200207</v>
      </c>
      <c r="BB1515" s="27">
        <v>211.30999999999997</v>
      </c>
      <c r="BC1515" s="23">
        <v>15.923958333333333</v>
      </c>
      <c r="BD1515" s="23">
        <v>28.239583333333325</v>
      </c>
      <c r="BE1515" s="23">
        <v>2227.3800000000006</v>
      </c>
      <c r="BF1515" s="27">
        <v>233.42685325485297</v>
      </c>
      <c r="BG1515" s="27">
        <v>162.57999999999996</v>
      </c>
      <c r="BH1515" s="23">
        <v>12.928169014084501</v>
      </c>
      <c r="BI1515" s="23">
        <v>26.952112676056331</v>
      </c>
      <c r="BJ1515" s="23">
        <v>1267.67</v>
      </c>
      <c r="BK1515" s="27">
        <v>86.134344027149055</v>
      </c>
      <c r="BL1515" s="27">
        <v>2160.0289140130103</v>
      </c>
    </row>
    <row r="1516" spans="1:64" x14ac:dyDescent="0.15">
      <c r="A1516" s="27" t="s">
        <v>1139</v>
      </c>
      <c r="B1516" s="27" t="s">
        <v>1089</v>
      </c>
      <c r="C1516" s="27" t="s">
        <v>1093</v>
      </c>
      <c r="D1516" s="27" t="s">
        <v>1089</v>
      </c>
      <c r="E1516" s="27" t="s">
        <v>1239</v>
      </c>
      <c r="F1516" s="27">
        <v>2004</v>
      </c>
      <c r="G1516" s="27">
        <v>123</v>
      </c>
      <c r="H1516" s="27">
        <v>7</v>
      </c>
      <c r="I1516" s="27">
        <v>-9</v>
      </c>
      <c r="J1516" s="27">
        <v>74</v>
      </c>
      <c r="L1516" s="27">
        <v>88</v>
      </c>
      <c r="N1516" s="27">
        <v>103</v>
      </c>
      <c r="P1516" s="27">
        <v>139</v>
      </c>
      <c r="Q1516" s="27">
        <v>158</v>
      </c>
      <c r="R1516" s="23">
        <v>28.299167767830198</v>
      </c>
      <c r="S1516" s="25">
        <v>9.2317890976433059</v>
      </c>
      <c r="T1516" s="23">
        <v>874.58274289127098</v>
      </c>
      <c r="U1516" s="23">
        <v>912.53399705014851</v>
      </c>
      <c r="V1516" s="23">
        <v>229.8887075694166</v>
      </c>
      <c r="W1516" s="25">
        <v>0.25192344153019935</v>
      </c>
      <c r="X1516" s="27">
        <v>197.94148000000001</v>
      </c>
      <c r="Y1516" s="27">
        <v>420.58999999999986</v>
      </c>
      <c r="Z1516" s="27">
        <v>0</v>
      </c>
      <c r="AA1516" s="27">
        <v>0</v>
      </c>
      <c r="AB1516" s="27">
        <v>157.32077530614112</v>
      </c>
      <c r="AC1516" s="27">
        <v>12.976844072814206</v>
      </c>
      <c r="AD1516" s="27">
        <v>112.71719465485529</v>
      </c>
      <c r="AE1516" s="27">
        <v>324.85310775385949</v>
      </c>
      <c r="AF1516" s="27">
        <v>0</v>
      </c>
      <c r="AG1516" s="27">
        <v>437.57030240871478</v>
      </c>
      <c r="AH1516" s="25">
        <v>0.25759790245909375</v>
      </c>
      <c r="AN1516" s="25">
        <v>0</v>
      </c>
      <c r="AV1516" s="3">
        <v>1</v>
      </c>
      <c r="AW1516" s="27">
        <v>420.07999999999987</v>
      </c>
      <c r="AX1516" s="23">
        <v>15.067515923566878</v>
      </c>
      <c r="AY1516" s="23">
        <v>27.324840764331203</v>
      </c>
      <c r="AZ1516" s="23">
        <v>3312.1799999999985</v>
      </c>
      <c r="BA1516" s="27">
        <v>440.91561942254759</v>
      </c>
      <c r="BB1516" s="27">
        <v>368.02</v>
      </c>
      <c r="BC1516" s="23">
        <v>15.966666666666661</v>
      </c>
      <c r="BD1516" s="23">
        <v>27.135294117647057</v>
      </c>
      <c r="BE1516" s="23">
        <v>2232.3599999999992</v>
      </c>
      <c r="BF1516" s="27">
        <v>390.38180495206723</v>
      </c>
      <c r="BG1516" s="27">
        <v>52.06</v>
      </c>
      <c r="BH1516" s="23">
        <v>13.399999999999999</v>
      </c>
      <c r="BI1516" s="23">
        <v>27.676363636363643</v>
      </c>
      <c r="BJ1516" s="23">
        <v>1079.8199999999997</v>
      </c>
      <c r="BK1516" s="27">
        <v>50.53381447048033</v>
      </c>
      <c r="BL1516" s="27">
        <v>2642.3989375795009</v>
      </c>
    </row>
    <row r="1517" spans="1:64" x14ac:dyDescent="0.15">
      <c r="A1517" s="27" t="s">
        <v>1139</v>
      </c>
      <c r="B1517" s="27" t="s">
        <v>1089</v>
      </c>
      <c r="C1517" s="27" t="s">
        <v>1093</v>
      </c>
      <c r="D1517" s="27" t="s">
        <v>1089</v>
      </c>
      <c r="E1517" s="27" t="s">
        <v>1239</v>
      </c>
      <c r="F1517" s="27">
        <v>2005</v>
      </c>
      <c r="G1517" s="27">
        <v>123</v>
      </c>
      <c r="H1517" s="27">
        <v>8</v>
      </c>
      <c r="I1517" s="27">
        <v>-9</v>
      </c>
      <c r="J1517" s="27">
        <v>70</v>
      </c>
      <c r="L1517" s="27">
        <v>82</v>
      </c>
      <c r="N1517" s="27">
        <v>96</v>
      </c>
      <c r="P1517" s="27">
        <v>136</v>
      </c>
      <c r="Q1517" s="27">
        <v>152</v>
      </c>
      <c r="R1517" s="23">
        <v>29.691735246629005</v>
      </c>
      <c r="S1517" s="25">
        <v>7.1257554597448873</v>
      </c>
      <c r="T1517" s="23">
        <v>645.03266970636776</v>
      </c>
      <c r="U1517" s="23">
        <v>907.53084195669476</v>
      </c>
      <c r="V1517" s="23">
        <v>359.09275460201991</v>
      </c>
      <c r="W1517" s="25">
        <v>0.39568104360065876</v>
      </c>
      <c r="X1517" s="27">
        <v>197.94148000000001</v>
      </c>
      <c r="Y1517" s="27">
        <v>543.06999999999982</v>
      </c>
      <c r="Z1517" s="27">
        <v>0</v>
      </c>
      <c r="AA1517" s="27">
        <v>0</v>
      </c>
      <c r="AB1517" s="27">
        <v>173.33478675697887</v>
      </c>
      <c r="AC1517" s="27">
        <v>49.740949463368594</v>
      </c>
      <c r="AD1517" s="27">
        <v>124.73211984930798</v>
      </c>
      <c r="AE1517" s="27">
        <v>381.98789497747526</v>
      </c>
      <c r="AF1517" s="27">
        <v>0</v>
      </c>
      <c r="AG1517" s="27">
        <v>506.72001482678326</v>
      </c>
      <c r="AH1517" s="25">
        <v>0.24615589228380369</v>
      </c>
      <c r="AN1517" s="25">
        <v>0</v>
      </c>
      <c r="AV1517" s="3">
        <v>1</v>
      </c>
      <c r="AW1517" s="27">
        <v>533.66999999999985</v>
      </c>
      <c r="AX1517" s="23">
        <v>16.760927152317887</v>
      </c>
      <c r="AY1517" s="23">
        <v>29.117218543046356</v>
      </c>
      <c r="AZ1517" s="23">
        <v>3279.8699999999967</v>
      </c>
      <c r="BA1517" s="27">
        <v>508.68800407496457</v>
      </c>
      <c r="BB1517" s="27">
        <v>371.87</v>
      </c>
      <c r="BC1517" s="23">
        <v>16.806315789473686</v>
      </c>
      <c r="BD1517" s="23">
        <v>29.364210526315787</v>
      </c>
      <c r="BE1517" s="23">
        <v>2260.9299999999994</v>
      </c>
      <c r="BF1517" s="27">
        <v>362.40803787527437</v>
      </c>
      <c r="BG1517" s="27">
        <v>161.80000000000001</v>
      </c>
      <c r="BH1517" s="23">
        <v>16.683928571428567</v>
      </c>
      <c r="BI1517" s="23">
        <v>28.698214285714283</v>
      </c>
      <c r="BJ1517" s="23">
        <v>1018.94</v>
      </c>
      <c r="BK1517" s="27">
        <v>146.27996619969031</v>
      </c>
      <c r="BL1517" s="27">
        <v>4127.5029264599989</v>
      </c>
    </row>
    <row r="1518" spans="1:64" x14ac:dyDescent="0.15">
      <c r="A1518" s="27" t="s">
        <v>1139</v>
      </c>
      <c r="B1518" s="27" t="s">
        <v>1089</v>
      </c>
      <c r="C1518" s="27" t="s">
        <v>1093</v>
      </c>
      <c r="D1518" s="27" t="s">
        <v>1089</v>
      </c>
      <c r="E1518" s="27" t="s">
        <v>1239</v>
      </c>
      <c r="F1518" s="27">
        <v>2006</v>
      </c>
      <c r="G1518" s="27">
        <v>123</v>
      </c>
      <c r="H1518" s="27">
        <v>13</v>
      </c>
      <c r="I1518" s="27">
        <v>-9</v>
      </c>
      <c r="J1518" s="27">
        <v>64</v>
      </c>
      <c r="L1518" s="27">
        <v>77</v>
      </c>
      <c r="N1518" s="27">
        <v>90</v>
      </c>
      <c r="P1518" s="27">
        <v>137</v>
      </c>
      <c r="Q1518" s="27">
        <v>178</v>
      </c>
      <c r="R1518" s="23">
        <v>30.040783670693759</v>
      </c>
      <c r="S1518" s="25">
        <v>5.8880571150105387</v>
      </c>
      <c r="T1518" s="23">
        <v>285.43536091038828</v>
      </c>
      <c r="U1518" s="23">
        <v>576.73519598950213</v>
      </c>
      <c r="V1518" s="23">
        <v>264.75867723151515</v>
      </c>
      <c r="W1518" s="25">
        <v>0.45906453166365979</v>
      </c>
      <c r="X1518" s="27">
        <v>217.75368406661863</v>
      </c>
      <c r="Y1518" s="27">
        <v>491.21999999999997</v>
      </c>
      <c r="Z1518" s="27">
        <v>0</v>
      </c>
      <c r="AA1518" s="27">
        <v>0</v>
      </c>
      <c r="AB1518" s="27">
        <v>272.73020475652595</v>
      </c>
      <c r="AC1518" s="27">
        <v>27.781083895661915</v>
      </c>
      <c r="AD1518" s="27">
        <v>147.35343956240015</v>
      </c>
      <c r="AE1518" s="27">
        <v>256.72827678672274</v>
      </c>
      <c r="AF1518" s="27">
        <v>0</v>
      </c>
      <c r="AG1518" s="27">
        <v>404.08171634912287</v>
      </c>
      <c r="AH1518" s="25">
        <v>0.36466246789662582</v>
      </c>
      <c r="AN1518" s="25">
        <v>0</v>
      </c>
      <c r="AV1518" s="3">
        <v>1</v>
      </c>
      <c r="AW1518" s="27">
        <v>491.21999999999997</v>
      </c>
      <c r="AX1518" s="23">
        <v>14.53954802259886</v>
      </c>
      <c r="AY1518" s="23">
        <v>26.940677966101699</v>
      </c>
      <c r="AZ1518" s="23">
        <v>3458.0100000000011</v>
      </c>
      <c r="BA1518" s="27">
        <v>401.8472747105107</v>
      </c>
      <c r="BB1518" s="27">
        <v>203.45000000000005</v>
      </c>
      <c r="BC1518" s="23">
        <v>16.601123595505619</v>
      </c>
      <c r="BD1518" s="23">
        <v>29.643820224719097</v>
      </c>
      <c r="BE1518" s="23">
        <v>2081.0799999999995</v>
      </c>
      <c r="BF1518" s="27">
        <v>213.87051759855905</v>
      </c>
      <c r="BG1518" s="27">
        <v>287.76999999999992</v>
      </c>
      <c r="BH1518" s="23">
        <v>12.454545454545457</v>
      </c>
      <c r="BI1518" s="23">
        <v>24.206818181818178</v>
      </c>
      <c r="BJ1518" s="23">
        <v>1376.9299999999998</v>
      </c>
      <c r="BK1518" s="27">
        <v>187.97675711195137</v>
      </c>
      <c r="BL1518" s="27">
        <v>3043.2031865691397</v>
      </c>
    </row>
    <row r="1519" spans="1:64" x14ac:dyDescent="0.15">
      <c r="A1519" s="27" t="s">
        <v>1139</v>
      </c>
      <c r="B1519" s="27" t="s">
        <v>1089</v>
      </c>
      <c r="C1519" s="27" t="s">
        <v>1093</v>
      </c>
      <c r="D1519" s="27" t="s">
        <v>1089</v>
      </c>
      <c r="E1519" s="27" t="s">
        <v>1239</v>
      </c>
      <c r="F1519" s="27">
        <v>2007</v>
      </c>
      <c r="G1519" s="27">
        <v>123</v>
      </c>
      <c r="H1519" s="27">
        <v>7</v>
      </c>
      <c r="I1519" s="27">
        <v>-9</v>
      </c>
      <c r="J1519" s="27">
        <v>70</v>
      </c>
      <c r="L1519" s="27">
        <v>82</v>
      </c>
      <c r="N1519" s="27">
        <v>96</v>
      </c>
      <c r="P1519" s="27">
        <v>139</v>
      </c>
      <c r="Q1519" s="27">
        <v>157</v>
      </c>
      <c r="R1519" s="23">
        <v>29.183336188346509</v>
      </c>
      <c r="S1519" s="25">
        <v>6.8814215445179174</v>
      </c>
      <c r="T1519" s="23">
        <v>742.80881140692691</v>
      </c>
      <c r="U1519" s="23">
        <v>1022.4212943189609</v>
      </c>
      <c r="V1519" s="23">
        <v>405.09205811967536</v>
      </c>
      <c r="W1519" s="25">
        <v>0.39620854574182496</v>
      </c>
      <c r="X1519" s="27">
        <v>202.34022708019202</v>
      </c>
      <c r="Y1519" s="27">
        <v>654.28999999999985</v>
      </c>
      <c r="Z1519" s="27">
        <v>0</v>
      </c>
      <c r="AA1519" s="27">
        <v>0</v>
      </c>
      <c r="AB1519" s="27">
        <v>185.73990511508825</v>
      </c>
      <c r="AC1519" s="27">
        <v>74.69459712539242</v>
      </c>
      <c r="AD1519" s="27">
        <v>163.20494122790939</v>
      </c>
      <c r="AE1519" s="27">
        <v>421.9346437397956</v>
      </c>
      <c r="AF1519" s="27">
        <v>0</v>
      </c>
      <c r="AG1519" s="27">
        <v>585.13958496770499</v>
      </c>
      <c r="AH1519" s="25">
        <v>0.27891624944115601</v>
      </c>
      <c r="AN1519" s="25">
        <v>0</v>
      </c>
      <c r="AV1519" s="3">
        <v>1</v>
      </c>
      <c r="AW1519" s="27">
        <v>651.99999999999989</v>
      </c>
      <c r="AX1519" s="23">
        <v>17.035897435897432</v>
      </c>
      <c r="AY1519" s="23">
        <v>28.819871794871787</v>
      </c>
      <c r="AZ1519" s="23">
        <v>3281.9300000000007</v>
      </c>
      <c r="BA1519" s="27">
        <v>586.18502276039032</v>
      </c>
      <c r="BB1519" s="27">
        <v>497.57000000000005</v>
      </c>
      <c r="BC1519" s="23">
        <v>17.358947368421045</v>
      </c>
      <c r="BD1519" s="23">
        <v>28.474736842105262</v>
      </c>
      <c r="BE1519" s="23">
        <v>2166.4499999999998</v>
      </c>
      <c r="BF1519" s="27">
        <v>398.14894870210662</v>
      </c>
      <c r="BG1519" s="27">
        <v>154.43</v>
      </c>
      <c r="BH1519" s="23">
        <v>16.532786885245901</v>
      </c>
      <c r="BI1519" s="23">
        <v>29.357377049180318</v>
      </c>
      <c r="BJ1519" s="23">
        <v>1115.4800000000002</v>
      </c>
      <c r="BK1519" s="27">
        <v>188.03607405828382</v>
      </c>
      <c r="BL1519" s="27">
        <v>4656.2305530997164</v>
      </c>
    </row>
    <row r="1520" spans="1:64" x14ac:dyDescent="0.15">
      <c r="A1520" s="27" t="s">
        <v>1139</v>
      </c>
      <c r="B1520" s="27" t="s">
        <v>1089</v>
      </c>
      <c r="C1520" s="27" t="s">
        <v>1093</v>
      </c>
      <c r="D1520" s="27" t="s">
        <v>1089</v>
      </c>
      <c r="E1520" s="27" t="s">
        <v>1239</v>
      </c>
      <c r="F1520" s="27">
        <v>2008</v>
      </c>
      <c r="G1520" s="27">
        <v>123</v>
      </c>
      <c r="H1520" s="27">
        <v>12</v>
      </c>
      <c r="I1520" s="27">
        <v>-9</v>
      </c>
      <c r="J1520" s="27">
        <v>76</v>
      </c>
      <c r="L1520" s="27">
        <v>88</v>
      </c>
      <c r="N1520" s="27">
        <v>102</v>
      </c>
      <c r="P1520" s="27">
        <v>148</v>
      </c>
      <c r="Q1520" s="27">
        <v>185</v>
      </c>
      <c r="R1520" s="23">
        <v>29.418345744113257</v>
      </c>
      <c r="S1520" s="25">
        <v>8.4881663855763545</v>
      </c>
      <c r="T1520" s="23">
        <v>789.4065162006807</v>
      </c>
      <c r="U1520" s="23">
        <v>1020.8643747189753</v>
      </c>
      <c r="V1520" s="23">
        <v>391.04871591623066</v>
      </c>
      <c r="W1520" s="25">
        <v>0.38305647818625682</v>
      </c>
      <c r="X1520" s="27">
        <v>200.5396243625346</v>
      </c>
      <c r="Y1520" s="27">
        <v>679.17999999999972</v>
      </c>
      <c r="Z1520" s="27">
        <v>0</v>
      </c>
      <c r="AA1520" s="27">
        <v>0</v>
      </c>
      <c r="AB1520" s="27">
        <v>242.13329521265183</v>
      </c>
      <c r="AC1520" s="27">
        <v>63.889036482364531</v>
      </c>
      <c r="AD1520" s="27">
        <v>159.1454760766523</v>
      </c>
      <c r="AE1520" s="27">
        <v>405.5900631904583</v>
      </c>
      <c r="AF1520" s="27">
        <v>0</v>
      </c>
      <c r="AG1520" s="27">
        <v>564.73553926711065</v>
      </c>
      <c r="AH1520" s="25">
        <v>0.28180530919858759</v>
      </c>
      <c r="AN1520" s="25">
        <v>0</v>
      </c>
      <c r="AV1520" s="3">
        <v>1</v>
      </c>
      <c r="AW1520" s="27">
        <v>679.17999999999972</v>
      </c>
      <c r="AX1520" s="23">
        <v>13.789673913043474</v>
      </c>
      <c r="AY1520" s="23">
        <v>25.881521739130449</v>
      </c>
      <c r="AZ1520" s="23">
        <v>3582.1600000000008</v>
      </c>
      <c r="BA1520" s="27">
        <v>565.29157977745365</v>
      </c>
      <c r="BB1520" s="27">
        <v>445.26</v>
      </c>
      <c r="BC1520" s="23">
        <v>16.248514851485144</v>
      </c>
      <c r="BD1520" s="23">
        <v>27.851485148514865</v>
      </c>
      <c r="BE1520" s="23">
        <v>2272.5</v>
      </c>
      <c r="BF1520" s="27">
        <v>424.39316642623044</v>
      </c>
      <c r="BG1520" s="27">
        <v>233.92000000000004</v>
      </c>
      <c r="BH1520" s="23">
        <v>10.797590361445787</v>
      </c>
      <c r="BI1520" s="23">
        <v>23.484337349397581</v>
      </c>
      <c r="BJ1520" s="23">
        <v>1309.6599999999999</v>
      </c>
      <c r="BK1520" s="27">
        <v>140.89841335122333</v>
      </c>
      <c r="BL1520" s="27">
        <v>4494.8128266233407</v>
      </c>
    </row>
    <row r="1521" spans="1:64" x14ac:dyDescent="0.15">
      <c r="A1521" s="27" t="s">
        <v>1139</v>
      </c>
      <c r="B1521" s="27" t="s">
        <v>1089</v>
      </c>
      <c r="C1521" s="27" t="s">
        <v>1093</v>
      </c>
      <c r="D1521" s="27" t="s">
        <v>1089</v>
      </c>
      <c r="E1521" s="27" t="s">
        <v>1239</v>
      </c>
      <c r="F1521" s="27">
        <v>2009</v>
      </c>
      <c r="G1521" s="27">
        <v>123</v>
      </c>
      <c r="H1521" s="27">
        <v>9</v>
      </c>
      <c r="I1521" s="27">
        <v>-9</v>
      </c>
      <c r="J1521" s="27">
        <v>72</v>
      </c>
      <c r="L1521" s="27">
        <v>87</v>
      </c>
      <c r="N1521" s="27">
        <v>101</v>
      </c>
      <c r="P1521" s="27">
        <v>147</v>
      </c>
      <c r="Q1521" s="27">
        <v>243</v>
      </c>
      <c r="R1521" s="23">
        <v>29.542141289460751</v>
      </c>
      <c r="S1521" s="25">
        <v>7.8626035341987821</v>
      </c>
      <c r="T1521" s="23">
        <v>694.7646811494169</v>
      </c>
      <c r="U1521" s="23">
        <v>872.68238684857101</v>
      </c>
      <c r="V1521" s="23">
        <v>321.7355709840125</v>
      </c>
      <c r="W1521" s="25">
        <v>0.36867429908734656</v>
      </c>
      <c r="X1521" s="27">
        <v>197.94148000000001</v>
      </c>
      <c r="Y1521" s="27">
        <v>662.49800000000005</v>
      </c>
      <c r="Z1521" s="27">
        <v>0</v>
      </c>
      <c r="AA1521" s="27">
        <v>0</v>
      </c>
      <c r="AB1521" s="27">
        <v>329.18252023488321</v>
      </c>
      <c r="AC1521" s="27">
        <v>36.036834305221298</v>
      </c>
      <c r="AD1521" s="27">
        <v>136.65517513335558</v>
      </c>
      <c r="AE1521" s="27">
        <v>344.40842469686442</v>
      </c>
      <c r="AF1521" s="27">
        <v>0</v>
      </c>
      <c r="AG1521" s="27">
        <v>481.06359983022003</v>
      </c>
      <c r="AH1521" s="25">
        <v>0.28406882653540305</v>
      </c>
      <c r="AN1521" s="25">
        <v>0</v>
      </c>
      <c r="AV1521" s="3">
        <v>4</v>
      </c>
      <c r="AW1521" s="27">
        <v>662.49800000000005</v>
      </c>
      <c r="AX1521" s="23">
        <v>8.8132231404958645</v>
      </c>
      <c r="AY1521" s="23">
        <v>20.401652892561991</v>
      </c>
      <c r="AZ1521" s="23">
        <v>3772.3700000000008</v>
      </c>
      <c r="BA1521" s="27">
        <v>485.39428182308063</v>
      </c>
      <c r="BB1521" s="27">
        <v>378.96999999999997</v>
      </c>
      <c r="BC1521" s="23">
        <v>15.852999999999998</v>
      </c>
      <c r="BD1521" s="23">
        <v>27.893000000000011</v>
      </c>
      <c r="BE1521" s="23">
        <v>2204.5699999999997</v>
      </c>
      <c r="BF1521" s="27">
        <v>371.70854169319824</v>
      </c>
      <c r="BG1521" s="27">
        <v>283.52799999999996</v>
      </c>
      <c r="BH1521" s="23">
        <v>3.8556338028169015</v>
      </c>
      <c r="BI1521" s="23">
        <v>15.126056338028173</v>
      </c>
      <c r="BJ1521" s="23">
        <v>1567.8000000000002</v>
      </c>
      <c r="BK1521" s="27">
        <v>113.68574012988242</v>
      </c>
      <c r="BL1521" s="27">
        <v>3698.1100113104885</v>
      </c>
    </row>
    <row r="1522" spans="1:64" x14ac:dyDescent="0.15">
      <c r="A1522" s="27" t="s">
        <v>1139</v>
      </c>
      <c r="B1522" s="27" t="s">
        <v>1089</v>
      </c>
      <c r="C1522" s="27" t="s">
        <v>1093</v>
      </c>
      <c r="D1522" s="27" t="s">
        <v>1089</v>
      </c>
      <c r="E1522" s="27" t="s">
        <v>1239</v>
      </c>
      <c r="F1522" s="27">
        <v>2010</v>
      </c>
      <c r="G1522" s="27">
        <v>123</v>
      </c>
      <c r="H1522" s="27">
        <v>15</v>
      </c>
      <c r="I1522" s="27">
        <v>-9</v>
      </c>
      <c r="J1522" s="27">
        <v>76</v>
      </c>
      <c r="L1522" s="27">
        <v>86</v>
      </c>
      <c r="N1522" s="27">
        <v>98</v>
      </c>
      <c r="P1522" s="27">
        <v>139</v>
      </c>
      <c r="Q1522" s="27">
        <v>167</v>
      </c>
      <c r="R1522" s="23">
        <v>29.076365466851243</v>
      </c>
      <c r="S1522" s="25">
        <v>8.122984601480276</v>
      </c>
      <c r="T1522" s="23">
        <v>721.18680256121854</v>
      </c>
      <c r="U1522" s="23">
        <v>887.96042665716845</v>
      </c>
      <c r="V1522" s="23">
        <v>322.15858399954789</v>
      </c>
      <c r="W1522" s="25">
        <v>0.36280736246803041</v>
      </c>
      <c r="X1522" s="27">
        <v>197.94148000000001</v>
      </c>
      <c r="Y1522" s="27">
        <v>596.12999999999977</v>
      </c>
      <c r="Z1522" s="27">
        <v>0</v>
      </c>
      <c r="AA1522" s="27">
        <v>0</v>
      </c>
      <c r="AB1522" s="27">
        <v>216.46521449690442</v>
      </c>
      <c r="AC1522" s="27">
        <v>52.975996369094275</v>
      </c>
      <c r="AD1522" s="27">
        <v>135.63850442684708</v>
      </c>
      <c r="AE1522" s="27">
        <v>375.31136169332001</v>
      </c>
      <c r="AF1522" s="27">
        <v>0</v>
      </c>
      <c r="AG1522" s="27">
        <v>510.94986612016709</v>
      </c>
      <c r="AH1522" s="25">
        <v>0.26546342560409414</v>
      </c>
      <c r="AN1522" s="25">
        <v>0</v>
      </c>
      <c r="AV1522" s="3">
        <v>1</v>
      </c>
      <c r="AW1522" s="27">
        <v>596.12999999999977</v>
      </c>
      <c r="AX1522" s="23">
        <v>15.380120481927719</v>
      </c>
      <c r="AY1522" s="23">
        <v>28.156024096385547</v>
      </c>
      <c r="AZ1522" s="23">
        <v>3344.9400000000005</v>
      </c>
      <c r="BA1522" s="27">
        <v>516.72029712131643</v>
      </c>
      <c r="BB1522" s="27">
        <v>386.82999999999993</v>
      </c>
      <c r="BC1522" s="23">
        <v>16.977319587628873</v>
      </c>
      <c r="BD1522" s="23">
        <v>28.259793814432996</v>
      </c>
      <c r="BE1522" s="23">
        <v>2114.389999999999</v>
      </c>
      <c r="BF1522" s="27">
        <v>394.14030756219813</v>
      </c>
      <c r="BG1522" s="27">
        <v>209.3</v>
      </c>
      <c r="BH1522" s="23">
        <v>13.134782608695652</v>
      </c>
      <c r="BI1522" s="23">
        <v>28.010144927536238</v>
      </c>
      <c r="BJ1522" s="23">
        <v>1230.5500000000002</v>
      </c>
      <c r="BK1522" s="27">
        <v>122.57998955911815</v>
      </c>
      <c r="BL1522" s="27">
        <v>3702.9722298798606</v>
      </c>
    </row>
    <row r="1523" spans="1:64" x14ac:dyDescent="0.15">
      <c r="A1523" s="27" t="s">
        <v>1139</v>
      </c>
      <c r="B1523" s="27" t="s">
        <v>1089</v>
      </c>
      <c r="C1523" s="27" t="s">
        <v>1093</v>
      </c>
      <c r="D1523" s="27" t="s">
        <v>1089</v>
      </c>
      <c r="E1523" s="27" t="s">
        <v>1239</v>
      </c>
      <c r="F1523" s="27">
        <v>2011</v>
      </c>
      <c r="G1523" s="27">
        <v>123</v>
      </c>
      <c r="H1523" s="27">
        <v>8</v>
      </c>
      <c r="I1523" s="27">
        <v>-9</v>
      </c>
      <c r="J1523" s="27">
        <v>69</v>
      </c>
      <c r="L1523" s="27">
        <v>80</v>
      </c>
      <c r="N1523" s="27">
        <v>94</v>
      </c>
      <c r="P1523" s="27">
        <v>141</v>
      </c>
      <c r="Q1523" s="27">
        <v>166</v>
      </c>
      <c r="R1523" s="23">
        <v>29.109265946237404</v>
      </c>
      <c r="S1523" s="25">
        <v>5.5415250608144691</v>
      </c>
      <c r="T1523" s="23">
        <v>525.18213821554752</v>
      </c>
      <c r="U1523" s="23">
        <v>857.16099773086239</v>
      </c>
      <c r="V1523" s="23">
        <v>343.61803140191768</v>
      </c>
      <c r="W1523" s="25">
        <v>0.40087921440986657</v>
      </c>
      <c r="X1523" s="27">
        <v>197.94148000000001</v>
      </c>
      <c r="Y1523" s="27">
        <v>550.65</v>
      </c>
      <c r="Z1523" s="27">
        <v>0</v>
      </c>
      <c r="AA1523" s="27">
        <v>0</v>
      </c>
      <c r="AB1523" s="27">
        <v>200.77336398589404</v>
      </c>
      <c r="AC1523" s="27">
        <v>29.505286922531415</v>
      </c>
      <c r="AD1523" s="27">
        <v>128.51629817121926</v>
      </c>
      <c r="AE1523" s="27">
        <v>378.93338318952419</v>
      </c>
      <c r="AF1523" s="27">
        <v>0</v>
      </c>
      <c r="AG1523" s="27">
        <v>507.44968136074345</v>
      </c>
      <c r="AH1523" s="25">
        <v>0.2532591907319886</v>
      </c>
      <c r="AN1523" s="25">
        <v>0</v>
      </c>
      <c r="AV1523" s="3">
        <v>1</v>
      </c>
      <c r="AW1523" s="27">
        <v>550.65</v>
      </c>
      <c r="AX1523" s="23">
        <v>15.341212121212122</v>
      </c>
      <c r="AY1523" s="23">
        <v>28.572121212121221</v>
      </c>
      <c r="AZ1523" s="23">
        <v>3409.0499999999975</v>
      </c>
      <c r="BA1523" s="27">
        <v>509.17243666393023</v>
      </c>
      <c r="BB1523" s="27">
        <v>321.54999999999995</v>
      </c>
      <c r="BC1523" s="23">
        <v>17.160215053763444</v>
      </c>
      <c r="BD1523" s="23">
        <v>29.591397849462357</v>
      </c>
      <c r="BE1523" s="23">
        <v>2070.9499999999998</v>
      </c>
      <c r="BF1523" s="27">
        <v>314.34385746705198</v>
      </c>
      <c r="BG1523" s="27">
        <v>229.1</v>
      </c>
      <c r="BH1523" s="23">
        <v>12.991666666666665</v>
      </c>
      <c r="BI1523" s="23">
        <v>27.255555555555553</v>
      </c>
      <c r="BJ1523" s="23">
        <v>1338.1</v>
      </c>
      <c r="BK1523" s="27">
        <v>194.82857919687785</v>
      </c>
      <c r="BL1523" s="27">
        <v>3949.6325448496286</v>
      </c>
    </row>
    <row r="1524" spans="1:64" x14ac:dyDescent="0.15">
      <c r="A1524" s="27" t="s">
        <v>1139</v>
      </c>
      <c r="B1524" s="27" t="s">
        <v>1089</v>
      </c>
      <c r="C1524" s="27" t="s">
        <v>1093</v>
      </c>
      <c r="D1524" s="27" t="s">
        <v>1089</v>
      </c>
      <c r="E1524" s="27" t="s">
        <v>1239</v>
      </c>
      <c r="F1524" s="27">
        <v>2012</v>
      </c>
      <c r="G1524" s="27">
        <v>123</v>
      </c>
      <c r="H1524" s="27">
        <v>5</v>
      </c>
      <c r="I1524" s="27">
        <v>-9</v>
      </c>
      <c r="J1524" s="27">
        <v>59</v>
      </c>
      <c r="L1524" s="27">
        <v>72</v>
      </c>
      <c r="N1524" s="27">
        <v>85</v>
      </c>
      <c r="P1524" s="27">
        <v>127</v>
      </c>
      <c r="Q1524" s="27">
        <v>151</v>
      </c>
      <c r="R1524" s="23">
        <v>29.833194221184467</v>
      </c>
      <c r="S1524" s="25">
        <v>6.6187021322221975</v>
      </c>
      <c r="T1524" s="23">
        <v>290.09620838203443</v>
      </c>
      <c r="U1524" s="23">
        <v>410.59298301700619</v>
      </c>
      <c r="V1524" s="23">
        <v>159.42409005755715</v>
      </c>
      <c r="W1524" s="25">
        <v>0.38827766856448531</v>
      </c>
      <c r="X1524" s="27">
        <v>198.19273942920202</v>
      </c>
      <c r="Y1524" s="27">
        <v>382.27000000000004</v>
      </c>
      <c r="Z1524" s="27">
        <v>0</v>
      </c>
      <c r="AA1524" s="27">
        <v>0</v>
      </c>
      <c r="AB1524" s="27">
        <v>222.80747577659983</v>
      </c>
      <c r="AC1524" s="27">
        <v>56.728367223516734</v>
      </c>
      <c r="AD1524" s="27">
        <v>83.097098443824251</v>
      </c>
      <c r="AE1524" s="27">
        <v>208.57389555777499</v>
      </c>
      <c r="AF1524" s="27">
        <v>0</v>
      </c>
      <c r="AG1524" s="27">
        <v>291.67099400159924</v>
      </c>
      <c r="AH1524" s="25">
        <v>0.28490010081142186</v>
      </c>
      <c r="AN1524" s="25">
        <v>0</v>
      </c>
      <c r="AV1524" s="3">
        <v>1</v>
      </c>
      <c r="AW1524" s="27">
        <v>382.27000000000004</v>
      </c>
      <c r="AX1524" s="23">
        <v>15.584000000000012</v>
      </c>
      <c r="AY1524" s="23">
        <v>30.747999999999994</v>
      </c>
      <c r="AZ1524" s="23">
        <v>3490.23</v>
      </c>
      <c r="BA1524" s="27">
        <v>292.52574459551255</v>
      </c>
      <c r="BB1524" s="27">
        <v>241.55</v>
      </c>
      <c r="BC1524" s="23">
        <v>16.997619047619047</v>
      </c>
      <c r="BD1524" s="23">
        <v>31.394047619047623</v>
      </c>
      <c r="BE1524" s="23">
        <v>2157.7999999999997</v>
      </c>
      <c r="BF1524" s="27">
        <v>199.08012010612887</v>
      </c>
      <c r="BG1524" s="27">
        <v>140.72</v>
      </c>
      <c r="BH1524" s="23">
        <v>13.78484848484848</v>
      </c>
      <c r="BI1524" s="23">
        <v>29.925757575757583</v>
      </c>
      <c r="BJ1524" s="23">
        <v>1332.4299999999996</v>
      </c>
      <c r="BK1524" s="27">
        <v>93.445624489383832</v>
      </c>
      <c r="BL1524" s="27">
        <v>1832.4608052592775</v>
      </c>
    </row>
    <row r="1525" spans="1:64" x14ac:dyDescent="0.15">
      <c r="A1525" s="27" t="s">
        <v>1139</v>
      </c>
      <c r="B1525" s="27" t="s">
        <v>1089</v>
      </c>
      <c r="C1525" s="27" t="s">
        <v>1093</v>
      </c>
      <c r="D1525" s="27" t="s">
        <v>1089</v>
      </c>
      <c r="E1525" s="27" t="s">
        <v>1239</v>
      </c>
      <c r="F1525" s="27">
        <v>2013</v>
      </c>
      <c r="G1525" s="27">
        <v>123</v>
      </c>
      <c r="H1525" s="27">
        <v>12</v>
      </c>
      <c r="I1525" s="27">
        <v>-9</v>
      </c>
      <c r="J1525" s="27">
        <v>75</v>
      </c>
      <c r="L1525" s="27">
        <v>88</v>
      </c>
      <c r="N1525" s="27">
        <v>104</v>
      </c>
      <c r="P1525" s="27">
        <v>138</v>
      </c>
      <c r="Q1525" s="27">
        <v>157</v>
      </c>
      <c r="R1525" s="23">
        <v>29.902185223928992</v>
      </c>
      <c r="S1525" s="25">
        <v>6.902145185989955</v>
      </c>
      <c r="T1525" s="23">
        <v>755.94617976080417</v>
      </c>
      <c r="U1525" s="23">
        <v>822.27107833528373</v>
      </c>
      <c r="V1525" s="23">
        <v>224.04197685738802</v>
      </c>
      <c r="W1525" s="25">
        <v>0.27246729215661558</v>
      </c>
      <c r="X1525" s="27">
        <v>200.60030144962644</v>
      </c>
      <c r="Y1525" s="27">
        <v>483.11</v>
      </c>
      <c r="Z1525" s="27">
        <v>0</v>
      </c>
      <c r="AA1525" s="27">
        <v>0</v>
      </c>
      <c r="AB1525" s="27">
        <v>184.9361125882304</v>
      </c>
      <c r="AC1525" s="27">
        <v>33.942989054873912</v>
      </c>
      <c r="AD1525" s="27">
        <v>137.4185564681531</v>
      </c>
      <c r="AE1525" s="27">
        <v>315.8744943597946</v>
      </c>
      <c r="AF1525" s="27">
        <v>0</v>
      </c>
      <c r="AG1525" s="27">
        <v>453.2930508279477</v>
      </c>
      <c r="AH1525" s="25">
        <v>0.30315609997901954</v>
      </c>
      <c r="AN1525" s="25">
        <v>0</v>
      </c>
      <c r="AV1525" s="3">
        <v>1</v>
      </c>
      <c r="AW1525" s="27">
        <v>483.11</v>
      </c>
      <c r="AX1525" s="23">
        <v>15.070512820512826</v>
      </c>
      <c r="AY1525" s="23">
        <v>28.151923076923094</v>
      </c>
      <c r="AZ1525" s="23">
        <v>3137.02</v>
      </c>
      <c r="BA1525" s="27">
        <v>453.79714497748591</v>
      </c>
      <c r="BB1525" s="27">
        <v>409.45000000000005</v>
      </c>
      <c r="BC1525" s="23">
        <v>15.447572815533977</v>
      </c>
      <c r="BD1525" s="23">
        <v>27.398058252427187</v>
      </c>
      <c r="BE1525" s="23">
        <v>2180.5199999999995</v>
      </c>
      <c r="BF1525" s="27">
        <v>383.9892304731278</v>
      </c>
      <c r="BG1525" s="27">
        <v>73.66</v>
      </c>
      <c r="BH1525" s="23">
        <v>14.337735849056601</v>
      </c>
      <c r="BI1525" s="23">
        <v>29.616981132075463</v>
      </c>
      <c r="BJ1525" s="23">
        <v>956.49999999999977</v>
      </c>
      <c r="BK1525" s="27">
        <v>69.807914504357981</v>
      </c>
      <c r="BL1525" s="27">
        <v>2575.1951362918162</v>
      </c>
    </row>
    <row r="1526" spans="1:64" x14ac:dyDescent="0.15">
      <c r="A1526" s="27" t="s">
        <v>1139</v>
      </c>
      <c r="B1526" s="27" t="s">
        <v>1089</v>
      </c>
      <c r="C1526" s="27" t="s">
        <v>1093</v>
      </c>
      <c r="D1526" s="27" t="s">
        <v>1089</v>
      </c>
      <c r="E1526" s="27" t="s">
        <v>1239</v>
      </c>
      <c r="F1526" s="27">
        <v>2014</v>
      </c>
      <c r="G1526" s="27">
        <v>123</v>
      </c>
      <c r="H1526" s="27">
        <v>7</v>
      </c>
      <c r="I1526" s="27">
        <v>-9</v>
      </c>
      <c r="J1526" s="27">
        <v>73</v>
      </c>
      <c r="L1526" s="27">
        <v>86</v>
      </c>
      <c r="N1526" s="27">
        <v>99</v>
      </c>
      <c r="P1526" s="27">
        <v>148</v>
      </c>
      <c r="Q1526" s="27">
        <v>243</v>
      </c>
      <c r="R1526" s="23">
        <v>29.23636419454909</v>
      </c>
      <c r="S1526" s="25">
        <v>4.7421108157795295</v>
      </c>
      <c r="T1526" s="23">
        <v>396.20392439951041</v>
      </c>
      <c r="U1526" s="23">
        <v>630.49582083026894</v>
      </c>
      <c r="V1526" s="23">
        <v>261.5560679822986</v>
      </c>
      <c r="W1526" s="25">
        <v>0.41484186761055708</v>
      </c>
      <c r="X1526" s="27">
        <v>197.94148000000001</v>
      </c>
      <c r="Y1526" s="27">
        <v>541.48999999999978</v>
      </c>
      <c r="Z1526" s="27">
        <v>0</v>
      </c>
      <c r="AA1526" s="27">
        <v>0</v>
      </c>
      <c r="AB1526" s="27">
        <v>281.42663769262458</v>
      </c>
      <c r="AC1526" s="27">
        <v>23.842250486954619</v>
      </c>
      <c r="AD1526" s="27">
        <v>167.87715551106243</v>
      </c>
      <c r="AE1526" s="27">
        <v>257.6447695165196</v>
      </c>
      <c r="AF1526" s="27">
        <v>0</v>
      </c>
      <c r="AG1526" s="27">
        <v>425.52192502758203</v>
      </c>
      <c r="AH1526" s="25">
        <v>0.39452056801767638</v>
      </c>
      <c r="AN1526" s="25">
        <v>0</v>
      </c>
      <c r="AV1526" s="3">
        <v>4</v>
      </c>
      <c r="AW1526" s="27">
        <v>541.48999999999978</v>
      </c>
      <c r="AX1526" s="23">
        <v>8.218181818181824</v>
      </c>
      <c r="AY1526" s="23">
        <v>21.602479338842983</v>
      </c>
      <c r="AZ1526" s="23">
        <v>3951.3699999999958</v>
      </c>
      <c r="BA1526" s="27">
        <v>427.75089982215997</v>
      </c>
      <c r="BB1526" s="27">
        <v>243.58</v>
      </c>
      <c r="BC1526" s="23">
        <v>14.338775510204085</v>
      </c>
      <c r="BD1526" s="23">
        <v>28.189795918367352</v>
      </c>
      <c r="BE1526" s="23">
        <v>2227.9699999999984</v>
      </c>
      <c r="BF1526" s="27">
        <v>246.07571507097711</v>
      </c>
      <c r="BG1526" s="27">
        <v>297.91000000000003</v>
      </c>
      <c r="BH1526" s="23">
        <v>4.0527777777777736</v>
      </c>
      <c r="BI1526" s="23">
        <v>17.119444444444447</v>
      </c>
      <c r="BJ1526" s="23">
        <v>1723.4000000000008</v>
      </c>
      <c r="BK1526" s="27">
        <v>181.67518475118271</v>
      </c>
      <c r="BL1526" s="27">
        <v>3006.3915860034322</v>
      </c>
    </row>
    <row r="1527" spans="1:64" x14ac:dyDescent="0.15">
      <c r="A1527" s="27" t="s">
        <v>1139</v>
      </c>
      <c r="B1527" s="27" t="s">
        <v>1089</v>
      </c>
      <c r="C1527" s="27" t="s">
        <v>1093</v>
      </c>
      <c r="D1527" s="27" t="s">
        <v>1089</v>
      </c>
      <c r="E1527" s="27" t="s">
        <v>1239</v>
      </c>
      <c r="F1527" s="27">
        <v>2015</v>
      </c>
      <c r="G1527" s="27">
        <v>123</v>
      </c>
      <c r="H1527" s="27">
        <v>7</v>
      </c>
      <c r="I1527" s="27">
        <v>-9</v>
      </c>
      <c r="J1527" s="27">
        <v>80</v>
      </c>
      <c r="L1527" s="27">
        <v>93</v>
      </c>
      <c r="N1527" s="27">
        <v>106</v>
      </c>
      <c r="P1527" s="27">
        <v>143</v>
      </c>
      <c r="Q1527" s="27">
        <v>166</v>
      </c>
      <c r="R1527" s="23">
        <v>28.486141465962785</v>
      </c>
      <c r="S1527" s="25">
        <v>11.146983956798344</v>
      </c>
      <c r="T1527" s="23">
        <v>869.09050075866412</v>
      </c>
      <c r="U1527" s="23">
        <v>892.23503350716658</v>
      </c>
      <c r="V1527" s="23">
        <v>213.87876524210813</v>
      </c>
      <c r="W1527" s="25">
        <v>0.23971123617987578</v>
      </c>
      <c r="X1527" s="27">
        <v>197.94148000000001</v>
      </c>
      <c r="Y1527" s="27">
        <v>564.66999999999985</v>
      </c>
      <c r="Z1527" s="27">
        <v>0</v>
      </c>
      <c r="AA1527" s="27">
        <v>0</v>
      </c>
      <c r="AB1527" s="27">
        <v>174.22657081643962</v>
      </c>
      <c r="AC1527" s="27">
        <v>49.12018644118136</v>
      </c>
      <c r="AD1527" s="27">
        <v>189.02864882997625</v>
      </c>
      <c r="AE1527" s="27">
        <v>336.30388728806747</v>
      </c>
      <c r="AF1527" s="27">
        <v>0</v>
      </c>
      <c r="AG1527" s="27">
        <v>525.33253611804366</v>
      </c>
      <c r="AH1527" s="25">
        <v>0.35982664738137315</v>
      </c>
      <c r="AN1527" s="25">
        <v>0</v>
      </c>
      <c r="AV1527" s="3">
        <v>1</v>
      </c>
      <c r="AW1527" s="27">
        <v>564.66999999999985</v>
      </c>
      <c r="AX1527" s="23">
        <v>14.190909090909093</v>
      </c>
      <c r="AY1527" s="23">
        <v>27.061818181818168</v>
      </c>
      <c r="AZ1527" s="23">
        <v>3148.4200000000005</v>
      </c>
      <c r="BA1527" s="27">
        <v>530.42454218891078</v>
      </c>
      <c r="BB1527" s="27">
        <v>503.19999999999993</v>
      </c>
      <c r="BC1527" s="23">
        <v>15.328571428571433</v>
      </c>
      <c r="BD1527" s="23">
        <v>27.102857142857129</v>
      </c>
      <c r="BE1527" s="23">
        <v>2120.2599999999998</v>
      </c>
      <c r="BF1527" s="27">
        <v>483.841449083469</v>
      </c>
      <c r="BG1527" s="27">
        <v>61.47</v>
      </c>
      <c r="BH1527" s="23">
        <v>12.2</v>
      </c>
      <c r="BI1527" s="23">
        <v>26.990000000000002</v>
      </c>
      <c r="BJ1527" s="23">
        <v>1028.1599999999999</v>
      </c>
      <c r="BK1527" s="27">
        <v>46.583093105442018</v>
      </c>
      <c r="BL1527" s="27">
        <v>2458.3766119782545</v>
      </c>
    </row>
    <row r="1528" spans="1:64" x14ac:dyDescent="0.15">
      <c r="A1528" s="27" t="s">
        <v>1139</v>
      </c>
      <c r="B1528" s="27" t="s">
        <v>1089</v>
      </c>
      <c r="C1528" s="27" t="s">
        <v>1093</v>
      </c>
      <c r="D1528" s="27" t="s">
        <v>1089</v>
      </c>
      <c r="E1528" s="27" t="s">
        <v>1239</v>
      </c>
      <c r="F1528" s="27">
        <v>2016</v>
      </c>
      <c r="G1528" s="27">
        <v>123</v>
      </c>
      <c r="H1528" s="27">
        <v>10</v>
      </c>
      <c r="I1528" s="27">
        <v>-9</v>
      </c>
      <c r="J1528" s="27">
        <v>72</v>
      </c>
      <c r="L1528" s="27">
        <v>84</v>
      </c>
      <c r="N1528" s="27">
        <v>98</v>
      </c>
      <c r="P1528" s="27">
        <v>139</v>
      </c>
      <c r="Q1528" s="27">
        <v>166</v>
      </c>
      <c r="R1528" s="23">
        <v>29.82655969335288</v>
      </c>
      <c r="S1528" s="25">
        <v>6.2875990211164687</v>
      </c>
      <c r="T1528" s="23">
        <v>424.59449761727637</v>
      </c>
      <c r="U1528" s="23">
        <v>579.79418528321526</v>
      </c>
      <c r="V1528" s="23">
        <v>228.47149165175506</v>
      </c>
      <c r="W1528" s="25">
        <v>0.3940561901282098</v>
      </c>
      <c r="X1528" s="27">
        <v>197.94148000000001</v>
      </c>
      <c r="Y1528" s="27">
        <v>566.13999999999976</v>
      </c>
      <c r="Z1528" s="27">
        <v>0</v>
      </c>
      <c r="AA1528" s="27">
        <v>0</v>
      </c>
      <c r="AB1528" s="27">
        <v>280.65911632837481</v>
      </c>
      <c r="AC1528" s="27">
        <v>58.323416055275722</v>
      </c>
      <c r="AD1528" s="27">
        <v>174.02565456472854</v>
      </c>
      <c r="AE1528" s="27">
        <v>241.37900280830152</v>
      </c>
      <c r="AF1528" s="27">
        <v>0</v>
      </c>
      <c r="AG1528" s="27">
        <v>415.40465737303009</v>
      </c>
      <c r="AH1528" s="25">
        <v>0.4189304267216018</v>
      </c>
      <c r="AN1528" s="25">
        <v>0</v>
      </c>
      <c r="AV1528" s="3">
        <v>1</v>
      </c>
      <c r="AW1528" s="27">
        <v>566.13999999999976</v>
      </c>
      <c r="AX1528" s="23">
        <v>14.649696969696974</v>
      </c>
      <c r="AY1528" s="23">
        <v>28.016363636363639</v>
      </c>
      <c r="AZ1528" s="23">
        <v>3375.3</v>
      </c>
      <c r="BA1528" s="27">
        <v>416.86240326624238</v>
      </c>
      <c r="BB1528" s="27">
        <v>302.98999999999995</v>
      </c>
      <c r="BC1528" s="23">
        <v>15.743298969072159</v>
      </c>
      <c r="BD1528" s="23">
        <v>28.77628865979381</v>
      </c>
      <c r="BE1528" s="23">
        <v>2239.2000000000003</v>
      </c>
      <c r="BF1528" s="27">
        <v>302.72497913681366</v>
      </c>
      <c r="BG1528" s="27">
        <v>263.14999999999998</v>
      </c>
      <c r="BH1528" s="23">
        <v>13.089705882352938</v>
      </c>
      <c r="BI1528" s="23">
        <v>26.932352941176472</v>
      </c>
      <c r="BJ1528" s="23">
        <v>1136.0999999999999</v>
      </c>
      <c r="BK1528" s="27">
        <v>114.13742412942864</v>
      </c>
      <c r="BL1528" s="27">
        <v>2626.1090994454607</v>
      </c>
    </row>
    <row r="1529" spans="1:64" x14ac:dyDescent="0.15">
      <c r="A1529" s="27" t="s">
        <v>1139</v>
      </c>
      <c r="B1529" s="27" t="s">
        <v>1089</v>
      </c>
      <c r="C1529" s="27" t="s">
        <v>1093</v>
      </c>
      <c r="D1529" s="27" t="s">
        <v>1089</v>
      </c>
      <c r="E1529" s="27" t="s">
        <v>1239</v>
      </c>
      <c r="F1529" s="27">
        <v>2017</v>
      </c>
      <c r="G1529" s="27">
        <v>123</v>
      </c>
      <c r="H1529" s="27">
        <v>8</v>
      </c>
      <c r="I1529" s="27">
        <v>-9</v>
      </c>
      <c r="J1529" s="27">
        <v>70</v>
      </c>
      <c r="L1529" s="27">
        <v>81</v>
      </c>
      <c r="N1529" s="27">
        <v>97</v>
      </c>
      <c r="P1529" s="27">
        <v>137</v>
      </c>
      <c r="Q1529" s="27">
        <v>152</v>
      </c>
      <c r="R1529" s="23">
        <v>29.896233959359641</v>
      </c>
      <c r="S1529" s="25">
        <v>3.4379911416924442</v>
      </c>
      <c r="T1529" s="23">
        <v>272.32933720965178</v>
      </c>
      <c r="U1529" s="23">
        <v>313.89204041176879</v>
      </c>
      <c r="V1529" s="23">
        <v>97.869884888828409</v>
      </c>
      <c r="W1529" s="25">
        <v>0.31179472293242561</v>
      </c>
      <c r="X1529" s="27">
        <v>197.94148000000001</v>
      </c>
      <c r="Y1529" s="27">
        <v>228.58</v>
      </c>
      <c r="Z1529" s="27">
        <v>0</v>
      </c>
      <c r="AA1529" s="27">
        <v>0</v>
      </c>
      <c r="AB1529" s="27">
        <v>170.10131587167501</v>
      </c>
      <c r="AC1529" s="27">
        <v>14.810878273558847</v>
      </c>
      <c r="AD1529" s="27">
        <v>92.902713758642136</v>
      </c>
      <c r="AE1529" s="27">
        <v>138.07538842425967</v>
      </c>
      <c r="AF1529" s="27">
        <v>0</v>
      </c>
      <c r="AG1529" s="27">
        <v>230.97810218290181</v>
      </c>
      <c r="AH1529" s="25">
        <v>0.40221436083552542</v>
      </c>
      <c r="AN1529" s="25">
        <v>0</v>
      </c>
      <c r="AV1529" s="3">
        <v>1</v>
      </c>
      <c r="AW1529" s="27">
        <v>228.58</v>
      </c>
      <c r="AX1529" s="23">
        <v>13.909933774834437</v>
      </c>
      <c r="AY1529" s="23">
        <v>28.874834437086101</v>
      </c>
      <c r="AZ1529" s="23">
        <v>3403.15</v>
      </c>
      <c r="BA1529" s="27">
        <v>233.77676669964029</v>
      </c>
      <c r="BB1529" s="27">
        <v>182.85999999999999</v>
      </c>
      <c r="BC1529" s="23">
        <v>14.344791666666675</v>
      </c>
      <c r="BD1529" s="23">
        <v>28.766666666666666</v>
      </c>
      <c r="BE1529" s="23">
        <v>2380.3999999999996</v>
      </c>
      <c r="BF1529" s="27">
        <v>197.51795133086529</v>
      </c>
      <c r="BG1529" s="27">
        <v>45.72</v>
      </c>
      <c r="BH1529" s="23">
        <v>13.150909090909092</v>
      </c>
      <c r="BI1529" s="23">
        <v>29.063636363636352</v>
      </c>
      <c r="BJ1529" s="23">
        <v>1022.7500000000001</v>
      </c>
      <c r="BK1529" s="27">
        <v>36.258815368774805</v>
      </c>
      <c r="BL1529" s="27">
        <v>1124.9412056187175</v>
      </c>
    </row>
    <row r="1530" spans="1:64" x14ac:dyDescent="0.15">
      <c r="A1530" s="27" t="s">
        <v>1139</v>
      </c>
      <c r="B1530" s="27" t="s">
        <v>1089</v>
      </c>
      <c r="C1530" s="27" t="s">
        <v>1093</v>
      </c>
      <c r="D1530" s="27" t="s">
        <v>1089</v>
      </c>
      <c r="E1530" s="27" t="s">
        <v>1239</v>
      </c>
      <c r="F1530" s="27">
        <v>2018</v>
      </c>
      <c r="G1530" s="27">
        <v>123</v>
      </c>
      <c r="H1530" s="27">
        <v>7</v>
      </c>
      <c r="I1530" s="27">
        <v>-9</v>
      </c>
      <c r="J1530" s="27">
        <v>62</v>
      </c>
      <c r="L1530" s="27">
        <v>75</v>
      </c>
      <c r="N1530" s="27">
        <v>92</v>
      </c>
      <c r="P1530" s="27">
        <v>138</v>
      </c>
      <c r="Q1530" s="27">
        <v>243</v>
      </c>
      <c r="R1530" s="23">
        <v>29.834839353604476</v>
      </c>
      <c r="S1530" s="25">
        <v>5.9727656786612453</v>
      </c>
      <c r="T1530" s="23">
        <v>465.31931910976135</v>
      </c>
      <c r="U1530" s="23">
        <v>720.5641098875866</v>
      </c>
      <c r="V1530" s="23">
        <v>329.65500329109636</v>
      </c>
      <c r="W1530" s="25">
        <v>0.45749572340977096</v>
      </c>
      <c r="X1530" s="27">
        <v>226.07781312540848</v>
      </c>
      <c r="Y1530" s="27">
        <v>681.70999999999992</v>
      </c>
      <c r="Z1530" s="27">
        <v>0</v>
      </c>
      <c r="AA1530" s="27">
        <v>0</v>
      </c>
      <c r="AB1530" s="27">
        <v>355.50111173899847</v>
      </c>
      <c r="AC1530" s="27">
        <v>69.773548803702525</v>
      </c>
      <c r="AD1530" s="27">
        <v>136.11053049118763</v>
      </c>
      <c r="AE1530" s="27">
        <v>300.95197178735492</v>
      </c>
      <c r="AF1530" s="27">
        <v>0</v>
      </c>
      <c r="AG1530" s="27">
        <v>437.06250227854252</v>
      </c>
      <c r="AH1530" s="25">
        <v>0.31142119643618299</v>
      </c>
      <c r="AN1530" s="25">
        <v>0</v>
      </c>
      <c r="AV1530" s="3">
        <v>4</v>
      </c>
      <c r="AW1530" s="27">
        <v>681.70999999999992</v>
      </c>
      <c r="AX1530" s="23">
        <v>9.0280991735537111</v>
      </c>
      <c r="AY1530" s="23">
        <v>22.050413223140506</v>
      </c>
      <c r="AZ1530" s="23">
        <v>3935.72</v>
      </c>
      <c r="BA1530" s="27">
        <v>438.17245117362376</v>
      </c>
      <c r="BB1530" s="27">
        <v>213.84000000000003</v>
      </c>
      <c r="BC1530" s="23">
        <v>16.540659340659335</v>
      </c>
      <c r="BD1530" s="23">
        <v>30.432967032967039</v>
      </c>
      <c r="BE1530" s="23">
        <v>2185.6600000000003</v>
      </c>
      <c r="BF1530" s="27">
        <v>253.70905498709203</v>
      </c>
      <c r="BG1530" s="27">
        <v>467.86999999999995</v>
      </c>
      <c r="BH1530" s="23">
        <v>4.5006622516556316</v>
      </c>
      <c r="BI1530" s="23">
        <v>16.99867549668874</v>
      </c>
      <c r="BJ1530" s="23">
        <v>1750.0599999999997</v>
      </c>
      <c r="BK1530" s="27">
        <v>184.46339618653158</v>
      </c>
      <c r="BL1530" s="27">
        <v>3789.1379688631764</v>
      </c>
    </row>
    <row r="1531" spans="1:64" x14ac:dyDescent="0.15">
      <c r="A1531" s="27" t="s">
        <v>1139</v>
      </c>
      <c r="B1531" s="27" t="s">
        <v>1089</v>
      </c>
      <c r="C1531" s="27" t="s">
        <v>1093</v>
      </c>
      <c r="D1531" s="27" t="s">
        <v>1089</v>
      </c>
      <c r="E1531" s="27" t="s">
        <v>1239</v>
      </c>
      <c r="F1531" s="27">
        <v>2019</v>
      </c>
      <c r="G1531" s="27">
        <v>123</v>
      </c>
      <c r="H1531" s="27">
        <v>13</v>
      </c>
      <c r="I1531" s="27">
        <v>-9</v>
      </c>
      <c r="J1531" s="27">
        <v>79</v>
      </c>
      <c r="L1531" s="27">
        <v>91</v>
      </c>
      <c r="N1531" s="27">
        <v>106</v>
      </c>
      <c r="P1531" s="27">
        <v>151</v>
      </c>
      <c r="Q1531" s="27">
        <v>243</v>
      </c>
      <c r="R1531" s="23">
        <v>28.698851384026394</v>
      </c>
      <c r="S1531" s="25">
        <v>7.737314401852216</v>
      </c>
      <c r="T1531" s="23">
        <v>888.36195078910021</v>
      </c>
      <c r="U1531" s="23">
        <v>1300.8491205646055</v>
      </c>
      <c r="V1531" s="23">
        <v>553.46543694013394</v>
      </c>
      <c r="W1531" s="25">
        <v>0.42546473986565547</v>
      </c>
      <c r="X1531" s="27">
        <v>197.94148000000001</v>
      </c>
      <c r="Y1531" s="27">
        <v>1042.1699999999998</v>
      </c>
      <c r="Z1531" s="27">
        <v>0</v>
      </c>
      <c r="AA1531" s="27">
        <v>0</v>
      </c>
      <c r="AB1531" s="27">
        <v>320.35650694828263</v>
      </c>
      <c r="AC1531" s="27">
        <v>145.82312412579793</v>
      </c>
      <c r="AD1531" s="27">
        <v>250.45506956401559</v>
      </c>
      <c r="AE1531" s="27">
        <v>485.74026039429583</v>
      </c>
      <c r="AF1531" s="27">
        <v>0</v>
      </c>
      <c r="AG1531" s="27">
        <v>736.19532995831139</v>
      </c>
      <c r="AH1531" s="25">
        <v>0.34020192192224163</v>
      </c>
      <c r="AN1531" s="25">
        <v>0</v>
      </c>
      <c r="AV1531" s="3">
        <v>4</v>
      </c>
      <c r="AW1531" s="27">
        <v>1042.1699999999998</v>
      </c>
      <c r="AX1531" s="23">
        <v>9.0669421487603312</v>
      </c>
      <c r="AY1531" s="23">
        <v>20.915702479338833</v>
      </c>
      <c r="AZ1531" s="23">
        <v>3874.9000000000005</v>
      </c>
      <c r="BA1531" s="27">
        <v>739.43707321229192</v>
      </c>
      <c r="BB1531" s="27">
        <v>640.09999999999991</v>
      </c>
      <c r="BC1531" s="23">
        <v>15.47333333333334</v>
      </c>
      <c r="BD1531" s="23">
        <v>26.850476190476183</v>
      </c>
      <c r="BE1531" s="23">
        <v>2308.17</v>
      </c>
      <c r="BF1531" s="27">
        <v>481.06001046122071</v>
      </c>
      <c r="BG1531" s="27">
        <v>402.06999999999988</v>
      </c>
      <c r="BH1531" s="23">
        <v>4.1569343065693456</v>
      </c>
      <c r="BI1531" s="23">
        <v>16.367153284671534</v>
      </c>
      <c r="BJ1531" s="23">
        <v>1566.7300000000005</v>
      </c>
      <c r="BK1531" s="27">
        <v>258.37706275107087</v>
      </c>
      <c r="BL1531" s="27">
        <v>6361.671688967057</v>
      </c>
    </row>
    <row r="1532" spans="1:64" x14ac:dyDescent="0.15">
      <c r="A1532" s="27" t="s">
        <v>1140</v>
      </c>
      <c r="B1532" s="27" t="s">
        <v>1089</v>
      </c>
      <c r="C1532" s="27" t="s">
        <v>1093</v>
      </c>
      <c r="D1532" s="27" t="s">
        <v>1089</v>
      </c>
      <c r="E1532" s="27" t="s">
        <v>1240</v>
      </c>
      <c r="F1532" s="27">
        <v>1990</v>
      </c>
      <c r="G1532" s="27">
        <v>123</v>
      </c>
      <c r="H1532" s="27">
        <v>11</v>
      </c>
      <c r="I1532" s="27">
        <v>-9</v>
      </c>
      <c r="J1532" s="27">
        <v>73</v>
      </c>
      <c r="L1532" s="27">
        <v>86</v>
      </c>
      <c r="N1532" s="27">
        <v>102</v>
      </c>
      <c r="P1532" s="27">
        <v>132</v>
      </c>
      <c r="Q1532" s="27">
        <v>148</v>
      </c>
      <c r="R1532" s="23">
        <v>30.031654915181896</v>
      </c>
      <c r="S1532" s="25">
        <v>9.0135452836634986</v>
      </c>
      <c r="T1532" s="23">
        <v>807.64043300412186</v>
      </c>
      <c r="U1532" s="23">
        <v>905.6023216049839</v>
      </c>
      <c r="V1532" s="23">
        <v>242.94167140151029</v>
      </c>
      <c r="W1532" s="25">
        <v>0.26826528921469189</v>
      </c>
      <c r="X1532" s="27">
        <v>198.59290539800361</v>
      </c>
      <c r="Y1532" s="27">
        <v>561.35999999999979</v>
      </c>
      <c r="Z1532" s="27">
        <v>0</v>
      </c>
      <c r="AA1532" s="27">
        <v>0</v>
      </c>
      <c r="AB1532" s="27">
        <v>159.46378848198799</v>
      </c>
      <c r="AC1532" s="27">
        <v>33.76256423617221</v>
      </c>
      <c r="AD1532" s="27">
        <v>172.5390344479556</v>
      </c>
      <c r="AE1532" s="27">
        <v>383.31341946836648</v>
      </c>
      <c r="AF1532" s="27">
        <v>0</v>
      </c>
      <c r="AG1532" s="27">
        <v>555.85245391632202</v>
      </c>
      <c r="AH1532" s="25">
        <v>0.31040437103096052</v>
      </c>
      <c r="AN1532" s="25">
        <v>0</v>
      </c>
      <c r="AV1532" s="3">
        <v>1</v>
      </c>
      <c r="AW1532" s="27">
        <v>561.35999999999979</v>
      </c>
      <c r="AX1532" s="23">
        <v>17.214285714285715</v>
      </c>
      <c r="AY1532" s="23">
        <v>29.18231292517007</v>
      </c>
      <c r="AZ1532" s="23">
        <v>3055.7299999999991</v>
      </c>
      <c r="BA1532" s="27">
        <v>556.20799258586464</v>
      </c>
      <c r="BB1532" s="27">
        <v>500.65999999999991</v>
      </c>
      <c r="BC1532" s="23">
        <v>17.000000000000007</v>
      </c>
      <c r="BD1532" s="23">
        <v>28.238613861386138</v>
      </c>
      <c r="BE1532" s="23">
        <v>2159.9999999999995</v>
      </c>
      <c r="BF1532" s="27">
        <v>480.24218920212058</v>
      </c>
      <c r="BG1532" s="27">
        <v>60.699999999999996</v>
      </c>
      <c r="BH1532" s="23">
        <v>17.684782608695656</v>
      </c>
      <c r="BI1532" s="23">
        <v>31.254347826086956</v>
      </c>
      <c r="BJ1532" s="23">
        <v>895.73</v>
      </c>
      <c r="BK1532" s="27">
        <v>75.965803383744145</v>
      </c>
      <c r="BL1532" s="27">
        <v>2792.4330046150608</v>
      </c>
    </row>
    <row r="1533" spans="1:64" x14ac:dyDescent="0.15">
      <c r="A1533" s="27" t="s">
        <v>1140</v>
      </c>
      <c r="B1533" s="27" t="s">
        <v>1089</v>
      </c>
      <c r="C1533" s="27" t="s">
        <v>1093</v>
      </c>
      <c r="D1533" s="27" t="s">
        <v>1089</v>
      </c>
      <c r="E1533" s="27" t="s">
        <v>1240</v>
      </c>
      <c r="F1533" s="27">
        <v>1991</v>
      </c>
      <c r="G1533" s="27">
        <v>123</v>
      </c>
      <c r="H1533" s="27">
        <v>9</v>
      </c>
      <c r="I1533" s="27">
        <v>-9</v>
      </c>
      <c r="J1533" s="27">
        <v>61</v>
      </c>
      <c r="L1533" s="27">
        <v>74</v>
      </c>
      <c r="N1533" s="27">
        <v>88</v>
      </c>
      <c r="P1533" s="27">
        <v>125</v>
      </c>
      <c r="Q1533" s="27">
        <v>140</v>
      </c>
      <c r="R1533" s="23">
        <v>30.438573169878062</v>
      </c>
      <c r="S1533" s="25">
        <v>4.3400740187409266</v>
      </c>
      <c r="T1533" s="23">
        <v>356.19231656549522</v>
      </c>
      <c r="U1533" s="23">
        <v>392.65983395168757</v>
      </c>
      <c r="V1533" s="23">
        <v>112.07581741640173</v>
      </c>
      <c r="W1533" s="25">
        <v>0.28542724483482307</v>
      </c>
      <c r="X1533" s="27">
        <v>201.86725370852551</v>
      </c>
      <c r="Y1533" s="27">
        <v>279.36999999999995</v>
      </c>
      <c r="Z1533" s="27">
        <v>0</v>
      </c>
      <c r="AA1533" s="27">
        <v>0</v>
      </c>
      <c r="AB1533" s="27">
        <v>188.5257255812329</v>
      </c>
      <c r="AC1533" s="27">
        <v>6.7610092677537077</v>
      </c>
      <c r="AD1533" s="27">
        <v>103.6583636394691</v>
      </c>
      <c r="AE1533" s="27">
        <v>173.13991151856172</v>
      </c>
      <c r="AF1533" s="27">
        <v>0</v>
      </c>
      <c r="AG1533" s="27">
        <v>276.79827515803083</v>
      </c>
      <c r="AH1533" s="25">
        <v>0.37449062800475097</v>
      </c>
      <c r="AN1533" s="25">
        <v>0</v>
      </c>
      <c r="AV1533" s="3">
        <v>1</v>
      </c>
      <c r="AW1533" s="27">
        <v>279.36999999999995</v>
      </c>
      <c r="AX1533" s="23">
        <v>18.47410071942446</v>
      </c>
      <c r="AY1533" s="23">
        <v>30.550359712230215</v>
      </c>
      <c r="AZ1533" s="23">
        <v>2923.9300000000003</v>
      </c>
      <c r="BA1533" s="27">
        <v>276.96586779205131</v>
      </c>
      <c r="BB1533" s="27">
        <v>196.58999999999997</v>
      </c>
      <c r="BC1533" s="23">
        <v>18.825287356321837</v>
      </c>
      <c r="BD1533" s="23">
        <v>30.086206896551722</v>
      </c>
      <c r="BE1533" s="23">
        <v>1915.61</v>
      </c>
      <c r="BF1533" s="27">
        <v>233.58895713486308</v>
      </c>
      <c r="BG1533" s="27">
        <v>82.780000000000015</v>
      </c>
      <c r="BH1533" s="23">
        <v>17.886538461538464</v>
      </c>
      <c r="BI1533" s="23">
        <v>31.326923076923073</v>
      </c>
      <c r="BJ1533" s="23">
        <v>1008.3200000000003</v>
      </c>
      <c r="BK1533" s="27">
        <v>43.376910657188084</v>
      </c>
      <c r="BL1533" s="27">
        <v>1288.2277863954223</v>
      </c>
    </row>
    <row r="1534" spans="1:64" x14ac:dyDescent="0.15">
      <c r="A1534" s="27" t="s">
        <v>1140</v>
      </c>
      <c r="B1534" s="27" t="s">
        <v>1089</v>
      </c>
      <c r="C1534" s="27" t="s">
        <v>1093</v>
      </c>
      <c r="D1534" s="27" t="s">
        <v>1089</v>
      </c>
      <c r="E1534" s="27" t="s">
        <v>1240</v>
      </c>
      <c r="F1534" s="27">
        <v>1992</v>
      </c>
      <c r="G1534" s="27">
        <v>123</v>
      </c>
      <c r="H1534" s="27">
        <v>9</v>
      </c>
      <c r="I1534" s="27">
        <v>-9</v>
      </c>
      <c r="J1534" s="27">
        <v>72</v>
      </c>
      <c r="L1534" s="27">
        <v>87</v>
      </c>
      <c r="N1534" s="27">
        <v>104</v>
      </c>
      <c r="P1534" s="27">
        <v>147</v>
      </c>
      <c r="Q1534" s="27">
        <v>243</v>
      </c>
      <c r="R1534" s="23">
        <v>28.598081774883632</v>
      </c>
      <c r="S1534" s="25">
        <v>10.647846700029035</v>
      </c>
      <c r="T1534" s="23">
        <v>866.42621669928553</v>
      </c>
      <c r="U1534" s="23">
        <v>1101.1871964736602</v>
      </c>
      <c r="V1534" s="23">
        <v>392.95302839533696</v>
      </c>
      <c r="W1534" s="25">
        <v>0.35684489075539966</v>
      </c>
      <c r="X1534" s="27">
        <v>197.94148000000001</v>
      </c>
      <c r="Y1534" s="27">
        <v>790.90000000000009</v>
      </c>
      <c r="Z1534" s="27">
        <v>0</v>
      </c>
      <c r="AA1534" s="27">
        <v>0</v>
      </c>
      <c r="AB1534" s="27">
        <v>337.03771898681993</v>
      </c>
      <c r="AC1534" s="27">
        <v>64.165535608531187</v>
      </c>
      <c r="AD1534" s="27">
        <v>141.10163963140215</v>
      </c>
      <c r="AE1534" s="27">
        <v>424.96083098549275</v>
      </c>
      <c r="AF1534" s="27">
        <v>0</v>
      </c>
      <c r="AG1534" s="27">
        <v>566.06247061689487</v>
      </c>
      <c r="AH1534" s="25">
        <v>0.24926866638048434</v>
      </c>
      <c r="AN1534" s="25">
        <v>0</v>
      </c>
      <c r="AV1534" s="3">
        <v>4</v>
      </c>
      <c r="AW1534" s="27">
        <v>790.90000000000009</v>
      </c>
      <c r="AX1534" s="23">
        <v>9.6541322314049474</v>
      </c>
      <c r="AY1534" s="23">
        <v>20.702892561983465</v>
      </c>
      <c r="AZ1534" s="23">
        <v>3708.3900000000035</v>
      </c>
      <c r="BA1534" s="27">
        <v>568.2274300278267</v>
      </c>
      <c r="BB1534" s="27">
        <v>478.49999999999994</v>
      </c>
      <c r="BC1534" s="23">
        <v>15.405825242718448</v>
      </c>
      <c r="BD1534" s="23">
        <v>26.77669902912621</v>
      </c>
      <c r="BE1534" s="23">
        <v>2157.6400000000003</v>
      </c>
      <c r="BF1534" s="27">
        <v>413.95101643613566</v>
      </c>
      <c r="BG1534" s="27">
        <v>312.39999999999986</v>
      </c>
      <c r="BH1534" s="23">
        <v>5.3920863309352551</v>
      </c>
      <c r="BI1534" s="23">
        <v>16.202158273381293</v>
      </c>
      <c r="BJ1534" s="23">
        <v>1550.75</v>
      </c>
      <c r="BK1534" s="27">
        <v>154.27641359169101</v>
      </c>
      <c r="BL1534" s="27">
        <v>4516.7014758084706</v>
      </c>
    </row>
    <row r="1535" spans="1:64" x14ac:dyDescent="0.15">
      <c r="A1535" s="27" t="s">
        <v>1140</v>
      </c>
      <c r="B1535" s="27" t="s">
        <v>1089</v>
      </c>
      <c r="C1535" s="27" t="s">
        <v>1093</v>
      </c>
      <c r="D1535" s="27" t="s">
        <v>1089</v>
      </c>
      <c r="E1535" s="27" t="s">
        <v>1240</v>
      </c>
      <c r="F1535" s="27">
        <v>1993</v>
      </c>
      <c r="G1535" s="27">
        <v>123</v>
      </c>
      <c r="H1535" s="27">
        <v>8</v>
      </c>
      <c r="I1535" s="27">
        <v>-9</v>
      </c>
      <c r="J1535" s="27">
        <v>77</v>
      </c>
      <c r="L1535" s="27">
        <v>89</v>
      </c>
      <c r="N1535" s="27">
        <v>104</v>
      </c>
      <c r="P1535" s="27">
        <v>154</v>
      </c>
      <c r="Q1535" s="27">
        <v>243</v>
      </c>
      <c r="R1535" s="23">
        <v>28.92555555555554</v>
      </c>
      <c r="S1535" s="25">
        <v>14.97135443549913</v>
      </c>
      <c r="T1535" s="23">
        <v>1112.0878709451858</v>
      </c>
      <c r="U1535" s="23">
        <v>1395.1018220232697</v>
      </c>
      <c r="V1535" s="23">
        <v>519.8549171121457</v>
      </c>
      <c r="W1535" s="25">
        <v>0.37262865346411123</v>
      </c>
      <c r="X1535" s="27">
        <v>209.99354381777923</v>
      </c>
      <c r="Y1535" s="27">
        <v>1148.2499999999989</v>
      </c>
      <c r="Z1535" s="27">
        <v>0</v>
      </c>
      <c r="AA1535" s="27">
        <v>0</v>
      </c>
      <c r="AB1535" s="27">
        <v>314.95958109327449</v>
      </c>
      <c r="AC1535" s="27">
        <v>160.505271957698</v>
      </c>
      <c r="AD1535" s="27">
        <v>217.87853289775299</v>
      </c>
      <c r="AE1535" s="27">
        <v>587.73893854805294</v>
      </c>
      <c r="AF1535" s="27">
        <v>0</v>
      </c>
      <c r="AG1535" s="27">
        <v>805.6174714458059</v>
      </c>
      <c r="AH1535" s="25">
        <v>0.27044911253258319</v>
      </c>
      <c r="AN1535" s="25">
        <v>0</v>
      </c>
      <c r="AV1535" s="3">
        <v>4</v>
      </c>
      <c r="AW1535" s="27">
        <v>1148.2499999999989</v>
      </c>
      <c r="AX1535" s="23">
        <v>10.559090909090898</v>
      </c>
      <c r="AY1535" s="23">
        <v>21.653719008264467</v>
      </c>
      <c r="AZ1535" s="23">
        <v>3579.2499999999977</v>
      </c>
      <c r="BA1535" s="27">
        <v>807.72465019485787</v>
      </c>
      <c r="BB1535" s="27">
        <v>857.48999999999967</v>
      </c>
      <c r="BC1535" s="23">
        <v>17.257281553398055</v>
      </c>
      <c r="BD1535" s="23">
        <v>27.858252427184464</v>
      </c>
      <c r="BE1535" s="23">
        <v>2030.9899999999998</v>
      </c>
      <c r="BF1535" s="27">
        <v>603.15750225360387</v>
      </c>
      <c r="BG1535" s="27">
        <v>290.76</v>
      </c>
      <c r="BH1535" s="23">
        <v>5.5956834532374158</v>
      </c>
      <c r="BI1535" s="23">
        <v>17.056115107913673</v>
      </c>
      <c r="BJ1535" s="23">
        <v>1548.2600000000007</v>
      </c>
      <c r="BK1535" s="27">
        <v>204.56714794125338</v>
      </c>
      <c r="BL1535" s="27">
        <v>5975.3438748522494</v>
      </c>
    </row>
    <row r="1536" spans="1:64" x14ac:dyDescent="0.15">
      <c r="A1536" s="27" t="s">
        <v>1140</v>
      </c>
      <c r="B1536" s="27" t="s">
        <v>1089</v>
      </c>
      <c r="C1536" s="27" t="s">
        <v>1093</v>
      </c>
      <c r="D1536" s="27" t="s">
        <v>1089</v>
      </c>
      <c r="E1536" s="27" t="s">
        <v>1240</v>
      </c>
      <c r="F1536" s="27">
        <v>1994</v>
      </c>
      <c r="G1536" s="27">
        <v>123</v>
      </c>
      <c r="H1536" s="27">
        <v>9</v>
      </c>
      <c r="I1536" s="27">
        <v>-9</v>
      </c>
      <c r="J1536" s="27">
        <v>64</v>
      </c>
      <c r="L1536" s="27">
        <v>77</v>
      </c>
      <c r="N1536" s="27">
        <v>92</v>
      </c>
      <c r="P1536" s="27">
        <v>131</v>
      </c>
      <c r="Q1536" s="27">
        <v>149</v>
      </c>
      <c r="R1536" s="23">
        <v>29.783840462923131</v>
      </c>
      <c r="S1536" s="25">
        <v>6.2735962069661504</v>
      </c>
      <c r="T1536" s="23">
        <v>509.84923391051626</v>
      </c>
      <c r="U1536" s="23">
        <v>636.8171873702338</v>
      </c>
      <c r="V1536" s="23">
        <v>234.58942169550207</v>
      </c>
      <c r="W1536" s="25">
        <v>0.36837796256798655</v>
      </c>
      <c r="X1536" s="27">
        <v>197.94148000000001</v>
      </c>
      <c r="Y1536" s="27">
        <v>406.8499999999998</v>
      </c>
      <c r="Z1536" s="27">
        <v>0</v>
      </c>
      <c r="AA1536" s="27">
        <v>0</v>
      </c>
      <c r="AB1536" s="27">
        <v>196.64680267440457</v>
      </c>
      <c r="AC1536" s="27">
        <v>16.734331126690016</v>
      </c>
      <c r="AD1536" s="27">
        <v>105.48213208043009</v>
      </c>
      <c r="AE1536" s="27">
        <v>279.42554701435341</v>
      </c>
      <c r="AF1536" s="27">
        <v>0</v>
      </c>
      <c r="AG1536" s="27">
        <v>384.90767909478348</v>
      </c>
      <c r="AH1536" s="25">
        <v>0.27404527129219064</v>
      </c>
      <c r="AN1536" s="25">
        <v>0</v>
      </c>
      <c r="AV1536" s="3">
        <v>1</v>
      </c>
      <c r="AW1536" s="27">
        <v>406.8499999999998</v>
      </c>
      <c r="AX1536" s="23">
        <v>16.78445945945947</v>
      </c>
      <c r="AY1536" s="23">
        <v>29.291216216216224</v>
      </c>
      <c r="AZ1536" s="23">
        <v>3133.2000000000025</v>
      </c>
      <c r="BA1536" s="27">
        <v>389.20829574594308</v>
      </c>
      <c r="BB1536" s="27">
        <v>295.60999999999996</v>
      </c>
      <c r="BC1536" s="23">
        <v>17.080219780219785</v>
      </c>
      <c r="BD1536" s="23">
        <v>29.485714285714288</v>
      </c>
      <c r="BE1536" s="23">
        <v>2080.3100000000004</v>
      </c>
      <c r="BF1536" s="27">
        <v>300.63003516565072</v>
      </c>
      <c r="BG1536" s="27">
        <v>111.24000000000001</v>
      </c>
      <c r="BH1536" s="23">
        <v>16.312280701754378</v>
      </c>
      <c r="BI1536" s="23">
        <v>28.980701754385958</v>
      </c>
      <c r="BJ1536" s="23">
        <v>1052.8899999999996</v>
      </c>
      <c r="BK1536" s="27">
        <v>88.578260580292266</v>
      </c>
      <c r="BL1536" s="27">
        <v>2696.4301344310579</v>
      </c>
    </row>
    <row r="1537" spans="1:64" x14ac:dyDescent="0.15">
      <c r="A1537" s="27" t="s">
        <v>1140</v>
      </c>
      <c r="B1537" s="27" t="s">
        <v>1089</v>
      </c>
      <c r="C1537" s="27" t="s">
        <v>1093</v>
      </c>
      <c r="D1537" s="27" t="s">
        <v>1089</v>
      </c>
      <c r="E1537" s="27" t="s">
        <v>1240</v>
      </c>
      <c r="F1537" s="27">
        <v>1995</v>
      </c>
      <c r="G1537" s="27">
        <v>123</v>
      </c>
      <c r="H1537" s="27">
        <v>10</v>
      </c>
      <c r="I1537" s="27">
        <v>-9</v>
      </c>
      <c r="J1537" s="27">
        <v>76</v>
      </c>
      <c r="L1537" s="27">
        <v>87</v>
      </c>
      <c r="N1537" s="27">
        <v>99</v>
      </c>
      <c r="P1537" s="27">
        <v>135</v>
      </c>
      <c r="Q1537" s="27">
        <v>162</v>
      </c>
      <c r="R1537" s="23">
        <v>29.599065914170062</v>
      </c>
      <c r="S1537" s="25">
        <v>7.4805723807524549</v>
      </c>
      <c r="T1537" s="23">
        <v>604.64735385730114</v>
      </c>
      <c r="U1537" s="23">
        <v>754.9545990798041</v>
      </c>
      <c r="V1537" s="23">
        <v>237.79968990166569</v>
      </c>
      <c r="W1537" s="25">
        <v>0.31498541374760791</v>
      </c>
      <c r="X1537" s="27">
        <v>204.06481830622744</v>
      </c>
      <c r="Y1537" s="27">
        <v>649.72</v>
      </c>
      <c r="Z1537" s="27">
        <v>0</v>
      </c>
      <c r="AA1537" s="27">
        <v>0</v>
      </c>
      <c r="AB1537" s="27">
        <v>249.44202405036347</v>
      </c>
      <c r="AC1537" s="27">
        <v>60.109239330073549</v>
      </c>
      <c r="AD1537" s="27">
        <v>191.98547644075137</v>
      </c>
      <c r="AE1537" s="27">
        <v>337.07052878179803</v>
      </c>
      <c r="AF1537" s="27">
        <v>0</v>
      </c>
      <c r="AG1537" s="27">
        <v>529.0560052225494</v>
      </c>
      <c r="AH1537" s="25">
        <v>0.36288308027268523</v>
      </c>
      <c r="AN1537" s="25">
        <v>0</v>
      </c>
      <c r="AV1537" s="3">
        <v>1</v>
      </c>
      <c r="AW1537" s="27">
        <v>649.72</v>
      </c>
      <c r="AX1537" s="23">
        <v>16.134782608695655</v>
      </c>
      <c r="AY1537" s="23">
        <v>27.509316770186334</v>
      </c>
      <c r="AZ1537" s="23">
        <v>3160.1199999999994</v>
      </c>
      <c r="BA1537" s="27">
        <v>529.16611420129163</v>
      </c>
      <c r="BB1537" s="27">
        <v>459.21</v>
      </c>
      <c r="BC1537" s="23">
        <v>16.971428571428575</v>
      </c>
      <c r="BD1537" s="23">
        <v>27.709183673469383</v>
      </c>
      <c r="BE1537" s="23">
        <v>2070.2000000000003</v>
      </c>
      <c r="BF1537" s="27">
        <v>419.87808490103089</v>
      </c>
      <c r="BG1537" s="27">
        <v>190.51000000000002</v>
      </c>
      <c r="BH1537" s="23">
        <v>14.833333333333336</v>
      </c>
      <c r="BI1537" s="23">
        <v>27.198412698412699</v>
      </c>
      <c r="BJ1537" s="23">
        <v>1089.9200000000003</v>
      </c>
      <c r="BK1537" s="27">
        <v>109.2880293002604</v>
      </c>
      <c r="BL1537" s="27">
        <v>2733.3297689846631</v>
      </c>
    </row>
    <row r="1538" spans="1:64" x14ac:dyDescent="0.15">
      <c r="A1538" s="27" t="s">
        <v>1140</v>
      </c>
      <c r="B1538" s="27" t="s">
        <v>1089</v>
      </c>
      <c r="C1538" s="27" t="s">
        <v>1093</v>
      </c>
      <c r="D1538" s="27" t="s">
        <v>1089</v>
      </c>
      <c r="E1538" s="27" t="s">
        <v>1240</v>
      </c>
      <c r="F1538" s="27">
        <v>1996</v>
      </c>
      <c r="G1538" s="27">
        <v>123</v>
      </c>
      <c r="H1538" s="27">
        <v>11</v>
      </c>
      <c r="I1538" s="27">
        <v>-9</v>
      </c>
      <c r="J1538" s="27">
        <v>72</v>
      </c>
      <c r="L1538" s="27">
        <v>85</v>
      </c>
      <c r="N1538" s="27">
        <v>100</v>
      </c>
      <c r="P1538" s="27">
        <v>143</v>
      </c>
      <c r="Q1538" s="27">
        <v>177</v>
      </c>
      <c r="R1538" s="23">
        <v>29.862576245692928</v>
      </c>
      <c r="S1538" s="25">
        <v>6.9051313546237356</v>
      </c>
      <c r="T1538" s="23">
        <v>666.20212067182524</v>
      </c>
      <c r="U1538" s="23">
        <v>844.11816202409341</v>
      </c>
      <c r="V1538" s="23">
        <v>299.67258119204126</v>
      </c>
      <c r="W1538" s="25">
        <v>0.35501259316981959</v>
      </c>
      <c r="X1538" s="27">
        <v>197.94148000000001</v>
      </c>
      <c r="Y1538" s="27">
        <v>602.96999999999969</v>
      </c>
      <c r="Z1538" s="27">
        <v>0</v>
      </c>
      <c r="AA1538" s="27">
        <v>0</v>
      </c>
      <c r="AB1538" s="27">
        <v>243.69731137565924</v>
      </c>
      <c r="AC1538" s="27">
        <v>39.072022547672148</v>
      </c>
      <c r="AD1538" s="27">
        <v>161.40223831424817</v>
      </c>
      <c r="AE1538" s="27">
        <v>344.60820059428926</v>
      </c>
      <c r="AF1538" s="27">
        <v>0</v>
      </c>
      <c r="AG1538" s="27">
        <v>506.01043890853742</v>
      </c>
      <c r="AH1538" s="25">
        <v>0.31897016882238732</v>
      </c>
      <c r="AN1538" s="25">
        <v>0</v>
      </c>
      <c r="AV1538" s="3">
        <v>1</v>
      </c>
      <c r="AW1538" s="27">
        <v>602.71999999999969</v>
      </c>
      <c r="AX1538" s="23">
        <v>14.919886363636362</v>
      </c>
      <c r="AY1538" s="23">
        <v>26.071022727272734</v>
      </c>
      <c r="AZ1538" s="23">
        <v>3228.0499999999993</v>
      </c>
      <c r="BA1538" s="27">
        <v>508.89916929120602</v>
      </c>
      <c r="BB1538" s="27">
        <v>407.64999999999986</v>
      </c>
      <c r="BC1538" s="23">
        <v>17.019191919191925</v>
      </c>
      <c r="BD1538" s="23">
        <v>27.595959595959602</v>
      </c>
      <c r="BE1538" s="23">
        <v>2035.2900000000002</v>
      </c>
      <c r="BF1538" s="27">
        <v>389.24328542838401</v>
      </c>
      <c r="BG1538" s="27">
        <v>195.07000000000002</v>
      </c>
      <c r="BH1538" s="23">
        <v>12.220779220779221</v>
      </c>
      <c r="BI1538" s="23">
        <v>24.1103896103896</v>
      </c>
      <c r="BJ1538" s="23">
        <v>1192.7600000000004</v>
      </c>
      <c r="BK1538" s="27">
        <v>119.65588386282178</v>
      </c>
      <c r="BL1538" s="27">
        <v>3444.5124274947275</v>
      </c>
    </row>
    <row r="1539" spans="1:64" x14ac:dyDescent="0.15">
      <c r="A1539" s="27" t="s">
        <v>1140</v>
      </c>
      <c r="B1539" s="27" t="s">
        <v>1089</v>
      </c>
      <c r="C1539" s="27" t="s">
        <v>1093</v>
      </c>
      <c r="D1539" s="27" t="s">
        <v>1089</v>
      </c>
      <c r="E1539" s="27" t="s">
        <v>1240</v>
      </c>
      <c r="F1539" s="27">
        <v>1997</v>
      </c>
      <c r="G1539" s="27">
        <v>123</v>
      </c>
      <c r="H1539" s="27">
        <v>11</v>
      </c>
      <c r="I1539" s="27">
        <v>-9</v>
      </c>
      <c r="J1539" s="27">
        <v>75</v>
      </c>
      <c r="L1539" s="27">
        <v>85</v>
      </c>
      <c r="N1539" s="27">
        <v>100</v>
      </c>
      <c r="P1539" s="27">
        <v>137</v>
      </c>
      <c r="Q1539" s="27">
        <v>155</v>
      </c>
      <c r="R1539" s="23">
        <v>29.5529436494521</v>
      </c>
      <c r="S1539" s="25">
        <v>4.9738672934060686</v>
      </c>
      <c r="T1539" s="23">
        <v>514.7053522591292</v>
      </c>
      <c r="U1539" s="23">
        <v>681.54702481267202</v>
      </c>
      <c r="V1539" s="23">
        <v>226.21321011667266</v>
      </c>
      <c r="W1539" s="25">
        <v>0.33191137010646515</v>
      </c>
      <c r="X1539" s="27">
        <v>197.94148000000001</v>
      </c>
      <c r="Y1539" s="27">
        <v>420.09000000000009</v>
      </c>
      <c r="Z1539" s="27">
        <v>0</v>
      </c>
      <c r="AA1539" s="27">
        <v>0</v>
      </c>
      <c r="AB1539" s="27">
        <v>201.94037538366479</v>
      </c>
      <c r="AC1539" s="27">
        <v>15.857784564423994</v>
      </c>
      <c r="AD1539" s="27">
        <v>104.83330452473086</v>
      </c>
      <c r="AE1539" s="27">
        <v>282.38964415521269</v>
      </c>
      <c r="AF1539" s="27">
        <v>0</v>
      </c>
      <c r="AG1539" s="27">
        <v>387.22294867994356</v>
      </c>
      <c r="AH1539" s="25">
        <v>0.27073111801560329</v>
      </c>
      <c r="AN1539" s="25">
        <v>0</v>
      </c>
      <c r="AV1539" s="3">
        <v>1</v>
      </c>
      <c r="AW1539" s="27">
        <v>420.09000000000009</v>
      </c>
      <c r="AX1539" s="23">
        <v>15.681818181818187</v>
      </c>
      <c r="AY1539" s="23">
        <v>28.016883116883115</v>
      </c>
      <c r="AZ1539" s="23">
        <v>3336.190000000001</v>
      </c>
      <c r="BA1539" s="27">
        <v>391.41133794356449</v>
      </c>
      <c r="BB1539" s="27">
        <v>262.87000000000006</v>
      </c>
      <c r="BC1539" s="23">
        <v>15.654545454545454</v>
      </c>
      <c r="BD1539" s="23">
        <v>27.935353535353542</v>
      </c>
      <c r="BE1539" s="23">
        <v>2354.7800000000011</v>
      </c>
      <c r="BF1539" s="27">
        <v>295.43461339296215</v>
      </c>
      <c r="BG1539" s="27">
        <v>157.22</v>
      </c>
      <c r="BH1539" s="23">
        <v>15.730909090909091</v>
      </c>
      <c r="BI1539" s="23">
        <v>28.163636363636371</v>
      </c>
      <c r="BJ1539" s="23">
        <v>981.41</v>
      </c>
      <c r="BK1539" s="27">
        <v>95.976724550602285</v>
      </c>
      <c r="BL1539" s="27">
        <v>2600.1518404215249</v>
      </c>
    </row>
    <row r="1540" spans="1:64" x14ac:dyDescent="0.15">
      <c r="A1540" s="27" t="s">
        <v>1140</v>
      </c>
      <c r="B1540" s="27" t="s">
        <v>1089</v>
      </c>
      <c r="C1540" s="27" t="s">
        <v>1093</v>
      </c>
      <c r="D1540" s="27" t="s">
        <v>1089</v>
      </c>
      <c r="E1540" s="27" t="s">
        <v>1240</v>
      </c>
      <c r="F1540" s="27">
        <v>1998</v>
      </c>
      <c r="G1540" s="27">
        <v>123</v>
      </c>
      <c r="H1540" s="27">
        <v>8</v>
      </c>
      <c r="I1540" s="27">
        <v>-9</v>
      </c>
      <c r="J1540" s="27">
        <v>63</v>
      </c>
      <c r="L1540" s="27">
        <v>77</v>
      </c>
      <c r="N1540" s="27">
        <v>94</v>
      </c>
      <c r="P1540" s="27">
        <v>131</v>
      </c>
      <c r="Q1540" s="27">
        <v>145</v>
      </c>
      <c r="R1540" s="23">
        <v>29.400299262899381</v>
      </c>
      <c r="S1540" s="25">
        <v>9.71417144294176</v>
      </c>
      <c r="T1540" s="23">
        <v>737.39956022714875</v>
      </c>
      <c r="U1540" s="23">
        <v>935.43973096401555</v>
      </c>
      <c r="V1540" s="23">
        <v>305.09568993770085</v>
      </c>
      <c r="W1540" s="25">
        <v>0.32615215772561162</v>
      </c>
      <c r="X1540" s="27">
        <v>197.94148000000001</v>
      </c>
      <c r="Y1540" s="27">
        <v>586.69999999999993</v>
      </c>
      <c r="Z1540" s="27">
        <v>0</v>
      </c>
      <c r="AA1540" s="27">
        <v>0</v>
      </c>
      <c r="AB1540" s="27">
        <v>257.0852476342555</v>
      </c>
      <c r="AC1540" s="27">
        <v>42.403276225804611</v>
      </c>
      <c r="AD1540" s="27">
        <v>107.5604053819696</v>
      </c>
      <c r="AE1540" s="27">
        <v>370.96780714760081</v>
      </c>
      <c r="AF1540" s="27">
        <v>0</v>
      </c>
      <c r="AG1540" s="27">
        <v>478.5282125295704</v>
      </c>
      <c r="AH1540" s="25">
        <v>0.22477337870144737</v>
      </c>
      <c r="AN1540" s="25">
        <v>0</v>
      </c>
      <c r="AV1540" s="3">
        <v>1</v>
      </c>
      <c r="AW1540" s="27">
        <v>586.69999999999993</v>
      </c>
      <c r="AX1540" s="23">
        <v>17.709027777777781</v>
      </c>
      <c r="AY1540" s="23">
        <v>29.268055555555559</v>
      </c>
      <c r="AZ1540" s="23">
        <v>3017.9200000000005</v>
      </c>
      <c r="BA1540" s="27">
        <v>477.99227322297776</v>
      </c>
      <c r="BB1540" s="27">
        <v>430.5</v>
      </c>
      <c r="BC1540" s="23">
        <v>17.656989247311831</v>
      </c>
      <c r="BD1540" s="23">
        <v>28.711827956989247</v>
      </c>
      <c r="BE1540" s="23">
        <v>2021.6299999999999</v>
      </c>
      <c r="BF1540" s="27">
        <v>335.84296207365105</v>
      </c>
      <c r="BG1540" s="27">
        <v>156.20000000000002</v>
      </c>
      <c r="BH1540" s="23">
        <v>17.803921568627448</v>
      </c>
      <c r="BI1540" s="23">
        <v>30.282352941176477</v>
      </c>
      <c r="BJ1540" s="23">
        <v>996.29</v>
      </c>
      <c r="BK1540" s="27">
        <v>142.14931114932656</v>
      </c>
      <c r="BL1540" s="27">
        <v>3506.8470107781704</v>
      </c>
    </row>
    <row r="1541" spans="1:64" x14ac:dyDescent="0.15">
      <c r="A1541" s="27" t="s">
        <v>1140</v>
      </c>
      <c r="B1541" s="27" t="s">
        <v>1089</v>
      </c>
      <c r="C1541" s="27" t="s">
        <v>1093</v>
      </c>
      <c r="D1541" s="27" t="s">
        <v>1089</v>
      </c>
      <c r="E1541" s="27" t="s">
        <v>1240</v>
      </c>
      <c r="F1541" s="27">
        <v>1999</v>
      </c>
      <c r="G1541" s="27">
        <v>123</v>
      </c>
      <c r="H1541" s="27">
        <v>10</v>
      </c>
      <c r="I1541" s="27">
        <v>-9</v>
      </c>
      <c r="J1541" s="27">
        <v>76</v>
      </c>
      <c r="L1541" s="27">
        <v>86</v>
      </c>
      <c r="N1541" s="27">
        <v>99</v>
      </c>
      <c r="P1541" s="27">
        <v>138</v>
      </c>
      <c r="Q1541" s="27">
        <v>170</v>
      </c>
      <c r="R1541" s="23">
        <v>28.91568881110922</v>
      </c>
      <c r="S1541" s="25">
        <v>7.5625522346148992</v>
      </c>
      <c r="T1541" s="23">
        <v>740.91359566748076</v>
      </c>
      <c r="U1541" s="23">
        <v>854.25107516983599</v>
      </c>
      <c r="V1541" s="23">
        <v>258.92049695402147</v>
      </c>
      <c r="W1541" s="25">
        <v>0.30309648000335265</v>
      </c>
      <c r="X1541" s="27">
        <v>198.18910813354401</v>
      </c>
      <c r="Y1541" s="27">
        <v>529.3499999999998</v>
      </c>
      <c r="Z1541" s="27">
        <v>0</v>
      </c>
      <c r="AA1541" s="27">
        <v>0</v>
      </c>
      <c r="AB1541" s="27">
        <v>189.31758882381797</v>
      </c>
      <c r="AC1541" s="27">
        <v>26.026307098118721</v>
      </c>
      <c r="AD1541" s="27">
        <v>170.33281051046859</v>
      </c>
      <c r="AE1541" s="27">
        <v>332.05451756748869</v>
      </c>
      <c r="AF1541" s="27">
        <v>0</v>
      </c>
      <c r="AG1541" s="27">
        <v>502.38732807795725</v>
      </c>
      <c r="AH1541" s="25">
        <v>0.33904678243311426</v>
      </c>
      <c r="AN1541" s="25">
        <v>0</v>
      </c>
      <c r="AV1541" s="3">
        <v>1</v>
      </c>
      <c r="AW1541" s="27">
        <v>529.3499999999998</v>
      </c>
      <c r="AX1541" s="23">
        <v>15.193491124260357</v>
      </c>
      <c r="AY1541" s="23">
        <v>26.939644970414218</v>
      </c>
      <c r="AZ1541" s="23">
        <v>3400.3600000000015</v>
      </c>
      <c r="BA1541" s="27">
        <v>506.74743026334193</v>
      </c>
      <c r="BB1541" s="27">
        <v>409.21</v>
      </c>
      <c r="BC1541" s="23">
        <v>17.392857142857153</v>
      </c>
      <c r="BD1541" s="23">
        <v>27.794897959183675</v>
      </c>
      <c r="BE1541" s="23">
        <v>2104.0600000000009</v>
      </c>
      <c r="BF1541" s="27">
        <v>408.79849750217431</v>
      </c>
      <c r="BG1541" s="27">
        <v>120.14</v>
      </c>
      <c r="BH1541" s="23">
        <v>12.157746478873243</v>
      </c>
      <c r="BI1541" s="23">
        <v>25.759154929577459</v>
      </c>
      <c r="BJ1541" s="23">
        <v>1296.2999999999997</v>
      </c>
      <c r="BK1541" s="27">
        <v>97.948932761167399</v>
      </c>
      <c r="BL1541" s="27">
        <v>2976.0976661381778</v>
      </c>
    </row>
    <row r="1542" spans="1:64" x14ac:dyDescent="0.15">
      <c r="A1542" s="27" t="s">
        <v>1140</v>
      </c>
      <c r="B1542" s="27" t="s">
        <v>1089</v>
      </c>
      <c r="C1542" s="27" t="s">
        <v>1093</v>
      </c>
      <c r="D1542" s="27" t="s">
        <v>1089</v>
      </c>
      <c r="E1542" s="27" t="s">
        <v>1240</v>
      </c>
      <c r="F1542" s="27">
        <v>2000</v>
      </c>
      <c r="G1542" s="27">
        <v>123</v>
      </c>
      <c r="H1542" s="27">
        <v>7</v>
      </c>
      <c r="I1542" s="27">
        <v>-9</v>
      </c>
      <c r="J1542" s="27">
        <v>63</v>
      </c>
      <c r="L1542" s="27">
        <v>76</v>
      </c>
      <c r="N1542" s="27">
        <v>92</v>
      </c>
      <c r="P1542" s="27">
        <v>125</v>
      </c>
      <c r="Q1542" s="27">
        <v>136</v>
      </c>
      <c r="R1542" s="23">
        <v>29.737435149160337</v>
      </c>
      <c r="S1542" s="25">
        <v>7.0454696089073297</v>
      </c>
      <c r="T1542" s="23">
        <v>591.65930290889753</v>
      </c>
      <c r="U1542" s="23">
        <v>623.25700038218201</v>
      </c>
      <c r="V1542" s="23">
        <v>160.42683443938083</v>
      </c>
      <c r="W1542" s="25">
        <v>0.25740077009483919</v>
      </c>
      <c r="X1542" s="27">
        <v>197.94148000000001</v>
      </c>
      <c r="Y1542" s="27">
        <v>301.72000000000003</v>
      </c>
      <c r="Z1542" s="27">
        <v>0</v>
      </c>
      <c r="AA1542" s="27">
        <v>0</v>
      </c>
      <c r="AB1542" s="27">
        <v>173.28170867946503</v>
      </c>
      <c r="AC1542" s="27">
        <v>10.558906180758347</v>
      </c>
      <c r="AD1542" s="27">
        <v>59.769728025967559</v>
      </c>
      <c r="AE1542" s="27">
        <v>249.32026268047238</v>
      </c>
      <c r="AF1542" s="27">
        <v>0</v>
      </c>
      <c r="AG1542" s="27">
        <v>309.08999070643995</v>
      </c>
      <c r="AH1542" s="25">
        <v>0.19337321779857322</v>
      </c>
      <c r="AN1542" s="25">
        <v>0</v>
      </c>
      <c r="AV1542" s="3">
        <v>1</v>
      </c>
      <c r="AW1542" s="27">
        <v>301.72000000000003</v>
      </c>
      <c r="AX1542" s="23">
        <v>18.048888888888889</v>
      </c>
      <c r="AY1542" s="23">
        <v>30.724444444444451</v>
      </c>
      <c r="AZ1542" s="23">
        <v>2900.1500000000015</v>
      </c>
      <c r="BA1542" s="27">
        <v>311.33482011411758</v>
      </c>
      <c r="BB1542" s="27">
        <v>269.98</v>
      </c>
      <c r="BC1542" s="23">
        <v>16.854945054945059</v>
      </c>
      <c r="BD1542" s="23">
        <v>28.827472527472541</v>
      </c>
      <c r="BE1542" s="23">
        <v>2028.56</v>
      </c>
      <c r="BF1542" s="27">
        <v>260.99637075494167</v>
      </c>
      <c r="BG1542" s="27">
        <v>31.74</v>
      </c>
      <c r="BH1542" s="23">
        <v>20.518181818181823</v>
      </c>
      <c r="BI1542" s="23">
        <v>34.64772727272728</v>
      </c>
      <c r="BJ1542" s="23">
        <v>871.59</v>
      </c>
      <c r="BK1542" s="27">
        <v>50.338449359175911</v>
      </c>
      <c r="BL1542" s="27">
        <v>1843.9866027515038</v>
      </c>
    </row>
    <row r="1543" spans="1:64" x14ac:dyDescent="0.15">
      <c r="A1543" s="27" t="s">
        <v>1140</v>
      </c>
      <c r="B1543" s="27" t="s">
        <v>1089</v>
      </c>
      <c r="C1543" s="27" t="s">
        <v>1093</v>
      </c>
      <c r="D1543" s="27" t="s">
        <v>1089</v>
      </c>
      <c r="E1543" s="27" t="s">
        <v>1240</v>
      </c>
      <c r="F1543" s="27">
        <v>2001</v>
      </c>
      <c r="G1543" s="27">
        <v>123</v>
      </c>
      <c r="H1543" s="27">
        <v>7</v>
      </c>
      <c r="I1543" s="27">
        <v>-9</v>
      </c>
      <c r="J1543" s="27">
        <v>67</v>
      </c>
      <c r="L1543" s="27">
        <v>81</v>
      </c>
      <c r="N1543" s="27">
        <v>95</v>
      </c>
      <c r="P1543" s="27">
        <v>135</v>
      </c>
      <c r="Q1543" s="27">
        <v>169</v>
      </c>
      <c r="R1543" s="23">
        <v>29.328702130062243</v>
      </c>
      <c r="S1543" s="25">
        <v>9.0937162779093441</v>
      </c>
      <c r="T1543" s="23">
        <v>795.4591867010538</v>
      </c>
      <c r="U1543" s="23">
        <v>964.51996771552786</v>
      </c>
      <c r="V1543" s="23">
        <v>330.54975281821783</v>
      </c>
      <c r="W1543" s="25">
        <v>0.34270907856271382</v>
      </c>
      <c r="X1543" s="27">
        <v>216.94174968786214</v>
      </c>
      <c r="Y1543" s="27">
        <v>727.93</v>
      </c>
      <c r="Z1543" s="27">
        <v>0</v>
      </c>
      <c r="AA1543" s="27">
        <v>0</v>
      </c>
      <c r="AB1543" s="27">
        <v>264.46851743489577</v>
      </c>
      <c r="AC1543" s="27">
        <v>63.189128626372586</v>
      </c>
      <c r="AD1543" s="27">
        <v>168.30955577003496</v>
      </c>
      <c r="AE1543" s="27">
        <v>437.62843370371826</v>
      </c>
      <c r="AF1543" s="27">
        <v>0</v>
      </c>
      <c r="AG1543" s="27">
        <v>605.93798947375319</v>
      </c>
      <c r="AH1543" s="25">
        <v>0.27776695951765518</v>
      </c>
      <c r="AN1543" s="25">
        <v>0</v>
      </c>
      <c r="AV1543" s="3">
        <v>1</v>
      </c>
      <c r="AW1543" s="27">
        <v>727.93</v>
      </c>
      <c r="AX1543" s="23">
        <v>15.785714285714283</v>
      </c>
      <c r="AY1543" s="23">
        <v>27.729166666666661</v>
      </c>
      <c r="AZ1543" s="23">
        <v>3410.1600000000012</v>
      </c>
      <c r="BA1543" s="27">
        <v>603.81281126051749</v>
      </c>
      <c r="BB1543" s="27">
        <v>436.35999999999996</v>
      </c>
      <c r="BC1543" s="23">
        <v>17.845744680851059</v>
      </c>
      <c r="BD1543" s="23">
        <v>29.3159574468085</v>
      </c>
      <c r="BE1543" s="23">
        <v>2103.7000000000003</v>
      </c>
      <c r="BF1543" s="27">
        <v>450.14021776891042</v>
      </c>
      <c r="BG1543" s="27">
        <v>291.56999999999994</v>
      </c>
      <c r="BH1543" s="23">
        <v>13.168918918918916</v>
      </c>
      <c r="BI1543" s="23">
        <v>25.713513513513512</v>
      </c>
      <c r="BJ1543" s="23">
        <v>1306.4600000000005</v>
      </c>
      <c r="BK1543" s="27">
        <v>153.67259349160651</v>
      </c>
      <c r="BL1543" s="27">
        <v>3799.4224461864114</v>
      </c>
    </row>
    <row r="1544" spans="1:64" x14ac:dyDescent="0.15">
      <c r="A1544" s="27" t="s">
        <v>1140</v>
      </c>
      <c r="B1544" s="27" t="s">
        <v>1089</v>
      </c>
      <c r="C1544" s="27" t="s">
        <v>1093</v>
      </c>
      <c r="D1544" s="27" t="s">
        <v>1089</v>
      </c>
      <c r="E1544" s="27" t="s">
        <v>1240</v>
      </c>
      <c r="F1544" s="27">
        <v>2002</v>
      </c>
      <c r="G1544" s="27">
        <v>123</v>
      </c>
      <c r="H1544" s="27">
        <v>8</v>
      </c>
      <c r="I1544" s="27">
        <v>-9</v>
      </c>
      <c r="J1544" s="27">
        <v>65</v>
      </c>
      <c r="L1544" s="27">
        <v>78</v>
      </c>
      <c r="N1544" s="27">
        <v>91</v>
      </c>
      <c r="P1544" s="27">
        <v>128</v>
      </c>
      <c r="Q1544" s="27">
        <v>146</v>
      </c>
      <c r="R1544" s="23">
        <v>31.253240907817677</v>
      </c>
      <c r="S1544" s="25">
        <v>2.7898822585476704</v>
      </c>
      <c r="T1544" s="23">
        <v>175.63780448714971</v>
      </c>
      <c r="U1544" s="23">
        <v>312.12368315036821</v>
      </c>
      <c r="V1544" s="23">
        <v>125.93108685540925</v>
      </c>
      <c r="W1544" s="25">
        <v>0.40346532358484205</v>
      </c>
      <c r="X1544" s="27">
        <v>197.94148000000001</v>
      </c>
      <c r="Y1544" s="27">
        <v>274.02999999999997</v>
      </c>
      <c r="Z1544" s="27">
        <v>0</v>
      </c>
      <c r="AA1544" s="27">
        <v>0</v>
      </c>
      <c r="AB1544" s="27">
        <v>172.19453610385733</v>
      </c>
      <c r="AC1544" s="27">
        <v>3.0628058426190798</v>
      </c>
      <c r="AD1544" s="27">
        <v>133.32671485897359</v>
      </c>
      <c r="AE1544" s="27">
        <v>151.15193283901397</v>
      </c>
      <c r="AF1544" s="27">
        <v>0</v>
      </c>
      <c r="AG1544" s="27">
        <v>284.47864769798753</v>
      </c>
      <c r="AH1544" s="25">
        <v>0.46867035980083221</v>
      </c>
      <c r="AN1544" s="25">
        <v>0</v>
      </c>
      <c r="AV1544" s="3">
        <v>1</v>
      </c>
      <c r="AW1544" s="27">
        <v>274.02999999999997</v>
      </c>
      <c r="AX1544" s="23">
        <v>17.035172413793109</v>
      </c>
      <c r="AY1544" s="23">
        <v>29.682068965517239</v>
      </c>
      <c r="AZ1544" s="23">
        <v>3197.5700000000006</v>
      </c>
      <c r="BA1544" s="27">
        <v>289.50886111268852</v>
      </c>
      <c r="BB1544" s="27">
        <v>172.44</v>
      </c>
      <c r="BC1544" s="23">
        <v>17.031111111111109</v>
      </c>
      <c r="BD1544" s="23">
        <v>29.550000000000004</v>
      </c>
      <c r="BE1544" s="23">
        <v>2148.1799999999998</v>
      </c>
      <c r="BF1544" s="27">
        <v>201.64752315701935</v>
      </c>
      <c r="BG1544" s="27">
        <v>101.59000000000002</v>
      </c>
      <c r="BH1544" s="23">
        <v>17.041818181818179</v>
      </c>
      <c r="BI1544" s="23">
        <v>29.898181818181826</v>
      </c>
      <c r="BJ1544" s="23">
        <v>1049.3900000000001</v>
      </c>
      <c r="BK1544" s="27">
        <v>87.861337955669171</v>
      </c>
      <c r="BL1544" s="27">
        <v>1447.4837569587271</v>
      </c>
    </row>
    <row r="1545" spans="1:64" x14ac:dyDescent="0.15">
      <c r="A1545" s="27" t="s">
        <v>1140</v>
      </c>
      <c r="B1545" s="27" t="s">
        <v>1089</v>
      </c>
      <c r="C1545" s="27" t="s">
        <v>1093</v>
      </c>
      <c r="D1545" s="27" t="s">
        <v>1089</v>
      </c>
      <c r="E1545" s="27" t="s">
        <v>1240</v>
      </c>
      <c r="F1545" s="27">
        <v>2003</v>
      </c>
      <c r="G1545" s="27">
        <v>123</v>
      </c>
      <c r="H1545" s="27">
        <v>10</v>
      </c>
      <c r="I1545" s="27">
        <v>-9</v>
      </c>
      <c r="J1545" s="27">
        <v>73</v>
      </c>
      <c r="L1545" s="27">
        <v>84</v>
      </c>
      <c r="N1545" s="27">
        <v>97</v>
      </c>
      <c r="P1545" s="27">
        <v>134</v>
      </c>
      <c r="Q1545" s="27">
        <v>164</v>
      </c>
      <c r="R1545" s="23">
        <v>29.448006921448478</v>
      </c>
      <c r="S1545" s="25">
        <v>4.1762684254392584</v>
      </c>
      <c r="T1545" s="23">
        <v>381.1619796668553</v>
      </c>
      <c r="U1545" s="23">
        <v>479.7428142031203</v>
      </c>
      <c r="V1545" s="23">
        <v>164.43988122506227</v>
      </c>
      <c r="W1545" s="25">
        <v>0.34276673444403494</v>
      </c>
      <c r="X1545" s="27">
        <v>197.94148000000001</v>
      </c>
      <c r="Y1545" s="27">
        <v>371.59999999999991</v>
      </c>
      <c r="Z1545" s="27">
        <v>0</v>
      </c>
      <c r="AA1545" s="27">
        <v>0</v>
      </c>
      <c r="AB1545" s="27">
        <v>232.17365630464943</v>
      </c>
      <c r="AC1545" s="27">
        <v>13.898871035582836</v>
      </c>
      <c r="AD1545" s="27">
        <v>99.643136774140643</v>
      </c>
      <c r="AE1545" s="27">
        <v>212.60899769635537</v>
      </c>
      <c r="AF1545" s="27">
        <v>0</v>
      </c>
      <c r="AG1545" s="27">
        <v>312.252134470496</v>
      </c>
      <c r="AH1545" s="25">
        <v>0.31911113674851227</v>
      </c>
      <c r="AN1545" s="25">
        <v>0</v>
      </c>
      <c r="AV1545" s="3">
        <v>1</v>
      </c>
      <c r="AW1545" s="27">
        <v>371.59999999999991</v>
      </c>
      <c r="AX1545" s="23">
        <v>14.924539877300621</v>
      </c>
      <c r="AY1545" s="23">
        <v>27.931901840490802</v>
      </c>
      <c r="AZ1545" s="23">
        <v>3448.9200000000005</v>
      </c>
      <c r="BA1545" s="27">
        <v>313.62754316490117</v>
      </c>
      <c r="BB1545" s="27">
        <v>211.30999999999997</v>
      </c>
      <c r="BC1545" s="23">
        <v>15.923958333333333</v>
      </c>
      <c r="BD1545" s="23">
        <v>28.239583333333325</v>
      </c>
      <c r="BE1545" s="23">
        <v>2227.3800000000006</v>
      </c>
      <c r="BF1545" s="27">
        <v>235.71157379628491</v>
      </c>
      <c r="BG1545" s="27">
        <v>160.28999999999996</v>
      </c>
      <c r="BH1545" s="23">
        <v>13.49253731343283</v>
      </c>
      <c r="BI1545" s="23">
        <v>27.491044776119395</v>
      </c>
      <c r="BJ1545" s="23">
        <v>1221.5400000000002</v>
      </c>
      <c r="BK1545" s="27">
        <v>77.915969368616274</v>
      </c>
      <c r="BL1545" s="27">
        <v>1890.1135772995663</v>
      </c>
    </row>
    <row r="1546" spans="1:64" x14ac:dyDescent="0.15">
      <c r="A1546" s="27" t="s">
        <v>1140</v>
      </c>
      <c r="B1546" s="27" t="s">
        <v>1089</v>
      </c>
      <c r="C1546" s="27" t="s">
        <v>1093</v>
      </c>
      <c r="D1546" s="27" t="s">
        <v>1089</v>
      </c>
      <c r="E1546" s="27" t="s">
        <v>1240</v>
      </c>
      <c r="F1546" s="27">
        <v>2004</v>
      </c>
      <c r="G1546" s="27">
        <v>123</v>
      </c>
      <c r="H1546" s="27">
        <v>7</v>
      </c>
      <c r="I1546" s="27">
        <v>-9</v>
      </c>
      <c r="J1546" s="27">
        <v>74</v>
      </c>
      <c r="L1546" s="27">
        <v>87</v>
      </c>
      <c r="N1546" s="27">
        <v>102</v>
      </c>
      <c r="P1546" s="27">
        <v>139</v>
      </c>
      <c r="Q1546" s="27">
        <v>157</v>
      </c>
      <c r="R1546" s="23">
        <v>28.317740198998681</v>
      </c>
      <c r="S1546" s="25">
        <v>8.434366537061301</v>
      </c>
      <c r="T1546" s="23">
        <v>854.62570498120374</v>
      </c>
      <c r="U1546" s="23">
        <v>887.52486829538179</v>
      </c>
      <c r="V1546" s="23">
        <v>220.4875700631126</v>
      </c>
      <c r="W1546" s="25">
        <v>0.24842973470962351</v>
      </c>
      <c r="X1546" s="27">
        <v>197.94148000000001</v>
      </c>
      <c r="Y1546" s="27">
        <v>420.07999999999987</v>
      </c>
      <c r="Z1546" s="27">
        <v>0</v>
      </c>
      <c r="AA1546" s="27">
        <v>0</v>
      </c>
      <c r="AB1546" s="27">
        <v>157.35993842483569</v>
      </c>
      <c r="AC1546" s="27">
        <v>12.551571001489309</v>
      </c>
      <c r="AD1546" s="27">
        <v>111.65770652515224</v>
      </c>
      <c r="AE1546" s="27">
        <v>325.47799706597436</v>
      </c>
      <c r="AF1546" s="27">
        <v>0</v>
      </c>
      <c r="AG1546" s="27">
        <v>437.13570359112657</v>
      </c>
      <c r="AH1546" s="25">
        <v>0.25543030014150458</v>
      </c>
      <c r="AN1546" s="25">
        <v>0</v>
      </c>
      <c r="AV1546" s="3">
        <v>1</v>
      </c>
      <c r="AW1546" s="27">
        <v>419.31999999999988</v>
      </c>
      <c r="AX1546" s="23">
        <v>15.1</v>
      </c>
      <c r="AY1546" s="23">
        <v>27.346794871794867</v>
      </c>
      <c r="AZ1546" s="23">
        <v>3298.9099999999985</v>
      </c>
      <c r="BA1546" s="27">
        <v>440.36836266635851</v>
      </c>
      <c r="BB1546" s="27">
        <v>367.77</v>
      </c>
      <c r="BC1546" s="23">
        <v>16.031683168316825</v>
      </c>
      <c r="BD1546" s="23">
        <v>27.184158415841583</v>
      </c>
      <c r="BE1546" s="23">
        <v>2214.9099999999994</v>
      </c>
      <c r="BF1546" s="27">
        <v>391.47321624357323</v>
      </c>
      <c r="BG1546" s="27">
        <v>51.550000000000004</v>
      </c>
      <c r="BH1546" s="23">
        <v>13.389090909090907</v>
      </c>
      <c r="BI1546" s="23">
        <v>27.645454545454545</v>
      </c>
      <c r="BJ1546" s="23">
        <v>1083.9999999999998</v>
      </c>
      <c r="BK1546" s="27">
        <v>48.895146422785238</v>
      </c>
      <c r="BL1546" s="27">
        <v>2534.3398857829034</v>
      </c>
    </row>
    <row r="1547" spans="1:64" x14ac:dyDescent="0.15">
      <c r="A1547" s="27" t="s">
        <v>1140</v>
      </c>
      <c r="B1547" s="27" t="s">
        <v>1089</v>
      </c>
      <c r="C1547" s="27" t="s">
        <v>1093</v>
      </c>
      <c r="D1547" s="27" t="s">
        <v>1089</v>
      </c>
      <c r="E1547" s="27" t="s">
        <v>1240</v>
      </c>
      <c r="F1547" s="27">
        <v>2005</v>
      </c>
      <c r="G1547" s="27">
        <v>123</v>
      </c>
      <c r="H1547" s="27">
        <v>8</v>
      </c>
      <c r="I1547" s="27">
        <v>-9</v>
      </c>
      <c r="J1547" s="27">
        <v>69</v>
      </c>
      <c r="L1547" s="27">
        <v>81</v>
      </c>
      <c r="N1547" s="27">
        <v>95</v>
      </c>
      <c r="P1547" s="27">
        <v>134</v>
      </c>
      <c r="Q1547" s="27">
        <v>150</v>
      </c>
      <c r="R1547" s="23">
        <v>29.681934835426866</v>
      </c>
      <c r="S1547" s="25">
        <v>6.2279553150187326</v>
      </c>
      <c r="T1547" s="23">
        <v>629.91263416371066</v>
      </c>
      <c r="U1547" s="23">
        <v>887.52278326924875</v>
      </c>
      <c r="V1547" s="23">
        <v>351.7598166152718</v>
      </c>
      <c r="W1547" s="25">
        <v>0.39633891014735667</v>
      </c>
      <c r="X1547" s="27">
        <v>197.94148000000001</v>
      </c>
      <c r="Y1547" s="27">
        <v>533.66999999999985</v>
      </c>
      <c r="Z1547" s="27">
        <v>0</v>
      </c>
      <c r="AA1547" s="27">
        <v>0</v>
      </c>
      <c r="AB1547" s="27">
        <v>158.51168910215159</v>
      </c>
      <c r="AC1547" s="27">
        <v>49.257965750866759</v>
      </c>
      <c r="AD1547" s="27">
        <v>124.65546562741827</v>
      </c>
      <c r="AE1547" s="27">
        <v>386.86908919253455</v>
      </c>
      <c r="AF1547" s="27">
        <v>0</v>
      </c>
      <c r="AG1547" s="27">
        <v>511.52455481995281</v>
      </c>
      <c r="AH1547" s="25">
        <v>0.24369399673170083</v>
      </c>
      <c r="AN1547" s="25">
        <v>0</v>
      </c>
      <c r="AV1547" s="3">
        <v>1</v>
      </c>
      <c r="AW1547" s="27">
        <v>533.66999999999985</v>
      </c>
      <c r="AX1547" s="23">
        <v>16.825503355704704</v>
      </c>
      <c r="AY1547" s="23">
        <v>29.179865771812082</v>
      </c>
      <c r="AZ1547" s="23">
        <v>3251.6599999999971</v>
      </c>
      <c r="BA1547" s="27">
        <v>513.48340265041134</v>
      </c>
      <c r="BB1547" s="27">
        <v>371.87</v>
      </c>
      <c r="BC1547" s="23">
        <v>16.848936170212767</v>
      </c>
      <c r="BD1547" s="23">
        <v>29.363829787234042</v>
      </c>
      <c r="BE1547" s="23">
        <v>2235.5399999999995</v>
      </c>
      <c r="BF1547" s="27">
        <v>365.95437233203035</v>
      </c>
      <c r="BG1547" s="27">
        <v>161.80000000000001</v>
      </c>
      <c r="BH1547" s="23">
        <v>16.785454545454542</v>
      </c>
      <c r="BI1547" s="23">
        <v>28.865454545454543</v>
      </c>
      <c r="BJ1547" s="23">
        <v>1016.1199999999999</v>
      </c>
      <c r="BK1547" s="27">
        <v>147.52903031838107</v>
      </c>
      <c r="BL1547" s="27">
        <v>4043.2162829341587</v>
      </c>
    </row>
    <row r="1548" spans="1:64" x14ac:dyDescent="0.15">
      <c r="A1548" s="27" t="s">
        <v>1140</v>
      </c>
      <c r="B1548" s="27" t="s">
        <v>1089</v>
      </c>
      <c r="C1548" s="27" t="s">
        <v>1093</v>
      </c>
      <c r="D1548" s="27" t="s">
        <v>1089</v>
      </c>
      <c r="E1548" s="27" t="s">
        <v>1240</v>
      </c>
      <c r="F1548" s="27">
        <v>2006</v>
      </c>
      <c r="G1548" s="27">
        <v>123</v>
      </c>
      <c r="H1548" s="27">
        <v>13</v>
      </c>
      <c r="I1548" s="27">
        <v>-9</v>
      </c>
      <c r="J1548" s="27">
        <v>63</v>
      </c>
      <c r="L1548" s="27">
        <v>77</v>
      </c>
      <c r="N1548" s="27">
        <v>90</v>
      </c>
      <c r="P1548" s="27">
        <v>136</v>
      </c>
      <c r="Q1548" s="27">
        <v>166</v>
      </c>
      <c r="R1548" s="23">
        <v>30.619738253416745</v>
      </c>
      <c r="S1548" s="25">
        <v>4.8454798236362313</v>
      </c>
      <c r="T1548" s="23">
        <v>271.39787768303307</v>
      </c>
      <c r="U1548" s="23">
        <v>543.94287103948056</v>
      </c>
      <c r="V1548" s="23">
        <v>240.71388450718089</v>
      </c>
      <c r="W1548" s="25">
        <v>0.44253522363814035</v>
      </c>
      <c r="X1548" s="27">
        <v>217.75368406661863</v>
      </c>
      <c r="Y1548" s="27">
        <v>459.47</v>
      </c>
      <c r="Z1548" s="27">
        <v>0</v>
      </c>
      <c r="AA1548" s="27">
        <v>0</v>
      </c>
      <c r="AB1548" s="27">
        <v>255.55045692013289</v>
      </c>
      <c r="AC1548" s="27">
        <v>24.121297658869924</v>
      </c>
      <c r="AD1548" s="27">
        <v>141.8951006018234</v>
      </c>
      <c r="AE1548" s="27">
        <v>250.78358067613735</v>
      </c>
      <c r="AF1548" s="27">
        <v>0</v>
      </c>
      <c r="AG1548" s="27">
        <v>392.67868127796078</v>
      </c>
      <c r="AH1548" s="25">
        <v>0.3613516693254481</v>
      </c>
      <c r="AN1548" s="25">
        <v>0</v>
      </c>
      <c r="AV1548" s="3">
        <v>1</v>
      </c>
      <c r="AW1548" s="27">
        <v>459.22</v>
      </c>
      <c r="AX1548" s="23">
        <v>15.406666666666661</v>
      </c>
      <c r="AY1548" s="23">
        <v>27.947272727272729</v>
      </c>
      <c r="AZ1548" s="23">
        <v>3363.920000000001</v>
      </c>
      <c r="BA1548" s="27">
        <v>393.33324505209833</v>
      </c>
      <c r="BB1548" s="27">
        <v>203.45000000000005</v>
      </c>
      <c r="BC1548" s="23">
        <v>16.601123595505619</v>
      </c>
      <c r="BD1548" s="23">
        <v>29.643820224719097</v>
      </c>
      <c r="BE1548" s="23">
        <v>2081.0799999999995</v>
      </c>
      <c r="BF1548" s="27">
        <v>215.58202085624913</v>
      </c>
      <c r="BG1548" s="27">
        <v>255.76999999999998</v>
      </c>
      <c r="BH1548" s="23">
        <v>14.007894736842109</v>
      </c>
      <c r="BI1548" s="23">
        <v>25.960526315789469</v>
      </c>
      <c r="BJ1548" s="23">
        <v>1282.8399999999997</v>
      </c>
      <c r="BK1548" s="27">
        <v>177.75122419584915</v>
      </c>
      <c r="BL1548" s="27">
        <v>2766.8262587032286</v>
      </c>
    </row>
    <row r="1549" spans="1:64" x14ac:dyDescent="0.15">
      <c r="A1549" s="27" t="s">
        <v>1140</v>
      </c>
      <c r="B1549" s="27" t="s">
        <v>1089</v>
      </c>
      <c r="C1549" s="27" t="s">
        <v>1093</v>
      </c>
      <c r="D1549" s="27" t="s">
        <v>1089</v>
      </c>
      <c r="E1549" s="27" t="s">
        <v>1240</v>
      </c>
      <c r="F1549" s="27">
        <v>2007</v>
      </c>
      <c r="G1549" s="27">
        <v>123</v>
      </c>
      <c r="H1549" s="27">
        <v>7</v>
      </c>
      <c r="I1549" s="27">
        <v>-9</v>
      </c>
      <c r="J1549" s="27">
        <v>70</v>
      </c>
      <c r="L1549" s="27">
        <v>81</v>
      </c>
      <c r="N1549" s="27">
        <v>96</v>
      </c>
      <c r="P1549" s="27">
        <v>137</v>
      </c>
      <c r="Q1549" s="27">
        <v>154</v>
      </c>
      <c r="R1549" s="23">
        <v>29.027994549220466</v>
      </c>
      <c r="S1549" s="25">
        <v>6.2715588697815674</v>
      </c>
      <c r="T1549" s="23">
        <v>736.75430315604353</v>
      </c>
      <c r="U1549" s="23">
        <v>989.9672255999858</v>
      </c>
      <c r="V1549" s="23">
        <v>357.78407740193899</v>
      </c>
      <c r="W1549" s="25">
        <v>0.3614100189741109</v>
      </c>
      <c r="X1549" s="27">
        <v>202.34022708019202</v>
      </c>
      <c r="Y1549" s="27">
        <v>651.99999999999989</v>
      </c>
      <c r="Z1549" s="27">
        <v>0</v>
      </c>
      <c r="AA1549" s="27">
        <v>0</v>
      </c>
      <c r="AB1549" s="27">
        <v>187.44166980409025</v>
      </c>
      <c r="AC1549" s="27">
        <v>73.183335331792094</v>
      </c>
      <c r="AD1549" s="27">
        <v>156.89242747612232</v>
      </c>
      <c r="AE1549" s="27">
        <v>424.72829518004897</v>
      </c>
      <c r="AF1549" s="27">
        <v>0</v>
      </c>
      <c r="AG1549" s="27">
        <v>581.62072265617132</v>
      </c>
      <c r="AH1549" s="25">
        <v>0.26975040377192028</v>
      </c>
      <c r="AN1549" s="25">
        <v>0</v>
      </c>
      <c r="AV1549" s="3">
        <v>1</v>
      </c>
      <c r="AW1549" s="27">
        <v>651.99999999999989</v>
      </c>
      <c r="AX1549" s="23">
        <v>17.009803921568626</v>
      </c>
      <c r="AY1549" s="23">
        <v>28.789542483660124</v>
      </c>
      <c r="AZ1549" s="23">
        <v>3240.7000000000007</v>
      </c>
      <c r="BA1549" s="27">
        <v>582.6377145453007</v>
      </c>
      <c r="BB1549" s="27">
        <v>497.57000000000005</v>
      </c>
      <c r="BC1549" s="23">
        <v>17.358947368421045</v>
      </c>
      <c r="BD1549" s="23">
        <v>28.474736842105262</v>
      </c>
      <c r="BE1549" s="23">
        <v>2166.4499999999998</v>
      </c>
      <c r="BF1549" s="27">
        <v>399.87982897295205</v>
      </c>
      <c r="BG1549" s="27">
        <v>154.43</v>
      </c>
      <c r="BH1549" s="23">
        <v>16.437931034482755</v>
      </c>
      <c r="BI1549" s="23">
        <v>29.305172413793091</v>
      </c>
      <c r="BJ1549" s="23">
        <v>1074.2500000000002</v>
      </c>
      <c r="BK1549" s="27">
        <v>182.75788557234833</v>
      </c>
      <c r="BL1549" s="27">
        <v>4112.4606597924021</v>
      </c>
    </row>
    <row r="1550" spans="1:64" x14ac:dyDescent="0.15">
      <c r="A1550" s="27" t="s">
        <v>1140</v>
      </c>
      <c r="B1550" s="27" t="s">
        <v>1089</v>
      </c>
      <c r="C1550" s="27" t="s">
        <v>1093</v>
      </c>
      <c r="D1550" s="27" t="s">
        <v>1089</v>
      </c>
      <c r="E1550" s="27" t="s">
        <v>1240</v>
      </c>
      <c r="F1550" s="27">
        <v>2008</v>
      </c>
      <c r="G1550" s="27">
        <v>123</v>
      </c>
      <c r="H1550" s="27">
        <v>12</v>
      </c>
      <c r="I1550" s="27">
        <v>-9</v>
      </c>
      <c r="J1550" s="27">
        <v>76</v>
      </c>
      <c r="L1550" s="27">
        <v>87</v>
      </c>
      <c r="N1550" s="27">
        <v>101</v>
      </c>
      <c r="P1550" s="27">
        <v>147</v>
      </c>
      <c r="Q1550" s="27">
        <v>184</v>
      </c>
      <c r="R1550" s="23">
        <v>29.354085406118433</v>
      </c>
      <c r="S1550" s="25">
        <v>7.58785325112932</v>
      </c>
      <c r="T1550" s="23">
        <v>763.12216779910739</v>
      </c>
      <c r="U1550" s="23">
        <v>995.85582738638641</v>
      </c>
      <c r="V1550" s="23">
        <v>386.18860192423051</v>
      </c>
      <c r="W1550" s="25">
        <v>0.38779569032579919</v>
      </c>
      <c r="X1550" s="27">
        <v>200.5396243625346</v>
      </c>
      <c r="Y1550" s="27">
        <v>679.17999999999972</v>
      </c>
      <c r="Z1550" s="27">
        <v>0</v>
      </c>
      <c r="AA1550" s="27">
        <v>0</v>
      </c>
      <c r="AB1550" s="27">
        <v>237.67569424249092</v>
      </c>
      <c r="AC1550" s="27">
        <v>63.344377783356791</v>
      </c>
      <c r="AD1550" s="27">
        <v>159.0116470428901</v>
      </c>
      <c r="AE1550" s="27">
        <v>410.16602351929527</v>
      </c>
      <c r="AF1550" s="27">
        <v>0</v>
      </c>
      <c r="AG1550" s="27">
        <v>569.17767056218531</v>
      </c>
      <c r="AH1550" s="25">
        <v>0.27937084055339612</v>
      </c>
      <c r="AN1550" s="25">
        <v>0</v>
      </c>
      <c r="AV1550" s="3">
        <v>1</v>
      </c>
      <c r="AW1550" s="27">
        <v>679.17999999999972</v>
      </c>
      <c r="AX1550" s="23">
        <v>13.834426229508193</v>
      </c>
      <c r="AY1550" s="23">
        <v>25.88306010928963</v>
      </c>
      <c r="AZ1550" s="23">
        <v>3569.4900000000007</v>
      </c>
      <c r="BA1550" s="27">
        <v>569.7249832978307</v>
      </c>
      <c r="BB1550" s="27">
        <v>445.26</v>
      </c>
      <c r="BC1550" s="23">
        <v>16.227999999999998</v>
      </c>
      <c r="BD1550" s="23">
        <v>27.852000000000011</v>
      </c>
      <c r="BE1550" s="23">
        <v>2252.8200000000002</v>
      </c>
      <c r="BF1550" s="27">
        <v>423.86669360924486</v>
      </c>
      <c r="BG1550" s="27">
        <v>233.92000000000004</v>
      </c>
      <c r="BH1550" s="23">
        <v>10.950602409638556</v>
      </c>
      <c r="BI1550" s="23">
        <v>23.510843373493973</v>
      </c>
      <c r="BJ1550" s="23">
        <v>1316.6699999999998</v>
      </c>
      <c r="BK1550" s="27">
        <v>145.85828968858587</v>
      </c>
      <c r="BL1550" s="27">
        <v>4438.9494474049488</v>
      </c>
    </row>
    <row r="1551" spans="1:64" x14ac:dyDescent="0.15">
      <c r="A1551" s="27" t="s">
        <v>1140</v>
      </c>
      <c r="B1551" s="27" t="s">
        <v>1089</v>
      </c>
      <c r="C1551" s="27" t="s">
        <v>1093</v>
      </c>
      <c r="D1551" s="27" t="s">
        <v>1089</v>
      </c>
      <c r="E1551" s="27" t="s">
        <v>1240</v>
      </c>
      <c r="F1551" s="27">
        <v>2009</v>
      </c>
      <c r="G1551" s="27">
        <v>123</v>
      </c>
      <c r="H1551" s="27">
        <v>9</v>
      </c>
      <c r="I1551" s="27">
        <v>-9</v>
      </c>
      <c r="J1551" s="27">
        <v>71</v>
      </c>
      <c r="L1551" s="27">
        <v>86</v>
      </c>
      <c r="N1551" s="27">
        <v>100</v>
      </c>
      <c r="P1551" s="27">
        <v>146</v>
      </c>
      <c r="Q1551" s="27">
        <v>243</v>
      </c>
      <c r="R1551" s="23">
        <v>29.568615780024292</v>
      </c>
      <c r="S1551" s="25">
        <v>7.1972188048059724</v>
      </c>
      <c r="T1551" s="23">
        <v>679.83465764543269</v>
      </c>
      <c r="U1551" s="23">
        <v>864.01192119418442</v>
      </c>
      <c r="V1551" s="23">
        <v>324.55411339924314</v>
      </c>
      <c r="W1551" s="25">
        <v>0.37563614769840542</v>
      </c>
      <c r="X1551" s="27">
        <v>197.94148000000001</v>
      </c>
      <c r="Y1551" s="27">
        <v>662.49800000000005</v>
      </c>
      <c r="Z1551" s="27">
        <v>0</v>
      </c>
      <c r="AA1551" s="27">
        <v>0</v>
      </c>
      <c r="AB1551" s="27">
        <v>310.34669506199168</v>
      </c>
      <c r="AC1551" s="27">
        <v>34.814395985345683</v>
      </c>
      <c r="AD1551" s="27">
        <v>145.17916142009403</v>
      </c>
      <c r="AE1551" s="27">
        <v>354.99110499510465</v>
      </c>
      <c r="AF1551" s="27">
        <v>0</v>
      </c>
      <c r="AG1551" s="27">
        <v>500.17026641519868</v>
      </c>
      <c r="AH1551" s="25">
        <v>0.29025947415471504</v>
      </c>
      <c r="AN1551" s="25">
        <v>0</v>
      </c>
      <c r="AV1551" s="3">
        <v>4</v>
      </c>
      <c r="AW1551" s="27">
        <v>662.49800000000005</v>
      </c>
      <c r="AX1551" s="23">
        <v>8.8132231404958645</v>
      </c>
      <c r="AY1551" s="23">
        <v>20.401652892561991</v>
      </c>
      <c r="AZ1551" s="23">
        <v>3772.3700000000008</v>
      </c>
      <c r="BA1551" s="27">
        <v>504.50041011938526</v>
      </c>
      <c r="BB1551" s="27">
        <v>378.96999999999997</v>
      </c>
      <c r="BC1551" s="23">
        <v>15.850505050505049</v>
      </c>
      <c r="BD1551" s="23">
        <v>27.860606060606074</v>
      </c>
      <c r="BE1551" s="23">
        <v>2177.8999999999996</v>
      </c>
      <c r="BF1551" s="27">
        <v>373.1282412913061</v>
      </c>
      <c r="BG1551" s="27">
        <v>283.52799999999996</v>
      </c>
      <c r="BH1551" s="23">
        <v>3.9412587412587414</v>
      </c>
      <c r="BI1551" s="23">
        <v>15.237762237762244</v>
      </c>
      <c r="BJ1551" s="23">
        <v>1594.47</v>
      </c>
      <c r="BK1551" s="27">
        <v>131.37216882807917</v>
      </c>
      <c r="BL1551" s="27">
        <v>3730.5070505660133</v>
      </c>
    </row>
    <row r="1552" spans="1:64" x14ac:dyDescent="0.15">
      <c r="A1552" s="27" t="s">
        <v>1140</v>
      </c>
      <c r="B1552" s="27" t="s">
        <v>1089</v>
      </c>
      <c r="C1552" s="27" t="s">
        <v>1093</v>
      </c>
      <c r="D1552" s="27" t="s">
        <v>1089</v>
      </c>
      <c r="E1552" s="27" t="s">
        <v>1240</v>
      </c>
      <c r="F1552" s="27">
        <v>2010</v>
      </c>
      <c r="G1552" s="27">
        <v>123</v>
      </c>
      <c r="H1552" s="27">
        <v>15</v>
      </c>
      <c r="I1552" s="27">
        <v>-9</v>
      </c>
      <c r="J1552" s="27">
        <v>76</v>
      </c>
      <c r="L1552" s="27">
        <v>86</v>
      </c>
      <c r="N1552" s="27">
        <v>98</v>
      </c>
      <c r="P1552" s="27">
        <v>137</v>
      </c>
      <c r="Q1552" s="27">
        <v>163</v>
      </c>
      <c r="R1552" s="23">
        <v>29.446377174652579</v>
      </c>
      <c r="S1552" s="25">
        <v>7.5448456411516958</v>
      </c>
      <c r="T1552" s="23">
        <v>719.45506759014074</v>
      </c>
      <c r="U1552" s="23">
        <v>864.83316058160881</v>
      </c>
      <c r="V1552" s="23">
        <v>300.17045160361761</v>
      </c>
      <c r="W1552" s="25">
        <v>0.34708480411516829</v>
      </c>
      <c r="X1552" s="27">
        <v>197.94148000000001</v>
      </c>
      <c r="Y1552" s="27">
        <v>596.12999999999977</v>
      </c>
      <c r="Z1552" s="27">
        <v>0</v>
      </c>
      <c r="AA1552" s="27">
        <v>0</v>
      </c>
      <c r="AB1552" s="27">
        <v>219.96511234295352</v>
      </c>
      <c r="AC1552" s="27">
        <v>52.485288217286076</v>
      </c>
      <c r="AD1552" s="27">
        <v>127.33888716484368</v>
      </c>
      <c r="AE1552" s="27">
        <v>380.22424501966282</v>
      </c>
      <c r="AF1552" s="27">
        <v>0</v>
      </c>
      <c r="AG1552" s="27">
        <v>507.56313218450651</v>
      </c>
      <c r="AH1552" s="25">
        <v>0.25088284901222035</v>
      </c>
      <c r="AN1552" s="25">
        <v>0</v>
      </c>
      <c r="AV1552" s="3">
        <v>1</v>
      </c>
      <c r="AW1552" s="27">
        <v>596.12999999999977</v>
      </c>
      <c r="AX1552" s="23">
        <v>15.670987654320998</v>
      </c>
      <c r="AY1552" s="23">
        <v>28.267901234567905</v>
      </c>
      <c r="AZ1552" s="23">
        <v>3279.3</v>
      </c>
      <c r="BA1552" s="27">
        <v>513.3043007735638</v>
      </c>
      <c r="BB1552" s="27">
        <v>386.82999999999993</v>
      </c>
      <c r="BC1552" s="23">
        <v>16.977319587628873</v>
      </c>
      <c r="BD1552" s="23">
        <v>28.259793814432996</v>
      </c>
      <c r="BE1552" s="23">
        <v>2114.389999999999</v>
      </c>
      <c r="BF1552" s="27">
        <v>396.64386212845375</v>
      </c>
      <c r="BG1552" s="27">
        <v>209.3</v>
      </c>
      <c r="BH1552" s="23">
        <v>13.72153846153846</v>
      </c>
      <c r="BI1552" s="23">
        <v>28.280000000000008</v>
      </c>
      <c r="BJ1552" s="23">
        <v>1164.9100000000003</v>
      </c>
      <c r="BK1552" s="27">
        <v>116.66043864511015</v>
      </c>
      <c r="BL1552" s="27">
        <v>3450.2350759036508</v>
      </c>
    </row>
    <row r="1553" spans="1:64" x14ac:dyDescent="0.15">
      <c r="A1553" s="27" t="s">
        <v>1140</v>
      </c>
      <c r="B1553" s="27" t="s">
        <v>1089</v>
      </c>
      <c r="C1553" s="27" t="s">
        <v>1093</v>
      </c>
      <c r="D1553" s="27" t="s">
        <v>1089</v>
      </c>
      <c r="E1553" s="27" t="s">
        <v>1240</v>
      </c>
      <c r="F1553" s="27">
        <v>2011</v>
      </c>
      <c r="G1553" s="27">
        <v>123</v>
      </c>
      <c r="H1553" s="27">
        <v>8</v>
      </c>
      <c r="I1553" s="27">
        <v>-9</v>
      </c>
      <c r="J1553" s="27">
        <v>69</v>
      </c>
      <c r="L1553" s="27">
        <v>80</v>
      </c>
      <c r="N1553" s="27">
        <v>93</v>
      </c>
      <c r="P1553" s="27">
        <v>139</v>
      </c>
      <c r="Q1553" s="27">
        <v>163</v>
      </c>
      <c r="R1553" s="23">
        <v>29.585598831683804</v>
      </c>
      <c r="S1553" s="25">
        <v>5.0690582197859424</v>
      </c>
      <c r="T1553" s="23">
        <v>515.26229599107614</v>
      </c>
      <c r="U1553" s="23">
        <v>833.29850466899552</v>
      </c>
      <c r="V1553" s="23">
        <v>330.63263132507888</v>
      </c>
      <c r="W1553" s="25">
        <v>0.39677573583149062</v>
      </c>
      <c r="X1553" s="27">
        <v>197.94148000000001</v>
      </c>
      <c r="Y1553" s="27">
        <v>550.65</v>
      </c>
      <c r="Z1553" s="27">
        <v>0</v>
      </c>
      <c r="AA1553" s="27">
        <v>0</v>
      </c>
      <c r="AB1553" s="27">
        <v>194.02036600014077</v>
      </c>
      <c r="AC1553" s="27">
        <v>28.906549894244094</v>
      </c>
      <c r="AD1553" s="27">
        <v>128.24923208966635</v>
      </c>
      <c r="AE1553" s="27">
        <v>384.9213914341874</v>
      </c>
      <c r="AF1553" s="27">
        <v>0</v>
      </c>
      <c r="AG1553" s="27">
        <v>513.17062352385369</v>
      </c>
      <c r="AH1553" s="25">
        <v>0.24991537650742238</v>
      </c>
      <c r="AN1553" s="25">
        <v>0</v>
      </c>
      <c r="AV1553" s="3">
        <v>1</v>
      </c>
      <c r="AW1553" s="27">
        <v>550.65</v>
      </c>
      <c r="AX1553" s="23">
        <v>15.512345679012348</v>
      </c>
      <c r="AY1553" s="23">
        <v>28.696913580246921</v>
      </c>
      <c r="AZ1553" s="23">
        <v>3365.2499999999977</v>
      </c>
      <c r="BA1553" s="27">
        <v>514.70575914508845</v>
      </c>
      <c r="BB1553" s="27">
        <v>320.02999999999997</v>
      </c>
      <c r="BC1553" s="23">
        <v>17.110869565217396</v>
      </c>
      <c r="BD1553" s="23">
        <v>29.563043478260862</v>
      </c>
      <c r="BE1553" s="23">
        <v>2055.46</v>
      </c>
      <c r="BF1553" s="27">
        <v>319.11082534369308</v>
      </c>
      <c r="BG1553" s="27">
        <v>230.62000000000003</v>
      </c>
      <c r="BH1553" s="23">
        <v>13.411428571428567</v>
      </c>
      <c r="BI1553" s="23">
        <v>27.55857142857143</v>
      </c>
      <c r="BJ1553" s="23">
        <v>1309.7899999999995</v>
      </c>
      <c r="BK1553" s="27">
        <v>195.594933801395</v>
      </c>
      <c r="BL1553" s="27">
        <v>3800.3750727020561</v>
      </c>
    </row>
    <row r="1554" spans="1:64" x14ac:dyDescent="0.15">
      <c r="A1554" s="27" t="s">
        <v>1140</v>
      </c>
      <c r="B1554" s="27" t="s">
        <v>1089</v>
      </c>
      <c r="C1554" s="27" t="s">
        <v>1093</v>
      </c>
      <c r="D1554" s="27" t="s">
        <v>1089</v>
      </c>
      <c r="E1554" s="27" t="s">
        <v>1240</v>
      </c>
      <c r="F1554" s="27">
        <v>2012</v>
      </c>
      <c r="G1554" s="27">
        <v>123</v>
      </c>
      <c r="H1554" s="27">
        <v>5</v>
      </c>
      <c r="I1554" s="27">
        <v>-9</v>
      </c>
      <c r="J1554" s="27">
        <v>58</v>
      </c>
      <c r="L1554" s="27">
        <v>71</v>
      </c>
      <c r="N1554" s="27">
        <v>84</v>
      </c>
      <c r="P1554" s="27">
        <v>126</v>
      </c>
      <c r="Q1554" s="27">
        <v>148</v>
      </c>
      <c r="R1554" s="23">
        <v>29.74543839328075</v>
      </c>
      <c r="S1554" s="25">
        <v>5.4484589873932405</v>
      </c>
      <c r="T1554" s="23">
        <v>280.85155517726872</v>
      </c>
      <c r="U1554" s="23">
        <v>391.17765138552352</v>
      </c>
      <c r="V1554" s="23">
        <v>133.06426353261983</v>
      </c>
      <c r="W1554" s="25">
        <v>0.34016324720924929</v>
      </c>
      <c r="X1554" s="27">
        <v>198.19273942920202</v>
      </c>
      <c r="Y1554" s="27">
        <v>382.27000000000004</v>
      </c>
      <c r="Z1554" s="27">
        <v>0</v>
      </c>
      <c r="AA1554" s="27">
        <v>0</v>
      </c>
      <c r="AB1554" s="27">
        <v>239.3707741263851</v>
      </c>
      <c r="AC1554" s="27">
        <v>55.834763989432517</v>
      </c>
      <c r="AD1554" s="27">
        <v>76.389412580382967</v>
      </c>
      <c r="AE1554" s="27">
        <v>202.82057832257701</v>
      </c>
      <c r="AF1554" s="27">
        <v>0</v>
      </c>
      <c r="AG1554" s="27">
        <v>279.20999090295999</v>
      </c>
      <c r="AH1554" s="25">
        <v>0.27359124792572265</v>
      </c>
      <c r="AN1554" s="25">
        <v>0</v>
      </c>
      <c r="AV1554" s="3">
        <v>1</v>
      </c>
      <c r="AW1554" s="27">
        <v>381.76000000000005</v>
      </c>
      <c r="AX1554" s="23">
        <v>15.751020408163276</v>
      </c>
      <c r="AY1554" s="23">
        <v>30.89251700680272</v>
      </c>
      <c r="AZ1554" s="23">
        <v>3438.68</v>
      </c>
      <c r="BA1554" s="27">
        <v>280.03091755391881</v>
      </c>
      <c r="BB1554" s="27">
        <v>241.55</v>
      </c>
      <c r="BC1554" s="23">
        <v>16.893975903614457</v>
      </c>
      <c r="BD1554" s="23">
        <v>31.30361445783133</v>
      </c>
      <c r="BE1554" s="23">
        <v>2130.6999999999998</v>
      </c>
      <c r="BF1554" s="27">
        <v>188.21976361983479</v>
      </c>
      <c r="BG1554" s="27">
        <v>140.21</v>
      </c>
      <c r="BH1554" s="23">
        <v>14.268749999999994</v>
      </c>
      <c r="BI1554" s="23">
        <v>30.359375000000004</v>
      </c>
      <c r="BJ1554" s="23">
        <v>1307.9799999999996</v>
      </c>
      <c r="BK1554" s="27">
        <v>91.811153934084004</v>
      </c>
      <c r="BL1554" s="27">
        <v>1529.474293478389</v>
      </c>
    </row>
    <row r="1555" spans="1:64" x14ac:dyDescent="0.15">
      <c r="A1555" s="27" t="s">
        <v>1140</v>
      </c>
      <c r="B1555" s="27" t="s">
        <v>1089</v>
      </c>
      <c r="C1555" s="27" t="s">
        <v>1093</v>
      </c>
      <c r="D1555" s="27" t="s">
        <v>1089</v>
      </c>
      <c r="E1555" s="27" t="s">
        <v>1240</v>
      </c>
      <c r="F1555" s="27">
        <v>2013</v>
      </c>
      <c r="G1555" s="27">
        <v>123</v>
      </c>
      <c r="H1555" s="27">
        <v>12</v>
      </c>
      <c r="I1555" s="27">
        <v>-9</v>
      </c>
      <c r="J1555" s="27">
        <v>75</v>
      </c>
      <c r="L1555" s="27">
        <v>87</v>
      </c>
      <c r="N1555" s="27">
        <v>103</v>
      </c>
      <c r="P1555" s="27">
        <v>137</v>
      </c>
      <c r="Q1555" s="27">
        <v>154</v>
      </c>
      <c r="R1555" s="23">
        <v>29.913952318103124</v>
      </c>
      <c r="S1555" s="25">
        <v>6.3213854966706053</v>
      </c>
      <c r="T1555" s="23">
        <v>738.49195143422492</v>
      </c>
      <c r="U1555" s="23">
        <v>802.28219185614876</v>
      </c>
      <c r="V1555" s="23">
        <v>217.95163417745707</v>
      </c>
      <c r="W1555" s="25">
        <v>0.27166455104351966</v>
      </c>
      <c r="X1555" s="27">
        <v>199.42526173500323</v>
      </c>
      <c r="Y1555" s="27">
        <v>482.86</v>
      </c>
      <c r="Z1555" s="27">
        <v>0</v>
      </c>
      <c r="AA1555" s="27">
        <v>0</v>
      </c>
      <c r="AB1555" s="27">
        <v>185.41528550673735</v>
      </c>
      <c r="AC1555" s="27">
        <v>33.372716430752412</v>
      </c>
      <c r="AD1555" s="27">
        <v>134.68086895665579</v>
      </c>
      <c r="AE1555" s="27">
        <v>316.57247031516971</v>
      </c>
      <c r="AF1555" s="27">
        <v>0</v>
      </c>
      <c r="AG1555" s="27">
        <v>451.2533392718255</v>
      </c>
      <c r="AH1555" s="25">
        <v>0.29845954423160831</v>
      </c>
      <c r="AN1555" s="25">
        <v>0</v>
      </c>
      <c r="AV1555" s="3">
        <v>1</v>
      </c>
      <c r="AW1555" s="27">
        <v>474.99</v>
      </c>
      <c r="AX1555" s="23">
        <v>15.180392156862753</v>
      </c>
      <c r="AY1555" s="23">
        <v>28.220915032679752</v>
      </c>
      <c r="AZ1555" s="23">
        <v>3105.4500000000003</v>
      </c>
      <c r="BA1555" s="27">
        <v>452.16118132546927</v>
      </c>
      <c r="BB1555" s="27">
        <v>409.45000000000005</v>
      </c>
      <c r="BC1555" s="23">
        <v>15.462745098039212</v>
      </c>
      <c r="BD1555" s="23">
        <v>27.400000000000006</v>
      </c>
      <c r="BE1555" s="23">
        <v>2161.4199999999996</v>
      </c>
      <c r="BF1555" s="27">
        <v>385.21068554253651</v>
      </c>
      <c r="BG1555" s="27">
        <v>65.539999999999992</v>
      </c>
      <c r="BH1555" s="23">
        <v>14.615686274509798</v>
      </c>
      <c r="BI1555" s="23">
        <v>29.862745098039206</v>
      </c>
      <c r="BJ1555" s="23">
        <v>944.02999999999975</v>
      </c>
      <c r="BK1555" s="27">
        <v>66.950495782932606</v>
      </c>
      <c r="BL1555" s="27">
        <v>2505.1911974420354</v>
      </c>
    </row>
    <row r="1556" spans="1:64" x14ac:dyDescent="0.15">
      <c r="A1556" s="27" t="s">
        <v>1140</v>
      </c>
      <c r="B1556" s="27" t="s">
        <v>1089</v>
      </c>
      <c r="C1556" s="27" t="s">
        <v>1093</v>
      </c>
      <c r="D1556" s="27" t="s">
        <v>1089</v>
      </c>
      <c r="E1556" s="27" t="s">
        <v>1240</v>
      </c>
      <c r="F1556" s="27">
        <v>2014</v>
      </c>
      <c r="G1556" s="27">
        <v>123</v>
      </c>
      <c r="H1556" s="27">
        <v>7</v>
      </c>
      <c r="I1556" s="27">
        <v>-9</v>
      </c>
      <c r="J1556" s="27">
        <v>73</v>
      </c>
      <c r="L1556" s="27">
        <v>86</v>
      </c>
      <c r="N1556" s="27">
        <v>99</v>
      </c>
      <c r="P1556" s="27">
        <v>146</v>
      </c>
      <c r="Q1556" s="27">
        <v>191</v>
      </c>
      <c r="R1556" s="23">
        <v>29.461178786569192</v>
      </c>
      <c r="S1556" s="25">
        <v>4.4185431422346069</v>
      </c>
      <c r="T1556" s="23">
        <v>388.83162155270156</v>
      </c>
      <c r="U1556" s="23">
        <v>601.65470329745222</v>
      </c>
      <c r="V1556" s="23">
        <v>241.39344494749326</v>
      </c>
      <c r="W1556" s="25">
        <v>0.40121591273589957</v>
      </c>
      <c r="X1556" s="27">
        <v>197.94148000000001</v>
      </c>
      <c r="Y1556" s="27">
        <v>489.41999999999985</v>
      </c>
      <c r="Z1556" s="27">
        <v>0</v>
      </c>
      <c r="AA1556" s="27">
        <v>0</v>
      </c>
      <c r="AB1556" s="27">
        <v>237.37438404104191</v>
      </c>
      <c r="AC1556" s="27">
        <v>23.267971677530607</v>
      </c>
      <c r="AD1556" s="27">
        <v>163.31241845126516</v>
      </c>
      <c r="AE1556" s="27">
        <v>253.40462060182327</v>
      </c>
      <c r="AF1556" s="27">
        <v>0</v>
      </c>
      <c r="AG1556" s="27">
        <v>416.71703905308846</v>
      </c>
      <c r="AH1556" s="25">
        <v>0.39190241633348599</v>
      </c>
      <c r="AN1556" s="25">
        <v>0</v>
      </c>
      <c r="AV1556" s="3">
        <v>1</v>
      </c>
      <c r="AW1556" s="27">
        <v>489.41999999999985</v>
      </c>
      <c r="AX1556" s="23">
        <v>11.895789473684212</v>
      </c>
      <c r="AY1556" s="23">
        <v>26.233157894736852</v>
      </c>
      <c r="AZ1556" s="23">
        <v>3631.1699999999969</v>
      </c>
      <c r="BA1556" s="27">
        <v>415.95003781594073</v>
      </c>
      <c r="BB1556" s="27">
        <v>243.58</v>
      </c>
      <c r="BC1556" s="23">
        <v>14.338775510204085</v>
      </c>
      <c r="BD1556" s="23">
        <v>28.189795918367352</v>
      </c>
      <c r="BE1556" s="23">
        <v>2227.9699999999984</v>
      </c>
      <c r="BF1556" s="27">
        <v>248.17427615374172</v>
      </c>
      <c r="BG1556" s="27">
        <v>245.84</v>
      </c>
      <c r="BH1556" s="23">
        <v>9.2934782608695645</v>
      </c>
      <c r="BI1556" s="23">
        <v>24.148913043478249</v>
      </c>
      <c r="BJ1556" s="23">
        <v>1403.200000000001</v>
      </c>
      <c r="BK1556" s="27">
        <v>167.77576166219885</v>
      </c>
      <c r="BL1556" s="27">
        <v>2774.6372982470489</v>
      </c>
    </row>
    <row r="1557" spans="1:64" x14ac:dyDescent="0.15">
      <c r="A1557" s="27" t="s">
        <v>1140</v>
      </c>
      <c r="B1557" s="27" t="s">
        <v>1089</v>
      </c>
      <c r="C1557" s="27" t="s">
        <v>1093</v>
      </c>
      <c r="D1557" s="27" t="s">
        <v>1089</v>
      </c>
      <c r="E1557" s="27" t="s">
        <v>1240</v>
      </c>
      <c r="F1557" s="27">
        <v>2015</v>
      </c>
      <c r="G1557" s="27">
        <v>123</v>
      </c>
      <c r="H1557" s="27">
        <v>7</v>
      </c>
      <c r="I1557" s="27">
        <v>-9</v>
      </c>
      <c r="J1557" s="27">
        <v>79</v>
      </c>
      <c r="L1557" s="27">
        <v>92</v>
      </c>
      <c r="N1557" s="27">
        <v>105</v>
      </c>
      <c r="P1557" s="27">
        <v>142</v>
      </c>
      <c r="Q1557" s="27">
        <v>163</v>
      </c>
      <c r="R1557" s="23">
        <v>28.469585947657933</v>
      </c>
      <c r="S1557" s="25">
        <v>9.9646766395200181</v>
      </c>
      <c r="T1557" s="23">
        <v>843.10156313285927</v>
      </c>
      <c r="U1557" s="23">
        <v>861.89086752849744</v>
      </c>
      <c r="V1557" s="23">
        <v>203.79775323072326</v>
      </c>
      <c r="W1557" s="25">
        <v>0.23645424095347259</v>
      </c>
      <c r="X1557" s="27">
        <v>197.94148000000001</v>
      </c>
      <c r="Y1557" s="27">
        <v>564.66999999999985</v>
      </c>
      <c r="Z1557" s="27">
        <v>0</v>
      </c>
      <c r="AA1557" s="27">
        <v>0</v>
      </c>
      <c r="AB1557" s="27">
        <v>169.56404343083267</v>
      </c>
      <c r="AC1557" s="27">
        <v>48.664527306781089</v>
      </c>
      <c r="AD1557" s="27">
        <v>188.65652846467887</v>
      </c>
      <c r="AE1557" s="27">
        <v>340.48180615890175</v>
      </c>
      <c r="AF1557" s="27">
        <v>0</v>
      </c>
      <c r="AG1557" s="27">
        <v>529.13833462358059</v>
      </c>
      <c r="AH1557" s="25">
        <v>0.35653535673905035</v>
      </c>
      <c r="AN1557" s="25">
        <v>0</v>
      </c>
      <c r="AV1557" s="3">
        <v>1</v>
      </c>
      <c r="AW1557" s="27">
        <v>564.66999999999985</v>
      </c>
      <c r="AX1557" s="23">
        <v>14.378395061728396</v>
      </c>
      <c r="AY1557" s="23">
        <v>27.093209876543195</v>
      </c>
      <c r="AZ1557" s="23">
        <v>3103.9200000000005</v>
      </c>
      <c r="BA1557" s="27">
        <v>534.21968599405898</v>
      </c>
      <c r="BB1557" s="27">
        <v>503.19999999999993</v>
      </c>
      <c r="BC1557" s="23">
        <v>15.337500000000004</v>
      </c>
      <c r="BD1557" s="23">
        <v>27.069230769230753</v>
      </c>
      <c r="BE1557" s="23">
        <v>2097.0699999999997</v>
      </c>
      <c r="BF1557" s="27">
        <v>488.32317663023883</v>
      </c>
      <c r="BG1557" s="27">
        <v>61.47</v>
      </c>
      <c r="BH1557" s="23">
        <v>12.658620689655175</v>
      </c>
      <c r="BI1557" s="23">
        <v>27.13620689655173</v>
      </c>
      <c r="BJ1557" s="23">
        <v>1006.8499999999998</v>
      </c>
      <c r="BK1557" s="27">
        <v>45.896509363820066</v>
      </c>
      <c r="BL1557" s="27">
        <v>2342.5029106979682</v>
      </c>
    </row>
    <row r="1558" spans="1:64" x14ac:dyDescent="0.15">
      <c r="A1558" s="27" t="s">
        <v>1140</v>
      </c>
      <c r="B1558" s="27" t="s">
        <v>1089</v>
      </c>
      <c r="C1558" s="27" t="s">
        <v>1093</v>
      </c>
      <c r="D1558" s="27" t="s">
        <v>1089</v>
      </c>
      <c r="E1558" s="27" t="s">
        <v>1240</v>
      </c>
      <c r="F1558" s="27">
        <v>2016</v>
      </c>
      <c r="G1558" s="27">
        <v>123</v>
      </c>
      <c r="H1558" s="27">
        <v>10</v>
      </c>
      <c r="I1558" s="27">
        <v>-9</v>
      </c>
      <c r="J1558" s="27">
        <v>72</v>
      </c>
      <c r="L1558" s="27">
        <v>84</v>
      </c>
      <c r="N1558" s="27">
        <v>97</v>
      </c>
      <c r="P1558" s="27">
        <v>137</v>
      </c>
      <c r="Q1558" s="27">
        <v>161</v>
      </c>
      <c r="R1558" s="23">
        <v>30.318325415651159</v>
      </c>
      <c r="S1558" s="25">
        <v>5.7862826492122235</v>
      </c>
      <c r="T1558" s="23">
        <v>412.4200635205425</v>
      </c>
      <c r="U1558" s="23">
        <v>543.70127370147793</v>
      </c>
      <c r="V1558" s="23">
        <v>203.84231476838451</v>
      </c>
      <c r="W1558" s="25">
        <v>0.37491600788698015</v>
      </c>
      <c r="X1558" s="27">
        <v>197.94148000000001</v>
      </c>
      <c r="Y1558" s="27">
        <v>559.02999999999975</v>
      </c>
      <c r="Z1558" s="27">
        <v>0</v>
      </c>
      <c r="AA1558" s="27">
        <v>0</v>
      </c>
      <c r="AB1558" s="27">
        <v>284.13413024966337</v>
      </c>
      <c r="AC1558" s="27">
        <v>58.214242225214925</v>
      </c>
      <c r="AD1558" s="27">
        <v>165.16205298748108</v>
      </c>
      <c r="AE1558" s="27">
        <v>238.83439079747674</v>
      </c>
      <c r="AF1558" s="27">
        <v>0</v>
      </c>
      <c r="AG1558" s="27">
        <v>403.99644378495782</v>
      </c>
      <c r="AH1558" s="25">
        <v>0.40882055136898493</v>
      </c>
      <c r="AN1558" s="25">
        <v>0</v>
      </c>
      <c r="AV1558" s="3">
        <v>1</v>
      </c>
      <c r="AW1558" s="27">
        <v>557.75999999999976</v>
      </c>
      <c r="AX1558" s="23">
        <v>14.978750000000002</v>
      </c>
      <c r="AY1558" s="23">
        <v>28.319375000000008</v>
      </c>
      <c r="AZ1558" s="23">
        <v>3323.9800000000005</v>
      </c>
      <c r="BA1558" s="27">
        <v>403.96555367962065</v>
      </c>
      <c r="BB1558" s="27">
        <v>292.82999999999993</v>
      </c>
      <c r="BC1558" s="23">
        <v>15.721874999999995</v>
      </c>
      <c r="BD1558" s="23">
        <v>28.797916666666666</v>
      </c>
      <c r="BE1558" s="23">
        <v>2227.5100000000002</v>
      </c>
      <c r="BF1558" s="27">
        <v>301.74065537784247</v>
      </c>
      <c r="BG1558" s="27">
        <v>264.93</v>
      </c>
      <c r="BH1558" s="23">
        <v>13.864062499999998</v>
      </c>
      <c r="BI1558" s="23">
        <v>27.6015625</v>
      </c>
      <c r="BJ1558" s="23">
        <v>1096.4699999999998</v>
      </c>
      <c r="BK1558" s="27">
        <v>102.22489830177798</v>
      </c>
      <c r="BL1558" s="27">
        <v>2343.0151122802818</v>
      </c>
    </row>
    <row r="1559" spans="1:64" x14ac:dyDescent="0.15">
      <c r="A1559" s="27" t="s">
        <v>1140</v>
      </c>
      <c r="B1559" s="27" t="s">
        <v>1089</v>
      </c>
      <c r="C1559" s="27" t="s">
        <v>1093</v>
      </c>
      <c r="D1559" s="27" t="s">
        <v>1089</v>
      </c>
      <c r="E1559" s="27" t="s">
        <v>1240</v>
      </c>
      <c r="F1559" s="27">
        <v>2017</v>
      </c>
      <c r="G1559" s="27">
        <v>123</v>
      </c>
      <c r="H1559" s="27">
        <v>8</v>
      </c>
      <c r="I1559" s="27">
        <v>-9</v>
      </c>
      <c r="J1559" s="27">
        <v>70</v>
      </c>
      <c r="L1559" s="27">
        <v>81</v>
      </c>
      <c r="N1559" s="27">
        <v>96</v>
      </c>
      <c r="P1559" s="27">
        <v>137</v>
      </c>
      <c r="Q1559" s="27">
        <v>151</v>
      </c>
      <c r="R1559" s="23">
        <v>30.220673448357001</v>
      </c>
      <c r="S1559" s="25">
        <v>3.0359830786013449</v>
      </c>
      <c r="T1559" s="23">
        <v>254.77405986956484</v>
      </c>
      <c r="U1559" s="23">
        <v>293.53160789463004</v>
      </c>
      <c r="V1559" s="23">
        <v>93.148626063899385</v>
      </c>
      <c r="W1559" s="25">
        <v>0.31733762356509493</v>
      </c>
      <c r="X1559" s="27">
        <v>197.94148000000001</v>
      </c>
      <c r="Y1559" s="27">
        <v>228.58</v>
      </c>
      <c r="Z1559" s="27">
        <v>0</v>
      </c>
      <c r="AA1559" s="27">
        <v>0</v>
      </c>
      <c r="AB1559" s="27">
        <v>170.12614550200743</v>
      </c>
      <c r="AC1559" s="27">
        <v>14.729367997465925</v>
      </c>
      <c r="AD1559" s="27">
        <v>93.89134189971648</v>
      </c>
      <c r="AE1559" s="27">
        <v>135.98624157557558</v>
      </c>
      <c r="AF1559" s="27">
        <v>0</v>
      </c>
      <c r="AG1559" s="27">
        <v>229.87758347529206</v>
      </c>
      <c r="AH1559" s="25">
        <v>0.40844059866934446</v>
      </c>
      <c r="AN1559" s="25">
        <v>0</v>
      </c>
      <c r="AV1559" s="3">
        <v>1</v>
      </c>
      <c r="AW1559" s="27">
        <v>228.58</v>
      </c>
      <c r="AX1559" s="23">
        <v>13.898666666666667</v>
      </c>
      <c r="AY1559" s="23">
        <v>28.889333333333344</v>
      </c>
      <c r="AZ1559" s="23">
        <v>3390.64</v>
      </c>
      <c r="BA1559" s="27">
        <v>232.63012906462782</v>
      </c>
      <c r="BB1559" s="27">
        <v>182.1</v>
      </c>
      <c r="BC1559" s="23">
        <v>14.349473684210533</v>
      </c>
      <c r="BD1559" s="23">
        <v>28.841052631578947</v>
      </c>
      <c r="BE1559" s="23">
        <v>2360.5099999999998</v>
      </c>
      <c r="BF1559" s="27">
        <v>198.41542098657953</v>
      </c>
      <c r="BG1559" s="27">
        <v>46.48</v>
      </c>
      <c r="BH1559" s="23">
        <v>13.120000000000003</v>
      </c>
      <c r="BI1559" s="23">
        <v>28.972727272727262</v>
      </c>
      <c r="BJ1559" s="23">
        <v>1030.1300000000001</v>
      </c>
      <c r="BK1559" s="27">
        <v>34.214708078048197</v>
      </c>
      <c r="BL1559" s="27">
        <v>1070.6738628034414</v>
      </c>
    </row>
    <row r="1560" spans="1:64" x14ac:dyDescent="0.15">
      <c r="A1560" s="27" t="s">
        <v>1140</v>
      </c>
      <c r="B1560" s="27" t="s">
        <v>1089</v>
      </c>
      <c r="C1560" s="27" t="s">
        <v>1093</v>
      </c>
      <c r="D1560" s="27" t="s">
        <v>1089</v>
      </c>
      <c r="E1560" s="27" t="s">
        <v>1240</v>
      </c>
      <c r="F1560" s="27">
        <v>2018</v>
      </c>
      <c r="G1560" s="27">
        <v>123</v>
      </c>
      <c r="H1560" s="27">
        <v>7</v>
      </c>
      <c r="I1560" s="27">
        <v>-9</v>
      </c>
      <c r="J1560" s="27">
        <v>60</v>
      </c>
      <c r="L1560" s="27">
        <v>74</v>
      </c>
      <c r="N1560" s="27">
        <v>91</v>
      </c>
      <c r="P1560" s="27">
        <v>136</v>
      </c>
      <c r="Q1560" s="27">
        <v>180</v>
      </c>
      <c r="R1560" s="23">
        <v>29.895226129118747</v>
      </c>
      <c r="S1560" s="25">
        <v>5.2435201722147236</v>
      </c>
      <c r="T1560" s="23">
        <v>442.42831368827063</v>
      </c>
      <c r="U1560" s="23">
        <v>675.02694676678561</v>
      </c>
      <c r="V1560" s="23">
        <v>300.55038143188585</v>
      </c>
      <c r="W1560" s="25">
        <v>0.44524204317920701</v>
      </c>
      <c r="X1560" s="27">
        <v>226.07781312540848</v>
      </c>
      <c r="Y1560" s="27">
        <v>574.52</v>
      </c>
      <c r="Z1560" s="27">
        <v>0</v>
      </c>
      <c r="AA1560" s="27">
        <v>0</v>
      </c>
      <c r="AB1560" s="27">
        <v>315.64249076961835</v>
      </c>
      <c r="AC1560" s="27">
        <v>57.55842929899628</v>
      </c>
      <c r="AD1560" s="27">
        <v>125.85687793566477</v>
      </c>
      <c r="AE1560" s="27">
        <v>292.47572480332235</v>
      </c>
      <c r="AF1560" s="27">
        <v>0</v>
      </c>
      <c r="AG1560" s="27">
        <v>418.33260273898713</v>
      </c>
      <c r="AH1560" s="25">
        <v>0.30085361289819268</v>
      </c>
      <c r="AN1560" s="25">
        <v>0</v>
      </c>
      <c r="AV1560" s="3">
        <v>1</v>
      </c>
      <c r="AW1560" s="27">
        <v>574.52</v>
      </c>
      <c r="AX1560" s="23">
        <v>13.969273743016748</v>
      </c>
      <c r="AY1560" s="23">
        <v>27.392737430167614</v>
      </c>
      <c r="AZ1560" s="23">
        <v>3471.3099999999995</v>
      </c>
      <c r="BA1560" s="27">
        <v>417.87422921759151</v>
      </c>
      <c r="BB1560" s="27">
        <v>213.84000000000003</v>
      </c>
      <c r="BC1560" s="23">
        <v>16.601111111111106</v>
      </c>
      <c r="BD1560" s="23">
        <v>30.425555555555562</v>
      </c>
      <c r="BE1560" s="23">
        <v>2159.9100000000003</v>
      </c>
      <c r="BF1560" s="27">
        <v>253.49522724541202</v>
      </c>
      <c r="BG1560" s="27">
        <v>360.68</v>
      </c>
      <c r="BH1560" s="23">
        <v>11.30786516853933</v>
      </c>
      <c r="BI1560" s="23">
        <v>24.325842696629202</v>
      </c>
      <c r="BJ1560" s="23">
        <v>1311.4</v>
      </c>
      <c r="BK1560" s="27">
        <v>164.37900197217945</v>
      </c>
      <c r="BL1560" s="27">
        <v>3454.6020854239755</v>
      </c>
    </row>
    <row r="1561" spans="1:64" x14ac:dyDescent="0.15">
      <c r="A1561" s="27" t="s">
        <v>1140</v>
      </c>
      <c r="B1561" s="27" t="s">
        <v>1089</v>
      </c>
      <c r="C1561" s="27" t="s">
        <v>1093</v>
      </c>
      <c r="D1561" s="27" t="s">
        <v>1089</v>
      </c>
      <c r="E1561" s="27" t="s">
        <v>1240</v>
      </c>
      <c r="F1561" s="27">
        <v>2019</v>
      </c>
      <c r="G1561" s="27">
        <v>123</v>
      </c>
      <c r="H1561" s="27">
        <v>13</v>
      </c>
      <c r="I1561" s="27">
        <v>-9</v>
      </c>
      <c r="J1561" s="27">
        <v>79</v>
      </c>
      <c r="L1561" s="27">
        <v>91</v>
      </c>
      <c r="N1561" s="27">
        <v>106</v>
      </c>
      <c r="P1561" s="27">
        <v>150</v>
      </c>
      <c r="Q1561" s="27">
        <v>243</v>
      </c>
      <c r="R1561" s="23">
        <v>28.981767813190118</v>
      </c>
      <c r="S1561" s="25">
        <v>7.1643724139782874</v>
      </c>
      <c r="T1561" s="23">
        <v>887.28936959075315</v>
      </c>
      <c r="U1561" s="23">
        <v>1297.4340752386518</v>
      </c>
      <c r="V1561" s="23">
        <v>548.32883983250133</v>
      </c>
      <c r="W1561" s="25">
        <v>0.42262558543129458</v>
      </c>
      <c r="X1561" s="27">
        <v>197.94148000000001</v>
      </c>
      <c r="Y1561" s="27">
        <v>1042.1699999999998</v>
      </c>
      <c r="Z1561" s="27">
        <v>0</v>
      </c>
      <c r="AA1561" s="27">
        <v>0</v>
      </c>
      <c r="AB1561" s="27">
        <v>314.42778382214169</v>
      </c>
      <c r="AC1561" s="27">
        <v>144.45855365319917</v>
      </c>
      <c r="AD1561" s="27">
        <v>247.99676937614834</v>
      </c>
      <c r="AE1561" s="27">
        <v>497.3010496552443</v>
      </c>
      <c r="AF1561" s="27">
        <v>0</v>
      </c>
      <c r="AG1561" s="27">
        <v>745.29781903139269</v>
      </c>
      <c r="AH1561" s="25">
        <v>0.33274854657560321</v>
      </c>
      <c r="AN1561" s="25">
        <v>0</v>
      </c>
      <c r="AV1561" s="3">
        <v>4</v>
      </c>
      <c r="AW1561" s="27">
        <v>1042.1699999999998</v>
      </c>
      <c r="AX1561" s="23">
        <v>9.0669421487603312</v>
      </c>
      <c r="AY1561" s="23">
        <v>20.915702479338833</v>
      </c>
      <c r="AZ1561" s="23">
        <v>3874.9000000000005</v>
      </c>
      <c r="BA1561" s="27">
        <v>748.53741300041759</v>
      </c>
      <c r="BB1561" s="27">
        <v>640.09999999999991</v>
      </c>
      <c r="BC1561" s="23">
        <v>15.47333333333334</v>
      </c>
      <c r="BD1561" s="23">
        <v>26.850476190476183</v>
      </c>
      <c r="BE1561" s="23">
        <v>2308.17</v>
      </c>
      <c r="BF1561" s="27">
        <v>487.08234926919062</v>
      </c>
      <c r="BG1561" s="27">
        <v>402.06999999999988</v>
      </c>
      <c r="BH1561" s="23">
        <v>4.1569343065693456</v>
      </c>
      <c r="BI1561" s="23">
        <v>16.367153284671534</v>
      </c>
      <c r="BJ1561" s="23">
        <v>1566.7300000000005</v>
      </c>
      <c r="BK1561" s="27">
        <v>261.45506373122618</v>
      </c>
      <c r="BL1561" s="27">
        <v>6302.6303429023137</v>
      </c>
    </row>
    <row r="1562" spans="1:64" x14ac:dyDescent="0.15">
      <c r="A1562" s="27" t="s">
        <v>1141</v>
      </c>
      <c r="B1562" s="27" t="s">
        <v>1089</v>
      </c>
      <c r="C1562" s="27" t="s">
        <v>1094</v>
      </c>
      <c r="D1562" s="27" t="s">
        <v>1089</v>
      </c>
      <c r="E1562" s="27" t="s">
        <v>1237</v>
      </c>
      <c r="F1562" s="27">
        <v>1990</v>
      </c>
      <c r="G1562" s="27">
        <v>144</v>
      </c>
      <c r="H1562" s="27">
        <v>7</v>
      </c>
      <c r="I1562" s="27">
        <v>-9</v>
      </c>
      <c r="J1562" s="27">
        <v>60</v>
      </c>
      <c r="L1562" s="27">
        <v>73</v>
      </c>
      <c r="N1562" s="27">
        <v>87</v>
      </c>
      <c r="P1562" s="27">
        <v>116</v>
      </c>
      <c r="Q1562" s="27">
        <v>134</v>
      </c>
      <c r="R1562" s="23">
        <v>29.296029208764025</v>
      </c>
      <c r="S1562" s="25">
        <v>8.752343410393566</v>
      </c>
      <c r="T1562" s="23">
        <v>750.52356975575526</v>
      </c>
      <c r="U1562" s="23">
        <v>781.91289834676957</v>
      </c>
      <c r="V1562" s="23">
        <v>191.72399333239377</v>
      </c>
      <c r="W1562" s="25">
        <v>0.24519865484477504</v>
      </c>
      <c r="X1562" s="27">
        <v>204.89288012461603</v>
      </c>
      <c r="Y1562" s="27">
        <v>465.59999999999985</v>
      </c>
      <c r="Z1562" s="27">
        <v>0</v>
      </c>
      <c r="AA1562" s="27">
        <v>0</v>
      </c>
      <c r="AB1562" s="27">
        <v>176.69883818783387</v>
      </c>
      <c r="AC1562" s="27">
        <v>27.349663300110457</v>
      </c>
      <c r="AD1562" s="27">
        <v>135.14580819339002</v>
      </c>
      <c r="AE1562" s="27">
        <v>316.47881023610978</v>
      </c>
      <c r="AF1562" s="27">
        <v>0</v>
      </c>
      <c r="AG1562" s="27">
        <v>451.62461842949983</v>
      </c>
      <c r="AH1562" s="25">
        <v>0.29924366317964601</v>
      </c>
      <c r="AN1562" s="25">
        <v>0</v>
      </c>
      <c r="AV1562" s="3">
        <v>1</v>
      </c>
      <c r="AW1562" s="27">
        <v>465.59999999999985</v>
      </c>
      <c r="AX1562" s="23">
        <v>17.965413533834585</v>
      </c>
      <c r="AY1562" s="23">
        <v>30.161654135338349</v>
      </c>
      <c r="AZ1562" s="23">
        <v>2748.4999999999991</v>
      </c>
      <c r="BA1562" s="27">
        <v>453.63423864844373</v>
      </c>
      <c r="BB1562" s="27">
        <v>414.54999999999984</v>
      </c>
      <c r="BC1562" s="23">
        <v>18.834883720930236</v>
      </c>
      <c r="BD1562" s="23">
        <v>30.090697674418607</v>
      </c>
      <c r="BE1562" s="23">
        <v>1885.8399999999995</v>
      </c>
      <c r="BF1562" s="27">
        <v>397.67442585722188</v>
      </c>
      <c r="BG1562" s="27">
        <v>51.05</v>
      </c>
      <c r="BH1562" s="23">
        <v>16.374468085106386</v>
      </c>
      <c r="BI1562" s="23">
        <v>30.291489361702119</v>
      </c>
      <c r="BJ1562" s="23">
        <v>862.66000000000008</v>
      </c>
      <c r="BK1562" s="27">
        <v>55.959812791221879</v>
      </c>
      <c r="BL1562" s="27">
        <v>2203.7240612918827</v>
      </c>
    </row>
    <row r="1563" spans="1:64" x14ac:dyDescent="0.15">
      <c r="A1563" s="27" t="s">
        <v>1141</v>
      </c>
      <c r="B1563" s="27" t="s">
        <v>1089</v>
      </c>
      <c r="C1563" s="27" t="s">
        <v>1094</v>
      </c>
      <c r="D1563" s="27" t="s">
        <v>1089</v>
      </c>
      <c r="E1563" s="27" t="s">
        <v>1237</v>
      </c>
      <c r="F1563" s="27">
        <v>1991</v>
      </c>
      <c r="G1563" s="27">
        <v>144</v>
      </c>
      <c r="H1563" s="27">
        <v>5</v>
      </c>
      <c r="I1563" s="27">
        <v>-9</v>
      </c>
      <c r="J1563" s="27">
        <v>54</v>
      </c>
      <c r="L1563" s="27">
        <v>65</v>
      </c>
      <c r="N1563" s="27">
        <v>76</v>
      </c>
      <c r="P1563" s="27">
        <v>110</v>
      </c>
      <c r="Q1563" s="27">
        <v>131</v>
      </c>
      <c r="R1563" s="23">
        <v>30.945929949464436</v>
      </c>
      <c r="S1563" s="25">
        <v>3.5167836174747924</v>
      </c>
      <c r="T1563" s="23">
        <v>205.76703950472864</v>
      </c>
      <c r="U1563" s="23">
        <v>263.081432294796</v>
      </c>
      <c r="V1563" s="23">
        <v>86.857783481261151</v>
      </c>
      <c r="W1563" s="25">
        <v>0.33015549376505487</v>
      </c>
      <c r="X1563" s="27">
        <v>208.90354902461249</v>
      </c>
      <c r="Y1563" s="27">
        <v>208.50000000000006</v>
      </c>
      <c r="Z1563" s="27">
        <v>0</v>
      </c>
      <c r="AA1563" s="27">
        <v>0</v>
      </c>
      <c r="AB1563" s="27">
        <v>175.70033523855162</v>
      </c>
      <c r="AC1563" s="27">
        <v>2.7572400740972656</v>
      </c>
      <c r="AD1563" s="27">
        <v>104.09524604811247</v>
      </c>
      <c r="AE1563" s="27">
        <v>126.37543935570517</v>
      </c>
      <c r="AF1563" s="27">
        <v>0</v>
      </c>
      <c r="AG1563" s="27">
        <v>230.47068540381764</v>
      </c>
      <c r="AH1563" s="25">
        <v>0.45166369574979026</v>
      </c>
      <c r="AN1563" s="25">
        <v>0</v>
      </c>
      <c r="AV1563" s="3">
        <v>1</v>
      </c>
      <c r="AW1563" s="27">
        <v>208.50000000000006</v>
      </c>
      <c r="AX1563" s="23">
        <v>17.951538461538462</v>
      </c>
      <c r="AY1563" s="23">
        <v>31.073076923076925</v>
      </c>
      <c r="AZ1563" s="23">
        <v>2758.94</v>
      </c>
      <c r="BA1563" s="27">
        <v>231.58825633716532</v>
      </c>
      <c r="BB1563" s="27">
        <v>137.91000000000003</v>
      </c>
      <c r="BC1563" s="23">
        <v>20.101333333333336</v>
      </c>
      <c r="BD1563" s="23">
        <v>32.279999999999987</v>
      </c>
      <c r="BE1563" s="23">
        <v>1725.39</v>
      </c>
      <c r="BF1563" s="27">
        <v>181.35353730070779</v>
      </c>
      <c r="BG1563" s="27">
        <v>70.59</v>
      </c>
      <c r="BH1563" s="23">
        <v>15.020000000000003</v>
      </c>
      <c r="BI1563" s="23">
        <v>29.427272727272726</v>
      </c>
      <c r="BJ1563" s="23">
        <v>1033.5500000000002</v>
      </c>
      <c r="BK1563" s="27">
        <v>50.23471903645769</v>
      </c>
      <c r="BL1563" s="27">
        <v>998.36532737081779</v>
      </c>
    </row>
    <row r="1564" spans="1:64" x14ac:dyDescent="0.15">
      <c r="A1564" s="27" t="s">
        <v>1141</v>
      </c>
      <c r="B1564" s="27" t="s">
        <v>1089</v>
      </c>
      <c r="C1564" s="27" t="s">
        <v>1094</v>
      </c>
      <c r="D1564" s="27" t="s">
        <v>1089</v>
      </c>
      <c r="E1564" s="27" t="s">
        <v>1237</v>
      </c>
      <c r="F1564" s="27">
        <v>1992</v>
      </c>
      <c r="G1564" s="27">
        <v>144</v>
      </c>
      <c r="H1564" s="27">
        <v>12</v>
      </c>
      <c r="I1564" s="27">
        <v>-9</v>
      </c>
      <c r="J1564" s="27">
        <v>71</v>
      </c>
      <c r="L1564" s="27">
        <v>83</v>
      </c>
      <c r="N1564" s="27">
        <v>96</v>
      </c>
      <c r="P1564" s="27">
        <v>150</v>
      </c>
      <c r="Q1564" s="27">
        <v>222</v>
      </c>
      <c r="R1564" s="23">
        <v>26.753200863484427</v>
      </c>
      <c r="S1564" s="25">
        <v>11.56234271740793</v>
      </c>
      <c r="T1564" s="23">
        <v>929.9905320326485</v>
      </c>
      <c r="U1564" s="23">
        <v>1147.7804417545346</v>
      </c>
      <c r="V1564" s="23">
        <v>418.71151995815973</v>
      </c>
      <c r="W1564" s="25">
        <v>0.3648010552175755</v>
      </c>
      <c r="X1564" s="27">
        <v>200.22484136602199</v>
      </c>
      <c r="Y1564" s="27">
        <v>768.55</v>
      </c>
      <c r="Z1564" s="27">
        <v>0</v>
      </c>
      <c r="AA1564" s="27">
        <v>0</v>
      </c>
      <c r="AB1564" s="27">
        <v>314.31485530137132</v>
      </c>
      <c r="AC1564" s="27">
        <v>65.871823717199447</v>
      </c>
      <c r="AD1564" s="27">
        <v>153.26315678273289</v>
      </c>
      <c r="AE1564" s="27">
        <v>428.13066128575241</v>
      </c>
      <c r="AF1564" s="27">
        <v>0</v>
      </c>
      <c r="AG1564" s="27">
        <v>581.3938180684853</v>
      </c>
      <c r="AH1564" s="25">
        <v>0.26361331920551323</v>
      </c>
      <c r="AN1564" s="25">
        <v>0</v>
      </c>
      <c r="AV1564" s="3">
        <v>4</v>
      </c>
      <c r="AW1564" s="27">
        <v>768.55</v>
      </c>
      <c r="AX1564" s="23">
        <v>9.4085972850678665</v>
      </c>
      <c r="AY1564" s="23">
        <v>20.297737556561074</v>
      </c>
      <c r="AZ1564" s="23">
        <v>3227.1400000000031</v>
      </c>
      <c r="BA1564" s="27">
        <v>582.60008311123761</v>
      </c>
      <c r="BB1564" s="27">
        <v>466.82</v>
      </c>
      <c r="BC1564" s="23">
        <v>16.073684210526309</v>
      </c>
      <c r="BD1564" s="23">
        <v>27.180000000000003</v>
      </c>
      <c r="BE1564" s="23">
        <v>1932.1900000000005</v>
      </c>
      <c r="BF1564" s="27">
        <v>445.95682907238364</v>
      </c>
      <c r="BG1564" s="27">
        <v>301.7299999999999</v>
      </c>
      <c r="BH1564" s="23">
        <v>4.3833333333333364</v>
      </c>
      <c r="BI1564" s="23">
        <v>15.108730158730159</v>
      </c>
      <c r="BJ1564" s="23">
        <v>1294.95</v>
      </c>
      <c r="BK1564" s="27">
        <v>136.64325403885377</v>
      </c>
      <c r="BL1564" s="27">
        <v>4812.7760914731007</v>
      </c>
    </row>
    <row r="1565" spans="1:64" x14ac:dyDescent="0.15">
      <c r="A1565" s="27" t="s">
        <v>1141</v>
      </c>
      <c r="B1565" s="27" t="s">
        <v>1089</v>
      </c>
      <c r="C1565" s="27" t="s">
        <v>1094</v>
      </c>
      <c r="D1565" s="27" t="s">
        <v>1089</v>
      </c>
      <c r="E1565" s="27" t="s">
        <v>1237</v>
      </c>
      <c r="F1565" s="27">
        <v>1993</v>
      </c>
      <c r="G1565" s="27">
        <v>144</v>
      </c>
      <c r="H1565" s="27">
        <v>6</v>
      </c>
      <c r="I1565" s="27">
        <v>-9</v>
      </c>
      <c r="J1565" s="27">
        <v>64</v>
      </c>
      <c r="L1565" s="27">
        <v>77</v>
      </c>
      <c r="N1565" s="27">
        <v>88</v>
      </c>
      <c r="P1565" s="27">
        <v>140</v>
      </c>
      <c r="Q1565" s="27">
        <v>222</v>
      </c>
      <c r="R1565" s="23">
        <v>28.701154645024186</v>
      </c>
      <c r="S1565" s="25">
        <v>14.085699611399496</v>
      </c>
      <c r="T1565" s="23">
        <v>924.41463828533915</v>
      </c>
      <c r="U1565" s="23">
        <v>1223.8804104505634</v>
      </c>
      <c r="V1565" s="23">
        <v>489.45018504604042</v>
      </c>
      <c r="W1565" s="25">
        <v>0.39991667230516897</v>
      </c>
      <c r="X1565" s="27">
        <v>197.94148000000001</v>
      </c>
      <c r="Y1565" s="27">
        <v>970.18999999999915</v>
      </c>
      <c r="Z1565" s="27">
        <v>0</v>
      </c>
      <c r="AA1565" s="27">
        <v>0</v>
      </c>
      <c r="AB1565" s="27">
        <v>294.70293837586269</v>
      </c>
      <c r="AC1565" s="27">
        <v>141.27353624763859</v>
      </c>
      <c r="AD1565" s="27">
        <v>139.36737021042256</v>
      </c>
      <c r="AE1565" s="27">
        <v>504.34251156585367</v>
      </c>
      <c r="AF1565" s="27">
        <v>0</v>
      </c>
      <c r="AG1565" s="27">
        <v>643.70988177627623</v>
      </c>
      <c r="AH1565" s="25">
        <v>0.2165064914970426</v>
      </c>
      <c r="AN1565" s="25">
        <v>0</v>
      </c>
      <c r="AV1565" s="3">
        <v>4</v>
      </c>
      <c r="AW1565" s="27">
        <v>970.18999999999915</v>
      </c>
      <c r="AX1565" s="23">
        <v>10.431221719457</v>
      </c>
      <c r="AY1565" s="23">
        <v>21.671040723981907</v>
      </c>
      <c r="AZ1565" s="23">
        <v>3179.5999999999985</v>
      </c>
      <c r="BA1565" s="27">
        <v>649.5152549072709</v>
      </c>
      <c r="BB1565" s="27">
        <v>703.29999999999984</v>
      </c>
      <c r="BC1565" s="23">
        <v>18.916091954022992</v>
      </c>
      <c r="BD1565" s="23">
        <v>29.873563218390792</v>
      </c>
      <c r="BE1565" s="23">
        <v>1737.7799999999997</v>
      </c>
      <c r="BF1565" s="27">
        <v>469.23512908120927</v>
      </c>
      <c r="BG1565" s="27">
        <v>266.89000000000004</v>
      </c>
      <c r="BH1565" s="23">
        <v>4.9223880597014986</v>
      </c>
      <c r="BI1565" s="23">
        <v>16.345522388059713</v>
      </c>
      <c r="BJ1565" s="23">
        <v>1441.8200000000004</v>
      </c>
      <c r="BK1565" s="27">
        <v>180.28012582606098</v>
      </c>
      <c r="BL1565" s="27">
        <v>5625.8641959314991</v>
      </c>
    </row>
    <row r="1566" spans="1:64" x14ac:dyDescent="0.15">
      <c r="A1566" s="27" t="s">
        <v>1141</v>
      </c>
      <c r="B1566" s="27" t="s">
        <v>1089</v>
      </c>
      <c r="C1566" s="27" t="s">
        <v>1094</v>
      </c>
      <c r="D1566" s="27" t="s">
        <v>1089</v>
      </c>
      <c r="E1566" s="27" t="s">
        <v>1237</v>
      </c>
      <c r="F1566" s="27">
        <v>1994</v>
      </c>
      <c r="G1566" s="27">
        <v>144</v>
      </c>
      <c r="H1566" s="27">
        <v>6</v>
      </c>
      <c r="I1566" s="27">
        <v>-9</v>
      </c>
      <c r="J1566" s="27">
        <v>59</v>
      </c>
      <c r="L1566" s="27">
        <v>70</v>
      </c>
      <c r="N1566" s="27">
        <v>81</v>
      </c>
      <c r="P1566" s="27">
        <v>118</v>
      </c>
      <c r="Q1566" s="27">
        <v>139</v>
      </c>
      <c r="R1566" s="23">
        <v>29.628902532706661</v>
      </c>
      <c r="S1566" s="25">
        <v>5.8061634939232478</v>
      </c>
      <c r="T1566" s="23">
        <v>505.19687170903421</v>
      </c>
      <c r="U1566" s="23">
        <v>648.52361600484505</v>
      </c>
      <c r="V1566" s="23">
        <v>242.70745440160775</v>
      </c>
      <c r="W1566" s="25">
        <v>0.37424612561423398</v>
      </c>
      <c r="X1566" s="27">
        <v>197.94148000000001</v>
      </c>
      <c r="Y1566" s="27">
        <v>369.51</v>
      </c>
      <c r="Z1566" s="27">
        <v>0</v>
      </c>
      <c r="AA1566" s="27">
        <v>0</v>
      </c>
      <c r="AB1566" s="27">
        <v>194.09572331318824</v>
      </c>
      <c r="AC1566" s="27">
        <v>10.890656497090795</v>
      </c>
      <c r="AD1566" s="27">
        <v>69.527969705252971</v>
      </c>
      <c r="AE1566" s="27">
        <v>279.92177985334473</v>
      </c>
      <c r="AF1566" s="27">
        <v>0</v>
      </c>
      <c r="AG1566" s="27">
        <v>349.44974955859772</v>
      </c>
      <c r="AH1566" s="25">
        <v>0.19896413662746884</v>
      </c>
      <c r="AN1566" s="25">
        <v>0</v>
      </c>
      <c r="AV1566" s="3">
        <v>1</v>
      </c>
      <c r="AW1566" s="27">
        <v>369.51</v>
      </c>
      <c r="AX1566" s="23">
        <v>17.061594202898558</v>
      </c>
      <c r="AY1566" s="23">
        <v>29.479710144927534</v>
      </c>
      <c r="AZ1566" s="23">
        <v>2775.7600000000025</v>
      </c>
      <c r="BA1566" s="27">
        <v>354.1572472641426</v>
      </c>
      <c r="BB1566" s="27">
        <v>227.78000000000003</v>
      </c>
      <c r="BC1566" s="23">
        <v>18.727499999999999</v>
      </c>
      <c r="BD1566" s="23">
        <v>30.573749999999983</v>
      </c>
      <c r="BE1566" s="23">
        <v>1785.0400000000004</v>
      </c>
      <c r="BF1566" s="27">
        <v>252.54260799906723</v>
      </c>
      <c r="BG1566" s="27">
        <v>141.72999999999999</v>
      </c>
      <c r="BH1566" s="23">
        <v>14.763793103448268</v>
      </c>
      <c r="BI1566" s="23">
        <v>27.970689655172411</v>
      </c>
      <c r="BJ1566" s="23">
        <v>990.72000000000014</v>
      </c>
      <c r="BK1566" s="27">
        <v>101.6146392650753</v>
      </c>
      <c r="BL1566" s="27">
        <v>2789.7408551908939</v>
      </c>
    </row>
    <row r="1567" spans="1:64" x14ac:dyDescent="0.15">
      <c r="A1567" s="27" t="s">
        <v>1141</v>
      </c>
      <c r="B1567" s="27" t="s">
        <v>1089</v>
      </c>
      <c r="C1567" s="27" t="s">
        <v>1094</v>
      </c>
      <c r="D1567" s="27" t="s">
        <v>1089</v>
      </c>
      <c r="E1567" s="27" t="s">
        <v>1237</v>
      </c>
      <c r="F1567" s="27">
        <v>1995</v>
      </c>
      <c r="G1567" s="27">
        <v>144</v>
      </c>
      <c r="H1567" s="27">
        <v>8</v>
      </c>
      <c r="I1567" s="27">
        <v>-9</v>
      </c>
      <c r="J1567" s="27">
        <v>62</v>
      </c>
      <c r="L1567" s="27">
        <v>72</v>
      </c>
      <c r="N1567" s="27">
        <v>82</v>
      </c>
      <c r="P1567" s="27">
        <v>122</v>
      </c>
      <c r="Q1567" s="27">
        <v>152</v>
      </c>
      <c r="R1567" s="23">
        <v>28.843977019991904</v>
      </c>
      <c r="S1567" s="25">
        <v>5.2490849961415291</v>
      </c>
      <c r="T1567" s="23">
        <v>433.26574084176463</v>
      </c>
      <c r="U1567" s="23">
        <v>604.39978670790197</v>
      </c>
      <c r="V1567" s="23">
        <v>202.66057683911097</v>
      </c>
      <c r="W1567" s="25">
        <v>0.33530881039831656</v>
      </c>
      <c r="X1567" s="27">
        <v>217.66452889435763</v>
      </c>
      <c r="Y1567" s="27">
        <v>444.74999999999989</v>
      </c>
      <c r="Z1567" s="27">
        <v>0</v>
      </c>
      <c r="AA1567" s="27">
        <v>0</v>
      </c>
      <c r="AB1567" s="27">
        <v>214.72942723727331</v>
      </c>
      <c r="AC1567" s="27">
        <v>29.665004956618226</v>
      </c>
      <c r="AD1567" s="27">
        <v>139.79529074224925</v>
      </c>
      <c r="AE1567" s="27">
        <v>268.34542080130592</v>
      </c>
      <c r="AF1567" s="27">
        <v>0</v>
      </c>
      <c r="AG1567" s="27">
        <v>408.1407115435552</v>
      </c>
      <c r="AH1567" s="25">
        <v>0.3425173803132282</v>
      </c>
      <c r="AN1567" s="25">
        <v>0</v>
      </c>
      <c r="AV1567" s="3">
        <v>1</v>
      </c>
      <c r="AW1567" s="27">
        <v>444.74999999999989</v>
      </c>
      <c r="AX1567" s="23">
        <v>16.194039735099349</v>
      </c>
      <c r="AY1567" s="23">
        <v>28.229801324503303</v>
      </c>
      <c r="AZ1567" s="23">
        <v>2969.4799999999996</v>
      </c>
      <c r="BA1567" s="27">
        <v>409.78906788582793</v>
      </c>
      <c r="BB1567" s="27">
        <v>254.24000000000004</v>
      </c>
      <c r="BC1567" s="23">
        <v>18.812345679012349</v>
      </c>
      <c r="BD1567" s="23">
        <v>30.127160493827144</v>
      </c>
      <c r="BE1567" s="23">
        <v>1840.5900000000004</v>
      </c>
      <c r="BF1567" s="27">
        <v>303.29393387781226</v>
      </c>
      <c r="BG1567" s="27">
        <v>190.51000000000002</v>
      </c>
      <c r="BH1567" s="23">
        <v>13.164285714285711</v>
      </c>
      <c r="BI1567" s="23">
        <v>26.034285714285716</v>
      </c>
      <c r="BJ1567" s="23">
        <v>1128.8900000000001</v>
      </c>
      <c r="BK1567" s="27">
        <v>106.49513400801546</v>
      </c>
      <c r="BL1567" s="27">
        <v>2329.4319176909307</v>
      </c>
    </row>
    <row r="1568" spans="1:64" x14ac:dyDescent="0.15">
      <c r="A1568" s="27" t="s">
        <v>1141</v>
      </c>
      <c r="B1568" s="27" t="s">
        <v>1089</v>
      </c>
      <c r="C1568" s="27" t="s">
        <v>1094</v>
      </c>
      <c r="D1568" s="27" t="s">
        <v>1089</v>
      </c>
      <c r="E1568" s="27" t="s">
        <v>1237</v>
      </c>
      <c r="F1568" s="27">
        <v>1996</v>
      </c>
      <c r="G1568" s="27">
        <v>144</v>
      </c>
      <c r="H1568" s="27">
        <v>9</v>
      </c>
      <c r="I1568" s="27">
        <v>-9</v>
      </c>
      <c r="J1568" s="27">
        <v>63</v>
      </c>
      <c r="L1568" s="27">
        <v>74</v>
      </c>
      <c r="N1568" s="27">
        <v>88</v>
      </c>
      <c r="P1568" s="27">
        <v>136</v>
      </c>
      <c r="Q1568" s="27">
        <v>222</v>
      </c>
      <c r="R1568" s="23">
        <v>28.223255642368454</v>
      </c>
      <c r="S1568" s="25">
        <v>6.4751055693321069</v>
      </c>
      <c r="T1568" s="23">
        <v>590.37212369996087</v>
      </c>
      <c r="U1568" s="23">
        <v>809.72688274133066</v>
      </c>
      <c r="V1568" s="23">
        <v>300.60560814735146</v>
      </c>
      <c r="W1568" s="25">
        <v>0.37124320661951971</v>
      </c>
      <c r="X1568" s="27">
        <v>220.19652520959551</v>
      </c>
      <c r="Y1568" s="27">
        <v>575.53</v>
      </c>
      <c r="Z1568" s="27">
        <v>0</v>
      </c>
      <c r="AA1568" s="27">
        <v>0</v>
      </c>
      <c r="AB1568" s="27">
        <v>308.2106611713408</v>
      </c>
      <c r="AC1568" s="27">
        <v>27.400017556474165</v>
      </c>
      <c r="AD1568" s="27">
        <v>136.87570622667101</v>
      </c>
      <c r="AE1568" s="27">
        <v>313.54444133210279</v>
      </c>
      <c r="AF1568" s="27">
        <v>0</v>
      </c>
      <c r="AG1568" s="27">
        <v>450.42014755877381</v>
      </c>
      <c r="AH1568" s="25">
        <v>0.30388450412282131</v>
      </c>
      <c r="AN1568" s="25">
        <v>0</v>
      </c>
      <c r="AV1568" s="3">
        <v>4</v>
      </c>
      <c r="AW1568" s="27">
        <v>575.53</v>
      </c>
      <c r="AX1568" s="23">
        <v>9.4266968325791822</v>
      </c>
      <c r="AY1568" s="23">
        <v>20.145701357466066</v>
      </c>
      <c r="AZ1568" s="23">
        <v>3335.5399999999995</v>
      </c>
      <c r="BA1568" s="27">
        <v>452.29655079524184</v>
      </c>
      <c r="BB1568" s="27">
        <v>298.42999999999995</v>
      </c>
      <c r="BC1568" s="23">
        <v>17.874712643678166</v>
      </c>
      <c r="BD1568" s="23">
        <v>28.647126436781601</v>
      </c>
      <c r="BE1568" s="23">
        <v>1833.1599999999999</v>
      </c>
      <c r="BF1568" s="27">
        <v>317.95566910437105</v>
      </c>
      <c r="BG1568" s="27">
        <v>277.10000000000002</v>
      </c>
      <c r="BH1568" s="23">
        <v>3.9417910447761213</v>
      </c>
      <c r="BI1568" s="23">
        <v>14.626119402985067</v>
      </c>
      <c r="BJ1568" s="23">
        <v>1502.3799999999999</v>
      </c>
      <c r="BK1568" s="27">
        <v>134.34088169087028</v>
      </c>
      <c r="BL1568" s="27">
        <v>3455.2368752569137</v>
      </c>
    </row>
    <row r="1569" spans="1:64" x14ac:dyDescent="0.15">
      <c r="A1569" s="27" t="s">
        <v>1141</v>
      </c>
      <c r="B1569" s="27" t="s">
        <v>1089</v>
      </c>
      <c r="C1569" s="27" t="s">
        <v>1094</v>
      </c>
      <c r="D1569" s="27" t="s">
        <v>1089</v>
      </c>
      <c r="E1569" s="27" t="s">
        <v>1237</v>
      </c>
      <c r="F1569" s="27">
        <v>1997</v>
      </c>
      <c r="G1569" s="27">
        <v>144</v>
      </c>
      <c r="H1569" s="27">
        <v>10</v>
      </c>
      <c r="I1569" s="27">
        <v>-9</v>
      </c>
      <c r="J1569" s="27">
        <v>63</v>
      </c>
      <c r="L1569" s="27">
        <v>74</v>
      </c>
      <c r="N1569" s="27">
        <v>87</v>
      </c>
      <c r="P1569" s="27">
        <v>122</v>
      </c>
      <c r="Q1569" s="27">
        <v>144</v>
      </c>
      <c r="R1569" s="23">
        <v>28.397247770453141</v>
      </c>
      <c r="S1569" s="25">
        <v>5.9417102548039065</v>
      </c>
      <c r="T1569" s="23">
        <v>526.02993815765274</v>
      </c>
      <c r="U1569" s="23">
        <v>662.76098156735827</v>
      </c>
      <c r="V1569" s="23">
        <v>187.42612083364187</v>
      </c>
      <c r="W1569" s="25">
        <v>0.28279594487056237</v>
      </c>
      <c r="X1569" s="27">
        <v>210.02462203420293</v>
      </c>
      <c r="Y1569" s="27">
        <v>396.21999999999997</v>
      </c>
      <c r="Z1569" s="27">
        <v>0</v>
      </c>
      <c r="AA1569" s="27">
        <v>0</v>
      </c>
      <c r="AB1569" s="27">
        <v>241.07523127723667</v>
      </c>
      <c r="AC1569" s="27">
        <v>18.79296815331481</v>
      </c>
      <c r="AD1569" s="27">
        <v>75.574314962648614</v>
      </c>
      <c r="AE1569" s="27">
        <v>260.57600071016168</v>
      </c>
      <c r="AF1569" s="27">
        <v>0</v>
      </c>
      <c r="AG1569" s="27">
        <v>336.15031567281028</v>
      </c>
      <c r="AH1569" s="25">
        <v>0.22482297112574684</v>
      </c>
      <c r="AN1569" s="25">
        <v>0</v>
      </c>
      <c r="AV1569" s="3">
        <v>1</v>
      </c>
      <c r="AW1569" s="27">
        <v>396.21999999999997</v>
      </c>
      <c r="AX1569" s="23">
        <v>16.52167832167833</v>
      </c>
      <c r="AY1569" s="23">
        <v>28.360139860139856</v>
      </c>
      <c r="AZ1569" s="23">
        <v>2928.1199999999994</v>
      </c>
      <c r="BA1569" s="27">
        <v>340.25811208370101</v>
      </c>
      <c r="BB1569" s="27">
        <v>256.02</v>
      </c>
      <c r="BC1569" s="23">
        <v>17.463953488372095</v>
      </c>
      <c r="BD1569" s="23">
        <v>28.891860465116281</v>
      </c>
      <c r="BE1569" s="23">
        <v>1965.0499999999993</v>
      </c>
      <c r="BF1569" s="27">
        <v>256.20798941299108</v>
      </c>
      <c r="BG1569" s="27">
        <v>140.19999999999999</v>
      </c>
      <c r="BH1569" s="23">
        <v>15.099999999999994</v>
      </c>
      <c r="BI1569" s="23">
        <v>27.557894736842105</v>
      </c>
      <c r="BJ1569" s="23">
        <v>963.06999999999982</v>
      </c>
      <c r="BK1569" s="27">
        <v>84.050122670709811</v>
      </c>
      <c r="BL1569" s="27">
        <v>2154.323227972895</v>
      </c>
    </row>
    <row r="1570" spans="1:64" x14ac:dyDescent="0.15">
      <c r="A1570" s="27" t="s">
        <v>1141</v>
      </c>
      <c r="B1570" s="27" t="s">
        <v>1089</v>
      </c>
      <c r="C1570" s="27" t="s">
        <v>1094</v>
      </c>
      <c r="D1570" s="27" t="s">
        <v>1089</v>
      </c>
      <c r="E1570" s="27" t="s">
        <v>1237</v>
      </c>
      <c r="F1570" s="27">
        <v>1998</v>
      </c>
      <c r="G1570" s="27">
        <v>144</v>
      </c>
      <c r="H1570" s="27">
        <v>6</v>
      </c>
      <c r="I1570" s="27">
        <v>-9</v>
      </c>
      <c r="J1570" s="27">
        <v>61</v>
      </c>
      <c r="L1570" s="27">
        <v>75</v>
      </c>
      <c r="N1570" s="27">
        <v>87</v>
      </c>
      <c r="P1570" s="27">
        <v>118</v>
      </c>
      <c r="Q1570" s="27">
        <v>144</v>
      </c>
      <c r="R1570" s="23">
        <v>28.498156778518169</v>
      </c>
      <c r="S1570" s="25">
        <v>10.19292029101312</v>
      </c>
      <c r="T1570" s="23">
        <v>863.55588706420667</v>
      </c>
      <c r="U1570" s="23">
        <v>950.22103358253366</v>
      </c>
      <c r="V1570" s="23">
        <v>255.96983591039577</v>
      </c>
      <c r="W1570" s="25">
        <v>0.2693792540579143</v>
      </c>
      <c r="X1570" s="27">
        <v>197.94148000000001</v>
      </c>
      <c r="Y1570" s="27">
        <v>645.37</v>
      </c>
      <c r="Z1570" s="27">
        <v>0</v>
      </c>
      <c r="AA1570" s="27">
        <v>0</v>
      </c>
      <c r="AB1570" s="27">
        <v>280.03732044567528</v>
      </c>
      <c r="AC1570" s="27">
        <v>47.681077368722249</v>
      </c>
      <c r="AD1570" s="27">
        <v>131.87507589244086</v>
      </c>
      <c r="AE1570" s="27">
        <v>368.27589272755421</v>
      </c>
      <c r="AF1570" s="27">
        <v>0</v>
      </c>
      <c r="AG1570" s="27">
        <v>500.15096861999507</v>
      </c>
      <c r="AH1570" s="25">
        <v>0.26367053455799988</v>
      </c>
      <c r="AN1570" s="25">
        <v>0</v>
      </c>
      <c r="AV1570" s="3">
        <v>1</v>
      </c>
      <c r="AW1570" s="27">
        <v>635.21</v>
      </c>
      <c r="AX1570" s="23">
        <v>17.304195804195814</v>
      </c>
      <c r="AY1570" s="23">
        <v>28.677622377622388</v>
      </c>
      <c r="AZ1570" s="23">
        <v>2843.8</v>
      </c>
      <c r="BA1570" s="27">
        <v>501.6677520709905</v>
      </c>
      <c r="BB1570" s="27">
        <v>405.34</v>
      </c>
      <c r="BC1570" s="23">
        <v>18.734883720930235</v>
      </c>
      <c r="BD1570" s="23">
        <v>29.353488372093029</v>
      </c>
      <c r="BE1570" s="23">
        <v>1866.9199999999992</v>
      </c>
      <c r="BF1570" s="27">
        <v>389.22220809103072</v>
      </c>
      <c r="BG1570" s="27">
        <v>229.86999999999998</v>
      </c>
      <c r="BH1570" s="23">
        <v>15.145614035087714</v>
      </c>
      <c r="BI1570" s="23">
        <v>27.657894736842106</v>
      </c>
      <c r="BJ1570" s="23">
        <v>976.88000000000022</v>
      </c>
      <c r="BK1570" s="27">
        <v>112.44554397995975</v>
      </c>
      <c r="BL1570" s="27">
        <v>2942.182021958572</v>
      </c>
    </row>
    <row r="1571" spans="1:64" x14ac:dyDescent="0.15">
      <c r="A1571" s="27" t="s">
        <v>1141</v>
      </c>
      <c r="B1571" s="27" t="s">
        <v>1089</v>
      </c>
      <c r="C1571" s="27" t="s">
        <v>1094</v>
      </c>
      <c r="D1571" s="27" t="s">
        <v>1089</v>
      </c>
      <c r="E1571" s="27" t="s">
        <v>1237</v>
      </c>
      <c r="F1571" s="27">
        <v>1999</v>
      </c>
      <c r="G1571" s="27">
        <v>144</v>
      </c>
      <c r="H1571" s="27">
        <v>7</v>
      </c>
      <c r="I1571" s="27">
        <v>-9</v>
      </c>
      <c r="J1571" s="27">
        <v>63</v>
      </c>
      <c r="L1571" s="27">
        <v>73</v>
      </c>
      <c r="N1571" s="27">
        <v>85</v>
      </c>
      <c r="P1571" s="27">
        <v>126</v>
      </c>
      <c r="Q1571" s="27">
        <v>167</v>
      </c>
      <c r="R1571" s="23">
        <v>28.448595509131252</v>
      </c>
      <c r="S1571" s="25">
        <v>5.6753551769739614</v>
      </c>
      <c r="T1571" s="23">
        <v>601.66214505855305</v>
      </c>
      <c r="U1571" s="23">
        <v>691.61049924557665</v>
      </c>
      <c r="V1571" s="23">
        <v>216.09227168714273</v>
      </c>
      <c r="W1571" s="25">
        <v>0.31244792957651951</v>
      </c>
      <c r="X1571" s="27">
        <v>197.94148000000001</v>
      </c>
      <c r="Y1571" s="27">
        <v>381.50999999999982</v>
      </c>
      <c r="Z1571" s="27">
        <v>0</v>
      </c>
      <c r="AA1571" s="27">
        <v>0</v>
      </c>
      <c r="AB1571" s="27">
        <v>175.7608063961471</v>
      </c>
      <c r="AC1571" s="27">
        <v>14.634015936837542</v>
      </c>
      <c r="AD1571" s="27">
        <v>105.30857921642578</v>
      </c>
      <c r="AE1571" s="27">
        <v>267.66835850689193</v>
      </c>
      <c r="AF1571" s="27">
        <v>0</v>
      </c>
      <c r="AG1571" s="27">
        <v>372.97693772331775</v>
      </c>
      <c r="AH1571" s="25">
        <v>0.28234608025841301</v>
      </c>
      <c r="AN1571" s="25">
        <v>0</v>
      </c>
      <c r="AV1571" s="3">
        <v>1</v>
      </c>
      <c r="AW1571" s="27">
        <v>381.50999999999982</v>
      </c>
      <c r="AX1571" s="23">
        <v>14.250000000000004</v>
      </c>
      <c r="AY1571" s="23">
        <v>26.823493975903631</v>
      </c>
      <c r="AZ1571" s="23">
        <v>3214.5600000000009</v>
      </c>
      <c r="BA1571" s="27">
        <v>378.44551491272722</v>
      </c>
      <c r="BB1571" s="27">
        <v>295.40999999999997</v>
      </c>
      <c r="BC1571" s="23">
        <v>18.935714285714294</v>
      </c>
      <c r="BD1571" s="23">
        <v>29.477380952380962</v>
      </c>
      <c r="BE1571" s="23">
        <v>1836.81</v>
      </c>
      <c r="BF1571" s="27">
        <v>299.60782372243136</v>
      </c>
      <c r="BG1571" s="27">
        <v>86.100000000000009</v>
      </c>
      <c r="BH1571" s="23">
        <v>9.4500000000000011</v>
      </c>
      <c r="BI1571" s="23">
        <v>24.104878048780478</v>
      </c>
      <c r="BJ1571" s="23">
        <v>1377.75</v>
      </c>
      <c r="BK1571" s="27">
        <v>78.837691190295786</v>
      </c>
      <c r="BL1571" s="27">
        <v>2483.8192147947443</v>
      </c>
    </row>
    <row r="1572" spans="1:64" x14ac:dyDescent="0.15">
      <c r="A1572" s="27" t="s">
        <v>1141</v>
      </c>
      <c r="B1572" s="27" t="s">
        <v>1089</v>
      </c>
      <c r="C1572" s="27" t="s">
        <v>1094</v>
      </c>
      <c r="D1572" s="27" t="s">
        <v>1089</v>
      </c>
      <c r="E1572" s="27" t="s">
        <v>1237</v>
      </c>
      <c r="F1572" s="27">
        <v>2000</v>
      </c>
      <c r="G1572" s="27">
        <v>144</v>
      </c>
      <c r="H1572" s="27">
        <v>6</v>
      </c>
      <c r="I1572" s="27">
        <v>-9</v>
      </c>
      <c r="J1572" s="27">
        <v>62</v>
      </c>
      <c r="L1572" s="27">
        <v>72</v>
      </c>
      <c r="N1572" s="27">
        <v>82</v>
      </c>
      <c r="P1572" s="27">
        <v>111</v>
      </c>
      <c r="Q1572" s="27">
        <v>130</v>
      </c>
      <c r="R1572" s="23">
        <v>28.580719546646826</v>
      </c>
      <c r="S1572" s="25">
        <v>6.8622049561593572</v>
      </c>
      <c r="T1572" s="23">
        <v>570.84569517485897</v>
      </c>
      <c r="U1572" s="23">
        <v>593.28765504834121</v>
      </c>
      <c r="V1572" s="23">
        <v>146.81589154612817</v>
      </c>
      <c r="W1572" s="25">
        <v>0.24746156071551831</v>
      </c>
      <c r="X1572" s="27">
        <v>197.94148000000001</v>
      </c>
      <c r="Y1572" s="27">
        <v>330.16000000000008</v>
      </c>
      <c r="Z1572" s="27">
        <v>0</v>
      </c>
      <c r="AA1572" s="27">
        <v>0</v>
      </c>
      <c r="AB1572" s="27">
        <v>182.67353253544522</v>
      </c>
      <c r="AC1572" s="27">
        <v>11.180268998249995</v>
      </c>
      <c r="AD1572" s="27">
        <v>82.800682976574166</v>
      </c>
      <c r="AE1572" s="27">
        <v>238.77417924161531</v>
      </c>
      <c r="AF1572" s="27">
        <v>0</v>
      </c>
      <c r="AG1572" s="27">
        <v>321.57486221818948</v>
      </c>
      <c r="AH1572" s="25">
        <v>0.25748492848780069</v>
      </c>
      <c r="AN1572" s="25">
        <v>0</v>
      </c>
      <c r="AV1572" s="3">
        <v>1</v>
      </c>
      <c r="AW1572" s="27">
        <v>330.16000000000008</v>
      </c>
      <c r="AX1572" s="23">
        <v>17.889147286821707</v>
      </c>
      <c r="AY1572" s="23">
        <v>31.014728682170546</v>
      </c>
      <c r="AZ1572" s="23">
        <v>2690.1299999999992</v>
      </c>
      <c r="BA1572" s="27">
        <v>323.56648105978871</v>
      </c>
      <c r="BB1572" s="27">
        <v>261.34000000000003</v>
      </c>
      <c r="BC1572" s="23">
        <v>18.71728395061729</v>
      </c>
      <c r="BD1572" s="23">
        <v>30.672839506172835</v>
      </c>
      <c r="BE1572" s="23">
        <v>1831.7799999999997</v>
      </c>
      <c r="BF1572" s="27">
        <v>276.6269199326664</v>
      </c>
      <c r="BG1572" s="27">
        <v>68.820000000000007</v>
      </c>
      <c r="BH1572" s="23">
        <v>16.491666666666667</v>
      </c>
      <c r="BI1572" s="23">
        <v>31.591666666666672</v>
      </c>
      <c r="BJ1572" s="23">
        <v>858.35000000000059</v>
      </c>
      <c r="BK1572" s="27">
        <v>46.939561127122403</v>
      </c>
      <c r="BL1572" s="27">
        <v>1687.5389832888297</v>
      </c>
    </row>
    <row r="1573" spans="1:64" x14ac:dyDescent="0.15">
      <c r="A1573" s="27" t="s">
        <v>1141</v>
      </c>
      <c r="B1573" s="27" t="s">
        <v>1089</v>
      </c>
      <c r="C1573" s="27" t="s">
        <v>1094</v>
      </c>
      <c r="D1573" s="27" t="s">
        <v>1089</v>
      </c>
      <c r="E1573" s="27" t="s">
        <v>1237</v>
      </c>
      <c r="F1573" s="27">
        <v>2001</v>
      </c>
      <c r="G1573" s="27">
        <v>144</v>
      </c>
      <c r="H1573" s="27">
        <v>8</v>
      </c>
      <c r="I1573" s="27">
        <v>-9</v>
      </c>
      <c r="J1573" s="27">
        <v>64</v>
      </c>
      <c r="L1573" s="27">
        <v>74</v>
      </c>
      <c r="N1573" s="27">
        <v>85</v>
      </c>
      <c r="P1573" s="27">
        <v>131</v>
      </c>
      <c r="Q1573" s="27">
        <v>175</v>
      </c>
      <c r="R1573" s="23">
        <v>28.67185282701498</v>
      </c>
      <c r="S1573" s="25">
        <v>9.5899116047077566</v>
      </c>
      <c r="T1573" s="23">
        <v>666.21550646126514</v>
      </c>
      <c r="U1573" s="23">
        <v>957.42918381388768</v>
      </c>
      <c r="V1573" s="23">
        <v>393.45780089927365</v>
      </c>
      <c r="W1573" s="25">
        <v>0.41095237479854513</v>
      </c>
      <c r="X1573" s="27">
        <v>198.80083161130861</v>
      </c>
      <c r="Y1573" s="27">
        <v>694.91999999999985</v>
      </c>
      <c r="Z1573" s="27">
        <v>0</v>
      </c>
      <c r="AA1573" s="27">
        <v>0</v>
      </c>
      <c r="AB1573" s="27">
        <v>211.97063894494505</v>
      </c>
      <c r="AC1573" s="27">
        <v>62.448128311468075</v>
      </c>
      <c r="AD1573" s="27">
        <v>184.80838364775113</v>
      </c>
      <c r="AE1573" s="27">
        <v>419.3988398635646</v>
      </c>
      <c r="AF1573" s="27">
        <v>0</v>
      </c>
      <c r="AG1573" s="27">
        <v>604.20722351131576</v>
      </c>
      <c r="AH1573" s="25">
        <v>0.30586920082659025</v>
      </c>
      <c r="AN1573" s="25">
        <v>0</v>
      </c>
      <c r="AV1573" s="3">
        <v>1</v>
      </c>
      <c r="AW1573" s="27">
        <v>694.91999999999985</v>
      </c>
      <c r="AX1573" s="23">
        <v>14.507471264367814</v>
      </c>
      <c r="AY1573" s="23">
        <v>26.793678160919534</v>
      </c>
      <c r="AZ1573" s="23">
        <v>3261.1400000000008</v>
      </c>
      <c r="BA1573" s="27">
        <v>604.05925504216736</v>
      </c>
      <c r="BB1573" s="27">
        <v>396.51</v>
      </c>
      <c r="BC1573" s="23">
        <v>18.986904761904761</v>
      </c>
      <c r="BD1573" s="23">
        <v>30.566666666666656</v>
      </c>
      <c r="BE1573" s="23">
        <v>1901.5700000000008</v>
      </c>
      <c r="BF1573" s="27">
        <v>398.46926546319708</v>
      </c>
      <c r="BG1573" s="27">
        <v>298.40999999999991</v>
      </c>
      <c r="BH1573" s="23">
        <v>10.32666666666667</v>
      </c>
      <c r="BI1573" s="23">
        <v>23.272222222222233</v>
      </c>
      <c r="BJ1573" s="23">
        <v>1359.5700000000002</v>
      </c>
      <c r="BK1573" s="27">
        <v>205.58998957896952</v>
      </c>
      <c r="BL1573" s="27">
        <v>4522.5034586123411</v>
      </c>
    </row>
    <row r="1574" spans="1:64" x14ac:dyDescent="0.15">
      <c r="A1574" s="27" t="s">
        <v>1141</v>
      </c>
      <c r="B1574" s="27" t="s">
        <v>1089</v>
      </c>
      <c r="C1574" s="27" t="s">
        <v>1094</v>
      </c>
      <c r="D1574" s="27" t="s">
        <v>1089</v>
      </c>
      <c r="E1574" s="27" t="s">
        <v>1237</v>
      </c>
      <c r="F1574" s="27">
        <v>2002</v>
      </c>
      <c r="G1574" s="27">
        <v>144</v>
      </c>
      <c r="H1574" s="27">
        <v>7</v>
      </c>
      <c r="I1574" s="27">
        <v>-9</v>
      </c>
      <c r="J1574" s="27">
        <v>53</v>
      </c>
      <c r="L1574" s="27">
        <v>63</v>
      </c>
      <c r="N1574" s="27">
        <v>74</v>
      </c>
      <c r="P1574" s="27">
        <v>111</v>
      </c>
      <c r="Q1574" s="27">
        <v>129</v>
      </c>
      <c r="R1574" s="23">
        <v>30.210335418329038</v>
      </c>
      <c r="S1574" s="25">
        <v>2.5202266723530933</v>
      </c>
      <c r="T1574" s="23">
        <v>131.80464790820082</v>
      </c>
      <c r="U1574" s="23">
        <v>263.30073510908665</v>
      </c>
      <c r="V1574" s="23">
        <v>104.87726381303813</v>
      </c>
      <c r="W1574" s="25">
        <v>0.39831738330093608</v>
      </c>
      <c r="X1574" s="27">
        <v>220.37197143155277</v>
      </c>
      <c r="Y1574" s="27">
        <v>189.45999999999998</v>
      </c>
      <c r="Z1574" s="27">
        <v>0</v>
      </c>
      <c r="AA1574" s="27">
        <v>0</v>
      </c>
      <c r="AB1574" s="27">
        <v>174.00995042260664</v>
      </c>
      <c r="AC1574" s="27">
        <v>1.9717435312750886</v>
      </c>
      <c r="AD1574" s="27">
        <v>98.901972207640384</v>
      </c>
      <c r="AE1574" s="27">
        <v>127.10377745994816</v>
      </c>
      <c r="AF1574" s="27">
        <v>0</v>
      </c>
      <c r="AG1574" s="27">
        <v>226.00574966758853</v>
      </c>
      <c r="AH1574" s="25">
        <v>0.43760819349518509</v>
      </c>
      <c r="AN1574" s="25">
        <v>0</v>
      </c>
      <c r="AV1574" s="3">
        <v>1</v>
      </c>
      <c r="AW1574" s="27">
        <v>189.45999999999998</v>
      </c>
      <c r="AX1574" s="23">
        <v>18.119531250000001</v>
      </c>
      <c r="AY1574" s="23">
        <v>30.903906249999995</v>
      </c>
      <c r="AZ1574" s="23">
        <v>2803.7199999999993</v>
      </c>
      <c r="BA1574" s="27">
        <v>226.51805412786067</v>
      </c>
      <c r="BB1574" s="27">
        <v>87.87</v>
      </c>
      <c r="BC1574" s="23">
        <v>19.486301369863014</v>
      </c>
      <c r="BD1574" s="23">
        <v>32.187671232876717</v>
      </c>
      <c r="BE1574" s="23">
        <v>1792.3999999999994</v>
      </c>
      <c r="BF1574" s="27">
        <v>149.59357196340437</v>
      </c>
      <c r="BG1574" s="27">
        <v>101.59000000000002</v>
      </c>
      <c r="BH1574" s="23">
        <v>16.305454545454548</v>
      </c>
      <c r="BI1574" s="23">
        <v>29.200000000000014</v>
      </c>
      <c r="BJ1574" s="23">
        <v>1011.3200000000002</v>
      </c>
      <c r="BK1574" s="27">
        <v>76.924482164456393</v>
      </c>
      <c r="BL1574" s="27">
        <v>1205.4857909544612</v>
      </c>
    </row>
    <row r="1575" spans="1:64" x14ac:dyDescent="0.15">
      <c r="A1575" s="27" t="s">
        <v>1141</v>
      </c>
      <c r="B1575" s="27" t="s">
        <v>1089</v>
      </c>
      <c r="C1575" s="27" t="s">
        <v>1094</v>
      </c>
      <c r="D1575" s="27" t="s">
        <v>1089</v>
      </c>
      <c r="E1575" s="27" t="s">
        <v>1237</v>
      </c>
      <c r="F1575" s="27">
        <v>2003</v>
      </c>
      <c r="G1575" s="27">
        <v>144</v>
      </c>
      <c r="H1575" s="27">
        <v>7</v>
      </c>
      <c r="I1575" s="27">
        <v>-9</v>
      </c>
      <c r="J1575" s="27">
        <v>61</v>
      </c>
      <c r="L1575" s="27">
        <v>70</v>
      </c>
      <c r="N1575" s="27">
        <v>81</v>
      </c>
      <c r="P1575" s="27">
        <v>121</v>
      </c>
      <c r="Q1575" s="27">
        <v>153</v>
      </c>
      <c r="R1575" s="23">
        <v>28.634762187385455</v>
      </c>
      <c r="S1575" s="25">
        <v>3.0706798778442308</v>
      </c>
      <c r="T1575" s="23">
        <v>289.11024659244242</v>
      </c>
      <c r="U1575" s="23">
        <v>422.37791190582072</v>
      </c>
      <c r="V1575" s="23">
        <v>169.08011567127031</v>
      </c>
      <c r="W1575" s="25">
        <v>0.4003052879950737</v>
      </c>
      <c r="X1575" s="27">
        <v>199.09623492293539</v>
      </c>
      <c r="Y1575" s="27">
        <v>329.45</v>
      </c>
      <c r="Z1575" s="27">
        <v>0</v>
      </c>
      <c r="AA1575" s="27">
        <v>0</v>
      </c>
      <c r="AB1575" s="27">
        <v>220.86852595126675</v>
      </c>
      <c r="AC1575" s="27">
        <v>13.64766705100296</v>
      </c>
      <c r="AD1575" s="27">
        <v>92.127956418929472</v>
      </c>
      <c r="AE1575" s="27">
        <v>189.59628653415129</v>
      </c>
      <c r="AF1575" s="27">
        <v>0</v>
      </c>
      <c r="AG1575" s="27">
        <v>281.72424295308076</v>
      </c>
      <c r="AH1575" s="25">
        <v>0.32701464447319967</v>
      </c>
      <c r="AN1575" s="25">
        <v>0</v>
      </c>
      <c r="AV1575" s="3">
        <v>1</v>
      </c>
      <c r="AW1575" s="27">
        <v>329.45</v>
      </c>
      <c r="AX1575" s="23">
        <v>15.064473684210537</v>
      </c>
      <c r="AY1575" s="23">
        <v>28.539473684210531</v>
      </c>
      <c r="AZ1575" s="23">
        <v>3167.7399999999993</v>
      </c>
      <c r="BA1575" s="27">
        <v>281.84579830248288</v>
      </c>
      <c r="BB1575" s="27">
        <v>170.43</v>
      </c>
      <c r="BC1575" s="23">
        <v>17.614999999999998</v>
      </c>
      <c r="BD1575" s="23">
        <v>30.138750000000005</v>
      </c>
      <c r="BE1575" s="23">
        <v>1933.5399999999997</v>
      </c>
      <c r="BF1575" s="27">
        <v>187.37448305424405</v>
      </c>
      <c r="BG1575" s="27">
        <v>159.01999999999995</v>
      </c>
      <c r="BH1575" s="23">
        <v>12.230555555555553</v>
      </c>
      <c r="BI1575" s="23">
        <v>26.762499999999996</v>
      </c>
      <c r="BJ1575" s="23">
        <v>1234.2</v>
      </c>
      <c r="BK1575" s="27">
        <v>94.471315248238454</v>
      </c>
      <c r="BL1575" s="27">
        <v>1943.4496054168999</v>
      </c>
    </row>
    <row r="1576" spans="1:64" x14ac:dyDescent="0.15">
      <c r="A1576" s="27" t="s">
        <v>1141</v>
      </c>
      <c r="B1576" s="27" t="s">
        <v>1089</v>
      </c>
      <c r="C1576" s="27" t="s">
        <v>1094</v>
      </c>
      <c r="D1576" s="27" t="s">
        <v>1089</v>
      </c>
      <c r="E1576" s="27" t="s">
        <v>1237</v>
      </c>
      <c r="F1576" s="27">
        <v>2004</v>
      </c>
      <c r="G1576" s="27">
        <v>144</v>
      </c>
      <c r="H1576" s="27">
        <v>7</v>
      </c>
      <c r="I1576" s="27">
        <v>-9</v>
      </c>
      <c r="J1576" s="27">
        <v>68</v>
      </c>
      <c r="L1576" s="27">
        <v>78</v>
      </c>
      <c r="N1576" s="27">
        <v>92</v>
      </c>
      <c r="P1576" s="27">
        <v>125</v>
      </c>
      <c r="Q1576" s="27">
        <v>152</v>
      </c>
      <c r="R1576" s="23">
        <v>27.127198217606153</v>
      </c>
      <c r="S1576" s="25">
        <v>6.2968959969507505</v>
      </c>
      <c r="T1576" s="23">
        <v>628.57308895412962</v>
      </c>
      <c r="U1576" s="23">
        <v>677.67959347793476</v>
      </c>
      <c r="V1576" s="23">
        <v>183.74658408373898</v>
      </c>
      <c r="W1576" s="25">
        <v>0.27114079151966358</v>
      </c>
      <c r="X1576" s="27">
        <v>200.45798993101602</v>
      </c>
      <c r="Y1576" s="27">
        <v>348.18999999999983</v>
      </c>
      <c r="Z1576" s="27">
        <v>0</v>
      </c>
      <c r="AA1576" s="27">
        <v>0</v>
      </c>
      <c r="AB1576" s="27">
        <v>152.76007203532276</v>
      </c>
      <c r="AC1576" s="27">
        <v>11.747251542696837</v>
      </c>
      <c r="AD1576" s="27">
        <v>131.35610464373829</v>
      </c>
      <c r="AE1576" s="27">
        <v>244.04738658457592</v>
      </c>
      <c r="AF1576" s="27">
        <v>0</v>
      </c>
      <c r="AG1576" s="27">
        <v>375.40349122831424</v>
      </c>
      <c r="AH1576" s="25">
        <v>0.34990644523544195</v>
      </c>
      <c r="AN1576" s="25">
        <v>0</v>
      </c>
      <c r="AV1576" s="3">
        <v>1</v>
      </c>
      <c r="AW1576" s="27">
        <v>348.18999999999983</v>
      </c>
      <c r="AX1576" s="23">
        <v>14.531788079470195</v>
      </c>
      <c r="AY1576" s="23">
        <v>26.654304635761591</v>
      </c>
      <c r="AZ1576" s="23">
        <v>3028.5499999999997</v>
      </c>
      <c r="BA1576" s="27">
        <v>381.10884227090315</v>
      </c>
      <c r="BB1576" s="27">
        <v>295.36999999999995</v>
      </c>
      <c r="BC1576" s="23">
        <v>16.283516483516472</v>
      </c>
      <c r="BD1576" s="23">
        <v>27.517582417582418</v>
      </c>
      <c r="BE1576" s="23">
        <v>2015.6199999999997</v>
      </c>
      <c r="BF1576" s="27">
        <v>330.32083189812727</v>
      </c>
      <c r="BG1576" s="27">
        <v>52.82</v>
      </c>
      <c r="BH1576" s="23">
        <v>11.874999999999998</v>
      </c>
      <c r="BI1576" s="23">
        <v>25.345000000000002</v>
      </c>
      <c r="BJ1576" s="23">
        <v>1012.9300000000001</v>
      </c>
      <c r="BK1576" s="27">
        <v>50.788010372775673</v>
      </c>
      <c r="BL1576" s="27">
        <v>2112.0297021119422</v>
      </c>
    </row>
    <row r="1577" spans="1:64" x14ac:dyDescent="0.15">
      <c r="A1577" s="27" t="s">
        <v>1141</v>
      </c>
      <c r="B1577" s="27" t="s">
        <v>1089</v>
      </c>
      <c r="C1577" s="27" t="s">
        <v>1094</v>
      </c>
      <c r="D1577" s="27" t="s">
        <v>1089</v>
      </c>
      <c r="E1577" s="27" t="s">
        <v>1237</v>
      </c>
      <c r="F1577" s="27">
        <v>2005</v>
      </c>
      <c r="G1577" s="27">
        <v>144</v>
      </c>
      <c r="H1577" s="27">
        <v>8</v>
      </c>
      <c r="I1577" s="27">
        <v>-9</v>
      </c>
      <c r="J1577" s="27">
        <v>60</v>
      </c>
      <c r="L1577" s="27">
        <v>71</v>
      </c>
      <c r="N1577" s="27">
        <v>83</v>
      </c>
      <c r="P1577" s="27">
        <v>120</v>
      </c>
      <c r="Q1577" s="27">
        <v>141</v>
      </c>
      <c r="R1577" s="23">
        <v>29.023997609882848</v>
      </c>
      <c r="S1577" s="25">
        <v>5.6822107318427504</v>
      </c>
      <c r="T1577" s="23">
        <v>486.58093363449683</v>
      </c>
      <c r="U1577" s="23">
        <v>774.65026235176106</v>
      </c>
      <c r="V1577" s="23">
        <v>288.6921551905283</v>
      </c>
      <c r="W1577" s="25">
        <v>0.37267418020016657</v>
      </c>
      <c r="X1577" s="27">
        <v>197.94148000000001</v>
      </c>
      <c r="Y1577" s="27">
        <v>477.54</v>
      </c>
      <c r="Z1577" s="27">
        <v>0</v>
      </c>
      <c r="AA1577" s="27">
        <v>0</v>
      </c>
      <c r="AB1577" s="27">
        <v>183.98099858005318</v>
      </c>
      <c r="AC1577" s="27">
        <v>29.731634981510794</v>
      </c>
      <c r="AD1577" s="27">
        <v>119.3015172765155</v>
      </c>
      <c r="AE1577" s="27">
        <v>326.80737577057369</v>
      </c>
      <c r="AF1577" s="27">
        <v>0</v>
      </c>
      <c r="AG1577" s="27">
        <v>446.10889304708917</v>
      </c>
      <c r="AH1577" s="25">
        <v>0.26742689164381594</v>
      </c>
      <c r="AN1577" s="25">
        <v>0</v>
      </c>
      <c r="AV1577" s="3">
        <v>1</v>
      </c>
      <c r="AW1577" s="27">
        <v>475.25</v>
      </c>
      <c r="AX1577" s="23">
        <v>16.972857142857148</v>
      </c>
      <c r="AY1577" s="23">
        <v>29.082857142857137</v>
      </c>
      <c r="AZ1577" s="23">
        <v>2922.9399999999969</v>
      </c>
      <c r="BA1577" s="27">
        <v>448.44767911057414</v>
      </c>
      <c r="BB1577" s="27">
        <v>323.62</v>
      </c>
      <c r="BC1577" s="23">
        <v>18.328048780487801</v>
      </c>
      <c r="BD1577" s="23">
        <v>30.414634146341459</v>
      </c>
      <c r="BE1577" s="23">
        <v>1925.2599999999995</v>
      </c>
      <c r="BF1577" s="27">
        <v>298.3185380443532</v>
      </c>
      <c r="BG1577" s="27">
        <v>151.63000000000002</v>
      </c>
      <c r="BH1577" s="23">
        <v>15.056896551724135</v>
      </c>
      <c r="BI1577" s="23">
        <v>27.200000000000003</v>
      </c>
      <c r="BJ1577" s="23">
        <v>997.68000000000006</v>
      </c>
      <c r="BK1577" s="27">
        <v>150.12914106622077</v>
      </c>
      <c r="BL1577" s="27">
        <v>3318.3006343738884</v>
      </c>
    </row>
    <row r="1578" spans="1:64" x14ac:dyDescent="0.15">
      <c r="A1578" s="27" t="s">
        <v>1141</v>
      </c>
      <c r="B1578" s="27" t="s">
        <v>1089</v>
      </c>
      <c r="C1578" s="27" t="s">
        <v>1094</v>
      </c>
      <c r="D1578" s="27" t="s">
        <v>1089</v>
      </c>
      <c r="E1578" s="27" t="s">
        <v>1237</v>
      </c>
      <c r="F1578" s="27">
        <v>2006</v>
      </c>
      <c r="G1578" s="27">
        <v>144</v>
      </c>
      <c r="H1578" s="27">
        <v>5</v>
      </c>
      <c r="I1578" s="27">
        <v>-9</v>
      </c>
      <c r="J1578" s="27">
        <v>57</v>
      </c>
      <c r="L1578" s="27">
        <v>67</v>
      </c>
      <c r="N1578" s="27">
        <v>78</v>
      </c>
      <c r="P1578" s="27">
        <v>130</v>
      </c>
      <c r="Q1578" s="27">
        <v>222</v>
      </c>
      <c r="R1578" s="23">
        <v>30.055482474813523</v>
      </c>
      <c r="S1578" s="25">
        <v>4.1276294401941103</v>
      </c>
      <c r="T1578" s="23">
        <v>320.81768591815182</v>
      </c>
      <c r="U1578" s="23">
        <v>621.55208068400862</v>
      </c>
      <c r="V1578" s="23">
        <v>290.87931567011202</v>
      </c>
      <c r="W1578" s="25">
        <v>0.4679886368815907</v>
      </c>
      <c r="X1578" s="27">
        <v>197.94148000000001</v>
      </c>
      <c r="Y1578" s="27">
        <v>552.67999999999984</v>
      </c>
      <c r="Z1578" s="27">
        <v>0</v>
      </c>
      <c r="AA1578" s="27">
        <v>0</v>
      </c>
      <c r="AB1578" s="27">
        <v>308.17167885007683</v>
      </c>
      <c r="AC1578" s="27">
        <v>34.68423319373256</v>
      </c>
      <c r="AD1578" s="27">
        <v>121.29575586068853</v>
      </c>
      <c r="AE1578" s="27">
        <v>276.27598193067018</v>
      </c>
      <c r="AF1578" s="27">
        <v>0</v>
      </c>
      <c r="AG1578" s="27">
        <v>397.57173779135871</v>
      </c>
      <c r="AH1578" s="25">
        <v>0.3050914873466895</v>
      </c>
      <c r="AN1578" s="25">
        <v>0</v>
      </c>
      <c r="AV1578" s="3">
        <v>4</v>
      </c>
      <c r="AW1578" s="27">
        <v>552.67999999999984</v>
      </c>
      <c r="AX1578" s="23">
        <v>10.122171945701352</v>
      </c>
      <c r="AY1578" s="23">
        <v>22.564705882352946</v>
      </c>
      <c r="AZ1578" s="23">
        <v>3519.1200000000013</v>
      </c>
      <c r="BA1578" s="27">
        <v>400.81193833926403</v>
      </c>
      <c r="BB1578" s="27">
        <v>222.75</v>
      </c>
      <c r="BC1578" s="23">
        <v>18.877922077922076</v>
      </c>
      <c r="BD1578" s="23">
        <v>31.955844155844147</v>
      </c>
      <c r="BE1578" s="23">
        <v>1829.2699999999995</v>
      </c>
      <c r="BF1578" s="27">
        <v>215.18285275315262</v>
      </c>
      <c r="BG1578" s="27">
        <v>329.93</v>
      </c>
      <c r="BH1578" s="23">
        <v>5.44027777777778</v>
      </c>
      <c r="BI1578" s="23">
        <v>17.543055555555554</v>
      </c>
      <c r="BJ1578" s="23">
        <v>1689.8499999999995</v>
      </c>
      <c r="BK1578" s="27">
        <v>185.6290855861109</v>
      </c>
      <c r="BL1578" s="27">
        <v>3343.4404100012875</v>
      </c>
    </row>
    <row r="1579" spans="1:64" x14ac:dyDescent="0.15">
      <c r="A1579" s="27" t="s">
        <v>1141</v>
      </c>
      <c r="B1579" s="27" t="s">
        <v>1089</v>
      </c>
      <c r="C1579" s="27" t="s">
        <v>1094</v>
      </c>
      <c r="D1579" s="27" t="s">
        <v>1089</v>
      </c>
      <c r="E1579" s="27" t="s">
        <v>1237</v>
      </c>
      <c r="F1579" s="27">
        <v>2007</v>
      </c>
      <c r="G1579" s="27">
        <v>144</v>
      </c>
      <c r="H1579" s="27">
        <v>7</v>
      </c>
      <c r="I1579" s="27">
        <v>-9</v>
      </c>
      <c r="J1579" s="27">
        <v>61</v>
      </c>
      <c r="L1579" s="27">
        <v>71</v>
      </c>
      <c r="N1579" s="27">
        <v>83</v>
      </c>
      <c r="P1579" s="27">
        <v>122</v>
      </c>
      <c r="Q1579" s="27">
        <v>141</v>
      </c>
      <c r="R1579" s="23">
        <v>29.093335329073163</v>
      </c>
      <c r="S1579" s="25">
        <v>5.6342656302781418</v>
      </c>
      <c r="T1579" s="23">
        <v>557.42617994015779</v>
      </c>
      <c r="U1579" s="23">
        <v>741.76475019157283</v>
      </c>
      <c r="V1579" s="23">
        <v>262.73492637913233</v>
      </c>
      <c r="W1579" s="25">
        <v>0.35420249178631347</v>
      </c>
      <c r="X1579" s="27">
        <v>234.94350077120112</v>
      </c>
      <c r="Y1579" s="27">
        <v>458.71999999999997</v>
      </c>
      <c r="Z1579" s="27">
        <v>0</v>
      </c>
      <c r="AA1579" s="27">
        <v>0</v>
      </c>
      <c r="AB1579" s="27">
        <v>191.3370172229512</v>
      </c>
      <c r="AC1579" s="27">
        <v>29.70462046746243</v>
      </c>
      <c r="AD1579" s="27">
        <v>147.74038964183066</v>
      </c>
      <c r="AE1579" s="27">
        <v>318.53078499303979</v>
      </c>
      <c r="AF1579" s="27">
        <v>0</v>
      </c>
      <c r="AG1579" s="27">
        <v>466.27117463487048</v>
      </c>
      <c r="AH1579" s="25">
        <v>0.31685507170580102</v>
      </c>
      <c r="AN1579" s="25">
        <v>0</v>
      </c>
      <c r="AV1579" s="3">
        <v>1</v>
      </c>
      <c r="AW1579" s="27">
        <v>457.45</v>
      </c>
      <c r="AX1579" s="23">
        <v>17.248571428571427</v>
      </c>
      <c r="AY1579" s="23">
        <v>29.109285714285701</v>
      </c>
      <c r="AZ1579" s="23">
        <v>2910.9600000000014</v>
      </c>
      <c r="BA1579" s="27">
        <v>469.79600233583619</v>
      </c>
      <c r="BB1579" s="27">
        <v>311.64999999999998</v>
      </c>
      <c r="BC1579" s="23">
        <v>18.754878048780483</v>
      </c>
      <c r="BD1579" s="23">
        <v>29.899999999999995</v>
      </c>
      <c r="BE1579" s="23">
        <v>1899.9699999999998</v>
      </c>
      <c r="BF1579" s="27">
        <v>345.32991911079074</v>
      </c>
      <c r="BG1579" s="27">
        <v>145.79999999999998</v>
      </c>
      <c r="BH1579" s="23">
        <v>15.118965517241381</v>
      </c>
      <c r="BI1579" s="23">
        <v>27.991379310344829</v>
      </c>
      <c r="BJ1579" s="23">
        <v>1010.99</v>
      </c>
      <c r="BK1579" s="27">
        <v>124.46608322504513</v>
      </c>
      <c r="BL1579" s="27">
        <v>3019.9416825187627</v>
      </c>
    </row>
    <row r="1580" spans="1:64" x14ac:dyDescent="0.15">
      <c r="A1580" s="27" t="s">
        <v>1141</v>
      </c>
      <c r="B1580" s="27" t="s">
        <v>1089</v>
      </c>
      <c r="C1580" s="27" t="s">
        <v>1094</v>
      </c>
      <c r="D1580" s="27" t="s">
        <v>1089</v>
      </c>
      <c r="E1580" s="27" t="s">
        <v>1237</v>
      </c>
      <c r="F1580" s="27">
        <v>2008</v>
      </c>
      <c r="G1580" s="27">
        <v>144</v>
      </c>
      <c r="H1580" s="27">
        <v>7</v>
      </c>
      <c r="I1580" s="27">
        <v>-9</v>
      </c>
      <c r="J1580" s="27">
        <v>62</v>
      </c>
      <c r="L1580" s="27">
        <v>73</v>
      </c>
      <c r="N1580" s="27">
        <v>85</v>
      </c>
      <c r="P1580" s="27">
        <v>133</v>
      </c>
      <c r="Q1580" s="27">
        <v>222</v>
      </c>
      <c r="R1580" s="23">
        <v>28.459964607961798</v>
      </c>
      <c r="S1580" s="25">
        <v>7.3555496156476368</v>
      </c>
      <c r="T1580" s="23">
        <v>625.50792376882202</v>
      </c>
      <c r="U1580" s="23">
        <v>871.26797252881192</v>
      </c>
      <c r="V1580" s="23">
        <v>359.14755933330918</v>
      </c>
      <c r="W1580" s="25">
        <v>0.41221250698424761</v>
      </c>
      <c r="X1580" s="27">
        <v>198.42139718365576</v>
      </c>
      <c r="Y1580" s="27">
        <v>625.31999999999982</v>
      </c>
      <c r="Z1580" s="27">
        <v>0</v>
      </c>
      <c r="AA1580" s="27">
        <v>0</v>
      </c>
      <c r="AB1580" s="27">
        <v>266.64737703108364</v>
      </c>
      <c r="AC1580" s="27">
        <v>47.244053055255776</v>
      </c>
      <c r="AD1580" s="27">
        <v>150.12397683485716</v>
      </c>
      <c r="AE1580" s="27">
        <v>348.97362550672631</v>
      </c>
      <c r="AF1580" s="27">
        <v>0</v>
      </c>
      <c r="AG1580" s="27">
        <v>499.09760234158347</v>
      </c>
      <c r="AH1580" s="25">
        <v>0.30079081350545911</v>
      </c>
      <c r="AN1580" s="25">
        <v>0</v>
      </c>
      <c r="AV1580" s="3">
        <v>4</v>
      </c>
      <c r="AW1580" s="27">
        <v>625.31999999999982</v>
      </c>
      <c r="AX1580" s="23">
        <v>9.3208144796380115</v>
      </c>
      <c r="AY1580" s="23">
        <v>21.187330316742095</v>
      </c>
      <c r="AZ1580" s="23">
        <v>3513.4799999999996</v>
      </c>
      <c r="BA1580" s="27">
        <v>500.04507434492405</v>
      </c>
      <c r="BB1580" s="27">
        <v>351.52999999999986</v>
      </c>
      <c r="BC1580" s="23">
        <v>18.141666666666666</v>
      </c>
      <c r="BD1580" s="23">
        <v>29.392857142857149</v>
      </c>
      <c r="BE1580" s="23">
        <v>1877.4099999999999</v>
      </c>
      <c r="BF1580" s="27">
        <v>352.25681846231771</v>
      </c>
      <c r="BG1580" s="27">
        <v>273.79000000000008</v>
      </c>
      <c r="BH1580" s="23">
        <v>3.9124087591240868</v>
      </c>
      <c r="BI1580" s="23">
        <v>16.156204379562034</v>
      </c>
      <c r="BJ1580" s="23">
        <v>1636.0700000000006</v>
      </c>
      <c r="BK1580" s="27">
        <v>147.78825588260639</v>
      </c>
      <c r="BL1580" s="27">
        <v>4128.1328659001056</v>
      </c>
    </row>
    <row r="1581" spans="1:64" x14ac:dyDescent="0.15">
      <c r="A1581" s="27" t="s">
        <v>1141</v>
      </c>
      <c r="B1581" s="27" t="s">
        <v>1089</v>
      </c>
      <c r="C1581" s="27" t="s">
        <v>1094</v>
      </c>
      <c r="D1581" s="27" t="s">
        <v>1089</v>
      </c>
      <c r="E1581" s="27" t="s">
        <v>1237</v>
      </c>
      <c r="F1581" s="27">
        <v>2009</v>
      </c>
      <c r="G1581" s="27">
        <v>144</v>
      </c>
      <c r="H1581" s="27">
        <v>7</v>
      </c>
      <c r="I1581" s="27">
        <v>-9</v>
      </c>
      <c r="J1581" s="27">
        <v>64</v>
      </c>
      <c r="L1581" s="27">
        <v>76</v>
      </c>
      <c r="N1581" s="27">
        <v>86</v>
      </c>
      <c r="P1581" s="27">
        <v>150</v>
      </c>
      <c r="Q1581" s="27">
        <v>222</v>
      </c>
      <c r="R1581" s="23">
        <v>28.294454480608533</v>
      </c>
      <c r="S1581" s="25">
        <v>6.3584674071301377</v>
      </c>
      <c r="T1581" s="23">
        <v>585.00521335235521</v>
      </c>
      <c r="U1581" s="23">
        <v>770.34514123087274</v>
      </c>
      <c r="V1581" s="23">
        <v>295.19830831937509</v>
      </c>
      <c r="W1581" s="25">
        <v>0.38320265642965545</v>
      </c>
      <c r="X1581" s="27">
        <v>197.94148000000001</v>
      </c>
      <c r="Y1581" s="27">
        <v>621.58800000000019</v>
      </c>
      <c r="Z1581" s="27">
        <v>0</v>
      </c>
      <c r="AA1581" s="27">
        <v>0</v>
      </c>
      <c r="AB1581" s="27">
        <v>320.19590367140017</v>
      </c>
      <c r="AC1581" s="27">
        <v>32.665582457225938</v>
      </c>
      <c r="AD1581" s="27">
        <v>149.92016826453792</v>
      </c>
      <c r="AE1581" s="27">
        <v>303.87900236250641</v>
      </c>
      <c r="AF1581" s="27">
        <v>0</v>
      </c>
      <c r="AG1581" s="27">
        <v>453.7991706270443</v>
      </c>
      <c r="AH1581" s="25">
        <v>0.33036676720610936</v>
      </c>
      <c r="AN1581" s="25">
        <v>0</v>
      </c>
      <c r="AV1581" s="3">
        <v>4</v>
      </c>
      <c r="AW1581" s="27">
        <v>621.58800000000019</v>
      </c>
      <c r="AX1581" s="23">
        <v>8.6072398190045281</v>
      </c>
      <c r="AY1581" s="23">
        <v>20.036651583710402</v>
      </c>
      <c r="AZ1581" s="23">
        <v>3318.5000000000014</v>
      </c>
      <c r="BA1581" s="27">
        <v>459.69308854788011</v>
      </c>
      <c r="BB1581" s="27">
        <v>361.68</v>
      </c>
      <c r="BC1581" s="23">
        <v>17.250588235294117</v>
      </c>
      <c r="BD1581" s="23">
        <v>28.962352941176473</v>
      </c>
      <c r="BE1581" s="23">
        <v>1878.8200000000006</v>
      </c>
      <c r="BF1581" s="27">
        <v>357.84467778247745</v>
      </c>
      <c r="BG1581" s="27">
        <v>259.90800000000007</v>
      </c>
      <c r="BH1581" s="23">
        <v>3.205147058823528</v>
      </c>
      <c r="BI1581" s="23">
        <v>14.458088235294117</v>
      </c>
      <c r="BJ1581" s="23">
        <v>1439.68</v>
      </c>
      <c r="BK1581" s="27">
        <v>101.84841076540231</v>
      </c>
      <c r="BL1581" s="27">
        <v>3393.0840036709783</v>
      </c>
    </row>
    <row r="1582" spans="1:64" x14ac:dyDescent="0.15">
      <c r="A1582" s="27" t="s">
        <v>1141</v>
      </c>
      <c r="B1582" s="27" t="s">
        <v>1089</v>
      </c>
      <c r="C1582" s="27" t="s">
        <v>1094</v>
      </c>
      <c r="D1582" s="27" t="s">
        <v>1089</v>
      </c>
      <c r="E1582" s="27" t="s">
        <v>1237</v>
      </c>
      <c r="F1582" s="27">
        <v>2010</v>
      </c>
      <c r="G1582" s="27">
        <v>144</v>
      </c>
      <c r="H1582" s="27">
        <v>6</v>
      </c>
      <c r="I1582" s="27">
        <v>-9</v>
      </c>
      <c r="J1582" s="27">
        <v>59</v>
      </c>
      <c r="L1582" s="27">
        <v>69</v>
      </c>
      <c r="N1582" s="27">
        <v>80</v>
      </c>
      <c r="P1582" s="27">
        <v>120</v>
      </c>
      <c r="Q1582" s="27">
        <v>149</v>
      </c>
      <c r="R1582" s="23">
        <v>29.160831019471321</v>
      </c>
      <c r="S1582" s="25">
        <v>6.6346025234994475</v>
      </c>
      <c r="T1582" s="23">
        <v>548.77944019340441</v>
      </c>
      <c r="U1582" s="23">
        <v>734.853882621303</v>
      </c>
      <c r="V1582" s="23">
        <v>286.85643231414957</v>
      </c>
      <c r="W1582" s="25">
        <v>0.39035845791181945</v>
      </c>
      <c r="X1582" s="27">
        <v>197.94148000000001</v>
      </c>
      <c r="Y1582" s="27">
        <v>510.76999999999992</v>
      </c>
      <c r="Z1582" s="27">
        <v>0</v>
      </c>
      <c r="AA1582" s="27">
        <v>0</v>
      </c>
      <c r="AB1582" s="27">
        <v>210.8948349825616</v>
      </c>
      <c r="AC1582" s="27">
        <v>44.302020531583466</v>
      </c>
      <c r="AD1582" s="27">
        <v>118.8264086104857</v>
      </c>
      <c r="AE1582" s="27">
        <v>318.98591826467953</v>
      </c>
      <c r="AF1582" s="27">
        <v>0</v>
      </c>
      <c r="AG1582" s="27">
        <v>437.81232687516524</v>
      </c>
      <c r="AH1582" s="25">
        <v>0.27140945698011942</v>
      </c>
      <c r="AN1582" s="25">
        <v>0</v>
      </c>
      <c r="AV1582" s="3">
        <v>1</v>
      </c>
      <c r="AW1582" s="27">
        <v>510.76999999999992</v>
      </c>
      <c r="AX1582" s="23">
        <v>16.005405405405405</v>
      </c>
      <c r="AY1582" s="23">
        <v>29.320945945945951</v>
      </c>
      <c r="AZ1582" s="23">
        <v>3012.0900000000006</v>
      </c>
      <c r="BA1582" s="27">
        <v>444.62031744781677</v>
      </c>
      <c r="BB1582" s="27">
        <v>303.49999999999994</v>
      </c>
      <c r="BC1582" s="23">
        <v>19.18860759493672</v>
      </c>
      <c r="BD1582" s="23">
        <v>31.021518987341771</v>
      </c>
      <c r="BE1582" s="23">
        <v>1813.64</v>
      </c>
      <c r="BF1582" s="27">
        <v>315.96088113197516</v>
      </c>
      <c r="BG1582" s="27">
        <v>207.27</v>
      </c>
      <c r="BH1582" s="23">
        <v>12.360869565217394</v>
      </c>
      <c r="BI1582" s="23">
        <v>27.373913043478268</v>
      </c>
      <c r="BJ1582" s="23">
        <v>1198.4500000000003</v>
      </c>
      <c r="BK1582" s="27">
        <v>128.6594363158413</v>
      </c>
      <c r="BL1582" s="27">
        <v>3297.2003714270068</v>
      </c>
    </row>
    <row r="1583" spans="1:64" x14ac:dyDescent="0.15">
      <c r="A1583" s="27" t="s">
        <v>1141</v>
      </c>
      <c r="B1583" s="27" t="s">
        <v>1089</v>
      </c>
      <c r="C1583" s="27" t="s">
        <v>1094</v>
      </c>
      <c r="D1583" s="27" t="s">
        <v>1089</v>
      </c>
      <c r="E1583" s="27" t="s">
        <v>1237</v>
      </c>
      <c r="F1583" s="27">
        <v>2011</v>
      </c>
      <c r="G1583" s="27">
        <v>144</v>
      </c>
      <c r="H1583" s="27">
        <v>8</v>
      </c>
      <c r="I1583" s="27">
        <v>-9</v>
      </c>
      <c r="J1583" s="27">
        <v>60</v>
      </c>
      <c r="L1583" s="27">
        <v>70</v>
      </c>
      <c r="N1583" s="27">
        <v>83</v>
      </c>
      <c r="P1583" s="27">
        <v>130</v>
      </c>
      <c r="Q1583" s="27">
        <v>162</v>
      </c>
      <c r="R1583" s="23">
        <v>28.849727579997896</v>
      </c>
      <c r="S1583" s="25">
        <v>6.0630517764329026</v>
      </c>
      <c r="T1583" s="23">
        <v>580.17864520256887</v>
      </c>
      <c r="U1583" s="23">
        <v>810.37010065306754</v>
      </c>
      <c r="V1583" s="23">
        <v>277.80601329326032</v>
      </c>
      <c r="W1583" s="25">
        <v>0.34281374601708819</v>
      </c>
      <c r="X1583" s="27">
        <v>198.11204546627999</v>
      </c>
      <c r="Y1583" s="27">
        <v>528.30999999999995</v>
      </c>
      <c r="Z1583" s="27">
        <v>0</v>
      </c>
      <c r="AA1583" s="27">
        <v>0</v>
      </c>
      <c r="AB1583" s="27">
        <v>178.72332288486498</v>
      </c>
      <c r="AC1583" s="27">
        <v>28.223992339860285</v>
      </c>
      <c r="AD1583" s="27">
        <v>146.96957024147071</v>
      </c>
      <c r="AE1583" s="27">
        <v>361.46961873624457</v>
      </c>
      <c r="AF1583" s="27">
        <v>0</v>
      </c>
      <c r="AG1583" s="27">
        <v>508.43918897771528</v>
      </c>
      <c r="AH1583" s="25">
        <v>0.28906026627563847</v>
      </c>
      <c r="AN1583" s="25">
        <v>0</v>
      </c>
      <c r="AV1583" s="3">
        <v>1</v>
      </c>
      <c r="AW1583" s="27">
        <v>527.29</v>
      </c>
      <c r="AX1583" s="23">
        <v>14.421739130434785</v>
      </c>
      <c r="AY1583" s="23">
        <v>28.134161490683237</v>
      </c>
      <c r="AZ1583" s="23">
        <v>3187.1099999999992</v>
      </c>
      <c r="BA1583" s="27">
        <v>509.57219046520913</v>
      </c>
      <c r="BB1583" s="27">
        <v>378.19</v>
      </c>
      <c r="BC1583" s="23">
        <v>18.953658536585365</v>
      </c>
      <c r="BD1583" s="23">
        <v>31.149999999999995</v>
      </c>
      <c r="BE1583" s="23">
        <v>1869.6000000000004</v>
      </c>
      <c r="BF1583" s="27">
        <v>355.46548967859269</v>
      </c>
      <c r="BG1583" s="27">
        <v>149.10000000000002</v>
      </c>
      <c r="BH1583" s="23">
        <v>9.7177215189873376</v>
      </c>
      <c r="BI1583" s="23">
        <v>25.003797468354428</v>
      </c>
      <c r="BJ1583" s="23">
        <v>1317.5099999999998</v>
      </c>
      <c r="BK1583" s="27">
        <v>154.10670078661624</v>
      </c>
      <c r="BL1583" s="27">
        <v>3193.1725665891991</v>
      </c>
    </row>
    <row r="1584" spans="1:64" x14ac:dyDescent="0.15">
      <c r="A1584" s="27" t="s">
        <v>1141</v>
      </c>
      <c r="B1584" s="27" t="s">
        <v>1089</v>
      </c>
      <c r="C1584" s="27" t="s">
        <v>1094</v>
      </c>
      <c r="D1584" s="27" t="s">
        <v>1089</v>
      </c>
      <c r="E1584" s="27" t="s">
        <v>1237</v>
      </c>
      <c r="F1584" s="27">
        <v>2012</v>
      </c>
      <c r="G1584" s="27">
        <v>144</v>
      </c>
      <c r="H1584" s="27">
        <v>5</v>
      </c>
      <c r="I1584" s="27">
        <v>-9</v>
      </c>
      <c r="J1584" s="27">
        <v>55</v>
      </c>
      <c r="L1584" s="27">
        <v>65</v>
      </c>
      <c r="N1584" s="27">
        <v>76</v>
      </c>
      <c r="P1584" s="27">
        <v>116</v>
      </c>
      <c r="Q1584" s="27">
        <v>153</v>
      </c>
      <c r="R1584" s="23">
        <v>30.276140794956031</v>
      </c>
      <c r="S1584" s="25">
        <v>3.4354946672494111</v>
      </c>
      <c r="T1584" s="23">
        <v>309.04277607098038</v>
      </c>
      <c r="U1584" s="23">
        <v>405.47969019593063</v>
      </c>
      <c r="V1584" s="23">
        <v>136.88523052324561</v>
      </c>
      <c r="W1584" s="25">
        <v>0.33758836868307268</v>
      </c>
      <c r="X1584" s="27">
        <v>197.94148000000001</v>
      </c>
      <c r="Y1584" s="27">
        <v>426.71000000000009</v>
      </c>
      <c r="Z1584" s="27">
        <v>0</v>
      </c>
      <c r="AA1584" s="27">
        <v>0</v>
      </c>
      <c r="AB1584" s="27">
        <v>224.64668810840379</v>
      </c>
      <c r="AC1584" s="27">
        <v>65.020219037649341</v>
      </c>
      <c r="AD1584" s="27">
        <v>96.595224873838987</v>
      </c>
      <c r="AE1584" s="27">
        <v>220.31328610539742</v>
      </c>
      <c r="AF1584" s="27">
        <v>0</v>
      </c>
      <c r="AG1584" s="27">
        <v>316.90851097923644</v>
      </c>
      <c r="AH1584" s="25">
        <v>0.30480475745922853</v>
      </c>
      <c r="AN1584" s="25">
        <v>0</v>
      </c>
      <c r="AV1584" s="3">
        <v>1</v>
      </c>
      <c r="AW1584" s="27">
        <v>426.71000000000009</v>
      </c>
      <c r="AX1584" s="23">
        <v>14.370394736842101</v>
      </c>
      <c r="AY1584" s="23">
        <v>29.660526315789483</v>
      </c>
      <c r="AZ1584" s="23">
        <v>3248.2200000000003</v>
      </c>
      <c r="BA1584" s="27">
        <v>319.13709238938912</v>
      </c>
      <c r="BB1584" s="27">
        <v>264.66000000000003</v>
      </c>
      <c r="BC1584" s="23">
        <v>18.706666666666663</v>
      </c>
      <c r="BD1584" s="23">
        <v>33.331999999999994</v>
      </c>
      <c r="BE1584" s="23">
        <v>1919.7299999999998</v>
      </c>
      <c r="BF1584" s="27">
        <v>231.6918442683737</v>
      </c>
      <c r="BG1584" s="27">
        <v>162.05000000000001</v>
      </c>
      <c r="BH1584" s="23">
        <v>10.146753246753248</v>
      </c>
      <c r="BI1584" s="23">
        <v>26.084415584415584</v>
      </c>
      <c r="BJ1584" s="23">
        <v>1328.4900000000007</v>
      </c>
      <c r="BK1584" s="27">
        <v>87.445248121015183</v>
      </c>
      <c r="BL1584" s="27">
        <v>1573.3934542901795</v>
      </c>
    </row>
    <row r="1585" spans="1:64" x14ac:dyDescent="0.15">
      <c r="A1585" s="27" t="s">
        <v>1141</v>
      </c>
      <c r="B1585" s="27" t="s">
        <v>1089</v>
      </c>
      <c r="C1585" s="27" t="s">
        <v>1094</v>
      </c>
      <c r="D1585" s="27" t="s">
        <v>1089</v>
      </c>
      <c r="E1585" s="27" t="s">
        <v>1237</v>
      </c>
      <c r="F1585" s="27">
        <v>2013</v>
      </c>
      <c r="G1585" s="27">
        <v>144</v>
      </c>
      <c r="H1585" s="27">
        <v>6</v>
      </c>
      <c r="I1585" s="27">
        <v>-9</v>
      </c>
      <c r="J1585" s="27">
        <v>63</v>
      </c>
      <c r="L1585" s="27">
        <v>77</v>
      </c>
      <c r="N1585" s="27">
        <v>90</v>
      </c>
      <c r="P1585" s="27">
        <v>123</v>
      </c>
      <c r="Q1585" s="27">
        <v>144</v>
      </c>
      <c r="R1585" s="23">
        <v>28.370826642479994</v>
      </c>
      <c r="S1585" s="25">
        <v>8.10060675024293</v>
      </c>
      <c r="T1585" s="23">
        <v>724.6359033704606</v>
      </c>
      <c r="U1585" s="23">
        <v>757.37464993258368</v>
      </c>
      <c r="V1585" s="23">
        <v>190.69916396271589</v>
      </c>
      <c r="W1585" s="25">
        <v>0.25178973373586416</v>
      </c>
      <c r="X1585" s="27">
        <v>197.94148000000001</v>
      </c>
      <c r="Y1585" s="27">
        <v>435.6099999999999</v>
      </c>
      <c r="Z1585" s="27">
        <v>0</v>
      </c>
      <c r="AA1585" s="27">
        <v>0</v>
      </c>
      <c r="AB1585" s="27">
        <v>180.47693851004371</v>
      </c>
      <c r="AC1585" s="27">
        <v>30.717642942059403</v>
      </c>
      <c r="AD1585" s="27">
        <v>118.06129826142895</v>
      </c>
      <c r="AE1585" s="27">
        <v>293.03920502576852</v>
      </c>
      <c r="AF1585" s="27">
        <v>0</v>
      </c>
      <c r="AG1585" s="27">
        <v>411.10050328719745</v>
      </c>
      <c r="AH1585" s="25">
        <v>0.2871835340642121</v>
      </c>
      <c r="AN1585" s="25">
        <v>0</v>
      </c>
      <c r="AV1585" s="3">
        <v>1</v>
      </c>
      <c r="AW1585" s="27">
        <v>426.71999999999991</v>
      </c>
      <c r="AX1585" s="23">
        <v>15.403496503496498</v>
      </c>
      <c r="AY1585" s="23">
        <v>28.738461538461529</v>
      </c>
      <c r="AZ1585" s="23">
        <v>2814.6599999999985</v>
      </c>
      <c r="BA1585" s="27">
        <v>413.03153652380212</v>
      </c>
      <c r="BB1585" s="27">
        <v>357.12</v>
      </c>
      <c r="BC1585" s="23">
        <v>16.811235955056176</v>
      </c>
      <c r="BD1585" s="23">
        <v>28.687640449438195</v>
      </c>
      <c r="BE1585" s="23">
        <v>1878.0299999999993</v>
      </c>
      <c r="BF1585" s="27">
        <v>356.83956908585668</v>
      </c>
      <c r="BG1585" s="27">
        <v>69.600000000000009</v>
      </c>
      <c r="BH1585" s="23">
        <v>13.083333333333334</v>
      </c>
      <c r="BI1585" s="23">
        <v>28.822222222222209</v>
      </c>
      <c r="BJ1585" s="23">
        <v>936.62999999999988</v>
      </c>
      <c r="BK1585" s="27">
        <v>56.191967437945124</v>
      </c>
      <c r="BL1585" s="27">
        <v>2191.9444133645502</v>
      </c>
    </row>
    <row r="1586" spans="1:64" x14ac:dyDescent="0.15">
      <c r="A1586" s="27" t="s">
        <v>1141</v>
      </c>
      <c r="B1586" s="27" t="s">
        <v>1089</v>
      </c>
      <c r="C1586" s="27" t="s">
        <v>1094</v>
      </c>
      <c r="D1586" s="27" t="s">
        <v>1089</v>
      </c>
      <c r="E1586" s="27" t="s">
        <v>1237</v>
      </c>
      <c r="F1586" s="27">
        <v>2014</v>
      </c>
      <c r="G1586" s="27">
        <v>144</v>
      </c>
      <c r="H1586" s="27">
        <v>6</v>
      </c>
      <c r="I1586" s="27">
        <v>-9</v>
      </c>
      <c r="J1586" s="27">
        <v>64</v>
      </c>
      <c r="L1586" s="27">
        <v>74</v>
      </c>
      <c r="N1586" s="27">
        <v>87</v>
      </c>
      <c r="P1586" s="27">
        <v>135</v>
      </c>
      <c r="Q1586" s="27">
        <v>222</v>
      </c>
      <c r="R1586" s="23">
        <v>27.863754248546599</v>
      </c>
      <c r="S1586" s="25">
        <v>3.6179282800969577</v>
      </c>
      <c r="T1586" s="23">
        <v>399.7405916583163</v>
      </c>
      <c r="U1586" s="23">
        <v>557.16478564425358</v>
      </c>
      <c r="V1586" s="23">
        <v>224.91600641325655</v>
      </c>
      <c r="W1586" s="25">
        <v>0.4036795005204602</v>
      </c>
      <c r="X1586" s="27">
        <v>202.90972313399681</v>
      </c>
      <c r="Y1586" s="27">
        <v>478.99999999999983</v>
      </c>
      <c r="Z1586" s="27">
        <v>0</v>
      </c>
      <c r="AA1586" s="27">
        <v>0</v>
      </c>
      <c r="AB1586" s="27">
        <v>278.86118942455482</v>
      </c>
      <c r="AC1586" s="27">
        <v>17.574839324754137</v>
      </c>
      <c r="AD1586" s="27">
        <v>129.88223328680721</v>
      </c>
      <c r="AE1586" s="27">
        <v>245.13309936044561</v>
      </c>
      <c r="AF1586" s="27">
        <v>0</v>
      </c>
      <c r="AG1586" s="27">
        <v>375.01533264725282</v>
      </c>
      <c r="AH1586" s="25">
        <v>0.3463384521016174</v>
      </c>
      <c r="AN1586" s="25">
        <v>0</v>
      </c>
      <c r="AV1586" s="3">
        <v>4</v>
      </c>
      <c r="AW1586" s="27">
        <v>478.99999999999983</v>
      </c>
      <c r="AX1586" s="23">
        <v>8.1601809954751179</v>
      </c>
      <c r="AY1586" s="23">
        <v>21.378280542986431</v>
      </c>
      <c r="AZ1586" s="23">
        <v>3490.509999999997</v>
      </c>
      <c r="BA1586" s="27">
        <v>376.32964814416744</v>
      </c>
      <c r="BB1586" s="27">
        <v>208.26999999999995</v>
      </c>
      <c r="BC1586" s="23">
        <v>15.726744186046517</v>
      </c>
      <c r="BD1586" s="23">
        <v>29.191860465116278</v>
      </c>
      <c r="BE1586" s="23">
        <v>1951.8599999999997</v>
      </c>
      <c r="BF1586" s="27">
        <v>229.70198783948319</v>
      </c>
      <c r="BG1586" s="27">
        <v>270.72999999999996</v>
      </c>
      <c r="BH1586" s="23">
        <v>3.3399999999999972</v>
      </c>
      <c r="BI1586" s="23">
        <v>16.400740740740744</v>
      </c>
      <c r="BJ1586" s="23">
        <v>1538.6499999999999</v>
      </c>
      <c r="BK1586" s="27">
        <v>146.62766030468418</v>
      </c>
      <c r="BL1586" s="27">
        <v>2585.2414530259375</v>
      </c>
    </row>
    <row r="1587" spans="1:64" x14ac:dyDescent="0.15">
      <c r="A1587" s="27" t="s">
        <v>1141</v>
      </c>
      <c r="B1587" s="27" t="s">
        <v>1089</v>
      </c>
      <c r="C1587" s="27" t="s">
        <v>1094</v>
      </c>
      <c r="D1587" s="27" t="s">
        <v>1089</v>
      </c>
      <c r="E1587" s="27" t="s">
        <v>1237</v>
      </c>
      <c r="F1587" s="27">
        <v>2015</v>
      </c>
      <c r="G1587" s="27">
        <v>144</v>
      </c>
      <c r="H1587" s="27">
        <v>8</v>
      </c>
      <c r="I1587" s="27">
        <v>-9</v>
      </c>
      <c r="J1587" s="27">
        <v>68</v>
      </c>
      <c r="L1587" s="27">
        <v>78</v>
      </c>
      <c r="N1587" s="27">
        <v>91</v>
      </c>
      <c r="P1587" s="27">
        <v>126</v>
      </c>
      <c r="Q1587" s="27">
        <v>151</v>
      </c>
      <c r="R1587" s="23">
        <v>27.436885154011946</v>
      </c>
      <c r="S1587" s="25">
        <v>8.6323750948917723</v>
      </c>
      <c r="T1587" s="23">
        <v>771.93303360122479</v>
      </c>
      <c r="U1587" s="23">
        <v>804.4481974313187</v>
      </c>
      <c r="V1587" s="23">
        <v>201.28772688188221</v>
      </c>
      <c r="W1587" s="25">
        <v>0.25021837953323744</v>
      </c>
      <c r="X1587" s="27">
        <v>209.08776898414402</v>
      </c>
      <c r="Y1587" s="27">
        <v>459.23999999999995</v>
      </c>
      <c r="Z1587" s="27">
        <v>0</v>
      </c>
      <c r="AA1587" s="27">
        <v>0</v>
      </c>
      <c r="AB1587" s="27">
        <v>158.54644130744748</v>
      </c>
      <c r="AC1587" s="27">
        <v>44.057986259808693</v>
      </c>
      <c r="AD1587" s="27">
        <v>140.5954338667155</v>
      </c>
      <c r="AE1587" s="27">
        <v>312.7776828018109</v>
      </c>
      <c r="AF1587" s="27">
        <v>0</v>
      </c>
      <c r="AG1587" s="27">
        <v>453.37311666852639</v>
      </c>
      <c r="AH1587" s="25">
        <v>0.31010976521665057</v>
      </c>
      <c r="AN1587" s="25">
        <v>0</v>
      </c>
      <c r="AV1587" s="3">
        <v>1</v>
      </c>
      <c r="AW1587" s="27">
        <v>458.98999999999995</v>
      </c>
      <c r="AX1587" s="23">
        <v>14.603333333333337</v>
      </c>
      <c r="AY1587" s="23">
        <v>27.80066666666665</v>
      </c>
      <c r="AZ1587" s="23">
        <v>2892.6200000000017</v>
      </c>
      <c r="BA1587" s="27">
        <v>455.39776436092825</v>
      </c>
      <c r="BB1587" s="27">
        <v>408.95</v>
      </c>
      <c r="BC1587" s="23">
        <v>16.518888888888895</v>
      </c>
      <c r="BD1587" s="23">
        <v>28.626666666666658</v>
      </c>
      <c r="BE1587" s="23">
        <v>1884.7000000000003</v>
      </c>
      <c r="BF1587" s="27">
        <v>407.32886562910551</v>
      </c>
      <c r="BG1587" s="27">
        <v>50.040000000000006</v>
      </c>
      <c r="BH1587" s="23">
        <v>11.729999999999999</v>
      </c>
      <c r="BI1587" s="23">
        <v>26.561666666666675</v>
      </c>
      <c r="BJ1587" s="23">
        <v>1007.92</v>
      </c>
      <c r="BK1587" s="27">
        <v>48.068898731822735</v>
      </c>
      <c r="BL1587" s="27">
        <v>2313.6520331250831</v>
      </c>
    </row>
    <row r="1588" spans="1:64" x14ac:dyDescent="0.15">
      <c r="A1588" s="27" t="s">
        <v>1141</v>
      </c>
      <c r="B1588" s="27" t="s">
        <v>1089</v>
      </c>
      <c r="C1588" s="27" t="s">
        <v>1094</v>
      </c>
      <c r="D1588" s="27" t="s">
        <v>1089</v>
      </c>
      <c r="E1588" s="27" t="s">
        <v>1237</v>
      </c>
      <c r="F1588" s="27">
        <v>2016</v>
      </c>
      <c r="G1588" s="27">
        <v>144</v>
      </c>
      <c r="H1588" s="27">
        <v>7</v>
      </c>
      <c r="I1588" s="27">
        <v>-9</v>
      </c>
      <c r="J1588" s="27">
        <v>59</v>
      </c>
      <c r="L1588" s="27">
        <v>70</v>
      </c>
      <c r="N1588" s="27">
        <v>82</v>
      </c>
      <c r="P1588" s="27">
        <v>122</v>
      </c>
      <c r="Q1588" s="27">
        <v>153</v>
      </c>
      <c r="R1588" s="23">
        <v>29.330794529496696</v>
      </c>
      <c r="S1588" s="25">
        <v>4.9329017044777732</v>
      </c>
      <c r="T1588" s="23">
        <v>410.46240804445864</v>
      </c>
      <c r="U1588" s="23">
        <v>573.70942883133932</v>
      </c>
      <c r="V1588" s="23">
        <v>236.19112407154077</v>
      </c>
      <c r="W1588" s="25">
        <v>0.41169119433117241</v>
      </c>
      <c r="X1588" s="27">
        <v>197.9709523193975</v>
      </c>
      <c r="Y1588" s="27">
        <v>498.06999999999988</v>
      </c>
      <c r="Z1588" s="27">
        <v>0</v>
      </c>
      <c r="AA1588" s="27">
        <v>0</v>
      </c>
      <c r="AB1588" s="27">
        <v>259.31187875437763</v>
      </c>
      <c r="AC1588" s="27">
        <v>53.543975358569689</v>
      </c>
      <c r="AD1588" s="27">
        <v>129.18893027628863</v>
      </c>
      <c r="AE1588" s="27">
        <v>243.6093042551133</v>
      </c>
      <c r="AF1588" s="27">
        <v>0</v>
      </c>
      <c r="AG1588" s="27">
        <v>372.79823453140193</v>
      </c>
      <c r="AH1588" s="25">
        <v>0.34653846194655741</v>
      </c>
      <c r="AN1588" s="25">
        <v>0</v>
      </c>
      <c r="AV1588" s="3">
        <v>1</v>
      </c>
      <c r="AW1588" s="27">
        <v>498.06999999999988</v>
      </c>
      <c r="AX1588" s="23">
        <v>15.32500000000001</v>
      </c>
      <c r="AY1588" s="23">
        <v>28.607894736842102</v>
      </c>
      <c r="AZ1588" s="23">
        <v>3013.7099999999991</v>
      </c>
      <c r="BA1588" s="27">
        <v>371.22846221200456</v>
      </c>
      <c r="BB1588" s="27">
        <v>246.60999999999999</v>
      </c>
      <c r="BC1588" s="23">
        <v>18.160493827160487</v>
      </c>
      <c r="BD1588" s="23">
        <v>30.758024691358031</v>
      </c>
      <c r="BE1588" s="23">
        <v>1878.49</v>
      </c>
      <c r="BF1588" s="27">
        <v>250.00491557493464</v>
      </c>
      <c r="BG1588" s="27">
        <v>251.46000000000004</v>
      </c>
      <c r="BH1588" s="23">
        <v>12.090140845070415</v>
      </c>
      <c r="BI1588" s="23">
        <v>26.154929577464788</v>
      </c>
      <c r="BJ1588" s="23">
        <v>1135.2200000000003</v>
      </c>
      <c r="BK1588" s="27">
        <v>121.22354663706967</v>
      </c>
      <c r="BL1588" s="27">
        <v>2714.8405065694342</v>
      </c>
    </row>
    <row r="1589" spans="1:64" x14ac:dyDescent="0.15">
      <c r="A1589" s="27" t="s">
        <v>1141</v>
      </c>
      <c r="B1589" s="27" t="s">
        <v>1089</v>
      </c>
      <c r="C1589" s="27" t="s">
        <v>1094</v>
      </c>
      <c r="D1589" s="27" t="s">
        <v>1089</v>
      </c>
      <c r="E1589" s="27" t="s">
        <v>1237</v>
      </c>
      <c r="F1589" s="27">
        <v>2017</v>
      </c>
      <c r="G1589" s="27">
        <v>144</v>
      </c>
      <c r="H1589" s="27">
        <v>8</v>
      </c>
      <c r="I1589" s="27">
        <v>-9</v>
      </c>
      <c r="J1589" s="27">
        <v>58</v>
      </c>
      <c r="L1589" s="27">
        <v>68</v>
      </c>
      <c r="N1589" s="27">
        <v>82</v>
      </c>
      <c r="P1589" s="27">
        <v>121</v>
      </c>
      <c r="Q1589" s="27">
        <v>142</v>
      </c>
      <c r="R1589" s="23">
        <v>29.887772972085489</v>
      </c>
      <c r="S1589" s="25">
        <v>1.250863144049903</v>
      </c>
      <c r="T1589" s="23">
        <v>78.926534710388154</v>
      </c>
      <c r="U1589" s="23">
        <v>108.70805178615896</v>
      </c>
      <c r="V1589" s="23">
        <v>35.277979964395477</v>
      </c>
      <c r="W1589" s="25">
        <v>0.32452036569092041</v>
      </c>
      <c r="X1589" s="27">
        <v>197.94148000000001</v>
      </c>
      <c r="Y1589" s="27">
        <v>239.25000000000003</v>
      </c>
      <c r="Z1589" s="27">
        <v>0</v>
      </c>
      <c r="AA1589" s="27">
        <v>0</v>
      </c>
      <c r="AB1589" s="27">
        <v>291.31136190655923</v>
      </c>
      <c r="AC1589" s="27">
        <v>14.303114873712863</v>
      </c>
      <c r="AD1589" s="27">
        <v>80.870752203868705</v>
      </c>
      <c r="AE1589" s="27">
        <v>46.182252283254783</v>
      </c>
      <c r="AF1589" s="27">
        <v>0</v>
      </c>
      <c r="AG1589" s="27">
        <v>127.05300448712349</v>
      </c>
      <c r="AH1589" s="25">
        <v>0.63651187286126731</v>
      </c>
      <c r="AN1589" s="25">
        <v>0</v>
      </c>
      <c r="AV1589" s="3">
        <v>1</v>
      </c>
      <c r="AW1589" s="27">
        <v>239.25000000000003</v>
      </c>
      <c r="AX1589" s="23">
        <v>14.294326241134749</v>
      </c>
      <c r="AY1589" s="23">
        <v>29.14893617021276</v>
      </c>
      <c r="AZ1589" s="23">
        <v>3024.7500000000014</v>
      </c>
      <c r="BA1589" s="27">
        <v>129.43760874876529</v>
      </c>
      <c r="BB1589" s="27">
        <v>95.230000000000018</v>
      </c>
      <c r="BC1589" s="23">
        <v>15.501234567901239</v>
      </c>
      <c r="BD1589" s="23">
        <v>30.067901234567891</v>
      </c>
      <c r="BE1589" s="23">
        <v>2030.900000000001</v>
      </c>
      <c r="BF1589" s="27">
        <v>95.894078669211581</v>
      </c>
      <c r="BG1589" s="27">
        <v>144.02000000000001</v>
      </c>
      <c r="BH1589" s="23">
        <v>12.665000000000004</v>
      </c>
      <c r="BI1589" s="23">
        <v>27.908333333333321</v>
      </c>
      <c r="BJ1589" s="23">
        <v>993.85</v>
      </c>
      <c r="BK1589" s="27">
        <v>33.543530079553626</v>
      </c>
      <c r="BL1589" s="27">
        <v>405.49402257925834</v>
      </c>
    </row>
    <row r="1590" spans="1:64" x14ac:dyDescent="0.15">
      <c r="A1590" s="27" t="s">
        <v>1141</v>
      </c>
      <c r="B1590" s="27" t="s">
        <v>1089</v>
      </c>
      <c r="C1590" s="27" t="s">
        <v>1094</v>
      </c>
      <c r="D1590" s="27" t="s">
        <v>1089</v>
      </c>
      <c r="E1590" s="27" t="s">
        <v>1237</v>
      </c>
      <c r="F1590" s="27">
        <v>2018</v>
      </c>
      <c r="G1590" s="27">
        <v>144</v>
      </c>
      <c r="H1590" s="27">
        <v>5</v>
      </c>
      <c r="I1590" s="27">
        <v>-9</v>
      </c>
      <c r="J1590" s="27">
        <v>57</v>
      </c>
      <c r="L1590" s="27">
        <v>69</v>
      </c>
      <c r="N1590" s="27">
        <v>80</v>
      </c>
      <c r="P1590" s="27">
        <v>132</v>
      </c>
      <c r="Q1590" s="27">
        <v>222</v>
      </c>
      <c r="R1590" s="23">
        <v>29.677908752070618</v>
      </c>
      <c r="S1590" s="25">
        <v>4.1220964074820747</v>
      </c>
      <c r="T1590" s="23">
        <v>366.20807108502692</v>
      </c>
      <c r="U1590" s="23">
        <v>693.34162785711374</v>
      </c>
      <c r="V1590" s="23">
        <v>339.93233942022368</v>
      </c>
      <c r="W1590" s="25">
        <v>0.49028115557986746</v>
      </c>
      <c r="X1590" s="27">
        <v>197.94148000000001</v>
      </c>
      <c r="Y1590" s="27">
        <v>670.78999999999985</v>
      </c>
      <c r="Z1590" s="27">
        <v>0</v>
      </c>
      <c r="AA1590" s="27">
        <v>0</v>
      </c>
      <c r="AB1590" s="27">
        <v>354.34146473086548</v>
      </c>
      <c r="AC1590" s="27">
        <v>65.418257802960781</v>
      </c>
      <c r="AD1590" s="27">
        <v>129.73163926176574</v>
      </c>
      <c r="AE1590" s="27">
        <v>297.62470893481691</v>
      </c>
      <c r="AF1590" s="27">
        <v>0</v>
      </c>
      <c r="AG1590" s="27">
        <v>427.35634819658264</v>
      </c>
      <c r="AH1590" s="25">
        <v>0.30356782290364237</v>
      </c>
      <c r="AN1590" s="25">
        <v>0</v>
      </c>
      <c r="AV1590" s="3">
        <v>4</v>
      </c>
      <c r="AW1590" s="27">
        <v>670.78999999999985</v>
      </c>
      <c r="AX1590" s="23">
        <v>8.6285067873303021</v>
      </c>
      <c r="AY1590" s="23">
        <v>21.528959276018103</v>
      </c>
      <c r="AZ1590" s="23">
        <v>3470.170000000001</v>
      </c>
      <c r="BA1590" s="27">
        <v>433.45970090417399</v>
      </c>
      <c r="BB1590" s="27">
        <v>213.08</v>
      </c>
      <c r="BC1590" s="23">
        <v>17.418987341772141</v>
      </c>
      <c r="BD1590" s="23">
        <v>31.603797468354433</v>
      </c>
      <c r="BE1590" s="23">
        <v>1924.3200000000006</v>
      </c>
      <c r="BF1590" s="27">
        <v>216.14906206174189</v>
      </c>
      <c r="BG1590" s="27">
        <v>457.70999999999987</v>
      </c>
      <c r="BH1590" s="23">
        <v>3.7380281690140857</v>
      </c>
      <c r="BI1590" s="23">
        <v>15.923943661971837</v>
      </c>
      <c r="BJ1590" s="23">
        <v>1545.8499999999997</v>
      </c>
      <c r="BK1590" s="27">
        <v>217.31063884243221</v>
      </c>
      <c r="BL1590" s="27">
        <v>3907.2682691979735</v>
      </c>
    </row>
    <row r="1591" spans="1:64" x14ac:dyDescent="0.15">
      <c r="A1591" s="27" t="s">
        <v>1141</v>
      </c>
      <c r="B1591" s="27" t="s">
        <v>1089</v>
      </c>
      <c r="C1591" s="27" t="s">
        <v>1094</v>
      </c>
      <c r="D1591" s="27" t="s">
        <v>1089</v>
      </c>
      <c r="E1591" s="27" t="s">
        <v>1237</v>
      </c>
      <c r="F1591" s="27">
        <v>2019</v>
      </c>
      <c r="G1591" s="27">
        <v>144</v>
      </c>
      <c r="H1591" s="27">
        <v>7</v>
      </c>
      <c r="I1591" s="27">
        <v>-9</v>
      </c>
      <c r="J1591" s="27">
        <v>65</v>
      </c>
      <c r="L1591" s="27">
        <v>76</v>
      </c>
      <c r="N1591" s="27">
        <v>90</v>
      </c>
      <c r="P1591" s="27">
        <v>138</v>
      </c>
      <c r="Q1591" s="27">
        <v>222</v>
      </c>
      <c r="R1591" s="23">
        <v>27.789652017878748</v>
      </c>
      <c r="S1591" s="25">
        <v>6.8711015952825862</v>
      </c>
      <c r="T1591" s="23">
        <v>790.47303778233913</v>
      </c>
      <c r="U1591" s="23">
        <v>1176.2873047354667</v>
      </c>
      <c r="V1591" s="23">
        <v>499.35287000626192</v>
      </c>
      <c r="W1591" s="25">
        <v>0.42451607166958233</v>
      </c>
      <c r="X1591" s="27">
        <v>226.73238548779761</v>
      </c>
      <c r="Y1591" s="27">
        <v>806.68999999999994</v>
      </c>
      <c r="Z1591" s="27">
        <v>0</v>
      </c>
      <c r="AA1591" s="27">
        <v>0</v>
      </c>
      <c r="AB1591" s="27">
        <v>280.20146588378361</v>
      </c>
      <c r="AC1591" s="27">
        <v>111.45710631294089</v>
      </c>
      <c r="AD1591" s="27">
        <v>208.05125134855177</v>
      </c>
      <c r="AE1591" s="27">
        <v>422.85311547667931</v>
      </c>
      <c r="AF1591" s="27">
        <v>0</v>
      </c>
      <c r="AG1591" s="27">
        <v>630.90436682523114</v>
      </c>
      <c r="AH1591" s="25">
        <v>0.32976669522485297</v>
      </c>
      <c r="AN1591" s="25">
        <v>0</v>
      </c>
      <c r="AV1591" s="3">
        <v>4</v>
      </c>
      <c r="AW1591" s="27">
        <v>806.68999999999994</v>
      </c>
      <c r="AX1591" s="23">
        <v>9.0846153846153914</v>
      </c>
      <c r="AY1591" s="23">
        <v>21.028506787330308</v>
      </c>
      <c r="AZ1591" s="23">
        <v>3478.3100000000004</v>
      </c>
      <c r="BA1591" s="27">
        <v>635.2203543541508</v>
      </c>
      <c r="BB1591" s="27">
        <v>451.60999999999996</v>
      </c>
      <c r="BC1591" s="23">
        <v>17.220224719101129</v>
      </c>
      <c r="BD1591" s="23">
        <v>28.713483146067411</v>
      </c>
      <c r="BE1591" s="23">
        <v>2009.12</v>
      </c>
      <c r="BF1591" s="27">
        <v>391.46745476903595</v>
      </c>
      <c r="BG1591" s="27">
        <v>355.07999999999981</v>
      </c>
      <c r="BH1591" s="23">
        <v>3.5992424242424224</v>
      </c>
      <c r="BI1591" s="23">
        <v>15.846969696969698</v>
      </c>
      <c r="BJ1591" s="23">
        <v>1469.1900000000003</v>
      </c>
      <c r="BK1591" s="27">
        <v>243.75289958511476</v>
      </c>
      <c r="BL1591" s="27">
        <v>5739.6881609915172</v>
      </c>
    </row>
    <row r="1592" spans="1:64" x14ac:dyDescent="0.15">
      <c r="A1592" s="27" t="s">
        <v>1142</v>
      </c>
      <c r="B1592" s="27" t="s">
        <v>1089</v>
      </c>
      <c r="C1592" s="27" t="s">
        <v>1094</v>
      </c>
      <c r="D1592" s="27" t="s">
        <v>1089</v>
      </c>
      <c r="E1592" s="27" t="s">
        <v>1238</v>
      </c>
      <c r="F1592" s="27">
        <v>1990</v>
      </c>
      <c r="G1592" s="27">
        <v>144</v>
      </c>
      <c r="H1592" s="27">
        <v>7</v>
      </c>
      <c r="I1592" s="27">
        <v>-9</v>
      </c>
      <c r="J1592" s="27">
        <v>63</v>
      </c>
      <c r="L1592" s="27">
        <v>77</v>
      </c>
      <c r="N1592" s="27">
        <v>90</v>
      </c>
      <c r="P1592" s="27">
        <v>124</v>
      </c>
      <c r="Q1592" s="27">
        <v>155</v>
      </c>
      <c r="R1592" s="23">
        <v>28.669183890354411</v>
      </c>
      <c r="S1592" s="25">
        <v>11.737051296827628</v>
      </c>
      <c r="T1592" s="23">
        <v>711.05783145898033</v>
      </c>
      <c r="U1592" s="23">
        <v>783.80737434974958</v>
      </c>
      <c r="V1592" s="23">
        <v>220.77119194058869</v>
      </c>
      <c r="W1592" s="25">
        <v>0.2816651084803718</v>
      </c>
      <c r="X1592" s="27">
        <v>204.89288012461603</v>
      </c>
      <c r="Y1592" s="27">
        <v>472.19999999999982</v>
      </c>
      <c r="Z1592" s="27">
        <v>0</v>
      </c>
      <c r="AA1592" s="27">
        <v>0</v>
      </c>
      <c r="AB1592" s="27">
        <v>188.70582270888963</v>
      </c>
      <c r="AC1592" s="27">
        <v>29.169843878848081</v>
      </c>
      <c r="AD1592" s="27">
        <v>152.02164262843525</v>
      </c>
      <c r="AE1592" s="27">
        <v>298.59525527264697</v>
      </c>
      <c r="AF1592" s="27">
        <v>0</v>
      </c>
      <c r="AG1592" s="27">
        <v>450.61689790108221</v>
      </c>
      <c r="AH1592" s="25">
        <v>0.33736337887660106</v>
      </c>
      <c r="AN1592" s="25">
        <v>0</v>
      </c>
      <c r="AV1592" s="3">
        <v>1</v>
      </c>
      <c r="AW1592" s="27">
        <v>472.19999999999982</v>
      </c>
      <c r="AX1592" s="23">
        <v>16.237012987012982</v>
      </c>
      <c r="AY1592" s="23">
        <v>28.725974025974015</v>
      </c>
      <c r="AZ1592" s="23">
        <v>3018.2599999999993</v>
      </c>
      <c r="BA1592" s="27">
        <v>453.19894506143561</v>
      </c>
      <c r="BB1592" s="27">
        <v>419.88999999999987</v>
      </c>
      <c r="BC1592" s="23">
        <v>18.849438202247196</v>
      </c>
      <c r="BD1592" s="23">
        <v>30.06292134831461</v>
      </c>
      <c r="BE1592" s="23">
        <v>1933.0899999999995</v>
      </c>
      <c r="BF1592" s="27">
        <v>378.8836433917341</v>
      </c>
      <c r="BG1592" s="27">
        <v>52.309999999999995</v>
      </c>
      <c r="BH1592" s="23">
        <v>12.660000000000005</v>
      </c>
      <c r="BI1592" s="23">
        <v>26.895384615384614</v>
      </c>
      <c r="BJ1592" s="23">
        <v>1085.1699999999996</v>
      </c>
      <c r="BK1592" s="27">
        <v>74.315301669701384</v>
      </c>
      <c r="BL1592" s="27">
        <v>2537.5999073630883</v>
      </c>
    </row>
    <row r="1593" spans="1:64" x14ac:dyDescent="0.15">
      <c r="A1593" s="27" t="s">
        <v>1142</v>
      </c>
      <c r="B1593" s="27" t="s">
        <v>1089</v>
      </c>
      <c r="C1593" s="27" t="s">
        <v>1094</v>
      </c>
      <c r="D1593" s="27" t="s">
        <v>1089</v>
      </c>
      <c r="E1593" s="27" t="s">
        <v>1238</v>
      </c>
      <c r="F1593" s="27">
        <v>1991</v>
      </c>
      <c r="G1593" s="27">
        <v>144</v>
      </c>
      <c r="H1593" s="27">
        <v>5</v>
      </c>
      <c r="I1593" s="27">
        <v>-9</v>
      </c>
      <c r="J1593" s="27">
        <v>55</v>
      </c>
      <c r="L1593" s="27">
        <v>67</v>
      </c>
      <c r="N1593" s="27">
        <v>80</v>
      </c>
      <c r="P1593" s="27">
        <v>112</v>
      </c>
      <c r="Q1593" s="27">
        <v>138</v>
      </c>
      <c r="R1593" s="23">
        <v>30.674391706765235</v>
      </c>
      <c r="S1593" s="25">
        <v>5.6623964971942389</v>
      </c>
      <c r="T1593" s="23">
        <v>240.42307167238479</v>
      </c>
      <c r="U1593" s="23">
        <v>297.10449416911007</v>
      </c>
      <c r="V1593" s="23">
        <v>101.05464298531935</v>
      </c>
      <c r="W1593" s="25">
        <v>0.34013164246005395</v>
      </c>
      <c r="X1593" s="27">
        <v>208.90354902461249</v>
      </c>
      <c r="Y1593" s="27">
        <v>218.66000000000005</v>
      </c>
      <c r="Z1593" s="27">
        <v>0</v>
      </c>
      <c r="AA1593" s="27">
        <v>0</v>
      </c>
      <c r="AB1593" s="27">
        <v>192.48802368650806</v>
      </c>
      <c r="AC1593" s="27">
        <v>2.8119749428243055</v>
      </c>
      <c r="AD1593" s="27">
        <v>101.69570013006201</v>
      </c>
      <c r="AE1593" s="27">
        <v>124.96405859591037</v>
      </c>
      <c r="AF1593" s="27">
        <v>0</v>
      </c>
      <c r="AG1593" s="27">
        <v>226.65975872597238</v>
      </c>
      <c r="AH1593" s="25">
        <v>0.4486711545753419</v>
      </c>
      <c r="AN1593" s="25">
        <v>0</v>
      </c>
      <c r="AV1593" s="3">
        <v>1</v>
      </c>
      <c r="AW1593" s="27">
        <v>218.66000000000005</v>
      </c>
      <c r="AX1593" s="23">
        <v>17.443065693430658</v>
      </c>
      <c r="AY1593" s="23">
        <v>30.601459854014596</v>
      </c>
      <c r="AZ1593" s="23">
        <v>2839.77</v>
      </c>
      <c r="BA1593" s="27">
        <v>227.81219227579768</v>
      </c>
      <c r="BB1593" s="27">
        <v>149.08000000000001</v>
      </c>
      <c r="BC1593" s="23">
        <v>19.946835443037976</v>
      </c>
      <c r="BD1593" s="23">
        <v>32.031645569620245</v>
      </c>
      <c r="BE1593" s="23">
        <v>1802.8500000000001</v>
      </c>
      <c r="BF1593" s="27">
        <v>178.61003209511807</v>
      </c>
      <c r="BG1593" s="27">
        <v>69.58</v>
      </c>
      <c r="BH1593" s="23">
        <v>14.032758620689657</v>
      </c>
      <c r="BI1593" s="23">
        <v>28.653448275862068</v>
      </c>
      <c r="BJ1593" s="23">
        <v>1036.92</v>
      </c>
      <c r="BK1593" s="27">
        <v>49.202160180679776</v>
      </c>
      <c r="BL1593" s="27">
        <v>1161.547620520912</v>
      </c>
    </row>
    <row r="1594" spans="1:64" x14ac:dyDescent="0.15">
      <c r="A1594" s="27" t="s">
        <v>1142</v>
      </c>
      <c r="B1594" s="27" t="s">
        <v>1089</v>
      </c>
      <c r="C1594" s="27" t="s">
        <v>1094</v>
      </c>
      <c r="D1594" s="27" t="s">
        <v>1089</v>
      </c>
      <c r="E1594" s="27" t="s">
        <v>1238</v>
      </c>
      <c r="F1594" s="27">
        <v>1992</v>
      </c>
      <c r="G1594" s="27">
        <v>144</v>
      </c>
      <c r="H1594" s="27">
        <v>12</v>
      </c>
      <c r="I1594" s="27">
        <v>-9</v>
      </c>
      <c r="J1594" s="27">
        <v>72</v>
      </c>
      <c r="L1594" s="27">
        <v>83</v>
      </c>
      <c r="N1594" s="27">
        <v>98</v>
      </c>
      <c r="P1594" s="27">
        <v>177</v>
      </c>
      <c r="Q1594" s="27">
        <v>222</v>
      </c>
      <c r="R1594" s="23">
        <v>26.456160922980224</v>
      </c>
      <c r="S1594" s="25">
        <v>11.465465540465551</v>
      </c>
      <c r="T1594" s="23">
        <v>795.75979624024126</v>
      </c>
      <c r="U1594" s="23">
        <v>1073.639644588264</v>
      </c>
      <c r="V1594" s="23">
        <v>444.06863694036946</v>
      </c>
      <c r="W1594" s="25">
        <v>0.41361050240889974</v>
      </c>
      <c r="X1594" s="27">
        <v>200.22484136602199</v>
      </c>
      <c r="Y1594" s="27">
        <v>768.55</v>
      </c>
      <c r="Z1594" s="27">
        <v>0</v>
      </c>
      <c r="AA1594" s="27">
        <v>0</v>
      </c>
      <c r="AB1594" s="27">
        <v>336.90739553310004</v>
      </c>
      <c r="AC1594" s="27">
        <v>69.920389132684903</v>
      </c>
      <c r="AD1594" s="27">
        <v>158.84560569947115</v>
      </c>
      <c r="AE1594" s="27">
        <v>383.33589804980596</v>
      </c>
      <c r="AF1594" s="27">
        <v>0</v>
      </c>
      <c r="AG1594" s="27">
        <v>542.18150374927711</v>
      </c>
      <c r="AH1594" s="25">
        <v>0.29297495704164989</v>
      </c>
      <c r="AN1594" s="25">
        <v>0</v>
      </c>
      <c r="AV1594" s="3">
        <v>4</v>
      </c>
      <c r="AW1594" s="27">
        <v>768.55</v>
      </c>
      <c r="AX1594" s="23">
        <v>9.4085972850678665</v>
      </c>
      <c r="AY1594" s="23">
        <v>20.297737556561074</v>
      </c>
      <c r="AZ1594" s="23">
        <v>3227.1400000000031</v>
      </c>
      <c r="BA1594" s="27">
        <v>543.38776408997194</v>
      </c>
      <c r="BB1594" s="27">
        <v>467.07</v>
      </c>
      <c r="BC1594" s="23">
        <v>15.993814432989685</v>
      </c>
      <c r="BD1594" s="23">
        <v>27.163917525773201</v>
      </c>
      <c r="BE1594" s="23">
        <v>1978.3400000000004</v>
      </c>
      <c r="BF1594" s="27">
        <v>390.11155764170076</v>
      </c>
      <c r="BG1594" s="27">
        <v>301.4799999999999</v>
      </c>
      <c r="BH1594" s="23">
        <v>4.2572580645161313</v>
      </c>
      <c r="BI1594" s="23">
        <v>14.926612903225807</v>
      </c>
      <c r="BJ1594" s="23">
        <v>1248.8000000000002</v>
      </c>
      <c r="BK1594" s="27">
        <v>153.27620644827073</v>
      </c>
      <c r="BL1594" s="27">
        <v>5104.2372062111435</v>
      </c>
    </row>
    <row r="1595" spans="1:64" x14ac:dyDescent="0.15">
      <c r="A1595" s="27" t="s">
        <v>1142</v>
      </c>
      <c r="B1595" s="27" t="s">
        <v>1089</v>
      </c>
      <c r="C1595" s="27" t="s">
        <v>1094</v>
      </c>
      <c r="D1595" s="27" t="s">
        <v>1089</v>
      </c>
      <c r="E1595" s="27" t="s">
        <v>1238</v>
      </c>
      <c r="F1595" s="27">
        <v>1993</v>
      </c>
      <c r="G1595" s="27">
        <v>144</v>
      </c>
      <c r="H1595" s="27">
        <v>6</v>
      </c>
      <c r="I1595" s="27">
        <v>-9</v>
      </c>
      <c r="J1595" s="27">
        <v>64</v>
      </c>
      <c r="L1595" s="27">
        <v>77</v>
      </c>
      <c r="N1595" s="27">
        <v>89</v>
      </c>
      <c r="P1595" s="27">
        <v>152</v>
      </c>
      <c r="Q1595" s="27">
        <v>222</v>
      </c>
      <c r="R1595" s="23">
        <v>28.58321435774107</v>
      </c>
      <c r="S1595" s="25">
        <v>13.9992716595636</v>
      </c>
      <c r="T1595" s="23">
        <v>690.4485812827628</v>
      </c>
      <c r="U1595" s="23">
        <v>980.9941237129583</v>
      </c>
      <c r="V1595" s="23">
        <v>420.33772054437054</v>
      </c>
      <c r="W1595" s="25">
        <v>0.42848138036609562</v>
      </c>
      <c r="X1595" s="27">
        <v>197.94148000000001</v>
      </c>
      <c r="Y1595" s="27">
        <v>970.18999999999915</v>
      </c>
      <c r="Z1595" s="27">
        <v>0</v>
      </c>
      <c r="AA1595" s="27">
        <v>0</v>
      </c>
      <c r="AB1595" s="27">
        <v>309.84392799777038</v>
      </c>
      <c r="AC1595" s="27">
        <v>149.97040778404249</v>
      </c>
      <c r="AD1595" s="27">
        <v>215.27362576383058</v>
      </c>
      <c r="AE1595" s="27">
        <v>362.59655345152436</v>
      </c>
      <c r="AF1595" s="27">
        <v>0</v>
      </c>
      <c r="AG1595" s="27">
        <v>577.87017921535494</v>
      </c>
      <c r="AH1595" s="25">
        <v>0.37252938424827542</v>
      </c>
      <c r="AN1595" s="25">
        <v>0</v>
      </c>
      <c r="AV1595" s="3">
        <v>4</v>
      </c>
      <c r="AW1595" s="27">
        <v>970.18999999999915</v>
      </c>
      <c r="AX1595" s="23">
        <v>10.431221719457</v>
      </c>
      <c r="AY1595" s="23">
        <v>21.671040723981907</v>
      </c>
      <c r="AZ1595" s="23">
        <v>3179.5999999999985</v>
      </c>
      <c r="BA1595" s="27">
        <v>583.67551873632078</v>
      </c>
      <c r="BB1595" s="27">
        <v>704.05999999999983</v>
      </c>
      <c r="BC1595" s="23">
        <v>18.940909090909091</v>
      </c>
      <c r="BD1595" s="23">
        <v>29.837499999999988</v>
      </c>
      <c r="BE1595" s="23">
        <v>1757.1299999999997</v>
      </c>
      <c r="BF1595" s="27">
        <v>372.70056006262325</v>
      </c>
      <c r="BG1595" s="27">
        <v>266.13000000000011</v>
      </c>
      <c r="BH1595" s="23">
        <v>4.8007518796992539</v>
      </c>
      <c r="BI1595" s="23">
        <v>16.267669172932344</v>
      </c>
      <c r="BJ1595" s="23">
        <v>1422.4700000000003</v>
      </c>
      <c r="BK1595" s="27">
        <v>210.97495867369804</v>
      </c>
      <c r="BL1595" s="27">
        <v>4831.4680522341441</v>
      </c>
    </row>
    <row r="1596" spans="1:64" x14ac:dyDescent="0.15">
      <c r="A1596" s="27" t="s">
        <v>1142</v>
      </c>
      <c r="B1596" s="27" t="s">
        <v>1089</v>
      </c>
      <c r="C1596" s="27" t="s">
        <v>1094</v>
      </c>
      <c r="D1596" s="27" t="s">
        <v>1089</v>
      </c>
      <c r="E1596" s="27" t="s">
        <v>1238</v>
      </c>
      <c r="F1596" s="27">
        <v>1994</v>
      </c>
      <c r="G1596" s="27">
        <v>144</v>
      </c>
      <c r="H1596" s="27">
        <v>6</v>
      </c>
      <c r="I1596" s="27">
        <v>-9</v>
      </c>
      <c r="J1596" s="27">
        <v>62</v>
      </c>
      <c r="L1596" s="27">
        <v>73</v>
      </c>
      <c r="N1596" s="27">
        <v>85</v>
      </c>
      <c r="P1596" s="27">
        <v>125</v>
      </c>
      <c r="Q1596" s="27">
        <v>150</v>
      </c>
      <c r="R1596" s="23">
        <v>29.13063496284331</v>
      </c>
      <c r="S1596" s="25">
        <v>8.9304350991717438</v>
      </c>
      <c r="T1596" s="23">
        <v>547.586750526081</v>
      </c>
      <c r="U1596" s="23">
        <v>701.21683483142806</v>
      </c>
      <c r="V1596" s="23">
        <v>259.23389771381221</v>
      </c>
      <c r="W1596" s="25">
        <v>0.36969148648465772</v>
      </c>
      <c r="X1596" s="27">
        <v>197.94148000000001</v>
      </c>
      <c r="Y1596" s="27">
        <v>394.9199999999999</v>
      </c>
      <c r="Z1596" s="27">
        <v>0</v>
      </c>
      <c r="AA1596" s="27">
        <v>0</v>
      </c>
      <c r="AB1596" s="27">
        <v>227.76991305669833</v>
      </c>
      <c r="AC1596" s="27">
        <v>12.419611931644987</v>
      </c>
      <c r="AD1596" s="27">
        <v>69.459787094169513</v>
      </c>
      <c r="AE1596" s="27">
        <v>271.83338762987876</v>
      </c>
      <c r="AF1596" s="27">
        <v>0</v>
      </c>
      <c r="AG1596" s="27">
        <v>341.2931747240483</v>
      </c>
      <c r="AH1596" s="25">
        <v>0.20351940854116687</v>
      </c>
      <c r="AN1596" s="25">
        <v>0</v>
      </c>
      <c r="AV1596" s="3">
        <v>1</v>
      </c>
      <c r="AW1596" s="27">
        <v>394.9199999999999</v>
      </c>
      <c r="AX1596" s="23">
        <v>16.424832214765107</v>
      </c>
      <c r="AY1596" s="23">
        <v>28.865771812080524</v>
      </c>
      <c r="AZ1596" s="23">
        <v>2912.3500000000026</v>
      </c>
      <c r="BA1596" s="27">
        <v>346.18780256117577</v>
      </c>
      <c r="BB1596" s="27">
        <v>227.78000000000003</v>
      </c>
      <c r="BC1596" s="23">
        <v>18.642857142857139</v>
      </c>
      <c r="BD1596" s="23">
        <v>30.598809523809511</v>
      </c>
      <c r="BE1596" s="23">
        <v>1876.1800000000005</v>
      </c>
      <c r="BF1596" s="27">
        <v>250.53274986660733</v>
      </c>
      <c r="BG1596" s="27">
        <v>167.14000000000001</v>
      </c>
      <c r="BH1596" s="23">
        <v>13.558461538461533</v>
      </c>
      <c r="BI1596" s="23">
        <v>26.626153846153844</v>
      </c>
      <c r="BJ1596" s="23">
        <v>1036.17</v>
      </c>
      <c r="BK1596" s="27">
        <v>95.655052694568312</v>
      </c>
      <c r="BL1596" s="27">
        <v>2979.6999737219794</v>
      </c>
    </row>
    <row r="1597" spans="1:64" x14ac:dyDescent="0.15">
      <c r="A1597" s="27" t="s">
        <v>1142</v>
      </c>
      <c r="B1597" s="27" t="s">
        <v>1089</v>
      </c>
      <c r="C1597" s="27" t="s">
        <v>1094</v>
      </c>
      <c r="D1597" s="27" t="s">
        <v>1089</v>
      </c>
      <c r="E1597" s="27" t="s">
        <v>1238</v>
      </c>
      <c r="F1597" s="27">
        <v>1995</v>
      </c>
      <c r="G1597" s="27">
        <v>144</v>
      </c>
      <c r="H1597" s="27">
        <v>8</v>
      </c>
      <c r="I1597" s="27">
        <v>-9</v>
      </c>
      <c r="J1597" s="27">
        <v>65</v>
      </c>
      <c r="L1597" s="27">
        <v>76</v>
      </c>
      <c r="N1597" s="27">
        <v>86</v>
      </c>
      <c r="P1597" s="27">
        <v>133</v>
      </c>
      <c r="Q1597" s="27">
        <v>222</v>
      </c>
      <c r="R1597" s="23">
        <v>28.441804544356934</v>
      </c>
      <c r="S1597" s="25">
        <v>8.7049545415831506</v>
      </c>
      <c r="T1597" s="23">
        <v>483.29517209780994</v>
      </c>
      <c r="U1597" s="23">
        <v>699.00018962914169</v>
      </c>
      <c r="V1597" s="23">
        <v>281.135287962002</v>
      </c>
      <c r="W1597" s="25">
        <v>0.40219629137611096</v>
      </c>
      <c r="X1597" s="27">
        <v>215.14489373692669</v>
      </c>
      <c r="Y1597" s="27">
        <v>480.03999999999985</v>
      </c>
      <c r="Z1597" s="27">
        <v>0</v>
      </c>
      <c r="AA1597" s="27">
        <v>0</v>
      </c>
      <c r="AB1597" s="27">
        <v>238.4763281444873</v>
      </c>
      <c r="AC1597" s="27">
        <v>31.153427621622569</v>
      </c>
      <c r="AD1597" s="27">
        <v>134.25839439260542</v>
      </c>
      <c r="AE1597" s="27">
        <v>283.2332592685795</v>
      </c>
      <c r="AF1597" s="27">
        <v>0</v>
      </c>
      <c r="AG1597" s="27">
        <v>417.49165366118496</v>
      </c>
      <c r="AH1597" s="25">
        <v>0.32158341370275295</v>
      </c>
      <c r="AN1597" s="25">
        <v>0</v>
      </c>
      <c r="AV1597" s="3">
        <v>4</v>
      </c>
      <c r="AW1597" s="27">
        <v>480.03999999999985</v>
      </c>
      <c r="AX1597" s="23">
        <v>10.120361990950229</v>
      </c>
      <c r="AY1597" s="23">
        <v>21.771945701357446</v>
      </c>
      <c r="AZ1597" s="23">
        <v>3479.4699999999989</v>
      </c>
      <c r="BA1597" s="27">
        <v>421.79282078443475</v>
      </c>
      <c r="BB1597" s="27">
        <v>327.14000000000004</v>
      </c>
      <c r="BC1597" s="23">
        <v>18.948235294117652</v>
      </c>
      <c r="BD1597" s="23">
        <v>30.185882352941164</v>
      </c>
      <c r="BE1597" s="23">
        <v>1903.1700000000003</v>
      </c>
      <c r="BF1597" s="27">
        <v>296.76741229900023</v>
      </c>
      <c r="BG1597" s="27">
        <v>152.9</v>
      </c>
      <c r="BH1597" s="23">
        <v>4.6029411764705888</v>
      </c>
      <c r="BI1597" s="23">
        <v>16.513235294117646</v>
      </c>
      <c r="BJ1597" s="23">
        <v>1576.3000000000004</v>
      </c>
      <c r="BK1597" s="27">
        <v>125.02540848543433</v>
      </c>
      <c r="BL1597" s="27">
        <v>3231.4400915172646</v>
      </c>
    </row>
    <row r="1598" spans="1:64" x14ac:dyDescent="0.15">
      <c r="A1598" s="27" t="s">
        <v>1142</v>
      </c>
      <c r="B1598" s="27" t="s">
        <v>1089</v>
      </c>
      <c r="C1598" s="27" t="s">
        <v>1094</v>
      </c>
      <c r="D1598" s="27" t="s">
        <v>1089</v>
      </c>
      <c r="E1598" s="27" t="s">
        <v>1238</v>
      </c>
      <c r="F1598" s="27">
        <v>1996</v>
      </c>
      <c r="G1598" s="27">
        <v>144</v>
      </c>
      <c r="H1598" s="27">
        <v>9</v>
      </c>
      <c r="I1598" s="27">
        <v>-9</v>
      </c>
      <c r="J1598" s="27">
        <v>65</v>
      </c>
      <c r="L1598" s="27">
        <v>76</v>
      </c>
      <c r="N1598" s="27">
        <v>91</v>
      </c>
      <c r="P1598" s="27">
        <v>145</v>
      </c>
      <c r="Q1598" s="27">
        <v>222</v>
      </c>
      <c r="R1598" s="23">
        <v>27.866001055792324</v>
      </c>
      <c r="S1598" s="25">
        <v>8.4080505109592707</v>
      </c>
      <c r="T1598" s="23">
        <v>613.29141285524361</v>
      </c>
      <c r="U1598" s="23">
        <v>862.95853466375104</v>
      </c>
      <c r="V1598" s="23">
        <v>338.91309256620377</v>
      </c>
      <c r="W1598" s="25">
        <v>0.39273392060595469</v>
      </c>
      <c r="X1598" s="27">
        <v>217.48671272637154</v>
      </c>
      <c r="Y1598" s="27">
        <v>575.53</v>
      </c>
      <c r="Z1598" s="27">
        <v>0</v>
      </c>
      <c r="AA1598" s="27">
        <v>0</v>
      </c>
      <c r="AB1598" s="27">
        <v>314.6760981896258</v>
      </c>
      <c r="AC1598" s="27">
        <v>28.078812488898283</v>
      </c>
      <c r="AD1598" s="27">
        <v>129.06419085827051</v>
      </c>
      <c r="AE1598" s="27">
        <v>314.17251638983294</v>
      </c>
      <c r="AF1598" s="27">
        <v>0</v>
      </c>
      <c r="AG1598" s="27">
        <v>443.23670724810347</v>
      </c>
      <c r="AH1598" s="25">
        <v>0.29118569341363099</v>
      </c>
      <c r="AN1598" s="25">
        <v>0</v>
      </c>
      <c r="AV1598" s="3">
        <v>4</v>
      </c>
      <c r="AW1598" s="27">
        <v>575.53</v>
      </c>
      <c r="AX1598" s="23">
        <v>9.4266968325791822</v>
      </c>
      <c r="AY1598" s="23">
        <v>20.145701357466066</v>
      </c>
      <c r="AZ1598" s="23">
        <v>3335.5399999999995</v>
      </c>
      <c r="BA1598" s="27">
        <v>447.84741827553421</v>
      </c>
      <c r="BB1598" s="27">
        <v>326.87999999999994</v>
      </c>
      <c r="BC1598" s="23">
        <v>17.93888888888889</v>
      </c>
      <c r="BD1598" s="23">
        <v>28.729999999999993</v>
      </c>
      <c r="BE1598" s="23">
        <v>1891.0999999999997</v>
      </c>
      <c r="BF1598" s="27">
        <v>312.7201658154068</v>
      </c>
      <c r="BG1598" s="27">
        <v>248.65</v>
      </c>
      <c r="BH1598" s="23">
        <v>3.5786259541984746</v>
      </c>
      <c r="BI1598" s="23">
        <v>14.248091603053432</v>
      </c>
      <c r="BJ1598" s="23">
        <v>1444.4399999999998</v>
      </c>
      <c r="BK1598" s="27">
        <v>135.12725246012721</v>
      </c>
      <c r="BL1598" s="27">
        <v>3895.5527881172848</v>
      </c>
    </row>
    <row r="1599" spans="1:64" x14ac:dyDescent="0.15">
      <c r="A1599" s="27" t="s">
        <v>1142</v>
      </c>
      <c r="B1599" s="27" t="s">
        <v>1089</v>
      </c>
      <c r="C1599" s="27" t="s">
        <v>1094</v>
      </c>
      <c r="D1599" s="27" t="s">
        <v>1089</v>
      </c>
      <c r="E1599" s="27" t="s">
        <v>1238</v>
      </c>
      <c r="F1599" s="27">
        <v>1997</v>
      </c>
      <c r="G1599" s="27">
        <v>144</v>
      </c>
      <c r="H1599" s="27">
        <v>10</v>
      </c>
      <c r="I1599" s="27">
        <v>-9</v>
      </c>
      <c r="J1599" s="27">
        <v>64</v>
      </c>
      <c r="L1599" s="27">
        <v>76</v>
      </c>
      <c r="N1599" s="27">
        <v>91</v>
      </c>
      <c r="P1599" s="27">
        <v>130</v>
      </c>
      <c r="Q1599" s="27">
        <v>222</v>
      </c>
      <c r="R1599" s="23">
        <v>27.665631858275962</v>
      </c>
      <c r="S1599" s="25">
        <v>8.0243603748680474</v>
      </c>
      <c r="T1599" s="23">
        <v>600.72921782278013</v>
      </c>
      <c r="U1599" s="23">
        <v>744.84908933977636</v>
      </c>
      <c r="V1599" s="23">
        <v>258.49370511854607</v>
      </c>
      <c r="W1599" s="25">
        <v>0.34704170998887052</v>
      </c>
      <c r="X1599" s="27">
        <v>210.02462203420293</v>
      </c>
      <c r="Y1599" s="27">
        <v>507.45999999999987</v>
      </c>
      <c r="Z1599" s="27">
        <v>0</v>
      </c>
      <c r="AA1599" s="27">
        <v>0</v>
      </c>
      <c r="AB1599" s="27">
        <v>315.16391478749631</v>
      </c>
      <c r="AC1599" s="27">
        <v>25.927993820610411</v>
      </c>
      <c r="AD1599" s="27">
        <v>94.012166614819975</v>
      </c>
      <c r="AE1599" s="27">
        <v>274.30441514344898</v>
      </c>
      <c r="AF1599" s="27">
        <v>0</v>
      </c>
      <c r="AG1599" s="27">
        <v>368.31658175826897</v>
      </c>
      <c r="AH1599" s="25">
        <v>0.25524825304780568</v>
      </c>
      <c r="AN1599" s="25">
        <v>0</v>
      </c>
      <c r="AV1599" s="3">
        <v>4</v>
      </c>
      <c r="AW1599" s="27">
        <v>507.45999999999987</v>
      </c>
      <c r="AX1599" s="23">
        <v>10.141176470588235</v>
      </c>
      <c r="AY1599" s="23">
        <v>21.03393665158373</v>
      </c>
      <c r="AZ1599" s="23">
        <v>3551.4899999999989</v>
      </c>
      <c r="BA1599" s="27">
        <v>373.15697795924581</v>
      </c>
      <c r="BB1599" s="27">
        <v>268.71999999999997</v>
      </c>
      <c r="BC1599" s="23">
        <v>17.440000000000005</v>
      </c>
      <c r="BD1599" s="23">
        <v>28.817777777777778</v>
      </c>
      <c r="BE1599" s="23">
        <v>2047.7299999999993</v>
      </c>
      <c r="BF1599" s="27">
        <v>262.16405194497014</v>
      </c>
      <c r="BG1599" s="27">
        <v>238.73999999999995</v>
      </c>
      <c r="BH1599" s="23">
        <v>5.1267175572519097</v>
      </c>
      <c r="BI1599" s="23">
        <v>15.686259541984723</v>
      </c>
      <c r="BJ1599" s="23">
        <v>1503.7600000000009</v>
      </c>
      <c r="BK1599" s="27">
        <v>110.99292601427538</v>
      </c>
      <c r="BL1599" s="27">
        <v>2971.1920128568518</v>
      </c>
    </row>
    <row r="1600" spans="1:64" x14ac:dyDescent="0.15">
      <c r="A1600" s="27" t="s">
        <v>1142</v>
      </c>
      <c r="B1600" s="27" t="s">
        <v>1089</v>
      </c>
      <c r="C1600" s="27" t="s">
        <v>1094</v>
      </c>
      <c r="D1600" s="27" t="s">
        <v>1089</v>
      </c>
      <c r="E1600" s="27" t="s">
        <v>1238</v>
      </c>
      <c r="F1600" s="27">
        <v>1998</v>
      </c>
      <c r="G1600" s="27">
        <v>144</v>
      </c>
      <c r="H1600" s="27">
        <v>6</v>
      </c>
      <c r="I1600" s="27">
        <v>-9</v>
      </c>
      <c r="J1600" s="27">
        <v>63</v>
      </c>
      <c r="L1600" s="27">
        <v>77</v>
      </c>
      <c r="N1600" s="27">
        <v>89</v>
      </c>
      <c r="P1600" s="27">
        <v>127</v>
      </c>
      <c r="Q1600" s="27">
        <v>158</v>
      </c>
      <c r="R1600" s="23">
        <v>28.166680579497026</v>
      </c>
      <c r="S1600" s="25">
        <v>12.760837161609983</v>
      </c>
      <c r="T1600" s="23">
        <v>770.03456360651637</v>
      </c>
      <c r="U1600" s="23">
        <v>949.02831524492342</v>
      </c>
      <c r="V1600" s="23">
        <v>337.55262067561705</v>
      </c>
      <c r="W1600" s="25">
        <v>0.35568234550691846</v>
      </c>
      <c r="X1600" s="27">
        <v>197.94148000000001</v>
      </c>
      <c r="Y1600" s="27">
        <v>665.17000000000007</v>
      </c>
      <c r="Z1600" s="27">
        <v>0</v>
      </c>
      <c r="AA1600" s="27">
        <v>0</v>
      </c>
      <c r="AB1600" s="27">
        <v>278.38368308113292</v>
      </c>
      <c r="AC1600" s="27">
        <v>51.482191341593413</v>
      </c>
      <c r="AD1600" s="27">
        <v>174.79034894906059</v>
      </c>
      <c r="AE1600" s="27">
        <v>346.28133139020065</v>
      </c>
      <c r="AF1600" s="27">
        <v>0</v>
      </c>
      <c r="AG1600" s="27">
        <v>521.07168033926121</v>
      </c>
      <c r="AH1600" s="25">
        <v>0.33544395558173096</v>
      </c>
      <c r="AN1600" s="25">
        <v>0</v>
      </c>
      <c r="AV1600" s="3">
        <v>1</v>
      </c>
      <c r="AW1600" s="27">
        <v>665.17000000000007</v>
      </c>
      <c r="AX1600" s="23">
        <v>16.591719745222935</v>
      </c>
      <c r="AY1600" s="23">
        <v>28.024840764331213</v>
      </c>
      <c r="AZ1600" s="23">
        <v>2993.05</v>
      </c>
      <c r="BA1600" s="27">
        <v>524.08650265432209</v>
      </c>
      <c r="BB1600" s="27">
        <v>405.34</v>
      </c>
      <c r="BC1600" s="23">
        <v>18.801136363636363</v>
      </c>
      <c r="BD1600" s="23">
        <v>29.481818181818188</v>
      </c>
      <c r="BE1600" s="23">
        <v>1916.4299999999992</v>
      </c>
      <c r="BF1600" s="27">
        <v>375.68453686291508</v>
      </c>
      <c r="BG1600" s="27">
        <v>259.83</v>
      </c>
      <c r="BH1600" s="23">
        <v>13.77391304347826</v>
      </c>
      <c r="BI1600" s="23">
        <v>26.166666666666671</v>
      </c>
      <c r="BJ1600" s="23">
        <v>1076.6200000000003</v>
      </c>
      <c r="BK1600" s="27">
        <v>148.40196579140701</v>
      </c>
      <c r="BL1600" s="27">
        <v>3879.915180179506</v>
      </c>
    </row>
    <row r="1601" spans="1:64" x14ac:dyDescent="0.15">
      <c r="A1601" s="27" t="s">
        <v>1142</v>
      </c>
      <c r="B1601" s="27" t="s">
        <v>1089</v>
      </c>
      <c r="C1601" s="27" t="s">
        <v>1094</v>
      </c>
      <c r="D1601" s="27" t="s">
        <v>1089</v>
      </c>
      <c r="E1601" s="27" t="s">
        <v>1238</v>
      </c>
      <c r="F1601" s="27">
        <v>1999</v>
      </c>
      <c r="G1601" s="27">
        <v>144</v>
      </c>
      <c r="H1601" s="27">
        <v>7</v>
      </c>
      <c r="I1601" s="27">
        <v>-9</v>
      </c>
      <c r="J1601" s="27">
        <v>64</v>
      </c>
      <c r="L1601" s="27">
        <v>75</v>
      </c>
      <c r="N1601" s="27">
        <v>88</v>
      </c>
      <c r="P1601" s="27">
        <v>138</v>
      </c>
      <c r="Q1601" s="27">
        <v>177</v>
      </c>
      <c r="R1601" s="23">
        <v>28.069061861181723</v>
      </c>
      <c r="S1601" s="25">
        <v>7.8774902083434473</v>
      </c>
      <c r="T1601" s="23">
        <v>605.63608494967025</v>
      </c>
      <c r="U1601" s="23">
        <v>752.47603344513323</v>
      </c>
      <c r="V1601" s="23">
        <v>268.74237105168714</v>
      </c>
      <c r="W1601" s="25">
        <v>0.35714408902810801</v>
      </c>
      <c r="X1601" s="27">
        <v>197.94148000000001</v>
      </c>
      <c r="Y1601" s="27">
        <v>381.50999999999982</v>
      </c>
      <c r="Z1601" s="27">
        <v>0</v>
      </c>
      <c r="AA1601" s="27">
        <v>0</v>
      </c>
      <c r="AB1601" s="27">
        <v>168.78350191922149</v>
      </c>
      <c r="AC1601" s="27">
        <v>15.506073843335136</v>
      </c>
      <c r="AD1601" s="27">
        <v>106.26016740117566</v>
      </c>
      <c r="AE1601" s="27">
        <v>276.15982601885094</v>
      </c>
      <c r="AF1601" s="27">
        <v>0</v>
      </c>
      <c r="AG1601" s="27">
        <v>382.41999342002657</v>
      </c>
      <c r="AH1601" s="25">
        <v>0.2778624717610968</v>
      </c>
      <c r="AN1601" s="25">
        <v>0</v>
      </c>
      <c r="AV1601" s="3">
        <v>1</v>
      </c>
      <c r="AW1601" s="27">
        <v>381.50999999999982</v>
      </c>
      <c r="AX1601" s="23">
        <v>13.684090909090912</v>
      </c>
      <c r="AY1601" s="23">
        <v>26.599431818181838</v>
      </c>
      <c r="AZ1601" s="23">
        <v>3327.3700000000003</v>
      </c>
      <c r="BA1601" s="27">
        <v>387.91128391675835</v>
      </c>
      <c r="BB1601" s="27">
        <v>296.92999999999995</v>
      </c>
      <c r="BC1601" s="23">
        <v>18.94022988505748</v>
      </c>
      <c r="BD1601" s="23">
        <v>29.526436781609203</v>
      </c>
      <c r="BE1601" s="23">
        <v>1911.3500000000001</v>
      </c>
      <c r="BF1601" s="27">
        <v>291.40630050076288</v>
      </c>
      <c r="BG1601" s="27">
        <v>84.580000000000013</v>
      </c>
      <c r="BH1601" s="23">
        <v>8.546067415730338</v>
      </c>
      <c r="BI1601" s="23">
        <v>23.738202247190998</v>
      </c>
      <c r="BJ1601" s="23">
        <v>1416.0200000000002</v>
      </c>
      <c r="BK1601" s="27">
        <v>96.504983415995241</v>
      </c>
      <c r="BL1601" s="27">
        <v>3088.9927707090474</v>
      </c>
    </row>
    <row r="1602" spans="1:64" x14ac:dyDescent="0.15">
      <c r="A1602" s="27" t="s">
        <v>1142</v>
      </c>
      <c r="B1602" s="27" t="s">
        <v>1089</v>
      </c>
      <c r="C1602" s="27" t="s">
        <v>1094</v>
      </c>
      <c r="D1602" s="27" t="s">
        <v>1089</v>
      </c>
      <c r="E1602" s="27" t="s">
        <v>1238</v>
      </c>
      <c r="F1602" s="27">
        <v>2000</v>
      </c>
      <c r="G1602" s="27">
        <v>144</v>
      </c>
      <c r="H1602" s="27">
        <v>6</v>
      </c>
      <c r="I1602" s="27">
        <v>-9</v>
      </c>
      <c r="J1602" s="27">
        <v>64</v>
      </c>
      <c r="L1602" s="27">
        <v>74</v>
      </c>
      <c r="N1602" s="27">
        <v>84</v>
      </c>
      <c r="P1602" s="27">
        <v>117</v>
      </c>
      <c r="Q1602" s="27">
        <v>144</v>
      </c>
      <c r="R1602" s="23">
        <v>28.300265690286249</v>
      </c>
      <c r="S1602" s="25">
        <v>8.8561539217164569</v>
      </c>
      <c r="T1602" s="23">
        <v>531.76842803422414</v>
      </c>
      <c r="U1602" s="23">
        <v>586.38467812863689</v>
      </c>
      <c r="V1602" s="23">
        <v>170.98955820287154</v>
      </c>
      <c r="W1602" s="25">
        <v>0.29159963018229607</v>
      </c>
      <c r="X1602" s="27">
        <v>197.94148000000001</v>
      </c>
      <c r="Y1602" s="27">
        <v>363.95000000000016</v>
      </c>
      <c r="Z1602" s="27">
        <v>0</v>
      </c>
      <c r="AA1602" s="27">
        <v>0</v>
      </c>
      <c r="AB1602" s="27">
        <v>219.05553085967878</v>
      </c>
      <c r="AC1602" s="27">
        <v>12.380947328552546</v>
      </c>
      <c r="AD1602" s="27">
        <v>95.769426950313033</v>
      </c>
      <c r="AE1602" s="27">
        <v>225.32483506643311</v>
      </c>
      <c r="AF1602" s="27">
        <v>0</v>
      </c>
      <c r="AG1602" s="27">
        <v>321.09426201674614</v>
      </c>
      <c r="AH1602" s="25">
        <v>0.29825953091221241</v>
      </c>
      <c r="AN1602" s="25">
        <v>0</v>
      </c>
      <c r="AV1602" s="3">
        <v>1</v>
      </c>
      <c r="AW1602" s="27">
        <v>360.39000000000016</v>
      </c>
      <c r="AX1602" s="23">
        <v>16.793706293706297</v>
      </c>
      <c r="AY1602" s="23">
        <v>29.943356643356655</v>
      </c>
      <c r="AZ1602" s="23">
        <v>2880.5999999999985</v>
      </c>
      <c r="BA1602" s="27">
        <v>322.48858045012565</v>
      </c>
      <c r="BB1602" s="27">
        <v>261.34000000000003</v>
      </c>
      <c r="BC1602" s="23">
        <v>18.834939759036153</v>
      </c>
      <c r="BD1602" s="23">
        <v>30.810843373493967</v>
      </c>
      <c r="BE1602" s="23">
        <v>1864.5399999999997</v>
      </c>
      <c r="BF1602" s="27">
        <v>265.82230989147996</v>
      </c>
      <c r="BG1602" s="27">
        <v>99.050000000000011</v>
      </c>
      <c r="BH1602" s="23">
        <v>13.969999999999999</v>
      </c>
      <c r="BI1602" s="23">
        <v>28.743333333333339</v>
      </c>
      <c r="BJ1602" s="23">
        <v>1016.0600000000007</v>
      </c>
      <c r="BK1602" s="27">
        <v>56.666270558645621</v>
      </c>
      <c r="BL1602" s="27">
        <v>1965.3972207226614</v>
      </c>
    </row>
    <row r="1603" spans="1:64" x14ac:dyDescent="0.15">
      <c r="A1603" s="27" t="s">
        <v>1142</v>
      </c>
      <c r="B1603" s="27" t="s">
        <v>1089</v>
      </c>
      <c r="C1603" s="27" t="s">
        <v>1094</v>
      </c>
      <c r="D1603" s="27" t="s">
        <v>1089</v>
      </c>
      <c r="E1603" s="27" t="s">
        <v>1238</v>
      </c>
      <c r="F1603" s="27">
        <v>2001</v>
      </c>
      <c r="G1603" s="27">
        <v>144</v>
      </c>
      <c r="H1603" s="27">
        <v>8</v>
      </c>
      <c r="I1603" s="27">
        <v>-9</v>
      </c>
      <c r="J1603" s="27">
        <v>65</v>
      </c>
      <c r="L1603" s="27">
        <v>76</v>
      </c>
      <c r="N1603" s="27">
        <v>89</v>
      </c>
      <c r="P1603" s="27">
        <v>151</v>
      </c>
      <c r="Q1603" s="27">
        <v>222</v>
      </c>
      <c r="R1603" s="23">
        <v>28.344018933785389</v>
      </c>
      <c r="S1603" s="25">
        <v>12.884927254721147</v>
      </c>
      <c r="T1603" s="23">
        <v>631.62133234517728</v>
      </c>
      <c r="U1603" s="23">
        <v>967.83444892327941</v>
      </c>
      <c r="V1603" s="23">
        <v>431.3973992994155</v>
      </c>
      <c r="W1603" s="25">
        <v>0.44573469700525775</v>
      </c>
      <c r="X1603" s="27">
        <v>198.80083161130861</v>
      </c>
      <c r="Y1603" s="27">
        <v>713.7099999999997</v>
      </c>
      <c r="Z1603" s="27">
        <v>0</v>
      </c>
      <c r="AA1603" s="27">
        <v>0</v>
      </c>
      <c r="AB1603" s="27">
        <v>239.00124383899654</v>
      </c>
      <c r="AC1603" s="27">
        <v>69.094632464668464</v>
      </c>
      <c r="AD1603" s="27">
        <v>215.30912717795732</v>
      </c>
      <c r="AE1603" s="27">
        <v>381.24538493107667</v>
      </c>
      <c r="AF1603" s="27">
        <v>0</v>
      </c>
      <c r="AG1603" s="27">
        <v>596.55451210903402</v>
      </c>
      <c r="AH1603" s="25">
        <v>0.36092112153766331</v>
      </c>
      <c r="AN1603" s="25">
        <v>0</v>
      </c>
      <c r="AV1603" s="3">
        <v>4</v>
      </c>
      <c r="AW1603" s="27">
        <v>713.7099999999997</v>
      </c>
      <c r="AX1603" s="23">
        <v>10.909049773755655</v>
      </c>
      <c r="AY1603" s="23">
        <v>23.145701357466066</v>
      </c>
      <c r="AZ1603" s="23">
        <v>3588.5100000000011</v>
      </c>
      <c r="BA1603" s="27">
        <v>597.91484043195805</v>
      </c>
      <c r="BB1603" s="27">
        <v>397.02</v>
      </c>
      <c r="BC1603" s="23">
        <v>18.799999999999997</v>
      </c>
      <c r="BD1603" s="23">
        <v>30.484090909090902</v>
      </c>
      <c r="BE1603" s="23">
        <v>1995.5500000000009</v>
      </c>
      <c r="BF1603" s="27">
        <v>382.09493352954229</v>
      </c>
      <c r="BG1603" s="27">
        <v>316.68999999999988</v>
      </c>
      <c r="BH1603" s="23">
        <v>5.6879699248120312</v>
      </c>
      <c r="BI1603" s="23">
        <v>18.290225563909775</v>
      </c>
      <c r="BJ1603" s="23">
        <v>1592.9599999999991</v>
      </c>
      <c r="BK1603" s="27">
        <v>215.81990690241622</v>
      </c>
      <c r="BL1603" s="27">
        <v>4958.590796545006</v>
      </c>
    </row>
    <row r="1604" spans="1:64" x14ac:dyDescent="0.15">
      <c r="A1604" s="27" t="s">
        <v>1142</v>
      </c>
      <c r="B1604" s="27" t="s">
        <v>1089</v>
      </c>
      <c r="C1604" s="27" t="s">
        <v>1094</v>
      </c>
      <c r="D1604" s="27" t="s">
        <v>1089</v>
      </c>
      <c r="E1604" s="27" t="s">
        <v>1238</v>
      </c>
      <c r="F1604" s="27">
        <v>2002</v>
      </c>
      <c r="G1604" s="27">
        <v>144</v>
      </c>
      <c r="H1604" s="27">
        <v>7</v>
      </c>
      <c r="I1604" s="27">
        <v>-9</v>
      </c>
      <c r="J1604" s="27">
        <v>51</v>
      </c>
      <c r="L1604" s="27">
        <v>61</v>
      </c>
      <c r="N1604" s="27">
        <v>73</v>
      </c>
      <c r="P1604" s="27">
        <v>116</v>
      </c>
      <c r="Q1604" s="27">
        <v>141</v>
      </c>
      <c r="R1604" s="23">
        <v>30.394953555342259</v>
      </c>
      <c r="S1604" s="25">
        <v>0.23710106412375501</v>
      </c>
      <c r="T1604" s="23">
        <v>7.4734380880389795</v>
      </c>
      <c r="U1604" s="23">
        <v>33.481574599127256</v>
      </c>
      <c r="V1604" s="23">
        <v>15.54768065433589</v>
      </c>
      <c r="W1604" s="25">
        <v>0.46436513804490487</v>
      </c>
      <c r="X1604" s="27">
        <v>219.14727035358595</v>
      </c>
      <c r="Y1604" s="27">
        <v>254.98999999999998</v>
      </c>
      <c r="Z1604" s="27">
        <v>0</v>
      </c>
      <c r="AA1604" s="27">
        <v>0</v>
      </c>
      <c r="AB1604" s="27">
        <v>249.83305594584672</v>
      </c>
      <c r="AC1604" s="27">
        <v>8.0632631540534074</v>
      </c>
      <c r="AD1604" s="27">
        <v>200.67518513285449</v>
      </c>
      <c r="AE1604" s="27">
        <v>13.367486121747843</v>
      </c>
      <c r="AF1604" s="27">
        <v>0</v>
      </c>
      <c r="AG1604" s="27">
        <v>214.04267125460234</v>
      </c>
      <c r="AH1604" s="25">
        <v>0.93754752069356062</v>
      </c>
      <c r="AN1604" s="25">
        <v>0</v>
      </c>
      <c r="AV1604" s="3">
        <v>1</v>
      </c>
      <c r="AW1604" s="27">
        <v>254.98999999999998</v>
      </c>
      <c r="AX1604" s="23">
        <v>17.38</v>
      </c>
      <c r="AY1604" s="23">
        <v>30.207857142857147</v>
      </c>
      <c r="AZ1604" s="23">
        <v>2972.0099999999998</v>
      </c>
      <c r="BA1604" s="27">
        <v>212.37154366278332</v>
      </c>
      <c r="BB1604" s="27">
        <v>87.87</v>
      </c>
      <c r="BC1604" s="23">
        <v>19.44027777777778</v>
      </c>
      <c r="BD1604" s="23">
        <v>32.125000000000007</v>
      </c>
      <c r="BE1604" s="23">
        <v>1775.1399999999994</v>
      </c>
      <c r="BF1604" s="27">
        <v>113.48350805593262</v>
      </c>
      <c r="BG1604" s="27">
        <v>167.12000000000003</v>
      </c>
      <c r="BH1604" s="23">
        <v>15.19852941176471</v>
      </c>
      <c r="BI1604" s="23">
        <v>28.177941176470593</v>
      </c>
      <c r="BJ1604" s="23">
        <v>1196.8699999999997</v>
      </c>
      <c r="BK1604" s="27">
        <v>98.888035606850721</v>
      </c>
      <c r="BL1604" s="27">
        <v>178.70897303834357</v>
      </c>
    </row>
    <row r="1605" spans="1:64" x14ac:dyDescent="0.15">
      <c r="A1605" s="27" t="s">
        <v>1142</v>
      </c>
      <c r="B1605" s="27" t="s">
        <v>1089</v>
      </c>
      <c r="C1605" s="27" t="s">
        <v>1094</v>
      </c>
      <c r="D1605" s="27" t="s">
        <v>1089</v>
      </c>
      <c r="E1605" s="27" t="s">
        <v>1238</v>
      </c>
      <c r="F1605" s="27">
        <v>2003</v>
      </c>
      <c r="G1605" s="27">
        <v>144</v>
      </c>
      <c r="H1605" s="27">
        <v>7</v>
      </c>
      <c r="I1605" s="27">
        <v>-9</v>
      </c>
      <c r="J1605" s="27">
        <v>62</v>
      </c>
      <c r="L1605" s="27">
        <v>72</v>
      </c>
      <c r="N1605" s="27">
        <v>83</v>
      </c>
      <c r="P1605" s="27">
        <v>131</v>
      </c>
      <c r="Q1605" s="27">
        <v>222</v>
      </c>
      <c r="R1605" s="23">
        <v>28.522226757133772</v>
      </c>
      <c r="S1605" s="25">
        <v>4.7510676643971577</v>
      </c>
      <c r="T1605" s="23">
        <v>287.76760030194924</v>
      </c>
      <c r="U1605" s="23">
        <v>463.44322733223123</v>
      </c>
      <c r="V1605" s="23">
        <v>209.79475935666758</v>
      </c>
      <c r="W1605" s="25">
        <v>0.45268706598100777</v>
      </c>
      <c r="X1605" s="27">
        <v>198.31142406857842</v>
      </c>
      <c r="Y1605" s="27">
        <v>432.81</v>
      </c>
      <c r="Z1605" s="27">
        <v>0</v>
      </c>
      <c r="AA1605" s="27">
        <v>0</v>
      </c>
      <c r="AB1605" s="27">
        <v>296.48961220025399</v>
      </c>
      <c r="AC1605" s="27">
        <v>23.057265508771462</v>
      </c>
      <c r="AD1605" s="27">
        <v>112.19055311794612</v>
      </c>
      <c r="AE1605" s="27">
        <v>190.73606824708054</v>
      </c>
      <c r="AF1605" s="27">
        <v>0</v>
      </c>
      <c r="AG1605" s="27">
        <v>302.92662136502668</v>
      </c>
      <c r="AH1605" s="25">
        <v>0.37035553002521093</v>
      </c>
      <c r="AN1605" s="25">
        <v>0</v>
      </c>
      <c r="AV1605" s="3">
        <v>4</v>
      </c>
      <c r="AW1605" s="27">
        <v>432.81</v>
      </c>
      <c r="AX1605" s="23">
        <v>10.012217194570139</v>
      </c>
      <c r="AY1605" s="23">
        <v>22.244796380090516</v>
      </c>
      <c r="AZ1605" s="23">
        <v>3667.9799999999991</v>
      </c>
      <c r="BA1605" s="27">
        <v>304.15480092661579</v>
      </c>
      <c r="BB1605" s="27">
        <v>170.43</v>
      </c>
      <c r="BC1605" s="23">
        <v>17.606097560975609</v>
      </c>
      <c r="BD1605" s="23">
        <v>30.162195121951221</v>
      </c>
      <c r="BE1605" s="23">
        <v>1974.6599999999999</v>
      </c>
      <c r="BF1605" s="27">
        <v>184.66067215973382</v>
      </c>
      <c r="BG1605" s="27">
        <v>262.38</v>
      </c>
      <c r="BH1605" s="23">
        <v>5.5323741007194238</v>
      </c>
      <c r="BI1605" s="23">
        <v>17.574100719424454</v>
      </c>
      <c r="BJ1605" s="23">
        <v>1693.3199999999995</v>
      </c>
      <c r="BK1605" s="27">
        <v>119.49412876688177</v>
      </c>
      <c r="BL1605" s="27">
        <v>2411.4340155938803</v>
      </c>
    </row>
    <row r="1606" spans="1:64" x14ac:dyDescent="0.15">
      <c r="A1606" s="27" t="s">
        <v>1142</v>
      </c>
      <c r="B1606" s="27" t="s">
        <v>1089</v>
      </c>
      <c r="C1606" s="27" t="s">
        <v>1094</v>
      </c>
      <c r="D1606" s="27" t="s">
        <v>1089</v>
      </c>
      <c r="E1606" s="27" t="s">
        <v>1238</v>
      </c>
      <c r="F1606" s="27">
        <v>2004</v>
      </c>
      <c r="G1606" s="27">
        <v>144</v>
      </c>
      <c r="H1606" s="27">
        <v>7</v>
      </c>
      <c r="I1606" s="27">
        <v>-9</v>
      </c>
      <c r="J1606" s="27">
        <v>70</v>
      </c>
      <c r="L1606" s="27">
        <v>81</v>
      </c>
      <c r="N1606" s="27">
        <v>93</v>
      </c>
      <c r="P1606" s="27">
        <v>129</v>
      </c>
      <c r="Q1606" s="27">
        <v>158</v>
      </c>
      <c r="R1606" s="23">
        <v>27.013639054323519</v>
      </c>
      <c r="S1606" s="25">
        <v>8.1783217346670334</v>
      </c>
      <c r="T1606" s="23">
        <v>623.29014203397492</v>
      </c>
      <c r="U1606" s="23">
        <v>690.68656222843617</v>
      </c>
      <c r="V1606" s="23">
        <v>203.26975261283394</v>
      </c>
      <c r="W1606" s="25">
        <v>0.29430100538512416</v>
      </c>
      <c r="X1606" s="27">
        <v>200.45798993101602</v>
      </c>
      <c r="Y1606" s="27">
        <v>373.57999999999981</v>
      </c>
      <c r="Z1606" s="27">
        <v>0</v>
      </c>
      <c r="AA1606" s="27">
        <v>0</v>
      </c>
      <c r="AB1606" s="27">
        <v>177.94361124659915</v>
      </c>
      <c r="AC1606" s="27">
        <v>12.236406836402917</v>
      </c>
      <c r="AD1606" s="27">
        <v>138.53621956981743</v>
      </c>
      <c r="AE1606" s="27">
        <v>237.79806454237624</v>
      </c>
      <c r="AF1606" s="27">
        <v>0</v>
      </c>
      <c r="AG1606" s="27">
        <v>376.3342841121937</v>
      </c>
      <c r="AH1606" s="25">
        <v>0.36812010421914054</v>
      </c>
      <c r="AN1606" s="25">
        <v>0</v>
      </c>
      <c r="AV1606" s="3">
        <v>1</v>
      </c>
      <c r="AW1606" s="27">
        <v>372.05999999999983</v>
      </c>
      <c r="AX1606" s="23">
        <v>14.365605095541396</v>
      </c>
      <c r="AY1606" s="23">
        <v>26.470700636942674</v>
      </c>
      <c r="AZ1606" s="23">
        <v>3091.2999999999997</v>
      </c>
      <c r="BA1606" s="27">
        <v>381.65378107521627</v>
      </c>
      <c r="BB1606" s="27">
        <v>295.87999999999994</v>
      </c>
      <c r="BC1606" s="23">
        <v>16.31195652173912</v>
      </c>
      <c r="BD1606" s="23">
        <v>27.526086956521741</v>
      </c>
      <c r="BE1606" s="23">
        <v>2025.5899999999997</v>
      </c>
      <c r="BF1606" s="27">
        <v>325.96276810205831</v>
      </c>
      <c r="BG1606" s="27">
        <v>76.179999999999993</v>
      </c>
      <c r="BH1606" s="23">
        <v>11.610769230769227</v>
      </c>
      <c r="BI1606" s="23">
        <v>24.976923076923075</v>
      </c>
      <c r="BJ1606" s="23">
        <v>1065.71</v>
      </c>
      <c r="BK1606" s="27">
        <v>55.69101297315796</v>
      </c>
      <c r="BL1606" s="27">
        <v>2336.4339380785514</v>
      </c>
    </row>
    <row r="1607" spans="1:64" x14ac:dyDescent="0.15">
      <c r="A1607" s="27" t="s">
        <v>1142</v>
      </c>
      <c r="B1607" s="27" t="s">
        <v>1089</v>
      </c>
      <c r="C1607" s="27" t="s">
        <v>1094</v>
      </c>
      <c r="D1607" s="27" t="s">
        <v>1089</v>
      </c>
      <c r="E1607" s="27" t="s">
        <v>1238</v>
      </c>
      <c r="F1607" s="27">
        <v>2005</v>
      </c>
      <c r="G1607" s="27">
        <v>144</v>
      </c>
      <c r="H1607" s="27">
        <v>8</v>
      </c>
      <c r="I1607" s="27">
        <v>-9</v>
      </c>
      <c r="J1607" s="27">
        <v>62</v>
      </c>
      <c r="L1607" s="27">
        <v>75</v>
      </c>
      <c r="N1607" s="27">
        <v>87</v>
      </c>
      <c r="P1607" s="27">
        <v>127</v>
      </c>
      <c r="Q1607" s="27">
        <v>162</v>
      </c>
      <c r="R1607" s="23">
        <v>28.688830240148008</v>
      </c>
      <c r="S1607" s="25">
        <v>9.0164558652552085</v>
      </c>
      <c r="T1607" s="23">
        <v>548.77901675745318</v>
      </c>
      <c r="U1607" s="23">
        <v>817.45410344960874</v>
      </c>
      <c r="V1607" s="23">
        <v>317.99649868934409</v>
      </c>
      <c r="W1607" s="25">
        <v>0.38900837791055626</v>
      </c>
      <c r="X1607" s="27">
        <v>197.94148000000001</v>
      </c>
      <c r="Y1607" s="27">
        <v>515.39</v>
      </c>
      <c r="Z1607" s="27">
        <v>0</v>
      </c>
      <c r="AA1607" s="27">
        <v>0</v>
      </c>
      <c r="AB1607" s="27">
        <v>220.72610400243255</v>
      </c>
      <c r="AC1607" s="27">
        <v>33.503067830625426</v>
      </c>
      <c r="AD1607" s="27">
        <v>126.29959942641017</v>
      </c>
      <c r="AE1607" s="27">
        <v>321.94525137252668</v>
      </c>
      <c r="AF1607" s="27">
        <v>0</v>
      </c>
      <c r="AG1607" s="27">
        <v>448.24485079893685</v>
      </c>
      <c r="AH1607" s="25">
        <v>0.28176474617310265</v>
      </c>
      <c r="AN1607" s="25">
        <v>0</v>
      </c>
      <c r="AV1607" s="3">
        <v>1</v>
      </c>
      <c r="AW1607" s="27">
        <v>515.39</v>
      </c>
      <c r="AX1607" s="23">
        <v>15.411801242236031</v>
      </c>
      <c r="AY1607" s="23">
        <v>27.746583850931671</v>
      </c>
      <c r="AZ1607" s="23">
        <v>3168.7699999999973</v>
      </c>
      <c r="BA1607" s="27">
        <v>450.46793725220664</v>
      </c>
      <c r="BB1607" s="27">
        <v>346.23</v>
      </c>
      <c r="BC1607" s="23">
        <v>18.2953488372093</v>
      </c>
      <c r="BD1607" s="23">
        <v>30.349999999999998</v>
      </c>
      <c r="BE1607" s="23">
        <v>2017.4299999999996</v>
      </c>
      <c r="BF1607" s="27">
        <v>307.77233388485246</v>
      </c>
      <c r="BG1607" s="27">
        <v>169.15999999999997</v>
      </c>
      <c r="BH1607" s="23">
        <v>12.105333333333329</v>
      </c>
      <c r="BI1607" s="23">
        <v>24.761333333333333</v>
      </c>
      <c r="BJ1607" s="23">
        <v>1151.3399999999997</v>
      </c>
      <c r="BK1607" s="27">
        <v>142.69560336735398</v>
      </c>
      <c r="BL1607" s="27">
        <v>3655.1321688430357</v>
      </c>
    </row>
    <row r="1608" spans="1:64" x14ac:dyDescent="0.15">
      <c r="A1608" s="27" t="s">
        <v>1142</v>
      </c>
      <c r="B1608" s="27" t="s">
        <v>1089</v>
      </c>
      <c r="C1608" s="27" t="s">
        <v>1094</v>
      </c>
      <c r="D1608" s="27" t="s">
        <v>1089</v>
      </c>
      <c r="E1608" s="27" t="s">
        <v>1238</v>
      </c>
      <c r="F1608" s="27">
        <v>2006</v>
      </c>
      <c r="G1608" s="27">
        <v>144</v>
      </c>
      <c r="H1608" s="27">
        <v>5</v>
      </c>
      <c r="I1608" s="27">
        <v>-9</v>
      </c>
      <c r="J1608" s="27">
        <v>60</v>
      </c>
      <c r="L1608" s="27">
        <v>70</v>
      </c>
      <c r="N1608" s="27">
        <v>82</v>
      </c>
      <c r="P1608" s="27">
        <v>136</v>
      </c>
      <c r="Q1608" s="27">
        <v>222</v>
      </c>
      <c r="R1608" s="23">
        <v>29.51888564632457</v>
      </c>
      <c r="S1608" s="25">
        <v>7.2964692580517383</v>
      </c>
      <c r="T1608" s="23">
        <v>369.87322233848312</v>
      </c>
      <c r="U1608" s="23">
        <v>717.57654338266661</v>
      </c>
      <c r="V1608" s="23">
        <v>345.03242450605711</v>
      </c>
      <c r="W1608" s="25">
        <v>0.48083012590025287</v>
      </c>
      <c r="X1608" s="27">
        <v>197.94148000000001</v>
      </c>
      <c r="Y1608" s="27">
        <v>552.67999999999984</v>
      </c>
      <c r="Z1608" s="27">
        <v>0</v>
      </c>
      <c r="AA1608" s="27">
        <v>0</v>
      </c>
      <c r="AB1608" s="27">
        <v>308.6512556017459</v>
      </c>
      <c r="AC1608" s="27">
        <v>36.669397495004539</v>
      </c>
      <c r="AD1608" s="27">
        <v>111.70490916577189</v>
      </c>
      <c r="AE1608" s="27">
        <v>285.71655525577859</v>
      </c>
      <c r="AF1608" s="27">
        <v>0</v>
      </c>
      <c r="AG1608" s="27">
        <v>397.42146442155047</v>
      </c>
      <c r="AH1608" s="25">
        <v>0.28107416522561879</v>
      </c>
      <c r="AN1608" s="25">
        <v>0</v>
      </c>
      <c r="AV1608" s="3">
        <v>4</v>
      </c>
      <c r="AW1608" s="27">
        <v>552.67999999999984</v>
      </c>
      <c r="AX1608" s="23">
        <v>10.122171945701352</v>
      </c>
      <c r="AY1608" s="23">
        <v>22.564705882352946</v>
      </c>
      <c r="AZ1608" s="23">
        <v>3519.1200000000013</v>
      </c>
      <c r="BA1608" s="27">
        <v>400.67697088915332</v>
      </c>
      <c r="BB1608" s="27">
        <v>231.64</v>
      </c>
      <c r="BC1608" s="23">
        <v>19.008641975308638</v>
      </c>
      <c r="BD1608" s="23">
        <v>31.969135802469125</v>
      </c>
      <c r="BE1608" s="23">
        <v>1899.6099999999994</v>
      </c>
      <c r="BF1608" s="27">
        <v>212.86899873571357</v>
      </c>
      <c r="BG1608" s="27">
        <v>321.04000000000002</v>
      </c>
      <c r="BH1608" s="23">
        <v>4.9807142857142876</v>
      </c>
      <c r="BI1608" s="23">
        <v>17.123571428571427</v>
      </c>
      <c r="BJ1608" s="23">
        <v>1619.5099999999995</v>
      </c>
      <c r="BK1608" s="27">
        <v>187.80797215343969</v>
      </c>
      <c r="BL1608" s="27">
        <v>3965.8899368512311</v>
      </c>
    </row>
    <row r="1609" spans="1:64" x14ac:dyDescent="0.15">
      <c r="A1609" s="27" t="s">
        <v>1142</v>
      </c>
      <c r="B1609" s="27" t="s">
        <v>1089</v>
      </c>
      <c r="C1609" s="27" t="s">
        <v>1094</v>
      </c>
      <c r="D1609" s="27" t="s">
        <v>1089</v>
      </c>
      <c r="E1609" s="27" t="s">
        <v>1238</v>
      </c>
      <c r="F1609" s="27">
        <v>2007</v>
      </c>
      <c r="G1609" s="27">
        <v>144</v>
      </c>
      <c r="H1609" s="27">
        <v>7</v>
      </c>
      <c r="I1609" s="27">
        <v>-9</v>
      </c>
      <c r="J1609" s="27">
        <v>62</v>
      </c>
      <c r="L1609" s="27">
        <v>72</v>
      </c>
      <c r="N1609" s="27">
        <v>85</v>
      </c>
      <c r="P1609" s="27">
        <v>131</v>
      </c>
      <c r="Q1609" s="27">
        <v>172</v>
      </c>
      <c r="R1609" s="23">
        <v>28.758217489042703</v>
      </c>
      <c r="S1609" s="25">
        <v>6.8844203935475798</v>
      </c>
      <c r="T1609" s="23">
        <v>456.72136016324333</v>
      </c>
      <c r="U1609" s="23">
        <v>759.94586980010854</v>
      </c>
      <c r="V1609" s="23">
        <v>338.44666443349394</v>
      </c>
      <c r="W1609" s="25">
        <v>0.44535627263683153</v>
      </c>
      <c r="X1609" s="27">
        <v>234.94350077120112</v>
      </c>
      <c r="Y1609" s="27">
        <v>581.66999999999985</v>
      </c>
      <c r="Z1609" s="27">
        <v>0</v>
      </c>
      <c r="AA1609" s="27">
        <v>0</v>
      </c>
      <c r="AB1609" s="27">
        <v>249.73692246244966</v>
      </c>
      <c r="AC1609" s="27">
        <v>61.120616999055159</v>
      </c>
      <c r="AD1609" s="27">
        <v>202.13910403261391</v>
      </c>
      <c r="AE1609" s="27">
        <v>299.16182245321573</v>
      </c>
      <c r="AF1609" s="27">
        <v>0</v>
      </c>
      <c r="AG1609" s="27">
        <v>501.30092648582968</v>
      </c>
      <c r="AH1609" s="25">
        <v>0.4032290572797041</v>
      </c>
      <c r="AN1609" s="25">
        <v>0</v>
      </c>
      <c r="AV1609" s="3">
        <v>1</v>
      </c>
      <c r="AW1609" s="27">
        <v>581.66999999999985</v>
      </c>
      <c r="AX1609" s="23">
        <v>14.926315789473685</v>
      </c>
      <c r="AY1609" s="23">
        <v>26.961403508771916</v>
      </c>
      <c r="AZ1609" s="23">
        <v>3249.2500000000014</v>
      </c>
      <c r="BA1609" s="27">
        <v>505.42997737944728</v>
      </c>
      <c r="BB1609" s="27">
        <v>311.64999999999998</v>
      </c>
      <c r="BC1609" s="23">
        <v>18.844047619047615</v>
      </c>
      <c r="BD1609" s="23">
        <v>29.989285714285707</v>
      </c>
      <c r="BE1609" s="23">
        <v>1929.2499999999998</v>
      </c>
      <c r="BF1609" s="27">
        <v>302.86634671776181</v>
      </c>
      <c r="BG1609" s="27">
        <v>270.02</v>
      </c>
      <c r="BH1609" s="23">
        <v>11.143678160919539</v>
      </c>
      <c r="BI1609" s="23">
        <v>24.03793103448276</v>
      </c>
      <c r="BJ1609" s="23">
        <v>1320.0000000000002</v>
      </c>
      <c r="BK1609" s="27">
        <v>202.56363066168521</v>
      </c>
      <c r="BL1609" s="27">
        <v>3890.1915452125741</v>
      </c>
    </row>
    <row r="1610" spans="1:64" x14ac:dyDescent="0.15">
      <c r="A1610" s="27" t="s">
        <v>1142</v>
      </c>
      <c r="B1610" s="27" t="s">
        <v>1089</v>
      </c>
      <c r="C1610" s="27" t="s">
        <v>1094</v>
      </c>
      <c r="D1610" s="27" t="s">
        <v>1089</v>
      </c>
      <c r="E1610" s="27" t="s">
        <v>1238</v>
      </c>
      <c r="F1610" s="27">
        <v>2008</v>
      </c>
      <c r="G1610" s="27">
        <v>144</v>
      </c>
      <c r="H1610" s="27">
        <v>7</v>
      </c>
      <c r="I1610" s="27">
        <v>-9</v>
      </c>
      <c r="J1610" s="27">
        <v>64</v>
      </c>
      <c r="L1610" s="27">
        <v>75</v>
      </c>
      <c r="N1610" s="27">
        <v>89</v>
      </c>
      <c r="P1610" s="27">
        <v>141</v>
      </c>
      <c r="Q1610" s="27">
        <v>222</v>
      </c>
      <c r="R1610" s="23">
        <v>27.902347294257225</v>
      </c>
      <c r="S1610" s="25">
        <v>10.017063400341033</v>
      </c>
      <c r="T1610" s="23">
        <v>683.21670470809318</v>
      </c>
      <c r="U1610" s="23">
        <v>948.45850631155122</v>
      </c>
      <c r="V1610" s="23">
        <v>392.90815790161281</v>
      </c>
      <c r="W1610" s="25">
        <v>0.4142597184214114</v>
      </c>
      <c r="X1610" s="27">
        <v>197.94148000000001</v>
      </c>
      <c r="Y1610" s="27">
        <v>625.31999999999982</v>
      </c>
      <c r="Z1610" s="27">
        <v>0</v>
      </c>
      <c r="AA1610" s="27">
        <v>0</v>
      </c>
      <c r="AB1610" s="27">
        <v>266.03287357861274</v>
      </c>
      <c r="AC1610" s="27">
        <v>49.577940113986948</v>
      </c>
      <c r="AD1610" s="27">
        <v>148.33544120330052</v>
      </c>
      <c r="AE1610" s="27">
        <v>349.65878625044138</v>
      </c>
      <c r="AF1610" s="27">
        <v>0</v>
      </c>
      <c r="AG1610" s="27">
        <v>497.99422745374193</v>
      </c>
      <c r="AH1610" s="25">
        <v>0.29786577845105933</v>
      </c>
      <c r="AN1610" s="25">
        <v>0</v>
      </c>
      <c r="AV1610" s="3">
        <v>4</v>
      </c>
      <c r="AW1610" s="27">
        <v>625.31999999999982</v>
      </c>
      <c r="AX1610" s="23">
        <v>9.3208144796380115</v>
      </c>
      <c r="AY1610" s="23">
        <v>21.187330316742095</v>
      </c>
      <c r="AZ1610" s="23">
        <v>3513.4799999999996</v>
      </c>
      <c r="BA1610" s="27">
        <v>500.35108872507806</v>
      </c>
      <c r="BB1610" s="27">
        <v>351.52999999999986</v>
      </c>
      <c r="BC1610" s="23">
        <v>17.967045454545453</v>
      </c>
      <c r="BD1610" s="23">
        <v>29.312500000000004</v>
      </c>
      <c r="BE1610" s="23">
        <v>1971.35</v>
      </c>
      <c r="BF1610" s="27">
        <v>352.92790188075645</v>
      </c>
      <c r="BG1610" s="27">
        <v>273.79000000000008</v>
      </c>
      <c r="BH1610" s="23">
        <v>3.5999999999999988</v>
      </c>
      <c r="BI1610" s="23">
        <v>15.811278195488709</v>
      </c>
      <c r="BJ1610" s="23">
        <v>1542.1300000000008</v>
      </c>
      <c r="BK1610" s="27">
        <v>147.42318684432132</v>
      </c>
      <c r="BL1610" s="27">
        <v>4516.1857230070436</v>
      </c>
    </row>
    <row r="1611" spans="1:64" x14ac:dyDescent="0.15">
      <c r="A1611" s="27" t="s">
        <v>1142</v>
      </c>
      <c r="B1611" s="27" t="s">
        <v>1089</v>
      </c>
      <c r="C1611" s="27" t="s">
        <v>1094</v>
      </c>
      <c r="D1611" s="27" t="s">
        <v>1089</v>
      </c>
      <c r="E1611" s="27" t="s">
        <v>1238</v>
      </c>
      <c r="F1611" s="27">
        <v>2009</v>
      </c>
      <c r="G1611" s="27">
        <v>144</v>
      </c>
      <c r="H1611" s="27">
        <v>7</v>
      </c>
      <c r="I1611" s="27">
        <v>-9</v>
      </c>
      <c r="J1611" s="27">
        <v>66</v>
      </c>
      <c r="L1611" s="27">
        <v>77</v>
      </c>
      <c r="N1611" s="27">
        <v>90</v>
      </c>
      <c r="P1611" s="27">
        <v>169</v>
      </c>
      <c r="Q1611" s="27">
        <v>222</v>
      </c>
      <c r="R1611" s="23">
        <v>27.545283991488191</v>
      </c>
      <c r="S1611" s="25">
        <v>8.1786772851901652</v>
      </c>
      <c r="T1611" s="23">
        <v>616.98278458239463</v>
      </c>
      <c r="U1611" s="23">
        <v>798.30781458110869</v>
      </c>
      <c r="V1611" s="23">
        <v>299.7176556139429</v>
      </c>
      <c r="W1611" s="25">
        <v>0.37544121000093161</v>
      </c>
      <c r="X1611" s="27">
        <v>197.94148000000001</v>
      </c>
      <c r="Y1611" s="27">
        <v>621.58800000000019</v>
      </c>
      <c r="Z1611" s="27">
        <v>0</v>
      </c>
      <c r="AA1611" s="27">
        <v>0</v>
      </c>
      <c r="AB1611" s="27">
        <v>319.01564733957991</v>
      </c>
      <c r="AC1611" s="27">
        <v>34.095523057841746</v>
      </c>
      <c r="AD1611" s="27">
        <v>167.36661369146424</v>
      </c>
      <c r="AE1611" s="27">
        <v>288.2564556909644</v>
      </c>
      <c r="AF1611" s="27">
        <v>0</v>
      </c>
      <c r="AG1611" s="27">
        <v>455.62306938242864</v>
      </c>
      <c r="AH1611" s="25">
        <v>0.36733568000620215</v>
      </c>
      <c r="AN1611" s="25">
        <v>0</v>
      </c>
      <c r="AV1611" s="3">
        <v>4</v>
      </c>
      <c r="AW1611" s="27">
        <v>621.58800000000019</v>
      </c>
      <c r="AX1611" s="23">
        <v>8.6072398190045281</v>
      </c>
      <c r="AY1611" s="23">
        <v>20.036651583710402</v>
      </c>
      <c r="AZ1611" s="23">
        <v>3318.5000000000014</v>
      </c>
      <c r="BA1611" s="27">
        <v>461.51872128184669</v>
      </c>
      <c r="BB1611" s="27">
        <v>372.09000000000003</v>
      </c>
      <c r="BC1611" s="23">
        <v>17.167415730337076</v>
      </c>
      <c r="BD1611" s="23">
        <v>28.84719101123596</v>
      </c>
      <c r="BE1611" s="23">
        <v>1957.1300000000003</v>
      </c>
      <c r="BF1611" s="27">
        <v>361.27394421229207</v>
      </c>
      <c r="BG1611" s="27">
        <v>249.49800000000005</v>
      </c>
      <c r="BH1611" s="23">
        <v>2.8356060606060587</v>
      </c>
      <c r="BI1611" s="23">
        <v>14.096212121212119</v>
      </c>
      <c r="BJ1611" s="23">
        <v>1361.3700000000003</v>
      </c>
      <c r="BK1611" s="27">
        <v>100.24477706955463</v>
      </c>
      <c r="BL1611" s="27">
        <v>3445.0305242981945</v>
      </c>
    </row>
    <row r="1612" spans="1:64" x14ac:dyDescent="0.15">
      <c r="A1612" s="27" t="s">
        <v>1142</v>
      </c>
      <c r="B1612" s="27" t="s">
        <v>1089</v>
      </c>
      <c r="C1612" s="27" t="s">
        <v>1094</v>
      </c>
      <c r="D1612" s="27" t="s">
        <v>1089</v>
      </c>
      <c r="E1612" s="27" t="s">
        <v>1238</v>
      </c>
      <c r="F1612" s="27">
        <v>2010</v>
      </c>
      <c r="G1612" s="27">
        <v>144</v>
      </c>
      <c r="H1612" s="27">
        <v>6</v>
      </c>
      <c r="I1612" s="27">
        <v>-9</v>
      </c>
      <c r="J1612" s="27">
        <v>60</v>
      </c>
      <c r="L1612" s="27">
        <v>71</v>
      </c>
      <c r="N1612" s="27">
        <v>82</v>
      </c>
      <c r="P1612" s="27">
        <v>129</v>
      </c>
      <c r="Q1612" s="27">
        <v>170</v>
      </c>
      <c r="R1612" s="23">
        <v>28.825499043620578</v>
      </c>
      <c r="S1612" s="25">
        <v>8.9954253427950963</v>
      </c>
      <c r="T1612" s="23">
        <v>513.87097296606998</v>
      </c>
      <c r="U1612" s="23">
        <v>774.2038439880688</v>
      </c>
      <c r="V1612" s="23">
        <v>353.60037478169409</v>
      </c>
      <c r="W1612" s="25">
        <v>0.45672773774017328</v>
      </c>
      <c r="X1612" s="27">
        <v>197.94148000000001</v>
      </c>
      <c r="Y1612" s="27">
        <v>527.28</v>
      </c>
      <c r="Z1612" s="27">
        <v>0</v>
      </c>
      <c r="AA1612" s="27">
        <v>0</v>
      </c>
      <c r="AB1612" s="27">
        <v>218.39422018302488</v>
      </c>
      <c r="AC1612" s="27">
        <v>48.937751946364479</v>
      </c>
      <c r="AD1612" s="27">
        <v>133.21067169750518</v>
      </c>
      <c r="AE1612" s="27">
        <v>312.05017660654261</v>
      </c>
      <c r="AF1612" s="27">
        <v>0</v>
      </c>
      <c r="AG1612" s="27">
        <v>445.26084830404778</v>
      </c>
      <c r="AH1612" s="25">
        <v>0.29917444844554886</v>
      </c>
      <c r="AN1612" s="25">
        <v>0</v>
      </c>
      <c r="AV1612" s="3">
        <v>1</v>
      </c>
      <c r="AW1612" s="27">
        <v>527.28</v>
      </c>
      <c r="AX1612" s="23">
        <v>14.414201183431956</v>
      </c>
      <c r="AY1612" s="23">
        <v>28.077514792899422</v>
      </c>
      <c r="AZ1612" s="23">
        <v>3264.0500000000006</v>
      </c>
      <c r="BA1612" s="27">
        <v>452.18198961406057</v>
      </c>
      <c r="BB1612" s="27">
        <v>303.49999999999994</v>
      </c>
      <c r="BC1612" s="23">
        <v>19.256790123456799</v>
      </c>
      <c r="BD1612" s="23">
        <v>31.195061728395057</v>
      </c>
      <c r="BE1612" s="23">
        <v>1853.67</v>
      </c>
      <c r="BF1612" s="27">
        <v>302.51347419923951</v>
      </c>
      <c r="BG1612" s="27">
        <v>223.78</v>
      </c>
      <c r="BH1612" s="23">
        <v>9.956818181818182</v>
      </c>
      <c r="BI1612" s="23">
        <v>25.207954545454552</v>
      </c>
      <c r="BJ1612" s="23">
        <v>1410.38</v>
      </c>
      <c r="BK1612" s="27">
        <v>149.66851541482046</v>
      </c>
      <c r="BL1612" s="27">
        <v>4064.3721239275183</v>
      </c>
    </row>
    <row r="1613" spans="1:64" x14ac:dyDescent="0.15">
      <c r="A1613" s="27" t="s">
        <v>1142</v>
      </c>
      <c r="B1613" s="27" t="s">
        <v>1089</v>
      </c>
      <c r="C1613" s="27" t="s">
        <v>1094</v>
      </c>
      <c r="D1613" s="27" t="s">
        <v>1089</v>
      </c>
      <c r="E1613" s="27" t="s">
        <v>1238</v>
      </c>
      <c r="F1613" s="27">
        <v>2011</v>
      </c>
      <c r="G1613" s="27">
        <v>144</v>
      </c>
      <c r="H1613" s="27">
        <v>8</v>
      </c>
      <c r="I1613" s="27">
        <v>-9</v>
      </c>
      <c r="J1613" s="27">
        <v>62</v>
      </c>
      <c r="L1613" s="27">
        <v>73</v>
      </c>
      <c r="N1613" s="27">
        <v>87</v>
      </c>
      <c r="P1613" s="27">
        <v>139</v>
      </c>
      <c r="Q1613" s="27">
        <v>222</v>
      </c>
      <c r="R1613" s="23">
        <v>28.571839356664601</v>
      </c>
      <c r="S1613" s="25">
        <v>9.4095065497606836</v>
      </c>
      <c r="T1613" s="23">
        <v>586.13463926549286</v>
      </c>
      <c r="U1613" s="23">
        <v>842.95165672803932</v>
      </c>
      <c r="V1613" s="23">
        <v>347.62557953394708</v>
      </c>
      <c r="W1613" s="25">
        <v>0.41239087987484957</v>
      </c>
      <c r="X1613" s="27">
        <v>198.11204546627999</v>
      </c>
      <c r="Y1613" s="27">
        <v>669.04999999999984</v>
      </c>
      <c r="Z1613" s="27">
        <v>0</v>
      </c>
      <c r="AA1613" s="27">
        <v>0</v>
      </c>
      <c r="AB1613" s="27">
        <v>304.54998725272094</v>
      </c>
      <c r="AC1613" s="27">
        <v>47.002442085442013</v>
      </c>
      <c r="AD1613" s="27">
        <v>161.29264799371833</v>
      </c>
      <c r="AE1613" s="27">
        <v>347.25830459433951</v>
      </c>
      <c r="AF1613" s="27">
        <v>0</v>
      </c>
      <c r="AG1613" s="27">
        <v>508.55095258805784</v>
      </c>
      <c r="AH1613" s="25">
        <v>0.31716122839073341</v>
      </c>
      <c r="AN1613" s="25">
        <v>0</v>
      </c>
      <c r="AV1613" s="3">
        <v>4</v>
      </c>
      <c r="AW1613" s="27">
        <v>669.04999999999984</v>
      </c>
      <c r="AX1613" s="23">
        <v>9.5276018099547564</v>
      </c>
      <c r="AY1613" s="23">
        <v>22.91131221719461</v>
      </c>
      <c r="AZ1613" s="23">
        <v>3640.9199999999987</v>
      </c>
      <c r="BA1613" s="27">
        <v>509.83089309753785</v>
      </c>
      <c r="BB1613" s="27">
        <v>399.02</v>
      </c>
      <c r="BC1613" s="23">
        <v>18.931395348837206</v>
      </c>
      <c r="BD1613" s="23">
        <v>31.063953488372093</v>
      </c>
      <c r="BE1613" s="23">
        <v>1938.9800000000005</v>
      </c>
      <c r="BF1613" s="27">
        <v>343.41307218069545</v>
      </c>
      <c r="BG1613" s="27">
        <v>270.03000000000003</v>
      </c>
      <c r="BH1613" s="23">
        <v>3.5370370370370332</v>
      </c>
      <c r="BI1613" s="23">
        <v>17.717777777777783</v>
      </c>
      <c r="BJ1613" s="23">
        <v>1701.9399999999996</v>
      </c>
      <c r="BK1613" s="27">
        <v>166.41782091684183</v>
      </c>
      <c r="BL1613" s="27">
        <v>3995.69631648215</v>
      </c>
    </row>
    <row r="1614" spans="1:64" x14ac:dyDescent="0.15">
      <c r="A1614" s="27" t="s">
        <v>1142</v>
      </c>
      <c r="B1614" s="27" t="s">
        <v>1089</v>
      </c>
      <c r="C1614" s="27" t="s">
        <v>1094</v>
      </c>
      <c r="D1614" s="27" t="s">
        <v>1089</v>
      </c>
      <c r="E1614" s="27" t="s">
        <v>1238</v>
      </c>
      <c r="F1614" s="27">
        <v>2012</v>
      </c>
      <c r="G1614" s="27">
        <v>144</v>
      </c>
      <c r="H1614" s="27">
        <v>5</v>
      </c>
      <c r="I1614" s="27">
        <v>-9</v>
      </c>
      <c r="J1614" s="27">
        <v>58</v>
      </c>
      <c r="L1614" s="27">
        <v>68</v>
      </c>
      <c r="N1614" s="27">
        <v>81</v>
      </c>
      <c r="P1614" s="27">
        <v>128</v>
      </c>
      <c r="Q1614" s="27">
        <v>222</v>
      </c>
      <c r="R1614" s="23">
        <v>29.805128270697033</v>
      </c>
      <c r="S1614" s="25">
        <v>7.3511629156094491</v>
      </c>
      <c r="T1614" s="23">
        <v>324.06594507577142</v>
      </c>
      <c r="U1614" s="23">
        <v>493.73540720153926</v>
      </c>
      <c r="V1614" s="23">
        <v>213.54083674946483</v>
      </c>
      <c r="W1614" s="25">
        <v>0.43250054444098956</v>
      </c>
      <c r="X1614" s="27">
        <v>197.94148000000001</v>
      </c>
      <c r="Y1614" s="27">
        <v>478.79000000000008</v>
      </c>
      <c r="Z1614" s="27">
        <v>0</v>
      </c>
      <c r="AA1614" s="27">
        <v>0</v>
      </c>
      <c r="AB1614" s="27">
        <v>258.62664411914955</v>
      </c>
      <c r="AC1614" s="27">
        <v>70.623794246303817</v>
      </c>
      <c r="AD1614" s="27">
        <v>106.13304429959295</v>
      </c>
      <c r="AE1614" s="27">
        <v>227.30737140909005</v>
      </c>
      <c r="AF1614" s="27">
        <v>0</v>
      </c>
      <c r="AG1614" s="27">
        <v>333.44041570868302</v>
      </c>
      <c r="AH1614" s="25">
        <v>0.3182968713947068</v>
      </c>
      <c r="AN1614" s="25">
        <v>0</v>
      </c>
      <c r="AV1614" s="3">
        <v>4</v>
      </c>
      <c r="AW1614" s="27">
        <v>478.79000000000008</v>
      </c>
      <c r="AX1614" s="23">
        <v>8.9294117647058844</v>
      </c>
      <c r="AY1614" s="23">
        <v>23.868325791855199</v>
      </c>
      <c r="AZ1614" s="23">
        <v>3824.8299999999995</v>
      </c>
      <c r="BA1614" s="27">
        <v>339.96657997954748</v>
      </c>
      <c r="BB1614" s="27">
        <v>267.96000000000004</v>
      </c>
      <c r="BC1614" s="23">
        <v>18.557499999999997</v>
      </c>
      <c r="BD1614" s="23">
        <v>33.366249999999994</v>
      </c>
      <c r="BE1614" s="23">
        <v>2040.9299999999996</v>
      </c>
      <c r="BF1614" s="27">
        <v>231.52789989141448</v>
      </c>
      <c r="BG1614" s="27">
        <v>210.83</v>
      </c>
      <c r="BH1614" s="23">
        <v>3.4666666666666655</v>
      </c>
      <c r="BI1614" s="23">
        <v>18.479432624113475</v>
      </c>
      <c r="BJ1614" s="23">
        <v>1783.9000000000003</v>
      </c>
      <c r="BK1614" s="27">
        <v>108.43868008813314</v>
      </c>
      <c r="BL1614" s="27">
        <v>2454.49237643063</v>
      </c>
    </row>
    <row r="1615" spans="1:64" x14ac:dyDescent="0.15">
      <c r="A1615" s="27" t="s">
        <v>1142</v>
      </c>
      <c r="B1615" s="27" t="s">
        <v>1089</v>
      </c>
      <c r="C1615" s="27" t="s">
        <v>1094</v>
      </c>
      <c r="D1615" s="27" t="s">
        <v>1089</v>
      </c>
      <c r="E1615" s="27" t="s">
        <v>1238</v>
      </c>
      <c r="F1615" s="27">
        <v>2013</v>
      </c>
      <c r="G1615" s="27">
        <v>144</v>
      </c>
      <c r="H1615" s="27">
        <v>6</v>
      </c>
      <c r="I1615" s="27">
        <v>-9</v>
      </c>
      <c r="J1615" s="27">
        <v>67</v>
      </c>
      <c r="L1615" s="27">
        <v>80</v>
      </c>
      <c r="N1615" s="27">
        <v>93</v>
      </c>
      <c r="P1615" s="27">
        <v>128</v>
      </c>
      <c r="Q1615" s="27">
        <v>222</v>
      </c>
      <c r="R1615" s="23">
        <v>27.949759672193029</v>
      </c>
      <c r="S1615" s="25">
        <v>10.657369374793827</v>
      </c>
      <c r="T1615" s="23">
        <v>715.12078889732231</v>
      </c>
      <c r="U1615" s="23">
        <v>762.67895314295083</v>
      </c>
      <c r="V1615" s="23">
        <v>203.5744144450023</v>
      </c>
      <c r="W1615" s="25">
        <v>0.2669201909097968</v>
      </c>
      <c r="X1615" s="27">
        <v>197.94148000000001</v>
      </c>
      <c r="Y1615" s="27">
        <v>532.12999999999988</v>
      </c>
      <c r="Z1615" s="27">
        <v>0</v>
      </c>
      <c r="AA1615" s="27">
        <v>0</v>
      </c>
      <c r="AB1615" s="27">
        <v>269.06955550419968</v>
      </c>
      <c r="AC1615" s="27">
        <v>35.07132707650112</v>
      </c>
      <c r="AD1615" s="27">
        <v>133.45535257494851</v>
      </c>
      <c r="AE1615" s="27">
        <v>280.52168972972748</v>
      </c>
      <c r="AF1615" s="27">
        <v>0</v>
      </c>
      <c r="AG1615" s="27">
        <v>413.97704230467599</v>
      </c>
      <c r="AH1615" s="25">
        <v>0.32237379302060676</v>
      </c>
      <c r="AN1615" s="25">
        <v>0</v>
      </c>
      <c r="AV1615" s="3">
        <v>4</v>
      </c>
      <c r="AW1615" s="27">
        <v>532.12999999999988</v>
      </c>
      <c r="AX1615" s="23">
        <v>8.0203619909502226</v>
      </c>
      <c r="AY1615" s="23">
        <v>21.416289592760169</v>
      </c>
      <c r="AZ1615" s="23">
        <v>3479.3399999999951</v>
      </c>
      <c r="BA1615" s="27">
        <v>419.13744025917407</v>
      </c>
      <c r="BB1615" s="27">
        <v>357.12</v>
      </c>
      <c r="BC1615" s="23">
        <v>16.915217391304349</v>
      </c>
      <c r="BD1615" s="23">
        <v>28.808695652173903</v>
      </c>
      <c r="BE1615" s="23">
        <v>1931.3299999999992</v>
      </c>
      <c r="BF1615" s="27">
        <v>346.66391260715051</v>
      </c>
      <c r="BG1615" s="27">
        <v>175.01</v>
      </c>
      <c r="BH1615" s="23">
        <v>1.6767441860465133</v>
      </c>
      <c r="BI1615" s="23">
        <v>16.144186046511614</v>
      </c>
      <c r="BJ1615" s="23">
        <v>1548.0099999999998</v>
      </c>
      <c r="BK1615" s="27">
        <v>72.473527652022995</v>
      </c>
      <c r="BL1615" s="27">
        <v>2339.9357982184174</v>
      </c>
    </row>
    <row r="1616" spans="1:64" x14ac:dyDescent="0.15">
      <c r="A1616" s="27" t="s">
        <v>1142</v>
      </c>
      <c r="B1616" s="27" t="s">
        <v>1089</v>
      </c>
      <c r="C1616" s="27" t="s">
        <v>1094</v>
      </c>
      <c r="D1616" s="27" t="s">
        <v>1089</v>
      </c>
      <c r="E1616" s="27" t="s">
        <v>1238</v>
      </c>
      <c r="F1616" s="27">
        <v>2014</v>
      </c>
      <c r="G1616" s="27">
        <v>144</v>
      </c>
      <c r="H1616" s="27">
        <v>6</v>
      </c>
      <c r="I1616" s="27">
        <v>-9</v>
      </c>
      <c r="J1616" s="27">
        <v>67</v>
      </c>
      <c r="L1616" s="27">
        <v>76</v>
      </c>
      <c r="N1616" s="27">
        <v>89</v>
      </c>
      <c r="P1616" s="27">
        <v>153</v>
      </c>
      <c r="Q1616" s="27">
        <v>222</v>
      </c>
      <c r="R1616" s="23">
        <v>27.573749411526418</v>
      </c>
      <c r="S1616" s="25">
        <v>5.3385082935221728</v>
      </c>
      <c r="T1616" s="23">
        <v>428.99952044522104</v>
      </c>
      <c r="U1616" s="23">
        <v>631.16450720149578</v>
      </c>
      <c r="V1616" s="23">
        <v>273.20528838366175</v>
      </c>
      <c r="W1616" s="25">
        <v>0.4328590738830182</v>
      </c>
      <c r="X1616" s="27">
        <v>201.04090091200402</v>
      </c>
      <c r="Y1616" s="27">
        <v>478.99999999999983</v>
      </c>
      <c r="Z1616" s="27">
        <v>0</v>
      </c>
      <c r="AA1616" s="27">
        <v>0</v>
      </c>
      <c r="AB1616" s="27">
        <v>272.89614510495949</v>
      </c>
      <c r="AC1616" s="27">
        <v>19.426477696463394</v>
      </c>
      <c r="AD1616" s="27">
        <v>135.03764501062281</v>
      </c>
      <c r="AE1616" s="27">
        <v>245.9421317636056</v>
      </c>
      <c r="AF1616" s="27">
        <v>0</v>
      </c>
      <c r="AG1616" s="27">
        <v>380.97977677422841</v>
      </c>
      <c r="AH1616" s="25">
        <v>0.35444831904073476</v>
      </c>
      <c r="AN1616" s="25">
        <v>0</v>
      </c>
      <c r="AV1616" s="3">
        <v>4</v>
      </c>
      <c r="AW1616" s="27">
        <v>478.99999999999983</v>
      </c>
      <c r="AX1616" s="23">
        <v>8.1601809954751179</v>
      </c>
      <c r="AY1616" s="23">
        <v>21.378280542986431</v>
      </c>
      <c r="AZ1616" s="23">
        <v>3490.509999999997</v>
      </c>
      <c r="BA1616" s="27">
        <v>384.1670765061715</v>
      </c>
      <c r="BB1616" s="27">
        <v>208.26999999999995</v>
      </c>
      <c r="BC1616" s="23">
        <v>15.792045454545461</v>
      </c>
      <c r="BD1616" s="23">
        <v>29.311363636363637</v>
      </c>
      <c r="BE1616" s="23">
        <v>1998.9299999999996</v>
      </c>
      <c r="BF1616" s="27">
        <v>229.55517239360418</v>
      </c>
      <c r="BG1616" s="27">
        <v>270.72999999999996</v>
      </c>
      <c r="BH1616" s="23">
        <v>3.1105263157894707</v>
      </c>
      <c r="BI1616" s="23">
        <v>16.129323308270678</v>
      </c>
      <c r="BJ1616" s="23">
        <v>1491.58</v>
      </c>
      <c r="BK1616" s="27">
        <v>154.61190411256686</v>
      </c>
      <c r="BL1616" s="27">
        <v>3140.2906710765719</v>
      </c>
    </row>
    <row r="1617" spans="1:64" x14ac:dyDescent="0.15">
      <c r="A1617" s="27" t="s">
        <v>1142</v>
      </c>
      <c r="B1617" s="27" t="s">
        <v>1089</v>
      </c>
      <c r="C1617" s="27" t="s">
        <v>1094</v>
      </c>
      <c r="D1617" s="27" t="s">
        <v>1089</v>
      </c>
      <c r="E1617" s="27" t="s">
        <v>1238</v>
      </c>
      <c r="F1617" s="27">
        <v>2015</v>
      </c>
      <c r="G1617" s="27">
        <v>144</v>
      </c>
      <c r="H1617" s="27">
        <v>8</v>
      </c>
      <c r="I1617" s="27">
        <v>-9</v>
      </c>
      <c r="J1617" s="27">
        <v>70</v>
      </c>
      <c r="L1617" s="27">
        <v>81</v>
      </c>
      <c r="N1617" s="27">
        <v>95</v>
      </c>
      <c r="P1617" s="27">
        <v>135</v>
      </c>
      <c r="Q1617" s="27">
        <v>164</v>
      </c>
      <c r="R1617" s="23">
        <v>27.237988030563557</v>
      </c>
      <c r="S1617" s="25">
        <v>12.358258692143453</v>
      </c>
      <c r="T1617" s="23">
        <v>758.57787293402669</v>
      </c>
      <c r="U1617" s="23">
        <v>821.48574260611349</v>
      </c>
      <c r="V1617" s="23">
        <v>228.72278365150015</v>
      </c>
      <c r="W1617" s="25">
        <v>0.27842574618718713</v>
      </c>
      <c r="X1617" s="27">
        <v>209.08776898414402</v>
      </c>
      <c r="Y1617" s="27">
        <v>473.20999999999992</v>
      </c>
      <c r="Z1617" s="27">
        <v>0</v>
      </c>
      <c r="AA1617" s="27">
        <v>0</v>
      </c>
      <c r="AB1617" s="27">
        <v>171.66720107503735</v>
      </c>
      <c r="AC1617" s="27">
        <v>45.800817900855499</v>
      </c>
      <c r="AD1617" s="27">
        <v>160.288065974782</v>
      </c>
      <c r="AE1617" s="27">
        <v>296.57572281911604</v>
      </c>
      <c r="AF1617" s="27">
        <v>0</v>
      </c>
      <c r="AG1617" s="27">
        <v>456.86378879389804</v>
      </c>
      <c r="AH1617" s="25">
        <v>0.35084431377127279</v>
      </c>
      <c r="AN1617" s="25">
        <v>0</v>
      </c>
      <c r="AV1617" s="3">
        <v>1</v>
      </c>
      <c r="AW1617" s="27">
        <v>473.20999999999992</v>
      </c>
      <c r="AX1617" s="23">
        <v>13.727607361963194</v>
      </c>
      <c r="AY1617" s="23">
        <v>27.109815950920225</v>
      </c>
      <c r="AZ1617" s="23">
        <v>3028.6500000000019</v>
      </c>
      <c r="BA1617" s="27">
        <v>458.44296519557923</v>
      </c>
      <c r="BB1617" s="27">
        <v>413.27</v>
      </c>
      <c r="BC1617" s="23">
        <v>16.194680851063833</v>
      </c>
      <c r="BD1617" s="23">
        <v>28.572340425531909</v>
      </c>
      <c r="BE1617" s="23">
        <v>1979.0700000000002</v>
      </c>
      <c r="BF1617" s="27">
        <v>400.53477448225243</v>
      </c>
      <c r="BG1617" s="27">
        <v>59.940000000000005</v>
      </c>
      <c r="BH1617" s="23">
        <v>10.366666666666664</v>
      </c>
      <c r="BI1617" s="23">
        <v>25.117391304347837</v>
      </c>
      <c r="BJ1617" s="23">
        <v>1049.58</v>
      </c>
      <c r="BK1617" s="27">
        <v>57.90819071332691</v>
      </c>
      <c r="BL1617" s="27">
        <v>2628.997513235634</v>
      </c>
    </row>
    <row r="1618" spans="1:64" x14ac:dyDescent="0.15">
      <c r="A1618" s="27" t="s">
        <v>1142</v>
      </c>
      <c r="B1618" s="27" t="s">
        <v>1089</v>
      </c>
      <c r="C1618" s="27" t="s">
        <v>1094</v>
      </c>
      <c r="D1618" s="27" t="s">
        <v>1089</v>
      </c>
      <c r="E1618" s="27" t="s">
        <v>1238</v>
      </c>
      <c r="F1618" s="27">
        <v>2016</v>
      </c>
      <c r="G1618" s="27">
        <v>144</v>
      </c>
      <c r="H1618" s="27">
        <v>7</v>
      </c>
      <c r="I1618" s="27">
        <v>-9</v>
      </c>
      <c r="J1618" s="27">
        <v>62</v>
      </c>
      <c r="L1618" s="27">
        <v>73</v>
      </c>
      <c r="N1618" s="27">
        <v>86</v>
      </c>
      <c r="P1618" s="27">
        <v>127</v>
      </c>
      <c r="Q1618" s="27">
        <v>162</v>
      </c>
      <c r="R1618" s="23">
        <v>28.423568498496831</v>
      </c>
      <c r="S1618" s="25">
        <v>7.6980169886486669</v>
      </c>
      <c r="T1618" s="23">
        <v>477.02764465547733</v>
      </c>
      <c r="U1618" s="23">
        <v>650.43448876368609</v>
      </c>
      <c r="V1618" s="23">
        <v>262.38241714090839</v>
      </c>
      <c r="W1618" s="25">
        <v>0.40339560346142772</v>
      </c>
      <c r="X1618" s="27">
        <v>197.9709523193975</v>
      </c>
      <c r="Y1618" s="27">
        <v>498.06999999999988</v>
      </c>
      <c r="Z1618" s="27">
        <v>0</v>
      </c>
      <c r="AA1618" s="27">
        <v>0</v>
      </c>
      <c r="AB1618" s="27">
        <v>246.34261203706674</v>
      </c>
      <c r="AC1618" s="27">
        <v>54.125282888143019</v>
      </c>
      <c r="AD1618" s="27">
        <v>139.03095660875232</v>
      </c>
      <c r="AE1618" s="27">
        <v>248.5697733964976</v>
      </c>
      <c r="AF1618" s="27">
        <v>0</v>
      </c>
      <c r="AG1618" s="27">
        <v>387.60073000524994</v>
      </c>
      <c r="AH1618" s="25">
        <v>0.35869631365221127</v>
      </c>
      <c r="AN1618" s="25">
        <v>0</v>
      </c>
      <c r="AV1618" s="3">
        <v>1</v>
      </c>
      <c r="AW1618" s="27">
        <v>498.06999999999988</v>
      </c>
      <c r="AX1618" s="23">
        <v>14.875155279503112</v>
      </c>
      <c r="AY1618" s="23">
        <v>28.278260869565212</v>
      </c>
      <c r="AZ1618" s="23">
        <v>3106.3099999999986</v>
      </c>
      <c r="BA1618" s="27">
        <v>387.50776457352976</v>
      </c>
      <c r="BB1618" s="27">
        <v>246.60999999999999</v>
      </c>
      <c r="BC1618" s="23">
        <v>17.99176470588235</v>
      </c>
      <c r="BD1618" s="23">
        <v>30.689411764705891</v>
      </c>
      <c r="BE1618" s="23">
        <v>1970.1200000000001</v>
      </c>
      <c r="BF1618" s="27">
        <v>253.13474345823781</v>
      </c>
      <c r="BG1618" s="27">
        <v>251.46000000000004</v>
      </c>
      <c r="BH1618" s="23">
        <v>11.389473684210524</v>
      </c>
      <c r="BI1618" s="23">
        <v>25.581578947368421</v>
      </c>
      <c r="BJ1618" s="23">
        <v>1136.19</v>
      </c>
      <c r="BK1618" s="27">
        <v>134.37302111529178</v>
      </c>
      <c r="BL1618" s="27">
        <v>3015.8898521943493</v>
      </c>
    </row>
    <row r="1619" spans="1:64" x14ac:dyDescent="0.15">
      <c r="A1619" s="27" t="s">
        <v>1142</v>
      </c>
      <c r="B1619" s="27" t="s">
        <v>1089</v>
      </c>
      <c r="C1619" s="27" t="s">
        <v>1094</v>
      </c>
      <c r="D1619" s="27" t="s">
        <v>1089</v>
      </c>
      <c r="E1619" s="27" t="s">
        <v>1238</v>
      </c>
      <c r="F1619" s="27">
        <v>2017</v>
      </c>
      <c r="G1619" s="27">
        <v>144</v>
      </c>
      <c r="H1619" s="27">
        <v>8</v>
      </c>
      <c r="I1619" s="27">
        <v>-9</v>
      </c>
      <c r="J1619" s="27">
        <v>59</v>
      </c>
      <c r="L1619" s="27">
        <v>68</v>
      </c>
      <c r="N1619" s="27">
        <v>83</v>
      </c>
      <c r="P1619" s="27">
        <v>122</v>
      </c>
      <c r="Q1619" s="27">
        <v>146</v>
      </c>
      <c r="R1619" s="23">
        <v>29.345550979607673</v>
      </c>
      <c r="S1619" s="25">
        <v>1.9806745777450039</v>
      </c>
      <c r="T1619" s="23">
        <v>92.833036842793305</v>
      </c>
      <c r="U1619" s="23">
        <v>129.90798484539238</v>
      </c>
      <c r="V1619" s="23">
        <v>45.947916664586486</v>
      </c>
      <c r="W1619" s="25">
        <v>0.35369583465028892</v>
      </c>
      <c r="X1619" s="27">
        <v>197.94148000000001</v>
      </c>
      <c r="Y1619" s="27">
        <v>260.33000000000004</v>
      </c>
      <c r="Z1619" s="27">
        <v>0</v>
      </c>
      <c r="AA1619" s="27">
        <v>0</v>
      </c>
      <c r="AB1619" s="27">
        <v>306.95784573815126</v>
      </c>
      <c r="AC1619" s="27">
        <v>16.317509759345967</v>
      </c>
      <c r="AD1619" s="27">
        <v>79.584639357011625</v>
      </c>
      <c r="AE1619" s="27">
        <v>50.887486412858706</v>
      </c>
      <c r="AF1619" s="27">
        <v>0</v>
      </c>
      <c r="AG1619" s="27">
        <v>130.47212576987033</v>
      </c>
      <c r="AH1619" s="25">
        <v>0.60997422083581732</v>
      </c>
      <c r="AN1619" s="25">
        <v>0</v>
      </c>
      <c r="AV1619" s="3">
        <v>1</v>
      </c>
      <c r="AW1619" s="27">
        <v>260.33000000000004</v>
      </c>
      <c r="AX1619" s="23">
        <v>14.08413793103448</v>
      </c>
      <c r="AY1619" s="23">
        <v>28.899999999999995</v>
      </c>
      <c r="AZ1619" s="23">
        <v>3066.9700000000012</v>
      </c>
      <c r="BA1619" s="27">
        <v>132.0175445108103</v>
      </c>
      <c r="BB1619" s="27">
        <v>95.230000000000018</v>
      </c>
      <c r="BC1619" s="23">
        <v>15.508536585365857</v>
      </c>
      <c r="BD1619" s="23">
        <v>30.046341463414624</v>
      </c>
      <c r="BE1619" s="23">
        <v>2049.5700000000011</v>
      </c>
      <c r="BF1619" s="27">
        <v>95.688175003635862</v>
      </c>
      <c r="BG1619" s="27">
        <v>165.10000000000002</v>
      </c>
      <c r="BH1619" s="23">
        <v>12.230158730158736</v>
      </c>
      <c r="BI1619" s="23">
        <v>27.407936507936501</v>
      </c>
      <c r="BJ1619" s="23">
        <v>1017.4000000000001</v>
      </c>
      <c r="BK1619" s="27">
        <v>36.329369507174462</v>
      </c>
      <c r="BL1619" s="27">
        <v>528.1369731561665</v>
      </c>
    </row>
    <row r="1620" spans="1:64" x14ac:dyDescent="0.15">
      <c r="A1620" s="27" t="s">
        <v>1142</v>
      </c>
      <c r="B1620" s="27" t="s">
        <v>1089</v>
      </c>
      <c r="C1620" s="27" t="s">
        <v>1094</v>
      </c>
      <c r="D1620" s="27" t="s">
        <v>1089</v>
      </c>
      <c r="E1620" s="27" t="s">
        <v>1238</v>
      </c>
      <c r="F1620" s="27">
        <v>2018</v>
      </c>
      <c r="G1620" s="27">
        <v>144</v>
      </c>
      <c r="H1620" s="27">
        <v>5</v>
      </c>
      <c r="I1620" s="27">
        <v>-9</v>
      </c>
      <c r="J1620" s="27">
        <v>59</v>
      </c>
      <c r="L1620" s="27">
        <v>71</v>
      </c>
      <c r="N1620" s="27">
        <v>83</v>
      </c>
      <c r="P1620" s="27">
        <v>143</v>
      </c>
      <c r="Q1620" s="27">
        <v>222</v>
      </c>
      <c r="R1620" s="23">
        <v>28.866935526045626</v>
      </c>
      <c r="S1620" s="25">
        <v>5.7606925435978722</v>
      </c>
      <c r="T1620" s="23">
        <v>359.57368509954296</v>
      </c>
      <c r="U1620" s="23">
        <v>673.53353285411072</v>
      </c>
      <c r="V1620" s="23">
        <v>318.76627520282597</v>
      </c>
      <c r="W1620" s="25">
        <v>0.47327453633867744</v>
      </c>
      <c r="X1620" s="27">
        <v>197.94148000000001</v>
      </c>
      <c r="Y1620" s="27">
        <v>670.78999999999985</v>
      </c>
      <c r="Z1620" s="27">
        <v>0</v>
      </c>
      <c r="AA1620" s="27">
        <v>0</v>
      </c>
      <c r="AB1620" s="27">
        <v>355.41998601005866</v>
      </c>
      <c r="AC1620" s="27">
        <v>69.624236087415028</v>
      </c>
      <c r="AD1620" s="27">
        <v>139.93773827260733</v>
      </c>
      <c r="AE1620" s="27">
        <v>258.55758540869391</v>
      </c>
      <c r="AF1620" s="27">
        <v>0</v>
      </c>
      <c r="AG1620" s="27">
        <v>398.49532368130122</v>
      </c>
      <c r="AH1620" s="25">
        <v>0.35116531222552105</v>
      </c>
      <c r="AN1620" s="25">
        <v>0</v>
      </c>
      <c r="AV1620" s="3">
        <v>4</v>
      </c>
      <c r="AW1620" s="27">
        <v>670.78999999999985</v>
      </c>
      <c r="AX1620" s="23">
        <v>8.6285067873303021</v>
      </c>
      <c r="AY1620" s="23">
        <v>21.528959276018103</v>
      </c>
      <c r="AZ1620" s="23">
        <v>3470.170000000001</v>
      </c>
      <c r="BA1620" s="27">
        <v>404.62264827794337</v>
      </c>
      <c r="BB1620" s="27">
        <v>218.67000000000002</v>
      </c>
      <c r="BC1620" s="23">
        <v>17.349999999999991</v>
      </c>
      <c r="BD1620" s="23">
        <v>31.652439024390244</v>
      </c>
      <c r="BE1620" s="23">
        <v>1977.5200000000007</v>
      </c>
      <c r="BF1620" s="27">
        <v>211.43834190316127</v>
      </c>
      <c r="BG1620" s="27">
        <v>452.11999999999995</v>
      </c>
      <c r="BH1620" s="23">
        <v>3.4834532374100737</v>
      </c>
      <c r="BI1620" s="23">
        <v>15.556834532374108</v>
      </c>
      <c r="BJ1620" s="23">
        <v>1492.6499999999999</v>
      </c>
      <c r="BK1620" s="27">
        <v>193.18430637478167</v>
      </c>
      <c r="BL1620" s="27">
        <v>3663.9801747451256</v>
      </c>
    </row>
    <row r="1621" spans="1:64" x14ac:dyDescent="0.15">
      <c r="A1621" s="27" t="s">
        <v>1142</v>
      </c>
      <c r="B1621" s="27" t="s">
        <v>1089</v>
      </c>
      <c r="C1621" s="27" t="s">
        <v>1094</v>
      </c>
      <c r="D1621" s="27" t="s">
        <v>1089</v>
      </c>
      <c r="E1621" s="27" t="s">
        <v>1238</v>
      </c>
      <c r="F1621" s="27">
        <v>2019</v>
      </c>
      <c r="G1621" s="27">
        <v>144</v>
      </c>
      <c r="H1621" s="27">
        <v>7</v>
      </c>
      <c r="I1621" s="27">
        <v>-9</v>
      </c>
      <c r="J1621" s="27">
        <v>67</v>
      </c>
      <c r="L1621" s="27">
        <v>78</v>
      </c>
      <c r="N1621" s="27">
        <v>92</v>
      </c>
      <c r="P1621" s="27">
        <v>149</v>
      </c>
      <c r="Q1621" s="27">
        <v>222</v>
      </c>
      <c r="R1621" s="23">
        <v>27.562290243335767</v>
      </c>
      <c r="S1621" s="25">
        <v>9.1390381975087855</v>
      </c>
      <c r="T1621" s="23">
        <v>770.29069213455841</v>
      </c>
      <c r="U1621" s="23">
        <v>1091.3181012522668</v>
      </c>
      <c r="V1621" s="23">
        <v>455.91108781855195</v>
      </c>
      <c r="W1621" s="25">
        <v>0.41776186349129918</v>
      </c>
      <c r="X1621" s="27">
        <v>226.73238548779761</v>
      </c>
      <c r="Y1621" s="27">
        <v>806.68999999999994</v>
      </c>
      <c r="Z1621" s="27">
        <v>0</v>
      </c>
      <c r="AA1621" s="27">
        <v>0</v>
      </c>
      <c r="AB1621" s="27">
        <v>303.13976261597463</v>
      </c>
      <c r="AC1621" s="27">
        <v>115.34111076987705</v>
      </c>
      <c r="AD1621" s="27">
        <v>229.53121547787526</v>
      </c>
      <c r="AE1621" s="27">
        <v>376.99391464555816</v>
      </c>
      <c r="AF1621" s="27">
        <v>0</v>
      </c>
      <c r="AG1621" s="27">
        <v>606.52513012343343</v>
      </c>
      <c r="AH1621" s="25">
        <v>0.37843644111959412</v>
      </c>
      <c r="AN1621" s="25">
        <v>0</v>
      </c>
      <c r="AV1621" s="3">
        <v>4</v>
      </c>
      <c r="AW1621" s="27">
        <v>806.68999999999994</v>
      </c>
      <c r="AX1621" s="23">
        <v>9.0846153846153914</v>
      </c>
      <c r="AY1621" s="23">
        <v>21.028506787330308</v>
      </c>
      <c r="AZ1621" s="23">
        <v>3478.3100000000004</v>
      </c>
      <c r="BA1621" s="27">
        <v>610.84796638963485</v>
      </c>
      <c r="BB1621" s="27">
        <v>451.60999999999996</v>
      </c>
      <c r="BC1621" s="23">
        <v>17.256043956043964</v>
      </c>
      <c r="BD1621" s="23">
        <v>28.638461538461531</v>
      </c>
      <c r="BE1621" s="23">
        <v>2052.67</v>
      </c>
      <c r="BF1621" s="27">
        <v>383.14372995913561</v>
      </c>
      <c r="BG1621" s="27">
        <v>355.07999999999981</v>
      </c>
      <c r="BH1621" s="23">
        <v>3.3646153846153823</v>
      </c>
      <c r="BI1621" s="23">
        <v>15.701538461538465</v>
      </c>
      <c r="BJ1621" s="23">
        <v>1425.6400000000006</v>
      </c>
      <c r="BK1621" s="27">
        <v>227.70423643049847</v>
      </c>
      <c r="BL1621" s="27">
        <v>5240.3573312477238</v>
      </c>
    </row>
    <row r="1622" spans="1:64" x14ac:dyDescent="0.15">
      <c r="A1622" s="27" t="s">
        <v>1143</v>
      </c>
      <c r="B1622" s="27" t="s">
        <v>1089</v>
      </c>
      <c r="C1622" s="27" t="s">
        <v>1094</v>
      </c>
      <c r="D1622" s="27" t="s">
        <v>1089</v>
      </c>
      <c r="E1622" s="27" t="s">
        <v>1239</v>
      </c>
      <c r="F1622" s="27">
        <v>1990</v>
      </c>
      <c r="G1622" s="27">
        <v>144</v>
      </c>
      <c r="H1622" s="27">
        <v>7</v>
      </c>
      <c r="I1622" s="27">
        <v>-9</v>
      </c>
      <c r="J1622" s="27">
        <v>62</v>
      </c>
      <c r="L1622" s="27">
        <v>75</v>
      </c>
      <c r="N1622" s="27">
        <v>88</v>
      </c>
      <c r="P1622" s="27">
        <v>117</v>
      </c>
      <c r="Q1622" s="27">
        <v>135</v>
      </c>
      <c r="R1622" s="23">
        <v>28.951422766256929</v>
      </c>
      <c r="S1622" s="25">
        <v>10.157554426135075</v>
      </c>
      <c r="T1622" s="23">
        <v>758.87723823130636</v>
      </c>
      <c r="U1622" s="23">
        <v>776.09580544922937</v>
      </c>
      <c r="V1622" s="23">
        <v>181.29432543653877</v>
      </c>
      <c r="W1622" s="25">
        <v>0.23359786488682427</v>
      </c>
      <c r="X1622" s="27">
        <v>204.89288012461603</v>
      </c>
      <c r="Y1622" s="27">
        <v>465.59999999999985</v>
      </c>
      <c r="Z1622" s="27">
        <v>0</v>
      </c>
      <c r="AA1622" s="27">
        <v>0</v>
      </c>
      <c r="AB1622" s="27">
        <v>184.73423421231402</v>
      </c>
      <c r="AC1622" s="27">
        <v>27.514930017696198</v>
      </c>
      <c r="AD1622" s="27">
        <v>134.68063593559694</v>
      </c>
      <c r="AE1622" s="27">
        <v>311.67965870903072</v>
      </c>
      <c r="AF1622" s="27">
        <v>0</v>
      </c>
      <c r="AG1622" s="27">
        <v>446.36029464462763</v>
      </c>
      <c r="AH1622" s="25">
        <v>0.30173076443888469</v>
      </c>
      <c r="AN1622" s="25">
        <v>0</v>
      </c>
      <c r="AV1622" s="3">
        <v>1</v>
      </c>
      <c r="AW1622" s="27">
        <v>465.59999999999985</v>
      </c>
      <c r="AX1622" s="23">
        <v>17.95970149253731</v>
      </c>
      <c r="AY1622" s="23">
        <v>30.173134328358213</v>
      </c>
      <c r="AZ1622" s="23">
        <v>2765.309999999999</v>
      </c>
      <c r="BA1622" s="27">
        <v>448.49256876511566</v>
      </c>
      <c r="BB1622" s="27">
        <v>417.59999999999985</v>
      </c>
      <c r="BC1622" s="23">
        <v>18.86781609195403</v>
      </c>
      <c r="BD1622" s="23">
        <v>30.089655172413796</v>
      </c>
      <c r="BE1622" s="23">
        <v>1902.9999999999995</v>
      </c>
      <c r="BF1622" s="27">
        <v>404.32487601774943</v>
      </c>
      <c r="BG1622" s="27">
        <v>48</v>
      </c>
      <c r="BH1622" s="23">
        <v>16.278723404255324</v>
      </c>
      <c r="BI1622" s="23">
        <v>30.327659574468079</v>
      </c>
      <c r="BJ1622" s="23">
        <v>862.31000000000006</v>
      </c>
      <c r="BK1622" s="27">
        <v>44.167692747366203</v>
      </c>
      <c r="BL1622" s="27">
        <v>2083.8428211096411</v>
      </c>
    </row>
    <row r="1623" spans="1:64" x14ac:dyDescent="0.15">
      <c r="A1623" s="27" t="s">
        <v>1143</v>
      </c>
      <c r="B1623" s="27" t="s">
        <v>1089</v>
      </c>
      <c r="C1623" s="27" t="s">
        <v>1094</v>
      </c>
      <c r="D1623" s="27" t="s">
        <v>1089</v>
      </c>
      <c r="E1623" s="27" t="s">
        <v>1239</v>
      </c>
      <c r="F1623" s="27">
        <v>1991</v>
      </c>
      <c r="G1623" s="27">
        <v>144</v>
      </c>
      <c r="H1623" s="27">
        <v>5</v>
      </c>
      <c r="I1623" s="27">
        <v>-9</v>
      </c>
      <c r="J1623" s="27">
        <v>54</v>
      </c>
      <c r="L1623" s="27">
        <v>65</v>
      </c>
      <c r="N1623" s="27">
        <v>78</v>
      </c>
      <c r="P1623" s="27">
        <v>111</v>
      </c>
      <c r="Q1623" s="27">
        <v>132</v>
      </c>
      <c r="R1623" s="23">
        <v>30.536219409854787</v>
      </c>
      <c r="S1623" s="25">
        <v>4.2505580219680921</v>
      </c>
      <c r="T1623" s="23">
        <v>214.52657861929046</v>
      </c>
      <c r="U1623" s="23">
        <v>273.97992057224366</v>
      </c>
      <c r="V1623" s="23">
        <v>88.617027995691004</v>
      </c>
      <c r="W1623" s="25">
        <v>0.32344350117398207</v>
      </c>
      <c r="X1623" s="27">
        <v>208.90354902461249</v>
      </c>
      <c r="Y1623" s="27">
        <v>208.50000000000006</v>
      </c>
      <c r="Z1623" s="27">
        <v>0</v>
      </c>
      <c r="AA1623" s="27">
        <v>0</v>
      </c>
      <c r="AB1623" s="27">
        <v>180.26412958054166</v>
      </c>
      <c r="AC1623" s="27">
        <v>2.7747558472084517</v>
      </c>
      <c r="AD1623" s="27">
        <v>102.9311086973069</v>
      </c>
      <c r="AE1623" s="27">
        <v>124.59634630524842</v>
      </c>
      <c r="AF1623" s="27">
        <v>0</v>
      </c>
      <c r="AG1623" s="27">
        <v>227.52745500255531</v>
      </c>
      <c r="AH1623" s="25">
        <v>0.45238981894405977</v>
      </c>
      <c r="AN1623" s="25">
        <v>0</v>
      </c>
      <c r="AV1623" s="3">
        <v>1</v>
      </c>
      <c r="AW1623" s="27">
        <v>208.50000000000006</v>
      </c>
      <c r="AX1623" s="23">
        <v>17.950381679389313</v>
      </c>
      <c r="AY1623" s="23">
        <v>31.077862595419848</v>
      </c>
      <c r="AZ1623" s="23">
        <v>2773.25</v>
      </c>
      <c r="BA1623" s="27">
        <v>228.79012497140758</v>
      </c>
      <c r="BB1623" s="27">
        <v>148.83000000000001</v>
      </c>
      <c r="BC1623" s="23">
        <v>20.09090909090909</v>
      </c>
      <c r="BD1623" s="23">
        <v>32.127272727272718</v>
      </c>
      <c r="BE1623" s="23">
        <v>1755.5900000000001</v>
      </c>
      <c r="BF1623" s="27">
        <v>179.20227513926497</v>
      </c>
      <c r="BG1623" s="27">
        <v>59.67</v>
      </c>
      <c r="BH1623" s="23">
        <v>14.898148148148151</v>
      </c>
      <c r="BI1623" s="23">
        <v>29.581481481481479</v>
      </c>
      <c r="BJ1623" s="23">
        <v>1017.6600000000001</v>
      </c>
      <c r="BK1623" s="27">
        <v>49.587849832142759</v>
      </c>
      <c r="BL1623" s="27">
        <v>1018.5865286861035</v>
      </c>
    </row>
    <row r="1624" spans="1:64" x14ac:dyDescent="0.15">
      <c r="A1624" s="27" t="s">
        <v>1143</v>
      </c>
      <c r="B1624" s="27" t="s">
        <v>1089</v>
      </c>
      <c r="C1624" s="27" t="s">
        <v>1094</v>
      </c>
      <c r="D1624" s="27" t="s">
        <v>1089</v>
      </c>
      <c r="E1624" s="27" t="s">
        <v>1239</v>
      </c>
      <c r="F1624" s="27">
        <v>1992</v>
      </c>
      <c r="G1624" s="27">
        <v>144</v>
      </c>
      <c r="H1624" s="27">
        <v>12</v>
      </c>
      <c r="I1624" s="27">
        <v>-9</v>
      </c>
      <c r="J1624" s="27">
        <v>71</v>
      </c>
      <c r="L1624" s="27">
        <v>83</v>
      </c>
      <c r="N1624" s="27">
        <v>97</v>
      </c>
      <c r="P1624" s="27">
        <v>152</v>
      </c>
      <c r="Q1624" s="27">
        <v>222</v>
      </c>
      <c r="R1624" s="23">
        <v>26.70633339037887</v>
      </c>
      <c r="S1624" s="25">
        <v>11.55360793488196</v>
      </c>
      <c r="T1624" s="23">
        <v>893.10383129376089</v>
      </c>
      <c r="U1624" s="23">
        <v>1113.9456061784495</v>
      </c>
      <c r="V1624" s="23">
        <v>412.41022757939572</v>
      </c>
      <c r="W1624" s="25">
        <v>0.37022474130669708</v>
      </c>
      <c r="X1624" s="27">
        <v>200.22484136602199</v>
      </c>
      <c r="Y1624" s="27">
        <v>768.55</v>
      </c>
      <c r="Z1624" s="27">
        <v>0</v>
      </c>
      <c r="AA1624" s="27">
        <v>0</v>
      </c>
      <c r="AB1624" s="27">
        <v>315.01847545074838</v>
      </c>
      <c r="AC1624" s="27">
        <v>66.819751668362557</v>
      </c>
      <c r="AD1624" s="27">
        <v>155.73112837252447</v>
      </c>
      <c r="AE1624" s="27">
        <v>424.11447790146093</v>
      </c>
      <c r="AF1624" s="27">
        <v>0</v>
      </c>
      <c r="AG1624" s="27">
        <v>579.84560627398537</v>
      </c>
      <c r="AH1624" s="25">
        <v>0.268573434034447</v>
      </c>
      <c r="AN1624" s="25">
        <v>0</v>
      </c>
      <c r="AV1624" s="3">
        <v>4</v>
      </c>
      <c r="AW1624" s="27">
        <v>768.55</v>
      </c>
      <c r="AX1624" s="23">
        <v>9.4085972850678665</v>
      </c>
      <c r="AY1624" s="23">
        <v>20.297737556561074</v>
      </c>
      <c r="AZ1624" s="23">
        <v>3227.1400000000031</v>
      </c>
      <c r="BA1624" s="27">
        <v>581.05187094465543</v>
      </c>
      <c r="BB1624" s="27">
        <v>467.07</v>
      </c>
      <c r="BC1624" s="23">
        <v>16.044791666666661</v>
      </c>
      <c r="BD1624" s="23">
        <v>27.145833333333339</v>
      </c>
      <c r="BE1624" s="23">
        <v>1954.4900000000005</v>
      </c>
      <c r="BF1624" s="27">
        <v>441.2126999225423</v>
      </c>
      <c r="BG1624" s="27">
        <v>301.4799999999999</v>
      </c>
      <c r="BH1624" s="23">
        <v>4.3120000000000029</v>
      </c>
      <c r="BI1624" s="23">
        <v>15.038400000000001</v>
      </c>
      <c r="BJ1624" s="23">
        <v>1272.6500000000001</v>
      </c>
      <c r="BK1624" s="27">
        <v>139.83917102211282</v>
      </c>
      <c r="BL1624" s="27">
        <v>4740.3474434413301</v>
      </c>
    </row>
    <row r="1625" spans="1:64" x14ac:dyDescent="0.15">
      <c r="A1625" s="27" t="s">
        <v>1143</v>
      </c>
      <c r="B1625" s="27" t="s">
        <v>1089</v>
      </c>
      <c r="C1625" s="27" t="s">
        <v>1094</v>
      </c>
      <c r="D1625" s="27" t="s">
        <v>1089</v>
      </c>
      <c r="E1625" s="27" t="s">
        <v>1239</v>
      </c>
      <c r="F1625" s="27">
        <v>1993</v>
      </c>
      <c r="G1625" s="27">
        <v>144</v>
      </c>
      <c r="H1625" s="27">
        <v>6</v>
      </c>
      <c r="I1625" s="27">
        <v>-9</v>
      </c>
      <c r="J1625" s="27">
        <v>64</v>
      </c>
      <c r="L1625" s="27">
        <v>77</v>
      </c>
      <c r="N1625" s="27">
        <v>89</v>
      </c>
      <c r="P1625" s="27">
        <v>146</v>
      </c>
      <c r="Q1625" s="27">
        <v>222</v>
      </c>
      <c r="R1625" s="23">
        <v>28.662243019782679</v>
      </c>
      <c r="S1625" s="25">
        <v>14.175885946566064</v>
      </c>
      <c r="T1625" s="23">
        <v>869.91581407232275</v>
      </c>
      <c r="U1625" s="23">
        <v>1188.9784490394231</v>
      </c>
      <c r="V1625" s="23">
        <v>485.95445757463767</v>
      </c>
      <c r="W1625" s="25">
        <v>0.40871594761038882</v>
      </c>
      <c r="X1625" s="27">
        <v>197.94148000000001</v>
      </c>
      <c r="Y1625" s="27">
        <v>970.18999999999915</v>
      </c>
      <c r="Z1625" s="27">
        <v>0</v>
      </c>
      <c r="AA1625" s="27">
        <v>0</v>
      </c>
      <c r="AB1625" s="27">
        <v>296.79665901012248</v>
      </c>
      <c r="AC1625" s="27">
        <v>143.47886814687075</v>
      </c>
      <c r="AD1625" s="27">
        <v>153.52528178671662</v>
      </c>
      <c r="AE1625" s="27">
        <v>481.78267357585497</v>
      </c>
      <c r="AF1625" s="27">
        <v>0</v>
      </c>
      <c r="AG1625" s="27">
        <v>635.30795536257165</v>
      </c>
      <c r="AH1625" s="25">
        <v>0.24165489834382828</v>
      </c>
      <c r="AN1625" s="25">
        <v>0</v>
      </c>
      <c r="AV1625" s="3">
        <v>4</v>
      </c>
      <c r="AW1625" s="27">
        <v>970.18999999999915</v>
      </c>
      <c r="AX1625" s="23">
        <v>10.431221719457</v>
      </c>
      <c r="AY1625" s="23">
        <v>21.671040723981907</v>
      </c>
      <c r="AZ1625" s="23">
        <v>3179.5999999999985</v>
      </c>
      <c r="BA1625" s="27">
        <v>641.11335714130939</v>
      </c>
      <c r="BB1625" s="27">
        <v>704.05999999999983</v>
      </c>
      <c r="BC1625" s="23">
        <v>18.940909090909091</v>
      </c>
      <c r="BD1625" s="23">
        <v>29.837499999999988</v>
      </c>
      <c r="BE1625" s="23">
        <v>1757.1299999999997</v>
      </c>
      <c r="BF1625" s="27">
        <v>450.75649107067147</v>
      </c>
      <c r="BG1625" s="27">
        <v>266.13000000000011</v>
      </c>
      <c r="BH1625" s="23">
        <v>4.8007518796992539</v>
      </c>
      <c r="BI1625" s="23">
        <v>16.267669172932344</v>
      </c>
      <c r="BJ1625" s="23">
        <v>1422.4700000000003</v>
      </c>
      <c r="BK1625" s="27">
        <v>190.35686607063795</v>
      </c>
      <c r="BL1625" s="27">
        <v>5585.6834203981343</v>
      </c>
    </row>
    <row r="1626" spans="1:64" x14ac:dyDescent="0.15">
      <c r="A1626" s="27" t="s">
        <v>1143</v>
      </c>
      <c r="B1626" s="27" t="s">
        <v>1089</v>
      </c>
      <c r="C1626" s="27" t="s">
        <v>1094</v>
      </c>
      <c r="D1626" s="27" t="s">
        <v>1089</v>
      </c>
      <c r="E1626" s="27" t="s">
        <v>1239</v>
      </c>
      <c r="F1626" s="27">
        <v>1994</v>
      </c>
      <c r="G1626" s="27">
        <v>144</v>
      </c>
      <c r="H1626" s="27">
        <v>6</v>
      </c>
      <c r="I1626" s="27">
        <v>-9</v>
      </c>
      <c r="J1626" s="27">
        <v>60</v>
      </c>
      <c r="L1626" s="27">
        <v>71</v>
      </c>
      <c r="N1626" s="27">
        <v>82</v>
      </c>
      <c r="P1626" s="27">
        <v>119</v>
      </c>
      <c r="Q1626" s="27">
        <v>143</v>
      </c>
      <c r="R1626" s="23">
        <v>29.516296909193056</v>
      </c>
      <c r="S1626" s="25">
        <v>6.5817961557052866</v>
      </c>
      <c r="T1626" s="23">
        <v>507.37941375960338</v>
      </c>
      <c r="U1626" s="23">
        <v>645.32049790109704</v>
      </c>
      <c r="V1626" s="23">
        <v>237.13552158243186</v>
      </c>
      <c r="W1626" s="25">
        <v>0.36746937169828126</v>
      </c>
      <c r="X1626" s="27">
        <v>197.94148000000001</v>
      </c>
      <c r="Y1626" s="27">
        <v>369.51</v>
      </c>
      <c r="Z1626" s="27">
        <v>0</v>
      </c>
      <c r="AA1626" s="27">
        <v>0</v>
      </c>
      <c r="AB1626" s="27">
        <v>202.23535213547345</v>
      </c>
      <c r="AC1626" s="27">
        <v>11.295370332140305</v>
      </c>
      <c r="AD1626" s="27">
        <v>69.544635971057772</v>
      </c>
      <c r="AE1626" s="27">
        <v>272.17116377096778</v>
      </c>
      <c r="AF1626" s="27">
        <v>0</v>
      </c>
      <c r="AG1626" s="27">
        <v>341.71579974202552</v>
      </c>
      <c r="AH1626" s="25">
        <v>0.20351600361586933</v>
      </c>
      <c r="AN1626" s="25">
        <v>0</v>
      </c>
      <c r="AV1626" s="3">
        <v>1</v>
      </c>
      <c r="AW1626" s="27">
        <v>369.51</v>
      </c>
      <c r="AX1626" s="23">
        <v>16.702112676056345</v>
      </c>
      <c r="AY1626" s="23">
        <v>29.255633802816895</v>
      </c>
      <c r="AZ1626" s="23">
        <v>2839.1400000000031</v>
      </c>
      <c r="BA1626" s="27">
        <v>346.5212807533108</v>
      </c>
      <c r="BB1626" s="27">
        <v>227.78000000000003</v>
      </c>
      <c r="BC1626" s="23">
        <v>18.79753086419753</v>
      </c>
      <c r="BD1626" s="23">
        <v>30.620987654320974</v>
      </c>
      <c r="BE1626" s="23">
        <v>1803.4200000000005</v>
      </c>
      <c r="BF1626" s="27">
        <v>252.51744493443528</v>
      </c>
      <c r="BG1626" s="27">
        <v>141.72999999999999</v>
      </c>
      <c r="BH1626" s="23">
        <v>13.919672131147536</v>
      </c>
      <c r="BI1626" s="23">
        <v>27.442622950819665</v>
      </c>
      <c r="BJ1626" s="23">
        <v>1035.72</v>
      </c>
      <c r="BK1626" s="27">
        <v>94.003835818875274</v>
      </c>
      <c r="BL1626" s="27">
        <v>2725.6956503727797</v>
      </c>
    </row>
    <row r="1627" spans="1:64" x14ac:dyDescent="0.15">
      <c r="A1627" s="27" t="s">
        <v>1143</v>
      </c>
      <c r="B1627" s="27" t="s">
        <v>1089</v>
      </c>
      <c r="C1627" s="27" t="s">
        <v>1094</v>
      </c>
      <c r="D1627" s="27" t="s">
        <v>1089</v>
      </c>
      <c r="E1627" s="27" t="s">
        <v>1239</v>
      </c>
      <c r="F1627" s="27">
        <v>1995</v>
      </c>
      <c r="G1627" s="27">
        <v>144</v>
      </c>
      <c r="H1627" s="27">
        <v>8</v>
      </c>
      <c r="I1627" s="27">
        <v>-9</v>
      </c>
      <c r="J1627" s="27">
        <v>63</v>
      </c>
      <c r="L1627" s="27">
        <v>73</v>
      </c>
      <c r="N1627" s="27">
        <v>84</v>
      </c>
      <c r="P1627" s="27">
        <v>126</v>
      </c>
      <c r="Q1627" s="27">
        <v>169</v>
      </c>
      <c r="R1627" s="23">
        <v>28.53709167040196</v>
      </c>
      <c r="S1627" s="25">
        <v>6.5126240991663202</v>
      </c>
      <c r="T1627" s="23">
        <v>440.67190232420916</v>
      </c>
      <c r="U1627" s="23">
        <v>628.2910723347245</v>
      </c>
      <c r="V1627" s="23">
        <v>220.80615875498017</v>
      </c>
      <c r="W1627" s="25">
        <v>0.35143926909556999</v>
      </c>
      <c r="X1627" s="27">
        <v>217.66452889435763</v>
      </c>
      <c r="Y1627" s="27">
        <v>463.02999999999986</v>
      </c>
      <c r="Z1627" s="27">
        <v>0</v>
      </c>
      <c r="AA1627" s="27">
        <v>0</v>
      </c>
      <c r="AB1627" s="27">
        <v>228.75474481986166</v>
      </c>
      <c r="AC1627" s="27">
        <v>29.908665927689871</v>
      </c>
      <c r="AD1627" s="27">
        <v>139.66074310721683</v>
      </c>
      <c r="AE1627" s="27">
        <v>273.64979976454612</v>
      </c>
      <c r="AF1627" s="27">
        <v>0</v>
      </c>
      <c r="AG1627" s="27">
        <v>413.31054287176295</v>
      </c>
      <c r="AH1627" s="25">
        <v>0.33790751805591834</v>
      </c>
      <c r="AN1627" s="25">
        <v>0</v>
      </c>
      <c r="AV1627" s="3">
        <v>1</v>
      </c>
      <c r="AW1627" s="27">
        <v>463.02999999999986</v>
      </c>
      <c r="AX1627" s="23">
        <v>14.66428571428572</v>
      </c>
      <c r="AY1627" s="23">
        <v>26.634523809523806</v>
      </c>
      <c r="AZ1627" s="23">
        <v>3121.7</v>
      </c>
      <c r="BA1627" s="27">
        <v>414.98534527364905</v>
      </c>
      <c r="BB1627" s="27">
        <v>311.14000000000004</v>
      </c>
      <c r="BC1627" s="23">
        <v>18.85542168674699</v>
      </c>
      <c r="BD1627" s="23">
        <v>30.103614457831309</v>
      </c>
      <c r="BE1627" s="23">
        <v>1857.6100000000004</v>
      </c>
      <c r="BF1627" s="27">
        <v>301.46232986214687</v>
      </c>
      <c r="BG1627" s="27">
        <v>151.88999999999999</v>
      </c>
      <c r="BH1627" s="23">
        <v>10.571764705882353</v>
      </c>
      <c r="BI1627" s="23">
        <v>23.247058823529407</v>
      </c>
      <c r="BJ1627" s="23">
        <v>1264.0899999999999</v>
      </c>
      <c r="BK1627" s="27">
        <v>113.52301541150194</v>
      </c>
      <c r="BL1627" s="27">
        <v>2538.0018247698872</v>
      </c>
    </row>
    <row r="1628" spans="1:64" x14ac:dyDescent="0.15">
      <c r="A1628" s="27" t="s">
        <v>1143</v>
      </c>
      <c r="B1628" s="27" t="s">
        <v>1089</v>
      </c>
      <c r="C1628" s="27" t="s">
        <v>1094</v>
      </c>
      <c r="D1628" s="27" t="s">
        <v>1089</v>
      </c>
      <c r="E1628" s="27" t="s">
        <v>1239</v>
      </c>
      <c r="F1628" s="27">
        <v>1996</v>
      </c>
      <c r="G1628" s="27">
        <v>144</v>
      </c>
      <c r="H1628" s="27">
        <v>9</v>
      </c>
      <c r="I1628" s="27">
        <v>-9</v>
      </c>
      <c r="J1628" s="27">
        <v>63</v>
      </c>
      <c r="L1628" s="27">
        <v>75</v>
      </c>
      <c r="N1628" s="27">
        <v>88</v>
      </c>
      <c r="P1628" s="27">
        <v>137</v>
      </c>
      <c r="Q1628" s="27">
        <v>222</v>
      </c>
      <c r="R1628" s="23">
        <v>28.36449804552576</v>
      </c>
      <c r="S1628" s="25">
        <v>7.0556070142846128</v>
      </c>
      <c r="T1628" s="23">
        <v>569.91295705437858</v>
      </c>
      <c r="U1628" s="23">
        <v>781.89125294581595</v>
      </c>
      <c r="V1628" s="23">
        <v>289.22933243149879</v>
      </c>
      <c r="W1628" s="25">
        <v>0.36990991732253442</v>
      </c>
      <c r="X1628" s="27">
        <v>217.48671272637154</v>
      </c>
      <c r="Y1628" s="27">
        <v>575.53</v>
      </c>
      <c r="Z1628" s="27">
        <v>0</v>
      </c>
      <c r="AA1628" s="27">
        <v>0</v>
      </c>
      <c r="AB1628" s="27">
        <v>310.95164118442915</v>
      </c>
      <c r="AC1628" s="27">
        <v>26.751132570884618</v>
      </c>
      <c r="AD1628" s="27">
        <v>138.74563657982526</v>
      </c>
      <c r="AE1628" s="27">
        <v>307.74097649821567</v>
      </c>
      <c r="AF1628" s="27">
        <v>0</v>
      </c>
      <c r="AG1628" s="27">
        <v>446.48661307804093</v>
      </c>
      <c r="AH1628" s="25">
        <v>0.31074981737039425</v>
      </c>
      <c r="AN1628" s="25">
        <v>0</v>
      </c>
      <c r="AV1628" s="3">
        <v>4</v>
      </c>
      <c r="AW1628" s="27">
        <v>575.53</v>
      </c>
      <c r="AX1628" s="23">
        <v>9.4266968325791822</v>
      </c>
      <c r="AY1628" s="23">
        <v>20.145701357466066</v>
      </c>
      <c r="AZ1628" s="23">
        <v>3335.5399999999995</v>
      </c>
      <c r="BA1628" s="27">
        <v>451.08286769329379</v>
      </c>
      <c r="BB1628" s="27">
        <v>298.42999999999995</v>
      </c>
      <c r="BC1628" s="23">
        <v>17.874712643678166</v>
      </c>
      <c r="BD1628" s="23">
        <v>28.647126436781601</v>
      </c>
      <c r="BE1628" s="23">
        <v>1833.1599999999999</v>
      </c>
      <c r="BF1628" s="27">
        <v>317.62629721245463</v>
      </c>
      <c r="BG1628" s="27">
        <v>277.10000000000002</v>
      </c>
      <c r="BH1628" s="23">
        <v>3.9417910447761213</v>
      </c>
      <c r="BI1628" s="23">
        <v>14.626119402985067</v>
      </c>
      <c r="BJ1628" s="23">
        <v>1502.3799999999999</v>
      </c>
      <c r="BK1628" s="27">
        <v>133.45657048083868</v>
      </c>
      <c r="BL1628" s="27">
        <v>3324.4750854195263</v>
      </c>
    </row>
    <row r="1629" spans="1:64" x14ac:dyDescent="0.15">
      <c r="A1629" s="27" t="s">
        <v>1143</v>
      </c>
      <c r="B1629" s="27" t="s">
        <v>1089</v>
      </c>
      <c r="C1629" s="27" t="s">
        <v>1094</v>
      </c>
      <c r="D1629" s="27" t="s">
        <v>1089</v>
      </c>
      <c r="E1629" s="27" t="s">
        <v>1239</v>
      </c>
      <c r="F1629" s="27">
        <v>1997</v>
      </c>
      <c r="G1629" s="27">
        <v>144</v>
      </c>
      <c r="H1629" s="27">
        <v>10</v>
      </c>
      <c r="I1629" s="27">
        <v>-9</v>
      </c>
      <c r="J1629" s="27">
        <v>63</v>
      </c>
      <c r="L1629" s="27">
        <v>75</v>
      </c>
      <c r="N1629" s="27">
        <v>88</v>
      </c>
      <c r="P1629" s="27">
        <v>125</v>
      </c>
      <c r="Q1629" s="27">
        <v>148</v>
      </c>
      <c r="R1629" s="23">
        <v>28.296991211152903</v>
      </c>
      <c r="S1629" s="25">
        <v>6.7665013004008081</v>
      </c>
      <c r="T1629" s="23">
        <v>533.42080772711722</v>
      </c>
      <c r="U1629" s="23">
        <v>680.06017795702871</v>
      </c>
      <c r="V1629" s="23">
        <v>206.09084889343629</v>
      </c>
      <c r="W1629" s="25">
        <v>0.30304795449437288</v>
      </c>
      <c r="X1629" s="27">
        <v>210.02462203420293</v>
      </c>
      <c r="Y1629" s="27">
        <v>396.21999999999997</v>
      </c>
      <c r="Z1629" s="27">
        <v>0</v>
      </c>
      <c r="AA1629" s="27">
        <v>0</v>
      </c>
      <c r="AB1629" s="27">
        <v>236.26408915703519</v>
      </c>
      <c r="AC1629" s="27">
        <v>18.934056020029455</v>
      </c>
      <c r="AD1629" s="27">
        <v>75.964908500169656</v>
      </c>
      <c r="AE1629" s="27">
        <v>265.75892898873605</v>
      </c>
      <c r="AF1629" s="27">
        <v>0</v>
      </c>
      <c r="AG1629" s="27">
        <v>341.7238374889057</v>
      </c>
      <c r="AH1629" s="25">
        <v>0.22229911391430157</v>
      </c>
      <c r="AN1629" s="25">
        <v>0</v>
      </c>
      <c r="AV1629" s="3">
        <v>1</v>
      </c>
      <c r="AW1629" s="27">
        <v>396.21999999999997</v>
      </c>
      <c r="AX1629" s="23">
        <v>16.208843537414975</v>
      </c>
      <c r="AY1629" s="23">
        <v>28.129251700680271</v>
      </c>
      <c r="AZ1629" s="23">
        <v>2982.6799999999994</v>
      </c>
      <c r="BA1629" s="27">
        <v>346.0562866212897</v>
      </c>
      <c r="BB1629" s="27">
        <v>261.60999999999996</v>
      </c>
      <c r="BC1629" s="23">
        <v>17.480459770114944</v>
      </c>
      <c r="BD1629" s="23">
        <v>28.872413793103448</v>
      </c>
      <c r="BE1629" s="23">
        <v>1977.1299999999992</v>
      </c>
      <c r="BF1629" s="27">
        <v>256.10207110412591</v>
      </c>
      <c r="BG1629" s="27">
        <v>134.61000000000001</v>
      </c>
      <c r="BH1629" s="23">
        <v>14.364999999999997</v>
      </c>
      <c r="BI1629" s="23">
        <v>27.051666666666662</v>
      </c>
      <c r="BJ1629" s="23">
        <v>1005.55</v>
      </c>
      <c r="BK1629" s="27">
        <v>89.954215517163675</v>
      </c>
      <c r="BL1629" s="27">
        <v>2368.8603321084629</v>
      </c>
    </row>
    <row r="1630" spans="1:64" x14ac:dyDescent="0.15">
      <c r="A1630" s="27" t="s">
        <v>1143</v>
      </c>
      <c r="B1630" s="27" t="s">
        <v>1089</v>
      </c>
      <c r="C1630" s="27" t="s">
        <v>1094</v>
      </c>
      <c r="D1630" s="27" t="s">
        <v>1089</v>
      </c>
      <c r="E1630" s="27" t="s">
        <v>1239</v>
      </c>
      <c r="F1630" s="27">
        <v>1998</v>
      </c>
      <c r="G1630" s="27">
        <v>144</v>
      </c>
      <c r="H1630" s="27">
        <v>6</v>
      </c>
      <c r="I1630" s="27">
        <v>-9</v>
      </c>
      <c r="J1630" s="27">
        <v>61</v>
      </c>
      <c r="L1630" s="27">
        <v>75</v>
      </c>
      <c r="N1630" s="27">
        <v>87</v>
      </c>
      <c r="P1630" s="27">
        <v>121</v>
      </c>
      <c r="Q1630" s="27">
        <v>147</v>
      </c>
      <c r="R1630" s="23">
        <v>28.39314307883685</v>
      </c>
      <c r="S1630" s="25">
        <v>10.326762462160932</v>
      </c>
      <c r="T1630" s="23">
        <v>796.88589902223862</v>
      </c>
      <c r="U1630" s="23">
        <v>905.21686945559986</v>
      </c>
      <c r="V1630" s="23">
        <v>271.7445994931673</v>
      </c>
      <c r="W1630" s="25">
        <v>0.30019833441085997</v>
      </c>
      <c r="X1630" s="27">
        <v>197.94148000000001</v>
      </c>
      <c r="Y1630" s="27">
        <v>664.42000000000007</v>
      </c>
      <c r="Z1630" s="27">
        <v>0</v>
      </c>
      <c r="AA1630" s="27">
        <v>0</v>
      </c>
      <c r="AB1630" s="27">
        <v>298.16095023552276</v>
      </c>
      <c r="AC1630" s="27">
        <v>47.666836168413653</v>
      </c>
      <c r="AD1630" s="27">
        <v>150.89445902465272</v>
      </c>
      <c r="AE1630" s="27">
        <v>351.81521661694364</v>
      </c>
      <c r="AF1630" s="27">
        <v>0</v>
      </c>
      <c r="AG1630" s="27">
        <v>502.70967564159639</v>
      </c>
      <c r="AH1630" s="25">
        <v>0.30016222749332894</v>
      </c>
      <c r="AN1630" s="25">
        <v>0</v>
      </c>
      <c r="AV1630" s="3">
        <v>1</v>
      </c>
      <c r="AW1630" s="27">
        <v>664.42000000000007</v>
      </c>
      <c r="AX1630" s="23">
        <v>17.249315068493161</v>
      </c>
      <c r="AY1630" s="23">
        <v>28.582876712328776</v>
      </c>
      <c r="AZ1630" s="23">
        <v>2864.4</v>
      </c>
      <c r="BA1630" s="27">
        <v>505.71972063791446</v>
      </c>
      <c r="BB1630" s="27">
        <v>405.34</v>
      </c>
      <c r="BC1630" s="23">
        <v>18.734883720930235</v>
      </c>
      <c r="BD1630" s="23">
        <v>29.353488372093029</v>
      </c>
      <c r="BE1630" s="23">
        <v>1866.9199999999992</v>
      </c>
      <c r="BF1630" s="27">
        <v>388.34279738801484</v>
      </c>
      <c r="BG1630" s="27">
        <v>259.08</v>
      </c>
      <c r="BH1630" s="23">
        <v>15.119999999999996</v>
      </c>
      <c r="BI1630" s="23">
        <v>27.478333333333335</v>
      </c>
      <c r="BJ1630" s="23">
        <v>997.48000000000025</v>
      </c>
      <c r="BK1630" s="27">
        <v>117.37692324989933</v>
      </c>
      <c r="BL1630" s="27">
        <v>3123.5011435996239</v>
      </c>
    </row>
    <row r="1631" spans="1:64" x14ac:dyDescent="0.15">
      <c r="A1631" s="27" t="s">
        <v>1143</v>
      </c>
      <c r="B1631" s="27" t="s">
        <v>1089</v>
      </c>
      <c r="C1631" s="27" t="s">
        <v>1094</v>
      </c>
      <c r="D1631" s="27" t="s">
        <v>1089</v>
      </c>
      <c r="E1631" s="27" t="s">
        <v>1239</v>
      </c>
      <c r="F1631" s="27">
        <v>1999</v>
      </c>
      <c r="G1631" s="27">
        <v>144</v>
      </c>
      <c r="H1631" s="27">
        <v>7</v>
      </c>
      <c r="I1631" s="27">
        <v>-9</v>
      </c>
      <c r="J1631" s="27">
        <v>63</v>
      </c>
      <c r="L1631" s="27">
        <v>74</v>
      </c>
      <c r="N1631" s="27">
        <v>86</v>
      </c>
      <c r="P1631" s="27">
        <v>129</v>
      </c>
      <c r="Q1631" s="27">
        <v>169</v>
      </c>
      <c r="R1631" s="23">
        <v>28.556181518846767</v>
      </c>
      <c r="S1631" s="25">
        <v>6.4437406154147592</v>
      </c>
      <c r="T1631" s="23">
        <v>590.51953417738684</v>
      </c>
      <c r="U1631" s="23">
        <v>692.21961683804875</v>
      </c>
      <c r="V1631" s="23">
        <v>221.9859642020489</v>
      </c>
      <c r="W1631" s="25">
        <v>0.3206871859673297</v>
      </c>
      <c r="X1631" s="27">
        <v>197.94148000000001</v>
      </c>
      <c r="Y1631" s="27">
        <v>381.50999999999982</v>
      </c>
      <c r="Z1631" s="27">
        <v>0</v>
      </c>
      <c r="AA1631" s="27">
        <v>0</v>
      </c>
      <c r="AB1631" s="27">
        <v>175.65090945561241</v>
      </c>
      <c r="AC1631" s="27">
        <v>14.71455349600758</v>
      </c>
      <c r="AD1631" s="27">
        <v>105.49680895879911</v>
      </c>
      <c r="AE1631" s="27">
        <v>268.78843035036664</v>
      </c>
      <c r="AF1631" s="27">
        <v>0</v>
      </c>
      <c r="AG1631" s="27">
        <v>374.28523930916572</v>
      </c>
      <c r="AH1631" s="25">
        <v>0.28186205348332344</v>
      </c>
      <c r="AN1631" s="25">
        <v>0</v>
      </c>
      <c r="AV1631" s="3">
        <v>1</v>
      </c>
      <c r="AW1631" s="27">
        <v>381.50999999999982</v>
      </c>
      <c r="AX1631" s="23">
        <v>14.150000000000002</v>
      </c>
      <c r="AY1631" s="23">
        <v>26.804761904761921</v>
      </c>
      <c r="AZ1631" s="23">
        <v>3239.3100000000009</v>
      </c>
      <c r="BA1631" s="27">
        <v>379.75895921840794</v>
      </c>
      <c r="BB1631" s="27">
        <v>296.16999999999996</v>
      </c>
      <c r="BC1631" s="23">
        <v>18.974117647058829</v>
      </c>
      <c r="BD1631" s="23">
        <v>29.535294117647069</v>
      </c>
      <c r="BE1631" s="23">
        <v>1862.28</v>
      </c>
      <c r="BF1631" s="27">
        <v>299.28483069621979</v>
      </c>
      <c r="BG1631" s="27">
        <v>85.34</v>
      </c>
      <c r="BH1631" s="23">
        <v>9.2096385542168679</v>
      </c>
      <c r="BI1631" s="23">
        <v>24.00843373493975</v>
      </c>
      <c r="BJ1631" s="23">
        <v>1377.03</v>
      </c>
      <c r="BK1631" s="27">
        <v>80.474128522188025</v>
      </c>
      <c r="BL1631" s="27">
        <v>2551.562806920102</v>
      </c>
    </row>
    <row r="1632" spans="1:64" x14ac:dyDescent="0.15">
      <c r="A1632" s="27" t="s">
        <v>1143</v>
      </c>
      <c r="B1632" s="27" t="s">
        <v>1089</v>
      </c>
      <c r="C1632" s="27" t="s">
        <v>1094</v>
      </c>
      <c r="D1632" s="27" t="s">
        <v>1089</v>
      </c>
      <c r="E1632" s="27" t="s">
        <v>1239</v>
      </c>
      <c r="F1632" s="27">
        <v>2000</v>
      </c>
      <c r="G1632" s="27">
        <v>144</v>
      </c>
      <c r="H1632" s="27">
        <v>6</v>
      </c>
      <c r="I1632" s="27">
        <v>-9</v>
      </c>
      <c r="J1632" s="27">
        <v>63</v>
      </c>
      <c r="L1632" s="27">
        <v>73</v>
      </c>
      <c r="N1632" s="27">
        <v>83</v>
      </c>
      <c r="P1632" s="27">
        <v>113</v>
      </c>
      <c r="Q1632" s="27">
        <v>132</v>
      </c>
      <c r="R1632" s="23">
        <v>28.845828233755903</v>
      </c>
      <c r="S1632" s="25">
        <v>7.237931546072006</v>
      </c>
      <c r="T1632" s="23">
        <v>540.07226242221407</v>
      </c>
      <c r="U1632" s="23">
        <v>577.85233633364055</v>
      </c>
      <c r="V1632" s="23">
        <v>155.8105221066937</v>
      </c>
      <c r="W1632" s="25">
        <v>0.26963725784844661</v>
      </c>
      <c r="X1632" s="27">
        <v>197.94148000000001</v>
      </c>
      <c r="Y1632" s="27">
        <v>330.16000000000008</v>
      </c>
      <c r="Z1632" s="27">
        <v>0</v>
      </c>
      <c r="AA1632" s="27">
        <v>0</v>
      </c>
      <c r="AB1632" s="27">
        <v>184.41439620280585</v>
      </c>
      <c r="AC1632" s="27">
        <v>11.15744848193142</v>
      </c>
      <c r="AD1632" s="27">
        <v>88.322201865804146</v>
      </c>
      <c r="AE1632" s="27">
        <v>233.95553364296811</v>
      </c>
      <c r="AF1632" s="27">
        <v>0</v>
      </c>
      <c r="AG1632" s="27">
        <v>322.27773550877225</v>
      </c>
      <c r="AH1632" s="25">
        <v>0.27405616148385292</v>
      </c>
      <c r="AN1632" s="25">
        <v>0</v>
      </c>
      <c r="AV1632" s="3">
        <v>1</v>
      </c>
      <c r="AW1632" s="27">
        <v>330.16000000000008</v>
      </c>
      <c r="AX1632" s="23">
        <v>17.883206106870229</v>
      </c>
      <c r="AY1632" s="23">
        <v>31.016030534351152</v>
      </c>
      <c r="AZ1632" s="23">
        <v>2719.3599999999992</v>
      </c>
      <c r="BA1632" s="27">
        <v>324.31739422105102</v>
      </c>
      <c r="BB1632" s="27">
        <v>261.34000000000003</v>
      </c>
      <c r="BC1632" s="23">
        <v>18.780487804878057</v>
      </c>
      <c r="BD1632" s="23">
        <v>30.739024390243895</v>
      </c>
      <c r="BE1632" s="23">
        <v>1848.7199999999998</v>
      </c>
      <c r="BF1632" s="27">
        <v>274.21038549535774</v>
      </c>
      <c r="BG1632" s="27">
        <v>68.820000000000007</v>
      </c>
      <c r="BH1632" s="23">
        <v>16.381632653061224</v>
      </c>
      <c r="BI1632" s="23">
        <v>31.479591836734699</v>
      </c>
      <c r="BJ1632" s="23">
        <v>870.64000000000055</v>
      </c>
      <c r="BK1632" s="27">
        <v>50.107008725693184</v>
      </c>
      <c r="BL1632" s="27">
        <v>1790.9255414562494</v>
      </c>
    </row>
    <row r="1633" spans="1:64" x14ac:dyDescent="0.15">
      <c r="A1633" s="27" t="s">
        <v>1143</v>
      </c>
      <c r="B1633" s="27" t="s">
        <v>1089</v>
      </c>
      <c r="C1633" s="27" t="s">
        <v>1094</v>
      </c>
      <c r="D1633" s="27" t="s">
        <v>1089</v>
      </c>
      <c r="E1633" s="27" t="s">
        <v>1239</v>
      </c>
      <c r="F1633" s="27">
        <v>2001</v>
      </c>
      <c r="G1633" s="27">
        <v>144</v>
      </c>
      <c r="H1633" s="27">
        <v>8</v>
      </c>
      <c r="I1633" s="27">
        <v>-9</v>
      </c>
      <c r="J1633" s="27">
        <v>64</v>
      </c>
      <c r="L1633" s="27">
        <v>75</v>
      </c>
      <c r="N1633" s="27">
        <v>87</v>
      </c>
      <c r="P1633" s="27">
        <v>137</v>
      </c>
      <c r="Q1633" s="27">
        <v>184</v>
      </c>
      <c r="R1633" s="23">
        <v>28.52041036975681</v>
      </c>
      <c r="S1633" s="25">
        <v>11.553496295310879</v>
      </c>
      <c r="T1633" s="23">
        <v>658.00747471544707</v>
      </c>
      <c r="U1633" s="23">
        <v>969.71940704000201</v>
      </c>
      <c r="V1633" s="23">
        <v>414.27616292361847</v>
      </c>
      <c r="W1633" s="25">
        <v>0.42721240355088108</v>
      </c>
      <c r="X1633" s="27">
        <v>198.80083161130861</v>
      </c>
      <c r="Y1633" s="27">
        <v>708.62999999999977</v>
      </c>
      <c r="Z1633" s="27">
        <v>0</v>
      </c>
      <c r="AA1633" s="27">
        <v>0</v>
      </c>
      <c r="AB1633" s="27">
        <v>252.74440313132575</v>
      </c>
      <c r="AC1633" s="27">
        <v>64.01619116552898</v>
      </c>
      <c r="AD1633" s="27">
        <v>159.01802793516558</v>
      </c>
      <c r="AE1633" s="27">
        <v>419.71483285304487</v>
      </c>
      <c r="AF1633" s="27">
        <v>0</v>
      </c>
      <c r="AG1633" s="27">
        <v>578.73286078821047</v>
      </c>
      <c r="AH1633" s="25">
        <v>0.27476930370066854</v>
      </c>
      <c r="AN1633" s="25">
        <v>0</v>
      </c>
      <c r="AV1633" s="3">
        <v>1</v>
      </c>
      <c r="AW1633" s="27">
        <v>700.24999999999977</v>
      </c>
      <c r="AX1633" s="23">
        <v>14.019125683060109</v>
      </c>
      <c r="AY1633" s="23">
        <v>26.308196721311475</v>
      </c>
      <c r="AZ1633" s="23">
        <v>3335.4100000000008</v>
      </c>
      <c r="BA1633" s="27">
        <v>580.09301264130102</v>
      </c>
      <c r="BB1633" s="27">
        <v>397.02</v>
      </c>
      <c r="BC1633" s="23">
        <v>18.913953488372091</v>
      </c>
      <c r="BD1633" s="23">
        <v>30.50232558139534</v>
      </c>
      <c r="BE1633" s="23">
        <v>1946.5800000000008</v>
      </c>
      <c r="BF1633" s="27">
        <v>396.65273452152559</v>
      </c>
      <c r="BG1633" s="27">
        <v>303.2299999999999</v>
      </c>
      <c r="BH1633" s="23">
        <v>9.6793814432989702</v>
      </c>
      <c r="BI1633" s="23">
        <v>22.589690721649493</v>
      </c>
      <c r="BJ1633" s="23">
        <v>1388.83</v>
      </c>
      <c r="BK1633" s="27">
        <v>183.44027811977523</v>
      </c>
      <c r="BL1633" s="27">
        <v>4761.7949761335458</v>
      </c>
    </row>
    <row r="1634" spans="1:64" x14ac:dyDescent="0.15">
      <c r="A1634" s="27" t="s">
        <v>1143</v>
      </c>
      <c r="B1634" s="27" t="s">
        <v>1089</v>
      </c>
      <c r="C1634" s="27" t="s">
        <v>1094</v>
      </c>
      <c r="D1634" s="27" t="s">
        <v>1089</v>
      </c>
      <c r="E1634" s="27" t="s">
        <v>1239</v>
      </c>
      <c r="F1634" s="27">
        <v>2002</v>
      </c>
      <c r="G1634" s="27">
        <v>144</v>
      </c>
      <c r="H1634" s="27">
        <v>7</v>
      </c>
      <c r="I1634" s="27">
        <v>-9</v>
      </c>
      <c r="J1634" s="27">
        <v>51</v>
      </c>
      <c r="L1634" s="27">
        <v>61</v>
      </c>
      <c r="N1634" s="27">
        <v>73</v>
      </c>
      <c r="P1634" s="27">
        <v>115</v>
      </c>
      <c r="Q1634" s="27">
        <v>140</v>
      </c>
      <c r="R1634" s="23">
        <v>30.425223018517332</v>
      </c>
      <c r="S1634" s="25">
        <v>0.21636272341935847</v>
      </c>
      <c r="T1634" s="23">
        <v>8.3270920850921968</v>
      </c>
      <c r="U1634" s="23">
        <v>38.523473712485412</v>
      </c>
      <c r="V1634" s="23">
        <v>17.696085950603337</v>
      </c>
      <c r="W1634" s="25">
        <v>0.4593584028556601</v>
      </c>
      <c r="X1634" s="27">
        <v>219.14727035358595</v>
      </c>
      <c r="Y1634" s="27">
        <v>254.98999999999998</v>
      </c>
      <c r="Z1634" s="27">
        <v>0</v>
      </c>
      <c r="AA1634" s="27">
        <v>0</v>
      </c>
      <c r="AB1634" s="27">
        <v>246.98286401785845</v>
      </c>
      <c r="AC1634" s="27">
        <v>7.5871112696754146</v>
      </c>
      <c r="AD1634" s="27">
        <v>200.58568686561742</v>
      </c>
      <c r="AE1634" s="27">
        <v>16.783328201617515</v>
      </c>
      <c r="AF1634" s="27">
        <v>0</v>
      </c>
      <c r="AG1634" s="27">
        <v>217.36901506723493</v>
      </c>
      <c r="AH1634" s="25">
        <v>0.92278873129956662</v>
      </c>
      <c r="AN1634" s="25">
        <v>0</v>
      </c>
      <c r="AV1634" s="3">
        <v>1</v>
      </c>
      <c r="AW1634" s="27">
        <v>254.98999999999998</v>
      </c>
      <c r="AX1634" s="23">
        <v>17.433093525179856</v>
      </c>
      <c r="AY1634" s="23">
        <v>30.269064748201444</v>
      </c>
      <c r="AZ1634" s="23">
        <v>2960.54</v>
      </c>
      <c r="BA1634" s="27">
        <v>214.00615600127989</v>
      </c>
      <c r="BB1634" s="27">
        <v>87.87</v>
      </c>
      <c r="BC1634" s="23">
        <v>19.44027777777778</v>
      </c>
      <c r="BD1634" s="23">
        <v>32.125000000000007</v>
      </c>
      <c r="BE1634" s="23">
        <v>1775.1399999999994</v>
      </c>
      <c r="BF1634" s="27">
        <v>114.4555993889564</v>
      </c>
      <c r="BG1634" s="27">
        <v>167.12000000000003</v>
      </c>
      <c r="BH1634" s="23">
        <v>15.276119402985078</v>
      </c>
      <c r="BI1634" s="23">
        <v>28.274626865671646</v>
      </c>
      <c r="BJ1634" s="23">
        <v>1185.3999999999996</v>
      </c>
      <c r="BK1634" s="27">
        <v>99.550556612323604</v>
      </c>
      <c r="BL1634" s="27">
        <v>203.40328678854408</v>
      </c>
    </row>
    <row r="1635" spans="1:64" x14ac:dyDescent="0.15">
      <c r="A1635" s="27" t="s">
        <v>1143</v>
      </c>
      <c r="B1635" s="27" t="s">
        <v>1089</v>
      </c>
      <c r="C1635" s="27" t="s">
        <v>1094</v>
      </c>
      <c r="D1635" s="27" t="s">
        <v>1089</v>
      </c>
      <c r="E1635" s="27" t="s">
        <v>1239</v>
      </c>
      <c r="F1635" s="27">
        <v>2003</v>
      </c>
      <c r="G1635" s="27">
        <v>144</v>
      </c>
      <c r="H1635" s="27">
        <v>7</v>
      </c>
      <c r="I1635" s="27">
        <v>-9</v>
      </c>
      <c r="J1635" s="27">
        <v>61</v>
      </c>
      <c r="L1635" s="27">
        <v>70</v>
      </c>
      <c r="N1635" s="27">
        <v>82</v>
      </c>
      <c r="P1635" s="27">
        <v>123</v>
      </c>
      <c r="Q1635" s="27">
        <v>158</v>
      </c>
      <c r="R1635" s="23">
        <v>28.441109390623886</v>
      </c>
      <c r="S1635" s="25">
        <v>3.4622120842345283</v>
      </c>
      <c r="T1635" s="23">
        <v>279.11810380606914</v>
      </c>
      <c r="U1635" s="23">
        <v>418.68807532398642</v>
      </c>
      <c r="V1635" s="23">
        <v>172.57567623871361</v>
      </c>
      <c r="W1635" s="25">
        <v>0.41218196143597507</v>
      </c>
      <c r="X1635" s="27">
        <v>198.31142406857842</v>
      </c>
      <c r="Y1635" s="27">
        <v>330.21</v>
      </c>
      <c r="Z1635" s="27">
        <v>0</v>
      </c>
      <c r="AA1635" s="27">
        <v>0</v>
      </c>
      <c r="AB1635" s="27">
        <v>223.43027814613902</v>
      </c>
      <c r="AC1635" s="27">
        <v>13.407415078617516</v>
      </c>
      <c r="AD1635" s="27">
        <v>97.662119524551855</v>
      </c>
      <c r="AE1635" s="27">
        <v>183.70539801048326</v>
      </c>
      <c r="AF1635" s="27">
        <v>0</v>
      </c>
      <c r="AG1635" s="27">
        <v>281.36751753503512</v>
      </c>
      <c r="AH1635" s="25">
        <v>0.34709804781005243</v>
      </c>
      <c r="AN1635" s="25">
        <v>0</v>
      </c>
      <c r="AV1635" s="3">
        <v>1</v>
      </c>
      <c r="AW1635" s="27">
        <v>330.21</v>
      </c>
      <c r="AX1635" s="23">
        <v>14.701273885350329</v>
      </c>
      <c r="AY1635" s="23">
        <v>28.114649681528661</v>
      </c>
      <c r="AZ1635" s="23">
        <v>3223.1399999999994</v>
      </c>
      <c r="BA1635" s="27">
        <v>282.34331243577788</v>
      </c>
      <c r="BB1635" s="27">
        <v>170.43</v>
      </c>
      <c r="BC1635" s="23">
        <v>17.590123456790121</v>
      </c>
      <c r="BD1635" s="23">
        <v>30.137037037037043</v>
      </c>
      <c r="BE1635" s="23">
        <v>1955.6899999999998</v>
      </c>
      <c r="BF1635" s="27">
        <v>188.61269640968391</v>
      </c>
      <c r="BG1635" s="27">
        <v>159.77999999999994</v>
      </c>
      <c r="BH1635" s="23">
        <v>11.622368421052627</v>
      </c>
      <c r="BI1635" s="23">
        <v>25.959210526315786</v>
      </c>
      <c r="BJ1635" s="23">
        <v>1267.45</v>
      </c>
      <c r="BK1635" s="27">
        <v>93.730616026093941</v>
      </c>
      <c r="BL1635" s="27">
        <v>1983.6284625139497</v>
      </c>
    </row>
    <row r="1636" spans="1:64" x14ac:dyDescent="0.15">
      <c r="A1636" s="27" t="s">
        <v>1143</v>
      </c>
      <c r="B1636" s="27" t="s">
        <v>1089</v>
      </c>
      <c r="C1636" s="27" t="s">
        <v>1094</v>
      </c>
      <c r="D1636" s="27" t="s">
        <v>1089</v>
      </c>
      <c r="E1636" s="27" t="s">
        <v>1239</v>
      </c>
      <c r="F1636" s="27">
        <v>2004</v>
      </c>
      <c r="G1636" s="27">
        <v>144</v>
      </c>
      <c r="H1636" s="27">
        <v>7</v>
      </c>
      <c r="I1636" s="27">
        <v>-9</v>
      </c>
      <c r="J1636" s="27">
        <v>69</v>
      </c>
      <c r="L1636" s="27">
        <v>78</v>
      </c>
      <c r="N1636" s="27">
        <v>92</v>
      </c>
      <c r="P1636" s="27">
        <v>126</v>
      </c>
      <c r="Q1636" s="27">
        <v>154</v>
      </c>
      <c r="R1636" s="23">
        <v>26.886338032743947</v>
      </c>
      <c r="S1636" s="25">
        <v>6.617268787705787</v>
      </c>
      <c r="T1636" s="23">
        <v>615.97686257825399</v>
      </c>
      <c r="U1636" s="23">
        <v>674.53456761844961</v>
      </c>
      <c r="V1636" s="23">
        <v>192.51828991005559</v>
      </c>
      <c r="W1636" s="25">
        <v>0.28540907508369945</v>
      </c>
      <c r="X1636" s="27">
        <v>203.85741996839798</v>
      </c>
      <c r="Y1636" s="27">
        <v>348.18999999999983</v>
      </c>
      <c r="Z1636" s="27">
        <v>0</v>
      </c>
      <c r="AA1636" s="27">
        <v>0</v>
      </c>
      <c r="AB1636" s="27">
        <v>148.29819949801637</v>
      </c>
      <c r="AC1636" s="27">
        <v>11.424654747639002</v>
      </c>
      <c r="AD1636" s="27">
        <v>136.28844626948521</v>
      </c>
      <c r="AE1636" s="27">
        <v>247.58098739018391</v>
      </c>
      <c r="AF1636" s="27">
        <v>0</v>
      </c>
      <c r="AG1636" s="27">
        <v>383.86943365966908</v>
      </c>
      <c r="AH1636" s="25">
        <v>0.35503853854623502</v>
      </c>
      <c r="AN1636" s="25">
        <v>0</v>
      </c>
      <c r="AV1636" s="3">
        <v>1</v>
      </c>
      <c r="AW1636" s="27">
        <v>348.18999999999983</v>
      </c>
      <c r="AX1636" s="23">
        <v>14.505228758169929</v>
      </c>
      <c r="AY1636" s="23">
        <v>26.614379084967322</v>
      </c>
      <c r="AZ1636" s="23">
        <v>3051.52</v>
      </c>
      <c r="BA1636" s="27">
        <v>386.08268730534087</v>
      </c>
      <c r="BB1636" s="27">
        <v>295.36999999999995</v>
      </c>
      <c r="BC1636" s="23">
        <v>16.283516483516472</v>
      </c>
      <c r="BD1636" s="23">
        <v>27.517582417582418</v>
      </c>
      <c r="BE1636" s="23">
        <v>2015.6199999999997</v>
      </c>
      <c r="BF1636" s="27">
        <v>330.79899579881521</v>
      </c>
      <c r="BG1636" s="27">
        <v>52.82</v>
      </c>
      <c r="BH1636" s="23">
        <v>11.895161290322578</v>
      </c>
      <c r="BI1636" s="23">
        <v>25.288709677419352</v>
      </c>
      <c r="BJ1636" s="23">
        <v>1035.9000000000001</v>
      </c>
      <c r="BK1636" s="27">
        <v>55.283691506525464</v>
      </c>
      <c r="BL1636" s="27">
        <v>2212.8539070121333</v>
      </c>
    </row>
    <row r="1637" spans="1:64" x14ac:dyDescent="0.15">
      <c r="A1637" s="27" t="s">
        <v>1143</v>
      </c>
      <c r="B1637" s="27" t="s">
        <v>1089</v>
      </c>
      <c r="C1637" s="27" t="s">
        <v>1094</v>
      </c>
      <c r="D1637" s="27" t="s">
        <v>1089</v>
      </c>
      <c r="E1637" s="27" t="s">
        <v>1239</v>
      </c>
      <c r="F1637" s="27">
        <v>2005</v>
      </c>
      <c r="G1637" s="27">
        <v>144</v>
      </c>
      <c r="H1637" s="27">
        <v>8</v>
      </c>
      <c r="I1637" s="27">
        <v>-9</v>
      </c>
      <c r="J1637" s="27">
        <v>61</v>
      </c>
      <c r="L1637" s="27">
        <v>72</v>
      </c>
      <c r="N1637" s="27">
        <v>84</v>
      </c>
      <c r="P1637" s="27">
        <v>122</v>
      </c>
      <c r="Q1637" s="27">
        <v>144</v>
      </c>
      <c r="R1637" s="23">
        <v>28.940449959694199</v>
      </c>
      <c r="S1637" s="25">
        <v>6.7623407496293222</v>
      </c>
      <c r="T1637" s="23">
        <v>507.34246297519206</v>
      </c>
      <c r="U1637" s="23">
        <v>780.53236403727169</v>
      </c>
      <c r="V1637" s="23">
        <v>291.61661251875199</v>
      </c>
      <c r="W1637" s="25">
        <v>0.3736124499364159</v>
      </c>
      <c r="X1637" s="27">
        <v>197.94148000000001</v>
      </c>
      <c r="Y1637" s="27">
        <v>477.54</v>
      </c>
      <c r="Z1637" s="27">
        <v>0</v>
      </c>
      <c r="AA1637" s="27">
        <v>0</v>
      </c>
      <c r="AB1637" s="27">
        <v>182.8349046542661</v>
      </c>
      <c r="AC1637" s="27">
        <v>30.029667525437894</v>
      </c>
      <c r="AD1637" s="27">
        <v>119.0344356528131</v>
      </c>
      <c r="AE1637" s="27">
        <v>329.96159193452019</v>
      </c>
      <c r="AF1637" s="27">
        <v>0</v>
      </c>
      <c r="AG1637" s="27">
        <v>448.99602758733329</v>
      </c>
      <c r="AH1637" s="25">
        <v>0.26511244128665606</v>
      </c>
      <c r="AN1637" s="25">
        <v>0</v>
      </c>
      <c r="AV1637" s="3">
        <v>1</v>
      </c>
      <c r="AW1637" s="27">
        <v>477.54</v>
      </c>
      <c r="AX1637" s="23">
        <v>16.779720279720287</v>
      </c>
      <c r="AY1637" s="23">
        <v>28.965734265734255</v>
      </c>
      <c r="AZ1637" s="23">
        <v>2961.3099999999972</v>
      </c>
      <c r="BA1637" s="27">
        <v>451.16752621426406</v>
      </c>
      <c r="BB1637" s="27">
        <v>323.62</v>
      </c>
      <c r="BC1637" s="23">
        <v>18.280722891566263</v>
      </c>
      <c r="BD1637" s="23">
        <v>30.362650602409634</v>
      </c>
      <c r="BE1637" s="23">
        <v>1951.1799999999996</v>
      </c>
      <c r="BF1637" s="27">
        <v>299.55003663516135</v>
      </c>
      <c r="BG1637" s="27">
        <v>153.92000000000002</v>
      </c>
      <c r="BH1637" s="23">
        <v>14.703333333333328</v>
      </c>
      <c r="BI1637" s="23">
        <v>27.033333333333335</v>
      </c>
      <c r="BJ1637" s="23">
        <v>1010.1300000000001</v>
      </c>
      <c r="BK1637" s="27">
        <v>151.61748957910254</v>
      </c>
      <c r="BL1637" s="27">
        <v>3351.9150864224366</v>
      </c>
    </row>
    <row r="1638" spans="1:64" x14ac:dyDescent="0.15">
      <c r="A1638" s="27" t="s">
        <v>1143</v>
      </c>
      <c r="B1638" s="27" t="s">
        <v>1089</v>
      </c>
      <c r="C1638" s="27" t="s">
        <v>1094</v>
      </c>
      <c r="D1638" s="27" t="s">
        <v>1089</v>
      </c>
      <c r="E1638" s="27" t="s">
        <v>1239</v>
      </c>
      <c r="F1638" s="27">
        <v>2006</v>
      </c>
      <c r="G1638" s="27">
        <v>144</v>
      </c>
      <c r="H1638" s="27">
        <v>5</v>
      </c>
      <c r="I1638" s="27">
        <v>-9</v>
      </c>
      <c r="J1638" s="27">
        <v>58</v>
      </c>
      <c r="L1638" s="27">
        <v>68</v>
      </c>
      <c r="N1638" s="27">
        <v>79</v>
      </c>
      <c r="P1638" s="27">
        <v>131</v>
      </c>
      <c r="Q1638" s="27">
        <v>222</v>
      </c>
      <c r="R1638" s="23">
        <v>29.773190345100925</v>
      </c>
      <c r="S1638" s="25">
        <v>5.251537700592646</v>
      </c>
      <c r="T1638" s="23">
        <v>332.71946597759103</v>
      </c>
      <c r="U1638" s="23">
        <v>655.93936400640291</v>
      </c>
      <c r="V1638" s="23">
        <v>308.10561682206497</v>
      </c>
      <c r="W1638" s="25">
        <v>0.46971660649091851</v>
      </c>
      <c r="X1638" s="27">
        <v>197.94148000000001</v>
      </c>
      <c r="Y1638" s="27">
        <v>552.67999999999984</v>
      </c>
      <c r="Z1638" s="27">
        <v>0</v>
      </c>
      <c r="AA1638" s="27">
        <v>0</v>
      </c>
      <c r="AB1638" s="27">
        <v>305.53600562216627</v>
      </c>
      <c r="AC1638" s="27">
        <v>34.895186130755484</v>
      </c>
      <c r="AD1638" s="27">
        <v>116.32341154217129</v>
      </c>
      <c r="AE1638" s="27">
        <v>285.28273019901786</v>
      </c>
      <c r="AF1638" s="27">
        <v>0</v>
      </c>
      <c r="AG1638" s="27">
        <v>401.60614174118916</v>
      </c>
      <c r="AH1638" s="25">
        <v>0.28964549232586129</v>
      </c>
      <c r="AN1638" s="25">
        <v>0</v>
      </c>
      <c r="AV1638" s="3">
        <v>4</v>
      </c>
      <c r="AW1638" s="27">
        <v>552.67999999999984</v>
      </c>
      <c r="AX1638" s="23">
        <v>10.122171945701352</v>
      </c>
      <c r="AY1638" s="23">
        <v>22.564705882352946</v>
      </c>
      <c r="AZ1638" s="23">
        <v>3519.1200000000013</v>
      </c>
      <c r="BA1638" s="27">
        <v>404.85465792884747</v>
      </c>
      <c r="BB1638" s="27">
        <v>223.51</v>
      </c>
      <c r="BC1638" s="23">
        <v>18.920512820512819</v>
      </c>
      <c r="BD1638" s="23">
        <v>31.952564102564093</v>
      </c>
      <c r="BE1638" s="23">
        <v>1844.8199999999995</v>
      </c>
      <c r="BF1638" s="27">
        <v>212.43141489787166</v>
      </c>
      <c r="BG1638" s="27">
        <v>329.17</v>
      </c>
      <c r="BH1638" s="23">
        <v>5.3230769230769246</v>
      </c>
      <c r="BI1638" s="23">
        <v>17.44405594405594</v>
      </c>
      <c r="BJ1638" s="23">
        <v>1674.2999999999993</v>
      </c>
      <c r="BK1638" s="27">
        <v>192.42324303097573</v>
      </c>
      <c r="BL1638" s="27">
        <v>3541.4438715179881</v>
      </c>
    </row>
    <row r="1639" spans="1:64" x14ac:dyDescent="0.15">
      <c r="A1639" s="27" t="s">
        <v>1143</v>
      </c>
      <c r="B1639" s="27" t="s">
        <v>1089</v>
      </c>
      <c r="C1639" s="27" t="s">
        <v>1094</v>
      </c>
      <c r="D1639" s="27" t="s">
        <v>1089</v>
      </c>
      <c r="E1639" s="27" t="s">
        <v>1239</v>
      </c>
      <c r="F1639" s="27">
        <v>2007</v>
      </c>
      <c r="G1639" s="27">
        <v>144</v>
      </c>
      <c r="H1639" s="27">
        <v>7</v>
      </c>
      <c r="I1639" s="27">
        <v>-9</v>
      </c>
      <c r="J1639" s="27">
        <v>61</v>
      </c>
      <c r="L1639" s="27">
        <v>71</v>
      </c>
      <c r="N1639" s="27">
        <v>84</v>
      </c>
      <c r="P1639" s="27">
        <v>125</v>
      </c>
      <c r="Q1639" s="27">
        <v>146</v>
      </c>
      <c r="R1639" s="23">
        <v>28.970325307100588</v>
      </c>
      <c r="S1639" s="25">
        <v>5.8232723083695754</v>
      </c>
      <c r="T1639" s="23">
        <v>502.3529223038135</v>
      </c>
      <c r="U1639" s="23">
        <v>754.241932554973</v>
      </c>
      <c r="V1639" s="23">
        <v>289.2428322867288</v>
      </c>
      <c r="W1639" s="25">
        <v>0.3834881302237409</v>
      </c>
      <c r="X1639" s="27">
        <v>234.94350077120112</v>
      </c>
      <c r="Y1639" s="27">
        <v>572.26999999999987</v>
      </c>
      <c r="Z1639" s="27">
        <v>0</v>
      </c>
      <c r="AA1639" s="27">
        <v>0</v>
      </c>
      <c r="AB1639" s="27">
        <v>266.63977393989461</v>
      </c>
      <c r="AC1639" s="27">
        <v>57.222108005771922</v>
      </c>
      <c r="AD1639" s="27">
        <v>158.20355439648685</v>
      </c>
      <c r="AE1639" s="27">
        <v>319.34937689174654</v>
      </c>
      <c r="AF1639" s="27">
        <v>0</v>
      </c>
      <c r="AG1639" s="27">
        <v>477.55293128823337</v>
      </c>
      <c r="AH1639" s="25">
        <v>0.33127961471605932</v>
      </c>
      <c r="AN1639" s="25">
        <v>0</v>
      </c>
      <c r="AV1639" s="3">
        <v>1</v>
      </c>
      <c r="AW1639" s="27">
        <v>561.08999999999992</v>
      </c>
      <c r="AX1639" s="23">
        <v>17.032413793103451</v>
      </c>
      <c r="AY1639" s="23">
        <v>28.744827586206878</v>
      </c>
      <c r="AZ1639" s="23">
        <v>2948.9000000000019</v>
      </c>
      <c r="BA1639" s="27">
        <v>478.75199360337393</v>
      </c>
      <c r="BB1639" s="27">
        <v>311.64999999999998</v>
      </c>
      <c r="BC1639" s="23">
        <v>18.796385542168672</v>
      </c>
      <c r="BD1639" s="23">
        <v>29.981927710843369</v>
      </c>
      <c r="BE1639" s="23">
        <v>1920.2999999999997</v>
      </c>
      <c r="BF1639" s="27">
        <v>329.17540393737806</v>
      </c>
      <c r="BG1639" s="27">
        <v>249.44</v>
      </c>
      <c r="BH1639" s="23">
        <v>14.670967741935483</v>
      </c>
      <c r="BI1639" s="23">
        <v>27.088709677419359</v>
      </c>
      <c r="BJ1639" s="23">
        <v>1028.5999999999999</v>
      </c>
      <c r="BK1639" s="27">
        <v>149.57658966599544</v>
      </c>
      <c r="BL1639" s="27">
        <v>3324.6302561692964</v>
      </c>
    </row>
    <row r="1640" spans="1:64" x14ac:dyDescent="0.15">
      <c r="A1640" s="27" t="s">
        <v>1143</v>
      </c>
      <c r="B1640" s="27" t="s">
        <v>1089</v>
      </c>
      <c r="C1640" s="27" t="s">
        <v>1094</v>
      </c>
      <c r="D1640" s="27" t="s">
        <v>1089</v>
      </c>
      <c r="E1640" s="27" t="s">
        <v>1239</v>
      </c>
      <c r="F1640" s="27">
        <v>2008</v>
      </c>
      <c r="G1640" s="27">
        <v>144</v>
      </c>
      <c r="H1640" s="27">
        <v>7</v>
      </c>
      <c r="I1640" s="27">
        <v>-9</v>
      </c>
      <c r="J1640" s="27">
        <v>62</v>
      </c>
      <c r="L1640" s="27">
        <v>73</v>
      </c>
      <c r="N1640" s="27">
        <v>87</v>
      </c>
      <c r="P1640" s="27">
        <v>134</v>
      </c>
      <c r="Q1640" s="27">
        <v>222</v>
      </c>
      <c r="R1640" s="23">
        <v>28.117111951070466</v>
      </c>
      <c r="S1640" s="25">
        <v>7.9226177913884612</v>
      </c>
      <c r="T1640" s="23">
        <v>641.11159993956244</v>
      </c>
      <c r="U1640" s="23">
        <v>873.88597618466451</v>
      </c>
      <c r="V1640" s="23">
        <v>350.08157108916583</v>
      </c>
      <c r="W1640" s="25">
        <v>0.40060325560042637</v>
      </c>
      <c r="X1640" s="27">
        <v>197.94148000000001</v>
      </c>
      <c r="Y1640" s="27">
        <v>625.31999999999982</v>
      </c>
      <c r="Z1640" s="27">
        <v>0</v>
      </c>
      <c r="AA1640" s="27">
        <v>0</v>
      </c>
      <c r="AB1640" s="27">
        <v>266.83041563744882</v>
      </c>
      <c r="AC1640" s="27">
        <v>47.503211445624572</v>
      </c>
      <c r="AD1640" s="27">
        <v>149.79104781337688</v>
      </c>
      <c r="AE1640" s="27">
        <v>348.32781126579931</v>
      </c>
      <c r="AF1640" s="27">
        <v>0</v>
      </c>
      <c r="AG1640" s="27">
        <v>498.11885907917622</v>
      </c>
      <c r="AH1640" s="25">
        <v>0.300713458396549</v>
      </c>
      <c r="AN1640" s="25">
        <v>0</v>
      </c>
      <c r="AV1640" s="3">
        <v>4</v>
      </c>
      <c r="AW1640" s="27">
        <v>625.31999999999982</v>
      </c>
      <c r="AX1640" s="23">
        <v>9.3208144796380115</v>
      </c>
      <c r="AY1640" s="23">
        <v>21.187330316742095</v>
      </c>
      <c r="AZ1640" s="23">
        <v>3513.4799999999996</v>
      </c>
      <c r="BA1640" s="27">
        <v>500.45983247148024</v>
      </c>
      <c r="BB1640" s="27">
        <v>351.52999999999986</v>
      </c>
      <c r="BC1640" s="23">
        <v>18.049999999999997</v>
      </c>
      <c r="BD1640" s="23">
        <v>29.34186046511628</v>
      </c>
      <c r="BE1640" s="23">
        <v>1925.19</v>
      </c>
      <c r="BF1640" s="27">
        <v>356.68484740407484</v>
      </c>
      <c r="BG1640" s="27">
        <v>273.79000000000008</v>
      </c>
      <c r="BH1640" s="23">
        <v>3.7599999999999985</v>
      </c>
      <c r="BI1640" s="23">
        <v>15.99259259259258</v>
      </c>
      <c r="BJ1640" s="23">
        <v>1588.2900000000006</v>
      </c>
      <c r="BK1640" s="27">
        <v>143.77498506740542</v>
      </c>
      <c r="BL1640" s="27">
        <v>4023.9261044731707</v>
      </c>
    </row>
    <row r="1641" spans="1:64" x14ac:dyDescent="0.15">
      <c r="A1641" s="27" t="s">
        <v>1143</v>
      </c>
      <c r="B1641" s="27" t="s">
        <v>1089</v>
      </c>
      <c r="C1641" s="27" t="s">
        <v>1094</v>
      </c>
      <c r="D1641" s="27" t="s">
        <v>1089</v>
      </c>
      <c r="E1641" s="27" t="s">
        <v>1239</v>
      </c>
      <c r="F1641" s="27">
        <v>2009</v>
      </c>
      <c r="G1641" s="27">
        <v>144</v>
      </c>
      <c r="H1641" s="27">
        <v>7</v>
      </c>
      <c r="I1641" s="27">
        <v>-9</v>
      </c>
      <c r="J1641" s="27">
        <v>64</v>
      </c>
      <c r="L1641" s="27">
        <v>76</v>
      </c>
      <c r="N1641" s="27">
        <v>87</v>
      </c>
      <c r="P1641" s="27">
        <v>158</v>
      </c>
      <c r="Q1641" s="27">
        <v>222</v>
      </c>
      <c r="R1641" s="23">
        <v>28.061223007557341</v>
      </c>
      <c r="S1641" s="25">
        <v>6.7463646046622321</v>
      </c>
      <c r="T1641" s="23">
        <v>566.67834506171516</v>
      </c>
      <c r="U1641" s="23">
        <v>757.06930834978277</v>
      </c>
      <c r="V1641" s="23">
        <v>288.03735425091952</v>
      </c>
      <c r="W1641" s="25">
        <v>0.38046364747519712</v>
      </c>
      <c r="X1641" s="27">
        <v>197.94148000000001</v>
      </c>
      <c r="Y1641" s="27">
        <v>621.58800000000019</v>
      </c>
      <c r="Z1641" s="27">
        <v>0</v>
      </c>
      <c r="AA1641" s="27">
        <v>0</v>
      </c>
      <c r="AB1641" s="27">
        <v>315.32293032864749</v>
      </c>
      <c r="AC1641" s="27">
        <v>32.963195152015601</v>
      </c>
      <c r="AD1641" s="27">
        <v>162.56227720365823</v>
      </c>
      <c r="AE1641" s="27">
        <v>296.58414475882643</v>
      </c>
      <c r="AF1641" s="27">
        <v>0</v>
      </c>
      <c r="AG1641" s="27">
        <v>459.14642196248462</v>
      </c>
      <c r="AH1641" s="25">
        <v>0.3540532298352711</v>
      </c>
      <c r="AN1641" s="25">
        <v>0</v>
      </c>
      <c r="AV1641" s="3">
        <v>4</v>
      </c>
      <c r="AW1641" s="27">
        <v>621.58800000000019</v>
      </c>
      <c r="AX1641" s="23">
        <v>8.6072398190045281</v>
      </c>
      <c r="AY1641" s="23">
        <v>20.036651583710402</v>
      </c>
      <c r="AZ1641" s="23">
        <v>3318.5000000000014</v>
      </c>
      <c r="BA1641" s="27">
        <v>465.04085313996649</v>
      </c>
      <c r="BB1641" s="27">
        <v>361.68</v>
      </c>
      <c r="BC1641" s="23">
        <v>17.237209302325581</v>
      </c>
      <c r="BD1641" s="23">
        <v>28.948837209302329</v>
      </c>
      <c r="BE1641" s="23">
        <v>1899.6700000000005</v>
      </c>
      <c r="BF1641" s="27">
        <v>356.65385684865873</v>
      </c>
      <c r="BG1641" s="27">
        <v>259.90800000000007</v>
      </c>
      <c r="BH1641" s="23">
        <v>3.1096296296296289</v>
      </c>
      <c r="BI1641" s="23">
        <v>14.359259259259257</v>
      </c>
      <c r="BJ1641" s="23">
        <v>1418.8300000000002</v>
      </c>
      <c r="BK1641" s="27">
        <v>108.38699629130792</v>
      </c>
      <c r="BL1641" s="27">
        <v>3310.7741867921782</v>
      </c>
    </row>
    <row r="1642" spans="1:64" x14ac:dyDescent="0.15">
      <c r="A1642" s="27" t="s">
        <v>1143</v>
      </c>
      <c r="B1642" s="27" t="s">
        <v>1089</v>
      </c>
      <c r="C1642" s="27" t="s">
        <v>1094</v>
      </c>
      <c r="D1642" s="27" t="s">
        <v>1089</v>
      </c>
      <c r="E1642" s="27" t="s">
        <v>1239</v>
      </c>
      <c r="F1642" s="27">
        <v>2010</v>
      </c>
      <c r="G1642" s="27">
        <v>144</v>
      </c>
      <c r="H1642" s="27">
        <v>6</v>
      </c>
      <c r="I1642" s="27">
        <v>-9</v>
      </c>
      <c r="J1642" s="27">
        <v>59</v>
      </c>
      <c r="L1642" s="27">
        <v>69</v>
      </c>
      <c r="N1642" s="27">
        <v>80</v>
      </c>
      <c r="P1642" s="27">
        <v>122</v>
      </c>
      <c r="Q1642" s="27">
        <v>153</v>
      </c>
      <c r="R1642" s="23">
        <v>28.94705385944016</v>
      </c>
      <c r="S1642" s="25">
        <v>6.8465793102408554</v>
      </c>
      <c r="T1642" s="23">
        <v>522.45760202032238</v>
      </c>
      <c r="U1642" s="23">
        <v>737.37896697544147</v>
      </c>
      <c r="V1642" s="23">
        <v>312.56311252569532</v>
      </c>
      <c r="W1642" s="25">
        <v>0.42388394880439517</v>
      </c>
      <c r="X1642" s="27">
        <v>197.94148000000001</v>
      </c>
      <c r="Y1642" s="27">
        <v>527.03</v>
      </c>
      <c r="Z1642" s="27">
        <v>0</v>
      </c>
      <c r="AA1642" s="27">
        <v>0</v>
      </c>
      <c r="AB1642" s="27">
        <v>221.91432505402864</v>
      </c>
      <c r="AC1642" s="27">
        <v>46.042863745022238</v>
      </c>
      <c r="AD1642" s="27">
        <v>121.93033306681809</v>
      </c>
      <c r="AE1642" s="27">
        <v>320.39611453417302</v>
      </c>
      <c r="AF1642" s="27">
        <v>0</v>
      </c>
      <c r="AG1642" s="27">
        <v>442.32644760099112</v>
      </c>
      <c r="AH1642" s="25">
        <v>0.27565688412156353</v>
      </c>
      <c r="AN1642" s="25">
        <v>0</v>
      </c>
      <c r="AV1642" s="3">
        <v>1</v>
      </c>
      <c r="AW1642" s="27">
        <v>527.03</v>
      </c>
      <c r="AX1642" s="23">
        <v>15.715789473684211</v>
      </c>
      <c r="AY1642" s="23">
        <v>29.144736842105271</v>
      </c>
      <c r="AZ1642" s="23">
        <v>3063.2400000000007</v>
      </c>
      <c r="BA1642" s="27">
        <v>448.78912852982182</v>
      </c>
      <c r="BB1642" s="27">
        <v>303.49999999999994</v>
      </c>
      <c r="BC1642" s="23">
        <v>19.18860759493672</v>
      </c>
      <c r="BD1642" s="23">
        <v>31.021518987341771</v>
      </c>
      <c r="BE1642" s="23">
        <v>1813.64</v>
      </c>
      <c r="BF1642" s="27">
        <v>309.72085090551423</v>
      </c>
      <c r="BG1642" s="27">
        <v>223.53</v>
      </c>
      <c r="BH1642" s="23">
        <v>11.957534246575344</v>
      </c>
      <c r="BI1642" s="23">
        <v>27.113698630136991</v>
      </c>
      <c r="BJ1642" s="23">
        <v>1249.6000000000004</v>
      </c>
      <c r="BK1642" s="27">
        <v>139.06827762430714</v>
      </c>
      <c r="BL1642" s="27">
        <v>3592.6794543183369</v>
      </c>
    </row>
    <row r="1643" spans="1:64" x14ac:dyDescent="0.15">
      <c r="A1643" s="27" t="s">
        <v>1143</v>
      </c>
      <c r="B1643" s="27" t="s">
        <v>1089</v>
      </c>
      <c r="C1643" s="27" t="s">
        <v>1094</v>
      </c>
      <c r="D1643" s="27" t="s">
        <v>1089</v>
      </c>
      <c r="E1643" s="27" t="s">
        <v>1239</v>
      </c>
      <c r="F1643" s="27">
        <v>2011</v>
      </c>
      <c r="G1643" s="27">
        <v>144</v>
      </c>
      <c r="H1643" s="27">
        <v>8</v>
      </c>
      <c r="I1643" s="27">
        <v>-9</v>
      </c>
      <c r="J1643" s="27">
        <v>61</v>
      </c>
      <c r="L1643" s="27">
        <v>71</v>
      </c>
      <c r="N1643" s="27">
        <v>85</v>
      </c>
      <c r="P1643" s="27">
        <v>134</v>
      </c>
      <c r="Q1643" s="27">
        <v>222</v>
      </c>
      <c r="R1643" s="23">
        <v>28.566817763502208</v>
      </c>
      <c r="S1643" s="25">
        <v>7.1834062572339956</v>
      </c>
      <c r="T1643" s="23">
        <v>624.61604218868729</v>
      </c>
      <c r="U1643" s="23">
        <v>860.92189043057078</v>
      </c>
      <c r="V1643" s="23">
        <v>308.48845698739058</v>
      </c>
      <c r="W1643" s="25">
        <v>0.35832339360063553</v>
      </c>
      <c r="X1643" s="27">
        <v>197.94148000000001</v>
      </c>
      <c r="Y1643" s="27">
        <v>669.04999999999984</v>
      </c>
      <c r="Z1643" s="27">
        <v>0</v>
      </c>
      <c r="AA1643" s="27">
        <v>0</v>
      </c>
      <c r="AB1643" s="27">
        <v>292.83071942318895</v>
      </c>
      <c r="AC1643" s="27">
        <v>42.647815058117679</v>
      </c>
      <c r="AD1643" s="27">
        <v>142.91987447681379</v>
      </c>
      <c r="AE1643" s="27">
        <v>377.47954178302479</v>
      </c>
      <c r="AF1643" s="27">
        <v>0</v>
      </c>
      <c r="AG1643" s="27">
        <v>520.39941625983852</v>
      </c>
      <c r="AH1643" s="25">
        <v>0.27463495781306463</v>
      </c>
      <c r="AN1643" s="25">
        <v>0</v>
      </c>
      <c r="AV1643" s="3">
        <v>4</v>
      </c>
      <c r="AW1643" s="27">
        <v>669.04999999999984</v>
      </c>
      <c r="AX1643" s="23">
        <v>9.5276018099547564</v>
      </c>
      <c r="AY1643" s="23">
        <v>22.91131221719461</v>
      </c>
      <c r="AZ1643" s="23">
        <v>3640.9199999999987</v>
      </c>
      <c r="BA1643" s="27">
        <v>523.48380701262056</v>
      </c>
      <c r="BB1643" s="27">
        <v>399.02</v>
      </c>
      <c r="BC1643" s="23">
        <v>18.905952380952378</v>
      </c>
      <c r="BD1643" s="23">
        <v>31.089285714285715</v>
      </c>
      <c r="BE1643" s="23">
        <v>1894.5100000000004</v>
      </c>
      <c r="BF1643" s="27">
        <v>366.74584938050202</v>
      </c>
      <c r="BG1643" s="27">
        <v>270.03000000000003</v>
      </c>
      <c r="BH1643" s="23">
        <v>3.7773722627737194</v>
      </c>
      <c r="BI1643" s="23">
        <v>17.897080291970806</v>
      </c>
      <c r="BJ1643" s="23">
        <v>1746.4099999999999</v>
      </c>
      <c r="BK1643" s="27">
        <v>156.73795763211831</v>
      </c>
      <c r="BL1643" s="27">
        <v>3545.8443331883973</v>
      </c>
    </row>
    <row r="1644" spans="1:64" x14ac:dyDescent="0.15">
      <c r="A1644" s="27" t="s">
        <v>1143</v>
      </c>
      <c r="B1644" s="27" t="s">
        <v>1089</v>
      </c>
      <c r="C1644" s="27" t="s">
        <v>1094</v>
      </c>
      <c r="D1644" s="27" t="s">
        <v>1089</v>
      </c>
      <c r="E1644" s="27" t="s">
        <v>1239</v>
      </c>
      <c r="F1644" s="27">
        <v>2012</v>
      </c>
      <c r="G1644" s="27">
        <v>144</v>
      </c>
      <c r="H1644" s="27">
        <v>5</v>
      </c>
      <c r="I1644" s="27">
        <v>-9</v>
      </c>
      <c r="J1644" s="27">
        <v>56</v>
      </c>
      <c r="L1644" s="27">
        <v>66</v>
      </c>
      <c r="N1644" s="27">
        <v>78</v>
      </c>
      <c r="P1644" s="27">
        <v>121</v>
      </c>
      <c r="Q1644" s="27">
        <v>170</v>
      </c>
      <c r="R1644" s="23">
        <v>30.042857736682308</v>
      </c>
      <c r="S1644" s="25">
        <v>4.9391968686615702</v>
      </c>
      <c r="T1644" s="23">
        <v>306.73407487843537</v>
      </c>
      <c r="U1644" s="23">
        <v>444.77569203288886</v>
      </c>
      <c r="V1644" s="23">
        <v>177.12400051677898</v>
      </c>
      <c r="W1644" s="25">
        <v>0.3982321869365103</v>
      </c>
      <c r="X1644" s="27">
        <v>197.94148000000001</v>
      </c>
      <c r="Y1644" s="27">
        <v>430.5200000000001</v>
      </c>
      <c r="Z1644" s="27">
        <v>0</v>
      </c>
      <c r="AA1644" s="27">
        <v>0</v>
      </c>
      <c r="AB1644" s="27">
        <v>219.63037939076509</v>
      </c>
      <c r="AC1644" s="27">
        <v>64.395667186657832</v>
      </c>
      <c r="AD1644" s="27">
        <v>102.08616323248188</v>
      </c>
      <c r="AE1644" s="27">
        <v>225.57662693782717</v>
      </c>
      <c r="AF1644" s="27">
        <v>0</v>
      </c>
      <c r="AG1644" s="27">
        <v>327.66279017030905</v>
      </c>
      <c r="AH1644" s="25">
        <v>0.31155859981487261</v>
      </c>
      <c r="AN1644" s="25">
        <v>0</v>
      </c>
      <c r="AV1644" s="3">
        <v>1</v>
      </c>
      <c r="AW1644" s="27">
        <v>430.5200000000001</v>
      </c>
      <c r="AX1644" s="23">
        <v>13.095266272189349</v>
      </c>
      <c r="AY1644" s="23">
        <v>28.274556213017753</v>
      </c>
      <c r="AZ1644" s="23">
        <v>3426.4999999999986</v>
      </c>
      <c r="BA1644" s="27">
        <v>333.90093676733636</v>
      </c>
      <c r="BB1644" s="27">
        <v>267.96000000000004</v>
      </c>
      <c r="BC1644" s="23">
        <v>18.697402597402593</v>
      </c>
      <c r="BD1644" s="23">
        <v>33.411688311688302</v>
      </c>
      <c r="BE1644" s="23">
        <v>1968.1799999999996</v>
      </c>
      <c r="BF1644" s="27">
        <v>233.65703670999903</v>
      </c>
      <c r="BG1644" s="27">
        <v>162.56</v>
      </c>
      <c r="BH1644" s="23">
        <v>8.406521739130433</v>
      </c>
      <c r="BI1644" s="23">
        <v>23.974999999999998</v>
      </c>
      <c r="BJ1644" s="23">
        <v>1458.3200000000013</v>
      </c>
      <c r="BK1644" s="27">
        <v>100.24390005733744</v>
      </c>
      <c r="BL1644" s="27">
        <v>2035.9080519169997</v>
      </c>
    </row>
    <row r="1645" spans="1:64" x14ac:dyDescent="0.15">
      <c r="A1645" s="27" t="s">
        <v>1143</v>
      </c>
      <c r="B1645" s="27" t="s">
        <v>1089</v>
      </c>
      <c r="C1645" s="27" t="s">
        <v>1094</v>
      </c>
      <c r="D1645" s="27" t="s">
        <v>1089</v>
      </c>
      <c r="E1645" s="27" t="s">
        <v>1239</v>
      </c>
      <c r="F1645" s="27">
        <v>2013</v>
      </c>
      <c r="G1645" s="27">
        <v>144</v>
      </c>
      <c r="H1645" s="27">
        <v>6</v>
      </c>
      <c r="I1645" s="27">
        <v>-9</v>
      </c>
      <c r="J1645" s="27">
        <v>64</v>
      </c>
      <c r="L1645" s="27">
        <v>77</v>
      </c>
      <c r="N1645" s="27">
        <v>91</v>
      </c>
      <c r="P1645" s="27">
        <v>124</v>
      </c>
      <c r="Q1645" s="27">
        <v>159</v>
      </c>
      <c r="R1645" s="23">
        <v>28.080349718488904</v>
      </c>
      <c r="S1645" s="25">
        <v>8.3828991110494329</v>
      </c>
      <c r="T1645" s="23">
        <v>704.49798581943423</v>
      </c>
      <c r="U1645" s="23">
        <v>735.46092385102077</v>
      </c>
      <c r="V1645" s="23">
        <v>185.26728021765999</v>
      </c>
      <c r="W1645" s="25">
        <v>0.25190635109272685</v>
      </c>
      <c r="X1645" s="27">
        <v>197.94148000000001</v>
      </c>
      <c r="Y1645" s="27">
        <v>470.9199999999999</v>
      </c>
      <c r="Z1645" s="27">
        <v>0</v>
      </c>
      <c r="AA1645" s="27">
        <v>0</v>
      </c>
      <c r="AB1645" s="27">
        <v>218.72477313811947</v>
      </c>
      <c r="AC1645" s="27">
        <v>34.155359030576612</v>
      </c>
      <c r="AD1645" s="27">
        <v>119.37520369230022</v>
      </c>
      <c r="AE1645" s="27">
        <v>286.03886211504698</v>
      </c>
      <c r="AF1645" s="27">
        <v>0</v>
      </c>
      <c r="AG1645" s="27">
        <v>405.41406580734719</v>
      </c>
      <c r="AH1645" s="25">
        <v>0.29445253832041918</v>
      </c>
      <c r="AN1645" s="25">
        <v>0</v>
      </c>
      <c r="AV1645" s="3">
        <v>1</v>
      </c>
      <c r="AW1645" s="27">
        <v>464.56999999999988</v>
      </c>
      <c r="AX1645" s="23">
        <v>13.831012658227847</v>
      </c>
      <c r="AY1645" s="23">
        <v>27.49367088607595</v>
      </c>
      <c r="AZ1645" s="23">
        <v>2983.8699999999976</v>
      </c>
      <c r="BA1645" s="27">
        <v>407.54401036524962</v>
      </c>
      <c r="BB1645" s="27">
        <v>357.12</v>
      </c>
      <c r="BC1645" s="23">
        <v>16.834444444444443</v>
      </c>
      <c r="BD1645" s="23">
        <v>28.721111111111103</v>
      </c>
      <c r="BE1645" s="23">
        <v>1890.9099999999994</v>
      </c>
      <c r="BF1645" s="27">
        <v>355.880158475033</v>
      </c>
      <c r="BG1645" s="27">
        <v>107.45000000000002</v>
      </c>
      <c r="BH1645" s="23">
        <v>9.8558823529411761</v>
      </c>
      <c r="BI1645" s="23">
        <v>25.869117647058808</v>
      </c>
      <c r="BJ1645" s="23">
        <v>1092.9599999999998</v>
      </c>
      <c r="BK1645" s="27">
        <v>51.663851890216314</v>
      </c>
      <c r="BL1645" s="27">
        <v>2129.5089680190804</v>
      </c>
    </row>
    <row r="1646" spans="1:64" x14ac:dyDescent="0.15">
      <c r="A1646" s="27" t="s">
        <v>1143</v>
      </c>
      <c r="B1646" s="27" t="s">
        <v>1089</v>
      </c>
      <c r="C1646" s="27" t="s">
        <v>1094</v>
      </c>
      <c r="D1646" s="27" t="s">
        <v>1089</v>
      </c>
      <c r="E1646" s="27" t="s">
        <v>1239</v>
      </c>
      <c r="F1646" s="27">
        <v>2014</v>
      </c>
      <c r="G1646" s="27">
        <v>144</v>
      </c>
      <c r="H1646" s="27">
        <v>6</v>
      </c>
      <c r="I1646" s="27">
        <v>-9</v>
      </c>
      <c r="J1646" s="27">
        <v>65</v>
      </c>
      <c r="L1646" s="27">
        <v>75</v>
      </c>
      <c r="N1646" s="27">
        <v>88</v>
      </c>
      <c r="P1646" s="27">
        <v>139</v>
      </c>
      <c r="Q1646" s="27">
        <v>222</v>
      </c>
      <c r="R1646" s="23">
        <v>27.968315880459958</v>
      </c>
      <c r="S1646" s="25">
        <v>4.2634575456912316</v>
      </c>
      <c r="T1646" s="23">
        <v>419.07359719750377</v>
      </c>
      <c r="U1646" s="23">
        <v>597.52209270183926</v>
      </c>
      <c r="V1646" s="23">
        <v>246.8966341440572</v>
      </c>
      <c r="W1646" s="25">
        <v>0.41320083897759591</v>
      </c>
      <c r="X1646" s="27">
        <v>202.90972313399681</v>
      </c>
      <c r="Y1646" s="27">
        <v>478.99999999999983</v>
      </c>
      <c r="Z1646" s="27">
        <v>0</v>
      </c>
      <c r="AA1646" s="27">
        <v>0</v>
      </c>
      <c r="AB1646" s="27">
        <v>276.63458460340559</v>
      </c>
      <c r="AC1646" s="27">
        <v>18.110252742102904</v>
      </c>
      <c r="AD1646" s="27">
        <v>127.7129127337531</v>
      </c>
      <c r="AE1646" s="27">
        <v>251.18968016639965</v>
      </c>
      <c r="AF1646" s="27">
        <v>0</v>
      </c>
      <c r="AG1646" s="27">
        <v>378.90259290015274</v>
      </c>
      <c r="AH1646" s="25">
        <v>0.33706000369548167</v>
      </c>
      <c r="AN1646" s="25">
        <v>0</v>
      </c>
      <c r="AV1646" s="3">
        <v>4</v>
      </c>
      <c r="AW1646" s="27">
        <v>478.99999999999983</v>
      </c>
      <c r="AX1646" s="23">
        <v>8.1601809954751179</v>
      </c>
      <c r="AY1646" s="23">
        <v>21.378280542986431</v>
      </c>
      <c r="AZ1646" s="23">
        <v>3490.509999999997</v>
      </c>
      <c r="BA1646" s="27">
        <v>380.21890884056404</v>
      </c>
      <c r="BB1646" s="27">
        <v>208.26999999999995</v>
      </c>
      <c r="BC1646" s="23">
        <v>15.743678160919545</v>
      </c>
      <c r="BD1646" s="23">
        <v>29.239080459770118</v>
      </c>
      <c r="BE1646" s="23">
        <v>1976.3099999999997</v>
      </c>
      <c r="BF1646" s="27">
        <v>233.89116426284758</v>
      </c>
      <c r="BG1646" s="27">
        <v>270.72999999999996</v>
      </c>
      <c r="BH1646" s="23">
        <v>3.2365671641791018</v>
      </c>
      <c r="BI1646" s="23">
        <v>16.274626865671642</v>
      </c>
      <c r="BJ1646" s="23">
        <v>1514.2</v>
      </c>
      <c r="BK1646" s="27">
        <v>146.3277445777164</v>
      </c>
      <c r="BL1646" s="27">
        <v>2837.8923464834161</v>
      </c>
    </row>
    <row r="1647" spans="1:64" x14ac:dyDescent="0.15">
      <c r="A1647" s="27" t="s">
        <v>1143</v>
      </c>
      <c r="B1647" s="27" t="s">
        <v>1089</v>
      </c>
      <c r="C1647" s="27" t="s">
        <v>1094</v>
      </c>
      <c r="D1647" s="27" t="s">
        <v>1089</v>
      </c>
      <c r="E1647" s="27" t="s">
        <v>1239</v>
      </c>
      <c r="F1647" s="27">
        <v>2015</v>
      </c>
      <c r="G1647" s="27">
        <v>144</v>
      </c>
      <c r="H1647" s="27">
        <v>8</v>
      </c>
      <c r="I1647" s="27">
        <v>-9</v>
      </c>
      <c r="J1647" s="27">
        <v>69</v>
      </c>
      <c r="L1647" s="27">
        <v>79</v>
      </c>
      <c r="N1647" s="27">
        <v>92</v>
      </c>
      <c r="P1647" s="27">
        <v>128</v>
      </c>
      <c r="Q1647" s="27">
        <v>152</v>
      </c>
      <c r="R1647" s="23">
        <v>27.394438059521082</v>
      </c>
      <c r="S1647" s="25">
        <v>9.706576986857856</v>
      </c>
      <c r="T1647" s="23">
        <v>765.48895969226953</v>
      </c>
      <c r="U1647" s="23">
        <v>806.13981560492789</v>
      </c>
      <c r="V1647" s="23">
        <v>208.14366456276869</v>
      </c>
      <c r="W1647" s="25">
        <v>0.25819796758779107</v>
      </c>
      <c r="X1647" s="27">
        <v>209.08776898414402</v>
      </c>
      <c r="Y1647" s="27">
        <v>460.75999999999993</v>
      </c>
      <c r="Z1647" s="27">
        <v>0</v>
      </c>
      <c r="AA1647" s="27">
        <v>0</v>
      </c>
      <c r="AB1647" s="27">
        <v>159.00543682415218</v>
      </c>
      <c r="AC1647" s="27">
        <v>44.339001980853638</v>
      </c>
      <c r="AD1647" s="27">
        <v>142.29944498235096</v>
      </c>
      <c r="AE1647" s="27">
        <v>312.85923756930219</v>
      </c>
      <c r="AF1647" s="27">
        <v>0</v>
      </c>
      <c r="AG1647" s="27">
        <v>455.15868255165316</v>
      </c>
      <c r="AH1647" s="25">
        <v>0.31263699301140402</v>
      </c>
      <c r="AN1647" s="25">
        <v>0</v>
      </c>
      <c r="AV1647" s="3">
        <v>1</v>
      </c>
      <c r="AW1647" s="27">
        <v>459.23999999999995</v>
      </c>
      <c r="AX1647" s="23">
        <v>14.594701986754972</v>
      </c>
      <c r="AY1647" s="23">
        <v>27.767549668874157</v>
      </c>
      <c r="AZ1647" s="23">
        <v>2900.6300000000019</v>
      </c>
      <c r="BA1647" s="27">
        <v>457.29769099148825</v>
      </c>
      <c r="BB1647" s="27">
        <v>413.27</v>
      </c>
      <c r="BC1647" s="23">
        <v>16.465934065934071</v>
      </c>
      <c r="BD1647" s="23">
        <v>28.653846153846143</v>
      </c>
      <c r="BE1647" s="23">
        <v>1910.9200000000003</v>
      </c>
      <c r="BF1647" s="27">
        <v>406.01217952036961</v>
      </c>
      <c r="BG1647" s="27">
        <v>45.970000000000006</v>
      </c>
      <c r="BH1647" s="23">
        <v>11.756666666666666</v>
      </c>
      <c r="BI1647" s="23">
        <v>26.423333333333343</v>
      </c>
      <c r="BJ1647" s="23">
        <v>989.70999999999992</v>
      </c>
      <c r="BK1647" s="27">
        <v>51.285511471118582</v>
      </c>
      <c r="BL1647" s="27">
        <v>2392.4559145145827</v>
      </c>
    </row>
    <row r="1648" spans="1:64" x14ac:dyDescent="0.15">
      <c r="A1648" s="27" t="s">
        <v>1143</v>
      </c>
      <c r="B1648" s="27" t="s">
        <v>1089</v>
      </c>
      <c r="C1648" s="27" t="s">
        <v>1094</v>
      </c>
      <c r="D1648" s="27" t="s">
        <v>1089</v>
      </c>
      <c r="E1648" s="27" t="s">
        <v>1239</v>
      </c>
      <c r="F1648" s="27">
        <v>2016</v>
      </c>
      <c r="G1648" s="27">
        <v>144</v>
      </c>
      <c r="H1648" s="27">
        <v>7</v>
      </c>
      <c r="I1648" s="27">
        <v>-9</v>
      </c>
      <c r="J1648" s="27">
        <v>60</v>
      </c>
      <c r="L1648" s="27">
        <v>71</v>
      </c>
      <c r="N1648" s="27">
        <v>84</v>
      </c>
      <c r="P1648" s="27">
        <v>123</v>
      </c>
      <c r="Q1648" s="27">
        <v>156</v>
      </c>
      <c r="R1648" s="23">
        <v>28.879078898899309</v>
      </c>
      <c r="S1648" s="25">
        <v>5.8576995028456675</v>
      </c>
      <c r="T1648" s="23">
        <v>442.82778479712732</v>
      </c>
      <c r="U1648" s="23">
        <v>600.68826915307091</v>
      </c>
      <c r="V1648" s="23">
        <v>243.21891992472811</v>
      </c>
      <c r="W1648" s="25">
        <v>0.40490039237597586</v>
      </c>
      <c r="X1648" s="27">
        <v>197.9709523193975</v>
      </c>
      <c r="Y1648" s="27">
        <v>498.06999999999988</v>
      </c>
      <c r="Z1648" s="27">
        <v>0</v>
      </c>
      <c r="AA1648" s="27">
        <v>0</v>
      </c>
      <c r="AB1648" s="27">
        <v>254.48251405790515</v>
      </c>
      <c r="AC1648" s="27">
        <v>53.516159468542639</v>
      </c>
      <c r="AD1648" s="27">
        <v>129.73935441251089</v>
      </c>
      <c r="AE1648" s="27">
        <v>249.05993789384829</v>
      </c>
      <c r="AF1648" s="27">
        <v>0</v>
      </c>
      <c r="AG1648" s="27">
        <v>378.79929230635918</v>
      </c>
      <c r="AH1648" s="25">
        <v>0.34250156645637747</v>
      </c>
      <c r="AN1648" s="25">
        <v>0</v>
      </c>
      <c r="AV1648" s="3">
        <v>1</v>
      </c>
      <c r="AW1648" s="27">
        <v>498.06999999999988</v>
      </c>
      <c r="AX1648" s="23">
        <v>15.121935483870974</v>
      </c>
      <c r="AY1648" s="23">
        <v>28.469677419354834</v>
      </c>
      <c r="AZ1648" s="23">
        <v>3052.5699999999993</v>
      </c>
      <c r="BA1648" s="27">
        <v>378.65288435103116</v>
      </c>
      <c r="BB1648" s="27">
        <v>246.60999999999999</v>
      </c>
      <c r="BC1648" s="23">
        <v>18.084337349397586</v>
      </c>
      <c r="BD1648" s="23">
        <v>30.726506024096395</v>
      </c>
      <c r="BE1648" s="23">
        <v>1929.2</v>
      </c>
      <c r="BF1648" s="27">
        <v>254.64102518711766</v>
      </c>
      <c r="BG1648" s="27">
        <v>251.46000000000004</v>
      </c>
      <c r="BH1648" s="23">
        <v>11.706944444444439</v>
      </c>
      <c r="BI1648" s="23">
        <v>25.868055555555554</v>
      </c>
      <c r="BJ1648" s="23">
        <v>1123.3700000000001</v>
      </c>
      <c r="BK1648" s="27">
        <v>124.0118591639134</v>
      </c>
      <c r="BL1648" s="27">
        <v>2795.6197692497481</v>
      </c>
    </row>
    <row r="1649" spans="1:64" x14ac:dyDescent="0.15">
      <c r="A1649" s="27" t="s">
        <v>1143</v>
      </c>
      <c r="B1649" s="27" t="s">
        <v>1089</v>
      </c>
      <c r="C1649" s="27" t="s">
        <v>1094</v>
      </c>
      <c r="D1649" s="27" t="s">
        <v>1089</v>
      </c>
      <c r="E1649" s="27" t="s">
        <v>1239</v>
      </c>
      <c r="F1649" s="27">
        <v>2017</v>
      </c>
      <c r="G1649" s="27">
        <v>144</v>
      </c>
      <c r="H1649" s="27">
        <v>8</v>
      </c>
      <c r="I1649" s="27">
        <v>-9</v>
      </c>
      <c r="J1649" s="27">
        <v>58</v>
      </c>
      <c r="L1649" s="27">
        <v>68</v>
      </c>
      <c r="N1649" s="27">
        <v>83</v>
      </c>
      <c r="P1649" s="27">
        <v>121</v>
      </c>
      <c r="Q1649" s="27">
        <v>143</v>
      </c>
      <c r="R1649" s="23">
        <v>29.744363545555071</v>
      </c>
      <c r="S1649" s="25">
        <v>1.455374674703366</v>
      </c>
      <c r="T1649" s="23">
        <v>81.538878578875355</v>
      </c>
      <c r="U1649" s="23">
        <v>112.81272259399776</v>
      </c>
      <c r="V1649" s="23">
        <v>37.294811478889741</v>
      </c>
      <c r="W1649" s="25">
        <v>0.33059044507954788</v>
      </c>
      <c r="X1649" s="27">
        <v>197.94148000000001</v>
      </c>
      <c r="Y1649" s="27">
        <v>239.25000000000003</v>
      </c>
      <c r="Z1649" s="27">
        <v>0</v>
      </c>
      <c r="AA1649" s="27">
        <v>0</v>
      </c>
      <c r="AB1649" s="27">
        <v>291.67776634440423</v>
      </c>
      <c r="AC1649" s="27">
        <v>14.353768682367456</v>
      </c>
      <c r="AD1649" s="27">
        <v>79.265940344487603</v>
      </c>
      <c r="AE1649" s="27">
        <v>47.370005896414995</v>
      </c>
      <c r="AF1649" s="27">
        <v>0</v>
      </c>
      <c r="AG1649" s="27">
        <v>126.6359462409026</v>
      </c>
      <c r="AH1649" s="25">
        <v>0.62593549808000903</v>
      </c>
      <c r="AN1649" s="25">
        <v>0</v>
      </c>
      <c r="AV1649" s="3">
        <v>1</v>
      </c>
      <c r="AW1649" s="27">
        <v>239.25000000000003</v>
      </c>
      <c r="AX1649" s="23">
        <v>14.256338028169013</v>
      </c>
      <c r="AY1649" s="23">
        <v>29.099999999999991</v>
      </c>
      <c r="AZ1649" s="23">
        <v>3030.7100000000014</v>
      </c>
      <c r="BA1649" s="27">
        <v>130.20211439306237</v>
      </c>
      <c r="BB1649" s="27">
        <v>95.230000000000018</v>
      </c>
      <c r="BC1649" s="23">
        <v>15.508536585365857</v>
      </c>
      <c r="BD1649" s="23">
        <v>30.046341463414624</v>
      </c>
      <c r="BE1649" s="23">
        <v>2049.5700000000011</v>
      </c>
      <c r="BF1649" s="27">
        <v>96.001855400903537</v>
      </c>
      <c r="BG1649" s="27">
        <v>144.02000000000001</v>
      </c>
      <c r="BH1649" s="23">
        <v>12.545000000000005</v>
      </c>
      <c r="BI1649" s="23">
        <v>27.806666666666661</v>
      </c>
      <c r="BJ1649" s="23">
        <v>981.1400000000001</v>
      </c>
      <c r="BK1649" s="27">
        <v>34.200258992158808</v>
      </c>
      <c r="BL1649" s="27">
        <v>428.67599401022693</v>
      </c>
    </row>
    <row r="1650" spans="1:64" x14ac:dyDescent="0.15">
      <c r="A1650" s="27" t="s">
        <v>1143</v>
      </c>
      <c r="B1650" s="27" t="s">
        <v>1089</v>
      </c>
      <c r="C1650" s="27" t="s">
        <v>1094</v>
      </c>
      <c r="D1650" s="27" t="s">
        <v>1089</v>
      </c>
      <c r="E1650" s="27" t="s">
        <v>1239</v>
      </c>
      <c r="F1650" s="27">
        <v>2018</v>
      </c>
      <c r="G1650" s="27">
        <v>144</v>
      </c>
      <c r="H1650" s="27">
        <v>5</v>
      </c>
      <c r="I1650" s="27">
        <v>-9</v>
      </c>
      <c r="J1650" s="27">
        <v>58</v>
      </c>
      <c r="L1650" s="27">
        <v>70</v>
      </c>
      <c r="N1650" s="27">
        <v>81</v>
      </c>
      <c r="P1650" s="27">
        <v>133</v>
      </c>
      <c r="Q1650" s="27">
        <v>222</v>
      </c>
      <c r="R1650" s="23">
        <v>29.482858682946024</v>
      </c>
      <c r="S1650" s="25">
        <v>4.5580709815160079</v>
      </c>
      <c r="T1650" s="23">
        <v>361.41828953542796</v>
      </c>
      <c r="U1650" s="23">
        <v>688.54246289170919</v>
      </c>
      <c r="V1650" s="23">
        <v>332.62632919069296</v>
      </c>
      <c r="W1650" s="25">
        <v>0.48308759776828891</v>
      </c>
      <c r="X1650" s="27">
        <v>197.94148000000001</v>
      </c>
      <c r="Y1650" s="27">
        <v>670.78999999999985</v>
      </c>
      <c r="Z1650" s="27">
        <v>0</v>
      </c>
      <c r="AA1650" s="27">
        <v>0</v>
      </c>
      <c r="AB1650" s="27">
        <v>354.72844715793786</v>
      </c>
      <c r="AC1650" s="27">
        <v>66.450407948650764</v>
      </c>
      <c r="AD1650" s="27">
        <v>133.38417618016763</v>
      </c>
      <c r="AE1650" s="27">
        <v>286.71763994872958</v>
      </c>
      <c r="AF1650" s="27">
        <v>0</v>
      </c>
      <c r="AG1650" s="27">
        <v>420.10181612889721</v>
      </c>
      <c r="AH1650" s="25">
        <v>0.31750439508740008</v>
      </c>
      <c r="AN1650" s="25">
        <v>0</v>
      </c>
      <c r="AV1650" s="3">
        <v>4</v>
      </c>
      <c r="AW1650" s="27">
        <v>670.78999999999985</v>
      </c>
      <c r="AX1650" s="23">
        <v>8.6285067873303021</v>
      </c>
      <c r="AY1650" s="23">
        <v>21.528959276018103</v>
      </c>
      <c r="AZ1650" s="23">
        <v>3470.170000000001</v>
      </c>
      <c r="BA1650" s="27">
        <v>426.21361619016454</v>
      </c>
      <c r="BB1650" s="27">
        <v>213.08</v>
      </c>
      <c r="BC1650" s="23">
        <v>17.367499999999986</v>
      </c>
      <c r="BD1650" s="23">
        <v>31.611250000000002</v>
      </c>
      <c r="BE1650" s="23">
        <v>1949.3600000000006</v>
      </c>
      <c r="BF1650" s="27">
        <v>213.60181018859384</v>
      </c>
      <c r="BG1650" s="27">
        <v>457.70999999999987</v>
      </c>
      <c r="BH1650" s="23">
        <v>3.6702127659574475</v>
      </c>
      <c r="BI1650" s="23">
        <v>15.808510638297879</v>
      </c>
      <c r="BJ1650" s="23">
        <v>1520.8099999999997</v>
      </c>
      <c r="BK1650" s="27">
        <v>212.61180600157067</v>
      </c>
      <c r="BL1650" s="27">
        <v>3823.2911401229076</v>
      </c>
    </row>
    <row r="1651" spans="1:64" x14ac:dyDescent="0.15">
      <c r="A1651" s="27" t="s">
        <v>1143</v>
      </c>
      <c r="B1651" s="27" t="s">
        <v>1089</v>
      </c>
      <c r="C1651" s="27" t="s">
        <v>1094</v>
      </c>
      <c r="D1651" s="27" t="s">
        <v>1089</v>
      </c>
      <c r="E1651" s="27" t="s">
        <v>1239</v>
      </c>
      <c r="F1651" s="27">
        <v>2019</v>
      </c>
      <c r="G1651" s="27">
        <v>144</v>
      </c>
      <c r="H1651" s="27">
        <v>7</v>
      </c>
      <c r="I1651" s="27">
        <v>-9</v>
      </c>
      <c r="J1651" s="27">
        <v>65</v>
      </c>
      <c r="L1651" s="27">
        <v>77</v>
      </c>
      <c r="N1651" s="27">
        <v>90</v>
      </c>
      <c r="P1651" s="27">
        <v>139</v>
      </c>
      <c r="Q1651" s="27">
        <v>222</v>
      </c>
      <c r="R1651" s="23">
        <v>28.016703445850887</v>
      </c>
      <c r="S1651" s="25">
        <v>7.5270336655351757</v>
      </c>
      <c r="T1651" s="23">
        <v>769.92216840548701</v>
      </c>
      <c r="U1651" s="23">
        <v>1140.3061775945903</v>
      </c>
      <c r="V1651" s="23">
        <v>487.23715723965921</v>
      </c>
      <c r="W1651" s="25">
        <v>0.42728625218412408</v>
      </c>
      <c r="X1651" s="27">
        <v>226.73238548779761</v>
      </c>
      <c r="Y1651" s="27">
        <v>806.68999999999994</v>
      </c>
      <c r="Z1651" s="27">
        <v>0</v>
      </c>
      <c r="AA1651" s="27">
        <v>0</v>
      </c>
      <c r="AB1651" s="27">
        <v>283.74897371370389</v>
      </c>
      <c r="AC1651" s="27">
        <v>111.41565446902993</v>
      </c>
      <c r="AD1651" s="27">
        <v>207.46274170735089</v>
      </c>
      <c r="AE1651" s="27">
        <v>420.58855693294174</v>
      </c>
      <c r="AF1651" s="27">
        <v>0</v>
      </c>
      <c r="AG1651" s="27">
        <v>628.05129864029266</v>
      </c>
      <c r="AH1651" s="25">
        <v>0.33032769592742334</v>
      </c>
      <c r="AN1651" s="25">
        <v>0</v>
      </c>
      <c r="AV1651" s="3">
        <v>4</v>
      </c>
      <c r="AW1651" s="27">
        <v>806.68999999999994</v>
      </c>
      <c r="AX1651" s="23">
        <v>9.0846153846153914</v>
      </c>
      <c r="AY1651" s="23">
        <v>21.028506787330308</v>
      </c>
      <c r="AZ1651" s="23">
        <v>3478.3100000000004</v>
      </c>
      <c r="BA1651" s="27">
        <v>632.37012872519972</v>
      </c>
      <c r="BB1651" s="27">
        <v>451.60999999999996</v>
      </c>
      <c r="BC1651" s="23">
        <v>17.220224719101129</v>
      </c>
      <c r="BD1651" s="23">
        <v>28.713483146067411</v>
      </c>
      <c r="BE1651" s="23">
        <v>2009.12</v>
      </c>
      <c r="BF1651" s="27">
        <v>395.09055343033293</v>
      </c>
      <c r="BG1651" s="27">
        <v>355.07999999999981</v>
      </c>
      <c r="BH1651" s="23">
        <v>3.5992424242424224</v>
      </c>
      <c r="BI1651" s="23">
        <v>15.846969696969698</v>
      </c>
      <c r="BJ1651" s="23">
        <v>1469.1900000000003</v>
      </c>
      <c r="BK1651" s="27">
        <v>237.27957529486687</v>
      </c>
      <c r="BL1651" s="27">
        <v>5600.4270947087261</v>
      </c>
    </row>
    <row r="1652" spans="1:64" x14ac:dyDescent="0.15">
      <c r="A1652" s="27" t="s">
        <v>1144</v>
      </c>
      <c r="B1652" s="27" t="s">
        <v>1089</v>
      </c>
      <c r="C1652" s="27" t="s">
        <v>1094</v>
      </c>
      <c r="D1652" s="27" t="s">
        <v>1089</v>
      </c>
      <c r="E1652" s="27" t="s">
        <v>1240</v>
      </c>
      <c r="F1652" s="27">
        <v>1990</v>
      </c>
      <c r="G1652" s="27">
        <v>144</v>
      </c>
      <c r="H1652" s="27">
        <v>7</v>
      </c>
      <c r="I1652" s="27">
        <v>-9</v>
      </c>
      <c r="J1652" s="27">
        <v>61</v>
      </c>
      <c r="L1652" s="27">
        <v>73</v>
      </c>
      <c r="N1652" s="27">
        <v>87</v>
      </c>
      <c r="P1652" s="27">
        <v>116</v>
      </c>
      <c r="Q1652" s="27">
        <v>134</v>
      </c>
      <c r="R1652" s="23">
        <v>29.08302321075848</v>
      </c>
      <c r="S1652" s="25">
        <v>8.7995307262853402</v>
      </c>
      <c r="T1652" s="23">
        <v>732.37808950113197</v>
      </c>
      <c r="U1652" s="23">
        <v>754.30332993531135</v>
      </c>
      <c r="V1652" s="23">
        <v>179.15126762112547</v>
      </c>
      <c r="W1652" s="25">
        <v>0.23750560038152474</v>
      </c>
      <c r="X1652" s="27">
        <v>204.89288012461603</v>
      </c>
      <c r="Y1652" s="27">
        <v>465.59999999999985</v>
      </c>
      <c r="Z1652" s="27">
        <v>0</v>
      </c>
      <c r="AA1652" s="27">
        <v>0</v>
      </c>
      <c r="AB1652" s="27">
        <v>180.24442076855718</v>
      </c>
      <c r="AC1652" s="27">
        <v>27.238589036456105</v>
      </c>
      <c r="AD1652" s="27">
        <v>134.90421913280574</v>
      </c>
      <c r="AE1652" s="27">
        <v>314.33896436482229</v>
      </c>
      <c r="AF1652" s="27">
        <v>0</v>
      </c>
      <c r="AG1652" s="27">
        <v>449.24318349762802</v>
      </c>
      <c r="AH1652" s="25">
        <v>0.30029218268727764</v>
      </c>
      <c r="AN1652" s="25">
        <v>0</v>
      </c>
      <c r="AV1652" s="3">
        <v>1</v>
      </c>
      <c r="AW1652" s="27">
        <v>465.59999999999985</v>
      </c>
      <c r="AX1652" s="23">
        <v>17.965413533834585</v>
      </c>
      <c r="AY1652" s="23">
        <v>30.161654135338349</v>
      </c>
      <c r="AZ1652" s="23">
        <v>2748.4999999999991</v>
      </c>
      <c r="BA1652" s="27">
        <v>451.2528037165718</v>
      </c>
      <c r="BB1652" s="27">
        <v>414.54999999999984</v>
      </c>
      <c r="BC1652" s="23">
        <v>18.834883720930236</v>
      </c>
      <c r="BD1652" s="23">
        <v>30.090697674418607</v>
      </c>
      <c r="BE1652" s="23">
        <v>1885.8399999999995</v>
      </c>
      <c r="BF1652" s="27">
        <v>401.268647905926</v>
      </c>
      <c r="BG1652" s="27">
        <v>51.05</v>
      </c>
      <c r="BH1652" s="23">
        <v>16.374468085106386</v>
      </c>
      <c r="BI1652" s="23">
        <v>30.291489361702119</v>
      </c>
      <c r="BJ1652" s="23">
        <v>862.66000000000008</v>
      </c>
      <c r="BK1652" s="27">
        <v>49.984155810645909</v>
      </c>
      <c r="BL1652" s="27">
        <v>2059.2099726566148</v>
      </c>
    </row>
    <row r="1653" spans="1:64" x14ac:dyDescent="0.15">
      <c r="A1653" s="27" t="s">
        <v>1144</v>
      </c>
      <c r="B1653" s="27" t="s">
        <v>1089</v>
      </c>
      <c r="C1653" s="27" t="s">
        <v>1094</v>
      </c>
      <c r="D1653" s="27" t="s">
        <v>1089</v>
      </c>
      <c r="E1653" s="27" t="s">
        <v>1240</v>
      </c>
      <c r="F1653" s="27">
        <v>1991</v>
      </c>
      <c r="G1653" s="27">
        <v>144</v>
      </c>
      <c r="H1653" s="27">
        <v>5</v>
      </c>
      <c r="I1653" s="27">
        <v>-9</v>
      </c>
      <c r="J1653" s="27">
        <v>54</v>
      </c>
      <c r="L1653" s="27">
        <v>65</v>
      </c>
      <c r="N1653" s="27">
        <v>77</v>
      </c>
      <c r="P1653" s="27">
        <v>110</v>
      </c>
      <c r="Q1653" s="27">
        <v>132</v>
      </c>
      <c r="R1653" s="23">
        <v>30.887813864548562</v>
      </c>
      <c r="S1653" s="25">
        <v>3.7480266486208285</v>
      </c>
      <c r="T1653" s="23">
        <v>201.76365666461203</v>
      </c>
      <c r="U1653" s="23">
        <v>262.11517668086634</v>
      </c>
      <c r="V1653" s="23">
        <v>84.919835807573946</v>
      </c>
      <c r="W1653" s="25">
        <v>0.32397907531762582</v>
      </c>
      <c r="X1653" s="27">
        <v>208.90354902461249</v>
      </c>
      <c r="Y1653" s="27">
        <v>208.50000000000006</v>
      </c>
      <c r="Z1653" s="27">
        <v>0</v>
      </c>
      <c r="AA1653" s="27">
        <v>0</v>
      </c>
      <c r="AB1653" s="27">
        <v>177.36817253441239</v>
      </c>
      <c r="AC1653" s="27">
        <v>2.7598922781063751</v>
      </c>
      <c r="AD1653" s="27">
        <v>104.05425118611842</v>
      </c>
      <c r="AE1653" s="27">
        <v>125.55497282283055</v>
      </c>
      <c r="AF1653" s="27">
        <v>0</v>
      </c>
      <c r="AG1653" s="27">
        <v>229.60922400894896</v>
      </c>
      <c r="AH1653" s="25">
        <v>0.45317973223177482</v>
      </c>
      <c r="AN1653" s="25">
        <v>0</v>
      </c>
      <c r="AV1653" s="3">
        <v>1</v>
      </c>
      <c r="AW1653" s="27">
        <v>208.50000000000006</v>
      </c>
      <c r="AX1653" s="23">
        <v>17.950381679389313</v>
      </c>
      <c r="AY1653" s="23">
        <v>31.077862595419848</v>
      </c>
      <c r="AZ1653" s="23">
        <v>2773.25</v>
      </c>
      <c r="BA1653" s="27">
        <v>230.87001428293826</v>
      </c>
      <c r="BB1653" s="27">
        <v>148.58000000000001</v>
      </c>
      <c r="BC1653" s="23">
        <v>20.114473684210527</v>
      </c>
      <c r="BD1653" s="23">
        <v>32.235526315789464</v>
      </c>
      <c r="BE1653" s="23">
        <v>1738.16</v>
      </c>
      <c r="BF1653" s="27">
        <v>181.60348413712174</v>
      </c>
      <c r="BG1653" s="27">
        <v>59.92</v>
      </c>
      <c r="BH1653" s="23">
        <v>14.96</v>
      </c>
      <c r="BI1653" s="23">
        <v>29.478181818181817</v>
      </c>
      <c r="BJ1653" s="23">
        <v>1035.0900000000001</v>
      </c>
      <c r="BK1653" s="27">
        <v>49.266530145816581</v>
      </c>
      <c r="BL1653" s="27">
        <v>976.09006675372359</v>
      </c>
    </row>
    <row r="1654" spans="1:64" x14ac:dyDescent="0.15">
      <c r="A1654" s="27" t="s">
        <v>1144</v>
      </c>
      <c r="B1654" s="27" t="s">
        <v>1089</v>
      </c>
      <c r="C1654" s="27" t="s">
        <v>1094</v>
      </c>
      <c r="D1654" s="27" t="s">
        <v>1089</v>
      </c>
      <c r="E1654" s="27" t="s">
        <v>1240</v>
      </c>
      <c r="F1654" s="27">
        <v>1992</v>
      </c>
      <c r="G1654" s="27">
        <v>144</v>
      </c>
      <c r="H1654" s="27">
        <v>12</v>
      </c>
      <c r="I1654" s="27">
        <v>-9</v>
      </c>
      <c r="J1654" s="27">
        <v>71</v>
      </c>
      <c r="L1654" s="27">
        <v>83</v>
      </c>
      <c r="N1654" s="27">
        <v>96</v>
      </c>
      <c r="P1654" s="27">
        <v>145</v>
      </c>
      <c r="Q1654" s="27">
        <v>222</v>
      </c>
      <c r="R1654" s="23">
        <v>26.795884844985967</v>
      </c>
      <c r="S1654" s="25">
        <v>11.551534378144668</v>
      </c>
      <c r="T1654" s="23">
        <v>904.03375290522786</v>
      </c>
      <c r="U1654" s="23">
        <v>1108.034252612094</v>
      </c>
      <c r="V1654" s="23">
        <v>399.56938833018484</v>
      </c>
      <c r="W1654" s="25">
        <v>0.36061104048193865</v>
      </c>
      <c r="X1654" s="27">
        <v>200.22484136602199</v>
      </c>
      <c r="Y1654" s="27">
        <v>768.55</v>
      </c>
      <c r="Z1654" s="27">
        <v>0</v>
      </c>
      <c r="AA1654" s="27">
        <v>0</v>
      </c>
      <c r="AB1654" s="27">
        <v>313.80357825763434</v>
      </c>
      <c r="AC1654" s="27">
        <v>65.451194164068227</v>
      </c>
      <c r="AD1654" s="27">
        <v>149.42969929510517</v>
      </c>
      <c r="AE1654" s="27">
        <v>432.69898986874909</v>
      </c>
      <c r="AF1654" s="27">
        <v>0</v>
      </c>
      <c r="AG1654" s="27">
        <v>582.12868916385423</v>
      </c>
      <c r="AH1654" s="25">
        <v>0.25669529695021026</v>
      </c>
      <c r="AN1654" s="25">
        <v>0</v>
      </c>
      <c r="AV1654" s="3">
        <v>4</v>
      </c>
      <c r="AW1654" s="27">
        <v>768.55</v>
      </c>
      <c r="AX1654" s="23">
        <v>9.4085972850678665</v>
      </c>
      <c r="AY1654" s="23">
        <v>20.297737556561074</v>
      </c>
      <c r="AZ1654" s="23">
        <v>3227.1400000000031</v>
      </c>
      <c r="BA1654" s="27">
        <v>583.33495382726153</v>
      </c>
      <c r="BB1654" s="27">
        <v>466.82</v>
      </c>
      <c r="BC1654" s="23">
        <v>16.073684210526309</v>
      </c>
      <c r="BD1654" s="23">
        <v>27.180000000000003</v>
      </c>
      <c r="BE1654" s="23">
        <v>1932.1900000000005</v>
      </c>
      <c r="BF1654" s="27">
        <v>450.06473711688994</v>
      </c>
      <c r="BG1654" s="27">
        <v>301.7299999999999</v>
      </c>
      <c r="BH1654" s="23">
        <v>4.3833333333333364</v>
      </c>
      <c r="BI1654" s="23">
        <v>15.108730158730159</v>
      </c>
      <c r="BJ1654" s="23">
        <v>1294.95</v>
      </c>
      <c r="BK1654" s="27">
        <v>133.27021671037139</v>
      </c>
      <c r="BL1654" s="27">
        <v>4592.7515900021244</v>
      </c>
    </row>
    <row r="1655" spans="1:64" x14ac:dyDescent="0.15">
      <c r="A1655" s="27" t="s">
        <v>1144</v>
      </c>
      <c r="B1655" s="27" t="s">
        <v>1089</v>
      </c>
      <c r="C1655" s="27" t="s">
        <v>1094</v>
      </c>
      <c r="D1655" s="27" t="s">
        <v>1089</v>
      </c>
      <c r="E1655" s="27" t="s">
        <v>1240</v>
      </c>
      <c r="F1655" s="27">
        <v>1993</v>
      </c>
      <c r="G1655" s="27">
        <v>144</v>
      </c>
      <c r="H1655" s="27">
        <v>6</v>
      </c>
      <c r="I1655" s="27">
        <v>-9</v>
      </c>
      <c r="J1655" s="27">
        <v>64</v>
      </c>
      <c r="L1655" s="27">
        <v>77</v>
      </c>
      <c r="N1655" s="27">
        <v>88</v>
      </c>
      <c r="P1655" s="27">
        <v>141</v>
      </c>
      <c r="Q1655" s="27">
        <v>222</v>
      </c>
      <c r="R1655" s="23">
        <v>28.713448947751147</v>
      </c>
      <c r="S1655" s="25">
        <v>14.122970227947746</v>
      </c>
      <c r="T1655" s="23">
        <v>898.62436295009604</v>
      </c>
      <c r="U1655" s="23">
        <v>1200.0301036934279</v>
      </c>
      <c r="V1655" s="23">
        <v>482.87184104374433</v>
      </c>
      <c r="W1655" s="25">
        <v>0.40238310316861248</v>
      </c>
      <c r="X1655" s="27">
        <v>197.94148000000001</v>
      </c>
      <c r="Y1655" s="27">
        <v>970.18999999999915</v>
      </c>
      <c r="Z1655" s="27">
        <v>0</v>
      </c>
      <c r="AA1655" s="27">
        <v>0</v>
      </c>
      <c r="AB1655" s="27">
        <v>296.66923482047463</v>
      </c>
      <c r="AC1655" s="27">
        <v>141.00461807991576</v>
      </c>
      <c r="AD1655" s="27">
        <v>140.66880438120447</v>
      </c>
      <c r="AE1655" s="27">
        <v>510.34598877713182</v>
      </c>
      <c r="AF1655" s="27">
        <v>0</v>
      </c>
      <c r="AG1655" s="27">
        <v>651.01479315833626</v>
      </c>
      <c r="AH1655" s="25">
        <v>0.2160761993410337</v>
      </c>
      <c r="AN1655" s="25">
        <v>0</v>
      </c>
      <c r="AV1655" s="3">
        <v>4</v>
      </c>
      <c r="AW1655" s="27">
        <v>970.18999999999915</v>
      </c>
      <c r="AX1655" s="23">
        <v>10.431221719457</v>
      </c>
      <c r="AY1655" s="23">
        <v>21.671040723981907</v>
      </c>
      <c r="AZ1655" s="23">
        <v>3179.5999999999985</v>
      </c>
      <c r="BA1655" s="27">
        <v>656.82017978807471</v>
      </c>
      <c r="BB1655" s="27">
        <v>703.29999999999984</v>
      </c>
      <c r="BC1655" s="23">
        <v>18.916091954022992</v>
      </c>
      <c r="BD1655" s="23">
        <v>29.873563218390792</v>
      </c>
      <c r="BE1655" s="23">
        <v>1737.7799999999997</v>
      </c>
      <c r="BF1655" s="27">
        <v>472.85958373009225</v>
      </c>
      <c r="BG1655" s="27">
        <v>266.89000000000004</v>
      </c>
      <c r="BH1655" s="23">
        <v>4.9223880597014986</v>
      </c>
      <c r="BI1655" s="23">
        <v>16.345522388059713</v>
      </c>
      <c r="BJ1655" s="23">
        <v>1441.8200000000004</v>
      </c>
      <c r="BK1655" s="27">
        <v>183.96059605798197</v>
      </c>
      <c r="BL1655" s="27">
        <v>5550.2510464798197</v>
      </c>
    </row>
    <row r="1656" spans="1:64" x14ac:dyDescent="0.15">
      <c r="A1656" s="27" t="s">
        <v>1144</v>
      </c>
      <c r="B1656" s="27" t="s">
        <v>1089</v>
      </c>
      <c r="C1656" s="27" t="s">
        <v>1094</v>
      </c>
      <c r="D1656" s="27" t="s">
        <v>1089</v>
      </c>
      <c r="E1656" s="27" t="s">
        <v>1240</v>
      </c>
      <c r="F1656" s="27">
        <v>1994</v>
      </c>
      <c r="G1656" s="27">
        <v>144</v>
      </c>
      <c r="H1656" s="27">
        <v>6</v>
      </c>
      <c r="I1656" s="27">
        <v>-9</v>
      </c>
      <c r="J1656" s="27">
        <v>59</v>
      </c>
      <c r="L1656" s="27">
        <v>70</v>
      </c>
      <c r="N1656" s="27">
        <v>81</v>
      </c>
      <c r="P1656" s="27">
        <v>118</v>
      </c>
      <c r="Q1656" s="27">
        <v>140</v>
      </c>
      <c r="R1656" s="23">
        <v>29.593461719088413</v>
      </c>
      <c r="S1656" s="25">
        <v>5.7320315254941505</v>
      </c>
      <c r="T1656" s="23">
        <v>485.69719845491369</v>
      </c>
      <c r="U1656" s="23">
        <v>628.28731069088656</v>
      </c>
      <c r="V1656" s="23">
        <v>237.21646590985739</v>
      </c>
      <c r="W1656" s="25">
        <v>0.3775604856214605</v>
      </c>
      <c r="X1656" s="27">
        <v>197.94148000000001</v>
      </c>
      <c r="Y1656" s="27">
        <v>369.51</v>
      </c>
      <c r="Z1656" s="27">
        <v>0</v>
      </c>
      <c r="AA1656" s="27">
        <v>0</v>
      </c>
      <c r="AB1656" s="27">
        <v>194.63493991960652</v>
      </c>
      <c r="AC1656" s="27">
        <v>10.959582776473992</v>
      </c>
      <c r="AD1656" s="27">
        <v>69.536858789856055</v>
      </c>
      <c r="AE1656" s="27">
        <v>279.23415325270048</v>
      </c>
      <c r="AF1656" s="27">
        <v>0</v>
      </c>
      <c r="AG1656" s="27">
        <v>348.77101204255655</v>
      </c>
      <c r="AH1656" s="25">
        <v>0.19937682432048862</v>
      </c>
      <c r="AN1656" s="25">
        <v>0</v>
      </c>
      <c r="AV1656" s="3">
        <v>1</v>
      </c>
      <c r="AW1656" s="27">
        <v>369.51</v>
      </c>
      <c r="AX1656" s="23">
        <v>16.966906474820153</v>
      </c>
      <c r="AY1656" s="23">
        <v>29.415827338129496</v>
      </c>
      <c r="AZ1656" s="23">
        <v>2792.3100000000027</v>
      </c>
      <c r="BA1656" s="27">
        <v>353.50910697837134</v>
      </c>
      <c r="BB1656" s="27">
        <v>227.78000000000003</v>
      </c>
      <c r="BC1656" s="23">
        <v>18.727499999999999</v>
      </c>
      <c r="BD1656" s="23">
        <v>30.573749999999983</v>
      </c>
      <c r="BE1656" s="23">
        <v>1785.0400000000004</v>
      </c>
      <c r="BF1656" s="27">
        <v>253.18229109640558</v>
      </c>
      <c r="BG1656" s="27">
        <v>141.72999999999999</v>
      </c>
      <c r="BH1656" s="23">
        <v>14.579661016949146</v>
      </c>
      <c r="BI1656" s="23">
        <v>27.845762711864399</v>
      </c>
      <c r="BJ1656" s="23">
        <v>1007.2700000000001</v>
      </c>
      <c r="BK1656" s="27">
        <v>100.32681588196556</v>
      </c>
      <c r="BL1656" s="27">
        <v>2726.6260449408896</v>
      </c>
    </row>
    <row r="1657" spans="1:64" x14ac:dyDescent="0.15">
      <c r="A1657" s="27" t="s">
        <v>1144</v>
      </c>
      <c r="B1657" s="27" t="s">
        <v>1089</v>
      </c>
      <c r="C1657" s="27" t="s">
        <v>1094</v>
      </c>
      <c r="D1657" s="27" t="s">
        <v>1089</v>
      </c>
      <c r="E1657" s="27" t="s">
        <v>1240</v>
      </c>
      <c r="F1657" s="27">
        <v>1995</v>
      </c>
      <c r="G1657" s="27">
        <v>144</v>
      </c>
      <c r="H1657" s="27">
        <v>8</v>
      </c>
      <c r="I1657" s="27">
        <v>-9</v>
      </c>
      <c r="J1657" s="27">
        <v>63</v>
      </c>
      <c r="L1657" s="27">
        <v>72</v>
      </c>
      <c r="N1657" s="27">
        <v>82</v>
      </c>
      <c r="P1657" s="27">
        <v>123</v>
      </c>
      <c r="Q1657" s="27">
        <v>152</v>
      </c>
      <c r="R1657" s="23">
        <v>28.619974953469228</v>
      </c>
      <c r="S1657" s="25">
        <v>5.5914993685522472</v>
      </c>
      <c r="T1657" s="23">
        <v>423.21631205241539</v>
      </c>
      <c r="U1657" s="23">
        <v>586.64498686050558</v>
      </c>
      <c r="V1657" s="23">
        <v>193.98341208534853</v>
      </c>
      <c r="W1657" s="25">
        <v>0.33066575718445029</v>
      </c>
      <c r="X1657" s="27">
        <v>217.66452889435763</v>
      </c>
      <c r="Y1657" s="27">
        <v>444.74999999999989</v>
      </c>
      <c r="Z1657" s="27">
        <v>0</v>
      </c>
      <c r="AA1657" s="27">
        <v>0</v>
      </c>
      <c r="AB1657" s="27">
        <v>217.199905304883</v>
      </c>
      <c r="AC1657" s="27">
        <v>29.621950605383724</v>
      </c>
      <c r="AD1657" s="27">
        <v>139.46639757691349</v>
      </c>
      <c r="AE1657" s="27">
        <v>266.77646609828855</v>
      </c>
      <c r="AF1657" s="27">
        <v>0</v>
      </c>
      <c r="AG1657" s="27">
        <v>406.24286367520205</v>
      </c>
      <c r="AH1657" s="25">
        <v>0.3433079239401482</v>
      </c>
      <c r="AN1657" s="25">
        <v>0</v>
      </c>
      <c r="AV1657" s="3">
        <v>1</v>
      </c>
      <c r="AW1657" s="27">
        <v>444.74999999999989</v>
      </c>
      <c r="AX1657" s="23">
        <v>16.194039735099349</v>
      </c>
      <c r="AY1657" s="23">
        <v>28.229801324503303</v>
      </c>
      <c r="AZ1657" s="23">
        <v>2969.4799999999996</v>
      </c>
      <c r="BA1657" s="27">
        <v>407.8921088365633</v>
      </c>
      <c r="BB1657" s="27">
        <v>254.24000000000004</v>
      </c>
      <c r="BC1657" s="23">
        <v>18.812345679012349</v>
      </c>
      <c r="BD1657" s="23">
        <v>30.127160493827144</v>
      </c>
      <c r="BE1657" s="23">
        <v>1840.5900000000004</v>
      </c>
      <c r="BF1657" s="27">
        <v>302.11033439477382</v>
      </c>
      <c r="BG1657" s="27">
        <v>190.51000000000002</v>
      </c>
      <c r="BH1657" s="23">
        <v>13.164285714285711</v>
      </c>
      <c r="BI1657" s="23">
        <v>26.034285714285716</v>
      </c>
      <c r="BJ1657" s="23">
        <v>1128.8900000000001</v>
      </c>
      <c r="BK1657" s="27">
        <v>105.78177444178931</v>
      </c>
      <c r="BL1657" s="27">
        <v>2229.6943917856156</v>
      </c>
    </row>
    <row r="1658" spans="1:64" x14ac:dyDescent="0.15">
      <c r="A1658" s="27" t="s">
        <v>1144</v>
      </c>
      <c r="B1658" s="27" t="s">
        <v>1089</v>
      </c>
      <c r="C1658" s="27" t="s">
        <v>1094</v>
      </c>
      <c r="D1658" s="27" t="s">
        <v>1089</v>
      </c>
      <c r="E1658" s="27" t="s">
        <v>1240</v>
      </c>
      <c r="F1658" s="27">
        <v>1996</v>
      </c>
      <c r="G1658" s="27">
        <v>144</v>
      </c>
      <c r="H1658" s="27">
        <v>9</v>
      </c>
      <c r="I1658" s="27">
        <v>-9</v>
      </c>
      <c r="J1658" s="27">
        <v>63</v>
      </c>
      <c r="L1658" s="27">
        <v>74</v>
      </c>
      <c r="N1658" s="27">
        <v>88</v>
      </c>
      <c r="P1658" s="27">
        <v>136</v>
      </c>
      <c r="Q1658" s="27">
        <v>222</v>
      </c>
      <c r="R1658" s="23">
        <v>28.229404228241286</v>
      </c>
      <c r="S1658" s="25">
        <v>6.4149287922887774</v>
      </c>
      <c r="T1658" s="23">
        <v>566.49797749345123</v>
      </c>
      <c r="U1658" s="23">
        <v>773.62947773542191</v>
      </c>
      <c r="V1658" s="23">
        <v>285.82145487887624</v>
      </c>
      <c r="W1658" s="25">
        <v>0.3694552229589082</v>
      </c>
      <c r="X1658" s="27">
        <v>220.19652520959551</v>
      </c>
      <c r="Y1658" s="27">
        <v>575.53</v>
      </c>
      <c r="Z1658" s="27">
        <v>0</v>
      </c>
      <c r="AA1658" s="27">
        <v>0</v>
      </c>
      <c r="AB1658" s="27">
        <v>306.74498276132869</v>
      </c>
      <c r="AC1658" s="27">
        <v>27.209579208881742</v>
      </c>
      <c r="AD1658" s="27">
        <v>136.9087168632804</v>
      </c>
      <c r="AE1658" s="27">
        <v>315.02949331337305</v>
      </c>
      <c r="AF1658" s="27">
        <v>0</v>
      </c>
      <c r="AG1658" s="27">
        <v>451.93821017665346</v>
      </c>
      <c r="AH1658" s="25">
        <v>0.30293679700239906</v>
      </c>
      <c r="AN1658" s="25">
        <v>0</v>
      </c>
      <c r="AV1658" s="3">
        <v>4</v>
      </c>
      <c r="AW1658" s="27">
        <v>575.53</v>
      </c>
      <c r="AX1658" s="23">
        <v>9.4266968325791822</v>
      </c>
      <c r="AY1658" s="23">
        <v>20.145701357466066</v>
      </c>
      <c r="AZ1658" s="23">
        <v>3335.5399999999995</v>
      </c>
      <c r="BA1658" s="27">
        <v>453.81340637191994</v>
      </c>
      <c r="BB1658" s="27">
        <v>298.42999999999995</v>
      </c>
      <c r="BC1658" s="23">
        <v>17.874712643678166</v>
      </c>
      <c r="BD1658" s="23">
        <v>28.647126436781601</v>
      </c>
      <c r="BE1658" s="23">
        <v>1833.1599999999999</v>
      </c>
      <c r="BF1658" s="27">
        <v>320.15830629654755</v>
      </c>
      <c r="BG1658" s="27">
        <v>277.10000000000002</v>
      </c>
      <c r="BH1658" s="23">
        <v>3.9417910447761213</v>
      </c>
      <c r="BI1658" s="23">
        <v>14.626119402985067</v>
      </c>
      <c r="BJ1658" s="23">
        <v>1502.3799999999999</v>
      </c>
      <c r="BK1658" s="27">
        <v>133.65510007537225</v>
      </c>
      <c r="BL1658" s="27">
        <v>3285.3040790675432</v>
      </c>
    </row>
    <row r="1659" spans="1:64" x14ac:dyDescent="0.15">
      <c r="A1659" s="27" t="s">
        <v>1144</v>
      </c>
      <c r="B1659" s="27" t="s">
        <v>1089</v>
      </c>
      <c r="C1659" s="27" t="s">
        <v>1094</v>
      </c>
      <c r="D1659" s="27" t="s">
        <v>1089</v>
      </c>
      <c r="E1659" s="27" t="s">
        <v>1240</v>
      </c>
      <c r="F1659" s="27">
        <v>1997</v>
      </c>
      <c r="G1659" s="27">
        <v>144</v>
      </c>
      <c r="H1659" s="27">
        <v>10</v>
      </c>
      <c r="I1659" s="27">
        <v>-9</v>
      </c>
      <c r="J1659" s="27">
        <v>63</v>
      </c>
      <c r="L1659" s="27">
        <v>74</v>
      </c>
      <c r="N1659" s="27">
        <v>87</v>
      </c>
      <c r="P1659" s="27">
        <v>122</v>
      </c>
      <c r="Q1659" s="27">
        <v>144</v>
      </c>
      <c r="R1659" s="23">
        <v>28.296376817432897</v>
      </c>
      <c r="S1659" s="25">
        <v>6.0879704279418583</v>
      </c>
      <c r="T1659" s="23">
        <v>517.56648938160413</v>
      </c>
      <c r="U1659" s="23">
        <v>647.12109932314229</v>
      </c>
      <c r="V1659" s="23">
        <v>181.46955691189046</v>
      </c>
      <c r="W1659" s="25">
        <v>0.28042595782681073</v>
      </c>
      <c r="X1659" s="27">
        <v>210.02462203420293</v>
      </c>
      <c r="Y1659" s="27">
        <v>396.21999999999997</v>
      </c>
      <c r="Z1659" s="27">
        <v>0</v>
      </c>
      <c r="AA1659" s="27">
        <v>0</v>
      </c>
      <c r="AB1659" s="27">
        <v>242.13714061983006</v>
      </c>
      <c r="AC1659" s="27">
        <v>18.833716856625504</v>
      </c>
      <c r="AD1659" s="27">
        <v>71.493822470273898</v>
      </c>
      <c r="AE1659" s="27">
        <v>263.69091803607569</v>
      </c>
      <c r="AF1659" s="27">
        <v>0</v>
      </c>
      <c r="AG1659" s="27">
        <v>335.18474050634961</v>
      </c>
      <c r="AH1659" s="25">
        <v>0.21329676353793295</v>
      </c>
      <c r="AN1659" s="25">
        <v>0</v>
      </c>
      <c r="AV1659" s="3">
        <v>1</v>
      </c>
      <c r="AW1659" s="27">
        <v>396.21999999999997</v>
      </c>
      <c r="AX1659" s="23">
        <v>16.52167832167833</v>
      </c>
      <c r="AY1659" s="23">
        <v>28.360139860139856</v>
      </c>
      <c r="AZ1659" s="23">
        <v>2928.1199999999994</v>
      </c>
      <c r="BA1659" s="27">
        <v>339.29253691724028</v>
      </c>
      <c r="BB1659" s="27">
        <v>256.02</v>
      </c>
      <c r="BC1659" s="23">
        <v>17.463953488372095</v>
      </c>
      <c r="BD1659" s="23">
        <v>28.891860465116281</v>
      </c>
      <c r="BE1659" s="23">
        <v>1965.0499999999993</v>
      </c>
      <c r="BF1659" s="27">
        <v>255.49340286855659</v>
      </c>
      <c r="BG1659" s="27">
        <v>140.19999999999999</v>
      </c>
      <c r="BH1659" s="23">
        <v>15.099999999999994</v>
      </c>
      <c r="BI1659" s="23">
        <v>27.557894736842105</v>
      </c>
      <c r="BJ1659" s="23">
        <v>963.06999999999982</v>
      </c>
      <c r="BK1659" s="27">
        <v>83.799134048683555</v>
      </c>
      <c r="BL1659" s="27">
        <v>2085.8569759987408</v>
      </c>
    </row>
    <row r="1660" spans="1:64" x14ac:dyDescent="0.15">
      <c r="A1660" s="27" t="s">
        <v>1144</v>
      </c>
      <c r="B1660" s="27" t="s">
        <v>1089</v>
      </c>
      <c r="C1660" s="27" t="s">
        <v>1094</v>
      </c>
      <c r="D1660" s="27" t="s">
        <v>1089</v>
      </c>
      <c r="E1660" s="27" t="s">
        <v>1240</v>
      </c>
      <c r="F1660" s="27">
        <v>1998</v>
      </c>
      <c r="G1660" s="27">
        <v>144</v>
      </c>
      <c r="H1660" s="27">
        <v>6</v>
      </c>
      <c r="I1660" s="27">
        <v>-9</v>
      </c>
      <c r="J1660" s="27">
        <v>61</v>
      </c>
      <c r="L1660" s="27">
        <v>75</v>
      </c>
      <c r="N1660" s="27">
        <v>87</v>
      </c>
      <c r="P1660" s="27">
        <v>119</v>
      </c>
      <c r="Q1660" s="27">
        <v>144</v>
      </c>
      <c r="R1660" s="23">
        <v>28.550568428425535</v>
      </c>
      <c r="S1660" s="25">
        <v>10.102315433641898</v>
      </c>
      <c r="T1660" s="23">
        <v>828.59168319562389</v>
      </c>
      <c r="U1660" s="23">
        <v>917.94142783322945</v>
      </c>
      <c r="V1660" s="23">
        <v>256.8389914313658</v>
      </c>
      <c r="W1660" s="25">
        <v>0.27979888568667932</v>
      </c>
      <c r="X1660" s="27">
        <v>197.94148000000001</v>
      </c>
      <c r="Y1660" s="27">
        <v>645.37</v>
      </c>
      <c r="Z1660" s="27">
        <v>0</v>
      </c>
      <c r="AA1660" s="27">
        <v>0</v>
      </c>
      <c r="AB1660" s="27">
        <v>279.96007947293805</v>
      </c>
      <c r="AC1660" s="27">
        <v>47.558352236938177</v>
      </c>
      <c r="AD1660" s="27">
        <v>131.03872863424652</v>
      </c>
      <c r="AE1660" s="27">
        <v>369.49465378323947</v>
      </c>
      <c r="AF1660" s="27">
        <v>0</v>
      </c>
      <c r="AG1660" s="27">
        <v>500.533382417486</v>
      </c>
      <c r="AH1660" s="25">
        <v>0.26179817494563773</v>
      </c>
      <c r="AN1660" s="25">
        <v>0</v>
      </c>
      <c r="AV1660" s="3">
        <v>1</v>
      </c>
      <c r="AW1660" s="27">
        <v>635.21</v>
      </c>
      <c r="AX1660" s="23">
        <v>17.304195804195814</v>
      </c>
      <c r="AY1660" s="23">
        <v>28.677622377622388</v>
      </c>
      <c r="AZ1660" s="23">
        <v>2843.8</v>
      </c>
      <c r="BA1660" s="27">
        <v>502.05016586848137</v>
      </c>
      <c r="BB1660" s="27">
        <v>405.34</v>
      </c>
      <c r="BC1660" s="23">
        <v>18.734883720930235</v>
      </c>
      <c r="BD1660" s="23">
        <v>29.353488372093029</v>
      </c>
      <c r="BE1660" s="23">
        <v>1866.9199999999992</v>
      </c>
      <c r="BF1660" s="27">
        <v>390.71060151475598</v>
      </c>
      <c r="BG1660" s="27">
        <v>229.86999999999998</v>
      </c>
      <c r="BH1660" s="23">
        <v>15.145614035087714</v>
      </c>
      <c r="BI1660" s="23">
        <v>27.657894736842106</v>
      </c>
      <c r="BJ1660" s="23">
        <v>976.88000000000022</v>
      </c>
      <c r="BK1660" s="27">
        <v>111.33956435372525</v>
      </c>
      <c r="BL1660" s="27">
        <v>2952.1723153030553</v>
      </c>
    </row>
    <row r="1661" spans="1:64" x14ac:dyDescent="0.15">
      <c r="A1661" s="27" t="s">
        <v>1144</v>
      </c>
      <c r="B1661" s="27" t="s">
        <v>1089</v>
      </c>
      <c r="C1661" s="27" t="s">
        <v>1094</v>
      </c>
      <c r="D1661" s="27" t="s">
        <v>1089</v>
      </c>
      <c r="E1661" s="27" t="s">
        <v>1240</v>
      </c>
      <c r="F1661" s="27">
        <v>1999</v>
      </c>
      <c r="G1661" s="27">
        <v>144</v>
      </c>
      <c r="H1661" s="27">
        <v>7</v>
      </c>
      <c r="I1661" s="27">
        <v>-9</v>
      </c>
      <c r="J1661" s="27">
        <v>63</v>
      </c>
      <c r="L1661" s="27">
        <v>73</v>
      </c>
      <c r="N1661" s="27">
        <v>85</v>
      </c>
      <c r="P1661" s="27">
        <v>126</v>
      </c>
      <c r="Q1661" s="27">
        <v>167</v>
      </c>
      <c r="R1661" s="23">
        <v>28.532254929842015</v>
      </c>
      <c r="S1661" s="25">
        <v>5.6656354040704366</v>
      </c>
      <c r="T1661" s="23">
        <v>572.01089776014328</v>
      </c>
      <c r="U1661" s="23">
        <v>662.57375491218909</v>
      </c>
      <c r="V1661" s="23">
        <v>208.65085679888963</v>
      </c>
      <c r="W1661" s="25">
        <v>0.31490962644218512</v>
      </c>
      <c r="X1661" s="27">
        <v>197.94148000000001</v>
      </c>
      <c r="Y1661" s="27">
        <v>381.50999999999982</v>
      </c>
      <c r="Z1661" s="27">
        <v>0</v>
      </c>
      <c r="AA1661" s="27">
        <v>0</v>
      </c>
      <c r="AB1661" s="27">
        <v>175.31159155864751</v>
      </c>
      <c r="AC1661" s="27">
        <v>14.527265364724807</v>
      </c>
      <c r="AD1661" s="27">
        <v>105.36218127044863</v>
      </c>
      <c r="AE1661" s="27">
        <v>268.6350054311801</v>
      </c>
      <c r="AF1661" s="27">
        <v>0</v>
      </c>
      <c r="AG1661" s="27">
        <v>373.99718670162872</v>
      </c>
      <c r="AH1661" s="25">
        <v>0.28171917383248607</v>
      </c>
      <c r="AN1661" s="25">
        <v>0</v>
      </c>
      <c r="AV1661" s="3">
        <v>1</v>
      </c>
      <c r="AW1661" s="27">
        <v>381.50999999999982</v>
      </c>
      <c r="AX1661" s="23">
        <v>14.250000000000004</v>
      </c>
      <c r="AY1661" s="23">
        <v>26.823493975903631</v>
      </c>
      <c r="AZ1661" s="23">
        <v>3214.5600000000009</v>
      </c>
      <c r="BA1661" s="27">
        <v>379.46576389103836</v>
      </c>
      <c r="BB1661" s="27">
        <v>295.40999999999997</v>
      </c>
      <c r="BC1661" s="23">
        <v>18.935714285714294</v>
      </c>
      <c r="BD1661" s="23">
        <v>29.477380952380962</v>
      </c>
      <c r="BE1661" s="23">
        <v>1836.81</v>
      </c>
      <c r="BF1661" s="27">
        <v>299.65805387089659</v>
      </c>
      <c r="BG1661" s="27">
        <v>86.100000000000009</v>
      </c>
      <c r="BH1661" s="23">
        <v>9.4500000000000011</v>
      </c>
      <c r="BI1661" s="23">
        <v>24.104878048780478</v>
      </c>
      <c r="BJ1661" s="23">
        <v>1377.75</v>
      </c>
      <c r="BK1661" s="27">
        <v>79.807710020141784</v>
      </c>
      <c r="BL1661" s="27">
        <v>2398.2857103320648</v>
      </c>
    </row>
    <row r="1662" spans="1:64" x14ac:dyDescent="0.15">
      <c r="A1662" s="27" t="s">
        <v>1144</v>
      </c>
      <c r="B1662" s="27" t="s">
        <v>1089</v>
      </c>
      <c r="C1662" s="27" t="s">
        <v>1094</v>
      </c>
      <c r="D1662" s="27" t="s">
        <v>1089</v>
      </c>
      <c r="E1662" s="27" t="s">
        <v>1240</v>
      </c>
      <c r="F1662" s="27">
        <v>2000</v>
      </c>
      <c r="G1662" s="27">
        <v>144</v>
      </c>
      <c r="H1662" s="27">
        <v>6</v>
      </c>
      <c r="I1662" s="27">
        <v>-9</v>
      </c>
      <c r="J1662" s="27">
        <v>62</v>
      </c>
      <c r="L1662" s="27">
        <v>72</v>
      </c>
      <c r="N1662" s="27">
        <v>82</v>
      </c>
      <c r="P1662" s="27">
        <v>112</v>
      </c>
      <c r="Q1662" s="27">
        <v>130</v>
      </c>
      <c r="R1662" s="23">
        <v>28.762147517791583</v>
      </c>
      <c r="S1662" s="25">
        <v>6.4811380616838132</v>
      </c>
      <c r="T1662" s="23">
        <v>525.03821559728488</v>
      </c>
      <c r="U1662" s="23">
        <v>567.22320382493149</v>
      </c>
      <c r="V1662" s="23">
        <v>155.94342094919742</v>
      </c>
      <c r="W1662" s="25">
        <v>0.27492425759099487</v>
      </c>
      <c r="X1662" s="27">
        <v>197.94148000000001</v>
      </c>
      <c r="Y1662" s="27">
        <v>330.16000000000008</v>
      </c>
      <c r="Z1662" s="27">
        <v>0</v>
      </c>
      <c r="AA1662" s="27">
        <v>0</v>
      </c>
      <c r="AB1662" s="27">
        <v>185.73001445680001</v>
      </c>
      <c r="AC1662" s="27">
        <v>11.146345549138426</v>
      </c>
      <c r="AD1662" s="27">
        <v>82.868419983491606</v>
      </c>
      <c r="AE1662" s="27">
        <v>238.28750916156761</v>
      </c>
      <c r="AF1662" s="27">
        <v>0</v>
      </c>
      <c r="AG1662" s="27">
        <v>321.15592914505919</v>
      </c>
      <c r="AH1662" s="25">
        <v>0.25803172192329205</v>
      </c>
      <c r="AN1662" s="25">
        <v>0</v>
      </c>
      <c r="AV1662" s="3">
        <v>1</v>
      </c>
      <c r="AW1662" s="27">
        <v>330.16000000000008</v>
      </c>
      <c r="AX1662" s="23">
        <v>17.889147286821707</v>
      </c>
      <c r="AY1662" s="23">
        <v>31.014728682170546</v>
      </c>
      <c r="AZ1662" s="23">
        <v>2690.1299999999992</v>
      </c>
      <c r="BA1662" s="27">
        <v>323.14754798665882</v>
      </c>
      <c r="BB1662" s="27">
        <v>261.34000000000003</v>
      </c>
      <c r="BC1662" s="23">
        <v>18.71728395061729</v>
      </c>
      <c r="BD1662" s="23">
        <v>30.672839506172835</v>
      </c>
      <c r="BE1662" s="23">
        <v>1831.7799999999997</v>
      </c>
      <c r="BF1662" s="27">
        <v>267.68657485220211</v>
      </c>
      <c r="BG1662" s="27">
        <v>68.820000000000007</v>
      </c>
      <c r="BH1662" s="23">
        <v>16.491666666666667</v>
      </c>
      <c r="BI1662" s="23">
        <v>31.591666666666672</v>
      </c>
      <c r="BJ1662" s="23">
        <v>858.35000000000059</v>
      </c>
      <c r="BK1662" s="27">
        <v>55.460973134456658</v>
      </c>
      <c r="BL1662" s="27">
        <v>1792.4531143585909</v>
      </c>
    </row>
    <row r="1663" spans="1:64" x14ac:dyDescent="0.15">
      <c r="A1663" s="27" t="s">
        <v>1144</v>
      </c>
      <c r="B1663" s="27" t="s">
        <v>1089</v>
      </c>
      <c r="C1663" s="27" t="s">
        <v>1094</v>
      </c>
      <c r="D1663" s="27" t="s">
        <v>1089</v>
      </c>
      <c r="E1663" s="27" t="s">
        <v>1240</v>
      </c>
      <c r="F1663" s="27">
        <v>2001</v>
      </c>
      <c r="G1663" s="27">
        <v>144</v>
      </c>
      <c r="H1663" s="27">
        <v>8</v>
      </c>
      <c r="I1663" s="27">
        <v>-9</v>
      </c>
      <c r="J1663" s="27">
        <v>64</v>
      </c>
      <c r="L1663" s="27">
        <v>74</v>
      </c>
      <c r="N1663" s="27">
        <v>85</v>
      </c>
      <c r="P1663" s="27">
        <v>131</v>
      </c>
      <c r="Q1663" s="27">
        <v>175</v>
      </c>
      <c r="R1663" s="23">
        <v>28.578983006979268</v>
      </c>
      <c r="S1663" s="25">
        <v>9.7567704499667904</v>
      </c>
      <c r="T1663" s="23">
        <v>641.72142563295631</v>
      </c>
      <c r="U1663" s="23">
        <v>926.47519818813544</v>
      </c>
      <c r="V1663" s="23">
        <v>382.36964141093222</v>
      </c>
      <c r="W1663" s="25">
        <v>0.41271438030027247</v>
      </c>
      <c r="X1663" s="27">
        <v>198.80083161130861</v>
      </c>
      <c r="Y1663" s="27">
        <v>694.91999999999985</v>
      </c>
      <c r="Z1663" s="27">
        <v>0</v>
      </c>
      <c r="AA1663" s="27">
        <v>0</v>
      </c>
      <c r="AB1663" s="27">
        <v>213.70184437025452</v>
      </c>
      <c r="AC1663" s="27">
        <v>62.547885261606552</v>
      </c>
      <c r="AD1663" s="27">
        <v>183.73252548883468</v>
      </c>
      <c r="AE1663" s="27">
        <v>419.14572668131666</v>
      </c>
      <c r="AF1663" s="27">
        <v>0</v>
      </c>
      <c r="AG1663" s="27">
        <v>602.87825217015131</v>
      </c>
      <c r="AH1663" s="25">
        <v>0.30475891571784613</v>
      </c>
      <c r="AN1663" s="25">
        <v>0</v>
      </c>
      <c r="AV1663" s="3">
        <v>1</v>
      </c>
      <c r="AW1663" s="27">
        <v>694.91999999999985</v>
      </c>
      <c r="AX1663" s="23">
        <v>14.507471264367814</v>
      </c>
      <c r="AY1663" s="23">
        <v>26.793678160919534</v>
      </c>
      <c r="AZ1663" s="23">
        <v>3261.1400000000008</v>
      </c>
      <c r="BA1663" s="27">
        <v>603.88244853146716</v>
      </c>
      <c r="BB1663" s="27">
        <v>396.51</v>
      </c>
      <c r="BC1663" s="23">
        <v>18.986904761904761</v>
      </c>
      <c r="BD1663" s="23">
        <v>30.566666666666656</v>
      </c>
      <c r="BE1663" s="23">
        <v>1901.5700000000008</v>
      </c>
      <c r="BF1663" s="27">
        <v>397.42397873258761</v>
      </c>
      <c r="BG1663" s="27">
        <v>298.40999999999991</v>
      </c>
      <c r="BH1663" s="23">
        <v>10.32666666666667</v>
      </c>
      <c r="BI1663" s="23">
        <v>23.272222222222233</v>
      </c>
      <c r="BJ1663" s="23">
        <v>1359.5700000000002</v>
      </c>
      <c r="BK1663" s="27">
        <v>206.45846979887938</v>
      </c>
      <c r="BL1663" s="27">
        <v>4395.0533495509453</v>
      </c>
    </row>
    <row r="1664" spans="1:64" x14ac:dyDescent="0.15">
      <c r="A1664" s="27" t="s">
        <v>1144</v>
      </c>
      <c r="B1664" s="27" t="s">
        <v>1089</v>
      </c>
      <c r="C1664" s="27" t="s">
        <v>1094</v>
      </c>
      <c r="D1664" s="27" t="s">
        <v>1089</v>
      </c>
      <c r="E1664" s="27" t="s">
        <v>1240</v>
      </c>
      <c r="F1664" s="27">
        <v>2002</v>
      </c>
      <c r="G1664" s="27">
        <v>144</v>
      </c>
      <c r="H1664" s="27">
        <v>7</v>
      </c>
      <c r="I1664" s="27">
        <v>-9</v>
      </c>
      <c r="J1664" s="27">
        <v>53</v>
      </c>
      <c r="L1664" s="27">
        <v>63</v>
      </c>
      <c r="N1664" s="27">
        <v>75</v>
      </c>
      <c r="P1664" s="27">
        <v>111</v>
      </c>
      <c r="Q1664" s="27">
        <v>129</v>
      </c>
      <c r="R1664" s="23">
        <v>30.153516017006311</v>
      </c>
      <c r="S1664" s="25">
        <v>2.6436421202521267</v>
      </c>
      <c r="T1664" s="23">
        <v>130.80317703909617</v>
      </c>
      <c r="U1664" s="23">
        <v>260.25902800490667</v>
      </c>
      <c r="V1664" s="23">
        <v>101.19259031679113</v>
      </c>
      <c r="W1664" s="25">
        <v>0.38881489416280463</v>
      </c>
      <c r="X1664" s="27">
        <v>220.37197143155277</v>
      </c>
      <c r="Y1664" s="27">
        <v>189.45999999999998</v>
      </c>
      <c r="Z1664" s="27">
        <v>0</v>
      </c>
      <c r="AA1664" s="27">
        <v>0</v>
      </c>
      <c r="AB1664" s="27">
        <v>175.51294916029028</v>
      </c>
      <c r="AC1664" s="27">
        <v>1.9878889035386298</v>
      </c>
      <c r="AD1664" s="27">
        <v>98.371606664870711</v>
      </c>
      <c r="AE1664" s="27">
        <v>126.96484106968322</v>
      </c>
      <c r="AF1664" s="27">
        <v>0</v>
      </c>
      <c r="AG1664" s="27">
        <v>225.33644773455393</v>
      </c>
      <c r="AH1664" s="25">
        <v>0.43655433148218004</v>
      </c>
      <c r="AN1664" s="25">
        <v>0</v>
      </c>
      <c r="AV1664" s="3">
        <v>1</v>
      </c>
      <c r="AW1664" s="27">
        <v>189.45999999999998</v>
      </c>
      <c r="AX1664" s="23">
        <v>18.119531250000001</v>
      </c>
      <c r="AY1664" s="23">
        <v>30.903906249999995</v>
      </c>
      <c r="AZ1664" s="23">
        <v>2803.7199999999993</v>
      </c>
      <c r="BA1664" s="27">
        <v>225.84875219482601</v>
      </c>
      <c r="BB1664" s="27">
        <v>87.87</v>
      </c>
      <c r="BC1664" s="23">
        <v>19.537837837837838</v>
      </c>
      <c r="BD1664" s="23">
        <v>32.217567567567571</v>
      </c>
      <c r="BE1664" s="23">
        <v>1810.2499999999993</v>
      </c>
      <c r="BF1664" s="27">
        <v>148.32875775404216</v>
      </c>
      <c r="BG1664" s="27">
        <v>101.59000000000002</v>
      </c>
      <c r="BH1664" s="23">
        <v>16.175925925925927</v>
      </c>
      <c r="BI1664" s="23">
        <v>29.103703703703712</v>
      </c>
      <c r="BJ1664" s="23">
        <v>993.47000000000014</v>
      </c>
      <c r="BK1664" s="27">
        <v>77.519994440783947</v>
      </c>
      <c r="BL1664" s="27">
        <v>1163.1332220320819</v>
      </c>
    </row>
    <row r="1665" spans="1:64" x14ac:dyDescent="0.15">
      <c r="A1665" s="27" t="s">
        <v>1144</v>
      </c>
      <c r="B1665" s="27" t="s">
        <v>1089</v>
      </c>
      <c r="C1665" s="27" t="s">
        <v>1094</v>
      </c>
      <c r="D1665" s="27" t="s">
        <v>1089</v>
      </c>
      <c r="E1665" s="27" t="s">
        <v>1240</v>
      </c>
      <c r="F1665" s="27">
        <v>2003</v>
      </c>
      <c r="G1665" s="27">
        <v>144</v>
      </c>
      <c r="H1665" s="27">
        <v>7</v>
      </c>
      <c r="I1665" s="27">
        <v>-9</v>
      </c>
      <c r="J1665" s="27">
        <v>61</v>
      </c>
      <c r="L1665" s="27">
        <v>70</v>
      </c>
      <c r="N1665" s="27">
        <v>81</v>
      </c>
      <c r="P1665" s="27">
        <v>121</v>
      </c>
      <c r="Q1665" s="27">
        <v>153</v>
      </c>
      <c r="R1665" s="23">
        <v>28.619771174418407</v>
      </c>
      <c r="S1665" s="25">
        <v>3.1521884812358016</v>
      </c>
      <c r="T1665" s="23">
        <v>280.22524984519629</v>
      </c>
      <c r="U1665" s="23">
        <v>412.96954597682952</v>
      </c>
      <c r="V1665" s="23">
        <v>165.27235851644031</v>
      </c>
      <c r="W1665" s="25">
        <v>0.4002047030452609</v>
      </c>
      <c r="X1665" s="27">
        <v>199.09623492293539</v>
      </c>
      <c r="Y1665" s="27">
        <v>329.45</v>
      </c>
      <c r="Z1665" s="27">
        <v>0</v>
      </c>
      <c r="AA1665" s="27">
        <v>0</v>
      </c>
      <c r="AB1665" s="27">
        <v>221.49766567781896</v>
      </c>
      <c r="AC1665" s="27">
        <v>13.590160190877128</v>
      </c>
      <c r="AD1665" s="27">
        <v>92.232584059434799</v>
      </c>
      <c r="AE1665" s="27">
        <v>189.5096246677154</v>
      </c>
      <c r="AF1665" s="27">
        <v>0</v>
      </c>
      <c r="AG1665" s="27">
        <v>281.74220872715023</v>
      </c>
      <c r="AH1665" s="25">
        <v>0.32736515129369487</v>
      </c>
      <c r="AN1665" s="25">
        <v>0</v>
      </c>
      <c r="AV1665" s="3">
        <v>1</v>
      </c>
      <c r="AW1665" s="27">
        <v>329.45</v>
      </c>
      <c r="AX1665" s="23">
        <v>15.064473684210537</v>
      </c>
      <c r="AY1665" s="23">
        <v>28.539473684210531</v>
      </c>
      <c r="AZ1665" s="23">
        <v>3167.7399999999993</v>
      </c>
      <c r="BA1665" s="27">
        <v>281.86376407655217</v>
      </c>
      <c r="BB1665" s="27">
        <v>170.43</v>
      </c>
      <c r="BC1665" s="23">
        <v>17.614999999999998</v>
      </c>
      <c r="BD1665" s="23">
        <v>30.138750000000005</v>
      </c>
      <c r="BE1665" s="23">
        <v>1933.5399999999997</v>
      </c>
      <c r="BF1665" s="27">
        <v>187.78764067244711</v>
      </c>
      <c r="BG1665" s="27">
        <v>159.01999999999995</v>
      </c>
      <c r="BH1665" s="23">
        <v>12.230555555555553</v>
      </c>
      <c r="BI1665" s="23">
        <v>26.762499999999996</v>
      </c>
      <c r="BJ1665" s="23">
        <v>1234.2</v>
      </c>
      <c r="BK1665" s="27">
        <v>94.076123404104848</v>
      </c>
      <c r="BL1665" s="27">
        <v>1899.6822817981642</v>
      </c>
    </row>
    <row r="1666" spans="1:64" x14ac:dyDescent="0.15">
      <c r="A1666" s="27" t="s">
        <v>1144</v>
      </c>
      <c r="B1666" s="27" t="s">
        <v>1089</v>
      </c>
      <c r="C1666" s="27" t="s">
        <v>1094</v>
      </c>
      <c r="D1666" s="27" t="s">
        <v>1089</v>
      </c>
      <c r="E1666" s="27" t="s">
        <v>1240</v>
      </c>
      <c r="F1666" s="27">
        <v>2004</v>
      </c>
      <c r="G1666" s="27">
        <v>144</v>
      </c>
      <c r="H1666" s="27">
        <v>7</v>
      </c>
      <c r="I1666" s="27">
        <v>-9</v>
      </c>
      <c r="J1666" s="27">
        <v>68</v>
      </c>
      <c r="L1666" s="27">
        <v>78</v>
      </c>
      <c r="N1666" s="27">
        <v>92</v>
      </c>
      <c r="P1666" s="27">
        <v>125</v>
      </c>
      <c r="Q1666" s="27">
        <v>152</v>
      </c>
      <c r="R1666" s="23">
        <v>27.179000720085028</v>
      </c>
      <c r="S1666" s="25">
        <v>6.2228989172481421</v>
      </c>
      <c r="T1666" s="23">
        <v>608.79427684039615</v>
      </c>
      <c r="U1666" s="23">
        <v>656.75822924951979</v>
      </c>
      <c r="V1666" s="23">
        <v>179.35169832061683</v>
      </c>
      <c r="W1666" s="25">
        <v>0.2730863316241951</v>
      </c>
      <c r="X1666" s="27">
        <v>200.45798993101602</v>
      </c>
      <c r="Y1666" s="27">
        <v>348.18999999999983</v>
      </c>
      <c r="Z1666" s="27">
        <v>0</v>
      </c>
      <c r="AA1666" s="27">
        <v>0</v>
      </c>
      <c r="AB1666" s="27">
        <v>151.85325831912562</v>
      </c>
      <c r="AC1666" s="27">
        <v>11.709182569524863</v>
      </c>
      <c r="AD1666" s="27">
        <v>128.72608847999035</v>
      </c>
      <c r="AE1666" s="27">
        <v>247.53687330353287</v>
      </c>
      <c r="AF1666" s="27">
        <v>0</v>
      </c>
      <c r="AG1666" s="27">
        <v>376.26296178352322</v>
      </c>
      <c r="AH1666" s="25">
        <v>0.34211734380828424</v>
      </c>
      <c r="AN1666" s="25">
        <v>0</v>
      </c>
      <c r="AV1666" s="3">
        <v>1</v>
      </c>
      <c r="AW1666" s="27">
        <v>348.18999999999983</v>
      </c>
      <c r="AX1666" s="23">
        <v>14.531788079470195</v>
      </c>
      <c r="AY1666" s="23">
        <v>26.654304635761591</v>
      </c>
      <c r="AZ1666" s="23">
        <v>3028.5499999999997</v>
      </c>
      <c r="BA1666" s="27">
        <v>381.96825936519764</v>
      </c>
      <c r="BB1666" s="27">
        <v>295.36999999999995</v>
      </c>
      <c r="BC1666" s="23">
        <v>16.283516483516472</v>
      </c>
      <c r="BD1666" s="23">
        <v>27.517582417582418</v>
      </c>
      <c r="BE1666" s="23">
        <v>2015.6199999999997</v>
      </c>
      <c r="BF1666" s="27">
        <v>330.84561316358469</v>
      </c>
      <c r="BG1666" s="27">
        <v>52.82</v>
      </c>
      <c r="BH1666" s="23">
        <v>11.874999999999998</v>
      </c>
      <c r="BI1666" s="23">
        <v>25.345000000000002</v>
      </c>
      <c r="BJ1666" s="23">
        <v>1012.9300000000001</v>
      </c>
      <c r="BK1666" s="27">
        <v>51.122646201612909</v>
      </c>
      <c r="BL1666" s="27">
        <v>2061.5137738001936</v>
      </c>
    </row>
    <row r="1667" spans="1:64" x14ac:dyDescent="0.15">
      <c r="A1667" s="27" t="s">
        <v>1144</v>
      </c>
      <c r="B1667" s="27" t="s">
        <v>1089</v>
      </c>
      <c r="C1667" s="27" t="s">
        <v>1094</v>
      </c>
      <c r="D1667" s="27" t="s">
        <v>1089</v>
      </c>
      <c r="E1667" s="27" t="s">
        <v>1240</v>
      </c>
      <c r="F1667" s="27">
        <v>2005</v>
      </c>
      <c r="G1667" s="27">
        <v>144</v>
      </c>
      <c r="H1667" s="27">
        <v>8</v>
      </c>
      <c r="I1667" s="27">
        <v>-9</v>
      </c>
      <c r="J1667" s="27">
        <v>60</v>
      </c>
      <c r="L1667" s="27">
        <v>71</v>
      </c>
      <c r="N1667" s="27">
        <v>83</v>
      </c>
      <c r="P1667" s="27">
        <v>120</v>
      </c>
      <c r="Q1667" s="27">
        <v>140</v>
      </c>
      <c r="R1667" s="23">
        <v>29.039699421396246</v>
      </c>
      <c r="S1667" s="25">
        <v>5.7340750132844729</v>
      </c>
      <c r="T1667" s="23">
        <v>467.66153741039898</v>
      </c>
      <c r="U1667" s="23">
        <v>744.28096018841939</v>
      </c>
      <c r="V1667" s="23">
        <v>274.74047370448159</v>
      </c>
      <c r="W1667" s="25">
        <v>0.36913542695432522</v>
      </c>
      <c r="X1667" s="27">
        <v>197.94148000000001</v>
      </c>
      <c r="Y1667" s="27">
        <v>475.25</v>
      </c>
      <c r="Z1667" s="27">
        <v>0</v>
      </c>
      <c r="AA1667" s="27">
        <v>0</v>
      </c>
      <c r="AB1667" s="27">
        <v>181.73948875714089</v>
      </c>
      <c r="AC1667" s="27">
        <v>29.62444388668656</v>
      </c>
      <c r="AD1667" s="27">
        <v>119.45488485912659</v>
      </c>
      <c r="AE1667" s="27">
        <v>327.17283830481898</v>
      </c>
      <c r="AF1667" s="27">
        <v>0</v>
      </c>
      <c r="AG1667" s="27">
        <v>446.62772316394557</v>
      </c>
      <c r="AH1667" s="25">
        <v>0.26745962238596094</v>
      </c>
      <c r="AN1667" s="25">
        <v>0</v>
      </c>
      <c r="AV1667" s="3">
        <v>1</v>
      </c>
      <c r="AW1667" s="27">
        <v>471.95</v>
      </c>
      <c r="AX1667" s="23">
        <v>17.027338129496407</v>
      </c>
      <c r="AY1667" s="23">
        <v>29.164028776978409</v>
      </c>
      <c r="AZ1667" s="23">
        <v>2913.7199999999971</v>
      </c>
      <c r="BA1667" s="27">
        <v>448.68355165038633</v>
      </c>
      <c r="BB1667" s="27">
        <v>323.62</v>
      </c>
      <c r="BC1667" s="23">
        <v>18.328048780487801</v>
      </c>
      <c r="BD1667" s="23">
        <v>30.414634146341459</v>
      </c>
      <c r="BE1667" s="23">
        <v>1925.2599999999995</v>
      </c>
      <c r="BF1667" s="27">
        <v>297.57439614558945</v>
      </c>
      <c r="BG1667" s="27">
        <v>148.33000000000001</v>
      </c>
      <c r="BH1667" s="23">
        <v>15.156140350877191</v>
      </c>
      <c r="BI1667" s="23">
        <v>27.364912280701759</v>
      </c>
      <c r="BJ1667" s="23">
        <v>988.46</v>
      </c>
      <c r="BK1667" s="27">
        <v>151.10915550479675</v>
      </c>
      <c r="BL1667" s="27">
        <v>3157.936479361857</v>
      </c>
    </row>
    <row r="1668" spans="1:64" x14ac:dyDescent="0.15">
      <c r="A1668" s="27" t="s">
        <v>1144</v>
      </c>
      <c r="B1668" s="27" t="s">
        <v>1089</v>
      </c>
      <c r="C1668" s="27" t="s">
        <v>1094</v>
      </c>
      <c r="D1668" s="27" t="s">
        <v>1089</v>
      </c>
      <c r="E1668" s="27" t="s">
        <v>1240</v>
      </c>
      <c r="F1668" s="27">
        <v>2006</v>
      </c>
      <c r="G1668" s="27">
        <v>144</v>
      </c>
      <c r="H1668" s="27">
        <v>5</v>
      </c>
      <c r="I1668" s="27">
        <v>-9</v>
      </c>
      <c r="J1668" s="27">
        <v>57</v>
      </c>
      <c r="L1668" s="27">
        <v>67</v>
      </c>
      <c r="N1668" s="27">
        <v>78</v>
      </c>
      <c r="P1668" s="27">
        <v>130</v>
      </c>
      <c r="Q1668" s="27">
        <v>222</v>
      </c>
      <c r="R1668" s="23">
        <v>29.836527284445413</v>
      </c>
      <c r="S1668" s="25">
        <v>4.4205399022434806</v>
      </c>
      <c r="T1668" s="23">
        <v>313.6336700472159</v>
      </c>
      <c r="U1668" s="23">
        <v>620.34876614775021</v>
      </c>
      <c r="V1668" s="23">
        <v>292.8711286499169</v>
      </c>
      <c r="W1668" s="25">
        <v>0.47210720793001609</v>
      </c>
      <c r="X1668" s="27">
        <v>197.94148000000001</v>
      </c>
      <c r="Y1668" s="27">
        <v>552.67999999999984</v>
      </c>
      <c r="Z1668" s="27">
        <v>0</v>
      </c>
      <c r="AA1668" s="27">
        <v>0</v>
      </c>
      <c r="AB1668" s="27">
        <v>305.16958428700514</v>
      </c>
      <c r="AC1668" s="27">
        <v>34.491970049920681</v>
      </c>
      <c r="AD1668" s="27">
        <v>119.76204311160953</v>
      </c>
      <c r="AE1668" s="27">
        <v>281.78846870623784</v>
      </c>
      <c r="AF1668" s="27">
        <v>0</v>
      </c>
      <c r="AG1668" s="27">
        <v>401.55051181784734</v>
      </c>
      <c r="AH1668" s="25">
        <v>0.29824900381012676</v>
      </c>
      <c r="AN1668" s="25">
        <v>0</v>
      </c>
      <c r="AV1668" s="3">
        <v>4</v>
      </c>
      <c r="AW1668" s="27">
        <v>552.67999999999984</v>
      </c>
      <c r="AX1668" s="23">
        <v>10.122171945701352</v>
      </c>
      <c r="AY1668" s="23">
        <v>22.564705882352946</v>
      </c>
      <c r="AZ1668" s="23">
        <v>3519.1200000000013</v>
      </c>
      <c r="BA1668" s="27">
        <v>404.79334679815059</v>
      </c>
      <c r="BB1668" s="27">
        <v>222.75</v>
      </c>
      <c r="BC1668" s="23">
        <v>18.877922077922076</v>
      </c>
      <c r="BD1668" s="23">
        <v>31.955844155844147</v>
      </c>
      <c r="BE1668" s="23">
        <v>1829.2699999999995</v>
      </c>
      <c r="BF1668" s="27">
        <v>212.56615486156952</v>
      </c>
      <c r="BG1668" s="27">
        <v>329.93</v>
      </c>
      <c r="BH1668" s="23">
        <v>5.44027777777778</v>
      </c>
      <c r="BI1668" s="23">
        <v>17.543055555555554</v>
      </c>
      <c r="BJ1668" s="23">
        <v>1689.8499999999995</v>
      </c>
      <c r="BK1668" s="27">
        <v>192.22719193658062</v>
      </c>
      <c r="BL1668" s="27">
        <v>3366.3348120680103</v>
      </c>
    </row>
    <row r="1669" spans="1:64" x14ac:dyDescent="0.15">
      <c r="A1669" s="27" t="s">
        <v>1144</v>
      </c>
      <c r="B1669" s="27" t="s">
        <v>1089</v>
      </c>
      <c r="C1669" s="27" t="s">
        <v>1094</v>
      </c>
      <c r="D1669" s="27" t="s">
        <v>1089</v>
      </c>
      <c r="E1669" s="27" t="s">
        <v>1240</v>
      </c>
      <c r="F1669" s="27">
        <v>2007</v>
      </c>
      <c r="G1669" s="27">
        <v>144</v>
      </c>
      <c r="H1669" s="27">
        <v>7</v>
      </c>
      <c r="I1669" s="27">
        <v>-9</v>
      </c>
      <c r="J1669" s="27">
        <v>60</v>
      </c>
      <c r="L1669" s="27">
        <v>71</v>
      </c>
      <c r="N1669" s="27">
        <v>84</v>
      </c>
      <c r="P1669" s="27">
        <v>123</v>
      </c>
      <c r="Q1669" s="27">
        <v>141</v>
      </c>
      <c r="R1669" s="23">
        <v>29.13549444860535</v>
      </c>
      <c r="S1669" s="25">
        <v>5.6421907271695213</v>
      </c>
      <c r="T1669" s="23">
        <v>531.21336253818424</v>
      </c>
      <c r="U1669" s="23">
        <v>725.80310074053205</v>
      </c>
      <c r="V1669" s="23">
        <v>263.21402084947442</v>
      </c>
      <c r="W1669" s="25">
        <v>0.36265209800619197</v>
      </c>
      <c r="X1669" s="27">
        <v>234.94350077120112</v>
      </c>
      <c r="Y1669" s="27">
        <v>458.71999999999997</v>
      </c>
      <c r="Z1669" s="27">
        <v>0</v>
      </c>
      <c r="AA1669" s="27">
        <v>0</v>
      </c>
      <c r="AB1669" s="27">
        <v>188.16134076869895</v>
      </c>
      <c r="AC1669" s="27">
        <v>29.680808663067232</v>
      </c>
      <c r="AD1669" s="27">
        <v>148.05171702064908</v>
      </c>
      <c r="AE1669" s="27">
        <v>321.5180098477698</v>
      </c>
      <c r="AF1669" s="27">
        <v>0</v>
      </c>
      <c r="AG1669" s="27">
        <v>469.56972686841891</v>
      </c>
      <c r="AH1669" s="25">
        <v>0.3152922886555945</v>
      </c>
      <c r="AN1669" s="25">
        <v>0</v>
      </c>
      <c r="AV1669" s="3">
        <v>1</v>
      </c>
      <c r="AW1669" s="27">
        <v>457.45</v>
      </c>
      <c r="AX1669" s="23">
        <v>17.248571428571427</v>
      </c>
      <c r="AY1669" s="23">
        <v>29.109285714285701</v>
      </c>
      <c r="AZ1669" s="23">
        <v>2910.9600000000014</v>
      </c>
      <c r="BA1669" s="27">
        <v>473.09455456938434</v>
      </c>
      <c r="BB1669" s="27">
        <v>311.64999999999998</v>
      </c>
      <c r="BC1669" s="23">
        <v>18.796385542168672</v>
      </c>
      <c r="BD1669" s="23">
        <v>29.981927710843369</v>
      </c>
      <c r="BE1669" s="23">
        <v>1920.2999999999997</v>
      </c>
      <c r="BF1669" s="27">
        <v>345.20239933196598</v>
      </c>
      <c r="BG1669" s="27">
        <v>145.79999999999998</v>
      </c>
      <c r="BH1669" s="23">
        <v>14.994736842105263</v>
      </c>
      <c r="BI1669" s="23">
        <v>27.838596491228071</v>
      </c>
      <c r="BJ1669" s="23">
        <v>990.66000000000008</v>
      </c>
      <c r="BK1669" s="27">
        <v>127.89215523741817</v>
      </c>
      <c r="BL1669" s="27">
        <v>3025.4485155112002</v>
      </c>
    </row>
    <row r="1670" spans="1:64" x14ac:dyDescent="0.15">
      <c r="A1670" s="27" t="s">
        <v>1144</v>
      </c>
      <c r="B1670" s="27" t="s">
        <v>1089</v>
      </c>
      <c r="C1670" s="27" t="s">
        <v>1094</v>
      </c>
      <c r="D1670" s="27" t="s">
        <v>1089</v>
      </c>
      <c r="E1670" s="27" t="s">
        <v>1240</v>
      </c>
      <c r="F1670" s="27">
        <v>2008</v>
      </c>
      <c r="G1670" s="27">
        <v>144</v>
      </c>
      <c r="H1670" s="27">
        <v>7</v>
      </c>
      <c r="I1670" s="27">
        <v>-9</v>
      </c>
      <c r="J1670" s="27">
        <v>62</v>
      </c>
      <c r="L1670" s="27">
        <v>73</v>
      </c>
      <c r="N1670" s="27">
        <v>86</v>
      </c>
      <c r="P1670" s="27">
        <v>133</v>
      </c>
      <c r="Q1670" s="27">
        <v>222</v>
      </c>
      <c r="R1670" s="23">
        <v>28.454114142756346</v>
      </c>
      <c r="S1670" s="25">
        <v>7.3522495951397691</v>
      </c>
      <c r="T1670" s="23">
        <v>621.90886671587327</v>
      </c>
      <c r="U1670" s="23">
        <v>850.22628332266618</v>
      </c>
      <c r="V1670" s="23">
        <v>342.45330194925867</v>
      </c>
      <c r="W1670" s="25">
        <v>0.40277900676413864</v>
      </c>
      <c r="X1670" s="27">
        <v>198.42139718365576</v>
      </c>
      <c r="Y1670" s="27">
        <v>625.31999999999982</v>
      </c>
      <c r="Z1670" s="27">
        <v>0</v>
      </c>
      <c r="AA1670" s="27">
        <v>0</v>
      </c>
      <c r="AB1670" s="27">
        <v>266.22132587270062</v>
      </c>
      <c r="AC1670" s="27">
        <v>47.138354240531207</v>
      </c>
      <c r="AD1670" s="27">
        <v>146.43143806605909</v>
      </c>
      <c r="AE1670" s="27">
        <v>353.33078780646923</v>
      </c>
      <c r="AF1670" s="27">
        <v>0</v>
      </c>
      <c r="AG1670" s="27">
        <v>499.76222587252835</v>
      </c>
      <c r="AH1670" s="25">
        <v>0.29300220696028856</v>
      </c>
      <c r="AN1670" s="25">
        <v>0</v>
      </c>
      <c r="AV1670" s="3">
        <v>4</v>
      </c>
      <c r="AW1670" s="27">
        <v>625.31999999999982</v>
      </c>
      <c r="AX1670" s="23">
        <v>9.3208144796380115</v>
      </c>
      <c r="AY1670" s="23">
        <v>21.187330316742095</v>
      </c>
      <c r="AZ1670" s="23">
        <v>3513.4799999999996</v>
      </c>
      <c r="BA1670" s="27">
        <v>500.70953126514746</v>
      </c>
      <c r="BB1670" s="27">
        <v>351.52999999999986</v>
      </c>
      <c r="BC1670" s="23">
        <v>18.111764705882351</v>
      </c>
      <c r="BD1670" s="23">
        <v>29.367058823529415</v>
      </c>
      <c r="BE1670" s="23">
        <v>1902.31</v>
      </c>
      <c r="BF1670" s="27">
        <v>355.54271095488696</v>
      </c>
      <c r="BG1670" s="27">
        <v>273.79000000000008</v>
      </c>
      <c r="BH1670" s="23">
        <v>3.826470588235293</v>
      </c>
      <c r="BI1670" s="23">
        <v>16.074999999999992</v>
      </c>
      <c r="BJ1670" s="23">
        <v>1611.1700000000008</v>
      </c>
      <c r="BK1670" s="27">
        <v>145.16682031026031</v>
      </c>
      <c r="BL1670" s="27">
        <v>3936.244849991479</v>
      </c>
    </row>
    <row r="1671" spans="1:64" x14ac:dyDescent="0.15">
      <c r="A1671" s="27" t="s">
        <v>1144</v>
      </c>
      <c r="B1671" s="27" t="s">
        <v>1089</v>
      </c>
      <c r="C1671" s="27" t="s">
        <v>1094</v>
      </c>
      <c r="D1671" s="27" t="s">
        <v>1089</v>
      </c>
      <c r="E1671" s="27" t="s">
        <v>1240</v>
      </c>
      <c r="F1671" s="27">
        <v>2009</v>
      </c>
      <c r="G1671" s="27">
        <v>144</v>
      </c>
      <c r="H1671" s="27">
        <v>7</v>
      </c>
      <c r="I1671" s="27">
        <v>-9</v>
      </c>
      <c r="J1671" s="27">
        <v>64</v>
      </c>
      <c r="L1671" s="27">
        <v>76</v>
      </c>
      <c r="N1671" s="27">
        <v>86</v>
      </c>
      <c r="P1671" s="27">
        <v>150</v>
      </c>
      <c r="Q1671" s="27">
        <v>222</v>
      </c>
      <c r="R1671" s="23">
        <v>28.306099112579723</v>
      </c>
      <c r="S1671" s="25">
        <v>6.3360920593222438</v>
      </c>
      <c r="T1671" s="23">
        <v>563.51278840382861</v>
      </c>
      <c r="U1671" s="23">
        <v>741.79522371177768</v>
      </c>
      <c r="V1671" s="23">
        <v>282.36580365478329</v>
      </c>
      <c r="W1671" s="25">
        <v>0.38065195194351398</v>
      </c>
      <c r="X1671" s="27">
        <v>197.94148000000001</v>
      </c>
      <c r="Y1671" s="27">
        <v>621.58800000000019</v>
      </c>
      <c r="Z1671" s="27">
        <v>0</v>
      </c>
      <c r="AA1671" s="27">
        <v>0</v>
      </c>
      <c r="AB1671" s="27">
        <v>319.59687727269079</v>
      </c>
      <c r="AC1671" s="27">
        <v>32.562876367042271</v>
      </c>
      <c r="AD1671" s="27">
        <v>149.95160833882986</v>
      </c>
      <c r="AE1671" s="27">
        <v>304.59203987455845</v>
      </c>
      <c r="AF1671" s="27">
        <v>0</v>
      </c>
      <c r="AG1671" s="27">
        <v>454.54364821338834</v>
      </c>
      <c r="AH1671" s="25">
        <v>0.32989484206692893</v>
      </c>
      <c r="AN1671" s="25">
        <v>0</v>
      </c>
      <c r="AV1671" s="3">
        <v>4</v>
      </c>
      <c r="AW1671" s="27">
        <v>621.58800000000019</v>
      </c>
      <c r="AX1671" s="23">
        <v>8.6072398190045281</v>
      </c>
      <c r="AY1671" s="23">
        <v>20.036651583710402</v>
      </c>
      <c r="AZ1671" s="23">
        <v>3318.5000000000014</v>
      </c>
      <c r="BA1671" s="27">
        <v>460.43753299073319</v>
      </c>
      <c r="BB1671" s="27">
        <v>361.68</v>
      </c>
      <c r="BC1671" s="23">
        <v>17.250588235294117</v>
      </c>
      <c r="BD1671" s="23">
        <v>28.962352941176473</v>
      </c>
      <c r="BE1671" s="23">
        <v>1878.8200000000006</v>
      </c>
      <c r="BF1671" s="27">
        <v>357.78299804455696</v>
      </c>
      <c r="BG1671" s="27">
        <v>259.90800000000007</v>
      </c>
      <c r="BH1671" s="23">
        <v>3.205147058823528</v>
      </c>
      <c r="BI1671" s="23">
        <v>14.458088235294117</v>
      </c>
      <c r="BJ1671" s="23">
        <v>1439.68</v>
      </c>
      <c r="BK1671" s="27">
        <v>102.65453494617611</v>
      </c>
      <c r="BL1671" s="27">
        <v>3245.5839500549801</v>
      </c>
    </row>
    <row r="1672" spans="1:64" x14ac:dyDescent="0.15">
      <c r="A1672" s="27" t="s">
        <v>1144</v>
      </c>
      <c r="B1672" s="27" t="s">
        <v>1089</v>
      </c>
      <c r="C1672" s="27" t="s">
        <v>1094</v>
      </c>
      <c r="D1672" s="27" t="s">
        <v>1089</v>
      </c>
      <c r="E1672" s="27" t="s">
        <v>1240</v>
      </c>
      <c r="F1672" s="27">
        <v>2010</v>
      </c>
      <c r="G1672" s="27">
        <v>144</v>
      </c>
      <c r="H1672" s="27">
        <v>6</v>
      </c>
      <c r="I1672" s="27">
        <v>-9</v>
      </c>
      <c r="J1672" s="27">
        <v>58</v>
      </c>
      <c r="L1672" s="27">
        <v>68</v>
      </c>
      <c r="N1672" s="27">
        <v>79</v>
      </c>
      <c r="P1672" s="27">
        <v>120</v>
      </c>
      <c r="Q1672" s="27">
        <v>150</v>
      </c>
      <c r="R1672" s="23">
        <v>28.809615893340254</v>
      </c>
      <c r="S1672" s="25">
        <v>6.0187681257653498</v>
      </c>
      <c r="T1672" s="23">
        <v>516.65470386582081</v>
      </c>
      <c r="U1672" s="23">
        <v>703.65730636734975</v>
      </c>
      <c r="V1672" s="23">
        <v>283.45682489794336</v>
      </c>
      <c r="W1672" s="25">
        <v>0.40283362128784084</v>
      </c>
      <c r="X1672" s="27">
        <v>197.94148000000001</v>
      </c>
      <c r="Y1672" s="27">
        <v>510.76999999999992</v>
      </c>
      <c r="Z1672" s="27">
        <v>0</v>
      </c>
      <c r="AA1672" s="27">
        <v>0</v>
      </c>
      <c r="AB1672" s="27">
        <v>212.71434355184098</v>
      </c>
      <c r="AC1672" s="27">
        <v>44.465402117482682</v>
      </c>
      <c r="AD1672" s="27">
        <v>119.03934306814355</v>
      </c>
      <c r="AE1672" s="27">
        <v>317.11089330189373</v>
      </c>
      <c r="AF1672" s="27">
        <v>0</v>
      </c>
      <c r="AG1672" s="27">
        <v>436.15023637003731</v>
      </c>
      <c r="AH1672" s="25">
        <v>0.27293196337472331</v>
      </c>
      <c r="AN1672" s="25">
        <v>0</v>
      </c>
      <c r="AV1672" s="3">
        <v>1</v>
      </c>
      <c r="AW1672" s="27">
        <v>510.76999999999992</v>
      </c>
      <c r="AX1672" s="23">
        <v>15.916778523489933</v>
      </c>
      <c r="AY1672" s="23">
        <v>29.26241610738256</v>
      </c>
      <c r="AZ1672" s="23">
        <v>3027.9700000000007</v>
      </c>
      <c r="BA1672" s="27">
        <v>442.96343302885168</v>
      </c>
      <c r="BB1672" s="27">
        <v>301.46999999999997</v>
      </c>
      <c r="BC1672" s="23">
        <v>19.156410256410265</v>
      </c>
      <c r="BD1672" s="23">
        <v>30.942307692307693</v>
      </c>
      <c r="BE1672" s="23">
        <v>1788.3700000000001</v>
      </c>
      <c r="BF1672" s="27">
        <v>312.08874117208734</v>
      </c>
      <c r="BG1672" s="27">
        <v>209.3</v>
      </c>
      <c r="BH1672" s="23">
        <v>12.35774647887324</v>
      </c>
      <c r="BI1672" s="23">
        <v>27.416901408450705</v>
      </c>
      <c r="BJ1672" s="23">
        <v>1239.6000000000001</v>
      </c>
      <c r="BK1672" s="27">
        <v>130.874691856764</v>
      </c>
      <c r="BL1672" s="27">
        <v>3258.1244241142917</v>
      </c>
    </row>
    <row r="1673" spans="1:64" x14ac:dyDescent="0.15">
      <c r="A1673" s="27" t="s">
        <v>1144</v>
      </c>
      <c r="B1673" s="27" t="s">
        <v>1089</v>
      </c>
      <c r="C1673" s="27" t="s">
        <v>1094</v>
      </c>
      <c r="D1673" s="27" t="s">
        <v>1089</v>
      </c>
      <c r="E1673" s="27" t="s">
        <v>1240</v>
      </c>
      <c r="F1673" s="27">
        <v>2011</v>
      </c>
      <c r="G1673" s="27">
        <v>144</v>
      </c>
      <c r="H1673" s="27">
        <v>8</v>
      </c>
      <c r="I1673" s="27">
        <v>-9</v>
      </c>
      <c r="J1673" s="27">
        <v>60</v>
      </c>
      <c r="L1673" s="27">
        <v>70</v>
      </c>
      <c r="N1673" s="27">
        <v>83</v>
      </c>
      <c r="P1673" s="27">
        <v>132</v>
      </c>
      <c r="Q1673" s="27">
        <v>179</v>
      </c>
      <c r="R1673" s="23">
        <v>28.715975203045208</v>
      </c>
      <c r="S1673" s="25">
        <v>6.2222944247910776</v>
      </c>
      <c r="T1673" s="23">
        <v>575.50518893938693</v>
      </c>
      <c r="U1673" s="23">
        <v>813.68603562136423</v>
      </c>
      <c r="V1673" s="23">
        <v>288.23255547949663</v>
      </c>
      <c r="W1673" s="25">
        <v>0.3542306729119219</v>
      </c>
      <c r="X1673" s="27">
        <v>198.11204546627999</v>
      </c>
      <c r="Y1673" s="27">
        <v>598.92999999999995</v>
      </c>
      <c r="Z1673" s="27">
        <v>0</v>
      </c>
      <c r="AA1673" s="27">
        <v>0</v>
      </c>
      <c r="AB1673" s="27">
        <v>226.29125962672836</v>
      </c>
      <c r="AC1673" s="27">
        <v>38.35126077414948</v>
      </c>
      <c r="AD1673" s="27">
        <v>150.16138665194146</v>
      </c>
      <c r="AE1673" s="27">
        <v>371.79855877757086</v>
      </c>
      <c r="AF1673" s="27">
        <v>0</v>
      </c>
      <c r="AG1673" s="27">
        <v>521.95994542951235</v>
      </c>
      <c r="AH1673" s="25">
        <v>0.28768756125817374</v>
      </c>
      <c r="AN1673" s="25">
        <v>0</v>
      </c>
      <c r="AV1673" s="3">
        <v>1</v>
      </c>
      <c r="AW1673" s="27">
        <v>598.92999999999995</v>
      </c>
      <c r="AX1673" s="23">
        <v>12.972471910112361</v>
      </c>
      <c r="AY1673" s="23">
        <v>26.706741573033725</v>
      </c>
      <c r="AZ1673" s="23">
        <v>3355.9299999999989</v>
      </c>
      <c r="BA1673" s="27">
        <v>523.23397638531742</v>
      </c>
      <c r="BB1673" s="27">
        <v>378.19</v>
      </c>
      <c r="BC1673" s="23">
        <v>18.953658536585365</v>
      </c>
      <c r="BD1673" s="23">
        <v>31.149999999999995</v>
      </c>
      <c r="BE1673" s="23">
        <v>1869.6000000000004</v>
      </c>
      <c r="BF1673" s="27">
        <v>358.05463251239252</v>
      </c>
      <c r="BG1673" s="27">
        <v>220.74000000000004</v>
      </c>
      <c r="BH1673" s="23">
        <v>7.8635416666666638</v>
      </c>
      <c r="BI1673" s="23">
        <v>22.911458333333325</v>
      </c>
      <c r="BJ1673" s="23">
        <v>1486.33</v>
      </c>
      <c r="BK1673" s="27">
        <v>165.1793438729247</v>
      </c>
      <c r="BL1673" s="27">
        <v>3313.0178790746736</v>
      </c>
    </row>
    <row r="1674" spans="1:64" x14ac:dyDescent="0.15">
      <c r="A1674" s="27" t="s">
        <v>1144</v>
      </c>
      <c r="B1674" s="27" t="s">
        <v>1089</v>
      </c>
      <c r="C1674" s="27" t="s">
        <v>1094</v>
      </c>
      <c r="D1674" s="27" t="s">
        <v>1089</v>
      </c>
      <c r="E1674" s="27" t="s">
        <v>1240</v>
      </c>
      <c r="F1674" s="27">
        <v>2012</v>
      </c>
      <c r="G1674" s="27">
        <v>144</v>
      </c>
      <c r="H1674" s="27">
        <v>5</v>
      </c>
      <c r="I1674" s="27">
        <v>-9</v>
      </c>
      <c r="J1674" s="27">
        <v>56</v>
      </c>
      <c r="L1674" s="27">
        <v>65</v>
      </c>
      <c r="N1674" s="27">
        <v>77</v>
      </c>
      <c r="P1674" s="27">
        <v>118</v>
      </c>
      <c r="Q1674" s="27">
        <v>154</v>
      </c>
      <c r="R1674" s="23">
        <v>30.062630584984706</v>
      </c>
      <c r="S1674" s="25">
        <v>3.8584363666766035</v>
      </c>
      <c r="T1674" s="23">
        <v>302.63414817516713</v>
      </c>
      <c r="U1674" s="23">
        <v>414.3337046635188</v>
      </c>
      <c r="V1674" s="23">
        <v>152.42577351694516</v>
      </c>
      <c r="W1674" s="25">
        <v>0.36788165703756553</v>
      </c>
      <c r="X1674" s="27">
        <v>197.94148000000001</v>
      </c>
      <c r="Y1674" s="27">
        <v>426.71000000000009</v>
      </c>
      <c r="Z1674" s="27">
        <v>0</v>
      </c>
      <c r="AA1674" s="27">
        <v>0</v>
      </c>
      <c r="AB1674" s="27">
        <v>220.43725428613592</v>
      </c>
      <c r="AC1674" s="27">
        <v>64.111301792426289</v>
      </c>
      <c r="AD1674" s="27">
        <v>98.714093940941638</v>
      </c>
      <c r="AE1674" s="27">
        <v>222.9088622061451</v>
      </c>
      <c r="AF1674" s="27">
        <v>0</v>
      </c>
      <c r="AG1674" s="27">
        <v>321.62295614708671</v>
      </c>
      <c r="AH1674" s="25">
        <v>0.30692489135181061</v>
      </c>
      <c r="AN1674" s="25">
        <v>0</v>
      </c>
      <c r="AV1674" s="3">
        <v>1</v>
      </c>
      <c r="AW1674" s="27">
        <v>426.71000000000009</v>
      </c>
      <c r="AX1674" s="23">
        <v>14.356209150326791</v>
      </c>
      <c r="AY1674" s="23">
        <v>29.618954248366023</v>
      </c>
      <c r="AZ1674" s="23">
        <v>3257.42</v>
      </c>
      <c r="BA1674" s="27">
        <v>327.69709147446486</v>
      </c>
      <c r="BB1674" s="27">
        <v>264.66000000000003</v>
      </c>
      <c r="BC1674" s="23">
        <v>18.680263157894736</v>
      </c>
      <c r="BD1674" s="23">
        <v>33.368421052631575</v>
      </c>
      <c r="BE1674" s="23">
        <v>1944.5799999999997</v>
      </c>
      <c r="BF1674" s="27">
        <v>236.45049700438983</v>
      </c>
      <c r="BG1674" s="27">
        <v>162.05000000000001</v>
      </c>
      <c r="BH1674" s="23">
        <v>10.088311688311689</v>
      </c>
      <c r="BI1674" s="23">
        <v>25.918181818181814</v>
      </c>
      <c r="BJ1674" s="23">
        <v>1312.8400000000008</v>
      </c>
      <c r="BK1674" s="27">
        <v>91.246594470074854</v>
      </c>
      <c r="BL1674" s="27">
        <v>1752.0203852522432</v>
      </c>
    </row>
    <row r="1675" spans="1:64" x14ac:dyDescent="0.15">
      <c r="A1675" s="27" t="s">
        <v>1144</v>
      </c>
      <c r="B1675" s="27" t="s">
        <v>1089</v>
      </c>
      <c r="C1675" s="27" t="s">
        <v>1094</v>
      </c>
      <c r="D1675" s="27" t="s">
        <v>1089</v>
      </c>
      <c r="E1675" s="27" t="s">
        <v>1240</v>
      </c>
      <c r="F1675" s="27">
        <v>2013</v>
      </c>
      <c r="G1675" s="27">
        <v>144</v>
      </c>
      <c r="H1675" s="27">
        <v>6</v>
      </c>
      <c r="I1675" s="27">
        <v>-9</v>
      </c>
      <c r="J1675" s="27">
        <v>63</v>
      </c>
      <c r="L1675" s="27">
        <v>77</v>
      </c>
      <c r="N1675" s="27">
        <v>90</v>
      </c>
      <c r="P1675" s="27">
        <v>122</v>
      </c>
      <c r="Q1675" s="27">
        <v>144</v>
      </c>
      <c r="R1675" s="23">
        <v>28.478070834920317</v>
      </c>
      <c r="S1675" s="25">
        <v>8.0085030349742041</v>
      </c>
      <c r="T1675" s="23">
        <v>693.9447908880411</v>
      </c>
      <c r="U1675" s="23">
        <v>724.93920015611207</v>
      </c>
      <c r="V1675" s="23">
        <v>182.55686810098052</v>
      </c>
      <c r="W1675" s="25">
        <v>0.25182369161914669</v>
      </c>
      <c r="X1675" s="27">
        <v>197.94148000000001</v>
      </c>
      <c r="Y1675" s="27">
        <v>435.6099999999999</v>
      </c>
      <c r="Z1675" s="27">
        <v>0</v>
      </c>
      <c r="AA1675" s="27">
        <v>0</v>
      </c>
      <c r="AB1675" s="27">
        <v>181.67955423732667</v>
      </c>
      <c r="AC1675" s="27">
        <v>30.684566881477799</v>
      </c>
      <c r="AD1675" s="27">
        <v>118.21380968557456</v>
      </c>
      <c r="AE1675" s="27">
        <v>291.50220410591669</v>
      </c>
      <c r="AF1675" s="27">
        <v>0</v>
      </c>
      <c r="AG1675" s="27">
        <v>409.71601379149126</v>
      </c>
      <c r="AH1675" s="25">
        <v>0.28852620552066766</v>
      </c>
      <c r="AN1675" s="25">
        <v>0</v>
      </c>
      <c r="AV1675" s="3">
        <v>1</v>
      </c>
      <c r="AW1675" s="27">
        <v>426.71999999999991</v>
      </c>
      <c r="AX1675" s="23">
        <v>15.403496503496498</v>
      </c>
      <c r="AY1675" s="23">
        <v>28.738461538461529</v>
      </c>
      <c r="AZ1675" s="23">
        <v>2814.6599999999985</v>
      </c>
      <c r="BA1675" s="27">
        <v>411.64691892189558</v>
      </c>
      <c r="BB1675" s="27">
        <v>357.12</v>
      </c>
      <c r="BC1675" s="23">
        <v>16.811235955056176</v>
      </c>
      <c r="BD1675" s="23">
        <v>28.687640449438195</v>
      </c>
      <c r="BE1675" s="23">
        <v>1878.0299999999993</v>
      </c>
      <c r="BF1675" s="27">
        <v>358.43733259922783</v>
      </c>
      <c r="BG1675" s="27">
        <v>69.600000000000009</v>
      </c>
      <c r="BH1675" s="23">
        <v>13.083333333333334</v>
      </c>
      <c r="BI1675" s="23">
        <v>28.822222222222209</v>
      </c>
      <c r="BJ1675" s="23">
        <v>936.62999999999988</v>
      </c>
      <c r="BK1675" s="27">
        <v>53.209586322667526</v>
      </c>
      <c r="BL1675" s="27">
        <v>2098.3548057583967</v>
      </c>
    </row>
    <row r="1676" spans="1:64" x14ac:dyDescent="0.15">
      <c r="A1676" s="27" t="s">
        <v>1144</v>
      </c>
      <c r="B1676" s="27" t="s">
        <v>1089</v>
      </c>
      <c r="C1676" s="27" t="s">
        <v>1094</v>
      </c>
      <c r="D1676" s="27" t="s">
        <v>1089</v>
      </c>
      <c r="E1676" s="27" t="s">
        <v>1240</v>
      </c>
      <c r="F1676" s="27">
        <v>2014</v>
      </c>
      <c r="G1676" s="27">
        <v>144</v>
      </c>
      <c r="H1676" s="27">
        <v>6</v>
      </c>
      <c r="I1676" s="27">
        <v>-9</v>
      </c>
      <c r="J1676" s="27">
        <v>65</v>
      </c>
      <c r="L1676" s="27">
        <v>75</v>
      </c>
      <c r="N1676" s="27">
        <v>88</v>
      </c>
      <c r="P1676" s="27">
        <v>137</v>
      </c>
      <c r="Q1676" s="27">
        <v>222</v>
      </c>
      <c r="R1676" s="23">
        <v>28.321236218998543</v>
      </c>
      <c r="S1676" s="25">
        <v>3.8916651882040938</v>
      </c>
      <c r="T1676" s="23">
        <v>409.04628253436613</v>
      </c>
      <c r="U1676" s="23">
        <v>579.48017441971763</v>
      </c>
      <c r="V1676" s="23">
        <v>237.32713678381415</v>
      </c>
      <c r="W1676" s="25">
        <v>0.40955177271759491</v>
      </c>
      <c r="X1676" s="27">
        <v>202.90972313399681</v>
      </c>
      <c r="Y1676" s="27">
        <v>478.99999999999983</v>
      </c>
      <c r="Z1676" s="27">
        <v>0</v>
      </c>
      <c r="AA1676" s="27">
        <v>0</v>
      </c>
      <c r="AB1676" s="27">
        <v>269.96581353234791</v>
      </c>
      <c r="AC1676" s="27">
        <v>17.636946234017802</v>
      </c>
      <c r="AD1676" s="27">
        <v>129.40812145272804</v>
      </c>
      <c r="AE1676" s="27">
        <v>255.39841025767382</v>
      </c>
      <c r="AF1676" s="27">
        <v>0</v>
      </c>
      <c r="AG1676" s="27">
        <v>384.80653171040183</v>
      </c>
      <c r="AH1676" s="25">
        <v>0.33629397483091172</v>
      </c>
      <c r="AN1676" s="25">
        <v>0</v>
      </c>
      <c r="AV1676" s="3">
        <v>4</v>
      </c>
      <c r="AW1676" s="27">
        <v>478.99999999999983</v>
      </c>
      <c r="AX1676" s="23">
        <v>8.1601809954751179</v>
      </c>
      <c r="AY1676" s="23">
        <v>21.378280542986431</v>
      </c>
      <c r="AZ1676" s="23">
        <v>3490.509999999997</v>
      </c>
      <c r="BA1676" s="27">
        <v>386.12177410225894</v>
      </c>
      <c r="BB1676" s="27">
        <v>208.26999999999995</v>
      </c>
      <c r="BC1676" s="23">
        <v>15.743678160919545</v>
      </c>
      <c r="BD1676" s="23">
        <v>29.239080459770118</v>
      </c>
      <c r="BE1676" s="23">
        <v>1976.3099999999997</v>
      </c>
      <c r="BF1676" s="27">
        <v>236.94446824031513</v>
      </c>
      <c r="BG1676" s="27">
        <v>270.72999999999996</v>
      </c>
      <c r="BH1676" s="23">
        <v>3.2365671641791018</v>
      </c>
      <c r="BI1676" s="23">
        <v>16.274626865671642</v>
      </c>
      <c r="BJ1676" s="23">
        <v>1514.2</v>
      </c>
      <c r="BK1676" s="27">
        <v>149.17730586194384</v>
      </c>
      <c r="BL1676" s="27">
        <v>2727.8981239518866</v>
      </c>
    </row>
    <row r="1677" spans="1:64" x14ac:dyDescent="0.15">
      <c r="A1677" s="27" t="s">
        <v>1144</v>
      </c>
      <c r="B1677" s="27" t="s">
        <v>1089</v>
      </c>
      <c r="C1677" s="27" t="s">
        <v>1094</v>
      </c>
      <c r="D1677" s="27" t="s">
        <v>1089</v>
      </c>
      <c r="E1677" s="27" t="s">
        <v>1240</v>
      </c>
      <c r="F1677" s="27">
        <v>2015</v>
      </c>
      <c r="G1677" s="27">
        <v>144</v>
      </c>
      <c r="H1677" s="27">
        <v>8</v>
      </c>
      <c r="I1677" s="27">
        <v>-9</v>
      </c>
      <c r="J1677" s="27">
        <v>68</v>
      </c>
      <c r="L1677" s="27">
        <v>78</v>
      </c>
      <c r="N1677" s="27">
        <v>91</v>
      </c>
      <c r="P1677" s="27">
        <v>126</v>
      </c>
      <c r="Q1677" s="27">
        <v>151</v>
      </c>
      <c r="R1677" s="23">
        <v>27.427400687998141</v>
      </c>
      <c r="S1677" s="25">
        <v>8.5940063219620111</v>
      </c>
      <c r="T1677" s="23">
        <v>746.11167980006292</v>
      </c>
      <c r="U1677" s="23">
        <v>778.09325177230562</v>
      </c>
      <c r="V1677" s="23">
        <v>195.08658388078635</v>
      </c>
      <c r="W1677" s="25">
        <v>0.25072390864358207</v>
      </c>
      <c r="X1677" s="27">
        <v>209.08776898414402</v>
      </c>
      <c r="Y1677" s="27">
        <v>459.23999999999995</v>
      </c>
      <c r="Z1677" s="27">
        <v>0</v>
      </c>
      <c r="AA1677" s="27">
        <v>0</v>
      </c>
      <c r="AB1677" s="27">
        <v>158.44533456884443</v>
      </c>
      <c r="AC1677" s="27">
        <v>44.061989425909012</v>
      </c>
      <c r="AD1677" s="27">
        <v>140.57353860092076</v>
      </c>
      <c r="AE1677" s="27">
        <v>312.77546861602758</v>
      </c>
      <c r="AF1677" s="27">
        <v>0</v>
      </c>
      <c r="AG1677" s="27">
        <v>453.34900721694834</v>
      </c>
      <c r="AH1677" s="25">
        <v>0.31007796038443791</v>
      </c>
      <c r="AN1677" s="25">
        <v>0</v>
      </c>
      <c r="AV1677" s="3">
        <v>1</v>
      </c>
      <c r="AW1677" s="27">
        <v>458.98999999999995</v>
      </c>
      <c r="AX1677" s="23">
        <v>14.603333333333337</v>
      </c>
      <c r="AY1677" s="23">
        <v>27.80066666666665</v>
      </c>
      <c r="AZ1677" s="23">
        <v>2892.6200000000017</v>
      </c>
      <c r="BA1677" s="27">
        <v>455.37365490935002</v>
      </c>
      <c r="BB1677" s="27">
        <v>408.95</v>
      </c>
      <c r="BC1677" s="23">
        <v>16.518888888888895</v>
      </c>
      <c r="BD1677" s="23">
        <v>28.626666666666658</v>
      </c>
      <c r="BE1677" s="23">
        <v>1884.7000000000003</v>
      </c>
      <c r="BF1677" s="27">
        <v>407.19447892998068</v>
      </c>
      <c r="BG1677" s="27">
        <v>50.040000000000006</v>
      </c>
      <c r="BH1677" s="23">
        <v>11.729999999999999</v>
      </c>
      <c r="BI1677" s="23">
        <v>26.561666666666675</v>
      </c>
      <c r="BJ1677" s="23">
        <v>1007.92</v>
      </c>
      <c r="BK1677" s="27">
        <v>48.179175979369184</v>
      </c>
      <c r="BL1677" s="27">
        <v>2242.3745273653603</v>
      </c>
    </row>
    <row r="1678" spans="1:64" x14ac:dyDescent="0.15">
      <c r="A1678" s="27" t="s">
        <v>1144</v>
      </c>
      <c r="B1678" s="27" t="s">
        <v>1089</v>
      </c>
      <c r="C1678" s="27" t="s">
        <v>1094</v>
      </c>
      <c r="D1678" s="27" t="s">
        <v>1089</v>
      </c>
      <c r="E1678" s="27" t="s">
        <v>1240</v>
      </c>
      <c r="F1678" s="27">
        <v>2016</v>
      </c>
      <c r="G1678" s="27">
        <v>144</v>
      </c>
      <c r="H1678" s="27">
        <v>7</v>
      </c>
      <c r="I1678" s="27">
        <v>-9</v>
      </c>
      <c r="J1678" s="27">
        <v>60</v>
      </c>
      <c r="L1678" s="27">
        <v>70</v>
      </c>
      <c r="N1678" s="27">
        <v>83</v>
      </c>
      <c r="P1678" s="27">
        <v>122</v>
      </c>
      <c r="Q1678" s="27">
        <v>153</v>
      </c>
      <c r="R1678" s="23">
        <v>29.062817472311945</v>
      </c>
      <c r="S1678" s="25">
        <v>4.9527636294888211</v>
      </c>
      <c r="T1678" s="23">
        <v>414.22584831528303</v>
      </c>
      <c r="U1678" s="23">
        <v>561.30628498962449</v>
      </c>
      <c r="V1678" s="23">
        <v>225.00327541099918</v>
      </c>
      <c r="W1678" s="25">
        <v>0.40085649745859037</v>
      </c>
      <c r="X1678" s="27">
        <v>197.9709523193975</v>
      </c>
      <c r="Y1678" s="27">
        <v>498.06999999999988</v>
      </c>
      <c r="Z1678" s="27">
        <v>0</v>
      </c>
      <c r="AA1678" s="27">
        <v>0</v>
      </c>
      <c r="AB1678" s="27">
        <v>260.51992780671981</v>
      </c>
      <c r="AC1678" s="27">
        <v>53.4855455374325</v>
      </c>
      <c r="AD1678" s="27">
        <v>128.04052651499077</v>
      </c>
      <c r="AE1678" s="27">
        <v>243.92067432587376</v>
      </c>
      <c r="AF1678" s="27">
        <v>0</v>
      </c>
      <c r="AG1678" s="27">
        <v>371.96120084086454</v>
      </c>
      <c r="AH1678" s="25">
        <v>0.34423085736692616</v>
      </c>
      <c r="AN1678" s="25">
        <v>0</v>
      </c>
      <c r="AV1678" s="3">
        <v>1</v>
      </c>
      <c r="AW1678" s="27">
        <v>498.06999999999988</v>
      </c>
      <c r="AX1678" s="23">
        <v>15.32500000000001</v>
      </c>
      <c r="AY1678" s="23">
        <v>28.607894736842102</v>
      </c>
      <c r="AZ1678" s="23">
        <v>3013.7099999999991</v>
      </c>
      <c r="BA1678" s="27">
        <v>370.39142852146705</v>
      </c>
      <c r="BB1678" s="27">
        <v>246.60999999999999</v>
      </c>
      <c r="BC1678" s="23">
        <v>18.121951219512191</v>
      </c>
      <c r="BD1678" s="23">
        <v>30.721951219512203</v>
      </c>
      <c r="BE1678" s="23">
        <v>1904.25</v>
      </c>
      <c r="BF1678" s="27">
        <v>251.67531979363781</v>
      </c>
      <c r="BG1678" s="27">
        <v>251.46000000000004</v>
      </c>
      <c r="BH1678" s="23">
        <v>12.048571428571421</v>
      </c>
      <c r="BI1678" s="23">
        <v>26.131428571428572</v>
      </c>
      <c r="BJ1678" s="23">
        <v>1109.4600000000003</v>
      </c>
      <c r="BK1678" s="27">
        <v>118.71610872782918</v>
      </c>
      <c r="BL1678" s="27">
        <v>2586.2445449540137</v>
      </c>
    </row>
    <row r="1679" spans="1:64" x14ac:dyDescent="0.15">
      <c r="A1679" s="27" t="s">
        <v>1144</v>
      </c>
      <c r="B1679" s="27" t="s">
        <v>1089</v>
      </c>
      <c r="C1679" s="27" t="s">
        <v>1094</v>
      </c>
      <c r="D1679" s="27" t="s">
        <v>1089</v>
      </c>
      <c r="E1679" s="27" t="s">
        <v>1240</v>
      </c>
      <c r="F1679" s="27">
        <v>2017</v>
      </c>
      <c r="G1679" s="27">
        <v>144</v>
      </c>
      <c r="H1679" s="27">
        <v>8</v>
      </c>
      <c r="I1679" s="27">
        <v>-9</v>
      </c>
      <c r="J1679" s="27">
        <v>58</v>
      </c>
      <c r="L1679" s="27">
        <v>68</v>
      </c>
      <c r="N1679" s="27">
        <v>82</v>
      </c>
      <c r="P1679" s="27">
        <v>121</v>
      </c>
      <c r="Q1679" s="27">
        <v>142</v>
      </c>
      <c r="R1679" s="23">
        <v>29.882057104088346</v>
      </c>
      <c r="S1679" s="25">
        <v>1.2856717311192232</v>
      </c>
      <c r="T1679" s="23">
        <v>76.63415024727172</v>
      </c>
      <c r="U1679" s="23">
        <v>105.86721924966299</v>
      </c>
      <c r="V1679" s="23">
        <v>34.252614760546095</v>
      </c>
      <c r="W1679" s="25">
        <v>0.3235431304220624</v>
      </c>
      <c r="X1679" s="27">
        <v>197.94148000000001</v>
      </c>
      <c r="Y1679" s="27">
        <v>239.25000000000003</v>
      </c>
      <c r="Z1679" s="27">
        <v>0</v>
      </c>
      <c r="AA1679" s="27">
        <v>0</v>
      </c>
      <c r="AB1679" s="27">
        <v>291.46225280962068</v>
      </c>
      <c r="AC1679" s="27">
        <v>14.313780087873809</v>
      </c>
      <c r="AD1679" s="27">
        <v>80.62336361456795</v>
      </c>
      <c r="AE1679" s="27">
        <v>46.268084755442075</v>
      </c>
      <c r="AF1679" s="27">
        <v>0</v>
      </c>
      <c r="AG1679" s="27">
        <v>126.89144837001002</v>
      </c>
      <c r="AH1679" s="25">
        <v>0.63537266140856929</v>
      </c>
      <c r="AN1679" s="25">
        <v>0</v>
      </c>
      <c r="AV1679" s="3">
        <v>1</v>
      </c>
      <c r="AW1679" s="27">
        <v>239.25000000000003</v>
      </c>
      <c r="AX1679" s="23">
        <v>14.294326241134749</v>
      </c>
      <c r="AY1679" s="23">
        <v>29.14893617021276</v>
      </c>
      <c r="AZ1679" s="23">
        <v>3024.7500000000014</v>
      </c>
      <c r="BA1679" s="27">
        <v>129.28816489382405</v>
      </c>
      <c r="BB1679" s="27">
        <v>95.230000000000018</v>
      </c>
      <c r="BC1679" s="23">
        <v>15.501234567901239</v>
      </c>
      <c r="BD1679" s="23">
        <v>30.067901234567891</v>
      </c>
      <c r="BE1679" s="23">
        <v>2030.900000000001</v>
      </c>
      <c r="BF1679" s="27">
        <v>95.94790920891684</v>
      </c>
      <c r="BG1679" s="27">
        <v>144.02000000000001</v>
      </c>
      <c r="BH1679" s="23">
        <v>12.665000000000004</v>
      </c>
      <c r="BI1679" s="23">
        <v>27.908333333333321</v>
      </c>
      <c r="BJ1679" s="23">
        <v>993.85</v>
      </c>
      <c r="BK1679" s="27">
        <v>33.34025568490722</v>
      </c>
      <c r="BL1679" s="27">
        <v>393.70821563846084</v>
      </c>
    </row>
    <row r="1680" spans="1:64" x14ac:dyDescent="0.15">
      <c r="A1680" s="27" t="s">
        <v>1144</v>
      </c>
      <c r="B1680" s="27" t="s">
        <v>1089</v>
      </c>
      <c r="C1680" s="27" t="s">
        <v>1094</v>
      </c>
      <c r="D1680" s="27" t="s">
        <v>1089</v>
      </c>
      <c r="E1680" s="27" t="s">
        <v>1240</v>
      </c>
      <c r="F1680" s="27">
        <v>2018</v>
      </c>
      <c r="G1680" s="27">
        <v>144</v>
      </c>
      <c r="H1680" s="27">
        <v>5</v>
      </c>
      <c r="I1680" s="27">
        <v>-9</v>
      </c>
      <c r="J1680" s="27">
        <v>57</v>
      </c>
      <c r="L1680" s="27">
        <v>69</v>
      </c>
      <c r="N1680" s="27">
        <v>81</v>
      </c>
      <c r="P1680" s="27">
        <v>132</v>
      </c>
      <c r="Q1680" s="27">
        <v>222</v>
      </c>
      <c r="R1680" s="23">
        <v>29.537650261684437</v>
      </c>
      <c r="S1680" s="25">
        <v>4.1454400189758029</v>
      </c>
      <c r="T1680" s="23">
        <v>360.36356749864854</v>
      </c>
      <c r="U1680" s="23">
        <v>685.98025456124446</v>
      </c>
      <c r="V1680" s="23">
        <v>331.48437193166166</v>
      </c>
      <c r="W1680" s="25">
        <v>0.48322727206107058</v>
      </c>
      <c r="X1680" s="27">
        <v>197.94148000000001</v>
      </c>
      <c r="Y1680" s="27">
        <v>670.78999999999985</v>
      </c>
      <c r="Z1680" s="27">
        <v>0</v>
      </c>
      <c r="AA1680" s="27">
        <v>0</v>
      </c>
      <c r="AB1680" s="27">
        <v>354.36517507437179</v>
      </c>
      <c r="AC1680" s="27">
        <v>65.623162948684396</v>
      </c>
      <c r="AD1680" s="27">
        <v>128.28045952239674</v>
      </c>
      <c r="AE1680" s="27">
        <v>300.17411358603647</v>
      </c>
      <c r="AF1680" s="27">
        <v>0</v>
      </c>
      <c r="AG1680" s="27">
        <v>428.45457310843324</v>
      </c>
      <c r="AH1680" s="25">
        <v>0.29940270119582674</v>
      </c>
      <c r="AN1680" s="25">
        <v>0</v>
      </c>
      <c r="AV1680" s="3">
        <v>4</v>
      </c>
      <c r="AW1680" s="27">
        <v>670.78999999999985</v>
      </c>
      <c r="AX1680" s="23">
        <v>8.6285067873303021</v>
      </c>
      <c r="AY1680" s="23">
        <v>21.528959276018103</v>
      </c>
      <c r="AZ1680" s="23">
        <v>3470.170000000001</v>
      </c>
      <c r="BA1680" s="27">
        <v>434.55844480231366</v>
      </c>
      <c r="BB1680" s="27">
        <v>213.08</v>
      </c>
      <c r="BC1680" s="23">
        <v>17.367499999999986</v>
      </c>
      <c r="BD1680" s="23">
        <v>31.611250000000002</v>
      </c>
      <c r="BE1680" s="23">
        <v>1949.3600000000006</v>
      </c>
      <c r="BF1680" s="27">
        <v>216.54917201882012</v>
      </c>
      <c r="BG1680" s="27">
        <v>457.70999999999987</v>
      </c>
      <c r="BH1680" s="23">
        <v>3.6702127659574475</v>
      </c>
      <c r="BI1680" s="23">
        <v>15.808510638297879</v>
      </c>
      <c r="BJ1680" s="23">
        <v>1520.8099999999997</v>
      </c>
      <c r="BK1680" s="27">
        <v>218.009272783493</v>
      </c>
      <c r="BL1680" s="27">
        <v>3810.1651946168004</v>
      </c>
    </row>
    <row r="1681" spans="1:64" x14ac:dyDescent="0.15">
      <c r="A1681" s="27" t="s">
        <v>1144</v>
      </c>
      <c r="B1681" s="27" t="s">
        <v>1089</v>
      </c>
      <c r="C1681" s="27" t="s">
        <v>1094</v>
      </c>
      <c r="D1681" s="27" t="s">
        <v>1089</v>
      </c>
      <c r="E1681" s="27" t="s">
        <v>1240</v>
      </c>
      <c r="F1681" s="27">
        <v>2019</v>
      </c>
      <c r="G1681" s="27">
        <v>144</v>
      </c>
      <c r="H1681" s="27">
        <v>7</v>
      </c>
      <c r="I1681" s="27">
        <v>-9</v>
      </c>
      <c r="J1681" s="27">
        <v>65</v>
      </c>
      <c r="L1681" s="27">
        <v>76</v>
      </c>
      <c r="N1681" s="27">
        <v>90</v>
      </c>
      <c r="P1681" s="27">
        <v>136</v>
      </c>
      <c r="Q1681" s="27">
        <v>222</v>
      </c>
      <c r="R1681" s="23">
        <v>27.916298392702025</v>
      </c>
      <c r="S1681" s="25">
        <v>6.6932421012366143</v>
      </c>
      <c r="T1681" s="23">
        <v>764.73189752376879</v>
      </c>
      <c r="U1681" s="23">
        <v>1137.428411462949</v>
      </c>
      <c r="V1681" s="23">
        <v>478.97421816769986</v>
      </c>
      <c r="W1681" s="25">
        <v>0.42110273414097393</v>
      </c>
      <c r="X1681" s="27">
        <v>226.73238548779761</v>
      </c>
      <c r="Y1681" s="27">
        <v>806.68999999999994</v>
      </c>
      <c r="Z1681" s="27">
        <v>0</v>
      </c>
      <c r="AA1681" s="27">
        <v>0</v>
      </c>
      <c r="AB1681" s="27">
        <v>277.03024928760129</v>
      </c>
      <c r="AC1681" s="27">
        <v>110.44967611436863</v>
      </c>
      <c r="AD1681" s="27">
        <v>205.31757902876458</v>
      </c>
      <c r="AE1681" s="27">
        <v>429.53757707746206</v>
      </c>
      <c r="AF1681" s="27">
        <v>0</v>
      </c>
      <c r="AG1681" s="27">
        <v>634.85515610622667</v>
      </c>
      <c r="AH1681" s="25">
        <v>0.32340853471831082</v>
      </c>
      <c r="AN1681" s="25">
        <v>0</v>
      </c>
      <c r="AV1681" s="3">
        <v>4</v>
      </c>
      <c r="AW1681" s="27">
        <v>806.68999999999994</v>
      </c>
      <c r="AX1681" s="23">
        <v>9.0846153846153914</v>
      </c>
      <c r="AY1681" s="23">
        <v>21.028506787330308</v>
      </c>
      <c r="AZ1681" s="23">
        <v>3478.3100000000004</v>
      </c>
      <c r="BA1681" s="27">
        <v>639.17020165095141</v>
      </c>
      <c r="BB1681" s="27">
        <v>451.60999999999996</v>
      </c>
      <c r="BC1681" s="23">
        <v>17.220224719101129</v>
      </c>
      <c r="BD1681" s="23">
        <v>28.713483146067411</v>
      </c>
      <c r="BE1681" s="23">
        <v>2009.12</v>
      </c>
      <c r="BF1681" s="27">
        <v>398.51611631108182</v>
      </c>
      <c r="BG1681" s="27">
        <v>355.07999999999981</v>
      </c>
      <c r="BH1681" s="23">
        <v>3.5992424242424224</v>
      </c>
      <c r="BI1681" s="23">
        <v>15.846969696969698</v>
      </c>
      <c r="BJ1681" s="23">
        <v>1469.1900000000003</v>
      </c>
      <c r="BK1681" s="27">
        <v>240.65408533986843</v>
      </c>
      <c r="BL1681" s="27">
        <v>5505.4507835367804</v>
      </c>
    </row>
    <row r="1682" spans="1:64" x14ac:dyDescent="0.15">
      <c r="A1682" s="27" t="s">
        <v>1145</v>
      </c>
      <c r="B1682" s="27" t="s">
        <v>1089</v>
      </c>
      <c r="C1682" s="27" t="s">
        <v>1095</v>
      </c>
      <c r="D1682" s="27" t="s">
        <v>1089</v>
      </c>
      <c r="E1682" s="27" t="s">
        <v>1237</v>
      </c>
      <c r="F1682" s="27">
        <v>1990</v>
      </c>
      <c r="G1682" s="27">
        <v>169</v>
      </c>
      <c r="H1682" s="27">
        <v>5</v>
      </c>
      <c r="I1682" s="27">
        <v>-9</v>
      </c>
      <c r="J1682" s="27">
        <v>49</v>
      </c>
      <c r="L1682" s="27">
        <v>60</v>
      </c>
      <c r="N1682" s="27">
        <v>69</v>
      </c>
      <c r="P1682" s="27">
        <v>100</v>
      </c>
      <c r="Q1682" s="27">
        <v>132</v>
      </c>
      <c r="R1682" s="23">
        <v>25.616030533223725</v>
      </c>
      <c r="S1682" s="25">
        <v>6.1769159099193915</v>
      </c>
      <c r="T1682" s="23">
        <v>442.85848111083527</v>
      </c>
      <c r="U1682" s="23">
        <v>457.80974030870294</v>
      </c>
      <c r="V1682" s="23">
        <v>110.93605396656157</v>
      </c>
      <c r="W1682" s="25">
        <v>0.24231911594665023</v>
      </c>
      <c r="X1682" s="27">
        <v>197.94148000000001</v>
      </c>
      <c r="Y1682" s="27">
        <v>284.46999999999997</v>
      </c>
      <c r="Z1682" s="27">
        <v>0</v>
      </c>
      <c r="AA1682" s="27">
        <v>0</v>
      </c>
      <c r="AB1682" s="27">
        <v>196.60017668777326</v>
      </c>
      <c r="AC1682" s="27">
        <v>5.0147424933760663</v>
      </c>
      <c r="AD1682" s="27">
        <v>90.190268493601707</v>
      </c>
      <c r="AE1682" s="27">
        <v>176.10411360129368</v>
      </c>
      <c r="AF1682" s="27">
        <v>0</v>
      </c>
      <c r="AG1682" s="27">
        <v>266.29438209489535</v>
      </c>
      <c r="AH1682" s="25">
        <v>0.33868632299797718</v>
      </c>
      <c r="AN1682" s="25">
        <v>0</v>
      </c>
      <c r="AV1682" s="3">
        <v>1</v>
      </c>
      <c r="AW1682" s="27">
        <v>284.46999999999997</v>
      </c>
      <c r="AX1682" s="23">
        <v>15.831297709923664</v>
      </c>
      <c r="AY1682" s="23">
        <v>28.80763358778626</v>
      </c>
      <c r="AZ1682" s="23">
        <v>2526.7700000000009</v>
      </c>
      <c r="BA1682" s="27">
        <v>273.24494056953273</v>
      </c>
      <c r="BB1682" s="27">
        <v>233.17000000000002</v>
      </c>
      <c r="BC1682" s="23">
        <v>19.474999999999998</v>
      </c>
      <c r="BD1682" s="23">
        <v>31.102941176470587</v>
      </c>
      <c r="BE1682" s="23">
        <v>1499.0399999999997</v>
      </c>
      <c r="BF1682" s="27">
        <v>234.37158479385118</v>
      </c>
      <c r="BG1682" s="27">
        <v>51.300000000000004</v>
      </c>
      <c r="BH1682" s="23">
        <v>11.898412698412702</v>
      </c>
      <c r="BI1682" s="23">
        <v>26.330158730158729</v>
      </c>
      <c r="BJ1682" s="23">
        <v>1027.73</v>
      </c>
      <c r="BK1682" s="27">
        <v>38.873355775681596</v>
      </c>
      <c r="BL1682" s="27">
        <v>1275.1270570869146</v>
      </c>
    </row>
    <row r="1683" spans="1:64" x14ac:dyDescent="0.15">
      <c r="A1683" s="27" t="s">
        <v>1145</v>
      </c>
      <c r="B1683" s="27" t="s">
        <v>1089</v>
      </c>
      <c r="C1683" s="27" t="s">
        <v>1095</v>
      </c>
      <c r="D1683" s="27" t="s">
        <v>1089</v>
      </c>
      <c r="E1683" s="27" t="s">
        <v>1237</v>
      </c>
      <c r="F1683" s="27">
        <v>1991</v>
      </c>
      <c r="G1683" s="27">
        <v>169</v>
      </c>
      <c r="H1683" s="27">
        <v>5</v>
      </c>
      <c r="I1683" s="27">
        <v>-9</v>
      </c>
      <c r="J1683" s="27">
        <v>42</v>
      </c>
      <c r="L1683" s="27">
        <v>50</v>
      </c>
      <c r="N1683" s="27">
        <v>62</v>
      </c>
      <c r="P1683" s="27">
        <v>99</v>
      </c>
      <c r="Q1683" s="27">
        <v>127</v>
      </c>
      <c r="R1683" s="23">
        <v>26.911984680771365</v>
      </c>
      <c r="S1683" s="25">
        <v>0.41078401463745634</v>
      </c>
      <c r="T1683" s="23">
        <v>23.973400087372717</v>
      </c>
      <c r="U1683" s="23">
        <v>40.702460309429938</v>
      </c>
      <c r="V1683" s="23">
        <v>14.335089553668922</v>
      </c>
      <c r="W1683" s="25">
        <v>0.35219212604763628</v>
      </c>
      <c r="X1683" s="27">
        <v>197.94148000000001</v>
      </c>
      <c r="Y1683" s="27">
        <v>136.38000000000002</v>
      </c>
      <c r="Z1683" s="27">
        <v>0</v>
      </c>
      <c r="AA1683" s="27">
        <v>0</v>
      </c>
      <c r="AB1683" s="27">
        <v>227.82591487848282</v>
      </c>
      <c r="AC1683" s="27">
        <v>0.43274069365188161</v>
      </c>
      <c r="AD1683" s="27">
        <v>86.380998354167005</v>
      </c>
      <c r="AE1683" s="27">
        <v>16.814764996953588</v>
      </c>
      <c r="AF1683" s="27">
        <v>0</v>
      </c>
      <c r="AG1683" s="27">
        <v>103.19576335112059</v>
      </c>
      <c r="AH1683" s="25">
        <v>0.83705946037400381</v>
      </c>
      <c r="AN1683" s="25">
        <v>0</v>
      </c>
      <c r="AV1683" s="3">
        <v>1</v>
      </c>
      <c r="AW1683" s="27">
        <v>136.38000000000002</v>
      </c>
      <c r="AX1683" s="23">
        <v>16.056349206349203</v>
      </c>
      <c r="AY1683" s="23">
        <v>30.050793650793661</v>
      </c>
      <c r="AZ1683" s="23">
        <v>2451.7999999999993</v>
      </c>
      <c r="BA1683" s="27">
        <v>106.04415171416501</v>
      </c>
      <c r="BB1683" s="27">
        <v>69.59</v>
      </c>
      <c r="BC1683" s="23">
        <v>20.014754098360658</v>
      </c>
      <c r="BD1683" s="23">
        <v>32.878688524590167</v>
      </c>
      <c r="BE1683" s="23">
        <v>1368.6600000000003</v>
      </c>
      <c r="BF1683" s="27">
        <v>70.020037567147355</v>
      </c>
      <c r="BG1683" s="27">
        <v>66.789999999999992</v>
      </c>
      <c r="BH1683" s="23">
        <v>12.341538461538464</v>
      </c>
      <c r="BI1683" s="23">
        <v>27.396923076923073</v>
      </c>
      <c r="BJ1683" s="23">
        <v>1083.1399999999999</v>
      </c>
      <c r="BK1683" s="27">
        <v>36.024114147017656</v>
      </c>
      <c r="BL1683" s="27">
        <v>164.77114429504508</v>
      </c>
    </row>
    <row r="1684" spans="1:64" x14ac:dyDescent="0.15">
      <c r="A1684" s="27" t="s">
        <v>1145</v>
      </c>
      <c r="B1684" s="27" t="s">
        <v>1089</v>
      </c>
      <c r="C1684" s="27" t="s">
        <v>1095</v>
      </c>
      <c r="D1684" s="27" t="s">
        <v>1089</v>
      </c>
      <c r="E1684" s="27" t="s">
        <v>1237</v>
      </c>
      <c r="F1684" s="27">
        <v>1992</v>
      </c>
      <c r="G1684" s="27">
        <v>169</v>
      </c>
      <c r="H1684" s="27">
        <v>6</v>
      </c>
      <c r="I1684" s="27">
        <v>-9</v>
      </c>
      <c r="J1684" s="27">
        <v>54</v>
      </c>
      <c r="L1684" s="27">
        <v>65</v>
      </c>
      <c r="N1684" s="27">
        <v>76</v>
      </c>
      <c r="P1684" s="27">
        <v>146</v>
      </c>
      <c r="Q1684" s="27">
        <v>197</v>
      </c>
      <c r="R1684" s="23">
        <v>23.95565759035177</v>
      </c>
      <c r="S1684" s="25">
        <v>8.4390301144771467</v>
      </c>
      <c r="T1684" s="23">
        <v>712.7853894783749</v>
      </c>
      <c r="U1684" s="23">
        <v>976.52468539706001</v>
      </c>
      <c r="V1684" s="23">
        <v>394.69980163502834</v>
      </c>
      <c r="W1684" s="25">
        <v>0.40418824377456358</v>
      </c>
      <c r="X1684" s="27">
        <v>198.03643523938842</v>
      </c>
      <c r="Y1684" s="27">
        <v>674.30999999999983</v>
      </c>
      <c r="Z1684" s="27">
        <v>0</v>
      </c>
      <c r="AA1684" s="27">
        <v>0</v>
      </c>
      <c r="AB1684" s="27">
        <v>321.04778881734961</v>
      </c>
      <c r="AC1684" s="27">
        <v>61.973017792147672</v>
      </c>
      <c r="AD1684" s="27">
        <v>110.51005909100599</v>
      </c>
      <c r="AE1684" s="27">
        <v>366.7841587120123</v>
      </c>
      <c r="AF1684" s="27">
        <v>0</v>
      </c>
      <c r="AG1684" s="27">
        <v>477.29421780301828</v>
      </c>
      <c r="AH1684" s="25">
        <v>0.23153445538129167</v>
      </c>
      <c r="AN1684" s="25">
        <v>0</v>
      </c>
      <c r="AV1684" s="3">
        <v>4</v>
      </c>
      <c r="AW1684" s="27">
        <v>674.30999999999983</v>
      </c>
      <c r="AX1684" s="23">
        <v>9.0153061224489797</v>
      </c>
      <c r="AY1684" s="23">
        <v>19.931632653061225</v>
      </c>
      <c r="AZ1684" s="23">
        <v>2743.5500000000011</v>
      </c>
      <c r="BA1684" s="27">
        <v>484.75860931936506</v>
      </c>
      <c r="BB1684" s="27">
        <v>372.82999999999987</v>
      </c>
      <c r="BC1684" s="23">
        <v>17.106666666666662</v>
      </c>
      <c r="BD1684" s="23">
        <v>28.50533333333334</v>
      </c>
      <c r="BE1684" s="23">
        <v>1558.6699999999998</v>
      </c>
      <c r="BF1684" s="27">
        <v>332.48168902940341</v>
      </c>
      <c r="BG1684" s="27">
        <v>301.4799999999999</v>
      </c>
      <c r="BH1684" s="23">
        <v>4.0000000000000018</v>
      </c>
      <c r="BI1684" s="23">
        <v>14.617355371900826</v>
      </c>
      <c r="BJ1684" s="23">
        <v>1184.8799999999997</v>
      </c>
      <c r="BK1684" s="27">
        <v>152.27692028996188</v>
      </c>
      <c r="BL1684" s="27">
        <v>4536.7793291382568</v>
      </c>
    </row>
    <row r="1685" spans="1:64" x14ac:dyDescent="0.15">
      <c r="A1685" s="27" t="s">
        <v>1145</v>
      </c>
      <c r="B1685" s="27" t="s">
        <v>1089</v>
      </c>
      <c r="C1685" s="27" t="s">
        <v>1095</v>
      </c>
      <c r="D1685" s="27" t="s">
        <v>1089</v>
      </c>
      <c r="E1685" s="27" t="s">
        <v>1237</v>
      </c>
      <c r="F1685" s="27">
        <v>1993</v>
      </c>
      <c r="G1685" s="27">
        <v>169</v>
      </c>
      <c r="H1685" s="27">
        <v>5</v>
      </c>
      <c r="I1685" s="27">
        <v>-9</v>
      </c>
      <c r="J1685" s="27">
        <v>54</v>
      </c>
      <c r="L1685" s="27">
        <v>62</v>
      </c>
      <c r="N1685" s="27">
        <v>71</v>
      </c>
      <c r="P1685" s="27">
        <v>197</v>
      </c>
      <c r="Q1685" s="27">
        <v>197</v>
      </c>
      <c r="R1685" s="23">
        <v>24.373598038254244</v>
      </c>
      <c r="S1685" s="25">
        <v>7.9230015473997062</v>
      </c>
      <c r="T1685" s="23">
        <v>677.41758346756683</v>
      </c>
      <c r="U1685" s="23">
        <v>956.34635104267784</v>
      </c>
      <c r="V1685" s="23">
        <v>398.17706772373037</v>
      </c>
      <c r="W1685" s="25">
        <v>0.41635236347802801</v>
      </c>
      <c r="X1685" s="27">
        <v>227.01243069823261</v>
      </c>
      <c r="Y1685" s="27">
        <v>903.64999999999918</v>
      </c>
      <c r="Z1685" s="27">
        <v>0</v>
      </c>
      <c r="AA1685" s="27">
        <v>0</v>
      </c>
      <c r="AB1685" s="27">
        <v>285.49515984688429</v>
      </c>
      <c r="AC1685" s="27">
        <v>139.73534164244273</v>
      </c>
      <c r="AD1685" s="27">
        <v>185.66290102750153</v>
      </c>
      <c r="AE1685" s="27">
        <v>397.9972437486083</v>
      </c>
      <c r="AF1685" s="27">
        <v>0</v>
      </c>
      <c r="AG1685" s="27">
        <v>583.66014477610986</v>
      </c>
      <c r="AH1685" s="25">
        <v>0.31810103792115335</v>
      </c>
      <c r="AN1685" s="25">
        <v>0</v>
      </c>
      <c r="AV1685" s="3">
        <v>4</v>
      </c>
      <c r="AW1685" s="27">
        <v>903.64999999999918</v>
      </c>
      <c r="AX1685" s="23">
        <v>9.7469387755101984</v>
      </c>
      <c r="AY1685" s="23">
        <v>20.996938775510216</v>
      </c>
      <c r="AZ1685" s="23">
        <v>2676.04</v>
      </c>
      <c r="BA1685" s="27">
        <v>587.51766404686214</v>
      </c>
      <c r="BB1685" s="27">
        <v>651.99999999999977</v>
      </c>
      <c r="BC1685" s="23">
        <v>20.298571428571428</v>
      </c>
      <c r="BD1685" s="23">
        <v>31.177142857142858</v>
      </c>
      <c r="BE1685" s="23">
        <v>1384.5500000000006</v>
      </c>
      <c r="BF1685" s="27">
        <v>436.8150010596151</v>
      </c>
      <c r="BG1685" s="27">
        <v>251.65000000000012</v>
      </c>
      <c r="BH1685" s="23">
        <v>3.884920634920642</v>
      </c>
      <c r="BI1685" s="23">
        <v>15.34126984126984</v>
      </c>
      <c r="BJ1685" s="23">
        <v>1291.4900000000002</v>
      </c>
      <c r="BK1685" s="27">
        <v>150.70266298724744</v>
      </c>
      <c r="BL1685" s="27">
        <v>4576.7479048704645</v>
      </c>
    </row>
    <row r="1686" spans="1:64" x14ac:dyDescent="0.15">
      <c r="A1686" s="27" t="s">
        <v>1145</v>
      </c>
      <c r="B1686" s="27" t="s">
        <v>1089</v>
      </c>
      <c r="C1686" s="27" t="s">
        <v>1095</v>
      </c>
      <c r="D1686" s="27" t="s">
        <v>1089</v>
      </c>
      <c r="E1686" s="27" t="s">
        <v>1237</v>
      </c>
      <c r="F1686" s="27">
        <v>1994</v>
      </c>
      <c r="G1686" s="27">
        <v>169</v>
      </c>
      <c r="H1686" s="27">
        <v>5</v>
      </c>
      <c r="I1686" s="27">
        <v>-9</v>
      </c>
      <c r="J1686" s="27">
        <v>48</v>
      </c>
      <c r="L1686" s="27">
        <v>56</v>
      </c>
      <c r="N1686" s="27">
        <v>67</v>
      </c>
      <c r="P1686" s="27">
        <v>106</v>
      </c>
      <c r="Q1686" s="27">
        <v>148</v>
      </c>
      <c r="R1686" s="23">
        <v>24.476872486393781</v>
      </c>
      <c r="S1686" s="25">
        <v>3.2401623127289563</v>
      </c>
      <c r="T1686" s="23">
        <v>282.17136673600316</v>
      </c>
      <c r="U1686" s="23">
        <v>429.63360781905305</v>
      </c>
      <c r="V1686" s="23">
        <v>155.51236930817606</v>
      </c>
      <c r="W1686" s="25">
        <v>0.36196508573421865</v>
      </c>
      <c r="X1686" s="27">
        <v>197.94148000000001</v>
      </c>
      <c r="Y1686" s="27">
        <v>324.5899999999998</v>
      </c>
      <c r="Z1686" s="27">
        <v>0</v>
      </c>
      <c r="AA1686" s="27">
        <v>0</v>
      </c>
      <c r="AB1686" s="27">
        <v>223.23293916709321</v>
      </c>
      <c r="AC1686" s="27">
        <v>8.7258854678947024</v>
      </c>
      <c r="AD1686" s="27">
        <v>89.857347154987721</v>
      </c>
      <c r="AE1686" s="27">
        <v>185.84847685376539</v>
      </c>
      <c r="AF1686" s="27">
        <v>0</v>
      </c>
      <c r="AG1686" s="27">
        <v>275.7058240087531</v>
      </c>
      <c r="AH1686" s="25">
        <v>0.32591746735448096</v>
      </c>
      <c r="AN1686" s="25">
        <v>0</v>
      </c>
      <c r="AV1686" s="3">
        <v>1</v>
      </c>
      <c r="AW1686" s="27">
        <v>324.07999999999981</v>
      </c>
      <c r="AX1686" s="23">
        <v>14.358503401360544</v>
      </c>
      <c r="AY1686" s="23">
        <v>26.761904761904752</v>
      </c>
      <c r="AZ1686" s="23">
        <v>2582.1699999999996</v>
      </c>
      <c r="BA1686" s="27">
        <v>282.6092522978949</v>
      </c>
      <c r="BB1686" s="27">
        <v>166.32999999999998</v>
      </c>
      <c r="BC1686" s="23">
        <v>18.619696969696971</v>
      </c>
      <c r="BD1686" s="23">
        <v>31.233333333333334</v>
      </c>
      <c r="BE1686" s="23">
        <v>1483.14</v>
      </c>
      <c r="BF1686" s="27">
        <v>187.38604776971081</v>
      </c>
      <c r="BG1686" s="27">
        <v>157.75</v>
      </c>
      <c r="BH1686" s="23">
        <v>10.886419753086418</v>
      </c>
      <c r="BI1686" s="23">
        <v>23.11851851851852</v>
      </c>
      <c r="BJ1686" s="23">
        <v>1099.0299999999997</v>
      </c>
      <c r="BK1686" s="27">
        <v>95.223204528184112</v>
      </c>
      <c r="BL1686" s="27">
        <v>1787.4984977951272</v>
      </c>
    </row>
    <row r="1687" spans="1:64" x14ac:dyDescent="0.15">
      <c r="A1687" s="27" t="s">
        <v>1145</v>
      </c>
      <c r="B1687" s="27" t="s">
        <v>1089</v>
      </c>
      <c r="C1687" s="27" t="s">
        <v>1095</v>
      </c>
      <c r="D1687" s="27" t="s">
        <v>1089</v>
      </c>
      <c r="E1687" s="27" t="s">
        <v>1237</v>
      </c>
      <c r="F1687" s="27">
        <v>1995</v>
      </c>
      <c r="G1687" s="27">
        <v>169</v>
      </c>
      <c r="H1687" s="27">
        <v>5</v>
      </c>
      <c r="I1687" s="27">
        <v>-9</v>
      </c>
      <c r="J1687" s="27">
        <v>47</v>
      </c>
      <c r="L1687" s="27">
        <v>54</v>
      </c>
      <c r="N1687" s="27">
        <v>65</v>
      </c>
      <c r="P1687" s="27">
        <v>112</v>
      </c>
      <c r="Q1687" s="27">
        <v>197</v>
      </c>
      <c r="R1687" s="23">
        <v>24.725260360463949</v>
      </c>
      <c r="S1687" s="25">
        <v>3.4205887800992398</v>
      </c>
      <c r="T1687" s="23">
        <v>330.30106088484968</v>
      </c>
      <c r="U1687" s="23">
        <v>489.53432043591511</v>
      </c>
      <c r="V1687" s="23">
        <v>192.21362399094991</v>
      </c>
      <c r="W1687" s="25">
        <v>0.39264585145599423</v>
      </c>
      <c r="X1687" s="27">
        <v>197.94148000000001</v>
      </c>
      <c r="Y1687" s="27">
        <v>372.5999999999998</v>
      </c>
      <c r="Z1687" s="27">
        <v>0</v>
      </c>
      <c r="AA1687" s="27">
        <v>0</v>
      </c>
      <c r="AB1687" s="27">
        <v>230.70517244690262</v>
      </c>
      <c r="AC1687" s="27">
        <v>23.903490775597096</v>
      </c>
      <c r="AD1687" s="27">
        <v>73.502563851427738</v>
      </c>
      <c r="AE1687" s="27">
        <v>227.46191861771953</v>
      </c>
      <c r="AF1687" s="27">
        <v>0</v>
      </c>
      <c r="AG1687" s="27">
        <v>300.96448246914724</v>
      </c>
      <c r="AH1687" s="25">
        <v>0.24422337415422091</v>
      </c>
      <c r="AN1687" s="25">
        <v>0</v>
      </c>
      <c r="AV1687" s="3">
        <v>4</v>
      </c>
      <c r="AW1687" s="27">
        <v>372.5999999999998</v>
      </c>
      <c r="AX1687" s="23">
        <v>9.4744897959183714</v>
      </c>
      <c r="AY1687" s="23">
        <v>21.299999999999997</v>
      </c>
      <c r="AZ1687" s="23">
        <v>2948.4799999999987</v>
      </c>
      <c r="BA1687" s="27">
        <v>308.34253047931628</v>
      </c>
      <c r="BB1687" s="27">
        <v>219.7</v>
      </c>
      <c r="BC1687" s="23">
        <v>20.457812500000006</v>
      </c>
      <c r="BD1687" s="23">
        <v>32.057812499999997</v>
      </c>
      <c r="BE1687" s="23">
        <v>1459.8600000000001</v>
      </c>
      <c r="BF1687" s="27">
        <v>204.35408868863664</v>
      </c>
      <c r="BG1687" s="27">
        <v>152.9</v>
      </c>
      <c r="BH1687" s="23">
        <v>4.1492424242424253</v>
      </c>
      <c r="BI1687" s="23">
        <v>16.084090909090904</v>
      </c>
      <c r="BJ1687" s="23">
        <v>1488.6200000000006</v>
      </c>
      <c r="BK1687" s="27">
        <v>103.98844179067972</v>
      </c>
      <c r="BL1687" s="27">
        <v>2209.351999895976</v>
      </c>
    </row>
    <row r="1688" spans="1:64" x14ac:dyDescent="0.15">
      <c r="A1688" s="27" t="s">
        <v>1145</v>
      </c>
      <c r="B1688" s="27" t="s">
        <v>1089</v>
      </c>
      <c r="C1688" s="27" t="s">
        <v>1095</v>
      </c>
      <c r="D1688" s="27" t="s">
        <v>1089</v>
      </c>
      <c r="E1688" s="27" t="s">
        <v>1237</v>
      </c>
      <c r="F1688" s="27">
        <v>1996</v>
      </c>
      <c r="G1688" s="27">
        <v>169</v>
      </c>
      <c r="H1688" s="27">
        <v>5</v>
      </c>
      <c r="I1688" s="27">
        <v>-9</v>
      </c>
      <c r="J1688" s="27">
        <v>45</v>
      </c>
      <c r="L1688" s="27">
        <v>57</v>
      </c>
      <c r="N1688" s="27">
        <v>68</v>
      </c>
      <c r="P1688" s="27">
        <v>120</v>
      </c>
      <c r="Q1688" s="27">
        <v>197</v>
      </c>
      <c r="R1688" s="23">
        <v>26.076645540181474</v>
      </c>
      <c r="S1688" s="25">
        <v>5.2333641304926113</v>
      </c>
      <c r="T1688" s="23">
        <v>325.59194205995101</v>
      </c>
      <c r="U1688" s="23">
        <v>554.74221778657363</v>
      </c>
      <c r="V1688" s="23">
        <v>227.13040760677495</v>
      </c>
      <c r="W1688" s="25">
        <v>0.40943414117404997</v>
      </c>
      <c r="X1688" s="27">
        <v>197.94148000000001</v>
      </c>
      <c r="Y1688" s="27">
        <v>447.01000000000005</v>
      </c>
      <c r="Z1688" s="27">
        <v>0</v>
      </c>
      <c r="AA1688" s="27">
        <v>0</v>
      </c>
      <c r="AB1688" s="27">
        <v>325.2251874834987</v>
      </c>
      <c r="AC1688" s="27">
        <v>18.42991290979765</v>
      </c>
      <c r="AD1688" s="27">
        <v>87.170126749687356</v>
      </c>
      <c r="AE1688" s="27">
        <v>207.24800961853413</v>
      </c>
      <c r="AF1688" s="27">
        <v>0</v>
      </c>
      <c r="AG1688" s="27">
        <v>294.4181363682215</v>
      </c>
      <c r="AH1688" s="25">
        <v>0.29607593086557188</v>
      </c>
      <c r="AN1688" s="25">
        <v>0</v>
      </c>
      <c r="AV1688" s="3">
        <v>4</v>
      </c>
      <c r="AW1688" s="27">
        <v>447.01000000000005</v>
      </c>
      <c r="AX1688" s="23">
        <v>8.7545918367346989</v>
      </c>
      <c r="AY1688" s="23">
        <v>19.535714285714285</v>
      </c>
      <c r="AZ1688" s="23">
        <v>2857.16</v>
      </c>
      <c r="BA1688" s="27">
        <v>299.00094146264138</v>
      </c>
      <c r="BB1688" s="27">
        <v>219.70000000000007</v>
      </c>
      <c r="BC1688" s="23">
        <v>19.210447761194029</v>
      </c>
      <c r="BD1688" s="23">
        <v>30.120895522388061</v>
      </c>
      <c r="BE1688" s="23">
        <v>1445.2899999999997</v>
      </c>
      <c r="BF1688" s="27">
        <v>167.05835216309444</v>
      </c>
      <c r="BG1688" s="27">
        <v>227.31</v>
      </c>
      <c r="BH1688" s="23">
        <v>3.3240310077519397</v>
      </c>
      <c r="BI1688" s="23">
        <v>14.037984496124027</v>
      </c>
      <c r="BJ1688" s="23">
        <v>1411.8700000000001</v>
      </c>
      <c r="BK1688" s="27">
        <v>131.94258929954665</v>
      </c>
      <c r="BL1688" s="27">
        <v>2610.6943403077585</v>
      </c>
    </row>
    <row r="1689" spans="1:64" x14ac:dyDescent="0.15">
      <c r="A1689" s="27" t="s">
        <v>1145</v>
      </c>
      <c r="B1689" s="27" t="s">
        <v>1089</v>
      </c>
      <c r="C1689" s="27" t="s">
        <v>1095</v>
      </c>
      <c r="D1689" s="27" t="s">
        <v>1089</v>
      </c>
      <c r="E1689" s="27" t="s">
        <v>1237</v>
      </c>
      <c r="F1689" s="27">
        <v>1997</v>
      </c>
      <c r="G1689" s="27">
        <v>169</v>
      </c>
      <c r="H1689" s="27">
        <v>5</v>
      </c>
      <c r="I1689" s="27">
        <v>-9</v>
      </c>
      <c r="J1689" s="27">
        <v>48</v>
      </c>
      <c r="L1689" s="27">
        <v>58</v>
      </c>
      <c r="N1689" s="27">
        <v>70</v>
      </c>
      <c r="P1689" s="27">
        <v>106</v>
      </c>
      <c r="Q1689" s="27">
        <v>197</v>
      </c>
      <c r="R1689" s="23">
        <v>24.843530481424413</v>
      </c>
      <c r="S1689" s="25">
        <v>3.7456575592320069</v>
      </c>
      <c r="T1689" s="23">
        <v>418.10776660273166</v>
      </c>
      <c r="U1689" s="23">
        <v>495.14384744094326</v>
      </c>
      <c r="V1689" s="23">
        <v>165.52157052259719</v>
      </c>
      <c r="W1689" s="25">
        <v>0.33428985947248524</v>
      </c>
      <c r="X1689" s="27">
        <v>197.94148000000001</v>
      </c>
      <c r="Y1689" s="27">
        <v>452.09999999999985</v>
      </c>
      <c r="Z1689" s="27">
        <v>0</v>
      </c>
      <c r="AA1689" s="27">
        <v>0</v>
      </c>
      <c r="AB1689" s="27">
        <v>325.89092255361163</v>
      </c>
      <c r="AC1689" s="27">
        <v>23.881898956258876</v>
      </c>
      <c r="AD1689" s="27">
        <v>86.686294650073165</v>
      </c>
      <c r="AE1689" s="27">
        <v>200.33193240912937</v>
      </c>
      <c r="AF1689" s="27">
        <v>0</v>
      </c>
      <c r="AG1689" s="27">
        <v>287.01822705920256</v>
      </c>
      <c r="AH1689" s="25">
        <v>0.30202364678378468</v>
      </c>
      <c r="AN1689" s="25">
        <v>0</v>
      </c>
      <c r="AV1689" s="3">
        <v>4</v>
      </c>
      <c r="AW1689" s="27">
        <v>452.09999999999985</v>
      </c>
      <c r="AX1689" s="23">
        <v>9.7295918367347021</v>
      </c>
      <c r="AY1689" s="23">
        <v>20.519387755102038</v>
      </c>
      <c r="AZ1689" s="23">
        <v>3006.6799999999985</v>
      </c>
      <c r="BA1689" s="27">
        <v>294.69166400509829</v>
      </c>
      <c r="BB1689" s="27">
        <v>213.35999999999999</v>
      </c>
      <c r="BC1689" s="23">
        <v>18.975362318840588</v>
      </c>
      <c r="BD1689" s="23">
        <v>30.37971014492754</v>
      </c>
      <c r="BE1689" s="23">
        <v>1592.92</v>
      </c>
      <c r="BF1689" s="27">
        <v>207.18031268154795</v>
      </c>
      <c r="BG1689" s="27">
        <v>238.73999999999995</v>
      </c>
      <c r="BH1689" s="23">
        <v>4.7062992125984264</v>
      </c>
      <c r="BI1689" s="23">
        <v>15.162204724409436</v>
      </c>
      <c r="BJ1689" s="23">
        <v>1413.7600000000009</v>
      </c>
      <c r="BK1689" s="27">
        <v>87.511351323550329</v>
      </c>
      <c r="BL1689" s="27">
        <v>1902.5467876160596</v>
      </c>
    </row>
    <row r="1690" spans="1:64" x14ac:dyDescent="0.15">
      <c r="A1690" s="27" t="s">
        <v>1145</v>
      </c>
      <c r="B1690" s="27" t="s">
        <v>1089</v>
      </c>
      <c r="C1690" s="27" t="s">
        <v>1095</v>
      </c>
      <c r="D1690" s="27" t="s">
        <v>1089</v>
      </c>
      <c r="E1690" s="27" t="s">
        <v>1237</v>
      </c>
      <c r="F1690" s="27">
        <v>1998</v>
      </c>
      <c r="G1690" s="27">
        <v>169</v>
      </c>
      <c r="H1690" s="27">
        <v>5</v>
      </c>
      <c r="I1690" s="27">
        <v>-9</v>
      </c>
      <c r="J1690" s="27">
        <v>52</v>
      </c>
      <c r="L1690" s="27">
        <v>62</v>
      </c>
      <c r="N1690" s="27">
        <v>70</v>
      </c>
      <c r="P1690" s="27">
        <v>104</v>
      </c>
      <c r="Q1690" s="27">
        <v>159</v>
      </c>
      <c r="R1690" s="23">
        <v>24.582497843365083</v>
      </c>
      <c r="S1690" s="25">
        <v>7.514080337554919</v>
      </c>
      <c r="T1690" s="23">
        <v>598.70567224498745</v>
      </c>
      <c r="U1690" s="23">
        <v>751.41006638698354</v>
      </c>
      <c r="V1690" s="23">
        <v>243.57000154373122</v>
      </c>
      <c r="W1690" s="25">
        <v>0.32415056597975445</v>
      </c>
      <c r="X1690" s="27">
        <v>197.94148000000001</v>
      </c>
      <c r="Y1690" s="27">
        <v>731.49000000000012</v>
      </c>
      <c r="Z1690" s="27">
        <v>0</v>
      </c>
      <c r="AA1690" s="27">
        <v>0</v>
      </c>
      <c r="AB1690" s="27">
        <v>325.72568409902857</v>
      </c>
      <c r="AC1690" s="27">
        <v>67.555505859580975</v>
      </c>
      <c r="AD1690" s="27">
        <v>201.61765336313547</v>
      </c>
      <c r="AE1690" s="27">
        <v>297.85549260342719</v>
      </c>
      <c r="AF1690" s="27">
        <v>0</v>
      </c>
      <c r="AG1690" s="27">
        <v>499.4731459665627</v>
      </c>
      <c r="AH1690" s="25">
        <v>0.40366063912478373</v>
      </c>
      <c r="AN1690" s="25">
        <v>0</v>
      </c>
      <c r="AV1690" s="3">
        <v>1</v>
      </c>
      <c r="AW1690" s="27">
        <v>731.49000000000012</v>
      </c>
      <c r="AX1690" s="23">
        <v>14.629113924050628</v>
      </c>
      <c r="AY1690" s="23">
        <v>25.66329113924051</v>
      </c>
      <c r="AZ1690" s="23">
        <v>2670.0099999999989</v>
      </c>
      <c r="BA1690" s="27">
        <v>505.81732067357245</v>
      </c>
      <c r="BB1690" s="27">
        <v>403.31999999999994</v>
      </c>
      <c r="BC1690" s="23">
        <v>20.47971014492753</v>
      </c>
      <c r="BD1690" s="23">
        <v>30.79999999999999</v>
      </c>
      <c r="BE1690" s="23">
        <v>1511.32</v>
      </c>
      <c r="BF1690" s="27">
        <v>357.95736855070453</v>
      </c>
      <c r="BG1690" s="27">
        <v>328.1699999999999</v>
      </c>
      <c r="BH1690" s="23">
        <v>10.093258426966292</v>
      </c>
      <c r="BI1690" s="23">
        <v>21.680898876404498</v>
      </c>
      <c r="BJ1690" s="23">
        <v>1158.6900000000003</v>
      </c>
      <c r="BK1690" s="27">
        <v>147.85995212286778</v>
      </c>
      <c r="BL1690" s="27">
        <v>2799.65519015783</v>
      </c>
    </row>
    <row r="1691" spans="1:64" x14ac:dyDescent="0.15">
      <c r="A1691" s="27" t="s">
        <v>1145</v>
      </c>
      <c r="B1691" s="27" t="s">
        <v>1089</v>
      </c>
      <c r="C1691" s="27" t="s">
        <v>1095</v>
      </c>
      <c r="D1691" s="27" t="s">
        <v>1089</v>
      </c>
      <c r="E1691" s="27" t="s">
        <v>1237</v>
      </c>
      <c r="F1691" s="27">
        <v>1999</v>
      </c>
      <c r="G1691" s="27">
        <v>169</v>
      </c>
      <c r="H1691" s="27">
        <v>6</v>
      </c>
      <c r="I1691" s="27">
        <v>-9</v>
      </c>
      <c r="J1691" s="27">
        <v>50</v>
      </c>
      <c r="L1691" s="27">
        <v>60</v>
      </c>
      <c r="N1691" s="27">
        <v>70</v>
      </c>
      <c r="P1691" s="27">
        <v>119</v>
      </c>
      <c r="Q1691" s="27">
        <v>197</v>
      </c>
      <c r="R1691" s="23">
        <v>24.022490482133875</v>
      </c>
      <c r="S1691" s="25">
        <v>5.6382752311566442</v>
      </c>
      <c r="T1691" s="23">
        <v>483.30008437049685</v>
      </c>
      <c r="U1691" s="23">
        <v>593.53292915452187</v>
      </c>
      <c r="V1691" s="23">
        <v>204.7770033002931</v>
      </c>
      <c r="W1691" s="25">
        <v>0.34501371329448821</v>
      </c>
      <c r="X1691" s="27">
        <v>198.96314983299041</v>
      </c>
      <c r="Y1691" s="27">
        <v>342.90999999999991</v>
      </c>
      <c r="Z1691" s="27">
        <v>0</v>
      </c>
      <c r="AA1691" s="27">
        <v>0</v>
      </c>
      <c r="AB1691" s="27">
        <v>210.77853581738466</v>
      </c>
      <c r="AC1691" s="27">
        <v>15.314219248713355</v>
      </c>
      <c r="AD1691" s="27">
        <v>56.882248725856165</v>
      </c>
      <c r="AE1691" s="27">
        <v>248.17793543710275</v>
      </c>
      <c r="AF1691" s="27">
        <v>0</v>
      </c>
      <c r="AG1691" s="27">
        <v>305.06018416295893</v>
      </c>
      <c r="AH1691" s="25">
        <v>0.18646237632521293</v>
      </c>
      <c r="AN1691" s="25">
        <v>0</v>
      </c>
      <c r="AV1691" s="3">
        <v>4</v>
      </c>
      <c r="AW1691" s="27">
        <v>342.90999999999991</v>
      </c>
      <c r="AX1691" s="23">
        <v>9.6923469387755112</v>
      </c>
      <c r="AY1691" s="23">
        <v>22.66632653061226</v>
      </c>
      <c r="AZ1691" s="23">
        <v>3081.0000000000018</v>
      </c>
      <c r="BA1691" s="27">
        <v>308.79169734593938</v>
      </c>
      <c r="BB1691" s="27">
        <v>202.44999999999996</v>
      </c>
      <c r="BC1691" s="23">
        <v>19.843478260869567</v>
      </c>
      <c r="BD1691" s="23">
        <v>30.798550724637678</v>
      </c>
      <c r="BE1691" s="23">
        <v>1501.45</v>
      </c>
      <c r="BF1691" s="27">
        <v>232.26325589288078</v>
      </c>
      <c r="BG1691" s="27">
        <v>140.46</v>
      </c>
      <c r="BH1691" s="23">
        <v>4.177165354330711</v>
      </c>
      <c r="BI1691" s="23">
        <v>18.248031496062996</v>
      </c>
      <c r="BJ1691" s="23">
        <v>1579.55</v>
      </c>
      <c r="BK1691" s="27">
        <v>76.528441453058548</v>
      </c>
      <c r="BL1691" s="27">
        <v>2353.7586586240586</v>
      </c>
    </row>
    <row r="1692" spans="1:64" x14ac:dyDescent="0.15">
      <c r="A1692" s="27" t="s">
        <v>1145</v>
      </c>
      <c r="B1692" s="27" t="s">
        <v>1089</v>
      </c>
      <c r="C1692" s="27" t="s">
        <v>1095</v>
      </c>
      <c r="D1692" s="27" t="s">
        <v>1089</v>
      </c>
      <c r="E1692" s="27" t="s">
        <v>1237</v>
      </c>
      <c r="F1692" s="27">
        <v>2000</v>
      </c>
      <c r="G1692" s="27">
        <v>169</v>
      </c>
      <c r="H1692" s="27">
        <v>6</v>
      </c>
      <c r="I1692" s="27">
        <v>-9</v>
      </c>
      <c r="J1692" s="27">
        <v>50</v>
      </c>
      <c r="L1692" s="27">
        <v>57</v>
      </c>
      <c r="N1692" s="27">
        <v>66</v>
      </c>
      <c r="P1692" s="27">
        <v>95</v>
      </c>
      <c r="Q1692" s="27">
        <v>124</v>
      </c>
      <c r="R1692" s="23">
        <v>23.965240756924032</v>
      </c>
      <c r="S1692" s="25">
        <v>3.7116387804640962</v>
      </c>
      <c r="T1692" s="23">
        <v>317.69555641534083</v>
      </c>
      <c r="U1692" s="23">
        <v>342.99832786335048</v>
      </c>
      <c r="V1692" s="23">
        <v>85.014619569454368</v>
      </c>
      <c r="W1692" s="25">
        <v>0.2478572348164671</v>
      </c>
      <c r="X1692" s="27">
        <v>198.35301888266895</v>
      </c>
      <c r="Y1692" s="27">
        <v>312.40000000000003</v>
      </c>
      <c r="Z1692" s="27">
        <v>0</v>
      </c>
      <c r="AA1692" s="27">
        <v>0</v>
      </c>
      <c r="AB1692" s="27">
        <v>208.05008509168508</v>
      </c>
      <c r="AC1692" s="27">
        <v>12.743464076676583</v>
      </c>
      <c r="AD1692" s="27">
        <v>126.3602165989349</v>
      </c>
      <c r="AE1692" s="27">
        <v>152.90854048052577</v>
      </c>
      <c r="AF1692" s="27">
        <v>0</v>
      </c>
      <c r="AG1692" s="27">
        <v>279.26875707946067</v>
      </c>
      <c r="AH1692" s="25">
        <v>0.45246812925192414</v>
      </c>
      <c r="AN1692" s="25">
        <v>0</v>
      </c>
      <c r="AV1692" s="3">
        <v>1</v>
      </c>
      <c r="AW1692" s="27">
        <v>312.40000000000003</v>
      </c>
      <c r="AX1692" s="23">
        <v>16.600000000000001</v>
      </c>
      <c r="AY1692" s="23">
        <v>29.853658536585378</v>
      </c>
      <c r="AZ1692" s="23">
        <v>2391.179999999998</v>
      </c>
      <c r="BA1692" s="27">
        <v>279.74851212384709</v>
      </c>
      <c r="BB1692" s="27">
        <v>226.03999999999996</v>
      </c>
      <c r="BC1692" s="23">
        <v>19.944615384615389</v>
      </c>
      <c r="BD1692" s="23">
        <v>31.58153846153845</v>
      </c>
      <c r="BE1692" s="23">
        <v>1411.099999999999</v>
      </c>
      <c r="BF1692" s="27">
        <v>237.62825361896907</v>
      </c>
      <c r="BG1692" s="27">
        <v>86.36</v>
      </c>
      <c r="BH1692" s="23">
        <v>12.851724137931035</v>
      </c>
      <c r="BI1692" s="23">
        <v>27.917241379310351</v>
      </c>
      <c r="BJ1692" s="23">
        <v>980.0800000000005</v>
      </c>
      <c r="BK1692" s="27">
        <v>42.120258504877995</v>
      </c>
      <c r="BL1692" s="27">
        <v>977.17953528108467</v>
      </c>
    </row>
    <row r="1693" spans="1:64" x14ac:dyDescent="0.15">
      <c r="A1693" s="27" t="s">
        <v>1145</v>
      </c>
      <c r="B1693" s="27" t="s">
        <v>1089</v>
      </c>
      <c r="C1693" s="27" t="s">
        <v>1095</v>
      </c>
      <c r="D1693" s="27" t="s">
        <v>1089</v>
      </c>
      <c r="E1693" s="27" t="s">
        <v>1237</v>
      </c>
      <c r="F1693" s="27">
        <v>2001</v>
      </c>
      <c r="G1693" s="27">
        <v>169</v>
      </c>
      <c r="H1693" s="27">
        <v>6</v>
      </c>
      <c r="I1693" s="27">
        <v>-9</v>
      </c>
      <c r="J1693" s="27">
        <v>50</v>
      </c>
      <c r="L1693" s="27">
        <v>58</v>
      </c>
      <c r="N1693" s="27">
        <v>69</v>
      </c>
      <c r="P1693" s="27">
        <v>134</v>
      </c>
      <c r="Q1693" s="27">
        <v>197</v>
      </c>
      <c r="R1693" s="23">
        <v>24.24565437013392</v>
      </c>
      <c r="S1693" s="25">
        <v>5.1097169454962037</v>
      </c>
      <c r="T1693" s="23">
        <v>504.71282513298303</v>
      </c>
      <c r="U1693" s="23">
        <v>815.54246392679647</v>
      </c>
      <c r="V1693" s="23">
        <v>350.74209487981148</v>
      </c>
      <c r="W1693" s="25">
        <v>0.43007213737257083</v>
      </c>
      <c r="X1693" s="27">
        <v>212.37075751371651</v>
      </c>
      <c r="Y1693" s="27">
        <v>550.89999999999964</v>
      </c>
      <c r="Z1693" s="27">
        <v>0</v>
      </c>
      <c r="AA1693" s="27">
        <v>0</v>
      </c>
      <c r="AB1693" s="27">
        <v>249.68368122854679</v>
      </c>
      <c r="AC1693" s="27">
        <v>48.145455694083452</v>
      </c>
      <c r="AD1693" s="27">
        <v>105.81554124249672</v>
      </c>
      <c r="AE1693" s="27">
        <v>348.84450540073937</v>
      </c>
      <c r="AF1693" s="27">
        <v>0</v>
      </c>
      <c r="AG1693" s="27">
        <v>454.66004664323611</v>
      </c>
      <c r="AH1693" s="25">
        <v>0.23273551238200885</v>
      </c>
      <c r="AN1693" s="25">
        <v>0</v>
      </c>
      <c r="AV1693" s="3">
        <v>4</v>
      </c>
      <c r="AW1693" s="27">
        <v>550.89999999999964</v>
      </c>
      <c r="AX1693" s="23">
        <v>10.357142857142861</v>
      </c>
      <c r="AY1693" s="23">
        <v>22.684183673469395</v>
      </c>
      <c r="AZ1693" s="23">
        <v>3057.0000000000005</v>
      </c>
      <c r="BA1693" s="27">
        <v>457.93298280127152</v>
      </c>
      <c r="BB1693" s="27">
        <v>315.21999999999991</v>
      </c>
      <c r="BC1693" s="23">
        <v>20.222058823529409</v>
      </c>
      <c r="BD1693" s="23">
        <v>31.954411764705871</v>
      </c>
      <c r="BE1693" s="23">
        <v>1553.8100000000002</v>
      </c>
      <c r="BF1693" s="27">
        <v>280.60949269904114</v>
      </c>
      <c r="BG1693" s="27">
        <v>235.68</v>
      </c>
      <c r="BH1693" s="23">
        <v>5.1164062500000007</v>
      </c>
      <c r="BI1693" s="23">
        <v>17.759374999999991</v>
      </c>
      <c r="BJ1693" s="23">
        <v>1503.1899999999996</v>
      </c>
      <c r="BK1693" s="27">
        <v>177.32349010223029</v>
      </c>
      <c r="BL1693" s="27">
        <v>4031.518331951856</v>
      </c>
    </row>
    <row r="1694" spans="1:64" x14ac:dyDescent="0.15">
      <c r="A1694" s="27" t="s">
        <v>1145</v>
      </c>
      <c r="B1694" s="27" t="s">
        <v>1089</v>
      </c>
      <c r="C1694" s="27" t="s">
        <v>1095</v>
      </c>
      <c r="D1694" s="27" t="s">
        <v>1089</v>
      </c>
      <c r="E1694" s="27" t="s">
        <v>1237</v>
      </c>
      <c r="F1694" s="27">
        <v>2002</v>
      </c>
      <c r="G1694" s="27">
        <v>169</v>
      </c>
      <c r="H1694" s="27">
        <v>5</v>
      </c>
      <c r="I1694" s="27">
        <v>-9</v>
      </c>
      <c r="J1694" s="27">
        <v>40</v>
      </c>
      <c r="L1694" s="27">
        <v>48</v>
      </c>
      <c r="N1694" s="27">
        <v>59</v>
      </c>
      <c r="P1694" s="27">
        <v>60</v>
      </c>
      <c r="Q1694" s="27">
        <v>74</v>
      </c>
      <c r="R1694" s="23">
        <v>26.446044456320475</v>
      </c>
      <c r="S1694" s="25">
        <v>4.2283415970413588E-2</v>
      </c>
      <c r="T1694" s="23">
        <v>1</v>
      </c>
      <c r="U1694" s="23">
        <v>0.997</v>
      </c>
      <c r="V1694" s="23">
        <v>0.01</v>
      </c>
      <c r="W1694" s="25">
        <v>1.0029989669110641E-2</v>
      </c>
      <c r="X1694" s="27">
        <v>197.94148000000001</v>
      </c>
      <c r="Y1694" s="27">
        <v>118.85000000000002</v>
      </c>
      <c r="Z1694" s="27">
        <v>0</v>
      </c>
      <c r="AA1694" s="27">
        <v>0</v>
      </c>
      <c r="AB1694" s="27">
        <v>225.73230119412545</v>
      </c>
      <c r="AC1694" s="27">
        <v>0.74839466569569613</v>
      </c>
      <c r="AD1694" s="27">
        <v>84.730188688674886</v>
      </c>
      <c r="AE1694" s="27">
        <v>0</v>
      </c>
      <c r="AF1694" s="27">
        <v>0</v>
      </c>
      <c r="AG1694" s="27">
        <v>84.730188688674886</v>
      </c>
      <c r="AH1694" s="25">
        <v>0.99999988197832468</v>
      </c>
      <c r="AN1694" s="25">
        <v>0</v>
      </c>
      <c r="AV1694" s="3">
        <v>1</v>
      </c>
      <c r="AW1694" s="27">
        <v>118.85000000000002</v>
      </c>
      <c r="AX1694" s="23">
        <v>20.145205479452063</v>
      </c>
      <c r="AY1694" s="23">
        <v>32.786301369863011</v>
      </c>
      <c r="AZ1694" s="23">
        <v>1666.059999999999</v>
      </c>
      <c r="BA1694" s="27">
        <v>88.192473753838698</v>
      </c>
      <c r="BB1694" s="27">
        <v>62.460000000000008</v>
      </c>
      <c r="BC1694" s="23">
        <v>20.413793103448285</v>
      </c>
      <c r="BD1694" s="23">
        <v>33.477586206896561</v>
      </c>
      <c r="BE1694" s="23">
        <v>1387.1999999999994</v>
      </c>
      <c r="BF1694" s="27">
        <v>74.922054085873768</v>
      </c>
      <c r="BG1694" s="27">
        <v>56.389999999999993</v>
      </c>
      <c r="BH1694" s="23">
        <v>19.106666666666666</v>
      </c>
      <c r="BI1694" s="23">
        <v>30.113333333333333</v>
      </c>
      <c r="BJ1694" s="23">
        <v>278.85999999999996</v>
      </c>
      <c r="BK1694" s="27">
        <v>13.270419667964934</v>
      </c>
      <c r="BL1694" s="27">
        <v>0.11494252873563218</v>
      </c>
    </row>
    <row r="1695" spans="1:64" x14ac:dyDescent="0.15">
      <c r="A1695" s="27" t="s">
        <v>1145</v>
      </c>
      <c r="B1695" s="27" t="s">
        <v>1089</v>
      </c>
      <c r="C1695" s="27" t="s">
        <v>1095</v>
      </c>
      <c r="D1695" s="27" t="s">
        <v>1089</v>
      </c>
      <c r="E1695" s="27" t="s">
        <v>1237</v>
      </c>
      <c r="F1695" s="27">
        <v>2003</v>
      </c>
      <c r="G1695" s="27">
        <v>169</v>
      </c>
      <c r="H1695" s="27">
        <v>5</v>
      </c>
      <c r="I1695" s="27">
        <v>-9</v>
      </c>
      <c r="J1695" s="27">
        <v>47</v>
      </c>
      <c r="L1695" s="27">
        <v>56</v>
      </c>
      <c r="N1695" s="27">
        <v>65</v>
      </c>
      <c r="P1695" s="27">
        <v>114</v>
      </c>
      <c r="Q1695" s="27">
        <v>197</v>
      </c>
      <c r="R1695" s="23">
        <v>25.311294854377461</v>
      </c>
      <c r="S1695" s="25">
        <v>2.5320407838747201</v>
      </c>
      <c r="T1695" s="23">
        <v>202.90329910008251</v>
      </c>
      <c r="U1695" s="23">
        <v>376.47604044380068</v>
      </c>
      <c r="V1695" s="23">
        <v>164.22376161136344</v>
      </c>
      <c r="W1695" s="25">
        <v>0.43621303776899434</v>
      </c>
      <c r="X1695" s="27">
        <v>199.11734007706161</v>
      </c>
      <c r="Y1695" s="27">
        <v>362.2000000000001</v>
      </c>
      <c r="Z1695" s="27">
        <v>0</v>
      </c>
      <c r="AA1695" s="27">
        <v>0</v>
      </c>
      <c r="AB1695" s="27">
        <v>268.70451216149462</v>
      </c>
      <c r="AC1695" s="27">
        <v>16.37809611830566</v>
      </c>
      <c r="AD1695" s="27">
        <v>91.604766114825381</v>
      </c>
      <c r="AE1695" s="27">
        <v>175.61601379421472</v>
      </c>
      <c r="AF1695" s="27">
        <v>0</v>
      </c>
      <c r="AG1695" s="27">
        <v>267.22077990904012</v>
      </c>
      <c r="AH1695" s="25">
        <v>0.34280553599892788</v>
      </c>
      <c r="AN1695" s="25">
        <v>0</v>
      </c>
      <c r="AV1695" s="3">
        <v>4</v>
      </c>
      <c r="AW1695" s="27">
        <v>362.2000000000001</v>
      </c>
      <c r="AX1695" s="23">
        <v>9.5285714285714267</v>
      </c>
      <c r="AY1695" s="23">
        <v>21.775000000000013</v>
      </c>
      <c r="AZ1695" s="23">
        <v>3084.1599999999994</v>
      </c>
      <c r="BA1695" s="27">
        <v>270.71950784147117</v>
      </c>
      <c r="BB1695" s="27">
        <v>108.45000000000003</v>
      </c>
      <c r="BC1695" s="23">
        <v>19.465624999999996</v>
      </c>
      <c r="BD1695" s="23">
        <v>32.648437500000007</v>
      </c>
      <c r="BE1695" s="23">
        <v>1550.1199999999994</v>
      </c>
      <c r="BF1695" s="27">
        <v>145.64680231778232</v>
      </c>
      <c r="BG1695" s="27">
        <v>253.74999999999997</v>
      </c>
      <c r="BH1695" s="23">
        <v>4.7106060606060591</v>
      </c>
      <c r="BI1695" s="23">
        <v>16.503030303030293</v>
      </c>
      <c r="BJ1695" s="23">
        <v>1534.0399999999997</v>
      </c>
      <c r="BK1695" s="27">
        <v>125.07270552368907</v>
      </c>
      <c r="BL1695" s="27">
        <v>1887.6294438087752</v>
      </c>
    </row>
    <row r="1696" spans="1:64" x14ac:dyDescent="0.15">
      <c r="A1696" s="27" t="s">
        <v>1145</v>
      </c>
      <c r="B1696" s="27" t="s">
        <v>1089</v>
      </c>
      <c r="C1696" s="27" t="s">
        <v>1095</v>
      </c>
      <c r="D1696" s="27" t="s">
        <v>1089</v>
      </c>
      <c r="E1696" s="27" t="s">
        <v>1237</v>
      </c>
      <c r="F1696" s="27">
        <v>2004</v>
      </c>
      <c r="G1696" s="27">
        <v>169</v>
      </c>
      <c r="H1696" s="27">
        <v>7</v>
      </c>
      <c r="I1696" s="27">
        <v>-9</v>
      </c>
      <c r="J1696" s="27">
        <v>55</v>
      </c>
      <c r="L1696" s="27">
        <v>65</v>
      </c>
      <c r="N1696" s="27">
        <v>76</v>
      </c>
      <c r="P1696" s="27">
        <v>114</v>
      </c>
      <c r="Q1696" s="27">
        <v>197</v>
      </c>
      <c r="R1696" s="23">
        <v>22.744197878998438</v>
      </c>
      <c r="S1696" s="25">
        <v>3.2646080640441166</v>
      </c>
      <c r="T1696" s="23">
        <v>356.99439257694223</v>
      </c>
      <c r="U1696" s="23">
        <v>407.35149841801842</v>
      </c>
      <c r="V1696" s="23">
        <v>123.20960773999698</v>
      </c>
      <c r="W1696" s="25">
        <v>0.30246508284329465</v>
      </c>
      <c r="X1696" s="27">
        <v>197.94148000000001</v>
      </c>
      <c r="Y1696" s="27">
        <v>302.97999999999996</v>
      </c>
      <c r="Z1696" s="27">
        <v>0</v>
      </c>
      <c r="AA1696" s="27">
        <v>0</v>
      </c>
      <c r="AB1696" s="27">
        <v>215.55277758238435</v>
      </c>
      <c r="AC1696" s="27">
        <v>2.5329219974571879</v>
      </c>
      <c r="AD1696" s="27">
        <v>111.64680770097819</v>
      </c>
      <c r="AE1696" s="27">
        <v>158.74788337732375</v>
      </c>
      <c r="AF1696" s="27">
        <v>0</v>
      </c>
      <c r="AG1696" s="27">
        <v>270.39469107830195</v>
      </c>
      <c r="AH1696" s="25">
        <v>0.41290309039246698</v>
      </c>
      <c r="AN1696" s="25">
        <v>0</v>
      </c>
      <c r="AV1696" s="3">
        <v>4</v>
      </c>
      <c r="AW1696" s="27">
        <v>302.97999999999996</v>
      </c>
      <c r="AX1696" s="23">
        <v>9.0030612244897874</v>
      </c>
      <c r="AY1696" s="23">
        <v>21.007653061224488</v>
      </c>
      <c r="AZ1696" s="23">
        <v>2996.9200000000019</v>
      </c>
      <c r="BA1696" s="27">
        <v>276.30476517528837</v>
      </c>
      <c r="BB1696" s="27">
        <v>202.92</v>
      </c>
      <c r="BC1696" s="23">
        <v>16.473333333333333</v>
      </c>
      <c r="BD1696" s="23">
        <v>27.771999999999995</v>
      </c>
      <c r="BE1696" s="23">
        <v>1613.7900000000002</v>
      </c>
      <c r="BF1696" s="27">
        <v>226.11074620476444</v>
      </c>
      <c r="BG1696" s="27">
        <v>100.06000000000002</v>
      </c>
      <c r="BH1696" s="23">
        <v>4.372727272727273</v>
      </c>
      <c r="BI1696" s="23">
        <v>16.814876033057843</v>
      </c>
      <c r="BJ1696" s="23">
        <v>1383.13</v>
      </c>
      <c r="BK1696" s="27">
        <v>50.194018970523686</v>
      </c>
      <c r="BL1696" s="27">
        <v>1416.2023878160574</v>
      </c>
    </row>
    <row r="1697" spans="1:64" x14ac:dyDescent="0.15">
      <c r="A1697" s="27" t="s">
        <v>1145</v>
      </c>
      <c r="B1697" s="27" t="s">
        <v>1089</v>
      </c>
      <c r="C1697" s="27" t="s">
        <v>1095</v>
      </c>
      <c r="D1697" s="27" t="s">
        <v>1089</v>
      </c>
      <c r="E1697" s="27" t="s">
        <v>1237</v>
      </c>
      <c r="F1697" s="27">
        <v>2005</v>
      </c>
      <c r="G1697" s="27">
        <v>169</v>
      </c>
      <c r="H1697" s="27">
        <v>5</v>
      </c>
      <c r="I1697" s="27">
        <v>-9</v>
      </c>
      <c r="J1697" s="27">
        <v>46</v>
      </c>
      <c r="L1697" s="27">
        <v>53</v>
      </c>
      <c r="N1697" s="27">
        <v>66</v>
      </c>
      <c r="P1697" s="27">
        <v>101</v>
      </c>
      <c r="Q1697" s="27">
        <v>138</v>
      </c>
      <c r="R1697" s="23">
        <v>25.46723196591428</v>
      </c>
      <c r="S1697" s="25">
        <v>2.5532499478671036</v>
      </c>
      <c r="T1697" s="23">
        <v>277.55927899569741</v>
      </c>
      <c r="U1697" s="23">
        <v>451.31396125467609</v>
      </c>
      <c r="V1697" s="23">
        <v>131.79468592993936</v>
      </c>
      <c r="W1697" s="25">
        <v>0.29202438728750929</v>
      </c>
      <c r="X1697" s="27">
        <v>197.94148000000001</v>
      </c>
      <c r="Y1697" s="27">
        <v>347.99999999999994</v>
      </c>
      <c r="Z1697" s="27">
        <v>0</v>
      </c>
      <c r="AA1697" s="27">
        <v>0</v>
      </c>
      <c r="AB1697" s="27">
        <v>248.69578553731827</v>
      </c>
      <c r="AC1697" s="27">
        <v>9.6106794135913685</v>
      </c>
      <c r="AD1697" s="27">
        <v>108.30760440890201</v>
      </c>
      <c r="AE1697" s="27">
        <v>174.81854933720572</v>
      </c>
      <c r="AF1697" s="27">
        <v>0</v>
      </c>
      <c r="AG1697" s="27">
        <v>283.12615374610772</v>
      </c>
      <c r="AH1697" s="25">
        <v>0.38254184274550634</v>
      </c>
      <c r="AN1697" s="25">
        <v>0</v>
      </c>
      <c r="AV1697" s="3">
        <v>1</v>
      </c>
      <c r="AW1697" s="27">
        <v>347.99999999999994</v>
      </c>
      <c r="AX1697" s="23">
        <v>15.345985401459851</v>
      </c>
      <c r="AY1697" s="23">
        <v>27.927737226277369</v>
      </c>
      <c r="AZ1697" s="23">
        <v>2628.0499999999997</v>
      </c>
      <c r="BA1697" s="27">
        <v>283.35388243157951</v>
      </c>
      <c r="BB1697" s="27">
        <v>199.66999999999996</v>
      </c>
      <c r="BC1697" s="23">
        <v>19.506153846153843</v>
      </c>
      <c r="BD1697" s="23">
        <v>31.69384615384616</v>
      </c>
      <c r="BE1697" s="23">
        <v>1542.4000000000003</v>
      </c>
      <c r="BF1697" s="27">
        <v>167.72147181385193</v>
      </c>
      <c r="BG1697" s="27">
        <v>148.32999999999998</v>
      </c>
      <c r="BH1697" s="23">
        <v>11.590277777777773</v>
      </c>
      <c r="BI1697" s="23">
        <v>24.527777777777779</v>
      </c>
      <c r="BJ1697" s="23">
        <v>1085.6499999999999</v>
      </c>
      <c r="BK1697" s="27">
        <v>115.63241061772757</v>
      </c>
      <c r="BL1697" s="27">
        <v>1514.8814474705673</v>
      </c>
    </row>
    <row r="1698" spans="1:64" x14ac:dyDescent="0.15">
      <c r="A1698" s="27" t="s">
        <v>1145</v>
      </c>
      <c r="B1698" s="27" t="s">
        <v>1089</v>
      </c>
      <c r="C1698" s="27" t="s">
        <v>1095</v>
      </c>
      <c r="D1698" s="27" t="s">
        <v>1089</v>
      </c>
      <c r="E1698" s="27" t="s">
        <v>1237</v>
      </c>
      <c r="F1698" s="27">
        <v>2006</v>
      </c>
      <c r="G1698" s="27">
        <v>169</v>
      </c>
      <c r="H1698" s="27">
        <v>5</v>
      </c>
      <c r="I1698" s="27">
        <v>-9</v>
      </c>
      <c r="J1698" s="27">
        <v>45</v>
      </c>
      <c r="L1698" s="27">
        <v>54</v>
      </c>
      <c r="N1698" s="27">
        <v>65</v>
      </c>
      <c r="P1698" s="27">
        <v>143</v>
      </c>
      <c r="Q1698" s="27">
        <v>197</v>
      </c>
      <c r="R1698" s="23">
        <v>25.818108512140192</v>
      </c>
      <c r="S1698" s="25">
        <v>3.4661637701907368</v>
      </c>
      <c r="T1698" s="23">
        <v>283.75847336216441</v>
      </c>
      <c r="U1698" s="23">
        <v>611.25455737230766</v>
      </c>
      <c r="V1698" s="23">
        <v>275.89750091100018</v>
      </c>
      <c r="W1698" s="25">
        <v>0.45136268199523227</v>
      </c>
      <c r="X1698" s="27">
        <v>197.94148000000001</v>
      </c>
      <c r="Y1698" s="27">
        <v>491.4699999999998</v>
      </c>
      <c r="Z1698" s="27">
        <v>0</v>
      </c>
      <c r="AA1698" s="27">
        <v>0</v>
      </c>
      <c r="AB1698" s="27">
        <v>289.73556774140019</v>
      </c>
      <c r="AC1698" s="27">
        <v>34.881297071368358</v>
      </c>
      <c r="AD1698" s="27">
        <v>84.411734821633189</v>
      </c>
      <c r="AE1698" s="27">
        <v>265.14721239745194</v>
      </c>
      <c r="AF1698" s="27">
        <v>0</v>
      </c>
      <c r="AG1698" s="27">
        <v>349.5589472190851</v>
      </c>
      <c r="AH1698" s="25">
        <v>0.24148068037841289</v>
      </c>
      <c r="AN1698" s="25">
        <v>0</v>
      </c>
      <c r="AV1698" s="3">
        <v>4</v>
      </c>
      <c r="AW1698" s="27">
        <v>491.4699999999998</v>
      </c>
      <c r="AX1698" s="23">
        <v>9.2086734693877492</v>
      </c>
      <c r="AY1698" s="23">
        <v>21.596428571428579</v>
      </c>
      <c r="AZ1698" s="23">
        <v>2939.6900000000019</v>
      </c>
      <c r="BA1698" s="27">
        <v>356.97158025705386</v>
      </c>
      <c r="BB1698" s="27">
        <v>236.48</v>
      </c>
      <c r="BC1698" s="23">
        <v>19.562499999999996</v>
      </c>
      <c r="BD1698" s="23">
        <v>32.293749999999996</v>
      </c>
      <c r="BE1698" s="23">
        <v>1470.36</v>
      </c>
      <c r="BF1698" s="27">
        <v>186.49317515360826</v>
      </c>
      <c r="BG1698" s="27">
        <v>254.99000000000007</v>
      </c>
      <c r="BH1698" s="23">
        <v>4.1886363636363653</v>
      </c>
      <c r="BI1698" s="23">
        <v>16.409848484848482</v>
      </c>
      <c r="BJ1698" s="23">
        <v>1469.3299999999992</v>
      </c>
      <c r="BK1698" s="27">
        <v>170.47840510344571</v>
      </c>
      <c r="BL1698" s="27">
        <v>3171.2356426551746</v>
      </c>
    </row>
    <row r="1699" spans="1:64" x14ac:dyDescent="0.15">
      <c r="A1699" s="27" t="s">
        <v>1145</v>
      </c>
      <c r="B1699" s="27" t="s">
        <v>1089</v>
      </c>
      <c r="C1699" s="27" t="s">
        <v>1095</v>
      </c>
      <c r="D1699" s="27" t="s">
        <v>1089</v>
      </c>
      <c r="E1699" s="27" t="s">
        <v>1237</v>
      </c>
      <c r="F1699" s="27">
        <v>2007</v>
      </c>
      <c r="G1699" s="27">
        <v>169</v>
      </c>
      <c r="H1699" s="27">
        <v>5</v>
      </c>
      <c r="I1699" s="27">
        <v>-9</v>
      </c>
      <c r="J1699" s="27">
        <v>47</v>
      </c>
      <c r="L1699" s="27">
        <v>57</v>
      </c>
      <c r="N1699" s="27">
        <v>65</v>
      </c>
      <c r="P1699" s="27">
        <v>105</v>
      </c>
      <c r="Q1699" s="27">
        <v>143</v>
      </c>
      <c r="R1699" s="23">
        <v>25.342775450986888</v>
      </c>
      <c r="S1699" s="25">
        <v>6.0301442332471202</v>
      </c>
      <c r="T1699" s="23">
        <v>308.13135890829363</v>
      </c>
      <c r="U1699" s="23">
        <v>538.04207965166756</v>
      </c>
      <c r="V1699" s="23">
        <v>182.13037875271556</v>
      </c>
      <c r="W1699" s="25">
        <v>0.33850582000123469</v>
      </c>
      <c r="X1699" s="27">
        <v>224.29106778457387</v>
      </c>
      <c r="Y1699" s="27">
        <v>466.61</v>
      </c>
      <c r="Z1699" s="27">
        <v>0</v>
      </c>
      <c r="AA1699" s="27">
        <v>0</v>
      </c>
      <c r="AB1699" s="27">
        <v>267.30324935502699</v>
      </c>
      <c r="AC1699" s="27">
        <v>46.262344844303882</v>
      </c>
      <c r="AD1699" s="27">
        <v>126.47566654268014</v>
      </c>
      <c r="AE1699" s="27">
        <v>240.7394780919939</v>
      </c>
      <c r="AF1699" s="27">
        <v>0</v>
      </c>
      <c r="AG1699" s="27">
        <v>367.21514463467406</v>
      </c>
      <c r="AH1699" s="25">
        <v>0.34441842866889616</v>
      </c>
      <c r="AN1699" s="25">
        <v>0</v>
      </c>
      <c r="AV1699" s="3">
        <v>1</v>
      </c>
      <c r="AW1699" s="27">
        <v>466.61</v>
      </c>
      <c r="AX1699" s="23">
        <v>15.092253521126766</v>
      </c>
      <c r="AY1699" s="23">
        <v>27.285915492957727</v>
      </c>
      <c r="AZ1699" s="23">
        <v>2644.0600000000009</v>
      </c>
      <c r="BA1699" s="27">
        <v>367.51293256771379</v>
      </c>
      <c r="BB1699" s="27">
        <v>205.98999999999998</v>
      </c>
      <c r="BC1699" s="23">
        <v>20.287500000000005</v>
      </c>
      <c r="BD1699" s="23">
        <v>31.579687499999995</v>
      </c>
      <c r="BE1699" s="23">
        <v>1458.97</v>
      </c>
      <c r="BF1699" s="27">
        <v>215.76466164974258</v>
      </c>
      <c r="BG1699" s="27">
        <v>260.62</v>
      </c>
      <c r="BH1699" s="23">
        <v>10.829487179487179</v>
      </c>
      <c r="BI1699" s="23">
        <v>23.762820512820515</v>
      </c>
      <c r="BJ1699" s="23">
        <v>1185.0900000000004</v>
      </c>
      <c r="BK1699" s="27">
        <v>151.74827091797101</v>
      </c>
      <c r="BL1699" s="27">
        <v>2093.4526293415583</v>
      </c>
    </row>
    <row r="1700" spans="1:64" x14ac:dyDescent="0.15">
      <c r="A1700" s="27" t="s">
        <v>1145</v>
      </c>
      <c r="B1700" s="27" t="s">
        <v>1089</v>
      </c>
      <c r="C1700" s="27" t="s">
        <v>1095</v>
      </c>
      <c r="D1700" s="27" t="s">
        <v>1089</v>
      </c>
      <c r="E1700" s="27" t="s">
        <v>1237</v>
      </c>
      <c r="F1700" s="27">
        <v>2008</v>
      </c>
      <c r="G1700" s="27">
        <v>169</v>
      </c>
      <c r="H1700" s="27">
        <v>6</v>
      </c>
      <c r="I1700" s="27">
        <v>-9</v>
      </c>
      <c r="J1700" s="27">
        <v>50</v>
      </c>
      <c r="L1700" s="27">
        <v>60</v>
      </c>
      <c r="N1700" s="27">
        <v>71</v>
      </c>
      <c r="P1700" s="27">
        <v>135</v>
      </c>
      <c r="Q1700" s="27">
        <v>197</v>
      </c>
      <c r="R1700" s="23">
        <v>24.217602498524958</v>
      </c>
      <c r="S1700" s="25">
        <v>4.8800263264685393</v>
      </c>
      <c r="T1700" s="23">
        <v>447.75382903599007</v>
      </c>
      <c r="U1700" s="23">
        <v>705.45436291754652</v>
      </c>
      <c r="V1700" s="23">
        <v>303.33806107719471</v>
      </c>
      <c r="W1700" s="25">
        <v>0.42998962473317726</v>
      </c>
      <c r="X1700" s="27">
        <v>197.94148000000001</v>
      </c>
      <c r="Y1700" s="27">
        <v>487.14000000000004</v>
      </c>
      <c r="Z1700" s="27">
        <v>0</v>
      </c>
      <c r="AA1700" s="27">
        <v>0</v>
      </c>
      <c r="AB1700" s="27">
        <v>259.55213156689382</v>
      </c>
      <c r="AC1700" s="27">
        <v>37.626037705055204</v>
      </c>
      <c r="AD1700" s="27">
        <v>93.049462789825512</v>
      </c>
      <c r="AE1700" s="27">
        <v>279.86399667998347</v>
      </c>
      <c r="AF1700" s="27">
        <v>0</v>
      </c>
      <c r="AG1700" s="27">
        <v>372.91345946980897</v>
      </c>
      <c r="AH1700" s="25">
        <v>0.24952025176810835</v>
      </c>
      <c r="AN1700" s="25">
        <v>0</v>
      </c>
      <c r="AV1700" s="3">
        <v>4</v>
      </c>
      <c r="AW1700" s="27">
        <v>487.14000000000004</v>
      </c>
      <c r="AX1700" s="23">
        <v>8.3928571428571423</v>
      </c>
      <c r="AY1700" s="23">
        <v>20.396938775510211</v>
      </c>
      <c r="AZ1700" s="23">
        <v>2973.29</v>
      </c>
      <c r="BA1700" s="27">
        <v>379.73387321662489</v>
      </c>
      <c r="BB1700" s="27">
        <v>264.65000000000003</v>
      </c>
      <c r="BC1700" s="23">
        <v>18.288571428571434</v>
      </c>
      <c r="BD1700" s="23">
        <v>29.855714285714281</v>
      </c>
      <c r="BE1700" s="23">
        <v>1571.9900000000005</v>
      </c>
      <c r="BF1700" s="27">
        <v>231.6011364184541</v>
      </c>
      <c r="BG1700" s="27">
        <v>222.49000000000007</v>
      </c>
      <c r="BH1700" s="23">
        <v>2.8952380952380938</v>
      </c>
      <c r="BI1700" s="23">
        <v>15.142063492063484</v>
      </c>
      <c r="BJ1700" s="23">
        <v>1401.3000000000006</v>
      </c>
      <c r="BK1700" s="27">
        <v>148.13273679817067</v>
      </c>
      <c r="BL1700" s="27">
        <v>3486.6443801976402</v>
      </c>
    </row>
    <row r="1701" spans="1:64" x14ac:dyDescent="0.15">
      <c r="A1701" s="27" t="s">
        <v>1145</v>
      </c>
      <c r="B1701" s="27" t="s">
        <v>1089</v>
      </c>
      <c r="C1701" s="27" t="s">
        <v>1095</v>
      </c>
      <c r="D1701" s="27" t="s">
        <v>1089</v>
      </c>
      <c r="E1701" s="27" t="s">
        <v>1237</v>
      </c>
      <c r="F1701" s="27">
        <v>2009</v>
      </c>
      <c r="G1701" s="27">
        <v>169</v>
      </c>
      <c r="H1701" s="27">
        <v>5</v>
      </c>
      <c r="I1701" s="27">
        <v>-9</v>
      </c>
      <c r="J1701" s="27">
        <v>53</v>
      </c>
      <c r="L1701" s="27">
        <v>61</v>
      </c>
      <c r="N1701" s="27">
        <v>76</v>
      </c>
      <c r="P1701" s="27">
        <v>197</v>
      </c>
      <c r="Q1701" s="27">
        <v>197</v>
      </c>
      <c r="R1701" s="23">
        <v>23.540096310769847</v>
      </c>
      <c r="S1701" s="25">
        <v>4.3909920226989332</v>
      </c>
      <c r="T1701" s="23">
        <v>564.12760351496058</v>
      </c>
      <c r="U1701" s="23">
        <v>680.86256403481252</v>
      </c>
      <c r="V1701" s="23">
        <v>229.22517228726309</v>
      </c>
      <c r="W1701" s="25">
        <v>0.33666878020459795</v>
      </c>
      <c r="X1701" s="27">
        <v>197.94148000000001</v>
      </c>
      <c r="Y1701" s="27">
        <v>478.57800000000003</v>
      </c>
      <c r="Z1701" s="27">
        <v>0</v>
      </c>
      <c r="AA1701" s="27">
        <v>0</v>
      </c>
      <c r="AB1701" s="27">
        <v>313.64325805028142</v>
      </c>
      <c r="AC1701" s="27">
        <v>20.592838106111351</v>
      </c>
      <c r="AD1701" s="27">
        <v>76.263999091504502</v>
      </c>
      <c r="AE1701" s="27">
        <v>251.13482314967086</v>
      </c>
      <c r="AF1701" s="27">
        <v>0</v>
      </c>
      <c r="AG1701" s="27">
        <v>327.39882224117537</v>
      </c>
      <c r="AH1701" s="25">
        <v>0.23293912983576351</v>
      </c>
      <c r="AN1701" s="25">
        <v>0</v>
      </c>
      <c r="AV1701" s="3">
        <v>4</v>
      </c>
      <c r="AW1701" s="27">
        <v>478.57800000000003</v>
      </c>
      <c r="AX1701" s="23">
        <v>7.7408163265306067</v>
      </c>
      <c r="AY1701" s="23">
        <v>19.206632653061231</v>
      </c>
      <c r="AZ1701" s="23">
        <v>2813.5000000000005</v>
      </c>
      <c r="BA1701" s="27">
        <v>334.67347140178367</v>
      </c>
      <c r="BB1701" s="27">
        <v>263.37</v>
      </c>
      <c r="BC1701" s="23">
        <v>17.178666666666668</v>
      </c>
      <c r="BD1701" s="23">
        <v>29.104000000000003</v>
      </c>
      <c r="BE1701" s="23">
        <v>1653.17</v>
      </c>
      <c r="BF1701" s="27">
        <v>262.57535275654658</v>
      </c>
      <c r="BG1701" s="27">
        <v>215.20799999999997</v>
      </c>
      <c r="BH1701" s="23">
        <v>1.8909090909090909</v>
      </c>
      <c r="BI1701" s="23">
        <v>13.071900826446281</v>
      </c>
      <c r="BJ1701" s="23">
        <v>1160.3300000000002</v>
      </c>
      <c r="BK1701" s="27">
        <v>72.098118645237079</v>
      </c>
      <c r="BL1701" s="27">
        <v>2634.772095255898</v>
      </c>
    </row>
    <row r="1702" spans="1:64" x14ac:dyDescent="0.15">
      <c r="A1702" s="27" t="s">
        <v>1145</v>
      </c>
      <c r="B1702" s="27" t="s">
        <v>1089</v>
      </c>
      <c r="C1702" s="27" t="s">
        <v>1095</v>
      </c>
      <c r="D1702" s="27" t="s">
        <v>1089</v>
      </c>
      <c r="E1702" s="27" t="s">
        <v>1237</v>
      </c>
      <c r="F1702" s="27">
        <v>2010</v>
      </c>
      <c r="G1702" s="27">
        <v>169</v>
      </c>
      <c r="H1702" s="27">
        <v>5</v>
      </c>
      <c r="I1702" s="27">
        <v>-9</v>
      </c>
      <c r="J1702" s="27">
        <v>48</v>
      </c>
      <c r="L1702" s="27">
        <v>56</v>
      </c>
      <c r="N1702" s="27">
        <v>65</v>
      </c>
      <c r="P1702" s="27">
        <v>115</v>
      </c>
      <c r="Q1702" s="27">
        <v>197</v>
      </c>
      <c r="R1702" s="23">
        <v>24.950907221294788</v>
      </c>
      <c r="S1702" s="25">
        <v>3.7925917621994878</v>
      </c>
      <c r="T1702" s="23">
        <v>288.28981506753013</v>
      </c>
      <c r="U1702" s="23">
        <v>577.51542948086512</v>
      </c>
      <c r="V1702" s="23">
        <v>269.37465007905507</v>
      </c>
      <c r="W1702" s="25">
        <v>0.46643714031472278</v>
      </c>
      <c r="X1702" s="27">
        <v>197.94148000000001</v>
      </c>
      <c r="Y1702" s="27">
        <v>488.17999999999984</v>
      </c>
      <c r="Z1702" s="27">
        <v>0</v>
      </c>
      <c r="AA1702" s="27">
        <v>0</v>
      </c>
      <c r="AB1702" s="27">
        <v>230.29701512641424</v>
      </c>
      <c r="AC1702" s="27">
        <v>46.545871663880369</v>
      </c>
      <c r="AD1702" s="27">
        <v>127.5213729569147</v>
      </c>
      <c r="AE1702" s="27">
        <v>265.4178116903222</v>
      </c>
      <c r="AF1702" s="27">
        <v>0</v>
      </c>
      <c r="AG1702" s="27">
        <v>392.93918464723691</v>
      </c>
      <c r="AH1702" s="25">
        <v>0.32453207695760067</v>
      </c>
      <c r="AN1702" s="25">
        <v>0</v>
      </c>
      <c r="AV1702" s="3">
        <v>4</v>
      </c>
      <c r="AW1702" s="27">
        <v>488.17999999999984</v>
      </c>
      <c r="AX1702" s="23">
        <v>8.6688775510204081</v>
      </c>
      <c r="AY1702" s="23">
        <v>22.120918367346938</v>
      </c>
      <c r="AZ1702" s="23">
        <v>3061.6800000000012</v>
      </c>
      <c r="BA1702" s="27">
        <v>399.76342745864451</v>
      </c>
      <c r="BB1702" s="27">
        <v>242.04999999999998</v>
      </c>
      <c r="BC1702" s="23">
        <v>19.848437500000006</v>
      </c>
      <c r="BD1702" s="23">
        <v>31.885937500000008</v>
      </c>
      <c r="BE1702" s="23">
        <v>1436.38</v>
      </c>
      <c r="BF1702" s="27">
        <v>229.53409035950838</v>
      </c>
      <c r="BG1702" s="27">
        <v>246.13</v>
      </c>
      <c r="BH1702" s="23">
        <v>3.2484848484848468</v>
      </c>
      <c r="BI1702" s="23">
        <v>17.386363636363633</v>
      </c>
      <c r="BJ1702" s="23">
        <v>1625.3000000000009</v>
      </c>
      <c r="BK1702" s="27">
        <v>170.22933709913553</v>
      </c>
      <c r="BL1702" s="27">
        <v>3096.2603457362648</v>
      </c>
    </row>
    <row r="1703" spans="1:64" x14ac:dyDescent="0.15">
      <c r="A1703" s="27" t="s">
        <v>1145</v>
      </c>
      <c r="B1703" s="27" t="s">
        <v>1089</v>
      </c>
      <c r="C1703" s="27" t="s">
        <v>1095</v>
      </c>
      <c r="D1703" s="27" t="s">
        <v>1089</v>
      </c>
      <c r="E1703" s="27" t="s">
        <v>1237</v>
      </c>
      <c r="F1703" s="27">
        <v>2011</v>
      </c>
      <c r="G1703" s="27">
        <v>169</v>
      </c>
      <c r="H1703" s="27">
        <v>6</v>
      </c>
      <c r="I1703" s="27">
        <v>-9</v>
      </c>
      <c r="J1703" s="27">
        <v>47</v>
      </c>
      <c r="L1703" s="27">
        <v>57</v>
      </c>
      <c r="N1703" s="27">
        <v>68</v>
      </c>
      <c r="P1703" s="27">
        <v>113</v>
      </c>
      <c r="Q1703" s="27">
        <v>197</v>
      </c>
      <c r="R1703" s="23">
        <v>25.217236923296301</v>
      </c>
      <c r="S1703" s="25">
        <v>6.0620057434426773</v>
      </c>
      <c r="T1703" s="23">
        <v>518.28495005389323</v>
      </c>
      <c r="U1703" s="23">
        <v>586.72962703136659</v>
      </c>
      <c r="V1703" s="23">
        <v>167.1659642422664</v>
      </c>
      <c r="W1703" s="25">
        <v>0.28491140329652326</v>
      </c>
      <c r="X1703" s="27">
        <v>200.89802317492601</v>
      </c>
      <c r="Y1703" s="27">
        <v>529.8599999999999</v>
      </c>
      <c r="Z1703" s="27">
        <v>0</v>
      </c>
      <c r="AA1703" s="27">
        <v>0</v>
      </c>
      <c r="AB1703" s="27">
        <v>329.2518500351166</v>
      </c>
      <c r="AC1703" s="27">
        <v>25.612422233686456</v>
      </c>
      <c r="AD1703" s="27">
        <v>122.11188658255526</v>
      </c>
      <c r="AE1703" s="27">
        <v>251.43565757879705</v>
      </c>
      <c r="AF1703" s="27">
        <v>0</v>
      </c>
      <c r="AG1703" s="27">
        <v>373.54754416135233</v>
      </c>
      <c r="AH1703" s="25">
        <v>0.32689783461896138</v>
      </c>
      <c r="AN1703" s="25">
        <v>0</v>
      </c>
      <c r="AV1703" s="3">
        <v>4</v>
      </c>
      <c r="AW1703" s="27">
        <v>529.8599999999999</v>
      </c>
      <c r="AX1703" s="23">
        <v>8.7081632653061209</v>
      </c>
      <c r="AY1703" s="23">
        <v>22.262755102040845</v>
      </c>
      <c r="AZ1703" s="23">
        <v>3124.5499999999997</v>
      </c>
      <c r="BA1703" s="27">
        <v>378.60129142730193</v>
      </c>
      <c r="BB1703" s="27">
        <v>310.38</v>
      </c>
      <c r="BC1703" s="23">
        <v>20.071641791044769</v>
      </c>
      <c r="BD1703" s="23">
        <v>32.271641791044772</v>
      </c>
      <c r="BE1703" s="23">
        <v>1555.2200000000005</v>
      </c>
      <c r="BF1703" s="27">
        <v>290.78166935178251</v>
      </c>
      <c r="BG1703" s="27">
        <v>219.48</v>
      </c>
      <c r="BH1703" s="23">
        <v>2.8062015503875952</v>
      </c>
      <c r="BI1703" s="23">
        <v>17.064341085271316</v>
      </c>
      <c r="BJ1703" s="23">
        <v>1569.33</v>
      </c>
      <c r="BK1703" s="27">
        <v>87.819622075518978</v>
      </c>
      <c r="BL1703" s="27">
        <v>1921.4478648536369</v>
      </c>
    </row>
    <row r="1704" spans="1:64" x14ac:dyDescent="0.15">
      <c r="A1704" s="27" t="s">
        <v>1145</v>
      </c>
      <c r="B1704" s="27" t="s">
        <v>1089</v>
      </c>
      <c r="C1704" s="27" t="s">
        <v>1095</v>
      </c>
      <c r="D1704" s="27" t="s">
        <v>1089</v>
      </c>
      <c r="E1704" s="27" t="s">
        <v>1237</v>
      </c>
      <c r="F1704" s="27">
        <v>2012</v>
      </c>
      <c r="G1704" s="27">
        <v>169</v>
      </c>
      <c r="H1704" s="27">
        <v>5</v>
      </c>
      <c r="I1704" s="27">
        <v>-9</v>
      </c>
      <c r="J1704" s="27">
        <v>44</v>
      </c>
      <c r="L1704" s="27">
        <v>53</v>
      </c>
      <c r="N1704" s="27">
        <v>65</v>
      </c>
      <c r="P1704" s="27">
        <v>115</v>
      </c>
      <c r="Q1704" s="27">
        <v>197</v>
      </c>
      <c r="R1704" s="23">
        <v>25.925963921763799</v>
      </c>
      <c r="S1704" s="25">
        <v>2.5068419578926076</v>
      </c>
      <c r="T1704" s="23">
        <v>152.74512990196661</v>
      </c>
      <c r="U1704" s="23">
        <v>291.02178758250795</v>
      </c>
      <c r="V1704" s="23">
        <v>117.12681291615483</v>
      </c>
      <c r="W1704" s="25">
        <v>0.40246749174500607</v>
      </c>
      <c r="X1704" s="27">
        <v>197.94148000000001</v>
      </c>
      <c r="Y1704" s="27">
        <v>358.14000000000004</v>
      </c>
      <c r="Z1704" s="27">
        <v>0</v>
      </c>
      <c r="AA1704" s="27">
        <v>0</v>
      </c>
      <c r="AB1704" s="27">
        <v>244.7616627784455</v>
      </c>
      <c r="AC1704" s="27">
        <v>37.852998522892925</v>
      </c>
      <c r="AD1704" s="27">
        <v>102.48084732988377</v>
      </c>
      <c r="AE1704" s="27">
        <v>155.66766222275004</v>
      </c>
      <c r="AF1704" s="27">
        <v>0</v>
      </c>
      <c r="AG1704" s="27">
        <v>258.14850955263381</v>
      </c>
      <c r="AH1704" s="25">
        <v>0.39698405982525498</v>
      </c>
      <c r="AN1704" s="25">
        <v>0</v>
      </c>
      <c r="AV1704" s="3">
        <v>4</v>
      </c>
      <c r="AW1704" s="27">
        <v>358.14000000000004</v>
      </c>
      <c r="AX1704" s="23">
        <v>8.1678571428571427</v>
      </c>
      <c r="AY1704" s="23">
        <v>23.165306122448982</v>
      </c>
      <c r="AZ1704" s="23">
        <v>3208.9499999999989</v>
      </c>
      <c r="BA1704" s="27">
        <v>264.99741092645337</v>
      </c>
      <c r="BB1704" s="27">
        <v>147.82000000000002</v>
      </c>
      <c r="BC1704" s="23">
        <v>19.128125000000008</v>
      </c>
      <c r="BD1704" s="23">
        <v>34.2421875</v>
      </c>
      <c r="BE1704" s="23">
        <v>1617.4399999999998</v>
      </c>
      <c r="BF1704" s="27">
        <v>168.05901419585607</v>
      </c>
      <c r="BG1704" s="27">
        <v>210.32000000000002</v>
      </c>
      <c r="BH1704" s="23">
        <v>2.8537878787878799</v>
      </c>
      <c r="BI1704" s="23">
        <v>17.794696969696972</v>
      </c>
      <c r="BJ1704" s="23">
        <v>1591.5099999999998</v>
      </c>
      <c r="BK1704" s="27">
        <v>96.938396730597759</v>
      </c>
      <c r="BL1704" s="27">
        <v>1346.2852059328143</v>
      </c>
    </row>
    <row r="1705" spans="1:64" x14ac:dyDescent="0.15">
      <c r="A1705" s="27" t="s">
        <v>1145</v>
      </c>
      <c r="B1705" s="27" t="s">
        <v>1089</v>
      </c>
      <c r="C1705" s="27" t="s">
        <v>1095</v>
      </c>
      <c r="D1705" s="27" t="s">
        <v>1089</v>
      </c>
      <c r="E1705" s="27" t="s">
        <v>1237</v>
      </c>
      <c r="F1705" s="27">
        <v>2013</v>
      </c>
      <c r="G1705" s="27">
        <v>169</v>
      </c>
      <c r="H1705" s="27">
        <v>5</v>
      </c>
      <c r="I1705" s="27">
        <v>-9</v>
      </c>
      <c r="J1705" s="27">
        <v>52</v>
      </c>
      <c r="L1705" s="27">
        <v>63</v>
      </c>
      <c r="N1705" s="27">
        <v>71</v>
      </c>
      <c r="P1705" s="27">
        <v>105</v>
      </c>
      <c r="Q1705" s="27">
        <v>197</v>
      </c>
      <c r="R1705" s="23">
        <v>24.258285757676525</v>
      </c>
      <c r="S1705" s="25">
        <v>5.123371809112677</v>
      </c>
      <c r="T1705" s="23">
        <v>398.80281494627195</v>
      </c>
      <c r="U1705" s="23">
        <v>439.73459610477994</v>
      </c>
      <c r="V1705" s="23">
        <v>118.21260118491503</v>
      </c>
      <c r="W1705" s="25">
        <v>0.26882715061262963</v>
      </c>
      <c r="X1705" s="27">
        <v>197.94148000000001</v>
      </c>
      <c r="Y1705" s="27">
        <v>382.27</v>
      </c>
      <c r="Z1705" s="27">
        <v>0</v>
      </c>
      <c r="AA1705" s="27">
        <v>0</v>
      </c>
      <c r="AB1705" s="27">
        <v>286.37545934430455</v>
      </c>
      <c r="AC1705" s="27">
        <v>14.744222666986403</v>
      </c>
      <c r="AD1705" s="27">
        <v>93.33327987141692</v>
      </c>
      <c r="AE1705" s="27">
        <v>173.1575334910961</v>
      </c>
      <c r="AF1705" s="27">
        <v>0</v>
      </c>
      <c r="AG1705" s="27">
        <v>266.49081336251299</v>
      </c>
      <c r="AH1705" s="25">
        <v>0.35023074601129411</v>
      </c>
      <c r="AN1705" s="25">
        <v>0</v>
      </c>
      <c r="AV1705" s="3">
        <v>4</v>
      </c>
      <c r="AW1705" s="27">
        <v>382.27</v>
      </c>
      <c r="AX1705" s="23">
        <v>7.188775510204084</v>
      </c>
      <c r="AY1705" s="23">
        <v>20.764285714285705</v>
      </c>
      <c r="AZ1705" s="23">
        <v>3015.359999999996</v>
      </c>
      <c r="BA1705" s="27">
        <v>271.7446498907961</v>
      </c>
      <c r="BB1705" s="27">
        <v>207.26</v>
      </c>
      <c r="BC1705" s="23">
        <v>17.951428571428579</v>
      </c>
      <c r="BD1705" s="23">
        <v>29.897142857142853</v>
      </c>
      <c r="BE1705" s="23">
        <v>1539.0499999999993</v>
      </c>
      <c r="BF1705" s="27">
        <v>206.30456059914982</v>
      </c>
      <c r="BG1705" s="27">
        <v>175.01</v>
      </c>
      <c r="BH1705" s="23">
        <v>1.2095238095238119</v>
      </c>
      <c r="BI1705" s="23">
        <v>15.69047619047619</v>
      </c>
      <c r="BJ1705" s="23">
        <v>1476.31</v>
      </c>
      <c r="BK1705" s="27">
        <v>65.440089291646402</v>
      </c>
      <c r="BL1705" s="27">
        <v>1358.7655308610922</v>
      </c>
    </row>
    <row r="1706" spans="1:64" x14ac:dyDescent="0.15">
      <c r="A1706" s="27" t="s">
        <v>1145</v>
      </c>
      <c r="B1706" s="27" t="s">
        <v>1089</v>
      </c>
      <c r="C1706" s="27" t="s">
        <v>1095</v>
      </c>
      <c r="D1706" s="27" t="s">
        <v>1089</v>
      </c>
      <c r="E1706" s="27" t="s">
        <v>1237</v>
      </c>
      <c r="F1706" s="27">
        <v>2014</v>
      </c>
      <c r="G1706" s="27">
        <v>169</v>
      </c>
      <c r="H1706" s="27">
        <v>5</v>
      </c>
      <c r="I1706" s="27">
        <v>-9</v>
      </c>
      <c r="J1706" s="27">
        <v>49</v>
      </c>
      <c r="L1706" s="27">
        <v>60</v>
      </c>
      <c r="N1706" s="27">
        <v>68</v>
      </c>
      <c r="P1706" s="27">
        <v>138</v>
      </c>
      <c r="Q1706" s="27">
        <v>197</v>
      </c>
      <c r="R1706" s="23">
        <v>24.523595424505654</v>
      </c>
      <c r="S1706" s="25">
        <v>2.1934574669746945</v>
      </c>
      <c r="T1706" s="23">
        <v>164.80919232124694</v>
      </c>
      <c r="U1706" s="23">
        <v>371.24972309666566</v>
      </c>
      <c r="V1706" s="23">
        <v>166.28911524613019</v>
      </c>
      <c r="W1706" s="25">
        <v>0.4479171307655378</v>
      </c>
      <c r="X1706" s="27">
        <v>197.94148000000001</v>
      </c>
      <c r="Y1706" s="27">
        <v>382.23999999999995</v>
      </c>
      <c r="Z1706" s="27">
        <v>0</v>
      </c>
      <c r="AA1706" s="27">
        <v>0</v>
      </c>
      <c r="AB1706" s="27">
        <v>290.6461921463515</v>
      </c>
      <c r="AC1706" s="27">
        <v>10.093899566664893</v>
      </c>
      <c r="AD1706" s="27">
        <v>109.95421464451756</v>
      </c>
      <c r="AE1706" s="27">
        <v>161.64433912430113</v>
      </c>
      <c r="AF1706" s="27">
        <v>0</v>
      </c>
      <c r="AG1706" s="27">
        <v>271.5985537688187</v>
      </c>
      <c r="AH1706" s="25">
        <v>0.40484092816525064</v>
      </c>
      <c r="AN1706" s="25">
        <v>0</v>
      </c>
      <c r="AV1706" s="3">
        <v>4</v>
      </c>
      <c r="AW1706" s="27">
        <v>382.23999999999995</v>
      </c>
      <c r="AX1706" s="23">
        <v>7.230612244897956</v>
      </c>
      <c r="AY1706" s="23">
        <v>20.670408163265314</v>
      </c>
      <c r="AZ1706" s="23">
        <v>2903.7599999999975</v>
      </c>
      <c r="BA1706" s="27">
        <v>278.68809318243854</v>
      </c>
      <c r="BB1706" s="27">
        <v>123.44</v>
      </c>
      <c r="BC1706" s="23">
        <v>16.279104477611938</v>
      </c>
      <c r="BD1706" s="23">
        <v>30.573134328358204</v>
      </c>
      <c r="BE1706" s="23">
        <v>1481.16</v>
      </c>
      <c r="BF1706" s="27">
        <v>114.34703631447158</v>
      </c>
      <c r="BG1706" s="27">
        <v>258.79999999999995</v>
      </c>
      <c r="BH1706" s="23">
        <v>2.5310077519379823</v>
      </c>
      <c r="BI1706" s="23">
        <v>15.52713178294573</v>
      </c>
      <c r="BJ1706" s="23">
        <v>1422.6000000000001</v>
      </c>
      <c r="BK1706" s="27">
        <v>164.34105686796678</v>
      </c>
      <c r="BL1706" s="27">
        <v>1911.3691407601173</v>
      </c>
    </row>
    <row r="1707" spans="1:64" x14ac:dyDescent="0.15">
      <c r="A1707" s="27" t="s">
        <v>1145</v>
      </c>
      <c r="B1707" s="27" t="s">
        <v>1089</v>
      </c>
      <c r="C1707" s="27" t="s">
        <v>1095</v>
      </c>
      <c r="D1707" s="27" t="s">
        <v>1089</v>
      </c>
      <c r="E1707" s="27" t="s">
        <v>1237</v>
      </c>
      <c r="F1707" s="27">
        <v>2015</v>
      </c>
      <c r="G1707" s="27">
        <v>169</v>
      </c>
      <c r="H1707" s="27">
        <v>5</v>
      </c>
      <c r="I1707" s="27">
        <v>-9</v>
      </c>
      <c r="J1707" s="27">
        <v>52</v>
      </c>
      <c r="L1707" s="27">
        <v>60</v>
      </c>
      <c r="N1707" s="27">
        <v>73</v>
      </c>
      <c r="P1707" s="27">
        <v>113</v>
      </c>
      <c r="Q1707" s="27">
        <v>146</v>
      </c>
      <c r="R1707" s="23">
        <v>23.844890160585216</v>
      </c>
      <c r="S1707" s="25">
        <v>3.7579100487736166</v>
      </c>
      <c r="T1707" s="23">
        <v>381.59382940344068</v>
      </c>
      <c r="U1707" s="23">
        <v>464.79707416323015</v>
      </c>
      <c r="V1707" s="23">
        <v>161.20923745518806</v>
      </c>
      <c r="W1707" s="25">
        <v>0.3468378846339184</v>
      </c>
      <c r="X1707" s="27">
        <v>197.94148000000001</v>
      </c>
      <c r="Y1707" s="27">
        <v>266.96000000000004</v>
      </c>
      <c r="Z1707" s="27">
        <v>0</v>
      </c>
      <c r="AA1707" s="27">
        <v>0</v>
      </c>
      <c r="AB1707" s="27">
        <v>169.02902058593489</v>
      </c>
      <c r="AC1707" s="27">
        <v>8.7607222074151228</v>
      </c>
      <c r="AD1707" s="27">
        <v>82.935232988882362</v>
      </c>
      <c r="AE1707" s="27">
        <v>193.28843529728439</v>
      </c>
      <c r="AF1707" s="27">
        <v>0</v>
      </c>
      <c r="AG1707" s="27">
        <v>276.22366828616674</v>
      </c>
      <c r="AH1707" s="25">
        <v>0.30024664613640312</v>
      </c>
      <c r="AN1707" s="25">
        <v>0</v>
      </c>
      <c r="AV1707" s="3">
        <v>1</v>
      </c>
      <c r="AW1707" s="27">
        <v>266.96000000000004</v>
      </c>
      <c r="AX1707" s="23">
        <v>12.972413793103454</v>
      </c>
      <c r="AY1707" s="23">
        <v>26.935172413793101</v>
      </c>
      <c r="AZ1707" s="23">
        <v>2621.7700000000013</v>
      </c>
      <c r="BA1707" s="27">
        <v>279.49753946985766</v>
      </c>
      <c r="BB1707" s="27">
        <v>209.56</v>
      </c>
      <c r="BC1707" s="23">
        <v>16.62916666666667</v>
      </c>
      <c r="BD1707" s="23">
        <v>29.470833333333335</v>
      </c>
      <c r="BE1707" s="23">
        <v>1534.11</v>
      </c>
      <c r="BF1707" s="27">
        <v>214.96733618958945</v>
      </c>
      <c r="BG1707" s="27">
        <v>57.400000000000006</v>
      </c>
      <c r="BH1707" s="23">
        <v>9.365753424657532</v>
      </c>
      <c r="BI1707" s="23">
        <v>24.434246575342474</v>
      </c>
      <c r="BJ1707" s="23">
        <v>1087.6600000000003</v>
      </c>
      <c r="BK1707" s="27">
        <v>64.530203280268267</v>
      </c>
      <c r="BL1707" s="27">
        <v>1852.9797408642307</v>
      </c>
    </row>
    <row r="1708" spans="1:64" x14ac:dyDescent="0.15">
      <c r="A1708" s="27" t="s">
        <v>1145</v>
      </c>
      <c r="B1708" s="27" t="s">
        <v>1089</v>
      </c>
      <c r="C1708" s="27" t="s">
        <v>1095</v>
      </c>
      <c r="D1708" s="27" t="s">
        <v>1089</v>
      </c>
      <c r="E1708" s="27" t="s">
        <v>1237</v>
      </c>
      <c r="F1708" s="27">
        <v>2016</v>
      </c>
      <c r="G1708" s="27">
        <v>169</v>
      </c>
      <c r="H1708" s="27">
        <v>5</v>
      </c>
      <c r="I1708" s="27">
        <v>-9</v>
      </c>
      <c r="J1708" s="27">
        <v>47</v>
      </c>
      <c r="L1708" s="27">
        <v>56</v>
      </c>
      <c r="N1708" s="27">
        <v>67</v>
      </c>
      <c r="P1708" s="27">
        <v>109</v>
      </c>
      <c r="Q1708" s="27">
        <v>147</v>
      </c>
      <c r="R1708" s="23">
        <v>24.974834364089819</v>
      </c>
      <c r="S1708" s="25">
        <v>3.7211662602906519</v>
      </c>
      <c r="T1708" s="23">
        <v>261.53195708140544</v>
      </c>
      <c r="U1708" s="23">
        <v>450.82151166171843</v>
      </c>
      <c r="V1708" s="23">
        <v>172.48697744504102</v>
      </c>
      <c r="W1708" s="25">
        <v>0.38260590756461171</v>
      </c>
      <c r="X1708" s="27">
        <v>197.94148000000001</v>
      </c>
      <c r="Y1708" s="27">
        <v>396.7299999999999</v>
      </c>
      <c r="Z1708" s="27">
        <v>0</v>
      </c>
      <c r="AA1708" s="27">
        <v>0</v>
      </c>
      <c r="AB1708" s="27">
        <v>271.06279703919148</v>
      </c>
      <c r="AC1708" s="27">
        <v>36.882071429155907</v>
      </c>
      <c r="AD1708" s="27">
        <v>112.5850834393932</v>
      </c>
      <c r="AE1708" s="27">
        <v>169.83810550843455</v>
      </c>
      <c r="AF1708" s="27">
        <v>0</v>
      </c>
      <c r="AG1708" s="27">
        <v>282.42318894782773</v>
      </c>
      <c r="AH1708" s="25">
        <v>0.39863964383531802</v>
      </c>
      <c r="AN1708" s="25">
        <v>0</v>
      </c>
      <c r="AV1708" s="3">
        <v>1</v>
      </c>
      <c r="AW1708" s="27">
        <v>396.7299999999999</v>
      </c>
      <c r="AX1708" s="23">
        <v>14.069863013698631</v>
      </c>
      <c r="AY1708" s="23">
        <v>27.485616438356164</v>
      </c>
      <c r="AZ1708" s="23">
        <v>2562.79</v>
      </c>
      <c r="BA1708" s="27">
        <v>285.5716978877573</v>
      </c>
      <c r="BB1708" s="27">
        <v>151.37</v>
      </c>
      <c r="BC1708" s="23">
        <v>18.484848484848481</v>
      </c>
      <c r="BD1708" s="23">
        <v>31.030303030303031</v>
      </c>
      <c r="BE1708" s="23">
        <v>1449.7500000000002</v>
      </c>
      <c r="BF1708" s="27">
        <v>148.22454957639795</v>
      </c>
      <c r="BG1708" s="27">
        <v>245.36000000000004</v>
      </c>
      <c r="BH1708" s="23">
        <v>10.427499999999997</v>
      </c>
      <c r="BI1708" s="23">
        <v>24.561249999999994</v>
      </c>
      <c r="BJ1708" s="23">
        <v>1113.04</v>
      </c>
      <c r="BK1708" s="27">
        <v>137.34714831135935</v>
      </c>
      <c r="BL1708" s="27">
        <v>1982.6089361498966</v>
      </c>
    </row>
    <row r="1709" spans="1:64" x14ac:dyDescent="0.15">
      <c r="A1709" s="27" t="s">
        <v>1145</v>
      </c>
      <c r="B1709" s="27" t="s">
        <v>1089</v>
      </c>
      <c r="C1709" s="27" t="s">
        <v>1095</v>
      </c>
      <c r="D1709" s="27" t="s">
        <v>1089</v>
      </c>
      <c r="E1709" s="27" t="s">
        <v>1237</v>
      </c>
      <c r="F1709" s="27">
        <v>2017</v>
      </c>
      <c r="G1709" s="27">
        <v>169</v>
      </c>
      <c r="H1709" s="27">
        <v>5</v>
      </c>
      <c r="I1709" s="27">
        <v>-9</v>
      </c>
      <c r="J1709" s="27">
        <v>45</v>
      </c>
      <c r="L1709" s="27">
        <v>55</v>
      </c>
      <c r="N1709" s="27">
        <v>65</v>
      </c>
      <c r="P1709" s="27">
        <v>66</v>
      </c>
      <c r="Q1709" s="27">
        <v>81</v>
      </c>
      <c r="R1709" s="23">
        <v>25.747333333333334</v>
      </c>
      <c r="S1709" s="25">
        <v>0</v>
      </c>
      <c r="T1709" s="23">
        <v>1</v>
      </c>
      <c r="U1709" s="23">
        <v>1</v>
      </c>
      <c r="V1709" s="23">
        <v>0</v>
      </c>
      <c r="W1709" s="25">
        <v>0</v>
      </c>
      <c r="X1709" s="27">
        <v>197.94148000000001</v>
      </c>
      <c r="Y1709" s="27">
        <v>51.29999999999999</v>
      </c>
      <c r="Z1709" s="27">
        <v>0</v>
      </c>
      <c r="AA1709" s="27">
        <v>0</v>
      </c>
      <c r="AB1709" s="27">
        <v>200.09578887915805</v>
      </c>
      <c r="AC1709" s="27">
        <v>0</v>
      </c>
      <c r="AD1709" s="27">
        <v>47.615568153895673</v>
      </c>
      <c r="AE1709" s="27">
        <v>0</v>
      </c>
      <c r="AF1709" s="27">
        <v>0</v>
      </c>
      <c r="AG1709" s="27">
        <v>47.615568153895673</v>
      </c>
      <c r="AH1709" s="25">
        <v>0.99999978998469852</v>
      </c>
      <c r="AN1709" s="25">
        <v>0</v>
      </c>
      <c r="AV1709" s="3">
        <v>1</v>
      </c>
      <c r="AW1709" s="27">
        <v>51.29999999999999</v>
      </c>
      <c r="AX1709" s="23">
        <v>15.249999999999996</v>
      </c>
      <c r="AY1709" s="23">
        <v>30.395000000000003</v>
      </c>
      <c r="AZ1709" s="23">
        <v>1836.2300000000002</v>
      </c>
      <c r="BA1709" s="27">
        <v>50.368859331445186</v>
      </c>
      <c r="BB1709" s="27">
        <v>38.089999999999989</v>
      </c>
      <c r="BC1709" s="23">
        <v>16.101562499999996</v>
      </c>
      <c r="BD1709" s="23">
        <v>30.859375</v>
      </c>
      <c r="BE1709" s="23">
        <v>1514.2300000000002</v>
      </c>
      <c r="BF1709" s="27">
        <v>45.773300192859125</v>
      </c>
      <c r="BG1709" s="27">
        <v>13.21</v>
      </c>
      <c r="BH1709" s="23">
        <v>11.843750000000002</v>
      </c>
      <c r="BI1709" s="23">
        <v>28.537500000000001</v>
      </c>
      <c r="BJ1709" s="23">
        <v>322</v>
      </c>
      <c r="BK1709" s="27">
        <v>4.5955591385860526</v>
      </c>
      <c r="BL1709" s="27">
        <v>0</v>
      </c>
    </row>
    <row r="1710" spans="1:64" x14ac:dyDescent="0.15">
      <c r="A1710" s="27" t="s">
        <v>1145</v>
      </c>
      <c r="B1710" s="27" t="s">
        <v>1089</v>
      </c>
      <c r="C1710" s="27" t="s">
        <v>1095</v>
      </c>
      <c r="D1710" s="27" t="s">
        <v>1089</v>
      </c>
      <c r="E1710" s="27" t="s">
        <v>1237</v>
      </c>
      <c r="F1710" s="27">
        <v>2018</v>
      </c>
      <c r="G1710" s="27">
        <v>169</v>
      </c>
      <c r="H1710" s="27">
        <v>6</v>
      </c>
      <c r="I1710" s="27">
        <v>-9</v>
      </c>
      <c r="J1710" s="27">
        <v>49</v>
      </c>
      <c r="L1710" s="27">
        <v>57</v>
      </c>
      <c r="N1710" s="27">
        <v>70</v>
      </c>
      <c r="P1710" s="27">
        <v>197</v>
      </c>
      <c r="Q1710" s="27">
        <v>197</v>
      </c>
      <c r="R1710" s="23">
        <v>24.386889314745638</v>
      </c>
      <c r="S1710" s="25">
        <v>2.3451136527061074</v>
      </c>
      <c r="T1710" s="23">
        <v>248.96510165098306</v>
      </c>
      <c r="U1710" s="23">
        <v>496.94968191576436</v>
      </c>
      <c r="V1710" s="23">
        <v>208.65645235435707</v>
      </c>
      <c r="W1710" s="25">
        <v>0.41987439724527581</v>
      </c>
      <c r="X1710" s="27">
        <v>197.94148000000001</v>
      </c>
      <c r="Y1710" s="27">
        <v>601.19999999999982</v>
      </c>
      <c r="Z1710" s="27">
        <v>0</v>
      </c>
      <c r="AA1710" s="27">
        <v>0</v>
      </c>
      <c r="AB1710" s="27">
        <v>350.71326438440451</v>
      </c>
      <c r="AC1710" s="27">
        <v>61.330014259048752</v>
      </c>
      <c r="AD1710" s="27">
        <v>168.15077801615698</v>
      </c>
      <c r="AE1710" s="27">
        <v>208.97490348056436</v>
      </c>
      <c r="AF1710" s="27">
        <v>0</v>
      </c>
      <c r="AG1710" s="27">
        <v>377.12568149672131</v>
      </c>
      <c r="AH1710" s="25">
        <v>0.44587462961965524</v>
      </c>
      <c r="AN1710" s="25">
        <v>0</v>
      </c>
      <c r="AV1710" s="3">
        <v>4</v>
      </c>
      <c r="AW1710" s="27">
        <v>601.19999999999982</v>
      </c>
      <c r="AX1710" s="23">
        <v>7.4561224489795892</v>
      </c>
      <c r="AY1710" s="23">
        <v>20.151020408163273</v>
      </c>
      <c r="AZ1710" s="23">
        <v>2820.8899999999994</v>
      </c>
      <c r="BA1710" s="27">
        <v>380.0139796261742</v>
      </c>
      <c r="BB1710" s="27">
        <v>226.80000000000004</v>
      </c>
      <c r="BC1710" s="23">
        <v>16.963768115942027</v>
      </c>
      <c r="BD1710" s="23">
        <v>30.64927536231885</v>
      </c>
      <c r="BE1710" s="23">
        <v>1517.4100000000003</v>
      </c>
      <c r="BF1710" s="27">
        <v>193.73444241465816</v>
      </c>
      <c r="BG1710" s="27">
        <v>374.39999999999986</v>
      </c>
      <c r="BH1710" s="23">
        <v>2.2905511811023649</v>
      </c>
      <c r="BI1710" s="23">
        <v>14.447244094488189</v>
      </c>
      <c r="BJ1710" s="23">
        <v>1303.4799999999998</v>
      </c>
      <c r="BK1710" s="27">
        <v>186.27953721151653</v>
      </c>
      <c r="BL1710" s="27">
        <v>2398.3500270615755</v>
      </c>
    </row>
    <row r="1711" spans="1:64" x14ac:dyDescent="0.15">
      <c r="A1711" s="27" t="s">
        <v>1145</v>
      </c>
      <c r="B1711" s="27" t="s">
        <v>1089</v>
      </c>
      <c r="C1711" s="27" t="s">
        <v>1095</v>
      </c>
      <c r="D1711" s="27" t="s">
        <v>1089</v>
      </c>
      <c r="E1711" s="27" t="s">
        <v>1237</v>
      </c>
      <c r="F1711" s="27">
        <v>2019</v>
      </c>
      <c r="G1711" s="27">
        <v>169</v>
      </c>
      <c r="H1711" s="27">
        <v>6</v>
      </c>
      <c r="I1711" s="27">
        <v>-9</v>
      </c>
      <c r="J1711" s="27">
        <v>53</v>
      </c>
      <c r="L1711" s="27">
        <v>63</v>
      </c>
      <c r="N1711" s="27">
        <v>77</v>
      </c>
      <c r="P1711" s="27">
        <v>197</v>
      </c>
      <c r="Q1711" s="27">
        <v>197</v>
      </c>
      <c r="R1711" s="23">
        <v>23.825055439680639</v>
      </c>
      <c r="S1711" s="25">
        <v>7.308156925417955</v>
      </c>
      <c r="T1711" s="23">
        <v>711.52068839818583</v>
      </c>
      <c r="U1711" s="23">
        <v>997.48903981455101</v>
      </c>
      <c r="V1711" s="23">
        <v>370.95683051255486</v>
      </c>
      <c r="W1711" s="25">
        <v>0.37189062935730632</v>
      </c>
      <c r="X1711" s="27">
        <v>197.94148000000001</v>
      </c>
      <c r="Y1711" s="27">
        <v>714.74</v>
      </c>
      <c r="Z1711" s="27">
        <v>0</v>
      </c>
      <c r="AA1711" s="27">
        <v>0</v>
      </c>
      <c r="AB1711" s="27">
        <v>276.67742494842383</v>
      </c>
      <c r="AC1711" s="27">
        <v>100.92344756941675</v>
      </c>
      <c r="AD1711" s="27">
        <v>170.76207123850574</v>
      </c>
      <c r="AE1711" s="27">
        <v>354.02828498120579</v>
      </c>
      <c r="AF1711" s="27">
        <v>0</v>
      </c>
      <c r="AG1711" s="27">
        <v>524.7903562197115</v>
      </c>
      <c r="AH1711" s="25">
        <v>0.32539101750014521</v>
      </c>
      <c r="AN1711" s="25">
        <v>0</v>
      </c>
      <c r="AV1711" s="3">
        <v>4</v>
      </c>
      <c r="AW1711" s="27">
        <v>714.74</v>
      </c>
      <c r="AX1711" s="23">
        <v>8.45969387755102</v>
      </c>
      <c r="AY1711" s="23">
        <v>20.335204081632646</v>
      </c>
      <c r="AZ1711" s="23">
        <v>2911.4</v>
      </c>
      <c r="BA1711" s="27">
        <v>527.4255625885437</v>
      </c>
      <c r="BB1711" s="27">
        <v>477.77</v>
      </c>
      <c r="BC1711" s="23">
        <v>18.123684210526317</v>
      </c>
      <c r="BD1711" s="23">
        <v>28.875</v>
      </c>
      <c r="BE1711" s="23">
        <v>1651.11</v>
      </c>
      <c r="BF1711" s="27">
        <v>322.77223427273202</v>
      </c>
      <c r="BG1711" s="27">
        <v>236.96999999999997</v>
      </c>
      <c r="BH1711" s="23">
        <v>2.3391666666666677</v>
      </c>
      <c r="BI1711" s="23">
        <v>14.926666666666669</v>
      </c>
      <c r="BJ1711" s="23">
        <v>1260.2900000000002</v>
      </c>
      <c r="BK1711" s="27">
        <v>204.65332831581134</v>
      </c>
      <c r="BL1711" s="27">
        <v>4263.8716150868377</v>
      </c>
    </row>
    <row r="1712" spans="1:64" x14ac:dyDescent="0.15">
      <c r="A1712" s="27" t="s">
        <v>1146</v>
      </c>
      <c r="B1712" s="27" t="s">
        <v>1089</v>
      </c>
      <c r="C1712" s="27" t="s">
        <v>1095</v>
      </c>
      <c r="D1712" s="27" t="s">
        <v>1089</v>
      </c>
      <c r="E1712" s="27" t="s">
        <v>1238</v>
      </c>
      <c r="F1712" s="27">
        <v>1990</v>
      </c>
      <c r="G1712" s="27">
        <v>169</v>
      </c>
      <c r="H1712" s="27">
        <v>5</v>
      </c>
      <c r="I1712" s="27">
        <v>-9</v>
      </c>
      <c r="J1712" s="27">
        <v>51</v>
      </c>
      <c r="L1712" s="27">
        <v>61</v>
      </c>
      <c r="N1712" s="27">
        <v>71</v>
      </c>
      <c r="P1712" s="27">
        <v>105</v>
      </c>
      <c r="Q1712" s="27">
        <v>148</v>
      </c>
      <c r="R1712" s="23">
        <v>25.095522686770956</v>
      </c>
      <c r="S1712" s="25">
        <v>7.5213260673458118</v>
      </c>
      <c r="T1712" s="23">
        <v>433.78001512857077</v>
      </c>
      <c r="U1712" s="23">
        <v>468.78253534630318</v>
      </c>
      <c r="V1712" s="23">
        <v>129.62596864419248</v>
      </c>
      <c r="W1712" s="25">
        <v>0.27651620123448506</v>
      </c>
      <c r="X1712" s="27">
        <v>197.94148000000001</v>
      </c>
      <c r="Y1712" s="27">
        <v>323.06999999999994</v>
      </c>
      <c r="Z1712" s="27">
        <v>0</v>
      </c>
      <c r="AA1712" s="27">
        <v>0</v>
      </c>
      <c r="AB1712" s="27">
        <v>231.1435451874458</v>
      </c>
      <c r="AC1712" s="27">
        <v>10.05646730154761</v>
      </c>
      <c r="AD1712" s="27">
        <v>94.152380561245693</v>
      </c>
      <c r="AE1712" s="27">
        <v>171.72436990891532</v>
      </c>
      <c r="AF1712" s="27">
        <v>0</v>
      </c>
      <c r="AG1712" s="27">
        <v>265.87675047016103</v>
      </c>
      <c r="AH1712" s="25">
        <v>0.3541203841763082</v>
      </c>
      <c r="AN1712" s="25">
        <v>0</v>
      </c>
      <c r="AV1712" s="3">
        <v>1</v>
      </c>
      <c r="AW1712" s="27">
        <v>323.06999999999994</v>
      </c>
      <c r="AX1712" s="23">
        <v>14.482993197278905</v>
      </c>
      <c r="AY1712" s="23">
        <v>27.512244897959189</v>
      </c>
      <c r="AZ1712" s="23">
        <v>2690.1800000000012</v>
      </c>
      <c r="BA1712" s="27">
        <v>272.64660039332557</v>
      </c>
      <c r="BB1712" s="27">
        <v>233.17000000000002</v>
      </c>
      <c r="BC1712" s="23">
        <v>19.585714285714285</v>
      </c>
      <c r="BD1712" s="23">
        <v>31.285714285714285</v>
      </c>
      <c r="BE1712" s="23">
        <v>1546.6799999999996</v>
      </c>
      <c r="BF1712" s="27">
        <v>227.81311225677484</v>
      </c>
      <c r="BG1712" s="27">
        <v>89.9</v>
      </c>
      <c r="BH1712" s="23">
        <v>9.8441558441558499</v>
      </c>
      <c r="BI1712" s="23">
        <v>24.081818181818178</v>
      </c>
      <c r="BJ1712" s="23">
        <v>1143.4999999999998</v>
      </c>
      <c r="BK1712" s="27">
        <v>44.833488136550564</v>
      </c>
      <c r="BL1712" s="27">
        <v>1489.9536625769249</v>
      </c>
    </row>
    <row r="1713" spans="1:64" x14ac:dyDescent="0.15">
      <c r="A1713" s="27" t="s">
        <v>1146</v>
      </c>
      <c r="B1713" s="27" t="s">
        <v>1089</v>
      </c>
      <c r="C1713" s="27" t="s">
        <v>1095</v>
      </c>
      <c r="D1713" s="27" t="s">
        <v>1089</v>
      </c>
      <c r="E1713" s="27" t="s">
        <v>1238</v>
      </c>
      <c r="F1713" s="27">
        <v>1991</v>
      </c>
      <c r="G1713" s="27">
        <v>169</v>
      </c>
      <c r="H1713" s="27">
        <v>5</v>
      </c>
      <c r="I1713" s="27">
        <v>-9</v>
      </c>
      <c r="J1713" s="27">
        <v>42</v>
      </c>
      <c r="L1713" s="27">
        <v>50</v>
      </c>
      <c r="N1713" s="27">
        <v>61</v>
      </c>
      <c r="P1713" s="27">
        <v>62</v>
      </c>
      <c r="Q1713" s="27">
        <v>72</v>
      </c>
      <c r="R1713" s="23">
        <v>27.175555555555565</v>
      </c>
      <c r="S1713" s="25">
        <v>0</v>
      </c>
      <c r="T1713" s="23">
        <v>1</v>
      </c>
      <c r="U1713" s="23">
        <v>1</v>
      </c>
      <c r="V1713" s="23">
        <v>0</v>
      </c>
      <c r="W1713" s="25">
        <v>0</v>
      </c>
      <c r="X1713" s="27">
        <v>197.94148000000001</v>
      </c>
      <c r="Y1713" s="27">
        <v>72.64</v>
      </c>
      <c r="Z1713" s="27">
        <v>0</v>
      </c>
      <c r="AA1713" s="27">
        <v>0</v>
      </c>
      <c r="AB1713" s="27">
        <v>197.94148000000001</v>
      </c>
      <c r="AC1713" s="27">
        <v>0</v>
      </c>
      <c r="AD1713" s="27">
        <v>73.576286249537077</v>
      </c>
      <c r="AE1713" s="27">
        <v>0</v>
      </c>
      <c r="AF1713" s="27">
        <v>0</v>
      </c>
      <c r="AG1713" s="27">
        <v>73.576286249537077</v>
      </c>
      <c r="AH1713" s="25">
        <v>0.99999986408666219</v>
      </c>
      <c r="AN1713" s="25">
        <v>0</v>
      </c>
      <c r="AV1713" s="3">
        <v>1</v>
      </c>
      <c r="AW1713" s="27">
        <v>72.64</v>
      </c>
      <c r="AX1713" s="23">
        <v>19.738028169014086</v>
      </c>
      <c r="AY1713" s="23">
        <v>32.952112676056352</v>
      </c>
      <c r="AZ1713" s="23">
        <v>1581.94</v>
      </c>
      <c r="BA1713" s="27">
        <v>80.19739473646338</v>
      </c>
      <c r="BB1713" s="27">
        <v>69.59</v>
      </c>
      <c r="BC1713" s="23">
        <v>20.088333333333335</v>
      </c>
      <c r="BD1713" s="23">
        <v>32.861666666666672</v>
      </c>
      <c r="BE1713" s="23">
        <v>1346.5300000000002</v>
      </c>
      <c r="BF1713" s="27">
        <v>71.644679360111823</v>
      </c>
      <c r="BG1713" s="27">
        <v>3.05</v>
      </c>
      <c r="BH1713" s="23">
        <v>17.827272727272728</v>
      </c>
      <c r="BI1713" s="23">
        <v>33.445454545454538</v>
      </c>
      <c r="BJ1713" s="23">
        <v>235.41</v>
      </c>
      <c r="BK1713" s="27">
        <v>8.5527153763515393</v>
      </c>
      <c r="BL1713" s="27">
        <v>0</v>
      </c>
    </row>
    <row r="1714" spans="1:64" x14ac:dyDescent="0.15">
      <c r="A1714" s="27" t="s">
        <v>1146</v>
      </c>
      <c r="B1714" s="27" t="s">
        <v>1089</v>
      </c>
      <c r="C1714" s="27" t="s">
        <v>1095</v>
      </c>
      <c r="D1714" s="27" t="s">
        <v>1089</v>
      </c>
      <c r="E1714" s="27" t="s">
        <v>1238</v>
      </c>
      <c r="F1714" s="27">
        <v>1992</v>
      </c>
      <c r="G1714" s="27">
        <v>169</v>
      </c>
      <c r="H1714" s="27">
        <v>6</v>
      </c>
      <c r="I1714" s="27">
        <v>-9</v>
      </c>
      <c r="J1714" s="27">
        <v>54</v>
      </c>
      <c r="L1714" s="27">
        <v>66</v>
      </c>
      <c r="N1714" s="27">
        <v>78</v>
      </c>
      <c r="P1714" s="27">
        <v>197</v>
      </c>
      <c r="Q1714" s="27">
        <v>197</v>
      </c>
      <c r="R1714" s="23">
        <v>23.977191369920462</v>
      </c>
      <c r="S1714" s="25">
        <v>8.8947456127579976</v>
      </c>
      <c r="T1714" s="23">
        <v>633.79540198986854</v>
      </c>
      <c r="U1714" s="23">
        <v>897.06847650092777</v>
      </c>
      <c r="V1714" s="23">
        <v>379.54367053099821</v>
      </c>
      <c r="W1714" s="25">
        <v>0.42309330473912005</v>
      </c>
      <c r="X1714" s="27">
        <v>202.40918148050119</v>
      </c>
      <c r="Y1714" s="27">
        <v>674.30999999999983</v>
      </c>
      <c r="Z1714" s="27">
        <v>0</v>
      </c>
      <c r="AA1714" s="27">
        <v>0</v>
      </c>
      <c r="AB1714" s="27">
        <v>336.90739896187591</v>
      </c>
      <c r="AC1714" s="27">
        <v>66.158236844486865</v>
      </c>
      <c r="AD1714" s="27">
        <v>116.75507402262029</v>
      </c>
      <c r="AE1714" s="27">
        <v>319.24629568882932</v>
      </c>
      <c r="AF1714" s="27">
        <v>0</v>
      </c>
      <c r="AG1714" s="27">
        <v>436.00136971144963</v>
      </c>
      <c r="AH1714" s="25">
        <v>0.26778601962197929</v>
      </c>
      <c r="AN1714" s="25">
        <v>0</v>
      </c>
      <c r="AV1714" s="3">
        <v>4</v>
      </c>
      <c r="AW1714" s="27">
        <v>674.30999999999983</v>
      </c>
      <c r="AX1714" s="23">
        <v>9.0153061224489797</v>
      </c>
      <c r="AY1714" s="23">
        <v>19.931632653061225</v>
      </c>
      <c r="AZ1714" s="23">
        <v>2743.5500000000011</v>
      </c>
      <c r="BA1714" s="27">
        <v>439.09308770892119</v>
      </c>
      <c r="BB1714" s="27">
        <v>404.57999999999987</v>
      </c>
      <c r="BC1714" s="23">
        <v>17.123376623376618</v>
      </c>
      <c r="BD1714" s="23">
        <v>28.501298701298705</v>
      </c>
      <c r="BE1714" s="23">
        <v>1589.2099999999998</v>
      </c>
      <c r="BF1714" s="27">
        <v>298.76996269214186</v>
      </c>
      <c r="BG1714" s="27">
        <v>269.72999999999996</v>
      </c>
      <c r="BH1714" s="23">
        <v>3.7689075630252109</v>
      </c>
      <c r="BI1714" s="23">
        <v>14.386554621848742</v>
      </c>
      <c r="BJ1714" s="23">
        <v>1154.3399999999997</v>
      </c>
      <c r="BK1714" s="27">
        <v>140.32312501677887</v>
      </c>
      <c r="BL1714" s="27">
        <v>4362.5709256436576</v>
      </c>
    </row>
    <row r="1715" spans="1:64" x14ac:dyDescent="0.15">
      <c r="A1715" s="27" t="s">
        <v>1146</v>
      </c>
      <c r="B1715" s="27" t="s">
        <v>1089</v>
      </c>
      <c r="C1715" s="27" t="s">
        <v>1095</v>
      </c>
      <c r="D1715" s="27" t="s">
        <v>1089</v>
      </c>
      <c r="E1715" s="27" t="s">
        <v>1238</v>
      </c>
      <c r="F1715" s="27">
        <v>1993</v>
      </c>
      <c r="G1715" s="27">
        <v>169</v>
      </c>
      <c r="H1715" s="27">
        <v>5</v>
      </c>
      <c r="I1715" s="27">
        <v>-9</v>
      </c>
      <c r="J1715" s="27">
        <v>54</v>
      </c>
      <c r="L1715" s="27">
        <v>62</v>
      </c>
      <c r="N1715" s="27">
        <v>73</v>
      </c>
      <c r="P1715" s="27">
        <v>197</v>
      </c>
      <c r="Q1715" s="27">
        <v>197</v>
      </c>
      <c r="R1715" s="23">
        <v>23.957777777777764</v>
      </c>
      <c r="S1715" s="25">
        <v>9.2385741395191232</v>
      </c>
      <c r="T1715" s="23">
        <v>506.18311120077482</v>
      </c>
      <c r="U1715" s="23">
        <v>765.96466706056219</v>
      </c>
      <c r="V1715" s="23">
        <v>322.15581556993857</v>
      </c>
      <c r="W1715" s="25">
        <v>0.42058834462997935</v>
      </c>
      <c r="X1715" s="27">
        <v>227.01243069823261</v>
      </c>
      <c r="Y1715" s="27">
        <v>903.64999999999918</v>
      </c>
      <c r="Z1715" s="27">
        <v>0</v>
      </c>
      <c r="AA1715" s="27">
        <v>0</v>
      </c>
      <c r="AB1715" s="27">
        <v>304.30930990150108</v>
      </c>
      <c r="AC1715" s="27">
        <v>145.1538668967269</v>
      </c>
      <c r="AD1715" s="27">
        <v>261.06518000002706</v>
      </c>
      <c r="AE1715" s="27">
        <v>282.27124966752353</v>
      </c>
      <c r="AF1715" s="27">
        <v>0</v>
      </c>
      <c r="AG1715" s="27">
        <v>543.33642966755065</v>
      </c>
      <c r="AH1715" s="25">
        <v>0.48048531432893421</v>
      </c>
      <c r="AN1715" s="25">
        <v>0</v>
      </c>
      <c r="AV1715" s="3">
        <v>4</v>
      </c>
      <c r="AW1715" s="27">
        <v>903.64999999999918</v>
      </c>
      <c r="AX1715" s="23">
        <v>9.7469387755101984</v>
      </c>
      <c r="AY1715" s="23">
        <v>20.996938775510216</v>
      </c>
      <c r="AZ1715" s="23">
        <v>2676.04</v>
      </c>
      <c r="BA1715" s="27">
        <v>547.20145815083504</v>
      </c>
      <c r="BB1715" s="27">
        <v>671.04999999999973</v>
      </c>
      <c r="BC1715" s="23">
        <v>20.305555555555554</v>
      </c>
      <c r="BD1715" s="23">
        <v>31.168055555555561</v>
      </c>
      <c r="BE1715" s="23">
        <v>1407.7400000000007</v>
      </c>
      <c r="BF1715" s="27">
        <v>364.32408042606596</v>
      </c>
      <c r="BG1715" s="27">
        <v>232.60000000000005</v>
      </c>
      <c r="BH1715" s="23">
        <v>3.6161290322580721</v>
      </c>
      <c r="BI1715" s="23">
        <v>15.091129032258062</v>
      </c>
      <c r="BJ1715" s="23">
        <v>1268.3000000000004</v>
      </c>
      <c r="BK1715" s="27">
        <v>182.87737772476905</v>
      </c>
      <c r="BL1715" s="27">
        <v>3702.9404088498686</v>
      </c>
    </row>
    <row r="1716" spans="1:64" x14ac:dyDescent="0.15">
      <c r="A1716" s="27" t="s">
        <v>1146</v>
      </c>
      <c r="B1716" s="27" t="s">
        <v>1089</v>
      </c>
      <c r="C1716" s="27" t="s">
        <v>1095</v>
      </c>
      <c r="D1716" s="27" t="s">
        <v>1089</v>
      </c>
      <c r="E1716" s="27" t="s">
        <v>1238</v>
      </c>
      <c r="F1716" s="27">
        <v>1994</v>
      </c>
      <c r="G1716" s="27">
        <v>169</v>
      </c>
      <c r="H1716" s="27">
        <v>5</v>
      </c>
      <c r="I1716" s="27">
        <v>-9</v>
      </c>
      <c r="J1716" s="27">
        <v>50</v>
      </c>
      <c r="L1716" s="27">
        <v>58</v>
      </c>
      <c r="N1716" s="27">
        <v>68</v>
      </c>
      <c r="P1716" s="27">
        <v>114</v>
      </c>
      <c r="Q1716" s="27">
        <v>197</v>
      </c>
      <c r="R1716" s="23">
        <v>24.508334373692882</v>
      </c>
      <c r="S1716" s="25">
        <v>4.3165055955257285</v>
      </c>
      <c r="T1716" s="23">
        <v>277.52419740178556</v>
      </c>
      <c r="U1716" s="23">
        <v>486.15239126531907</v>
      </c>
      <c r="V1716" s="23">
        <v>195.50243865175497</v>
      </c>
      <c r="W1716" s="25">
        <v>0.40214228736280366</v>
      </c>
      <c r="X1716" s="27">
        <v>197.94148000000001</v>
      </c>
      <c r="Y1716" s="27">
        <v>377.91999999999973</v>
      </c>
      <c r="Z1716" s="27">
        <v>0</v>
      </c>
      <c r="AA1716" s="27">
        <v>0</v>
      </c>
      <c r="AB1716" s="27">
        <v>263.39500607194668</v>
      </c>
      <c r="AC1716" s="27">
        <v>9.9525146501301158</v>
      </c>
      <c r="AD1716" s="27">
        <v>105.91428365496664</v>
      </c>
      <c r="AE1716" s="27">
        <v>184.39936244663846</v>
      </c>
      <c r="AF1716" s="27">
        <v>0</v>
      </c>
      <c r="AG1716" s="27">
        <v>290.31364610160512</v>
      </c>
      <c r="AH1716" s="25">
        <v>0.36482708074159059</v>
      </c>
      <c r="AN1716" s="25">
        <v>0</v>
      </c>
      <c r="AV1716" s="3">
        <v>4</v>
      </c>
      <c r="AW1716" s="27">
        <v>377.91999999999973</v>
      </c>
      <c r="AX1716" s="23">
        <v>10.472959183673476</v>
      </c>
      <c r="AY1716" s="23">
        <v>22.156632653061209</v>
      </c>
      <c r="AZ1716" s="23">
        <v>2913.2799999999979</v>
      </c>
      <c r="BA1716" s="27">
        <v>297.19730602757227</v>
      </c>
      <c r="BB1716" s="27">
        <v>166.32999999999998</v>
      </c>
      <c r="BC1716" s="23">
        <v>18.656716417910449</v>
      </c>
      <c r="BD1716" s="23">
        <v>31.314925373134326</v>
      </c>
      <c r="BE1716" s="23">
        <v>1507.7</v>
      </c>
      <c r="BF1716" s="27">
        <v>177.30365549884627</v>
      </c>
      <c r="BG1716" s="27">
        <v>211.58999999999997</v>
      </c>
      <c r="BH1716" s="23">
        <v>6.2224806201550358</v>
      </c>
      <c r="BI1716" s="23">
        <v>17.400000000000002</v>
      </c>
      <c r="BJ1716" s="23">
        <v>1405.58</v>
      </c>
      <c r="BK1716" s="27">
        <v>119.89365052872604</v>
      </c>
      <c r="BL1716" s="27">
        <v>2247.1544672615514</v>
      </c>
    </row>
    <row r="1717" spans="1:64" x14ac:dyDescent="0.15">
      <c r="A1717" s="27" t="s">
        <v>1146</v>
      </c>
      <c r="B1717" s="27" t="s">
        <v>1089</v>
      </c>
      <c r="C1717" s="27" t="s">
        <v>1095</v>
      </c>
      <c r="D1717" s="27" t="s">
        <v>1089</v>
      </c>
      <c r="E1717" s="27" t="s">
        <v>1238</v>
      </c>
      <c r="F1717" s="27">
        <v>1995</v>
      </c>
      <c r="G1717" s="27">
        <v>169</v>
      </c>
      <c r="H1717" s="27">
        <v>5</v>
      </c>
      <c r="I1717" s="27">
        <v>-9</v>
      </c>
      <c r="J1717" s="27">
        <v>49</v>
      </c>
      <c r="L1717" s="27">
        <v>57</v>
      </c>
      <c r="N1717" s="27">
        <v>68</v>
      </c>
      <c r="P1717" s="27">
        <v>122</v>
      </c>
      <c r="Q1717" s="27">
        <v>197</v>
      </c>
      <c r="R1717" s="23">
        <v>24.515116140582354</v>
      </c>
      <c r="S1717" s="25">
        <v>5.5285217145737153</v>
      </c>
      <c r="T1717" s="23">
        <v>349.51838874546877</v>
      </c>
      <c r="U1717" s="23">
        <v>569.62100168757638</v>
      </c>
      <c r="V1717" s="23">
        <v>259.72537164782716</v>
      </c>
      <c r="W1717" s="25">
        <v>0.4559617119430987</v>
      </c>
      <c r="X1717" s="27">
        <v>197.94148000000001</v>
      </c>
      <c r="Y1717" s="27">
        <v>372.5999999999998</v>
      </c>
      <c r="Z1717" s="27">
        <v>0</v>
      </c>
      <c r="AA1717" s="27">
        <v>0</v>
      </c>
      <c r="AB1717" s="27">
        <v>223.84605005526663</v>
      </c>
      <c r="AC1717" s="27">
        <v>24.886263264071882</v>
      </c>
      <c r="AD1717" s="27">
        <v>73.59256043201745</v>
      </c>
      <c r="AE1717" s="27">
        <v>235.28241098626728</v>
      </c>
      <c r="AF1717" s="27">
        <v>0</v>
      </c>
      <c r="AG1717" s="27">
        <v>308.87497141828476</v>
      </c>
      <c r="AH1717" s="25">
        <v>0.23826002382613476</v>
      </c>
      <c r="AN1717" s="25">
        <v>0</v>
      </c>
      <c r="AV1717" s="3">
        <v>4</v>
      </c>
      <c r="AW1717" s="27">
        <v>372.5999999999998</v>
      </c>
      <c r="AX1717" s="23">
        <v>9.4744897959183714</v>
      </c>
      <c r="AY1717" s="23">
        <v>21.299999999999997</v>
      </c>
      <c r="AZ1717" s="23">
        <v>2948.4799999999987</v>
      </c>
      <c r="BA1717" s="27">
        <v>316.25415193350176</v>
      </c>
      <c r="BB1717" s="27">
        <v>219.95</v>
      </c>
      <c r="BC1717" s="23">
        <v>20.47014925373135</v>
      </c>
      <c r="BD1717" s="23">
        <v>32.080597014925374</v>
      </c>
      <c r="BE1717" s="23">
        <v>1517.84</v>
      </c>
      <c r="BF1717" s="27">
        <v>195.94800273573082</v>
      </c>
      <c r="BG1717" s="27">
        <v>152.65</v>
      </c>
      <c r="BH1717" s="23">
        <v>3.7635658914728691</v>
      </c>
      <c r="BI1717" s="23">
        <v>15.700775193798457</v>
      </c>
      <c r="BJ1717" s="23">
        <v>1430.6400000000003</v>
      </c>
      <c r="BK1717" s="27">
        <v>120.30614919777085</v>
      </c>
      <c r="BL1717" s="27">
        <v>2985.3490994003123</v>
      </c>
    </row>
    <row r="1718" spans="1:64" x14ac:dyDescent="0.15">
      <c r="A1718" s="27" t="s">
        <v>1146</v>
      </c>
      <c r="B1718" s="27" t="s">
        <v>1089</v>
      </c>
      <c r="C1718" s="27" t="s">
        <v>1095</v>
      </c>
      <c r="D1718" s="27" t="s">
        <v>1089</v>
      </c>
      <c r="E1718" s="27" t="s">
        <v>1238</v>
      </c>
      <c r="F1718" s="27">
        <v>1996</v>
      </c>
      <c r="G1718" s="27">
        <v>169</v>
      </c>
      <c r="H1718" s="27">
        <v>5</v>
      </c>
      <c r="I1718" s="27">
        <v>-9</v>
      </c>
      <c r="J1718" s="27">
        <v>46</v>
      </c>
      <c r="L1718" s="27">
        <v>57</v>
      </c>
      <c r="N1718" s="27">
        <v>70</v>
      </c>
      <c r="P1718" s="27">
        <v>130</v>
      </c>
      <c r="Q1718" s="27">
        <v>197</v>
      </c>
      <c r="R1718" s="23">
        <v>25.77555258061594</v>
      </c>
      <c r="S1718" s="25">
        <v>5.9975090707742282</v>
      </c>
      <c r="T1718" s="23">
        <v>351.73733567272052</v>
      </c>
      <c r="U1718" s="23">
        <v>577.16043734071195</v>
      </c>
      <c r="V1718" s="23">
        <v>251.22487549147158</v>
      </c>
      <c r="W1718" s="25">
        <v>0.43527735943964885</v>
      </c>
      <c r="X1718" s="27">
        <v>197.94148000000001</v>
      </c>
      <c r="Y1718" s="27">
        <v>447.01000000000005</v>
      </c>
      <c r="Z1718" s="27">
        <v>0</v>
      </c>
      <c r="AA1718" s="27">
        <v>0</v>
      </c>
      <c r="AB1718" s="27">
        <v>327.14340622054954</v>
      </c>
      <c r="AC1718" s="27">
        <v>19.073473638283133</v>
      </c>
      <c r="AD1718" s="27">
        <v>86.073129224418537</v>
      </c>
      <c r="AE1718" s="27">
        <v>205.83290789096176</v>
      </c>
      <c r="AF1718" s="27">
        <v>0</v>
      </c>
      <c r="AG1718" s="27">
        <v>291.90603711538029</v>
      </c>
      <c r="AH1718" s="25">
        <v>0.29486586548992194</v>
      </c>
      <c r="AN1718" s="25">
        <v>0</v>
      </c>
      <c r="AV1718" s="3">
        <v>4</v>
      </c>
      <c r="AW1718" s="27">
        <v>447.01000000000005</v>
      </c>
      <c r="AX1718" s="23">
        <v>8.7545918367346989</v>
      </c>
      <c r="AY1718" s="23">
        <v>19.535714285714285</v>
      </c>
      <c r="AZ1718" s="23">
        <v>2857.16</v>
      </c>
      <c r="BA1718" s="27">
        <v>296.51233674669129</v>
      </c>
      <c r="BB1718" s="27">
        <v>219.95000000000007</v>
      </c>
      <c r="BC1718" s="23">
        <v>19.13623188405797</v>
      </c>
      <c r="BD1718" s="23">
        <v>30.052173913043482</v>
      </c>
      <c r="BE1718" s="23">
        <v>1482.3699999999997</v>
      </c>
      <c r="BF1718" s="27">
        <v>170.32776230795645</v>
      </c>
      <c r="BG1718" s="27">
        <v>227.06</v>
      </c>
      <c r="BH1718" s="23">
        <v>3.1141732283464587</v>
      </c>
      <c r="BI1718" s="23">
        <v>13.822047244094483</v>
      </c>
      <c r="BJ1718" s="23">
        <v>1374.79</v>
      </c>
      <c r="BK1718" s="27">
        <v>126.1845744387349</v>
      </c>
      <c r="BL1718" s="27">
        <v>2887.6422470284092</v>
      </c>
    </row>
    <row r="1719" spans="1:64" x14ac:dyDescent="0.15">
      <c r="A1719" s="27" t="s">
        <v>1146</v>
      </c>
      <c r="B1719" s="27" t="s">
        <v>1089</v>
      </c>
      <c r="C1719" s="27" t="s">
        <v>1095</v>
      </c>
      <c r="D1719" s="27" t="s">
        <v>1089</v>
      </c>
      <c r="E1719" s="27" t="s">
        <v>1238</v>
      </c>
      <c r="F1719" s="27">
        <v>1997</v>
      </c>
      <c r="G1719" s="27">
        <v>169</v>
      </c>
      <c r="H1719" s="27">
        <v>5</v>
      </c>
      <c r="I1719" s="27">
        <v>-9</v>
      </c>
      <c r="J1719" s="27">
        <v>50</v>
      </c>
      <c r="L1719" s="27">
        <v>60</v>
      </c>
      <c r="N1719" s="27">
        <v>72</v>
      </c>
      <c r="P1719" s="27">
        <v>111</v>
      </c>
      <c r="Q1719" s="27">
        <v>197</v>
      </c>
      <c r="R1719" s="23">
        <v>24.453489344818681</v>
      </c>
      <c r="S1719" s="25">
        <v>5.4612973375189675</v>
      </c>
      <c r="T1719" s="23">
        <v>423.14646391748886</v>
      </c>
      <c r="U1719" s="23">
        <v>552.54048208958955</v>
      </c>
      <c r="V1719" s="23">
        <v>204.83728808718209</v>
      </c>
      <c r="W1719" s="25">
        <v>0.37071905320917103</v>
      </c>
      <c r="X1719" s="27">
        <v>197.94148000000001</v>
      </c>
      <c r="Y1719" s="27">
        <v>452.09999999999985</v>
      </c>
      <c r="Z1719" s="27">
        <v>0</v>
      </c>
      <c r="AA1719" s="27">
        <v>0</v>
      </c>
      <c r="AB1719" s="27">
        <v>325.87696692243213</v>
      </c>
      <c r="AC1719" s="27">
        <v>24.114005231995574</v>
      </c>
      <c r="AD1719" s="27">
        <v>79.082152172575718</v>
      </c>
      <c r="AE1719" s="27">
        <v>208.11219079613801</v>
      </c>
      <c r="AF1719" s="27">
        <v>0</v>
      </c>
      <c r="AG1719" s="27">
        <v>287.19434296871373</v>
      </c>
      <c r="AH1719" s="25">
        <v>0.27536109730260172</v>
      </c>
      <c r="AN1719" s="25">
        <v>0</v>
      </c>
      <c r="AV1719" s="3">
        <v>4</v>
      </c>
      <c r="AW1719" s="27">
        <v>452.09999999999985</v>
      </c>
      <c r="AX1719" s="23">
        <v>9.7295918367347021</v>
      </c>
      <c r="AY1719" s="23">
        <v>20.519387755102038</v>
      </c>
      <c r="AZ1719" s="23">
        <v>3006.6799999999985</v>
      </c>
      <c r="BA1719" s="27">
        <v>294.98531515755315</v>
      </c>
      <c r="BB1719" s="27">
        <v>215.89999999999998</v>
      </c>
      <c r="BC1719" s="23">
        <v>18.988732394366203</v>
      </c>
      <c r="BD1719" s="23">
        <v>30.439436619718315</v>
      </c>
      <c r="BE1719" s="23">
        <v>1623.0800000000002</v>
      </c>
      <c r="BF1719" s="27">
        <v>198.07298323058856</v>
      </c>
      <c r="BG1719" s="27">
        <v>236.2</v>
      </c>
      <c r="BH1719" s="23">
        <v>4.4704000000000033</v>
      </c>
      <c r="BI1719" s="23">
        <v>14.884799999999986</v>
      </c>
      <c r="BJ1719" s="23">
        <v>1383.6000000000006</v>
      </c>
      <c r="BK1719" s="27">
        <v>96.912331926964768</v>
      </c>
      <c r="BL1719" s="27">
        <v>2354.4515872089896</v>
      </c>
    </row>
    <row r="1720" spans="1:64" x14ac:dyDescent="0.15">
      <c r="A1720" s="27" t="s">
        <v>1146</v>
      </c>
      <c r="B1720" s="27" t="s">
        <v>1089</v>
      </c>
      <c r="C1720" s="27" t="s">
        <v>1095</v>
      </c>
      <c r="D1720" s="27" t="s">
        <v>1089</v>
      </c>
      <c r="E1720" s="27" t="s">
        <v>1238</v>
      </c>
      <c r="F1720" s="27">
        <v>1998</v>
      </c>
      <c r="G1720" s="27">
        <v>169</v>
      </c>
      <c r="H1720" s="27">
        <v>5</v>
      </c>
      <c r="I1720" s="27">
        <v>-9</v>
      </c>
      <c r="J1720" s="27">
        <v>54</v>
      </c>
      <c r="L1720" s="27">
        <v>63</v>
      </c>
      <c r="N1720" s="27">
        <v>73</v>
      </c>
      <c r="P1720" s="27">
        <v>120</v>
      </c>
      <c r="Q1720" s="27">
        <v>197</v>
      </c>
      <c r="R1720" s="23">
        <v>24.101458976933685</v>
      </c>
      <c r="S1720" s="25">
        <v>8.9961726269885496</v>
      </c>
      <c r="T1720" s="23">
        <v>596.97489057948223</v>
      </c>
      <c r="U1720" s="23">
        <v>809.72844575937052</v>
      </c>
      <c r="V1720" s="23">
        <v>322.67367834585292</v>
      </c>
      <c r="W1720" s="25">
        <v>0.3984961576325568</v>
      </c>
      <c r="X1720" s="27">
        <v>197.94148000000001</v>
      </c>
      <c r="Y1720" s="27">
        <v>737.85</v>
      </c>
      <c r="Z1720" s="27">
        <v>0</v>
      </c>
      <c r="AA1720" s="27">
        <v>0</v>
      </c>
      <c r="AB1720" s="27">
        <v>322.29061608686567</v>
      </c>
      <c r="AC1720" s="27">
        <v>70.49275083140104</v>
      </c>
      <c r="AD1720" s="27">
        <v>220.92571043712431</v>
      </c>
      <c r="AE1720" s="27">
        <v>292.75025929710034</v>
      </c>
      <c r="AF1720" s="27">
        <v>0</v>
      </c>
      <c r="AG1720" s="27">
        <v>513.67596973422462</v>
      </c>
      <c r="AH1720" s="25">
        <v>0.43008768008079923</v>
      </c>
      <c r="AN1720" s="25">
        <v>0</v>
      </c>
      <c r="AV1720" s="3">
        <v>4</v>
      </c>
      <c r="AW1720" s="27">
        <v>737.85</v>
      </c>
      <c r="AX1720" s="23">
        <v>11.117857142857142</v>
      </c>
      <c r="AY1720" s="23">
        <v>22.436224489795919</v>
      </c>
      <c r="AZ1720" s="23">
        <v>2936.759999999997</v>
      </c>
      <c r="BA1720" s="27">
        <v>520.07727511594453</v>
      </c>
      <c r="BB1720" s="27">
        <v>418.30999999999995</v>
      </c>
      <c r="BC1720" s="23">
        <v>20.42916666666666</v>
      </c>
      <c r="BD1720" s="23">
        <v>30.890277777777769</v>
      </c>
      <c r="BE1720" s="23">
        <v>1572.31</v>
      </c>
      <c r="BF1720" s="27">
        <v>346.6783433268331</v>
      </c>
      <c r="BG1720" s="27">
        <v>319.53999999999985</v>
      </c>
      <c r="BH1720" s="23">
        <v>5.7112903225806448</v>
      </c>
      <c r="BI1720" s="23">
        <v>17.527419354838713</v>
      </c>
      <c r="BJ1720" s="23">
        <v>1364.4500000000003</v>
      </c>
      <c r="BK1720" s="27">
        <v>173.39893178911149</v>
      </c>
      <c r="BL1720" s="27">
        <v>3708.8928545500335</v>
      </c>
    </row>
    <row r="1721" spans="1:64" x14ac:dyDescent="0.15">
      <c r="A1721" s="27" t="s">
        <v>1146</v>
      </c>
      <c r="B1721" s="27" t="s">
        <v>1089</v>
      </c>
      <c r="C1721" s="27" t="s">
        <v>1095</v>
      </c>
      <c r="D1721" s="27" t="s">
        <v>1089</v>
      </c>
      <c r="E1721" s="27" t="s">
        <v>1238</v>
      </c>
      <c r="F1721" s="27">
        <v>1999</v>
      </c>
      <c r="G1721" s="27">
        <v>169</v>
      </c>
      <c r="H1721" s="27">
        <v>6</v>
      </c>
      <c r="I1721" s="27">
        <v>-9</v>
      </c>
      <c r="J1721" s="27">
        <v>53</v>
      </c>
      <c r="L1721" s="27">
        <v>63</v>
      </c>
      <c r="N1721" s="27">
        <v>73</v>
      </c>
      <c r="P1721" s="27">
        <v>140</v>
      </c>
      <c r="Q1721" s="27">
        <v>197</v>
      </c>
      <c r="R1721" s="23">
        <v>23.678928149017004</v>
      </c>
      <c r="S1721" s="25">
        <v>8.7665460297314741</v>
      </c>
      <c r="T1721" s="23">
        <v>489.47715668689568</v>
      </c>
      <c r="U1721" s="23">
        <v>651.41184140583005</v>
      </c>
      <c r="V1721" s="23">
        <v>253.05385259241265</v>
      </c>
      <c r="W1721" s="25">
        <v>0.38846983217497516</v>
      </c>
      <c r="X1721" s="27">
        <v>198.96314983299041</v>
      </c>
      <c r="Y1721" s="27">
        <v>342.90999999999991</v>
      </c>
      <c r="Z1721" s="27">
        <v>0</v>
      </c>
      <c r="AA1721" s="27">
        <v>0</v>
      </c>
      <c r="AB1721" s="27">
        <v>210.00371628034577</v>
      </c>
      <c r="AC1721" s="27">
        <v>16.593217867468155</v>
      </c>
      <c r="AD1721" s="27">
        <v>56.220764494894738</v>
      </c>
      <c r="AE1721" s="27">
        <v>251.60740436933679</v>
      </c>
      <c r="AF1721" s="27">
        <v>0</v>
      </c>
      <c r="AG1721" s="27">
        <v>307.82816886423154</v>
      </c>
      <c r="AH1721" s="25">
        <v>0.18263683559551921</v>
      </c>
      <c r="AN1721" s="25">
        <v>0</v>
      </c>
      <c r="AV1721" s="3">
        <v>4</v>
      </c>
      <c r="AW1721" s="27">
        <v>342.90999999999991</v>
      </c>
      <c r="AX1721" s="23">
        <v>9.6923469387755112</v>
      </c>
      <c r="AY1721" s="23">
        <v>22.66632653061226</v>
      </c>
      <c r="AZ1721" s="23">
        <v>3081.0000000000018</v>
      </c>
      <c r="BA1721" s="27">
        <v>311.56484074642606</v>
      </c>
      <c r="BB1721" s="27">
        <v>202.44999999999996</v>
      </c>
      <c r="BC1721" s="23">
        <v>19.756944444444446</v>
      </c>
      <c r="BD1721" s="23">
        <v>30.897222222222222</v>
      </c>
      <c r="BE1721" s="23">
        <v>1562.5</v>
      </c>
      <c r="BF1721" s="27">
        <v>220.10417477218053</v>
      </c>
      <c r="BG1721" s="27">
        <v>140.46</v>
      </c>
      <c r="BH1721" s="23">
        <v>3.8483870967741947</v>
      </c>
      <c r="BI1721" s="23">
        <v>17.887096774193555</v>
      </c>
      <c r="BJ1721" s="23">
        <v>1518.4999999999998</v>
      </c>
      <c r="BK1721" s="27">
        <v>91.460665974245742</v>
      </c>
      <c r="BL1721" s="27">
        <v>2908.6649723265823</v>
      </c>
    </row>
    <row r="1722" spans="1:64" x14ac:dyDescent="0.15">
      <c r="A1722" s="27" t="s">
        <v>1146</v>
      </c>
      <c r="B1722" s="27" t="s">
        <v>1089</v>
      </c>
      <c r="C1722" s="27" t="s">
        <v>1095</v>
      </c>
      <c r="D1722" s="27" t="s">
        <v>1089</v>
      </c>
      <c r="E1722" s="27" t="s">
        <v>1238</v>
      </c>
      <c r="F1722" s="27">
        <v>2000</v>
      </c>
      <c r="G1722" s="27">
        <v>169</v>
      </c>
      <c r="H1722" s="27">
        <v>6</v>
      </c>
      <c r="I1722" s="27">
        <v>-9</v>
      </c>
      <c r="J1722" s="27">
        <v>51</v>
      </c>
      <c r="L1722" s="27">
        <v>59</v>
      </c>
      <c r="N1722" s="27">
        <v>69</v>
      </c>
      <c r="P1722" s="27">
        <v>105</v>
      </c>
      <c r="Q1722" s="27">
        <v>135</v>
      </c>
      <c r="R1722" s="23">
        <v>23.915890657005388</v>
      </c>
      <c r="S1722" s="25">
        <v>5.0559536854189373</v>
      </c>
      <c r="T1722" s="23">
        <v>313.59931950874437</v>
      </c>
      <c r="U1722" s="23">
        <v>369.78592859450907</v>
      </c>
      <c r="V1722" s="23">
        <v>117.60818913487898</v>
      </c>
      <c r="W1722" s="25">
        <v>0.31804397317509397</v>
      </c>
      <c r="X1722" s="27">
        <v>198.35301888266895</v>
      </c>
      <c r="Y1722" s="27">
        <v>338.29999999999995</v>
      </c>
      <c r="Z1722" s="27">
        <v>0</v>
      </c>
      <c r="AA1722" s="27">
        <v>0</v>
      </c>
      <c r="AB1722" s="27">
        <v>233.46534984219588</v>
      </c>
      <c r="AC1722" s="27">
        <v>13.08543737675436</v>
      </c>
      <c r="AD1722" s="27">
        <v>132.09049429226241</v>
      </c>
      <c r="AE1722" s="27">
        <v>151.3970761756714</v>
      </c>
      <c r="AF1722" s="27">
        <v>0</v>
      </c>
      <c r="AG1722" s="27">
        <v>283.48757046793378</v>
      </c>
      <c r="AH1722" s="25">
        <v>0.46594808165574508</v>
      </c>
      <c r="AN1722" s="25">
        <v>0</v>
      </c>
      <c r="AV1722" s="3">
        <v>1</v>
      </c>
      <c r="AW1722" s="27">
        <v>331.18999999999994</v>
      </c>
      <c r="AX1722" s="23">
        <v>16.270149253731347</v>
      </c>
      <c r="AY1722" s="23">
        <v>29.202985074626874</v>
      </c>
      <c r="AZ1722" s="23">
        <v>2490.7499999999982</v>
      </c>
      <c r="BA1722" s="27">
        <v>284.35627871608744</v>
      </c>
      <c r="BB1722" s="27">
        <v>238.73999999999995</v>
      </c>
      <c r="BC1722" s="23">
        <v>20.036764705882355</v>
      </c>
      <c r="BD1722" s="23">
        <v>31.772058823529399</v>
      </c>
      <c r="BE1722" s="23">
        <v>1462.599999999999</v>
      </c>
      <c r="BF1722" s="27">
        <v>229.48154021071758</v>
      </c>
      <c r="BG1722" s="27">
        <v>92.45</v>
      </c>
      <c r="BH1722" s="23">
        <v>12.389393939393939</v>
      </c>
      <c r="BI1722" s="23">
        <v>26.556060606060605</v>
      </c>
      <c r="BJ1722" s="23">
        <v>1028.1500000000008</v>
      </c>
      <c r="BK1722" s="27">
        <v>54.874738505369777</v>
      </c>
      <c r="BL1722" s="27">
        <v>1351.8182659181491</v>
      </c>
    </row>
    <row r="1723" spans="1:64" x14ac:dyDescent="0.15">
      <c r="A1723" s="27" t="s">
        <v>1146</v>
      </c>
      <c r="B1723" s="27" t="s">
        <v>1089</v>
      </c>
      <c r="C1723" s="27" t="s">
        <v>1095</v>
      </c>
      <c r="D1723" s="27" t="s">
        <v>1089</v>
      </c>
      <c r="E1723" s="27" t="s">
        <v>1238</v>
      </c>
      <c r="F1723" s="27">
        <v>2001</v>
      </c>
      <c r="G1723" s="27">
        <v>169</v>
      </c>
      <c r="H1723" s="27">
        <v>6</v>
      </c>
      <c r="I1723" s="27">
        <v>-9</v>
      </c>
      <c r="J1723" s="27">
        <v>52</v>
      </c>
      <c r="L1723" s="27">
        <v>62</v>
      </c>
      <c r="N1723" s="27">
        <v>73</v>
      </c>
      <c r="P1723" s="27">
        <v>148</v>
      </c>
      <c r="Q1723" s="27">
        <v>197</v>
      </c>
      <c r="R1723" s="23">
        <v>24.466524385748315</v>
      </c>
      <c r="S1723" s="25">
        <v>8.3008680413828184</v>
      </c>
      <c r="T1723" s="23">
        <v>502.50669958090589</v>
      </c>
      <c r="U1723" s="23">
        <v>818.93622241827893</v>
      </c>
      <c r="V1723" s="23">
        <v>379.00357399798656</v>
      </c>
      <c r="W1723" s="25">
        <v>0.46279986034908654</v>
      </c>
      <c r="X1723" s="27">
        <v>207.74095933088316</v>
      </c>
      <c r="Y1723" s="27">
        <v>550.89999999999964</v>
      </c>
      <c r="Z1723" s="27">
        <v>0</v>
      </c>
      <c r="AA1723" s="27">
        <v>0</v>
      </c>
      <c r="AB1723" s="27">
        <v>245.15022466800983</v>
      </c>
      <c r="AC1723" s="27">
        <v>53.799727174632572</v>
      </c>
      <c r="AD1723" s="27">
        <v>138.08572609313936</v>
      </c>
      <c r="AE1723" s="27">
        <v>314.88702762690212</v>
      </c>
      <c r="AF1723" s="27">
        <v>0</v>
      </c>
      <c r="AG1723" s="27">
        <v>452.97275372004151</v>
      </c>
      <c r="AH1723" s="25">
        <v>0.30484333088618731</v>
      </c>
      <c r="AN1723" s="25">
        <v>0</v>
      </c>
      <c r="AV1723" s="3">
        <v>4</v>
      </c>
      <c r="AW1723" s="27">
        <v>550.89999999999964</v>
      </c>
      <c r="AX1723" s="23">
        <v>10.357142857142861</v>
      </c>
      <c r="AY1723" s="23">
        <v>22.684183673469395</v>
      </c>
      <c r="AZ1723" s="23">
        <v>3057.0000000000005</v>
      </c>
      <c r="BA1723" s="27">
        <v>460.87614746589196</v>
      </c>
      <c r="BB1723" s="27">
        <v>315.21999999999991</v>
      </c>
      <c r="BC1723" s="23">
        <v>20.086111111111112</v>
      </c>
      <c r="BD1723" s="23">
        <v>31.930555555555543</v>
      </c>
      <c r="BE1723" s="23">
        <v>1647.5600000000002</v>
      </c>
      <c r="BF1723" s="27">
        <v>285.59251115902816</v>
      </c>
      <c r="BG1723" s="27">
        <v>235.68</v>
      </c>
      <c r="BH1723" s="23">
        <v>4.7080645161290322</v>
      </c>
      <c r="BI1723" s="23">
        <v>17.315322580645152</v>
      </c>
      <c r="BJ1723" s="23">
        <v>1409.4399999999994</v>
      </c>
      <c r="BK1723" s="27">
        <v>175.28363630686371</v>
      </c>
      <c r="BL1723" s="27">
        <v>4356.362919517087</v>
      </c>
    </row>
    <row r="1724" spans="1:64" x14ac:dyDescent="0.15">
      <c r="A1724" s="27" t="s">
        <v>1146</v>
      </c>
      <c r="B1724" s="27" t="s">
        <v>1089</v>
      </c>
      <c r="C1724" s="27" t="s">
        <v>1095</v>
      </c>
      <c r="D1724" s="27" t="s">
        <v>1089</v>
      </c>
      <c r="E1724" s="27" t="s">
        <v>1238</v>
      </c>
      <c r="F1724" s="27">
        <v>2002</v>
      </c>
      <c r="G1724" s="27">
        <v>169</v>
      </c>
      <c r="H1724" s="27">
        <v>5</v>
      </c>
      <c r="I1724" s="27">
        <v>-9</v>
      </c>
      <c r="J1724" s="27">
        <v>40</v>
      </c>
      <c r="L1724" s="27">
        <v>48</v>
      </c>
      <c r="N1724" s="27">
        <v>59</v>
      </c>
      <c r="P1724" s="27">
        <v>60</v>
      </c>
      <c r="Q1724" s="27">
        <v>74</v>
      </c>
      <c r="R1724" s="23">
        <v>26.446044456320475</v>
      </c>
      <c r="S1724" s="25">
        <v>4.2283415970413588E-2</v>
      </c>
      <c r="T1724" s="23">
        <v>1</v>
      </c>
      <c r="U1724" s="23">
        <v>0.997</v>
      </c>
      <c r="V1724" s="23">
        <v>0.01</v>
      </c>
      <c r="W1724" s="25">
        <v>1.0029989669110641E-2</v>
      </c>
      <c r="X1724" s="27">
        <v>197.94148000000001</v>
      </c>
      <c r="Y1724" s="27">
        <v>118.85000000000002</v>
      </c>
      <c r="Z1724" s="27">
        <v>0</v>
      </c>
      <c r="AA1724" s="27">
        <v>0</v>
      </c>
      <c r="AB1724" s="27">
        <v>225.73230119412545</v>
      </c>
      <c r="AC1724" s="27">
        <v>0.74839466569569613</v>
      </c>
      <c r="AD1724" s="27">
        <v>84.730188688674886</v>
      </c>
      <c r="AE1724" s="27">
        <v>0</v>
      </c>
      <c r="AF1724" s="27">
        <v>0</v>
      </c>
      <c r="AG1724" s="27">
        <v>84.730188688674886</v>
      </c>
      <c r="AH1724" s="25">
        <v>0.99999988197832468</v>
      </c>
      <c r="AN1724" s="25">
        <v>0</v>
      </c>
      <c r="AV1724" s="3">
        <v>1</v>
      </c>
      <c r="AW1724" s="27">
        <v>118.85000000000002</v>
      </c>
      <c r="AX1724" s="23">
        <v>20.145205479452063</v>
      </c>
      <c r="AY1724" s="23">
        <v>32.786301369863011</v>
      </c>
      <c r="AZ1724" s="23">
        <v>1666.059999999999</v>
      </c>
      <c r="BA1724" s="27">
        <v>88.192473753838698</v>
      </c>
      <c r="BB1724" s="27">
        <v>62.460000000000008</v>
      </c>
      <c r="BC1724" s="23">
        <v>20.413793103448285</v>
      </c>
      <c r="BD1724" s="23">
        <v>33.477586206896561</v>
      </c>
      <c r="BE1724" s="23">
        <v>1387.1999999999994</v>
      </c>
      <c r="BF1724" s="27">
        <v>74.922054085873768</v>
      </c>
      <c r="BG1724" s="27">
        <v>56.389999999999993</v>
      </c>
      <c r="BH1724" s="23">
        <v>19.106666666666666</v>
      </c>
      <c r="BI1724" s="23">
        <v>30.113333333333333</v>
      </c>
      <c r="BJ1724" s="23">
        <v>278.85999999999996</v>
      </c>
      <c r="BK1724" s="27">
        <v>13.270419667964934</v>
      </c>
      <c r="BL1724" s="27">
        <v>0.11494252873563218</v>
      </c>
    </row>
    <row r="1725" spans="1:64" x14ac:dyDescent="0.15">
      <c r="A1725" s="27" t="s">
        <v>1146</v>
      </c>
      <c r="B1725" s="27" t="s">
        <v>1089</v>
      </c>
      <c r="C1725" s="27" t="s">
        <v>1095</v>
      </c>
      <c r="D1725" s="27" t="s">
        <v>1089</v>
      </c>
      <c r="E1725" s="27" t="s">
        <v>1238</v>
      </c>
      <c r="F1725" s="27">
        <v>2003</v>
      </c>
      <c r="G1725" s="27">
        <v>169</v>
      </c>
      <c r="H1725" s="27">
        <v>5</v>
      </c>
      <c r="I1725" s="27">
        <v>-9</v>
      </c>
      <c r="J1725" s="27">
        <v>49</v>
      </c>
      <c r="L1725" s="27">
        <v>58</v>
      </c>
      <c r="N1725" s="27">
        <v>67</v>
      </c>
      <c r="P1725" s="27">
        <v>125</v>
      </c>
      <c r="Q1725" s="27">
        <v>197</v>
      </c>
      <c r="R1725" s="23">
        <v>24.809756640845102</v>
      </c>
      <c r="S1725" s="25">
        <v>3.8700394959922737</v>
      </c>
      <c r="T1725" s="23">
        <v>206.85736601370806</v>
      </c>
      <c r="U1725" s="23">
        <v>433.40856786075841</v>
      </c>
      <c r="V1725" s="23">
        <v>206.05920417845144</v>
      </c>
      <c r="W1725" s="25">
        <v>0.47543868465993372</v>
      </c>
      <c r="X1725" s="27">
        <v>199.11734007706161</v>
      </c>
      <c r="Y1725" s="27">
        <v>362.2000000000001</v>
      </c>
      <c r="Z1725" s="27">
        <v>0</v>
      </c>
      <c r="AA1725" s="27">
        <v>0</v>
      </c>
      <c r="AB1725" s="27">
        <v>278.03435803246884</v>
      </c>
      <c r="AC1725" s="27">
        <v>16.243194224665814</v>
      </c>
      <c r="AD1725" s="27">
        <v>83.096563875002531</v>
      </c>
      <c r="AE1725" s="27">
        <v>177.57297359319313</v>
      </c>
      <c r="AF1725" s="27">
        <v>0</v>
      </c>
      <c r="AG1725" s="27">
        <v>260.66953746819564</v>
      </c>
      <c r="AH1725" s="25">
        <v>0.31878124883437398</v>
      </c>
      <c r="AN1725" s="25">
        <v>0</v>
      </c>
      <c r="AV1725" s="3">
        <v>4</v>
      </c>
      <c r="AW1725" s="27">
        <v>362.2000000000001</v>
      </c>
      <c r="AX1725" s="23">
        <v>9.5285714285714267</v>
      </c>
      <c r="AY1725" s="23">
        <v>21.775000000000013</v>
      </c>
      <c r="AZ1725" s="23">
        <v>3084.1599999999994</v>
      </c>
      <c r="BA1725" s="27">
        <v>264.33917222761829</v>
      </c>
      <c r="BB1725" s="27">
        <v>108.45000000000003</v>
      </c>
      <c r="BC1725" s="23">
        <v>19.498484848484846</v>
      </c>
      <c r="BD1725" s="23">
        <v>32.736363636363642</v>
      </c>
      <c r="BE1725" s="23">
        <v>1594.5799999999995</v>
      </c>
      <c r="BF1725" s="27">
        <v>133.50800416787072</v>
      </c>
      <c r="BG1725" s="27">
        <v>253.74999999999997</v>
      </c>
      <c r="BH1725" s="23">
        <v>4.4669230769230754</v>
      </c>
      <c r="BI1725" s="23">
        <v>16.209999999999994</v>
      </c>
      <c r="BJ1725" s="23">
        <v>1489.5799999999995</v>
      </c>
      <c r="BK1725" s="27">
        <v>130.83116805974785</v>
      </c>
      <c r="BL1725" s="27">
        <v>2368.4965997523154</v>
      </c>
    </row>
    <row r="1726" spans="1:64" x14ac:dyDescent="0.15">
      <c r="A1726" s="27" t="s">
        <v>1146</v>
      </c>
      <c r="B1726" s="27" t="s">
        <v>1089</v>
      </c>
      <c r="C1726" s="27" t="s">
        <v>1095</v>
      </c>
      <c r="D1726" s="27" t="s">
        <v>1089</v>
      </c>
      <c r="E1726" s="27" t="s">
        <v>1238</v>
      </c>
      <c r="F1726" s="27">
        <v>2004</v>
      </c>
      <c r="G1726" s="27">
        <v>169</v>
      </c>
      <c r="H1726" s="27">
        <v>7</v>
      </c>
      <c r="I1726" s="27">
        <v>-9</v>
      </c>
      <c r="J1726" s="27">
        <v>58</v>
      </c>
      <c r="L1726" s="27">
        <v>67</v>
      </c>
      <c r="N1726" s="27">
        <v>77</v>
      </c>
      <c r="P1726" s="27">
        <v>123</v>
      </c>
      <c r="Q1726" s="27">
        <v>197</v>
      </c>
      <c r="R1726" s="23">
        <v>22.592275542990301</v>
      </c>
      <c r="S1726" s="25">
        <v>4.1161307961551037</v>
      </c>
      <c r="T1726" s="23">
        <v>366.29365763385755</v>
      </c>
      <c r="U1726" s="23">
        <v>427.6998729069594</v>
      </c>
      <c r="V1726" s="23">
        <v>136.3705905890838</v>
      </c>
      <c r="W1726" s="25">
        <v>0.31884645294314817</v>
      </c>
      <c r="X1726" s="27">
        <v>197.94148000000001</v>
      </c>
      <c r="Y1726" s="27">
        <v>302.97999999999996</v>
      </c>
      <c r="Z1726" s="27">
        <v>0</v>
      </c>
      <c r="AA1726" s="27">
        <v>0</v>
      </c>
      <c r="AB1726" s="27">
        <v>223.66221900837922</v>
      </c>
      <c r="AC1726" s="27">
        <v>2.6862292529839684</v>
      </c>
      <c r="AD1726" s="27">
        <v>109.95713663392094</v>
      </c>
      <c r="AE1726" s="27">
        <v>153.7340108599067</v>
      </c>
      <c r="AF1726" s="27">
        <v>0</v>
      </c>
      <c r="AG1726" s="27">
        <v>263.69114749382766</v>
      </c>
      <c r="AH1726" s="25">
        <v>0.41699212699801952</v>
      </c>
      <c r="AN1726" s="25">
        <v>0</v>
      </c>
      <c r="AV1726" s="3">
        <v>4</v>
      </c>
      <c r="AW1726" s="27">
        <v>302.97999999999996</v>
      </c>
      <c r="AX1726" s="23">
        <v>9.0030612244897874</v>
      </c>
      <c r="AY1726" s="23">
        <v>21.007653061224488</v>
      </c>
      <c r="AZ1726" s="23">
        <v>2996.9200000000019</v>
      </c>
      <c r="BA1726" s="27">
        <v>269.60899291643608</v>
      </c>
      <c r="BB1726" s="27">
        <v>202.92</v>
      </c>
      <c r="BC1726" s="23">
        <v>16.476315789473684</v>
      </c>
      <c r="BD1726" s="23">
        <v>27.823684210526309</v>
      </c>
      <c r="BE1726" s="23">
        <v>1634.65</v>
      </c>
      <c r="BF1726" s="27">
        <v>219.74666987581375</v>
      </c>
      <c r="BG1726" s="27">
        <v>100.06000000000002</v>
      </c>
      <c r="BH1726" s="23">
        <v>4.2700000000000005</v>
      </c>
      <c r="BI1726" s="23">
        <v>16.690833333333323</v>
      </c>
      <c r="BJ1726" s="23">
        <v>1362.27</v>
      </c>
      <c r="BK1726" s="27">
        <v>49.862323040622272</v>
      </c>
      <c r="BL1726" s="27">
        <v>1567.4780527480898</v>
      </c>
    </row>
    <row r="1727" spans="1:64" x14ac:dyDescent="0.15">
      <c r="A1727" s="27" t="s">
        <v>1146</v>
      </c>
      <c r="B1727" s="27" t="s">
        <v>1089</v>
      </c>
      <c r="C1727" s="27" t="s">
        <v>1095</v>
      </c>
      <c r="D1727" s="27" t="s">
        <v>1089</v>
      </c>
      <c r="E1727" s="27" t="s">
        <v>1238</v>
      </c>
      <c r="F1727" s="27">
        <v>2005</v>
      </c>
      <c r="G1727" s="27">
        <v>169</v>
      </c>
      <c r="H1727" s="27">
        <v>5</v>
      </c>
      <c r="I1727" s="27">
        <v>-9</v>
      </c>
      <c r="J1727" s="27">
        <v>47</v>
      </c>
      <c r="L1727" s="27">
        <v>55</v>
      </c>
      <c r="N1727" s="27">
        <v>69</v>
      </c>
      <c r="P1727" s="27">
        <v>107</v>
      </c>
      <c r="Q1727" s="27">
        <v>197</v>
      </c>
      <c r="R1727" s="23">
        <v>25.433004278451282</v>
      </c>
      <c r="S1727" s="25">
        <v>4.1753403736824435</v>
      </c>
      <c r="T1727" s="23">
        <v>325.16130806658208</v>
      </c>
      <c r="U1727" s="23">
        <v>503.42964085844392</v>
      </c>
      <c r="V1727" s="23">
        <v>169.44646051014217</v>
      </c>
      <c r="W1727" s="25">
        <v>0.33658418851810484</v>
      </c>
      <c r="X1727" s="27">
        <v>197.94148000000001</v>
      </c>
      <c r="Y1727" s="27">
        <v>407.92999999999995</v>
      </c>
      <c r="Z1727" s="27">
        <v>0</v>
      </c>
      <c r="AA1727" s="27">
        <v>0</v>
      </c>
      <c r="AB1727" s="27">
        <v>281.46424385866982</v>
      </c>
      <c r="AC1727" s="27">
        <v>14.147550918930017</v>
      </c>
      <c r="AD1727" s="27">
        <v>118.09672694393493</v>
      </c>
      <c r="AE1727" s="27">
        <v>187.10568969740299</v>
      </c>
      <c r="AF1727" s="27">
        <v>0</v>
      </c>
      <c r="AG1727" s="27">
        <v>305.20241664133789</v>
      </c>
      <c r="AH1727" s="25">
        <v>0.3869455700059608</v>
      </c>
      <c r="AN1727" s="25">
        <v>0</v>
      </c>
      <c r="AV1727" s="3">
        <v>4</v>
      </c>
      <c r="AW1727" s="27">
        <v>407.92999999999995</v>
      </c>
      <c r="AX1727" s="23">
        <v>9.556122448979588</v>
      </c>
      <c r="AY1727" s="23">
        <v>21.69744897959184</v>
      </c>
      <c r="AZ1727" s="23">
        <v>3062.41</v>
      </c>
      <c r="BA1727" s="27">
        <v>308.31183127629259</v>
      </c>
      <c r="BB1727" s="27">
        <v>212.61999999999995</v>
      </c>
      <c r="BC1727" s="23">
        <v>19.511764705882353</v>
      </c>
      <c r="BD1727" s="23">
        <v>31.432352941176479</v>
      </c>
      <c r="BE1727" s="23">
        <v>1586.6100000000004</v>
      </c>
      <c r="BF1727" s="27">
        <v>172.04540174374753</v>
      </c>
      <c r="BG1727" s="27">
        <v>195.30999999999995</v>
      </c>
      <c r="BH1727" s="23">
        <v>4.2671874999999977</v>
      </c>
      <c r="BI1727" s="23">
        <v>16.525781250000001</v>
      </c>
      <c r="BJ1727" s="23">
        <v>1475.8000000000004</v>
      </c>
      <c r="BK1727" s="27">
        <v>136.2664295325452</v>
      </c>
      <c r="BL1727" s="27">
        <v>1947.6604656338181</v>
      </c>
    </row>
    <row r="1728" spans="1:64" x14ac:dyDescent="0.15">
      <c r="A1728" s="27" t="s">
        <v>1146</v>
      </c>
      <c r="B1728" s="27" t="s">
        <v>1089</v>
      </c>
      <c r="C1728" s="27" t="s">
        <v>1095</v>
      </c>
      <c r="D1728" s="27" t="s">
        <v>1089</v>
      </c>
      <c r="E1728" s="27" t="s">
        <v>1238</v>
      </c>
      <c r="F1728" s="27">
        <v>2006</v>
      </c>
      <c r="G1728" s="27">
        <v>169</v>
      </c>
      <c r="H1728" s="27">
        <v>5</v>
      </c>
      <c r="I1728" s="27">
        <v>-9</v>
      </c>
      <c r="J1728" s="27">
        <v>47</v>
      </c>
      <c r="L1728" s="27">
        <v>56</v>
      </c>
      <c r="N1728" s="27">
        <v>68</v>
      </c>
      <c r="P1728" s="27">
        <v>197</v>
      </c>
      <c r="Q1728" s="27">
        <v>197</v>
      </c>
      <c r="R1728" s="23">
        <v>25.080394216301425</v>
      </c>
      <c r="S1728" s="25">
        <v>6.2127072996145278</v>
      </c>
      <c r="T1728" s="23">
        <v>340.61850959497156</v>
      </c>
      <c r="U1728" s="23">
        <v>642.52221042370593</v>
      </c>
      <c r="V1728" s="23">
        <v>298.65038825288087</v>
      </c>
      <c r="W1728" s="25">
        <v>0.46480943189161361</v>
      </c>
      <c r="X1728" s="27">
        <v>197.94148000000001</v>
      </c>
      <c r="Y1728" s="27">
        <v>491.4699999999998</v>
      </c>
      <c r="Z1728" s="27">
        <v>0</v>
      </c>
      <c r="AA1728" s="27">
        <v>0</v>
      </c>
      <c r="AB1728" s="27">
        <v>312.13948528751826</v>
      </c>
      <c r="AC1728" s="27">
        <v>38.419545239982654</v>
      </c>
      <c r="AD1728" s="27">
        <v>79.235939640976724</v>
      </c>
      <c r="AE1728" s="27">
        <v>246.22774784247181</v>
      </c>
      <c r="AF1728" s="27">
        <v>0</v>
      </c>
      <c r="AG1728" s="27">
        <v>325.46368748344855</v>
      </c>
      <c r="AH1728" s="25">
        <v>0.24345553821715024</v>
      </c>
      <c r="AN1728" s="25">
        <v>0</v>
      </c>
      <c r="AV1728" s="3">
        <v>4</v>
      </c>
      <c r="AW1728" s="27">
        <v>491.4699999999998</v>
      </c>
      <c r="AX1728" s="23">
        <v>9.2086734693877492</v>
      </c>
      <c r="AY1728" s="23">
        <v>21.596428571428579</v>
      </c>
      <c r="AZ1728" s="23">
        <v>2939.6900000000019</v>
      </c>
      <c r="BA1728" s="27">
        <v>332.89676623101383</v>
      </c>
      <c r="BB1728" s="27">
        <v>236.48</v>
      </c>
      <c r="BC1728" s="23">
        <v>19.523880597014923</v>
      </c>
      <c r="BD1728" s="23">
        <v>32.291044776119406</v>
      </c>
      <c r="BE1728" s="23">
        <v>1542.07</v>
      </c>
      <c r="BF1728" s="27">
        <v>192.50194221685126</v>
      </c>
      <c r="BG1728" s="27">
        <v>254.99000000000007</v>
      </c>
      <c r="BH1728" s="23">
        <v>3.8511627906976771</v>
      </c>
      <c r="BI1728" s="23">
        <v>16.041860465116269</v>
      </c>
      <c r="BJ1728" s="23">
        <v>1397.6199999999994</v>
      </c>
      <c r="BK1728" s="27">
        <v>140.39482401416282</v>
      </c>
      <c r="BL1728" s="27">
        <v>3432.7630833664466</v>
      </c>
    </row>
    <row r="1729" spans="1:64" x14ac:dyDescent="0.15">
      <c r="A1729" s="27" t="s">
        <v>1146</v>
      </c>
      <c r="B1729" s="27" t="s">
        <v>1089</v>
      </c>
      <c r="C1729" s="27" t="s">
        <v>1095</v>
      </c>
      <c r="D1729" s="27" t="s">
        <v>1089</v>
      </c>
      <c r="E1729" s="27" t="s">
        <v>1238</v>
      </c>
      <c r="F1729" s="27">
        <v>2007</v>
      </c>
      <c r="G1729" s="27">
        <v>169</v>
      </c>
      <c r="H1729" s="27">
        <v>5</v>
      </c>
      <c r="I1729" s="27">
        <v>-9</v>
      </c>
      <c r="J1729" s="27">
        <v>48</v>
      </c>
      <c r="L1729" s="27">
        <v>58</v>
      </c>
      <c r="N1729" s="27">
        <v>69</v>
      </c>
      <c r="P1729" s="27">
        <v>113</v>
      </c>
      <c r="Q1729" s="27">
        <v>197</v>
      </c>
      <c r="R1729" s="23">
        <v>25.153132221223682</v>
      </c>
      <c r="S1729" s="25">
        <v>6.7327099306666831</v>
      </c>
      <c r="T1729" s="23">
        <v>314.91941295704521</v>
      </c>
      <c r="U1729" s="23">
        <v>563.67677650173198</v>
      </c>
      <c r="V1729" s="23">
        <v>225.87442967869754</v>
      </c>
      <c r="W1729" s="25">
        <v>0.40071621732111817</v>
      </c>
      <c r="X1729" s="27">
        <v>224.29106778457387</v>
      </c>
      <c r="Y1729" s="27">
        <v>521.75800000000004</v>
      </c>
      <c r="Z1729" s="27">
        <v>0</v>
      </c>
      <c r="AA1729" s="27">
        <v>0</v>
      </c>
      <c r="AB1729" s="27">
        <v>311.09574935037489</v>
      </c>
      <c r="AC1729" s="27">
        <v>50.013193896458688</v>
      </c>
      <c r="AD1729" s="27">
        <v>151.47520816082695</v>
      </c>
      <c r="AE1729" s="27">
        <v>226.63221512696538</v>
      </c>
      <c r="AF1729" s="27">
        <v>0</v>
      </c>
      <c r="AG1729" s="27">
        <v>378.10742328779236</v>
      </c>
      <c r="AH1729" s="25">
        <v>0.40061420333287456</v>
      </c>
      <c r="AN1729" s="25">
        <v>0</v>
      </c>
      <c r="AV1729" s="3">
        <v>4</v>
      </c>
      <c r="AW1729" s="27">
        <v>521.75800000000004</v>
      </c>
      <c r="AX1729" s="23">
        <v>9.567346938775513</v>
      </c>
      <c r="AY1729" s="23">
        <v>21.410714285714267</v>
      </c>
      <c r="AZ1729" s="23">
        <v>3021.3500000000008</v>
      </c>
      <c r="BA1729" s="27">
        <v>381.40421672487503</v>
      </c>
      <c r="BB1729" s="27">
        <v>275.08</v>
      </c>
      <c r="BC1729" s="23">
        <v>20.197058823529421</v>
      </c>
      <c r="BD1729" s="23">
        <v>31.445588235294107</v>
      </c>
      <c r="BE1729" s="23">
        <v>1525.85</v>
      </c>
      <c r="BF1729" s="27">
        <v>202.74059879553252</v>
      </c>
      <c r="BG1729" s="27">
        <v>246.67799999999997</v>
      </c>
      <c r="BH1729" s="23">
        <v>3.9203125000000001</v>
      </c>
      <c r="BI1729" s="23">
        <v>16.079687499999999</v>
      </c>
      <c r="BJ1729" s="23">
        <v>1495.5000000000007</v>
      </c>
      <c r="BK1729" s="27">
        <v>178.66361792934239</v>
      </c>
      <c r="BL1729" s="27">
        <v>2596.2578123988219</v>
      </c>
    </row>
    <row r="1730" spans="1:64" x14ac:dyDescent="0.15">
      <c r="A1730" s="27" t="s">
        <v>1146</v>
      </c>
      <c r="B1730" s="27" t="s">
        <v>1089</v>
      </c>
      <c r="C1730" s="27" t="s">
        <v>1095</v>
      </c>
      <c r="D1730" s="27" t="s">
        <v>1089</v>
      </c>
      <c r="E1730" s="27" t="s">
        <v>1238</v>
      </c>
      <c r="F1730" s="27">
        <v>2008</v>
      </c>
      <c r="G1730" s="27">
        <v>169</v>
      </c>
      <c r="H1730" s="27">
        <v>6</v>
      </c>
      <c r="I1730" s="27">
        <v>-9</v>
      </c>
      <c r="J1730" s="27">
        <v>52</v>
      </c>
      <c r="L1730" s="27">
        <v>62</v>
      </c>
      <c r="N1730" s="27">
        <v>74</v>
      </c>
      <c r="P1730" s="27">
        <v>197</v>
      </c>
      <c r="Q1730" s="27">
        <v>197</v>
      </c>
      <c r="R1730" s="23">
        <v>23.860442130390471</v>
      </c>
      <c r="S1730" s="25">
        <v>6.5226095545817282</v>
      </c>
      <c r="T1730" s="23">
        <v>464.05374356402768</v>
      </c>
      <c r="U1730" s="23">
        <v>735.82313086207535</v>
      </c>
      <c r="V1730" s="23">
        <v>348.011894592072</v>
      </c>
      <c r="W1730" s="25">
        <v>0.4729558983213662</v>
      </c>
      <c r="X1730" s="27">
        <v>197.94148000000001</v>
      </c>
      <c r="Y1730" s="27">
        <v>487.14000000000004</v>
      </c>
      <c r="Z1730" s="27">
        <v>0</v>
      </c>
      <c r="AA1730" s="27">
        <v>0</v>
      </c>
      <c r="AB1730" s="27">
        <v>260.59216844687734</v>
      </c>
      <c r="AC1730" s="27">
        <v>39.446384839807116</v>
      </c>
      <c r="AD1730" s="27">
        <v>102.89961041887157</v>
      </c>
      <c r="AE1730" s="27">
        <v>268.37651437825122</v>
      </c>
      <c r="AF1730" s="27">
        <v>0</v>
      </c>
      <c r="AG1730" s="27">
        <v>371.2761247971228</v>
      </c>
      <c r="AH1730" s="25">
        <v>0.27715115725145983</v>
      </c>
      <c r="AN1730" s="25">
        <v>0</v>
      </c>
      <c r="AV1730" s="3">
        <v>4</v>
      </c>
      <c r="AW1730" s="27">
        <v>487.14000000000004</v>
      </c>
      <c r="AX1730" s="23">
        <v>8.3928571428571423</v>
      </c>
      <c r="AY1730" s="23">
        <v>20.396938775510211</v>
      </c>
      <c r="AZ1730" s="23">
        <v>2973.29</v>
      </c>
      <c r="BA1730" s="27">
        <v>378.16113220334864</v>
      </c>
      <c r="BB1730" s="27">
        <v>264.65000000000003</v>
      </c>
      <c r="BC1730" s="23">
        <v>18.198630136986303</v>
      </c>
      <c r="BD1730" s="23">
        <v>29.876712328767116</v>
      </c>
      <c r="BE1730" s="23">
        <v>1626.3900000000006</v>
      </c>
      <c r="BF1730" s="27">
        <v>237.01618490236984</v>
      </c>
      <c r="BG1730" s="27">
        <v>222.49000000000007</v>
      </c>
      <c r="BH1730" s="23">
        <v>2.5731707317073154</v>
      </c>
      <c r="BI1730" s="23">
        <v>14.770731707317061</v>
      </c>
      <c r="BJ1730" s="23">
        <v>1346.9000000000008</v>
      </c>
      <c r="BK1730" s="27">
        <v>141.14494730097891</v>
      </c>
      <c r="BL1730" s="27">
        <v>4000.1367194491036</v>
      </c>
    </row>
    <row r="1731" spans="1:64" x14ac:dyDescent="0.15">
      <c r="A1731" s="27" t="s">
        <v>1146</v>
      </c>
      <c r="B1731" s="27" t="s">
        <v>1089</v>
      </c>
      <c r="C1731" s="27" t="s">
        <v>1095</v>
      </c>
      <c r="D1731" s="27" t="s">
        <v>1089</v>
      </c>
      <c r="E1731" s="27" t="s">
        <v>1238</v>
      </c>
      <c r="F1731" s="27">
        <v>2009</v>
      </c>
      <c r="G1731" s="27">
        <v>169</v>
      </c>
      <c r="H1731" s="27">
        <v>5</v>
      </c>
      <c r="I1731" s="27">
        <v>-9</v>
      </c>
      <c r="J1731" s="27">
        <v>55</v>
      </c>
      <c r="L1731" s="27">
        <v>64</v>
      </c>
      <c r="N1731" s="27">
        <v>79</v>
      </c>
      <c r="P1731" s="27">
        <v>197</v>
      </c>
      <c r="Q1731" s="27">
        <v>197</v>
      </c>
      <c r="R1731" s="23">
        <v>23.369729472184993</v>
      </c>
      <c r="S1731" s="25">
        <v>6.3187750070244446</v>
      </c>
      <c r="T1731" s="23">
        <v>586.2166236161338</v>
      </c>
      <c r="U1731" s="23">
        <v>703.58505384640216</v>
      </c>
      <c r="V1731" s="23">
        <v>232.35357073173481</v>
      </c>
      <c r="W1731" s="25">
        <v>0.33024232984920115</v>
      </c>
      <c r="X1731" s="27">
        <v>197.94148000000001</v>
      </c>
      <c r="Y1731" s="27">
        <v>478.57800000000003</v>
      </c>
      <c r="Z1731" s="27">
        <v>0</v>
      </c>
      <c r="AA1731" s="27">
        <v>0</v>
      </c>
      <c r="AB1731" s="27">
        <v>314.20754276333031</v>
      </c>
      <c r="AC1731" s="27">
        <v>21.376884758200223</v>
      </c>
      <c r="AD1731" s="27">
        <v>84.912953895833297</v>
      </c>
      <c r="AE1731" s="27">
        <v>242.20781029545083</v>
      </c>
      <c r="AF1731" s="27">
        <v>0</v>
      </c>
      <c r="AG1731" s="27">
        <v>327.12076419128414</v>
      </c>
      <c r="AH1731" s="25">
        <v>0.25957676979017047</v>
      </c>
      <c r="AN1731" s="25">
        <v>0</v>
      </c>
      <c r="AV1731" s="3">
        <v>4</v>
      </c>
      <c r="AW1731" s="27">
        <v>478.57800000000003</v>
      </c>
      <c r="AX1731" s="23">
        <v>7.7408163265306067</v>
      </c>
      <c r="AY1731" s="23">
        <v>19.206632653061231</v>
      </c>
      <c r="AZ1731" s="23">
        <v>2813.5000000000005</v>
      </c>
      <c r="BA1731" s="27">
        <v>334.40030424300204</v>
      </c>
      <c r="BB1731" s="27">
        <v>270.48</v>
      </c>
      <c r="BC1731" s="23">
        <v>17.117948717948714</v>
      </c>
      <c r="BD1731" s="23">
        <v>28.888461538461545</v>
      </c>
      <c r="BE1731" s="23">
        <v>1690.69</v>
      </c>
      <c r="BF1731" s="27">
        <v>262.21784576813815</v>
      </c>
      <c r="BG1731" s="27">
        <v>208.09800000000001</v>
      </c>
      <c r="BH1731" s="23">
        <v>1.5423728813559334</v>
      </c>
      <c r="BI1731" s="23">
        <v>12.806779661016948</v>
      </c>
      <c r="BJ1731" s="23">
        <v>1122.8100000000004</v>
      </c>
      <c r="BK1731" s="27">
        <v>72.182458474863552</v>
      </c>
      <c r="BL1731" s="27">
        <v>2670.7306980659173</v>
      </c>
    </row>
    <row r="1732" spans="1:64" x14ac:dyDescent="0.15">
      <c r="A1732" s="27" t="s">
        <v>1146</v>
      </c>
      <c r="B1732" s="27" t="s">
        <v>1089</v>
      </c>
      <c r="C1732" s="27" t="s">
        <v>1095</v>
      </c>
      <c r="D1732" s="27" t="s">
        <v>1089</v>
      </c>
      <c r="E1732" s="27" t="s">
        <v>1238</v>
      </c>
      <c r="F1732" s="27">
        <v>2010</v>
      </c>
      <c r="G1732" s="27">
        <v>169</v>
      </c>
      <c r="H1732" s="27">
        <v>5</v>
      </c>
      <c r="I1732" s="27">
        <v>-9</v>
      </c>
      <c r="J1732" s="27">
        <v>50</v>
      </c>
      <c r="L1732" s="27">
        <v>58</v>
      </c>
      <c r="N1732" s="27">
        <v>69</v>
      </c>
      <c r="P1732" s="27">
        <v>127</v>
      </c>
      <c r="Q1732" s="27">
        <v>197</v>
      </c>
      <c r="R1732" s="23">
        <v>24.733840620095481</v>
      </c>
      <c r="S1732" s="25">
        <v>5.6783153496027357</v>
      </c>
      <c r="T1732" s="23">
        <v>327.04241862233795</v>
      </c>
      <c r="U1732" s="23">
        <v>608.98466903101234</v>
      </c>
      <c r="V1732" s="23">
        <v>287.62345669942266</v>
      </c>
      <c r="W1732" s="25">
        <v>0.47229998816567198</v>
      </c>
      <c r="X1732" s="27">
        <v>197.94148000000001</v>
      </c>
      <c r="Y1732" s="27">
        <v>488.17999999999984</v>
      </c>
      <c r="Z1732" s="27">
        <v>0</v>
      </c>
      <c r="AA1732" s="27">
        <v>0</v>
      </c>
      <c r="AB1732" s="27">
        <v>245.77294574633291</v>
      </c>
      <c r="AC1732" s="27">
        <v>50.052069967779559</v>
      </c>
      <c r="AD1732" s="27">
        <v>130.26366134658133</v>
      </c>
      <c r="AE1732" s="27">
        <v>247.95430650960341</v>
      </c>
      <c r="AF1732" s="27">
        <v>0</v>
      </c>
      <c r="AG1732" s="27">
        <v>378.21796785618471</v>
      </c>
      <c r="AH1732" s="25">
        <v>0.34441425044082219</v>
      </c>
      <c r="AN1732" s="25">
        <v>0</v>
      </c>
      <c r="AV1732" s="3">
        <v>4</v>
      </c>
      <c r="AW1732" s="27">
        <v>488.17999999999984</v>
      </c>
      <c r="AX1732" s="23">
        <v>8.6688775510204081</v>
      </c>
      <c r="AY1732" s="23">
        <v>22.120918367346938</v>
      </c>
      <c r="AZ1732" s="23">
        <v>3061.6800000000012</v>
      </c>
      <c r="BA1732" s="27">
        <v>385.04573473368066</v>
      </c>
      <c r="BB1732" s="27">
        <v>256.77999999999997</v>
      </c>
      <c r="BC1732" s="23">
        <v>19.661764705882359</v>
      </c>
      <c r="BD1732" s="23">
        <v>31.872058823529422</v>
      </c>
      <c r="BE1732" s="23">
        <v>1533.67</v>
      </c>
      <c r="BF1732" s="27">
        <v>233.62450136287768</v>
      </c>
      <c r="BG1732" s="27">
        <v>231.40000000000003</v>
      </c>
      <c r="BH1732" s="23">
        <v>2.828906249999998</v>
      </c>
      <c r="BI1732" s="23">
        <v>16.940624999999997</v>
      </c>
      <c r="BJ1732" s="23">
        <v>1528.0100000000004</v>
      </c>
      <c r="BK1732" s="27">
        <v>151.42123337080247</v>
      </c>
      <c r="BL1732" s="27">
        <v>3306.0167436715251</v>
      </c>
    </row>
    <row r="1733" spans="1:64" x14ac:dyDescent="0.15">
      <c r="A1733" s="27" t="s">
        <v>1146</v>
      </c>
      <c r="B1733" s="27" t="s">
        <v>1089</v>
      </c>
      <c r="C1733" s="27" t="s">
        <v>1095</v>
      </c>
      <c r="D1733" s="27" t="s">
        <v>1089</v>
      </c>
      <c r="E1733" s="27" t="s">
        <v>1238</v>
      </c>
      <c r="F1733" s="27">
        <v>2011</v>
      </c>
      <c r="G1733" s="27">
        <v>169</v>
      </c>
      <c r="H1733" s="27">
        <v>6</v>
      </c>
      <c r="I1733" s="27">
        <v>-9</v>
      </c>
      <c r="J1733" s="27">
        <v>48</v>
      </c>
      <c r="L1733" s="27">
        <v>59</v>
      </c>
      <c r="N1733" s="27">
        <v>71</v>
      </c>
      <c r="P1733" s="27">
        <v>136</v>
      </c>
      <c r="Q1733" s="27">
        <v>197</v>
      </c>
      <c r="R1733" s="23">
        <v>24.588718194405814</v>
      </c>
      <c r="S1733" s="25">
        <v>7.6849221383403847</v>
      </c>
      <c r="T1733" s="23">
        <v>448.9668151981204</v>
      </c>
      <c r="U1733" s="23">
        <v>636.67333430054828</v>
      </c>
      <c r="V1733" s="23">
        <v>255.91340501359193</v>
      </c>
      <c r="W1733" s="25">
        <v>0.40195401190345004</v>
      </c>
      <c r="X1733" s="27">
        <v>200.89802317492601</v>
      </c>
      <c r="Y1733" s="27">
        <v>529.8599999999999</v>
      </c>
      <c r="Z1733" s="27">
        <v>0</v>
      </c>
      <c r="AA1733" s="27">
        <v>0</v>
      </c>
      <c r="AB1733" s="27">
        <v>315.30491368752007</v>
      </c>
      <c r="AC1733" s="27">
        <v>28.402334001636479</v>
      </c>
      <c r="AD1733" s="27">
        <v>121.67017504736849</v>
      </c>
      <c r="AE1733" s="27">
        <v>258.8279808209623</v>
      </c>
      <c r="AF1733" s="27">
        <v>0</v>
      </c>
      <c r="AG1733" s="27">
        <v>380.4981558683308</v>
      </c>
      <c r="AH1733" s="25">
        <v>0.31976547053704263</v>
      </c>
      <c r="AN1733" s="25">
        <v>0</v>
      </c>
      <c r="AV1733" s="3">
        <v>4</v>
      </c>
      <c r="AW1733" s="27">
        <v>529.8599999999999</v>
      </c>
      <c r="AX1733" s="23">
        <v>8.7081632653061209</v>
      </c>
      <c r="AY1733" s="23">
        <v>22.262755102040845</v>
      </c>
      <c r="AZ1733" s="23">
        <v>3124.5499999999997</v>
      </c>
      <c r="BA1733" s="27">
        <v>385.57964384865369</v>
      </c>
      <c r="BB1733" s="27">
        <v>310.38</v>
      </c>
      <c r="BC1733" s="23">
        <v>19.86999999999999</v>
      </c>
      <c r="BD1733" s="23">
        <v>32.221428571428568</v>
      </c>
      <c r="BE1733" s="23">
        <v>1619.5600000000006</v>
      </c>
      <c r="BF1733" s="27">
        <v>268.75661902588882</v>
      </c>
      <c r="BG1733" s="27">
        <v>219.48</v>
      </c>
      <c r="BH1733" s="23">
        <v>2.5071428571428553</v>
      </c>
      <c r="BI1733" s="23">
        <v>16.73015873015872</v>
      </c>
      <c r="BJ1733" s="23">
        <v>1504.9900000000002</v>
      </c>
      <c r="BK1733" s="27">
        <v>116.82302482276465</v>
      </c>
      <c r="BL1733" s="27">
        <v>2941.5333909608266</v>
      </c>
    </row>
    <row r="1734" spans="1:64" x14ac:dyDescent="0.15">
      <c r="A1734" s="27" t="s">
        <v>1146</v>
      </c>
      <c r="B1734" s="27" t="s">
        <v>1089</v>
      </c>
      <c r="C1734" s="27" t="s">
        <v>1095</v>
      </c>
      <c r="D1734" s="27" t="s">
        <v>1089</v>
      </c>
      <c r="E1734" s="27" t="s">
        <v>1238</v>
      </c>
      <c r="F1734" s="27">
        <v>2012</v>
      </c>
      <c r="G1734" s="27">
        <v>169</v>
      </c>
      <c r="H1734" s="27">
        <v>5</v>
      </c>
      <c r="I1734" s="27">
        <v>-9</v>
      </c>
      <c r="J1734" s="27">
        <v>45</v>
      </c>
      <c r="L1734" s="27">
        <v>55</v>
      </c>
      <c r="N1734" s="27">
        <v>68</v>
      </c>
      <c r="P1734" s="27">
        <v>129</v>
      </c>
      <c r="Q1734" s="27">
        <v>197</v>
      </c>
      <c r="R1734" s="23">
        <v>25.444255871400674</v>
      </c>
      <c r="S1734" s="25">
        <v>4.4682257245007619</v>
      </c>
      <c r="T1734" s="23">
        <v>176.94294166130169</v>
      </c>
      <c r="U1734" s="23">
        <v>369.63970414861058</v>
      </c>
      <c r="V1734" s="23">
        <v>175.02483894741465</v>
      </c>
      <c r="W1734" s="25">
        <v>0.47350117492258254</v>
      </c>
      <c r="X1734" s="27">
        <v>197.94148000000001</v>
      </c>
      <c r="Y1734" s="27">
        <v>358.14000000000004</v>
      </c>
      <c r="Z1734" s="27">
        <v>0</v>
      </c>
      <c r="AA1734" s="27">
        <v>0</v>
      </c>
      <c r="AB1734" s="27">
        <v>243.59292750540953</v>
      </c>
      <c r="AC1734" s="27">
        <v>38.671135089585725</v>
      </c>
      <c r="AD1734" s="27">
        <v>102.34702173131946</v>
      </c>
      <c r="AE1734" s="27">
        <v>160.52206475564216</v>
      </c>
      <c r="AF1734" s="27">
        <v>0</v>
      </c>
      <c r="AG1734" s="27">
        <v>262.86908648696163</v>
      </c>
      <c r="AH1734" s="25">
        <v>0.3893459638242257</v>
      </c>
      <c r="AN1734" s="25">
        <v>0</v>
      </c>
      <c r="AV1734" s="3">
        <v>4</v>
      </c>
      <c r="AW1734" s="27">
        <v>358.14000000000004</v>
      </c>
      <c r="AX1734" s="23">
        <v>8.1678571428571427</v>
      </c>
      <c r="AY1734" s="23">
        <v>23.165306122448982</v>
      </c>
      <c r="AZ1734" s="23">
        <v>3208.9499999999989</v>
      </c>
      <c r="BA1734" s="27">
        <v>269.72314159783735</v>
      </c>
      <c r="BB1734" s="27">
        <v>147.82000000000002</v>
      </c>
      <c r="BC1734" s="23">
        <v>18.877611940298515</v>
      </c>
      <c r="BD1734" s="23">
        <v>34.208955223880594</v>
      </c>
      <c r="BE1734" s="23">
        <v>1684.1799999999998</v>
      </c>
      <c r="BF1734" s="27">
        <v>164.28233221497143</v>
      </c>
      <c r="BG1734" s="27">
        <v>210.32000000000002</v>
      </c>
      <c r="BH1734" s="23">
        <v>2.605426356589148</v>
      </c>
      <c r="BI1734" s="23">
        <v>17.429457364341083</v>
      </c>
      <c r="BJ1734" s="23">
        <v>1524.7699999999995</v>
      </c>
      <c r="BK1734" s="27">
        <v>105.44080938286606</v>
      </c>
      <c r="BL1734" s="27">
        <v>2011.7797580162605</v>
      </c>
    </row>
    <row r="1735" spans="1:64" x14ac:dyDescent="0.15">
      <c r="A1735" s="27" t="s">
        <v>1146</v>
      </c>
      <c r="B1735" s="27" t="s">
        <v>1089</v>
      </c>
      <c r="C1735" s="27" t="s">
        <v>1095</v>
      </c>
      <c r="D1735" s="27" t="s">
        <v>1089</v>
      </c>
      <c r="E1735" s="27" t="s">
        <v>1238</v>
      </c>
      <c r="F1735" s="27">
        <v>2013</v>
      </c>
      <c r="G1735" s="27">
        <v>169</v>
      </c>
      <c r="H1735" s="27">
        <v>5</v>
      </c>
      <c r="I1735" s="27">
        <v>-9</v>
      </c>
      <c r="J1735" s="27">
        <v>53</v>
      </c>
      <c r="L1735" s="27">
        <v>64</v>
      </c>
      <c r="N1735" s="27">
        <v>72</v>
      </c>
      <c r="P1735" s="27">
        <v>109</v>
      </c>
      <c r="Q1735" s="27">
        <v>197</v>
      </c>
      <c r="R1735" s="23">
        <v>24.087086375410646</v>
      </c>
      <c r="S1735" s="25">
        <v>5.8797093770214381</v>
      </c>
      <c r="T1735" s="23">
        <v>369.66539507510254</v>
      </c>
      <c r="U1735" s="23">
        <v>434.45697921721433</v>
      </c>
      <c r="V1735" s="23">
        <v>135.73922483868091</v>
      </c>
      <c r="W1735" s="25">
        <v>0.3124342068549753</v>
      </c>
      <c r="X1735" s="27">
        <v>197.94148000000001</v>
      </c>
      <c r="Y1735" s="27">
        <v>382.27</v>
      </c>
      <c r="Z1735" s="27">
        <v>0</v>
      </c>
      <c r="AA1735" s="27">
        <v>0</v>
      </c>
      <c r="AB1735" s="27">
        <v>288.15001226281538</v>
      </c>
      <c r="AC1735" s="27">
        <v>15.112114074127016</v>
      </c>
      <c r="AD1735" s="27">
        <v>105.76030231110575</v>
      </c>
      <c r="AE1735" s="27">
        <v>160.33181398988688</v>
      </c>
      <c r="AF1735" s="27">
        <v>0</v>
      </c>
      <c r="AG1735" s="27">
        <v>266.09211630099264</v>
      </c>
      <c r="AH1735" s="25">
        <v>0.39745746625916312</v>
      </c>
      <c r="AN1735" s="25">
        <v>0</v>
      </c>
      <c r="AV1735" s="3">
        <v>4</v>
      </c>
      <c r="AW1735" s="27">
        <v>382.27</v>
      </c>
      <c r="AX1735" s="23">
        <v>7.188775510204084</v>
      </c>
      <c r="AY1735" s="23">
        <v>20.764285714285705</v>
      </c>
      <c r="AZ1735" s="23">
        <v>3015.359999999996</v>
      </c>
      <c r="BA1735" s="27">
        <v>271.35139437342411</v>
      </c>
      <c r="BB1735" s="27">
        <v>207.26</v>
      </c>
      <c r="BC1735" s="23">
        <v>17.925352112676062</v>
      </c>
      <c r="BD1735" s="23">
        <v>29.95352112676056</v>
      </c>
      <c r="BE1735" s="23">
        <v>1562.1099999999992</v>
      </c>
      <c r="BF1735" s="27">
        <v>201.47000146781875</v>
      </c>
      <c r="BG1735" s="27">
        <v>175.01</v>
      </c>
      <c r="BH1735" s="23">
        <v>1.0904000000000018</v>
      </c>
      <c r="BI1735" s="23">
        <v>15.5448</v>
      </c>
      <c r="BJ1735" s="23">
        <v>1453.25</v>
      </c>
      <c r="BK1735" s="27">
        <v>69.881392905605296</v>
      </c>
      <c r="BL1735" s="27">
        <v>1560.2209751572518</v>
      </c>
    </row>
    <row r="1736" spans="1:64" x14ac:dyDescent="0.15">
      <c r="A1736" s="27" t="s">
        <v>1146</v>
      </c>
      <c r="B1736" s="27" t="s">
        <v>1089</v>
      </c>
      <c r="C1736" s="27" t="s">
        <v>1095</v>
      </c>
      <c r="D1736" s="27" t="s">
        <v>1089</v>
      </c>
      <c r="E1736" s="27" t="s">
        <v>1238</v>
      </c>
      <c r="F1736" s="27">
        <v>2014</v>
      </c>
      <c r="G1736" s="27">
        <v>169</v>
      </c>
      <c r="H1736" s="27">
        <v>5</v>
      </c>
      <c r="I1736" s="27">
        <v>-9</v>
      </c>
      <c r="J1736" s="27">
        <v>50</v>
      </c>
      <c r="L1736" s="27">
        <v>61</v>
      </c>
      <c r="N1736" s="27">
        <v>70</v>
      </c>
      <c r="P1736" s="27">
        <v>197</v>
      </c>
      <c r="Q1736" s="27">
        <v>197</v>
      </c>
      <c r="R1736" s="23">
        <v>24.038694616464365</v>
      </c>
      <c r="S1736" s="25">
        <v>3.5693619565073562</v>
      </c>
      <c r="T1736" s="23">
        <v>182.02856934480118</v>
      </c>
      <c r="U1736" s="23">
        <v>399.63868757446949</v>
      </c>
      <c r="V1736" s="23">
        <v>189.49428511228646</v>
      </c>
      <c r="W1736" s="25">
        <v>0.47416400429284183</v>
      </c>
      <c r="X1736" s="27">
        <v>197.94148000000001</v>
      </c>
      <c r="Y1736" s="27">
        <v>382.23999999999995</v>
      </c>
      <c r="Z1736" s="27">
        <v>0</v>
      </c>
      <c r="AA1736" s="27">
        <v>0</v>
      </c>
      <c r="AB1736" s="27">
        <v>303.54204904261775</v>
      </c>
      <c r="AC1736" s="27">
        <v>11.901493171991845</v>
      </c>
      <c r="AD1736" s="27">
        <v>102.56926354228288</v>
      </c>
      <c r="AE1736" s="27">
        <v>154.32583972355124</v>
      </c>
      <c r="AF1736" s="27">
        <v>0</v>
      </c>
      <c r="AG1736" s="27">
        <v>256.89510326583411</v>
      </c>
      <c r="AH1736" s="25">
        <v>0.39926514069633001</v>
      </c>
      <c r="AN1736" s="25">
        <v>0</v>
      </c>
      <c r="AV1736" s="3">
        <v>4</v>
      </c>
      <c r="AW1736" s="27">
        <v>382.23999999999995</v>
      </c>
      <c r="AX1736" s="23">
        <v>7.230612244897956</v>
      </c>
      <c r="AY1736" s="23">
        <v>20.670408163265314</v>
      </c>
      <c r="AZ1736" s="23">
        <v>2903.7599999999975</v>
      </c>
      <c r="BA1736" s="27">
        <v>263.99207234775002</v>
      </c>
      <c r="BB1736" s="27">
        <v>127.75999999999999</v>
      </c>
      <c r="BC1736" s="23">
        <v>16.371014492753623</v>
      </c>
      <c r="BD1736" s="23">
        <v>30.717391304347824</v>
      </c>
      <c r="BE1736" s="23">
        <v>1522.1200000000001</v>
      </c>
      <c r="BF1736" s="27">
        <v>119.36561558144099</v>
      </c>
      <c r="BG1736" s="27">
        <v>254.47999999999996</v>
      </c>
      <c r="BH1736" s="23">
        <v>2.2645669291338559</v>
      </c>
      <c r="BI1736" s="23">
        <v>15.21181102362204</v>
      </c>
      <c r="BJ1736" s="23">
        <v>1381.64</v>
      </c>
      <c r="BK1736" s="27">
        <v>144.62645676630896</v>
      </c>
      <c r="BL1736" s="27">
        <v>2178.0952311757064</v>
      </c>
    </row>
    <row r="1737" spans="1:64" x14ac:dyDescent="0.15">
      <c r="A1737" s="27" t="s">
        <v>1146</v>
      </c>
      <c r="B1737" s="27" t="s">
        <v>1089</v>
      </c>
      <c r="C1737" s="27" t="s">
        <v>1095</v>
      </c>
      <c r="D1737" s="27" t="s">
        <v>1089</v>
      </c>
      <c r="E1737" s="27" t="s">
        <v>1238</v>
      </c>
      <c r="F1737" s="27">
        <v>2015</v>
      </c>
      <c r="G1737" s="27">
        <v>169</v>
      </c>
      <c r="H1737" s="27">
        <v>5</v>
      </c>
      <c r="I1737" s="27">
        <v>-9</v>
      </c>
      <c r="J1737" s="27">
        <v>53</v>
      </c>
      <c r="L1737" s="27">
        <v>62</v>
      </c>
      <c r="N1737" s="27">
        <v>75</v>
      </c>
      <c r="P1737" s="27">
        <v>119</v>
      </c>
      <c r="Q1737" s="27">
        <v>197</v>
      </c>
      <c r="R1737" s="23">
        <v>23.832875171120094</v>
      </c>
      <c r="S1737" s="25">
        <v>5.1462867282699722</v>
      </c>
      <c r="T1737" s="23">
        <v>368.4437961293433</v>
      </c>
      <c r="U1737" s="23">
        <v>469.33908851997802</v>
      </c>
      <c r="V1737" s="23">
        <v>178.46450716308709</v>
      </c>
      <c r="W1737" s="25">
        <v>0.38024640974054824</v>
      </c>
      <c r="X1737" s="27">
        <v>197.94148000000001</v>
      </c>
      <c r="Y1737" s="27">
        <v>481.59</v>
      </c>
      <c r="Z1737" s="27">
        <v>0</v>
      </c>
      <c r="AA1737" s="27">
        <v>0</v>
      </c>
      <c r="AB1737" s="27">
        <v>344.66468922803233</v>
      </c>
      <c r="AC1737" s="27">
        <v>41.583080072951823</v>
      </c>
      <c r="AD1737" s="27">
        <v>99.790652286494435</v>
      </c>
      <c r="AE1737" s="27">
        <v>177.96270271362042</v>
      </c>
      <c r="AF1737" s="27">
        <v>0</v>
      </c>
      <c r="AG1737" s="27">
        <v>277.75335500011488</v>
      </c>
      <c r="AH1737" s="25">
        <v>0.35927792373083645</v>
      </c>
      <c r="AN1737" s="25">
        <v>0</v>
      </c>
      <c r="AV1737" s="3">
        <v>4</v>
      </c>
      <c r="AW1737" s="27">
        <v>481.59</v>
      </c>
      <c r="AX1737" s="23">
        <v>8.9724489795918405</v>
      </c>
      <c r="AY1737" s="23">
        <v>22.236734693877555</v>
      </c>
      <c r="AZ1737" s="23">
        <v>2929.3200000000015</v>
      </c>
      <c r="BA1737" s="27">
        <v>281.05351702035102</v>
      </c>
      <c r="BB1737" s="27">
        <v>209.56</v>
      </c>
      <c r="BC1737" s="23">
        <v>16.502702702702706</v>
      </c>
      <c r="BD1737" s="23">
        <v>29.31216216216216</v>
      </c>
      <c r="BE1737" s="23">
        <v>1566.15</v>
      </c>
      <c r="BF1737" s="27">
        <v>207.89046658714315</v>
      </c>
      <c r="BG1737" s="27">
        <v>272.03000000000003</v>
      </c>
      <c r="BH1737" s="23">
        <v>4.4049180327868811</v>
      </c>
      <c r="BI1737" s="23">
        <v>17.945081967213124</v>
      </c>
      <c r="BJ1737" s="23">
        <v>1363.17</v>
      </c>
      <c r="BK1737" s="27">
        <v>73.163050433207744</v>
      </c>
      <c r="BL1737" s="27">
        <v>2051.3161742883576</v>
      </c>
    </row>
    <row r="1738" spans="1:64" x14ac:dyDescent="0.15">
      <c r="A1738" s="27" t="s">
        <v>1146</v>
      </c>
      <c r="B1738" s="27" t="s">
        <v>1089</v>
      </c>
      <c r="C1738" s="27" t="s">
        <v>1095</v>
      </c>
      <c r="D1738" s="27" t="s">
        <v>1089</v>
      </c>
      <c r="E1738" s="27" t="s">
        <v>1238</v>
      </c>
      <c r="F1738" s="27">
        <v>2016</v>
      </c>
      <c r="G1738" s="27">
        <v>169</v>
      </c>
      <c r="H1738" s="27">
        <v>5</v>
      </c>
      <c r="I1738" s="27">
        <v>-9</v>
      </c>
      <c r="J1738" s="27">
        <v>48</v>
      </c>
      <c r="L1738" s="27">
        <v>57</v>
      </c>
      <c r="N1738" s="27">
        <v>68</v>
      </c>
      <c r="P1738" s="27">
        <v>115</v>
      </c>
      <c r="Q1738" s="27">
        <v>197</v>
      </c>
      <c r="R1738" s="23">
        <v>25.022613689124114</v>
      </c>
      <c r="S1738" s="25">
        <v>4.7110241657034404</v>
      </c>
      <c r="T1738" s="23">
        <v>259.69203606825448</v>
      </c>
      <c r="U1738" s="23">
        <v>452.93535952982359</v>
      </c>
      <c r="V1738" s="23">
        <v>180.51255980098077</v>
      </c>
      <c r="W1738" s="25">
        <v>0.39853933241814293</v>
      </c>
      <c r="X1738" s="27">
        <v>197.94148000000001</v>
      </c>
      <c r="Y1738" s="27">
        <v>448.02999999999986</v>
      </c>
      <c r="Z1738" s="27">
        <v>0</v>
      </c>
      <c r="AA1738" s="27">
        <v>0</v>
      </c>
      <c r="AB1738" s="27">
        <v>312.49579100709724</v>
      </c>
      <c r="AC1738" s="27">
        <v>39.080204243695327</v>
      </c>
      <c r="AD1738" s="27">
        <v>124.97636345683556</v>
      </c>
      <c r="AE1738" s="27">
        <v>160.07424995825497</v>
      </c>
      <c r="AF1738" s="27">
        <v>0</v>
      </c>
      <c r="AG1738" s="27">
        <v>285.05061341509054</v>
      </c>
      <c r="AH1738" s="25">
        <v>0.43843567840525316</v>
      </c>
      <c r="AN1738" s="25">
        <v>0</v>
      </c>
      <c r="AV1738" s="3">
        <v>4</v>
      </c>
      <c r="AW1738" s="27">
        <v>448.02999999999986</v>
      </c>
      <c r="AX1738" s="23">
        <v>9.1301020408163307</v>
      </c>
      <c r="AY1738" s="23">
        <v>22.406122448979584</v>
      </c>
      <c r="AZ1738" s="23">
        <v>2923.0199999999995</v>
      </c>
      <c r="BA1738" s="27">
        <v>293.55291368963361</v>
      </c>
      <c r="BB1738" s="27">
        <v>151.37</v>
      </c>
      <c r="BC1738" s="23">
        <v>18.432835820895519</v>
      </c>
      <c r="BD1738" s="23">
        <v>30.998507462686568</v>
      </c>
      <c r="BE1738" s="23">
        <v>1462.5500000000002</v>
      </c>
      <c r="BF1738" s="27">
        <v>152.31520415009749</v>
      </c>
      <c r="BG1738" s="27">
        <v>296.66000000000003</v>
      </c>
      <c r="BH1738" s="23">
        <v>4.2984496124030986</v>
      </c>
      <c r="BI1738" s="23">
        <v>17.943410852713175</v>
      </c>
      <c r="BJ1738" s="23">
        <v>1460.4699999999993</v>
      </c>
      <c r="BK1738" s="27">
        <v>141.23770953953596</v>
      </c>
      <c r="BL1738" s="27">
        <v>2074.8570092066752</v>
      </c>
    </row>
    <row r="1739" spans="1:64" x14ac:dyDescent="0.15">
      <c r="A1739" s="27" t="s">
        <v>1146</v>
      </c>
      <c r="B1739" s="27" t="s">
        <v>1089</v>
      </c>
      <c r="C1739" s="27" t="s">
        <v>1095</v>
      </c>
      <c r="D1739" s="27" t="s">
        <v>1089</v>
      </c>
      <c r="E1739" s="27" t="s">
        <v>1238</v>
      </c>
      <c r="F1739" s="27">
        <v>2017</v>
      </c>
      <c r="G1739" s="27">
        <v>169</v>
      </c>
      <c r="H1739" s="27">
        <v>5</v>
      </c>
      <c r="I1739" s="27">
        <v>-9</v>
      </c>
      <c r="J1739" s="27">
        <v>45</v>
      </c>
      <c r="L1739" s="27">
        <v>55</v>
      </c>
      <c r="N1739" s="27">
        <v>65</v>
      </c>
      <c r="P1739" s="27">
        <v>66</v>
      </c>
      <c r="Q1739" s="27">
        <v>80</v>
      </c>
      <c r="R1739" s="23">
        <v>25.747333333333334</v>
      </c>
      <c r="S1739" s="25">
        <v>0</v>
      </c>
      <c r="T1739" s="23">
        <v>1</v>
      </c>
      <c r="U1739" s="23">
        <v>1</v>
      </c>
      <c r="V1739" s="23">
        <v>0</v>
      </c>
      <c r="W1739" s="25">
        <v>0</v>
      </c>
      <c r="X1739" s="27">
        <v>197.94148000000001</v>
      </c>
      <c r="Y1739" s="27">
        <v>51.29999999999999</v>
      </c>
      <c r="Z1739" s="27">
        <v>0</v>
      </c>
      <c r="AA1739" s="27">
        <v>0</v>
      </c>
      <c r="AB1739" s="27">
        <v>196.71225921377433</v>
      </c>
      <c r="AC1739" s="27">
        <v>0</v>
      </c>
      <c r="AD1739" s="27">
        <v>49.774546589966143</v>
      </c>
      <c r="AE1739" s="27">
        <v>0</v>
      </c>
      <c r="AF1739" s="27">
        <v>0</v>
      </c>
      <c r="AG1739" s="27">
        <v>49.774546589966143</v>
      </c>
      <c r="AH1739" s="25">
        <v>0.99999979909414194</v>
      </c>
      <c r="AN1739" s="25">
        <v>0</v>
      </c>
      <c r="AV1739" s="3">
        <v>1</v>
      </c>
      <c r="AW1739" s="27">
        <v>51.29999999999999</v>
      </c>
      <c r="AX1739" s="23">
        <v>15.379746835443035</v>
      </c>
      <c r="AY1739" s="23">
        <v>30.484810126582282</v>
      </c>
      <c r="AZ1739" s="23">
        <v>1817.7200000000003</v>
      </c>
      <c r="BA1739" s="27">
        <v>57.0859028731211</v>
      </c>
      <c r="BB1739" s="27">
        <v>38.089999999999989</v>
      </c>
      <c r="BC1739" s="23">
        <v>16.101562499999996</v>
      </c>
      <c r="BD1739" s="23">
        <v>30.859375</v>
      </c>
      <c r="BE1739" s="23">
        <v>1514.2300000000002</v>
      </c>
      <c r="BF1739" s="27">
        <v>52.748668004088053</v>
      </c>
      <c r="BG1739" s="27">
        <v>13.21</v>
      </c>
      <c r="BH1739" s="23">
        <v>12.300000000000002</v>
      </c>
      <c r="BI1739" s="23">
        <v>28.886666666666667</v>
      </c>
      <c r="BJ1739" s="23">
        <v>303.49</v>
      </c>
      <c r="BK1739" s="27">
        <v>4.3372348690330567</v>
      </c>
      <c r="BL1739" s="27">
        <v>0</v>
      </c>
    </row>
    <row r="1740" spans="1:64" x14ac:dyDescent="0.15">
      <c r="A1740" s="27" t="s">
        <v>1146</v>
      </c>
      <c r="B1740" s="27" t="s">
        <v>1089</v>
      </c>
      <c r="C1740" s="27" t="s">
        <v>1095</v>
      </c>
      <c r="D1740" s="27" t="s">
        <v>1089</v>
      </c>
      <c r="E1740" s="27" t="s">
        <v>1238</v>
      </c>
      <c r="F1740" s="27">
        <v>2018</v>
      </c>
      <c r="G1740" s="27">
        <v>169</v>
      </c>
      <c r="H1740" s="27">
        <v>6</v>
      </c>
      <c r="I1740" s="27">
        <v>-9</v>
      </c>
      <c r="J1740" s="27">
        <v>50</v>
      </c>
      <c r="L1740" s="27">
        <v>60</v>
      </c>
      <c r="N1740" s="27">
        <v>73</v>
      </c>
      <c r="P1740" s="27">
        <v>197</v>
      </c>
      <c r="Q1740" s="27">
        <v>197</v>
      </c>
      <c r="R1740" s="23">
        <v>24.334597994235782</v>
      </c>
      <c r="S1740" s="25">
        <v>4.0749159179916878</v>
      </c>
      <c r="T1740" s="23">
        <v>291.74819611522423</v>
      </c>
      <c r="U1740" s="23">
        <v>495.97833194483462</v>
      </c>
      <c r="V1740" s="23">
        <v>201.38919816113631</v>
      </c>
      <c r="W1740" s="25">
        <v>0.40604433929805733</v>
      </c>
      <c r="X1740" s="27">
        <v>197.94148000000001</v>
      </c>
      <c r="Y1740" s="27">
        <v>601.19999999999982</v>
      </c>
      <c r="Z1740" s="27">
        <v>0</v>
      </c>
      <c r="AA1740" s="27">
        <v>0</v>
      </c>
      <c r="AB1740" s="27">
        <v>354.28942962130373</v>
      </c>
      <c r="AC1740" s="27">
        <v>64.694774321486648</v>
      </c>
      <c r="AD1740" s="27">
        <v>159.69995266000942</v>
      </c>
      <c r="AE1740" s="27">
        <v>180.46303140819202</v>
      </c>
      <c r="AF1740" s="27">
        <v>0</v>
      </c>
      <c r="AG1740" s="27">
        <v>340.16298406820147</v>
      </c>
      <c r="AH1740" s="25">
        <v>0.46948067674871818</v>
      </c>
      <c r="AN1740" s="25">
        <v>0</v>
      </c>
      <c r="AV1740" s="3">
        <v>4</v>
      </c>
      <c r="AW1740" s="27">
        <v>601.19999999999982</v>
      </c>
      <c r="AX1740" s="23">
        <v>7.4561224489795892</v>
      </c>
      <c r="AY1740" s="23">
        <v>20.151020408163273</v>
      </c>
      <c r="AZ1740" s="23">
        <v>2820.8899999999994</v>
      </c>
      <c r="BA1740" s="27">
        <v>343.11424556537327</v>
      </c>
      <c r="BB1740" s="27">
        <v>232.13000000000005</v>
      </c>
      <c r="BC1740" s="23">
        <v>17.097222222222221</v>
      </c>
      <c r="BD1740" s="23">
        <v>30.715277777777789</v>
      </c>
      <c r="BE1740" s="23">
        <v>1576.43</v>
      </c>
      <c r="BF1740" s="27">
        <v>191.515264769239</v>
      </c>
      <c r="BG1740" s="27">
        <v>369.06999999999994</v>
      </c>
      <c r="BH1740" s="23">
        <v>1.8580645161290374</v>
      </c>
      <c r="BI1740" s="23">
        <v>14.016935483870967</v>
      </c>
      <c r="BJ1740" s="23">
        <v>1244.4599999999998</v>
      </c>
      <c r="BK1740" s="27">
        <v>151.59898079613416</v>
      </c>
      <c r="BL1740" s="27">
        <v>2314.8183696682336</v>
      </c>
    </row>
    <row r="1741" spans="1:64" x14ac:dyDescent="0.15">
      <c r="A1741" s="27" t="s">
        <v>1146</v>
      </c>
      <c r="B1741" s="27" t="s">
        <v>1089</v>
      </c>
      <c r="C1741" s="27" t="s">
        <v>1095</v>
      </c>
      <c r="D1741" s="27" t="s">
        <v>1089</v>
      </c>
      <c r="E1741" s="27" t="s">
        <v>1238</v>
      </c>
      <c r="F1741" s="27">
        <v>2019</v>
      </c>
      <c r="G1741" s="27">
        <v>169</v>
      </c>
      <c r="H1741" s="27">
        <v>6</v>
      </c>
      <c r="I1741" s="27">
        <v>-9</v>
      </c>
      <c r="J1741" s="27">
        <v>54</v>
      </c>
      <c r="L1741" s="27">
        <v>65</v>
      </c>
      <c r="N1741" s="27">
        <v>78</v>
      </c>
      <c r="P1741" s="27">
        <v>197</v>
      </c>
      <c r="Q1741" s="27">
        <v>197</v>
      </c>
      <c r="R1741" s="23">
        <v>23.765200407028065</v>
      </c>
      <c r="S1741" s="25">
        <v>8.0702417866280989</v>
      </c>
      <c r="T1741" s="23">
        <v>669.39294792006092</v>
      </c>
      <c r="U1741" s="23">
        <v>888.55097580592383</v>
      </c>
      <c r="V1741" s="23">
        <v>331.040228951247</v>
      </c>
      <c r="W1741" s="25">
        <v>0.37256188360535158</v>
      </c>
      <c r="X1741" s="27">
        <v>197.94148000000001</v>
      </c>
      <c r="Y1741" s="27">
        <v>714.74</v>
      </c>
      <c r="Z1741" s="27">
        <v>0</v>
      </c>
      <c r="AA1741" s="27">
        <v>0</v>
      </c>
      <c r="AB1741" s="27">
        <v>312.38997024033</v>
      </c>
      <c r="AC1741" s="27">
        <v>104.41287276002468</v>
      </c>
      <c r="AD1741" s="27">
        <v>187.12571145886076</v>
      </c>
      <c r="AE1741" s="27">
        <v>300.22625705608107</v>
      </c>
      <c r="AF1741" s="27">
        <v>0</v>
      </c>
      <c r="AG1741" s="27">
        <v>487.35196851494186</v>
      </c>
      <c r="AH1741" s="25">
        <v>0.38396419776332896</v>
      </c>
      <c r="AN1741" s="25">
        <v>0</v>
      </c>
      <c r="AV1741" s="3">
        <v>4</v>
      </c>
      <c r="AW1741" s="27">
        <v>714.74</v>
      </c>
      <c r="AX1741" s="23">
        <v>8.45969387755102</v>
      </c>
      <c r="AY1741" s="23">
        <v>20.335204081632646</v>
      </c>
      <c r="AZ1741" s="23">
        <v>2911.4</v>
      </c>
      <c r="BA1741" s="27">
        <v>489.98970882327558</v>
      </c>
      <c r="BB1741" s="27">
        <v>477.77</v>
      </c>
      <c r="BC1741" s="23">
        <v>18.125974025974028</v>
      </c>
      <c r="BD1741" s="23">
        <v>28.88961038961039</v>
      </c>
      <c r="BE1741" s="23">
        <v>1670.28</v>
      </c>
      <c r="BF1741" s="27">
        <v>308.68214277376154</v>
      </c>
      <c r="BG1741" s="27">
        <v>236.96999999999997</v>
      </c>
      <c r="BH1741" s="23">
        <v>2.2050420168067233</v>
      </c>
      <c r="BI1741" s="23">
        <v>14.800000000000002</v>
      </c>
      <c r="BJ1741" s="23">
        <v>1241.1200000000003</v>
      </c>
      <c r="BK1741" s="27">
        <v>181.30756604951415</v>
      </c>
      <c r="BL1741" s="27">
        <v>3805.0601028878964</v>
      </c>
    </row>
    <row r="1742" spans="1:64" x14ac:dyDescent="0.15">
      <c r="A1742" s="27" t="s">
        <v>1147</v>
      </c>
      <c r="B1742" s="27" t="s">
        <v>1089</v>
      </c>
      <c r="C1742" s="27" t="s">
        <v>1095</v>
      </c>
      <c r="D1742" s="27" t="s">
        <v>1089</v>
      </c>
      <c r="E1742" s="27" t="s">
        <v>1239</v>
      </c>
      <c r="F1742" s="27">
        <v>1990</v>
      </c>
      <c r="G1742" s="27">
        <v>169</v>
      </c>
      <c r="H1742" s="27">
        <v>5</v>
      </c>
      <c r="I1742" s="27">
        <v>-9</v>
      </c>
      <c r="J1742" s="27">
        <v>50</v>
      </c>
      <c r="L1742" s="27">
        <v>60</v>
      </c>
      <c r="N1742" s="27">
        <v>69</v>
      </c>
      <c r="P1742" s="27">
        <v>101</v>
      </c>
      <c r="Q1742" s="27">
        <v>134</v>
      </c>
      <c r="R1742" s="23">
        <v>25.238038907262805</v>
      </c>
      <c r="S1742" s="25">
        <v>6.2828182271487885</v>
      </c>
      <c r="T1742" s="23">
        <v>433.25684617793797</v>
      </c>
      <c r="U1742" s="23">
        <v>445.70219910351284</v>
      </c>
      <c r="V1742" s="23">
        <v>106.66377879814608</v>
      </c>
      <c r="W1742" s="25">
        <v>0.23931624438813087</v>
      </c>
      <c r="X1742" s="27">
        <v>197.94148000000001</v>
      </c>
      <c r="Y1742" s="27">
        <v>284.46999999999997</v>
      </c>
      <c r="Z1742" s="27">
        <v>0</v>
      </c>
      <c r="AA1742" s="27">
        <v>0</v>
      </c>
      <c r="AB1742" s="27">
        <v>203.82654837878638</v>
      </c>
      <c r="AC1742" s="27">
        <v>5.0831221646363787</v>
      </c>
      <c r="AD1742" s="27">
        <v>88.432148223344342</v>
      </c>
      <c r="AE1742" s="27">
        <v>170.99159625548651</v>
      </c>
      <c r="AF1742" s="27">
        <v>0</v>
      </c>
      <c r="AG1742" s="27">
        <v>259.42374447883083</v>
      </c>
      <c r="AH1742" s="25">
        <v>0.34087914732789237</v>
      </c>
      <c r="AN1742" s="25">
        <v>0</v>
      </c>
      <c r="AV1742" s="3">
        <v>1</v>
      </c>
      <c r="AW1742" s="27">
        <v>284.46999999999997</v>
      </c>
      <c r="AX1742" s="23">
        <v>15.651879699248118</v>
      </c>
      <c r="AY1742" s="23">
        <v>28.721052631578953</v>
      </c>
      <c r="AZ1742" s="23">
        <v>2556.0400000000009</v>
      </c>
      <c r="BA1742" s="27">
        <v>266.38501301088667</v>
      </c>
      <c r="BB1742" s="27">
        <v>233.17000000000002</v>
      </c>
      <c r="BC1742" s="23">
        <v>19.474999999999998</v>
      </c>
      <c r="BD1742" s="23">
        <v>31.102941176470587</v>
      </c>
      <c r="BE1742" s="23">
        <v>1499.0399999999997</v>
      </c>
      <c r="BF1742" s="27">
        <v>232.15738401913717</v>
      </c>
      <c r="BG1742" s="27">
        <v>51.300000000000004</v>
      </c>
      <c r="BH1742" s="23">
        <v>11.652307692307698</v>
      </c>
      <c r="BI1742" s="23">
        <v>26.229230769230767</v>
      </c>
      <c r="BJ1742" s="23">
        <v>1057.0000000000002</v>
      </c>
      <c r="BK1742" s="27">
        <v>34.227628991749391</v>
      </c>
      <c r="BL1742" s="27">
        <v>1226.0204459557021</v>
      </c>
    </row>
    <row r="1743" spans="1:64" x14ac:dyDescent="0.15">
      <c r="A1743" s="27" t="s">
        <v>1147</v>
      </c>
      <c r="B1743" s="27" t="s">
        <v>1089</v>
      </c>
      <c r="C1743" s="27" t="s">
        <v>1095</v>
      </c>
      <c r="D1743" s="27" t="s">
        <v>1089</v>
      </c>
      <c r="E1743" s="27" t="s">
        <v>1239</v>
      </c>
      <c r="F1743" s="27">
        <v>1991</v>
      </c>
      <c r="G1743" s="27">
        <v>169</v>
      </c>
      <c r="H1743" s="27">
        <v>5</v>
      </c>
      <c r="I1743" s="27">
        <v>-9</v>
      </c>
      <c r="J1743" s="27">
        <v>42</v>
      </c>
      <c r="L1743" s="27">
        <v>50</v>
      </c>
      <c r="N1743" s="27">
        <v>62</v>
      </c>
      <c r="P1743" s="27">
        <v>99</v>
      </c>
      <c r="Q1743" s="27">
        <v>127</v>
      </c>
      <c r="R1743" s="23">
        <v>26.90941360390368</v>
      </c>
      <c r="S1743" s="25">
        <v>0.40639918246015044</v>
      </c>
      <c r="T1743" s="23">
        <v>22.700159601580175</v>
      </c>
      <c r="U1743" s="23">
        <v>37.297859035961181</v>
      </c>
      <c r="V1743" s="23">
        <v>13.340035986193104</v>
      </c>
      <c r="W1743" s="25">
        <v>0.35766214883030312</v>
      </c>
      <c r="X1743" s="27">
        <v>197.94148000000001</v>
      </c>
      <c r="Y1743" s="27">
        <v>136.38000000000002</v>
      </c>
      <c r="Z1743" s="27">
        <v>0</v>
      </c>
      <c r="AA1743" s="27">
        <v>0</v>
      </c>
      <c r="AB1743" s="27">
        <v>228.45317504996859</v>
      </c>
      <c r="AC1743" s="27">
        <v>0.44657109056424477</v>
      </c>
      <c r="AD1743" s="27">
        <v>86.462707818079963</v>
      </c>
      <c r="AE1743" s="27">
        <v>14.948762345454758</v>
      </c>
      <c r="AF1743" s="27">
        <v>0</v>
      </c>
      <c r="AG1743" s="27">
        <v>101.41147016353472</v>
      </c>
      <c r="AH1743" s="25">
        <v>0.85259289854217124</v>
      </c>
      <c r="AN1743" s="25">
        <v>0</v>
      </c>
      <c r="AV1743" s="3">
        <v>1</v>
      </c>
      <c r="AW1743" s="27">
        <v>136.38000000000002</v>
      </c>
      <c r="AX1743" s="23">
        <v>16.056349206349203</v>
      </c>
      <c r="AY1743" s="23">
        <v>30.050793650793661</v>
      </c>
      <c r="AZ1743" s="23">
        <v>2451.7999999999993</v>
      </c>
      <c r="BA1743" s="27">
        <v>104.25873343968195</v>
      </c>
      <c r="BB1743" s="27">
        <v>69.59</v>
      </c>
      <c r="BC1743" s="23">
        <v>20.014754098360658</v>
      </c>
      <c r="BD1743" s="23">
        <v>32.878688524590167</v>
      </c>
      <c r="BE1743" s="23">
        <v>1368.6600000000003</v>
      </c>
      <c r="BF1743" s="27">
        <v>69.373398294151116</v>
      </c>
      <c r="BG1743" s="27">
        <v>66.789999999999992</v>
      </c>
      <c r="BH1743" s="23">
        <v>12.341538461538464</v>
      </c>
      <c r="BI1743" s="23">
        <v>27.396923076923073</v>
      </c>
      <c r="BJ1743" s="23">
        <v>1083.1399999999999</v>
      </c>
      <c r="BK1743" s="27">
        <v>34.885335145530853</v>
      </c>
      <c r="BL1743" s="27">
        <v>153.33374696773683</v>
      </c>
    </row>
    <row r="1744" spans="1:64" x14ac:dyDescent="0.15">
      <c r="A1744" s="27" t="s">
        <v>1147</v>
      </c>
      <c r="B1744" s="27" t="s">
        <v>1089</v>
      </c>
      <c r="C1744" s="27" t="s">
        <v>1095</v>
      </c>
      <c r="D1744" s="27" t="s">
        <v>1089</v>
      </c>
      <c r="E1744" s="27" t="s">
        <v>1239</v>
      </c>
      <c r="F1744" s="27">
        <v>1992</v>
      </c>
      <c r="G1744" s="27">
        <v>169</v>
      </c>
      <c r="H1744" s="27">
        <v>6</v>
      </c>
      <c r="I1744" s="27">
        <v>-9</v>
      </c>
      <c r="J1744" s="27">
        <v>54</v>
      </c>
      <c r="L1744" s="27">
        <v>65</v>
      </c>
      <c r="N1744" s="27">
        <v>77</v>
      </c>
      <c r="P1744" s="27">
        <v>197</v>
      </c>
      <c r="Q1744" s="27">
        <v>197</v>
      </c>
      <c r="R1744" s="23">
        <v>23.963393947089951</v>
      </c>
      <c r="S1744" s="25">
        <v>8.4218758537187419</v>
      </c>
      <c r="T1744" s="23">
        <v>676.61478172684383</v>
      </c>
      <c r="U1744" s="23">
        <v>953.81789532885409</v>
      </c>
      <c r="V1744" s="23">
        <v>392.99707894806801</v>
      </c>
      <c r="W1744" s="25">
        <v>0.41202526892444091</v>
      </c>
      <c r="X1744" s="27">
        <v>198.03643523938842</v>
      </c>
      <c r="Y1744" s="27">
        <v>674.30999999999983</v>
      </c>
      <c r="Z1744" s="27">
        <v>0</v>
      </c>
      <c r="AA1744" s="27">
        <v>0</v>
      </c>
      <c r="AB1744" s="27">
        <v>321.84765509842521</v>
      </c>
      <c r="AC1744" s="27">
        <v>62.68657774617828</v>
      </c>
      <c r="AD1744" s="27">
        <v>112.01626097754696</v>
      </c>
      <c r="AE1744" s="27">
        <v>364.407309341695</v>
      </c>
      <c r="AF1744" s="27">
        <v>0</v>
      </c>
      <c r="AG1744" s="27">
        <v>476.42357031924195</v>
      </c>
      <c r="AH1744" s="25">
        <v>0.23511905288669194</v>
      </c>
      <c r="AN1744" s="25">
        <v>0</v>
      </c>
      <c r="AV1744" s="3">
        <v>4</v>
      </c>
      <c r="AW1744" s="27">
        <v>674.30999999999983</v>
      </c>
      <c r="AX1744" s="23">
        <v>9.0153061224489797</v>
      </c>
      <c r="AY1744" s="23">
        <v>19.931632653061225</v>
      </c>
      <c r="AZ1744" s="23">
        <v>2743.5500000000011</v>
      </c>
      <c r="BA1744" s="27">
        <v>483.88795863554708</v>
      </c>
      <c r="BB1744" s="27">
        <v>373.07999999999987</v>
      </c>
      <c r="BC1744" s="23">
        <v>17.122368421052624</v>
      </c>
      <c r="BD1744" s="23">
        <v>28.473684210526322</v>
      </c>
      <c r="BE1744" s="23">
        <v>1567.3999999999999</v>
      </c>
      <c r="BF1744" s="27">
        <v>328.49193175343692</v>
      </c>
      <c r="BG1744" s="27">
        <v>301.2299999999999</v>
      </c>
      <c r="BH1744" s="23">
        <v>3.8808333333333356</v>
      </c>
      <c r="BI1744" s="23">
        <v>14.521666666666668</v>
      </c>
      <c r="BJ1744" s="23">
        <v>1176.1499999999999</v>
      </c>
      <c r="BK1744" s="27">
        <v>155.39602688211045</v>
      </c>
      <c r="BL1744" s="27">
        <v>4517.2078040007818</v>
      </c>
    </row>
    <row r="1745" spans="1:64" x14ac:dyDescent="0.15">
      <c r="A1745" s="27" t="s">
        <v>1147</v>
      </c>
      <c r="B1745" s="27" t="s">
        <v>1089</v>
      </c>
      <c r="C1745" s="27" t="s">
        <v>1095</v>
      </c>
      <c r="D1745" s="27" t="s">
        <v>1089</v>
      </c>
      <c r="E1745" s="27" t="s">
        <v>1239</v>
      </c>
      <c r="F1745" s="27">
        <v>1993</v>
      </c>
      <c r="G1745" s="27">
        <v>169</v>
      </c>
      <c r="H1745" s="27">
        <v>5</v>
      </c>
      <c r="I1745" s="27">
        <v>-9</v>
      </c>
      <c r="J1745" s="27">
        <v>54</v>
      </c>
      <c r="L1745" s="27">
        <v>62</v>
      </c>
      <c r="N1745" s="27">
        <v>73</v>
      </c>
      <c r="P1745" s="27">
        <v>197</v>
      </c>
      <c r="Q1745" s="27">
        <v>197</v>
      </c>
      <c r="R1745" s="23">
        <v>24.009519946105627</v>
      </c>
      <c r="S1745" s="25">
        <v>8.5626717994584496</v>
      </c>
      <c r="T1745" s="23">
        <v>652.34663952473477</v>
      </c>
      <c r="U1745" s="23">
        <v>932.66578930166554</v>
      </c>
      <c r="V1745" s="23">
        <v>379.77070977249934</v>
      </c>
      <c r="W1745" s="25">
        <v>0.40718841631895697</v>
      </c>
      <c r="X1745" s="27">
        <v>227.01243069823261</v>
      </c>
      <c r="Y1745" s="27">
        <v>903.64999999999918</v>
      </c>
      <c r="Z1745" s="27">
        <v>0</v>
      </c>
      <c r="AA1745" s="27">
        <v>0</v>
      </c>
      <c r="AB1745" s="27">
        <v>299.97353543574616</v>
      </c>
      <c r="AC1745" s="27">
        <v>141.03488355559006</v>
      </c>
      <c r="AD1745" s="27">
        <v>189.24849609381502</v>
      </c>
      <c r="AE1745" s="27">
        <v>378.37366664649892</v>
      </c>
      <c r="AF1745" s="27">
        <v>0</v>
      </c>
      <c r="AG1745" s="27">
        <v>567.62216274031391</v>
      </c>
      <c r="AH1745" s="25">
        <v>0.33340574977925652</v>
      </c>
      <c r="AN1745" s="25">
        <v>0</v>
      </c>
      <c r="AV1745" s="3">
        <v>4</v>
      </c>
      <c r="AW1745" s="27">
        <v>903.64999999999918</v>
      </c>
      <c r="AX1745" s="23">
        <v>9.7469387755101984</v>
      </c>
      <c r="AY1745" s="23">
        <v>20.996938775510216</v>
      </c>
      <c r="AZ1745" s="23">
        <v>2676.04</v>
      </c>
      <c r="BA1745" s="27">
        <v>571.48399407012471</v>
      </c>
      <c r="BB1745" s="27">
        <v>671.04999999999973</v>
      </c>
      <c r="BC1745" s="23">
        <v>20.305555555555554</v>
      </c>
      <c r="BD1745" s="23">
        <v>31.168055555555561</v>
      </c>
      <c r="BE1745" s="23">
        <v>1407.7400000000007</v>
      </c>
      <c r="BF1745" s="27">
        <v>424.22753158611226</v>
      </c>
      <c r="BG1745" s="27">
        <v>232.60000000000005</v>
      </c>
      <c r="BH1745" s="23">
        <v>3.6161290322580721</v>
      </c>
      <c r="BI1745" s="23">
        <v>15.091129032258062</v>
      </c>
      <c r="BJ1745" s="23">
        <v>1268.3000000000004</v>
      </c>
      <c r="BK1745" s="27">
        <v>147.25646248401233</v>
      </c>
      <c r="BL1745" s="27">
        <v>4365.1805720976936</v>
      </c>
    </row>
    <row r="1746" spans="1:64" x14ac:dyDescent="0.15">
      <c r="A1746" s="27" t="s">
        <v>1147</v>
      </c>
      <c r="B1746" s="27" t="s">
        <v>1089</v>
      </c>
      <c r="C1746" s="27" t="s">
        <v>1095</v>
      </c>
      <c r="D1746" s="27" t="s">
        <v>1089</v>
      </c>
      <c r="E1746" s="27" t="s">
        <v>1239</v>
      </c>
      <c r="F1746" s="27">
        <v>1994</v>
      </c>
      <c r="G1746" s="27">
        <v>169</v>
      </c>
      <c r="H1746" s="27">
        <v>5</v>
      </c>
      <c r="I1746" s="27">
        <v>-9</v>
      </c>
      <c r="J1746" s="27">
        <v>49</v>
      </c>
      <c r="L1746" s="27">
        <v>57</v>
      </c>
      <c r="N1746" s="27">
        <v>67</v>
      </c>
      <c r="P1746" s="27">
        <v>108</v>
      </c>
      <c r="Q1746" s="27">
        <v>197</v>
      </c>
      <c r="R1746" s="23">
        <v>24.799797955014895</v>
      </c>
      <c r="S1746" s="25">
        <v>3.554230787156119</v>
      </c>
      <c r="T1746" s="23">
        <v>273.93030387018274</v>
      </c>
      <c r="U1746" s="23">
        <v>451.07082710596228</v>
      </c>
      <c r="V1746" s="23">
        <v>168.39180586858984</v>
      </c>
      <c r="W1746" s="25">
        <v>0.37331565691317897</v>
      </c>
      <c r="X1746" s="27">
        <v>197.94148000000001</v>
      </c>
      <c r="Y1746" s="27">
        <v>377.91999999999973</v>
      </c>
      <c r="Z1746" s="27">
        <v>0</v>
      </c>
      <c r="AA1746" s="27">
        <v>0</v>
      </c>
      <c r="AB1746" s="27">
        <v>259.47111607471754</v>
      </c>
      <c r="AC1746" s="27">
        <v>9.6106543127676485</v>
      </c>
      <c r="AD1746" s="27">
        <v>105.29911710052352</v>
      </c>
      <c r="AE1746" s="27">
        <v>187.99692729814322</v>
      </c>
      <c r="AF1746" s="27">
        <v>0</v>
      </c>
      <c r="AG1746" s="27">
        <v>293.29604439866671</v>
      </c>
      <c r="AH1746" s="25">
        <v>0.35901988970296289</v>
      </c>
      <c r="AN1746" s="25">
        <v>0</v>
      </c>
      <c r="AV1746" s="3">
        <v>4</v>
      </c>
      <c r="AW1746" s="27">
        <v>377.91999999999973</v>
      </c>
      <c r="AX1746" s="23">
        <v>10.472959183673476</v>
      </c>
      <c r="AY1746" s="23">
        <v>22.156632653061209</v>
      </c>
      <c r="AZ1746" s="23">
        <v>2913.2799999999979</v>
      </c>
      <c r="BA1746" s="27">
        <v>300.15861852504497</v>
      </c>
      <c r="BB1746" s="27">
        <v>166.32999999999998</v>
      </c>
      <c r="BC1746" s="23">
        <v>18.619696969696971</v>
      </c>
      <c r="BD1746" s="23">
        <v>31.233333333333334</v>
      </c>
      <c r="BE1746" s="23">
        <v>1483.14</v>
      </c>
      <c r="BF1746" s="27">
        <v>182.28596596008927</v>
      </c>
      <c r="BG1746" s="27">
        <v>211.58999999999997</v>
      </c>
      <c r="BH1746" s="23">
        <v>6.3369230769230729</v>
      </c>
      <c r="BI1746" s="23">
        <v>17.548461538461538</v>
      </c>
      <c r="BJ1746" s="23">
        <v>1430.1399999999996</v>
      </c>
      <c r="BK1746" s="27">
        <v>117.87265256495574</v>
      </c>
      <c r="BL1746" s="27">
        <v>1935.5379984895385</v>
      </c>
    </row>
    <row r="1747" spans="1:64" x14ac:dyDescent="0.15">
      <c r="A1747" s="27" t="s">
        <v>1147</v>
      </c>
      <c r="B1747" s="27" t="s">
        <v>1089</v>
      </c>
      <c r="C1747" s="27" t="s">
        <v>1095</v>
      </c>
      <c r="D1747" s="27" t="s">
        <v>1089</v>
      </c>
      <c r="E1747" s="27" t="s">
        <v>1239</v>
      </c>
      <c r="F1747" s="27">
        <v>1995</v>
      </c>
      <c r="G1747" s="27">
        <v>169</v>
      </c>
      <c r="H1747" s="27">
        <v>5</v>
      </c>
      <c r="I1747" s="27">
        <v>-9</v>
      </c>
      <c r="J1747" s="27">
        <v>48</v>
      </c>
      <c r="L1747" s="27">
        <v>55</v>
      </c>
      <c r="N1747" s="27">
        <v>67</v>
      </c>
      <c r="P1747" s="27">
        <v>116</v>
      </c>
      <c r="Q1747" s="27">
        <v>197</v>
      </c>
      <c r="R1747" s="23">
        <v>24.446228757829914</v>
      </c>
      <c r="S1747" s="25">
        <v>4.1411708520006671</v>
      </c>
      <c r="T1747" s="23">
        <v>359.00599062148808</v>
      </c>
      <c r="U1747" s="23">
        <v>527.29605245954212</v>
      </c>
      <c r="V1747" s="23">
        <v>222.75135023404818</v>
      </c>
      <c r="W1747" s="25">
        <v>0.42244076163784977</v>
      </c>
      <c r="X1747" s="27">
        <v>197.94148000000001</v>
      </c>
      <c r="Y1747" s="27">
        <v>372.5999999999998</v>
      </c>
      <c r="Z1747" s="27">
        <v>0</v>
      </c>
      <c r="AA1747" s="27">
        <v>0</v>
      </c>
      <c r="AB1747" s="27">
        <v>223.88906698987682</v>
      </c>
      <c r="AC1747" s="27">
        <v>24.07762537207941</v>
      </c>
      <c r="AD1747" s="27">
        <v>70.903562608214344</v>
      </c>
      <c r="AE1747" s="27">
        <v>237.41467841783006</v>
      </c>
      <c r="AF1747" s="27">
        <v>0</v>
      </c>
      <c r="AG1747" s="27">
        <v>308.3182410260444</v>
      </c>
      <c r="AH1747" s="25">
        <v>0.22996874940830198</v>
      </c>
      <c r="AN1747" s="25">
        <v>0</v>
      </c>
      <c r="AV1747" s="3">
        <v>4</v>
      </c>
      <c r="AW1747" s="27">
        <v>372.5999999999998</v>
      </c>
      <c r="AX1747" s="23">
        <v>9.4744897959183714</v>
      </c>
      <c r="AY1747" s="23">
        <v>21.299999999999997</v>
      </c>
      <c r="AZ1747" s="23">
        <v>2948.4799999999987</v>
      </c>
      <c r="BA1747" s="27">
        <v>315.69682379497925</v>
      </c>
      <c r="BB1747" s="27">
        <v>219.95</v>
      </c>
      <c r="BC1747" s="23">
        <v>20.477272727272734</v>
      </c>
      <c r="BD1747" s="23">
        <v>32.062121212121212</v>
      </c>
      <c r="BE1747" s="23">
        <v>1494.01</v>
      </c>
      <c r="BF1747" s="27">
        <v>208.12288300597996</v>
      </c>
      <c r="BG1747" s="27">
        <v>152.65</v>
      </c>
      <c r="BH1747" s="23">
        <v>3.8884615384615402</v>
      </c>
      <c r="BI1747" s="23">
        <v>15.836153846153845</v>
      </c>
      <c r="BJ1747" s="23">
        <v>1454.4700000000005</v>
      </c>
      <c r="BK1747" s="27">
        <v>107.57394078899935</v>
      </c>
      <c r="BL1747" s="27">
        <v>2560.3603475177952</v>
      </c>
    </row>
    <row r="1748" spans="1:64" x14ac:dyDescent="0.15">
      <c r="A1748" s="27" t="s">
        <v>1147</v>
      </c>
      <c r="B1748" s="27" t="s">
        <v>1089</v>
      </c>
      <c r="C1748" s="27" t="s">
        <v>1095</v>
      </c>
      <c r="D1748" s="27" t="s">
        <v>1089</v>
      </c>
      <c r="E1748" s="27" t="s">
        <v>1239</v>
      </c>
      <c r="F1748" s="27">
        <v>1996</v>
      </c>
      <c r="G1748" s="27">
        <v>169</v>
      </c>
      <c r="H1748" s="27">
        <v>5</v>
      </c>
      <c r="I1748" s="27">
        <v>-9</v>
      </c>
      <c r="J1748" s="27">
        <v>45</v>
      </c>
      <c r="L1748" s="27">
        <v>57</v>
      </c>
      <c r="N1748" s="27">
        <v>68</v>
      </c>
      <c r="P1748" s="27">
        <v>120</v>
      </c>
      <c r="Q1748" s="27">
        <v>197</v>
      </c>
      <c r="R1748" s="23">
        <v>26.013081143061299</v>
      </c>
      <c r="S1748" s="25">
        <v>5.4222769966266053</v>
      </c>
      <c r="T1748" s="23">
        <v>317.95451363480987</v>
      </c>
      <c r="U1748" s="23">
        <v>536.56004577622957</v>
      </c>
      <c r="V1748" s="23">
        <v>218.5626935412825</v>
      </c>
      <c r="W1748" s="25">
        <v>0.40734059717712812</v>
      </c>
      <c r="X1748" s="27">
        <v>197.94148000000001</v>
      </c>
      <c r="Y1748" s="27">
        <v>447.01000000000005</v>
      </c>
      <c r="Z1748" s="27">
        <v>0</v>
      </c>
      <c r="AA1748" s="27">
        <v>0</v>
      </c>
      <c r="AB1748" s="27">
        <v>326.81772549909272</v>
      </c>
      <c r="AC1748" s="27">
        <v>18.436676143695131</v>
      </c>
      <c r="AD1748" s="27">
        <v>86.944300468974234</v>
      </c>
      <c r="AE1748" s="27">
        <v>205.97603021432067</v>
      </c>
      <c r="AF1748" s="27">
        <v>0</v>
      </c>
      <c r="AG1748" s="27">
        <v>292.92033068329488</v>
      </c>
      <c r="AH1748" s="25">
        <v>0.2968189244425955</v>
      </c>
      <c r="AN1748" s="25">
        <v>0</v>
      </c>
      <c r="AV1748" s="3">
        <v>4</v>
      </c>
      <c r="AW1748" s="27">
        <v>447.01000000000005</v>
      </c>
      <c r="AX1748" s="23">
        <v>8.7545918367346989</v>
      </c>
      <c r="AY1748" s="23">
        <v>19.535714285714285</v>
      </c>
      <c r="AZ1748" s="23">
        <v>2857.16</v>
      </c>
      <c r="BA1748" s="27">
        <v>297.50990541995139</v>
      </c>
      <c r="BB1748" s="27">
        <v>219.70000000000007</v>
      </c>
      <c r="BC1748" s="23">
        <v>19.210447761194029</v>
      </c>
      <c r="BD1748" s="23">
        <v>30.120895522388061</v>
      </c>
      <c r="BE1748" s="23">
        <v>1445.2899999999997</v>
      </c>
      <c r="BF1748" s="27">
        <v>167.15453608611668</v>
      </c>
      <c r="BG1748" s="27">
        <v>227.31</v>
      </c>
      <c r="BH1748" s="23">
        <v>3.3240310077519397</v>
      </c>
      <c r="BI1748" s="23">
        <v>14.037984496124027</v>
      </c>
      <c r="BJ1748" s="23">
        <v>1411.8700000000001</v>
      </c>
      <c r="BK1748" s="27">
        <v>130.35536933383489</v>
      </c>
      <c r="BL1748" s="27">
        <v>2512.2148682906036</v>
      </c>
    </row>
    <row r="1749" spans="1:64" x14ac:dyDescent="0.15">
      <c r="A1749" s="27" t="s">
        <v>1147</v>
      </c>
      <c r="B1749" s="27" t="s">
        <v>1089</v>
      </c>
      <c r="C1749" s="27" t="s">
        <v>1095</v>
      </c>
      <c r="D1749" s="27" t="s">
        <v>1089</v>
      </c>
      <c r="E1749" s="27" t="s">
        <v>1239</v>
      </c>
      <c r="F1749" s="27">
        <v>1997</v>
      </c>
      <c r="G1749" s="27">
        <v>169</v>
      </c>
      <c r="H1749" s="27">
        <v>5</v>
      </c>
      <c r="I1749" s="27">
        <v>-9</v>
      </c>
      <c r="J1749" s="27">
        <v>48</v>
      </c>
      <c r="L1749" s="27">
        <v>58</v>
      </c>
      <c r="N1749" s="27">
        <v>70</v>
      </c>
      <c r="P1749" s="27">
        <v>108</v>
      </c>
      <c r="Q1749" s="27">
        <v>197</v>
      </c>
      <c r="R1749" s="23">
        <v>24.440330432180211</v>
      </c>
      <c r="S1749" s="25">
        <v>4.0896538769278115</v>
      </c>
      <c r="T1749" s="23">
        <v>408.04530330378964</v>
      </c>
      <c r="U1749" s="23">
        <v>505.25855857906663</v>
      </c>
      <c r="V1749" s="23">
        <v>177.90657452362868</v>
      </c>
      <c r="W1749" s="25">
        <v>0.35210996030003705</v>
      </c>
      <c r="X1749" s="27">
        <v>197.94148000000001</v>
      </c>
      <c r="Y1749" s="27">
        <v>452.09999999999985</v>
      </c>
      <c r="Z1749" s="27">
        <v>0</v>
      </c>
      <c r="AA1749" s="27">
        <v>0</v>
      </c>
      <c r="AB1749" s="27">
        <v>323.54081155497096</v>
      </c>
      <c r="AC1749" s="27">
        <v>23.871563188494783</v>
      </c>
      <c r="AD1749" s="27">
        <v>84.751049249967039</v>
      </c>
      <c r="AE1749" s="27">
        <v>204.63181998185999</v>
      </c>
      <c r="AF1749" s="27">
        <v>0</v>
      </c>
      <c r="AG1749" s="27">
        <v>289.38286923182704</v>
      </c>
      <c r="AH1749" s="25">
        <v>0.2928682217653667</v>
      </c>
      <c r="AN1749" s="25">
        <v>0</v>
      </c>
      <c r="AV1749" s="3">
        <v>4</v>
      </c>
      <c r="AW1749" s="27">
        <v>452.09999999999985</v>
      </c>
      <c r="AX1749" s="23">
        <v>9.7295918367347021</v>
      </c>
      <c r="AY1749" s="23">
        <v>20.519387755102038</v>
      </c>
      <c r="AZ1749" s="23">
        <v>3006.6799999999985</v>
      </c>
      <c r="BA1749" s="27">
        <v>297.0891488647755</v>
      </c>
      <c r="BB1749" s="27">
        <v>213.35999999999999</v>
      </c>
      <c r="BC1749" s="23">
        <v>18.975362318840588</v>
      </c>
      <c r="BD1749" s="23">
        <v>30.37971014492754</v>
      </c>
      <c r="BE1749" s="23">
        <v>1592.92</v>
      </c>
      <c r="BF1749" s="27">
        <v>201.42704102051044</v>
      </c>
      <c r="BG1749" s="27">
        <v>238.73999999999995</v>
      </c>
      <c r="BH1749" s="23">
        <v>4.7062992125984264</v>
      </c>
      <c r="BI1749" s="23">
        <v>15.162204724409436</v>
      </c>
      <c r="BJ1749" s="23">
        <v>1413.7600000000009</v>
      </c>
      <c r="BK1749" s="27">
        <v>95.662107844264753</v>
      </c>
      <c r="BL1749" s="27">
        <v>2044.9031554440078</v>
      </c>
    </row>
    <row r="1750" spans="1:64" x14ac:dyDescent="0.15">
      <c r="A1750" s="27" t="s">
        <v>1147</v>
      </c>
      <c r="B1750" s="27" t="s">
        <v>1089</v>
      </c>
      <c r="C1750" s="27" t="s">
        <v>1095</v>
      </c>
      <c r="D1750" s="27" t="s">
        <v>1089</v>
      </c>
      <c r="E1750" s="27" t="s">
        <v>1239</v>
      </c>
      <c r="F1750" s="27">
        <v>1998</v>
      </c>
      <c r="G1750" s="27">
        <v>169</v>
      </c>
      <c r="H1750" s="27">
        <v>5</v>
      </c>
      <c r="I1750" s="27">
        <v>-9</v>
      </c>
      <c r="J1750" s="27">
        <v>53</v>
      </c>
      <c r="L1750" s="27">
        <v>62</v>
      </c>
      <c r="N1750" s="27">
        <v>71</v>
      </c>
      <c r="P1750" s="27">
        <v>112</v>
      </c>
      <c r="Q1750" s="27">
        <v>168</v>
      </c>
      <c r="R1750" s="23">
        <v>24.18380642956269</v>
      </c>
      <c r="S1750" s="25">
        <v>7.768092555679182</v>
      </c>
      <c r="T1750" s="23">
        <v>599.24660848299948</v>
      </c>
      <c r="U1750" s="23">
        <v>776.6467317639931</v>
      </c>
      <c r="V1750" s="23">
        <v>272.12467278944155</v>
      </c>
      <c r="W1750" s="25">
        <v>0.35038410406688425</v>
      </c>
      <c r="X1750" s="27">
        <v>197.94148000000001</v>
      </c>
      <c r="Y1750" s="27">
        <v>733.53000000000009</v>
      </c>
      <c r="Z1750" s="27">
        <v>0</v>
      </c>
      <c r="AA1750" s="27">
        <v>0</v>
      </c>
      <c r="AB1750" s="27">
        <v>318.16355952031586</v>
      </c>
      <c r="AC1750" s="27">
        <v>68.387723898907709</v>
      </c>
      <c r="AD1750" s="27">
        <v>210.1447732535255</v>
      </c>
      <c r="AE1750" s="27">
        <v>301.5292132271731</v>
      </c>
      <c r="AF1750" s="27">
        <v>0</v>
      </c>
      <c r="AG1750" s="27">
        <v>511.6739864806986</v>
      </c>
      <c r="AH1750" s="25">
        <v>0.41070051380156974</v>
      </c>
      <c r="AN1750" s="25">
        <v>0</v>
      </c>
      <c r="AV1750" s="3">
        <v>1</v>
      </c>
      <c r="AW1750" s="27">
        <v>733.53000000000009</v>
      </c>
      <c r="AX1750" s="23">
        <v>14.099401197604784</v>
      </c>
      <c r="AY1750" s="23">
        <v>25.271257485029945</v>
      </c>
      <c r="AZ1750" s="23">
        <v>2738.8299999999981</v>
      </c>
      <c r="BA1750" s="27">
        <v>518.0303295675501</v>
      </c>
      <c r="BB1750" s="27">
        <v>418.30999999999995</v>
      </c>
      <c r="BC1750" s="23">
        <v>20.488571428571422</v>
      </c>
      <c r="BD1750" s="23">
        <v>30.859999999999992</v>
      </c>
      <c r="BE1750" s="23">
        <v>1527.34</v>
      </c>
      <c r="BF1750" s="27">
        <v>353.87488407122714</v>
      </c>
      <c r="BG1750" s="27">
        <v>315.21999999999986</v>
      </c>
      <c r="BH1750" s="23">
        <v>9.4886597938144348</v>
      </c>
      <c r="BI1750" s="23">
        <v>21.238144329896912</v>
      </c>
      <c r="BJ1750" s="23">
        <v>1211.4900000000005</v>
      </c>
      <c r="BK1750" s="27">
        <v>164.15544549632284</v>
      </c>
      <c r="BL1750" s="27">
        <v>3127.869802177489</v>
      </c>
    </row>
    <row r="1751" spans="1:64" x14ac:dyDescent="0.15">
      <c r="A1751" s="27" t="s">
        <v>1147</v>
      </c>
      <c r="B1751" s="27" t="s">
        <v>1089</v>
      </c>
      <c r="C1751" s="27" t="s">
        <v>1095</v>
      </c>
      <c r="D1751" s="27" t="s">
        <v>1089</v>
      </c>
      <c r="E1751" s="27" t="s">
        <v>1239</v>
      </c>
      <c r="F1751" s="27">
        <v>1999</v>
      </c>
      <c r="G1751" s="27">
        <v>169</v>
      </c>
      <c r="H1751" s="27">
        <v>6</v>
      </c>
      <c r="I1751" s="27">
        <v>-9</v>
      </c>
      <c r="J1751" s="27">
        <v>52</v>
      </c>
      <c r="L1751" s="27">
        <v>61</v>
      </c>
      <c r="N1751" s="27">
        <v>71</v>
      </c>
      <c r="P1751" s="27">
        <v>124</v>
      </c>
      <c r="Q1751" s="27">
        <v>197</v>
      </c>
      <c r="R1751" s="23">
        <v>23.885016749189987</v>
      </c>
      <c r="S1751" s="25">
        <v>6.4626343224079843</v>
      </c>
      <c r="T1751" s="23">
        <v>480.10983451639794</v>
      </c>
      <c r="U1751" s="23">
        <v>597.77965189743418</v>
      </c>
      <c r="V1751" s="23">
        <v>211.82125988541245</v>
      </c>
      <c r="W1751" s="25">
        <v>0.35434671566620868</v>
      </c>
      <c r="X1751" s="27">
        <v>198.96314983299041</v>
      </c>
      <c r="Y1751" s="27">
        <v>342.90999999999991</v>
      </c>
      <c r="Z1751" s="27">
        <v>0</v>
      </c>
      <c r="AA1751" s="27">
        <v>0</v>
      </c>
      <c r="AB1751" s="27">
        <v>211.20068042901988</v>
      </c>
      <c r="AC1751" s="27">
        <v>15.423083164895688</v>
      </c>
      <c r="AD1751" s="27">
        <v>56.526351598396651</v>
      </c>
      <c r="AE1751" s="27">
        <v>248.84933209281377</v>
      </c>
      <c r="AF1751" s="27">
        <v>0</v>
      </c>
      <c r="AG1751" s="27">
        <v>305.37568369121044</v>
      </c>
      <c r="AH1751" s="25">
        <v>0.18510429207753165</v>
      </c>
      <c r="AN1751" s="25">
        <v>0</v>
      </c>
      <c r="AV1751" s="3">
        <v>4</v>
      </c>
      <c r="AW1751" s="27">
        <v>342.90999999999991</v>
      </c>
      <c r="AX1751" s="23">
        <v>9.6923469387755112</v>
      </c>
      <c r="AY1751" s="23">
        <v>22.66632653061226</v>
      </c>
      <c r="AZ1751" s="23">
        <v>3081.0000000000018</v>
      </c>
      <c r="BA1751" s="27">
        <v>309.10940733938867</v>
      </c>
      <c r="BB1751" s="27">
        <v>202.44999999999996</v>
      </c>
      <c r="BC1751" s="23">
        <v>19.805714285714288</v>
      </c>
      <c r="BD1751" s="23">
        <v>30.842857142857142</v>
      </c>
      <c r="BE1751" s="23">
        <v>1525.74</v>
      </c>
      <c r="BF1751" s="27">
        <v>230.55106865183845</v>
      </c>
      <c r="BG1751" s="27">
        <v>140.46</v>
      </c>
      <c r="BH1751" s="23">
        <v>4.0738095238095262</v>
      </c>
      <c r="BI1751" s="23">
        <v>18.12380952380953</v>
      </c>
      <c r="BJ1751" s="23">
        <v>1555.26</v>
      </c>
      <c r="BK1751" s="27">
        <v>78.55833868755019</v>
      </c>
      <c r="BL1751" s="27">
        <v>2434.7271251196835</v>
      </c>
    </row>
    <row r="1752" spans="1:64" x14ac:dyDescent="0.15">
      <c r="A1752" s="27" t="s">
        <v>1147</v>
      </c>
      <c r="B1752" s="27" t="s">
        <v>1089</v>
      </c>
      <c r="C1752" s="27" t="s">
        <v>1095</v>
      </c>
      <c r="D1752" s="27" t="s">
        <v>1089</v>
      </c>
      <c r="E1752" s="27" t="s">
        <v>1239</v>
      </c>
      <c r="F1752" s="27">
        <v>2000</v>
      </c>
      <c r="G1752" s="27">
        <v>169</v>
      </c>
      <c r="H1752" s="27">
        <v>6</v>
      </c>
      <c r="I1752" s="27">
        <v>-9</v>
      </c>
      <c r="J1752" s="27">
        <v>50</v>
      </c>
      <c r="L1752" s="27">
        <v>58</v>
      </c>
      <c r="N1752" s="27">
        <v>67</v>
      </c>
      <c r="P1752" s="27">
        <v>100</v>
      </c>
      <c r="Q1752" s="27">
        <v>129</v>
      </c>
      <c r="R1752" s="23">
        <v>24.135325808907645</v>
      </c>
      <c r="S1752" s="25">
        <v>4.1762279826871813</v>
      </c>
      <c r="T1752" s="23">
        <v>313.79266293336315</v>
      </c>
      <c r="U1752" s="23">
        <v>356.46092913098869</v>
      </c>
      <c r="V1752" s="23">
        <v>101.49161911116533</v>
      </c>
      <c r="W1752" s="25">
        <v>0.28472016978519549</v>
      </c>
      <c r="X1752" s="27">
        <v>198.35301888266895</v>
      </c>
      <c r="Y1752" s="27">
        <v>320.27</v>
      </c>
      <c r="Z1752" s="27">
        <v>0</v>
      </c>
      <c r="AA1752" s="27">
        <v>0</v>
      </c>
      <c r="AB1752" s="27">
        <v>214.62549155480127</v>
      </c>
      <c r="AC1752" s="27">
        <v>12.91932247603196</v>
      </c>
      <c r="AD1752" s="27">
        <v>126.76683117264777</v>
      </c>
      <c r="AE1752" s="27">
        <v>155.79052339718828</v>
      </c>
      <c r="AF1752" s="27">
        <v>0</v>
      </c>
      <c r="AG1752" s="27">
        <v>282.55735456983604</v>
      </c>
      <c r="AH1752" s="25">
        <v>0.44864104450307635</v>
      </c>
      <c r="AN1752" s="25">
        <v>0</v>
      </c>
      <c r="AV1752" s="3">
        <v>1</v>
      </c>
      <c r="AW1752" s="27">
        <v>319.25</v>
      </c>
      <c r="AX1752" s="23">
        <v>16.425000000000001</v>
      </c>
      <c r="AY1752" s="23">
        <v>29.59453125000001</v>
      </c>
      <c r="AZ1752" s="23">
        <v>2444.5299999999979</v>
      </c>
      <c r="BA1752" s="27">
        <v>283.36438701363875</v>
      </c>
      <c r="BB1752" s="27">
        <v>229.59999999999997</v>
      </c>
      <c r="BC1752" s="23">
        <v>19.99545454545455</v>
      </c>
      <c r="BD1752" s="23">
        <v>31.649999999999988</v>
      </c>
      <c r="BE1752" s="23">
        <v>1422.9399999999989</v>
      </c>
      <c r="BF1752" s="27">
        <v>234.15195790634411</v>
      </c>
      <c r="BG1752" s="27">
        <v>89.65</v>
      </c>
      <c r="BH1752" s="23">
        <v>12.624193548387096</v>
      </c>
      <c r="BI1752" s="23">
        <v>27.406451612903229</v>
      </c>
      <c r="BJ1752" s="23">
        <v>1021.5900000000006</v>
      </c>
      <c r="BK1752" s="27">
        <v>49.212429107294597</v>
      </c>
      <c r="BL1752" s="27">
        <v>1166.5703346110959</v>
      </c>
    </row>
    <row r="1753" spans="1:64" x14ac:dyDescent="0.15">
      <c r="A1753" s="27" t="s">
        <v>1147</v>
      </c>
      <c r="B1753" s="27" t="s">
        <v>1089</v>
      </c>
      <c r="C1753" s="27" t="s">
        <v>1095</v>
      </c>
      <c r="D1753" s="27" t="s">
        <v>1089</v>
      </c>
      <c r="E1753" s="27" t="s">
        <v>1239</v>
      </c>
      <c r="F1753" s="27">
        <v>2001</v>
      </c>
      <c r="G1753" s="27">
        <v>169</v>
      </c>
      <c r="H1753" s="27">
        <v>6</v>
      </c>
      <c r="I1753" s="27">
        <v>-9</v>
      </c>
      <c r="J1753" s="27">
        <v>51</v>
      </c>
      <c r="L1753" s="27">
        <v>60</v>
      </c>
      <c r="N1753" s="27">
        <v>70</v>
      </c>
      <c r="P1753" s="27">
        <v>137</v>
      </c>
      <c r="Q1753" s="27">
        <v>197</v>
      </c>
      <c r="R1753" s="23">
        <v>24.582542651278526</v>
      </c>
      <c r="S1753" s="25">
        <v>6.375528185230718</v>
      </c>
      <c r="T1753" s="23">
        <v>499.9960256814241</v>
      </c>
      <c r="U1753" s="23">
        <v>815.47370114758144</v>
      </c>
      <c r="V1753" s="23">
        <v>363.9575869251974</v>
      </c>
      <c r="W1753" s="25">
        <v>0.44631431025902157</v>
      </c>
      <c r="X1753" s="27">
        <v>212.37075751371651</v>
      </c>
      <c r="Y1753" s="27">
        <v>550.89999999999964</v>
      </c>
      <c r="Z1753" s="27">
        <v>0</v>
      </c>
      <c r="AA1753" s="27">
        <v>0</v>
      </c>
      <c r="AB1753" s="27">
        <v>247.17221822336717</v>
      </c>
      <c r="AC1753" s="27">
        <v>49.756032372484164</v>
      </c>
      <c r="AD1753" s="27">
        <v>115.01818733711268</v>
      </c>
      <c r="AE1753" s="27">
        <v>342.17269660585021</v>
      </c>
      <c r="AF1753" s="27">
        <v>0</v>
      </c>
      <c r="AG1753" s="27">
        <v>457.1908839429629</v>
      </c>
      <c r="AH1753" s="25">
        <v>0.25157584908386615</v>
      </c>
      <c r="AN1753" s="25">
        <v>0</v>
      </c>
      <c r="AV1753" s="3">
        <v>4</v>
      </c>
      <c r="AW1753" s="27">
        <v>550.89999999999964</v>
      </c>
      <c r="AX1753" s="23">
        <v>10.357142857142861</v>
      </c>
      <c r="AY1753" s="23">
        <v>22.684183673469395</v>
      </c>
      <c r="AZ1753" s="23">
        <v>3057.0000000000005</v>
      </c>
      <c r="BA1753" s="27">
        <v>460.46420694755267</v>
      </c>
      <c r="BB1753" s="27">
        <v>315.21999999999991</v>
      </c>
      <c r="BC1753" s="23">
        <v>20.178260869565218</v>
      </c>
      <c r="BD1753" s="23">
        <v>31.910144927536223</v>
      </c>
      <c r="BE1753" s="23">
        <v>1577.3600000000001</v>
      </c>
      <c r="BF1753" s="27">
        <v>282.38848677430332</v>
      </c>
      <c r="BG1753" s="27">
        <v>235.68</v>
      </c>
      <c r="BH1753" s="23">
        <v>5.0212598425196857</v>
      </c>
      <c r="BI1753" s="23">
        <v>17.67165354330708</v>
      </c>
      <c r="BJ1753" s="23">
        <v>1479.6399999999996</v>
      </c>
      <c r="BK1753" s="27">
        <v>178.0757201732491</v>
      </c>
      <c r="BL1753" s="27">
        <v>4183.420539370085</v>
      </c>
    </row>
    <row r="1754" spans="1:64" x14ac:dyDescent="0.15">
      <c r="A1754" s="27" t="s">
        <v>1147</v>
      </c>
      <c r="B1754" s="27" t="s">
        <v>1089</v>
      </c>
      <c r="C1754" s="27" t="s">
        <v>1095</v>
      </c>
      <c r="D1754" s="27" t="s">
        <v>1089</v>
      </c>
      <c r="E1754" s="27" t="s">
        <v>1239</v>
      </c>
      <c r="F1754" s="27">
        <v>2002</v>
      </c>
      <c r="G1754" s="27">
        <v>169</v>
      </c>
      <c r="H1754" s="27">
        <v>5</v>
      </c>
      <c r="I1754" s="27">
        <v>-9</v>
      </c>
      <c r="J1754" s="27">
        <v>40</v>
      </c>
      <c r="L1754" s="27">
        <v>48</v>
      </c>
      <c r="N1754" s="27">
        <v>59</v>
      </c>
      <c r="P1754" s="27">
        <v>60</v>
      </c>
      <c r="Q1754" s="27">
        <v>74</v>
      </c>
      <c r="R1754" s="23">
        <v>26.446044456320475</v>
      </c>
      <c r="S1754" s="25">
        <v>4.2283415970413588E-2</v>
      </c>
      <c r="T1754" s="23">
        <v>1</v>
      </c>
      <c r="U1754" s="23">
        <v>0.997</v>
      </c>
      <c r="V1754" s="23">
        <v>0.01</v>
      </c>
      <c r="W1754" s="25">
        <v>1.0029989669110641E-2</v>
      </c>
      <c r="X1754" s="27">
        <v>197.94148000000001</v>
      </c>
      <c r="Y1754" s="27">
        <v>118.85000000000002</v>
      </c>
      <c r="Z1754" s="27">
        <v>0</v>
      </c>
      <c r="AA1754" s="27">
        <v>0</v>
      </c>
      <c r="AB1754" s="27">
        <v>225.73230119412545</v>
      </c>
      <c r="AC1754" s="27">
        <v>0.74839466569569613</v>
      </c>
      <c r="AD1754" s="27">
        <v>84.730188688674886</v>
      </c>
      <c r="AE1754" s="27">
        <v>0</v>
      </c>
      <c r="AF1754" s="27">
        <v>0</v>
      </c>
      <c r="AG1754" s="27">
        <v>84.730188688674886</v>
      </c>
      <c r="AH1754" s="25">
        <v>0.99999988197832468</v>
      </c>
      <c r="AN1754" s="25">
        <v>0</v>
      </c>
      <c r="AV1754" s="3">
        <v>1</v>
      </c>
      <c r="AW1754" s="27">
        <v>118.85000000000002</v>
      </c>
      <c r="AX1754" s="23">
        <v>20.145205479452063</v>
      </c>
      <c r="AY1754" s="23">
        <v>32.786301369863011</v>
      </c>
      <c r="AZ1754" s="23">
        <v>1666.059999999999</v>
      </c>
      <c r="BA1754" s="27">
        <v>88.192473753838698</v>
      </c>
      <c r="BB1754" s="27">
        <v>62.460000000000008</v>
      </c>
      <c r="BC1754" s="23">
        <v>20.413793103448285</v>
      </c>
      <c r="BD1754" s="23">
        <v>33.477586206896561</v>
      </c>
      <c r="BE1754" s="23">
        <v>1387.1999999999994</v>
      </c>
      <c r="BF1754" s="27">
        <v>74.922054085873768</v>
      </c>
      <c r="BG1754" s="27">
        <v>56.389999999999993</v>
      </c>
      <c r="BH1754" s="23">
        <v>19.106666666666666</v>
      </c>
      <c r="BI1754" s="23">
        <v>30.113333333333333</v>
      </c>
      <c r="BJ1754" s="23">
        <v>278.85999999999996</v>
      </c>
      <c r="BK1754" s="27">
        <v>13.270419667964934</v>
      </c>
      <c r="BL1754" s="27">
        <v>0.11494252873563218</v>
      </c>
    </row>
    <row r="1755" spans="1:64" x14ac:dyDescent="0.15">
      <c r="A1755" s="27" t="s">
        <v>1147</v>
      </c>
      <c r="B1755" s="27" t="s">
        <v>1089</v>
      </c>
      <c r="C1755" s="27" t="s">
        <v>1095</v>
      </c>
      <c r="D1755" s="27" t="s">
        <v>1089</v>
      </c>
      <c r="E1755" s="27" t="s">
        <v>1239</v>
      </c>
      <c r="F1755" s="27">
        <v>2003</v>
      </c>
      <c r="G1755" s="27">
        <v>169</v>
      </c>
      <c r="H1755" s="27">
        <v>5</v>
      </c>
      <c r="I1755" s="27">
        <v>-9</v>
      </c>
      <c r="J1755" s="27">
        <v>48</v>
      </c>
      <c r="L1755" s="27">
        <v>57</v>
      </c>
      <c r="N1755" s="27">
        <v>65</v>
      </c>
      <c r="P1755" s="27">
        <v>117</v>
      </c>
      <c r="Q1755" s="27">
        <v>197</v>
      </c>
      <c r="R1755" s="23">
        <v>25.228116596801737</v>
      </c>
      <c r="S1755" s="25">
        <v>3.0331750207922608</v>
      </c>
      <c r="T1755" s="23">
        <v>197.61455387512748</v>
      </c>
      <c r="U1755" s="23">
        <v>389.18054338105588</v>
      </c>
      <c r="V1755" s="23">
        <v>175.96801304324879</v>
      </c>
      <c r="W1755" s="25">
        <v>0.45215006637537297</v>
      </c>
      <c r="X1755" s="27">
        <v>199.11734007706161</v>
      </c>
      <c r="Y1755" s="27">
        <v>362.2000000000001</v>
      </c>
      <c r="Z1755" s="27">
        <v>0</v>
      </c>
      <c r="AA1755" s="27">
        <v>0</v>
      </c>
      <c r="AB1755" s="27">
        <v>276.28247945775524</v>
      </c>
      <c r="AC1755" s="27">
        <v>16.266763334779032</v>
      </c>
      <c r="AD1755" s="27">
        <v>87.358666131775209</v>
      </c>
      <c r="AE1755" s="27">
        <v>173.63240547518814</v>
      </c>
      <c r="AF1755" s="27">
        <v>0</v>
      </c>
      <c r="AG1755" s="27">
        <v>260.99107160696337</v>
      </c>
      <c r="AH1755" s="25">
        <v>0.33471897044869919</v>
      </c>
      <c r="AN1755" s="25">
        <v>0</v>
      </c>
      <c r="AV1755" s="3">
        <v>4</v>
      </c>
      <c r="AW1755" s="27">
        <v>362.2000000000001</v>
      </c>
      <c r="AX1755" s="23">
        <v>9.5285714285714267</v>
      </c>
      <c r="AY1755" s="23">
        <v>21.775000000000013</v>
      </c>
      <c r="AZ1755" s="23">
        <v>3084.1599999999994</v>
      </c>
      <c r="BA1755" s="27">
        <v>264.56832060592353</v>
      </c>
      <c r="BB1755" s="27">
        <v>108.45000000000003</v>
      </c>
      <c r="BC1755" s="23">
        <v>19.465624999999996</v>
      </c>
      <c r="BD1755" s="23">
        <v>32.648437500000007</v>
      </c>
      <c r="BE1755" s="23">
        <v>1550.1199999999994</v>
      </c>
      <c r="BF1755" s="27">
        <v>136.29915142753188</v>
      </c>
      <c r="BG1755" s="27">
        <v>253.74999999999997</v>
      </c>
      <c r="BH1755" s="23">
        <v>4.7106060606060591</v>
      </c>
      <c r="BI1755" s="23">
        <v>16.503030303030293</v>
      </c>
      <c r="BJ1755" s="23">
        <v>1534.0399999999997</v>
      </c>
      <c r="BK1755" s="27">
        <v>128.26916917839162</v>
      </c>
      <c r="BL1755" s="27">
        <v>2022.6208395775723</v>
      </c>
    </row>
    <row r="1756" spans="1:64" x14ac:dyDescent="0.15">
      <c r="A1756" s="27" t="s">
        <v>1147</v>
      </c>
      <c r="B1756" s="27" t="s">
        <v>1089</v>
      </c>
      <c r="C1756" s="27" t="s">
        <v>1095</v>
      </c>
      <c r="D1756" s="27" t="s">
        <v>1089</v>
      </c>
      <c r="E1756" s="27" t="s">
        <v>1239</v>
      </c>
      <c r="F1756" s="27">
        <v>2004</v>
      </c>
      <c r="G1756" s="27">
        <v>169</v>
      </c>
      <c r="H1756" s="27">
        <v>7</v>
      </c>
      <c r="I1756" s="27">
        <v>-9</v>
      </c>
      <c r="J1756" s="27">
        <v>56</v>
      </c>
      <c r="L1756" s="27">
        <v>66</v>
      </c>
      <c r="N1756" s="27">
        <v>76</v>
      </c>
      <c r="P1756" s="27">
        <v>115</v>
      </c>
      <c r="Q1756" s="27">
        <v>197</v>
      </c>
      <c r="R1756" s="23">
        <v>22.800855367704347</v>
      </c>
      <c r="S1756" s="25">
        <v>3.4704678748954692</v>
      </c>
      <c r="T1756" s="23">
        <v>351.64745420562087</v>
      </c>
      <c r="U1756" s="23">
        <v>401.99781212461403</v>
      </c>
      <c r="V1756" s="23">
        <v>122.43764880277971</v>
      </c>
      <c r="W1756" s="25">
        <v>0.30457291573292566</v>
      </c>
      <c r="X1756" s="27">
        <v>197.94148000000001</v>
      </c>
      <c r="Y1756" s="27">
        <v>302.97999999999996</v>
      </c>
      <c r="Z1756" s="27">
        <v>0</v>
      </c>
      <c r="AA1756" s="27">
        <v>0</v>
      </c>
      <c r="AB1756" s="27">
        <v>219.61365764544087</v>
      </c>
      <c r="AC1756" s="27">
        <v>2.5870946391335004</v>
      </c>
      <c r="AD1756" s="27">
        <v>111.1028398265067</v>
      </c>
      <c r="AE1756" s="27">
        <v>155.61784189949614</v>
      </c>
      <c r="AF1756" s="27">
        <v>0</v>
      </c>
      <c r="AG1756" s="27">
        <v>266.72068172600285</v>
      </c>
      <c r="AH1756" s="25">
        <v>0.41655125857517106</v>
      </c>
      <c r="AN1756" s="25">
        <v>0</v>
      </c>
      <c r="AV1756" s="3">
        <v>4</v>
      </c>
      <c r="AW1756" s="27">
        <v>302.97999999999996</v>
      </c>
      <c r="AX1756" s="23">
        <v>9.0030612244897874</v>
      </c>
      <c r="AY1756" s="23">
        <v>21.007653061224488</v>
      </c>
      <c r="AZ1756" s="23">
        <v>2996.9200000000019</v>
      </c>
      <c r="BA1756" s="27">
        <v>272.63294866084829</v>
      </c>
      <c r="BB1756" s="27">
        <v>202.92</v>
      </c>
      <c r="BC1756" s="23">
        <v>16.473333333333333</v>
      </c>
      <c r="BD1756" s="23">
        <v>27.771999999999995</v>
      </c>
      <c r="BE1756" s="23">
        <v>1613.7900000000002</v>
      </c>
      <c r="BF1756" s="27">
        <v>223.60608995475749</v>
      </c>
      <c r="BG1756" s="27">
        <v>100.06000000000002</v>
      </c>
      <c r="BH1756" s="23">
        <v>4.372727272727273</v>
      </c>
      <c r="BI1756" s="23">
        <v>16.814876033057843</v>
      </c>
      <c r="BJ1756" s="23">
        <v>1383.13</v>
      </c>
      <c r="BK1756" s="27">
        <v>49.026858706090579</v>
      </c>
      <c r="BL1756" s="27">
        <v>1407.3292965836749</v>
      </c>
    </row>
    <row r="1757" spans="1:64" x14ac:dyDescent="0.15">
      <c r="A1757" s="27" t="s">
        <v>1147</v>
      </c>
      <c r="B1757" s="27" t="s">
        <v>1089</v>
      </c>
      <c r="C1757" s="27" t="s">
        <v>1095</v>
      </c>
      <c r="D1757" s="27" t="s">
        <v>1089</v>
      </c>
      <c r="E1757" s="27" t="s">
        <v>1239</v>
      </c>
      <c r="F1757" s="27">
        <v>2005</v>
      </c>
      <c r="G1757" s="27">
        <v>169</v>
      </c>
      <c r="H1757" s="27">
        <v>5</v>
      </c>
      <c r="I1757" s="27">
        <v>-9</v>
      </c>
      <c r="J1757" s="27">
        <v>46</v>
      </c>
      <c r="L1757" s="27">
        <v>54</v>
      </c>
      <c r="N1757" s="27">
        <v>67</v>
      </c>
      <c r="P1757" s="27">
        <v>103</v>
      </c>
      <c r="Q1757" s="27">
        <v>141</v>
      </c>
      <c r="R1757" s="23">
        <v>25.706484598334669</v>
      </c>
      <c r="S1757" s="25">
        <v>3.0704170766623933</v>
      </c>
      <c r="T1757" s="23">
        <v>294.67775100956624</v>
      </c>
      <c r="U1757" s="23">
        <v>459.83345728415185</v>
      </c>
      <c r="V1757" s="23">
        <v>135.12483278185294</v>
      </c>
      <c r="W1757" s="25">
        <v>0.29385602048481002</v>
      </c>
      <c r="X1757" s="27">
        <v>197.94148000000001</v>
      </c>
      <c r="Y1757" s="27">
        <v>347.99999999999994</v>
      </c>
      <c r="Z1757" s="27">
        <v>0</v>
      </c>
      <c r="AA1757" s="27">
        <v>0</v>
      </c>
      <c r="AB1757" s="27">
        <v>245.45939660283776</v>
      </c>
      <c r="AC1757" s="27">
        <v>9.5753246076230685</v>
      </c>
      <c r="AD1757" s="27">
        <v>105.57670016201587</v>
      </c>
      <c r="AE1757" s="27">
        <v>180.77231774738482</v>
      </c>
      <c r="AF1757" s="27">
        <v>0</v>
      </c>
      <c r="AG1757" s="27">
        <v>286.34901790940069</v>
      </c>
      <c r="AH1757" s="25">
        <v>0.36869934894774564</v>
      </c>
      <c r="AN1757" s="25">
        <v>0</v>
      </c>
      <c r="AV1757" s="3">
        <v>1</v>
      </c>
      <c r="AW1757" s="27">
        <v>347.99999999999994</v>
      </c>
      <c r="AX1757" s="23">
        <v>15.112142857142857</v>
      </c>
      <c r="AY1757" s="23">
        <v>27.737857142857138</v>
      </c>
      <c r="AZ1757" s="23">
        <v>2660.49</v>
      </c>
      <c r="BA1757" s="27">
        <v>287.7979849065286</v>
      </c>
      <c r="BB1757" s="27">
        <v>199.91999999999996</v>
      </c>
      <c r="BC1757" s="23">
        <v>19.504545454545454</v>
      </c>
      <c r="BD1757" s="23">
        <v>31.575757575757581</v>
      </c>
      <c r="BE1757" s="23">
        <v>1557.1000000000004</v>
      </c>
      <c r="BF1757" s="27">
        <v>174.34601558005716</v>
      </c>
      <c r="BG1757" s="27">
        <v>148.07999999999998</v>
      </c>
      <c r="BH1757" s="23">
        <v>11.194594594594591</v>
      </c>
      <c r="BI1757" s="23">
        <v>24.314864864864866</v>
      </c>
      <c r="BJ1757" s="23">
        <v>1103.3900000000001</v>
      </c>
      <c r="BK1757" s="27">
        <v>113.45196932647143</v>
      </c>
      <c r="BL1757" s="27">
        <v>1553.1589974925625</v>
      </c>
    </row>
    <row r="1758" spans="1:64" x14ac:dyDescent="0.15">
      <c r="A1758" s="27" t="s">
        <v>1147</v>
      </c>
      <c r="B1758" s="27" t="s">
        <v>1089</v>
      </c>
      <c r="C1758" s="27" t="s">
        <v>1095</v>
      </c>
      <c r="D1758" s="27" t="s">
        <v>1089</v>
      </c>
      <c r="E1758" s="27" t="s">
        <v>1239</v>
      </c>
      <c r="F1758" s="27">
        <v>2006</v>
      </c>
      <c r="G1758" s="27">
        <v>169</v>
      </c>
      <c r="H1758" s="27">
        <v>5</v>
      </c>
      <c r="I1758" s="27">
        <v>-9</v>
      </c>
      <c r="J1758" s="27">
        <v>46</v>
      </c>
      <c r="L1758" s="27">
        <v>55</v>
      </c>
      <c r="N1758" s="27">
        <v>66</v>
      </c>
      <c r="P1758" s="27">
        <v>163</v>
      </c>
      <c r="Q1758" s="27">
        <v>197</v>
      </c>
      <c r="R1758" s="23">
        <v>25.557541931292899</v>
      </c>
      <c r="S1758" s="25">
        <v>4.7159143918955078</v>
      </c>
      <c r="T1758" s="23">
        <v>326.21962328856466</v>
      </c>
      <c r="U1758" s="23">
        <v>646.23847464870892</v>
      </c>
      <c r="V1758" s="23">
        <v>295.64413364587466</v>
      </c>
      <c r="W1758" s="25">
        <v>0.45748456749149646</v>
      </c>
      <c r="X1758" s="27">
        <v>197.94148000000001</v>
      </c>
      <c r="Y1758" s="27">
        <v>491.4699999999998</v>
      </c>
      <c r="Z1758" s="27">
        <v>0</v>
      </c>
      <c r="AA1758" s="27">
        <v>0</v>
      </c>
      <c r="AB1758" s="27">
        <v>289.8100958295629</v>
      </c>
      <c r="AC1758" s="27">
        <v>35.244545834063175</v>
      </c>
      <c r="AD1758" s="27">
        <v>80.910592526867319</v>
      </c>
      <c r="AE1758" s="27">
        <v>269.29844295442399</v>
      </c>
      <c r="AF1758" s="27">
        <v>0</v>
      </c>
      <c r="AG1758" s="27">
        <v>350.20903548129132</v>
      </c>
      <c r="AH1758" s="25">
        <v>0.23103513050518762</v>
      </c>
      <c r="AN1758" s="25">
        <v>0</v>
      </c>
      <c r="AV1758" s="3">
        <v>4</v>
      </c>
      <c r="AW1758" s="27">
        <v>491.4699999999998</v>
      </c>
      <c r="AX1758" s="23">
        <v>9.2086734693877492</v>
      </c>
      <c r="AY1758" s="23">
        <v>21.596428571428579</v>
      </c>
      <c r="AZ1758" s="23">
        <v>2939.6900000000019</v>
      </c>
      <c r="BA1758" s="27">
        <v>357.63443265594856</v>
      </c>
      <c r="BB1758" s="27">
        <v>236.48</v>
      </c>
      <c r="BC1758" s="23">
        <v>19.526153846153843</v>
      </c>
      <c r="BD1758" s="23">
        <v>32.258461538461532</v>
      </c>
      <c r="BE1758" s="23">
        <v>1495.01</v>
      </c>
      <c r="BF1758" s="27">
        <v>191.5360611563475</v>
      </c>
      <c r="BG1758" s="27">
        <v>254.99000000000007</v>
      </c>
      <c r="BH1758" s="23">
        <v>4.0893129770992376</v>
      </c>
      <c r="BI1758" s="23">
        <v>16.306106870229005</v>
      </c>
      <c r="BJ1758" s="23">
        <v>1444.6799999999994</v>
      </c>
      <c r="BK1758" s="27">
        <v>166.09837149960072</v>
      </c>
      <c r="BL1758" s="27">
        <v>3398.2084327112029</v>
      </c>
    </row>
    <row r="1759" spans="1:64" x14ac:dyDescent="0.15">
      <c r="A1759" s="27" t="s">
        <v>1147</v>
      </c>
      <c r="B1759" s="27" t="s">
        <v>1089</v>
      </c>
      <c r="C1759" s="27" t="s">
        <v>1095</v>
      </c>
      <c r="D1759" s="27" t="s">
        <v>1089</v>
      </c>
      <c r="E1759" s="27" t="s">
        <v>1239</v>
      </c>
      <c r="F1759" s="27">
        <v>2007</v>
      </c>
      <c r="G1759" s="27">
        <v>169</v>
      </c>
      <c r="H1759" s="27">
        <v>5</v>
      </c>
      <c r="I1759" s="27">
        <v>-9</v>
      </c>
      <c r="J1759" s="27">
        <v>48</v>
      </c>
      <c r="L1759" s="27">
        <v>57</v>
      </c>
      <c r="N1759" s="27">
        <v>67</v>
      </c>
      <c r="P1759" s="27">
        <v>108</v>
      </c>
      <c r="Q1759" s="27">
        <v>197</v>
      </c>
      <c r="R1759" s="23">
        <v>25.123056197151488</v>
      </c>
      <c r="S1759" s="25">
        <v>6.217244649563531</v>
      </c>
      <c r="T1759" s="23">
        <v>321.76578897138558</v>
      </c>
      <c r="U1759" s="23">
        <v>551.67943170132628</v>
      </c>
      <c r="V1759" s="23">
        <v>192.77406447478097</v>
      </c>
      <c r="W1759" s="25">
        <v>0.34943129995978156</v>
      </c>
      <c r="X1759" s="27">
        <v>224.29106778457387</v>
      </c>
      <c r="Y1759" s="27">
        <v>521.75800000000004</v>
      </c>
      <c r="Z1759" s="27">
        <v>0</v>
      </c>
      <c r="AA1759" s="27">
        <v>0</v>
      </c>
      <c r="AB1759" s="27">
        <v>311.21237261695478</v>
      </c>
      <c r="AC1759" s="27">
        <v>47.32900681946159</v>
      </c>
      <c r="AD1759" s="27">
        <v>137.18652216592454</v>
      </c>
      <c r="AE1759" s="27">
        <v>241.79420733068841</v>
      </c>
      <c r="AF1759" s="27">
        <v>0</v>
      </c>
      <c r="AG1759" s="27">
        <v>378.98072949661298</v>
      </c>
      <c r="AH1759" s="25">
        <v>0.36198811144900045</v>
      </c>
      <c r="AN1759" s="25">
        <v>0</v>
      </c>
      <c r="AV1759" s="3">
        <v>4</v>
      </c>
      <c r="AW1759" s="27">
        <v>521.75800000000004</v>
      </c>
      <c r="AX1759" s="23">
        <v>9.567346938775513</v>
      </c>
      <c r="AY1759" s="23">
        <v>21.410714285714267</v>
      </c>
      <c r="AZ1759" s="23">
        <v>3021.3500000000008</v>
      </c>
      <c r="BA1759" s="27">
        <v>382.26410516524101</v>
      </c>
      <c r="BB1759" s="27">
        <v>250.18999999999997</v>
      </c>
      <c r="BC1759" s="23">
        <v>20.269696969696977</v>
      </c>
      <c r="BD1759" s="23">
        <v>31.607575757575749</v>
      </c>
      <c r="BE1759" s="23">
        <v>1492.09</v>
      </c>
      <c r="BF1759" s="27">
        <v>216.70091868908938</v>
      </c>
      <c r="BG1759" s="27">
        <v>271.56800000000004</v>
      </c>
      <c r="BH1759" s="23">
        <v>4.1338461538461537</v>
      </c>
      <c r="BI1759" s="23">
        <v>16.233846153846152</v>
      </c>
      <c r="BJ1759" s="23">
        <v>1529.2600000000007</v>
      </c>
      <c r="BK1759" s="27">
        <v>165.56318647615163</v>
      </c>
      <c r="BL1759" s="27">
        <v>2215.7938445377122</v>
      </c>
    </row>
    <row r="1760" spans="1:64" x14ac:dyDescent="0.15">
      <c r="A1760" s="27" t="s">
        <v>1147</v>
      </c>
      <c r="B1760" s="27" t="s">
        <v>1089</v>
      </c>
      <c r="C1760" s="27" t="s">
        <v>1095</v>
      </c>
      <c r="D1760" s="27" t="s">
        <v>1089</v>
      </c>
      <c r="E1760" s="27" t="s">
        <v>1239</v>
      </c>
      <c r="F1760" s="27">
        <v>2008</v>
      </c>
      <c r="G1760" s="27">
        <v>169</v>
      </c>
      <c r="H1760" s="27">
        <v>6</v>
      </c>
      <c r="I1760" s="27">
        <v>-9</v>
      </c>
      <c r="J1760" s="27">
        <v>51</v>
      </c>
      <c r="L1760" s="27">
        <v>61</v>
      </c>
      <c r="N1760" s="27">
        <v>72</v>
      </c>
      <c r="P1760" s="27">
        <v>137</v>
      </c>
      <c r="Q1760" s="27">
        <v>197</v>
      </c>
      <c r="R1760" s="23">
        <v>24.060701889563667</v>
      </c>
      <c r="S1760" s="25">
        <v>5.5672416880138487</v>
      </c>
      <c r="T1760" s="23">
        <v>463.20708791816617</v>
      </c>
      <c r="U1760" s="23">
        <v>714.11747137384282</v>
      </c>
      <c r="V1760" s="23">
        <v>314.07409233238462</v>
      </c>
      <c r="W1760" s="25">
        <v>0.43980731535679329</v>
      </c>
      <c r="X1760" s="27">
        <v>197.94148000000001</v>
      </c>
      <c r="Y1760" s="27">
        <v>487.14000000000004</v>
      </c>
      <c r="Z1760" s="27">
        <v>0</v>
      </c>
      <c r="AA1760" s="27">
        <v>0</v>
      </c>
      <c r="AB1760" s="27">
        <v>257.46113829369619</v>
      </c>
      <c r="AC1760" s="27">
        <v>37.893437260682596</v>
      </c>
      <c r="AD1760" s="27">
        <v>91.562053696622229</v>
      </c>
      <c r="AE1760" s="27">
        <v>283.38532857239574</v>
      </c>
      <c r="AF1760" s="27">
        <v>0</v>
      </c>
      <c r="AG1760" s="27">
        <v>374.94738226901796</v>
      </c>
      <c r="AH1760" s="25">
        <v>0.24419973464151504</v>
      </c>
      <c r="AN1760" s="25">
        <v>0</v>
      </c>
      <c r="AV1760" s="3">
        <v>4</v>
      </c>
      <c r="AW1760" s="27">
        <v>487.14000000000004</v>
      </c>
      <c r="AX1760" s="23">
        <v>8.3928571428571423</v>
      </c>
      <c r="AY1760" s="23">
        <v>20.396938775510211</v>
      </c>
      <c r="AZ1760" s="23">
        <v>2973.29</v>
      </c>
      <c r="BA1760" s="27">
        <v>381.80141015841161</v>
      </c>
      <c r="BB1760" s="27">
        <v>264.65000000000003</v>
      </c>
      <c r="BC1760" s="23">
        <v>18.273239436619722</v>
      </c>
      <c r="BD1760" s="23">
        <v>29.857746478873235</v>
      </c>
      <c r="BE1760" s="23">
        <v>1586.5500000000004</v>
      </c>
      <c r="BF1760" s="27">
        <v>237.30479044081861</v>
      </c>
      <c r="BG1760" s="27">
        <v>222.49000000000007</v>
      </c>
      <c r="BH1760" s="23">
        <v>2.7807999999999979</v>
      </c>
      <c r="BI1760" s="23">
        <v>15.023199999999992</v>
      </c>
      <c r="BJ1760" s="23">
        <v>1386.7400000000009</v>
      </c>
      <c r="BK1760" s="27">
        <v>144.49661971759298</v>
      </c>
      <c r="BL1760" s="27">
        <v>3610.0470383032716</v>
      </c>
    </row>
    <row r="1761" spans="1:64" x14ac:dyDescent="0.15">
      <c r="A1761" s="27" t="s">
        <v>1147</v>
      </c>
      <c r="B1761" s="27" t="s">
        <v>1089</v>
      </c>
      <c r="C1761" s="27" t="s">
        <v>1095</v>
      </c>
      <c r="D1761" s="27" t="s">
        <v>1089</v>
      </c>
      <c r="E1761" s="27" t="s">
        <v>1239</v>
      </c>
      <c r="F1761" s="27">
        <v>2009</v>
      </c>
      <c r="G1761" s="27">
        <v>169</v>
      </c>
      <c r="H1761" s="27">
        <v>5</v>
      </c>
      <c r="I1761" s="27">
        <v>-9</v>
      </c>
      <c r="J1761" s="27">
        <v>54</v>
      </c>
      <c r="L1761" s="27">
        <v>62</v>
      </c>
      <c r="N1761" s="27">
        <v>76</v>
      </c>
      <c r="P1761" s="27">
        <v>197</v>
      </c>
      <c r="Q1761" s="27">
        <v>197</v>
      </c>
      <c r="R1761" s="23">
        <v>23.451104593335494</v>
      </c>
      <c r="S1761" s="25">
        <v>5.1652042750586906</v>
      </c>
      <c r="T1761" s="23">
        <v>566.70156209118329</v>
      </c>
      <c r="U1761" s="23">
        <v>680.83999927343768</v>
      </c>
      <c r="V1761" s="23">
        <v>227.20265857205243</v>
      </c>
      <c r="W1761" s="25">
        <v>0.33370932300895928</v>
      </c>
      <c r="X1761" s="27">
        <v>197.94148000000001</v>
      </c>
      <c r="Y1761" s="27">
        <v>478.57800000000003</v>
      </c>
      <c r="Z1761" s="27">
        <v>0</v>
      </c>
      <c r="AA1761" s="27">
        <v>0</v>
      </c>
      <c r="AB1761" s="27">
        <v>313.38273835602297</v>
      </c>
      <c r="AC1761" s="27">
        <v>20.695663317078427</v>
      </c>
      <c r="AD1761" s="27">
        <v>75.159046006822635</v>
      </c>
      <c r="AE1761" s="27">
        <v>252.85232055799597</v>
      </c>
      <c r="AF1761" s="27">
        <v>0</v>
      </c>
      <c r="AG1761" s="27">
        <v>328.01136656481862</v>
      </c>
      <c r="AH1761" s="25">
        <v>0.22913548546378054</v>
      </c>
      <c r="AN1761" s="25">
        <v>0</v>
      </c>
      <c r="AV1761" s="3">
        <v>4</v>
      </c>
      <c r="AW1761" s="27">
        <v>478.57800000000003</v>
      </c>
      <c r="AX1761" s="23">
        <v>7.7408163265306067</v>
      </c>
      <c r="AY1761" s="23">
        <v>19.206632653061231</v>
      </c>
      <c r="AZ1761" s="23">
        <v>2813.5000000000005</v>
      </c>
      <c r="BA1761" s="27">
        <v>335.28856486567514</v>
      </c>
      <c r="BB1761" s="27">
        <v>263.37</v>
      </c>
      <c r="BC1761" s="23">
        <v>17.178666666666668</v>
      </c>
      <c r="BD1761" s="23">
        <v>29.104000000000003</v>
      </c>
      <c r="BE1761" s="23">
        <v>1653.17</v>
      </c>
      <c r="BF1761" s="27">
        <v>262.94384187846913</v>
      </c>
      <c r="BG1761" s="27">
        <v>215.20799999999997</v>
      </c>
      <c r="BH1761" s="23">
        <v>1.8909090909090909</v>
      </c>
      <c r="BI1761" s="23">
        <v>13.071900826446281</v>
      </c>
      <c r="BJ1761" s="23">
        <v>1160.3300000000002</v>
      </c>
      <c r="BK1761" s="27">
        <v>72.344722987205998</v>
      </c>
      <c r="BL1761" s="27">
        <v>2611.5248111730166</v>
      </c>
    </row>
    <row r="1762" spans="1:64" x14ac:dyDescent="0.15">
      <c r="A1762" s="27" t="s">
        <v>1147</v>
      </c>
      <c r="B1762" s="27" t="s">
        <v>1089</v>
      </c>
      <c r="C1762" s="27" t="s">
        <v>1095</v>
      </c>
      <c r="D1762" s="27" t="s">
        <v>1089</v>
      </c>
      <c r="E1762" s="27" t="s">
        <v>1239</v>
      </c>
      <c r="F1762" s="27">
        <v>2010</v>
      </c>
      <c r="G1762" s="27">
        <v>169</v>
      </c>
      <c r="H1762" s="27">
        <v>5</v>
      </c>
      <c r="I1762" s="27">
        <v>-9</v>
      </c>
      <c r="J1762" s="27">
        <v>48</v>
      </c>
      <c r="L1762" s="27">
        <v>56</v>
      </c>
      <c r="N1762" s="27">
        <v>66</v>
      </c>
      <c r="P1762" s="27">
        <v>117</v>
      </c>
      <c r="Q1762" s="27">
        <v>197</v>
      </c>
      <c r="R1762" s="23">
        <v>24.662968016828948</v>
      </c>
      <c r="S1762" s="25">
        <v>4.2447969904678757</v>
      </c>
      <c r="T1762" s="23">
        <v>289.18867275729212</v>
      </c>
      <c r="U1762" s="23">
        <v>572.04585227566236</v>
      </c>
      <c r="V1762" s="23">
        <v>269.09570064454169</v>
      </c>
      <c r="W1762" s="25">
        <v>0.4704093122429886</v>
      </c>
      <c r="X1762" s="27">
        <v>197.94148000000001</v>
      </c>
      <c r="Y1762" s="27">
        <v>488.17999999999984</v>
      </c>
      <c r="Z1762" s="27">
        <v>0</v>
      </c>
      <c r="AA1762" s="27">
        <v>0</v>
      </c>
      <c r="AB1762" s="27">
        <v>239.44764664686519</v>
      </c>
      <c r="AC1762" s="27">
        <v>47.472167186293831</v>
      </c>
      <c r="AD1762" s="27">
        <v>131.68279024525614</v>
      </c>
      <c r="AE1762" s="27">
        <v>253.70237592679985</v>
      </c>
      <c r="AF1762" s="27">
        <v>0</v>
      </c>
      <c r="AG1762" s="27">
        <v>385.38516617205596</v>
      </c>
      <c r="AH1762" s="25">
        <v>0.34169137368808944</v>
      </c>
      <c r="AN1762" s="25">
        <v>0</v>
      </c>
      <c r="AV1762" s="3">
        <v>4</v>
      </c>
      <c r="AW1762" s="27">
        <v>488.17999999999984</v>
      </c>
      <c r="AX1762" s="23">
        <v>8.6688775510204081</v>
      </c>
      <c r="AY1762" s="23">
        <v>22.120918367346938</v>
      </c>
      <c r="AZ1762" s="23">
        <v>3061.6800000000012</v>
      </c>
      <c r="BA1762" s="27">
        <v>392.21056859798017</v>
      </c>
      <c r="BB1762" s="27">
        <v>242.04999999999998</v>
      </c>
      <c r="BC1762" s="23">
        <v>19.824615384615392</v>
      </c>
      <c r="BD1762" s="23">
        <v>31.907692307692315</v>
      </c>
      <c r="BE1762" s="23">
        <v>1461.47</v>
      </c>
      <c r="BF1762" s="27">
        <v>227.88838922753655</v>
      </c>
      <c r="BG1762" s="27">
        <v>246.13</v>
      </c>
      <c r="BH1762" s="23">
        <v>3.1335877862595405</v>
      </c>
      <c r="BI1762" s="23">
        <v>17.264885496183204</v>
      </c>
      <c r="BJ1762" s="23">
        <v>1600.2100000000007</v>
      </c>
      <c r="BK1762" s="27">
        <v>164.32217937044283</v>
      </c>
      <c r="BL1762" s="27">
        <v>3093.0540303970311</v>
      </c>
    </row>
    <row r="1763" spans="1:64" x14ac:dyDescent="0.15">
      <c r="A1763" s="27" t="s">
        <v>1147</v>
      </c>
      <c r="B1763" s="27" t="s">
        <v>1089</v>
      </c>
      <c r="C1763" s="27" t="s">
        <v>1095</v>
      </c>
      <c r="D1763" s="27" t="s">
        <v>1089</v>
      </c>
      <c r="E1763" s="27" t="s">
        <v>1239</v>
      </c>
      <c r="F1763" s="27">
        <v>2011</v>
      </c>
      <c r="G1763" s="27">
        <v>169</v>
      </c>
      <c r="H1763" s="27">
        <v>6</v>
      </c>
      <c r="I1763" s="27">
        <v>-9</v>
      </c>
      <c r="J1763" s="27">
        <v>47</v>
      </c>
      <c r="L1763" s="27">
        <v>57</v>
      </c>
      <c r="N1763" s="27">
        <v>69</v>
      </c>
      <c r="P1763" s="27">
        <v>116</v>
      </c>
      <c r="Q1763" s="27">
        <v>197</v>
      </c>
      <c r="R1763" s="23">
        <v>24.823587478069584</v>
      </c>
      <c r="S1763" s="25">
        <v>6.2911258420597829</v>
      </c>
      <c r="T1763" s="23">
        <v>489.94960814741984</v>
      </c>
      <c r="U1763" s="23">
        <v>610.15717833575945</v>
      </c>
      <c r="V1763" s="23">
        <v>216.67762954964394</v>
      </c>
      <c r="W1763" s="25">
        <v>0.3551177199774459</v>
      </c>
      <c r="X1763" s="27">
        <v>200.89802317492601</v>
      </c>
      <c r="Y1763" s="27">
        <v>529.8599999999999</v>
      </c>
      <c r="Z1763" s="27">
        <v>0</v>
      </c>
      <c r="AA1763" s="27">
        <v>0</v>
      </c>
      <c r="AB1763" s="27">
        <v>317.05179352468099</v>
      </c>
      <c r="AC1763" s="27">
        <v>26.824232766629052</v>
      </c>
      <c r="AD1763" s="27">
        <v>113.90916174392397</v>
      </c>
      <c r="AE1763" s="27">
        <v>265.63634257139029</v>
      </c>
      <c r="AF1763" s="27">
        <v>0</v>
      </c>
      <c r="AG1763" s="27">
        <v>379.54550431531425</v>
      </c>
      <c r="AH1763" s="25">
        <v>0.30011989984761589</v>
      </c>
      <c r="AN1763" s="25">
        <v>0</v>
      </c>
      <c r="AV1763" s="3">
        <v>4</v>
      </c>
      <c r="AW1763" s="27">
        <v>529.8599999999999</v>
      </c>
      <c r="AX1763" s="23">
        <v>8.7081632653061209</v>
      </c>
      <c r="AY1763" s="23">
        <v>22.262755102040845</v>
      </c>
      <c r="AZ1763" s="23">
        <v>3124.5499999999997</v>
      </c>
      <c r="BA1763" s="27">
        <v>384.60484551967897</v>
      </c>
      <c r="BB1763" s="27">
        <v>310.38</v>
      </c>
      <c r="BC1763" s="23">
        <v>19.997058823529404</v>
      </c>
      <c r="BD1763" s="23">
        <v>32.279411764705884</v>
      </c>
      <c r="BE1763" s="23">
        <v>1580.1500000000005</v>
      </c>
      <c r="BF1763" s="27">
        <v>286.47844872327886</v>
      </c>
      <c r="BG1763" s="27">
        <v>219.48</v>
      </c>
      <c r="BH1763" s="23">
        <v>2.7109374999999982</v>
      </c>
      <c r="BI1763" s="23">
        <v>16.941406249999993</v>
      </c>
      <c r="BJ1763" s="23">
        <v>1544.3999999999999</v>
      </c>
      <c r="BK1763" s="27">
        <v>98.126396796399831</v>
      </c>
      <c r="BL1763" s="27">
        <v>2490.5474660878613</v>
      </c>
    </row>
    <row r="1764" spans="1:64" x14ac:dyDescent="0.15">
      <c r="A1764" s="27" t="s">
        <v>1147</v>
      </c>
      <c r="B1764" s="27" t="s">
        <v>1089</v>
      </c>
      <c r="C1764" s="27" t="s">
        <v>1095</v>
      </c>
      <c r="D1764" s="27" t="s">
        <v>1089</v>
      </c>
      <c r="E1764" s="27" t="s">
        <v>1239</v>
      </c>
      <c r="F1764" s="27">
        <v>2012</v>
      </c>
      <c r="G1764" s="27">
        <v>169</v>
      </c>
      <c r="H1764" s="27">
        <v>5</v>
      </c>
      <c r="I1764" s="27">
        <v>-9</v>
      </c>
      <c r="J1764" s="27">
        <v>45</v>
      </c>
      <c r="L1764" s="27">
        <v>54</v>
      </c>
      <c r="N1764" s="27">
        <v>67</v>
      </c>
      <c r="P1764" s="27">
        <v>122</v>
      </c>
      <c r="Q1764" s="27">
        <v>197</v>
      </c>
      <c r="R1764" s="23">
        <v>25.513719540616552</v>
      </c>
      <c r="S1764" s="25">
        <v>3.5569182552123886</v>
      </c>
      <c r="T1764" s="23">
        <v>183.59464658656458</v>
      </c>
      <c r="U1764" s="23">
        <v>350.82282293455233</v>
      </c>
      <c r="V1764" s="23">
        <v>153.14721069923715</v>
      </c>
      <c r="W1764" s="25">
        <v>0.43653718151180743</v>
      </c>
      <c r="X1764" s="27">
        <v>197.94148000000001</v>
      </c>
      <c r="Y1764" s="27">
        <v>358.14000000000004</v>
      </c>
      <c r="Z1764" s="27">
        <v>0</v>
      </c>
      <c r="AA1764" s="27">
        <v>0</v>
      </c>
      <c r="AB1764" s="27">
        <v>239.53504244881086</v>
      </c>
      <c r="AC1764" s="27">
        <v>37.848571021553859</v>
      </c>
      <c r="AD1764" s="27">
        <v>97.899615061337656</v>
      </c>
      <c r="AE1764" s="27">
        <v>168.19677446806173</v>
      </c>
      <c r="AF1764" s="27">
        <v>0</v>
      </c>
      <c r="AG1764" s="27">
        <v>266.0963895293994</v>
      </c>
      <c r="AH1764" s="25">
        <v>0.36791033337721402</v>
      </c>
      <c r="AN1764" s="25">
        <v>0</v>
      </c>
      <c r="AV1764" s="3">
        <v>4</v>
      </c>
      <c r="AW1764" s="27">
        <v>358.14000000000004</v>
      </c>
      <c r="AX1764" s="23">
        <v>8.1678571428571427</v>
      </c>
      <c r="AY1764" s="23">
        <v>23.165306122448982</v>
      </c>
      <c r="AZ1764" s="23">
        <v>3208.9499999999989</v>
      </c>
      <c r="BA1764" s="27">
        <v>272.94868099665257</v>
      </c>
      <c r="BB1764" s="27">
        <v>147.82000000000002</v>
      </c>
      <c r="BC1764" s="23">
        <v>18.910606060606067</v>
      </c>
      <c r="BD1764" s="23">
        <v>34.206060606060603</v>
      </c>
      <c r="BE1764" s="23">
        <v>1666.36</v>
      </c>
      <c r="BF1764" s="27">
        <v>168.91542158789181</v>
      </c>
      <c r="BG1764" s="27">
        <v>210.32000000000002</v>
      </c>
      <c r="BH1764" s="23">
        <v>2.7138461538461538</v>
      </c>
      <c r="BI1764" s="23">
        <v>17.559999999999995</v>
      </c>
      <c r="BJ1764" s="23">
        <v>1542.5899999999997</v>
      </c>
      <c r="BK1764" s="27">
        <v>104.03325940876088</v>
      </c>
      <c r="BL1764" s="27">
        <v>1760.3127666578982</v>
      </c>
    </row>
    <row r="1765" spans="1:64" x14ac:dyDescent="0.15">
      <c r="A1765" s="27" t="s">
        <v>1147</v>
      </c>
      <c r="B1765" s="27" t="s">
        <v>1089</v>
      </c>
      <c r="C1765" s="27" t="s">
        <v>1095</v>
      </c>
      <c r="D1765" s="27" t="s">
        <v>1089</v>
      </c>
      <c r="E1765" s="27" t="s">
        <v>1239</v>
      </c>
      <c r="F1765" s="27">
        <v>2013</v>
      </c>
      <c r="G1765" s="27">
        <v>169</v>
      </c>
      <c r="H1765" s="27">
        <v>5</v>
      </c>
      <c r="I1765" s="27">
        <v>-9</v>
      </c>
      <c r="J1765" s="27">
        <v>53</v>
      </c>
      <c r="L1765" s="27">
        <v>63</v>
      </c>
      <c r="N1765" s="27">
        <v>71</v>
      </c>
      <c r="P1765" s="27">
        <v>106</v>
      </c>
      <c r="Q1765" s="27">
        <v>197</v>
      </c>
      <c r="R1765" s="23">
        <v>23.995056321673228</v>
      </c>
      <c r="S1765" s="25">
        <v>5.256454886678565</v>
      </c>
      <c r="T1765" s="23">
        <v>389.94764333403543</v>
      </c>
      <c r="U1765" s="23">
        <v>440.47789195367801</v>
      </c>
      <c r="V1765" s="23">
        <v>124.66900539972305</v>
      </c>
      <c r="W1765" s="25">
        <v>0.28303123686062603</v>
      </c>
      <c r="X1765" s="27">
        <v>197.94148000000001</v>
      </c>
      <c r="Y1765" s="27">
        <v>382.27</v>
      </c>
      <c r="Z1765" s="27">
        <v>0</v>
      </c>
      <c r="AA1765" s="27">
        <v>0</v>
      </c>
      <c r="AB1765" s="27">
        <v>287.29420393952705</v>
      </c>
      <c r="AC1765" s="27">
        <v>14.874288108121693</v>
      </c>
      <c r="AD1765" s="27">
        <v>91.948573477274962</v>
      </c>
      <c r="AE1765" s="27">
        <v>174.41252133881534</v>
      </c>
      <c r="AF1765" s="27">
        <v>0</v>
      </c>
      <c r="AG1765" s="27">
        <v>266.36109481609031</v>
      </c>
      <c r="AH1765" s="25">
        <v>0.34520270345312276</v>
      </c>
      <c r="AN1765" s="25">
        <v>0</v>
      </c>
      <c r="AV1765" s="3">
        <v>4</v>
      </c>
      <c r="AW1765" s="27">
        <v>382.27</v>
      </c>
      <c r="AX1765" s="23">
        <v>7.188775510204084</v>
      </c>
      <c r="AY1765" s="23">
        <v>20.764285714285705</v>
      </c>
      <c r="AZ1765" s="23">
        <v>3015.359999999996</v>
      </c>
      <c r="BA1765" s="27">
        <v>271.61606092660929</v>
      </c>
      <c r="BB1765" s="27">
        <v>207.26</v>
      </c>
      <c r="BC1765" s="23">
        <v>17.951428571428579</v>
      </c>
      <c r="BD1765" s="23">
        <v>29.897142857142853</v>
      </c>
      <c r="BE1765" s="23">
        <v>1539.0499999999993</v>
      </c>
      <c r="BF1765" s="27">
        <v>203.84298464810931</v>
      </c>
      <c r="BG1765" s="27">
        <v>175.01</v>
      </c>
      <c r="BH1765" s="23">
        <v>1.2095238095238119</v>
      </c>
      <c r="BI1765" s="23">
        <v>15.69047619047619</v>
      </c>
      <c r="BJ1765" s="23">
        <v>1476.31</v>
      </c>
      <c r="BK1765" s="27">
        <v>67.773076278500213</v>
      </c>
      <c r="BL1765" s="27">
        <v>1432.977073560035</v>
      </c>
    </row>
    <row r="1766" spans="1:64" x14ac:dyDescent="0.15">
      <c r="A1766" s="27" t="s">
        <v>1147</v>
      </c>
      <c r="B1766" s="27" t="s">
        <v>1089</v>
      </c>
      <c r="C1766" s="27" t="s">
        <v>1095</v>
      </c>
      <c r="D1766" s="27" t="s">
        <v>1089</v>
      </c>
      <c r="E1766" s="27" t="s">
        <v>1239</v>
      </c>
      <c r="F1766" s="27">
        <v>2014</v>
      </c>
      <c r="G1766" s="27">
        <v>169</v>
      </c>
      <c r="H1766" s="27">
        <v>5</v>
      </c>
      <c r="I1766" s="27">
        <v>-9</v>
      </c>
      <c r="J1766" s="27">
        <v>50</v>
      </c>
      <c r="L1766" s="27">
        <v>60</v>
      </c>
      <c r="N1766" s="27">
        <v>69</v>
      </c>
      <c r="P1766" s="27">
        <v>179</v>
      </c>
      <c r="Q1766" s="27">
        <v>197</v>
      </c>
      <c r="R1766" s="23">
        <v>24.293040570303411</v>
      </c>
      <c r="S1766" s="25">
        <v>2.4360617710421986</v>
      </c>
      <c r="T1766" s="23">
        <v>163.82739789855029</v>
      </c>
      <c r="U1766" s="23">
        <v>382.96604517932366</v>
      </c>
      <c r="V1766" s="23">
        <v>180.13866969684213</v>
      </c>
      <c r="W1766" s="25">
        <v>0.4703776412050209</v>
      </c>
      <c r="X1766" s="27">
        <v>197.94148000000001</v>
      </c>
      <c r="Y1766" s="27">
        <v>382.23999999999995</v>
      </c>
      <c r="Z1766" s="27">
        <v>0</v>
      </c>
      <c r="AA1766" s="27">
        <v>0</v>
      </c>
      <c r="AB1766" s="27">
        <v>293.03239854028277</v>
      </c>
      <c r="AC1766" s="27">
        <v>10.606791407001241</v>
      </c>
      <c r="AD1766" s="27">
        <v>107.84602453609804</v>
      </c>
      <c r="AE1766" s="27">
        <v>160.85343099760419</v>
      </c>
      <c r="AF1766" s="27">
        <v>0</v>
      </c>
      <c r="AG1766" s="27">
        <v>268.69945553370223</v>
      </c>
      <c r="AH1766" s="25">
        <v>0.40136300353962268</v>
      </c>
      <c r="AN1766" s="25">
        <v>0</v>
      </c>
      <c r="AV1766" s="3">
        <v>4</v>
      </c>
      <c r="AW1766" s="27">
        <v>382.23999999999995</v>
      </c>
      <c r="AX1766" s="23">
        <v>7.230612244897956</v>
      </c>
      <c r="AY1766" s="23">
        <v>20.670408163265314</v>
      </c>
      <c r="AZ1766" s="23">
        <v>2903.7599999999975</v>
      </c>
      <c r="BA1766" s="27">
        <v>275.79063917511911</v>
      </c>
      <c r="BB1766" s="27">
        <v>127.75999999999999</v>
      </c>
      <c r="BC1766" s="23">
        <v>16.333823529411763</v>
      </c>
      <c r="BD1766" s="23">
        <v>30.68676470588235</v>
      </c>
      <c r="BE1766" s="23">
        <v>1503.92</v>
      </c>
      <c r="BF1766" s="27">
        <v>119.27143751858608</v>
      </c>
      <c r="BG1766" s="27">
        <v>254.47999999999996</v>
      </c>
      <c r="BH1766" s="23">
        <v>2.3945312499999987</v>
      </c>
      <c r="BI1766" s="23">
        <v>15.349218749999993</v>
      </c>
      <c r="BJ1766" s="23">
        <v>1399.8400000000001</v>
      </c>
      <c r="BK1766" s="27">
        <v>156.51920165653308</v>
      </c>
      <c r="BL1766" s="27">
        <v>2070.5594218027832</v>
      </c>
    </row>
    <row r="1767" spans="1:64" x14ac:dyDescent="0.15">
      <c r="A1767" s="27" t="s">
        <v>1147</v>
      </c>
      <c r="B1767" s="27" t="s">
        <v>1089</v>
      </c>
      <c r="C1767" s="27" t="s">
        <v>1095</v>
      </c>
      <c r="D1767" s="27" t="s">
        <v>1089</v>
      </c>
      <c r="E1767" s="27" t="s">
        <v>1239</v>
      </c>
      <c r="F1767" s="27">
        <v>2015</v>
      </c>
      <c r="G1767" s="27">
        <v>169</v>
      </c>
      <c r="H1767" s="27">
        <v>5</v>
      </c>
      <c r="I1767" s="27">
        <v>-9</v>
      </c>
      <c r="J1767" s="27">
        <v>52</v>
      </c>
      <c r="L1767" s="27">
        <v>61</v>
      </c>
      <c r="N1767" s="27">
        <v>74</v>
      </c>
      <c r="P1767" s="27">
        <v>115</v>
      </c>
      <c r="Q1767" s="27">
        <v>152</v>
      </c>
      <c r="R1767" s="23">
        <v>23.994002516258828</v>
      </c>
      <c r="S1767" s="25">
        <v>4.1910444812883343</v>
      </c>
      <c r="T1767" s="23">
        <v>378.78225031228129</v>
      </c>
      <c r="U1767" s="23">
        <v>468.17215843234669</v>
      </c>
      <c r="V1767" s="23">
        <v>166.50117278679659</v>
      </c>
      <c r="W1767" s="25">
        <v>0.35564090309835855</v>
      </c>
      <c r="X1767" s="27">
        <v>197.94148000000001</v>
      </c>
      <c r="Y1767" s="27">
        <v>303.02999999999997</v>
      </c>
      <c r="Z1767" s="27">
        <v>0</v>
      </c>
      <c r="AA1767" s="27">
        <v>0</v>
      </c>
      <c r="AB1767" s="27">
        <v>201.37777605032517</v>
      </c>
      <c r="AC1767" s="27">
        <v>12.898363650797302</v>
      </c>
      <c r="AD1767" s="27">
        <v>84.327741368820583</v>
      </c>
      <c r="AE1767" s="27">
        <v>191.89588479534558</v>
      </c>
      <c r="AF1767" s="27">
        <v>0</v>
      </c>
      <c r="AG1767" s="27">
        <v>276.22362616416615</v>
      </c>
      <c r="AH1767" s="25">
        <v>0.30528792734703791</v>
      </c>
      <c r="AN1767" s="25">
        <v>0</v>
      </c>
      <c r="AV1767" s="3">
        <v>1</v>
      </c>
      <c r="AW1767" s="27">
        <v>269.25</v>
      </c>
      <c r="AX1767" s="23">
        <v>12.512582781456958</v>
      </c>
      <c r="AY1767" s="23">
        <v>26.578145695364235</v>
      </c>
      <c r="AZ1767" s="23">
        <v>2669.4900000000016</v>
      </c>
      <c r="BA1767" s="27">
        <v>279.5196566317382</v>
      </c>
      <c r="BB1767" s="27">
        <v>209.56</v>
      </c>
      <c r="BC1767" s="23">
        <v>16.56164383561644</v>
      </c>
      <c r="BD1767" s="23">
        <v>29.341095890410958</v>
      </c>
      <c r="BE1767" s="23">
        <v>1545.27</v>
      </c>
      <c r="BF1767" s="27">
        <v>213.15777618121626</v>
      </c>
      <c r="BG1767" s="27">
        <v>59.690000000000012</v>
      </c>
      <c r="BH1767" s="23">
        <v>8.7230769230769205</v>
      </c>
      <c r="BI1767" s="23">
        <v>23.992307692307698</v>
      </c>
      <c r="BJ1767" s="23">
        <v>1124.22</v>
      </c>
      <c r="BK1767" s="27">
        <v>66.361880450521852</v>
      </c>
      <c r="BL1767" s="27">
        <v>1913.8065837562826</v>
      </c>
    </row>
    <row r="1768" spans="1:64" x14ac:dyDescent="0.15">
      <c r="A1768" s="27" t="s">
        <v>1147</v>
      </c>
      <c r="B1768" s="27" t="s">
        <v>1089</v>
      </c>
      <c r="C1768" s="27" t="s">
        <v>1095</v>
      </c>
      <c r="D1768" s="27" t="s">
        <v>1089</v>
      </c>
      <c r="E1768" s="27" t="s">
        <v>1239</v>
      </c>
      <c r="F1768" s="27">
        <v>2016</v>
      </c>
      <c r="G1768" s="27">
        <v>169</v>
      </c>
      <c r="H1768" s="27">
        <v>5</v>
      </c>
      <c r="I1768" s="27">
        <v>-9</v>
      </c>
      <c r="J1768" s="27">
        <v>47</v>
      </c>
      <c r="L1768" s="27">
        <v>56</v>
      </c>
      <c r="N1768" s="27">
        <v>67</v>
      </c>
      <c r="P1768" s="27">
        <v>110</v>
      </c>
      <c r="Q1768" s="27">
        <v>152</v>
      </c>
      <c r="R1768" s="23">
        <v>24.795395560034088</v>
      </c>
      <c r="S1768" s="25">
        <v>3.9719792000846814</v>
      </c>
      <c r="T1768" s="23">
        <v>259.56023021499556</v>
      </c>
      <c r="U1768" s="23">
        <v>444.80688205025859</v>
      </c>
      <c r="V1768" s="23">
        <v>172.22240845536055</v>
      </c>
      <c r="W1768" s="25">
        <v>0.38718466717440431</v>
      </c>
      <c r="X1768" s="27">
        <v>197.94148000000001</v>
      </c>
      <c r="Y1768" s="27">
        <v>396.7299999999999</v>
      </c>
      <c r="Z1768" s="27">
        <v>0</v>
      </c>
      <c r="AA1768" s="27">
        <v>0</v>
      </c>
      <c r="AB1768" s="27">
        <v>271.23053042234216</v>
      </c>
      <c r="AC1768" s="27">
        <v>37.075152379524013</v>
      </c>
      <c r="AD1768" s="27">
        <v>114.00714775879528</v>
      </c>
      <c r="AE1768" s="27">
        <v>168.05522685564262</v>
      </c>
      <c r="AF1768" s="27">
        <v>0</v>
      </c>
      <c r="AG1768" s="27">
        <v>282.06237461443789</v>
      </c>
      <c r="AH1768" s="25">
        <v>0.404191249799707</v>
      </c>
      <c r="AN1768" s="25">
        <v>0</v>
      </c>
      <c r="AV1768" s="3">
        <v>1</v>
      </c>
      <c r="AW1768" s="27">
        <v>396.7299999999999</v>
      </c>
      <c r="AX1768" s="23">
        <v>13.552317880794703</v>
      </c>
      <c r="AY1768" s="23">
        <v>27.164238410596028</v>
      </c>
      <c r="AZ1768" s="23">
        <v>2618.3099999999995</v>
      </c>
      <c r="BA1768" s="27">
        <v>285.27352723493732</v>
      </c>
      <c r="BB1768" s="27">
        <v>151.37</v>
      </c>
      <c r="BC1768" s="23">
        <v>18.484848484848481</v>
      </c>
      <c r="BD1768" s="23">
        <v>31.030303030303031</v>
      </c>
      <c r="BE1768" s="23">
        <v>1449.7500000000002</v>
      </c>
      <c r="BF1768" s="27">
        <v>147.96233324224463</v>
      </c>
      <c r="BG1768" s="27">
        <v>245.36000000000004</v>
      </c>
      <c r="BH1768" s="23">
        <v>9.7223529411764673</v>
      </c>
      <c r="BI1768" s="23">
        <v>24.162352941176461</v>
      </c>
      <c r="BJ1768" s="23">
        <v>1168.56</v>
      </c>
      <c r="BK1768" s="27">
        <v>137.31119399269261</v>
      </c>
      <c r="BL1768" s="27">
        <v>1979.5679132800065</v>
      </c>
    </row>
    <row r="1769" spans="1:64" x14ac:dyDescent="0.15">
      <c r="A1769" s="27" t="s">
        <v>1147</v>
      </c>
      <c r="B1769" s="27" t="s">
        <v>1089</v>
      </c>
      <c r="C1769" s="27" t="s">
        <v>1095</v>
      </c>
      <c r="D1769" s="27" t="s">
        <v>1089</v>
      </c>
      <c r="E1769" s="27" t="s">
        <v>1239</v>
      </c>
      <c r="F1769" s="27">
        <v>2017</v>
      </c>
      <c r="G1769" s="27">
        <v>169</v>
      </c>
      <c r="H1769" s="27">
        <v>5</v>
      </c>
      <c r="I1769" s="27">
        <v>-9</v>
      </c>
      <c r="J1769" s="27">
        <v>45</v>
      </c>
      <c r="L1769" s="27">
        <v>55</v>
      </c>
      <c r="N1769" s="27">
        <v>65</v>
      </c>
      <c r="P1769" s="27">
        <v>66</v>
      </c>
      <c r="Q1769" s="27">
        <v>81</v>
      </c>
      <c r="R1769" s="23">
        <v>25.747333333333334</v>
      </c>
      <c r="S1769" s="25">
        <v>0</v>
      </c>
      <c r="T1769" s="23">
        <v>1</v>
      </c>
      <c r="U1769" s="23">
        <v>1</v>
      </c>
      <c r="V1769" s="23">
        <v>0</v>
      </c>
      <c r="W1769" s="25">
        <v>0</v>
      </c>
      <c r="X1769" s="27">
        <v>197.94148000000001</v>
      </c>
      <c r="Y1769" s="27">
        <v>51.29999999999999</v>
      </c>
      <c r="Z1769" s="27">
        <v>0</v>
      </c>
      <c r="AA1769" s="27">
        <v>0</v>
      </c>
      <c r="AB1769" s="27">
        <v>200.09578887915805</v>
      </c>
      <c r="AC1769" s="27">
        <v>0</v>
      </c>
      <c r="AD1769" s="27">
        <v>47.615568153895673</v>
      </c>
      <c r="AE1769" s="27">
        <v>0</v>
      </c>
      <c r="AF1769" s="27">
        <v>0</v>
      </c>
      <c r="AG1769" s="27">
        <v>47.615568153895673</v>
      </c>
      <c r="AH1769" s="25">
        <v>0.99999978998469852</v>
      </c>
      <c r="AN1769" s="25">
        <v>0</v>
      </c>
      <c r="AV1769" s="3">
        <v>1</v>
      </c>
      <c r="AW1769" s="27">
        <v>51.29999999999999</v>
      </c>
      <c r="AX1769" s="23">
        <v>15.249999999999996</v>
      </c>
      <c r="AY1769" s="23">
        <v>30.395000000000003</v>
      </c>
      <c r="AZ1769" s="23">
        <v>1836.2300000000002</v>
      </c>
      <c r="BA1769" s="27">
        <v>50.368859331445186</v>
      </c>
      <c r="BB1769" s="27">
        <v>38.089999999999989</v>
      </c>
      <c r="BC1769" s="23">
        <v>16.101562499999996</v>
      </c>
      <c r="BD1769" s="23">
        <v>30.859375</v>
      </c>
      <c r="BE1769" s="23">
        <v>1514.2300000000002</v>
      </c>
      <c r="BF1769" s="27">
        <v>45.773300192859125</v>
      </c>
      <c r="BG1769" s="27">
        <v>13.21</v>
      </c>
      <c r="BH1769" s="23">
        <v>11.843750000000002</v>
      </c>
      <c r="BI1769" s="23">
        <v>28.537500000000001</v>
      </c>
      <c r="BJ1769" s="23">
        <v>322</v>
      </c>
      <c r="BK1769" s="27">
        <v>4.5955591385860526</v>
      </c>
      <c r="BL1769" s="27">
        <v>0</v>
      </c>
    </row>
    <row r="1770" spans="1:64" x14ac:dyDescent="0.15">
      <c r="A1770" s="27" t="s">
        <v>1147</v>
      </c>
      <c r="B1770" s="27" t="s">
        <v>1089</v>
      </c>
      <c r="C1770" s="27" t="s">
        <v>1095</v>
      </c>
      <c r="D1770" s="27" t="s">
        <v>1089</v>
      </c>
      <c r="E1770" s="27" t="s">
        <v>1239</v>
      </c>
      <c r="F1770" s="27">
        <v>2018</v>
      </c>
      <c r="G1770" s="27">
        <v>169</v>
      </c>
      <c r="H1770" s="27">
        <v>6</v>
      </c>
      <c r="I1770" s="27">
        <v>-9</v>
      </c>
      <c r="J1770" s="27">
        <v>50</v>
      </c>
      <c r="L1770" s="27">
        <v>58</v>
      </c>
      <c r="N1770" s="27">
        <v>71</v>
      </c>
      <c r="P1770" s="27">
        <v>197</v>
      </c>
      <c r="Q1770" s="27">
        <v>197</v>
      </c>
      <c r="R1770" s="23">
        <v>24.348464633934856</v>
      </c>
      <c r="S1770" s="25">
        <v>2.8360355138718871</v>
      </c>
      <c r="T1770" s="23">
        <v>272.37383540300033</v>
      </c>
      <c r="U1770" s="23">
        <v>501.56498837102083</v>
      </c>
      <c r="V1770" s="23">
        <v>206.40366698802529</v>
      </c>
      <c r="W1770" s="25">
        <v>0.41151927997045573</v>
      </c>
      <c r="X1770" s="27">
        <v>197.94148000000001</v>
      </c>
      <c r="Y1770" s="27">
        <v>601.19999999999982</v>
      </c>
      <c r="Z1770" s="27">
        <v>0</v>
      </c>
      <c r="AA1770" s="27">
        <v>0</v>
      </c>
      <c r="AB1770" s="27">
        <v>352.44042515247452</v>
      </c>
      <c r="AC1770" s="27">
        <v>62.615194809888891</v>
      </c>
      <c r="AD1770" s="27">
        <v>163.53803749646198</v>
      </c>
      <c r="AE1770" s="27">
        <v>200.94973550905885</v>
      </c>
      <c r="AF1770" s="27">
        <v>0</v>
      </c>
      <c r="AG1770" s="27">
        <v>364.48777300552081</v>
      </c>
      <c r="AH1770" s="25">
        <v>0.44867906448865785</v>
      </c>
      <c r="AN1770" s="25">
        <v>0</v>
      </c>
      <c r="AV1770" s="3">
        <v>4</v>
      </c>
      <c r="AW1770" s="27">
        <v>601.19999999999982</v>
      </c>
      <c r="AX1770" s="23">
        <v>7.4561224489795892</v>
      </c>
      <c r="AY1770" s="23">
        <v>20.151020408163273</v>
      </c>
      <c r="AZ1770" s="23">
        <v>2820.8899999999994</v>
      </c>
      <c r="BA1770" s="27">
        <v>367.40076393217731</v>
      </c>
      <c r="BB1770" s="27">
        <v>226.80000000000004</v>
      </c>
      <c r="BC1770" s="23">
        <v>17.054285714285715</v>
      </c>
      <c r="BD1770" s="23">
        <v>30.68000000000001</v>
      </c>
      <c r="BE1770" s="23">
        <v>1540.7600000000002</v>
      </c>
      <c r="BF1770" s="27">
        <v>192.25892946614809</v>
      </c>
      <c r="BG1770" s="27">
        <v>374.39999999999986</v>
      </c>
      <c r="BH1770" s="23">
        <v>2.1238095238095283</v>
      </c>
      <c r="BI1770" s="23">
        <v>14.301587301587301</v>
      </c>
      <c r="BJ1770" s="23">
        <v>1280.1299999999999</v>
      </c>
      <c r="BK1770" s="27">
        <v>175.14183446602934</v>
      </c>
      <c r="BL1770" s="27">
        <v>2372.455942391095</v>
      </c>
    </row>
    <row r="1771" spans="1:64" x14ac:dyDescent="0.15">
      <c r="A1771" s="27" t="s">
        <v>1147</v>
      </c>
      <c r="B1771" s="27" t="s">
        <v>1089</v>
      </c>
      <c r="C1771" s="27" t="s">
        <v>1095</v>
      </c>
      <c r="D1771" s="27" t="s">
        <v>1089</v>
      </c>
      <c r="E1771" s="27" t="s">
        <v>1239</v>
      </c>
      <c r="F1771" s="27">
        <v>2019</v>
      </c>
      <c r="G1771" s="27">
        <v>169</v>
      </c>
      <c r="H1771" s="27">
        <v>6</v>
      </c>
      <c r="I1771" s="27">
        <v>-9</v>
      </c>
      <c r="J1771" s="27">
        <v>53</v>
      </c>
      <c r="L1771" s="27">
        <v>64</v>
      </c>
      <c r="N1771" s="27">
        <v>77</v>
      </c>
      <c r="P1771" s="27">
        <v>197</v>
      </c>
      <c r="Q1771" s="27">
        <v>197</v>
      </c>
      <c r="R1771" s="23">
        <v>24.028807379231786</v>
      </c>
      <c r="S1771" s="25">
        <v>7.5827503893333317</v>
      </c>
      <c r="T1771" s="23">
        <v>697.50114240035032</v>
      </c>
      <c r="U1771" s="23">
        <v>969.66069337050703</v>
      </c>
      <c r="V1771" s="23">
        <v>365.59327127614648</v>
      </c>
      <c r="W1771" s="25">
        <v>0.37703216187410393</v>
      </c>
      <c r="X1771" s="27">
        <v>197.94148000000001</v>
      </c>
      <c r="Y1771" s="27">
        <v>714.74</v>
      </c>
      <c r="Z1771" s="27">
        <v>0</v>
      </c>
      <c r="AA1771" s="27">
        <v>0</v>
      </c>
      <c r="AB1771" s="27">
        <v>279.28725934796523</v>
      </c>
      <c r="AC1771" s="27">
        <v>101.22613468643344</v>
      </c>
      <c r="AD1771" s="27">
        <v>170.09502394968419</v>
      </c>
      <c r="AE1771" s="27">
        <v>351.87995297735574</v>
      </c>
      <c r="AF1771" s="27">
        <v>0</v>
      </c>
      <c r="AG1771" s="27">
        <v>521.97497692703996</v>
      </c>
      <c r="AH1771" s="25">
        <v>0.32586815117533507</v>
      </c>
      <c r="AN1771" s="25">
        <v>0</v>
      </c>
      <c r="AV1771" s="3">
        <v>4</v>
      </c>
      <c r="AW1771" s="27">
        <v>714.74</v>
      </c>
      <c r="AX1771" s="23">
        <v>8.45969387755102</v>
      </c>
      <c r="AY1771" s="23">
        <v>20.335204081632646</v>
      </c>
      <c r="AZ1771" s="23">
        <v>2911.4</v>
      </c>
      <c r="BA1771" s="27">
        <v>524.61122042579893</v>
      </c>
      <c r="BB1771" s="27">
        <v>477.77</v>
      </c>
      <c r="BC1771" s="23">
        <v>18.123684210526317</v>
      </c>
      <c r="BD1771" s="23">
        <v>28.875</v>
      </c>
      <c r="BE1771" s="23">
        <v>1651.11</v>
      </c>
      <c r="BF1771" s="27">
        <v>320.87914363457486</v>
      </c>
      <c r="BG1771" s="27">
        <v>236.96999999999997</v>
      </c>
      <c r="BH1771" s="23">
        <v>2.3391666666666677</v>
      </c>
      <c r="BI1771" s="23">
        <v>14.926666666666669</v>
      </c>
      <c r="BJ1771" s="23">
        <v>1260.2900000000002</v>
      </c>
      <c r="BK1771" s="27">
        <v>203.73207679122433</v>
      </c>
      <c r="BL1771" s="27">
        <v>4202.2215089212241</v>
      </c>
    </row>
    <row r="1772" spans="1:64" x14ac:dyDescent="0.15">
      <c r="A1772" s="27" t="s">
        <v>1148</v>
      </c>
      <c r="B1772" s="27" t="s">
        <v>1089</v>
      </c>
      <c r="C1772" s="27" t="s">
        <v>1095</v>
      </c>
      <c r="D1772" s="27" t="s">
        <v>1089</v>
      </c>
      <c r="E1772" s="27" t="s">
        <v>1240</v>
      </c>
      <c r="F1772" s="27">
        <v>1990</v>
      </c>
      <c r="G1772" s="27">
        <v>169</v>
      </c>
      <c r="H1772" s="27">
        <v>5</v>
      </c>
      <c r="I1772" s="27">
        <v>-9</v>
      </c>
      <c r="J1772" s="27">
        <v>50</v>
      </c>
      <c r="L1772" s="27">
        <v>60</v>
      </c>
      <c r="N1772" s="27">
        <v>69</v>
      </c>
      <c r="P1772" s="27">
        <v>100</v>
      </c>
      <c r="Q1772" s="27">
        <v>133</v>
      </c>
      <c r="R1772" s="23">
        <v>25.547810053980236</v>
      </c>
      <c r="S1772" s="25">
        <v>6.0306696813931389</v>
      </c>
      <c r="T1772" s="23">
        <v>425.34464257471359</v>
      </c>
      <c r="U1772" s="23">
        <v>441.14272514237211</v>
      </c>
      <c r="V1772" s="23">
        <v>108.25729089750374</v>
      </c>
      <c r="W1772" s="25">
        <v>0.24540195785512675</v>
      </c>
      <c r="X1772" s="27">
        <v>197.94148000000001</v>
      </c>
      <c r="Y1772" s="27">
        <v>284.46999999999997</v>
      </c>
      <c r="Z1772" s="27">
        <v>0</v>
      </c>
      <c r="AA1772" s="27">
        <v>0</v>
      </c>
      <c r="AB1772" s="27">
        <v>197.56544141808831</v>
      </c>
      <c r="AC1772" s="27">
        <v>5.026625214776705</v>
      </c>
      <c r="AD1772" s="27">
        <v>89.346754589327091</v>
      </c>
      <c r="AE1772" s="27">
        <v>175.96071669444345</v>
      </c>
      <c r="AF1772" s="27">
        <v>0</v>
      </c>
      <c r="AG1772" s="27">
        <v>265.30747128377055</v>
      </c>
      <c r="AH1772" s="25">
        <v>0.3367668116895754</v>
      </c>
      <c r="AN1772" s="25">
        <v>0</v>
      </c>
      <c r="AV1772" s="3">
        <v>1</v>
      </c>
      <c r="AW1772" s="27">
        <v>284.46999999999997</v>
      </c>
      <c r="AX1772" s="23">
        <v>15.690151515151515</v>
      </c>
      <c r="AY1772" s="23">
        <v>28.728030303030305</v>
      </c>
      <c r="AZ1772" s="23">
        <v>2541.4100000000008</v>
      </c>
      <c r="BA1772" s="27">
        <v>272.26353372966361</v>
      </c>
      <c r="BB1772" s="27">
        <v>233.17000000000002</v>
      </c>
      <c r="BC1772" s="23">
        <v>19.474999999999998</v>
      </c>
      <c r="BD1772" s="23">
        <v>31.102941176470587</v>
      </c>
      <c r="BE1772" s="23">
        <v>1499.0399999999997</v>
      </c>
      <c r="BF1772" s="27">
        <v>235.13613600730852</v>
      </c>
      <c r="BG1772" s="27">
        <v>51.300000000000004</v>
      </c>
      <c r="BH1772" s="23">
        <v>11.668750000000005</v>
      </c>
      <c r="BI1772" s="23">
        <v>26.204687499999999</v>
      </c>
      <c r="BJ1772" s="23">
        <v>1042.3700000000001</v>
      </c>
      <c r="BK1772" s="27">
        <v>37.127397722355006</v>
      </c>
      <c r="BL1772" s="27">
        <v>1244.3366769828017</v>
      </c>
    </row>
    <row r="1773" spans="1:64" x14ac:dyDescent="0.15">
      <c r="A1773" s="27" t="s">
        <v>1148</v>
      </c>
      <c r="B1773" s="27" t="s">
        <v>1089</v>
      </c>
      <c r="C1773" s="27" t="s">
        <v>1095</v>
      </c>
      <c r="D1773" s="27" t="s">
        <v>1089</v>
      </c>
      <c r="E1773" s="27" t="s">
        <v>1240</v>
      </c>
      <c r="F1773" s="27">
        <v>1991</v>
      </c>
      <c r="G1773" s="27">
        <v>169</v>
      </c>
      <c r="H1773" s="27">
        <v>5</v>
      </c>
      <c r="I1773" s="27">
        <v>-9</v>
      </c>
      <c r="J1773" s="27">
        <v>42</v>
      </c>
      <c r="L1773" s="27">
        <v>50</v>
      </c>
      <c r="N1773" s="27">
        <v>62</v>
      </c>
      <c r="P1773" s="27">
        <v>99</v>
      </c>
      <c r="Q1773" s="27">
        <v>127</v>
      </c>
      <c r="R1773" s="23">
        <v>26.912217069941182</v>
      </c>
      <c r="S1773" s="25">
        <v>0.4050602110332624</v>
      </c>
      <c r="T1773" s="23">
        <v>23.054164832440851</v>
      </c>
      <c r="U1773" s="23">
        <v>39.068631139948131</v>
      </c>
      <c r="V1773" s="23">
        <v>13.894111937989321</v>
      </c>
      <c r="W1773" s="25">
        <v>0.35563335536086593</v>
      </c>
      <c r="X1773" s="27">
        <v>197.94148000000001</v>
      </c>
      <c r="Y1773" s="27">
        <v>136.38000000000002</v>
      </c>
      <c r="Z1773" s="27">
        <v>0</v>
      </c>
      <c r="AA1773" s="27">
        <v>0</v>
      </c>
      <c r="AB1773" s="27">
        <v>227.84519675441967</v>
      </c>
      <c r="AC1773" s="27">
        <v>0.43730935399962156</v>
      </c>
      <c r="AD1773" s="27">
        <v>86.497760592511298</v>
      </c>
      <c r="AE1773" s="27">
        <v>16.460479155052731</v>
      </c>
      <c r="AF1773" s="27">
        <v>0</v>
      </c>
      <c r="AG1773" s="27">
        <v>102.95823974756402</v>
      </c>
      <c r="AH1773" s="25">
        <v>0.84012462143236677</v>
      </c>
      <c r="AN1773" s="25">
        <v>0</v>
      </c>
      <c r="AV1773" s="3">
        <v>1</v>
      </c>
      <c r="AW1773" s="27">
        <v>136.38000000000002</v>
      </c>
      <c r="AX1773" s="23">
        <v>16.056349206349203</v>
      </c>
      <c r="AY1773" s="23">
        <v>30.050793650793661</v>
      </c>
      <c r="AZ1773" s="23">
        <v>2451.7999999999993</v>
      </c>
      <c r="BA1773" s="27">
        <v>105.80527994067808</v>
      </c>
      <c r="BB1773" s="27">
        <v>69.59</v>
      </c>
      <c r="BC1773" s="23">
        <v>20.014754098360658</v>
      </c>
      <c r="BD1773" s="23">
        <v>32.878688524590167</v>
      </c>
      <c r="BE1773" s="23">
        <v>1368.6600000000003</v>
      </c>
      <c r="BF1773" s="27">
        <v>69.891063371859858</v>
      </c>
      <c r="BG1773" s="27">
        <v>66.789999999999992</v>
      </c>
      <c r="BH1773" s="23">
        <v>12.341538461538464</v>
      </c>
      <c r="BI1773" s="23">
        <v>27.396923076923073</v>
      </c>
      <c r="BJ1773" s="23">
        <v>1083.1399999999999</v>
      </c>
      <c r="BK1773" s="27">
        <v>35.914216568818198</v>
      </c>
      <c r="BL1773" s="27">
        <v>159.70243606884276</v>
      </c>
    </row>
    <row r="1774" spans="1:64" x14ac:dyDescent="0.15">
      <c r="A1774" s="27" t="s">
        <v>1148</v>
      </c>
      <c r="B1774" s="27" t="s">
        <v>1089</v>
      </c>
      <c r="C1774" s="27" t="s">
        <v>1095</v>
      </c>
      <c r="D1774" s="27" t="s">
        <v>1089</v>
      </c>
      <c r="E1774" s="27" t="s">
        <v>1240</v>
      </c>
      <c r="F1774" s="27">
        <v>1992</v>
      </c>
      <c r="G1774" s="27">
        <v>169</v>
      </c>
      <c r="H1774" s="27">
        <v>6</v>
      </c>
      <c r="I1774" s="27">
        <v>-9</v>
      </c>
      <c r="J1774" s="27">
        <v>54</v>
      </c>
      <c r="L1774" s="27">
        <v>65</v>
      </c>
      <c r="N1774" s="27">
        <v>76</v>
      </c>
      <c r="P1774" s="27">
        <v>145</v>
      </c>
      <c r="Q1774" s="27">
        <v>197</v>
      </c>
      <c r="R1774" s="23">
        <v>24.016079589209642</v>
      </c>
      <c r="S1774" s="25">
        <v>8.1877986826843596</v>
      </c>
      <c r="T1774" s="23">
        <v>687.80699477986207</v>
      </c>
      <c r="U1774" s="23">
        <v>941.42507429957948</v>
      </c>
      <c r="V1774" s="23">
        <v>379.8581448632865</v>
      </c>
      <c r="W1774" s="25">
        <v>0.40349269548718375</v>
      </c>
      <c r="X1774" s="27">
        <v>198.03643523938842</v>
      </c>
      <c r="Y1774" s="27">
        <v>674.30999999999983</v>
      </c>
      <c r="Z1774" s="27">
        <v>0</v>
      </c>
      <c r="AA1774" s="27">
        <v>0</v>
      </c>
      <c r="AB1774" s="27">
        <v>317.52059151828377</v>
      </c>
      <c r="AC1774" s="27">
        <v>61.795870535153611</v>
      </c>
      <c r="AD1774" s="27">
        <v>110.53657311797316</v>
      </c>
      <c r="AE1774" s="27">
        <v>369.87913238408152</v>
      </c>
      <c r="AF1774" s="27">
        <v>0</v>
      </c>
      <c r="AG1774" s="27">
        <v>480.41570550205466</v>
      </c>
      <c r="AH1774" s="25">
        <v>0.2300852564792927</v>
      </c>
      <c r="AN1774" s="25">
        <v>0</v>
      </c>
      <c r="AV1774" s="3">
        <v>4</v>
      </c>
      <c r="AW1774" s="27">
        <v>674.30999999999983</v>
      </c>
      <c r="AX1774" s="23">
        <v>9.0153061224489797</v>
      </c>
      <c r="AY1774" s="23">
        <v>19.931632653061225</v>
      </c>
      <c r="AZ1774" s="23">
        <v>2743.5500000000011</v>
      </c>
      <c r="BA1774" s="27">
        <v>487.88004971868753</v>
      </c>
      <c r="BB1774" s="27">
        <v>372.82999999999987</v>
      </c>
      <c r="BC1774" s="23">
        <v>17.106666666666662</v>
      </c>
      <c r="BD1774" s="23">
        <v>28.50533333333334</v>
      </c>
      <c r="BE1774" s="23">
        <v>1558.6699999999998</v>
      </c>
      <c r="BF1774" s="27">
        <v>336.28853983066995</v>
      </c>
      <c r="BG1774" s="27">
        <v>301.4799999999999</v>
      </c>
      <c r="BH1774" s="23">
        <v>4.0000000000000018</v>
      </c>
      <c r="BI1774" s="23">
        <v>14.617355371900826</v>
      </c>
      <c r="BJ1774" s="23">
        <v>1184.8799999999997</v>
      </c>
      <c r="BK1774" s="27">
        <v>151.59150988801733</v>
      </c>
      <c r="BL1774" s="27">
        <v>4366.1855731412243</v>
      </c>
    </row>
    <row r="1775" spans="1:64" x14ac:dyDescent="0.15">
      <c r="A1775" s="27" t="s">
        <v>1148</v>
      </c>
      <c r="B1775" s="27" t="s">
        <v>1089</v>
      </c>
      <c r="C1775" s="27" t="s">
        <v>1095</v>
      </c>
      <c r="D1775" s="27" t="s">
        <v>1089</v>
      </c>
      <c r="E1775" s="27" t="s">
        <v>1240</v>
      </c>
      <c r="F1775" s="27">
        <v>1993</v>
      </c>
      <c r="G1775" s="27">
        <v>169</v>
      </c>
      <c r="H1775" s="27">
        <v>5</v>
      </c>
      <c r="I1775" s="27">
        <v>-9</v>
      </c>
      <c r="J1775" s="27">
        <v>54</v>
      </c>
      <c r="L1775" s="27">
        <v>62</v>
      </c>
      <c r="N1775" s="27">
        <v>71</v>
      </c>
      <c r="P1775" s="27">
        <v>197</v>
      </c>
      <c r="Q1775" s="27">
        <v>197</v>
      </c>
      <c r="R1775" s="23">
        <v>24.312847330853124</v>
      </c>
      <c r="S1775" s="25">
        <v>8.0258160103188665</v>
      </c>
      <c r="T1775" s="23">
        <v>658.94609531935077</v>
      </c>
      <c r="U1775" s="23">
        <v>935.10356491835432</v>
      </c>
      <c r="V1775" s="23">
        <v>389.52431455765526</v>
      </c>
      <c r="W1775" s="25">
        <v>0.41655740070469238</v>
      </c>
      <c r="X1775" s="27">
        <v>227.01243069823261</v>
      </c>
      <c r="Y1775" s="27">
        <v>903.64999999999918</v>
      </c>
      <c r="Z1775" s="27">
        <v>0</v>
      </c>
      <c r="AA1775" s="27">
        <v>0</v>
      </c>
      <c r="AB1775" s="27">
        <v>288.04925577916526</v>
      </c>
      <c r="AC1775" s="27">
        <v>139.70194420944918</v>
      </c>
      <c r="AD1775" s="27">
        <v>186.88932970151001</v>
      </c>
      <c r="AE1775" s="27">
        <v>398.77767413893446</v>
      </c>
      <c r="AF1775" s="27">
        <v>0</v>
      </c>
      <c r="AG1775" s="27">
        <v>585.66700384044452</v>
      </c>
      <c r="AH1775" s="25">
        <v>0.31910509775171492</v>
      </c>
      <c r="AN1775" s="25">
        <v>0</v>
      </c>
      <c r="AV1775" s="3">
        <v>4</v>
      </c>
      <c r="AW1775" s="27">
        <v>903.64999999999918</v>
      </c>
      <c r="AX1775" s="23">
        <v>9.7469387755101984</v>
      </c>
      <c r="AY1775" s="23">
        <v>20.996938775510216</v>
      </c>
      <c r="AZ1775" s="23">
        <v>2676.04</v>
      </c>
      <c r="BA1775" s="27">
        <v>589.52531100780448</v>
      </c>
      <c r="BB1775" s="27">
        <v>651.99999999999977</v>
      </c>
      <c r="BC1775" s="23">
        <v>20.298571428571428</v>
      </c>
      <c r="BD1775" s="23">
        <v>31.177142857142858</v>
      </c>
      <c r="BE1775" s="23">
        <v>1384.5500000000006</v>
      </c>
      <c r="BF1775" s="27">
        <v>437.31688362101517</v>
      </c>
      <c r="BG1775" s="27">
        <v>251.65000000000012</v>
      </c>
      <c r="BH1775" s="23">
        <v>3.884920634920642</v>
      </c>
      <c r="BI1775" s="23">
        <v>15.34126984126984</v>
      </c>
      <c r="BJ1775" s="23">
        <v>1291.4900000000002</v>
      </c>
      <c r="BK1775" s="27">
        <v>152.20842738678937</v>
      </c>
      <c r="BL1775" s="27">
        <v>4477.290971927072</v>
      </c>
    </row>
    <row r="1776" spans="1:64" x14ac:dyDescent="0.15">
      <c r="A1776" s="27" t="s">
        <v>1148</v>
      </c>
      <c r="B1776" s="27" t="s">
        <v>1089</v>
      </c>
      <c r="C1776" s="27" t="s">
        <v>1095</v>
      </c>
      <c r="D1776" s="27" t="s">
        <v>1089</v>
      </c>
      <c r="E1776" s="27" t="s">
        <v>1240</v>
      </c>
      <c r="F1776" s="27">
        <v>1994</v>
      </c>
      <c r="G1776" s="27">
        <v>169</v>
      </c>
      <c r="H1776" s="27">
        <v>5</v>
      </c>
      <c r="I1776" s="27">
        <v>-9</v>
      </c>
      <c r="J1776" s="27">
        <v>48</v>
      </c>
      <c r="L1776" s="27">
        <v>56</v>
      </c>
      <c r="N1776" s="27">
        <v>67</v>
      </c>
      <c r="P1776" s="27">
        <v>106</v>
      </c>
      <c r="Q1776" s="27">
        <v>149</v>
      </c>
      <c r="R1776" s="23">
        <v>24.550581096213207</v>
      </c>
      <c r="S1776" s="25">
        <v>3.1586969382279384</v>
      </c>
      <c r="T1776" s="23">
        <v>268.22643586302621</v>
      </c>
      <c r="U1776" s="23">
        <v>418.8824148266541</v>
      </c>
      <c r="V1776" s="23">
        <v>151.8510167697377</v>
      </c>
      <c r="W1776" s="25">
        <v>0.36251465272761951</v>
      </c>
      <c r="X1776" s="27">
        <v>197.94148000000001</v>
      </c>
      <c r="Y1776" s="27">
        <v>326.10999999999979</v>
      </c>
      <c r="Z1776" s="27">
        <v>0</v>
      </c>
      <c r="AA1776" s="27">
        <v>0</v>
      </c>
      <c r="AB1776" s="27">
        <v>226.21131860322254</v>
      </c>
      <c r="AC1776" s="27">
        <v>8.8304163375200204</v>
      </c>
      <c r="AD1776" s="27">
        <v>90.510743214301584</v>
      </c>
      <c r="AE1776" s="27">
        <v>184.26050611971129</v>
      </c>
      <c r="AF1776" s="27">
        <v>0</v>
      </c>
      <c r="AG1776" s="27">
        <v>274.77124933401285</v>
      </c>
      <c r="AH1776" s="25">
        <v>0.32940396835418817</v>
      </c>
      <c r="AN1776" s="25">
        <v>0</v>
      </c>
      <c r="AV1776" s="3">
        <v>1</v>
      </c>
      <c r="AW1776" s="27">
        <v>324.5899999999998</v>
      </c>
      <c r="AX1776" s="23">
        <v>14.343918918918916</v>
      </c>
      <c r="AY1776" s="23">
        <v>26.693918918918907</v>
      </c>
      <c r="AZ1776" s="23">
        <v>2584.7299999999996</v>
      </c>
      <c r="BA1776" s="27">
        <v>281.5777798144461</v>
      </c>
      <c r="BB1776" s="27">
        <v>166.32999999999998</v>
      </c>
      <c r="BC1776" s="23">
        <v>18.619696969696971</v>
      </c>
      <c r="BD1776" s="23">
        <v>31.233333333333334</v>
      </c>
      <c r="BE1776" s="23">
        <v>1483.14</v>
      </c>
      <c r="BF1776" s="27">
        <v>186.09666251927766</v>
      </c>
      <c r="BG1776" s="27">
        <v>158.26</v>
      </c>
      <c r="BH1776" s="23">
        <v>10.902439024390242</v>
      </c>
      <c r="BI1776" s="23">
        <v>23.040243902439027</v>
      </c>
      <c r="BJ1776" s="23">
        <v>1101.5899999999997</v>
      </c>
      <c r="BK1776" s="27">
        <v>95.481117295168289</v>
      </c>
      <c r="BL1776" s="27">
        <v>1745.413985859054</v>
      </c>
    </row>
    <row r="1777" spans="1:64" x14ac:dyDescent="0.15">
      <c r="A1777" s="27" t="s">
        <v>1148</v>
      </c>
      <c r="B1777" s="27" t="s">
        <v>1089</v>
      </c>
      <c r="C1777" s="27" t="s">
        <v>1095</v>
      </c>
      <c r="D1777" s="27" t="s">
        <v>1089</v>
      </c>
      <c r="E1777" s="27" t="s">
        <v>1240</v>
      </c>
      <c r="F1777" s="27">
        <v>1995</v>
      </c>
      <c r="G1777" s="27">
        <v>169</v>
      </c>
      <c r="H1777" s="27">
        <v>5</v>
      </c>
      <c r="I1777" s="27">
        <v>-9</v>
      </c>
      <c r="J1777" s="27">
        <v>47</v>
      </c>
      <c r="L1777" s="27">
        <v>55</v>
      </c>
      <c r="N1777" s="27">
        <v>66</v>
      </c>
      <c r="P1777" s="27">
        <v>113</v>
      </c>
      <c r="Q1777" s="27">
        <v>197</v>
      </c>
      <c r="R1777" s="23">
        <v>24.938976453746974</v>
      </c>
      <c r="S1777" s="25">
        <v>3.6761971043335548</v>
      </c>
      <c r="T1777" s="23">
        <v>345.15995645189719</v>
      </c>
      <c r="U1777" s="23">
        <v>488.54034067907571</v>
      </c>
      <c r="V1777" s="23">
        <v>194.41877532151679</v>
      </c>
      <c r="W1777" s="25">
        <v>0.39795847989070476</v>
      </c>
      <c r="X1777" s="27">
        <v>197.94148000000001</v>
      </c>
      <c r="Y1777" s="27">
        <v>372.5999999999998</v>
      </c>
      <c r="Z1777" s="27">
        <v>0</v>
      </c>
      <c r="AA1777" s="27">
        <v>0</v>
      </c>
      <c r="AB1777" s="27">
        <v>229.98963471830828</v>
      </c>
      <c r="AC1777" s="27">
        <v>23.871198944406895</v>
      </c>
      <c r="AD1777" s="27">
        <v>71.949735426171912</v>
      </c>
      <c r="AE1777" s="27">
        <v>229.6859118811409</v>
      </c>
      <c r="AF1777" s="27">
        <v>0</v>
      </c>
      <c r="AG1777" s="27">
        <v>301.63564730731281</v>
      </c>
      <c r="AH1777" s="25">
        <v>0.23853192977403198</v>
      </c>
      <c r="AN1777" s="25">
        <v>0</v>
      </c>
      <c r="AV1777" s="3">
        <v>4</v>
      </c>
      <c r="AW1777" s="27">
        <v>372.5999999999998</v>
      </c>
      <c r="AX1777" s="23">
        <v>9.4744897959183714</v>
      </c>
      <c r="AY1777" s="23">
        <v>21.299999999999997</v>
      </c>
      <c r="AZ1777" s="23">
        <v>2948.4799999999987</v>
      </c>
      <c r="BA1777" s="27">
        <v>309.01391300816454</v>
      </c>
      <c r="BB1777" s="27">
        <v>219.7</v>
      </c>
      <c r="BC1777" s="23">
        <v>20.450769230769236</v>
      </c>
      <c r="BD1777" s="23">
        <v>32.043076923076917</v>
      </c>
      <c r="BE1777" s="23">
        <v>1475.48</v>
      </c>
      <c r="BF1777" s="27">
        <v>211.92112869047102</v>
      </c>
      <c r="BG1777" s="27">
        <v>152.9</v>
      </c>
      <c r="BH1777" s="23">
        <v>4.0282442748091611</v>
      </c>
      <c r="BI1777" s="23">
        <v>15.969465648854959</v>
      </c>
      <c r="BJ1777" s="23">
        <v>1473.0000000000005</v>
      </c>
      <c r="BK1777" s="27">
        <v>97.092784317693599</v>
      </c>
      <c r="BL1777" s="27">
        <v>2234.6985669139858</v>
      </c>
    </row>
    <row r="1778" spans="1:64" x14ac:dyDescent="0.15">
      <c r="A1778" s="27" t="s">
        <v>1148</v>
      </c>
      <c r="B1778" s="27" t="s">
        <v>1089</v>
      </c>
      <c r="C1778" s="27" t="s">
        <v>1095</v>
      </c>
      <c r="D1778" s="27" t="s">
        <v>1089</v>
      </c>
      <c r="E1778" s="27" t="s">
        <v>1240</v>
      </c>
      <c r="F1778" s="27">
        <v>1996</v>
      </c>
      <c r="G1778" s="27">
        <v>169</v>
      </c>
      <c r="H1778" s="27">
        <v>5</v>
      </c>
      <c r="I1778" s="27">
        <v>-9</v>
      </c>
      <c r="J1778" s="27">
        <v>45</v>
      </c>
      <c r="L1778" s="27">
        <v>57</v>
      </c>
      <c r="N1778" s="27">
        <v>68</v>
      </c>
      <c r="P1778" s="27">
        <v>120</v>
      </c>
      <c r="Q1778" s="27">
        <v>197</v>
      </c>
      <c r="R1778" s="23">
        <v>26.157283155630957</v>
      </c>
      <c r="S1778" s="25">
        <v>5.0216892675338061</v>
      </c>
      <c r="T1778" s="23">
        <v>309.17050363257596</v>
      </c>
      <c r="U1778" s="23">
        <v>529.20818342504583</v>
      </c>
      <c r="V1778" s="23">
        <v>216.87079482010685</v>
      </c>
      <c r="W1778" s="25">
        <v>0.40980241333097056</v>
      </c>
      <c r="X1778" s="27">
        <v>197.94148000000001</v>
      </c>
      <c r="Y1778" s="27">
        <v>447.01000000000005</v>
      </c>
      <c r="Z1778" s="27">
        <v>0</v>
      </c>
      <c r="AA1778" s="27">
        <v>0</v>
      </c>
      <c r="AB1778" s="27">
        <v>323.27351569189818</v>
      </c>
      <c r="AC1778" s="27">
        <v>18.347484751671978</v>
      </c>
      <c r="AD1778" s="27">
        <v>87.513450379089448</v>
      </c>
      <c r="AE1778" s="27">
        <v>208.81729774753848</v>
      </c>
      <c r="AF1778" s="27">
        <v>0</v>
      </c>
      <c r="AG1778" s="27">
        <v>296.3307481266279</v>
      </c>
      <c r="AH1778" s="25">
        <v>0.29532354633835634</v>
      </c>
      <c r="AN1778" s="25">
        <v>0</v>
      </c>
      <c r="AV1778" s="3">
        <v>4</v>
      </c>
      <c r="AW1778" s="27">
        <v>447.01000000000005</v>
      </c>
      <c r="AX1778" s="23">
        <v>8.7545918367346989</v>
      </c>
      <c r="AY1778" s="23">
        <v>19.535714285714285</v>
      </c>
      <c r="AZ1778" s="23">
        <v>2857.16</v>
      </c>
      <c r="BA1778" s="27">
        <v>300.90515290644856</v>
      </c>
      <c r="BB1778" s="27">
        <v>219.70000000000007</v>
      </c>
      <c r="BC1778" s="23">
        <v>19.210447761194029</v>
      </c>
      <c r="BD1778" s="23">
        <v>30.120895522388061</v>
      </c>
      <c r="BE1778" s="23">
        <v>1445.2899999999997</v>
      </c>
      <c r="BF1778" s="27">
        <v>168.32333130318591</v>
      </c>
      <c r="BG1778" s="27">
        <v>227.31</v>
      </c>
      <c r="BH1778" s="23">
        <v>3.3240310077519397</v>
      </c>
      <c r="BI1778" s="23">
        <v>14.037984496124027</v>
      </c>
      <c r="BJ1778" s="23">
        <v>1411.8700000000001</v>
      </c>
      <c r="BK1778" s="27">
        <v>132.58182160326254</v>
      </c>
      <c r="BL1778" s="27">
        <v>2492.7677565529525</v>
      </c>
    </row>
    <row r="1779" spans="1:64" x14ac:dyDescent="0.15">
      <c r="A1779" s="27" t="s">
        <v>1148</v>
      </c>
      <c r="B1779" s="27" t="s">
        <v>1089</v>
      </c>
      <c r="C1779" s="27" t="s">
        <v>1095</v>
      </c>
      <c r="D1779" s="27" t="s">
        <v>1089</v>
      </c>
      <c r="E1779" s="27" t="s">
        <v>1240</v>
      </c>
      <c r="F1779" s="27">
        <v>1997</v>
      </c>
      <c r="G1779" s="27">
        <v>169</v>
      </c>
      <c r="H1779" s="27">
        <v>5</v>
      </c>
      <c r="I1779" s="27">
        <v>-9</v>
      </c>
      <c r="J1779" s="27">
        <v>48</v>
      </c>
      <c r="L1779" s="27">
        <v>58</v>
      </c>
      <c r="N1779" s="27">
        <v>70</v>
      </c>
      <c r="P1779" s="27">
        <v>106</v>
      </c>
      <c r="Q1779" s="27">
        <v>197</v>
      </c>
      <c r="R1779" s="23">
        <v>24.832186424664258</v>
      </c>
      <c r="S1779" s="25">
        <v>3.7531051436535217</v>
      </c>
      <c r="T1779" s="23">
        <v>403.3940716077052</v>
      </c>
      <c r="U1779" s="23">
        <v>478.36556311588515</v>
      </c>
      <c r="V1779" s="23">
        <v>159.88387161730299</v>
      </c>
      <c r="W1779" s="25">
        <v>0.33422946926527836</v>
      </c>
      <c r="X1779" s="27">
        <v>197.94148000000001</v>
      </c>
      <c r="Y1779" s="27">
        <v>452.09999999999985</v>
      </c>
      <c r="Z1779" s="27">
        <v>0</v>
      </c>
      <c r="AA1779" s="27">
        <v>0</v>
      </c>
      <c r="AB1779" s="27">
        <v>326.17028562438787</v>
      </c>
      <c r="AC1779" s="27">
        <v>23.922891474688679</v>
      </c>
      <c r="AD1779" s="27">
        <v>86.691244437379126</v>
      </c>
      <c r="AE1779" s="27">
        <v>199.6849252707006</v>
      </c>
      <c r="AF1779" s="27">
        <v>0</v>
      </c>
      <c r="AG1779" s="27">
        <v>286.37616970807971</v>
      </c>
      <c r="AH1779" s="25">
        <v>0.3027180700774369</v>
      </c>
      <c r="AN1779" s="25">
        <v>0</v>
      </c>
      <c r="AV1779" s="3">
        <v>4</v>
      </c>
      <c r="AW1779" s="27">
        <v>452.09999999999985</v>
      </c>
      <c r="AX1779" s="23">
        <v>9.7295918367347021</v>
      </c>
      <c r="AY1779" s="23">
        <v>20.519387755102038</v>
      </c>
      <c r="AZ1779" s="23">
        <v>3006.6799999999985</v>
      </c>
      <c r="BA1779" s="27">
        <v>294.05084434396639</v>
      </c>
      <c r="BB1779" s="27">
        <v>213.35999999999999</v>
      </c>
      <c r="BC1779" s="23">
        <v>18.975362318840588</v>
      </c>
      <c r="BD1779" s="23">
        <v>30.37971014492754</v>
      </c>
      <c r="BE1779" s="23">
        <v>1592.92</v>
      </c>
      <c r="BF1779" s="27">
        <v>206.70553550769404</v>
      </c>
      <c r="BG1779" s="27">
        <v>238.73999999999995</v>
      </c>
      <c r="BH1779" s="23">
        <v>4.7062992125984264</v>
      </c>
      <c r="BI1779" s="23">
        <v>15.162204724409436</v>
      </c>
      <c r="BJ1779" s="23">
        <v>1413.7600000000009</v>
      </c>
      <c r="BK1779" s="27">
        <v>87.34530883627238</v>
      </c>
      <c r="BL1779" s="27">
        <v>1837.7456507735976</v>
      </c>
    </row>
    <row r="1780" spans="1:64" x14ac:dyDescent="0.15">
      <c r="A1780" s="27" t="s">
        <v>1148</v>
      </c>
      <c r="B1780" s="27" t="s">
        <v>1089</v>
      </c>
      <c r="C1780" s="27" t="s">
        <v>1095</v>
      </c>
      <c r="D1780" s="27" t="s">
        <v>1089</v>
      </c>
      <c r="E1780" s="27" t="s">
        <v>1240</v>
      </c>
      <c r="F1780" s="27">
        <v>1998</v>
      </c>
      <c r="G1780" s="27">
        <v>169</v>
      </c>
      <c r="H1780" s="27">
        <v>5</v>
      </c>
      <c r="I1780" s="27">
        <v>-9</v>
      </c>
      <c r="J1780" s="27">
        <v>53</v>
      </c>
      <c r="L1780" s="27">
        <v>62</v>
      </c>
      <c r="N1780" s="27">
        <v>70</v>
      </c>
      <c r="P1780" s="27">
        <v>105</v>
      </c>
      <c r="Q1780" s="27">
        <v>162</v>
      </c>
      <c r="R1780" s="23">
        <v>24.485528609726522</v>
      </c>
      <c r="S1780" s="25">
        <v>7.4400835765734925</v>
      </c>
      <c r="T1780" s="23">
        <v>587.28841483849556</v>
      </c>
      <c r="U1780" s="23">
        <v>747.14748661429121</v>
      </c>
      <c r="V1780" s="23">
        <v>250.82730483773651</v>
      </c>
      <c r="W1780" s="25">
        <v>0.33571323731172731</v>
      </c>
      <c r="X1780" s="27">
        <v>197.94148000000001</v>
      </c>
      <c r="Y1780" s="27">
        <v>731.49000000000012</v>
      </c>
      <c r="Z1780" s="27">
        <v>0</v>
      </c>
      <c r="AA1780" s="27">
        <v>0</v>
      </c>
      <c r="AB1780" s="27">
        <v>319.82603504346895</v>
      </c>
      <c r="AC1780" s="27">
        <v>67.758178810053622</v>
      </c>
      <c r="AD1780" s="27">
        <v>202.88454709093</v>
      </c>
      <c r="AE1780" s="27">
        <v>303.0399423658763</v>
      </c>
      <c r="AF1780" s="27">
        <v>0</v>
      </c>
      <c r="AG1780" s="27">
        <v>505.92448945680633</v>
      </c>
      <c r="AH1780" s="25">
        <v>0.40101743898301062</v>
      </c>
      <c r="AN1780" s="25">
        <v>0</v>
      </c>
      <c r="AV1780" s="3">
        <v>1</v>
      </c>
      <c r="AW1780" s="27">
        <v>731.49000000000012</v>
      </c>
      <c r="AX1780" s="23">
        <v>14.377018633540368</v>
      </c>
      <c r="AY1780" s="23">
        <v>25.516770186335407</v>
      </c>
      <c r="AZ1780" s="23">
        <v>2697.7199999999984</v>
      </c>
      <c r="BA1780" s="27">
        <v>509.32629714440463</v>
      </c>
      <c r="BB1780" s="27">
        <v>403.31999999999994</v>
      </c>
      <c r="BC1780" s="23">
        <v>20.47971014492753</v>
      </c>
      <c r="BD1780" s="23">
        <v>30.79999999999999</v>
      </c>
      <c r="BE1780" s="23">
        <v>1511.32</v>
      </c>
      <c r="BF1780" s="27">
        <v>356.02607882136306</v>
      </c>
      <c r="BG1780" s="27">
        <v>328.1699999999999</v>
      </c>
      <c r="BH1780" s="23">
        <v>9.7999999999999989</v>
      </c>
      <c r="BI1780" s="23">
        <v>21.554347826086961</v>
      </c>
      <c r="BJ1780" s="23">
        <v>1186.4000000000003</v>
      </c>
      <c r="BK1780" s="27">
        <v>153.30021832304135</v>
      </c>
      <c r="BL1780" s="27">
        <v>2883.0724693992706</v>
      </c>
    </row>
    <row r="1781" spans="1:64" x14ac:dyDescent="0.15">
      <c r="A1781" s="27" t="s">
        <v>1148</v>
      </c>
      <c r="B1781" s="27" t="s">
        <v>1089</v>
      </c>
      <c r="C1781" s="27" t="s">
        <v>1095</v>
      </c>
      <c r="D1781" s="27" t="s">
        <v>1089</v>
      </c>
      <c r="E1781" s="27" t="s">
        <v>1240</v>
      </c>
      <c r="F1781" s="27">
        <v>1999</v>
      </c>
      <c r="G1781" s="27">
        <v>169</v>
      </c>
      <c r="H1781" s="27">
        <v>6</v>
      </c>
      <c r="I1781" s="27">
        <v>-9</v>
      </c>
      <c r="J1781" s="27">
        <v>51</v>
      </c>
      <c r="L1781" s="27">
        <v>60</v>
      </c>
      <c r="N1781" s="27">
        <v>70</v>
      </c>
      <c r="P1781" s="27">
        <v>119</v>
      </c>
      <c r="Q1781" s="27">
        <v>197</v>
      </c>
      <c r="R1781" s="23">
        <v>23.975046810819265</v>
      </c>
      <c r="S1781" s="25">
        <v>5.6443566329467298</v>
      </c>
      <c r="T1781" s="23">
        <v>466.62919585870151</v>
      </c>
      <c r="U1781" s="23">
        <v>573.8564213465213</v>
      </c>
      <c r="V1781" s="23">
        <v>198.04994622064538</v>
      </c>
      <c r="W1781" s="25">
        <v>0.34512107105941553</v>
      </c>
      <c r="X1781" s="27">
        <v>198.96314983299041</v>
      </c>
      <c r="Y1781" s="27">
        <v>342.90999999999991</v>
      </c>
      <c r="Z1781" s="27">
        <v>0</v>
      </c>
      <c r="AA1781" s="27">
        <v>0</v>
      </c>
      <c r="AB1781" s="27">
        <v>211.5296195294645</v>
      </c>
      <c r="AC1781" s="27">
        <v>15.277213862227065</v>
      </c>
      <c r="AD1781" s="27">
        <v>56.849491092394636</v>
      </c>
      <c r="AE1781" s="27">
        <v>247.67673608438054</v>
      </c>
      <c r="AF1781" s="27">
        <v>0</v>
      </c>
      <c r="AG1781" s="27">
        <v>304.52622717677519</v>
      </c>
      <c r="AH1781" s="25">
        <v>0.18668175070706286</v>
      </c>
      <c r="AN1781" s="25">
        <v>0</v>
      </c>
      <c r="AV1781" s="3">
        <v>4</v>
      </c>
      <c r="AW1781" s="27">
        <v>342.90999999999991</v>
      </c>
      <c r="AX1781" s="23">
        <v>9.6923469387755112</v>
      </c>
      <c r="AY1781" s="23">
        <v>22.66632653061226</v>
      </c>
      <c r="AZ1781" s="23">
        <v>3081.0000000000018</v>
      </c>
      <c r="BA1781" s="27">
        <v>308.25776192392567</v>
      </c>
      <c r="BB1781" s="27">
        <v>202.44999999999996</v>
      </c>
      <c r="BC1781" s="23">
        <v>19.843478260869567</v>
      </c>
      <c r="BD1781" s="23">
        <v>30.798550724637678</v>
      </c>
      <c r="BE1781" s="23">
        <v>1501.45</v>
      </c>
      <c r="BF1781" s="27">
        <v>232.34855975135525</v>
      </c>
      <c r="BG1781" s="27">
        <v>140.46</v>
      </c>
      <c r="BH1781" s="23">
        <v>4.177165354330711</v>
      </c>
      <c r="BI1781" s="23">
        <v>18.248031496062996</v>
      </c>
      <c r="BJ1781" s="23">
        <v>1579.55</v>
      </c>
      <c r="BK1781" s="27">
        <v>75.909202172570488</v>
      </c>
      <c r="BL1781" s="27">
        <v>2276.436163455694</v>
      </c>
    </row>
    <row r="1782" spans="1:64" x14ac:dyDescent="0.15">
      <c r="A1782" s="27" t="s">
        <v>1148</v>
      </c>
      <c r="B1782" s="27" t="s">
        <v>1089</v>
      </c>
      <c r="C1782" s="27" t="s">
        <v>1095</v>
      </c>
      <c r="D1782" s="27" t="s">
        <v>1089</v>
      </c>
      <c r="E1782" s="27" t="s">
        <v>1240</v>
      </c>
      <c r="F1782" s="27">
        <v>2000</v>
      </c>
      <c r="G1782" s="27">
        <v>169</v>
      </c>
      <c r="H1782" s="27">
        <v>6</v>
      </c>
      <c r="I1782" s="27">
        <v>-9</v>
      </c>
      <c r="J1782" s="27">
        <v>50</v>
      </c>
      <c r="L1782" s="27">
        <v>57</v>
      </c>
      <c r="N1782" s="27">
        <v>67</v>
      </c>
      <c r="P1782" s="27">
        <v>96</v>
      </c>
      <c r="Q1782" s="27">
        <v>125</v>
      </c>
      <c r="R1782" s="23">
        <v>23.974429770635773</v>
      </c>
      <c r="S1782" s="25">
        <v>3.7158316775317806</v>
      </c>
      <c r="T1782" s="23">
        <v>308.17433864609762</v>
      </c>
      <c r="U1782" s="23">
        <v>334.93368349458245</v>
      </c>
      <c r="V1782" s="23">
        <v>85.415378589738225</v>
      </c>
      <c r="W1782" s="25">
        <v>0.25502175579453856</v>
      </c>
      <c r="X1782" s="27">
        <v>198.35301888266895</v>
      </c>
      <c r="Y1782" s="27">
        <v>312.65000000000003</v>
      </c>
      <c r="Z1782" s="27">
        <v>0</v>
      </c>
      <c r="AA1782" s="27">
        <v>0</v>
      </c>
      <c r="AB1782" s="27">
        <v>210.22781313569249</v>
      </c>
      <c r="AC1782" s="27">
        <v>12.784044186926218</v>
      </c>
      <c r="AD1782" s="27">
        <v>126.63211105509905</v>
      </c>
      <c r="AE1782" s="27">
        <v>151.57040295897215</v>
      </c>
      <c r="AF1782" s="27">
        <v>0</v>
      </c>
      <c r="AG1782" s="27">
        <v>278.2025140140712</v>
      </c>
      <c r="AH1782" s="25">
        <v>0.45517959085336746</v>
      </c>
      <c r="AN1782" s="25">
        <v>0</v>
      </c>
      <c r="AV1782" s="3">
        <v>1</v>
      </c>
      <c r="AW1782" s="27">
        <v>312.40000000000003</v>
      </c>
      <c r="AX1782" s="23">
        <v>16.546774193548387</v>
      </c>
      <c r="AY1782" s="23">
        <v>29.832258064516139</v>
      </c>
      <c r="AZ1782" s="23">
        <v>2406.0499999999979</v>
      </c>
      <c r="BA1782" s="27">
        <v>278.71930209799933</v>
      </c>
      <c r="BB1782" s="27">
        <v>229.59999999999997</v>
      </c>
      <c r="BC1782" s="23">
        <v>19.99545454545455</v>
      </c>
      <c r="BD1782" s="23">
        <v>31.649999999999988</v>
      </c>
      <c r="BE1782" s="23">
        <v>1422.9399999999989</v>
      </c>
      <c r="BF1782" s="27">
        <v>238.06222256092568</v>
      </c>
      <c r="BG1782" s="27">
        <v>82.8</v>
      </c>
      <c r="BH1782" s="23">
        <v>12.622413793103446</v>
      </c>
      <c r="BI1782" s="23">
        <v>27.763793103448283</v>
      </c>
      <c r="BJ1782" s="23">
        <v>983.11000000000058</v>
      </c>
      <c r="BK1782" s="27">
        <v>40.6570795370734</v>
      </c>
      <c r="BL1782" s="27">
        <v>981.78596080158877</v>
      </c>
    </row>
    <row r="1783" spans="1:64" x14ac:dyDescent="0.15">
      <c r="A1783" s="27" t="s">
        <v>1148</v>
      </c>
      <c r="B1783" s="27" t="s">
        <v>1089</v>
      </c>
      <c r="C1783" s="27" t="s">
        <v>1095</v>
      </c>
      <c r="D1783" s="27" t="s">
        <v>1089</v>
      </c>
      <c r="E1783" s="27" t="s">
        <v>1240</v>
      </c>
      <c r="F1783" s="27">
        <v>2001</v>
      </c>
      <c r="G1783" s="27">
        <v>169</v>
      </c>
      <c r="H1783" s="27">
        <v>6</v>
      </c>
      <c r="I1783" s="27">
        <v>-9</v>
      </c>
      <c r="J1783" s="27">
        <v>50</v>
      </c>
      <c r="L1783" s="27">
        <v>59</v>
      </c>
      <c r="N1783" s="27">
        <v>69</v>
      </c>
      <c r="P1783" s="27">
        <v>134</v>
      </c>
      <c r="Q1783" s="27">
        <v>197</v>
      </c>
      <c r="R1783" s="23">
        <v>24.609647044060864</v>
      </c>
      <c r="S1783" s="25">
        <v>5.3540040328551255</v>
      </c>
      <c r="T1783" s="23">
        <v>485.83081109149805</v>
      </c>
      <c r="U1783" s="23">
        <v>794.90869814572272</v>
      </c>
      <c r="V1783" s="23">
        <v>345.08309328239352</v>
      </c>
      <c r="W1783" s="25">
        <v>0.4341166347106275</v>
      </c>
      <c r="X1783" s="27">
        <v>212.37075751371651</v>
      </c>
      <c r="Y1783" s="27">
        <v>550.89999999999964</v>
      </c>
      <c r="Z1783" s="27">
        <v>0</v>
      </c>
      <c r="AA1783" s="27">
        <v>0</v>
      </c>
      <c r="AB1783" s="27">
        <v>248.71887225184395</v>
      </c>
      <c r="AC1783" s="27">
        <v>48.518979908107234</v>
      </c>
      <c r="AD1783" s="27">
        <v>105.53552537410276</v>
      </c>
      <c r="AE1783" s="27">
        <v>350.00729677048855</v>
      </c>
      <c r="AF1783" s="27">
        <v>0</v>
      </c>
      <c r="AG1783" s="27">
        <v>455.5428221445913</v>
      </c>
      <c r="AH1783" s="25">
        <v>0.23166981879017981</v>
      </c>
      <c r="AN1783" s="25">
        <v>0</v>
      </c>
      <c r="AV1783" s="3">
        <v>4</v>
      </c>
      <c r="AW1783" s="27">
        <v>550.89999999999964</v>
      </c>
      <c r="AX1783" s="23">
        <v>10.357142857142861</v>
      </c>
      <c r="AY1783" s="23">
        <v>22.684183673469395</v>
      </c>
      <c r="AZ1783" s="23">
        <v>3057.0000000000005</v>
      </c>
      <c r="BA1783" s="27">
        <v>458.81585390910726</v>
      </c>
      <c r="BB1783" s="27">
        <v>315.21999999999991</v>
      </c>
      <c r="BC1783" s="23">
        <v>20.222058823529409</v>
      </c>
      <c r="BD1783" s="23">
        <v>31.954411764705871</v>
      </c>
      <c r="BE1783" s="23">
        <v>1553.8100000000002</v>
      </c>
      <c r="BF1783" s="27">
        <v>279.53029711654995</v>
      </c>
      <c r="BG1783" s="27">
        <v>235.68</v>
      </c>
      <c r="BH1783" s="23">
        <v>5.1164062500000007</v>
      </c>
      <c r="BI1783" s="23">
        <v>17.759374999999991</v>
      </c>
      <c r="BJ1783" s="23">
        <v>1503.1899999999996</v>
      </c>
      <c r="BK1783" s="27">
        <v>179.28555679255709</v>
      </c>
      <c r="BL1783" s="27">
        <v>3966.4723365792361</v>
      </c>
    </row>
    <row r="1784" spans="1:64" x14ac:dyDescent="0.15">
      <c r="A1784" s="27" t="s">
        <v>1148</v>
      </c>
      <c r="B1784" s="27" t="s">
        <v>1089</v>
      </c>
      <c r="C1784" s="27" t="s">
        <v>1095</v>
      </c>
      <c r="D1784" s="27" t="s">
        <v>1089</v>
      </c>
      <c r="E1784" s="27" t="s">
        <v>1240</v>
      </c>
      <c r="F1784" s="27">
        <v>2002</v>
      </c>
      <c r="G1784" s="27">
        <v>169</v>
      </c>
      <c r="H1784" s="27">
        <v>5</v>
      </c>
      <c r="I1784" s="27">
        <v>-9</v>
      </c>
      <c r="J1784" s="27">
        <v>40</v>
      </c>
      <c r="L1784" s="27">
        <v>48</v>
      </c>
      <c r="N1784" s="27">
        <v>59</v>
      </c>
      <c r="P1784" s="27">
        <v>60</v>
      </c>
      <c r="Q1784" s="27">
        <v>74</v>
      </c>
      <c r="R1784" s="23">
        <v>26.446044456320475</v>
      </c>
      <c r="S1784" s="25">
        <v>4.2283415970413588E-2</v>
      </c>
      <c r="T1784" s="23">
        <v>1</v>
      </c>
      <c r="U1784" s="23">
        <v>0.997</v>
      </c>
      <c r="V1784" s="23">
        <v>0.01</v>
      </c>
      <c r="W1784" s="25">
        <v>1.0029989669110641E-2</v>
      </c>
      <c r="X1784" s="27">
        <v>197.94148000000001</v>
      </c>
      <c r="Y1784" s="27">
        <v>118.85000000000002</v>
      </c>
      <c r="Z1784" s="27">
        <v>0</v>
      </c>
      <c r="AA1784" s="27">
        <v>0</v>
      </c>
      <c r="AB1784" s="27">
        <v>225.73230119412545</v>
      </c>
      <c r="AC1784" s="27">
        <v>0.74839466569569613</v>
      </c>
      <c r="AD1784" s="27">
        <v>84.730188688674886</v>
      </c>
      <c r="AE1784" s="27">
        <v>0</v>
      </c>
      <c r="AF1784" s="27">
        <v>0</v>
      </c>
      <c r="AG1784" s="27">
        <v>84.730188688674886</v>
      </c>
      <c r="AH1784" s="25">
        <v>0.99999988197832468</v>
      </c>
      <c r="AN1784" s="25">
        <v>0</v>
      </c>
      <c r="AV1784" s="3">
        <v>1</v>
      </c>
      <c r="AW1784" s="27">
        <v>118.85000000000002</v>
      </c>
      <c r="AX1784" s="23">
        <v>20.145205479452063</v>
      </c>
      <c r="AY1784" s="23">
        <v>32.786301369863011</v>
      </c>
      <c r="AZ1784" s="23">
        <v>1666.059999999999</v>
      </c>
      <c r="BA1784" s="27">
        <v>88.192473753838698</v>
      </c>
      <c r="BB1784" s="27">
        <v>62.460000000000008</v>
      </c>
      <c r="BC1784" s="23">
        <v>20.413793103448285</v>
      </c>
      <c r="BD1784" s="23">
        <v>33.477586206896561</v>
      </c>
      <c r="BE1784" s="23">
        <v>1387.1999999999994</v>
      </c>
      <c r="BF1784" s="27">
        <v>74.922054085873768</v>
      </c>
      <c r="BG1784" s="27">
        <v>56.389999999999993</v>
      </c>
      <c r="BH1784" s="23">
        <v>19.106666666666666</v>
      </c>
      <c r="BI1784" s="23">
        <v>30.113333333333333</v>
      </c>
      <c r="BJ1784" s="23">
        <v>278.85999999999996</v>
      </c>
      <c r="BK1784" s="27">
        <v>13.270419667964934</v>
      </c>
      <c r="BL1784" s="27">
        <v>0.11494252873563218</v>
      </c>
    </row>
    <row r="1785" spans="1:64" x14ac:dyDescent="0.15">
      <c r="A1785" s="27" t="s">
        <v>1148</v>
      </c>
      <c r="B1785" s="27" t="s">
        <v>1089</v>
      </c>
      <c r="C1785" s="27" t="s">
        <v>1095</v>
      </c>
      <c r="D1785" s="27" t="s">
        <v>1089</v>
      </c>
      <c r="E1785" s="27" t="s">
        <v>1240</v>
      </c>
      <c r="F1785" s="27">
        <v>2003</v>
      </c>
      <c r="G1785" s="27">
        <v>169</v>
      </c>
      <c r="H1785" s="27">
        <v>5</v>
      </c>
      <c r="I1785" s="27">
        <v>-9</v>
      </c>
      <c r="J1785" s="27">
        <v>48</v>
      </c>
      <c r="L1785" s="27">
        <v>56</v>
      </c>
      <c r="N1785" s="27">
        <v>65</v>
      </c>
      <c r="P1785" s="27">
        <v>114</v>
      </c>
      <c r="Q1785" s="27">
        <v>197</v>
      </c>
      <c r="R1785" s="23">
        <v>25.215411454066533</v>
      </c>
      <c r="S1785" s="25">
        <v>2.6085998854364374</v>
      </c>
      <c r="T1785" s="23">
        <v>194.08085122331724</v>
      </c>
      <c r="U1785" s="23">
        <v>371.64862985435798</v>
      </c>
      <c r="V1785" s="23">
        <v>162.40314242233782</v>
      </c>
      <c r="W1785" s="25">
        <v>0.43698032229037764</v>
      </c>
      <c r="X1785" s="27">
        <v>199.11734007706161</v>
      </c>
      <c r="Y1785" s="27">
        <v>362.2000000000001</v>
      </c>
      <c r="Z1785" s="27">
        <v>0</v>
      </c>
      <c r="AA1785" s="27">
        <v>0</v>
      </c>
      <c r="AB1785" s="27">
        <v>270.48267549447644</v>
      </c>
      <c r="AC1785" s="27">
        <v>16.353829509223949</v>
      </c>
      <c r="AD1785" s="27">
        <v>90.785458345095421</v>
      </c>
      <c r="AE1785" s="27">
        <v>174.96254058819912</v>
      </c>
      <c r="AF1785" s="27">
        <v>0</v>
      </c>
      <c r="AG1785" s="27">
        <v>265.74799893329453</v>
      </c>
      <c r="AH1785" s="25">
        <v>0.34162234633292593</v>
      </c>
      <c r="AN1785" s="25">
        <v>0</v>
      </c>
      <c r="AV1785" s="3">
        <v>4</v>
      </c>
      <c r="AW1785" s="27">
        <v>362.2000000000001</v>
      </c>
      <c r="AX1785" s="23">
        <v>9.5285714285714267</v>
      </c>
      <c r="AY1785" s="23">
        <v>21.775000000000013</v>
      </c>
      <c r="AZ1785" s="23">
        <v>3084.1599999999994</v>
      </c>
      <c r="BA1785" s="27">
        <v>269.26024755850801</v>
      </c>
      <c r="BB1785" s="27">
        <v>108.45000000000003</v>
      </c>
      <c r="BC1785" s="23">
        <v>19.465624999999996</v>
      </c>
      <c r="BD1785" s="23">
        <v>32.648437500000007</v>
      </c>
      <c r="BE1785" s="23">
        <v>1550.1199999999994</v>
      </c>
      <c r="BF1785" s="27">
        <v>140.55443417030639</v>
      </c>
      <c r="BG1785" s="27">
        <v>253.74999999999997</v>
      </c>
      <c r="BH1785" s="23">
        <v>4.7106060606060591</v>
      </c>
      <c r="BI1785" s="23">
        <v>16.503030303030293</v>
      </c>
      <c r="BJ1785" s="23">
        <v>1534.0399999999997</v>
      </c>
      <c r="BK1785" s="27">
        <v>128.70581338820168</v>
      </c>
      <c r="BL1785" s="27">
        <v>1866.7027864636532</v>
      </c>
    </row>
    <row r="1786" spans="1:64" x14ac:dyDescent="0.15">
      <c r="A1786" s="27" t="s">
        <v>1148</v>
      </c>
      <c r="B1786" s="27" t="s">
        <v>1089</v>
      </c>
      <c r="C1786" s="27" t="s">
        <v>1095</v>
      </c>
      <c r="D1786" s="27" t="s">
        <v>1089</v>
      </c>
      <c r="E1786" s="27" t="s">
        <v>1240</v>
      </c>
      <c r="F1786" s="27">
        <v>2004</v>
      </c>
      <c r="G1786" s="27">
        <v>169</v>
      </c>
      <c r="H1786" s="27">
        <v>7</v>
      </c>
      <c r="I1786" s="27">
        <v>-9</v>
      </c>
      <c r="J1786" s="27">
        <v>55</v>
      </c>
      <c r="L1786" s="27">
        <v>65</v>
      </c>
      <c r="N1786" s="27">
        <v>76</v>
      </c>
      <c r="P1786" s="27">
        <v>114</v>
      </c>
      <c r="Q1786" s="27">
        <v>197</v>
      </c>
      <c r="R1786" s="23">
        <v>22.763219597837594</v>
      </c>
      <c r="S1786" s="25">
        <v>3.2315601173706749</v>
      </c>
      <c r="T1786" s="23">
        <v>344.76963857339797</v>
      </c>
      <c r="U1786" s="23">
        <v>393.68363231949513</v>
      </c>
      <c r="V1786" s="23">
        <v>119.19403864340526</v>
      </c>
      <c r="W1786" s="25">
        <v>0.30276604316384831</v>
      </c>
      <c r="X1786" s="27">
        <v>197.94148000000001</v>
      </c>
      <c r="Y1786" s="27">
        <v>302.97999999999996</v>
      </c>
      <c r="Z1786" s="27">
        <v>0</v>
      </c>
      <c r="AA1786" s="27">
        <v>0</v>
      </c>
      <c r="AB1786" s="27">
        <v>215.07301614663874</v>
      </c>
      <c r="AC1786" s="27">
        <v>2.5480795621786787</v>
      </c>
      <c r="AD1786" s="27">
        <v>111.66579910551422</v>
      </c>
      <c r="AE1786" s="27">
        <v>159.12653828476982</v>
      </c>
      <c r="AF1786" s="27">
        <v>0</v>
      </c>
      <c r="AG1786" s="27">
        <v>270.79233739028405</v>
      </c>
      <c r="AH1786" s="25">
        <v>0.41236689360565282</v>
      </c>
      <c r="AN1786" s="25">
        <v>0</v>
      </c>
      <c r="AV1786" s="3">
        <v>4</v>
      </c>
      <c r="AW1786" s="27">
        <v>302.97999999999996</v>
      </c>
      <c r="AX1786" s="23">
        <v>9.0030612244897874</v>
      </c>
      <c r="AY1786" s="23">
        <v>21.007653061224488</v>
      </c>
      <c r="AZ1786" s="23">
        <v>2996.9200000000019</v>
      </c>
      <c r="BA1786" s="27">
        <v>276.702037777763</v>
      </c>
      <c r="BB1786" s="27">
        <v>202.92</v>
      </c>
      <c r="BC1786" s="23">
        <v>16.473333333333333</v>
      </c>
      <c r="BD1786" s="23">
        <v>27.771999999999995</v>
      </c>
      <c r="BE1786" s="23">
        <v>1613.7900000000002</v>
      </c>
      <c r="BF1786" s="27">
        <v>226.39543626147102</v>
      </c>
      <c r="BG1786" s="27">
        <v>100.06000000000002</v>
      </c>
      <c r="BH1786" s="23">
        <v>4.372727272727273</v>
      </c>
      <c r="BI1786" s="23">
        <v>16.814876033057843</v>
      </c>
      <c r="BJ1786" s="23">
        <v>1383.13</v>
      </c>
      <c r="BK1786" s="27">
        <v>50.306601516292353</v>
      </c>
      <c r="BL1786" s="27">
        <v>1370.0464211885662</v>
      </c>
    </row>
    <row r="1787" spans="1:64" x14ac:dyDescent="0.15">
      <c r="A1787" s="27" t="s">
        <v>1148</v>
      </c>
      <c r="B1787" s="27" t="s">
        <v>1089</v>
      </c>
      <c r="C1787" s="27" t="s">
        <v>1095</v>
      </c>
      <c r="D1787" s="27" t="s">
        <v>1089</v>
      </c>
      <c r="E1787" s="27" t="s">
        <v>1240</v>
      </c>
      <c r="F1787" s="27">
        <v>2005</v>
      </c>
      <c r="G1787" s="27">
        <v>169</v>
      </c>
      <c r="H1787" s="27">
        <v>5</v>
      </c>
      <c r="I1787" s="27">
        <v>-9</v>
      </c>
      <c r="J1787" s="27">
        <v>46</v>
      </c>
      <c r="L1787" s="27">
        <v>53</v>
      </c>
      <c r="N1787" s="27">
        <v>66</v>
      </c>
      <c r="P1787" s="27">
        <v>101</v>
      </c>
      <c r="Q1787" s="27">
        <v>137</v>
      </c>
      <c r="R1787" s="23">
        <v>25.480801356479176</v>
      </c>
      <c r="S1787" s="25">
        <v>2.5661038443246365</v>
      </c>
      <c r="T1787" s="23">
        <v>270.98425513354533</v>
      </c>
      <c r="U1787" s="23">
        <v>432.16212552757639</v>
      </c>
      <c r="V1787" s="23">
        <v>122.92989678764229</v>
      </c>
      <c r="W1787" s="25">
        <v>0.28445318708352713</v>
      </c>
      <c r="X1787" s="27">
        <v>197.94148000000001</v>
      </c>
      <c r="Y1787" s="27">
        <v>347.99999999999994</v>
      </c>
      <c r="Z1787" s="27">
        <v>0</v>
      </c>
      <c r="AA1787" s="27">
        <v>0</v>
      </c>
      <c r="AB1787" s="27">
        <v>250.19654254870989</v>
      </c>
      <c r="AC1787" s="27">
        <v>9.49214127731004</v>
      </c>
      <c r="AD1787" s="27">
        <v>106.84404382829604</v>
      </c>
      <c r="AE1787" s="27">
        <v>174.96331504888047</v>
      </c>
      <c r="AF1787" s="27">
        <v>0</v>
      </c>
      <c r="AG1787" s="27">
        <v>281.80735887717651</v>
      </c>
      <c r="AH1787" s="25">
        <v>0.37913857346598756</v>
      </c>
      <c r="AN1787" s="25">
        <v>0</v>
      </c>
      <c r="AV1787" s="3">
        <v>1</v>
      </c>
      <c r="AW1787" s="27">
        <v>347.99999999999994</v>
      </c>
      <c r="AX1787" s="23">
        <v>15.42647058823529</v>
      </c>
      <c r="AY1787" s="23">
        <v>27.941176470588232</v>
      </c>
      <c r="AZ1787" s="23">
        <v>2614.6</v>
      </c>
      <c r="BA1787" s="27">
        <v>282.03508756264802</v>
      </c>
      <c r="BB1787" s="27">
        <v>199.66999999999996</v>
      </c>
      <c r="BC1787" s="23">
        <v>19.506153846153843</v>
      </c>
      <c r="BD1787" s="23">
        <v>31.69384615384616</v>
      </c>
      <c r="BE1787" s="23">
        <v>1542.4000000000003</v>
      </c>
      <c r="BF1787" s="27">
        <v>169.9017739234871</v>
      </c>
      <c r="BG1787" s="27">
        <v>148.32999999999998</v>
      </c>
      <c r="BH1787" s="23">
        <v>11.691549295774644</v>
      </c>
      <c r="BI1787" s="23">
        <v>24.505633802816902</v>
      </c>
      <c r="BJ1787" s="23">
        <v>1072.1999999999998</v>
      </c>
      <c r="BK1787" s="27">
        <v>112.13331363916114</v>
      </c>
      <c r="BL1787" s="27">
        <v>1412.9873193981873</v>
      </c>
    </row>
    <row r="1788" spans="1:64" x14ac:dyDescent="0.15">
      <c r="A1788" s="27" t="s">
        <v>1148</v>
      </c>
      <c r="B1788" s="27" t="s">
        <v>1089</v>
      </c>
      <c r="C1788" s="27" t="s">
        <v>1095</v>
      </c>
      <c r="D1788" s="27" t="s">
        <v>1089</v>
      </c>
      <c r="E1788" s="27" t="s">
        <v>1240</v>
      </c>
      <c r="F1788" s="27">
        <v>2006</v>
      </c>
      <c r="G1788" s="27">
        <v>169</v>
      </c>
      <c r="H1788" s="27">
        <v>5</v>
      </c>
      <c r="I1788" s="27">
        <v>-9</v>
      </c>
      <c r="J1788" s="27">
        <v>45</v>
      </c>
      <c r="L1788" s="27">
        <v>54</v>
      </c>
      <c r="N1788" s="27">
        <v>66</v>
      </c>
      <c r="P1788" s="27">
        <v>143</v>
      </c>
      <c r="Q1788" s="27">
        <v>197</v>
      </c>
      <c r="R1788" s="23">
        <v>25.506090112842202</v>
      </c>
      <c r="S1788" s="25">
        <v>3.920432368050395</v>
      </c>
      <c r="T1788" s="23">
        <v>313.75215065611036</v>
      </c>
      <c r="U1788" s="23">
        <v>615.81558456959328</v>
      </c>
      <c r="V1788" s="23">
        <v>274.53282190813138</v>
      </c>
      <c r="W1788" s="25">
        <v>0.44580362096872239</v>
      </c>
      <c r="X1788" s="27">
        <v>197.94148000000001</v>
      </c>
      <c r="Y1788" s="27">
        <v>491.4699999999998</v>
      </c>
      <c r="Z1788" s="27">
        <v>0</v>
      </c>
      <c r="AA1788" s="27">
        <v>0</v>
      </c>
      <c r="AB1788" s="27">
        <v>287.90139214123582</v>
      </c>
      <c r="AC1788" s="27">
        <v>34.490224607028026</v>
      </c>
      <c r="AD1788" s="27">
        <v>82.707140256518812</v>
      </c>
      <c r="AE1788" s="27">
        <v>269.38940312438052</v>
      </c>
      <c r="AF1788" s="27">
        <v>0</v>
      </c>
      <c r="AG1788" s="27">
        <v>352.09654338089933</v>
      </c>
      <c r="AH1788" s="25">
        <v>0.23489903397902884</v>
      </c>
      <c r="AN1788" s="25">
        <v>0</v>
      </c>
      <c r="AV1788" s="3">
        <v>4</v>
      </c>
      <c r="AW1788" s="27">
        <v>491.4699999999998</v>
      </c>
      <c r="AX1788" s="23">
        <v>9.2086734693877492</v>
      </c>
      <c r="AY1788" s="23">
        <v>21.596428571428579</v>
      </c>
      <c r="AZ1788" s="23">
        <v>2939.6900000000019</v>
      </c>
      <c r="BA1788" s="27">
        <v>359.51479192545293</v>
      </c>
      <c r="BB1788" s="27">
        <v>236.48</v>
      </c>
      <c r="BC1788" s="23">
        <v>19.526153846153843</v>
      </c>
      <c r="BD1788" s="23">
        <v>32.258461538461532</v>
      </c>
      <c r="BE1788" s="23">
        <v>1495.01</v>
      </c>
      <c r="BF1788" s="27">
        <v>193.81572485532567</v>
      </c>
      <c r="BG1788" s="27">
        <v>254.99000000000007</v>
      </c>
      <c r="BH1788" s="23">
        <v>4.0893129770992376</v>
      </c>
      <c r="BI1788" s="23">
        <v>16.306106870229005</v>
      </c>
      <c r="BJ1788" s="23">
        <v>1444.6799999999994</v>
      </c>
      <c r="BK1788" s="27">
        <v>165.69906707012723</v>
      </c>
      <c r="BL1788" s="27">
        <v>3155.5496771049584</v>
      </c>
    </row>
    <row r="1789" spans="1:64" x14ac:dyDescent="0.15">
      <c r="A1789" s="27" t="s">
        <v>1148</v>
      </c>
      <c r="B1789" s="27" t="s">
        <v>1089</v>
      </c>
      <c r="C1789" s="27" t="s">
        <v>1095</v>
      </c>
      <c r="D1789" s="27" t="s">
        <v>1089</v>
      </c>
      <c r="E1789" s="27" t="s">
        <v>1240</v>
      </c>
      <c r="F1789" s="27">
        <v>2007</v>
      </c>
      <c r="G1789" s="27">
        <v>169</v>
      </c>
      <c r="H1789" s="27">
        <v>5</v>
      </c>
      <c r="I1789" s="27">
        <v>-9</v>
      </c>
      <c r="J1789" s="27">
        <v>47</v>
      </c>
      <c r="L1789" s="27">
        <v>57</v>
      </c>
      <c r="N1789" s="27">
        <v>66</v>
      </c>
      <c r="P1789" s="27">
        <v>106</v>
      </c>
      <c r="Q1789" s="27">
        <v>145</v>
      </c>
      <c r="R1789" s="23">
        <v>25.274874773505758</v>
      </c>
      <c r="S1789" s="25">
        <v>6.1165910690591172</v>
      </c>
      <c r="T1789" s="23">
        <v>304.93825832039926</v>
      </c>
      <c r="U1789" s="23">
        <v>528.247035679595</v>
      </c>
      <c r="V1789" s="23">
        <v>175.78418270429464</v>
      </c>
      <c r="W1789" s="25">
        <v>0.33276888937096955</v>
      </c>
      <c r="X1789" s="27">
        <v>224.29106778457387</v>
      </c>
      <c r="Y1789" s="27">
        <v>466.61</v>
      </c>
      <c r="Z1789" s="27">
        <v>0</v>
      </c>
      <c r="AA1789" s="27">
        <v>0</v>
      </c>
      <c r="AB1789" s="27">
        <v>264.8511390538751</v>
      </c>
      <c r="AC1789" s="27">
        <v>46.034131164993973</v>
      </c>
      <c r="AD1789" s="27">
        <v>127.84774917733755</v>
      </c>
      <c r="AE1789" s="27">
        <v>242.2828728357978</v>
      </c>
      <c r="AF1789" s="27">
        <v>0</v>
      </c>
      <c r="AG1789" s="27">
        <v>370.13062201313534</v>
      </c>
      <c r="AH1789" s="25">
        <v>0.34541250607110097</v>
      </c>
      <c r="AN1789" s="25">
        <v>0</v>
      </c>
      <c r="AV1789" s="3">
        <v>1</v>
      </c>
      <c r="AW1789" s="27">
        <v>466.61</v>
      </c>
      <c r="AX1789" s="23">
        <v>14.893750000000004</v>
      </c>
      <c r="AY1789" s="23">
        <v>27.115277777777759</v>
      </c>
      <c r="AZ1789" s="23">
        <v>2666.6600000000008</v>
      </c>
      <c r="BA1789" s="27">
        <v>371.86456858568249</v>
      </c>
      <c r="BB1789" s="27">
        <v>235.70999999999998</v>
      </c>
      <c r="BC1789" s="23">
        <v>20.283076923076926</v>
      </c>
      <c r="BD1789" s="23">
        <v>31.61538461538461</v>
      </c>
      <c r="BE1789" s="23">
        <v>1477.24</v>
      </c>
      <c r="BF1789" s="27">
        <v>218.40405685300385</v>
      </c>
      <c r="BG1789" s="27">
        <v>230.90000000000003</v>
      </c>
      <c r="BH1789" s="23">
        <v>10.459493670886074</v>
      </c>
      <c r="BI1789" s="23">
        <v>23.412658227848105</v>
      </c>
      <c r="BJ1789" s="23">
        <v>1189.42</v>
      </c>
      <c r="BK1789" s="27">
        <v>153.46051173267855</v>
      </c>
      <c r="BL1789" s="27">
        <v>2020.5078471758002</v>
      </c>
    </row>
    <row r="1790" spans="1:64" x14ac:dyDescent="0.15">
      <c r="A1790" s="27" t="s">
        <v>1148</v>
      </c>
      <c r="B1790" s="27" t="s">
        <v>1089</v>
      </c>
      <c r="C1790" s="27" t="s">
        <v>1095</v>
      </c>
      <c r="D1790" s="27" t="s">
        <v>1089</v>
      </c>
      <c r="E1790" s="27" t="s">
        <v>1240</v>
      </c>
      <c r="F1790" s="27">
        <v>2008</v>
      </c>
      <c r="G1790" s="27">
        <v>169</v>
      </c>
      <c r="H1790" s="27">
        <v>6</v>
      </c>
      <c r="I1790" s="27">
        <v>-9</v>
      </c>
      <c r="J1790" s="27">
        <v>50</v>
      </c>
      <c r="L1790" s="27">
        <v>60</v>
      </c>
      <c r="N1790" s="27">
        <v>71</v>
      </c>
      <c r="P1790" s="27">
        <v>130</v>
      </c>
      <c r="Q1790" s="27">
        <v>197</v>
      </c>
      <c r="R1790" s="23">
        <v>24.170419936480819</v>
      </c>
      <c r="S1790" s="25">
        <v>4.9564745272600375</v>
      </c>
      <c r="T1790" s="23">
        <v>435.49485586127167</v>
      </c>
      <c r="U1790" s="23">
        <v>683.14524116391499</v>
      </c>
      <c r="V1790" s="23">
        <v>292.34219096899017</v>
      </c>
      <c r="W1790" s="25">
        <v>0.42793562638532506</v>
      </c>
      <c r="X1790" s="27">
        <v>197.94148000000001</v>
      </c>
      <c r="Y1790" s="27">
        <v>487.14000000000004</v>
      </c>
      <c r="Z1790" s="27">
        <v>0</v>
      </c>
      <c r="AA1790" s="27">
        <v>0</v>
      </c>
      <c r="AB1790" s="27">
        <v>258.59408298154932</v>
      </c>
      <c r="AC1790" s="27">
        <v>37.523522935120702</v>
      </c>
      <c r="AD1790" s="27">
        <v>92.958360764111717</v>
      </c>
      <c r="AE1790" s="27">
        <v>281.02503372653553</v>
      </c>
      <c r="AF1790" s="27">
        <v>0</v>
      </c>
      <c r="AG1790" s="27">
        <v>373.98339449064724</v>
      </c>
      <c r="AH1790" s="25">
        <v>0.24856279623080565</v>
      </c>
      <c r="AN1790" s="25">
        <v>0</v>
      </c>
      <c r="AV1790" s="3">
        <v>4</v>
      </c>
      <c r="AW1790" s="27">
        <v>487.14000000000004</v>
      </c>
      <c r="AX1790" s="23">
        <v>8.3928571428571423</v>
      </c>
      <c r="AY1790" s="23">
        <v>20.396938775510211</v>
      </c>
      <c r="AZ1790" s="23">
        <v>2973.29</v>
      </c>
      <c r="BA1790" s="27">
        <v>380.8081088942231</v>
      </c>
      <c r="BB1790" s="27">
        <v>264.65000000000003</v>
      </c>
      <c r="BC1790" s="23">
        <v>18.288571428571434</v>
      </c>
      <c r="BD1790" s="23">
        <v>29.855714285714281</v>
      </c>
      <c r="BE1790" s="23">
        <v>1571.9900000000005</v>
      </c>
      <c r="BF1790" s="27">
        <v>232.55974157238828</v>
      </c>
      <c r="BG1790" s="27">
        <v>222.49000000000007</v>
      </c>
      <c r="BH1790" s="23">
        <v>2.8952380952380938</v>
      </c>
      <c r="BI1790" s="23">
        <v>15.142063492063484</v>
      </c>
      <c r="BJ1790" s="23">
        <v>1401.3000000000006</v>
      </c>
      <c r="BK1790" s="27">
        <v>148.24836732183454</v>
      </c>
      <c r="BL1790" s="27">
        <v>3360.2550686090826</v>
      </c>
    </row>
    <row r="1791" spans="1:64" x14ac:dyDescent="0.15">
      <c r="A1791" s="27" t="s">
        <v>1148</v>
      </c>
      <c r="B1791" s="27" t="s">
        <v>1089</v>
      </c>
      <c r="C1791" s="27" t="s">
        <v>1095</v>
      </c>
      <c r="D1791" s="27" t="s">
        <v>1089</v>
      </c>
      <c r="E1791" s="27" t="s">
        <v>1240</v>
      </c>
      <c r="F1791" s="27">
        <v>2009</v>
      </c>
      <c r="G1791" s="27">
        <v>169</v>
      </c>
      <c r="H1791" s="27">
        <v>5</v>
      </c>
      <c r="I1791" s="27">
        <v>-9</v>
      </c>
      <c r="J1791" s="27">
        <v>53</v>
      </c>
      <c r="L1791" s="27">
        <v>61</v>
      </c>
      <c r="N1791" s="27">
        <v>75</v>
      </c>
      <c r="P1791" s="27">
        <v>197</v>
      </c>
      <c r="Q1791" s="27">
        <v>197</v>
      </c>
      <c r="R1791" s="23">
        <v>23.550108000852013</v>
      </c>
      <c r="S1791" s="25">
        <v>4.3901840417458509</v>
      </c>
      <c r="T1791" s="23">
        <v>537.39590704075079</v>
      </c>
      <c r="U1791" s="23">
        <v>653.4241272406714</v>
      </c>
      <c r="V1791" s="23">
        <v>223.93405262546494</v>
      </c>
      <c r="W1791" s="25">
        <v>0.34270857145117184</v>
      </c>
      <c r="X1791" s="27">
        <v>197.94148000000001</v>
      </c>
      <c r="Y1791" s="27">
        <v>478.57800000000003</v>
      </c>
      <c r="Z1791" s="27">
        <v>0</v>
      </c>
      <c r="AA1791" s="27">
        <v>0</v>
      </c>
      <c r="AB1791" s="27">
        <v>312.85276662170412</v>
      </c>
      <c r="AC1791" s="27">
        <v>20.419429838717924</v>
      </c>
      <c r="AD1791" s="27">
        <v>76.358817652238372</v>
      </c>
      <c r="AE1791" s="27">
        <v>251.98999352451099</v>
      </c>
      <c r="AF1791" s="27">
        <v>0</v>
      </c>
      <c r="AG1791" s="27">
        <v>328.34881117674934</v>
      </c>
      <c r="AH1791" s="25">
        <v>0.23255395703441439</v>
      </c>
      <c r="AN1791" s="25">
        <v>0</v>
      </c>
      <c r="AV1791" s="3">
        <v>4</v>
      </c>
      <c r="AW1791" s="27">
        <v>478.57800000000003</v>
      </c>
      <c r="AX1791" s="23">
        <v>7.7408163265306067</v>
      </c>
      <c r="AY1791" s="23">
        <v>19.206632653061231</v>
      </c>
      <c r="AZ1791" s="23">
        <v>2813.5000000000005</v>
      </c>
      <c r="BA1791" s="27">
        <v>335.62343714111017</v>
      </c>
      <c r="BB1791" s="27">
        <v>263.37</v>
      </c>
      <c r="BC1791" s="23">
        <v>17.275675675675679</v>
      </c>
      <c r="BD1791" s="23">
        <v>29.182432432432432</v>
      </c>
      <c r="BE1791" s="23">
        <v>1633.6000000000001</v>
      </c>
      <c r="BF1791" s="27">
        <v>262.95120145829964</v>
      </c>
      <c r="BG1791" s="27">
        <v>215.20799999999997</v>
      </c>
      <c r="BH1791" s="23">
        <v>1.9573770491803277</v>
      </c>
      <c r="BI1791" s="23">
        <v>13.155737704918034</v>
      </c>
      <c r="BJ1791" s="23">
        <v>1179.9000000000003</v>
      </c>
      <c r="BK1791" s="27">
        <v>72.672235682810253</v>
      </c>
      <c r="BL1791" s="27">
        <v>2573.9546278789071</v>
      </c>
    </row>
    <row r="1792" spans="1:64" x14ac:dyDescent="0.15">
      <c r="A1792" s="27" t="s">
        <v>1148</v>
      </c>
      <c r="B1792" s="27" t="s">
        <v>1089</v>
      </c>
      <c r="C1792" s="27" t="s">
        <v>1095</v>
      </c>
      <c r="D1792" s="27" t="s">
        <v>1089</v>
      </c>
      <c r="E1792" s="27" t="s">
        <v>1240</v>
      </c>
      <c r="F1792" s="27">
        <v>2010</v>
      </c>
      <c r="G1792" s="27">
        <v>169</v>
      </c>
      <c r="H1792" s="27">
        <v>5</v>
      </c>
      <c r="I1792" s="27">
        <v>-9</v>
      </c>
      <c r="J1792" s="27">
        <v>48</v>
      </c>
      <c r="L1792" s="27">
        <v>56</v>
      </c>
      <c r="N1792" s="27">
        <v>66</v>
      </c>
      <c r="P1792" s="27">
        <v>115</v>
      </c>
      <c r="Q1792" s="27">
        <v>197</v>
      </c>
      <c r="R1792" s="23">
        <v>24.943534869102141</v>
      </c>
      <c r="S1792" s="25">
        <v>3.8592946889747015</v>
      </c>
      <c r="T1792" s="23">
        <v>295.06282668827043</v>
      </c>
      <c r="U1792" s="23">
        <v>569.94715144168811</v>
      </c>
      <c r="V1792" s="23">
        <v>263.04246732925344</v>
      </c>
      <c r="W1792" s="25">
        <v>0.46152079547845176</v>
      </c>
      <c r="X1792" s="27">
        <v>197.94148000000001</v>
      </c>
      <c r="Y1792" s="27">
        <v>488.17999999999984</v>
      </c>
      <c r="Z1792" s="27">
        <v>0</v>
      </c>
      <c r="AA1792" s="27">
        <v>0</v>
      </c>
      <c r="AB1792" s="27">
        <v>231.22742277327475</v>
      </c>
      <c r="AC1792" s="27">
        <v>46.558076174218435</v>
      </c>
      <c r="AD1792" s="27">
        <v>127.63132567085209</v>
      </c>
      <c r="AE1792" s="27">
        <v>265.36705070730301</v>
      </c>
      <c r="AF1792" s="27">
        <v>0</v>
      </c>
      <c r="AG1792" s="27">
        <v>392.99837637815511</v>
      </c>
      <c r="AH1792" s="25">
        <v>0.3247629763752804</v>
      </c>
      <c r="AN1792" s="25">
        <v>0</v>
      </c>
      <c r="AV1792" s="3">
        <v>4</v>
      </c>
      <c r="AW1792" s="27">
        <v>488.17999999999984</v>
      </c>
      <c r="AX1792" s="23">
        <v>8.6688775510204081</v>
      </c>
      <c r="AY1792" s="23">
        <v>22.120918367346938</v>
      </c>
      <c r="AZ1792" s="23">
        <v>3061.6800000000012</v>
      </c>
      <c r="BA1792" s="27">
        <v>399.8227902997815</v>
      </c>
      <c r="BB1792" s="27">
        <v>242.04999999999998</v>
      </c>
      <c r="BC1792" s="23">
        <v>19.824615384615392</v>
      </c>
      <c r="BD1792" s="23">
        <v>31.907692307692315</v>
      </c>
      <c r="BE1792" s="23">
        <v>1461.47</v>
      </c>
      <c r="BF1792" s="27">
        <v>230.85449060134894</v>
      </c>
      <c r="BG1792" s="27">
        <v>246.13</v>
      </c>
      <c r="BH1792" s="23">
        <v>3.1335877862595405</v>
      </c>
      <c r="BI1792" s="23">
        <v>17.264885496183204</v>
      </c>
      <c r="BJ1792" s="23">
        <v>1600.2100000000007</v>
      </c>
      <c r="BK1792" s="27">
        <v>168.96829969843168</v>
      </c>
      <c r="BL1792" s="27">
        <v>3023.4766359684309</v>
      </c>
    </row>
    <row r="1793" spans="1:64" x14ac:dyDescent="0.15">
      <c r="A1793" s="27" t="s">
        <v>1148</v>
      </c>
      <c r="B1793" s="27" t="s">
        <v>1089</v>
      </c>
      <c r="C1793" s="27" t="s">
        <v>1095</v>
      </c>
      <c r="D1793" s="27" t="s">
        <v>1089</v>
      </c>
      <c r="E1793" s="27" t="s">
        <v>1240</v>
      </c>
      <c r="F1793" s="27">
        <v>2011</v>
      </c>
      <c r="G1793" s="27">
        <v>169</v>
      </c>
      <c r="H1793" s="27">
        <v>6</v>
      </c>
      <c r="I1793" s="27">
        <v>-9</v>
      </c>
      <c r="J1793" s="27">
        <v>47</v>
      </c>
      <c r="L1793" s="27">
        <v>57</v>
      </c>
      <c r="N1793" s="27">
        <v>68</v>
      </c>
      <c r="P1793" s="27">
        <v>113</v>
      </c>
      <c r="Q1793" s="27">
        <v>197</v>
      </c>
      <c r="R1793" s="23">
        <v>25.032058339353757</v>
      </c>
      <c r="S1793" s="25">
        <v>6.2492545927883922</v>
      </c>
      <c r="T1793" s="23">
        <v>500.36750577037458</v>
      </c>
      <c r="U1793" s="23">
        <v>570.22194787414344</v>
      </c>
      <c r="V1793" s="23">
        <v>166.90009631275646</v>
      </c>
      <c r="W1793" s="25">
        <v>0.29269321184154368</v>
      </c>
      <c r="X1793" s="27">
        <v>200.89802317492601</v>
      </c>
      <c r="Y1793" s="27">
        <v>529.8599999999999</v>
      </c>
      <c r="Z1793" s="27">
        <v>0</v>
      </c>
      <c r="AA1793" s="27">
        <v>0</v>
      </c>
      <c r="AB1793" s="27">
        <v>329.48419364105047</v>
      </c>
      <c r="AC1793" s="27">
        <v>25.619399891443731</v>
      </c>
      <c r="AD1793" s="27">
        <v>121.86530580728869</v>
      </c>
      <c r="AE1793" s="27">
        <v>251.41629083687363</v>
      </c>
      <c r="AF1793" s="27">
        <v>0</v>
      </c>
      <c r="AG1793" s="27">
        <v>373.28159664416233</v>
      </c>
      <c r="AH1793" s="25">
        <v>0.32647015989582118</v>
      </c>
      <c r="AN1793" s="25">
        <v>0</v>
      </c>
      <c r="AV1793" s="3">
        <v>4</v>
      </c>
      <c r="AW1793" s="27">
        <v>529.8599999999999</v>
      </c>
      <c r="AX1793" s="23">
        <v>8.7081632653061209</v>
      </c>
      <c r="AY1793" s="23">
        <v>22.262755102040845</v>
      </c>
      <c r="AZ1793" s="23">
        <v>3124.5499999999997</v>
      </c>
      <c r="BA1793" s="27">
        <v>378.33978361394117</v>
      </c>
      <c r="BB1793" s="27">
        <v>310.38</v>
      </c>
      <c r="BC1793" s="23">
        <v>20.071641791044769</v>
      </c>
      <c r="BD1793" s="23">
        <v>32.271641791044772</v>
      </c>
      <c r="BE1793" s="23">
        <v>1555.2200000000005</v>
      </c>
      <c r="BF1793" s="27">
        <v>292.11372098477443</v>
      </c>
      <c r="BG1793" s="27">
        <v>219.48</v>
      </c>
      <c r="BH1793" s="23">
        <v>2.8062015503875952</v>
      </c>
      <c r="BI1793" s="23">
        <v>17.064341085271316</v>
      </c>
      <c r="BJ1793" s="23">
        <v>1569.33</v>
      </c>
      <c r="BK1793" s="27">
        <v>86.226062629166492</v>
      </c>
      <c r="BL1793" s="27">
        <v>1918.3919116408788</v>
      </c>
    </row>
    <row r="1794" spans="1:64" x14ac:dyDescent="0.15">
      <c r="A1794" s="27" t="s">
        <v>1148</v>
      </c>
      <c r="B1794" s="27" t="s">
        <v>1089</v>
      </c>
      <c r="C1794" s="27" t="s">
        <v>1095</v>
      </c>
      <c r="D1794" s="27" t="s">
        <v>1089</v>
      </c>
      <c r="E1794" s="27" t="s">
        <v>1240</v>
      </c>
      <c r="F1794" s="27">
        <v>2012</v>
      </c>
      <c r="G1794" s="27">
        <v>169</v>
      </c>
      <c r="H1794" s="27">
        <v>5</v>
      </c>
      <c r="I1794" s="27">
        <v>-9</v>
      </c>
      <c r="J1794" s="27">
        <v>44</v>
      </c>
      <c r="L1794" s="27">
        <v>53</v>
      </c>
      <c r="N1794" s="27">
        <v>66</v>
      </c>
      <c r="P1794" s="27">
        <v>119</v>
      </c>
      <c r="Q1794" s="27">
        <v>197</v>
      </c>
      <c r="R1794" s="23">
        <v>25.499053727242785</v>
      </c>
      <c r="S1794" s="25">
        <v>2.9030469219841142</v>
      </c>
      <c r="T1794" s="23">
        <v>167.36558997425868</v>
      </c>
      <c r="U1794" s="23">
        <v>313.96560925790601</v>
      </c>
      <c r="V1794" s="23">
        <v>128.72016710694572</v>
      </c>
      <c r="W1794" s="25">
        <v>0.40998172797133237</v>
      </c>
      <c r="X1794" s="27">
        <v>197.94148000000001</v>
      </c>
      <c r="Y1794" s="27">
        <v>358.14000000000004</v>
      </c>
      <c r="Z1794" s="27">
        <v>0</v>
      </c>
      <c r="AA1794" s="27">
        <v>0</v>
      </c>
      <c r="AB1794" s="27">
        <v>242.61040747633683</v>
      </c>
      <c r="AC1794" s="27">
        <v>37.839910502189952</v>
      </c>
      <c r="AD1794" s="27">
        <v>100.07567519779299</v>
      </c>
      <c r="AE1794" s="27">
        <v>161.74205582862004</v>
      </c>
      <c r="AF1794" s="27">
        <v>0</v>
      </c>
      <c r="AG1794" s="27">
        <v>261.81773102641301</v>
      </c>
      <c r="AH1794" s="25">
        <v>0.38223412517984046</v>
      </c>
      <c r="AN1794" s="25">
        <v>0</v>
      </c>
      <c r="AV1794" s="3">
        <v>4</v>
      </c>
      <c r="AW1794" s="27">
        <v>358.14000000000004</v>
      </c>
      <c r="AX1794" s="23">
        <v>8.1678571428571427</v>
      </c>
      <c r="AY1794" s="23">
        <v>23.165306122448982</v>
      </c>
      <c r="AZ1794" s="23">
        <v>3208.9499999999989</v>
      </c>
      <c r="BA1794" s="27">
        <v>268.66813388500134</v>
      </c>
      <c r="BB1794" s="27">
        <v>147.82000000000002</v>
      </c>
      <c r="BC1794" s="23">
        <v>18.996923076923082</v>
      </c>
      <c r="BD1794" s="23">
        <v>34.203076923076921</v>
      </c>
      <c r="BE1794" s="23">
        <v>1643.37</v>
      </c>
      <c r="BF1794" s="27">
        <v>169.0182392054104</v>
      </c>
      <c r="BG1794" s="27">
        <v>210.32000000000002</v>
      </c>
      <c r="BH1794" s="23">
        <v>2.7946564885496188</v>
      </c>
      <c r="BI1794" s="23">
        <v>17.688549618320611</v>
      </c>
      <c r="BJ1794" s="23">
        <v>1565.58</v>
      </c>
      <c r="BK1794" s="27">
        <v>99.649894679590858</v>
      </c>
      <c r="BL1794" s="27">
        <v>1479.5421506545485</v>
      </c>
    </row>
    <row r="1795" spans="1:64" x14ac:dyDescent="0.15">
      <c r="A1795" s="27" t="s">
        <v>1148</v>
      </c>
      <c r="B1795" s="27" t="s">
        <v>1089</v>
      </c>
      <c r="C1795" s="27" t="s">
        <v>1095</v>
      </c>
      <c r="D1795" s="27" t="s">
        <v>1089</v>
      </c>
      <c r="E1795" s="27" t="s">
        <v>1240</v>
      </c>
      <c r="F1795" s="27">
        <v>2013</v>
      </c>
      <c r="G1795" s="27">
        <v>169</v>
      </c>
      <c r="H1795" s="27">
        <v>5</v>
      </c>
      <c r="I1795" s="27">
        <v>-9</v>
      </c>
      <c r="J1795" s="27">
        <v>52</v>
      </c>
      <c r="L1795" s="27">
        <v>62</v>
      </c>
      <c r="N1795" s="27">
        <v>70</v>
      </c>
      <c r="P1795" s="27">
        <v>105</v>
      </c>
      <c r="Q1795" s="27">
        <v>197</v>
      </c>
      <c r="R1795" s="23">
        <v>23.900103160135117</v>
      </c>
      <c r="S1795" s="25">
        <v>4.935814125836953</v>
      </c>
      <c r="T1795" s="23">
        <v>376.78340622810231</v>
      </c>
      <c r="U1795" s="23">
        <v>424.49877357673182</v>
      </c>
      <c r="V1795" s="23">
        <v>118.27073258927508</v>
      </c>
      <c r="W1795" s="25">
        <v>0.27861265371069466</v>
      </c>
      <c r="X1795" s="27">
        <v>197.94148000000001</v>
      </c>
      <c r="Y1795" s="27">
        <v>382.27</v>
      </c>
      <c r="Z1795" s="27">
        <v>0</v>
      </c>
      <c r="AA1795" s="27">
        <v>0</v>
      </c>
      <c r="AB1795" s="27">
        <v>286.54298594129415</v>
      </c>
      <c r="AC1795" s="27">
        <v>14.743298078729728</v>
      </c>
      <c r="AD1795" s="27">
        <v>93.71164376375765</v>
      </c>
      <c r="AE1795" s="27">
        <v>173.27900091115168</v>
      </c>
      <c r="AF1795" s="27">
        <v>0</v>
      </c>
      <c r="AG1795" s="27">
        <v>266.99064467490933</v>
      </c>
      <c r="AH1795" s="25">
        <v>0.35099222434531258</v>
      </c>
      <c r="AN1795" s="25">
        <v>0</v>
      </c>
      <c r="AV1795" s="3">
        <v>4</v>
      </c>
      <c r="AW1795" s="27">
        <v>382.27</v>
      </c>
      <c r="AX1795" s="23">
        <v>7.188775510204084</v>
      </c>
      <c r="AY1795" s="23">
        <v>20.764285714285705</v>
      </c>
      <c r="AZ1795" s="23">
        <v>3015.359999999996</v>
      </c>
      <c r="BA1795" s="27">
        <v>272.24278877947091</v>
      </c>
      <c r="BB1795" s="27">
        <v>207.26</v>
      </c>
      <c r="BC1795" s="23">
        <v>17.897101449275372</v>
      </c>
      <c r="BD1795" s="23">
        <v>29.814492753623185</v>
      </c>
      <c r="BE1795" s="23">
        <v>1514.7799999999993</v>
      </c>
      <c r="BF1795" s="27">
        <v>203.82764124221873</v>
      </c>
      <c r="BG1795" s="27">
        <v>175.01</v>
      </c>
      <c r="BH1795" s="23">
        <v>1.3708661417322867</v>
      </c>
      <c r="BI1795" s="23">
        <v>15.847244094488188</v>
      </c>
      <c r="BJ1795" s="23">
        <v>1500.58</v>
      </c>
      <c r="BK1795" s="27">
        <v>68.415147537252182</v>
      </c>
      <c r="BL1795" s="27">
        <v>1359.4337079227021</v>
      </c>
    </row>
    <row r="1796" spans="1:64" x14ac:dyDescent="0.15">
      <c r="A1796" s="27" t="s">
        <v>1148</v>
      </c>
      <c r="B1796" s="27" t="s">
        <v>1089</v>
      </c>
      <c r="C1796" s="27" t="s">
        <v>1095</v>
      </c>
      <c r="D1796" s="27" t="s">
        <v>1089</v>
      </c>
      <c r="E1796" s="27" t="s">
        <v>1240</v>
      </c>
      <c r="F1796" s="27">
        <v>2014</v>
      </c>
      <c r="G1796" s="27">
        <v>169</v>
      </c>
      <c r="H1796" s="27">
        <v>5</v>
      </c>
      <c r="I1796" s="27">
        <v>-9</v>
      </c>
      <c r="J1796" s="27">
        <v>50</v>
      </c>
      <c r="L1796" s="27">
        <v>60</v>
      </c>
      <c r="N1796" s="27">
        <v>68</v>
      </c>
      <c r="P1796" s="27">
        <v>139</v>
      </c>
      <c r="Q1796" s="27">
        <v>197</v>
      </c>
      <c r="R1796" s="23">
        <v>24.504297275232744</v>
      </c>
      <c r="S1796" s="25">
        <v>2.1951942179656108</v>
      </c>
      <c r="T1796" s="23">
        <v>156.16211026959084</v>
      </c>
      <c r="U1796" s="23">
        <v>366.98926265286582</v>
      </c>
      <c r="V1796" s="23">
        <v>169.31720769349852</v>
      </c>
      <c r="W1796" s="25">
        <v>0.4613682750712314</v>
      </c>
      <c r="X1796" s="27">
        <v>197.94148000000001</v>
      </c>
      <c r="Y1796" s="27">
        <v>382.23999999999995</v>
      </c>
      <c r="Z1796" s="27">
        <v>0</v>
      </c>
      <c r="AA1796" s="27">
        <v>0</v>
      </c>
      <c r="AB1796" s="27">
        <v>290.93359112035927</v>
      </c>
      <c r="AC1796" s="27">
        <v>10.1786965306634</v>
      </c>
      <c r="AD1796" s="27">
        <v>109.71402889006474</v>
      </c>
      <c r="AE1796" s="27">
        <v>161.51232894049383</v>
      </c>
      <c r="AF1796" s="27">
        <v>0</v>
      </c>
      <c r="AG1796" s="27">
        <v>271.22635783055858</v>
      </c>
      <c r="AH1796" s="25">
        <v>0.40451092483237344</v>
      </c>
      <c r="AN1796" s="25">
        <v>0</v>
      </c>
      <c r="AV1796" s="3">
        <v>4</v>
      </c>
      <c r="AW1796" s="27">
        <v>382.23999999999995</v>
      </c>
      <c r="AX1796" s="23">
        <v>7.230612244897956</v>
      </c>
      <c r="AY1796" s="23">
        <v>20.670408163265314</v>
      </c>
      <c r="AZ1796" s="23">
        <v>2903.7599999999975</v>
      </c>
      <c r="BA1796" s="27">
        <v>278.3159104810519</v>
      </c>
      <c r="BB1796" s="27">
        <v>123.44</v>
      </c>
      <c r="BC1796" s="23">
        <v>16.279104477611938</v>
      </c>
      <c r="BD1796" s="23">
        <v>30.573134328358204</v>
      </c>
      <c r="BE1796" s="23">
        <v>1481.16</v>
      </c>
      <c r="BF1796" s="27">
        <v>114.30102575454765</v>
      </c>
      <c r="BG1796" s="27">
        <v>258.79999999999995</v>
      </c>
      <c r="BH1796" s="23">
        <v>2.5310077519379823</v>
      </c>
      <c r="BI1796" s="23">
        <v>15.52713178294573</v>
      </c>
      <c r="BJ1796" s="23">
        <v>1422.6000000000001</v>
      </c>
      <c r="BK1796" s="27">
        <v>164.01488472650419</v>
      </c>
      <c r="BL1796" s="27">
        <v>1946.1748010746956</v>
      </c>
    </row>
    <row r="1797" spans="1:64" x14ac:dyDescent="0.15">
      <c r="A1797" s="27" t="s">
        <v>1148</v>
      </c>
      <c r="B1797" s="27" t="s">
        <v>1089</v>
      </c>
      <c r="C1797" s="27" t="s">
        <v>1095</v>
      </c>
      <c r="D1797" s="27" t="s">
        <v>1089</v>
      </c>
      <c r="E1797" s="27" t="s">
        <v>1240</v>
      </c>
      <c r="F1797" s="27">
        <v>2015</v>
      </c>
      <c r="G1797" s="27">
        <v>169</v>
      </c>
      <c r="H1797" s="27">
        <v>5</v>
      </c>
      <c r="I1797" s="27">
        <v>-9</v>
      </c>
      <c r="J1797" s="27">
        <v>52</v>
      </c>
      <c r="L1797" s="27">
        <v>60</v>
      </c>
      <c r="N1797" s="27">
        <v>73</v>
      </c>
      <c r="P1797" s="27">
        <v>113</v>
      </c>
      <c r="Q1797" s="27">
        <v>147</v>
      </c>
      <c r="R1797" s="23">
        <v>23.799337963835637</v>
      </c>
      <c r="S1797" s="25">
        <v>3.7514306614467072</v>
      </c>
      <c r="T1797" s="23">
        <v>371.89090290741694</v>
      </c>
      <c r="U1797" s="23">
        <v>453.51139676584842</v>
      </c>
      <c r="V1797" s="23">
        <v>158.54708559225722</v>
      </c>
      <c r="W1797" s="25">
        <v>0.34959889261201399</v>
      </c>
      <c r="X1797" s="27">
        <v>197.94148000000001</v>
      </c>
      <c r="Y1797" s="27">
        <v>268.23</v>
      </c>
      <c r="Z1797" s="27">
        <v>0</v>
      </c>
      <c r="AA1797" s="27">
        <v>0</v>
      </c>
      <c r="AB1797" s="27">
        <v>170.079893412562</v>
      </c>
      <c r="AC1797" s="27">
        <v>8.6874976952075684</v>
      </c>
      <c r="AD1797" s="27">
        <v>82.782011381663111</v>
      </c>
      <c r="AE1797" s="27">
        <v>193.89388733644404</v>
      </c>
      <c r="AF1797" s="27">
        <v>0</v>
      </c>
      <c r="AG1797" s="27">
        <v>276.67589871810713</v>
      </c>
      <c r="AH1797" s="25">
        <v>0.29920209448378843</v>
      </c>
      <c r="AN1797" s="25">
        <v>0</v>
      </c>
      <c r="AV1797" s="3">
        <v>1</v>
      </c>
      <c r="AW1797" s="27">
        <v>266.96000000000004</v>
      </c>
      <c r="AX1797" s="23">
        <v>12.913698630136993</v>
      </c>
      <c r="AY1797" s="23">
        <v>26.872602739726023</v>
      </c>
      <c r="AZ1797" s="23">
        <v>2627.1500000000015</v>
      </c>
      <c r="BA1797" s="27">
        <v>279.76468126164212</v>
      </c>
      <c r="BB1797" s="27">
        <v>209.56</v>
      </c>
      <c r="BC1797" s="23">
        <v>16.62916666666667</v>
      </c>
      <c r="BD1797" s="23">
        <v>29.470833333333335</v>
      </c>
      <c r="BE1797" s="23">
        <v>1534.11</v>
      </c>
      <c r="BF1797" s="27">
        <v>215.12746923838552</v>
      </c>
      <c r="BG1797" s="27">
        <v>57.400000000000006</v>
      </c>
      <c r="BH1797" s="23">
        <v>9.2986486486486459</v>
      </c>
      <c r="BI1797" s="23">
        <v>24.344594594594604</v>
      </c>
      <c r="BJ1797" s="23">
        <v>1093.0400000000004</v>
      </c>
      <c r="BK1797" s="27">
        <v>64.637212023256367</v>
      </c>
      <c r="BL1797" s="27">
        <v>1822.380294163876</v>
      </c>
    </row>
    <row r="1798" spans="1:64" x14ac:dyDescent="0.15">
      <c r="A1798" s="27" t="s">
        <v>1148</v>
      </c>
      <c r="B1798" s="27" t="s">
        <v>1089</v>
      </c>
      <c r="C1798" s="27" t="s">
        <v>1095</v>
      </c>
      <c r="D1798" s="27" t="s">
        <v>1089</v>
      </c>
      <c r="E1798" s="27" t="s">
        <v>1240</v>
      </c>
      <c r="F1798" s="27">
        <v>2016</v>
      </c>
      <c r="G1798" s="27">
        <v>169</v>
      </c>
      <c r="H1798" s="27">
        <v>5</v>
      </c>
      <c r="I1798" s="27">
        <v>-9</v>
      </c>
      <c r="J1798" s="27">
        <v>47</v>
      </c>
      <c r="L1798" s="27">
        <v>56</v>
      </c>
      <c r="N1798" s="27">
        <v>67</v>
      </c>
      <c r="P1798" s="27">
        <v>109</v>
      </c>
      <c r="Q1798" s="27">
        <v>147</v>
      </c>
      <c r="R1798" s="23">
        <v>25.002134313255535</v>
      </c>
      <c r="S1798" s="25">
        <v>3.6700868348841285</v>
      </c>
      <c r="T1798" s="23">
        <v>252.62346573900976</v>
      </c>
      <c r="U1798" s="23">
        <v>434.59072328975719</v>
      </c>
      <c r="V1798" s="23">
        <v>165.57996066816733</v>
      </c>
      <c r="W1798" s="25">
        <v>0.38100205086004274</v>
      </c>
      <c r="X1798" s="27">
        <v>197.94148000000001</v>
      </c>
      <c r="Y1798" s="27">
        <v>396.7299999999999</v>
      </c>
      <c r="Z1798" s="27">
        <v>0</v>
      </c>
      <c r="AA1798" s="27">
        <v>0</v>
      </c>
      <c r="AB1798" s="27">
        <v>271.0089535180914</v>
      </c>
      <c r="AC1798" s="27">
        <v>36.920708724595094</v>
      </c>
      <c r="AD1798" s="27">
        <v>112.75583724577943</v>
      </c>
      <c r="AE1798" s="27">
        <v>169.68255792733652</v>
      </c>
      <c r="AF1798" s="27">
        <v>0</v>
      </c>
      <c r="AG1798" s="27">
        <v>282.43839517311596</v>
      </c>
      <c r="AH1798" s="25">
        <v>0.39922275151167069</v>
      </c>
      <c r="AN1798" s="25">
        <v>0</v>
      </c>
      <c r="AV1798" s="3">
        <v>1</v>
      </c>
      <c r="AW1798" s="27">
        <v>396.7299999999999</v>
      </c>
      <c r="AX1798" s="23">
        <v>14.069863013698631</v>
      </c>
      <c r="AY1798" s="23">
        <v>27.485616438356164</v>
      </c>
      <c r="AZ1798" s="23">
        <v>2562.79</v>
      </c>
      <c r="BA1798" s="27">
        <v>285.5869041130457</v>
      </c>
      <c r="BB1798" s="27">
        <v>151.37</v>
      </c>
      <c r="BC1798" s="23">
        <v>18.484848484848481</v>
      </c>
      <c r="BD1798" s="23">
        <v>31.030303030303031</v>
      </c>
      <c r="BE1798" s="23">
        <v>1449.7500000000002</v>
      </c>
      <c r="BF1798" s="27">
        <v>148.23903230874825</v>
      </c>
      <c r="BG1798" s="27">
        <v>245.36000000000004</v>
      </c>
      <c r="BH1798" s="23">
        <v>10.427499999999997</v>
      </c>
      <c r="BI1798" s="23">
        <v>24.561249999999994</v>
      </c>
      <c r="BJ1798" s="23">
        <v>1113.04</v>
      </c>
      <c r="BK1798" s="27">
        <v>137.34787180429731</v>
      </c>
      <c r="BL1798" s="27">
        <v>1903.217938714567</v>
      </c>
    </row>
    <row r="1799" spans="1:64" x14ac:dyDescent="0.15">
      <c r="A1799" s="27" t="s">
        <v>1148</v>
      </c>
      <c r="B1799" s="27" t="s">
        <v>1089</v>
      </c>
      <c r="C1799" s="27" t="s">
        <v>1095</v>
      </c>
      <c r="D1799" s="27" t="s">
        <v>1089</v>
      </c>
      <c r="E1799" s="27" t="s">
        <v>1240</v>
      </c>
      <c r="F1799" s="27">
        <v>2017</v>
      </c>
      <c r="G1799" s="27">
        <v>169</v>
      </c>
      <c r="H1799" s="27">
        <v>5</v>
      </c>
      <c r="I1799" s="27">
        <v>-9</v>
      </c>
      <c r="J1799" s="27">
        <v>45</v>
      </c>
      <c r="L1799" s="27">
        <v>55</v>
      </c>
      <c r="N1799" s="27">
        <v>65</v>
      </c>
      <c r="P1799" s="27">
        <v>66</v>
      </c>
      <c r="Q1799" s="27">
        <v>81</v>
      </c>
      <c r="R1799" s="23">
        <v>25.747333333333334</v>
      </c>
      <c r="S1799" s="25">
        <v>0</v>
      </c>
      <c r="T1799" s="23">
        <v>1</v>
      </c>
      <c r="U1799" s="23">
        <v>1</v>
      </c>
      <c r="V1799" s="23">
        <v>0</v>
      </c>
      <c r="W1799" s="25">
        <v>0</v>
      </c>
      <c r="X1799" s="27">
        <v>197.94148000000001</v>
      </c>
      <c r="Y1799" s="27">
        <v>51.29999999999999</v>
      </c>
      <c r="Z1799" s="27">
        <v>0</v>
      </c>
      <c r="AA1799" s="27">
        <v>0</v>
      </c>
      <c r="AB1799" s="27">
        <v>200.09578887915805</v>
      </c>
      <c r="AC1799" s="27">
        <v>0</v>
      </c>
      <c r="AD1799" s="27">
        <v>47.615568153895673</v>
      </c>
      <c r="AE1799" s="27">
        <v>0</v>
      </c>
      <c r="AF1799" s="27">
        <v>0</v>
      </c>
      <c r="AG1799" s="27">
        <v>47.615568153895673</v>
      </c>
      <c r="AH1799" s="25">
        <v>0.99999978998469852</v>
      </c>
      <c r="AN1799" s="25">
        <v>0</v>
      </c>
      <c r="AV1799" s="3">
        <v>1</v>
      </c>
      <c r="AW1799" s="27">
        <v>51.29999999999999</v>
      </c>
      <c r="AX1799" s="23">
        <v>15.249999999999996</v>
      </c>
      <c r="AY1799" s="23">
        <v>30.395000000000003</v>
      </c>
      <c r="AZ1799" s="23">
        <v>1836.2300000000002</v>
      </c>
      <c r="BA1799" s="27">
        <v>50.368859331445186</v>
      </c>
      <c r="BB1799" s="27">
        <v>38.089999999999989</v>
      </c>
      <c r="BC1799" s="23">
        <v>16.101562499999996</v>
      </c>
      <c r="BD1799" s="23">
        <v>30.859375</v>
      </c>
      <c r="BE1799" s="23">
        <v>1514.2300000000002</v>
      </c>
      <c r="BF1799" s="27">
        <v>45.773300192859125</v>
      </c>
      <c r="BG1799" s="27">
        <v>13.21</v>
      </c>
      <c r="BH1799" s="23">
        <v>11.843750000000002</v>
      </c>
      <c r="BI1799" s="23">
        <v>28.537500000000001</v>
      </c>
      <c r="BJ1799" s="23">
        <v>322</v>
      </c>
      <c r="BK1799" s="27">
        <v>4.5955591385860526</v>
      </c>
      <c r="BL1799" s="27">
        <v>0</v>
      </c>
    </row>
    <row r="1800" spans="1:64" x14ac:dyDescent="0.15">
      <c r="A1800" s="27" t="s">
        <v>1148</v>
      </c>
      <c r="B1800" s="27" t="s">
        <v>1089</v>
      </c>
      <c r="C1800" s="27" t="s">
        <v>1095</v>
      </c>
      <c r="D1800" s="27" t="s">
        <v>1089</v>
      </c>
      <c r="E1800" s="27" t="s">
        <v>1240</v>
      </c>
      <c r="F1800" s="27">
        <v>2018</v>
      </c>
      <c r="G1800" s="27">
        <v>169</v>
      </c>
      <c r="H1800" s="27">
        <v>6</v>
      </c>
      <c r="I1800" s="27">
        <v>-9</v>
      </c>
      <c r="J1800" s="27">
        <v>49</v>
      </c>
      <c r="L1800" s="27">
        <v>58</v>
      </c>
      <c r="N1800" s="27">
        <v>71</v>
      </c>
      <c r="P1800" s="27">
        <v>197</v>
      </c>
      <c r="Q1800" s="27">
        <v>197</v>
      </c>
      <c r="R1800" s="23">
        <v>24.74135861790467</v>
      </c>
      <c r="S1800" s="25">
        <v>2.5616289322411858</v>
      </c>
      <c r="T1800" s="23">
        <v>267.90506872077742</v>
      </c>
      <c r="U1800" s="23">
        <v>503.79844579360486</v>
      </c>
      <c r="V1800" s="23">
        <v>206.79937947137697</v>
      </c>
      <c r="W1800" s="25">
        <v>0.41048037581936958</v>
      </c>
      <c r="X1800" s="27">
        <v>197.94148000000001</v>
      </c>
      <c r="Y1800" s="27">
        <v>601.19999999999982</v>
      </c>
      <c r="Z1800" s="27">
        <v>0</v>
      </c>
      <c r="AA1800" s="27">
        <v>0</v>
      </c>
      <c r="AB1800" s="27">
        <v>351.11881594637839</v>
      </c>
      <c r="AC1800" s="27">
        <v>61.147977719162583</v>
      </c>
      <c r="AD1800" s="27">
        <v>164.59714503308527</v>
      </c>
      <c r="AE1800" s="27">
        <v>213.18428299208051</v>
      </c>
      <c r="AF1800" s="27">
        <v>0</v>
      </c>
      <c r="AG1800" s="27">
        <v>377.78142802516578</v>
      </c>
      <c r="AH1800" s="25">
        <v>0.43569410369527128</v>
      </c>
      <c r="AN1800" s="25">
        <v>0</v>
      </c>
      <c r="AV1800" s="3">
        <v>4</v>
      </c>
      <c r="AW1800" s="27">
        <v>601.19999999999982</v>
      </c>
      <c r="AX1800" s="23">
        <v>7.4561224489795892</v>
      </c>
      <c r="AY1800" s="23">
        <v>20.151020408163273</v>
      </c>
      <c r="AZ1800" s="23">
        <v>2820.8899999999994</v>
      </c>
      <c r="BA1800" s="27">
        <v>380.6818993612348</v>
      </c>
      <c r="BB1800" s="27">
        <v>226.80000000000004</v>
      </c>
      <c r="BC1800" s="23">
        <v>17.054285714285715</v>
      </c>
      <c r="BD1800" s="23">
        <v>30.68000000000001</v>
      </c>
      <c r="BE1800" s="23">
        <v>1540.7600000000002</v>
      </c>
      <c r="BF1800" s="27">
        <v>197.64565464568577</v>
      </c>
      <c r="BG1800" s="27">
        <v>374.39999999999986</v>
      </c>
      <c r="BH1800" s="23">
        <v>2.1238095238095283</v>
      </c>
      <c r="BI1800" s="23">
        <v>14.301587301587301</v>
      </c>
      <c r="BJ1800" s="23">
        <v>1280.1299999999999</v>
      </c>
      <c r="BK1800" s="27">
        <v>183.03624471554849</v>
      </c>
      <c r="BL1800" s="27">
        <v>2377.0043617399651</v>
      </c>
    </row>
    <row r="1801" spans="1:64" x14ac:dyDescent="0.15">
      <c r="A1801" s="27" t="s">
        <v>1148</v>
      </c>
      <c r="B1801" s="27" t="s">
        <v>1089</v>
      </c>
      <c r="C1801" s="27" t="s">
        <v>1095</v>
      </c>
      <c r="D1801" s="27" t="s">
        <v>1089</v>
      </c>
      <c r="E1801" s="27" t="s">
        <v>1240</v>
      </c>
      <c r="F1801" s="27">
        <v>2019</v>
      </c>
      <c r="G1801" s="27">
        <v>169</v>
      </c>
      <c r="H1801" s="27">
        <v>6</v>
      </c>
      <c r="I1801" s="27">
        <v>-9</v>
      </c>
      <c r="J1801" s="27">
        <v>53</v>
      </c>
      <c r="L1801" s="27">
        <v>63</v>
      </c>
      <c r="N1801" s="27">
        <v>77</v>
      </c>
      <c r="P1801" s="27">
        <v>197</v>
      </c>
      <c r="Q1801" s="27">
        <v>197</v>
      </c>
      <c r="R1801" s="23">
        <v>23.887490995371149</v>
      </c>
      <c r="S1801" s="25">
        <v>7.2244252912782141</v>
      </c>
      <c r="T1801" s="23">
        <v>700.92941359418421</v>
      </c>
      <c r="U1801" s="23">
        <v>974.72835119481078</v>
      </c>
      <c r="V1801" s="23">
        <v>358.78733397646027</v>
      </c>
      <c r="W1801" s="25">
        <v>0.36808956039471646</v>
      </c>
      <c r="X1801" s="27">
        <v>197.94148000000001</v>
      </c>
      <c r="Y1801" s="27">
        <v>714.74</v>
      </c>
      <c r="Z1801" s="27">
        <v>0</v>
      </c>
      <c r="AA1801" s="27">
        <v>0</v>
      </c>
      <c r="AB1801" s="27">
        <v>273.20539474016022</v>
      </c>
      <c r="AC1801" s="27">
        <v>100.09502366641091</v>
      </c>
      <c r="AD1801" s="27">
        <v>166.76053944075625</v>
      </c>
      <c r="AE1801" s="27">
        <v>361.92882671469033</v>
      </c>
      <c r="AF1801" s="27">
        <v>0</v>
      </c>
      <c r="AG1801" s="27">
        <v>528.68936615544658</v>
      </c>
      <c r="AH1801" s="25">
        <v>0.31542252778638191</v>
      </c>
      <c r="AN1801" s="25">
        <v>0</v>
      </c>
      <c r="AV1801" s="3">
        <v>4</v>
      </c>
      <c r="AW1801" s="27">
        <v>714.74</v>
      </c>
      <c r="AX1801" s="23">
        <v>8.45969387755102</v>
      </c>
      <c r="AY1801" s="23">
        <v>20.335204081632646</v>
      </c>
      <c r="AZ1801" s="23">
        <v>2911.4</v>
      </c>
      <c r="BA1801" s="27">
        <v>531.32422651229115</v>
      </c>
      <c r="BB1801" s="27">
        <v>477.77</v>
      </c>
      <c r="BC1801" s="23">
        <v>18.123684210526317</v>
      </c>
      <c r="BD1801" s="23">
        <v>28.875</v>
      </c>
      <c r="BE1801" s="23">
        <v>1651.11</v>
      </c>
      <c r="BF1801" s="27">
        <v>327.42326222499713</v>
      </c>
      <c r="BG1801" s="27">
        <v>236.96999999999997</v>
      </c>
      <c r="BH1801" s="23">
        <v>2.3391666666666677</v>
      </c>
      <c r="BI1801" s="23">
        <v>14.926666666666669</v>
      </c>
      <c r="BJ1801" s="23">
        <v>1260.2900000000002</v>
      </c>
      <c r="BK1801" s="27">
        <v>203.90096428729393</v>
      </c>
      <c r="BL1801" s="27">
        <v>4123.9923445570148</v>
      </c>
    </row>
    <row r="1802" spans="1:64" x14ac:dyDescent="0.15">
      <c r="A1802" s="27" t="s">
        <v>1149</v>
      </c>
      <c r="B1802" s="27" t="s">
        <v>1089</v>
      </c>
      <c r="C1802" s="27" t="s">
        <v>1096</v>
      </c>
      <c r="D1802" s="27" t="s">
        <v>1089</v>
      </c>
      <c r="E1802" s="27" t="s">
        <v>1237</v>
      </c>
      <c r="F1802" s="27">
        <v>1990</v>
      </c>
      <c r="G1802" s="27">
        <v>123</v>
      </c>
      <c r="H1802" s="27">
        <v>11</v>
      </c>
      <c r="I1802" s="27">
        <v>-9</v>
      </c>
      <c r="J1802" s="27">
        <v>76</v>
      </c>
      <c r="L1802" s="27">
        <v>91</v>
      </c>
      <c r="N1802" s="27">
        <v>106</v>
      </c>
      <c r="P1802" s="27">
        <v>149</v>
      </c>
      <c r="Q1802" s="27">
        <v>194</v>
      </c>
      <c r="R1802" s="23">
        <v>29.602222222222199</v>
      </c>
      <c r="S1802" s="25">
        <v>15.991078805480937</v>
      </c>
      <c r="T1802" s="23">
        <v>1297.8109453219379</v>
      </c>
      <c r="U1802" s="23">
        <v>1810.7775453374622</v>
      </c>
      <c r="V1802" s="23">
        <v>775.8075718971204</v>
      </c>
      <c r="W1802" s="25">
        <v>0.42843891543185075</v>
      </c>
      <c r="X1802" s="27">
        <v>198.59290539800361</v>
      </c>
      <c r="Y1802" s="27">
        <v>628.39999999999964</v>
      </c>
      <c r="Z1802" s="27">
        <v>772.23329959545526</v>
      </c>
      <c r="AA1802" s="27">
        <v>15</v>
      </c>
      <c r="AB1802" s="27">
        <v>306.20754112277587</v>
      </c>
      <c r="AC1802" s="27">
        <v>0</v>
      </c>
      <c r="AD1802" s="27">
        <v>374.35250066235892</v>
      </c>
      <c r="AE1802" s="27">
        <v>872.24486566917699</v>
      </c>
      <c r="AF1802" s="27">
        <v>0</v>
      </c>
      <c r="AG1802" s="27">
        <v>1246.5973663315358</v>
      </c>
      <c r="AH1802" s="25">
        <v>0.30029944533013275</v>
      </c>
      <c r="AN1802" s="25">
        <v>0</v>
      </c>
      <c r="AV1802" s="3">
        <v>1</v>
      </c>
      <c r="AW1802" s="27">
        <v>628.39999999999964</v>
      </c>
      <c r="AX1802" s="23">
        <v>14.450259067357502</v>
      </c>
      <c r="AY1802" s="23">
        <v>26.861658031088094</v>
      </c>
      <c r="AZ1802" s="23">
        <v>3617.48</v>
      </c>
      <c r="BA1802" s="27">
        <v>1244.4056409335317</v>
      </c>
      <c r="BB1802" s="27">
        <v>531.38999999999987</v>
      </c>
      <c r="BC1802" s="23">
        <v>17.072380952380957</v>
      </c>
      <c r="BD1802" s="23">
        <v>28.23238095238095</v>
      </c>
      <c r="BE1802" s="23">
        <v>2242.7799999999997</v>
      </c>
      <c r="BF1802" s="27">
        <v>758.06326215621971</v>
      </c>
      <c r="BG1802" s="27">
        <v>97.01</v>
      </c>
      <c r="BH1802" s="23">
        <v>11.321590909090915</v>
      </c>
      <c r="BI1802" s="23">
        <v>25.226136363636364</v>
      </c>
      <c r="BJ1802" s="23">
        <v>1374.6999999999998</v>
      </c>
      <c r="BK1802" s="27">
        <v>486.3423787773126</v>
      </c>
      <c r="BL1802" s="27">
        <v>8917.3284126105791</v>
      </c>
    </row>
    <row r="1803" spans="1:64" x14ac:dyDescent="0.15">
      <c r="A1803" s="27" t="s">
        <v>1149</v>
      </c>
      <c r="B1803" s="27" t="s">
        <v>1089</v>
      </c>
      <c r="C1803" s="27" t="s">
        <v>1096</v>
      </c>
      <c r="D1803" s="27" t="s">
        <v>1089</v>
      </c>
      <c r="E1803" s="27" t="s">
        <v>1237</v>
      </c>
      <c r="F1803" s="27">
        <v>1991</v>
      </c>
      <c r="G1803" s="27">
        <v>123</v>
      </c>
      <c r="H1803" s="27">
        <v>9</v>
      </c>
      <c r="I1803" s="27">
        <v>-9</v>
      </c>
      <c r="J1803" s="27">
        <v>67</v>
      </c>
      <c r="L1803" s="27">
        <v>82</v>
      </c>
      <c r="N1803" s="27">
        <v>99</v>
      </c>
      <c r="P1803" s="27">
        <v>147</v>
      </c>
      <c r="Q1803" s="27">
        <v>176</v>
      </c>
      <c r="R1803" s="23">
        <v>29.661111111111094</v>
      </c>
      <c r="S1803" s="25">
        <v>16.146011878199435</v>
      </c>
      <c r="T1803" s="23">
        <v>1338.8833400191825</v>
      </c>
      <c r="U1803" s="23">
        <v>1868.7384147292823</v>
      </c>
      <c r="V1803" s="23">
        <v>792.79654216273639</v>
      </c>
      <c r="W1803" s="25">
        <v>0.42424158013317786</v>
      </c>
      <c r="X1803" s="27">
        <v>201.04145722769601</v>
      </c>
      <c r="Y1803" s="27">
        <v>292.06999999999988</v>
      </c>
      <c r="Z1803" s="27">
        <v>1040.734489391494</v>
      </c>
      <c r="AA1803" s="27">
        <v>20</v>
      </c>
      <c r="AB1803" s="27">
        <v>240.2679435560056</v>
      </c>
      <c r="AC1803" s="27">
        <v>0</v>
      </c>
      <c r="AD1803" s="27">
        <v>338.38237756235941</v>
      </c>
      <c r="AE1803" s="27">
        <v>946.07496401833112</v>
      </c>
      <c r="AF1803" s="27">
        <v>0</v>
      </c>
      <c r="AG1803" s="27">
        <v>1284.4573415806906</v>
      </c>
      <c r="AH1803" s="25">
        <v>0.26344384042485819</v>
      </c>
      <c r="AN1803" s="25">
        <v>0</v>
      </c>
      <c r="AV1803" s="3">
        <v>1</v>
      </c>
      <c r="AW1803" s="27">
        <v>291.30999999999989</v>
      </c>
      <c r="AX1803" s="23">
        <v>16.183999999999997</v>
      </c>
      <c r="AY1803" s="23">
        <v>29.127428571428567</v>
      </c>
      <c r="AZ1803" s="23">
        <v>3428.04</v>
      </c>
      <c r="BA1803" s="27">
        <v>1285.5726231597926</v>
      </c>
      <c r="BB1803" s="27">
        <v>219.69999999999996</v>
      </c>
      <c r="BC1803" s="23">
        <v>18.974489795918366</v>
      </c>
      <c r="BD1803" s="23">
        <v>30.405102040816324</v>
      </c>
      <c r="BE1803" s="23">
        <v>2122.3599999999997</v>
      </c>
      <c r="BF1803" s="27">
        <v>836.39497091339695</v>
      </c>
      <c r="BG1803" s="27">
        <v>71.61</v>
      </c>
      <c r="BH1803" s="23">
        <v>12.632467532467537</v>
      </c>
      <c r="BI1803" s="23">
        <v>27.501298701298694</v>
      </c>
      <c r="BJ1803" s="23">
        <v>1305.6799999999998</v>
      </c>
      <c r="BK1803" s="27">
        <v>449.17765224639635</v>
      </c>
      <c r="BL1803" s="27">
        <v>9112.6039329050163</v>
      </c>
    </row>
    <row r="1804" spans="1:64" x14ac:dyDescent="0.15">
      <c r="A1804" s="27" t="s">
        <v>1149</v>
      </c>
      <c r="B1804" s="27" t="s">
        <v>1089</v>
      </c>
      <c r="C1804" s="27" t="s">
        <v>1096</v>
      </c>
      <c r="D1804" s="27" t="s">
        <v>1089</v>
      </c>
      <c r="E1804" s="27" t="s">
        <v>1237</v>
      </c>
      <c r="F1804" s="27">
        <v>1992</v>
      </c>
      <c r="G1804" s="27">
        <v>123</v>
      </c>
      <c r="H1804" s="27">
        <v>9</v>
      </c>
      <c r="I1804" s="27">
        <v>-9</v>
      </c>
      <c r="J1804" s="27">
        <v>80</v>
      </c>
      <c r="L1804" s="27">
        <v>94</v>
      </c>
      <c r="N1804" s="27">
        <v>110</v>
      </c>
      <c r="P1804" s="27">
        <v>171</v>
      </c>
      <c r="Q1804" s="27">
        <v>243</v>
      </c>
      <c r="R1804" s="23">
        <v>27.676666666666669</v>
      </c>
      <c r="S1804" s="25">
        <v>13.625861862866165</v>
      </c>
      <c r="T1804" s="23">
        <v>1239.0403283887426</v>
      </c>
      <c r="U1804" s="23">
        <v>1722.3598224071006</v>
      </c>
      <c r="V1804" s="23">
        <v>722.92609289983602</v>
      </c>
      <c r="W1804" s="25">
        <v>0.41973000025755575</v>
      </c>
      <c r="X1804" s="27">
        <v>197.94148000000001</v>
      </c>
      <c r="Y1804" s="27">
        <v>790.90000000000009</v>
      </c>
      <c r="Z1804" s="27">
        <v>471.02038233325038</v>
      </c>
      <c r="AA1804" s="27">
        <v>11</v>
      </c>
      <c r="AB1804" s="27">
        <v>337.15141548488583</v>
      </c>
      <c r="AC1804" s="27">
        <v>0</v>
      </c>
      <c r="AD1804" s="27">
        <v>288.38330145900392</v>
      </c>
      <c r="AE1804" s="27">
        <v>661.44621535363399</v>
      </c>
      <c r="AF1804" s="27">
        <v>0</v>
      </c>
      <c r="AG1804" s="27">
        <v>949.82951681263785</v>
      </c>
      <c r="AH1804" s="25">
        <v>0.30361585244326694</v>
      </c>
      <c r="AN1804" s="25">
        <v>0</v>
      </c>
      <c r="AV1804" s="3">
        <v>4</v>
      </c>
      <c r="AW1804" s="27">
        <v>790.90000000000009</v>
      </c>
      <c r="AX1804" s="23">
        <v>9.6541322314049474</v>
      </c>
      <c r="AY1804" s="23">
        <v>20.702892561983465</v>
      </c>
      <c r="AZ1804" s="23">
        <v>3708.3900000000035</v>
      </c>
      <c r="BA1804" s="27">
        <v>955.05644927584774</v>
      </c>
      <c r="BB1804" s="27">
        <v>486.87999999999994</v>
      </c>
      <c r="BC1804" s="23">
        <v>15.31743119266055</v>
      </c>
      <c r="BD1804" s="23">
        <v>26.740366972477059</v>
      </c>
      <c r="BE1804" s="23">
        <v>2284.0500000000002</v>
      </c>
      <c r="BF1804" s="27">
        <v>602.04238000224109</v>
      </c>
      <c r="BG1804" s="27">
        <v>304.01999999999992</v>
      </c>
      <c r="BH1804" s="23">
        <v>5.0127819548872203</v>
      </c>
      <c r="BI1804" s="23">
        <v>15.754887218045116</v>
      </c>
      <c r="BJ1804" s="23">
        <v>1424.3399999999997</v>
      </c>
      <c r="BK1804" s="27">
        <v>353.01406927360676</v>
      </c>
      <c r="BL1804" s="27">
        <v>8309.495320687769</v>
      </c>
    </row>
    <row r="1805" spans="1:64" x14ac:dyDescent="0.15">
      <c r="A1805" s="27" t="s">
        <v>1149</v>
      </c>
      <c r="B1805" s="27" t="s">
        <v>1089</v>
      </c>
      <c r="C1805" s="27" t="s">
        <v>1096</v>
      </c>
      <c r="D1805" s="27" t="s">
        <v>1089</v>
      </c>
      <c r="E1805" s="27" t="s">
        <v>1237</v>
      </c>
      <c r="F1805" s="27">
        <v>1993</v>
      </c>
      <c r="G1805" s="27">
        <v>123</v>
      </c>
      <c r="H1805" s="27">
        <v>8</v>
      </c>
      <c r="I1805" s="27">
        <v>-9</v>
      </c>
      <c r="J1805" s="27">
        <v>77</v>
      </c>
      <c r="L1805" s="27">
        <v>89</v>
      </c>
      <c r="N1805" s="27">
        <v>104</v>
      </c>
      <c r="P1805" s="27">
        <v>158</v>
      </c>
      <c r="Q1805" s="27">
        <v>243</v>
      </c>
      <c r="R1805" s="23">
        <v>28.92555555555554</v>
      </c>
      <c r="S1805" s="25">
        <v>15.107658832292232</v>
      </c>
      <c r="T1805" s="23">
        <v>1142.903560697275</v>
      </c>
      <c r="U1805" s="23">
        <v>1607.7029077302504</v>
      </c>
      <c r="V1805" s="23">
        <v>683.47239474225398</v>
      </c>
      <c r="W1805" s="25">
        <v>0.42512356431322401</v>
      </c>
      <c r="X1805" s="27">
        <v>209.99354381777923</v>
      </c>
      <c r="Y1805" s="27">
        <v>1148.2499999999989</v>
      </c>
      <c r="Z1805" s="27">
        <v>275.26234740940515</v>
      </c>
      <c r="AA1805" s="27">
        <v>6</v>
      </c>
      <c r="AB1805" s="27">
        <v>328.84056573812131</v>
      </c>
      <c r="AC1805" s="27">
        <v>0</v>
      </c>
      <c r="AD1805" s="27">
        <v>308.83520572664276</v>
      </c>
      <c r="AE1805" s="27">
        <v>671.7445803487991</v>
      </c>
      <c r="AF1805" s="27">
        <v>0</v>
      </c>
      <c r="AG1805" s="27">
        <v>980.57978607544192</v>
      </c>
      <c r="AH1805" s="25">
        <v>0.31495163061964843</v>
      </c>
      <c r="AN1805" s="25">
        <v>0</v>
      </c>
      <c r="AV1805" s="3">
        <v>4</v>
      </c>
      <c r="AW1805" s="27">
        <v>1148.2499999999989</v>
      </c>
      <c r="AX1805" s="23">
        <v>10.559090909090898</v>
      </c>
      <c r="AY1805" s="23">
        <v>21.653719008264467</v>
      </c>
      <c r="AZ1805" s="23">
        <v>3579.2499999999977</v>
      </c>
      <c r="BA1805" s="27">
        <v>982.68699496110037</v>
      </c>
      <c r="BB1805" s="27">
        <v>857.48999999999967</v>
      </c>
      <c r="BC1805" s="23">
        <v>17.257281553398055</v>
      </c>
      <c r="BD1805" s="23">
        <v>27.858252427184464</v>
      </c>
      <c r="BE1805" s="23">
        <v>2030.9899999999998</v>
      </c>
      <c r="BF1805" s="27">
        <v>604.94631007125645</v>
      </c>
      <c r="BG1805" s="27">
        <v>290.76</v>
      </c>
      <c r="BH1805" s="23">
        <v>5.5956834532374158</v>
      </c>
      <c r="BI1805" s="23">
        <v>17.056115107913673</v>
      </c>
      <c r="BJ1805" s="23">
        <v>1548.2600000000007</v>
      </c>
      <c r="BK1805" s="27">
        <v>377.74068488984369</v>
      </c>
      <c r="BL1805" s="27">
        <v>7856.0045372672867</v>
      </c>
    </row>
    <row r="1806" spans="1:64" x14ac:dyDescent="0.15">
      <c r="A1806" s="27" t="s">
        <v>1149</v>
      </c>
      <c r="B1806" s="27" t="s">
        <v>1089</v>
      </c>
      <c r="C1806" s="27" t="s">
        <v>1096</v>
      </c>
      <c r="D1806" s="27" t="s">
        <v>1089</v>
      </c>
      <c r="E1806" s="27" t="s">
        <v>1237</v>
      </c>
      <c r="F1806" s="27">
        <v>1994</v>
      </c>
      <c r="G1806" s="27">
        <v>123</v>
      </c>
      <c r="H1806" s="27">
        <v>9</v>
      </c>
      <c r="I1806" s="27">
        <v>-9</v>
      </c>
      <c r="J1806" s="27">
        <v>70</v>
      </c>
      <c r="L1806" s="27">
        <v>86</v>
      </c>
      <c r="N1806" s="27">
        <v>101</v>
      </c>
      <c r="P1806" s="27">
        <v>150</v>
      </c>
      <c r="Q1806" s="27">
        <v>188</v>
      </c>
      <c r="R1806" s="23">
        <v>29.642222222222209</v>
      </c>
      <c r="S1806" s="25">
        <v>16.071706028834239</v>
      </c>
      <c r="T1806" s="23">
        <v>1360.0240310520649</v>
      </c>
      <c r="U1806" s="23">
        <v>1907.9951306259152</v>
      </c>
      <c r="V1806" s="23">
        <v>826.86033935169712</v>
      </c>
      <c r="W1806" s="25">
        <v>0.43336606144628165</v>
      </c>
      <c r="X1806" s="27">
        <v>197.94148000000001</v>
      </c>
      <c r="Y1806" s="27">
        <v>481.28999999999968</v>
      </c>
      <c r="Z1806" s="27">
        <v>838.46959402565233</v>
      </c>
      <c r="AA1806" s="27">
        <v>18</v>
      </c>
      <c r="AB1806" s="27">
        <v>266.48926987748371</v>
      </c>
      <c r="AC1806" s="27">
        <v>0</v>
      </c>
      <c r="AD1806" s="27">
        <v>381.8368179461886</v>
      </c>
      <c r="AE1806" s="27">
        <v>859.29611009275482</v>
      </c>
      <c r="AF1806" s="27">
        <v>0</v>
      </c>
      <c r="AG1806" s="27">
        <v>1241.1329280389434</v>
      </c>
      <c r="AH1806" s="25">
        <v>0.30765182861838414</v>
      </c>
      <c r="AN1806" s="25">
        <v>0</v>
      </c>
      <c r="AV1806" s="3">
        <v>1</v>
      </c>
      <c r="AW1806" s="27">
        <v>480.77999999999969</v>
      </c>
      <c r="AX1806" s="23">
        <v>14.902673796791458</v>
      </c>
      <c r="AY1806" s="23">
        <v>27.416042780748668</v>
      </c>
      <c r="AZ1806" s="23">
        <v>3577.1300000000024</v>
      </c>
      <c r="BA1806" s="27">
        <v>1243.0019507630479</v>
      </c>
      <c r="BB1806" s="27">
        <v>307.53999999999985</v>
      </c>
      <c r="BC1806" s="23">
        <v>17.327000000000002</v>
      </c>
      <c r="BD1806" s="23">
        <v>29.581999999999997</v>
      </c>
      <c r="BE1806" s="23">
        <v>2255.1000000000008</v>
      </c>
      <c r="BF1806" s="27">
        <v>796.91242626879659</v>
      </c>
      <c r="BG1806" s="27">
        <v>173.24</v>
      </c>
      <c r="BH1806" s="23">
        <v>12.116091954022982</v>
      </c>
      <c r="BI1806" s="23">
        <v>24.926436781609194</v>
      </c>
      <c r="BJ1806" s="23">
        <v>1322.0300000000004</v>
      </c>
      <c r="BK1806" s="27">
        <v>446.08952449425135</v>
      </c>
      <c r="BL1806" s="27">
        <v>9504.1418316287018</v>
      </c>
    </row>
    <row r="1807" spans="1:64" x14ac:dyDescent="0.15">
      <c r="A1807" s="27" t="s">
        <v>1149</v>
      </c>
      <c r="B1807" s="27" t="s">
        <v>1089</v>
      </c>
      <c r="C1807" s="27" t="s">
        <v>1096</v>
      </c>
      <c r="D1807" s="27" t="s">
        <v>1089</v>
      </c>
      <c r="E1807" s="27" t="s">
        <v>1237</v>
      </c>
      <c r="F1807" s="27">
        <v>1995</v>
      </c>
      <c r="G1807" s="27">
        <v>123</v>
      </c>
      <c r="H1807" s="27">
        <v>10</v>
      </c>
      <c r="I1807" s="27">
        <v>-9</v>
      </c>
      <c r="J1807" s="27">
        <v>79</v>
      </c>
      <c r="L1807" s="27">
        <v>92</v>
      </c>
      <c r="N1807" s="27">
        <v>105</v>
      </c>
      <c r="P1807" s="27">
        <v>160</v>
      </c>
      <c r="Q1807" s="27">
        <v>243</v>
      </c>
      <c r="R1807" s="23">
        <v>28.947777777777766</v>
      </c>
      <c r="S1807" s="25">
        <v>14.955625118255233</v>
      </c>
      <c r="T1807" s="23">
        <v>1272.719403097431</v>
      </c>
      <c r="U1807" s="23">
        <v>1764.685005375065</v>
      </c>
      <c r="V1807" s="23">
        <v>745.47783275346569</v>
      </c>
      <c r="W1807" s="25">
        <v>0.42244243378188506</v>
      </c>
      <c r="X1807" s="27">
        <v>203.47599395204162</v>
      </c>
      <c r="Y1807" s="27">
        <v>685.01</v>
      </c>
      <c r="Z1807" s="27">
        <v>676.40097570076125</v>
      </c>
      <c r="AA1807" s="27">
        <v>13</v>
      </c>
      <c r="AB1807" s="27">
        <v>305.76341039893032</v>
      </c>
      <c r="AC1807" s="27">
        <v>0</v>
      </c>
      <c r="AD1807" s="27">
        <v>349.82527997885006</v>
      </c>
      <c r="AE1807" s="27">
        <v>810.49749209842003</v>
      </c>
      <c r="AF1807" s="27">
        <v>0</v>
      </c>
      <c r="AG1807" s="27">
        <v>1160.3227720772702</v>
      </c>
      <c r="AH1807" s="25">
        <v>0.30148962459616163</v>
      </c>
      <c r="AN1807" s="25">
        <v>0</v>
      </c>
      <c r="AV1807" s="3">
        <v>4</v>
      </c>
      <c r="AW1807" s="27">
        <v>685.01</v>
      </c>
      <c r="AX1807" s="23">
        <v>10.206198347107442</v>
      </c>
      <c r="AY1807" s="23">
        <v>21.614462809917338</v>
      </c>
      <c r="AZ1807" s="23">
        <v>3811.9199999999987</v>
      </c>
      <c r="BA1807" s="27">
        <v>1161.3278514846174</v>
      </c>
      <c r="BB1807" s="27">
        <v>516.11</v>
      </c>
      <c r="BC1807" s="23">
        <v>17.291346153846156</v>
      </c>
      <c r="BD1807" s="23">
        <v>28.054807692307683</v>
      </c>
      <c r="BE1807" s="23">
        <v>2190.06</v>
      </c>
      <c r="BF1807" s="27">
        <v>777.46300766138359</v>
      </c>
      <c r="BG1807" s="27">
        <v>168.89999999999998</v>
      </c>
      <c r="BH1807" s="23">
        <v>4.8666666666666671</v>
      </c>
      <c r="BI1807" s="23">
        <v>16.760869565217391</v>
      </c>
      <c r="BJ1807" s="23">
        <v>1621.8600000000004</v>
      </c>
      <c r="BK1807" s="27">
        <v>383.86484382323329</v>
      </c>
      <c r="BL1807" s="27">
        <v>8568.7107213042036</v>
      </c>
    </row>
    <row r="1808" spans="1:64" x14ac:dyDescent="0.15">
      <c r="A1808" s="27" t="s">
        <v>1149</v>
      </c>
      <c r="B1808" s="27" t="s">
        <v>1089</v>
      </c>
      <c r="C1808" s="27" t="s">
        <v>1096</v>
      </c>
      <c r="D1808" s="27" t="s">
        <v>1089</v>
      </c>
      <c r="E1808" s="27" t="s">
        <v>1237</v>
      </c>
      <c r="F1808" s="27">
        <v>1996</v>
      </c>
      <c r="G1808" s="27">
        <v>123</v>
      </c>
      <c r="H1808" s="27">
        <v>11</v>
      </c>
      <c r="I1808" s="27">
        <v>-9</v>
      </c>
      <c r="J1808" s="27">
        <v>77</v>
      </c>
      <c r="L1808" s="27">
        <v>91</v>
      </c>
      <c r="N1808" s="27">
        <v>107</v>
      </c>
      <c r="P1808" s="27">
        <v>166</v>
      </c>
      <c r="Q1808" s="27">
        <v>243</v>
      </c>
      <c r="R1808" s="23">
        <v>28.916666666666661</v>
      </c>
      <c r="S1808" s="25">
        <v>15.02739731280006</v>
      </c>
      <c r="T1808" s="23">
        <v>1323.5409083577615</v>
      </c>
      <c r="U1808" s="23">
        <v>1794.3169219712199</v>
      </c>
      <c r="V1808" s="23">
        <v>755.82853378153879</v>
      </c>
      <c r="W1808" s="25">
        <v>0.4212346884288678</v>
      </c>
      <c r="X1808" s="27">
        <v>197.94148000000001</v>
      </c>
      <c r="Y1808" s="27">
        <v>704.5699999999996</v>
      </c>
      <c r="Z1808" s="27">
        <v>616.04044978365539</v>
      </c>
      <c r="AA1808" s="27">
        <v>14</v>
      </c>
      <c r="AB1808" s="27">
        <v>334.81101927321492</v>
      </c>
      <c r="AC1808" s="27">
        <v>0</v>
      </c>
      <c r="AD1808" s="27">
        <v>353.18750896653796</v>
      </c>
      <c r="AE1808" s="27">
        <v>708.27272665093506</v>
      </c>
      <c r="AF1808" s="27">
        <v>0</v>
      </c>
      <c r="AG1808" s="27">
        <v>1061.460235617473</v>
      </c>
      <c r="AH1808" s="25">
        <v>0.33273738741019132</v>
      </c>
      <c r="AN1808" s="25">
        <v>0</v>
      </c>
      <c r="AV1808" s="3">
        <v>4</v>
      </c>
      <c r="AW1808" s="27">
        <v>704.5699999999996</v>
      </c>
      <c r="AX1808" s="23">
        <v>9.7855371900826409</v>
      </c>
      <c r="AY1808" s="23">
        <v>20.374793388429765</v>
      </c>
      <c r="AZ1808" s="23">
        <v>3676.8599999999997</v>
      </c>
      <c r="BA1808" s="27">
        <v>1065.8922811006646</v>
      </c>
      <c r="BB1808" s="27">
        <v>418.31999999999988</v>
      </c>
      <c r="BC1808" s="23">
        <v>16.990566037735853</v>
      </c>
      <c r="BD1808" s="23">
        <v>27.523584905660378</v>
      </c>
      <c r="BE1808" s="23">
        <v>2150.39</v>
      </c>
      <c r="BF1808" s="27">
        <v>732.91905632488886</v>
      </c>
      <c r="BG1808" s="27">
        <v>286.25000000000006</v>
      </c>
      <c r="BH1808" s="23">
        <v>4.1698529411764724</v>
      </c>
      <c r="BI1808" s="23">
        <v>14.802941176470581</v>
      </c>
      <c r="BJ1808" s="23">
        <v>1526.47</v>
      </c>
      <c r="BK1808" s="27">
        <v>332.97322477577592</v>
      </c>
      <c r="BL1808" s="27">
        <v>8687.6842963395266</v>
      </c>
    </row>
    <row r="1809" spans="1:64" x14ac:dyDescent="0.15">
      <c r="A1809" s="27" t="s">
        <v>1149</v>
      </c>
      <c r="B1809" s="27" t="s">
        <v>1089</v>
      </c>
      <c r="C1809" s="27" t="s">
        <v>1096</v>
      </c>
      <c r="D1809" s="27" t="s">
        <v>1089</v>
      </c>
      <c r="E1809" s="27" t="s">
        <v>1237</v>
      </c>
      <c r="F1809" s="27">
        <v>1997</v>
      </c>
      <c r="G1809" s="27">
        <v>123</v>
      </c>
      <c r="H1809" s="27">
        <v>11</v>
      </c>
      <c r="I1809" s="27">
        <v>-9</v>
      </c>
      <c r="J1809" s="27">
        <v>80</v>
      </c>
      <c r="L1809" s="27">
        <v>92</v>
      </c>
      <c r="N1809" s="27">
        <v>109</v>
      </c>
      <c r="P1809" s="27">
        <v>155</v>
      </c>
      <c r="Q1809" s="27">
        <v>243</v>
      </c>
      <c r="R1809" s="23">
        <v>28.295555555555541</v>
      </c>
      <c r="S1809" s="25">
        <v>14.416958148881079</v>
      </c>
      <c r="T1809" s="23">
        <v>1352.4322726768298</v>
      </c>
      <c r="U1809" s="23">
        <v>1850.3350032987414</v>
      </c>
      <c r="V1809" s="23">
        <v>774.53952957491276</v>
      </c>
      <c r="W1809" s="25">
        <v>0.41859421348465903</v>
      </c>
      <c r="X1809" s="27">
        <v>197.94148000000001</v>
      </c>
      <c r="Y1809" s="27">
        <v>577.30000000000007</v>
      </c>
      <c r="Z1809" s="27">
        <v>814.39325920078147</v>
      </c>
      <c r="AA1809" s="27">
        <v>19</v>
      </c>
      <c r="AB1809" s="27">
        <v>354.01623305621337</v>
      </c>
      <c r="AC1809" s="27">
        <v>0</v>
      </c>
      <c r="AD1809" s="27">
        <v>389.29713248583664</v>
      </c>
      <c r="AE1809" s="27">
        <v>795.94067093416163</v>
      </c>
      <c r="AF1809" s="27">
        <v>0</v>
      </c>
      <c r="AG1809" s="27">
        <v>1185.2378034199983</v>
      </c>
      <c r="AH1809" s="25">
        <v>0.32845487047238359</v>
      </c>
      <c r="AN1809" s="25">
        <v>0</v>
      </c>
      <c r="AV1809" s="3">
        <v>4</v>
      </c>
      <c r="AW1809" s="27">
        <v>577.30000000000007</v>
      </c>
      <c r="AX1809" s="23">
        <v>10.014462809917353</v>
      </c>
      <c r="AY1809" s="23">
        <v>21.2623966942149</v>
      </c>
      <c r="AZ1809" s="23">
        <v>4083.6600000000003</v>
      </c>
      <c r="BA1809" s="27">
        <v>1189.8415701943854</v>
      </c>
      <c r="BB1809" s="27">
        <v>331.4500000000001</v>
      </c>
      <c r="BC1809" s="23">
        <v>15.769444444444446</v>
      </c>
      <c r="BD1809" s="23">
        <v>27.860185185185195</v>
      </c>
      <c r="BE1809" s="23">
        <v>2509.3000000000011</v>
      </c>
      <c r="BF1809" s="27">
        <v>803.99431698454521</v>
      </c>
      <c r="BG1809" s="27">
        <v>245.84999999999997</v>
      </c>
      <c r="BH1809" s="23">
        <v>5.3761194029850756</v>
      </c>
      <c r="BI1809" s="23">
        <v>15.944776119402967</v>
      </c>
      <c r="BJ1809" s="23">
        <v>1574.3600000000006</v>
      </c>
      <c r="BK1809" s="27">
        <v>385.84725320984018</v>
      </c>
      <c r="BL1809" s="27">
        <v>8902.7532135047441</v>
      </c>
    </row>
    <row r="1810" spans="1:64" x14ac:dyDescent="0.15">
      <c r="A1810" s="27" t="s">
        <v>1149</v>
      </c>
      <c r="B1810" s="27" t="s">
        <v>1089</v>
      </c>
      <c r="C1810" s="27" t="s">
        <v>1096</v>
      </c>
      <c r="D1810" s="27" t="s">
        <v>1089</v>
      </c>
      <c r="E1810" s="27" t="s">
        <v>1237</v>
      </c>
      <c r="F1810" s="27">
        <v>1998</v>
      </c>
      <c r="G1810" s="27">
        <v>123</v>
      </c>
      <c r="H1810" s="27">
        <v>8</v>
      </c>
      <c r="I1810" s="27">
        <v>-9</v>
      </c>
      <c r="J1810" s="27">
        <v>71</v>
      </c>
      <c r="L1810" s="27">
        <v>86</v>
      </c>
      <c r="N1810" s="27">
        <v>103</v>
      </c>
      <c r="P1810" s="27">
        <v>145</v>
      </c>
      <c r="Q1810" s="27">
        <v>176</v>
      </c>
      <c r="R1810" s="23">
        <v>29.268888888888863</v>
      </c>
      <c r="S1810" s="25">
        <v>15.589600075245544</v>
      </c>
      <c r="T1810" s="23">
        <v>1316.1669253094685</v>
      </c>
      <c r="U1810" s="23">
        <v>1854.3936761102404</v>
      </c>
      <c r="V1810" s="23">
        <v>792.66891092540766</v>
      </c>
      <c r="W1810" s="25">
        <v>0.42745449192512236</v>
      </c>
      <c r="X1810" s="27">
        <v>197.94148000000001</v>
      </c>
      <c r="Y1810" s="27">
        <v>690.33</v>
      </c>
      <c r="Z1810" s="27">
        <v>615.64106760494383</v>
      </c>
      <c r="AA1810" s="27">
        <v>16</v>
      </c>
      <c r="AB1810" s="27">
        <v>333.47854861424128</v>
      </c>
      <c r="AC1810" s="27">
        <v>0</v>
      </c>
      <c r="AD1810" s="27">
        <v>280.88755063346167</v>
      </c>
      <c r="AE1810" s="27">
        <v>809.5238311683305</v>
      </c>
      <c r="AF1810" s="27">
        <v>0</v>
      </c>
      <c r="AG1810" s="27">
        <v>1090.4113818017922</v>
      </c>
      <c r="AH1810" s="25">
        <v>0.25759777708239456</v>
      </c>
      <c r="AN1810" s="25">
        <v>0</v>
      </c>
      <c r="AV1810" s="3">
        <v>1</v>
      </c>
      <c r="AW1810" s="27">
        <v>690.33</v>
      </c>
      <c r="AX1810" s="23">
        <v>16.317142857142866</v>
      </c>
      <c r="AY1810" s="23">
        <v>27.930285714285709</v>
      </c>
      <c r="AZ1810" s="23">
        <v>3412.0900000000006</v>
      </c>
      <c r="BA1810" s="27">
        <v>1094.8596788303839</v>
      </c>
      <c r="BB1810" s="27">
        <v>430.75</v>
      </c>
      <c r="BC1810" s="23">
        <v>17.691176470588232</v>
      </c>
      <c r="BD1810" s="23">
        <v>28.622549019607849</v>
      </c>
      <c r="BE1810" s="23">
        <v>2188.4299999999998</v>
      </c>
      <c r="BF1810" s="27">
        <v>645.8223283778068</v>
      </c>
      <c r="BG1810" s="27">
        <v>259.58</v>
      </c>
      <c r="BH1810" s="23">
        <v>14.397260273972602</v>
      </c>
      <c r="BI1810" s="23">
        <v>26.963013698630146</v>
      </c>
      <c r="BJ1810" s="23">
        <v>1223.6599999999996</v>
      </c>
      <c r="BK1810" s="27">
        <v>449.0373504525769</v>
      </c>
      <c r="BL1810" s="27">
        <v>9111.1369071885947</v>
      </c>
    </row>
    <row r="1811" spans="1:64" x14ac:dyDescent="0.15">
      <c r="A1811" s="27" t="s">
        <v>1149</v>
      </c>
      <c r="B1811" s="27" t="s">
        <v>1089</v>
      </c>
      <c r="C1811" s="27" t="s">
        <v>1096</v>
      </c>
      <c r="D1811" s="27" t="s">
        <v>1089</v>
      </c>
      <c r="E1811" s="27" t="s">
        <v>1237</v>
      </c>
      <c r="F1811" s="27">
        <v>1999</v>
      </c>
      <c r="G1811" s="27">
        <v>123</v>
      </c>
      <c r="H1811" s="27">
        <v>10</v>
      </c>
      <c r="I1811" s="27">
        <v>-9</v>
      </c>
      <c r="J1811" s="27">
        <v>78</v>
      </c>
      <c r="L1811" s="27">
        <v>90</v>
      </c>
      <c r="N1811" s="27">
        <v>105</v>
      </c>
      <c r="P1811" s="27">
        <v>164</v>
      </c>
      <c r="Q1811" s="27">
        <v>243</v>
      </c>
      <c r="R1811" s="23">
        <v>28.707777777777753</v>
      </c>
      <c r="S1811" s="25">
        <v>14.72712476684694</v>
      </c>
      <c r="T1811" s="23">
        <v>1244.6523544452129</v>
      </c>
      <c r="U1811" s="23">
        <v>1805.7042397930311</v>
      </c>
      <c r="V1811" s="23">
        <v>791.6378029258052</v>
      </c>
      <c r="W1811" s="25">
        <v>0.43840944773571994</v>
      </c>
      <c r="X1811" s="27">
        <v>198.18910813354401</v>
      </c>
      <c r="Y1811" s="27">
        <v>586.24999999999966</v>
      </c>
      <c r="Z1811" s="27">
        <v>688.74918896582449</v>
      </c>
      <c r="AA1811" s="27">
        <v>13</v>
      </c>
      <c r="AB1811" s="27">
        <v>302.34627702382227</v>
      </c>
      <c r="AC1811" s="27">
        <v>0</v>
      </c>
      <c r="AD1811" s="27">
        <v>387.92441577907402</v>
      </c>
      <c r="AE1811" s="27">
        <v>773.72631223553617</v>
      </c>
      <c r="AF1811" s="27">
        <v>0</v>
      </c>
      <c r="AG1811" s="27">
        <v>1161.6507280146102</v>
      </c>
      <c r="AH1811" s="25">
        <v>0.3339423830970743</v>
      </c>
      <c r="AN1811" s="25">
        <v>0</v>
      </c>
      <c r="AV1811" s="3">
        <v>4</v>
      </c>
      <c r="AW1811" s="27">
        <v>586.24999999999966</v>
      </c>
      <c r="AX1811" s="23">
        <v>10.484297520661158</v>
      </c>
      <c r="AY1811" s="23">
        <v>22.988016528925645</v>
      </c>
      <c r="AZ1811" s="23">
        <v>4055.6300000000015</v>
      </c>
      <c r="BA1811" s="27">
        <v>1166.161908598679</v>
      </c>
      <c r="BB1811" s="27">
        <v>441.46999999999997</v>
      </c>
      <c r="BC1811" s="23">
        <v>17.43076923076924</v>
      </c>
      <c r="BD1811" s="23">
        <v>27.958653846153855</v>
      </c>
      <c r="BE1811" s="23">
        <v>2223.8800000000015</v>
      </c>
      <c r="BF1811" s="27">
        <v>722.21574369587165</v>
      </c>
      <c r="BG1811" s="27">
        <v>144.78000000000003</v>
      </c>
      <c r="BH1811" s="23">
        <v>5.2492753623188424</v>
      </c>
      <c r="BI1811" s="23">
        <v>19.24202898550725</v>
      </c>
      <c r="BJ1811" s="23">
        <v>1831.75</v>
      </c>
      <c r="BK1811" s="27">
        <v>443.94616490280788</v>
      </c>
      <c r="BL1811" s="27">
        <v>9099.2850911012083</v>
      </c>
    </row>
    <row r="1812" spans="1:64" x14ac:dyDescent="0.15">
      <c r="A1812" s="27" t="s">
        <v>1149</v>
      </c>
      <c r="B1812" s="27" t="s">
        <v>1089</v>
      </c>
      <c r="C1812" s="27" t="s">
        <v>1096</v>
      </c>
      <c r="D1812" s="27" t="s">
        <v>1089</v>
      </c>
      <c r="E1812" s="27" t="s">
        <v>1237</v>
      </c>
      <c r="F1812" s="27">
        <v>2000</v>
      </c>
      <c r="G1812" s="27">
        <v>123</v>
      </c>
      <c r="H1812" s="27">
        <v>7</v>
      </c>
      <c r="I1812" s="27">
        <v>-9</v>
      </c>
      <c r="J1812" s="27">
        <v>72</v>
      </c>
      <c r="L1812" s="27">
        <v>87</v>
      </c>
      <c r="N1812" s="27">
        <v>102</v>
      </c>
      <c r="P1812" s="27">
        <v>143</v>
      </c>
      <c r="Q1812" s="27">
        <v>174</v>
      </c>
      <c r="R1812" s="23">
        <v>29.028888888888883</v>
      </c>
      <c r="S1812" s="25">
        <v>15.172722719546615</v>
      </c>
      <c r="T1812" s="23">
        <v>1335.3552630704303</v>
      </c>
      <c r="U1812" s="23">
        <v>1814.2644029073326</v>
      </c>
      <c r="V1812" s="23">
        <v>756.91618830603363</v>
      </c>
      <c r="W1812" s="25">
        <v>0.41720279740982535</v>
      </c>
      <c r="X1812" s="27">
        <v>197.94148000000001</v>
      </c>
      <c r="Y1812" s="27">
        <v>381.22000000000008</v>
      </c>
      <c r="Z1812" s="27">
        <v>919.88198141392002</v>
      </c>
      <c r="AA1812" s="27">
        <v>21</v>
      </c>
      <c r="AB1812" s="27">
        <v>280.04277126949063</v>
      </c>
      <c r="AC1812" s="27">
        <v>0</v>
      </c>
      <c r="AD1812" s="27">
        <v>296.33648770491055</v>
      </c>
      <c r="AE1812" s="27">
        <v>907.07528277149095</v>
      </c>
      <c r="AF1812" s="27">
        <v>0</v>
      </c>
      <c r="AG1812" s="27">
        <v>1203.4117704764014</v>
      </c>
      <c r="AH1812" s="25">
        <v>0.24624695595683646</v>
      </c>
      <c r="AN1812" s="25">
        <v>0</v>
      </c>
      <c r="AV1812" s="3">
        <v>1</v>
      </c>
      <c r="AW1812" s="27">
        <v>380.71000000000009</v>
      </c>
      <c r="AX1812" s="23">
        <v>15.934104046242775</v>
      </c>
      <c r="AY1812" s="23">
        <v>29.000000000000004</v>
      </c>
      <c r="AZ1812" s="23">
        <v>3428.9100000000003</v>
      </c>
      <c r="BA1812" s="27">
        <v>1207.7908289532522</v>
      </c>
      <c r="BB1812" s="27">
        <v>271.76</v>
      </c>
      <c r="BC1812" s="23">
        <v>17.398019801980205</v>
      </c>
      <c r="BD1812" s="23">
        <v>29.428712871287136</v>
      </c>
      <c r="BE1812" s="23">
        <v>2239.1099999999997</v>
      </c>
      <c r="BF1812" s="27">
        <v>708.84440749691191</v>
      </c>
      <c r="BG1812" s="27">
        <v>108.95000000000002</v>
      </c>
      <c r="BH1812" s="23">
        <v>13.880555555555556</v>
      </c>
      <c r="BI1812" s="23">
        <v>28.398611111111112</v>
      </c>
      <c r="BJ1812" s="23">
        <v>1189.8000000000006</v>
      </c>
      <c r="BK1812" s="27">
        <v>498.94642145634077</v>
      </c>
      <c r="BL1812" s="27">
        <v>8700.1860724831458</v>
      </c>
    </row>
    <row r="1813" spans="1:64" x14ac:dyDescent="0.15">
      <c r="A1813" s="27" t="s">
        <v>1149</v>
      </c>
      <c r="B1813" s="27" t="s">
        <v>1089</v>
      </c>
      <c r="C1813" s="27" t="s">
        <v>1096</v>
      </c>
      <c r="D1813" s="27" t="s">
        <v>1089</v>
      </c>
      <c r="E1813" s="27" t="s">
        <v>1237</v>
      </c>
      <c r="F1813" s="27">
        <v>2001</v>
      </c>
      <c r="G1813" s="27">
        <v>123</v>
      </c>
      <c r="H1813" s="27">
        <v>7</v>
      </c>
      <c r="I1813" s="27">
        <v>-9</v>
      </c>
      <c r="J1813" s="27">
        <v>73</v>
      </c>
      <c r="L1813" s="27">
        <v>87</v>
      </c>
      <c r="N1813" s="27">
        <v>101</v>
      </c>
      <c r="P1813" s="27">
        <v>157</v>
      </c>
      <c r="Q1813" s="27">
        <v>202</v>
      </c>
      <c r="R1813" s="23">
        <v>29.142222222222202</v>
      </c>
      <c r="S1813" s="25">
        <v>15.461843909306612</v>
      </c>
      <c r="T1813" s="23">
        <v>1338.5589051639745</v>
      </c>
      <c r="U1813" s="23">
        <v>1901.3713670288425</v>
      </c>
      <c r="V1813" s="23">
        <v>828.66694019963916</v>
      </c>
      <c r="W1813" s="25">
        <v>0.43582592554566935</v>
      </c>
      <c r="X1813" s="27">
        <v>215.82917337773603</v>
      </c>
      <c r="Y1813" s="27">
        <v>738.58999999999992</v>
      </c>
      <c r="Z1813" s="27">
        <v>620.64297533538911</v>
      </c>
      <c r="AA1813" s="27">
        <v>14</v>
      </c>
      <c r="AB1813" s="27">
        <v>293.82979531505492</v>
      </c>
      <c r="AC1813" s="27">
        <v>0</v>
      </c>
      <c r="AD1813" s="27">
        <v>347.08666513468398</v>
      </c>
      <c r="AE1813" s="27">
        <v>856.31198071127506</v>
      </c>
      <c r="AF1813" s="27">
        <v>0</v>
      </c>
      <c r="AG1813" s="27">
        <v>1203.398645845959</v>
      </c>
      <c r="AH1813" s="25">
        <v>0.28842201497282777</v>
      </c>
      <c r="AN1813" s="25">
        <v>0</v>
      </c>
      <c r="AV1813" s="3">
        <v>1</v>
      </c>
      <c r="AW1813" s="27">
        <v>738.58999999999992</v>
      </c>
      <c r="AX1813" s="23">
        <v>14.111940298507461</v>
      </c>
      <c r="AY1813" s="23">
        <v>26.349751243781082</v>
      </c>
      <c r="AZ1813" s="23">
        <v>3762.1600000000008</v>
      </c>
      <c r="BA1813" s="27">
        <v>1205.5093595502881</v>
      </c>
      <c r="BB1813" s="27">
        <v>436.35999999999996</v>
      </c>
      <c r="BC1813" s="23">
        <v>17.946999999999992</v>
      </c>
      <c r="BD1813" s="23">
        <v>29.495999999999992</v>
      </c>
      <c r="BE1813" s="23">
        <v>2252.8400000000006</v>
      </c>
      <c r="BF1813" s="27">
        <v>762.23720631356855</v>
      </c>
      <c r="BG1813" s="27">
        <v>302.2299999999999</v>
      </c>
      <c r="BH1813" s="23">
        <v>10.314851485148512</v>
      </c>
      <c r="BI1813" s="23">
        <v>23.234653465346536</v>
      </c>
      <c r="BJ1813" s="23">
        <v>1509.3200000000002</v>
      </c>
      <c r="BK1813" s="27">
        <v>443.27215323671987</v>
      </c>
      <c r="BL1813" s="27">
        <v>9524.9073586165432</v>
      </c>
    </row>
    <row r="1814" spans="1:64" x14ac:dyDescent="0.15">
      <c r="A1814" s="27" t="s">
        <v>1149</v>
      </c>
      <c r="B1814" s="27" t="s">
        <v>1089</v>
      </c>
      <c r="C1814" s="27" t="s">
        <v>1096</v>
      </c>
      <c r="D1814" s="27" t="s">
        <v>1089</v>
      </c>
      <c r="E1814" s="27" t="s">
        <v>1237</v>
      </c>
      <c r="F1814" s="27">
        <v>2002</v>
      </c>
      <c r="G1814" s="27">
        <v>123</v>
      </c>
      <c r="H1814" s="27">
        <v>8</v>
      </c>
      <c r="I1814" s="27">
        <v>-9</v>
      </c>
      <c r="J1814" s="27">
        <v>75</v>
      </c>
      <c r="L1814" s="27">
        <v>88</v>
      </c>
      <c r="N1814" s="27">
        <v>102</v>
      </c>
      <c r="P1814" s="27">
        <v>150</v>
      </c>
      <c r="Q1814" s="27">
        <v>243</v>
      </c>
      <c r="R1814" s="23">
        <v>29.625555555555536</v>
      </c>
      <c r="S1814" s="25">
        <v>16.082846755305638</v>
      </c>
      <c r="T1814" s="23">
        <v>1355.0850560652229</v>
      </c>
      <c r="U1814" s="23">
        <v>1872.0690044473813</v>
      </c>
      <c r="V1814" s="23">
        <v>805.91216753338858</v>
      </c>
      <c r="W1814" s="25">
        <v>0.43049276565868855</v>
      </c>
      <c r="X1814" s="27">
        <v>197.94148000000001</v>
      </c>
      <c r="Y1814" s="27">
        <v>408.88999999999993</v>
      </c>
      <c r="Z1814" s="27">
        <v>1041.7691884172145</v>
      </c>
      <c r="AA1814" s="27">
        <v>22</v>
      </c>
      <c r="AB1814" s="27">
        <v>319.28518862143051</v>
      </c>
      <c r="AC1814" s="27">
        <v>0</v>
      </c>
      <c r="AD1814" s="27">
        <v>367.79336732671203</v>
      </c>
      <c r="AE1814" s="27">
        <v>925.62101118830128</v>
      </c>
      <c r="AF1814" s="27">
        <v>0</v>
      </c>
      <c r="AG1814" s="27">
        <v>1293.4143785150134</v>
      </c>
      <c r="AH1814" s="25">
        <v>0.28435849376082833</v>
      </c>
      <c r="AN1814" s="25">
        <v>0</v>
      </c>
      <c r="AV1814" s="3">
        <v>4</v>
      </c>
      <c r="AW1814" s="27">
        <v>408.88999999999993</v>
      </c>
      <c r="AX1814" s="23">
        <v>10.087190082644625</v>
      </c>
      <c r="AY1814" s="23">
        <v>22.528512396694225</v>
      </c>
      <c r="AZ1814" s="23">
        <v>4098.5200000000013</v>
      </c>
      <c r="BA1814" s="27">
        <v>1298.8453399219488</v>
      </c>
      <c r="BB1814" s="27">
        <v>179.79999999999998</v>
      </c>
      <c r="BC1814" s="23">
        <v>17.393069306930695</v>
      </c>
      <c r="BD1814" s="23">
        <v>29.995049504950494</v>
      </c>
      <c r="BE1814" s="23">
        <v>2385.96</v>
      </c>
      <c r="BF1814" s="27">
        <v>878.0017857491996</v>
      </c>
      <c r="BG1814" s="27">
        <v>229.08999999999997</v>
      </c>
      <c r="BH1814" s="23">
        <v>4.8539007092198609</v>
      </c>
      <c r="BI1814" s="23">
        <v>17.18014184397164</v>
      </c>
      <c r="BJ1814" s="23">
        <v>1712.5600000000002</v>
      </c>
      <c r="BK1814" s="27">
        <v>420.84355417274946</v>
      </c>
      <c r="BL1814" s="27">
        <v>9263.3582475102139</v>
      </c>
    </row>
    <row r="1815" spans="1:64" x14ac:dyDescent="0.15">
      <c r="A1815" s="27" t="s">
        <v>1149</v>
      </c>
      <c r="B1815" s="27" t="s">
        <v>1089</v>
      </c>
      <c r="C1815" s="27" t="s">
        <v>1096</v>
      </c>
      <c r="D1815" s="27" t="s">
        <v>1089</v>
      </c>
      <c r="E1815" s="27" t="s">
        <v>1237</v>
      </c>
      <c r="F1815" s="27">
        <v>2003</v>
      </c>
      <c r="G1815" s="27">
        <v>123</v>
      </c>
      <c r="H1815" s="27">
        <v>10</v>
      </c>
      <c r="I1815" s="27">
        <v>-9</v>
      </c>
      <c r="J1815" s="27">
        <v>79</v>
      </c>
      <c r="L1815" s="27">
        <v>92</v>
      </c>
      <c r="N1815" s="27">
        <v>106</v>
      </c>
      <c r="P1815" s="27">
        <v>163</v>
      </c>
      <c r="Q1815" s="27">
        <v>243</v>
      </c>
      <c r="R1815" s="23">
        <v>28.694444444444425</v>
      </c>
      <c r="S1815" s="25">
        <v>14.905006829539857</v>
      </c>
      <c r="T1815" s="23">
        <v>1378.6458871766597</v>
      </c>
      <c r="U1815" s="23">
        <v>1884.8286243794691</v>
      </c>
      <c r="V1815" s="23">
        <v>795.44148332154668</v>
      </c>
      <c r="W1815" s="25">
        <v>0.42202323798175168</v>
      </c>
      <c r="X1815" s="27">
        <v>197.94148000000001</v>
      </c>
      <c r="Y1815" s="27">
        <v>477.24999999999994</v>
      </c>
      <c r="Z1815" s="27">
        <v>1018.7963032896992</v>
      </c>
      <c r="AA1815" s="27">
        <v>22</v>
      </c>
      <c r="AB1815" s="27">
        <v>334.35069088369806</v>
      </c>
      <c r="AC1815" s="27">
        <v>0</v>
      </c>
      <c r="AD1815" s="27">
        <v>380.09474518144617</v>
      </c>
      <c r="AE1815" s="27">
        <v>925.44805180890273</v>
      </c>
      <c r="AF1815" s="27">
        <v>0</v>
      </c>
      <c r="AG1815" s="27">
        <v>1305.542796990349</v>
      </c>
      <c r="AH1815" s="25">
        <v>0.29113924349801573</v>
      </c>
      <c r="AN1815" s="25">
        <v>0</v>
      </c>
      <c r="AV1815" s="3">
        <v>4</v>
      </c>
      <c r="AW1815" s="27">
        <v>477.24999999999994</v>
      </c>
      <c r="AX1815" s="23">
        <v>10.004545454545456</v>
      </c>
      <c r="AY1815" s="23">
        <v>22.201239669421501</v>
      </c>
      <c r="AZ1815" s="23">
        <v>4083.9400000000005</v>
      </c>
      <c r="BA1815" s="27">
        <v>1310.1301427942615</v>
      </c>
      <c r="BB1815" s="27">
        <v>214.86999999999998</v>
      </c>
      <c r="BC1815" s="23">
        <v>16.104761904761904</v>
      </c>
      <c r="BD1815" s="23">
        <v>28.597142857142853</v>
      </c>
      <c r="BE1815" s="23">
        <v>2439.9300000000007</v>
      </c>
      <c r="BF1815" s="27">
        <v>853.28624940585576</v>
      </c>
      <c r="BG1815" s="27">
        <v>262.38</v>
      </c>
      <c r="BH1815" s="23">
        <v>5.3291970802919701</v>
      </c>
      <c r="BI1815" s="23">
        <v>17.299270072992694</v>
      </c>
      <c r="BJ1815" s="23">
        <v>1644.0099999999995</v>
      </c>
      <c r="BK1815" s="27">
        <v>456.84389338840498</v>
      </c>
      <c r="BL1815" s="27">
        <v>9143.0055554200771</v>
      </c>
    </row>
    <row r="1816" spans="1:64" x14ac:dyDescent="0.15">
      <c r="A1816" s="27" t="s">
        <v>1149</v>
      </c>
      <c r="B1816" s="27" t="s">
        <v>1089</v>
      </c>
      <c r="C1816" s="27" t="s">
        <v>1096</v>
      </c>
      <c r="D1816" s="27" t="s">
        <v>1089</v>
      </c>
      <c r="E1816" s="27" t="s">
        <v>1237</v>
      </c>
      <c r="F1816" s="27">
        <v>2004</v>
      </c>
      <c r="G1816" s="27">
        <v>123</v>
      </c>
      <c r="H1816" s="27">
        <v>7</v>
      </c>
      <c r="I1816" s="27">
        <v>-9</v>
      </c>
      <c r="J1816" s="27">
        <v>76</v>
      </c>
      <c r="L1816" s="27">
        <v>91</v>
      </c>
      <c r="N1816" s="27">
        <v>109</v>
      </c>
      <c r="P1816" s="27">
        <v>160</v>
      </c>
      <c r="Q1816" s="27">
        <v>243</v>
      </c>
      <c r="R1816" s="23">
        <v>27.968888888888888</v>
      </c>
      <c r="S1816" s="25">
        <v>14.104257862328739</v>
      </c>
      <c r="T1816" s="23">
        <v>1372.5226718131942</v>
      </c>
      <c r="U1816" s="23">
        <v>1927.6496839568881</v>
      </c>
      <c r="V1816" s="23">
        <v>843.15406547235261</v>
      </c>
      <c r="W1816" s="25">
        <v>0.43740004634431767</v>
      </c>
      <c r="X1816" s="27">
        <v>197.94148000000001</v>
      </c>
      <c r="Y1816" s="27">
        <v>496.00999999999988</v>
      </c>
      <c r="Z1816" s="27">
        <v>734.62214659292977</v>
      </c>
      <c r="AA1816" s="27">
        <v>15</v>
      </c>
      <c r="AB1816" s="27">
        <v>279.4564779509729</v>
      </c>
      <c r="AC1816" s="27">
        <v>0</v>
      </c>
      <c r="AD1816" s="27">
        <v>375.79764967178352</v>
      </c>
      <c r="AE1816" s="27">
        <v>762.79199738559714</v>
      </c>
      <c r="AF1816" s="27">
        <v>0</v>
      </c>
      <c r="AG1816" s="27">
        <v>1138.5896470573807</v>
      </c>
      <c r="AH1816" s="25">
        <v>0.33005538680459373</v>
      </c>
      <c r="AN1816" s="25">
        <v>0</v>
      </c>
      <c r="AV1816" s="3">
        <v>4</v>
      </c>
      <c r="AW1816" s="27">
        <v>496.00999999999988</v>
      </c>
      <c r="AX1816" s="23">
        <v>10.118595041322315</v>
      </c>
      <c r="AY1816" s="23">
        <v>22.038016528925631</v>
      </c>
      <c r="AZ1816" s="23">
        <v>4006.2500000000005</v>
      </c>
      <c r="BA1816" s="27">
        <v>1142.0474685772124</v>
      </c>
      <c r="BB1816" s="27">
        <v>368.27</v>
      </c>
      <c r="BC1816" s="23">
        <v>15.856481481481476</v>
      </c>
      <c r="BD1816" s="23">
        <v>27.144444444444442</v>
      </c>
      <c r="BE1816" s="23">
        <v>2361.8899999999994</v>
      </c>
      <c r="BF1816" s="27">
        <v>709.68544664890737</v>
      </c>
      <c r="BG1816" s="27">
        <v>127.74000000000001</v>
      </c>
      <c r="BH1816" s="23">
        <v>5.4940298507462666</v>
      </c>
      <c r="BI1816" s="23">
        <v>17.922388059701497</v>
      </c>
      <c r="BJ1816" s="23">
        <v>1644.3599999999992</v>
      </c>
      <c r="BK1816" s="27">
        <v>432.36202192830552</v>
      </c>
      <c r="BL1816" s="27">
        <v>9691.4260399120976</v>
      </c>
    </row>
    <row r="1817" spans="1:64" x14ac:dyDescent="0.15">
      <c r="A1817" s="27" t="s">
        <v>1149</v>
      </c>
      <c r="B1817" s="27" t="s">
        <v>1089</v>
      </c>
      <c r="C1817" s="27" t="s">
        <v>1096</v>
      </c>
      <c r="D1817" s="27" t="s">
        <v>1089</v>
      </c>
      <c r="E1817" s="27" t="s">
        <v>1237</v>
      </c>
      <c r="F1817" s="27">
        <v>2005</v>
      </c>
      <c r="G1817" s="27">
        <v>123</v>
      </c>
      <c r="H1817" s="27">
        <v>8</v>
      </c>
      <c r="I1817" s="27">
        <v>-9</v>
      </c>
      <c r="J1817" s="27">
        <v>73</v>
      </c>
      <c r="L1817" s="27">
        <v>87</v>
      </c>
      <c r="N1817" s="27">
        <v>102</v>
      </c>
      <c r="P1817" s="27">
        <v>147</v>
      </c>
      <c r="Q1817" s="27">
        <v>188</v>
      </c>
      <c r="R1817" s="23">
        <v>28.821111111111087</v>
      </c>
      <c r="S1817" s="25">
        <v>15.092561890625468</v>
      </c>
      <c r="T1817" s="23">
        <v>1406.4201061220126</v>
      </c>
      <c r="U1817" s="23">
        <v>1923.6441536686543</v>
      </c>
      <c r="V1817" s="23">
        <v>808.70947978334891</v>
      </c>
      <c r="W1817" s="25">
        <v>0.42040492470344859</v>
      </c>
      <c r="X1817" s="27">
        <v>197.94148000000001</v>
      </c>
      <c r="Y1817" s="27">
        <v>605.55999999999972</v>
      </c>
      <c r="Z1817" s="27">
        <v>749.78101664137159</v>
      </c>
      <c r="AA1817" s="27">
        <v>15</v>
      </c>
      <c r="AB1817" s="27">
        <v>316.06957175976692</v>
      </c>
      <c r="AC1817" s="27">
        <v>0</v>
      </c>
      <c r="AD1817" s="27">
        <v>332.18383325632612</v>
      </c>
      <c r="AE1817" s="27">
        <v>859.58698432036613</v>
      </c>
      <c r="AF1817" s="27">
        <v>0</v>
      </c>
      <c r="AG1817" s="27">
        <v>1191.7708175766923</v>
      </c>
      <c r="AH1817" s="25">
        <v>0.27873130099331084</v>
      </c>
      <c r="AN1817" s="25">
        <v>0</v>
      </c>
      <c r="AV1817" s="3">
        <v>1</v>
      </c>
      <c r="AW1817" s="27">
        <v>605.55999999999972</v>
      </c>
      <c r="AX1817" s="23">
        <v>14.70481283422461</v>
      </c>
      <c r="AY1817" s="23">
        <v>27.317112299465247</v>
      </c>
      <c r="AZ1817" s="23">
        <v>3716.1699999999969</v>
      </c>
      <c r="BA1817" s="27">
        <v>1194.1724568832944</v>
      </c>
      <c r="BB1817" s="27">
        <v>389.90999999999997</v>
      </c>
      <c r="BC1817" s="23">
        <v>17.044554455445542</v>
      </c>
      <c r="BD1817" s="23">
        <v>29.589108910891085</v>
      </c>
      <c r="BE1817" s="23">
        <v>2384.8699999999994</v>
      </c>
      <c r="BF1817" s="27">
        <v>812.49874289315949</v>
      </c>
      <c r="BG1817" s="27">
        <v>215.65000000000003</v>
      </c>
      <c r="BH1817" s="23">
        <v>11.956976744186044</v>
      </c>
      <c r="BI1817" s="23">
        <v>24.648837209302322</v>
      </c>
      <c r="BJ1817" s="23">
        <v>1331.3</v>
      </c>
      <c r="BK1817" s="27">
        <v>381.67371399013496</v>
      </c>
      <c r="BL1817" s="27">
        <v>9295.5112618775747</v>
      </c>
    </row>
    <row r="1818" spans="1:64" x14ac:dyDescent="0.15">
      <c r="A1818" s="27" t="s">
        <v>1149</v>
      </c>
      <c r="B1818" s="27" t="s">
        <v>1089</v>
      </c>
      <c r="C1818" s="27" t="s">
        <v>1096</v>
      </c>
      <c r="D1818" s="27" t="s">
        <v>1089</v>
      </c>
      <c r="E1818" s="27" t="s">
        <v>1237</v>
      </c>
      <c r="F1818" s="27">
        <v>2006</v>
      </c>
      <c r="G1818" s="27">
        <v>123</v>
      </c>
      <c r="H1818" s="27">
        <v>13</v>
      </c>
      <c r="I1818" s="27">
        <v>-9</v>
      </c>
      <c r="J1818" s="27">
        <v>74</v>
      </c>
      <c r="L1818" s="27">
        <v>88</v>
      </c>
      <c r="N1818" s="27">
        <v>102</v>
      </c>
      <c r="P1818" s="27">
        <v>157</v>
      </c>
      <c r="Q1818" s="27">
        <v>243</v>
      </c>
      <c r="R1818" s="23">
        <v>29.382222222222211</v>
      </c>
      <c r="S1818" s="25">
        <v>15.731556774417166</v>
      </c>
      <c r="T1818" s="23">
        <v>1376.2246721240419</v>
      </c>
      <c r="U1818" s="23">
        <v>1872.3879177288673</v>
      </c>
      <c r="V1818" s="23">
        <v>779.17527341436619</v>
      </c>
      <c r="W1818" s="25">
        <v>0.41613987244591727</v>
      </c>
      <c r="X1818" s="27">
        <v>216.85295862115004</v>
      </c>
      <c r="Y1818" s="27">
        <v>571.98</v>
      </c>
      <c r="Z1818" s="27">
        <v>772.44775922880228</v>
      </c>
      <c r="AA1818" s="27">
        <v>23</v>
      </c>
      <c r="AB1818" s="27">
        <v>330.15103432252698</v>
      </c>
      <c r="AC1818" s="27">
        <v>0</v>
      </c>
      <c r="AD1818" s="27">
        <v>336.15751215226317</v>
      </c>
      <c r="AE1818" s="27">
        <v>881.47803856812754</v>
      </c>
      <c r="AF1818" s="27">
        <v>0</v>
      </c>
      <c r="AG1818" s="27">
        <v>1217.6355507203907</v>
      </c>
      <c r="AH1818" s="25">
        <v>0.27607399372713953</v>
      </c>
      <c r="AN1818" s="25">
        <v>0</v>
      </c>
      <c r="AV1818" s="3">
        <v>4</v>
      </c>
      <c r="AW1818" s="27">
        <v>571.98</v>
      </c>
      <c r="AX1818" s="23">
        <v>10.134710743801644</v>
      </c>
      <c r="AY1818" s="23">
        <v>22.617768595041326</v>
      </c>
      <c r="AZ1818" s="23">
        <v>3969.7100000000019</v>
      </c>
      <c r="BA1818" s="27">
        <v>1219.4837140497978</v>
      </c>
      <c r="BB1818" s="27">
        <v>242.81000000000003</v>
      </c>
      <c r="BC1818" s="23">
        <v>17.153465346534652</v>
      </c>
      <c r="BD1818" s="23">
        <v>30.12772277227722</v>
      </c>
      <c r="BE1818" s="23">
        <v>2339.2300000000005</v>
      </c>
      <c r="BF1818" s="27">
        <v>843.11782397474508</v>
      </c>
      <c r="BG1818" s="27">
        <v>329.17</v>
      </c>
      <c r="BH1818" s="23">
        <v>5.1070921985815625</v>
      </c>
      <c r="BI1818" s="23">
        <v>17.238297872340421</v>
      </c>
      <c r="BJ1818" s="23">
        <v>1630.4799999999993</v>
      </c>
      <c r="BK1818" s="27">
        <v>376.36589007505177</v>
      </c>
      <c r="BL1818" s="27">
        <v>8956.0376254524854</v>
      </c>
    </row>
    <row r="1819" spans="1:64" x14ac:dyDescent="0.15">
      <c r="A1819" s="27" t="s">
        <v>1149</v>
      </c>
      <c r="B1819" s="27" t="s">
        <v>1089</v>
      </c>
      <c r="C1819" s="27" t="s">
        <v>1096</v>
      </c>
      <c r="D1819" s="27" t="s">
        <v>1089</v>
      </c>
      <c r="E1819" s="27" t="s">
        <v>1237</v>
      </c>
      <c r="F1819" s="27">
        <v>2007</v>
      </c>
      <c r="G1819" s="27">
        <v>123</v>
      </c>
      <c r="H1819" s="27">
        <v>7</v>
      </c>
      <c r="I1819" s="27">
        <v>-9</v>
      </c>
      <c r="J1819" s="27">
        <v>73</v>
      </c>
      <c r="L1819" s="27">
        <v>87</v>
      </c>
      <c r="N1819" s="27">
        <v>101</v>
      </c>
      <c r="P1819" s="27">
        <v>149</v>
      </c>
      <c r="Q1819" s="27">
        <v>180</v>
      </c>
      <c r="R1819" s="23">
        <v>28.943333333333321</v>
      </c>
      <c r="S1819" s="25">
        <v>15.061136530602671</v>
      </c>
      <c r="T1819" s="23">
        <v>1360.9009171262023</v>
      </c>
      <c r="U1819" s="23">
        <v>1895.9159417368287</v>
      </c>
      <c r="V1819" s="23">
        <v>813.58444027741621</v>
      </c>
      <c r="W1819" s="25">
        <v>0.42912474022495567</v>
      </c>
      <c r="X1819" s="27">
        <v>202.34022708019202</v>
      </c>
      <c r="Y1819" s="27">
        <v>792.22999999999979</v>
      </c>
      <c r="Z1819" s="27">
        <v>694.98287224527439</v>
      </c>
      <c r="AA1819" s="27">
        <v>15</v>
      </c>
      <c r="AB1819" s="27">
        <v>332.94649091607488</v>
      </c>
      <c r="AC1819" s="27">
        <v>0</v>
      </c>
      <c r="AD1819" s="27">
        <v>384.29827429743432</v>
      </c>
      <c r="AE1819" s="27">
        <v>821.12750275590406</v>
      </c>
      <c r="AF1819" s="27">
        <v>0</v>
      </c>
      <c r="AG1819" s="27">
        <v>1205.4257770533384</v>
      </c>
      <c r="AH1819" s="25">
        <v>0.31880707914574391</v>
      </c>
      <c r="AN1819" s="25">
        <v>0</v>
      </c>
      <c r="AV1819" s="3">
        <v>1</v>
      </c>
      <c r="AW1819" s="27">
        <v>792.22999999999979</v>
      </c>
      <c r="AX1819" s="23">
        <v>15.799441340782128</v>
      </c>
      <c r="AY1819" s="23">
        <v>27.587150837988812</v>
      </c>
      <c r="AZ1819" s="23">
        <v>3551.5300000000011</v>
      </c>
      <c r="BA1819" s="27">
        <v>1203.8067299731472</v>
      </c>
      <c r="BB1819" s="27">
        <v>522.21</v>
      </c>
      <c r="BC1819" s="23">
        <v>17.589999999999989</v>
      </c>
      <c r="BD1819" s="23">
        <v>28.756999999999998</v>
      </c>
      <c r="BE1819" s="23">
        <v>2276.9599999999996</v>
      </c>
      <c r="BF1819" s="27">
        <v>768.87466968438639</v>
      </c>
      <c r="BG1819" s="27">
        <v>270.02</v>
      </c>
      <c r="BH1819" s="23">
        <v>13.532911392405056</v>
      </c>
      <c r="BI1819" s="23">
        <v>26.106329113924048</v>
      </c>
      <c r="BJ1819" s="23">
        <v>1274.5700000000006</v>
      </c>
      <c r="BK1819" s="27">
        <v>434.9320602887604</v>
      </c>
      <c r="BL1819" s="27">
        <v>9351.5452905450147</v>
      </c>
    </row>
    <row r="1820" spans="1:64" x14ac:dyDescent="0.15">
      <c r="A1820" s="27" t="s">
        <v>1149</v>
      </c>
      <c r="B1820" s="27" t="s">
        <v>1089</v>
      </c>
      <c r="C1820" s="27" t="s">
        <v>1096</v>
      </c>
      <c r="D1820" s="27" t="s">
        <v>1089</v>
      </c>
      <c r="E1820" s="27" t="s">
        <v>1237</v>
      </c>
      <c r="F1820" s="27">
        <v>2008</v>
      </c>
      <c r="G1820" s="27">
        <v>123</v>
      </c>
      <c r="H1820" s="27">
        <v>12</v>
      </c>
      <c r="I1820" s="27">
        <v>-9</v>
      </c>
      <c r="J1820" s="27">
        <v>79</v>
      </c>
      <c r="L1820" s="27">
        <v>92</v>
      </c>
      <c r="N1820" s="27">
        <v>107</v>
      </c>
      <c r="P1820" s="27">
        <v>163</v>
      </c>
      <c r="Q1820" s="27">
        <v>243</v>
      </c>
      <c r="R1820" s="23">
        <v>28.928888888888874</v>
      </c>
      <c r="S1820" s="25">
        <v>15.134213005413415</v>
      </c>
      <c r="T1820" s="23">
        <v>1365.7654947579583</v>
      </c>
      <c r="U1820" s="23">
        <v>1881.6561808212373</v>
      </c>
      <c r="V1820" s="23">
        <v>794.55749113155684</v>
      </c>
      <c r="W1820" s="25">
        <v>0.42226496796143037</v>
      </c>
      <c r="X1820" s="27">
        <v>199.27877428842083</v>
      </c>
      <c r="Y1820" s="27">
        <v>725.14999999999975</v>
      </c>
      <c r="Z1820" s="27">
        <v>579.93947041230433</v>
      </c>
      <c r="AA1820" s="27">
        <v>12</v>
      </c>
      <c r="AB1820" s="27">
        <v>342.73745372921712</v>
      </c>
      <c r="AC1820" s="27">
        <v>0</v>
      </c>
      <c r="AD1820" s="27">
        <v>365.64148932153284</v>
      </c>
      <c r="AE1820" s="27">
        <v>754.10904974428297</v>
      </c>
      <c r="AF1820" s="27">
        <v>0</v>
      </c>
      <c r="AG1820" s="27">
        <v>1119.7505390658157</v>
      </c>
      <c r="AH1820" s="25">
        <v>0.32653834340744897</v>
      </c>
      <c r="AN1820" s="25">
        <v>0</v>
      </c>
      <c r="AV1820" s="3">
        <v>4</v>
      </c>
      <c r="AW1820" s="27">
        <v>725.14999999999975</v>
      </c>
      <c r="AX1820" s="23">
        <v>9.2764462809917383</v>
      </c>
      <c r="AY1820" s="23">
        <v>21.238429752066132</v>
      </c>
      <c r="AZ1820" s="23">
        <v>3992.09</v>
      </c>
      <c r="BA1820" s="27">
        <v>1121.9022772988553</v>
      </c>
      <c r="BB1820" s="27">
        <v>451.35999999999996</v>
      </c>
      <c r="BC1820" s="23">
        <v>16.268867924528298</v>
      </c>
      <c r="BD1820" s="23">
        <v>27.863207547169822</v>
      </c>
      <c r="BE1820" s="23">
        <v>2380.9200000000005</v>
      </c>
      <c r="BF1820" s="27">
        <v>746.89193051111135</v>
      </c>
      <c r="BG1820" s="27">
        <v>273.79000000000008</v>
      </c>
      <c r="BH1820" s="23">
        <v>3.826470588235293</v>
      </c>
      <c r="BI1820" s="23">
        <v>16.074999999999992</v>
      </c>
      <c r="BJ1820" s="23">
        <v>1611.1700000000008</v>
      </c>
      <c r="BK1820" s="27">
        <v>375.010346787743</v>
      </c>
      <c r="BL1820" s="27">
        <v>9132.8447256500785</v>
      </c>
    </row>
    <row r="1821" spans="1:64" x14ac:dyDescent="0.15">
      <c r="A1821" s="27" t="s">
        <v>1149</v>
      </c>
      <c r="B1821" s="27" t="s">
        <v>1089</v>
      </c>
      <c r="C1821" s="27" t="s">
        <v>1096</v>
      </c>
      <c r="D1821" s="27" t="s">
        <v>1089</v>
      </c>
      <c r="E1821" s="27" t="s">
        <v>1237</v>
      </c>
      <c r="F1821" s="27">
        <v>2009</v>
      </c>
      <c r="G1821" s="27">
        <v>123</v>
      </c>
      <c r="H1821" s="27">
        <v>9</v>
      </c>
      <c r="I1821" s="27">
        <v>-9</v>
      </c>
      <c r="J1821" s="27">
        <v>77</v>
      </c>
      <c r="L1821" s="27">
        <v>93</v>
      </c>
      <c r="N1821" s="27">
        <v>107</v>
      </c>
      <c r="P1821" s="27">
        <v>243</v>
      </c>
      <c r="Q1821" s="27">
        <v>243</v>
      </c>
      <c r="R1821" s="23">
        <v>28.872222222222224</v>
      </c>
      <c r="S1821" s="25">
        <v>15.092616333898738</v>
      </c>
      <c r="T1821" s="23">
        <v>1387.6897178361669</v>
      </c>
      <c r="U1821" s="23">
        <v>1808.8979905899987</v>
      </c>
      <c r="V1821" s="23">
        <v>716.83018760501943</v>
      </c>
      <c r="W1821" s="25">
        <v>0.39628004861037758</v>
      </c>
      <c r="X1821" s="27">
        <v>197.94148000000001</v>
      </c>
      <c r="Y1821" s="27">
        <v>662.49800000000005</v>
      </c>
      <c r="Z1821" s="27">
        <v>579.007967692546</v>
      </c>
      <c r="AA1821" s="27">
        <v>12</v>
      </c>
      <c r="AB1821" s="27">
        <v>352.18211317954211</v>
      </c>
      <c r="AC1821" s="27">
        <v>0</v>
      </c>
      <c r="AD1821" s="27">
        <v>302.05079397573911</v>
      </c>
      <c r="AE1821" s="27">
        <v>705.87170073372715</v>
      </c>
      <c r="AF1821" s="27">
        <v>0</v>
      </c>
      <c r="AG1821" s="27">
        <v>1007.9224947094663</v>
      </c>
      <c r="AH1821" s="25">
        <v>0.29967660466397195</v>
      </c>
      <c r="AN1821" s="25">
        <v>0</v>
      </c>
      <c r="AV1821" s="3">
        <v>4</v>
      </c>
      <c r="AW1821" s="27">
        <v>662.49800000000005</v>
      </c>
      <c r="AX1821" s="23">
        <v>8.8132231404958645</v>
      </c>
      <c r="AY1821" s="23">
        <v>20.401652892561991</v>
      </c>
      <c r="AZ1821" s="23">
        <v>3772.3700000000008</v>
      </c>
      <c r="BA1821" s="27">
        <v>1012.2545205947985</v>
      </c>
      <c r="BB1821" s="27">
        <v>402.59</v>
      </c>
      <c r="BC1821" s="23">
        <v>16.008490566037732</v>
      </c>
      <c r="BD1821" s="23">
        <v>28.027358490566048</v>
      </c>
      <c r="BE1821" s="23">
        <v>2332.69</v>
      </c>
      <c r="BF1821" s="27">
        <v>717.32688244597102</v>
      </c>
      <c r="BG1821" s="27">
        <v>259.90800000000007</v>
      </c>
      <c r="BH1821" s="23">
        <v>3.205147058823528</v>
      </c>
      <c r="BI1821" s="23">
        <v>14.458088235294117</v>
      </c>
      <c r="BJ1821" s="23">
        <v>1439.68</v>
      </c>
      <c r="BK1821" s="27">
        <v>294.92763814882721</v>
      </c>
      <c r="BL1821" s="27">
        <v>8239.4274437358563</v>
      </c>
    </row>
    <row r="1822" spans="1:64" x14ac:dyDescent="0.15">
      <c r="A1822" s="27" t="s">
        <v>1149</v>
      </c>
      <c r="B1822" s="27" t="s">
        <v>1089</v>
      </c>
      <c r="C1822" s="27" t="s">
        <v>1096</v>
      </c>
      <c r="D1822" s="27" t="s">
        <v>1089</v>
      </c>
      <c r="E1822" s="27" t="s">
        <v>1237</v>
      </c>
      <c r="F1822" s="27">
        <v>2010</v>
      </c>
      <c r="G1822" s="27">
        <v>123</v>
      </c>
      <c r="H1822" s="27">
        <v>15</v>
      </c>
      <c r="I1822" s="27">
        <v>-9</v>
      </c>
      <c r="J1822" s="27">
        <v>78</v>
      </c>
      <c r="L1822" s="27">
        <v>90</v>
      </c>
      <c r="N1822" s="27">
        <v>104</v>
      </c>
      <c r="P1822" s="27">
        <v>157</v>
      </c>
      <c r="Q1822" s="27">
        <v>243</v>
      </c>
      <c r="R1822" s="23">
        <v>28.942222222222203</v>
      </c>
      <c r="S1822" s="25">
        <v>15.200543715828458</v>
      </c>
      <c r="T1822" s="23">
        <v>1308.6668635219528</v>
      </c>
      <c r="U1822" s="23">
        <v>1820.1015532218694</v>
      </c>
      <c r="V1822" s="23">
        <v>767.80202000505585</v>
      </c>
      <c r="W1822" s="25">
        <v>0.42184570109698938</v>
      </c>
      <c r="X1822" s="27">
        <v>197.94148000000001</v>
      </c>
      <c r="Y1822" s="27">
        <v>670.29999999999961</v>
      </c>
      <c r="Z1822" s="27">
        <v>625.81472438919627</v>
      </c>
      <c r="AA1822" s="27">
        <v>14</v>
      </c>
      <c r="AB1822" s="27">
        <v>290.48905754260466</v>
      </c>
      <c r="AC1822" s="27">
        <v>0</v>
      </c>
      <c r="AD1822" s="27">
        <v>367.45119573986278</v>
      </c>
      <c r="AE1822" s="27">
        <v>821.98185836950836</v>
      </c>
      <c r="AF1822" s="27">
        <v>0</v>
      </c>
      <c r="AG1822" s="27">
        <v>1189.4330541093711</v>
      </c>
      <c r="AH1822" s="25">
        <v>0.3089296966996663</v>
      </c>
      <c r="AN1822" s="25">
        <v>0</v>
      </c>
      <c r="AV1822" s="3">
        <v>4</v>
      </c>
      <c r="AW1822" s="27">
        <v>670.29999999999961</v>
      </c>
      <c r="AX1822" s="23">
        <v>9.6376033057851327</v>
      </c>
      <c r="AY1822" s="23">
        <v>22.60578512396695</v>
      </c>
      <c r="AZ1822" s="23">
        <v>4000.6800000000007</v>
      </c>
      <c r="BA1822" s="27">
        <v>1195.509470058138</v>
      </c>
      <c r="BB1822" s="27">
        <v>388.8599999999999</v>
      </c>
      <c r="BC1822" s="23">
        <v>17.288349514563112</v>
      </c>
      <c r="BD1822" s="23">
        <v>28.798058252427193</v>
      </c>
      <c r="BE1822" s="23">
        <v>2247.9299999999994</v>
      </c>
      <c r="BF1822" s="27">
        <v>793.55395113378052</v>
      </c>
      <c r="BG1822" s="27">
        <v>281.43999999999988</v>
      </c>
      <c r="BH1822" s="23">
        <v>3.968345323741008</v>
      </c>
      <c r="BI1822" s="23">
        <v>18.017266187050364</v>
      </c>
      <c r="BJ1822" s="23">
        <v>1752.7500000000007</v>
      </c>
      <c r="BK1822" s="27">
        <v>401.95551892435719</v>
      </c>
      <c r="BL1822" s="27">
        <v>8825.3105747707577</v>
      </c>
    </row>
    <row r="1823" spans="1:64" x14ac:dyDescent="0.15">
      <c r="A1823" s="27" t="s">
        <v>1149</v>
      </c>
      <c r="B1823" s="27" t="s">
        <v>1089</v>
      </c>
      <c r="C1823" s="27" t="s">
        <v>1096</v>
      </c>
      <c r="D1823" s="27" t="s">
        <v>1089</v>
      </c>
      <c r="E1823" s="27" t="s">
        <v>1237</v>
      </c>
      <c r="F1823" s="27">
        <v>2011</v>
      </c>
      <c r="G1823" s="27">
        <v>123</v>
      </c>
      <c r="H1823" s="27">
        <v>8</v>
      </c>
      <c r="I1823" s="27">
        <v>-9</v>
      </c>
      <c r="J1823" s="27">
        <v>74</v>
      </c>
      <c r="L1823" s="27">
        <v>87</v>
      </c>
      <c r="N1823" s="27">
        <v>102</v>
      </c>
      <c r="P1823" s="27">
        <v>158</v>
      </c>
      <c r="Q1823" s="27">
        <v>243</v>
      </c>
      <c r="R1823" s="23">
        <v>28.522222222222197</v>
      </c>
      <c r="S1823" s="25">
        <v>14.530468266027297</v>
      </c>
      <c r="T1823" s="23">
        <v>1307.5920405220711</v>
      </c>
      <c r="U1823" s="23">
        <v>1869.7833954600819</v>
      </c>
      <c r="V1823" s="23">
        <v>822.25795223739442</v>
      </c>
      <c r="W1823" s="25">
        <v>0.43976107063324177</v>
      </c>
      <c r="X1823" s="27">
        <v>197.94148000000001</v>
      </c>
      <c r="Y1823" s="27">
        <v>692.40999999999985</v>
      </c>
      <c r="Z1823" s="27">
        <v>725.67389116382242</v>
      </c>
      <c r="AA1823" s="27">
        <v>15</v>
      </c>
      <c r="AB1823" s="27">
        <v>337.17308522717889</v>
      </c>
      <c r="AC1823" s="27">
        <v>0</v>
      </c>
      <c r="AD1823" s="27">
        <v>308.57460855600999</v>
      </c>
      <c r="AE1823" s="27">
        <v>888.27772300898471</v>
      </c>
      <c r="AF1823" s="27">
        <v>0</v>
      </c>
      <c r="AG1823" s="27">
        <v>1196.8523315649948</v>
      </c>
      <c r="AH1823" s="25">
        <v>0.25782178623013785</v>
      </c>
      <c r="AN1823" s="25">
        <v>0</v>
      </c>
      <c r="AV1823" s="3">
        <v>4</v>
      </c>
      <c r="AW1823" s="27">
        <v>692.40999999999985</v>
      </c>
      <c r="AX1823" s="23">
        <v>9.6285123966942212</v>
      </c>
      <c r="AY1823" s="23">
        <v>22.984710743801688</v>
      </c>
      <c r="AZ1823" s="23">
        <v>4070.7699999999973</v>
      </c>
      <c r="BA1823" s="27">
        <v>1202.3829702247383</v>
      </c>
      <c r="BB1823" s="27">
        <v>389.87</v>
      </c>
      <c r="BC1823" s="23">
        <v>17.292079207920793</v>
      </c>
      <c r="BD1823" s="23">
        <v>29.663366336633654</v>
      </c>
      <c r="BE1823" s="23">
        <v>2246.7599999999998</v>
      </c>
      <c r="BF1823" s="27">
        <v>739.68149299403501</v>
      </c>
      <c r="BG1823" s="27">
        <v>302.54000000000008</v>
      </c>
      <c r="BH1823" s="23">
        <v>4.1390070921985789</v>
      </c>
      <c r="BI1823" s="23">
        <v>18.200709219858162</v>
      </c>
      <c r="BJ1823" s="23">
        <v>1824.0099999999995</v>
      </c>
      <c r="BK1823" s="27">
        <v>462.701477230705</v>
      </c>
      <c r="BL1823" s="27">
        <v>9451.2408303148786</v>
      </c>
    </row>
    <row r="1824" spans="1:64" x14ac:dyDescent="0.15">
      <c r="A1824" s="27" t="s">
        <v>1149</v>
      </c>
      <c r="B1824" s="27" t="s">
        <v>1089</v>
      </c>
      <c r="C1824" s="27" t="s">
        <v>1096</v>
      </c>
      <c r="D1824" s="27" t="s">
        <v>1089</v>
      </c>
      <c r="E1824" s="27" t="s">
        <v>1237</v>
      </c>
      <c r="F1824" s="27">
        <v>2012</v>
      </c>
      <c r="G1824" s="27">
        <v>123</v>
      </c>
      <c r="H1824" s="27">
        <v>5</v>
      </c>
      <c r="I1824" s="27">
        <v>-9</v>
      </c>
      <c r="J1824" s="27">
        <v>70</v>
      </c>
      <c r="L1824" s="27">
        <v>84</v>
      </c>
      <c r="N1824" s="27">
        <v>99</v>
      </c>
      <c r="P1824" s="27">
        <v>160</v>
      </c>
      <c r="Q1824" s="27">
        <v>243</v>
      </c>
      <c r="R1824" s="23">
        <v>29.568888888888846</v>
      </c>
      <c r="S1824" s="25">
        <v>15.994406477924402</v>
      </c>
      <c r="T1824" s="23">
        <v>1474.0613958180293</v>
      </c>
      <c r="U1824" s="23">
        <v>2036.3472455577023</v>
      </c>
      <c r="V1824" s="23">
        <v>871.69847999890771</v>
      </c>
      <c r="W1824" s="25">
        <v>0.42806966131136226</v>
      </c>
      <c r="X1824" s="27">
        <v>197.94148000000001</v>
      </c>
      <c r="Y1824" s="27">
        <v>484.38000000000005</v>
      </c>
      <c r="Z1824" s="27">
        <v>1141.8794198448302</v>
      </c>
      <c r="AA1824" s="27">
        <v>34</v>
      </c>
      <c r="AB1824" s="27">
        <v>335.00500667103512</v>
      </c>
      <c r="AC1824" s="27">
        <v>0</v>
      </c>
      <c r="AD1824" s="27">
        <v>302.47465468615695</v>
      </c>
      <c r="AE1824" s="27">
        <v>1157.7435401707503</v>
      </c>
      <c r="AF1824" s="27">
        <v>0</v>
      </c>
      <c r="AG1824" s="27">
        <v>1460.2181948569073</v>
      </c>
      <c r="AH1824" s="25">
        <v>0.20714346231274228</v>
      </c>
      <c r="AN1824" s="25">
        <v>0</v>
      </c>
      <c r="AV1824" s="3">
        <v>4</v>
      </c>
      <c r="AW1824" s="27">
        <v>484.38000000000005</v>
      </c>
      <c r="AX1824" s="23">
        <v>9.2214876033057909</v>
      </c>
      <c r="AY1824" s="23">
        <v>24.12685950413222</v>
      </c>
      <c r="AZ1824" s="23">
        <v>4357.1999999999989</v>
      </c>
      <c r="BA1824" s="27">
        <v>1463.1354938802722</v>
      </c>
      <c r="BB1824" s="27">
        <v>273.55</v>
      </c>
      <c r="BC1824" s="23">
        <v>17.325510204081631</v>
      </c>
      <c r="BD1824" s="23">
        <v>32.005102040816325</v>
      </c>
      <c r="BE1824" s="23">
        <v>2500.5499999999993</v>
      </c>
      <c r="BF1824" s="27">
        <v>942.16438358875155</v>
      </c>
      <c r="BG1824" s="27">
        <v>210.83</v>
      </c>
      <c r="BH1824" s="23">
        <v>3.7062499999999994</v>
      </c>
      <c r="BI1824" s="23">
        <v>18.765277777777772</v>
      </c>
      <c r="BJ1824" s="23">
        <v>1856.6500000000008</v>
      </c>
      <c r="BK1824" s="27">
        <v>520.97111029152097</v>
      </c>
      <c r="BL1824" s="27">
        <v>10019.522758608135</v>
      </c>
    </row>
    <row r="1825" spans="1:64" x14ac:dyDescent="0.15">
      <c r="A1825" s="27" t="s">
        <v>1149</v>
      </c>
      <c r="B1825" s="27" t="s">
        <v>1089</v>
      </c>
      <c r="C1825" s="27" t="s">
        <v>1096</v>
      </c>
      <c r="D1825" s="27" t="s">
        <v>1089</v>
      </c>
      <c r="E1825" s="27" t="s">
        <v>1237</v>
      </c>
      <c r="F1825" s="27">
        <v>2013</v>
      </c>
      <c r="G1825" s="27">
        <v>123</v>
      </c>
      <c r="H1825" s="27">
        <v>12</v>
      </c>
      <c r="I1825" s="27">
        <v>-9</v>
      </c>
      <c r="J1825" s="27">
        <v>79</v>
      </c>
      <c r="L1825" s="27">
        <v>94</v>
      </c>
      <c r="N1825" s="27">
        <v>110</v>
      </c>
      <c r="P1825" s="27">
        <v>156</v>
      </c>
      <c r="Q1825" s="27">
        <v>243</v>
      </c>
      <c r="R1825" s="23">
        <v>28.845555555555542</v>
      </c>
      <c r="S1825" s="25">
        <v>14.911159070279467</v>
      </c>
      <c r="T1825" s="23">
        <v>1348.0727116730081</v>
      </c>
      <c r="U1825" s="23">
        <v>1830.2991286457195</v>
      </c>
      <c r="V1825" s="23">
        <v>760.07934170835279</v>
      </c>
      <c r="W1825" s="25">
        <v>0.41527602000116387</v>
      </c>
      <c r="X1825" s="27">
        <v>199.42526173500323</v>
      </c>
      <c r="Y1825" s="27">
        <v>588.52</v>
      </c>
      <c r="Z1825" s="27">
        <v>796.30162228619281</v>
      </c>
      <c r="AA1825" s="27">
        <v>18</v>
      </c>
      <c r="AB1825" s="27">
        <v>355.84659103505908</v>
      </c>
      <c r="AC1825" s="27">
        <v>0</v>
      </c>
      <c r="AD1825" s="27">
        <v>376.8240426846873</v>
      </c>
      <c r="AE1825" s="27">
        <v>822.9396902030594</v>
      </c>
      <c r="AF1825" s="27">
        <v>0</v>
      </c>
      <c r="AG1825" s="27">
        <v>1199.7637328877468</v>
      </c>
      <c r="AH1825" s="25">
        <v>0.31408187230070678</v>
      </c>
      <c r="AN1825" s="25">
        <v>0</v>
      </c>
      <c r="AV1825" s="3">
        <v>4</v>
      </c>
      <c r="AW1825" s="27">
        <v>588.52</v>
      </c>
      <c r="AX1825" s="23">
        <v>8.1479338842975277</v>
      </c>
      <c r="AY1825" s="23">
        <v>21.483471074380173</v>
      </c>
      <c r="AZ1825" s="23">
        <v>3922.1999999999966</v>
      </c>
      <c r="BA1825" s="27">
        <v>1201.769522070942</v>
      </c>
      <c r="BB1825" s="27">
        <v>413.51000000000005</v>
      </c>
      <c r="BC1825" s="23">
        <v>15.401834862385321</v>
      </c>
      <c r="BD1825" s="23">
        <v>27.393577981651383</v>
      </c>
      <c r="BE1825" s="23">
        <v>2298.3599999999997</v>
      </c>
      <c r="BF1825" s="27">
        <v>742.2417681204347</v>
      </c>
      <c r="BG1825" s="27">
        <v>175.01</v>
      </c>
      <c r="BH1825" s="23">
        <v>2.2030075187969924</v>
      </c>
      <c r="BI1825" s="23">
        <v>16.639849624060126</v>
      </c>
      <c r="BJ1825" s="23">
        <v>1623.84</v>
      </c>
      <c r="BK1825" s="27">
        <v>459.5277539505073</v>
      </c>
      <c r="BL1825" s="27">
        <v>8736.5441575672739</v>
      </c>
    </row>
    <row r="1826" spans="1:64" x14ac:dyDescent="0.15">
      <c r="A1826" s="27" t="s">
        <v>1149</v>
      </c>
      <c r="B1826" s="27" t="s">
        <v>1089</v>
      </c>
      <c r="C1826" s="27" t="s">
        <v>1096</v>
      </c>
      <c r="D1826" s="27" t="s">
        <v>1089</v>
      </c>
      <c r="E1826" s="27" t="s">
        <v>1237</v>
      </c>
      <c r="F1826" s="27">
        <v>2014</v>
      </c>
      <c r="G1826" s="27">
        <v>123</v>
      </c>
      <c r="H1826" s="27">
        <v>7</v>
      </c>
      <c r="I1826" s="27">
        <v>-9</v>
      </c>
      <c r="J1826" s="27">
        <v>81</v>
      </c>
      <c r="L1826" s="27">
        <v>94</v>
      </c>
      <c r="N1826" s="27">
        <v>110</v>
      </c>
      <c r="P1826" s="27">
        <v>176</v>
      </c>
      <c r="Q1826" s="27">
        <v>243</v>
      </c>
      <c r="R1826" s="23">
        <v>28.116666666666649</v>
      </c>
      <c r="S1826" s="25">
        <v>14.089894642403028</v>
      </c>
      <c r="T1826" s="23">
        <v>1365.3233061306926</v>
      </c>
      <c r="U1826" s="23">
        <v>1747.9533784652594</v>
      </c>
      <c r="V1826" s="23">
        <v>669.01913977535276</v>
      </c>
      <c r="W1826" s="25">
        <v>0.38274426777636555</v>
      </c>
      <c r="X1826" s="27">
        <v>197.94148000000001</v>
      </c>
      <c r="Y1826" s="27">
        <v>541.48999999999978</v>
      </c>
      <c r="Z1826" s="27">
        <v>833.45463957121422</v>
      </c>
      <c r="AA1826" s="27">
        <v>19</v>
      </c>
      <c r="AB1826" s="27">
        <v>344.77044376372407</v>
      </c>
      <c r="AC1826" s="27">
        <v>0</v>
      </c>
      <c r="AD1826" s="27">
        <v>382.63533297089924</v>
      </c>
      <c r="AE1826" s="27">
        <v>813.81193437957688</v>
      </c>
      <c r="AF1826" s="27">
        <v>0</v>
      </c>
      <c r="AG1826" s="27">
        <v>1196.4472673504761</v>
      </c>
      <c r="AH1826" s="25">
        <v>0.31980960650288115</v>
      </c>
      <c r="AN1826" s="25">
        <v>0</v>
      </c>
      <c r="AV1826" s="3">
        <v>4</v>
      </c>
      <c r="AW1826" s="27">
        <v>541.48999999999978</v>
      </c>
      <c r="AX1826" s="23">
        <v>8.218181818181824</v>
      </c>
      <c r="AY1826" s="23">
        <v>21.602479338842983</v>
      </c>
      <c r="AZ1826" s="23">
        <v>3951.3699999999958</v>
      </c>
      <c r="BA1826" s="27">
        <v>1201.8381655267576</v>
      </c>
      <c r="BB1826" s="27">
        <v>270.76000000000005</v>
      </c>
      <c r="BC1826" s="23">
        <v>14.450458715596332</v>
      </c>
      <c r="BD1826" s="23">
        <v>28.280733944954132</v>
      </c>
      <c r="BE1826" s="23">
        <v>2459.7899999999981</v>
      </c>
      <c r="BF1826" s="27">
        <v>841.06176632712493</v>
      </c>
      <c r="BG1826" s="27">
        <v>270.72999999999996</v>
      </c>
      <c r="BH1826" s="23">
        <v>3.1105263157894707</v>
      </c>
      <c r="BI1826" s="23">
        <v>16.129323308270678</v>
      </c>
      <c r="BJ1826" s="23">
        <v>1491.58</v>
      </c>
      <c r="BK1826" s="27">
        <v>360.77639919963246</v>
      </c>
      <c r="BL1826" s="27">
        <v>7689.875169831641</v>
      </c>
    </row>
    <row r="1827" spans="1:64" x14ac:dyDescent="0.15">
      <c r="A1827" s="27" t="s">
        <v>1149</v>
      </c>
      <c r="B1827" s="27" t="s">
        <v>1089</v>
      </c>
      <c r="C1827" s="27" t="s">
        <v>1096</v>
      </c>
      <c r="D1827" s="27" t="s">
        <v>1089</v>
      </c>
      <c r="E1827" s="27" t="s">
        <v>1237</v>
      </c>
      <c r="F1827" s="27">
        <v>2015</v>
      </c>
      <c r="G1827" s="27">
        <v>123</v>
      </c>
      <c r="H1827" s="27">
        <v>7</v>
      </c>
      <c r="I1827" s="27">
        <v>-9</v>
      </c>
      <c r="J1827" s="27">
        <v>82</v>
      </c>
      <c r="L1827" s="27">
        <v>94</v>
      </c>
      <c r="N1827" s="27">
        <v>111</v>
      </c>
      <c r="P1827" s="27">
        <v>164</v>
      </c>
      <c r="Q1827" s="27">
        <v>243</v>
      </c>
      <c r="R1827" s="23">
        <v>28.232222222222205</v>
      </c>
      <c r="S1827" s="25">
        <v>14.235419316673273</v>
      </c>
      <c r="T1827" s="23">
        <v>1301.0268455764726</v>
      </c>
      <c r="U1827" s="23">
        <v>1751.5510242261366</v>
      </c>
      <c r="V1827" s="23">
        <v>720.80879765238831</v>
      </c>
      <c r="W1827" s="25">
        <v>0.41152600384884203</v>
      </c>
      <c r="X1827" s="27">
        <v>197.94148000000001</v>
      </c>
      <c r="Y1827" s="27">
        <v>793.51999999999987</v>
      </c>
      <c r="Z1827" s="27">
        <v>665.48091514504085</v>
      </c>
      <c r="AA1827" s="27">
        <v>12</v>
      </c>
      <c r="AB1827" s="27">
        <v>347.13243682741717</v>
      </c>
      <c r="AC1827" s="27">
        <v>0</v>
      </c>
      <c r="AD1827" s="27">
        <v>390.38074101983381</v>
      </c>
      <c r="AE1827" s="27">
        <v>738.89527523941649</v>
      </c>
      <c r="AF1827" s="27">
        <v>0</v>
      </c>
      <c r="AG1827" s="27">
        <v>1129.2760162592504</v>
      </c>
      <c r="AH1827" s="25">
        <v>0.34569116136555017</v>
      </c>
      <c r="AN1827" s="25">
        <v>0</v>
      </c>
      <c r="AV1827" s="3">
        <v>4</v>
      </c>
      <c r="AW1827" s="27">
        <v>793.51999999999987</v>
      </c>
      <c r="AX1827" s="23">
        <v>9.6425619834710812</v>
      </c>
      <c r="AY1827" s="23">
        <v>22.490909090909089</v>
      </c>
      <c r="AZ1827" s="23">
        <v>3751.3700000000013</v>
      </c>
      <c r="BA1827" s="27">
        <v>1134.6144969897452</v>
      </c>
      <c r="BB1827" s="27">
        <v>514.62999999999988</v>
      </c>
      <c r="BC1827" s="23">
        <v>15.231818181818188</v>
      </c>
      <c r="BD1827" s="23">
        <v>27.108181818181802</v>
      </c>
      <c r="BE1827" s="23">
        <v>2206.4499999999998</v>
      </c>
      <c r="BF1827" s="27">
        <v>734.79441172853024</v>
      </c>
      <c r="BG1827" s="27">
        <v>278.89000000000004</v>
      </c>
      <c r="BH1827" s="23">
        <v>4.9848484848484826</v>
      </c>
      <c r="BI1827" s="23">
        <v>18.643181818181819</v>
      </c>
      <c r="BJ1827" s="23">
        <v>1544.9200000000003</v>
      </c>
      <c r="BK1827" s="27">
        <v>399.82008526121524</v>
      </c>
      <c r="BL1827" s="27">
        <v>8285.1585937056134</v>
      </c>
    </row>
    <row r="1828" spans="1:64" x14ac:dyDescent="0.15">
      <c r="A1828" s="27" t="s">
        <v>1149</v>
      </c>
      <c r="B1828" s="27" t="s">
        <v>1089</v>
      </c>
      <c r="C1828" s="27" t="s">
        <v>1096</v>
      </c>
      <c r="D1828" s="27" t="s">
        <v>1089</v>
      </c>
      <c r="E1828" s="27" t="s">
        <v>1237</v>
      </c>
      <c r="F1828" s="27">
        <v>2016</v>
      </c>
      <c r="G1828" s="27">
        <v>123</v>
      </c>
      <c r="H1828" s="27">
        <v>10</v>
      </c>
      <c r="I1828" s="27">
        <v>-9</v>
      </c>
      <c r="J1828" s="27">
        <v>78</v>
      </c>
      <c r="L1828" s="27">
        <v>92</v>
      </c>
      <c r="N1828" s="27">
        <v>106</v>
      </c>
      <c r="P1828" s="27">
        <v>157</v>
      </c>
      <c r="Q1828" s="27">
        <v>199</v>
      </c>
      <c r="R1828" s="23">
        <v>29.134444444444433</v>
      </c>
      <c r="S1828" s="25">
        <v>15.317302364255672</v>
      </c>
      <c r="T1828" s="23">
        <v>1301.5726380864819</v>
      </c>
      <c r="U1828" s="23">
        <v>1775.3495671065846</v>
      </c>
      <c r="V1828" s="23">
        <v>742.1414690903614</v>
      </c>
      <c r="W1828" s="25">
        <v>0.41802554193292057</v>
      </c>
      <c r="X1828" s="27">
        <v>197.94148000000001</v>
      </c>
      <c r="Y1828" s="27">
        <v>570.9599999999997</v>
      </c>
      <c r="Z1828" s="27">
        <v>766.28314093655081</v>
      </c>
      <c r="AA1828" s="27">
        <v>18</v>
      </c>
      <c r="AB1828" s="27">
        <v>300.55142248156017</v>
      </c>
      <c r="AC1828" s="27">
        <v>0</v>
      </c>
      <c r="AD1828" s="27">
        <v>400.43139932793957</v>
      </c>
      <c r="AE1828" s="27">
        <v>803.30454130090402</v>
      </c>
      <c r="AF1828" s="27">
        <v>0</v>
      </c>
      <c r="AG1828" s="27">
        <v>1203.7359406288435</v>
      </c>
      <c r="AH1828" s="25">
        <v>0.33265717379193521</v>
      </c>
      <c r="AN1828" s="25">
        <v>0</v>
      </c>
      <c r="AV1828" s="3">
        <v>1</v>
      </c>
      <c r="AW1828" s="27">
        <v>570.9599999999997</v>
      </c>
      <c r="AX1828" s="23">
        <v>13.101010101010106</v>
      </c>
      <c r="AY1828" s="23">
        <v>26.885353535353545</v>
      </c>
      <c r="AZ1828" s="23">
        <v>3742.7699999999982</v>
      </c>
      <c r="BA1828" s="27">
        <v>1206.6630994298594</v>
      </c>
      <c r="BB1828" s="27">
        <v>316.95999999999992</v>
      </c>
      <c r="BC1828" s="23">
        <v>15.923809523809519</v>
      </c>
      <c r="BD1828" s="23">
        <v>28.900952380952383</v>
      </c>
      <c r="BE1828" s="23">
        <v>2410.4300000000003</v>
      </c>
      <c r="BF1828" s="27">
        <v>819.31965570968953</v>
      </c>
      <c r="BG1828" s="27">
        <v>254.00000000000003</v>
      </c>
      <c r="BH1828" s="23">
        <v>9.9139784946236524</v>
      </c>
      <c r="BI1828" s="23">
        <v>24.609677419354838</v>
      </c>
      <c r="BJ1828" s="23">
        <v>1332.3400000000001</v>
      </c>
      <c r="BK1828" s="27">
        <v>387.34344372017028</v>
      </c>
      <c r="BL1828" s="27">
        <v>8530.3617136823159</v>
      </c>
    </row>
    <row r="1829" spans="1:64" x14ac:dyDescent="0.15">
      <c r="A1829" s="27" t="s">
        <v>1149</v>
      </c>
      <c r="B1829" s="27" t="s">
        <v>1089</v>
      </c>
      <c r="C1829" s="27" t="s">
        <v>1096</v>
      </c>
      <c r="D1829" s="27" t="s">
        <v>1089</v>
      </c>
      <c r="E1829" s="27" t="s">
        <v>1237</v>
      </c>
      <c r="F1829" s="27">
        <v>2017</v>
      </c>
      <c r="G1829" s="27">
        <v>123</v>
      </c>
      <c r="H1829" s="27">
        <v>8</v>
      </c>
      <c r="I1829" s="27">
        <v>-9</v>
      </c>
      <c r="J1829" s="27">
        <v>79</v>
      </c>
      <c r="L1829" s="27">
        <v>92</v>
      </c>
      <c r="N1829" s="27">
        <v>109</v>
      </c>
      <c r="P1829" s="27">
        <v>159</v>
      </c>
      <c r="Q1829" s="27">
        <v>243</v>
      </c>
      <c r="R1829" s="23">
        <v>28.61666666666666</v>
      </c>
      <c r="S1829" s="25">
        <v>14.781499337678204</v>
      </c>
      <c r="T1829" s="23">
        <v>1450.3730474079616</v>
      </c>
      <c r="U1829" s="23">
        <v>1912.8766037585704</v>
      </c>
      <c r="V1829" s="23">
        <v>772.87748670371684</v>
      </c>
      <c r="W1829" s="25">
        <v>0.40403938296109249</v>
      </c>
      <c r="X1829" s="27">
        <v>197.94148000000001</v>
      </c>
      <c r="Y1829" s="27">
        <v>359.37999999999994</v>
      </c>
      <c r="Z1829" s="27">
        <v>1091.1675811204814</v>
      </c>
      <c r="AA1829" s="27">
        <v>24</v>
      </c>
      <c r="AB1829" s="27">
        <v>307.03703218762871</v>
      </c>
      <c r="AC1829" s="27">
        <v>0</v>
      </c>
      <c r="AD1829" s="27">
        <v>362.00386516497593</v>
      </c>
      <c r="AE1829" s="27">
        <v>952.26310568620522</v>
      </c>
      <c r="AF1829" s="27">
        <v>0</v>
      </c>
      <c r="AG1829" s="27">
        <v>1314.2669708511812</v>
      </c>
      <c r="AH1829" s="25">
        <v>0.27544164955778255</v>
      </c>
      <c r="AN1829" s="25">
        <v>0</v>
      </c>
      <c r="AV1829" s="3">
        <v>4</v>
      </c>
      <c r="AW1829" s="27">
        <v>359.37999999999994</v>
      </c>
      <c r="AX1829" s="23">
        <v>8.27107438016529</v>
      </c>
      <c r="AY1829" s="23">
        <v>22.766942148760325</v>
      </c>
      <c r="AZ1829" s="23">
        <v>4203.7899999999981</v>
      </c>
      <c r="BA1829" s="27">
        <v>1317.6340273922283</v>
      </c>
      <c r="BB1829" s="27">
        <v>185.39999999999998</v>
      </c>
      <c r="BC1829" s="23">
        <v>14.352777777777785</v>
      </c>
      <c r="BD1829" s="23">
        <v>28.852777777777778</v>
      </c>
      <c r="BE1829" s="23">
        <v>2643.98</v>
      </c>
      <c r="BF1829" s="27">
        <v>886.19061184228997</v>
      </c>
      <c r="BG1829" s="27">
        <v>173.97999999999996</v>
      </c>
      <c r="BH1829" s="23">
        <v>3.3694029850746281</v>
      </c>
      <c r="BI1829" s="23">
        <v>17.861940298507459</v>
      </c>
      <c r="BJ1829" s="23">
        <v>1559.8099999999997</v>
      </c>
      <c r="BK1829" s="27">
        <v>431.44341554993929</v>
      </c>
      <c r="BL1829" s="27">
        <v>8883.649272456516</v>
      </c>
    </row>
    <row r="1830" spans="1:64" x14ac:dyDescent="0.15">
      <c r="A1830" s="27" t="s">
        <v>1149</v>
      </c>
      <c r="B1830" s="27" t="s">
        <v>1089</v>
      </c>
      <c r="C1830" s="27" t="s">
        <v>1096</v>
      </c>
      <c r="D1830" s="27" t="s">
        <v>1089</v>
      </c>
      <c r="E1830" s="27" t="s">
        <v>1237</v>
      </c>
      <c r="F1830" s="27">
        <v>2018</v>
      </c>
      <c r="G1830" s="27">
        <v>123</v>
      </c>
      <c r="H1830" s="27">
        <v>7</v>
      </c>
      <c r="I1830" s="27">
        <v>-9</v>
      </c>
      <c r="J1830" s="27">
        <v>67</v>
      </c>
      <c r="L1830" s="27">
        <v>83</v>
      </c>
      <c r="N1830" s="27">
        <v>100</v>
      </c>
      <c r="P1830" s="27">
        <v>154</v>
      </c>
      <c r="Q1830" s="27">
        <v>243</v>
      </c>
      <c r="R1830" s="23">
        <v>29.234444444444424</v>
      </c>
      <c r="S1830" s="25">
        <v>15.700538838629461</v>
      </c>
      <c r="T1830" s="23">
        <v>1485.0755207936506</v>
      </c>
      <c r="U1830" s="23">
        <v>1942.9544233551135</v>
      </c>
      <c r="V1830" s="23">
        <v>771.33506242647559</v>
      </c>
      <c r="W1830" s="25">
        <v>0.39699081418730259</v>
      </c>
      <c r="X1830" s="27">
        <v>226.40110700420601</v>
      </c>
      <c r="Y1830" s="27">
        <v>681.70999999999992</v>
      </c>
      <c r="Z1830" s="27">
        <v>885.55635329462302</v>
      </c>
      <c r="AA1830" s="27">
        <v>24</v>
      </c>
      <c r="AB1830" s="27">
        <v>358.40167915302044</v>
      </c>
      <c r="AC1830" s="27">
        <v>0</v>
      </c>
      <c r="AD1830" s="27">
        <v>315.95882554964339</v>
      </c>
      <c r="AE1830" s="27">
        <v>925.41582308082923</v>
      </c>
      <c r="AF1830" s="27">
        <v>0</v>
      </c>
      <c r="AG1830" s="27">
        <v>1241.3746486304726</v>
      </c>
      <c r="AH1830" s="25">
        <v>0.25452334100183749</v>
      </c>
      <c r="AN1830" s="25">
        <v>0</v>
      </c>
      <c r="AV1830" s="3">
        <v>4</v>
      </c>
      <c r="AW1830" s="27">
        <v>681.70999999999992</v>
      </c>
      <c r="AX1830" s="23">
        <v>9.0280991735537111</v>
      </c>
      <c r="AY1830" s="23">
        <v>22.050413223140506</v>
      </c>
      <c r="AZ1830" s="23">
        <v>3935.72</v>
      </c>
      <c r="BA1830" s="27">
        <v>1244.0945911364308</v>
      </c>
      <c r="BB1830" s="27">
        <v>224.00000000000003</v>
      </c>
      <c r="BC1830" s="23">
        <v>16.572727272727267</v>
      </c>
      <c r="BD1830" s="23">
        <v>30.740404040404051</v>
      </c>
      <c r="BE1830" s="23">
        <v>2367.27</v>
      </c>
      <c r="BF1830" s="27">
        <v>870.59818946319649</v>
      </c>
      <c r="BG1830" s="27">
        <v>457.70999999999987</v>
      </c>
      <c r="BH1830" s="23">
        <v>3.8048951048951056</v>
      </c>
      <c r="BI1830" s="23">
        <v>16.034265734265738</v>
      </c>
      <c r="BJ1830" s="23">
        <v>1568.4499999999996</v>
      </c>
      <c r="BK1830" s="27">
        <v>373.49640167323412</v>
      </c>
      <c r="BL1830" s="27">
        <v>8865.9202577755823</v>
      </c>
    </row>
    <row r="1831" spans="1:64" x14ac:dyDescent="0.15">
      <c r="A1831" s="27" t="s">
        <v>1149</v>
      </c>
      <c r="B1831" s="27" t="s">
        <v>1089</v>
      </c>
      <c r="C1831" s="27" t="s">
        <v>1096</v>
      </c>
      <c r="D1831" s="27" t="s">
        <v>1089</v>
      </c>
      <c r="E1831" s="27" t="s">
        <v>1237</v>
      </c>
      <c r="F1831" s="27">
        <v>2019</v>
      </c>
      <c r="G1831" s="27">
        <v>123</v>
      </c>
      <c r="H1831" s="27">
        <v>13</v>
      </c>
      <c r="I1831" s="27">
        <v>-9</v>
      </c>
      <c r="J1831" s="27">
        <v>82</v>
      </c>
      <c r="L1831" s="27">
        <v>96</v>
      </c>
      <c r="N1831" s="27">
        <v>110</v>
      </c>
      <c r="P1831" s="27">
        <v>160</v>
      </c>
      <c r="Q1831" s="27">
        <v>243</v>
      </c>
      <c r="R1831" s="23">
        <v>28.471111111111099</v>
      </c>
      <c r="S1831" s="25">
        <v>14.5817314928955</v>
      </c>
      <c r="T1831" s="23">
        <v>1345.2122838460557</v>
      </c>
      <c r="U1831" s="23">
        <v>1757.035128521311</v>
      </c>
      <c r="V1831" s="23">
        <v>698.02094008518498</v>
      </c>
      <c r="W1831" s="25">
        <v>0.39727204355891643</v>
      </c>
      <c r="X1831" s="27">
        <v>197.94148000000001</v>
      </c>
      <c r="Y1831" s="27">
        <v>1042.1699999999998</v>
      </c>
      <c r="Z1831" s="27">
        <v>426.69484595967378</v>
      </c>
      <c r="AA1831" s="27">
        <v>10</v>
      </c>
      <c r="AB1831" s="27">
        <v>354.47523785941877</v>
      </c>
      <c r="AC1831" s="27">
        <v>0</v>
      </c>
      <c r="AD1831" s="27">
        <v>352.41079595929688</v>
      </c>
      <c r="AE1831" s="27">
        <v>656.30346521778517</v>
      </c>
      <c r="AF1831" s="27">
        <v>0</v>
      </c>
      <c r="AG1831" s="27">
        <v>1008.7142611770821</v>
      </c>
      <c r="AH1831" s="25">
        <v>0.34936632307983911</v>
      </c>
      <c r="AN1831" s="25">
        <v>0</v>
      </c>
      <c r="AV1831" s="3">
        <v>4</v>
      </c>
      <c r="AW1831" s="27">
        <v>1042.1699999999998</v>
      </c>
      <c r="AX1831" s="23">
        <v>9.0669421487603312</v>
      </c>
      <c r="AY1831" s="23">
        <v>20.915702479338833</v>
      </c>
      <c r="AZ1831" s="23">
        <v>3874.9000000000005</v>
      </c>
      <c r="BA1831" s="27">
        <v>1011.9622549438715</v>
      </c>
      <c r="BB1831" s="27">
        <v>668.55</v>
      </c>
      <c r="BC1831" s="23">
        <v>15.598165137614687</v>
      </c>
      <c r="BD1831" s="23">
        <v>26.940366972477054</v>
      </c>
      <c r="BE1831" s="23">
        <v>2398.0100000000002</v>
      </c>
      <c r="BF1831" s="27">
        <v>698.80163572108052</v>
      </c>
      <c r="BG1831" s="27">
        <v>373.61999999999983</v>
      </c>
      <c r="BH1831" s="23">
        <v>3.7142857142857135</v>
      </c>
      <c r="BI1831" s="23">
        <v>15.978195488721807</v>
      </c>
      <c r="BJ1831" s="23">
        <v>1476.8900000000003</v>
      </c>
      <c r="BK1831" s="27">
        <v>313.16061922279141</v>
      </c>
      <c r="BL1831" s="27">
        <v>8023.2291963814359</v>
      </c>
    </row>
    <row r="1832" spans="1:64" x14ac:dyDescent="0.15">
      <c r="A1832" s="27" t="s">
        <v>1150</v>
      </c>
      <c r="B1832" s="27" t="s">
        <v>1089</v>
      </c>
      <c r="C1832" s="27" t="s">
        <v>1096</v>
      </c>
      <c r="D1832" s="27" t="s">
        <v>1089</v>
      </c>
      <c r="E1832" s="27" t="s">
        <v>1238</v>
      </c>
      <c r="F1832" s="27">
        <v>1990</v>
      </c>
      <c r="G1832" s="27">
        <v>123</v>
      </c>
      <c r="H1832" s="27">
        <v>11</v>
      </c>
      <c r="I1832" s="27">
        <v>-9</v>
      </c>
      <c r="J1832" s="27">
        <v>76</v>
      </c>
      <c r="L1832" s="27">
        <v>91</v>
      </c>
      <c r="N1832" s="27">
        <v>106</v>
      </c>
      <c r="P1832" s="27">
        <v>149</v>
      </c>
      <c r="Q1832" s="27">
        <v>194</v>
      </c>
      <c r="R1832" s="23">
        <v>29.602222222222199</v>
      </c>
      <c r="S1832" s="25">
        <v>15.810926479021267</v>
      </c>
      <c r="T1832" s="23">
        <v>873.67705974992339</v>
      </c>
      <c r="U1832" s="23">
        <v>1139.360253763705</v>
      </c>
      <c r="V1832" s="23">
        <v>443.4383974064454</v>
      </c>
      <c r="W1832" s="25">
        <v>0.38919945824827473</v>
      </c>
      <c r="X1832" s="27">
        <v>198.59290539800361</v>
      </c>
      <c r="Y1832" s="27">
        <v>628.39999999999964</v>
      </c>
      <c r="Z1832" s="27">
        <v>339.4392244576398</v>
      </c>
      <c r="AA1832" s="27">
        <v>7</v>
      </c>
      <c r="AB1832" s="27">
        <v>314.21471680143372</v>
      </c>
      <c r="AC1832" s="27">
        <v>0</v>
      </c>
      <c r="AD1832" s="27">
        <v>350.41753206765537</v>
      </c>
      <c r="AE1832" s="27">
        <v>451.24223785058092</v>
      </c>
      <c r="AF1832" s="27">
        <v>0</v>
      </c>
      <c r="AG1832" s="27">
        <v>801.65976991823629</v>
      </c>
      <c r="AH1832" s="25">
        <v>0.43711502166591859</v>
      </c>
      <c r="AN1832" s="25">
        <v>0</v>
      </c>
      <c r="AV1832" s="3">
        <v>1</v>
      </c>
      <c r="AW1832" s="27">
        <v>628.39999999999964</v>
      </c>
      <c r="AX1832" s="23">
        <v>14.450259067357502</v>
      </c>
      <c r="AY1832" s="23">
        <v>26.861658031088094</v>
      </c>
      <c r="AZ1832" s="23">
        <v>3617.48</v>
      </c>
      <c r="BA1832" s="27">
        <v>799.46804452023298</v>
      </c>
      <c r="BB1832" s="27">
        <v>531.38999999999987</v>
      </c>
      <c r="BC1832" s="23">
        <v>17.072380952380957</v>
      </c>
      <c r="BD1832" s="23">
        <v>28.23238095238095</v>
      </c>
      <c r="BE1832" s="23">
        <v>2242.7799999999997</v>
      </c>
      <c r="BF1832" s="27">
        <v>525.92990652584831</v>
      </c>
      <c r="BG1832" s="27">
        <v>97.01</v>
      </c>
      <c r="BH1832" s="23">
        <v>11.321590909090915</v>
      </c>
      <c r="BI1832" s="23">
        <v>25.226136363636364</v>
      </c>
      <c r="BJ1832" s="23">
        <v>1374.6999999999998</v>
      </c>
      <c r="BK1832" s="27">
        <v>273.53813799438399</v>
      </c>
      <c r="BL1832" s="27">
        <v>5096.9930736373035</v>
      </c>
    </row>
    <row r="1833" spans="1:64" x14ac:dyDescent="0.15">
      <c r="A1833" s="27" t="s">
        <v>1150</v>
      </c>
      <c r="B1833" s="27" t="s">
        <v>1089</v>
      </c>
      <c r="C1833" s="27" t="s">
        <v>1096</v>
      </c>
      <c r="D1833" s="27" t="s">
        <v>1089</v>
      </c>
      <c r="E1833" s="27" t="s">
        <v>1238</v>
      </c>
      <c r="F1833" s="27">
        <v>1991</v>
      </c>
      <c r="G1833" s="27">
        <v>123</v>
      </c>
      <c r="H1833" s="27">
        <v>9</v>
      </c>
      <c r="I1833" s="27">
        <v>-9</v>
      </c>
      <c r="J1833" s="27">
        <v>67</v>
      </c>
      <c r="L1833" s="27">
        <v>82</v>
      </c>
      <c r="N1833" s="27">
        <v>99</v>
      </c>
      <c r="P1833" s="27">
        <v>147</v>
      </c>
      <c r="Q1833" s="27">
        <v>176</v>
      </c>
      <c r="R1833" s="23">
        <v>29.661111111111094</v>
      </c>
      <c r="S1833" s="25">
        <v>15.854716189197619</v>
      </c>
      <c r="T1833" s="23">
        <v>761.09767000967418</v>
      </c>
      <c r="U1833" s="23">
        <v>1070.8591147180894</v>
      </c>
      <c r="V1833" s="23">
        <v>454.99644845103802</v>
      </c>
      <c r="W1833" s="25">
        <v>0.42488917351366717</v>
      </c>
      <c r="X1833" s="27">
        <v>201.04145722769601</v>
      </c>
      <c r="Y1833" s="27">
        <v>292.06999999999988</v>
      </c>
      <c r="Z1833" s="27">
        <v>583.23244101985949</v>
      </c>
      <c r="AA1833" s="27">
        <v>13</v>
      </c>
      <c r="AB1833" s="27">
        <v>265.78015223964377</v>
      </c>
      <c r="AC1833" s="27">
        <v>0</v>
      </c>
      <c r="AD1833" s="27">
        <v>350.26502903610566</v>
      </c>
      <c r="AE1833" s="27">
        <v>454.33871207900222</v>
      </c>
      <c r="AF1833" s="27">
        <v>0</v>
      </c>
      <c r="AG1833" s="27">
        <v>804.60374111510782</v>
      </c>
      <c r="AH1833" s="25">
        <v>0.43532611990768139</v>
      </c>
      <c r="AN1833" s="25">
        <v>0</v>
      </c>
      <c r="AV1833" s="3">
        <v>1</v>
      </c>
      <c r="AW1833" s="27">
        <v>291.30999999999989</v>
      </c>
      <c r="AX1833" s="23">
        <v>16.183999999999997</v>
      </c>
      <c r="AY1833" s="23">
        <v>29.127428571428567</v>
      </c>
      <c r="AZ1833" s="23">
        <v>3428.04</v>
      </c>
      <c r="BA1833" s="27">
        <v>804.5131546079067</v>
      </c>
      <c r="BB1833" s="27">
        <v>219.69999999999996</v>
      </c>
      <c r="BC1833" s="23">
        <v>18.974489795918366</v>
      </c>
      <c r="BD1833" s="23">
        <v>30.405102040816324</v>
      </c>
      <c r="BE1833" s="23">
        <v>2122.3599999999997</v>
      </c>
      <c r="BF1833" s="27">
        <v>525.27148334772153</v>
      </c>
      <c r="BG1833" s="27">
        <v>71.61</v>
      </c>
      <c r="BH1833" s="23">
        <v>12.632467532467537</v>
      </c>
      <c r="BI1833" s="23">
        <v>27.501298701298694</v>
      </c>
      <c r="BJ1833" s="23">
        <v>1305.6799999999998</v>
      </c>
      <c r="BK1833" s="27">
        <v>279.24167126018523</v>
      </c>
      <c r="BL1833" s="27">
        <v>5229.8442350694031</v>
      </c>
    </row>
    <row r="1834" spans="1:64" x14ac:dyDescent="0.15">
      <c r="A1834" s="27" t="s">
        <v>1150</v>
      </c>
      <c r="B1834" s="27" t="s">
        <v>1089</v>
      </c>
      <c r="C1834" s="27" t="s">
        <v>1096</v>
      </c>
      <c r="D1834" s="27" t="s">
        <v>1089</v>
      </c>
      <c r="E1834" s="27" t="s">
        <v>1238</v>
      </c>
      <c r="F1834" s="27">
        <v>1992</v>
      </c>
      <c r="G1834" s="27">
        <v>123</v>
      </c>
      <c r="H1834" s="27">
        <v>9</v>
      </c>
      <c r="I1834" s="27">
        <v>-9</v>
      </c>
      <c r="J1834" s="27">
        <v>80</v>
      </c>
      <c r="L1834" s="27">
        <v>94</v>
      </c>
      <c r="N1834" s="27">
        <v>110</v>
      </c>
      <c r="P1834" s="27">
        <v>171</v>
      </c>
      <c r="Q1834" s="27">
        <v>243</v>
      </c>
      <c r="R1834" s="23">
        <v>27.676666666666669</v>
      </c>
      <c r="S1834" s="25">
        <v>13.542615154111218</v>
      </c>
      <c r="T1834" s="23">
        <v>959.03065655697333</v>
      </c>
      <c r="U1834" s="23">
        <v>1306.6350081818919</v>
      </c>
      <c r="V1834" s="23">
        <v>539.50572281439167</v>
      </c>
      <c r="W1834" s="25">
        <v>0.41289703345398099</v>
      </c>
      <c r="X1834" s="27">
        <v>197.94148000000001</v>
      </c>
      <c r="Y1834" s="27">
        <v>790.90000000000009</v>
      </c>
      <c r="Z1834" s="27">
        <v>284.82638760877978</v>
      </c>
      <c r="AA1834" s="27">
        <v>8</v>
      </c>
      <c r="AB1834" s="27">
        <v>337.15117957227415</v>
      </c>
      <c r="AC1834" s="27">
        <v>0</v>
      </c>
      <c r="AD1834" s="27">
        <v>302.13238521272609</v>
      </c>
      <c r="AE1834" s="27">
        <v>467.10460443768102</v>
      </c>
      <c r="AF1834" s="27">
        <v>0</v>
      </c>
      <c r="AG1834" s="27">
        <v>769.23698965040717</v>
      </c>
      <c r="AH1834" s="25">
        <v>0.39276891952679771</v>
      </c>
      <c r="AN1834" s="25">
        <v>0</v>
      </c>
      <c r="AV1834" s="3">
        <v>4</v>
      </c>
      <c r="AW1834" s="27">
        <v>790.90000000000009</v>
      </c>
      <c r="AX1834" s="23">
        <v>9.6541322314049474</v>
      </c>
      <c r="AY1834" s="23">
        <v>20.702892561983465</v>
      </c>
      <c r="AZ1834" s="23">
        <v>3708.3900000000035</v>
      </c>
      <c r="BA1834" s="27">
        <v>774.46392113103821</v>
      </c>
      <c r="BB1834" s="27">
        <v>486.87999999999994</v>
      </c>
      <c r="BC1834" s="23">
        <v>15.31743119266055</v>
      </c>
      <c r="BD1834" s="23">
        <v>26.740366972477059</v>
      </c>
      <c r="BE1834" s="23">
        <v>2284.0500000000002</v>
      </c>
      <c r="BF1834" s="27">
        <v>506.33358645253861</v>
      </c>
      <c r="BG1834" s="27">
        <v>304.01999999999992</v>
      </c>
      <c r="BH1834" s="23">
        <v>5.0127819548872203</v>
      </c>
      <c r="BI1834" s="23">
        <v>15.754887218045116</v>
      </c>
      <c r="BJ1834" s="23">
        <v>1424.3399999999997</v>
      </c>
      <c r="BK1834" s="27">
        <v>268.13033467849948</v>
      </c>
      <c r="BL1834" s="27">
        <v>6201.2152047631225</v>
      </c>
    </row>
    <row r="1835" spans="1:64" x14ac:dyDescent="0.15">
      <c r="A1835" s="27" t="s">
        <v>1150</v>
      </c>
      <c r="B1835" s="27" t="s">
        <v>1089</v>
      </c>
      <c r="C1835" s="27" t="s">
        <v>1096</v>
      </c>
      <c r="D1835" s="27" t="s">
        <v>1089</v>
      </c>
      <c r="E1835" s="27" t="s">
        <v>1238</v>
      </c>
      <c r="F1835" s="27">
        <v>1993</v>
      </c>
      <c r="G1835" s="27">
        <v>123</v>
      </c>
      <c r="H1835" s="27">
        <v>8</v>
      </c>
      <c r="I1835" s="27">
        <v>-9</v>
      </c>
      <c r="J1835" s="27">
        <v>77</v>
      </c>
      <c r="L1835" s="27">
        <v>89</v>
      </c>
      <c r="N1835" s="27">
        <v>104</v>
      </c>
      <c r="P1835" s="27">
        <v>158</v>
      </c>
      <c r="Q1835" s="27">
        <v>243</v>
      </c>
      <c r="R1835" s="23">
        <v>28.92555555555554</v>
      </c>
      <c r="S1835" s="25">
        <v>14.798303775370572</v>
      </c>
      <c r="T1835" s="23">
        <v>807.82086157427193</v>
      </c>
      <c r="U1835" s="23">
        <v>1117.3616506296817</v>
      </c>
      <c r="V1835" s="23">
        <v>474.17092958969192</v>
      </c>
      <c r="W1835" s="25">
        <v>0.42436656482599922</v>
      </c>
      <c r="X1835" s="27">
        <v>209.99354381777923</v>
      </c>
      <c r="Y1835" s="27">
        <v>1148.2499999999989</v>
      </c>
      <c r="Z1835" s="27">
        <v>170.27973796509218</v>
      </c>
      <c r="AA1835" s="27">
        <v>5</v>
      </c>
      <c r="AB1835" s="27">
        <v>335.4057518467186</v>
      </c>
      <c r="AC1835" s="27">
        <v>0</v>
      </c>
      <c r="AD1835" s="27">
        <v>368.18823127652848</v>
      </c>
      <c r="AE1835" s="27">
        <v>415.82757133691399</v>
      </c>
      <c r="AF1835" s="27">
        <v>0</v>
      </c>
      <c r="AG1835" s="27">
        <v>784.01580261344247</v>
      </c>
      <c r="AH1835" s="25">
        <v>0.46961837421264235</v>
      </c>
      <c r="AN1835" s="25">
        <v>0</v>
      </c>
      <c r="AV1835" s="3">
        <v>4</v>
      </c>
      <c r="AW1835" s="27">
        <v>1148.2499999999989</v>
      </c>
      <c r="AX1835" s="23">
        <v>10.559090909090898</v>
      </c>
      <c r="AY1835" s="23">
        <v>21.653719008264467</v>
      </c>
      <c r="AZ1835" s="23">
        <v>3579.2499999999977</v>
      </c>
      <c r="BA1835" s="27">
        <v>786.12294215076213</v>
      </c>
      <c r="BB1835" s="27">
        <v>857.48999999999967</v>
      </c>
      <c r="BC1835" s="23">
        <v>17.257281553398055</v>
      </c>
      <c r="BD1835" s="23">
        <v>27.858252427184464</v>
      </c>
      <c r="BE1835" s="23">
        <v>2030.9899999999998</v>
      </c>
      <c r="BF1835" s="27">
        <v>525.64162263754838</v>
      </c>
      <c r="BG1835" s="27">
        <v>290.76</v>
      </c>
      <c r="BH1835" s="23">
        <v>5.5956834532374158</v>
      </c>
      <c r="BI1835" s="23">
        <v>17.056115107913673</v>
      </c>
      <c r="BJ1835" s="23">
        <v>1548.2600000000007</v>
      </c>
      <c r="BK1835" s="27">
        <v>260.48131951321437</v>
      </c>
      <c r="BL1835" s="27">
        <v>5450.2405699964584</v>
      </c>
    </row>
    <row r="1836" spans="1:64" x14ac:dyDescent="0.15">
      <c r="A1836" s="27" t="s">
        <v>1150</v>
      </c>
      <c r="B1836" s="27" t="s">
        <v>1089</v>
      </c>
      <c r="C1836" s="27" t="s">
        <v>1096</v>
      </c>
      <c r="D1836" s="27" t="s">
        <v>1089</v>
      </c>
      <c r="E1836" s="27" t="s">
        <v>1238</v>
      </c>
      <c r="F1836" s="27">
        <v>1994</v>
      </c>
      <c r="G1836" s="27">
        <v>123</v>
      </c>
      <c r="H1836" s="27">
        <v>9</v>
      </c>
      <c r="I1836" s="27">
        <v>-9</v>
      </c>
      <c r="J1836" s="27">
        <v>70</v>
      </c>
      <c r="L1836" s="27">
        <v>86</v>
      </c>
      <c r="N1836" s="27">
        <v>101</v>
      </c>
      <c r="P1836" s="27">
        <v>150</v>
      </c>
      <c r="Q1836" s="27">
        <v>188</v>
      </c>
      <c r="R1836" s="23">
        <v>29.642222222222209</v>
      </c>
      <c r="S1836" s="25">
        <v>15.835845970753896</v>
      </c>
      <c r="T1836" s="23">
        <v>907.24644845880482</v>
      </c>
      <c r="U1836" s="23">
        <v>1254.3788156186113</v>
      </c>
      <c r="V1836" s="23">
        <v>529.56887018868747</v>
      </c>
      <c r="W1836" s="25">
        <v>0.422176187426892</v>
      </c>
      <c r="X1836" s="27">
        <v>197.94148000000001</v>
      </c>
      <c r="Y1836" s="27">
        <v>481.28999999999968</v>
      </c>
      <c r="Z1836" s="27">
        <v>502.55760459361386</v>
      </c>
      <c r="AA1836" s="27">
        <v>12</v>
      </c>
      <c r="AB1836" s="27">
        <v>296.82307187652737</v>
      </c>
      <c r="AC1836" s="27">
        <v>0</v>
      </c>
      <c r="AD1836" s="27">
        <v>381.83737698493076</v>
      </c>
      <c r="AE1836" s="27">
        <v>495.8271409571571</v>
      </c>
      <c r="AF1836" s="27">
        <v>0</v>
      </c>
      <c r="AG1836" s="27">
        <v>877.66451794208785</v>
      </c>
      <c r="AH1836" s="25">
        <v>0.43506073770606585</v>
      </c>
      <c r="AN1836" s="25">
        <v>0</v>
      </c>
      <c r="AV1836" s="3">
        <v>1</v>
      </c>
      <c r="AW1836" s="27">
        <v>480.77999999999969</v>
      </c>
      <c r="AX1836" s="23">
        <v>14.902673796791458</v>
      </c>
      <c r="AY1836" s="23">
        <v>27.416042780748668</v>
      </c>
      <c r="AZ1836" s="23">
        <v>3577.1300000000024</v>
      </c>
      <c r="BA1836" s="27">
        <v>879.53354066619261</v>
      </c>
      <c r="BB1836" s="27">
        <v>307.53999999999985</v>
      </c>
      <c r="BC1836" s="23">
        <v>17.327000000000002</v>
      </c>
      <c r="BD1836" s="23">
        <v>29.581999999999997</v>
      </c>
      <c r="BE1836" s="23">
        <v>2255.1000000000008</v>
      </c>
      <c r="BF1836" s="27">
        <v>588.42232364224378</v>
      </c>
      <c r="BG1836" s="27">
        <v>173.24</v>
      </c>
      <c r="BH1836" s="23">
        <v>12.116091954022982</v>
      </c>
      <c r="BI1836" s="23">
        <v>24.926436781609194</v>
      </c>
      <c r="BJ1836" s="23">
        <v>1322.0300000000004</v>
      </c>
      <c r="BK1836" s="27">
        <v>291.11121702394826</v>
      </c>
      <c r="BL1836" s="27">
        <v>6086.9985079159487</v>
      </c>
    </row>
    <row r="1837" spans="1:64" x14ac:dyDescent="0.15">
      <c r="A1837" s="27" t="s">
        <v>1150</v>
      </c>
      <c r="B1837" s="27" t="s">
        <v>1089</v>
      </c>
      <c r="C1837" s="27" t="s">
        <v>1096</v>
      </c>
      <c r="D1837" s="27" t="s">
        <v>1089</v>
      </c>
      <c r="E1837" s="27" t="s">
        <v>1238</v>
      </c>
      <c r="F1837" s="27">
        <v>1995</v>
      </c>
      <c r="G1837" s="27">
        <v>123</v>
      </c>
      <c r="H1837" s="27">
        <v>10</v>
      </c>
      <c r="I1837" s="27">
        <v>-9</v>
      </c>
      <c r="J1837" s="27">
        <v>79</v>
      </c>
      <c r="L1837" s="27">
        <v>92</v>
      </c>
      <c r="N1837" s="27">
        <v>105</v>
      </c>
      <c r="P1837" s="27">
        <v>160</v>
      </c>
      <c r="Q1837" s="27">
        <v>243</v>
      </c>
      <c r="R1837" s="23">
        <v>28.947777777777766</v>
      </c>
      <c r="S1837" s="25">
        <v>14.769707708556894</v>
      </c>
      <c r="T1837" s="23">
        <v>784.83095538164787</v>
      </c>
      <c r="U1837" s="23">
        <v>1130.7662785913703</v>
      </c>
      <c r="V1837" s="23">
        <v>494.52997299695693</v>
      </c>
      <c r="W1837" s="25">
        <v>0.43734056982986985</v>
      </c>
      <c r="X1837" s="27">
        <v>203.47599395204162</v>
      </c>
      <c r="Y1837" s="27">
        <v>685.01</v>
      </c>
      <c r="Z1837" s="27">
        <v>312.92265107063662</v>
      </c>
      <c r="AA1837" s="27">
        <v>7</v>
      </c>
      <c r="AB1837" s="27">
        <v>302.69691271151595</v>
      </c>
      <c r="AC1837" s="27">
        <v>0</v>
      </c>
      <c r="AD1837" s="27">
        <v>368.96199188075605</v>
      </c>
      <c r="AE1837" s="27">
        <v>449.88738467737943</v>
      </c>
      <c r="AF1837" s="27">
        <v>0</v>
      </c>
      <c r="AG1837" s="27">
        <v>818.84937655813542</v>
      </c>
      <c r="AH1837" s="25">
        <v>0.450585904975287</v>
      </c>
      <c r="AN1837" s="25">
        <v>0</v>
      </c>
      <c r="AV1837" s="3">
        <v>4</v>
      </c>
      <c r="AW1837" s="27">
        <v>685.01</v>
      </c>
      <c r="AX1837" s="23">
        <v>10.206198347107442</v>
      </c>
      <c r="AY1837" s="23">
        <v>21.614462809917338</v>
      </c>
      <c r="AZ1837" s="23">
        <v>3811.9199999999987</v>
      </c>
      <c r="BA1837" s="27">
        <v>819.85444590076656</v>
      </c>
      <c r="BB1837" s="27">
        <v>516.11</v>
      </c>
      <c r="BC1837" s="23">
        <v>17.291346153846156</v>
      </c>
      <c r="BD1837" s="23">
        <v>28.054807692307683</v>
      </c>
      <c r="BE1837" s="23">
        <v>2190.06</v>
      </c>
      <c r="BF1837" s="27">
        <v>539.66242412418126</v>
      </c>
      <c r="BG1837" s="27">
        <v>168.89999999999998</v>
      </c>
      <c r="BH1837" s="23">
        <v>4.8666666666666671</v>
      </c>
      <c r="BI1837" s="23">
        <v>16.760869565217391</v>
      </c>
      <c r="BJ1837" s="23">
        <v>1621.8600000000004</v>
      </c>
      <c r="BK1837" s="27">
        <v>280.19202177658485</v>
      </c>
      <c r="BL1837" s="27">
        <v>5684.2525631834133</v>
      </c>
    </row>
    <row r="1838" spans="1:64" x14ac:dyDescent="0.15">
      <c r="A1838" s="27" t="s">
        <v>1150</v>
      </c>
      <c r="B1838" s="27" t="s">
        <v>1089</v>
      </c>
      <c r="C1838" s="27" t="s">
        <v>1096</v>
      </c>
      <c r="D1838" s="27" t="s">
        <v>1089</v>
      </c>
      <c r="E1838" s="27" t="s">
        <v>1238</v>
      </c>
      <c r="F1838" s="27">
        <v>1996</v>
      </c>
      <c r="G1838" s="27">
        <v>123</v>
      </c>
      <c r="H1838" s="27">
        <v>11</v>
      </c>
      <c r="I1838" s="27">
        <v>-9</v>
      </c>
      <c r="J1838" s="27">
        <v>77</v>
      </c>
      <c r="L1838" s="27">
        <v>91</v>
      </c>
      <c r="N1838" s="27">
        <v>107</v>
      </c>
      <c r="P1838" s="27">
        <v>166</v>
      </c>
      <c r="Q1838" s="27">
        <v>243</v>
      </c>
      <c r="R1838" s="23">
        <v>28.916666666666661</v>
      </c>
      <c r="S1838" s="25">
        <v>14.901460497959043</v>
      </c>
      <c r="T1838" s="23">
        <v>943.71273265112814</v>
      </c>
      <c r="U1838" s="23">
        <v>1322.8938724233803</v>
      </c>
      <c r="V1838" s="23">
        <v>570.64315910502944</v>
      </c>
      <c r="W1838" s="25">
        <v>0.43135973843924708</v>
      </c>
      <c r="X1838" s="27">
        <v>197.94148000000001</v>
      </c>
      <c r="Y1838" s="27">
        <v>704.5699999999996</v>
      </c>
      <c r="Z1838" s="27">
        <v>409.07198200863297</v>
      </c>
      <c r="AA1838" s="27">
        <v>10</v>
      </c>
      <c r="AB1838" s="27">
        <v>334.81091080689117</v>
      </c>
      <c r="AC1838" s="27">
        <v>0</v>
      </c>
      <c r="AD1838" s="27">
        <v>358.51460662035907</v>
      </c>
      <c r="AE1838" s="27">
        <v>486.15384568209834</v>
      </c>
      <c r="AF1838" s="27">
        <v>0</v>
      </c>
      <c r="AG1838" s="27">
        <v>844.66845230245735</v>
      </c>
      <c r="AH1838" s="25">
        <v>0.42444417262021894</v>
      </c>
      <c r="AN1838" s="25">
        <v>0</v>
      </c>
      <c r="AV1838" s="3">
        <v>4</v>
      </c>
      <c r="AW1838" s="27">
        <v>704.5699999999996</v>
      </c>
      <c r="AX1838" s="23">
        <v>9.7855371900826409</v>
      </c>
      <c r="AY1838" s="23">
        <v>20.374793388429765</v>
      </c>
      <c r="AZ1838" s="23">
        <v>3676.8599999999997</v>
      </c>
      <c r="BA1838" s="27">
        <v>849.10046431978549</v>
      </c>
      <c r="BB1838" s="27">
        <v>418.31999999999988</v>
      </c>
      <c r="BC1838" s="23">
        <v>16.990566037735853</v>
      </c>
      <c r="BD1838" s="23">
        <v>27.523584905660378</v>
      </c>
      <c r="BE1838" s="23">
        <v>2150.39</v>
      </c>
      <c r="BF1838" s="27">
        <v>573.10809916063818</v>
      </c>
      <c r="BG1838" s="27">
        <v>286.25000000000006</v>
      </c>
      <c r="BH1838" s="23">
        <v>4.1698529411764724</v>
      </c>
      <c r="BI1838" s="23">
        <v>14.802941176470581</v>
      </c>
      <c r="BJ1838" s="23">
        <v>1526.47</v>
      </c>
      <c r="BK1838" s="27">
        <v>275.99236515914748</v>
      </c>
      <c r="BL1838" s="27">
        <v>6559.1167713221776</v>
      </c>
    </row>
    <row r="1839" spans="1:64" x14ac:dyDescent="0.15">
      <c r="A1839" s="27" t="s">
        <v>1150</v>
      </c>
      <c r="B1839" s="27" t="s">
        <v>1089</v>
      </c>
      <c r="C1839" s="27" t="s">
        <v>1096</v>
      </c>
      <c r="D1839" s="27" t="s">
        <v>1089</v>
      </c>
      <c r="E1839" s="27" t="s">
        <v>1238</v>
      </c>
      <c r="F1839" s="27">
        <v>1997</v>
      </c>
      <c r="G1839" s="27">
        <v>123</v>
      </c>
      <c r="H1839" s="27">
        <v>11</v>
      </c>
      <c r="I1839" s="27">
        <v>-9</v>
      </c>
      <c r="J1839" s="27">
        <v>80</v>
      </c>
      <c r="L1839" s="27">
        <v>92</v>
      </c>
      <c r="N1839" s="27">
        <v>109</v>
      </c>
      <c r="P1839" s="27">
        <v>155</v>
      </c>
      <c r="Q1839" s="27">
        <v>243</v>
      </c>
      <c r="R1839" s="23">
        <v>28.295555555555541</v>
      </c>
      <c r="S1839" s="25">
        <v>14.18947077331409</v>
      </c>
      <c r="T1839" s="23">
        <v>922.13561355656725</v>
      </c>
      <c r="U1839" s="23">
        <v>1259.2276683953094</v>
      </c>
      <c r="V1839" s="23">
        <v>513.39963528099452</v>
      </c>
      <c r="W1839" s="25">
        <v>0.40770993529561139</v>
      </c>
      <c r="X1839" s="27">
        <v>197.94148000000001</v>
      </c>
      <c r="Y1839" s="27">
        <v>577.30000000000007</v>
      </c>
      <c r="Z1839" s="27">
        <v>521.15649570505877</v>
      </c>
      <c r="AA1839" s="27">
        <v>14</v>
      </c>
      <c r="AB1839" s="27">
        <v>354.01568452586696</v>
      </c>
      <c r="AC1839" s="27">
        <v>0</v>
      </c>
      <c r="AD1839" s="27">
        <v>394.01049384734921</v>
      </c>
      <c r="AE1839" s="27">
        <v>479.48561810588694</v>
      </c>
      <c r="AF1839" s="27">
        <v>0</v>
      </c>
      <c r="AG1839" s="27">
        <v>873.4961119532361</v>
      </c>
      <c r="AH1839" s="25">
        <v>0.45107297438973992</v>
      </c>
      <c r="AN1839" s="25">
        <v>0</v>
      </c>
      <c r="AV1839" s="3">
        <v>4</v>
      </c>
      <c r="AW1839" s="27">
        <v>577.30000000000007</v>
      </c>
      <c r="AX1839" s="23">
        <v>10.014462809917353</v>
      </c>
      <c r="AY1839" s="23">
        <v>21.2623966942149</v>
      </c>
      <c r="AZ1839" s="23">
        <v>4083.6600000000003</v>
      </c>
      <c r="BA1839" s="27">
        <v>878.09976352399747</v>
      </c>
      <c r="BB1839" s="27">
        <v>331.4500000000001</v>
      </c>
      <c r="BC1839" s="23">
        <v>15.769444444444446</v>
      </c>
      <c r="BD1839" s="23">
        <v>27.860185185185195</v>
      </c>
      <c r="BE1839" s="23">
        <v>2509.3000000000011</v>
      </c>
      <c r="BF1839" s="27">
        <v>604.10205278064336</v>
      </c>
      <c r="BG1839" s="27">
        <v>245.84999999999997</v>
      </c>
      <c r="BH1839" s="23">
        <v>5.3761194029850756</v>
      </c>
      <c r="BI1839" s="23">
        <v>15.944776119402967</v>
      </c>
      <c r="BJ1839" s="23">
        <v>1574.3600000000006</v>
      </c>
      <c r="BK1839" s="27">
        <v>273.99771074335399</v>
      </c>
      <c r="BL1839" s="27">
        <v>5901.1452331148794</v>
      </c>
    </row>
    <row r="1840" spans="1:64" x14ac:dyDescent="0.15">
      <c r="A1840" s="27" t="s">
        <v>1150</v>
      </c>
      <c r="B1840" s="27" t="s">
        <v>1089</v>
      </c>
      <c r="C1840" s="27" t="s">
        <v>1096</v>
      </c>
      <c r="D1840" s="27" t="s">
        <v>1089</v>
      </c>
      <c r="E1840" s="27" t="s">
        <v>1238</v>
      </c>
      <c r="F1840" s="27">
        <v>1998</v>
      </c>
      <c r="G1840" s="27">
        <v>123</v>
      </c>
      <c r="H1840" s="27">
        <v>8</v>
      </c>
      <c r="I1840" s="27">
        <v>-9</v>
      </c>
      <c r="J1840" s="27">
        <v>71</v>
      </c>
      <c r="L1840" s="27">
        <v>86</v>
      </c>
      <c r="N1840" s="27">
        <v>103</v>
      </c>
      <c r="P1840" s="27">
        <v>145</v>
      </c>
      <c r="Q1840" s="27">
        <v>176</v>
      </c>
      <c r="R1840" s="23">
        <v>29.268888888888863</v>
      </c>
      <c r="S1840" s="25">
        <v>15.515473690685985</v>
      </c>
      <c r="T1840" s="23">
        <v>956.73467095523836</v>
      </c>
      <c r="U1840" s="23">
        <v>1255.7697705411238</v>
      </c>
      <c r="V1840" s="23">
        <v>499.38887288989946</v>
      </c>
      <c r="W1840" s="25">
        <v>0.39767549803173941</v>
      </c>
      <c r="X1840" s="27">
        <v>197.94148000000001</v>
      </c>
      <c r="Y1840" s="27">
        <v>690.33</v>
      </c>
      <c r="Z1840" s="27">
        <v>292.70494495573064</v>
      </c>
      <c r="AA1840" s="27">
        <v>9</v>
      </c>
      <c r="AB1840" s="27">
        <v>333.47853107820083</v>
      </c>
      <c r="AC1840" s="27">
        <v>0</v>
      </c>
      <c r="AD1840" s="27">
        <v>283.25734807029488</v>
      </c>
      <c r="AE1840" s="27">
        <v>467.93288431842677</v>
      </c>
      <c r="AF1840" s="27">
        <v>0</v>
      </c>
      <c r="AG1840" s="27">
        <v>751.1902323887216</v>
      </c>
      <c r="AH1840" s="25">
        <v>0.37707804506293963</v>
      </c>
      <c r="AN1840" s="25">
        <v>0</v>
      </c>
      <c r="AV1840" s="3">
        <v>1</v>
      </c>
      <c r="AW1840" s="27">
        <v>690.33</v>
      </c>
      <c r="AX1840" s="23">
        <v>16.317142857142866</v>
      </c>
      <c r="AY1840" s="23">
        <v>27.930285714285709</v>
      </c>
      <c r="AZ1840" s="23">
        <v>3412.0900000000006</v>
      </c>
      <c r="BA1840" s="27">
        <v>755.63851299091425</v>
      </c>
      <c r="BB1840" s="27">
        <v>430.75</v>
      </c>
      <c r="BC1840" s="23">
        <v>17.691176470588232</v>
      </c>
      <c r="BD1840" s="23">
        <v>28.622549019607849</v>
      </c>
      <c r="BE1840" s="23">
        <v>2188.4299999999998</v>
      </c>
      <c r="BF1840" s="27">
        <v>486.46154529459722</v>
      </c>
      <c r="BG1840" s="27">
        <v>259.58</v>
      </c>
      <c r="BH1840" s="23">
        <v>14.397260273972602</v>
      </c>
      <c r="BI1840" s="23">
        <v>26.963013698630146</v>
      </c>
      <c r="BJ1840" s="23">
        <v>1223.6599999999996</v>
      </c>
      <c r="BK1840" s="27">
        <v>269.17696769631681</v>
      </c>
      <c r="BL1840" s="27">
        <v>5740.1019872402239</v>
      </c>
    </row>
    <row r="1841" spans="1:64" x14ac:dyDescent="0.15">
      <c r="A1841" s="27" t="s">
        <v>1150</v>
      </c>
      <c r="B1841" s="27" t="s">
        <v>1089</v>
      </c>
      <c r="C1841" s="27" t="s">
        <v>1096</v>
      </c>
      <c r="D1841" s="27" t="s">
        <v>1089</v>
      </c>
      <c r="E1841" s="27" t="s">
        <v>1238</v>
      </c>
      <c r="F1841" s="27">
        <v>1999</v>
      </c>
      <c r="G1841" s="27">
        <v>123</v>
      </c>
      <c r="H1841" s="27">
        <v>10</v>
      </c>
      <c r="I1841" s="27">
        <v>-9</v>
      </c>
      <c r="J1841" s="27">
        <v>78</v>
      </c>
      <c r="L1841" s="27">
        <v>90</v>
      </c>
      <c r="N1841" s="27">
        <v>105</v>
      </c>
      <c r="P1841" s="27">
        <v>164</v>
      </c>
      <c r="Q1841" s="27">
        <v>243</v>
      </c>
      <c r="R1841" s="23">
        <v>28.707777777777753</v>
      </c>
      <c r="S1841" s="25">
        <v>14.616443600371921</v>
      </c>
      <c r="T1841" s="23">
        <v>868.30323629541419</v>
      </c>
      <c r="U1841" s="23">
        <v>1241.5762205279011</v>
      </c>
      <c r="V1841" s="23">
        <v>545.83389978903404</v>
      </c>
      <c r="W1841" s="25">
        <v>0.43962979184689527</v>
      </c>
      <c r="X1841" s="27">
        <v>198.18910813354401</v>
      </c>
      <c r="Y1841" s="27">
        <v>586.24999999999966</v>
      </c>
      <c r="Z1841" s="27">
        <v>379.25114155295972</v>
      </c>
      <c r="AA1841" s="27">
        <v>8</v>
      </c>
      <c r="AB1841" s="27">
        <v>317.56498124000251</v>
      </c>
      <c r="AC1841" s="27">
        <v>0</v>
      </c>
      <c r="AD1841" s="27">
        <v>370.50335204302411</v>
      </c>
      <c r="AE1841" s="27">
        <v>469.47116261524451</v>
      </c>
      <c r="AF1841" s="27">
        <v>0</v>
      </c>
      <c r="AG1841" s="27">
        <v>839.97451465826862</v>
      </c>
      <c r="AH1841" s="25">
        <v>0.44108879634624398</v>
      </c>
      <c r="AN1841" s="25">
        <v>0</v>
      </c>
      <c r="AV1841" s="3">
        <v>4</v>
      </c>
      <c r="AW1841" s="27">
        <v>586.24999999999966</v>
      </c>
      <c r="AX1841" s="23">
        <v>10.484297520661158</v>
      </c>
      <c r="AY1841" s="23">
        <v>22.988016528925645</v>
      </c>
      <c r="AZ1841" s="23">
        <v>4055.6300000000015</v>
      </c>
      <c r="BA1841" s="27">
        <v>844.48565131750695</v>
      </c>
      <c r="BB1841" s="27">
        <v>441.46999999999997</v>
      </c>
      <c r="BC1841" s="23">
        <v>17.43076923076924</v>
      </c>
      <c r="BD1841" s="23">
        <v>27.958653846153855</v>
      </c>
      <c r="BE1841" s="23">
        <v>2223.8800000000015</v>
      </c>
      <c r="BF1841" s="27">
        <v>551.67217319113172</v>
      </c>
      <c r="BG1841" s="27">
        <v>144.78000000000003</v>
      </c>
      <c r="BH1841" s="23">
        <v>5.2492753623188424</v>
      </c>
      <c r="BI1841" s="23">
        <v>19.24202898550725</v>
      </c>
      <c r="BJ1841" s="23">
        <v>1831.75</v>
      </c>
      <c r="BK1841" s="27">
        <v>292.81347812637557</v>
      </c>
      <c r="BL1841" s="27">
        <v>6273.9528711383218</v>
      </c>
    </row>
    <row r="1842" spans="1:64" x14ac:dyDescent="0.15">
      <c r="A1842" s="27" t="s">
        <v>1150</v>
      </c>
      <c r="B1842" s="27" t="s">
        <v>1089</v>
      </c>
      <c r="C1842" s="27" t="s">
        <v>1096</v>
      </c>
      <c r="D1842" s="27" t="s">
        <v>1089</v>
      </c>
      <c r="E1842" s="27" t="s">
        <v>1238</v>
      </c>
      <c r="F1842" s="27">
        <v>2000</v>
      </c>
      <c r="G1842" s="27">
        <v>123</v>
      </c>
      <c r="H1842" s="27">
        <v>7</v>
      </c>
      <c r="I1842" s="27">
        <v>-9</v>
      </c>
      <c r="J1842" s="27">
        <v>72</v>
      </c>
      <c r="L1842" s="27">
        <v>87</v>
      </c>
      <c r="N1842" s="27">
        <v>102</v>
      </c>
      <c r="P1842" s="27">
        <v>143</v>
      </c>
      <c r="Q1842" s="27">
        <v>174</v>
      </c>
      <c r="R1842" s="23">
        <v>29.028888888888883</v>
      </c>
      <c r="S1842" s="25">
        <v>14.897711461006965</v>
      </c>
      <c r="T1842" s="23">
        <v>881.87162479778567</v>
      </c>
      <c r="U1842" s="23">
        <v>1084.1609748448477</v>
      </c>
      <c r="V1842" s="23">
        <v>389.74144514411353</v>
      </c>
      <c r="W1842" s="25">
        <v>0.35948669117611598</v>
      </c>
      <c r="X1842" s="27">
        <v>197.94148000000001</v>
      </c>
      <c r="Y1842" s="27">
        <v>381.22000000000008</v>
      </c>
      <c r="Z1842" s="27">
        <v>461.72720227202973</v>
      </c>
      <c r="AA1842" s="27">
        <v>13</v>
      </c>
      <c r="AB1842" s="27">
        <v>281.12326264155087</v>
      </c>
      <c r="AC1842" s="27">
        <v>0</v>
      </c>
      <c r="AD1842" s="27">
        <v>309.05913499275255</v>
      </c>
      <c r="AE1842" s="27">
        <v>438.79524620395978</v>
      </c>
      <c r="AF1842" s="27">
        <v>0</v>
      </c>
      <c r="AG1842" s="27">
        <v>747.85438119671232</v>
      </c>
      <c r="AH1842" s="25">
        <v>0.41326110888805223</v>
      </c>
      <c r="AN1842" s="25">
        <v>0</v>
      </c>
      <c r="AV1842" s="3">
        <v>1</v>
      </c>
      <c r="AW1842" s="27">
        <v>380.71000000000009</v>
      </c>
      <c r="AX1842" s="23">
        <v>15.934104046242775</v>
      </c>
      <c r="AY1842" s="23">
        <v>29.000000000000004</v>
      </c>
      <c r="AZ1842" s="23">
        <v>3428.9100000000003</v>
      </c>
      <c r="BA1842" s="27">
        <v>752.23339087221905</v>
      </c>
      <c r="BB1842" s="27">
        <v>271.76</v>
      </c>
      <c r="BC1842" s="23">
        <v>17.398019801980205</v>
      </c>
      <c r="BD1842" s="23">
        <v>29.428712871287136</v>
      </c>
      <c r="BE1842" s="23">
        <v>2239.1099999999997</v>
      </c>
      <c r="BF1842" s="27">
        <v>509.79972593804666</v>
      </c>
      <c r="BG1842" s="27">
        <v>108.95000000000002</v>
      </c>
      <c r="BH1842" s="23">
        <v>13.880555555555556</v>
      </c>
      <c r="BI1842" s="23">
        <v>28.398611111111112</v>
      </c>
      <c r="BJ1842" s="23">
        <v>1189.8000000000006</v>
      </c>
      <c r="BK1842" s="27">
        <v>242.43366493417204</v>
      </c>
      <c r="BL1842" s="27">
        <v>4479.786725794409</v>
      </c>
    </row>
    <row r="1843" spans="1:64" x14ac:dyDescent="0.15">
      <c r="A1843" s="27" t="s">
        <v>1150</v>
      </c>
      <c r="B1843" s="27" t="s">
        <v>1089</v>
      </c>
      <c r="C1843" s="27" t="s">
        <v>1096</v>
      </c>
      <c r="D1843" s="27" t="s">
        <v>1089</v>
      </c>
      <c r="E1843" s="27" t="s">
        <v>1238</v>
      </c>
      <c r="F1843" s="27">
        <v>2001</v>
      </c>
      <c r="G1843" s="27">
        <v>123</v>
      </c>
      <c r="H1843" s="27">
        <v>7</v>
      </c>
      <c r="I1843" s="27">
        <v>-9</v>
      </c>
      <c r="J1843" s="27">
        <v>73</v>
      </c>
      <c r="L1843" s="27">
        <v>87</v>
      </c>
      <c r="N1843" s="27">
        <v>101</v>
      </c>
      <c r="P1843" s="27">
        <v>157</v>
      </c>
      <c r="Q1843" s="27">
        <v>202</v>
      </c>
      <c r="R1843" s="23">
        <v>29.142222222222202</v>
      </c>
      <c r="S1843" s="25">
        <v>15.151662395992371</v>
      </c>
      <c r="T1843" s="23">
        <v>819.87576175109723</v>
      </c>
      <c r="U1843" s="23">
        <v>1223.0803561474727</v>
      </c>
      <c r="V1843" s="23">
        <v>551.59903757543418</v>
      </c>
      <c r="W1843" s="25">
        <v>0.45099165422211124</v>
      </c>
      <c r="X1843" s="27">
        <v>215.82917337773603</v>
      </c>
      <c r="Y1843" s="27">
        <v>738.58999999999992</v>
      </c>
      <c r="Z1843" s="27">
        <v>293.85812734035488</v>
      </c>
      <c r="AA1843" s="27">
        <v>8</v>
      </c>
      <c r="AB1843" s="27">
        <v>301.9634937615146</v>
      </c>
      <c r="AC1843" s="27">
        <v>0</v>
      </c>
      <c r="AD1843" s="27">
        <v>347.08785827387982</v>
      </c>
      <c r="AE1843" s="27">
        <v>491.56327534591264</v>
      </c>
      <c r="AF1843" s="27">
        <v>0</v>
      </c>
      <c r="AG1843" s="27">
        <v>838.65113361979252</v>
      </c>
      <c r="AH1843" s="25">
        <v>0.41386440704746019</v>
      </c>
      <c r="AN1843" s="25">
        <v>0</v>
      </c>
      <c r="AV1843" s="3">
        <v>1</v>
      </c>
      <c r="AW1843" s="27">
        <v>738.58999999999992</v>
      </c>
      <c r="AX1843" s="23">
        <v>14.111940298507461</v>
      </c>
      <c r="AY1843" s="23">
        <v>26.349751243781082</v>
      </c>
      <c r="AZ1843" s="23">
        <v>3762.1600000000008</v>
      </c>
      <c r="BA1843" s="27">
        <v>840.76163043405052</v>
      </c>
      <c r="BB1843" s="27">
        <v>436.35999999999996</v>
      </c>
      <c r="BC1843" s="23">
        <v>17.946999999999992</v>
      </c>
      <c r="BD1843" s="23">
        <v>29.495999999999992</v>
      </c>
      <c r="BE1843" s="23">
        <v>2252.8400000000006</v>
      </c>
      <c r="BF1843" s="27">
        <v>514.77401576336752</v>
      </c>
      <c r="BG1843" s="27">
        <v>302.2299999999999</v>
      </c>
      <c r="BH1843" s="23">
        <v>10.314851485148512</v>
      </c>
      <c r="BI1843" s="23">
        <v>23.234653465346536</v>
      </c>
      <c r="BJ1843" s="23">
        <v>1509.3200000000002</v>
      </c>
      <c r="BK1843" s="27">
        <v>325.98761467068323</v>
      </c>
      <c r="BL1843" s="27">
        <v>6340.2188227061397</v>
      </c>
    </row>
    <row r="1844" spans="1:64" x14ac:dyDescent="0.15">
      <c r="A1844" s="27" t="s">
        <v>1150</v>
      </c>
      <c r="B1844" s="27" t="s">
        <v>1089</v>
      </c>
      <c r="C1844" s="27" t="s">
        <v>1096</v>
      </c>
      <c r="D1844" s="27" t="s">
        <v>1089</v>
      </c>
      <c r="E1844" s="27" t="s">
        <v>1238</v>
      </c>
      <c r="F1844" s="27">
        <v>2002</v>
      </c>
      <c r="G1844" s="27">
        <v>123</v>
      </c>
      <c r="H1844" s="27">
        <v>8</v>
      </c>
      <c r="I1844" s="27">
        <v>-9</v>
      </c>
      <c r="J1844" s="27">
        <v>75</v>
      </c>
      <c r="L1844" s="27">
        <v>88</v>
      </c>
      <c r="N1844" s="27">
        <v>102</v>
      </c>
      <c r="P1844" s="27">
        <v>150</v>
      </c>
      <c r="Q1844" s="27">
        <v>243</v>
      </c>
      <c r="R1844" s="23">
        <v>29.625555555555536</v>
      </c>
      <c r="S1844" s="25">
        <v>15.662121692869087</v>
      </c>
      <c r="T1844" s="23">
        <v>734.65094152064239</v>
      </c>
      <c r="U1844" s="23">
        <v>1092.3543930118553</v>
      </c>
      <c r="V1844" s="23">
        <v>494.8736264656435</v>
      </c>
      <c r="W1844" s="25">
        <v>0.45303394676779879</v>
      </c>
      <c r="X1844" s="27">
        <v>197.94148000000001</v>
      </c>
      <c r="Y1844" s="27">
        <v>408.88999999999993</v>
      </c>
      <c r="Z1844" s="27">
        <v>570.12199177557727</v>
      </c>
      <c r="AA1844" s="27">
        <v>13</v>
      </c>
      <c r="AB1844" s="27">
        <v>319.28228039462584</v>
      </c>
      <c r="AC1844" s="27">
        <v>0</v>
      </c>
      <c r="AD1844" s="27">
        <v>345.92950460891291</v>
      </c>
      <c r="AE1844" s="27">
        <v>464.69230655582908</v>
      </c>
      <c r="AF1844" s="27">
        <v>0</v>
      </c>
      <c r="AG1844" s="27">
        <v>810.62181116474198</v>
      </c>
      <c r="AH1844" s="25">
        <v>0.42674585802768561</v>
      </c>
      <c r="AN1844" s="25">
        <v>0</v>
      </c>
      <c r="AV1844" s="3">
        <v>4</v>
      </c>
      <c r="AW1844" s="27">
        <v>408.88999999999993</v>
      </c>
      <c r="AX1844" s="23">
        <v>10.087190082644625</v>
      </c>
      <c r="AY1844" s="23">
        <v>22.528512396694225</v>
      </c>
      <c r="AZ1844" s="23">
        <v>4098.5200000000013</v>
      </c>
      <c r="BA1844" s="27">
        <v>816.05268444247054</v>
      </c>
      <c r="BB1844" s="27">
        <v>179.79999999999998</v>
      </c>
      <c r="BC1844" s="23">
        <v>17.393069306930695</v>
      </c>
      <c r="BD1844" s="23">
        <v>29.995049504950494</v>
      </c>
      <c r="BE1844" s="23">
        <v>2385.96</v>
      </c>
      <c r="BF1844" s="27">
        <v>521.35209331796545</v>
      </c>
      <c r="BG1844" s="27">
        <v>229.08999999999997</v>
      </c>
      <c r="BH1844" s="23">
        <v>4.8539007092198609</v>
      </c>
      <c r="BI1844" s="23">
        <v>17.18014184397164</v>
      </c>
      <c r="BJ1844" s="23">
        <v>1712.5600000000002</v>
      </c>
      <c r="BK1844" s="27">
        <v>294.70059112450502</v>
      </c>
      <c r="BL1844" s="27">
        <v>5688.2026030533734</v>
      </c>
    </row>
    <row r="1845" spans="1:64" x14ac:dyDescent="0.15">
      <c r="A1845" s="27" t="s">
        <v>1150</v>
      </c>
      <c r="B1845" s="27" t="s">
        <v>1089</v>
      </c>
      <c r="C1845" s="27" t="s">
        <v>1096</v>
      </c>
      <c r="D1845" s="27" t="s">
        <v>1089</v>
      </c>
      <c r="E1845" s="27" t="s">
        <v>1238</v>
      </c>
      <c r="F1845" s="27">
        <v>2003</v>
      </c>
      <c r="G1845" s="27">
        <v>123</v>
      </c>
      <c r="H1845" s="27">
        <v>10</v>
      </c>
      <c r="I1845" s="27">
        <v>-9</v>
      </c>
      <c r="J1845" s="27">
        <v>79</v>
      </c>
      <c r="L1845" s="27">
        <v>92</v>
      </c>
      <c r="N1845" s="27">
        <v>106</v>
      </c>
      <c r="P1845" s="27">
        <v>163</v>
      </c>
      <c r="Q1845" s="27">
        <v>243</v>
      </c>
      <c r="R1845" s="23">
        <v>28.694444444444425</v>
      </c>
      <c r="S1845" s="25">
        <v>14.567330467286126</v>
      </c>
      <c r="T1845" s="23">
        <v>803.34057292144723</v>
      </c>
      <c r="U1845" s="23">
        <v>1125.8102156178452</v>
      </c>
      <c r="V1845" s="23">
        <v>494.02994886318731</v>
      </c>
      <c r="W1845" s="25">
        <v>0.43882169269875254</v>
      </c>
      <c r="X1845" s="27">
        <v>197.94148000000001</v>
      </c>
      <c r="Y1845" s="27">
        <v>477.24999999999994</v>
      </c>
      <c r="Z1845" s="27">
        <v>547.99862571676124</v>
      </c>
      <c r="AA1845" s="27">
        <v>14</v>
      </c>
      <c r="AB1845" s="27">
        <v>334.34971780240812</v>
      </c>
      <c r="AC1845" s="27">
        <v>0</v>
      </c>
      <c r="AD1845" s="27">
        <v>384.24524021051252</v>
      </c>
      <c r="AE1845" s="27">
        <v>468.34688477136791</v>
      </c>
      <c r="AF1845" s="27">
        <v>0</v>
      </c>
      <c r="AG1845" s="27">
        <v>852.59212498188049</v>
      </c>
      <c r="AH1845" s="25">
        <v>0.45067884683064618</v>
      </c>
      <c r="AN1845" s="25">
        <v>0</v>
      </c>
      <c r="AV1845" s="3">
        <v>4</v>
      </c>
      <c r="AW1845" s="27">
        <v>477.24999999999994</v>
      </c>
      <c r="AX1845" s="23">
        <v>10.004545454545456</v>
      </c>
      <c r="AY1845" s="23">
        <v>22.201239669421501</v>
      </c>
      <c r="AZ1845" s="23">
        <v>4083.9400000000005</v>
      </c>
      <c r="BA1845" s="27">
        <v>857.17935177772949</v>
      </c>
      <c r="BB1845" s="27">
        <v>214.86999999999998</v>
      </c>
      <c r="BC1845" s="23">
        <v>16.104761904761904</v>
      </c>
      <c r="BD1845" s="23">
        <v>28.597142857142853</v>
      </c>
      <c r="BE1845" s="23">
        <v>2439.9300000000007</v>
      </c>
      <c r="BF1845" s="27">
        <v>576.78555595472926</v>
      </c>
      <c r="BG1845" s="27">
        <v>262.38</v>
      </c>
      <c r="BH1845" s="23">
        <v>5.3291970802919701</v>
      </c>
      <c r="BI1845" s="23">
        <v>17.299270072992694</v>
      </c>
      <c r="BJ1845" s="23">
        <v>1644.0099999999995</v>
      </c>
      <c r="BK1845" s="27">
        <v>280.39379582300052</v>
      </c>
      <c r="BL1845" s="27">
        <v>5678.5051593469798</v>
      </c>
    </row>
    <row r="1846" spans="1:64" x14ac:dyDescent="0.15">
      <c r="A1846" s="27" t="s">
        <v>1150</v>
      </c>
      <c r="B1846" s="27" t="s">
        <v>1089</v>
      </c>
      <c r="C1846" s="27" t="s">
        <v>1096</v>
      </c>
      <c r="D1846" s="27" t="s">
        <v>1089</v>
      </c>
      <c r="E1846" s="27" t="s">
        <v>1238</v>
      </c>
      <c r="F1846" s="27">
        <v>2004</v>
      </c>
      <c r="G1846" s="27">
        <v>123</v>
      </c>
      <c r="H1846" s="27">
        <v>7</v>
      </c>
      <c r="I1846" s="27">
        <v>-9</v>
      </c>
      <c r="J1846" s="27">
        <v>76</v>
      </c>
      <c r="L1846" s="27">
        <v>91</v>
      </c>
      <c r="N1846" s="27">
        <v>109</v>
      </c>
      <c r="P1846" s="27">
        <v>160</v>
      </c>
      <c r="Q1846" s="27">
        <v>243</v>
      </c>
      <c r="R1846" s="23">
        <v>27.968888888888888</v>
      </c>
      <c r="S1846" s="25">
        <v>13.831310381211209</v>
      </c>
      <c r="T1846" s="23">
        <v>1067.8236961308376</v>
      </c>
      <c r="U1846" s="23">
        <v>1438.1370369565257</v>
      </c>
      <c r="V1846" s="23">
        <v>599.92263985564307</v>
      </c>
      <c r="W1846" s="25">
        <v>0.41715262194603525</v>
      </c>
      <c r="X1846" s="27">
        <v>197.94148000000001</v>
      </c>
      <c r="Y1846" s="27">
        <v>496.00999999999988</v>
      </c>
      <c r="Z1846" s="27">
        <v>517.68445891100885</v>
      </c>
      <c r="AA1846" s="27">
        <v>11</v>
      </c>
      <c r="AB1846" s="27">
        <v>309.01164871029334</v>
      </c>
      <c r="AC1846" s="27">
        <v>0</v>
      </c>
      <c r="AD1846" s="27">
        <v>375.80324871928315</v>
      </c>
      <c r="AE1846" s="27">
        <v>518.33082744508965</v>
      </c>
      <c r="AF1846" s="27">
        <v>0</v>
      </c>
      <c r="AG1846" s="27">
        <v>894.1340761643728</v>
      </c>
      <c r="AH1846" s="25">
        <v>0.42029853747259727</v>
      </c>
      <c r="AN1846" s="25">
        <v>0</v>
      </c>
      <c r="AV1846" s="3">
        <v>4</v>
      </c>
      <c r="AW1846" s="27">
        <v>496.00999999999988</v>
      </c>
      <c r="AX1846" s="23">
        <v>10.118595041322315</v>
      </c>
      <c r="AY1846" s="23">
        <v>22.038016528925631</v>
      </c>
      <c r="AZ1846" s="23">
        <v>4006.2500000000005</v>
      </c>
      <c r="BA1846" s="27">
        <v>897.5917602740401</v>
      </c>
      <c r="BB1846" s="27">
        <v>368.27</v>
      </c>
      <c r="BC1846" s="23">
        <v>15.856481481481476</v>
      </c>
      <c r="BD1846" s="23">
        <v>27.144444444444442</v>
      </c>
      <c r="BE1846" s="23">
        <v>2361.8899999999994</v>
      </c>
      <c r="BF1846" s="27">
        <v>588.28992297882121</v>
      </c>
      <c r="BG1846" s="27">
        <v>127.74000000000001</v>
      </c>
      <c r="BH1846" s="23">
        <v>5.4940298507462666</v>
      </c>
      <c r="BI1846" s="23">
        <v>17.922388059701497</v>
      </c>
      <c r="BJ1846" s="23">
        <v>1644.3599999999992</v>
      </c>
      <c r="BK1846" s="27">
        <v>309.30183729521923</v>
      </c>
      <c r="BL1846" s="27">
        <v>6895.662527076357</v>
      </c>
    </row>
    <row r="1847" spans="1:64" x14ac:dyDescent="0.15">
      <c r="A1847" s="27" t="s">
        <v>1150</v>
      </c>
      <c r="B1847" s="27" t="s">
        <v>1089</v>
      </c>
      <c r="C1847" s="27" t="s">
        <v>1096</v>
      </c>
      <c r="D1847" s="27" t="s">
        <v>1089</v>
      </c>
      <c r="E1847" s="27" t="s">
        <v>1238</v>
      </c>
      <c r="F1847" s="27">
        <v>2005</v>
      </c>
      <c r="G1847" s="27">
        <v>123</v>
      </c>
      <c r="H1847" s="27">
        <v>8</v>
      </c>
      <c r="I1847" s="27">
        <v>-9</v>
      </c>
      <c r="J1847" s="27">
        <v>73</v>
      </c>
      <c r="L1847" s="27">
        <v>87</v>
      </c>
      <c r="N1847" s="27">
        <v>102</v>
      </c>
      <c r="P1847" s="27">
        <v>147</v>
      </c>
      <c r="Q1847" s="27">
        <v>188</v>
      </c>
      <c r="R1847" s="23">
        <v>28.821111111111087</v>
      </c>
      <c r="S1847" s="25">
        <v>14.716530262415937</v>
      </c>
      <c r="T1847" s="23">
        <v>843.76559508588969</v>
      </c>
      <c r="U1847" s="23">
        <v>1243.1395306604181</v>
      </c>
      <c r="V1847" s="23">
        <v>542.54575145142815</v>
      </c>
      <c r="W1847" s="25">
        <v>0.4364318998036219</v>
      </c>
      <c r="X1847" s="27">
        <v>197.94148000000001</v>
      </c>
      <c r="Y1847" s="27">
        <v>605.55999999999972</v>
      </c>
      <c r="Z1847" s="27">
        <v>378.49638330797757</v>
      </c>
      <c r="AA1847" s="27">
        <v>9</v>
      </c>
      <c r="AB1847" s="27">
        <v>312.19617745341844</v>
      </c>
      <c r="AC1847" s="27">
        <v>0</v>
      </c>
      <c r="AD1847" s="27">
        <v>338.53049870099522</v>
      </c>
      <c r="AE1847" s="27">
        <v>500.29185581747493</v>
      </c>
      <c r="AF1847" s="27">
        <v>0</v>
      </c>
      <c r="AG1847" s="27">
        <v>838.82235451847009</v>
      </c>
      <c r="AH1847" s="25">
        <v>0.40357829383260452</v>
      </c>
      <c r="AN1847" s="25">
        <v>0</v>
      </c>
      <c r="AV1847" s="3">
        <v>1</v>
      </c>
      <c r="AW1847" s="27">
        <v>605.55999999999972</v>
      </c>
      <c r="AX1847" s="23">
        <v>14.70481283422461</v>
      </c>
      <c r="AY1847" s="23">
        <v>27.317112299465247</v>
      </c>
      <c r="AZ1847" s="23">
        <v>3716.1699999999969</v>
      </c>
      <c r="BA1847" s="27">
        <v>841.22399382507206</v>
      </c>
      <c r="BB1847" s="27">
        <v>389.90999999999997</v>
      </c>
      <c r="BC1847" s="23">
        <v>17.044554455445542</v>
      </c>
      <c r="BD1847" s="23">
        <v>29.589108910891085</v>
      </c>
      <c r="BE1847" s="23">
        <v>2384.8699999999994</v>
      </c>
      <c r="BF1847" s="27">
        <v>543.90252375709088</v>
      </c>
      <c r="BG1847" s="27">
        <v>215.65000000000003</v>
      </c>
      <c r="BH1847" s="23">
        <v>11.956976744186044</v>
      </c>
      <c r="BI1847" s="23">
        <v>24.648837209302322</v>
      </c>
      <c r="BJ1847" s="23">
        <v>1331.3</v>
      </c>
      <c r="BK1847" s="27">
        <v>297.32147006798141</v>
      </c>
      <c r="BL1847" s="27">
        <v>6236.1580626600935</v>
      </c>
    </row>
    <row r="1848" spans="1:64" x14ac:dyDescent="0.15">
      <c r="A1848" s="27" t="s">
        <v>1150</v>
      </c>
      <c r="B1848" s="27" t="s">
        <v>1089</v>
      </c>
      <c r="C1848" s="27" t="s">
        <v>1096</v>
      </c>
      <c r="D1848" s="27" t="s">
        <v>1089</v>
      </c>
      <c r="E1848" s="27" t="s">
        <v>1238</v>
      </c>
      <c r="F1848" s="27">
        <v>2006</v>
      </c>
      <c r="G1848" s="27">
        <v>123</v>
      </c>
      <c r="H1848" s="27">
        <v>13</v>
      </c>
      <c r="I1848" s="27">
        <v>-9</v>
      </c>
      <c r="J1848" s="27">
        <v>74</v>
      </c>
      <c r="L1848" s="27">
        <v>88</v>
      </c>
      <c r="N1848" s="27">
        <v>102</v>
      </c>
      <c r="P1848" s="27">
        <v>157</v>
      </c>
      <c r="Q1848" s="27">
        <v>243</v>
      </c>
      <c r="R1848" s="23">
        <v>29.382222222222211</v>
      </c>
      <c r="S1848" s="25">
        <v>15.304624450100187</v>
      </c>
      <c r="T1848" s="23">
        <v>777.059241241172</v>
      </c>
      <c r="U1848" s="23">
        <v>1162.3881984117104</v>
      </c>
      <c r="V1848" s="23">
        <v>523.46893831006605</v>
      </c>
      <c r="W1848" s="25">
        <v>0.45033916769108928</v>
      </c>
      <c r="X1848" s="27">
        <v>216.85295862115004</v>
      </c>
      <c r="Y1848" s="27">
        <v>571.98</v>
      </c>
      <c r="Z1848" s="27">
        <v>418.18875132986159</v>
      </c>
      <c r="AA1848" s="27">
        <v>15</v>
      </c>
      <c r="AB1848" s="27">
        <v>378.19592683387941</v>
      </c>
      <c r="AC1848" s="27">
        <v>0</v>
      </c>
      <c r="AD1848" s="27">
        <v>351.67852802304742</v>
      </c>
      <c r="AE1848" s="27">
        <v>469.37658614918075</v>
      </c>
      <c r="AF1848" s="27">
        <v>0</v>
      </c>
      <c r="AG1848" s="27">
        <v>821.05511417222817</v>
      </c>
      <c r="AH1848" s="25">
        <v>0.42832511200463291</v>
      </c>
      <c r="AN1848" s="25">
        <v>0</v>
      </c>
      <c r="AV1848" s="3">
        <v>4</v>
      </c>
      <c r="AW1848" s="27">
        <v>571.98</v>
      </c>
      <c r="AX1848" s="23">
        <v>10.134710743801644</v>
      </c>
      <c r="AY1848" s="23">
        <v>22.617768595041326</v>
      </c>
      <c r="AZ1848" s="23">
        <v>3969.7100000000019</v>
      </c>
      <c r="BA1848" s="27">
        <v>822.90326415019558</v>
      </c>
      <c r="BB1848" s="27">
        <v>242.81000000000003</v>
      </c>
      <c r="BC1848" s="23">
        <v>17.153465346534652</v>
      </c>
      <c r="BD1848" s="23">
        <v>30.12772277227722</v>
      </c>
      <c r="BE1848" s="23">
        <v>2339.2300000000005</v>
      </c>
      <c r="BF1848" s="27">
        <v>533.15879735119461</v>
      </c>
      <c r="BG1848" s="27">
        <v>329.17</v>
      </c>
      <c r="BH1848" s="23">
        <v>5.1070921985815625</v>
      </c>
      <c r="BI1848" s="23">
        <v>17.238297872340421</v>
      </c>
      <c r="BJ1848" s="23">
        <v>1630.4799999999993</v>
      </c>
      <c r="BK1848" s="27">
        <v>289.74446679900058</v>
      </c>
      <c r="BL1848" s="27">
        <v>6016.8843483915634</v>
      </c>
    </row>
    <row r="1849" spans="1:64" x14ac:dyDescent="0.15">
      <c r="A1849" s="27" t="s">
        <v>1150</v>
      </c>
      <c r="B1849" s="27" t="s">
        <v>1089</v>
      </c>
      <c r="C1849" s="27" t="s">
        <v>1096</v>
      </c>
      <c r="D1849" s="27" t="s">
        <v>1089</v>
      </c>
      <c r="E1849" s="27" t="s">
        <v>1238</v>
      </c>
      <c r="F1849" s="27">
        <v>2007</v>
      </c>
      <c r="G1849" s="27">
        <v>123</v>
      </c>
      <c r="H1849" s="27">
        <v>7</v>
      </c>
      <c r="I1849" s="27">
        <v>-9</v>
      </c>
      <c r="J1849" s="27">
        <v>73</v>
      </c>
      <c r="L1849" s="27">
        <v>87</v>
      </c>
      <c r="N1849" s="27">
        <v>101</v>
      </c>
      <c r="P1849" s="27">
        <v>149</v>
      </c>
      <c r="Q1849" s="27">
        <v>180</v>
      </c>
      <c r="R1849" s="23">
        <v>28.943333333333321</v>
      </c>
      <c r="S1849" s="25">
        <v>14.922806448825895</v>
      </c>
      <c r="T1849" s="23">
        <v>953.87063392794232</v>
      </c>
      <c r="U1849" s="23">
        <v>1291.2137778182498</v>
      </c>
      <c r="V1849" s="23">
        <v>539.7917060146633</v>
      </c>
      <c r="W1849" s="25">
        <v>0.41804983117996564</v>
      </c>
      <c r="X1849" s="27">
        <v>202.34022708019202</v>
      </c>
      <c r="Y1849" s="27">
        <v>792.22999999999979</v>
      </c>
      <c r="Z1849" s="27">
        <v>394.41296625093776</v>
      </c>
      <c r="AA1849" s="27">
        <v>10</v>
      </c>
      <c r="AB1849" s="27">
        <v>331.85168510185224</v>
      </c>
      <c r="AC1849" s="27">
        <v>0</v>
      </c>
      <c r="AD1849" s="27">
        <v>384.29852272204943</v>
      </c>
      <c r="AE1849" s="27">
        <v>497.40297462514189</v>
      </c>
      <c r="AF1849" s="27">
        <v>0</v>
      </c>
      <c r="AG1849" s="27">
        <v>881.70149734719132</v>
      </c>
      <c r="AH1849" s="25">
        <v>0.43586011764718757</v>
      </c>
      <c r="AN1849" s="25">
        <v>0</v>
      </c>
      <c r="AV1849" s="3">
        <v>1</v>
      </c>
      <c r="AW1849" s="27">
        <v>792.22999999999979</v>
      </c>
      <c r="AX1849" s="23">
        <v>15.799441340782128</v>
      </c>
      <c r="AY1849" s="23">
        <v>27.587150837988812</v>
      </c>
      <c r="AZ1849" s="23">
        <v>3551.5300000000011</v>
      </c>
      <c r="BA1849" s="27">
        <v>880.08245026699922</v>
      </c>
      <c r="BB1849" s="27">
        <v>522.21</v>
      </c>
      <c r="BC1849" s="23">
        <v>17.589999999999989</v>
      </c>
      <c r="BD1849" s="23">
        <v>28.756999999999998</v>
      </c>
      <c r="BE1849" s="23">
        <v>2276.9599999999996</v>
      </c>
      <c r="BF1849" s="27">
        <v>592.00453809938631</v>
      </c>
      <c r="BG1849" s="27">
        <v>270.02</v>
      </c>
      <c r="BH1849" s="23">
        <v>13.532911392405056</v>
      </c>
      <c r="BI1849" s="23">
        <v>26.106329113924048</v>
      </c>
      <c r="BJ1849" s="23">
        <v>1274.5700000000006</v>
      </c>
      <c r="BK1849" s="27">
        <v>288.07791216761257</v>
      </c>
      <c r="BL1849" s="27">
        <v>6204.5023679846363</v>
      </c>
    </row>
    <row r="1850" spans="1:64" x14ac:dyDescent="0.15">
      <c r="A1850" s="27" t="s">
        <v>1150</v>
      </c>
      <c r="B1850" s="27" t="s">
        <v>1089</v>
      </c>
      <c r="C1850" s="27" t="s">
        <v>1096</v>
      </c>
      <c r="D1850" s="27" t="s">
        <v>1089</v>
      </c>
      <c r="E1850" s="27" t="s">
        <v>1238</v>
      </c>
      <c r="F1850" s="27">
        <v>2008</v>
      </c>
      <c r="G1850" s="27">
        <v>123</v>
      </c>
      <c r="H1850" s="27">
        <v>12</v>
      </c>
      <c r="I1850" s="27">
        <v>-9</v>
      </c>
      <c r="J1850" s="27">
        <v>79</v>
      </c>
      <c r="L1850" s="27">
        <v>92</v>
      </c>
      <c r="N1850" s="27">
        <v>107</v>
      </c>
      <c r="P1850" s="27">
        <v>163</v>
      </c>
      <c r="Q1850" s="27">
        <v>243</v>
      </c>
      <c r="R1850" s="23">
        <v>28.928888888888874</v>
      </c>
      <c r="S1850" s="25">
        <v>14.91570933668414</v>
      </c>
      <c r="T1850" s="23">
        <v>969.482242282073</v>
      </c>
      <c r="U1850" s="23">
        <v>1377.2744806325513</v>
      </c>
      <c r="V1850" s="23">
        <v>595.3490319951527</v>
      </c>
      <c r="W1850" s="25">
        <v>0.43226607044883425</v>
      </c>
      <c r="X1850" s="27">
        <v>199.27877428842083</v>
      </c>
      <c r="Y1850" s="27">
        <v>725.14999999999975</v>
      </c>
      <c r="Z1850" s="27">
        <v>336.3597444131704</v>
      </c>
      <c r="AA1850" s="27">
        <v>8</v>
      </c>
      <c r="AB1850" s="27">
        <v>342.73631500456571</v>
      </c>
      <c r="AC1850" s="27">
        <v>0</v>
      </c>
      <c r="AD1850" s="27">
        <v>365.64402377617597</v>
      </c>
      <c r="AE1850" s="27">
        <v>510.0254276943827</v>
      </c>
      <c r="AF1850" s="27">
        <v>0</v>
      </c>
      <c r="AG1850" s="27">
        <v>875.66945147055867</v>
      </c>
      <c r="AH1850" s="25">
        <v>0.41755941010222097</v>
      </c>
      <c r="AN1850" s="25">
        <v>0</v>
      </c>
      <c r="AV1850" s="3">
        <v>4</v>
      </c>
      <c r="AW1850" s="27">
        <v>725.14999999999975</v>
      </c>
      <c r="AX1850" s="23">
        <v>9.2764462809917383</v>
      </c>
      <c r="AY1850" s="23">
        <v>21.238429752066132</v>
      </c>
      <c r="AZ1850" s="23">
        <v>3992.09</v>
      </c>
      <c r="BA1850" s="27">
        <v>877.82111344476129</v>
      </c>
      <c r="BB1850" s="27">
        <v>451.35999999999996</v>
      </c>
      <c r="BC1850" s="23">
        <v>16.268867924528298</v>
      </c>
      <c r="BD1850" s="23">
        <v>27.863207547169822</v>
      </c>
      <c r="BE1850" s="23">
        <v>2380.9200000000005</v>
      </c>
      <c r="BF1850" s="27">
        <v>572.24651211612797</v>
      </c>
      <c r="BG1850" s="27">
        <v>273.79000000000008</v>
      </c>
      <c r="BH1850" s="23">
        <v>3.826470588235293</v>
      </c>
      <c r="BI1850" s="23">
        <v>16.074999999999992</v>
      </c>
      <c r="BJ1850" s="23">
        <v>1611.1700000000008</v>
      </c>
      <c r="BK1850" s="27">
        <v>305.57460132863287</v>
      </c>
      <c r="BL1850" s="27">
        <v>6843.0923217833642</v>
      </c>
    </row>
    <row r="1851" spans="1:64" x14ac:dyDescent="0.15">
      <c r="A1851" s="27" t="s">
        <v>1150</v>
      </c>
      <c r="B1851" s="27" t="s">
        <v>1089</v>
      </c>
      <c r="C1851" s="27" t="s">
        <v>1096</v>
      </c>
      <c r="D1851" s="27" t="s">
        <v>1089</v>
      </c>
      <c r="E1851" s="27" t="s">
        <v>1238</v>
      </c>
      <c r="F1851" s="27">
        <v>2009</v>
      </c>
      <c r="G1851" s="27">
        <v>123</v>
      </c>
      <c r="H1851" s="27">
        <v>9</v>
      </c>
      <c r="I1851" s="27">
        <v>-9</v>
      </c>
      <c r="J1851" s="27">
        <v>77</v>
      </c>
      <c r="L1851" s="27">
        <v>93</v>
      </c>
      <c r="N1851" s="27">
        <v>107</v>
      </c>
      <c r="P1851" s="27">
        <v>243</v>
      </c>
      <c r="Q1851" s="27">
        <v>243</v>
      </c>
      <c r="R1851" s="23">
        <v>28.872222222222224</v>
      </c>
      <c r="S1851" s="25">
        <v>14.755303947533246</v>
      </c>
      <c r="T1851" s="23">
        <v>965.46653461775907</v>
      </c>
      <c r="U1851" s="23">
        <v>1349.3826464172776</v>
      </c>
      <c r="V1851" s="23">
        <v>576.18348473924584</v>
      </c>
      <c r="W1851" s="25">
        <v>0.42699784379107153</v>
      </c>
      <c r="X1851" s="27">
        <v>197.94148000000001</v>
      </c>
      <c r="Y1851" s="27">
        <v>662.49800000000005</v>
      </c>
      <c r="Z1851" s="27">
        <v>329.37167607152855</v>
      </c>
      <c r="AA1851" s="27">
        <v>7</v>
      </c>
      <c r="AB1851" s="27">
        <v>352.18189789206343</v>
      </c>
      <c r="AC1851" s="27">
        <v>0</v>
      </c>
      <c r="AD1851" s="27">
        <v>305.05468358810162</v>
      </c>
      <c r="AE1851" s="27">
        <v>488.97129555026453</v>
      </c>
      <c r="AF1851" s="27">
        <v>0</v>
      </c>
      <c r="AG1851" s="27">
        <v>794.02597913836621</v>
      </c>
      <c r="AH1851" s="25">
        <v>0.38418727820122156</v>
      </c>
      <c r="AN1851" s="25">
        <v>0</v>
      </c>
      <c r="AV1851" s="3">
        <v>4</v>
      </c>
      <c r="AW1851" s="27">
        <v>662.49800000000005</v>
      </c>
      <c r="AX1851" s="23">
        <v>8.8132231404958645</v>
      </c>
      <c r="AY1851" s="23">
        <v>20.401652892561991</v>
      </c>
      <c r="AZ1851" s="23">
        <v>3772.3700000000008</v>
      </c>
      <c r="BA1851" s="27">
        <v>798.35799818672444</v>
      </c>
      <c r="BB1851" s="27">
        <v>402.59</v>
      </c>
      <c r="BC1851" s="23">
        <v>16.008490566037732</v>
      </c>
      <c r="BD1851" s="23">
        <v>28.027358490566048</v>
      </c>
      <c r="BE1851" s="23">
        <v>2332.69</v>
      </c>
      <c r="BF1851" s="27">
        <v>528.85940945241907</v>
      </c>
      <c r="BG1851" s="27">
        <v>259.90800000000007</v>
      </c>
      <c r="BH1851" s="23">
        <v>3.205147058823528</v>
      </c>
      <c r="BI1851" s="23">
        <v>14.458088235294117</v>
      </c>
      <c r="BJ1851" s="23">
        <v>1439.68</v>
      </c>
      <c r="BK1851" s="27">
        <v>269.49858873430532</v>
      </c>
      <c r="BL1851" s="27">
        <v>6622.7986751637454</v>
      </c>
    </row>
    <row r="1852" spans="1:64" x14ac:dyDescent="0.15">
      <c r="A1852" s="27" t="s">
        <v>1150</v>
      </c>
      <c r="B1852" s="27" t="s">
        <v>1089</v>
      </c>
      <c r="C1852" s="27" t="s">
        <v>1096</v>
      </c>
      <c r="D1852" s="27" t="s">
        <v>1089</v>
      </c>
      <c r="E1852" s="27" t="s">
        <v>1238</v>
      </c>
      <c r="F1852" s="27">
        <v>2010</v>
      </c>
      <c r="G1852" s="27">
        <v>123</v>
      </c>
      <c r="H1852" s="27">
        <v>15</v>
      </c>
      <c r="I1852" s="27">
        <v>-9</v>
      </c>
      <c r="J1852" s="27">
        <v>78</v>
      </c>
      <c r="L1852" s="27">
        <v>90</v>
      </c>
      <c r="N1852" s="27">
        <v>104</v>
      </c>
      <c r="P1852" s="27">
        <v>157</v>
      </c>
      <c r="Q1852" s="27">
        <v>243</v>
      </c>
      <c r="R1852" s="23">
        <v>28.942222222222203</v>
      </c>
      <c r="S1852" s="25">
        <v>14.78669452169307</v>
      </c>
      <c r="T1852" s="23">
        <v>830.12846317569347</v>
      </c>
      <c r="U1852" s="23">
        <v>1172.2965540423413</v>
      </c>
      <c r="V1852" s="23">
        <v>501.17403200221469</v>
      </c>
      <c r="W1852" s="25">
        <v>0.42751471545225239</v>
      </c>
      <c r="X1852" s="27">
        <v>197.94148000000001</v>
      </c>
      <c r="Y1852" s="27">
        <v>670.29999999999961</v>
      </c>
      <c r="Z1852" s="27">
        <v>337.38175528835438</v>
      </c>
      <c r="AA1852" s="27">
        <v>9</v>
      </c>
      <c r="AB1852" s="27">
        <v>335.77762110484559</v>
      </c>
      <c r="AC1852" s="27">
        <v>0</v>
      </c>
      <c r="AD1852" s="27">
        <v>368.66073908361852</v>
      </c>
      <c r="AE1852" s="27">
        <v>470.69083733802114</v>
      </c>
      <c r="AF1852" s="27">
        <v>0</v>
      </c>
      <c r="AG1852" s="27">
        <v>839.35157642163972</v>
      </c>
      <c r="AH1852" s="25">
        <v>0.43922087602801713</v>
      </c>
      <c r="AN1852" s="25">
        <v>0</v>
      </c>
      <c r="AV1852" s="3">
        <v>4</v>
      </c>
      <c r="AW1852" s="27">
        <v>670.29999999999961</v>
      </c>
      <c r="AX1852" s="23">
        <v>9.6376033057851327</v>
      </c>
      <c r="AY1852" s="23">
        <v>22.60578512396695</v>
      </c>
      <c r="AZ1852" s="23">
        <v>4000.6800000000007</v>
      </c>
      <c r="BA1852" s="27">
        <v>845.42793316742711</v>
      </c>
      <c r="BB1852" s="27">
        <v>388.8599999999999</v>
      </c>
      <c r="BC1852" s="23">
        <v>17.288349514563112</v>
      </c>
      <c r="BD1852" s="23">
        <v>28.798058252427193</v>
      </c>
      <c r="BE1852" s="23">
        <v>2247.9299999999994</v>
      </c>
      <c r="BF1852" s="27">
        <v>571.68755452649111</v>
      </c>
      <c r="BG1852" s="27">
        <v>281.43999999999988</v>
      </c>
      <c r="BH1852" s="23">
        <v>3.968345323741008</v>
      </c>
      <c r="BI1852" s="23">
        <v>18.017266187050364</v>
      </c>
      <c r="BJ1852" s="23">
        <v>1752.7500000000007</v>
      </c>
      <c r="BK1852" s="27">
        <v>273.74037864093634</v>
      </c>
      <c r="BL1852" s="27">
        <v>5760.6210574967199</v>
      </c>
    </row>
    <row r="1853" spans="1:64" x14ac:dyDescent="0.15">
      <c r="A1853" s="27" t="s">
        <v>1150</v>
      </c>
      <c r="B1853" s="27" t="s">
        <v>1089</v>
      </c>
      <c r="C1853" s="27" t="s">
        <v>1096</v>
      </c>
      <c r="D1853" s="27" t="s">
        <v>1089</v>
      </c>
      <c r="E1853" s="27" t="s">
        <v>1238</v>
      </c>
      <c r="F1853" s="27">
        <v>2011</v>
      </c>
      <c r="G1853" s="27">
        <v>123</v>
      </c>
      <c r="H1853" s="27">
        <v>8</v>
      </c>
      <c r="I1853" s="27">
        <v>-9</v>
      </c>
      <c r="J1853" s="27">
        <v>74</v>
      </c>
      <c r="L1853" s="27">
        <v>87</v>
      </c>
      <c r="N1853" s="27">
        <v>102</v>
      </c>
      <c r="P1853" s="27">
        <v>158</v>
      </c>
      <c r="Q1853" s="27">
        <v>243</v>
      </c>
      <c r="R1853" s="23">
        <v>28.522222222222197</v>
      </c>
      <c r="S1853" s="25">
        <v>14.254934283993357</v>
      </c>
      <c r="T1853" s="23">
        <v>781.19642804961154</v>
      </c>
      <c r="U1853" s="23">
        <v>1157.5759667158329</v>
      </c>
      <c r="V1853" s="23">
        <v>513.51299445780205</v>
      </c>
      <c r="W1853" s="25">
        <v>0.44361061803882063</v>
      </c>
      <c r="X1853" s="27">
        <v>197.94148000000001</v>
      </c>
      <c r="Y1853" s="27">
        <v>692.40999999999985</v>
      </c>
      <c r="Z1853" s="27">
        <v>343.41766893732091</v>
      </c>
      <c r="AA1853" s="27">
        <v>8</v>
      </c>
      <c r="AB1853" s="27">
        <v>337.172138337288</v>
      </c>
      <c r="AC1853" s="27">
        <v>0</v>
      </c>
      <c r="AD1853" s="27">
        <v>328.0980665173588</v>
      </c>
      <c r="AE1853" s="27">
        <v>484.53531984892572</v>
      </c>
      <c r="AF1853" s="27">
        <v>0</v>
      </c>
      <c r="AG1853" s="27">
        <v>812.63338636628453</v>
      </c>
      <c r="AH1853" s="25">
        <v>0.40374671775053733</v>
      </c>
      <c r="AN1853" s="25">
        <v>0</v>
      </c>
      <c r="AV1853" s="3">
        <v>4</v>
      </c>
      <c r="AW1853" s="27">
        <v>692.40999999999985</v>
      </c>
      <c r="AX1853" s="23">
        <v>9.6285123966942212</v>
      </c>
      <c r="AY1853" s="23">
        <v>22.984710743801688</v>
      </c>
      <c r="AZ1853" s="23">
        <v>4070.7699999999973</v>
      </c>
      <c r="BA1853" s="27">
        <v>818.16392296814502</v>
      </c>
      <c r="BB1853" s="27">
        <v>389.87</v>
      </c>
      <c r="BC1853" s="23">
        <v>17.292079207920793</v>
      </c>
      <c r="BD1853" s="23">
        <v>29.663366336633654</v>
      </c>
      <c r="BE1853" s="23">
        <v>2246.7599999999998</v>
      </c>
      <c r="BF1853" s="27">
        <v>492.42638212667458</v>
      </c>
      <c r="BG1853" s="27">
        <v>302.54000000000008</v>
      </c>
      <c r="BH1853" s="23">
        <v>4.1390070921985789</v>
      </c>
      <c r="BI1853" s="23">
        <v>18.200709219858162</v>
      </c>
      <c r="BJ1853" s="23">
        <v>1824.0099999999995</v>
      </c>
      <c r="BK1853" s="27">
        <v>325.73754084147043</v>
      </c>
      <c r="BL1853" s="27">
        <v>5902.4482121586443</v>
      </c>
    </row>
    <row r="1854" spans="1:64" x14ac:dyDescent="0.15">
      <c r="A1854" s="27" t="s">
        <v>1150</v>
      </c>
      <c r="B1854" s="27" t="s">
        <v>1089</v>
      </c>
      <c r="C1854" s="27" t="s">
        <v>1096</v>
      </c>
      <c r="D1854" s="27" t="s">
        <v>1089</v>
      </c>
      <c r="E1854" s="27" t="s">
        <v>1238</v>
      </c>
      <c r="F1854" s="27">
        <v>2012</v>
      </c>
      <c r="G1854" s="27">
        <v>123</v>
      </c>
      <c r="H1854" s="27">
        <v>5</v>
      </c>
      <c r="I1854" s="27">
        <v>-9</v>
      </c>
      <c r="J1854" s="27">
        <v>70</v>
      </c>
      <c r="L1854" s="27">
        <v>84</v>
      </c>
      <c r="N1854" s="27">
        <v>99</v>
      </c>
      <c r="P1854" s="27">
        <v>160</v>
      </c>
      <c r="Q1854" s="27">
        <v>243</v>
      </c>
      <c r="R1854" s="23">
        <v>29.568888888888846</v>
      </c>
      <c r="S1854" s="25">
        <v>15.484107403893464</v>
      </c>
      <c r="T1854" s="23">
        <v>663.52585460164596</v>
      </c>
      <c r="U1854" s="23">
        <v>1013.3765971777071</v>
      </c>
      <c r="V1854" s="23">
        <v>455.57044907650334</v>
      </c>
      <c r="W1854" s="25">
        <v>0.44955690298129597</v>
      </c>
      <c r="X1854" s="27">
        <v>197.94148000000001</v>
      </c>
      <c r="Y1854" s="27">
        <v>484.38000000000005</v>
      </c>
      <c r="Z1854" s="27">
        <v>449.40152107152255</v>
      </c>
      <c r="AA1854" s="27">
        <v>15</v>
      </c>
      <c r="AB1854" s="27">
        <v>325.01184972230749</v>
      </c>
      <c r="AC1854" s="27">
        <v>0</v>
      </c>
      <c r="AD1854" s="27">
        <v>325.4125422256833</v>
      </c>
      <c r="AE1854" s="27">
        <v>468.87348370517213</v>
      </c>
      <c r="AF1854" s="27">
        <v>0</v>
      </c>
      <c r="AG1854" s="27">
        <v>794.28602593085543</v>
      </c>
      <c r="AH1854" s="25">
        <v>0.40969188366042392</v>
      </c>
      <c r="AN1854" s="25">
        <v>0</v>
      </c>
      <c r="AV1854" s="3">
        <v>4</v>
      </c>
      <c r="AW1854" s="27">
        <v>484.38000000000005</v>
      </c>
      <c r="AX1854" s="23">
        <v>9.2214876033057909</v>
      </c>
      <c r="AY1854" s="23">
        <v>24.12685950413222</v>
      </c>
      <c r="AZ1854" s="23">
        <v>4357.1999999999989</v>
      </c>
      <c r="BA1854" s="27">
        <v>797.20328814489528</v>
      </c>
      <c r="BB1854" s="27">
        <v>273.55</v>
      </c>
      <c r="BC1854" s="23">
        <v>17.325510204081631</v>
      </c>
      <c r="BD1854" s="23">
        <v>32.005102040816325</v>
      </c>
      <c r="BE1854" s="23">
        <v>2500.5499999999993</v>
      </c>
      <c r="BF1854" s="27">
        <v>479.13921222380998</v>
      </c>
      <c r="BG1854" s="27">
        <v>210.83</v>
      </c>
      <c r="BH1854" s="23">
        <v>3.7062499999999994</v>
      </c>
      <c r="BI1854" s="23">
        <v>18.765277777777772</v>
      </c>
      <c r="BJ1854" s="23">
        <v>1856.6500000000008</v>
      </c>
      <c r="BK1854" s="27">
        <v>318.06407592108502</v>
      </c>
      <c r="BL1854" s="27">
        <v>5236.4419434080846</v>
      </c>
    </row>
    <row r="1855" spans="1:64" x14ac:dyDescent="0.15">
      <c r="A1855" s="27" t="s">
        <v>1150</v>
      </c>
      <c r="B1855" s="27" t="s">
        <v>1089</v>
      </c>
      <c r="C1855" s="27" t="s">
        <v>1096</v>
      </c>
      <c r="D1855" s="27" t="s">
        <v>1089</v>
      </c>
      <c r="E1855" s="27" t="s">
        <v>1238</v>
      </c>
      <c r="F1855" s="27">
        <v>2013</v>
      </c>
      <c r="G1855" s="27">
        <v>123</v>
      </c>
      <c r="H1855" s="27">
        <v>12</v>
      </c>
      <c r="I1855" s="27">
        <v>-9</v>
      </c>
      <c r="J1855" s="27">
        <v>79</v>
      </c>
      <c r="L1855" s="27">
        <v>94</v>
      </c>
      <c r="N1855" s="27">
        <v>110</v>
      </c>
      <c r="P1855" s="27">
        <v>156</v>
      </c>
      <c r="Q1855" s="27">
        <v>243</v>
      </c>
      <c r="R1855" s="23">
        <v>28.845555555555542</v>
      </c>
      <c r="S1855" s="25">
        <v>14.816936366455224</v>
      </c>
      <c r="T1855" s="23">
        <v>973.76363397433488</v>
      </c>
      <c r="U1855" s="23">
        <v>1216.5546362911534</v>
      </c>
      <c r="V1855" s="23">
        <v>454.41690711113409</v>
      </c>
      <c r="W1855" s="25">
        <v>0.37352773958530444</v>
      </c>
      <c r="X1855" s="27">
        <v>199.42526173500323</v>
      </c>
      <c r="Y1855" s="27">
        <v>588.52</v>
      </c>
      <c r="Z1855" s="27">
        <v>502.11384203361877</v>
      </c>
      <c r="AA1855" s="27">
        <v>13</v>
      </c>
      <c r="AB1855" s="27">
        <v>355.87684359080038</v>
      </c>
      <c r="AC1855" s="27">
        <v>0</v>
      </c>
      <c r="AD1855" s="27">
        <v>376.82501456913496</v>
      </c>
      <c r="AE1855" s="27">
        <v>472.04071515177731</v>
      </c>
      <c r="AF1855" s="27">
        <v>0</v>
      </c>
      <c r="AG1855" s="27">
        <v>848.86572972091221</v>
      </c>
      <c r="AH1855" s="25">
        <v>0.44391591854446438</v>
      </c>
      <c r="AN1855" s="25">
        <v>0</v>
      </c>
      <c r="AV1855" s="3">
        <v>4</v>
      </c>
      <c r="AW1855" s="27">
        <v>588.52</v>
      </c>
      <c r="AX1855" s="23">
        <v>8.1479338842975277</v>
      </c>
      <c r="AY1855" s="23">
        <v>21.483471074380173</v>
      </c>
      <c r="AZ1855" s="23">
        <v>3922.1999999999966</v>
      </c>
      <c r="BA1855" s="27">
        <v>850.8715137091524</v>
      </c>
      <c r="BB1855" s="27">
        <v>413.51000000000005</v>
      </c>
      <c r="BC1855" s="23">
        <v>15.401834862385321</v>
      </c>
      <c r="BD1855" s="23">
        <v>27.393577981651383</v>
      </c>
      <c r="BE1855" s="23">
        <v>2298.3599999999997</v>
      </c>
      <c r="BF1855" s="27">
        <v>586.70713838758149</v>
      </c>
      <c r="BG1855" s="27">
        <v>175.01</v>
      </c>
      <c r="BH1855" s="23">
        <v>2.2030075187969924</v>
      </c>
      <c r="BI1855" s="23">
        <v>16.639849624060126</v>
      </c>
      <c r="BJ1855" s="23">
        <v>1623.84</v>
      </c>
      <c r="BK1855" s="27">
        <v>264.16437532157028</v>
      </c>
      <c r="BL1855" s="27">
        <v>5223.1828403578629</v>
      </c>
    </row>
    <row r="1856" spans="1:64" x14ac:dyDescent="0.15">
      <c r="A1856" s="27" t="s">
        <v>1150</v>
      </c>
      <c r="B1856" s="27" t="s">
        <v>1089</v>
      </c>
      <c r="C1856" s="27" t="s">
        <v>1096</v>
      </c>
      <c r="D1856" s="27" t="s">
        <v>1089</v>
      </c>
      <c r="E1856" s="27" t="s">
        <v>1238</v>
      </c>
      <c r="F1856" s="27">
        <v>2014</v>
      </c>
      <c r="G1856" s="27">
        <v>123</v>
      </c>
      <c r="H1856" s="27">
        <v>7</v>
      </c>
      <c r="I1856" s="27">
        <v>-9</v>
      </c>
      <c r="J1856" s="27">
        <v>81</v>
      </c>
      <c r="L1856" s="27">
        <v>94</v>
      </c>
      <c r="N1856" s="27">
        <v>110</v>
      </c>
      <c r="P1856" s="27">
        <v>176</v>
      </c>
      <c r="Q1856" s="27">
        <v>243</v>
      </c>
      <c r="R1856" s="23">
        <v>28.116666666666649</v>
      </c>
      <c r="S1856" s="25">
        <v>13.810735288709372</v>
      </c>
      <c r="T1856" s="23">
        <v>855.07350927863251</v>
      </c>
      <c r="U1856" s="23">
        <v>1115.0011775189769</v>
      </c>
      <c r="V1856" s="23">
        <v>436.63914427959588</v>
      </c>
      <c r="W1856" s="25">
        <v>0.39160419662975871</v>
      </c>
      <c r="X1856" s="27">
        <v>197.94148000000001</v>
      </c>
      <c r="Y1856" s="27">
        <v>541.48999999999978</v>
      </c>
      <c r="Z1856" s="27">
        <v>442.46892726135104</v>
      </c>
      <c r="AA1856" s="27">
        <v>12</v>
      </c>
      <c r="AB1856" s="27">
        <v>343.37362360704242</v>
      </c>
      <c r="AC1856" s="27">
        <v>0</v>
      </c>
      <c r="AD1856" s="27">
        <v>389.17046280765055</v>
      </c>
      <c r="AE1856" s="27">
        <v>439.10369738104879</v>
      </c>
      <c r="AF1856" s="27">
        <v>0</v>
      </c>
      <c r="AG1856" s="27">
        <v>828.2741601886994</v>
      </c>
      <c r="AH1856" s="25">
        <v>0.4698570555677099</v>
      </c>
      <c r="AN1856" s="25">
        <v>0</v>
      </c>
      <c r="AV1856" s="3">
        <v>4</v>
      </c>
      <c r="AW1856" s="27">
        <v>541.48999999999978</v>
      </c>
      <c r="AX1856" s="23">
        <v>8.218181818181824</v>
      </c>
      <c r="AY1856" s="23">
        <v>21.602479338842983</v>
      </c>
      <c r="AZ1856" s="23">
        <v>3951.3699999999958</v>
      </c>
      <c r="BA1856" s="27">
        <v>833.66505318169834</v>
      </c>
      <c r="BB1856" s="27">
        <v>270.76000000000005</v>
      </c>
      <c r="BC1856" s="23">
        <v>14.450458715596332</v>
      </c>
      <c r="BD1856" s="23">
        <v>28.280733944954132</v>
      </c>
      <c r="BE1856" s="23">
        <v>2459.7899999999981</v>
      </c>
      <c r="BF1856" s="27">
        <v>584.81225869264608</v>
      </c>
      <c r="BG1856" s="27">
        <v>270.72999999999996</v>
      </c>
      <c r="BH1856" s="23">
        <v>3.1105263157894707</v>
      </c>
      <c r="BI1856" s="23">
        <v>16.129323308270678</v>
      </c>
      <c r="BJ1856" s="23">
        <v>1491.58</v>
      </c>
      <c r="BK1856" s="27">
        <v>248.85279448905271</v>
      </c>
      <c r="BL1856" s="27">
        <v>5018.84073884593</v>
      </c>
    </row>
    <row r="1857" spans="1:64" x14ac:dyDescent="0.15">
      <c r="A1857" s="27" t="s">
        <v>1150</v>
      </c>
      <c r="B1857" s="27" t="s">
        <v>1089</v>
      </c>
      <c r="C1857" s="27" t="s">
        <v>1096</v>
      </c>
      <c r="D1857" s="27" t="s">
        <v>1089</v>
      </c>
      <c r="E1857" s="27" t="s">
        <v>1238</v>
      </c>
      <c r="F1857" s="27">
        <v>2015</v>
      </c>
      <c r="G1857" s="27">
        <v>123</v>
      </c>
      <c r="H1857" s="27">
        <v>7</v>
      </c>
      <c r="I1857" s="27">
        <v>-9</v>
      </c>
      <c r="J1857" s="27">
        <v>82</v>
      </c>
      <c r="L1857" s="27">
        <v>94</v>
      </c>
      <c r="N1857" s="27">
        <v>111</v>
      </c>
      <c r="P1857" s="27">
        <v>164</v>
      </c>
      <c r="Q1857" s="27">
        <v>243</v>
      </c>
      <c r="R1857" s="23">
        <v>28.232222222222205</v>
      </c>
      <c r="S1857" s="25">
        <v>14.013902290950847</v>
      </c>
      <c r="T1857" s="23">
        <v>924.17478027462744</v>
      </c>
      <c r="U1857" s="23">
        <v>1217.5656720686129</v>
      </c>
      <c r="V1857" s="23">
        <v>493.16789679751963</v>
      </c>
      <c r="W1857" s="25">
        <v>0.40504418288107463</v>
      </c>
      <c r="X1857" s="27">
        <v>197.94148000000001</v>
      </c>
      <c r="Y1857" s="27">
        <v>793.51999999999987</v>
      </c>
      <c r="Z1857" s="27">
        <v>374.01142001785956</v>
      </c>
      <c r="AA1857" s="27">
        <v>7</v>
      </c>
      <c r="AB1857" s="27">
        <v>347.13210382523675</v>
      </c>
      <c r="AC1857" s="27">
        <v>0</v>
      </c>
      <c r="AD1857" s="27">
        <v>386.95776555592971</v>
      </c>
      <c r="AE1857" s="27">
        <v>453.66018578257439</v>
      </c>
      <c r="AF1857" s="27">
        <v>0</v>
      </c>
      <c r="AG1857" s="27">
        <v>840.6179513385041</v>
      </c>
      <c r="AH1857" s="25">
        <v>0.46032535985762468</v>
      </c>
      <c r="AN1857" s="25">
        <v>0</v>
      </c>
      <c r="AV1857" s="3">
        <v>4</v>
      </c>
      <c r="AW1857" s="27">
        <v>793.51999999999987</v>
      </c>
      <c r="AX1857" s="23">
        <v>9.6425619834710812</v>
      </c>
      <c r="AY1857" s="23">
        <v>22.490909090909089</v>
      </c>
      <c r="AZ1857" s="23">
        <v>3751.3700000000013</v>
      </c>
      <c r="BA1857" s="27">
        <v>845.95641509181087</v>
      </c>
      <c r="BB1857" s="27">
        <v>514.62999999999988</v>
      </c>
      <c r="BC1857" s="23">
        <v>15.231818181818188</v>
      </c>
      <c r="BD1857" s="23">
        <v>27.108181818181802</v>
      </c>
      <c r="BE1857" s="23">
        <v>2206.4499999999998</v>
      </c>
      <c r="BF1857" s="27">
        <v>568.41654303630185</v>
      </c>
      <c r="BG1857" s="27">
        <v>278.89000000000004</v>
      </c>
      <c r="BH1857" s="23">
        <v>4.9848484848484826</v>
      </c>
      <c r="BI1857" s="23">
        <v>18.643181818181819</v>
      </c>
      <c r="BJ1857" s="23">
        <v>1544.9200000000003</v>
      </c>
      <c r="BK1857" s="27">
        <v>277.53987205550885</v>
      </c>
      <c r="BL1857" s="27">
        <v>5668.5965149140193</v>
      </c>
    </row>
    <row r="1858" spans="1:64" x14ac:dyDescent="0.15">
      <c r="A1858" s="27" t="s">
        <v>1150</v>
      </c>
      <c r="B1858" s="27" t="s">
        <v>1089</v>
      </c>
      <c r="C1858" s="27" t="s">
        <v>1096</v>
      </c>
      <c r="D1858" s="27" t="s">
        <v>1089</v>
      </c>
      <c r="E1858" s="27" t="s">
        <v>1238</v>
      </c>
      <c r="F1858" s="27">
        <v>2016</v>
      </c>
      <c r="G1858" s="27">
        <v>123</v>
      </c>
      <c r="H1858" s="27">
        <v>10</v>
      </c>
      <c r="I1858" s="27">
        <v>-9</v>
      </c>
      <c r="J1858" s="27">
        <v>78</v>
      </c>
      <c r="L1858" s="27">
        <v>92</v>
      </c>
      <c r="N1858" s="27">
        <v>106</v>
      </c>
      <c r="P1858" s="27">
        <v>157</v>
      </c>
      <c r="Q1858" s="27">
        <v>199</v>
      </c>
      <c r="R1858" s="23">
        <v>29.134444444444433</v>
      </c>
      <c r="S1858" s="25">
        <v>15.193341908510337</v>
      </c>
      <c r="T1858" s="23">
        <v>813.45473332009612</v>
      </c>
      <c r="U1858" s="23">
        <v>1152.2813408021243</v>
      </c>
      <c r="V1858" s="23">
        <v>498.6486630064266</v>
      </c>
      <c r="W1858" s="25">
        <v>0.4327490527025436</v>
      </c>
      <c r="X1858" s="27">
        <v>197.94148000000001</v>
      </c>
      <c r="Y1858" s="27">
        <v>570.9599999999997</v>
      </c>
      <c r="Z1858" s="27">
        <v>473.33833945776763</v>
      </c>
      <c r="AA1858" s="27">
        <v>12</v>
      </c>
      <c r="AB1858" s="27">
        <v>300.55142358874718</v>
      </c>
      <c r="AC1858" s="27">
        <v>0</v>
      </c>
      <c r="AD1858" s="27">
        <v>414.01272469416256</v>
      </c>
      <c r="AE1858" s="27">
        <v>452.87393214164172</v>
      </c>
      <c r="AF1858" s="27">
        <v>0</v>
      </c>
      <c r="AG1858" s="27">
        <v>866.88665683580427</v>
      </c>
      <c r="AH1858" s="25">
        <v>0.4775857566310685</v>
      </c>
      <c r="AN1858" s="25">
        <v>0</v>
      </c>
      <c r="AV1858" s="3">
        <v>1</v>
      </c>
      <c r="AW1858" s="27">
        <v>570.9599999999997</v>
      </c>
      <c r="AX1858" s="23">
        <v>13.101010101010106</v>
      </c>
      <c r="AY1858" s="23">
        <v>26.885353535353545</v>
      </c>
      <c r="AZ1858" s="23">
        <v>3742.7699999999982</v>
      </c>
      <c r="BA1858" s="27">
        <v>869.813815636821</v>
      </c>
      <c r="BB1858" s="27">
        <v>316.95999999999992</v>
      </c>
      <c r="BC1858" s="23">
        <v>15.923809523809519</v>
      </c>
      <c r="BD1858" s="23">
        <v>28.900952380952383</v>
      </c>
      <c r="BE1858" s="23">
        <v>2410.4300000000003</v>
      </c>
      <c r="BF1858" s="27">
        <v>584.62284921040134</v>
      </c>
      <c r="BG1858" s="27">
        <v>254.00000000000003</v>
      </c>
      <c r="BH1858" s="23">
        <v>9.9139784946236524</v>
      </c>
      <c r="BI1858" s="23">
        <v>24.609677419354838</v>
      </c>
      <c r="BJ1858" s="23">
        <v>1332.3400000000001</v>
      </c>
      <c r="BK1858" s="27">
        <v>285.19096642641949</v>
      </c>
      <c r="BL1858" s="27">
        <v>5731.5938276600764</v>
      </c>
    </row>
    <row r="1859" spans="1:64" x14ac:dyDescent="0.15">
      <c r="A1859" s="27" t="s">
        <v>1150</v>
      </c>
      <c r="B1859" s="27" t="s">
        <v>1089</v>
      </c>
      <c r="C1859" s="27" t="s">
        <v>1096</v>
      </c>
      <c r="D1859" s="27" t="s">
        <v>1089</v>
      </c>
      <c r="E1859" s="27" t="s">
        <v>1238</v>
      </c>
      <c r="F1859" s="27">
        <v>2017</v>
      </c>
      <c r="G1859" s="27">
        <v>123</v>
      </c>
      <c r="H1859" s="27">
        <v>8</v>
      </c>
      <c r="I1859" s="27">
        <v>-9</v>
      </c>
      <c r="J1859" s="27">
        <v>79</v>
      </c>
      <c r="L1859" s="27">
        <v>92</v>
      </c>
      <c r="N1859" s="27">
        <v>109</v>
      </c>
      <c r="P1859" s="27">
        <v>159</v>
      </c>
      <c r="Q1859" s="27">
        <v>243</v>
      </c>
      <c r="R1859" s="23">
        <v>28.61666666666666</v>
      </c>
      <c r="S1859" s="25">
        <v>14.476176418292443</v>
      </c>
      <c r="T1859" s="23">
        <v>834.25134239113311</v>
      </c>
      <c r="U1859" s="23">
        <v>1116.5089162296524</v>
      </c>
      <c r="V1859" s="23">
        <v>458.63718238881307</v>
      </c>
      <c r="W1859" s="25">
        <v>0.41077789134887482</v>
      </c>
      <c r="X1859" s="27">
        <v>197.94148000000001</v>
      </c>
      <c r="Y1859" s="27">
        <v>359.37999999999994</v>
      </c>
      <c r="Z1859" s="27">
        <v>651.54244684009723</v>
      </c>
      <c r="AA1859" s="27">
        <v>16</v>
      </c>
      <c r="AB1859" s="27">
        <v>307.03417483630005</v>
      </c>
      <c r="AC1859" s="27">
        <v>0</v>
      </c>
      <c r="AD1859" s="27">
        <v>377.37847988318657</v>
      </c>
      <c r="AE1859" s="27">
        <v>466.91984138806049</v>
      </c>
      <c r="AF1859" s="27">
        <v>0</v>
      </c>
      <c r="AG1859" s="27">
        <v>844.298321271247</v>
      </c>
      <c r="AH1859" s="25">
        <v>0.44697290744963764</v>
      </c>
      <c r="AN1859" s="25">
        <v>0</v>
      </c>
      <c r="AV1859" s="3">
        <v>4</v>
      </c>
      <c r="AW1859" s="27">
        <v>359.37999999999994</v>
      </c>
      <c r="AX1859" s="23">
        <v>8.27107438016529</v>
      </c>
      <c r="AY1859" s="23">
        <v>22.766942148760325</v>
      </c>
      <c r="AZ1859" s="23">
        <v>4203.7899999999981</v>
      </c>
      <c r="BA1859" s="27">
        <v>847.66537563816814</v>
      </c>
      <c r="BB1859" s="27">
        <v>185.39999999999998</v>
      </c>
      <c r="BC1859" s="23">
        <v>14.352777777777785</v>
      </c>
      <c r="BD1859" s="23">
        <v>28.852777777777778</v>
      </c>
      <c r="BE1859" s="23">
        <v>2643.98</v>
      </c>
      <c r="BF1859" s="27">
        <v>573.64146787647451</v>
      </c>
      <c r="BG1859" s="27">
        <v>173.97999999999996</v>
      </c>
      <c r="BH1859" s="23">
        <v>3.3694029850746281</v>
      </c>
      <c r="BI1859" s="23">
        <v>17.861940298507459</v>
      </c>
      <c r="BJ1859" s="23">
        <v>1559.8099999999997</v>
      </c>
      <c r="BK1859" s="27">
        <v>274.02390776169364</v>
      </c>
      <c r="BL1859" s="27">
        <v>5271.6917515955529</v>
      </c>
    </row>
    <row r="1860" spans="1:64" x14ac:dyDescent="0.15">
      <c r="A1860" s="27" t="s">
        <v>1150</v>
      </c>
      <c r="B1860" s="27" t="s">
        <v>1089</v>
      </c>
      <c r="C1860" s="27" t="s">
        <v>1096</v>
      </c>
      <c r="D1860" s="27" t="s">
        <v>1089</v>
      </c>
      <c r="E1860" s="27" t="s">
        <v>1238</v>
      </c>
      <c r="F1860" s="27">
        <v>2018</v>
      </c>
      <c r="G1860" s="27">
        <v>123</v>
      </c>
      <c r="H1860" s="27">
        <v>7</v>
      </c>
      <c r="I1860" s="27">
        <v>-9</v>
      </c>
      <c r="J1860" s="27">
        <v>67</v>
      </c>
      <c r="L1860" s="27">
        <v>83</v>
      </c>
      <c r="N1860" s="27">
        <v>100</v>
      </c>
      <c r="P1860" s="27">
        <v>154</v>
      </c>
      <c r="Q1860" s="27">
        <v>243</v>
      </c>
      <c r="R1860" s="23">
        <v>29.234444444444424</v>
      </c>
      <c r="S1860" s="25">
        <v>15.333784379283879</v>
      </c>
      <c r="T1860" s="23">
        <v>842.76438867516231</v>
      </c>
      <c r="U1860" s="23">
        <v>1178.2624080617416</v>
      </c>
      <c r="V1860" s="23">
        <v>502.15447845149203</v>
      </c>
      <c r="W1860" s="25">
        <v>0.42618220759136433</v>
      </c>
      <c r="X1860" s="27">
        <v>226.40110700420601</v>
      </c>
      <c r="Y1860" s="27">
        <v>681.70999999999992</v>
      </c>
      <c r="Z1860" s="27">
        <v>412.2247425366005</v>
      </c>
      <c r="AA1860" s="27">
        <v>13</v>
      </c>
      <c r="AB1860" s="27">
        <v>358.40098662022694</v>
      </c>
      <c r="AC1860" s="27">
        <v>0</v>
      </c>
      <c r="AD1860" s="27">
        <v>315.72794423039102</v>
      </c>
      <c r="AE1860" s="27">
        <v>470.8243630542911</v>
      </c>
      <c r="AF1860" s="27">
        <v>0</v>
      </c>
      <c r="AG1860" s="27">
        <v>786.55230728468212</v>
      </c>
      <c r="AH1860" s="25">
        <v>0.40140742998550916</v>
      </c>
      <c r="AN1860" s="25">
        <v>0</v>
      </c>
      <c r="AV1860" s="3">
        <v>4</v>
      </c>
      <c r="AW1860" s="27">
        <v>681.70999999999992</v>
      </c>
      <c r="AX1860" s="23">
        <v>9.0280991735537111</v>
      </c>
      <c r="AY1860" s="23">
        <v>22.050413223140506</v>
      </c>
      <c r="AZ1860" s="23">
        <v>3935.72</v>
      </c>
      <c r="BA1860" s="27">
        <v>789.27222534329655</v>
      </c>
      <c r="BB1860" s="27">
        <v>224.00000000000003</v>
      </c>
      <c r="BC1860" s="23">
        <v>16.572727272727267</v>
      </c>
      <c r="BD1860" s="23">
        <v>30.740404040404051</v>
      </c>
      <c r="BE1860" s="23">
        <v>2367.27</v>
      </c>
      <c r="BF1860" s="27">
        <v>528.22016089649787</v>
      </c>
      <c r="BG1860" s="27">
        <v>457.70999999999987</v>
      </c>
      <c r="BH1860" s="23">
        <v>3.8048951048951056</v>
      </c>
      <c r="BI1860" s="23">
        <v>16.034265734265738</v>
      </c>
      <c r="BJ1860" s="23">
        <v>1568.4499999999996</v>
      </c>
      <c r="BK1860" s="27">
        <v>261.05206444679902</v>
      </c>
      <c r="BL1860" s="27">
        <v>5771.8905569137023</v>
      </c>
    </row>
    <row r="1861" spans="1:64" x14ac:dyDescent="0.15">
      <c r="A1861" s="27" t="s">
        <v>1150</v>
      </c>
      <c r="B1861" s="27" t="s">
        <v>1089</v>
      </c>
      <c r="C1861" s="27" t="s">
        <v>1096</v>
      </c>
      <c r="D1861" s="27" t="s">
        <v>1089</v>
      </c>
      <c r="E1861" s="27" t="s">
        <v>1238</v>
      </c>
      <c r="F1861" s="27">
        <v>2019</v>
      </c>
      <c r="G1861" s="27">
        <v>123</v>
      </c>
      <c r="H1861" s="27">
        <v>13</v>
      </c>
      <c r="I1861" s="27">
        <v>-9</v>
      </c>
      <c r="J1861" s="27">
        <v>82</v>
      </c>
      <c r="L1861" s="27">
        <v>96</v>
      </c>
      <c r="N1861" s="27">
        <v>110</v>
      </c>
      <c r="P1861" s="27">
        <v>160</v>
      </c>
      <c r="Q1861" s="27">
        <v>243</v>
      </c>
      <c r="R1861" s="23">
        <v>28.471111111111099</v>
      </c>
      <c r="S1861" s="25">
        <v>14.458175604084236</v>
      </c>
      <c r="T1861" s="23">
        <v>1017.1756382485368</v>
      </c>
      <c r="U1861" s="23">
        <v>1350.7704487694868</v>
      </c>
      <c r="V1861" s="23">
        <v>535.89540967214657</v>
      </c>
      <c r="W1861" s="25">
        <v>0.39673314306883195</v>
      </c>
      <c r="X1861" s="27">
        <v>197.94148000000001</v>
      </c>
      <c r="Y1861" s="27">
        <v>1042.1699999999998</v>
      </c>
      <c r="Z1861" s="27">
        <v>354.9858320188157</v>
      </c>
      <c r="AA1861" s="27">
        <v>9</v>
      </c>
      <c r="AB1861" s="27">
        <v>354.47401370751612</v>
      </c>
      <c r="AC1861" s="27">
        <v>0</v>
      </c>
      <c r="AD1861" s="27">
        <v>394.054154259977</v>
      </c>
      <c r="AE1861" s="27">
        <v>472.70999612097444</v>
      </c>
      <c r="AF1861" s="27">
        <v>0</v>
      </c>
      <c r="AG1861" s="27">
        <v>866.76415038095138</v>
      </c>
      <c r="AH1861" s="25">
        <v>0.45462672809035659</v>
      </c>
      <c r="AN1861" s="25">
        <v>0</v>
      </c>
      <c r="AV1861" s="3">
        <v>4</v>
      </c>
      <c r="AW1861" s="27">
        <v>1042.1699999999998</v>
      </c>
      <c r="AX1861" s="23">
        <v>9.0669421487603312</v>
      </c>
      <c r="AY1861" s="23">
        <v>20.915702479338833</v>
      </c>
      <c r="AZ1861" s="23">
        <v>3874.9000000000005</v>
      </c>
      <c r="BA1861" s="27">
        <v>870.0121307982198</v>
      </c>
      <c r="BB1861" s="27">
        <v>668.55</v>
      </c>
      <c r="BC1861" s="23">
        <v>15.598165137614687</v>
      </c>
      <c r="BD1861" s="23">
        <v>26.940366972477054</v>
      </c>
      <c r="BE1861" s="23">
        <v>2398.0100000000002</v>
      </c>
      <c r="BF1861" s="27">
        <v>613.35743806443577</v>
      </c>
      <c r="BG1861" s="27">
        <v>373.61999999999983</v>
      </c>
      <c r="BH1861" s="23">
        <v>3.7142857142857135</v>
      </c>
      <c r="BI1861" s="23">
        <v>15.978195488721807</v>
      </c>
      <c r="BJ1861" s="23">
        <v>1476.8900000000003</v>
      </c>
      <c r="BK1861" s="27">
        <v>256.65469273378443</v>
      </c>
      <c r="BL1861" s="27">
        <v>6159.7173525534081</v>
      </c>
    </row>
    <row r="1862" spans="1:64" x14ac:dyDescent="0.15">
      <c r="A1862" s="27" t="s">
        <v>1151</v>
      </c>
      <c r="B1862" s="27" t="s">
        <v>1089</v>
      </c>
      <c r="C1862" s="27" t="s">
        <v>1096</v>
      </c>
      <c r="D1862" s="27" t="s">
        <v>1089</v>
      </c>
      <c r="E1862" s="27" t="s">
        <v>1239</v>
      </c>
      <c r="F1862" s="27">
        <v>1990</v>
      </c>
      <c r="G1862" s="27">
        <v>123</v>
      </c>
      <c r="H1862" s="27">
        <v>11</v>
      </c>
      <c r="I1862" s="27">
        <v>-9</v>
      </c>
      <c r="J1862" s="27">
        <v>76</v>
      </c>
      <c r="L1862" s="27">
        <v>91</v>
      </c>
      <c r="N1862" s="27">
        <v>106</v>
      </c>
      <c r="P1862" s="27">
        <v>149</v>
      </c>
      <c r="Q1862" s="27">
        <v>194</v>
      </c>
      <c r="R1862" s="23">
        <v>29.602222222222199</v>
      </c>
      <c r="S1862" s="25">
        <v>15.943794084283102</v>
      </c>
      <c r="T1862" s="23">
        <v>1099.2408058412304</v>
      </c>
      <c r="U1862" s="23">
        <v>1456.8003914571646</v>
      </c>
      <c r="V1862" s="23">
        <v>578.9898778961865</v>
      </c>
      <c r="W1862" s="25">
        <v>0.39743940028918984</v>
      </c>
      <c r="X1862" s="27">
        <v>198.59290539800361</v>
      </c>
      <c r="Y1862" s="27">
        <v>628.39999999999964</v>
      </c>
      <c r="Z1862" s="27">
        <v>539.54425341140472</v>
      </c>
      <c r="AA1862" s="27">
        <v>11</v>
      </c>
      <c r="AB1862" s="27">
        <v>311.55572495499536</v>
      </c>
      <c r="AC1862" s="27">
        <v>0</v>
      </c>
      <c r="AD1862" s="27">
        <v>374.35257649636026</v>
      </c>
      <c r="AE1862" s="27">
        <v>638.54748835545695</v>
      </c>
      <c r="AF1862" s="27">
        <v>0</v>
      </c>
      <c r="AG1862" s="27">
        <v>1012.9000648518172</v>
      </c>
      <c r="AH1862" s="25">
        <v>0.36958490357612661</v>
      </c>
      <c r="AN1862" s="25">
        <v>0</v>
      </c>
      <c r="AV1862" s="3">
        <v>1</v>
      </c>
      <c r="AW1862" s="27">
        <v>628.39999999999964</v>
      </c>
      <c r="AX1862" s="23">
        <v>14.450259067357502</v>
      </c>
      <c r="AY1862" s="23">
        <v>26.861658031088094</v>
      </c>
      <c r="AZ1862" s="23">
        <v>3617.48</v>
      </c>
      <c r="BA1862" s="27">
        <v>1010.7083394538137</v>
      </c>
      <c r="BB1862" s="27">
        <v>531.38999999999987</v>
      </c>
      <c r="BC1862" s="23">
        <v>17.072380952380957</v>
      </c>
      <c r="BD1862" s="23">
        <v>28.23238095238095</v>
      </c>
      <c r="BE1862" s="23">
        <v>2242.7799999999997</v>
      </c>
      <c r="BF1862" s="27">
        <v>660.63096575612963</v>
      </c>
      <c r="BG1862" s="27">
        <v>97.01</v>
      </c>
      <c r="BH1862" s="23">
        <v>11.321590909090915</v>
      </c>
      <c r="BI1862" s="23">
        <v>25.226136363636364</v>
      </c>
      <c r="BJ1862" s="23">
        <v>1374.6999999999998</v>
      </c>
      <c r="BK1862" s="27">
        <v>350.07737369768381</v>
      </c>
      <c r="BL1862" s="27">
        <v>6655.0560677722588</v>
      </c>
    </row>
    <row r="1863" spans="1:64" x14ac:dyDescent="0.15">
      <c r="A1863" s="27" t="s">
        <v>1151</v>
      </c>
      <c r="B1863" s="27" t="s">
        <v>1089</v>
      </c>
      <c r="C1863" s="27" t="s">
        <v>1096</v>
      </c>
      <c r="D1863" s="27" t="s">
        <v>1089</v>
      </c>
      <c r="E1863" s="27" t="s">
        <v>1239</v>
      </c>
      <c r="F1863" s="27">
        <v>1991</v>
      </c>
      <c r="G1863" s="27">
        <v>123</v>
      </c>
      <c r="H1863" s="27">
        <v>9</v>
      </c>
      <c r="I1863" s="27">
        <v>-9</v>
      </c>
      <c r="J1863" s="27">
        <v>67</v>
      </c>
      <c r="L1863" s="27">
        <v>82</v>
      </c>
      <c r="N1863" s="27">
        <v>99</v>
      </c>
      <c r="P1863" s="27">
        <v>147</v>
      </c>
      <c r="Q1863" s="27">
        <v>176</v>
      </c>
      <c r="R1863" s="23">
        <v>29.661111111111094</v>
      </c>
      <c r="S1863" s="25">
        <v>16.002358677024887</v>
      </c>
      <c r="T1863" s="23">
        <v>1022.1215353802066</v>
      </c>
      <c r="U1863" s="23">
        <v>1439.4227253564461</v>
      </c>
      <c r="V1863" s="23">
        <v>609.72989455521451</v>
      </c>
      <c r="W1863" s="25">
        <v>0.42359334723459563</v>
      </c>
      <c r="X1863" s="27">
        <v>201.04145722769601</v>
      </c>
      <c r="Y1863" s="27">
        <v>292.06999999999988</v>
      </c>
      <c r="Z1863" s="27">
        <v>763.39602223906593</v>
      </c>
      <c r="AA1863" s="27">
        <v>16</v>
      </c>
      <c r="AB1863" s="27">
        <v>244.38500960840969</v>
      </c>
      <c r="AC1863" s="27">
        <v>0</v>
      </c>
      <c r="AD1863" s="27">
        <v>331.72158189490892</v>
      </c>
      <c r="AE1863" s="27">
        <v>672.61274408391148</v>
      </c>
      <c r="AF1863" s="27">
        <v>0</v>
      </c>
      <c r="AG1863" s="27">
        <v>1004.3343259788204</v>
      </c>
      <c r="AH1863" s="25">
        <v>0.33028999409007992</v>
      </c>
      <c r="AN1863" s="25">
        <v>0</v>
      </c>
      <c r="AV1863" s="3">
        <v>1</v>
      </c>
      <c r="AW1863" s="27">
        <v>291.30999999999989</v>
      </c>
      <c r="AX1863" s="23">
        <v>16.183999999999997</v>
      </c>
      <c r="AY1863" s="23">
        <v>29.127428571428567</v>
      </c>
      <c r="AZ1863" s="23">
        <v>3428.04</v>
      </c>
      <c r="BA1863" s="27">
        <v>1005.4496039214881</v>
      </c>
      <c r="BB1863" s="27">
        <v>219.69999999999996</v>
      </c>
      <c r="BC1863" s="23">
        <v>18.974489795918366</v>
      </c>
      <c r="BD1863" s="23">
        <v>30.405102040816324</v>
      </c>
      <c r="BE1863" s="23">
        <v>2122.3599999999997</v>
      </c>
      <c r="BF1863" s="27">
        <v>650.11503390223504</v>
      </c>
      <c r="BG1863" s="27">
        <v>71.61</v>
      </c>
      <c r="BH1863" s="23">
        <v>12.632467532467537</v>
      </c>
      <c r="BI1863" s="23">
        <v>27.501298701298694</v>
      </c>
      <c r="BJ1863" s="23">
        <v>1305.6799999999998</v>
      </c>
      <c r="BK1863" s="27">
        <v>355.33457001925336</v>
      </c>
      <c r="BL1863" s="27">
        <v>7008.3895925886727</v>
      </c>
    </row>
    <row r="1864" spans="1:64" x14ac:dyDescent="0.15">
      <c r="A1864" s="27" t="s">
        <v>1151</v>
      </c>
      <c r="B1864" s="27" t="s">
        <v>1089</v>
      </c>
      <c r="C1864" s="27" t="s">
        <v>1096</v>
      </c>
      <c r="D1864" s="27" t="s">
        <v>1089</v>
      </c>
      <c r="E1864" s="27" t="s">
        <v>1239</v>
      </c>
      <c r="F1864" s="27">
        <v>1992</v>
      </c>
      <c r="G1864" s="27">
        <v>123</v>
      </c>
      <c r="H1864" s="27">
        <v>9</v>
      </c>
      <c r="I1864" s="27">
        <v>-9</v>
      </c>
      <c r="J1864" s="27">
        <v>80</v>
      </c>
      <c r="L1864" s="27">
        <v>94</v>
      </c>
      <c r="N1864" s="27">
        <v>110</v>
      </c>
      <c r="P1864" s="27">
        <v>171</v>
      </c>
      <c r="Q1864" s="27">
        <v>243</v>
      </c>
      <c r="R1864" s="23">
        <v>27.676666666666669</v>
      </c>
      <c r="S1864" s="25">
        <v>13.605474786801201</v>
      </c>
      <c r="T1864" s="23">
        <v>1156.9794378284539</v>
      </c>
      <c r="U1864" s="23">
        <v>1593.9161113922728</v>
      </c>
      <c r="V1864" s="23">
        <v>667.28974834478004</v>
      </c>
      <c r="W1864" s="25">
        <v>0.41864796985797964</v>
      </c>
      <c r="X1864" s="27">
        <v>197.94148000000001</v>
      </c>
      <c r="Y1864" s="27">
        <v>790.90000000000009</v>
      </c>
      <c r="Z1864" s="27">
        <v>393.30340942115362</v>
      </c>
      <c r="AA1864" s="27">
        <v>10</v>
      </c>
      <c r="AB1864" s="27">
        <v>337.15135612650744</v>
      </c>
      <c r="AC1864" s="27">
        <v>0</v>
      </c>
      <c r="AD1864" s="27">
        <v>288.3837102626768</v>
      </c>
      <c r="AE1864" s="27">
        <v>619.16322005618542</v>
      </c>
      <c r="AF1864" s="27">
        <v>0</v>
      </c>
      <c r="AG1864" s="27">
        <v>907.54693031886222</v>
      </c>
      <c r="AH1864" s="25">
        <v>0.31776175694157988</v>
      </c>
      <c r="AN1864" s="25">
        <v>0</v>
      </c>
      <c r="AV1864" s="3">
        <v>4</v>
      </c>
      <c r="AW1864" s="27">
        <v>790.90000000000009</v>
      </c>
      <c r="AX1864" s="23">
        <v>9.6541322314049474</v>
      </c>
      <c r="AY1864" s="23">
        <v>20.702892561983465</v>
      </c>
      <c r="AZ1864" s="23">
        <v>3708.3900000000035</v>
      </c>
      <c r="BA1864" s="27">
        <v>912.77386253530153</v>
      </c>
      <c r="BB1864" s="27">
        <v>486.87999999999994</v>
      </c>
      <c r="BC1864" s="23">
        <v>15.31743119266055</v>
      </c>
      <c r="BD1864" s="23">
        <v>26.740366972477059</v>
      </c>
      <c r="BE1864" s="23">
        <v>2284.0500000000002</v>
      </c>
      <c r="BF1864" s="27">
        <v>583.24316608891741</v>
      </c>
      <c r="BG1864" s="27">
        <v>304.01999999999992</v>
      </c>
      <c r="BH1864" s="23">
        <v>5.0127819548872203</v>
      </c>
      <c r="BI1864" s="23">
        <v>15.754887218045116</v>
      </c>
      <c r="BJ1864" s="23">
        <v>1424.3399999999997</v>
      </c>
      <c r="BK1864" s="27">
        <v>329.53069644638481</v>
      </c>
      <c r="BL1864" s="27">
        <v>7669.9971074112646</v>
      </c>
    </row>
    <row r="1865" spans="1:64" x14ac:dyDescent="0.15">
      <c r="A1865" s="27" t="s">
        <v>1151</v>
      </c>
      <c r="B1865" s="27" t="s">
        <v>1089</v>
      </c>
      <c r="C1865" s="27" t="s">
        <v>1096</v>
      </c>
      <c r="D1865" s="27" t="s">
        <v>1089</v>
      </c>
      <c r="E1865" s="27" t="s">
        <v>1239</v>
      </c>
      <c r="F1865" s="27">
        <v>1993</v>
      </c>
      <c r="G1865" s="27">
        <v>123</v>
      </c>
      <c r="H1865" s="27">
        <v>8</v>
      </c>
      <c r="I1865" s="27">
        <v>-9</v>
      </c>
      <c r="J1865" s="27">
        <v>77</v>
      </c>
      <c r="L1865" s="27">
        <v>89</v>
      </c>
      <c r="N1865" s="27">
        <v>104</v>
      </c>
      <c r="P1865" s="27">
        <v>158</v>
      </c>
      <c r="Q1865" s="27">
        <v>243</v>
      </c>
      <c r="R1865" s="23">
        <v>28.92555555555554</v>
      </c>
      <c r="S1865" s="25">
        <v>14.938528546811687</v>
      </c>
      <c r="T1865" s="23">
        <v>1023.5833763904017</v>
      </c>
      <c r="U1865" s="23">
        <v>1408.3720072577048</v>
      </c>
      <c r="V1865" s="23">
        <v>598.23482891907224</v>
      </c>
      <c r="W1865" s="25">
        <v>0.42477045950111836</v>
      </c>
      <c r="X1865" s="27">
        <v>209.99354381777923</v>
      </c>
      <c r="Y1865" s="27">
        <v>1148.2499999999989</v>
      </c>
      <c r="Z1865" s="27">
        <v>181.63980281156972</v>
      </c>
      <c r="AA1865" s="27">
        <v>4</v>
      </c>
      <c r="AB1865" s="27">
        <v>334.82410788474465</v>
      </c>
      <c r="AC1865" s="27">
        <v>0</v>
      </c>
      <c r="AD1865" s="27">
        <v>308.83758629198695</v>
      </c>
      <c r="AE1865" s="27">
        <v>575.66301515847965</v>
      </c>
      <c r="AF1865" s="27">
        <v>0</v>
      </c>
      <c r="AG1865" s="27">
        <v>884.50060145046655</v>
      </c>
      <c r="AH1865" s="25">
        <v>0.34916605177415683</v>
      </c>
      <c r="AN1865" s="25">
        <v>0</v>
      </c>
      <c r="AV1865" s="3">
        <v>4</v>
      </c>
      <c r="AW1865" s="27">
        <v>1148.2499999999989</v>
      </c>
      <c r="AX1865" s="23">
        <v>10.559090909090898</v>
      </c>
      <c r="AY1865" s="23">
        <v>21.653719008264467</v>
      </c>
      <c r="AZ1865" s="23">
        <v>3579.2499999999977</v>
      </c>
      <c r="BA1865" s="27">
        <v>886.60777305687554</v>
      </c>
      <c r="BB1865" s="27">
        <v>857.48999999999967</v>
      </c>
      <c r="BC1865" s="23">
        <v>17.257281553398055</v>
      </c>
      <c r="BD1865" s="23">
        <v>27.858252427184464</v>
      </c>
      <c r="BE1865" s="23">
        <v>2030.9899999999998</v>
      </c>
      <c r="BF1865" s="27">
        <v>566.05706912205483</v>
      </c>
      <c r="BG1865" s="27">
        <v>290.76</v>
      </c>
      <c r="BH1865" s="23">
        <v>5.5956834532374158</v>
      </c>
      <c r="BI1865" s="23">
        <v>17.056115107913673</v>
      </c>
      <c r="BJ1865" s="23">
        <v>1548.2600000000007</v>
      </c>
      <c r="BK1865" s="27">
        <v>320.55070393482106</v>
      </c>
      <c r="BL1865" s="27">
        <v>6876.2624013686473</v>
      </c>
    </row>
    <row r="1866" spans="1:64" x14ac:dyDescent="0.15">
      <c r="A1866" s="27" t="s">
        <v>1151</v>
      </c>
      <c r="B1866" s="27" t="s">
        <v>1089</v>
      </c>
      <c r="C1866" s="27" t="s">
        <v>1096</v>
      </c>
      <c r="D1866" s="27" t="s">
        <v>1089</v>
      </c>
      <c r="E1866" s="27" t="s">
        <v>1239</v>
      </c>
      <c r="F1866" s="27">
        <v>1994</v>
      </c>
      <c r="G1866" s="27">
        <v>123</v>
      </c>
      <c r="H1866" s="27">
        <v>9</v>
      </c>
      <c r="I1866" s="27">
        <v>-9</v>
      </c>
      <c r="J1866" s="27">
        <v>70</v>
      </c>
      <c r="L1866" s="27">
        <v>86</v>
      </c>
      <c r="N1866" s="27">
        <v>101</v>
      </c>
      <c r="P1866" s="27">
        <v>150</v>
      </c>
      <c r="Q1866" s="27">
        <v>188</v>
      </c>
      <c r="R1866" s="23">
        <v>29.642222222222209</v>
      </c>
      <c r="S1866" s="25">
        <v>16.004767878914564</v>
      </c>
      <c r="T1866" s="23">
        <v>1174.4690764299196</v>
      </c>
      <c r="U1866" s="23">
        <v>1612.966911947484</v>
      </c>
      <c r="V1866" s="23">
        <v>683.695156698848</v>
      </c>
      <c r="W1866" s="25">
        <v>0.42387425767749759</v>
      </c>
      <c r="X1866" s="27">
        <v>197.94148000000001</v>
      </c>
      <c r="Y1866" s="27">
        <v>481.28999999999968</v>
      </c>
      <c r="Z1866" s="27">
        <v>728.02413240534952</v>
      </c>
      <c r="AA1866" s="27">
        <v>16</v>
      </c>
      <c r="AB1866" s="27">
        <v>318.11795171946324</v>
      </c>
      <c r="AC1866" s="27">
        <v>0</v>
      </c>
      <c r="AD1866" s="27">
        <v>381.83697451170536</v>
      </c>
      <c r="AE1866" s="27">
        <v>698.46485915977644</v>
      </c>
      <c r="AF1866" s="27">
        <v>0</v>
      </c>
      <c r="AG1866" s="27">
        <v>1080.3018336714817</v>
      </c>
      <c r="AH1866" s="25">
        <v>0.35345396913700117</v>
      </c>
      <c r="AN1866" s="25">
        <v>0</v>
      </c>
      <c r="AV1866" s="3">
        <v>1</v>
      </c>
      <c r="AW1866" s="27">
        <v>480.77999999999969</v>
      </c>
      <c r="AX1866" s="23">
        <v>14.902673796791458</v>
      </c>
      <c r="AY1866" s="23">
        <v>27.416042780748668</v>
      </c>
      <c r="AZ1866" s="23">
        <v>3577.1300000000024</v>
      </c>
      <c r="BA1866" s="27">
        <v>1082.1708563955858</v>
      </c>
      <c r="BB1866" s="27">
        <v>307.53999999999985</v>
      </c>
      <c r="BC1866" s="23">
        <v>17.327000000000002</v>
      </c>
      <c r="BD1866" s="23">
        <v>29.581999999999997</v>
      </c>
      <c r="BE1866" s="23">
        <v>2255.1000000000008</v>
      </c>
      <c r="BF1866" s="27">
        <v>719.17258827183412</v>
      </c>
      <c r="BG1866" s="27">
        <v>173.24</v>
      </c>
      <c r="BH1866" s="23">
        <v>12.116091954022982</v>
      </c>
      <c r="BI1866" s="23">
        <v>24.926436781609194</v>
      </c>
      <c r="BJ1866" s="23">
        <v>1322.0300000000004</v>
      </c>
      <c r="BK1866" s="27">
        <v>362.9982681237517</v>
      </c>
      <c r="BL1866" s="27">
        <v>7858.5650195269882</v>
      </c>
    </row>
    <row r="1867" spans="1:64" x14ac:dyDescent="0.15">
      <c r="A1867" s="27" t="s">
        <v>1151</v>
      </c>
      <c r="B1867" s="27" t="s">
        <v>1089</v>
      </c>
      <c r="C1867" s="27" t="s">
        <v>1096</v>
      </c>
      <c r="D1867" s="27" t="s">
        <v>1089</v>
      </c>
      <c r="E1867" s="27" t="s">
        <v>1239</v>
      </c>
      <c r="F1867" s="27">
        <v>1995</v>
      </c>
      <c r="G1867" s="27">
        <v>123</v>
      </c>
      <c r="H1867" s="27">
        <v>10</v>
      </c>
      <c r="I1867" s="27">
        <v>-9</v>
      </c>
      <c r="J1867" s="27">
        <v>79</v>
      </c>
      <c r="L1867" s="27">
        <v>92</v>
      </c>
      <c r="N1867" s="27">
        <v>105</v>
      </c>
      <c r="P1867" s="27">
        <v>160</v>
      </c>
      <c r="Q1867" s="27">
        <v>243</v>
      </c>
      <c r="R1867" s="23">
        <v>28.947777777777766</v>
      </c>
      <c r="S1867" s="25">
        <v>14.865315784121506</v>
      </c>
      <c r="T1867" s="23">
        <v>1027.1435352828182</v>
      </c>
      <c r="U1867" s="23">
        <v>1463.4612096595192</v>
      </c>
      <c r="V1867" s="23">
        <v>633.77194898757296</v>
      </c>
      <c r="W1867" s="25">
        <v>0.43306371256972759</v>
      </c>
      <c r="X1867" s="27">
        <v>203.47599395204162</v>
      </c>
      <c r="Y1867" s="27">
        <v>685.01</v>
      </c>
      <c r="Z1867" s="27">
        <v>533.10507662898806</v>
      </c>
      <c r="AA1867" s="27">
        <v>11</v>
      </c>
      <c r="AB1867" s="27">
        <v>306.529616290094</v>
      </c>
      <c r="AC1867" s="27">
        <v>0</v>
      </c>
      <c r="AD1867" s="27">
        <v>368.96073561954347</v>
      </c>
      <c r="AE1867" s="27">
        <v>638.02599900115615</v>
      </c>
      <c r="AF1867" s="27">
        <v>0</v>
      </c>
      <c r="AG1867" s="27">
        <v>1006.9867346206996</v>
      </c>
      <c r="AH1867" s="25">
        <v>0.36640078689270078</v>
      </c>
      <c r="AN1867" s="25">
        <v>0</v>
      </c>
      <c r="AV1867" s="3">
        <v>4</v>
      </c>
      <c r="AW1867" s="27">
        <v>685.01</v>
      </c>
      <c r="AX1867" s="23">
        <v>10.206198347107442</v>
      </c>
      <c r="AY1867" s="23">
        <v>21.614462809917338</v>
      </c>
      <c r="AZ1867" s="23">
        <v>3811.9199999999987</v>
      </c>
      <c r="BA1867" s="27">
        <v>1007.9918091992641</v>
      </c>
      <c r="BB1867" s="27">
        <v>516.11</v>
      </c>
      <c r="BC1867" s="23">
        <v>17.291346153846156</v>
      </c>
      <c r="BD1867" s="23">
        <v>28.054807692307683</v>
      </c>
      <c r="BE1867" s="23">
        <v>2190.06</v>
      </c>
      <c r="BF1867" s="27">
        <v>663.70924863915241</v>
      </c>
      <c r="BG1867" s="27">
        <v>168.89999999999998</v>
      </c>
      <c r="BH1867" s="23">
        <v>4.8666666666666671</v>
      </c>
      <c r="BI1867" s="23">
        <v>16.760869565217391</v>
      </c>
      <c r="BJ1867" s="23">
        <v>1621.8600000000004</v>
      </c>
      <c r="BK1867" s="27">
        <v>344.28256056011162</v>
      </c>
      <c r="BL1867" s="27">
        <v>7284.7350458341716</v>
      </c>
    </row>
    <row r="1868" spans="1:64" x14ac:dyDescent="0.15">
      <c r="A1868" s="27" t="s">
        <v>1151</v>
      </c>
      <c r="B1868" s="27" t="s">
        <v>1089</v>
      </c>
      <c r="C1868" s="27" t="s">
        <v>1096</v>
      </c>
      <c r="D1868" s="27" t="s">
        <v>1089</v>
      </c>
      <c r="E1868" s="27" t="s">
        <v>1239</v>
      </c>
      <c r="F1868" s="27">
        <v>1996</v>
      </c>
      <c r="G1868" s="27">
        <v>123</v>
      </c>
      <c r="H1868" s="27">
        <v>11</v>
      </c>
      <c r="I1868" s="27">
        <v>-9</v>
      </c>
      <c r="J1868" s="27">
        <v>77</v>
      </c>
      <c r="L1868" s="27">
        <v>91</v>
      </c>
      <c r="N1868" s="27">
        <v>107</v>
      </c>
      <c r="P1868" s="27">
        <v>166</v>
      </c>
      <c r="Q1868" s="27">
        <v>243</v>
      </c>
      <c r="R1868" s="23">
        <v>28.916666666666661</v>
      </c>
      <c r="S1868" s="25">
        <v>14.996950228056942</v>
      </c>
      <c r="T1868" s="23">
        <v>1185.6682643818817</v>
      </c>
      <c r="U1868" s="23">
        <v>1641.6773043370349</v>
      </c>
      <c r="V1868" s="23">
        <v>704.19900406365502</v>
      </c>
      <c r="W1868" s="25">
        <v>0.42895092593030959</v>
      </c>
      <c r="X1868" s="27">
        <v>197.94148000000001</v>
      </c>
      <c r="Y1868" s="27">
        <v>704.5699999999996</v>
      </c>
      <c r="Z1868" s="27">
        <v>572.36993913979722</v>
      </c>
      <c r="AA1868" s="27">
        <v>13</v>
      </c>
      <c r="AB1868" s="27">
        <v>334.81099186235957</v>
      </c>
      <c r="AC1868" s="27">
        <v>0</v>
      </c>
      <c r="AD1868" s="27">
        <v>358.51361115016141</v>
      </c>
      <c r="AE1868" s="27">
        <v>653.75007934888527</v>
      </c>
      <c r="AF1868" s="27">
        <v>0</v>
      </c>
      <c r="AG1868" s="27">
        <v>1012.2636904990467</v>
      </c>
      <c r="AH1868" s="25">
        <v>0.35417017420797958</v>
      </c>
      <c r="AN1868" s="25">
        <v>0</v>
      </c>
      <c r="AV1868" s="3">
        <v>4</v>
      </c>
      <c r="AW1868" s="27">
        <v>704.5699999999996</v>
      </c>
      <c r="AX1868" s="23">
        <v>9.7855371900826409</v>
      </c>
      <c r="AY1868" s="23">
        <v>20.374793388429765</v>
      </c>
      <c r="AZ1868" s="23">
        <v>3676.8599999999997</v>
      </c>
      <c r="BA1868" s="27">
        <v>1016.6957275220565</v>
      </c>
      <c r="BB1868" s="27">
        <v>418.31999999999988</v>
      </c>
      <c r="BC1868" s="23">
        <v>16.990566037735853</v>
      </c>
      <c r="BD1868" s="23">
        <v>27.523584905660378</v>
      </c>
      <c r="BE1868" s="23">
        <v>2150.39</v>
      </c>
      <c r="BF1868" s="27">
        <v>688.28354132904701</v>
      </c>
      <c r="BG1868" s="27">
        <v>286.25000000000006</v>
      </c>
      <c r="BH1868" s="23">
        <v>4.1698529411764724</v>
      </c>
      <c r="BI1868" s="23">
        <v>14.802941176470581</v>
      </c>
      <c r="BJ1868" s="23">
        <v>1526.47</v>
      </c>
      <c r="BK1868" s="27">
        <v>328.41218619300906</v>
      </c>
      <c r="BL1868" s="27">
        <v>8094.2414260190235</v>
      </c>
    </row>
    <row r="1869" spans="1:64" x14ac:dyDescent="0.15">
      <c r="A1869" s="27" t="s">
        <v>1151</v>
      </c>
      <c r="B1869" s="27" t="s">
        <v>1089</v>
      </c>
      <c r="C1869" s="27" t="s">
        <v>1096</v>
      </c>
      <c r="D1869" s="27" t="s">
        <v>1089</v>
      </c>
      <c r="E1869" s="27" t="s">
        <v>1239</v>
      </c>
      <c r="F1869" s="27">
        <v>1997</v>
      </c>
      <c r="G1869" s="27">
        <v>123</v>
      </c>
      <c r="H1869" s="27">
        <v>11</v>
      </c>
      <c r="I1869" s="27">
        <v>-9</v>
      </c>
      <c r="J1869" s="27">
        <v>80</v>
      </c>
      <c r="L1869" s="27">
        <v>92</v>
      </c>
      <c r="N1869" s="27">
        <v>109</v>
      </c>
      <c r="P1869" s="27">
        <v>155</v>
      </c>
      <c r="Q1869" s="27">
        <v>243</v>
      </c>
      <c r="R1869" s="23">
        <v>28.295555555555541</v>
      </c>
      <c r="S1869" s="25">
        <v>14.340089693110965</v>
      </c>
      <c r="T1869" s="23">
        <v>1158.1341335829793</v>
      </c>
      <c r="U1869" s="23">
        <v>1593.627621859815</v>
      </c>
      <c r="V1869" s="23">
        <v>663.0144117534528</v>
      </c>
      <c r="W1869" s="25">
        <v>0.41604098629972519</v>
      </c>
      <c r="X1869" s="27">
        <v>197.94148000000001</v>
      </c>
      <c r="Y1869" s="27">
        <v>577.30000000000007</v>
      </c>
      <c r="Z1869" s="27">
        <v>684.85204611321899</v>
      </c>
      <c r="AA1869" s="27">
        <v>17</v>
      </c>
      <c r="AB1869" s="27">
        <v>354.01605497563406</v>
      </c>
      <c r="AC1869" s="27">
        <v>0</v>
      </c>
      <c r="AD1869" s="27">
        <v>394.00767322811515</v>
      </c>
      <c r="AE1869" s="27">
        <v>667.13102034578856</v>
      </c>
      <c r="AF1869" s="27">
        <v>0</v>
      </c>
      <c r="AG1869" s="27">
        <v>1061.1386935739038</v>
      </c>
      <c r="AH1869" s="25">
        <v>0.37130647661903343</v>
      </c>
      <c r="AN1869" s="25">
        <v>0</v>
      </c>
      <c r="AV1869" s="3">
        <v>4</v>
      </c>
      <c r="AW1869" s="27">
        <v>577.30000000000007</v>
      </c>
      <c r="AX1869" s="23">
        <v>10.014462809917353</v>
      </c>
      <c r="AY1869" s="23">
        <v>21.2623966942149</v>
      </c>
      <c r="AZ1869" s="23">
        <v>4083.6600000000003</v>
      </c>
      <c r="BA1869" s="27">
        <v>1065.7424228709615</v>
      </c>
      <c r="BB1869" s="27">
        <v>331.4500000000001</v>
      </c>
      <c r="BC1869" s="23">
        <v>15.769444444444446</v>
      </c>
      <c r="BD1869" s="23">
        <v>27.860185185185195</v>
      </c>
      <c r="BE1869" s="23">
        <v>2509.3000000000011</v>
      </c>
      <c r="BF1869" s="27">
        <v>721.91812881787791</v>
      </c>
      <c r="BG1869" s="27">
        <v>245.84999999999997</v>
      </c>
      <c r="BH1869" s="23">
        <v>5.3761194029850756</v>
      </c>
      <c r="BI1869" s="23">
        <v>15.944776119402967</v>
      </c>
      <c r="BJ1869" s="23">
        <v>1574.3600000000006</v>
      </c>
      <c r="BK1869" s="27">
        <v>343.82429405308346</v>
      </c>
      <c r="BL1869" s="27">
        <v>7620.8553075109521</v>
      </c>
    </row>
    <row r="1870" spans="1:64" x14ac:dyDescent="0.15">
      <c r="A1870" s="27" t="s">
        <v>1151</v>
      </c>
      <c r="B1870" s="27" t="s">
        <v>1089</v>
      </c>
      <c r="C1870" s="27" t="s">
        <v>1096</v>
      </c>
      <c r="D1870" s="27" t="s">
        <v>1089</v>
      </c>
      <c r="E1870" s="27" t="s">
        <v>1239</v>
      </c>
      <c r="F1870" s="27">
        <v>1998</v>
      </c>
      <c r="G1870" s="27">
        <v>123</v>
      </c>
      <c r="H1870" s="27">
        <v>8</v>
      </c>
      <c r="I1870" s="27">
        <v>-9</v>
      </c>
      <c r="J1870" s="27">
        <v>71</v>
      </c>
      <c r="L1870" s="27">
        <v>86</v>
      </c>
      <c r="N1870" s="27">
        <v>103</v>
      </c>
      <c r="P1870" s="27">
        <v>145</v>
      </c>
      <c r="Q1870" s="27">
        <v>176</v>
      </c>
      <c r="R1870" s="23">
        <v>29.268888888888863</v>
      </c>
      <c r="S1870" s="25">
        <v>15.573684450167363</v>
      </c>
      <c r="T1870" s="23">
        <v>1167.5751535366701</v>
      </c>
      <c r="U1870" s="23">
        <v>1571.2613958712745</v>
      </c>
      <c r="V1870" s="23">
        <v>643.94790351852021</v>
      </c>
      <c r="W1870" s="25">
        <v>0.40982862629496519</v>
      </c>
      <c r="X1870" s="27">
        <v>197.94148000000001</v>
      </c>
      <c r="Y1870" s="27">
        <v>690.33</v>
      </c>
      <c r="Z1870" s="27">
        <v>499.96272968190152</v>
      </c>
      <c r="AA1870" s="27">
        <v>14</v>
      </c>
      <c r="AB1870" s="27">
        <v>333.47912227626921</v>
      </c>
      <c r="AC1870" s="27">
        <v>0</v>
      </c>
      <c r="AD1870" s="27">
        <v>285.02942100389868</v>
      </c>
      <c r="AE1870" s="27">
        <v>648.70636015731759</v>
      </c>
      <c r="AF1870" s="27">
        <v>0</v>
      </c>
      <c r="AG1870" s="27">
        <v>933.73578116121621</v>
      </c>
      <c r="AH1870" s="25">
        <v>0.30525703705694868</v>
      </c>
      <c r="AN1870" s="25">
        <v>0</v>
      </c>
      <c r="AV1870" s="3">
        <v>1</v>
      </c>
      <c r="AW1870" s="27">
        <v>690.33</v>
      </c>
      <c r="AX1870" s="23">
        <v>16.317142857142866</v>
      </c>
      <c r="AY1870" s="23">
        <v>27.930285714285709</v>
      </c>
      <c r="AZ1870" s="23">
        <v>3412.0900000000006</v>
      </c>
      <c r="BA1870" s="27">
        <v>938.18407442487182</v>
      </c>
      <c r="BB1870" s="27">
        <v>430.75</v>
      </c>
      <c r="BC1870" s="23">
        <v>17.691176470588232</v>
      </c>
      <c r="BD1870" s="23">
        <v>28.622549019607849</v>
      </c>
      <c r="BE1870" s="23">
        <v>2188.4299999999998</v>
      </c>
      <c r="BF1870" s="27">
        <v>589.07402376051823</v>
      </c>
      <c r="BG1870" s="27">
        <v>259.58</v>
      </c>
      <c r="BH1870" s="23">
        <v>14.397260273972602</v>
      </c>
      <c r="BI1870" s="23">
        <v>26.963013698630146</v>
      </c>
      <c r="BJ1870" s="23">
        <v>1223.6599999999996</v>
      </c>
      <c r="BK1870" s="27">
        <v>349.11005066435393</v>
      </c>
      <c r="BL1870" s="27">
        <v>7401.7000404427608</v>
      </c>
    </row>
    <row r="1871" spans="1:64" x14ac:dyDescent="0.15">
      <c r="A1871" s="27" t="s">
        <v>1151</v>
      </c>
      <c r="B1871" s="27" t="s">
        <v>1089</v>
      </c>
      <c r="C1871" s="27" t="s">
        <v>1096</v>
      </c>
      <c r="D1871" s="27" t="s">
        <v>1089</v>
      </c>
      <c r="E1871" s="27" t="s">
        <v>1239</v>
      </c>
      <c r="F1871" s="27">
        <v>1999</v>
      </c>
      <c r="G1871" s="27">
        <v>123</v>
      </c>
      <c r="H1871" s="27">
        <v>10</v>
      </c>
      <c r="I1871" s="27">
        <v>-9</v>
      </c>
      <c r="J1871" s="27">
        <v>78</v>
      </c>
      <c r="L1871" s="27">
        <v>90</v>
      </c>
      <c r="N1871" s="27">
        <v>105</v>
      </c>
      <c r="P1871" s="27">
        <v>164</v>
      </c>
      <c r="Q1871" s="27">
        <v>243</v>
      </c>
      <c r="R1871" s="23">
        <v>28.707777777777753</v>
      </c>
      <c r="S1871" s="25">
        <v>14.694977323921329</v>
      </c>
      <c r="T1871" s="23">
        <v>1076.7714411349489</v>
      </c>
      <c r="U1871" s="23">
        <v>1560.9829584161082</v>
      </c>
      <c r="V1871" s="23">
        <v>687.35457270227073</v>
      </c>
      <c r="W1871" s="25">
        <v>0.4403344473384696</v>
      </c>
      <c r="X1871" s="27">
        <v>198.18910813354401</v>
      </c>
      <c r="Y1871" s="27">
        <v>586.24999999999966</v>
      </c>
      <c r="Z1871" s="27">
        <v>532.13668007226613</v>
      </c>
      <c r="AA1871" s="27">
        <v>11</v>
      </c>
      <c r="AB1871" s="27">
        <v>291.89724638247299</v>
      </c>
      <c r="AC1871" s="27">
        <v>0</v>
      </c>
      <c r="AD1871" s="27">
        <v>369.14057285193968</v>
      </c>
      <c r="AE1871" s="27">
        <v>647.86049591726714</v>
      </c>
      <c r="AF1871" s="27">
        <v>0</v>
      </c>
      <c r="AG1871" s="27">
        <v>1017.0010687692068</v>
      </c>
      <c r="AH1871" s="25">
        <v>0.36296969645172877</v>
      </c>
      <c r="AN1871" s="25">
        <v>0</v>
      </c>
      <c r="AV1871" s="3">
        <v>4</v>
      </c>
      <c r="AW1871" s="27">
        <v>586.24999999999966</v>
      </c>
      <c r="AX1871" s="23">
        <v>10.484297520661158</v>
      </c>
      <c r="AY1871" s="23">
        <v>22.988016528925645</v>
      </c>
      <c r="AZ1871" s="23">
        <v>4055.6300000000015</v>
      </c>
      <c r="BA1871" s="27">
        <v>1021.5122366615368</v>
      </c>
      <c r="BB1871" s="27">
        <v>441.46999999999997</v>
      </c>
      <c r="BC1871" s="23">
        <v>17.43076923076924</v>
      </c>
      <c r="BD1871" s="23">
        <v>27.958653846153855</v>
      </c>
      <c r="BE1871" s="23">
        <v>2223.8800000000015</v>
      </c>
      <c r="BF1871" s="27">
        <v>652.48098580099213</v>
      </c>
      <c r="BG1871" s="27">
        <v>144.78000000000003</v>
      </c>
      <c r="BH1871" s="23">
        <v>5.2492753623188424</v>
      </c>
      <c r="BI1871" s="23">
        <v>19.24202898550725</v>
      </c>
      <c r="BJ1871" s="23">
        <v>1831.75</v>
      </c>
      <c r="BK1871" s="27">
        <v>369.0312508605457</v>
      </c>
      <c r="BL1871" s="27">
        <v>7900.6272724398932</v>
      </c>
    </row>
    <row r="1872" spans="1:64" x14ac:dyDescent="0.15">
      <c r="A1872" s="27" t="s">
        <v>1151</v>
      </c>
      <c r="B1872" s="27" t="s">
        <v>1089</v>
      </c>
      <c r="C1872" s="27" t="s">
        <v>1096</v>
      </c>
      <c r="D1872" s="27" t="s">
        <v>1089</v>
      </c>
      <c r="E1872" s="27" t="s">
        <v>1239</v>
      </c>
      <c r="F1872" s="27">
        <v>2000</v>
      </c>
      <c r="G1872" s="27">
        <v>123</v>
      </c>
      <c r="H1872" s="27">
        <v>7</v>
      </c>
      <c r="I1872" s="27">
        <v>-9</v>
      </c>
      <c r="J1872" s="27">
        <v>72</v>
      </c>
      <c r="L1872" s="27">
        <v>87</v>
      </c>
      <c r="N1872" s="27">
        <v>102</v>
      </c>
      <c r="P1872" s="27">
        <v>143</v>
      </c>
      <c r="Q1872" s="27">
        <v>174</v>
      </c>
      <c r="R1872" s="23">
        <v>29.028888888888883</v>
      </c>
      <c r="S1872" s="25">
        <v>15.03840631861463</v>
      </c>
      <c r="T1872" s="23">
        <v>1123.5844035430207</v>
      </c>
      <c r="U1872" s="23">
        <v>1416.8119304704951</v>
      </c>
      <c r="V1872" s="23">
        <v>533.80926967256278</v>
      </c>
      <c r="W1872" s="25">
        <v>0.37676790717566605</v>
      </c>
      <c r="X1872" s="27">
        <v>197.94148000000001</v>
      </c>
      <c r="Y1872" s="27">
        <v>381.22000000000008</v>
      </c>
      <c r="Z1872" s="27">
        <v>670.8200726200771</v>
      </c>
      <c r="AA1872" s="27">
        <v>17</v>
      </c>
      <c r="AB1872" s="27">
        <v>289.1677419513025</v>
      </c>
      <c r="AC1872" s="27">
        <v>0</v>
      </c>
      <c r="AD1872" s="27">
        <v>308.24908004688581</v>
      </c>
      <c r="AE1872" s="27">
        <v>638.38454782246311</v>
      </c>
      <c r="AF1872" s="27">
        <v>0</v>
      </c>
      <c r="AG1872" s="27">
        <v>946.63362786934886</v>
      </c>
      <c r="AH1872" s="25">
        <v>0.32562658637472724</v>
      </c>
      <c r="AN1872" s="25">
        <v>0</v>
      </c>
      <c r="AV1872" s="3">
        <v>1</v>
      </c>
      <c r="AW1872" s="27">
        <v>380.71000000000009</v>
      </c>
      <c r="AX1872" s="23">
        <v>15.934104046242775</v>
      </c>
      <c r="AY1872" s="23">
        <v>29.000000000000004</v>
      </c>
      <c r="AZ1872" s="23">
        <v>3428.9100000000003</v>
      </c>
      <c r="BA1872" s="27">
        <v>951.01266398920984</v>
      </c>
      <c r="BB1872" s="27">
        <v>271.76</v>
      </c>
      <c r="BC1872" s="23">
        <v>17.398019801980205</v>
      </c>
      <c r="BD1872" s="23">
        <v>29.428712871287136</v>
      </c>
      <c r="BE1872" s="23">
        <v>2239.1099999999997</v>
      </c>
      <c r="BF1872" s="27">
        <v>628.38279823552102</v>
      </c>
      <c r="BG1872" s="27">
        <v>108.95000000000002</v>
      </c>
      <c r="BH1872" s="23">
        <v>13.880555555555556</v>
      </c>
      <c r="BI1872" s="23">
        <v>28.398611111111112</v>
      </c>
      <c r="BJ1872" s="23">
        <v>1189.8000000000006</v>
      </c>
      <c r="BK1872" s="27">
        <v>322.62986575368876</v>
      </c>
      <c r="BL1872" s="27">
        <v>6135.7387318685378</v>
      </c>
    </row>
    <row r="1873" spans="1:64" x14ac:dyDescent="0.15">
      <c r="A1873" s="27" t="s">
        <v>1151</v>
      </c>
      <c r="B1873" s="27" t="s">
        <v>1089</v>
      </c>
      <c r="C1873" s="27" t="s">
        <v>1096</v>
      </c>
      <c r="D1873" s="27" t="s">
        <v>1089</v>
      </c>
      <c r="E1873" s="27" t="s">
        <v>1239</v>
      </c>
      <c r="F1873" s="27">
        <v>2001</v>
      </c>
      <c r="G1873" s="27">
        <v>123</v>
      </c>
      <c r="H1873" s="27">
        <v>7</v>
      </c>
      <c r="I1873" s="27">
        <v>-9</v>
      </c>
      <c r="J1873" s="27">
        <v>73</v>
      </c>
      <c r="L1873" s="27">
        <v>87</v>
      </c>
      <c r="N1873" s="27">
        <v>101</v>
      </c>
      <c r="P1873" s="27">
        <v>157</v>
      </c>
      <c r="Q1873" s="27">
        <v>202</v>
      </c>
      <c r="R1873" s="23">
        <v>29.142222222222202</v>
      </c>
      <c r="S1873" s="25">
        <v>15.327072784955533</v>
      </c>
      <c r="T1873" s="23">
        <v>1100.6471318462361</v>
      </c>
      <c r="U1873" s="23">
        <v>1602.8024863462501</v>
      </c>
      <c r="V1873" s="23">
        <v>707.75090550685138</v>
      </c>
      <c r="W1873" s="25">
        <v>0.44157087795922512</v>
      </c>
      <c r="X1873" s="27">
        <v>215.82917337773603</v>
      </c>
      <c r="Y1873" s="27">
        <v>738.58999999999992</v>
      </c>
      <c r="Z1873" s="27">
        <v>472.14976702915959</v>
      </c>
      <c r="AA1873" s="27">
        <v>11</v>
      </c>
      <c r="AB1873" s="27">
        <v>295.42720346971441</v>
      </c>
      <c r="AC1873" s="27">
        <v>0</v>
      </c>
      <c r="AD1873" s="27">
        <v>347.08716081964121</v>
      </c>
      <c r="AE1873" s="27">
        <v>703.65268603677123</v>
      </c>
      <c r="AF1873" s="27">
        <v>0</v>
      </c>
      <c r="AG1873" s="27">
        <v>1050.7398468564124</v>
      </c>
      <c r="AH1873" s="25">
        <v>0.3303264443190071</v>
      </c>
      <c r="AN1873" s="25">
        <v>0</v>
      </c>
      <c r="AV1873" s="3">
        <v>1</v>
      </c>
      <c r="AW1873" s="27">
        <v>738.58999999999992</v>
      </c>
      <c r="AX1873" s="23">
        <v>14.111940298507461</v>
      </c>
      <c r="AY1873" s="23">
        <v>26.349751243781082</v>
      </c>
      <c r="AZ1873" s="23">
        <v>3762.1600000000008</v>
      </c>
      <c r="BA1873" s="27">
        <v>1052.8504704546203</v>
      </c>
      <c r="BB1873" s="27">
        <v>436.35999999999996</v>
      </c>
      <c r="BC1873" s="23">
        <v>17.946999999999992</v>
      </c>
      <c r="BD1873" s="23">
        <v>29.495999999999992</v>
      </c>
      <c r="BE1873" s="23">
        <v>2252.8400000000006</v>
      </c>
      <c r="BF1873" s="27">
        <v>653.40513947832699</v>
      </c>
      <c r="BG1873" s="27">
        <v>302.2299999999999</v>
      </c>
      <c r="BH1873" s="23">
        <v>10.314851485148512</v>
      </c>
      <c r="BI1873" s="23">
        <v>23.234653465346536</v>
      </c>
      <c r="BJ1873" s="23">
        <v>1509.3200000000002</v>
      </c>
      <c r="BK1873" s="27">
        <v>399.44533097629289</v>
      </c>
      <c r="BL1873" s="27">
        <v>8135.0678793890966</v>
      </c>
    </row>
    <row r="1874" spans="1:64" x14ac:dyDescent="0.15">
      <c r="A1874" s="27" t="s">
        <v>1151</v>
      </c>
      <c r="B1874" s="27" t="s">
        <v>1089</v>
      </c>
      <c r="C1874" s="27" t="s">
        <v>1096</v>
      </c>
      <c r="D1874" s="27" t="s">
        <v>1089</v>
      </c>
      <c r="E1874" s="27" t="s">
        <v>1239</v>
      </c>
      <c r="F1874" s="27">
        <v>2002</v>
      </c>
      <c r="G1874" s="27">
        <v>123</v>
      </c>
      <c r="H1874" s="27">
        <v>8</v>
      </c>
      <c r="I1874" s="27">
        <v>-9</v>
      </c>
      <c r="J1874" s="27">
        <v>75</v>
      </c>
      <c r="L1874" s="27">
        <v>88</v>
      </c>
      <c r="N1874" s="27">
        <v>102</v>
      </c>
      <c r="P1874" s="27">
        <v>150</v>
      </c>
      <c r="Q1874" s="27">
        <v>243</v>
      </c>
      <c r="R1874" s="23">
        <v>29.625555555555536</v>
      </c>
      <c r="S1874" s="25">
        <v>15.837399631643779</v>
      </c>
      <c r="T1874" s="23">
        <v>1010.5152292529347</v>
      </c>
      <c r="U1874" s="23">
        <v>1459.299379201369</v>
      </c>
      <c r="V1874" s="23">
        <v>654.06595924628766</v>
      </c>
      <c r="W1874" s="25">
        <v>0.44820546358498681</v>
      </c>
      <c r="X1874" s="27">
        <v>197.94148000000001</v>
      </c>
      <c r="Y1874" s="27">
        <v>408.88999999999993</v>
      </c>
      <c r="Z1874" s="27">
        <v>795.80241766024903</v>
      </c>
      <c r="AA1874" s="27">
        <v>17</v>
      </c>
      <c r="AB1874" s="27">
        <v>319.28358931658931</v>
      </c>
      <c r="AC1874" s="27">
        <v>0</v>
      </c>
      <c r="AD1874" s="27">
        <v>348.07637569600109</v>
      </c>
      <c r="AE1874" s="27">
        <v>681.36392313879242</v>
      </c>
      <c r="AF1874" s="27">
        <v>0</v>
      </c>
      <c r="AG1874" s="27">
        <v>1029.4402988347936</v>
      </c>
      <c r="AH1874" s="25">
        <v>0.33812196074776107</v>
      </c>
      <c r="AN1874" s="25">
        <v>0</v>
      </c>
      <c r="AV1874" s="3">
        <v>4</v>
      </c>
      <c r="AW1874" s="27">
        <v>408.88999999999993</v>
      </c>
      <c r="AX1874" s="23">
        <v>10.087190082644625</v>
      </c>
      <c r="AY1874" s="23">
        <v>22.528512396694225</v>
      </c>
      <c r="AZ1874" s="23">
        <v>4098.5200000000013</v>
      </c>
      <c r="BA1874" s="27">
        <v>1034.8712115321543</v>
      </c>
      <c r="BB1874" s="27">
        <v>179.79999999999998</v>
      </c>
      <c r="BC1874" s="23">
        <v>17.393069306930695</v>
      </c>
      <c r="BD1874" s="23">
        <v>29.995049504950494</v>
      </c>
      <c r="BE1874" s="23">
        <v>2385.96</v>
      </c>
      <c r="BF1874" s="27">
        <v>668.83420690939136</v>
      </c>
      <c r="BG1874" s="27">
        <v>229.08999999999997</v>
      </c>
      <c r="BH1874" s="23">
        <v>4.8539007092198609</v>
      </c>
      <c r="BI1874" s="23">
        <v>17.18014184397164</v>
      </c>
      <c r="BJ1874" s="23">
        <v>1712.5600000000002</v>
      </c>
      <c r="BK1874" s="27">
        <v>366.03700462276322</v>
      </c>
      <c r="BL1874" s="27">
        <v>7517.9995315665246</v>
      </c>
    </row>
    <row r="1875" spans="1:64" x14ac:dyDescent="0.15">
      <c r="A1875" s="27" t="s">
        <v>1151</v>
      </c>
      <c r="B1875" s="27" t="s">
        <v>1089</v>
      </c>
      <c r="C1875" s="27" t="s">
        <v>1096</v>
      </c>
      <c r="D1875" s="27" t="s">
        <v>1089</v>
      </c>
      <c r="E1875" s="27" t="s">
        <v>1239</v>
      </c>
      <c r="F1875" s="27">
        <v>2003</v>
      </c>
      <c r="G1875" s="27">
        <v>123</v>
      </c>
      <c r="H1875" s="27">
        <v>10</v>
      </c>
      <c r="I1875" s="27">
        <v>-9</v>
      </c>
      <c r="J1875" s="27">
        <v>79</v>
      </c>
      <c r="L1875" s="27">
        <v>92</v>
      </c>
      <c r="N1875" s="27">
        <v>106</v>
      </c>
      <c r="P1875" s="27">
        <v>163</v>
      </c>
      <c r="Q1875" s="27">
        <v>243</v>
      </c>
      <c r="R1875" s="23">
        <v>28.694444444444425</v>
      </c>
      <c r="S1875" s="25">
        <v>14.755718051913648</v>
      </c>
      <c r="T1875" s="23">
        <v>1094.2348912151451</v>
      </c>
      <c r="U1875" s="23">
        <v>1493.4081919885716</v>
      </c>
      <c r="V1875" s="23">
        <v>637.32422091887065</v>
      </c>
      <c r="W1875" s="25">
        <v>0.4267582165882251</v>
      </c>
      <c r="X1875" s="27">
        <v>197.94148000000001</v>
      </c>
      <c r="Y1875" s="27">
        <v>477.24999999999994</v>
      </c>
      <c r="Z1875" s="27">
        <v>732.46545642823014</v>
      </c>
      <c r="AA1875" s="27">
        <v>17</v>
      </c>
      <c r="AB1875" s="27">
        <v>334.35029226012915</v>
      </c>
      <c r="AC1875" s="27">
        <v>0</v>
      </c>
      <c r="AD1875" s="27">
        <v>362.12731176791169</v>
      </c>
      <c r="AE1875" s="27">
        <v>680.67809639918835</v>
      </c>
      <c r="AF1875" s="27">
        <v>0</v>
      </c>
      <c r="AG1875" s="27">
        <v>1042.8054081671</v>
      </c>
      <c r="AH1875" s="25">
        <v>0.34726259133214832</v>
      </c>
      <c r="AN1875" s="25">
        <v>0</v>
      </c>
      <c r="AV1875" s="3">
        <v>4</v>
      </c>
      <c r="AW1875" s="27">
        <v>477.24999999999994</v>
      </c>
      <c r="AX1875" s="23">
        <v>10.004545454545456</v>
      </c>
      <c r="AY1875" s="23">
        <v>22.201239669421501</v>
      </c>
      <c r="AZ1875" s="23">
        <v>4083.9400000000005</v>
      </c>
      <c r="BA1875" s="27">
        <v>1047.3927058319437</v>
      </c>
      <c r="BB1875" s="27">
        <v>214.86999999999998</v>
      </c>
      <c r="BC1875" s="23">
        <v>16.104761904761904</v>
      </c>
      <c r="BD1875" s="23">
        <v>28.597142857142853</v>
      </c>
      <c r="BE1875" s="23">
        <v>2439.9300000000007</v>
      </c>
      <c r="BF1875" s="27">
        <v>701.18152946681323</v>
      </c>
      <c r="BG1875" s="27">
        <v>262.38</v>
      </c>
      <c r="BH1875" s="23">
        <v>5.3291970802919701</v>
      </c>
      <c r="BI1875" s="23">
        <v>17.299270072992694</v>
      </c>
      <c r="BJ1875" s="23">
        <v>1644.0099999999995</v>
      </c>
      <c r="BK1875" s="27">
        <v>346.21117636513054</v>
      </c>
      <c r="BL1875" s="27">
        <v>7325.5657576881686</v>
      </c>
    </row>
    <row r="1876" spans="1:64" x14ac:dyDescent="0.15">
      <c r="A1876" s="27" t="s">
        <v>1151</v>
      </c>
      <c r="B1876" s="27" t="s">
        <v>1089</v>
      </c>
      <c r="C1876" s="27" t="s">
        <v>1096</v>
      </c>
      <c r="D1876" s="27" t="s">
        <v>1089</v>
      </c>
      <c r="E1876" s="27" t="s">
        <v>1239</v>
      </c>
      <c r="F1876" s="27">
        <v>2004</v>
      </c>
      <c r="G1876" s="27">
        <v>123</v>
      </c>
      <c r="H1876" s="27">
        <v>7</v>
      </c>
      <c r="I1876" s="27">
        <v>-9</v>
      </c>
      <c r="J1876" s="27">
        <v>76</v>
      </c>
      <c r="L1876" s="27">
        <v>91</v>
      </c>
      <c r="N1876" s="27">
        <v>109</v>
      </c>
      <c r="P1876" s="27">
        <v>160</v>
      </c>
      <c r="Q1876" s="27">
        <v>243</v>
      </c>
      <c r="R1876" s="23">
        <v>27.968888888888888</v>
      </c>
      <c r="S1876" s="25">
        <v>13.993611583050303</v>
      </c>
      <c r="T1876" s="23">
        <v>1267.2246938122757</v>
      </c>
      <c r="U1876" s="23">
        <v>1754.5045136016499</v>
      </c>
      <c r="V1876" s="23">
        <v>758.00314495461782</v>
      </c>
      <c r="W1876" s="25">
        <v>0.43203259652963882</v>
      </c>
      <c r="X1876" s="27">
        <v>197.94148000000001</v>
      </c>
      <c r="Y1876" s="27">
        <v>496.00999999999988</v>
      </c>
      <c r="Z1876" s="27">
        <v>652.26146925603916</v>
      </c>
      <c r="AA1876" s="27">
        <v>14</v>
      </c>
      <c r="AB1876" s="27">
        <v>273.06136586870122</v>
      </c>
      <c r="AC1876" s="27">
        <v>0</v>
      </c>
      <c r="AD1876" s="27">
        <v>372.79931256924021</v>
      </c>
      <c r="AE1876" s="27">
        <v>690.54342504796102</v>
      </c>
      <c r="AF1876" s="27">
        <v>0</v>
      </c>
      <c r="AG1876" s="27">
        <v>1063.3427376172012</v>
      </c>
      <c r="AH1876" s="25">
        <v>0.35059186081311045</v>
      </c>
      <c r="AN1876" s="25">
        <v>0</v>
      </c>
      <c r="AV1876" s="3">
        <v>4</v>
      </c>
      <c r="AW1876" s="27">
        <v>496.00999999999988</v>
      </c>
      <c r="AX1876" s="23">
        <v>10.118595041322315</v>
      </c>
      <c r="AY1876" s="23">
        <v>22.038016528925631</v>
      </c>
      <c r="AZ1876" s="23">
        <v>4006.2500000000005</v>
      </c>
      <c r="BA1876" s="27">
        <v>1066.8005051530542</v>
      </c>
      <c r="BB1876" s="27">
        <v>368.27</v>
      </c>
      <c r="BC1876" s="23">
        <v>15.856481481481476</v>
      </c>
      <c r="BD1876" s="23">
        <v>27.144444444444442</v>
      </c>
      <c r="BE1876" s="23">
        <v>2361.8899999999994</v>
      </c>
      <c r="BF1876" s="27">
        <v>679.41400850330115</v>
      </c>
      <c r="BG1876" s="27">
        <v>127.74000000000001</v>
      </c>
      <c r="BH1876" s="23">
        <v>5.4940298507462666</v>
      </c>
      <c r="BI1876" s="23">
        <v>17.922388059701497</v>
      </c>
      <c r="BJ1876" s="23">
        <v>1644.3599999999992</v>
      </c>
      <c r="BK1876" s="27">
        <v>387.38649664975321</v>
      </c>
      <c r="BL1876" s="27">
        <v>8712.6798270645722</v>
      </c>
    </row>
    <row r="1877" spans="1:64" x14ac:dyDescent="0.15">
      <c r="A1877" s="27" t="s">
        <v>1151</v>
      </c>
      <c r="B1877" s="27" t="s">
        <v>1089</v>
      </c>
      <c r="C1877" s="27" t="s">
        <v>1096</v>
      </c>
      <c r="D1877" s="27" t="s">
        <v>1089</v>
      </c>
      <c r="E1877" s="27" t="s">
        <v>1239</v>
      </c>
      <c r="F1877" s="27">
        <v>2005</v>
      </c>
      <c r="G1877" s="27">
        <v>123</v>
      </c>
      <c r="H1877" s="27">
        <v>8</v>
      </c>
      <c r="I1877" s="27">
        <v>-9</v>
      </c>
      <c r="J1877" s="27">
        <v>73</v>
      </c>
      <c r="L1877" s="27">
        <v>87</v>
      </c>
      <c r="N1877" s="27">
        <v>102</v>
      </c>
      <c r="P1877" s="27">
        <v>147</v>
      </c>
      <c r="Q1877" s="27">
        <v>188</v>
      </c>
      <c r="R1877" s="23">
        <v>28.821111111111087</v>
      </c>
      <c r="S1877" s="25">
        <v>14.900199795922346</v>
      </c>
      <c r="T1877" s="23">
        <v>1139.192078225464</v>
      </c>
      <c r="U1877" s="23">
        <v>1624.6788858816853</v>
      </c>
      <c r="V1877" s="23">
        <v>705.43377234686329</v>
      </c>
      <c r="W1877" s="25">
        <v>0.43419888947596413</v>
      </c>
      <c r="X1877" s="27">
        <v>197.94148000000001</v>
      </c>
      <c r="Y1877" s="27">
        <v>605.55999999999972</v>
      </c>
      <c r="Z1877" s="27">
        <v>603.80897371052879</v>
      </c>
      <c r="AA1877" s="27">
        <v>13</v>
      </c>
      <c r="AB1877" s="27">
        <v>315.98597703650546</v>
      </c>
      <c r="AC1877" s="27">
        <v>0</v>
      </c>
      <c r="AD1877" s="27">
        <v>338.52990082717781</v>
      </c>
      <c r="AE1877" s="27">
        <v>713.08423088068332</v>
      </c>
      <c r="AF1877" s="27">
        <v>0</v>
      </c>
      <c r="AG1877" s="27">
        <v>1051.6141317078611</v>
      </c>
      <c r="AH1877" s="25">
        <v>0.32191455725138163</v>
      </c>
      <c r="AN1877" s="25">
        <v>0</v>
      </c>
      <c r="AV1877" s="3">
        <v>1</v>
      </c>
      <c r="AW1877" s="27">
        <v>605.55999999999972</v>
      </c>
      <c r="AX1877" s="23">
        <v>14.70481283422461</v>
      </c>
      <c r="AY1877" s="23">
        <v>27.317112299465247</v>
      </c>
      <c r="AZ1877" s="23">
        <v>3716.1699999999969</v>
      </c>
      <c r="BA1877" s="27">
        <v>1054.0157710144626</v>
      </c>
      <c r="BB1877" s="27">
        <v>389.90999999999997</v>
      </c>
      <c r="BC1877" s="23">
        <v>17.044554455445542</v>
      </c>
      <c r="BD1877" s="23">
        <v>29.589108910891085</v>
      </c>
      <c r="BE1877" s="23">
        <v>2384.8699999999994</v>
      </c>
      <c r="BF1877" s="27">
        <v>693.9802884931712</v>
      </c>
      <c r="BG1877" s="27">
        <v>215.65000000000003</v>
      </c>
      <c r="BH1877" s="23">
        <v>11.956976744186044</v>
      </c>
      <c r="BI1877" s="23">
        <v>24.648837209302322</v>
      </c>
      <c r="BJ1877" s="23">
        <v>1331.3</v>
      </c>
      <c r="BK1877" s="27">
        <v>360.03548252129139</v>
      </c>
      <c r="BL1877" s="27">
        <v>8108.4341649064745</v>
      </c>
    </row>
    <row r="1878" spans="1:64" x14ac:dyDescent="0.15">
      <c r="A1878" s="27" t="s">
        <v>1151</v>
      </c>
      <c r="B1878" s="27" t="s">
        <v>1089</v>
      </c>
      <c r="C1878" s="27" t="s">
        <v>1096</v>
      </c>
      <c r="D1878" s="27" t="s">
        <v>1089</v>
      </c>
      <c r="E1878" s="27" t="s">
        <v>1239</v>
      </c>
      <c r="F1878" s="27">
        <v>2006</v>
      </c>
      <c r="G1878" s="27">
        <v>123</v>
      </c>
      <c r="H1878" s="27">
        <v>13</v>
      </c>
      <c r="I1878" s="27">
        <v>-9</v>
      </c>
      <c r="J1878" s="27">
        <v>74</v>
      </c>
      <c r="L1878" s="27">
        <v>88</v>
      </c>
      <c r="N1878" s="27">
        <v>102</v>
      </c>
      <c r="P1878" s="27">
        <v>157</v>
      </c>
      <c r="Q1878" s="27">
        <v>243</v>
      </c>
      <c r="R1878" s="23">
        <v>29.382222222222211</v>
      </c>
      <c r="S1878" s="25">
        <v>15.451674328576024</v>
      </c>
      <c r="T1878" s="23">
        <v>1046.6480382987545</v>
      </c>
      <c r="U1878" s="23">
        <v>1511.2936319903545</v>
      </c>
      <c r="V1878" s="23">
        <v>663.13859415573688</v>
      </c>
      <c r="W1878" s="25">
        <v>0.43878871433773242</v>
      </c>
      <c r="X1878" s="27">
        <v>216.85295862115004</v>
      </c>
      <c r="Y1878" s="27">
        <v>571.98</v>
      </c>
      <c r="Z1878" s="27">
        <v>607.28683611028987</v>
      </c>
      <c r="AA1878" s="27">
        <v>19</v>
      </c>
      <c r="AB1878" s="27">
        <v>372.79429829735494</v>
      </c>
      <c r="AC1878" s="27">
        <v>0</v>
      </c>
      <c r="AD1878" s="27">
        <v>343.88301067632312</v>
      </c>
      <c r="AE1878" s="27">
        <v>669.42960256115236</v>
      </c>
      <c r="AF1878" s="27">
        <v>0</v>
      </c>
      <c r="AG1878" s="27">
        <v>1013.3126132374755</v>
      </c>
      <c r="AH1878" s="25">
        <v>0.33936517002782096</v>
      </c>
      <c r="AN1878" s="25">
        <v>0</v>
      </c>
      <c r="AV1878" s="3">
        <v>4</v>
      </c>
      <c r="AW1878" s="27">
        <v>571.98</v>
      </c>
      <c r="AX1878" s="23">
        <v>10.134710743801644</v>
      </c>
      <c r="AY1878" s="23">
        <v>22.617768595041326</v>
      </c>
      <c r="AZ1878" s="23">
        <v>3969.7100000000019</v>
      </c>
      <c r="BA1878" s="27">
        <v>1015.1607679676599</v>
      </c>
      <c r="BB1878" s="27">
        <v>242.81000000000003</v>
      </c>
      <c r="BC1878" s="23">
        <v>17.153465346534652</v>
      </c>
      <c r="BD1878" s="23">
        <v>30.12772277227722</v>
      </c>
      <c r="BE1878" s="23">
        <v>2339.2300000000005</v>
      </c>
      <c r="BF1878" s="27">
        <v>665.31745596620647</v>
      </c>
      <c r="BG1878" s="27">
        <v>329.17</v>
      </c>
      <c r="BH1878" s="23">
        <v>5.1070921985815625</v>
      </c>
      <c r="BI1878" s="23">
        <v>17.238297872340421</v>
      </c>
      <c r="BJ1878" s="23">
        <v>1630.4799999999993</v>
      </c>
      <c r="BK1878" s="27">
        <v>349.84331200145323</v>
      </c>
      <c r="BL1878" s="27">
        <v>7622.2826914452517</v>
      </c>
    </row>
    <row r="1879" spans="1:64" x14ac:dyDescent="0.15">
      <c r="A1879" s="27" t="s">
        <v>1151</v>
      </c>
      <c r="B1879" s="27" t="s">
        <v>1089</v>
      </c>
      <c r="C1879" s="27" t="s">
        <v>1096</v>
      </c>
      <c r="D1879" s="27" t="s">
        <v>1089</v>
      </c>
      <c r="E1879" s="27" t="s">
        <v>1239</v>
      </c>
      <c r="F1879" s="27">
        <v>2007</v>
      </c>
      <c r="G1879" s="27">
        <v>123</v>
      </c>
      <c r="H1879" s="27">
        <v>7</v>
      </c>
      <c r="I1879" s="27">
        <v>-9</v>
      </c>
      <c r="J1879" s="27">
        <v>73</v>
      </c>
      <c r="L1879" s="27">
        <v>87</v>
      </c>
      <c r="N1879" s="27">
        <v>101</v>
      </c>
      <c r="P1879" s="27">
        <v>149</v>
      </c>
      <c r="Q1879" s="27">
        <v>180</v>
      </c>
      <c r="R1879" s="23">
        <v>28.943333333333321</v>
      </c>
      <c r="S1879" s="25">
        <v>15.018163012778622</v>
      </c>
      <c r="T1879" s="23">
        <v>1194.8405166690259</v>
      </c>
      <c r="U1879" s="23">
        <v>1638.809982445784</v>
      </c>
      <c r="V1879" s="23">
        <v>700.78987762374982</v>
      </c>
      <c r="W1879" s="25">
        <v>0.42762118906651331</v>
      </c>
      <c r="X1879" s="27">
        <v>202.34022708019202</v>
      </c>
      <c r="Y1879" s="27">
        <v>792.22999999999979</v>
      </c>
      <c r="Z1879" s="27">
        <v>564.4126877046541</v>
      </c>
      <c r="AA1879" s="27">
        <v>13</v>
      </c>
      <c r="AB1879" s="27">
        <v>332.92534687425177</v>
      </c>
      <c r="AC1879" s="27">
        <v>0</v>
      </c>
      <c r="AD1879" s="27">
        <v>384.29833077354573</v>
      </c>
      <c r="AE1879" s="27">
        <v>691.48981582871909</v>
      </c>
      <c r="AF1879" s="27">
        <v>0</v>
      </c>
      <c r="AG1879" s="27">
        <v>1075.7881466022648</v>
      </c>
      <c r="AH1879" s="25">
        <v>0.35722491311607429</v>
      </c>
      <c r="AN1879" s="25">
        <v>0</v>
      </c>
      <c r="AV1879" s="3">
        <v>1</v>
      </c>
      <c r="AW1879" s="27">
        <v>792.22999999999979</v>
      </c>
      <c r="AX1879" s="23">
        <v>15.799441340782128</v>
      </c>
      <c r="AY1879" s="23">
        <v>27.587150837988812</v>
      </c>
      <c r="AZ1879" s="23">
        <v>3551.5300000000011</v>
      </c>
      <c r="BA1879" s="27">
        <v>1074.1690995220722</v>
      </c>
      <c r="BB1879" s="27">
        <v>522.21</v>
      </c>
      <c r="BC1879" s="23">
        <v>17.589999999999989</v>
      </c>
      <c r="BD1879" s="23">
        <v>28.756999999999998</v>
      </c>
      <c r="BE1879" s="23">
        <v>2276.9599999999996</v>
      </c>
      <c r="BF1879" s="27">
        <v>705.81991451708075</v>
      </c>
      <c r="BG1879" s="27">
        <v>270.02</v>
      </c>
      <c r="BH1879" s="23">
        <v>13.532911392405056</v>
      </c>
      <c r="BI1879" s="23">
        <v>26.106329113924048</v>
      </c>
      <c r="BJ1879" s="23">
        <v>1274.5700000000006</v>
      </c>
      <c r="BK1879" s="27">
        <v>368.34918500499191</v>
      </c>
      <c r="BL1879" s="27">
        <v>8055.056064640803</v>
      </c>
    </row>
    <row r="1880" spans="1:64" x14ac:dyDescent="0.15">
      <c r="A1880" s="27" t="s">
        <v>1151</v>
      </c>
      <c r="B1880" s="27" t="s">
        <v>1089</v>
      </c>
      <c r="C1880" s="27" t="s">
        <v>1096</v>
      </c>
      <c r="D1880" s="27" t="s">
        <v>1089</v>
      </c>
      <c r="E1880" s="27" t="s">
        <v>1239</v>
      </c>
      <c r="F1880" s="27">
        <v>2008</v>
      </c>
      <c r="G1880" s="27">
        <v>123</v>
      </c>
      <c r="H1880" s="27">
        <v>12</v>
      </c>
      <c r="I1880" s="27">
        <v>-9</v>
      </c>
      <c r="J1880" s="27">
        <v>79</v>
      </c>
      <c r="L1880" s="27">
        <v>92</v>
      </c>
      <c r="N1880" s="27">
        <v>107</v>
      </c>
      <c r="P1880" s="27">
        <v>163</v>
      </c>
      <c r="Q1880" s="27">
        <v>243</v>
      </c>
      <c r="R1880" s="23">
        <v>28.928888888888874</v>
      </c>
      <c r="S1880" s="25">
        <v>15.057657551283132</v>
      </c>
      <c r="T1880" s="23">
        <v>1210.6623176544274</v>
      </c>
      <c r="U1880" s="23">
        <v>1702.2934408905089</v>
      </c>
      <c r="V1880" s="23">
        <v>730.47249603442958</v>
      </c>
      <c r="W1880" s="25">
        <v>0.42911079499971205</v>
      </c>
      <c r="X1880" s="27">
        <v>199.27877428842083</v>
      </c>
      <c r="Y1880" s="27">
        <v>725.14999999999975</v>
      </c>
      <c r="Z1880" s="27">
        <v>520.52707984257643</v>
      </c>
      <c r="AA1880" s="27">
        <v>11</v>
      </c>
      <c r="AB1880" s="27">
        <v>342.73706338662271</v>
      </c>
      <c r="AC1880" s="27">
        <v>0</v>
      </c>
      <c r="AD1880" s="27">
        <v>365.64235511040175</v>
      </c>
      <c r="AE1880" s="27">
        <v>682.54174195655446</v>
      </c>
      <c r="AF1880" s="27">
        <v>0</v>
      </c>
      <c r="AG1880" s="27">
        <v>1048.1840970669562</v>
      </c>
      <c r="AH1880" s="25">
        <v>0.34883409569483692</v>
      </c>
      <c r="AN1880" s="25">
        <v>0</v>
      </c>
      <c r="AV1880" s="3">
        <v>4</v>
      </c>
      <c r="AW1880" s="27">
        <v>725.14999999999975</v>
      </c>
      <c r="AX1880" s="23">
        <v>9.2764462809917383</v>
      </c>
      <c r="AY1880" s="23">
        <v>21.238429752066132</v>
      </c>
      <c r="AZ1880" s="23">
        <v>3992.09</v>
      </c>
      <c r="BA1880" s="27">
        <v>1050.3358092494004</v>
      </c>
      <c r="BB1880" s="27">
        <v>451.35999999999996</v>
      </c>
      <c r="BC1880" s="23">
        <v>16.268867924528298</v>
      </c>
      <c r="BD1880" s="23">
        <v>27.863207547169822</v>
      </c>
      <c r="BE1880" s="23">
        <v>2380.9200000000005</v>
      </c>
      <c r="BF1880" s="27">
        <v>686.83237287848351</v>
      </c>
      <c r="BG1880" s="27">
        <v>273.79000000000008</v>
      </c>
      <c r="BH1880" s="23">
        <v>3.826470588235293</v>
      </c>
      <c r="BI1880" s="23">
        <v>16.074999999999992</v>
      </c>
      <c r="BJ1880" s="23">
        <v>1611.1700000000008</v>
      </c>
      <c r="BK1880" s="27">
        <v>363.50343637091612</v>
      </c>
      <c r="BL1880" s="27">
        <v>8396.2355866026392</v>
      </c>
    </row>
    <row r="1881" spans="1:64" x14ac:dyDescent="0.15">
      <c r="A1881" s="27" t="s">
        <v>1151</v>
      </c>
      <c r="B1881" s="27" t="s">
        <v>1089</v>
      </c>
      <c r="C1881" s="27" t="s">
        <v>1096</v>
      </c>
      <c r="D1881" s="27" t="s">
        <v>1089</v>
      </c>
      <c r="E1881" s="27" t="s">
        <v>1239</v>
      </c>
      <c r="F1881" s="27">
        <v>2009</v>
      </c>
      <c r="G1881" s="27">
        <v>123</v>
      </c>
      <c r="H1881" s="27">
        <v>9</v>
      </c>
      <c r="I1881" s="27">
        <v>-9</v>
      </c>
      <c r="J1881" s="27">
        <v>77</v>
      </c>
      <c r="L1881" s="27">
        <v>93</v>
      </c>
      <c r="N1881" s="27">
        <v>107</v>
      </c>
      <c r="P1881" s="27">
        <v>243</v>
      </c>
      <c r="Q1881" s="27">
        <v>243</v>
      </c>
      <c r="R1881" s="23">
        <v>28.872222222222224</v>
      </c>
      <c r="S1881" s="25">
        <v>14.911504790782836</v>
      </c>
      <c r="T1881" s="23">
        <v>1212.0810601842641</v>
      </c>
      <c r="U1881" s="23">
        <v>1634.9985306886324</v>
      </c>
      <c r="V1881" s="23">
        <v>673.31905721309602</v>
      </c>
      <c r="W1881" s="25">
        <v>0.41181630469804942</v>
      </c>
      <c r="X1881" s="27">
        <v>197.94148000000001</v>
      </c>
      <c r="Y1881" s="27">
        <v>662.49800000000005</v>
      </c>
      <c r="Z1881" s="27">
        <v>524.1528133893562</v>
      </c>
      <c r="AA1881" s="27">
        <v>11</v>
      </c>
      <c r="AB1881" s="27">
        <v>352.1820008434471</v>
      </c>
      <c r="AC1881" s="27">
        <v>0</v>
      </c>
      <c r="AD1881" s="27">
        <v>305.05280539047936</v>
      </c>
      <c r="AE1881" s="27">
        <v>638.88016523014142</v>
      </c>
      <c r="AF1881" s="27">
        <v>0</v>
      </c>
      <c r="AG1881" s="27">
        <v>943.93297062062084</v>
      </c>
      <c r="AH1881" s="25">
        <v>0.32317210189002193</v>
      </c>
      <c r="AN1881" s="25">
        <v>0</v>
      </c>
      <c r="AV1881" s="3">
        <v>4</v>
      </c>
      <c r="AW1881" s="27">
        <v>662.49800000000005</v>
      </c>
      <c r="AX1881" s="23">
        <v>8.8132231404958645</v>
      </c>
      <c r="AY1881" s="23">
        <v>20.401652892561991</v>
      </c>
      <c r="AZ1881" s="23">
        <v>3772.3700000000008</v>
      </c>
      <c r="BA1881" s="27">
        <v>948.26499297038424</v>
      </c>
      <c r="BB1881" s="27">
        <v>402.59</v>
      </c>
      <c r="BC1881" s="23">
        <v>16.008490566037732</v>
      </c>
      <c r="BD1881" s="23">
        <v>28.027358490566048</v>
      </c>
      <c r="BE1881" s="23">
        <v>2332.69</v>
      </c>
      <c r="BF1881" s="27">
        <v>649.6811175089897</v>
      </c>
      <c r="BG1881" s="27">
        <v>259.90800000000007</v>
      </c>
      <c r="BH1881" s="23">
        <v>3.205147058823528</v>
      </c>
      <c r="BI1881" s="23">
        <v>14.458088235294117</v>
      </c>
      <c r="BJ1881" s="23">
        <v>1439.68</v>
      </c>
      <c r="BK1881" s="27">
        <v>298.58387546139505</v>
      </c>
      <c r="BL1881" s="27">
        <v>7739.2995081965055</v>
      </c>
    </row>
    <row r="1882" spans="1:64" x14ac:dyDescent="0.15">
      <c r="A1882" s="27" t="s">
        <v>1151</v>
      </c>
      <c r="B1882" s="27" t="s">
        <v>1089</v>
      </c>
      <c r="C1882" s="27" t="s">
        <v>1096</v>
      </c>
      <c r="D1882" s="27" t="s">
        <v>1089</v>
      </c>
      <c r="E1882" s="27" t="s">
        <v>1239</v>
      </c>
      <c r="F1882" s="27">
        <v>2010</v>
      </c>
      <c r="G1882" s="27">
        <v>123</v>
      </c>
      <c r="H1882" s="27">
        <v>15</v>
      </c>
      <c r="I1882" s="27">
        <v>-9</v>
      </c>
      <c r="J1882" s="27">
        <v>78</v>
      </c>
      <c r="L1882" s="27">
        <v>90</v>
      </c>
      <c r="N1882" s="27">
        <v>104</v>
      </c>
      <c r="P1882" s="27">
        <v>157</v>
      </c>
      <c r="Q1882" s="27">
        <v>243</v>
      </c>
      <c r="R1882" s="23">
        <v>28.942222222222203</v>
      </c>
      <c r="S1882" s="25">
        <v>14.958599106173487</v>
      </c>
      <c r="T1882" s="23">
        <v>1100.1134746427929</v>
      </c>
      <c r="U1882" s="23">
        <v>1540.0738928453229</v>
      </c>
      <c r="V1882" s="23">
        <v>652.6256718905438</v>
      </c>
      <c r="W1882" s="25">
        <v>0.42376256794222827</v>
      </c>
      <c r="X1882" s="27">
        <v>197.94148000000001</v>
      </c>
      <c r="Y1882" s="27">
        <v>670.29999999999961</v>
      </c>
      <c r="Z1882" s="27">
        <v>504.92270844673254</v>
      </c>
      <c r="AA1882" s="27">
        <v>12</v>
      </c>
      <c r="AB1882" s="27">
        <v>317.46976591661979</v>
      </c>
      <c r="AC1882" s="27">
        <v>0</v>
      </c>
      <c r="AD1882" s="27">
        <v>367.45337153753195</v>
      </c>
      <c r="AE1882" s="27">
        <v>675.08955469312457</v>
      </c>
      <c r="AF1882" s="27">
        <v>0</v>
      </c>
      <c r="AG1882" s="27">
        <v>1042.5429262306566</v>
      </c>
      <c r="AH1882" s="25">
        <v>0.35245874176278053</v>
      </c>
      <c r="AN1882" s="25">
        <v>0</v>
      </c>
      <c r="AV1882" s="3">
        <v>4</v>
      </c>
      <c r="AW1882" s="27">
        <v>670.29999999999961</v>
      </c>
      <c r="AX1882" s="23">
        <v>9.6376033057851327</v>
      </c>
      <c r="AY1882" s="23">
        <v>22.60578512396695</v>
      </c>
      <c r="AZ1882" s="23">
        <v>4000.6800000000007</v>
      </c>
      <c r="BA1882" s="27">
        <v>1048.6193094498367</v>
      </c>
      <c r="BB1882" s="27">
        <v>388.8599999999999</v>
      </c>
      <c r="BC1882" s="23">
        <v>17.288349514563112</v>
      </c>
      <c r="BD1882" s="23">
        <v>28.798058252427193</v>
      </c>
      <c r="BE1882" s="23">
        <v>2247.9299999999994</v>
      </c>
      <c r="BF1882" s="27">
        <v>703.35595027181444</v>
      </c>
      <c r="BG1882" s="27">
        <v>281.43999999999988</v>
      </c>
      <c r="BH1882" s="23">
        <v>3.968345323741008</v>
      </c>
      <c r="BI1882" s="23">
        <v>18.017266187050364</v>
      </c>
      <c r="BJ1882" s="23">
        <v>1752.7500000000007</v>
      </c>
      <c r="BK1882" s="27">
        <v>345.26335917802345</v>
      </c>
      <c r="BL1882" s="27">
        <v>7501.444504489009</v>
      </c>
    </row>
    <row r="1883" spans="1:64" x14ac:dyDescent="0.15">
      <c r="A1883" s="27" t="s">
        <v>1151</v>
      </c>
      <c r="B1883" s="27" t="s">
        <v>1089</v>
      </c>
      <c r="C1883" s="27" t="s">
        <v>1096</v>
      </c>
      <c r="D1883" s="27" t="s">
        <v>1089</v>
      </c>
      <c r="E1883" s="27" t="s">
        <v>1239</v>
      </c>
      <c r="F1883" s="27">
        <v>2011</v>
      </c>
      <c r="G1883" s="27">
        <v>123</v>
      </c>
      <c r="H1883" s="27">
        <v>8</v>
      </c>
      <c r="I1883" s="27">
        <v>-9</v>
      </c>
      <c r="J1883" s="27">
        <v>74</v>
      </c>
      <c r="L1883" s="27">
        <v>87</v>
      </c>
      <c r="N1883" s="27">
        <v>102</v>
      </c>
      <c r="P1883" s="27">
        <v>158</v>
      </c>
      <c r="Q1883" s="27">
        <v>243</v>
      </c>
      <c r="R1883" s="23">
        <v>28.522222222222197</v>
      </c>
      <c r="S1883" s="25">
        <v>14.3833965951875</v>
      </c>
      <c r="T1883" s="23">
        <v>1052.6700546985132</v>
      </c>
      <c r="U1883" s="23">
        <v>1545.4567149559789</v>
      </c>
      <c r="V1883" s="23">
        <v>685.10426486644474</v>
      </c>
      <c r="W1883" s="25">
        <v>0.44330213444569883</v>
      </c>
      <c r="X1883" s="27">
        <v>197.94148000000001</v>
      </c>
      <c r="Y1883" s="27">
        <v>692.40999999999985</v>
      </c>
      <c r="Z1883" s="27">
        <v>555.60137388044711</v>
      </c>
      <c r="AA1883" s="27">
        <v>12</v>
      </c>
      <c r="AB1883" s="27">
        <v>337.172579690178</v>
      </c>
      <c r="AC1883" s="27">
        <v>0</v>
      </c>
      <c r="AD1883" s="27">
        <v>321.56465030960561</v>
      </c>
      <c r="AE1883" s="27">
        <v>702.96808297981852</v>
      </c>
      <c r="AF1883" s="27">
        <v>0</v>
      </c>
      <c r="AG1883" s="27">
        <v>1024.5327332894242</v>
      </c>
      <c r="AH1883" s="25">
        <v>0.31386468847952242</v>
      </c>
      <c r="AN1883" s="25">
        <v>0</v>
      </c>
      <c r="AV1883" s="3">
        <v>4</v>
      </c>
      <c r="AW1883" s="27">
        <v>692.40999999999985</v>
      </c>
      <c r="AX1883" s="23">
        <v>9.6285123966942212</v>
      </c>
      <c r="AY1883" s="23">
        <v>22.984710743801688</v>
      </c>
      <c r="AZ1883" s="23">
        <v>4070.7699999999973</v>
      </c>
      <c r="BA1883" s="27">
        <v>1030.0633174579443</v>
      </c>
      <c r="BB1883" s="27">
        <v>389.87</v>
      </c>
      <c r="BC1883" s="23">
        <v>17.292079207920793</v>
      </c>
      <c r="BD1883" s="23">
        <v>29.663366336633654</v>
      </c>
      <c r="BE1883" s="23">
        <v>2246.7599999999998</v>
      </c>
      <c r="BF1883" s="27">
        <v>621.15171435440482</v>
      </c>
      <c r="BG1883" s="27">
        <v>302.54000000000008</v>
      </c>
      <c r="BH1883" s="23">
        <v>4.1390070921985789</v>
      </c>
      <c r="BI1883" s="23">
        <v>18.200709219858162</v>
      </c>
      <c r="BJ1883" s="23">
        <v>1824.0099999999995</v>
      </c>
      <c r="BK1883" s="27">
        <v>408.91160310353985</v>
      </c>
      <c r="BL1883" s="27">
        <v>7874.7616651315493</v>
      </c>
    </row>
    <row r="1884" spans="1:64" x14ac:dyDescent="0.15">
      <c r="A1884" s="27" t="s">
        <v>1151</v>
      </c>
      <c r="B1884" s="27" t="s">
        <v>1089</v>
      </c>
      <c r="C1884" s="27" t="s">
        <v>1096</v>
      </c>
      <c r="D1884" s="27" t="s">
        <v>1089</v>
      </c>
      <c r="E1884" s="27" t="s">
        <v>1239</v>
      </c>
      <c r="F1884" s="27">
        <v>2012</v>
      </c>
      <c r="G1884" s="27">
        <v>123</v>
      </c>
      <c r="H1884" s="27">
        <v>5</v>
      </c>
      <c r="I1884" s="27">
        <v>-9</v>
      </c>
      <c r="J1884" s="27">
        <v>70</v>
      </c>
      <c r="L1884" s="27">
        <v>84</v>
      </c>
      <c r="N1884" s="27">
        <v>99</v>
      </c>
      <c r="P1884" s="27">
        <v>160</v>
      </c>
      <c r="Q1884" s="27">
        <v>243</v>
      </c>
      <c r="R1884" s="23">
        <v>29.568888888888846</v>
      </c>
      <c r="S1884" s="25">
        <v>15.622817866908008</v>
      </c>
      <c r="T1884" s="23">
        <v>953.12690468604694</v>
      </c>
      <c r="U1884" s="23">
        <v>1409.1122429163645</v>
      </c>
      <c r="V1884" s="23">
        <v>624.19835957113014</v>
      </c>
      <c r="W1884" s="25">
        <v>0.44297277117508566</v>
      </c>
      <c r="X1884" s="27">
        <v>197.94148000000001</v>
      </c>
      <c r="Y1884" s="27">
        <v>484.38000000000005</v>
      </c>
      <c r="Z1884" s="27">
        <v>748.8911590490859</v>
      </c>
      <c r="AA1884" s="27">
        <v>21</v>
      </c>
      <c r="AB1884" s="27">
        <v>335.00451974219322</v>
      </c>
      <c r="AC1884" s="27">
        <v>0</v>
      </c>
      <c r="AD1884" s="27">
        <v>328.01340957648898</v>
      </c>
      <c r="AE1884" s="27">
        <v>716.26084105094662</v>
      </c>
      <c r="AF1884" s="27">
        <v>0</v>
      </c>
      <c r="AG1884" s="27">
        <v>1044.2742506274355</v>
      </c>
      <c r="AH1884" s="25">
        <v>0.31410657328603248</v>
      </c>
      <c r="AN1884" s="25">
        <v>0</v>
      </c>
      <c r="AV1884" s="3">
        <v>4</v>
      </c>
      <c r="AW1884" s="27">
        <v>484.38000000000005</v>
      </c>
      <c r="AX1884" s="23">
        <v>9.2214876033057909</v>
      </c>
      <c r="AY1884" s="23">
        <v>24.12685950413222</v>
      </c>
      <c r="AZ1884" s="23">
        <v>4357.1999999999989</v>
      </c>
      <c r="BA1884" s="27">
        <v>1047.191523868971</v>
      </c>
      <c r="BB1884" s="27">
        <v>273.55</v>
      </c>
      <c r="BC1884" s="23">
        <v>17.325510204081631</v>
      </c>
      <c r="BD1884" s="23">
        <v>32.005102040816325</v>
      </c>
      <c r="BE1884" s="23">
        <v>2500.5499999999993</v>
      </c>
      <c r="BF1884" s="27">
        <v>643.07076300790618</v>
      </c>
      <c r="BG1884" s="27">
        <v>210.83</v>
      </c>
      <c r="BH1884" s="23">
        <v>3.7062499999999994</v>
      </c>
      <c r="BI1884" s="23">
        <v>18.765277777777772</v>
      </c>
      <c r="BJ1884" s="23">
        <v>1856.6500000000008</v>
      </c>
      <c r="BK1884" s="27">
        <v>404.12076086106543</v>
      </c>
      <c r="BL1884" s="27">
        <v>7174.6937881739095</v>
      </c>
    </row>
    <row r="1885" spans="1:64" x14ac:dyDescent="0.15">
      <c r="A1885" s="27" t="s">
        <v>1151</v>
      </c>
      <c r="B1885" s="27" t="s">
        <v>1089</v>
      </c>
      <c r="C1885" s="27" t="s">
        <v>1096</v>
      </c>
      <c r="D1885" s="27" t="s">
        <v>1089</v>
      </c>
      <c r="E1885" s="27" t="s">
        <v>1239</v>
      </c>
      <c r="F1885" s="27">
        <v>2013</v>
      </c>
      <c r="G1885" s="27">
        <v>123</v>
      </c>
      <c r="H1885" s="27">
        <v>12</v>
      </c>
      <c r="I1885" s="27">
        <v>-9</v>
      </c>
      <c r="J1885" s="27">
        <v>79</v>
      </c>
      <c r="L1885" s="27">
        <v>94</v>
      </c>
      <c r="N1885" s="27">
        <v>110</v>
      </c>
      <c r="P1885" s="27">
        <v>156</v>
      </c>
      <c r="Q1885" s="27">
        <v>243</v>
      </c>
      <c r="R1885" s="23">
        <v>28.845555555555542</v>
      </c>
      <c r="S1885" s="25">
        <v>14.880881999580701</v>
      </c>
      <c r="T1885" s="23">
        <v>1217.1285635527915</v>
      </c>
      <c r="U1885" s="23">
        <v>1559.2887260739274</v>
      </c>
      <c r="V1885" s="23">
        <v>606.17066846438229</v>
      </c>
      <c r="W1885" s="25">
        <v>0.38874818655500321</v>
      </c>
      <c r="X1885" s="27">
        <v>199.42526173500323</v>
      </c>
      <c r="Y1885" s="27">
        <v>588.52</v>
      </c>
      <c r="Z1885" s="27">
        <v>669.96709405491015</v>
      </c>
      <c r="AA1885" s="27">
        <v>16</v>
      </c>
      <c r="AB1885" s="27">
        <v>355.87693451785981</v>
      </c>
      <c r="AC1885" s="27">
        <v>0</v>
      </c>
      <c r="AD1885" s="27">
        <v>376.82432637714658</v>
      </c>
      <c r="AE1885" s="27">
        <v>665.46069028612624</v>
      </c>
      <c r="AF1885" s="27">
        <v>0</v>
      </c>
      <c r="AG1885" s="27">
        <v>1042.2850166632729</v>
      </c>
      <c r="AH1885" s="25">
        <v>0.36153673586149077</v>
      </c>
      <c r="AN1885" s="25">
        <v>0</v>
      </c>
      <c r="AV1885" s="3">
        <v>4</v>
      </c>
      <c r="AW1885" s="27">
        <v>588.52</v>
      </c>
      <c r="AX1885" s="23">
        <v>8.1479338842975277</v>
      </c>
      <c r="AY1885" s="23">
        <v>21.483471074380173</v>
      </c>
      <c r="AZ1885" s="23">
        <v>3922.1999999999966</v>
      </c>
      <c r="BA1885" s="27">
        <v>1044.2908043300629</v>
      </c>
      <c r="BB1885" s="27">
        <v>413.51000000000005</v>
      </c>
      <c r="BC1885" s="23">
        <v>15.401834862385321</v>
      </c>
      <c r="BD1885" s="23">
        <v>27.393577981651383</v>
      </c>
      <c r="BE1885" s="23">
        <v>2298.3599999999997</v>
      </c>
      <c r="BF1885" s="27">
        <v>699.72036308486133</v>
      </c>
      <c r="BG1885" s="27">
        <v>175.01</v>
      </c>
      <c r="BH1885" s="23">
        <v>2.2030075187969924</v>
      </c>
      <c r="BI1885" s="23">
        <v>16.639849624060126</v>
      </c>
      <c r="BJ1885" s="23">
        <v>1623.84</v>
      </c>
      <c r="BK1885" s="27">
        <v>344.57044124520223</v>
      </c>
      <c r="BL1885" s="27">
        <v>6967.4789478664625</v>
      </c>
    </row>
    <row r="1886" spans="1:64" x14ac:dyDescent="0.15">
      <c r="A1886" s="27" t="s">
        <v>1151</v>
      </c>
      <c r="B1886" s="27" t="s">
        <v>1089</v>
      </c>
      <c r="C1886" s="27" t="s">
        <v>1096</v>
      </c>
      <c r="D1886" s="27" t="s">
        <v>1089</v>
      </c>
      <c r="E1886" s="27" t="s">
        <v>1239</v>
      </c>
      <c r="F1886" s="27">
        <v>2014</v>
      </c>
      <c r="G1886" s="27">
        <v>123</v>
      </c>
      <c r="H1886" s="27">
        <v>7</v>
      </c>
      <c r="I1886" s="27">
        <v>-9</v>
      </c>
      <c r="J1886" s="27">
        <v>81</v>
      </c>
      <c r="L1886" s="27">
        <v>94</v>
      </c>
      <c r="N1886" s="27">
        <v>110</v>
      </c>
      <c r="P1886" s="27">
        <v>176</v>
      </c>
      <c r="Q1886" s="27">
        <v>243</v>
      </c>
      <c r="R1886" s="23">
        <v>28.116666666666649</v>
      </c>
      <c r="S1886" s="25">
        <v>13.939539543586221</v>
      </c>
      <c r="T1886" s="23">
        <v>1116.8086997432847</v>
      </c>
      <c r="U1886" s="23">
        <v>1441.5330176662392</v>
      </c>
      <c r="V1886" s="23">
        <v>553.92609137020622</v>
      </c>
      <c r="W1886" s="25">
        <v>0.38426181068288207</v>
      </c>
      <c r="X1886" s="27">
        <v>197.94148000000001</v>
      </c>
      <c r="Y1886" s="27">
        <v>541.48999999999978</v>
      </c>
      <c r="Z1886" s="27">
        <v>655.95635409847637</v>
      </c>
      <c r="AA1886" s="27">
        <v>16</v>
      </c>
      <c r="AB1886" s="27">
        <v>344.91203832986906</v>
      </c>
      <c r="AC1886" s="27">
        <v>0</v>
      </c>
      <c r="AD1886" s="27">
        <v>389.16863715554751</v>
      </c>
      <c r="AE1886" s="27">
        <v>621.5183268754829</v>
      </c>
      <c r="AF1886" s="27">
        <v>0</v>
      </c>
      <c r="AG1886" s="27">
        <v>1010.6869640310304</v>
      </c>
      <c r="AH1886" s="25">
        <v>0.38505357955033781</v>
      </c>
      <c r="AN1886" s="25">
        <v>0</v>
      </c>
      <c r="AV1886" s="3">
        <v>4</v>
      </c>
      <c r="AW1886" s="27">
        <v>541.48999999999978</v>
      </c>
      <c r="AX1886" s="23">
        <v>8.218181818181824</v>
      </c>
      <c r="AY1886" s="23">
        <v>21.602479338842983</v>
      </c>
      <c r="AZ1886" s="23">
        <v>3951.3699999999958</v>
      </c>
      <c r="BA1886" s="27">
        <v>1016.0778595428926</v>
      </c>
      <c r="BB1886" s="27">
        <v>270.76000000000005</v>
      </c>
      <c r="BC1886" s="23">
        <v>14.450458715596332</v>
      </c>
      <c r="BD1886" s="23">
        <v>28.280733944954132</v>
      </c>
      <c r="BE1886" s="23">
        <v>2459.7899999999981</v>
      </c>
      <c r="BF1886" s="27">
        <v>714.32350119237879</v>
      </c>
      <c r="BG1886" s="27">
        <v>270.72999999999996</v>
      </c>
      <c r="BH1886" s="23">
        <v>3.1105263157894707</v>
      </c>
      <c r="BI1886" s="23">
        <v>16.129323308270678</v>
      </c>
      <c r="BJ1886" s="23">
        <v>1491.58</v>
      </c>
      <c r="BK1886" s="27">
        <v>301.75435835051337</v>
      </c>
      <c r="BL1886" s="27">
        <v>6366.9665674736352</v>
      </c>
    </row>
    <row r="1887" spans="1:64" x14ac:dyDescent="0.15">
      <c r="A1887" s="27" t="s">
        <v>1151</v>
      </c>
      <c r="B1887" s="27" t="s">
        <v>1089</v>
      </c>
      <c r="C1887" s="27" t="s">
        <v>1096</v>
      </c>
      <c r="D1887" s="27" t="s">
        <v>1089</v>
      </c>
      <c r="E1887" s="27" t="s">
        <v>1239</v>
      </c>
      <c r="F1887" s="27">
        <v>2015</v>
      </c>
      <c r="G1887" s="27">
        <v>123</v>
      </c>
      <c r="H1887" s="27">
        <v>7</v>
      </c>
      <c r="I1887" s="27">
        <v>-9</v>
      </c>
      <c r="J1887" s="27">
        <v>82</v>
      </c>
      <c r="L1887" s="27">
        <v>94</v>
      </c>
      <c r="N1887" s="27">
        <v>111</v>
      </c>
      <c r="P1887" s="27">
        <v>164</v>
      </c>
      <c r="Q1887" s="27">
        <v>243</v>
      </c>
      <c r="R1887" s="23">
        <v>28.232222222222205</v>
      </c>
      <c r="S1887" s="25">
        <v>14.15741995798699</v>
      </c>
      <c r="T1887" s="23">
        <v>1148.1443044224357</v>
      </c>
      <c r="U1887" s="23">
        <v>1524.8728723728025</v>
      </c>
      <c r="V1887" s="23">
        <v>620.99879783383381</v>
      </c>
      <c r="W1887" s="25">
        <v>0.40724627279587977</v>
      </c>
      <c r="X1887" s="27">
        <v>197.94148000000001</v>
      </c>
      <c r="Y1887" s="27">
        <v>793.51999999999987</v>
      </c>
      <c r="Z1887" s="27">
        <v>538.37032900230042</v>
      </c>
      <c r="AA1887" s="27">
        <v>10</v>
      </c>
      <c r="AB1887" s="27">
        <v>347.13228632631836</v>
      </c>
      <c r="AC1887" s="27">
        <v>0</v>
      </c>
      <c r="AD1887" s="27">
        <v>390.38104509687065</v>
      </c>
      <c r="AE1887" s="27">
        <v>623.9591940825369</v>
      </c>
      <c r="AF1887" s="27">
        <v>0</v>
      </c>
      <c r="AG1887" s="27">
        <v>1014.3402391794075</v>
      </c>
      <c r="AH1887" s="25">
        <v>0.38486202771967842</v>
      </c>
      <c r="AN1887" s="25">
        <v>0</v>
      </c>
      <c r="AV1887" s="3">
        <v>4</v>
      </c>
      <c r="AW1887" s="27">
        <v>793.51999999999987</v>
      </c>
      <c r="AX1887" s="23">
        <v>9.6425619834710812</v>
      </c>
      <c r="AY1887" s="23">
        <v>22.490909090909089</v>
      </c>
      <c r="AZ1887" s="23">
        <v>3751.3700000000013</v>
      </c>
      <c r="BA1887" s="27">
        <v>1019.6787140871749</v>
      </c>
      <c r="BB1887" s="27">
        <v>514.62999999999988</v>
      </c>
      <c r="BC1887" s="23">
        <v>15.231818181818188</v>
      </c>
      <c r="BD1887" s="23">
        <v>27.108181818181802</v>
      </c>
      <c r="BE1887" s="23">
        <v>2206.4499999999998</v>
      </c>
      <c r="BF1887" s="27">
        <v>674.79824311474385</v>
      </c>
      <c r="BG1887" s="27">
        <v>278.89000000000004</v>
      </c>
      <c r="BH1887" s="23">
        <v>4.9848484848484826</v>
      </c>
      <c r="BI1887" s="23">
        <v>18.643181818181819</v>
      </c>
      <c r="BJ1887" s="23">
        <v>1544.9200000000003</v>
      </c>
      <c r="BK1887" s="27">
        <v>344.88047097243083</v>
      </c>
      <c r="BL1887" s="27">
        <v>7137.9172164808479</v>
      </c>
    </row>
    <row r="1888" spans="1:64" x14ac:dyDescent="0.15">
      <c r="A1888" s="27" t="s">
        <v>1151</v>
      </c>
      <c r="B1888" s="27" t="s">
        <v>1089</v>
      </c>
      <c r="C1888" s="27" t="s">
        <v>1096</v>
      </c>
      <c r="D1888" s="27" t="s">
        <v>1089</v>
      </c>
      <c r="E1888" s="27" t="s">
        <v>1239</v>
      </c>
      <c r="F1888" s="27">
        <v>2016</v>
      </c>
      <c r="G1888" s="27">
        <v>123</v>
      </c>
      <c r="H1888" s="27">
        <v>10</v>
      </c>
      <c r="I1888" s="27">
        <v>-9</v>
      </c>
      <c r="J1888" s="27">
        <v>78</v>
      </c>
      <c r="L1888" s="27">
        <v>92</v>
      </c>
      <c r="N1888" s="27">
        <v>106</v>
      </c>
      <c r="P1888" s="27">
        <v>157</v>
      </c>
      <c r="Q1888" s="27">
        <v>199</v>
      </c>
      <c r="R1888" s="23">
        <v>29.134444444444433</v>
      </c>
      <c r="S1888" s="25">
        <v>15.26147061505902</v>
      </c>
      <c r="T1888" s="23">
        <v>1059.2007553930493</v>
      </c>
      <c r="U1888" s="23">
        <v>1480.4227306689086</v>
      </c>
      <c r="V1888" s="23">
        <v>638.33743967701196</v>
      </c>
      <c r="W1888" s="25">
        <v>0.43118591881977442</v>
      </c>
      <c r="X1888" s="27">
        <v>197.94148000000001</v>
      </c>
      <c r="Y1888" s="27">
        <v>570.9599999999997</v>
      </c>
      <c r="Z1888" s="27">
        <v>609.71301513221306</v>
      </c>
      <c r="AA1888" s="27">
        <v>15</v>
      </c>
      <c r="AB1888" s="27">
        <v>300.55142303229741</v>
      </c>
      <c r="AC1888" s="27">
        <v>0</v>
      </c>
      <c r="AD1888" s="27">
        <v>414.01256424853409</v>
      </c>
      <c r="AE1888" s="27">
        <v>639.19553818459042</v>
      </c>
      <c r="AF1888" s="27">
        <v>0</v>
      </c>
      <c r="AG1888" s="27">
        <v>1053.2081024331246</v>
      </c>
      <c r="AH1888" s="25">
        <v>0.39309663433191849</v>
      </c>
      <c r="AN1888" s="25">
        <v>0</v>
      </c>
      <c r="AV1888" s="3">
        <v>1</v>
      </c>
      <c r="AW1888" s="27">
        <v>570.9599999999997</v>
      </c>
      <c r="AX1888" s="23">
        <v>13.101010101010106</v>
      </c>
      <c r="AY1888" s="23">
        <v>26.885353535353545</v>
      </c>
      <c r="AZ1888" s="23">
        <v>3742.7699999999982</v>
      </c>
      <c r="BA1888" s="27">
        <v>1056.1352612341407</v>
      </c>
      <c r="BB1888" s="27">
        <v>316.95999999999992</v>
      </c>
      <c r="BC1888" s="23">
        <v>15.923809523809519</v>
      </c>
      <c r="BD1888" s="23">
        <v>28.900952380952383</v>
      </c>
      <c r="BE1888" s="23">
        <v>2410.4300000000003</v>
      </c>
      <c r="BF1888" s="27">
        <v>708.45422515228915</v>
      </c>
      <c r="BG1888" s="27">
        <v>254.00000000000003</v>
      </c>
      <c r="BH1888" s="23">
        <v>9.9139784946236524</v>
      </c>
      <c r="BI1888" s="23">
        <v>24.609677419354838</v>
      </c>
      <c r="BJ1888" s="23">
        <v>1332.3400000000001</v>
      </c>
      <c r="BK1888" s="27">
        <v>347.68103608185203</v>
      </c>
      <c r="BL1888" s="27">
        <v>7337.2119503104823</v>
      </c>
    </row>
    <row r="1889" spans="1:64" x14ac:dyDescent="0.15">
      <c r="A1889" s="27" t="s">
        <v>1151</v>
      </c>
      <c r="B1889" s="27" t="s">
        <v>1089</v>
      </c>
      <c r="C1889" s="27" t="s">
        <v>1096</v>
      </c>
      <c r="D1889" s="27" t="s">
        <v>1089</v>
      </c>
      <c r="E1889" s="27" t="s">
        <v>1239</v>
      </c>
      <c r="F1889" s="27">
        <v>2017</v>
      </c>
      <c r="G1889" s="27">
        <v>123</v>
      </c>
      <c r="H1889" s="27">
        <v>8</v>
      </c>
      <c r="I1889" s="27">
        <v>-9</v>
      </c>
      <c r="J1889" s="27">
        <v>79</v>
      </c>
      <c r="L1889" s="27">
        <v>92</v>
      </c>
      <c r="N1889" s="27">
        <v>109</v>
      </c>
      <c r="P1889" s="27">
        <v>159</v>
      </c>
      <c r="Q1889" s="27">
        <v>243</v>
      </c>
      <c r="R1889" s="23">
        <v>28.61666666666666</v>
      </c>
      <c r="S1889" s="25">
        <v>14.649546012980613</v>
      </c>
      <c r="T1889" s="23">
        <v>1125.4725559673852</v>
      </c>
      <c r="U1889" s="23">
        <v>1500.5217773499244</v>
      </c>
      <c r="V1889" s="23">
        <v>612.54578427699312</v>
      </c>
      <c r="W1889" s="25">
        <v>0.40822185285214146</v>
      </c>
      <c r="X1889" s="27">
        <v>197.94148000000001</v>
      </c>
      <c r="Y1889" s="27">
        <v>359.37999999999994</v>
      </c>
      <c r="Z1889" s="27">
        <v>873.47298455273426</v>
      </c>
      <c r="AA1889" s="27">
        <v>21</v>
      </c>
      <c r="AB1889" s="27">
        <v>307.03590741254413</v>
      </c>
      <c r="AC1889" s="27">
        <v>0</v>
      </c>
      <c r="AD1889" s="27">
        <v>391.75704558146799</v>
      </c>
      <c r="AE1889" s="27">
        <v>690.008484944776</v>
      </c>
      <c r="AF1889" s="27">
        <v>0</v>
      </c>
      <c r="AG1889" s="27">
        <v>1081.765530526244</v>
      </c>
      <c r="AH1889" s="25">
        <v>0.36214598349184873</v>
      </c>
      <c r="AN1889" s="25">
        <v>0</v>
      </c>
      <c r="AV1889" s="3">
        <v>4</v>
      </c>
      <c r="AW1889" s="27">
        <v>359.37999999999994</v>
      </c>
      <c r="AX1889" s="23">
        <v>8.27107438016529</v>
      </c>
      <c r="AY1889" s="23">
        <v>22.766942148760325</v>
      </c>
      <c r="AZ1889" s="23">
        <v>4203.7899999999981</v>
      </c>
      <c r="BA1889" s="27">
        <v>1085.1325861834887</v>
      </c>
      <c r="BB1889" s="27">
        <v>185.39999999999998</v>
      </c>
      <c r="BC1889" s="23">
        <v>14.352777777777785</v>
      </c>
      <c r="BD1889" s="23">
        <v>28.852777777777778</v>
      </c>
      <c r="BE1889" s="23">
        <v>2643.98</v>
      </c>
      <c r="BF1889" s="27">
        <v>737.06255217670378</v>
      </c>
      <c r="BG1889" s="27">
        <v>173.97999999999996</v>
      </c>
      <c r="BH1889" s="23">
        <v>3.3694029850746281</v>
      </c>
      <c r="BI1889" s="23">
        <v>17.861940298507459</v>
      </c>
      <c r="BJ1889" s="23">
        <v>1559.8099999999997</v>
      </c>
      <c r="BK1889" s="27">
        <v>348.07003400678423</v>
      </c>
      <c r="BL1889" s="27">
        <v>7040.7561411148636</v>
      </c>
    </row>
    <row r="1890" spans="1:64" x14ac:dyDescent="0.15">
      <c r="A1890" s="27" t="s">
        <v>1151</v>
      </c>
      <c r="B1890" s="27" t="s">
        <v>1089</v>
      </c>
      <c r="C1890" s="27" t="s">
        <v>1096</v>
      </c>
      <c r="D1890" s="27" t="s">
        <v>1089</v>
      </c>
      <c r="E1890" s="27" t="s">
        <v>1239</v>
      </c>
      <c r="F1890" s="27">
        <v>2018</v>
      </c>
      <c r="G1890" s="27">
        <v>123</v>
      </c>
      <c r="H1890" s="27">
        <v>7</v>
      </c>
      <c r="I1890" s="27">
        <v>-9</v>
      </c>
      <c r="J1890" s="27">
        <v>67</v>
      </c>
      <c r="L1890" s="27">
        <v>83</v>
      </c>
      <c r="N1890" s="27">
        <v>100</v>
      </c>
      <c r="P1890" s="27">
        <v>154</v>
      </c>
      <c r="Q1890" s="27">
        <v>243</v>
      </c>
      <c r="R1890" s="23">
        <v>29.234444444444424</v>
      </c>
      <c r="S1890" s="25">
        <v>15.529773686739333</v>
      </c>
      <c r="T1890" s="23">
        <v>1130.0529920309241</v>
      </c>
      <c r="U1890" s="23">
        <v>1532.4081740593729</v>
      </c>
      <c r="V1890" s="23">
        <v>638.79912360310834</v>
      </c>
      <c r="W1890" s="25">
        <v>0.41685963978012675</v>
      </c>
      <c r="X1890" s="27">
        <v>226.40110700420601</v>
      </c>
      <c r="Y1890" s="27">
        <v>681.70999999999992</v>
      </c>
      <c r="Z1890" s="27">
        <v>631.75309556909826</v>
      </c>
      <c r="AA1890" s="27">
        <v>17</v>
      </c>
      <c r="AB1890" s="27">
        <v>358.40137957459791</v>
      </c>
      <c r="AC1890" s="27">
        <v>0</v>
      </c>
      <c r="AD1890" s="27">
        <v>303.28091047548435</v>
      </c>
      <c r="AE1890" s="27">
        <v>677.62918934811921</v>
      </c>
      <c r="AF1890" s="27">
        <v>0</v>
      </c>
      <c r="AG1890" s="27">
        <v>980.91009982360356</v>
      </c>
      <c r="AH1890" s="25">
        <v>0.30918318349274959</v>
      </c>
      <c r="AN1890" s="25">
        <v>0</v>
      </c>
      <c r="AV1890" s="3">
        <v>4</v>
      </c>
      <c r="AW1890" s="27">
        <v>681.70999999999992</v>
      </c>
      <c r="AX1890" s="23">
        <v>9.0280991735537111</v>
      </c>
      <c r="AY1890" s="23">
        <v>22.050413223140506</v>
      </c>
      <c r="AZ1890" s="23">
        <v>3935.72</v>
      </c>
      <c r="BA1890" s="27">
        <v>983.63003174472783</v>
      </c>
      <c r="BB1890" s="27">
        <v>224.00000000000003</v>
      </c>
      <c r="BC1890" s="23">
        <v>16.572727272727267</v>
      </c>
      <c r="BD1890" s="23">
        <v>30.740404040404051</v>
      </c>
      <c r="BE1890" s="23">
        <v>2367.27</v>
      </c>
      <c r="BF1890" s="27">
        <v>665.58329668948818</v>
      </c>
      <c r="BG1890" s="27">
        <v>457.70999999999987</v>
      </c>
      <c r="BH1890" s="23">
        <v>3.8048951048951056</v>
      </c>
      <c r="BI1890" s="23">
        <v>16.034265734265738</v>
      </c>
      <c r="BJ1890" s="23">
        <v>1568.4499999999996</v>
      </c>
      <c r="BK1890" s="27">
        <v>318.04673505523988</v>
      </c>
      <c r="BL1890" s="27">
        <v>7342.5186621046942</v>
      </c>
    </row>
    <row r="1891" spans="1:64" x14ac:dyDescent="0.15">
      <c r="A1891" s="27" t="s">
        <v>1151</v>
      </c>
      <c r="B1891" s="27" t="s">
        <v>1089</v>
      </c>
      <c r="C1891" s="27" t="s">
        <v>1096</v>
      </c>
      <c r="D1891" s="27" t="s">
        <v>1089</v>
      </c>
      <c r="E1891" s="27" t="s">
        <v>1239</v>
      </c>
      <c r="F1891" s="27">
        <v>2019</v>
      </c>
      <c r="G1891" s="27">
        <v>123</v>
      </c>
      <c r="H1891" s="27">
        <v>13</v>
      </c>
      <c r="I1891" s="27">
        <v>-9</v>
      </c>
      <c r="J1891" s="27">
        <v>82</v>
      </c>
      <c r="L1891" s="27">
        <v>96</v>
      </c>
      <c r="N1891" s="27">
        <v>110</v>
      </c>
      <c r="P1891" s="27">
        <v>160</v>
      </c>
      <c r="Q1891" s="27">
        <v>243</v>
      </c>
      <c r="R1891" s="23">
        <v>28.471111111111099</v>
      </c>
      <c r="S1891" s="25">
        <v>14.574939824510741</v>
      </c>
      <c r="T1891" s="23">
        <v>1248.2034032473696</v>
      </c>
      <c r="U1891" s="23">
        <v>1632.8672479007218</v>
      </c>
      <c r="V1891" s="23">
        <v>647.11060897654215</v>
      </c>
      <c r="W1891" s="25">
        <v>0.39630325480865658</v>
      </c>
      <c r="X1891" s="27">
        <v>197.94148000000001</v>
      </c>
      <c r="Y1891" s="27">
        <v>1042.1699999999998</v>
      </c>
      <c r="Z1891" s="27">
        <v>377.81342111730015</v>
      </c>
      <c r="AA1891" s="27">
        <v>9</v>
      </c>
      <c r="AB1891" s="27">
        <v>354.47492937303196</v>
      </c>
      <c r="AC1891" s="27">
        <v>0</v>
      </c>
      <c r="AD1891" s="27">
        <v>352.41091199444003</v>
      </c>
      <c r="AE1891" s="27">
        <v>619.21152498215702</v>
      </c>
      <c r="AF1891" s="27">
        <v>0</v>
      </c>
      <c r="AG1891" s="27">
        <v>971.6224369765971</v>
      </c>
      <c r="AH1891" s="25">
        <v>0.36270355125186643</v>
      </c>
      <c r="AN1891" s="25">
        <v>0</v>
      </c>
      <c r="AV1891" s="3">
        <v>4</v>
      </c>
      <c r="AW1891" s="27">
        <v>1042.1699999999998</v>
      </c>
      <c r="AX1891" s="23">
        <v>9.0669421487603312</v>
      </c>
      <c r="AY1891" s="23">
        <v>20.915702479338833</v>
      </c>
      <c r="AZ1891" s="23">
        <v>3874.9000000000005</v>
      </c>
      <c r="BA1891" s="27">
        <v>974.87043001317181</v>
      </c>
      <c r="BB1891" s="27">
        <v>668.55</v>
      </c>
      <c r="BC1891" s="23">
        <v>15.598165137614687</v>
      </c>
      <c r="BD1891" s="23">
        <v>26.940366972477054</v>
      </c>
      <c r="BE1891" s="23">
        <v>2398.0100000000002</v>
      </c>
      <c r="BF1891" s="27">
        <v>676.10866194371647</v>
      </c>
      <c r="BG1891" s="27">
        <v>373.61999999999983</v>
      </c>
      <c r="BH1891" s="23">
        <v>3.7142857142857135</v>
      </c>
      <c r="BI1891" s="23">
        <v>15.978195488721807</v>
      </c>
      <c r="BJ1891" s="23">
        <v>1476.8900000000003</v>
      </c>
      <c r="BK1891" s="27">
        <v>298.76176806945466</v>
      </c>
      <c r="BL1891" s="27">
        <v>7438.0529767418639</v>
      </c>
    </row>
    <row r="1892" spans="1:64" x14ac:dyDescent="0.15">
      <c r="A1892" s="27" t="s">
        <v>1152</v>
      </c>
      <c r="B1892" s="27" t="s">
        <v>1089</v>
      </c>
      <c r="C1892" s="27" t="s">
        <v>1096</v>
      </c>
      <c r="D1892" s="27" t="s">
        <v>1089</v>
      </c>
      <c r="E1892" s="27" t="s">
        <v>1240</v>
      </c>
      <c r="F1892" s="27">
        <v>1990</v>
      </c>
      <c r="G1892" s="27">
        <v>123</v>
      </c>
      <c r="H1892" s="27">
        <v>11</v>
      </c>
      <c r="I1892" s="27">
        <v>-9</v>
      </c>
      <c r="J1892" s="27">
        <v>76</v>
      </c>
      <c r="L1892" s="27">
        <v>91</v>
      </c>
      <c r="N1892" s="27">
        <v>106</v>
      </c>
      <c r="P1892" s="27">
        <v>149</v>
      </c>
      <c r="Q1892" s="27">
        <v>194</v>
      </c>
      <c r="R1892" s="23">
        <v>29.602222222222199</v>
      </c>
      <c r="S1892" s="25">
        <v>15.987386554898364</v>
      </c>
      <c r="T1892" s="23">
        <v>1217.9054048794083</v>
      </c>
      <c r="U1892" s="23">
        <v>1648.3936499103947</v>
      </c>
      <c r="V1892" s="23">
        <v>676.36793257160105</v>
      </c>
      <c r="W1892" s="25">
        <v>0.41031942127729842</v>
      </c>
      <c r="X1892" s="27">
        <v>198.59290539800361</v>
      </c>
      <c r="Y1892" s="27">
        <v>628.39999999999964</v>
      </c>
      <c r="Z1892" s="27">
        <v>642.42167728334391</v>
      </c>
      <c r="AA1892" s="27">
        <v>13</v>
      </c>
      <c r="AB1892" s="27">
        <v>286.56940374007905</v>
      </c>
      <c r="AC1892" s="27">
        <v>0</v>
      </c>
      <c r="AD1892" s="27">
        <v>374.35250652562962</v>
      </c>
      <c r="AE1892" s="27">
        <v>774.15549690135254</v>
      </c>
      <c r="AF1892" s="27">
        <v>0</v>
      </c>
      <c r="AG1892" s="27">
        <v>1148.5080034269822</v>
      </c>
      <c r="AH1892" s="25">
        <v>0.32594679545039984</v>
      </c>
      <c r="AN1892" s="25">
        <v>0</v>
      </c>
      <c r="AV1892" s="3">
        <v>1</v>
      </c>
      <c r="AW1892" s="27">
        <v>628.39999999999964</v>
      </c>
      <c r="AX1892" s="23">
        <v>14.450259067357502</v>
      </c>
      <c r="AY1892" s="23">
        <v>26.861658031088094</v>
      </c>
      <c r="AZ1892" s="23">
        <v>3617.48</v>
      </c>
      <c r="BA1892" s="27">
        <v>1146.3162780289786</v>
      </c>
      <c r="BB1892" s="27">
        <v>531.38999999999987</v>
      </c>
      <c r="BC1892" s="23">
        <v>17.072380952380957</v>
      </c>
      <c r="BD1892" s="23">
        <v>28.23238095238095</v>
      </c>
      <c r="BE1892" s="23">
        <v>2242.7799999999997</v>
      </c>
      <c r="BF1892" s="27">
        <v>730.30288800835046</v>
      </c>
      <c r="BG1892" s="27">
        <v>97.01</v>
      </c>
      <c r="BH1892" s="23">
        <v>11.321590909090915</v>
      </c>
      <c r="BI1892" s="23">
        <v>25.226136363636364</v>
      </c>
      <c r="BJ1892" s="23">
        <v>1374.6999999999998</v>
      </c>
      <c r="BK1892" s="27">
        <v>416.01339002062821</v>
      </c>
      <c r="BL1892" s="27">
        <v>7774.3440525471387</v>
      </c>
    </row>
    <row r="1893" spans="1:64" x14ac:dyDescent="0.15">
      <c r="A1893" s="27" t="s">
        <v>1152</v>
      </c>
      <c r="B1893" s="27" t="s">
        <v>1089</v>
      </c>
      <c r="C1893" s="27" t="s">
        <v>1096</v>
      </c>
      <c r="D1893" s="27" t="s">
        <v>1089</v>
      </c>
      <c r="E1893" s="27" t="s">
        <v>1240</v>
      </c>
      <c r="F1893" s="27">
        <v>1991</v>
      </c>
      <c r="G1893" s="27">
        <v>123</v>
      </c>
      <c r="H1893" s="27">
        <v>9</v>
      </c>
      <c r="I1893" s="27">
        <v>-9</v>
      </c>
      <c r="J1893" s="27">
        <v>67</v>
      </c>
      <c r="L1893" s="27">
        <v>82</v>
      </c>
      <c r="N1893" s="27">
        <v>99</v>
      </c>
      <c r="P1893" s="27">
        <v>147</v>
      </c>
      <c r="Q1893" s="27">
        <v>176</v>
      </c>
      <c r="R1893" s="23">
        <v>29.661111111111094</v>
      </c>
      <c r="S1893" s="25">
        <v>16.068798687065918</v>
      </c>
      <c r="T1893" s="23">
        <v>1194.800261123768</v>
      </c>
      <c r="U1893" s="23">
        <v>1677.6452773608912</v>
      </c>
      <c r="V1893" s="23">
        <v>709.45451565244593</v>
      </c>
      <c r="W1893" s="25">
        <v>0.42288707928747615</v>
      </c>
      <c r="X1893" s="27">
        <v>201.04145722769601</v>
      </c>
      <c r="Y1893" s="27">
        <v>292.06999999999988</v>
      </c>
      <c r="Z1893" s="27">
        <v>896.10794149833396</v>
      </c>
      <c r="AA1893" s="27">
        <v>18</v>
      </c>
      <c r="AB1893" s="27">
        <v>221.38153571631798</v>
      </c>
      <c r="AC1893" s="27">
        <v>0</v>
      </c>
      <c r="AD1893" s="27">
        <v>322.97042897135663</v>
      </c>
      <c r="AE1893" s="27">
        <v>836.37889455114021</v>
      </c>
      <c r="AF1893" s="27">
        <v>0</v>
      </c>
      <c r="AG1893" s="27">
        <v>1159.3493235224969</v>
      </c>
      <c r="AH1893" s="25">
        <v>0.27857904397983552</v>
      </c>
      <c r="AN1893" s="25">
        <v>0</v>
      </c>
      <c r="AV1893" s="3">
        <v>1</v>
      </c>
      <c r="AW1893" s="27">
        <v>291.30999999999989</v>
      </c>
      <c r="AX1893" s="23">
        <v>16.183999999999997</v>
      </c>
      <c r="AY1893" s="23">
        <v>29.127428571428567</v>
      </c>
      <c r="AZ1893" s="23">
        <v>3428.04</v>
      </c>
      <c r="BA1893" s="27">
        <v>1160.5468339827412</v>
      </c>
      <c r="BB1893" s="27">
        <v>219.69999999999996</v>
      </c>
      <c r="BC1893" s="23">
        <v>18.974489795918366</v>
      </c>
      <c r="BD1893" s="23">
        <v>30.405102040816324</v>
      </c>
      <c r="BE1893" s="23">
        <v>2122.3599999999997</v>
      </c>
      <c r="BF1893" s="27">
        <v>753.49045430563456</v>
      </c>
      <c r="BG1893" s="27">
        <v>71.61</v>
      </c>
      <c r="BH1893" s="23">
        <v>12.632467532467537</v>
      </c>
      <c r="BI1893" s="23">
        <v>27.501298701298694</v>
      </c>
      <c r="BJ1893" s="23">
        <v>1305.6799999999998</v>
      </c>
      <c r="BK1893" s="27">
        <v>407.05637967710697</v>
      </c>
      <c r="BL1893" s="27">
        <v>8154.6496052005286</v>
      </c>
    </row>
    <row r="1894" spans="1:64" x14ac:dyDescent="0.15">
      <c r="A1894" s="27" t="s">
        <v>1152</v>
      </c>
      <c r="B1894" s="27" t="s">
        <v>1089</v>
      </c>
      <c r="C1894" s="27" t="s">
        <v>1096</v>
      </c>
      <c r="D1894" s="27" t="s">
        <v>1089</v>
      </c>
      <c r="E1894" s="27" t="s">
        <v>1240</v>
      </c>
      <c r="F1894" s="27">
        <v>1992</v>
      </c>
      <c r="G1894" s="27">
        <v>123</v>
      </c>
      <c r="H1894" s="27">
        <v>9</v>
      </c>
      <c r="I1894" s="27">
        <v>-9</v>
      </c>
      <c r="J1894" s="27">
        <v>80</v>
      </c>
      <c r="L1894" s="27">
        <v>94</v>
      </c>
      <c r="N1894" s="27">
        <v>110</v>
      </c>
      <c r="P1894" s="27">
        <v>171</v>
      </c>
      <c r="Q1894" s="27">
        <v>243</v>
      </c>
      <c r="R1894" s="23">
        <v>27.676666666666669</v>
      </c>
      <c r="S1894" s="25">
        <v>13.621777925711472</v>
      </c>
      <c r="T1894" s="23">
        <v>1226.9189402895906</v>
      </c>
      <c r="U1894" s="23">
        <v>1704.4189680439135</v>
      </c>
      <c r="V1894" s="23">
        <v>715.23944451998887</v>
      </c>
      <c r="W1894" s="25">
        <v>0.41963827775541296</v>
      </c>
      <c r="X1894" s="27">
        <v>197.94148000000001</v>
      </c>
      <c r="Y1894" s="27">
        <v>790.90000000000009</v>
      </c>
      <c r="Z1894" s="27">
        <v>486.0068429886835</v>
      </c>
      <c r="AA1894" s="27">
        <v>12</v>
      </c>
      <c r="AB1894" s="27">
        <v>337.15140230248392</v>
      </c>
      <c r="AC1894" s="27">
        <v>0</v>
      </c>
      <c r="AD1894" s="27">
        <v>302.13084841212412</v>
      </c>
      <c r="AE1894" s="27">
        <v>686.85388093382812</v>
      </c>
      <c r="AF1894" s="27">
        <v>0</v>
      </c>
      <c r="AG1894" s="27">
        <v>988.98472934595225</v>
      </c>
      <c r="AH1894" s="25">
        <v>0.30549596610755902</v>
      </c>
      <c r="AN1894" s="25">
        <v>0</v>
      </c>
      <c r="AV1894" s="3">
        <v>4</v>
      </c>
      <c r="AW1894" s="27">
        <v>790.90000000000009</v>
      </c>
      <c r="AX1894" s="23">
        <v>9.6541322314049474</v>
      </c>
      <c r="AY1894" s="23">
        <v>20.702892561983465</v>
      </c>
      <c r="AZ1894" s="23">
        <v>3708.3900000000035</v>
      </c>
      <c r="BA1894" s="27">
        <v>994.21166175425719</v>
      </c>
      <c r="BB1894" s="27">
        <v>486.87999999999994</v>
      </c>
      <c r="BC1894" s="23">
        <v>15.31743119266055</v>
      </c>
      <c r="BD1894" s="23">
        <v>26.740366972477059</v>
      </c>
      <c r="BE1894" s="23">
        <v>2284.0500000000002</v>
      </c>
      <c r="BF1894" s="27">
        <v>634.69176763961275</v>
      </c>
      <c r="BG1894" s="27">
        <v>304.01999999999992</v>
      </c>
      <c r="BH1894" s="23">
        <v>5.0127819548872203</v>
      </c>
      <c r="BI1894" s="23">
        <v>15.754887218045116</v>
      </c>
      <c r="BJ1894" s="23">
        <v>1424.3399999999997</v>
      </c>
      <c r="BK1894" s="27">
        <v>359.5198941146449</v>
      </c>
      <c r="BL1894" s="27">
        <v>8221.1430404596431</v>
      </c>
    </row>
    <row r="1895" spans="1:64" x14ac:dyDescent="0.15">
      <c r="A1895" s="27" t="s">
        <v>1152</v>
      </c>
      <c r="B1895" s="27" t="s">
        <v>1089</v>
      </c>
      <c r="C1895" s="27" t="s">
        <v>1096</v>
      </c>
      <c r="D1895" s="27" t="s">
        <v>1089</v>
      </c>
      <c r="E1895" s="27" t="s">
        <v>1240</v>
      </c>
      <c r="F1895" s="27">
        <v>1993</v>
      </c>
      <c r="G1895" s="27">
        <v>123</v>
      </c>
      <c r="H1895" s="27">
        <v>8</v>
      </c>
      <c r="I1895" s="27">
        <v>-9</v>
      </c>
      <c r="J1895" s="27">
        <v>77</v>
      </c>
      <c r="L1895" s="27">
        <v>89</v>
      </c>
      <c r="N1895" s="27">
        <v>104</v>
      </c>
      <c r="P1895" s="27">
        <v>158</v>
      </c>
      <c r="Q1895" s="27">
        <v>243</v>
      </c>
      <c r="R1895" s="23">
        <v>28.92555555555554</v>
      </c>
      <c r="S1895" s="25">
        <v>15.016904349142973</v>
      </c>
      <c r="T1895" s="23">
        <v>1114.2208214014267</v>
      </c>
      <c r="U1895" s="23">
        <v>1547.9137155155627</v>
      </c>
      <c r="V1895" s="23">
        <v>662.42197586001578</v>
      </c>
      <c r="W1895" s="25">
        <v>0.42794502364101933</v>
      </c>
      <c r="X1895" s="27">
        <v>209.99354381777923</v>
      </c>
      <c r="Y1895" s="27">
        <v>1148.2499999999989</v>
      </c>
      <c r="Z1895" s="27">
        <v>281.41881349269761</v>
      </c>
      <c r="AA1895" s="27">
        <v>6</v>
      </c>
      <c r="AB1895" s="27">
        <v>330.18778703446674</v>
      </c>
      <c r="AC1895" s="27">
        <v>0</v>
      </c>
      <c r="AD1895" s="27">
        <v>310.57231436584334</v>
      </c>
      <c r="AE1895" s="27">
        <v>667.07745682686971</v>
      </c>
      <c r="AF1895" s="27">
        <v>0</v>
      </c>
      <c r="AG1895" s="27">
        <v>977.64977119271305</v>
      </c>
      <c r="AH1895" s="25">
        <v>0.317672361146495</v>
      </c>
      <c r="AN1895" s="25">
        <v>0</v>
      </c>
      <c r="AV1895" s="3">
        <v>4</v>
      </c>
      <c r="AW1895" s="27">
        <v>1148.2499999999989</v>
      </c>
      <c r="AX1895" s="23">
        <v>10.559090909090898</v>
      </c>
      <c r="AY1895" s="23">
        <v>21.653719008264467</v>
      </c>
      <c r="AZ1895" s="23">
        <v>3579.2499999999977</v>
      </c>
      <c r="BA1895" s="27">
        <v>979.75696024268143</v>
      </c>
      <c r="BB1895" s="27">
        <v>857.48999999999967</v>
      </c>
      <c r="BC1895" s="23">
        <v>17.257281553398055</v>
      </c>
      <c r="BD1895" s="23">
        <v>27.858252427184464</v>
      </c>
      <c r="BE1895" s="23">
        <v>2030.9899999999998</v>
      </c>
      <c r="BF1895" s="27">
        <v>615.77461410598335</v>
      </c>
      <c r="BG1895" s="27">
        <v>290.76</v>
      </c>
      <c r="BH1895" s="23">
        <v>5.5956834532374158</v>
      </c>
      <c r="BI1895" s="23">
        <v>17.056115107913673</v>
      </c>
      <c r="BJ1895" s="23">
        <v>1548.2600000000007</v>
      </c>
      <c r="BK1895" s="27">
        <v>363.98234613669865</v>
      </c>
      <c r="BL1895" s="27">
        <v>7614.0456995404111</v>
      </c>
    </row>
    <row r="1896" spans="1:64" x14ac:dyDescent="0.15">
      <c r="A1896" s="27" t="s">
        <v>1152</v>
      </c>
      <c r="B1896" s="27" t="s">
        <v>1089</v>
      </c>
      <c r="C1896" s="27" t="s">
        <v>1096</v>
      </c>
      <c r="D1896" s="27" t="s">
        <v>1089</v>
      </c>
      <c r="E1896" s="27" t="s">
        <v>1240</v>
      </c>
      <c r="F1896" s="27">
        <v>1994</v>
      </c>
      <c r="G1896" s="27">
        <v>123</v>
      </c>
      <c r="H1896" s="27">
        <v>9</v>
      </c>
      <c r="I1896" s="27">
        <v>-9</v>
      </c>
      <c r="J1896" s="27">
        <v>70</v>
      </c>
      <c r="L1896" s="27">
        <v>86</v>
      </c>
      <c r="N1896" s="27">
        <v>101</v>
      </c>
      <c r="P1896" s="27">
        <v>150</v>
      </c>
      <c r="Q1896" s="27">
        <v>188</v>
      </c>
      <c r="R1896" s="23">
        <v>29.642222222222209</v>
      </c>
      <c r="S1896" s="25">
        <v>16.060454548087353</v>
      </c>
      <c r="T1896" s="23">
        <v>1311.3028809478878</v>
      </c>
      <c r="U1896" s="23">
        <v>1810.9933793177565</v>
      </c>
      <c r="V1896" s="23">
        <v>776.36437099976399</v>
      </c>
      <c r="W1896" s="25">
        <v>0.42869530920388316</v>
      </c>
      <c r="X1896" s="27">
        <v>197.94148000000001</v>
      </c>
      <c r="Y1896" s="27">
        <v>481.28999999999968</v>
      </c>
      <c r="Z1896" s="27">
        <v>848.28717258692109</v>
      </c>
      <c r="AA1896" s="27">
        <v>18</v>
      </c>
      <c r="AB1896" s="27">
        <v>306.15428467217504</v>
      </c>
      <c r="AC1896" s="27">
        <v>0</v>
      </c>
      <c r="AD1896" s="27">
        <v>381.83684389439628</v>
      </c>
      <c r="AE1896" s="27">
        <v>829.67126580488548</v>
      </c>
      <c r="AF1896" s="27">
        <v>0</v>
      </c>
      <c r="AG1896" s="27">
        <v>1211.5081096992817</v>
      </c>
      <c r="AH1896" s="25">
        <v>0.31517481202616715</v>
      </c>
      <c r="AN1896" s="25">
        <v>0</v>
      </c>
      <c r="AV1896" s="3">
        <v>1</v>
      </c>
      <c r="AW1896" s="27">
        <v>480.77999999999969</v>
      </c>
      <c r="AX1896" s="23">
        <v>14.902673796791458</v>
      </c>
      <c r="AY1896" s="23">
        <v>27.416042780748668</v>
      </c>
      <c r="AZ1896" s="23">
        <v>3577.1300000000024</v>
      </c>
      <c r="BA1896" s="27">
        <v>1213.3771324233846</v>
      </c>
      <c r="BB1896" s="27">
        <v>307.53999999999985</v>
      </c>
      <c r="BC1896" s="23">
        <v>17.327000000000002</v>
      </c>
      <c r="BD1896" s="23">
        <v>29.581999999999997</v>
      </c>
      <c r="BE1896" s="23">
        <v>2255.1000000000008</v>
      </c>
      <c r="BF1896" s="27">
        <v>796.53875992391352</v>
      </c>
      <c r="BG1896" s="27">
        <v>173.24</v>
      </c>
      <c r="BH1896" s="23">
        <v>12.116091954022982</v>
      </c>
      <c r="BI1896" s="23">
        <v>24.926436781609194</v>
      </c>
      <c r="BJ1896" s="23">
        <v>1322.0300000000004</v>
      </c>
      <c r="BK1896" s="27">
        <v>416.83837249947203</v>
      </c>
      <c r="BL1896" s="27">
        <v>8923.7284022961376</v>
      </c>
    </row>
    <row r="1897" spans="1:64" x14ac:dyDescent="0.15">
      <c r="A1897" s="27" t="s">
        <v>1152</v>
      </c>
      <c r="B1897" s="27" t="s">
        <v>1089</v>
      </c>
      <c r="C1897" s="27" t="s">
        <v>1096</v>
      </c>
      <c r="D1897" s="27" t="s">
        <v>1089</v>
      </c>
      <c r="E1897" s="27" t="s">
        <v>1240</v>
      </c>
      <c r="F1897" s="27">
        <v>1995</v>
      </c>
      <c r="G1897" s="27">
        <v>123</v>
      </c>
      <c r="H1897" s="27">
        <v>10</v>
      </c>
      <c r="I1897" s="27">
        <v>-9</v>
      </c>
      <c r="J1897" s="27">
        <v>79</v>
      </c>
      <c r="L1897" s="27">
        <v>92</v>
      </c>
      <c r="N1897" s="27">
        <v>105</v>
      </c>
      <c r="P1897" s="27">
        <v>160</v>
      </c>
      <c r="Q1897" s="27">
        <v>243</v>
      </c>
      <c r="R1897" s="23">
        <v>28.947777777777766</v>
      </c>
      <c r="S1897" s="25">
        <v>14.926892722788816</v>
      </c>
      <c r="T1897" s="23">
        <v>1162.8845727241362</v>
      </c>
      <c r="U1897" s="23">
        <v>1641.7310036322083</v>
      </c>
      <c r="V1897" s="23">
        <v>702.48791792221914</v>
      </c>
      <c r="W1897" s="25">
        <v>0.42789465027405232</v>
      </c>
      <c r="X1897" s="27">
        <v>203.47599395204162</v>
      </c>
      <c r="Y1897" s="27">
        <v>685.01</v>
      </c>
      <c r="Z1897" s="27">
        <v>595.2213469581294</v>
      </c>
      <c r="AA1897" s="27">
        <v>12</v>
      </c>
      <c r="AB1897" s="27">
        <v>294.69855594243347</v>
      </c>
      <c r="AC1897" s="27">
        <v>0</v>
      </c>
      <c r="AD1897" s="27">
        <v>358.24989348524866</v>
      </c>
      <c r="AE1897" s="27">
        <v>756.36187203364409</v>
      </c>
      <c r="AF1897" s="27">
        <v>0</v>
      </c>
      <c r="AG1897" s="27">
        <v>1114.6117655188928</v>
      </c>
      <c r="AH1897" s="25">
        <v>0.32141226331335876</v>
      </c>
      <c r="AN1897" s="25">
        <v>0</v>
      </c>
      <c r="AV1897" s="3">
        <v>4</v>
      </c>
      <c r="AW1897" s="27">
        <v>685.01</v>
      </c>
      <c r="AX1897" s="23">
        <v>10.206198347107442</v>
      </c>
      <c r="AY1897" s="23">
        <v>21.614462809917338</v>
      </c>
      <c r="AZ1897" s="23">
        <v>3811.9199999999987</v>
      </c>
      <c r="BA1897" s="27">
        <v>1115.6168433831224</v>
      </c>
      <c r="BB1897" s="27">
        <v>516.11</v>
      </c>
      <c r="BC1897" s="23">
        <v>17.291346153846156</v>
      </c>
      <c r="BD1897" s="23">
        <v>28.054807692307683</v>
      </c>
      <c r="BE1897" s="23">
        <v>2190.06</v>
      </c>
      <c r="BF1897" s="27">
        <v>735.4502980831378</v>
      </c>
      <c r="BG1897" s="27">
        <v>168.89999999999998</v>
      </c>
      <c r="BH1897" s="23">
        <v>4.8666666666666671</v>
      </c>
      <c r="BI1897" s="23">
        <v>16.760869565217391</v>
      </c>
      <c r="BJ1897" s="23">
        <v>1621.8600000000004</v>
      </c>
      <c r="BK1897" s="27">
        <v>380.16654529998505</v>
      </c>
      <c r="BL1897" s="27">
        <v>8074.5737692209095</v>
      </c>
    </row>
    <row r="1898" spans="1:64" x14ac:dyDescent="0.15">
      <c r="A1898" s="27" t="s">
        <v>1152</v>
      </c>
      <c r="B1898" s="27" t="s">
        <v>1089</v>
      </c>
      <c r="C1898" s="27" t="s">
        <v>1096</v>
      </c>
      <c r="D1898" s="27" t="s">
        <v>1089</v>
      </c>
      <c r="E1898" s="27" t="s">
        <v>1240</v>
      </c>
      <c r="F1898" s="27">
        <v>1996</v>
      </c>
      <c r="G1898" s="27">
        <v>123</v>
      </c>
      <c r="H1898" s="27">
        <v>11</v>
      </c>
      <c r="I1898" s="27">
        <v>-9</v>
      </c>
      <c r="J1898" s="27">
        <v>77</v>
      </c>
      <c r="L1898" s="27">
        <v>91</v>
      </c>
      <c r="N1898" s="27">
        <v>107</v>
      </c>
      <c r="P1898" s="27">
        <v>166</v>
      </c>
      <c r="Q1898" s="27">
        <v>243</v>
      </c>
      <c r="R1898" s="23">
        <v>28.916666666666661</v>
      </c>
      <c r="S1898" s="25">
        <v>15.024416207267697</v>
      </c>
      <c r="T1898" s="23">
        <v>1285.3720621340212</v>
      </c>
      <c r="U1898" s="23">
        <v>1756.8494202221959</v>
      </c>
      <c r="V1898" s="23">
        <v>746.05487451915656</v>
      </c>
      <c r="W1898" s="25">
        <v>0.42465498846124788</v>
      </c>
      <c r="X1898" s="27">
        <v>197.94148000000001</v>
      </c>
      <c r="Y1898" s="27">
        <v>704.5699999999996</v>
      </c>
      <c r="Z1898" s="27">
        <v>635.07516796266543</v>
      </c>
      <c r="AA1898" s="27">
        <v>14</v>
      </c>
      <c r="AB1898" s="27">
        <v>334.81101656876518</v>
      </c>
      <c r="AC1898" s="27">
        <v>0</v>
      </c>
      <c r="AD1898" s="27">
        <v>350.71801374054081</v>
      </c>
      <c r="AE1898" s="27">
        <v>724.97140776700439</v>
      </c>
      <c r="AF1898" s="27">
        <v>0</v>
      </c>
      <c r="AG1898" s="27">
        <v>1075.6894215075451</v>
      </c>
      <c r="AH1898" s="25">
        <v>0.32604021520321202</v>
      </c>
      <c r="AN1898" s="25">
        <v>0</v>
      </c>
      <c r="AV1898" s="3">
        <v>4</v>
      </c>
      <c r="AW1898" s="27">
        <v>704.5699999999996</v>
      </c>
      <c r="AX1898" s="23">
        <v>9.7855371900826409</v>
      </c>
      <c r="AY1898" s="23">
        <v>20.374793388429765</v>
      </c>
      <c r="AZ1898" s="23">
        <v>3676.8599999999997</v>
      </c>
      <c r="BA1898" s="27">
        <v>1080.1214661534275</v>
      </c>
      <c r="BB1898" s="27">
        <v>418.31999999999988</v>
      </c>
      <c r="BC1898" s="23">
        <v>16.990566037735853</v>
      </c>
      <c r="BD1898" s="23">
        <v>27.523584905660378</v>
      </c>
      <c r="BE1898" s="23">
        <v>2150.39</v>
      </c>
      <c r="BF1898" s="27">
        <v>737.06524214367812</v>
      </c>
      <c r="BG1898" s="27">
        <v>286.25000000000006</v>
      </c>
      <c r="BH1898" s="23">
        <v>4.1698529411764724</v>
      </c>
      <c r="BI1898" s="23">
        <v>14.802941176470581</v>
      </c>
      <c r="BJ1898" s="23">
        <v>1526.47</v>
      </c>
      <c r="BK1898" s="27">
        <v>343.05622400974886</v>
      </c>
      <c r="BL1898" s="27">
        <v>8575.3433852776616</v>
      </c>
    </row>
    <row r="1899" spans="1:64" x14ac:dyDescent="0.15">
      <c r="A1899" s="27" t="s">
        <v>1152</v>
      </c>
      <c r="B1899" s="27" t="s">
        <v>1089</v>
      </c>
      <c r="C1899" s="27" t="s">
        <v>1096</v>
      </c>
      <c r="D1899" s="27" t="s">
        <v>1089</v>
      </c>
      <c r="E1899" s="27" t="s">
        <v>1240</v>
      </c>
      <c r="F1899" s="27">
        <v>1997</v>
      </c>
      <c r="G1899" s="27">
        <v>123</v>
      </c>
      <c r="H1899" s="27">
        <v>11</v>
      </c>
      <c r="I1899" s="27">
        <v>-9</v>
      </c>
      <c r="J1899" s="27">
        <v>80</v>
      </c>
      <c r="L1899" s="27">
        <v>92</v>
      </c>
      <c r="N1899" s="27">
        <v>109</v>
      </c>
      <c r="P1899" s="27">
        <v>155</v>
      </c>
      <c r="Q1899" s="27">
        <v>243</v>
      </c>
      <c r="R1899" s="23">
        <v>28.295555555555541</v>
      </c>
      <c r="S1899" s="25">
        <v>14.401547636379529</v>
      </c>
      <c r="T1899" s="23">
        <v>1289.0714578069999</v>
      </c>
      <c r="U1899" s="23">
        <v>1774.1149936022946</v>
      </c>
      <c r="V1899" s="23">
        <v>745.12170494672023</v>
      </c>
      <c r="W1899" s="25">
        <v>0.41999628177078141</v>
      </c>
      <c r="X1899" s="27">
        <v>197.94148000000001</v>
      </c>
      <c r="Y1899" s="27">
        <v>577.30000000000007</v>
      </c>
      <c r="Z1899" s="27">
        <v>809.77119076318104</v>
      </c>
      <c r="AA1899" s="27">
        <v>19</v>
      </c>
      <c r="AB1899" s="27">
        <v>354.01619794217612</v>
      </c>
      <c r="AC1899" s="27">
        <v>0</v>
      </c>
      <c r="AD1899" s="27">
        <v>383.75000127226861</v>
      </c>
      <c r="AE1899" s="27">
        <v>785.36266283626446</v>
      </c>
      <c r="AF1899" s="27">
        <v>0</v>
      </c>
      <c r="AG1899" s="27">
        <v>1169.112664108533</v>
      </c>
      <c r="AH1899" s="25">
        <v>0.32824039099985303</v>
      </c>
      <c r="AN1899" s="25">
        <v>0</v>
      </c>
      <c r="AV1899" s="3">
        <v>4</v>
      </c>
      <c r="AW1899" s="27">
        <v>577.30000000000007</v>
      </c>
      <c r="AX1899" s="23">
        <v>10.014462809917353</v>
      </c>
      <c r="AY1899" s="23">
        <v>21.2623966942149</v>
      </c>
      <c r="AZ1899" s="23">
        <v>4083.6600000000003</v>
      </c>
      <c r="BA1899" s="27">
        <v>1173.7164234768011</v>
      </c>
      <c r="BB1899" s="27">
        <v>331.4500000000001</v>
      </c>
      <c r="BC1899" s="23">
        <v>15.769444444444446</v>
      </c>
      <c r="BD1899" s="23">
        <v>27.860185185185195</v>
      </c>
      <c r="BE1899" s="23">
        <v>2509.3000000000011</v>
      </c>
      <c r="BF1899" s="27">
        <v>787.95658497304214</v>
      </c>
      <c r="BG1899" s="27">
        <v>245.84999999999997</v>
      </c>
      <c r="BH1899" s="23">
        <v>5.3761194029850756</v>
      </c>
      <c r="BI1899" s="23">
        <v>15.944776119402967</v>
      </c>
      <c r="BJ1899" s="23">
        <v>1574.3600000000006</v>
      </c>
      <c r="BK1899" s="27">
        <v>385.75983850375866</v>
      </c>
      <c r="BL1899" s="27">
        <v>8564.6172982381631</v>
      </c>
    </row>
    <row r="1900" spans="1:64" x14ac:dyDescent="0.15">
      <c r="A1900" s="27" t="s">
        <v>1152</v>
      </c>
      <c r="B1900" s="27" t="s">
        <v>1089</v>
      </c>
      <c r="C1900" s="27" t="s">
        <v>1096</v>
      </c>
      <c r="D1900" s="27" t="s">
        <v>1089</v>
      </c>
      <c r="E1900" s="27" t="s">
        <v>1240</v>
      </c>
      <c r="F1900" s="27">
        <v>1998</v>
      </c>
      <c r="G1900" s="27">
        <v>123</v>
      </c>
      <c r="H1900" s="27">
        <v>8</v>
      </c>
      <c r="I1900" s="27">
        <v>-9</v>
      </c>
      <c r="J1900" s="27">
        <v>71</v>
      </c>
      <c r="L1900" s="27">
        <v>86</v>
      </c>
      <c r="N1900" s="27">
        <v>103</v>
      </c>
      <c r="P1900" s="27">
        <v>145</v>
      </c>
      <c r="Q1900" s="27">
        <v>176</v>
      </c>
      <c r="R1900" s="23">
        <v>29.268888888888863</v>
      </c>
      <c r="S1900" s="25">
        <v>15.587038090583507</v>
      </c>
      <c r="T1900" s="23">
        <v>1267.0181209543639</v>
      </c>
      <c r="U1900" s="23">
        <v>1743.150453873986</v>
      </c>
      <c r="V1900" s="23">
        <v>732.58669624958839</v>
      </c>
      <c r="W1900" s="25">
        <v>0.42026589868867903</v>
      </c>
      <c r="X1900" s="27">
        <v>197.94148000000001</v>
      </c>
      <c r="Y1900" s="27">
        <v>690.33</v>
      </c>
      <c r="Z1900" s="27">
        <v>630.88470181011564</v>
      </c>
      <c r="AA1900" s="27">
        <v>16</v>
      </c>
      <c r="AB1900" s="27">
        <v>333.48015395390081</v>
      </c>
      <c r="AC1900" s="27">
        <v>0</v>
      </c>
      <c r="AD1900" s="27">
        <v>272.16110247581395</v>
      </c>
      <c r="AE1900" s="27">
        <v>767.52672339869309</v>
      </c>
      <c r="AF1900" s="27">
        <v>0</v>
      </c>
      <c r="AG1900" s="27">
        <v>1039.6878258745071</v>
      </c>
      <c r="AH1900" s="25">
        <v>0.26177194065841169</v>
      </c>
      <c r="AN1900" s="25">
        <v>0</v>
      </c>
      <c r="AV1900" s="3">
        <v>1</v>
      </c>
      <c r="AW1900" s="27">
        <v>690.33</v>
      </c>
      <c r="AX1900" s="23">
        <v>16.317142857142866</v>
      </c>
      <c r="AY1900" s="23">
        <v>27.930285714285709</v>
      </c>
      <c r="AZ1900" s="23">
        <v>3412.0900000000006</v>
      </c>
      <c r="BA1900" s="27">
        <v>1044.1361223024355</v>
      </c>
      <c r="BB1900" s="27">
        <v>430.75</v>
      </c>
      <c r="BC1900" s="23">
        <v>17.691176470588232</v>
      </c>
      <c r="BD1900" s="23">
        <v>28.622549019607849</v>
      </c>
      <c r="BE1900" s="23">
        <v>2188.4299999999998</v>
      </c>
      <c r="BF1900" s="27">
        <v>634.15439465399493</v>
      </c>
      <c r="BG1900" s="27">
        <v>259.58</v>
      </c>
      <c r="BH1900" s="23">
        <v>14.397260273972602</v>
      </c>
      <c r="BI1900" s="23">
        <v>26.963013698630146</v>
      </c>
      <c r="BJ1900" s="23">
        <v>1223.6599999999996</v>
      </c>
      <c r="BK1900" s="27">
        <v>409.98172764844082</v>
      </c>
      <c r="BL1900" s="27">
        <v>8420.5367385010159</v>
      </c>
    </row>
    <row r="1901" spans="1:64" x14ac:dyDescent="0.15">
      <c r="A1901" s="27" t="s">
        <v>1152</v>
      </c>
      <c r="B1901" s="27" t="s">
        <v>1089</v>
      </c>
      <c r="C1901" s="27" t="s">
        <v>1096</v>
      </c>
      <c r="D1901" s="27" t="s">
        <v>1089</v>
      </c>
      <c r="E1901" s="27" t="s">
        <v>1240</v>
      </c>
      <c r="F1901" s="27">
        <v>1999</v>
      </c>
      <c r="G1901" s="27">
        <v>123</v>
      </c>
      <c r="H1901" s="27">
        <v>10</v>
      </c>
      <c r="I1901" s="27">
        <v>-9</v>
      </c>
      <c r="J1901" s="27">
        <v>78</v>
      </c>
      <c r="L1901" s="27">
        <v>90</v>
      </c>
      <c r="N1901" s="27">
        <v>105</v>
      </c>
      <c r="P1901" s="27">
        <v>164</v>
      </c>
      <c r="Q1901" s="27">
        <v>243</v>
      </c>
      <c r="R1901" s="23">
        <v>28.707777777777753</v>
      </c>
      <c r="S1901" s="25">
        <v>14.724667720125158</v>
      </c>
      <c r="T1901" s="23">
        <v>1185.1965580214553</v>
      </c>
      <c r="U1901" s="23">
        <v>1726.2796041289394</v>
      </c>
      <c r="V1901" s="23">
        <v>758.61697312762237</v>
      </c>
      <c r="W1901" s="25">
        <v>0.43945196764106592</v>
      </c>
      <c r="X1901" s="27">
        <v>198.18910813354401</v>
      </c>
      <c r="Y1901" s="27">
        <v>586.24999999999966</v>
      </c>
      <c r="Z1901" s="27">
        <v>655.17256350345019</v>
      </c>
      <c r="AA1901" s="27">
        <v>13</v>
      </c>
      <c r="AB1901" s="27">
        <v>312.6202599916129</v>
      </c>
      <c r="AC1901" s="27">
        <v>0</v>
      </c>
      <c r="AD1901" s="27">
        <v>361.96204547162893</v>
      </c>
      <c r="AE1901" s="27">
        <v>756.16546887878508</v>
      </c>
      <c r="AF1901" s="27">
        <v>0</v>
      </c>
      <c r="AG1901" s="27">
        <v>1118.127514350414</v>
      </c>
      <c r="AH1901" s="25">
        <v>0.32372161277571088</v>
      </c>
      <c r="AN1901" s="25">
        <v>0</v>
      </c>
      <c r="AV1901" s="3">
        <v>4</v>
      </c>
      <c r="AW1901" s="27">
        <v>586.24999999999966</v>
      </c>
      <c r="AX1901" s="23">
        <v>10.484297520661158</v>
      </c>
      <c r="AY1901" s="23">
        <v>22.988016528925645</v>
      </c>
      <c r="AZ1901" s="23">
        <v>4055.6300000000015</v>
      </c>
      <c r="BA1901" s="27">
        <v>1122.6386938401492</v>
      </c>
      <c r="BB1901" s="27">
        <v>441.46999999999997</v>
      </c>
      <c r="BC1901" s="23">
        <v>17.43076923076924</v>
      </c>
      <c r="BD1901" s="23">
        <v>27.958653846153855</v>
      </c>
      <c r="BE1901" s="23">
        <v>2223.8800000000015</v>
      </c>
      <c r="BF1901" s="27">
        <v>708.04268063067616</v>
      </c>
      <c r="BG1901" s="27">
        <v>144.78000000000003</v>
      </c>
      <c r="BH1901" s="23">
        <v>5.2492753623188424</v>
      </c>
      <c r="BI1901" s="23">
        <v>19.24202898550725</v>
      </c>
      <c r="BJ1901" s="23">
        <v>1831.75</v>
      </c>
      <c r="BK1901" s="27">
        <v>414.59601320947371</v>
      </c>
      <c r="BL1901" s="27">
        <v>8719.7353233060039</v>
      </c>
    </row>
    <row r="1902" spans="1:64" x14ac:dyDescent="0.15">
      <c r="A1902" s="27" t="s">
        <v>1152</v>
      </c>
      <c r="B1902" s="27" t="s">
        <v>1089</v>
      </c>
      <c r="C1902" s="27" t="s">
        <v>1096</v>
      </c>
      <c r="D1902" s="27" t="s">
        <v>1089</v>
      </c>
      <c r="E1902" s="27" t="s">
        <v>1240</v>
      </c>
      <c r="F1902" s="27">
        <v>2000</v>
      </c>
      <c r="G1902" s="27">
        <v>123</v>
      </c>
      <c r="H1902" s="27">
        <v>7</v>
      </c>
      <c r="I1902" s="27">
        <v>-9</v>
      </c>
      <c r="J1902" s="27">
        <v>72</v>
      </c>
      <c r="L1902" s="27">
        <v>87</v>
      </c>
      <c r="N1902" s="27">
        <v>102</v>
      </c>
      <c r="P1902" s="27">
        <v>143</v>
      </c>
      <c r="Q1902" s="27">
        <v>174</v>
      </c>
      <c r="R1902" s="23">
        <v>29.028888888888883</v>
      </c>
      <c r="S1902" s="25">
        <v>15.135651278040715</v>
      </c>
      <c r="T1902" s="23">
        <v>1265.3695088264872</v>
      </c>
      <c r="U1902" s="23">
        <v>1634.7369618402413</v>
      </c>
      <c r="V1902" s="23">
        <v>639.44886213667621</v>
      </c>
      <c r="W1902" s="25">
        <v>0.391163149272168</v>
      </c>
      <c r="X1902" s="27">
        <v>197.94148000000001</v>
      </c>
      <c r="Y1902" s="27">
        <v>381.22000000000008</v>
      </c>
      <c r="Z1902" s="27">
        <v>839.04386481765277</v>
      </c>
      <c r="AA1902" s="27">
        <v>21</v>
      </c>
      <c r="AB1902" s="27">
        <v>289.30671676346788</v>
      </c>
      <c r="AC1902" s="27">
        <v>0</v>
      </c>
      <c r="AD1902" s="27">
        <v>322.1862311057821</v>
      </c>
      <c r="AE1902" s="27">
        <v>791.69400768871833</v>
      </c>
      <c r="AF1902" s="27">
        <v>0</v>
      </c>
      <c r="AG1902" s="27">
        <v>1113.8802387945004</v>
      </c>
      <c r="AH1902" s="25">
        <v>0.2892467403515494</v>
      </c>
      <c r="AN1902" s="25">
        <v>0</v>
      </c>
      <c r="AV1902" s="3">
        <v>1</v>
      </c>
      <c r="AW1902" s="27">
        <v>380.71000000000009</v>
      </c>
      <c r="AX1902" s="23">
        <v>15.934104046242775</v>
      </c>
      <c r="AY1902" s="23">
        <v>29.000000000000004</v>
      </c>
      <c r="AZ1902" s="23">
        <v>3428.9100000000003</v>
      </c>
      <c r="BA1902" s="27">
        <v>1118.2592918119897</v>
      </c>
      <c r="BB1902" s="27">
        <v>271.76</v>
      </c>
      <c r="BC1902" s="23">
        <v>17.398019801980205</v>
      </c>
      <c r="BD1902" s="23">
        <v>29.428712871287136</v>
      </c>
      <c r="BE1902" s="23">
        <v>2239.1099999999997</v>
      </c>
      <c r="BF1902" s="27">
        <v>721.83575701758548</v>
      </c>
      <c r="BG1902" s="27">
        <v>108.95000000000002</v>
      </c>
      <c r="BH1902" s="23">
        <v>13.880555555555556</v>
      </c>
      <c r="BI1902" s="23">
        <v>28.398611111111112</v>
      </c>
      <c r="BJ1902" s="23">
        <v>1189.8000000000006</v>
      </c>
      <c r="BK1902" s="27">
        <v>396.42353479440447</v>
      </c>
      <c r="BL1902" s="27">
        <v>7349.9869211112209</v>
      </c>
    </row>
    <row r="1903" spans="1:64" x14ac:dyDescent="0.15">
      <c r="A1903" s="27" t="s">
        <v>1152</v>
      </c>
      <c r="B1903" s="27" t="s">
        <v>1089</v>
      </c>
      <c r="C1903" s="27" t="s">
        <v>1096</v>
      </c>
      <c r="D1903" s="27" t="s">
        <v>1089</v>
      </c>
      <c r="E1903" s="27" t="s">
        <v>1240</v>
      </c>
      <c r="F1903" s="27">
        <v>2001</v>
      </c>
      <c r="G1903" s="27">
        <v>123</v>
      </c>
      <c r="H1903" s="27">
        <v>7</v>
      </c>
      <c r="I1903" s="27">
        <v>-9</v>
      </c>
      <c r="J1903" s="27">
        <v>73</v>
      </c>
      <c r="L1903" s="27">
        <v>87</v>
      </c>
      <c r="N1903" s="27">
        <v>101</v>
      </c>
      <c r="P1903" s="27">
        <v>157</v>
      </c>
      <c r="Q1903" s="27">
        <v>202</v>
      </c>
      <c r="R1903" s="23">
        <v>29.142222222222202</v>
      </c>
      <c r="S1903" s="25">
        <v>15.413033127535632</v>
      </c>
      <c r="T1903" s="23">
        <v>1263.6823765565605</v>
      </c>
      <c r="U1903" s="23">
        <v>1809.7941793680513</v>
      </c>
      <c r="V1903" s="23">
        <v>792.46218081083168</v>
      </c>
      <c r="W1903" s="25">
        <v>0.43787419888199869</v>
      </c>
      <c r="X1903" s="27">
        <v>215.82917337773603</v>
      </c>
      <c r="Y1903" s="27">
        <v>738.58999999999992</v>
      </c>
      <c r="Z1903" s="27">
        <v>564.02124326164267</v>
      </c>
      <c r="AA1903" s="27">
        <v>13</v>
      </c>
      <c r="AB1903" s="27">
        <v>292.74735572524207</v>
      </c>
      <c r="AC1903" s="27">
        <v>0</v>
      </c>
      <c r="AD1903" s="27">
        <v>347.08684072989212</v>
      </c>
      <c r="AE1903" s="27">
        <v>837.93028994078895</v>
      </c>
      <c r="AF1903" s="27">
        <v>0</v>
      </c>
      <c r="AG1903" s="27">
        <v>1185.0171306706811</v>
      </c>
      <c r="AH1903" s="25">
        <v>0.29289605088197479</v>
      </c>
      <c r="AN1903" s="25">
        <v>0</v>
      </c>
      <c r="AV1903" s="3">
        <v>1</v>
      </c>
      <c r="AW1903" s="27">
        <v>738.58999999999992</v>
      </c>
      <c r="AX1903" s="23">
        <v>14.111940298507461</v>
      </c>
      <c r="AY1903" s="23">
        <v>26.349751243781082</v>
      </c>
      <c r="AZ1903" s="23">
        <v>3762.1600000000008</v>
      </c>
      <c r="BA1903" s="27">
        <v>1187.1278124551325</v>
      </c>
      <c r="BB1903" s="27">
        <v>436.35999999999996</v>
      </c>
      <c r="BC1903" s="23">
        <v>17.946999999999992</v>
      </c>
      <c r="BD1903" s="23">
        <v>29.495999999999992</v>
      </c>
      <c r="BE1903" s="23">
        <v>2252.8400000000006</v>
      </c>
      <c r="BF1903" s="27">
        <v>747.56283536171043</v>
      </c>
      <c r="BG1903" s="27">
        <v>302.2299999999999</v>
      </c>
      <c r="BH1903" s="23">
        <v>10.314851485148512</v>
      </c>
      <c r="BI1903" s="23">
        <v>23.234653465346536</v>
      </c>
      <c r="BJ1903" s="23">
        <v>1509.3200000000002</v>
      </c>
      <c r="BK1903" s="27">
        <v>439.56497709342204</v>
      </c>
      <c r="BL1903" s="27">
        <v>9108.7606989750766</v>
      </c>
    </row>
    <row r="1904" spans="1:64" x14ac:dyDescent="0.15">
      <c r="A1904" s="27" t="s">
        <v>1152</v>
      </c>
      <c r="B1904" s="27" t="s">
        <v>1089</v>
      </c>
      <c r="C1904" s="27" t="s">
        <v>1096</v>
      </c>
      <c r="D1904" s="27" t="s">
        <v>1089</v>
      </c>
      <c r="E1904" s="27" t="s">
        <v>1240</v>
      </c>
      <c r="F1904" s="27">
        <v>2002</v>
      </c>
      <c r="G1904" s="27">
        <v>123</v>
      </c>
      <c r="H1904" s="27">
        <v>8</v>
      </c>
      <c r="I1904" s="27">
        <v>-9</v>
      </c>
      <c r="J1904" s="27">
        <v>75</v>
      </c>
      <c r="L1904" s="27">
        <v>88</v>
      </c>
      <c r="N1904" s="27">
        <v>102</v>
      </c>
      <c r="P1904" s="27">
        <v>150</v>
      </c>
      <c r="Q1904" s="27">
        <v>243</v>
      </c>
      <c r="R1904" s="23">
        <v>29.625555555555536</v>
      </c>
      <c r="S1904" s="25">
        <v>15.978553595398759</v>
      </c>
      <c r="T1904" s="23">
        <v>1204.965322062186</v>
      </c>
      <c r="U1904" s="23">
        <v>1701.8642380470505</v>
      </c>
      <c r="V1904" s="23">
        <v>749.94527289816938</v>
      </c>
      <c r="W1904" s="25">
        <v>0.44066104200658668</v>
      </c>
      <c r="X1904" s="27">
        <v>197.94148000000001</v>
      </c>
      <c r="Y1904" s="27">
        <v>408.88999999999993</v>
      </c>
      <c r="Z1904" s="27">
        <v>979.17875278499332</v>
      </c>
      <c r="AA1904" s="27">
        <v>21</v>
      </c>
      <c r="AB1904" s="27">
        <v>319.28455052707164</v>
      </c>
      <c r="AC1904" s="27">
        <v>0</v>
      </c>
      <c r="AD1904" s="27">
        <v>371.98746532654667</v>
      </c>
      <c r="AE1904" s="27">
        <v>844.76058688327305</v>
      </c>
      <c r="AF1904" s="27">
        <v>0</v>
      </c>
      <c r="AG1904" s="27">
        <v>1216.7480522098197</v>
      </c>
      <c r="AH1904" s="25">
        <v>0.30572266920315017</v>
      </c>
      <c r="AN1904" s="25">
        <v>0</v>
      </c>
      <c r="AV1904" s="3">
        <v>4</v>
      </c>
      <c r="AW1904" s="27">
        <v>408.88999999999993</v>
      </c>
      <c r="AX1904" s="23">
        <v>10.087190082644625</v>
      </c>
      <c r="AY1904" s="23">
        <v>22.528512396694225</v>
      </c>
      <c r="AZ1904" s="23">
        <v>4098.5200000000013</v>
      </c>
      <c r="BA1904" s="27">
        <v>1222.1789940812423</v>
      </c>
      <c r="BB1904" s="27">
        <v>179.79999999999998</v>
      </c>
      <c r="BC1904" s="23">
        <v>17.393069306930695</v>
      </c>
      <c r="BD1904" s="23">
        <v>29.995049504950494</v>
      </c>
      <c r="BE1904" s="23">
        <v>2385.96</v>
      </c>
      <c r="BF1904" s="27">
        <v>810.86267156394615</v>
      </c>
      <c r="BG1904" s="27">
        <v>229.08999999999997</v>
      </c>
      <c r="BH1904" s="23">
        <v>4.8539007092198609</v>
      </c>
      <c r="BI1904" s="23">
        <v>17.18014184397164</v>
      </c>
      <c r="BJ1904" s="23">
        <v>1712.5600000000002</v>
      </c>
      <c r="BK1904" s="27">
        <v>411.31632251729587</v>
      </c>
      <c r="BL1904" s="27">
        <v>8620.0606080249345</v>
      </c>
    </row>
    <row r="1905" spans="1:64" x14ac:dyDescent="0.15">
      <c r="A1905" s="27" t="s">
        <v>1152</v>
      </c>
      <c r="B1905" s="27" t="s">
        <v>1089</v>
      </c>
      <c r="C1905" s="27" t="s">
        <v>1096</v>
      </c>
      <c r="D1905" s="27" t="s">
        <v>1089</v>
      </c>
      <c r="E1905" s="27" t="s">
        <v>1240</v>
      </c>
      <c r="F1905" s="27">
        <v>2003</v>
      </c>
      <c r="G1905" s="27">
        <v>123</v>
      </c>
      <c r="H1905" s="27">
        <v>10</v>
      </c>
      <c r="I1905" s="27">
        <v>-9</v>
      </c>
      <c r="J1905" s="27">
        <v>79</v>
      </c>
      <c r="L1905" s="27">
        <v>92</v>
      </c>
      <c r="N1905" s="27">
        <v>106</v>
      </c>
      <c r="P1905" s="27">
        <v>163</v>
      </c>
      <c r="Q1905" s="27">
        <v>243</v>
      </c>
      <c r="R1905" s="23">
        <v>28.694444444444425</v>
      </c>
      <c r="S1905" s="25">
        <v>14.87674234733856</v>
      </c>
      <c r="T1905" s="23">
        <v>1275.2050904473228</v>
      </c>
      <c r="U1905" s="23">
        <v>1722.141031905554</v>
      </c>
      <c r="V1905" s="23">
        <v>722.80415282486695</v>
      </c>
      <c r="W1905" s="25">
        <v>0.41971251786966418</v>
      </c>
      <c r="X1905" s="27">
        <v>197.94148000000001</v>
      </c>
      <c r="Y1905" s="27">
        <v>477.24999999999994</v>
      </c>
      <c r="Z1905" s="27">
        <v>924.90123064276111</v>
      </c>
      <c r="AA1905" s="27">
        <v>21</v>
      </c>
      <c r="AB1905" s="27">
        <v>334.35063567430819</v>
      </c>
      <c r="AC1905" s="27">
        <v>0</v>
      </c>
      <c r="AD1905" s="27">
        <v>384.24090400844409</v>
      </c>
      <c r="AE1905" s="27">
        <v>833.75989631161758</v>
      </c>
      <c r="AF1905" s="27">
        <v>0</v>
      </c>
      <c r="AG1905" s="27">
        <v>1218.0008003200617</v>
      </c>
      <c r="AH1905" s="25">
        <v>0.31546851262559894</v>
      </c>
      <c r="AN1905" s="25">
        <v>0</v>
      </c>
      <c r="AV1905" s="3">
        <v>4</v>
      </c>
      <c r="AW1905" s="27">
        <v>477.24999999999994</v>
      </c>
      <c r="AX1905" s="23">
        <v>10.004545454545456</v>
      </c>
      <c r="AY1905" s="23">
        <v>22.201239669421501</v>
      </c>
      <c r="AZ1905" s="23">
        <v>4083.9400000000005</v>
      </c>
      <c r="BA1905" s="27">
        <v>1222.5881393724987</v>
      </c>
      <c r="BB1905" s="27">
        <v>214.86999999999998</v>
      </c>
      <c r="BC1905" s="23">
        <v>16.104761904761904</v>
      </c>
      <c r="BD1905" s="23">
        <v>28.597142857142853</v>
      </c>
      <c r="BE1905" s="23">
        <v>2439.9300000000007</v>
      </c>
      <c r="BF1905" s="27">
        <v>827.39284623975652</v>
      </c>
      <c r="BG1905" s="27">
        <v>262.38</v>
      </c>
      <c r="BH1905" s="23">
        <v>5.3291970802919701</v>
      </c>
      <c r="BI1905" s="23">
        <v>17.299270072992694</v>
      </c>
      <c r="BJ1905" s="23">
        <v>1644.0099999999995</v>
      </c>
      <c r="BK1905" s="27">
        <v>395.19529313274251</v>
      </c>
      <c r="BL1905" s="27">
        <v>8308.0937106306537</v>
      </c>
    </row>
    <row r="1906" spans="1:64" x14ac:dyDescent="0.15">
      <c r="A1906" s="27" t="s">
        <v>1152</v>
      </c>
      <c r="B1906" s="27" t="s">
        <v>1089</v>
      </c>
      <c r="C1906" s="27" t="s">
        <v>1096</v>
      </c>
      <c r="D1906" s="27" t="s">
        <v>1089</v>
      </c>
      <c r="E1906" s="27" t="s">
        <v>1240</v>
      </c>
      <c r="F1906" s="27">
        <v>2004</v>
      </c>
      <c r="G1906" s="27">
        <v>123</v>
      </c>
      <c r="H1906" s="27">
        <v>7</v>
      </c>
      <c r="I1906" s="27">
        <v>-9</v>
      </c>
      <c r="J1906" s="27">
        <v>76</v>
      </c>
      <c r="L1906" s="27">
        <v>91</v>
      </c>
      <c r="N1906" s="27">
        <v>109</v>
      </c>
      <c r="P1906" s="27">
        <v>160</v>
      </c>
      <c r="Q1906" s="27">
        <v>243</v>
      </c>
      <c r="R1906" s="23">
        <v>27.968888888888888</v>
      </c>
      <c r="S1906" s="25">
        <v>14.089263670870126</v>
      </c>
      <c r="T1906" s="23">
        <v>1344.7636098267287</v>
      </c>
      <c r="U1906" s="23">
        <v>1890.2290874069472</v>
      </c>
      <c r="V1906" s="23">
        <v>828.04722736292422</v>
      </c>
      <c r="W1906" s="25">
        <v>0.43806712556634292</v>
      </c>
      <c r="X1906" s="27">
        <v>197.94148000000001</v>
      </c>
      <c r="Y1906" s="27">
        <v>496.00999999999988</v>
      </c>
      <c r="Z1906" s="27">
        <v>749.40470427220316</v>
      </c>
      <c r="AA1906" s="27">
        <v>15</v>
      </c>
      <c r="AB1906" s="27">
        <v>278.9675679966785</v>
      </c>
      <c r="AC1906" s="27">
        <v>0</v>
      </c>
      <c r="AD1906" s="27">
        <v>375.79795240472697</v>
      </c>
      <c r="AE1906" s="27">
        <v>778.07770848207713</v>
      </c>
      <c r="AF1906" s="27">
        <v>0</v>
      </c>
      <c r="AG1906" s="27">
        <v>1153.8756608868041</v>
      </c>
      <c r="AH1906" s="25">
        <v>0.3256832273063785</v>
      </c>
      <c r="AN1906" s="25">
        <v>0</v>
      </c>
      <c r="AV1906" s="3">
        <v>4</v>
      </c>
      <c r="AW1906" s="27">
        <v>496.00999999999988</v>
      </c>
      <c r="AX1906" s="23">
        <v>10.118595041322315</v>
      </c>
      <c r="AY1906" s="23">
        <v>22.038016528925631</v>
      </c>
      <c r="AZ1906" s="23">
        <v>4006.2500000000005</v>
      </c>
      <c r="BA1906" s="27">
        <v>1157.3334749770547</v>
      </c>
      <c r="BB1906" s="27">
        <v>368.27</v>
      </c>
      <c r="BC1906" s="23">
        <v>15.856481481481476</v>
      </c>
      <c r="BD1906" s="23">
        <v>27.144444444444442</v>
      </c>
      <c r="BE1906" s="23">
        <v>2361.8899999999994</v>
      </c>
      <c r="BF1906" s="27">
        <v>721.14367018163966</v>
      </c>
      <c r="BG1906" s="27">
        <v>127.74000000000001</v>
      </c>
      <c r="BH1906" s="23">
        <v>5.4940298507462666</v>
      </c>
      <c r="BI1906" s="23">
        <v>17.922388059701497</v>
      </c>
      <c r="BJ1906" s="23">
        <v>1644.3599999999992</v>
      </c>
      <c r="BK1906" s="27">
        <v>436.18980479541466</v>
      </c>
      <c r="BL1906" s="27">
        <v>9517.7842225623481</v>
      </c>
    </row>
    <row r="1907" spans="1:64" x14ac:dyDescent="0.15">
      <c r="A1907" s="27" t="s">
        <v>1152</v>
      </c>
      <c r="B1907" s="27" t="s">
        <v>1089</v>
      </c>
      <c r="C1907" s="27" t="s">
        <v>1096</v>
      </c>
      <c r="D1907" s="27" t="s">
        <v>1089</v>
      </c>
      <c r="E1907" s="27" t="s">
        <v>1240</v>
      </c>
      <c r="F1907" s="27">
        <v>2005</v>
      </c>
      <c r="G1907" s="27">
        <v>123</v>
      </c>
      <c r="H1907" s="27">
        <v>8</v>
      </c>
      <c r="I1907" s="27">
        <v>-9</v>
      </c>
      <c r="J1907" s="27">
        <v>73</v>
      </c>
      <c r="L1907" s="27">
        <v>87</v>
      </c>
      <c r="N1907" s="27">
        <v>102</v>
      </c>
      <c r="P1907" s="27">
        <v>147</v>
      </c>
      <c r="Q1907" s="27">
        <v>188</v>
      </c>
      <c r="R1907" s="23">
        <v>28.821111111111087</v>
      </c>
      <c r="S1907" s="25">
        <v>15.038914054208455</v>
      </c>
      <c r="T1907" s="23">
        <v>1324.7198200622229</v>
      </c>
      <c r="U1907" s="23">
        <v>1836.7349520199741</v>
      </c>
      <c r="V1907" s="23">
        <v>781.59891826904823</v>
      </c>
      <c r="W1907" s="25">
        <v>0.42553712671177896</v>
      </c>
      <c r="X1907" s="27">
        <v>197.94148000000001</v>
      </c>
      <c r="Y1907" s="27">
        <v>605.55999999999972</v>
      </c>
      <c r="Z1907" s="27">
        <v>687.78785831577568</v>
      </c>
      <c r="AA1907" s="27">
        <v>14</v>
      </c>
      <c r="AB1907" s="27">
        <v>286.64676370391669</v>
      </c>
      <c r="AC1907" s="27">
        <v>0</v>
      </c>
      <c r="AD1907" s="27">
        <v>333.06267179247328</v>
      </c>
      <c r="AE1907" s="27">
        <v>847.85136588610726</v>
      </c>
      <c r="AF1907" s="27">
        <v>0</v>
      </c>
      <c r="AG1907" s="27">
        <v>1180.9140376785806</v>
      </c>
      <c r="AH1907" s="25">
        <v>0.28203803015740381</v>
      </c>
      <c r="AN1907" s="25">
        <v>0</v>
      </c>
      <c r="AV1907" s="3">
        <v>1</v>
      </c>
      <c r="AW1907" s="27">
        <v>605.55999999999972</v>
      </c>
      <c r="AX1907" s="23">
        <v>14.70481283422461</v>
      </c>
      <c r="AY1907" s="23">
        <v>27.317112299465247</v>
      </c>
      <c r="AZ1907" s="23">
        <v>3716.1699999999969</v>
      </c>
      <c r="BA1907" s="27">
        <v>1183.3156769851832</v>
      </c>
      <c r="BB1907" s="27">
        <v>389.90999999999997</v>
      </c>
      <c r="BC1907" s="23">
        <v>17.044554455445542</v>
      </c>
      <c r="BD1907" s="23">
        <v>29.589108910891085</v>
      </c>
      <c r="BE1907" s="23">
        <v>2384.8699999999994</v>
      </c>
      <c r="BF1907" s="27">
        <v>796.05016474879017</v>
      </c>
      <c r="BG1907" s="27">
        <v>215.65000000000003</v>
      </c>
      <c r="BH1907" s="23">
        <v>11.956976744186044</v>
      </c>
      <c r="BI1907" s="23">
        <v>24.648837209302322</v>
      </c>
      <c r="BJ1907" s="23">
        <v>1331.3</v>
      </c>
      <c r="BK1907" s="27">
        <v>387.26551223639268</v>
      </c>
      <c r="BL1907" s="27">
        <v>8983.8956122879099</v>
      </c>
    </row>
    <row r="1908" spans="1:64" x14ac:dyDescent="0.15">
      <c r="A1908" s="27" t="s">
        <v>1152</v>
      </c>
      <c r="B1908" s="27" t="s">
        <v>1089</v>
      </c>
      <c r="C1908" s="27" t="s">
        <v>1096</v>
      </c>
      <c r="D1908" s="27" t="s">
        <v>1089</v>
      </c>
      <c r="E1908" s="27" t="s">
        <v>1240</v>
      </c>
      <c r="F1908" s="27">
        <v>2006</v>
      </c>
      <c r="G1908" s="27">
        <v>123</v>
      </c>
      <c r="H1908" s="27">
        <v>13</v>
      </c>
      <c r="I1908" s="27">
        <v>-9</v>
      </c>
      <c r="J1908" s="27">
        <v>74</v>
      </c>
      <c r="L1908" s="27">
        <v>88</v>
      </c>
      <c r="N1908" s="27">
        <v>102</v>
      </c>
      <c r="P1908" s="27">
        <v>157</v>
      </c>
      <c r="Q1908" s="27">
        <v>243</v>
      </c>
      <c r="R1908" s="23">
        <v>29.382222222222211</v>
      </c>
      <c r="S1908" s="25">
        <v>15.566743091615981</v>
      </c>
      <c r="T1908" s="23">
        <v>1220.473034749916</v>
      </c>
      <c r="U1908" s="23">
        <v>1716.178859143519</v>
      </c>
      <c r="V1908" s="23">
        <v>738.33526167883383</v>
      </c>
      <c r="W1908" s="25">
        <v>0.43022045950682836</v>
      </c>
      <c r="X1908" s="27">
        <v>216.85295862115004</v>
      </c>
      <c r="Y1908" s="27">
        <v>571.98</v>
      </c>
      <c r="Z1908" s="27">
        <v>723.24624316113932</v>
      </c>
      <c r="AA1908" s="27">
        <v>21</v>
      </c>
      <c r="AB1908" s="27">
        <v>353.59724799216309</v>
      </c>
      <c r="AC1908" s="27">
        <v>0</v>
      </c>
      <c r="AD1908" s="27">
        <v>339.49642766358158</v>
      </c>
      <c r="AE1908" s="27">
        <v>806.85052700865549</v>
      </c>
      <c r="AF1908" s="27">
        <v>0</v>
      </c>
      <c r="AG1908" s="27">
        <v>1146.3469546722372</v>
      </c>
      <c r="AH1908" s="25">
        <v>0.29615503693565431</v>
      </c>
      <c r="AN1908" s="25">
        <v>0</v>
      </c>
      <c r="AV1908" s="3">
        <v>4</v>
      </c>
      <c r="AW1908" s="27">
        <v>571.98</v>
      </c>
      <c r="AX1908" s="23">
        <v>10.134710743801644</v>
      </c>
      <c r="AY1908" s="23">
        <v>22.617768595041326</v>
      </c>
      <c r="AZ1908" s="23">
        <v>3969.7100000000019</v>
      </c>
      <c r="BA1908" s="27">
        <v>1148.1951130159946</v>
      </c>
      <c r="BB1908" s="27">
        <v>242.81000000000003</v>
      </c>
      <c r="BC1908" s="23">
        <v>17.153465346534652</v>
      </c>
      <c r="BD1908" s="23">
        <v>30.12772277227722</v>
      </c>
      <c r="BE1908" s="23">
        <v>2339.2300000000005</v>
      </c>
      <c r="BF1908" s="27">
        <v>767.86840071899621</v>
      </c>
      <c r="BG1908" s="27">
        <v>329.17</v>
      </c>
      <c r="BH1908" s="23">
        <v>5.1070921985815625</v>
      </c>
      <c r="BI1908" s="23">
        <v>17.238297872340421</v>
      </c>
      <c r="BJ1908" s="23">
        <v>1630.4799999999993</v>
      </c>
      <c r="BK1908" s="27">
        <v>380.32671229699798</v>
      </c>
      <c r="BL1908" s="27">
        <v>8486.6122032049861</v>
      </c>
    </row>
    <row r="1909" spans="1:64" x14ac:dyDescent="0.15">
      <c r="A1909" s="27" t="s">
        <v>1152</v>
      </c>
      <c r="B1909" s="27" t="s">
        <v>1089</v>
      </c>
      <c r="C1909" s="27" t="s">
        <v>1096</v>
      </c>
      <c r="D1909" s="27" t="s">
        <v>1089</v>
      </c>
      <c r="E1909" s="27" t="s">
        <v>1240</v>
      </c>
      <c r="F1909" s="27">
        <v>2007</v>
      </c>
      <c r="G1909" s="27">
        <v>123</v>
      </c>
      <c r="H1909" s="27">
        <v>7</v>
      </c>
      <c r="I1909" s="27">
        <v>-9</v>
      </c>
      <c r="J1909" s="27">
        <v>73</v>
      </c>
      <c r="L1909" s="27">
        <v>87</v>
      </c>
      <c r="N1909" s="27">
        <v>101</v>
      </c>
      <c r="P1909" s="27">
        <v>149</v>
      </c>
      <c r="Q1909" s="27">
        <v>180</v>
      </c>
      <c r="R1909" s="23">
        <v>28.943333333333321</v>
      </c>
      <c r="S1909" s="25">
        <v>15.046456385691688</v>
      </c>
      <c r="T1909" s="23">
        <v>1305.3653384948943</v>
      </c>
      <c r="U1909" s="23">
        <v>1806.6536222377351</v>
      </c>
      <c r="V1909" s="23">
        <v>782.93261061524288</v>
      </c>
      <c r="W1909" s="25">
        <v>0.43336066008706742</v>
      </c>
      <c r="X1909" s="27">
        <v>202.34022708019202</v>
      </c>
      <c r="Y1909" s="27">
        <v>792.22999999999979</v>
      </c>
      <c r="Z1909" s="27">
        <v>643.85994884184299</v>
      </c>
      <c r="AA1909" s="27">
        <v>14</v>
      </c>
      <c r="AB1909" s="27">
        <v>331.72063584779107</v>
      </c>
      <c r="AC1909" s="27">
        <v>0</v>
      </c>
      <c r="AD1909" s="27">
        <v>374.04170353593753</v>
      </c>
      <c r="AE1909" s="27">
        <v>803.68595825510783</v>
      </c>
      <c r="AF1909" s="27">
        <v>0</v>
      </c>
      <c r="AG1909" s="27">
        <v>1177.7276617910454</v>
      </c>
      <c r="AH1909" s="25">
        <v>0.31759608990685301</v>
      </c>
      <c r="AN1909" s="25">
        <v>0</v>
      </c>
      <c r="AV1909" s="3">
        <v>1</v>
      </c>
      <c r="AW1909" s="27">
        <v>792.22999999999979</v>
      </c>
      <c r="AX1909" s="23">
        <v>15.799441340782128</v>
      </c>
      <c r="AY1909" s="23">
        <v>27.587150837988812</v>
      </c>
      <c r="AZ1909" s="23">
        <v>3551.5300000000011</v>
      </c>
      <c r="BA1909" s="27">
        <v>1176.1086147108531</v>
      </c>
      <c r="BB1909" s="27">
        <v>522.21</v>
      </c>
      <c r="BC1909" s="23">
        <v>17.589999999999989</v>
      </c>
      <c r="BD1909" s="23">
        <v>28.756999999999998</v>
      </c>
      <c r="BE1909" s="23">
        <v>2276.9599999999996</v>
      </c>
      <c r="BF1909" s="27">
        <v>756.90236265078033</v>
      </c>
      <c r="BG1909" s="27">
        <v>270.02</v>
      </c>
      <c r="BH1909" s="23">
        <v>13.532911392405056</v>
      </c>
      <c r="BI1909" s="23">
        <v>26.106329113924048</v>
      </c>
      <c r="BJ1909" s="23">
        <v>1274.5700000000006</v>
      </c>
      <c r="BK1909" s="27">
        <v>419.20625206007293</v>
      </c>
      <c r="BL1909" s="27">
        <v>8999.2254093706088</v>
      </c>
    </row>
    <row r="1910" spans="1:64" x14ac:dyDescent="0.15">
      <c r="A1910" s="27" t="s">
        <v>1152</v>
      </c>
      <c r="B1910" s="27" t="s">
        <v>1089</v>
      </c>
      <c r="C1910" s="27" t="s">
        <v>1096</v>
      </c>
      <c r="D1910" s="27" t="s">
        <v>1089</v>
      </c>
      <c r="E1910" s="27" t="s">
        <v>1240</v>
      </c>
      <c r="F1910" s="27">
        <v>2008</v>
      </c>
      <c r="G1910" s="27">
        <v>123</v>
      </c>
      <c r="H1910" s="27">
        <v>12</v>
      </c>
      <c r="I1910" s="27">
        <v>-9</v>
      </c>
      <c r="J1910" s="27">
        <v>79</v>
      </c>
      <c r="L1910" s="27">
        <v>92</v>
      </c>
      <c r="N1910" s="27">
        <v>107</v>
      </c>
      <c r="P1910" s="27">
        <v>163</v>
      </c>
      <c r="Q1910" s="27">
        <v>243</v>
      </c>
      <c r="R1910" s="23">
        <v>28.928888888888874</v>
      </c>
      <c r="S1910" s="25">
        <v>15.108054866165022</v>
      </c>
      <c r="T1910" s="23">
        <v>1324.6370637715258</v>
      </c>
      <c r="U1910" s="23">
        <v>1838.0401768300842</v>
      </c>
      <c r="V1910" s="23">
        <v>781.36568202480657</v>
      </c>
      <c r="W1910" s="25">
        <v>0.42510805129476703</v>
      </c>
      <c r="X1910" s="27">
        <v>199.27877428842083</v>
      </c>
      <c r="Y1910" s="27">
        <v>725.14999999999975</v>
      </c>
      <c r="Z1910" s="27">
        <v>579.92025258800265</v>
      </c>
      <c r="AA1910" s="27">
        <v>12</v>
      </c>
      <c r="AB1910" s="27">
        <v>342.73732029170378</v>
      </c>
      <c r="AC1910" s="27">
        <v>0</v>
      </c>
      <c r="AD1910" s="27">
        <v>365.64178152016621</v>
      </c>
      <c r="AE1910" s="27">
        <v>767.78081757010034</v>
      </c>
      <c r="AF1910" s="27">
        <v>0</v>
      </c>
      <c r="AG1910" s="27">
        <v>1133.4225990902664</v>
      </c>
      <c r="AH1910" s="25">
        <v>0.32259968928416383</v>
      </c>
      <c r="AN1910" s="25">
        <v>0</v>
      </c>
      <c r="AV1910" s="3">
        <v>4</v>
      </c>
      <c r="AW1910" s="27">
        <v>725.14999999999975</v>
      </c>
      <c r="AX1910" s="23">
        <v>9.2764462809917383</v>
      </c>
      <c r="AY1910" s="23">
        <v>21.238429752066132</v>
      </c>
      <c r="AZ1910" s="23">
        <v>3992.09</v>
      </c>
      <c r="BA1910" s="27">
        <v>1135.5743285313824</v>
      </c>
      <c r="BB1910" s="27">
        <v>451.35999999999996</v>
      </c>
      <c r="BC1910" s="23">
        <v>16.268867924528298</v>
      </c>
      <c r="BD1910" s="23">
        <v>27.863207547169822</v>
      </c>
      <c r="BE1910" s="23">
        <v>2380.9200000000005</v>
      </c>
      <c r="BF1910" s="27">
        <v>752.02476065797327</v>
      </c>
      <c r="BG1910" s="27">
        <v>273.79000000000008</v>
      </c>
      <c r="BH1910" s="23">
        <v>3.826470588235293</v>
      </c>
      <c r="BI1910" s="23">
        <v>16.074999999999992</v>
      </c>
      <c r="BJ1910" s="23">
        <v>1611.1700000000008</v>
      </c>
      <c r="BK1910" s="27">
        <v>383.54956787340967</v>
      </c>
      <c r="BL1910" s="27">
        <v>8981.2147359173177</v>
      </c>
    </row>
    <row r="1911" spans="1:64" x14ac:dyDescent="0.15">
      <c r="A1911" s="27" t="s">
        <v>1152</v>
      </c>
      <c r="B1911" s="27" t="s">
        <v>1089</v>
      </c>
      <c r="C1911" s="27" t="s">
        <v>1096</v>
      </c>
      <c r="D1911" s="27" t="s">
        <v>1089</v>
      </c>
      <c r="E1911" s="27" t="s">
        <v>1240</v>
      </c>
      <c r="F1911" s="27">
        <v>2009</v>
      </c>
      <c r="G1911" s="27">
        <v>123</v>
      </c>
      <c r="H1911" s="27">
        <v>9</v>
      </c>
      <c r="I1911" s="27">
        <v>-9</v>
      </c>
      <c r="J1911" s="27">
        <v>77</v>
      </c>
      <c r="L1911" s="27">
        <v>93</v>
      </c>
      <c r="N1911" s="27">
        <v>107</v>
      </c>
      <c r="P1911" s="27">
        <v>243</v>
      </c>
      <c r="Q1911" s="27">
        <v>243</v>
      </c>
      <c r="R1911" s="23">
        <v>28.872222222222224</v>
      </c>
      <c r="S1911" s="25">
        <v>15.027837835456234</v>
      </c>
      <c r="T1911" s="23">
        <v>1345.5798370174859</v>
      </c>
      <c r="U1911" s="23">
        <v>1768.4877231958378</v>
      </c>
      <c r="V1911" s="23">
        <v>707.16764887565341</v>
      </c>
      <c r="W1911" s="25">
        <v>0.39987139045501285</v>
      </c>
      <c r="X1911" s="27">
        <v>197.94148000000001</v>
      </c>
      <c r="Y1911" s="27">
        <v>662.49800000000005</v>
      </c>
      <c r="Z1911" s="27">
        <v>578.89745009171554</v>
      </c>
      <c r="AA1911" s="27">
        <v>12</v>
      </c>
      <c r="AB1911" s="27">
        <v>352.18207394888771</v>
      </c>
      <c r="AC1911" s="27">
        <v>0</v>
      </c>
      <c r="AD1911" s="27">
        <v>302.05149263815247</v>
      </c>
      <c r="AE1911" s="27">
        <v>719.87894398464186</v>
      </c>
      <c r="AF1911" s="27">
        <v>0</v>
      </c>
      <c r="AG1911" s="27">
        <v>1021.9304366227943</v>
      </c>
      <c r="AH1911" s="25">
        <v>0.29556952103379591</v>
      </c>
      <c r="AN1911" s="25">
        <v>0</v>
      </c>
      <c r="AV1911" s="3">
        <v>4</v>
      </c>
      <c r="AW1911" s="27">
        <v>662.49800000000005</v>
      </c>
      <c r="AX1911" s="23">
        <v>8.8132231404958645</v>
      </c>
      <c r="AY1911" s="23">
        <v>20.401652892561991</v>
      </c>
      <c r="AZ1911" s="23">
        <v>3772.3700000000008</v>
      </c>
      <c r="BA1911" s="27">
        <v>1026.2624612800519</v>
      </c>
      <c r="BB1911" s="27">
        <v>402.59</v>
      </c>
      <c r="BC1911" s="23">
        <v>16.008490566037732</v>
      </c>
      <c r="BD1911" s="23">
        <v>28.027358490566048</v>
      </c>
      <c r="BE1911" s="23">
        <v>2332.69</v>
      </c>
      <c r="BF1911" s="27">
        <v>722.28732058771254</v>
      </c>
      <c r="BG1911" s="27">
        <v>259.90800000000007</v>
      </c>
      <c r="BH1911" s="23">
        <v>3.205147058823528</v>
      </c>
      <c r="BI1911" s="23">
        <v>14.458088235294117</v>
      </c>
      <c r="BJ1911" s="23">
        <v>1439.68</v>
      </c>
      <c r="BK1911" s="27">
        <v>303.97514069233853</v>
      </c>
      <c r="BL1911" s="27">
        <v>8128.3637801799241</v>
      </c>
    </row>
    <row r="1912" spans="1:64" x14ac:dyDescent="0.15">
      <c r="A1912" s="27" t="s">
        <v>1152</v>
      </c>
      <c r="B1912" s="27" t="s">
        <v>1089</v>
      </c>
      <c r="C1912" s="27" t="s">
        <v>1096</v>
      </c>
      <c r="D1912" s="27" t="s">
        <v>1089</v>
      </c>
      <c r="E1912" s="27" t="s">
        <v>1240</v>
      </c>
      <c r="F1912" s="27">
        <v>2010</v>
      </c>
      <c r="G1912" s="27">
        <v>123</v>
      </c>
      <c r="H1912" s="27">
        <v>15</v>
      </c>
      <c r="I1912" s="27">
        <v>-9</v>
      </c>
      <c r="J1912" s="27">
        <v>78</v>
      </c>
      <c r="L1912" s="27">
        <v>90</v>
      </c>
      <c r="N1912" s="27">
        <v>104</v>
      </c>
      <c r="P1912" s="27">
        <v>157</v>
      </c>
      <c r="Q1912" s="27">
        <v>243</v>
      </c>
      <c r="R1912" s="23">
        <v>28.942222222222203</v>
      </c>
      <c r="S1912" s="25">
        <v>15.094125092300203</v>
      </c>
      <c r="T1912" s="23">
        <v>1239.7734618327879</v>
      </c>
      <c r="U1912" s="23">
        <v>1730.545350613075</v>
      </c>
      <c r="V1912" s="23">
        <v>731.11835795076183</v>
      </c>
      <c r="W1912" s="25">
        <v>0.42247858657212589</v>
      </c>
      <c r="X1912" s="27">
        <v>197.94148000000001</v>
      </c>
      <c r="Y1912" s="27">
        <v>670.29999999999961</v>
      </c>
      <c r="Z1912" s="27">
        <v>618.03496659647374</v>
      </c>
      <c r="AA1912" s="27">
        <v>14</v>
      </c>
      <c r="AB1912" s="27">
        <v>306.02242610121414</v>
      </c>
      <c r="AC1912" s="27">
        <v>0</v>
      </c>
      <c r="AD1912" s="27">
        <v>367.4520926450956</v>
      </c>
      <c r="AE1912" s="27">
        <v>798.46353872846316</v>
      </c>
      <c r="AF1912" s="27">
        <v>0</v>
      </c>
      <c r="AG1912" s="27">
        <v>1165.9156313735589</v>
      </c>
      <c r="AH1912" s="25">
        <v>0.31516181754985489</v>
      </c>
      <c r="AN1912" s="25">
        <v>0</v>
      </c>
      <c r="AV1912" s="3">
        <v>4</v>
      </c>
      <c r="AW1912" s="27">
        <v>670.29999999999961</v>
      </c>
      <c r="AX1912" s="23">
        <v>9.6376033057851327</v>
      </c>
      <c r="AY1912" s="23">
        <v>22.60578512396695</v>
      </c>
      <c r="AZ1912" s="23">
        <v>4000.6800000000007</v>
      </c>
      <c r="BA1912" s="27">
        <v>1171.9920338305667</v>
      </c>
      <c r="BB1912" s="27">
        <v>388.8599999999999</v>
      </c>
      <c r="BC1912" s="23">
        <v>17.288349514563112</v>
      </c>
      <c r="BD1912" s="23">
        <v>28.798058252427193</v>
      </c>
      <c r="BE1912" s="23">
        <v>2247.9299999999994</v>
      </c>
      <c r="BF1912" s="27">
        <v>781.43314685883274</v>
      </c>
      <c r="BG1912" s="27">
        <v>281.43999999999988</v>
      </c>
      <c r="BH1912" s="23">
        <v>3.968345323741008</v>
      </c>
      <c r="BI1912" s="23">
        <v>18.017266187050364</v>
      </c>
      <c r="BJ1912" s="23">
        <v>1752.7500000000007</v>
      </c>
      <c r="BK1912" s="27">
        <v>390.55888697173407</v>
      </c>
      <c r="BL1912" s="27">
        <v>8403.6592867903673</v>
      </c>
    </row>
    <row r="1913" spans="1:64" x14ac:dyDescent="0.15">
      <c r="A1913" s="27" t="s">
        <v>1152</v>
      </c>
      <c r="B1913" s="27" t="s">
        <v>1089</v>
      </c>
      <c r="C1913" s="27" t="s">
        <v>1096</v>
      </c>
      <c r="D1913" s="27" t="s">
        <v>1089</v>
      </c>
      <c r="E1913" s="27" t="s">
        <v>1240</v>
      </c>
      <c r="F1913" s="27">
        <v>2011</v>
      </c>
      <c r="G1913" s="27">
        <v>123</v>
      </c>
      <c r="H1913" s="27">
        <v>8</v>
      </c>
      <c r="I1913" s="27">
        <v>-9</v>
      </c>
      <c r="J1913" s="27">
        <v>74</v>
      </c>
      <c r="L1913" s="27">
        <v>87</v>
      </c>
      <c r="N1913" s="27">
        <v>102</v>
      </c>
      <c r="P1913" s="27">
        <v>158</v>
      </c>
      <c r="Q1913" s="27">
        <v>243</v>
      </c>
      <c r="R1913" s="23">
        <v>28.522222222222197</v>
      </c>
      <c r="S1913" s="25">
        <v>14.454094865015794</v>
      </c>
      <c r="T1913" s="23">
        <v>1195.7718939192873</v>
      </c>
      <c r="U1913" s="23">
        <v>1737.7856053136802</v>
      </c>
      <c r="V1913" s="23">
        <v>769.79316596558556</v>
      </c>
      <c r="W1913" s="25">
        <v>0.44297360916215983</v>
      </c>
      <c r="X1913" s="27">
        <v>197.94148000000001</v>
      </c>
      <c r="Y1913" s="27">
        <v>692.40999999999985</v>
      </c>
      <c r="Z1913" s="27">
        <v>692.52107254757732</v>
      </c>
      <c r="AA1913" s="27">
        <v>15</v>
      </c>
      <c r="AB1913" s="27">
        <v>337.1728274649974</v>
      </c>
      <c r="AC1913" s="27">
        <v>0</v>
      </c>
      <c r="AD1913" s="27">
        <v>328.09487645734697</v>
      </c>
      <c r="AE1913" s="27">
        <v>832.90764259878483</v>
      </c>
      <c r="AF1913" s="27">
        <v>0</v>
      </c>
      <c r="AG1913" s="27">
        <v>1161.0025190561319</v>
      </c>
      <c r="AH1913" s="25">
        <v>0.28259617722287006</v>
      </c>
      <c r="AN1913" s="25">
        <v>0</v>
      </c>
      <c r="AV1913" s="3">
        <v>4</v>
      </c>
      <c r="AW1913" s="27">
        <v>692.40999999999985</v>
      </c>
      <c r="AX1913" s="23">
        <v>9.6285123966942212</v>
      </c>
      <c r="AY1913" s="23">
        <v>22.984710743801688</v>
      </c>
      <c r="AZ1913" s="23">
        <v>4070.7699999999973</v>
      </c>
      <c r="BA1913" s="27">
        <v>1166.5331299250263</v>
      </c>
      <c r="BB1913" s="27">
        <v>389.87</v>
      </c>
      <c r="BC1913" s="23">
        <v>17.292079207920793</v>
      </c>
      <c r="BD1913" s="23">
        <v>29.663366336633654</v>
      </c>
      <c r="BE1913" s="23">
        <v>2246.7599999999998</v>
      </c>
      <c r="BF1913" s="27">
        <v>714.12286806749535</v>
      </c>
      <c r="BG1913" s="27">
        <v>302.54000000000008</v>
      </c>
      <c r="BH1913" s="23">
        <v>4.1390070921985789</v>
      </c>
      <c r="BI1913" s="23">
        <v>18.200709219858162</v>
      </c>
      <c r="BJ1913" s="23">
        <v>1824.0099999999995</v>
      </c>
      <c r="BK1913" s="27">
        <v>452.41026185753134</v>
      </c>
      <c r="BL1913" s="27">
        <v>8848.1973099492607</v>
      </c>
    </row>
    <row r="1914" spans="1:64" x14ac:dyDescent="0.15">
      <c r="A1914" s="27" t="s">
        <v>1152</v>
      </c>
      <c r="B1914" s="27" t="s">
        <v>1089</v>
      </c>
      <c r="C1914" s="27" t="s">
        <v>1096</v>
      </c>
      <c r="D1914" s="27" t="s">
        <v>1089</v>
      </c>
      <c r="E1914" s="27" t="s">
        <v>1240</v>
      </c>
      <c r="F1914" s="27">
        <v>2012</v>
      </c>
      <c r="G1914" s="27">
        <v>123</v>
      </c>
      <c r="H1914" s="27">
        <v>5</v>
      </c>
      <c r="I1914" s="27">
        <v>-9</v>
      </c>
      <c r="J1914" s="27">
        <v>70</v>
      </c>
      <c r="L1914" s="27">
        <v>84</v>
      </c>
      <c r="N1914" s="27">
        <v>99</v>
      </c>
      <c r="P1914" s="27">
        <v>160</v>
      </c>
      <c r="Q1914" s="27">
        <v>243</v>
      </c>
      <c r="R1914" s="23">
        <v>29.568888888888846</v>
      </c>
      <c r="S1914" s="25">
        <v>15.759962624579828</v>
      </c>
      <c r="T1914" s="23">
        <v>1193.3856787458094</v>
      </c>
      <c r="U1914" s="23">
        <v>1708.371552363903</v>
      </c>
      <c r="V1914" s="23">
        <v>747.31151087191984</v>
      </c>
      <c r="W1914" s="25">
        <v>0.4374408514725287</v>
      </c>
      <c r="X1914" s="27">
        <v>197.94148000000001</v>
      </c>
      <c r="Y1914" s="27">
        <v>484.38000000000005</v>
      </c>
      <c r="Z1914" s="27">
        <v>933.48761596654242</v>
      </c>
      <c r="AA1914" s="27">
        <v>27</v>
      </c>
      <c r="AB1914" s="27">
        <v>335.00467398431829</v>
      </c>
      <c r="AC1914" s="27">
        <v>0</v>
      </c>
      <c r="AD1914" s="27">
        <v>310.57138668049481</v>
      </c>
      <c r="AE1914" s="27">
        <v>930.48683948001042</v>
      </c>
      <c r="AF1914" s="27">
        <v>0</v>
      </c>
      <c r="AG1914" s="27">
        <v>1241.0582261605052</v>
      </c>
      <c r="AH1914" s="25">
        <v>0.25024723065479809</v>
      </c>
      <c r="AN1914" s="25">
        <v>0</v>
      </c>
      <c r="AV1914" s="3">
        <v>4</v>
      </c>
      <c r="AW1914" s="27">
        <v>484.38000000000005</v>
      </c>
      <c r="AX1914" s="23">
        <v>9.2214876033057909</v>
      </c>
      <c r="AY1914" s="23">
        <v>24.12685950413222</v>
      </c>
      <c r="AZ1914" s="23">
        <v>4357.1999999999989</v>
      </c>
      <c r="BA1914" s="27">
        <v>1243.975509568862</v>
      </c>
      <c r="BB1914" s="27">
        <v>273.55</v>
      </c>
      <c r="BC1914" s="23">
        <v>17.325510204081631</v>
      </c>
      <c r="BD1914" s="23">
        <v>32.005102040816325</v>
      </c>
      <c r="BE1914" s="23">
        <v>2500.5499999999993</v>
      </c>
      <c r="BF1914" s="27">
        <v>777.69447772205547</v>
      </c>
      <c r="BG1914" s="27">
        <v>210.83</v>
      </c>
      <c r="BH1914" s="23">
        <v>3.7062499999999994</v>
      </c>
      <c r="BI1914" s="23">
        <v>18.765277777777772</v>
      </c>
      <c r="BJ1914" s="23">
        <v>1856.6500000000008</v>
      </c>
      <c r="BK1914" s="27">
        <v>466.28103184680657</v>
      </c>
      <c r="BL1914" s="27">
        <v>8589.7874812864356</v>
      </c>
    </row>
    <row r="1915" spans="1:64" x14ac:dyDescent="0.15">
      <c r="A1915" s="27" t="s">
        <v>1152</v>
      </c>
      <c r="B1915" s="27" t="s">
        <v>1089</v>
      </c>
      <c r="C1915" s="27" t="s">
        <v>1096</v>
      </c>
      <c r="D1915" s="27" t="s">
        <v>1089</v>
      </c>
      <c r="E1915" s="27" t="s">
        <v>1240</v>
      </c>
      <c r="F1915" s="27">
        <v>2013</v>
      </c>
      <c r="G1915" s="27">
        <v>123</v>
      </c>
      <c r="H1915" s="27">
        <v>12</v>
      </c>
      <c r="I1915" s="27">
        <v>-9</v>
      </c>
      <c r="J1915" s="27">
        <v>79</v>
      </c>
      <c r="L1915" s="27">
        <v>94</v>
      </c>
      <c r="N1915" s="27">
        <v>110</v>
      </c>
      <c r="P1915" s="27">
        <v>156</v>
      </c>
      <c r="Q1915" s="27">
        <v>243</v>
      </c>
      <c r="R1915" s="23">
        <v>28.845555555555542</v>
      </c>
      <c r="S1915" s="25">
        <v>14.906923429200774</v>
      </c>
      <c r="T1915" s="23">
        <v>1323.3774834986898</v>
      </c>
      <c r="U1915" s="23">
        <v>1740.8616988869683</v>
      </c>
      <c r="V1915" s="23">
        <v>700.67610772497756</v>
      </c>
      <c r="W1915" s="25">
        <v>0.40248809204549602</v>
      </c>
      <c r="X1915" s="27">
        <v>199.42526173500323</v>
      </c>
      <c r="Y1915" s="27">
        <v>588.52</v>
      </c>
      <c r="Z1915" s="27">
        <v>793.39885547580832</v>
      </c>
      <c r="AA1915" s="27">
        <v>18</v>
      </c>
      <c r="AB1915" s="27">
        <v>355.87696602258666</v>
      </c>
      <c r="AC1915" s="27">
        <v>0</v>
      </c>
      <c r="AD1915" s="27">
        <v>376.82408794978409</v>
      </c>
      <c r="AE1915" s="27">
        <v>787.11533357977362</v>
      </c>
      <c r="AF1915" s="27">
        <v>0</v>
      </c>
      <c r="AG1915" s="27">
        <v>1163.9394215295576</v>
      </c>
      <c r="AH1915" s="25">
        <v>0.3237488805191448</v>
      </c>
      <c r="AN1915" s="25">
        <v>0</v>
      </c>
      <c r="AV1915" s="3">
        <v>4</v>
      </c>
      <c r="AW1915" s="27">
        <v>588.52</v>
      </c>
      <c r="AX1915" s="23">
        <v>8.1479338842975277</v>
      </c>
      <c r="AY1915" s="23">
        <v>21.483471074380173</v>
      </c>
      <c r="AZ1915" s="23">
        <v>3922.1999999999966</v>
      </c>
      <c r="BA1915" s="27">
        <v>1165.9452104707991</v>
      </c>
      <c r="BB1915" s="27">
        <v>413.51000000000005</v>
      </c>
      <c r="BC1915" s="23">
        <v>15.401834862385321</v>
      </c>
      <c r="BD1915" s="23">
        <v>27.393577981651383</v>
      </c>
      <c r="BE1915" s="23">
        <v>2298.3599999999997</v>
      </c>
      <c r="BF1915" s="27">
        <v>755.80143580846936</v>
      </c>
      <c r="BG1915" s="27">
        <v>175.01</v>
      </c>
      <c r="BH1915" s="23">
        <v>2.2030075187969924</v>
      </c>
      <c r="BI1915" s="23">
        <v>16.639849624060126</v>
      </c>
      <c r="BJ1915" s="23">
        <v>1623.84</v>
      </c>
      <c r="BK1915" s="27">
        <v>410.14377466233105</v>
      </c>
      <c r="BL1915" s="27">
        <v>8053.7483646549135</v>
      </c>
    </row>
    <row r="1916" spans="1:64" x14ac:dyDescent="0.15">
      <c r="A1916" s="27" t="s">
        <v>1152</v>
      </c>
      <c r="B1916" s="27" t="s">
        <v>1089</v>
      </c>
      <c r="C1916" s="27" t="s">
        <v>1096</v>
      </c>
      <c r="D1916" s="27" t="s">
        <v>1089</v>
      </c>
      <c r="E1916" s="27" t="s">
        <v>1240</v>
      </c>
      <c r="F1916" s="27">
        <v>2014</v>
      </c>
      <c r="G1916" s="27">
        <v>123</v>
      </c>
      <c r="H1916" s="27">
        <v>7</v>
      </c>
      <c r="I1916" s="27">
        <v>-9</v>
      </c>
      <c r="J1916" s="27">
        <v>81</v>
      </c>
      <c r="L1916" s="27">
        <v>94</v>
      </c>
      <c r="N1916" s="27">
        <v>110</v>
      </c>
      <c r="P1916" s="27">
        <v>176</v>
      </c>
      <c r="Q1916" s="27">
        <v>243</v>
      </c>
      <c r="R1916" s="23">
        <v>28.116666666666649</v>
      </c>
      <c r="S1916" s="25">
        <v>14.028572473271568</v>
      </c>
      <c r="T1916" s="23">
        <v>1254.0702053901537</v>
      </c>
      <c r="U1916" s="23">
        <v>1612.0446069962929</v>
      </c>
      <c r="V1916" s="23">
        <v>620.46997098324573</v>
      </c>
      <c r="W1916" s="25">
        <v>0.38489627671680787</v>
      </c>
      <c r="X1916" s="27">
        <v>197.94148000000001</v>
      </c>
      <c r="Y1916" s="27">
        <v>541.48999999999978</v>
      </c>
      <c r="Z1916" s="27">
        <v>773.2617058945433</v>
      </c>
      <c r="AA1916" s="27">
        <v>18</v>
      </c>
      <c r="AB1916" s="27">
        <v>344.67291914561542</v>
      </c>
      <c r="AC1916" s="27">
        <v>0</v>
      </c>
      <c r="AD1916" s="27">
        <v>389.16746703337805</v>
      </c>
      <c r="AE1916" s="27">
        <v>736.69240575524339</v>
      </c>
      <c r="AF1916" s="27">
        <v>0</v>
      </c>
      <c r="AG1916" s="27">
        <v>1125.8598727886215</v>
      </c>
      <c r="AH1916" s="25">
        <v>0.34566243364978627</v>
      </c>
      <c r="AN1916" s="25">
        <v>0</v>
      </c>
      <c r="AV1916" s="3">
        <v>4</v>
      </c>
      <c r="AW1916" s="27">
        <v>541.48999999999978</v>
      </c>
      <c r="AX1916" s="23">
        <v>8.218181818181824</v>
      </c>
      <c r="AY1916" s="23">
        <v>21.602479338842983</v>
      </c>
      <c r="AZ1916" s="23">
        <v>3951.3699999999958</v>
      </c>
      <c r="BA1916" s="27">
        <v>1131.2507699149055</v>
      </c>
      <c r="BB1916" s="27">
        <v>270.76000000000005</v>
      </c>
      <c r="BC1916" s="23">
        <v>14.450458715596332</v>
      </c>
      <c r="BD1916" s="23">
        <v>28.280733944954132</v>
      </c>
      <c r="BE1916" s="23">
        <v>2459.7899999999981</v>
      </c>
      <c r="BF1916" s="27">
        <v>794.83772226421036</v>
      </c>
      <c r="BG1916" s="27">
        <v>270.72999999999996</v>
      </c>
      <c r="BH1916" s="23">
        <v>3.1105263157894707</v>
      </c>
      <c r="BI1916" s="23">
        <v>16.129323308270678</v>
      </c>
      <c r="BJ1916" s="23">
        <v>1491.58</v>
      </c>
      <c r="BK1916" s="27">
        <v>336.41304765069538</v>
      </c>
      <c r="BL1916" s="27">
        <v>7131.8387469338586</v>
      </c>
    </row>
    <row r="1917" spans="1:64" x14ac:dyDescent="0.15">
      <c r="A1917" s="27" t="s">
        <v>1152</v>
      </c>
      <c r="B1917" s="27" t="s">
        <v>1089</v>
      </c>
      <c r="C1917" s="27" t="s">
        <v>1096</v>
      </c>
      <c r="D1917" s="27" t="s">
        <v>1089</v>
      </c>
      <c r="E1917" s="27" t="s">
        <v>1240</v>
      </c>
      <c r="F1917" s="27">
        <v>2015</v>
      </c>
      <c r="G1917" s="27">
        <v>123</v>
      </c>
      <c r="H1917" s="27">
        <v>7</v>
      </c>
      <c r="I1917" s="27">
        <v>-9</v>
      </c>
      <c r="J1917" s="27">
        <v>82</v>
      </c>
      <c r="L1917" s="27">
        <v>94</v>
      </c>
      <c r="N1917" s="27">
        <v>111</v>
      </c>
      <c r="P1917" s="27">
        <v>164</v>
      </c>
      <c r="Q1917" s="27">
        <v>243</v>
      </c>
      <c r="R1917" s="23">
        <v>28.232222222222205</v>
      </c>
      <c r="S1917" s="25">
        <v>14.228847134298954</v>
      </c>
      <c r="T1917" s="23">
        <v>1259.9405582271384</v>
      </c>
      <c r="U1917" s="23">
        <v>1688.8467195884873</v>
      </c>
      <c r="V1917" s="23">
        <v>692.99305563239693</v>
      </c>
      <c r="W1917" s="25">
        <v>0.41033507866119684</v>
      </c>
      <c r="X1917" s="27">
        <v>197.94148000000001</v>
      </c>
      <c r="Y1917" s="27">
        <v>793.51999999999987</v>
      </c>
      <c r="Z1917" s="27">
        <v>660.94189540089803</v>
      </c>
      <c r="AA1917" s="27">
        <v>12</v>
      </c>
      <c r="AB1917" s="27">
        <v>347.13243263193016</v>
      </c>
      <c r="AC1917" s="27">
        <v>0</v>
      </c>
      <c r="AD1917" s="27">
        <v>390.38082323043369</v>
      </c>
      <c r="AE1917" s="27">
        <v>729.95901996902182</v>
      </c>
      <c r="AF1917" s="27">
        <v>0</v>
      </c>
      <c r="AG1917" s="27">
        <v>1120.3398431994556</v>
      </c>
      <c r="AH1917" s="25">
        <v>0.34844857309644744</v>
      </c>
      <c r="AN1917" s="25">
        <v>0</v>
      </c>
      <c r="AV1917" s="3">
        <v>4</v>
      </c>
      <c r="AW1917" s="27">
        <v>793.51999999999987</v>
      </c>
      <c r="AX1917" s="23">
        <v>9.6425619834710812</v>
      </c>
      <c r="AY1917" s="23">
        <v>22.490909090909089</v>
      </c>
      <c r="AZ1917" s="23">
        <v>3751.3700000000013</v>
      </c>
      <c r="BA1917" s="27">
        <v>1125.6783234462628</v>
      </c>
      <c r="BB1917" s="27">
        <v>514.62999999999988</v>
      </c>
      <c r="BC1917" s="23">
        <v>15.231818181818188</v>
      </c>
      <c r="BD1917" s="23">
        <v>27.108181818181802</v>
      </c>
      <c r="BE1917" s="23">
        <v>2206.4499999999998</v>
      </c>
      <c r="BF1917" s="27">
        <v>735.95748246077949</v>
      </c>
      <c r="BG1917" s="27">
        <v>278.89000000000004</v>
      </c>
      <c r="BH1917" s="23">
        <v>4.9848484848484826</v>
      </c>
      <c r="BI1917" s="23">
        <v>18.643181818181819</v>
      </c>
      <c r="BJ1917" s="23">
        <v>1544.9200000000003</v>
      </c>
      <c r="BK1917" s="27">
        <v>389.72084098548396</v>
      </c>
      <c r="BL1917" s="27">
        <v>7965.4374210620335</v>
      </c>
    </row>
    <row r="1918" spans="1:64" x14ac:dyDescent="0.15">
      <c r="A1918" s="27" t="s">
        <v>1152</v>
      </c>
      <c r="B1918" s="27" t="s">
        <v>1089</v>
      </c>
      <c r="C1918" s="27" t="s">
        <v>1096</v>
      </c>
      <c r="D1918" s="27" t="s">
        <v>1089</v>
      </c>
      <c r="E1918" s="27" t="s">
        <v>1240</v>
      </c>
      <c r="F1918" s="27">
        <v>2016</v>
      </c>
      <c r="G1918" s="27">
        <v>123</v>
      </c>
      <c r="H1918" s="27">
        <v>10</v>
      </c>
      <c r="I1918" s="27">
        <v>-9</v>
      </c>
      <c r="J1918" s="27">
        <v>78</v>
      </c>
      <c r="L1918" s="27">
        <v>92</v>
      </c>
      <c r="N1918" s="27">
        <v>106</v>
      </c>
      <c r="P1918" s="27">
        <v>157</v>
      </c>
      <c r="Q1918" s="27">
        <v>199</v>
      </c>
      <c r="R1918" s="23">
        <v>29.134444444444433</v>
      </c>
      <c r="S1918" s="25">
        <v>15.296908556013543</v>
      </c>
      <c r="T1918" s="23">
        <v>1205.0394512334353</v>
      </c>
      <c r="U1918" s="23">
        <v>1665.4047672968954</v>
      </c>
      <c r="V1918" s="23">
        <v>707.43640481612817</v>
      </c>
      <c r="W1918" s="25">
        <v>0.42478346072980666</v>
      </c>
      <c r="X1918" s="27">
        <v>197.94148000000001</v>
      </c>
      <c r="Y1918" s="27">
        <v>570.9599999999997</v>
      </c>
      <c r="Z1918" s="27">
        <v>738.19069244763159</v>
      </c>
      <c r="AA1918" s="27">
        <v>17</v>
      </c>
      <c r="AB1918" s="27">
        <v>300.55142258315556</v>
      </c>
      <c r="AC1918" s="27">
        <v>0</v>
      </c>
      <c r="AD1918" s="27">
        <v>403.99807920317136</v>
      </c>
      <c r="AE1918" s="27">
        <v>760.36716234835683</v>
      </c>
      <c r="AF1918" s="27">
        <v>0</v>
      </c>
      <c r="AG1918" s="27">
        <v>1164.3652415515282</v>
      </c>
      <c r="AH1918" s="25">
        <v>0.34696851238461462</v>
      </c>
      <c r="AN1918" s="25">
        <v>0</v>
      </c>
      <c r="AV1918" s="3">
        <v>1</v>
      </c>
      <c r="AW1918" s="27">
        <v>570.9599999999997</v>
      </c>
      <c r="AX1918" s="23">
        <v>13.101010101010106</v>
      </c>
      <c r="AY1918" s="23">
        <v>26.885353535353545</v>
      </c>
      <c r="AZ1918" s="23">
        <v>3742.7699999999982</v>
      </c>
      <c r="BA1918" s="27">
        <v>1167.2924003525438</v>
      </c>
      <c r="BB1918" s="27">
        <v>316.95999999999992</v>
      </c>
      <c r="BC1918" s="23">
        <v>15.923809523809519</v>
      </c>
      <c r="BD1918" s="23">
        <v>28.900952380952383</v>
      </c>
      <c r="BE1918" s="23">
        <v>2410.4300000000003</v>
      </c>
      <c r="BF1918" s="27">
        <v>783.837915363241</v>
      </c>
      <c r="BG1918" s="27">
        <v>254.00000000000003</v>
      </c>
      <c r="BH1918" s="23">
        <v>9.9139784946236524</v>
      </c>
      <c r="BI1918" s="23">
        <v>24.609677419354838</v>
      </c>
      <c r="BJ1918" s="23">
        <v>1332.3400000000001</v>
      </c>
      <c r="BK1918" s="27">
        <v>383.45448498930358</v>
      </c>
      <c r="BL1918" s="27">
        <v>8131.4529289210132</v>
      </c>
    </row>
    <row r="1919" spans="1:64" x14ac:dyDescent="0.15">
      <c r="A1919" s="27" t="s">
        <v>1152</v>
      </c>
      <c r="B1919" s="27" t="s">
        <v>1089</v>
      </c>
      <c r="C1919" s="27" t="s">
        <v>1096</v>
      </c>
      <c r="D1919" s="27" t="s">
        <v>1089</v>
      </c>
      <c r="E1919" s="27" t="s">
        <v>1240</v>
      </c>
      <c r="F1919" s="27">
        <v>2017</v>
      </c>
      <c r="G1919" s="27">
        <v>123</v>
      </c>
      <c r="H1919" s="27">
        <v>8</v>
      </c>
      <c r="I1919" s="27">
        <v>-9</v>
      </c>
      <c r="J1919" s="27">
        <v>79</v>
      </c>
      <c r="L1919" s="27">
        <v>92</v>
      </c>
      <c r="N1919" s="27">
        <v>109</v>
      </c>
      <c r="P1919" s="27">
        <v>159</v>
      </c>
      <c r="Q1919" s="27">
        <v>243</v>
      </c>
      <c r="R1919" s="23">
        <v>28.61666666666666</v>
      </c>
      <c r="S1919" s="25">
        <v>14.754172403563024</v>
      </c>
      <c r="T1919" s="23">
        <v>1302.8004271846639</v>
      </c>
      <c r="U1919" s="23">
        <v>1735.7899916719657</v>
      </c>
      <c r="V1919" s="23">
        <v>709.35491967654571</v>
      </c>
      <c r="W1919" s="25">
        <v>0.4086640198372346</v>
      </c>
      <c r="X1919" s="27">
        <v>197.94148000000001</v>
      </c>
      <c r="Y1919" s="27">
        <v>359.37999999999994</v>
      </c>
      <c r="Z1919" s="27">
        <v>994.47640866555366</v>
      </c>
      <c r="AA1919" s="27">
        <v>23</v>
      </c>
      <c r="AB1919" s="27">
        <v>307.0366686639548</v>
      </c>
      <c r="AC1919" s="27">
        <v>0</v>
      </c>
      <c r="AD1919" s="27">
        <v>369.15012136792916</v>
      </c>
      <c r="AE1919" s="27">
        <v>849.21643189433314</v>
      </c>
      <c r="AF1919" s="27">
        <v>0</v>
      </c>
      <c r="AG1919" s="27">
        <v>1218.3665532622622</v>
      </c>
      <c r="AH1919" s="25">
        <v>0.30298773168848603</v>
      </c>
      <c r="AN1919" s="25">
        <v>0</v>
      </c>
      <c r="AV1919" s="3">
        <v>4</v>
      </c>
      <c r="AW1919" s="27">
        <v>359.37999999999994</v>
      </c>
      <c r="AX1919" s="23">
        <v>8.27107438016529</v>
      </c>
      <c r="AY1919" s="23">
        <v>22.766942148760325</v>
      </c>
      <c r="AZ1919" s="23">
        <v>4203.7899999999981</v>
      </c>
      <c r="BA1919" s="27">
        <v>1221.7336096334213</v>
      </c>
      <c r="BB1919" s="27">
        <v>185.39999999999998</v>
      </c>
      <c r="BC1919" s="23">
        <v>14.352777777777785</v>
      </c>
      <c r="BD1919" s="23">
        <v>28.852777777777778</v>
      </c>
      <c r="BE1919" s="23">
        <v>2643.98</v>
      </c>
      <c r="BF1919" s="27">
        <v>819.66104047282465</v>
      </c>
      <c r="BG1919" s="27">
        <v>173.97999999999996</v>
      </c>
      <c r="BH1919" s="23">
        <v>3.3694029850746281</v>
      </c>
      <c r="BI1919" s="23">
        <v>17.861940298507459</v>
      </c>
      <c r="BJ1919" s="23">
        <v>1559.8099999999997</v>
      </c>
      <c r="BK1919" s="27">
        <v>402.07256916059657</v>
      </c>
      <c r="BL1919" s="27">
        <v>8153.5048238683421</v>
      </c>
    </row>
    <row r="1920" spans="1:64" x14ac:dyDescent="0.15">
      <c r="A1920" s="27" t="s">
        <v>1152</v>
      </c>
      <c r="B1920" s="27" t="s">
        <v>1089</v>
      </c>
      <c r="C1920" s="27" t="s">
        <v>1096</v>
      </c>
      <c r="D1920" s="27" t="s">
        <v>1089</v>
      </c>
      <c r="E1920" s="27" t="s">
        <v>1240</v>
      </c>
      <c r="F1920" s="27">
        <v>2018</v>
      </c>
      <c r="G1920" s="27">
        <v>123</v>
      </c>
      <c r="H1920" s="27">
        <v>7</v>
      </c>
      <c r="I1920" s="27">
        <v>-9</v>
      </c>
      <c r="J1920" s="27">
        <v>67</v>
      </c>
      <c r="L1920" s="27">
        <v>83</v>
      </c>
      <c r="N1920" s="27">
        <v>100</v>
      </c>
      <c r="P1920" s="27">
        <v>154</v>
      </c>
      <c r="Q1920" s="27">
        <v>243</v>
      </c>
      <c r="R1920" s="23">
        <v>29.234444444444424</v>
      </c>
      <c r="S1920" s="25">
        <v>15.636074811980254</v>
      </c>
      <c r="T1920" s="23">
        <v>1323.9463186258913</v>
      </c>
      <c r="U1920" s="23">
        <v>1763.5791680305992</v>
      </c>
      <c r="V1920" s="23">
        <v>720.15902980956059</v>
      </c>
      <c r="W1920" s="25">
        <v>0.40835083492750635</v>
      </c>
      <c r="X1920" s="27">
        <v>226.40110700420601</v>
      </c>
      <c r="Y1920" s="27">
        <v>681.70999999999992</v>
      </c>
      <c r="Z1920" s="27">
        <v>783.08194694319309</v>
      </c>
      <c r="AA1920" s="27">
        <v>21</v>
      </c>
      <c r="AB1920" s="27">
        <v>358.40157106607427</v>
      </c>
      <c r="AC1920" s="27">
        <v>0</v>
      </c>
      <c r="AD1920" s="27">
        <v>306.44638007850784</v>
      </c>
      <c r="AE1920" s="27">
        <v>833.13553899989074</v>
      </c>
      <c r="AF1920" s="27">
        <v>0</v>
      </c>
      <c r="AG1920" s="27">
        <v>1139.5819190783986</v>
      </c>
      <c r="AH1920" s="25">
        <v>0.268911231618368</v>
      </c>
      <c r="AN1920" s="25">
        <v>0</v>
      </c>
      <c r="AV1920" s="3">
        <v>4</v>
      </c>
      <c r="AW1920" s="27">
        <v>681.70999999999992</v>
      </c>
      <c r="AX1920" s="23">
        <v>9.0280991735537111</v>
      </c>
      <c r="AY1920" s="23">
        <v>22.050413223140506</v>
      </c>
      <c r="AZ1920" s="23">
        <v>3935.72</v>
      </c>
      <c r="BA1920" s="27">
        <v>1142.3018577655857</v>
      </c>
      <c r="BB1920" s="27">
        <v>224.00000000000003</v>
      </c>
      <c r="BC1920" s="23">
        <v>16.572727272727267</v>
      </c>
      <c r="BD1920" s="23">
        <v>30.740404040404051</v>
      </c>
      <c r="BE1920" s="23">
        <v>2367.27</v>
      </c>
      <c r="BF1920" s="27">
        <v>784.76882575479624</v>
      </c>
      <c r="BG1920" s="27">
        <v>457.70999999999987</v>
      </c>
      <c r="BH1920" s="23">
        <v>3.8048951048951056</v>
      </c>
      <c r="BI1920" s="23">
        <v>16.034265734265738</v>
      </c>
      <c r="BJ1920" s="23">
        <v>1568.4499999999996</v>
      </c>
      <c r="BK1920" s="27">
        <v>357.5330320107891</v>
      </c>
      <c r="BL1920" s="27">
        <v>8277.6899978110414</v>
      </c>
    </row>
    <row r="1921" spans="1:64" x14ac:dyDescent="0.15">
      <c r="A1921" s="27" t="s">
        <v>1152</v>
      </c>
      <c r="B1921" s="27" t="s">
        <v>1089</v>
      </c>
      <c r="C1921" s="27" t="s">
        <v>1096</v>
      </c>
      <c r="D1921" s="27" t="s">
        <v>1089</v>
      </c>
      <c r="E1921" s="27" t="s">
        <v>1240</v>
      </c>
      <c r="F1921" s="27">
        <v>2019</v>
      </c>
      <c r="G1921" s="27">
        <v>123</v>
      </c>
      <c r="H1921" s="27">
        <v>13</v>
      </c>
      <c r="I1921" s="27">
        <v>-9</v>
      </c>
      <c r="J1921" s="27">
        <v>82</v>
      </c>
      <c r="L1921" s="27">
        <v>96</v>
      </c>
      <c r="N1921" s="27">
        <v>110</v>
      </c>
      <c r="P1921" s="27">
        <v>160</v>
      </c>
      <c r="Q1921" s="27">
        <v>243</v>
      </c>
      <c r="R1921" s="23">
        <v>28.471111111111099</v>
      </c>
      <c r="S1921" s="25">
        <v>14.58084847706475</v>
      </c>
      <c r="T1921" s="23">
        <v>1331.5885819796167</v>
      </c>
      <c r="U1921" s="23">
        <v>1737.484529332178</v>
      </c>
      <c r="V1921" s="23">
        <v>688.44836624751633</v>
      </c>
      <c r="W1921" s="25">
        <v>0.39623280130718708</v>
      </c>
      <c r="X1921" s="27">
        <v>197.94148000000001</v>
      </c>
      <c r="Y1921" s="27">
        <v>1042.1699999999998</v>
      </c>
      <c r="Z1921" s="27">
        <v>422.50505524023959</v>
      </c>
      <c r="AA1921" s="27">
        <v>10</v>
      </c>
      <c r="AB1921" s="27">
        <v>354.47499172610321</v>
      </c>
      <c r="AC1921" s="27">
        <v>0</v>
      </c>
      <c r="AD1921" s="27">
        <v>352.41081153865491</v>
      </c>
      <c r="AE1921" s="27">
        <v>683.39201550470568</v>
      </c>
      <c r="AF1921" s="27">
        <v>0</v>
      </c>
      <c r="AG1921" s="27">
        <v>1035.8028270433606</v>
      </c>
      <c r="AH1921" s="25">
        <v>0.34022962569265713</v>
      </c>
      <c r="AN1921" s="25">
        <v>0</v>
      </c>
      <c r="AV1921" s="3">
        <v>4</v>
      </c>
      <c r="AW1921" s="27">
        <v>1042.1699999999998</v>
      </c>
      <c r="AX1921" s="23">
        <v>9.0669421487603312</v>
      </c>
      <c r="AY1921" s="23">
        <v>20.915702479338833</v>
      </c>
      <c r="AZ1921" s="23">
        <v>3874.9000000000005</v>
      </c>
      <c r="BA1921" s="27">
        <v>1039.0508207121081</v>
      </c>
      <c r="BB1921" s="27">
        <v>668.55</v>
      </c>
      <c r="BC1921" s="23">
        <v>15.598165137614687</v>
      </c>
      <c r="BD1921" s="23">
        <v>26.940366972477054</v>
      </c>
      <c r="BE1921" s="23">
        <v>2398.0100000000002</v>
      </c>
      <c r="BF1921" s="27">
        <v>720.24176702406623</v>
      </c>
      <c r="BG1921" s="27">
        <v>373.61999999999983</v>
      </c>
      <c r="BH1921" s="23">
        <v>3.7142857142857135</v>
      </c>
      <c r="BI1921" s="23">
        <v>15.978195488721807</v>
      </c>
      <c r="BJ1921" s="23">
        <v>1476.8900000000003</v>
      </c>
      <c r="BK1921" s="27">
        <v>318.80905368804213</v>
      </c>
      <c r="BL1921" s="27">
        <v>7913.1996120404174</v>
      </c>
    </row>
    <row r="1922" spans="1:64" x14ac:dyDescent="0.15">
      <c r="A1922" s="27" t="s">
        <v>1153</v>
      </c>
      <c r="B1922" s="27" t="s">
        <v>1089</v>
      </c>
      <c r="C1922" s="27" t="s">
        <v>1097</v>
      </c>
      <c r="D1922" s="27" t="s">
        <v>1089</v>
      </c>
      <c r="E1922" s="27" t="s">
        <v>1237</v>
      </c>
      <c r="F1922" s="27">
        <v>1990</v>
      </c>
      <c r="G1922" s="27">
        <v>144</v>
      </c>
      <c r="H1922" s="27">
        <v>7</v>
      </c>
      <c r="I1922" s="27">
        <v>-9</v>
      </c>
      <c r="J1922" s="27">
        <v>65</v>
      </c>
      <c r="L1922" s="27">
        <v>78</v>
      </c>
      <c r="N1922" s="27">
        <v>91</v>
      </c>
      <c r="P1922" s="27">
        <v>135</v>
      </c>
      <c r="Q1922" s="27">
        <v>222</v>
      </c>
      <c r="R1922" s="23">
        <v>28.063333333333322</v>
      </c>
      <c r="S1922" s="25">
        <v>14.014198591106744</v>
      </c>
      <c r="T1922" s="23">
        <v>1182.0361564699474</v>
      </c>
      <c r="U1922" s="23">
        <v>1674.5025057497851</v>
      </c>
      <c r="V1922" s="23">
        <v>709.1392735746399</v>
      </c>
      <c r="W1922" s="25">
        <v>0.4234925101065683</v>
      </c>
      <c r="X1922" s="27">
        <v>204.89288012461603</v>
      </c>
      <c r="Y1922" s="27">
        <v>537.22999999999968</v>
      </c>
      <c r="Z1922" s="27">
        <v>684.74192028243067</v>
      </c>
      <c r="AA1922" s="27">
        <v>13</v>
      </c>
      <c r="AB1922" s="27">
        <v>293.52364736817259</v>
      </c>
      <c r="AC1922" s="27">
        <v>0</v>
      </c>
      <c r="AD1922" s="27">
        <v>311.36081399611885</v>
      </c>
      <c r="AE1922" s="27">
        <v>807.10537536509787</v>
      </c>
      <c r="AF1922" s="27">
        <v>0</v>
      </c>
      <c r="AG1922" s="27">
        <v>1118.4661893612167</v>
      </c>
      <c r="AH1922" s="25">
        <v>0.27838196109452801</v>
      </c>
      <c r="AN1922" s="25">
        <v>0</v>
      </c>
      <c r="AV1922" s="3">
        <v>4</v>
      </c>
      <c r="AW1922" s="27">
        <v>537.22999999999968</v>
      </c>
      <c r="AX1922" s="23">
        <v>10.682805429864239</v>
      </c>
      <c r="AY1922" s="23">
        <v>23.171493212669684</v>
      </c>
      <c r="AZ1922" s="23">
        <v>3539.5699999999988</v>
      </c>
      <c r="BA1922" s="27">
        <v>1121.3544022439055</v>
      </c>
      <c r="BB1922" s="27">
        <v>419.88999999999987</v>
      </c>
      <c r="BC1922" s="23">
        <v>18.874444444444446</v>
      </c>
      <c r="BD1922" s="23">
        <v>30.074444444444449</v>
      </c>
      <c r="BE1922" s="23">
        <v>1952.8299999999995</v>
      </c>
      <c r="BF1922" s="27">
        <v>639.79200965289556</v>
      </c>
      <c r="BG1922" s="27">
        <v>117.34</v>
      </c>
      <c r="BH1922" s="23">
        <v>5.0549618320610739</v>
      </c>
      <c r="BI1922" s="23">
        <v>18.429007633587769</v>
      </c>
      <c r="BJ1922" s="23">
        <v>1586.7400000000002</v>
      </c>
      <c r="BK1922" s="27">
        <v>481.56239259101034</v>
      </c>
      <c r="BL1922" s="27">
        <v>8151.026133041838</v>
      </c>
    </row>
    <row r="1923" spans="1:64" x14ac:dyDescent="0.15">
      <c r="A1923" s="27" t="s">
        <v>1153</v>
      </c>
      <c r="B1923" s="27" t="s">
        <v>1089</v>
      </c>
      <c r="C1923" s="27" t="s">
        <v>1097</v>
      </c>
      <c r="D1923" s="27" t="s">
        <v>1089</v>
      </c>
      <c r="E1923" s="27" t="s">
        <v>1237</v>
      </c>
      <c r="F1923" s="27">
        <v>1991</v>
      </c>
      <c r="G1923" s="27">
        <v>144</v>
      </c>
      <c r="H1923" s="27">
        <v>5</v>
      </c>
      <c r="I1923" s="27">
        <v>-9</v>
      </c>
      <c r="J1923" s="27">
        <v>62</v>
      </c>
      <c r="L1923" s="27">
        <v>74</v>
      </c>
      <c r="N1923" s="27">
        <v>89</v>
      </c>
      <c r="P1923" s="27">
        <v>139</v>
      </c>
      <c r="Q1923" s="27">
        <v>222</v>
      </c>
      <c r="R1923" s="23">
        <v>28.97777777777776</v>
      </c>
      <c r="S1923" s="25">
        <v>15.045958713318889</v>
      </c>
      <c r="T1923" s="23">
        <v>1248.5245386458944</v>
      </c>
      <c r="U1923" s="23">
        <v>1694.4837351316964</v>
      </c>
      <c r="V1923" s="23">
        <v>693.13554179122798</v>
      </c>
      <c r="W1923" s="25">
        <v>0.40905411089520782</v>
      </c>
      <c r="X1923" s="27">
        <v>206.89871607277922</v>
      </c>
      <c r="Y1923" s="27">
        <v>374.85</v>
      </c>
      <c r="Z1923" s="27">
        <v>1001.4859416135554</v>
      </c>
      <c r="AA1923" s="27">
        <v>21</v>
      </c>
      <c r="AB1923" s="27">
        <v>347.47975254814492</v>
      </c>
      <c r="AC1923" s="27">
        <v>0</v>
      </c>
      <c r="AD1923" s="27">
        <v>316.31599318395655</v>
      </c>
      <c r="AE1923" s="27">
        <v>880.0189661370473</v>
      </c>
      <c r="AF1923" s="27">
        <v>0</v>
      </c>
      <c r="AG1923" s="27">
        <v>1196.3349593210039</v>
      </c>
      <c r="AH1923" s="25">
        <v>0.26440420224737388</v>
      </c>
      <c r="AN1923" s="25">
        <v>0</v>
      </c>
      <c r="AV1923" s="3">
        <v>4</v>
      </c>
      <c r="AW1923" s="27">
        <v>374.85</v>
      </c>
      <c r="AX1923" s="23">
        <v>10.926244343891396</v>
      </c>
      <c r="AY1923" s="23">
        <v>23.081447963800912</v>
      </c>
      <c r="AZ1923" s="23">
        <v>3509.7400000000002</v>
      </c>
      <c r="BA1923" s="27">
        <v>1199.7571654696274</v>
      </c>
      <c r="BB1923" s="27">
        <v>151.87</v>
      </c>
      <c r="BC1923" s="23">
        <v>19.542045454545455</v>
      </c>
      <c r="BD1923" s="23">
        <v>31.880681818181813</v>
      </c>
      <c r="BE1923" s="23">
        <v>1998.9400000000003</v>
      </c>
      <c r="BF1923" s="27">
        <v>786.64254440666173</v>
      </c>
      <c r="BG1923" s="27">
        <v>222.97999999999993</v>
      </c>
      <c r="BH1923" s="23">
        <v>5.2255639097744391</v>
      </c>
      <c r="BI1923" s="23">
        <v>17.2593984962406</v>
      </c>
      <c r="BJ1923" s="23">
        <v>1510.8</v>
      </c>
      <c r="BK1923" s="27">
        <v>413.11462106296597</v>
      </c>
      <c r="BL1923" s="27">
        <v>7967.0751930026199</v>
      </c>
    </row>
    <row r="1924" spans="1:64" x14ac:dyDescent="0.15">
      <c r="A1924" s="27" t="s">
        <v>1153</v>
      </c>
      <c r="B1924" s="27" t="s">
        <v>1089</v>
      </c>
      <c r="C1924" s="27" t="s">
        <v>1097</v>
      </c>
      <c r="D1924" s="27" t="s">
        <v>1089</v>
      </c>
      <c r="E1924" s="27" t="s">
        <v>1237</v>
      </c>
      <c r="F1924" s="27">
        <v>1992</v>
      </c>
      <c r="G1924" s="27">
        <v>144</v>
      </c>
      <c r="H1924" s="27">
        <v>12</v>
      </c>
      <c r="I1924" s="27">
        <v>-9</v>
      </c>
      <c r="J1924" s="27">
        <v>72</v>
      </c>
      <c r="L1924" s="27">
        <v>84</v>
      </c>
      <c r="N1924" s="27">
        <v>98</v>
      </c>
      <c r="P1924" s="27">
        <v>222</v>
      </c>
      <c r="Q1924" s="27">
        <v>222</v>
      </c>
      <c r="R1924" s="23">
        <v>26.244444444444444</v>
      </c>
      <c r="S1924" s="25">
        <v>11.868516154047899</v>
      </c>
      <c r="T1924" s="23">
        <v>1087.1841472279598</v>
      </c>
      <c r="U1924" s="23">
        <v>1505.3760566008093</v>
      </c>
      <c r="V1924" s="23">
        <v>622.20275280229157</v>
      </c>
      <c r="W1924" s="25">
        <v>0.41332047626294915</v>
      </c>
      <c r="X1924" s="27">
        <v>198.51882090903561</v>
      </c>
      <c r="Y1924" s="27">
        <v>768.55</v>
      </c>
      <c r="Z1924" s="27">
        <v>419.7371265792687</v>
      </c>
      <c r="AA1924" s="27">
        <v>10</v>
      </c>
      <c r="AB1924" s="27">
        <v>337.14233952585835</v>
      </c>
      <c r="AC1924" s="27">
        <v>0</v>
      </c>
      <c r="AD1924" s="27">
        <v>325.16580943605004</v>
      </c>
      <c r="AE1924" s="27">
        <v>579.0718399472496</v>
      </c>
      <c r="AF1924" s="27">
        <v>0</v>
      </c>
      <c r="AG1924" s="27">
        <v>904.23764938329964</v>
      </c>
      <c r="AH1924" s="25">
        <v>0.35960215332970852</v>
      </c>
      <c r="AN1924" s="25">
        <v>0</v>
      </c>
      <c r="AV1924" s="3">
        <v>4</v>
      </c>
      <c r="AW1924" s="27">
        <v>768.55</v>
      </c>
      <c r="AX1924" s="23">
        <v>9.4085972850678665</v>
      </c>
      <c r="AY1924" s="23">
        <v>20.297737556561074</v>
      </c>
      <c r="AZ1924" s="23">
        <v>3227.1400000000031</v>
      </c>
      <c r="BA1924" s="27">
        <v>907.14994447677896</v>
      </c>
      <c r="BB1924" s="27">
        <v>467.07</v>
      </c>
      <c r="BC1924" s="23">
        <v>15.993814432989685</v>
      </c>
      <c r="BD1924" s="23">
        <v>27.163917525773201</v>
      </c>
      <c r="BE1924" s="23">
        <v>1978.3400000000004</v>
      </c>
      <c r="BF1924" s="27">
        <v>598.48272521835645</v>
      </c>
      <c r="BG1924" s="27">
        <v>301.4799999999999</v>
      </c>
      <c r="BH1924" s="23">
        <v>4.2572580645161313</v>
      </c>
      <c r="BI1924" s="23">
        <v>14.926612903225807</v>
      </c>
      <c r="BJ1924" s="23">
        <v>1248.8000000000002</v>
      </c>
      <c r="BK1924" s="27">
        <v>308.66721925842177</v>
      </c>
      <c r="BL1924" s="27">
        <v>7151.755779336685</v>
      </c>
    </row>
    <row r="1925" spans="1:64" x14ac:dyDescent="0.15">
      <c r="A1925" s="27" t="s">
        <v>1153</v>
      </c>
      <c r="B1925" s="27" t="s">
        <v>1089</v>
      </c>
      <c r="C1925" s="27" t="s">
        <v>1097</v>
      </c>
      <c r="D1925" s="27" t="s">
        <v>1089</v>
      </c>
      <c r="E1925" s="27" t="s">
        <v>1237</v>
      </c>
      <c r="F1925" s="27">
        <v>1993</v>
      </c>
      <c r="G1925" s="27">
        <v>144</v>
      </c>
      <c r="H1925" s="27">
        <v>6</v>
      </c>
      <c r="I1925" s="27">
        <v>-9</v>
      </c>
      <c r="J1925" s="27">
        <v>66</v>
      </c>
      <c r="L1925" s="27">
        <v>78</v>
      </c>
      <c r="N1925" s="27">
        <v>90</v>
      </c>
      <c r="P1925" s="27">
        <v>155</v>
      </c>
      <c r="Q1925" s="27">
        <v>222</v>
      </c>
      <c r="R1925" s="23">
        <v>27.967777777777766</v>
      </c>
      <c r="S1925" s="25">
        <v>13.874877846935039</v>
      </c>
      <c r="T1925" s="23">
        <v>1029.0426233019141</v>
      </c>
      <c r="U1925" s="23">
        <v>1444.9466021834905</v>
      </c>
      <c r="V1925" s="23">
        <v>601.76364055048305</v>
      </c>
      <c r="W1925" s="25">
        <v>0.41646081279165381</v>
      </c>
      <c r="X1925" s="27">
        <v>197.94148000000001</v>
      </c>
      <c r="Y1925" s="27">
        <v>970.18999999999915</v>
      </c>
      <c r="Z1925" s="27">
        <v>278.36291769858451</v>
      </c>
      <c r="AA1925" s="27">
        <v>6</v>
      </c>
      <c r="AB1925" s="27">
        <v>317.06921034475596</v>
      </c>
      <c r="AC1925" s="27">
        <v>0</v>
      </c>
      <c r="AD1925" s="27">
        <v>244.70432939413442</v>
      </c>
      <c r="AE1925" s="27">
        <v>600.26273348789766</v>
      </c>
      <c r="AF1925" s="27">
        <v>0</v>
      </c>
      <c r="AG1925" s="27">
        <v>844.96706288203211</v>
      </c>
      <c r="AH1925" s="25">
        <v>0.28960220729015101</v>
      </c>
      <c r="AN1925" s="25">
        <v>0</v>
      </c>
      <c r="AV1925" s="3">
        <v>4</v>
      </c>
      <c r="AW1925" s="27">
        <v>970.18999999999915</v>
      </c>
      <c r="AX1925" s="23">
        <v>10.431221719457</v>
      </c>
      <c r="AY1925" s="23">
        <v>21.671040723981907</v>
      </c>
      <c r="AZ1925" s="23">
        <v>3179.5999999999985</v>
      </c>
      <c r="BA1925" s="27">
        <v>850.77235077260013</v>
      </c>
      <c r="BB1925" s="27">
        <v>707.10999999999979</v>
      </c>
      <c r="BC1925" s="23">
        <v>18.965168539325845</v>
      </c>
      <c r="BD1925" s="23">
        <v>29.807865168539312</v>
      </c>
      <c r="BE1925" s="23">
        <v>1761.0499999999997</v>
      </c>
      <c r="BF1925" s="27">
        <v>537.1673017646101</v>
      </c>
      <c r="BG1925" s="27">
        <v>263.0800000000001</v>
      </c>
      <c r="BH1925" s="23">
        <v>4.6772727272727339</v>
      </c>
      <c r="BI1925" s="23">
        <v>16.184848484848494</v>
      </c>
      <c r="BJ1925" s="23">
        <v>1418.5500000000002</v>
      </c>
      <c r="BK1925" s="27">
        <v>313.60504900798935</v>
      </c>
      <c r="BL1925" s="27">
        <v>6916.8234546032536</v>
      </c>
    </row>
    <row r="1926" spans="1:64" x14ac:dyDescent="0.15">
      <c r="A1926" s="27" t="s">
        <v>1153</v>
      </c>
      <c r="B1926" s="27" t="s">
        <v>1089</v>
      </c>
      <c r="C1926" s="27" t="s">
        <v>1097</v>
      </c>
      <c r="D1926" s="27" t="s">
        <v>1089</v>
      </c>
      <c r="E1926" s="27" t="s">
        <v>1237</v>
      </c>
      <c r="F1926" s="27">
        <v>1994</v>
      </c>
      <c r="G1926" s="27">
        <v>144</v>
      </c>
      <c r="H1926" s="27">
        <v>6</v>
      </c>
      <c r="I1926" s="27">
        <v>-9</v>
      </c>
      <c r="J1926" s="27">
        <v>65</v>
      </c>
      <c r="L1926" s="27">
        <v>77</v>
      </c>
      <c r="N1926" s="27">
        <v>90</v>
      </c>
      <c r="P1926" s="27">
        <v>142</v>
      </c>
      <c r="Q1926" s="27">
        <v>222</v>
      </c>
      <c r="R1926" s="23">
        <v>28.632222222222214</v>
      </c>
      <c r="S1926" s="25">
        <v>14.705360592052397</v>
      </c>
      <c r="T1926" s="23">
        <v>1272.0515278815333</v>
      </c>
      <c r="U1926" s="23">
        <v>1733.8215121354833</v>
      </c>
      <c r="V1926" s="23">
        <v>713.84388701440685</v>
      </c>
      <c r="W1926" s="25">
        <v>0.41171705270747361</v>
      </c>
      <c r="X1926" s="27">
        <v>197.94148000000001</v>
      </c>
      <c r="Y1926" s="27">
        <v>455.87999999999977</v>
      </c>
      <c r="Z1926" s="27">
        <v>795.46924271104581</v>
      </c>
      <c r="AA1926" s="27">
        <v>17</v>
      </c>
      <c r="AB1926" s="27">
        <v>335.15421037775019</v>
      </c>
      <c r="AC1926" s="27">
        <v>0</v>
      </c>
      <c r="AD1926" s="27">
        <v>305.97821504130241</v>
      </c>
      <c r="AE1926" s="27">
        <v>773.82515221711401</v>
      </c>
      <c r="AF1926" s="27">
        <v>0</v>
      </c>
      <c r="AG1926" s="27">
        <v>1079.8033672584165</v>
      </c>
      <c r="AH1926" s="25">
        <v>0.28336475092175628</v>
      </c>
      <c r="AN1926" s="25">
        <v>0</v>
      </c>
      <c r="AV1926" s="3">
        <v>4</v>
      </c>
      <c r="AW1926" s="27">
        <v>455.87999999999977</v>
      </c>
      <c r="AX1926" s="23">
        <v>11.336651583710418</v>
      </c>
      <c r="AY1926" s="23">
        <v>22.970588235294098</v>
      </c>
      <c r="AZ1926" s="23">
        <v>3455.76</v>
      </c>
      <c r="BA1926" s="27">
        <v>1085.0419917988179</v>
      </c>
      <c r="BB1926" s="27">
        <v>244.29000000000002</v>
      </c>
      <c r="BC1926" s="23">
        <v>18.544943820224717</v>
      </c>
      <c r="BD1926" s="23">
        <v>30.670786516853926</v>
      </c>
      <c r="BE1926" s="23">
        <v>1983.1800000000005</v>
      </c>
      <c r="BF1926" s="27">
        <v>696.10757439414908</v>
      </c>
      <c r="BG1926" s="27">
        <v>211.58999999999997</v>
      </c>
      <c r="BH1926" s="23">
        <v>6.4765151515151489</v>
      </c>
      <c r="BI1926" s="23">
        <v>17.778787878787877</v>
      </c>
      <c r="BJ1926" s="23">
        <v>1472.58</v>
      </c>
      <c r="BK1926" s="27">
        <v>388.93441740466898</v>
      </c>
      <c r="BL1926" s="27">
        <v>8205.1021495908826</v>
      </c>
    </row>
    <row r="1927" spans="1:64" x14ac:dyDescent="0.15">
      <c r="A1927" s="27" t="s">
        <v>1153</v>
      </c>
      <c r="B1927" s="27" t="s">
        <v>1089</v>
      </c>
      <c r="C1927" s="27" t="s">
        <v>1097</v>
      </c>
      <c r="D1927" s="27" t="s">
        <v>1089</v>
      </c>
      <c r="E1927" s="27" t="s">
        <v>1237</v>
      </c>
      <c r="F1927" s="27">
        <v>1995</v>
      </c>
      <c r="G1927" s="27">
        <v>144</v>
      </c>
      <c r="H1927" s="27">
        <v>8</v>
      </c>
      <c r="I1927" s="27">
        <v>-9</v>
      </c>
      <c r="J1927" s="27">
        <v>67</v>
      </c>
      <c r="L1927" s="27">
        <v>78</v>
      </c>
      <c r="N1927" s="27">
        <v>90</v>
      </c>
      <c r="P1927" s="27">
        <v>146</v>
      </c>
      <c r="Q1927" s="27">
        <v>222</v>
      </c>
      <c r="R1927" s="23">
        <v>27.915555555555542</v>
      </c>
      <c r="S1927" s="25">
        <v>13.794930963106882</v>
      </c>
      <c r="T1927" s="23">
        <v>1164.6827031373803</v>
      </c>
      <c r="U1927" s="23">
        <v>1617.4543756693727</v>
      </c>
      <c r="V1927" s="23">
        <v>673.98311128332398</v>
      </c>
      <c r="W1927" s="25">
        <v>0.41669373631479606</v>
      </c>
      <c r="X1927" s="27">
        <v>215.41989373663364</v>
      </c>
      <c r="Y1927" s="27">
        <v>480.03999999999985</v>
      </c>
      <c r="Z1927" s="27">
        <v>625.53195620656197</v>
      </c>
      <c r="AA1927" s="27">
        <v>14</v>
      </c>
      <c r="AB1927" s="27">
        <v>252.54826195422817</v>
      </c>
      <c r="AC1927" s="27">
        <v>0</v>
      </c>
      <c r="AD1927" s="27">
        <v>304.63775031217591</v>
      </c>
      <c r="AE1927" s="27">
        <v>753.31604876247991</v>
      </c>
      <c r="AF1927" s="27">
        <v>0</v>
      </c>
      <c r="AG1927" s="27">
        <v>1057.9537990746558</v>
      </c>
      <c r="AH1927" s="25">
        <v>0.28794995367390258</v>
      </c>
      <c r="AN1927" s="25">
        <v>0</v>
      </c>
      <c r="AV1927" s="3">
        <v>4</v>
      </c>
      <c r="AW1927" s="27">
        <v>480.03999999999985</v>
      </c>
      <c r="AX1927" s="23">
        <v>10.120361990950229</v>
      </c>
      <c r="AY1927" s="23">
        <v>21.771945701357446</v>
      </c>
      <c r="AZ1927" s="23">
        <v>3479.4699999999989</v>
      </c>
      <c r="BA1927" s="27">
        <v>1062.2550736061658</v>
      </c>
      <c r="BB1927" s="27">
        <v>327.14000000000004</v>
      </c>
      <c r="BC1927" s="23">
        <v>18.976404494382027</v>
      </c>
      <c r="BD1927" s="23">
        <v>30.20786516853931</v>
      </c>
      <c r="BE1927" s="23">
        <v>1990.8500000000006</v>
      </c>
      <c r="BF1927" s="27">
        <v>716.90005382404047</v>
      </c>
      <c r="BG1927" s="27">
        <v>152.9</v>
      </c>
      <c r="BH1927" s="23">
        <v>4.1492424242424253</v>
      </c>
      <c r="BI1927" s="23">
        <v>16.084090909090904</v>
      </c>
      <c r="BJ1927" s="23">
        <v>1488.6200000000006</v>
      </c>
      <c r="BK1927" s="27">
        <v>345.35501978212608</v>
      </c>
      <c r="BL1927" s="27">
        <v>7746.9323136014245</v>
      </c>
    </row>
    <row r="1928" spans="1:64" x14ac:dyDescent="0.15">
      <c r="A1928" s="27" t="s">
        <v>1153</v>
      </c>
      <c r="B1928" s="27" t="s">
        <v>1089</v>
      </c>
      <c r="C1928" s="27" t="s">
        <v>1097</v>
      </c>
      <c r="D1928" s="27" t="s">
        <v>1089</v>
      </c>
      <c r="E1928" s="27" t="s">
        <v>1237</v>
      </c>
      <c r="F1928" s="27">
        <v>1996</v>
      </c>
      <c r="G1928" s="27">
        <v>144</v>
      </c>
      <c r="H1928" s="27">
        <v>9</v>
      </c>
      <c r="I1928" s="27">
        <v>-9</v>
      </c>
      <c r="J1928" s="27">
        <v>68</v>
      </c>
      <c r="L1928" s="27">
        <v>80</v>
      </c>
      <c r="N1928" s="27">
        <v>94</v>
      </c>
      <c r="P1928" s="27">
        <v>222</v>
      </c>
      <c r="Q1928" s="27">
        <v>222</v>
      </c>
      <c r="R1928" s="23">
        <v>27.358888888888888</v>
      </c>
      <c r="S1928" s="25">
        <v>12.96399435232769</v>
      </c>
      <c r="T1928" s="23">
        <v>1153.7921718806144</v>
      </c>
      <c r="U1928" s="23">
        <v>1579.2926594029263</v>
      </c>
      <c r="V1928" s="23">
        <v>658.36337372141236</v>
      </c>
      <c r="W1928" s="25">
        <v>0.41687230396017466</v>
      </c>
      <c r="X1928" s="27">
        <v>218.14524073414441</v>
      </c>
      <c r="Y1928" s="27">
        <v>575.53</v>
      </c>
      <c r="Z1928" s="27">
        <v>537.28223485254114</v>
      </c>
      <c r="AA1928" s="27">
        <v>13</v>
      </c>
      <c r="AB1928" s="27">
        <v>334.80768670771857</v>
      </c>
      <c r="AC1928" s="27">
        <v>0</v>
      </c>
      <c r="AD1928" s="27">
        <v>320.52717319127009</v>
      </c>
      <c r="AE1928" s="27">
        <v>609.0901563597223</v>
      </c>
      <c r="AF1928" s="27">
        <v>0</v>
      </c>
      <c r="AG1928" s="27">
        <v>929.61732955099239</v>
      </c>
      <c r="AH1928" s="25">
        <v>0.34479474462695109</v>
      </c>
      <c r="AN1928" s="25">
        <v>0</v>
      </c>
      <c r="AV1928" s="3">
        <v>4</v>
      </c>
      <c r="AW1928" s="27">
        <v>575.53</v>
      </c>
      <c r="AX1928" s="23">
        <v>9.4266968325791822</v>
      </c>
      <c r="AY1928" s="23">
        <v>20.145701357466066</v>
      </c>
      <c r="AZ1928" s="23">
        <v>3335.5399999999995</v>
      </c>
      <c r="BA1928" s="27">
        <v>934.24170604116568</v>
      </c>
      <c r="BB1928" s="27">
        <v>348.46999999999997</v>
      </c>
      <c r="BC1928" s="23">
        <v>17.963440860215055</v>
      </c>
      <c r="BD1928" s="23">
        <v>28.693548387096765</v>
      </c>
      <c r="BE1928" s="23">
        <v>1945.6899999999996</v>
      </c>
      <c r="BF1928" s="27">
        <v>630.01321053383015</v>
      </c>
      <c r="BG1928" s="27">
        <v>227.06</v>
      </c>
      <c r="BH1928" s="23">
        <v>3.2242187500000017</v>
      </c>
      <c r="BI1928" s="23">
        <v>13.935156249999997</v>
      </c>
      <c r="BJ1928" s="23">
        <v>1389.8500000000001</v>
      </c>
      <c r="BK1928" s="27">
        <v>304.22849550733554</v>
      </c>
      <c r="BL1928" s="27">
        <v>7567.3951002461199</v>
      </c>
    </row>
    <row r="1929" spans="1:64" x14ac:dyDescent="0.15">
      <c r="A1929" s="27" t="s">
        <v>1153</v>
      </c>
      <c r="B1929" s="27" t="s">
        <v>1089</v>
      </c>
      <c r="C1929" s="27" t="s">
        <v>1097</v>
      </c>
      <c r="D1929" s="27" t="s">
        <v>1089</v>
      </c>
      <c r="E1929" s="27" t="s">
        <v>1237</v>
      </c>
      <c r="F1929" s="27">
        <v>1997</v>
      </c>
      <c r="G1929" s="27">
        <v>144</v>
      </c>
      <c r="H1929" s="27">
        <v>10</v>
      </c>
      <c r="I1929" s="27">
        <v>-9</v>
      </c>
      <c r="J1929" s="27">
        <v>68</v>
      </c>
      <c r="L1929" s="27">
        <v>81</v>
      </c>
      <c r="N1929" s="27">
        <v>94</v>
      </c>
      <c r="P1929" s="27">
        <v>140</v>
      </c>
      <c r="Q1929" s="27">
        <v>222</v>
      </c>
      <c r="R1929" s="23">
        <v>27.404444444444433</v>
      </c>
      <c r="S1929" s="25">
        <v>13.093169093657027</v>
      </c>
      <c r="T1929" s="23">
        <v>1215.4749042333435</v>
      </c>
      <c r="U1929" s="23">
        <v>1665.1201058497788</v>
      </c>
      <c r="V1929" s="23">
        <v>698.7031761226292</v>
      </c>
      <c r="W1929" s="25">
        <v>0.41961127577036833</v>
      </c>
      <c r="X1929" s="27">
        <v>210.02735783421284</v>
      </c>
      <c r="Y1929" s="27">
        <v>507.45999999999987</v>
      </c>
      <c r="Z1929" s="27">
        <v>649.44646693973459</v>
      </c>
      <c r="AA1929" s="27">
        <v>13</v>
      </c>
      <c r="AB1929" s="27">
        <v>354.01192184856382</v>
      </c>
      <c r="AC1929" s="27">
        <v>0</v>
      </c>
      <c r="AD1929" s="27">
        <v>218.46969131343297</v>
      </c>
      <c r="AE1929" s="27">
        <v>716.07892072396442</v>
      </c>
      <c r="AF1929" s="27">
        <v>0</v>
      </c>
      <c r="AG1929" s="27">
        <v>934.54861203739733</v>
      </c>
      <c r="AH1929" s="25">
        <v>0.2337702781447048</v>
      </c>
      <c r="AN1929" s="25">
        <v>0</v>
      </c>
      <c r="AV1929" s="3">
        <v>4</v>
      </c>
      <c r="AW1929" s="27">
        <v>507.45999999999987</v>
      </c>
      <c r="AX1929" s="23">
        <v>10.141176470588235</v>
      </c>
      <c r="AY1929" s="23">
        <v>21.03393665158373</v>
      </c>
      <c r="AZ1929" s="23">
        <v>3551.4899999999989</v>
      </c>
      <c r="BA1929" s="27">
        <v>939.41057635106074</v>
      </c>
      <c r="BB1929" s="27">
        <v>268.71999999999997</v>
      </c>
      <c r="BC1929" s="23">
        <v>17.456989247311832</v>
      </c>
      <c r="BD1929" s="23">
        <v>28.920430107526879</v>
      </c>
      <c r="BE1929" s="23">
        <v>2113.7599999999998</v>
      </c>
      <c r="BF1929" s="27">
        <v>583.92444530734656</v>
      </c>
      <c r="BG1929" s="27">
        <v>238.73999999999995</v>
      </c>
      <c r="BH1929" s="23">
        <v>4.8257812500000004</v>
      </c>
      <c r="BI1929" s="23">
        <v>15.303906249999986</v>
      </c>
      <c r="BJ1929" s="23">
        <v>1437.7300000000009</v>
      </c>
      <c r="BK1929" s="27">
        <v>355.48613104371384</v>
      </c>
      <c r="BL1929" s="27">
        <v>8031.070989915278</v>
      </c>
    </row>
    <row r="1930" spans="1:64" x14ac:dyDescent="0.15">
      <c r="A1930" s="27" t="s">
        <v>1153</v>
      </c>
      <c r="B1930" s="27" t="s">
        <v>1089</v>
      </c>
      <c r="C1930" s="27" t="s">
        <v>1097</v>
      </c>
      <c r="D1930" s="27" t="s">
        <v>1089</v>
      </c>
      <c r="E1930" s="27" t="s">
        <v>1237</v>
      </c>
      <c r="F1930" s="27">
        <v>1998</v>
      </c>
      <c r="G1930" s="27">
        <v>144</v>
      </c>
      <c r="H1930" s="27">
        <v>6</v>
      </c>
      <c r="I1930" s="27">
        <v>-9</v>
      </c>
      <c r="J1930" s="27">
        <v>66</v>
      </c>
      <c r="L1930" s="27">
        <v>79</v>
      </c>
      <c r="N1930" s="27">
        <v>91</v>
      </c>
      <c r="P1930" s="27">
        <v>138</v>
      </c>
      <c r="Q1930" s="27">
        <v>194</v>
      </c>
      <c r="R1930" s="23">
        <v>27.958888888888882</v>
      </c>
      <c r="S1930" s="25">
        <v>13.821460642029511</v>
      </c>
      <c r="T1930" s="23">
        <v>1157.6719530117903</v>
      </c>
      <c r="U1930" s="23">
        <v>1625.0850965751001</v>
      </c>
      <c r="V1930" s="23">
        <v>685.36131145697811</v>
      </c>
      <c r="W1930" s="25">
        <v>0.42173871921169165</v>
      </c>
      <c r="X1930" s="27">
        <v>197.94148000000001</v>
      </c>
      <c r="Y1930" s="27">
        <v>787.87000000000012</v>
      </c>
      <c r="Z1930" s="27">
        <v>526.51483306621765</v>
      </c>
      <c r="AA1930" s="27">
        <v>11</v>
      </c>
      <c r="AB1930" s="27">
        <v>318.39741295788173</v>
      </c>
      <c r="AC1930" s="27">
        <v>0</v>
      </c>
      <c r="AD1930" s="27">
        <v>307.97050144147818</v>
      </c>
      <c r="AE1930" s="27">
        <v>704.47385097855056</v>
      </c>
      <c r="AF1930" s="27">
        <v>0</v>
      </c>
      <c r="AG1930" s="27">
        <v>1012.4443524200287</v>
      </c>
      <c r="AH1930" s="25">
        <v>0.30418511166909112</v>
      </c>
      <c r="AN1930" s="25">
        <v>0</v>
      </c>
      <c r="AV1930" s="3">
        <v>1</v>
      </c>
      <c r="AW1930" s="27">
        <v>787.87000000000012</v>
      </c>
      <c r="AX1930" s="23">
        <v>14.150259067357515</v>
      </c>
      <c r="AY1930" s="23">
        <v>25.417616580310884</v>
      </c>
      <c r="AZ1930" s="23">
        <v>3273.369999999999</v>
      </c>
      <c r="BA1930" s="27">
        <v>1016.958895120294</v>
      </c>
      <c r="BB1930" s="27">
        <v>405.34</v>
      </c>
      <c r="BC1930" s="23">
        <v>18.834444444444447</v>
      </c>
      <c r="BD1930" s="23">
        <v>29.573333333333341</v>
      </c>
      <c r="BE1930" s="23">
        <v>1960.839999999999</v>
      </c>
      <c r="BF1930" s="27">
        <v>609.46580175426061</v>
      </c>
      <c r="BG1930" s="27">
        <v>382.52999999999986</v>
      </c>
      <c r="BH1930" s="23">
        <v>10.05728155339806</v>
      </c>
      <c r="BI1930" s="23">
        <v>21.78640776699029</v>
      </c>
      <c r="BJ1930" s="23">
        <v>1312.5300000000002</v>
      </c>
      <c r="BK1930" s="27">
        <v>407.49309336603318</v>
      </c>
      <c r="BL1930" s="27">
        <v>7877.7162236434269</v>
      </c>
    </row>
    <row r="1931" spans="1:64" x14ac:dyDescent="0.15">
      <c r="A1931" s="27" t="s">
        <v>1153</v>
      </c>
      <c r="B1931" s="27" t="s">
        <v>1089</v>
      </c>
      <c r="C1931" s="27" t="s">
        <v>1097</v>
      </c>
      <c r="D1931" s="27" t="s">
        <v>1089</v>
      </c>
      <c r="E1931" s="27" t="s">
        <v>1237</v>
      </c>
      <c r="F1931" s="27">
        <v>1999</v>
      </c>
      <c r="G1931" s="27">
        <v>144</v>
      </c>
      <c r="H1931" s="27">
        <v>7</v>
      </c>
      <c r="I1931" s="27">
        <v>-9</v>
      </c>
      <c r="J1931" s="27">
        <v>67</v>
      </c>
      <c r="L1931" s="27">
        <v>78</v>
      </c>
      <c r="N1931" s="27">
        <v>92</v>
      </c>
      <c r="P1931" s="27">
        <v>165</v>
      </c>
      <c r="Q1931" s="27">
        <v>222</v>
      </c>
      <c r="R1931" s="23">
        <v>27.563333333333315</v>
      </c>
      <c r="S1931" s="25">
        <v>13.521360201944049</v>
      </c>
      <c r="T1931" s="23">
        <v>1168.2572230141511</v>
      </c>
      <c r="U1931" s="23">
        <v>1644.6185802790628</v>
      </c>
      <c r="V1931" s="23">
        <v>698.93264547878209</v>
      </c>
      <c r="W1931" s="25">
        <v>0.42498160340032731</v>
      </c>
      <c r="X1931" s="27">
        <v>197.94148000000001</v>
      </c>
      <c r="Y1931" s="27">
        <v>438.4099999999998</v>
      </c>
      <c r="Z1931" s="27">
        <v>719.49052626675086</v>
      </c>
      <c r="AA1931" s="27">
        <v>14</v>
      </c>
      <c r="AB1931" s="27">
        <v>333.53425183291006</v>
      </c>
      <c r="AC1931" s="27">
        <v>0</v>
      </c>
      <c r="AD1931" s="27">
        <v>278.31160277952637</v>
      </c>
      <c r="AE1931" s="27">
        <v>719.76252287230704</v>
      </c>
      <c r="AF1931" s="27">
        <v>0</v>
      </c>
      <c r="AG1931" s="27">
        <v>998.07412565183336</v>
      </c>
      <c r="AH1931" s="25">
        <v>0.27884862740958971</v>
      </c>
      <c r="AN1931" s="25">
        <v>0</v>
      </c>
      <c r="AV1931" s="3">
        <v>4</v>
      </c>
      <c r="AW1931" s="27">
        <v>438.4099999999998</v>
      </c>
      <c r="AX1931" s="23">
        <v>10.366968325791856</v>
      </c>
      <c r="AY1931" s="23">
        <v>23.058371040724005</v>
      </c>
      <c r="AZ1931" s="23">
        <v>3643.8200000000006</v>
      </c>
      <c r="BA1931" s="27">
        <v>1003.7698509243777</v>
      </c>
      <c r="BB1931" s="27">
        <v>296.92999999999995</v>
      </c>
      <c r="BC1931" s="23">
        <v>18.82197802197803</v>
      </c>
      <c r="BD1931" s="23">
        <v>29.529670329670338</v>
      </c>
      <c r="BE1931" s="23">
        <v>1998.6200000000003</v>
      </c>
      <c r="BF1931" s="27">
        <v>640.49547354668243</v>
      </c>
      <c r="BG1931" s="27">
        <v>141.48000000000005</v>
      </c>
      <c r="BH1931" s="23">
        <v>4.448461538461542</v>
      </c>
      <c r="BI1931" s="23">
        <v>18.528461538461542</v>
      </c>
      <c r="BJ1931" s="23">
        <v>1645.2</v>
      </c>
      <c r="BK1931" s="27">
        <v>363.27437737769498</v>
      </c>
      <c r="BL1931" s="27">
        <v>8033.7085687216331</v>
      </c>
    </row>
    <row r="1932" spans="1:64" x14ac:dyDescent="0.15">
      <c r="A1932" s="27" t="s">
        <v>1153</v>
      </c>
      <c r="B1932" s="27" t="s">
        <v>1089</v>
      </c>
      <c r="C1932" s="27" t="s">
        <v>1097</v>
      </c>
      <c r="D1932" s="27" t="s">
        <v>1089</v>
      </c>
      <c r="E1932" s="27" t="s">
        <v>1237</v>
      </c>
      <c r="F1932" s="27">
        <v>2000</v>
      </c>
      <c r="G1932" s="27">
        <v>144</v>
      </c>
      <c r="H1932" s="27">
        <v>6</v>
      </c>
      <c r="I1932" s="27">
        <v>-9</v>
      </c>
      <c r="J1932" s="27">
        <v>65</v>
      </c>
      <c r="L1932" s="27">
        <v>77</v>
      </c>
      <c r="N1932" s="27">
        <v>89</v>
      </c>
      <c r="P1932" s="27">
        <v>133</v>
      </c>
      <c r="Q1932" s="27">
        <v>222</v>
      </c>
      <c r="R1932" s="23">
        <v>28.147777777777769</v>
      </c>
      <c r="S1932" s="25">
        <v>14.066976700071493</v>
      </c>
      <c r="T1932" s="23">
        <v>1146.3883731092033</v>
      </c>
      <c r="U1932" s="23">
        <v>1617.1106944986855</v>
      </c>
      <c r="V1932" s="23">
        <v>704.75527142163219</v>
      </c>
      <c r="W1932" s="25">
        <v>0.4358113946441971</v>
      </c>
      <c r="X1932" s="27">
        <v>197.94148000000001</v>
      </c>
      <c r="Y1932" s="27">
        <v>438.6400000000001</v>
      </c>
      <c r="Z1932" s="27">
        <v>866.6647134605206</v>
      </c>
      <c r="AA1932" s="27">
        <v>18</v>
      </c>
      <c r="AB1932" s="27">
        <v>333.94449435684345</v>
      </c>
      <c r="AC1932" s="27">
        <v>0</v>
      </c>
      <c r="AD1932" s="27">
        <v>319.40256085964938</v>
      </c>
      <c r="AE1932" s="27">
        <v>830.11565626490574</v>
      </c>
      <c r="AF1932" s="27">
        <v>0</v>
      </c>
      <c r="AG1932" s="27">
        <v>1149.5182171245551</v>
      </c>
      <c r="AH1932" s="25">
        <v>0.27785776103665105</v>
      </c>
      <c r="AN1932" s="25">
        <v>0</v>
      </c>
      <c r="AV1932" s="3">
        <v>4</v>
      </c>
      <c r="AW1932" s="27">
        <v>438.6400000000001</v>
      </c>
      <c r="AX1932" s="23">
        <v>9.5828054298642549</v>
      </c>
      <c r="AY1932" s="23">
        <v>21.889140271493233</v>
      </c>
      <c r="AZ1932" s="23">
        <v>3529.4599999999991</v>
      </c>
      <c r="BA1932" s="27">
        <v>1155.5353192420637</v>
      </c>
      <c r="BB1932" s="27">
        <v>276.32000000000005</v>
      </c>
      <c r="BC1932" s="23">
        <v>18.876136363636366</v>
      </c>
      <c r="BD1932" s="23">
        <v>30.807954545454539</v>
      </c>
      <c r="BE1932" s="23">
        <v>1940.4799999999993</v>
      </c>
      <c r="BF1932" s="27">
        <v>687.37876999048319</v>
      </c>
      <c r="BG1932" s="27">
        <v>162.32</v>
      </c>
      <c r="BH1932" s="23">
        <v>3.433834586466165</v>
      </c>
      <c r="BI1932" s="23">
        <v>15.987969924812035</v>
      </c>
      <c r="BJ1932" s="23">
        <v>1588.9800000000002</v>
      </c>
      <c r="BK1932" s="27">
        <v>468.15654925158066</v>
      </c>
      <c r="BL1932" s="27">
        <v>8100.6353036969222</v>
      </c>
    </row>
    <row r="1933" spans="1:64" x14ac:dyDescent="0.15">
      <c r="A1933" s="27" t="s">
        <v>1153</v>
      </c>
      <c r="B1933" s="27" t="s">
        <v>1089</v>
      </c>
      <c r="C1933" s="27" t="s">
        <v>1097</v>
      </c>
      <c r="D1933" s="27" t="s">
        <v>1089</v>
      </c>
      <c r="E1933" s="27" t="s">
        <v>1237</v>
      </c>
      <c r="F1933" s="27">
        <v>2001</v>
      </c>
      <c r="G1933" s="27">
        <v>144</v>
      </c>
      <c r="H1933" s="27">
        <v>8</v>
      </c>
      <c r="I1933" s="27">
        <v>-9</v>
      </c>
      <c r="J1933" s="27">
        <v>66</v>
      </c>
      <c r="L1933" s="27">
        <v>77</v>
      </c>
      <c r="N1933" s="27">
        <v>91</v>
      </c>
      <c r="P1933" s="27">
        <v>159</v>
      </c>
      <c r="Q1933" s="27">
        <v>222</v>
      </c>
      <c r="R1933" s="23">
        <v>28.195555555555526</v>
      </c>
      <c r="S1933" s="25">
        <v>14.257606346910103</v>
      </c>
      <c r="T1933" s="23">
        <v>1206.0513842927769</v>
      </c>
      <c r="U1933" s="23">
        <v>1663.3847499996032</v>
      </c>
      <c r="V1933" s="23">
        <v>691.43325276513451</v>
      </c>
      <c r="W1933" s="25">
        <v>0.41567848244882288</v>
      </c>
      <c r="X1933" s="27">
        <v>197.94148000000001</v>
      </c>
      <c r="Y1933" s="27">
        <v>713.7099999999997</v>
      </c>
      <c r="Z1933" s="27">
        <v>528.49879709698052</v>
      </c>
      <c r="AA1933" s="27">
        <v>12</v>
      </c>
      <c r="AB1933" s="27">
        <v>291.04795449450711</v>
      </c>
      <c r="AC1933" s="27">
        <v>0</v>
      </c>
      <c r="AD1933" s="27">
        <v>347.98356696216649</v>
      </c>
      <c r="AE1933" s="27">
        <v>740.88327143549998</v>
      </c>
      <c r="AF1933" s="27">
        <v>0</v>
      </c>
      <c r="AG1933" s="27">
        <v>1088.8668383976665</v>
      </c>
      <c r="AH1933" s="25">
        <v>0.3195832139386422</v>
      </c>
      <c r="AN1933" s="25">
        <v>0</v>
      </c>
      <c r="AV1933" s="3">
        <v>4</v>
      </c>
      <c r="AW1933" s="27">
        <v>713.7099999999997</v>
      </c>
      <c r="AX1933" s="23">
        <v>10.909049773755655</v>
      </c>
      <c r="AY1933" s="23">
        <v>23.145701357466066</v>
      </c>
      <c r="AZ1933" s="23">
        <v>3588.5100000000011</v>
      </c>
      <c r="BA1933" s="27">
        <v>1092.1508589848286</v>
      </c>
      <c r="BB1933" s="27">
        <v>431.56</v>
      </c>
      <c r="BC1933" s="23">
        <v>18.869999999999997</v>
      </c>
      <c r="BD1933" s="23">
        <v>30.633333333333329</v>
      </c>
      <c r="BE1933" s="23">
        <v>2032.8700000000008</v>
      </c>
      <c r="BF1933" s="27">
        <v>737.81457995191386</v>
      </c>
      <c r="BG1933" s="27">
        <v>282.14999999999992</v>
      </c>
      <c r="BH1933" s="23">
        <v>5.4396946564885518</v>
      </c>
      <c r="BI1933" s="23">
        <v>18.001526717557251</v>
      </c>
      <c r="BJ1933" s="23">
        <v>1555.6399999999994</v>
      </c>
      <c r="BK1933" s="27">
        <v>354.33627903291551</v>
      </c>
      <c r="BL1933" s="27">
        <v>7947.5086524728104</v>
      </c>
    </row>
    <row r="1934" spans="1:64" x14ac:dyDescent="0.15">
      <c r="A1934" s="27" t="s">
        <v>1153</v>
      </c>
      <c r="B1934" s="27" t="s">
        <v>1089</v>
      </c>
      <c r="C1934" s="27" t="s">
        <v>1097</v>
      </c>
      <c r="D1934" s="27" t="s">
        <v>1089</v>
      </c>
      <c r="E1934" s="27" t="s">
        <v>1237</v>
      </c>
      <c r="F1934" s="27">
        <v>2002</v>
      </c>
      <c r="G1934" s="27">
        <v>144</v>
      </c>
      <c r="H1934" s="27">
        <v>7</v>
      </c>
      <c r="I1934" s="27">
        <v>-9</v>
      </c>
      <c r="J1934" s="27">
        <v>62</v>
      </c>
      <c r="L1934" s="27">
        <v>73</v>
      </c>
      <c r="N1934" s="27">
        <v>88</v>
      </c>
      <c r="P1934" s="27">
        <v>136</v>
      </c>
      <c r="Q1934" s="27">
        <v>222</v>
      </c>
      <c r="R1934" s="23">
        <v>28.068888888888868</v>
      </c>
      <c r="S1934" s="25">
        <v>14.022360647691926</v>
      </c>
      <c r="T1934" s="23">
        <v>1218.7245596383407</v>
      </c>
      <c r="U1934" s="23">
        <v>1695.0801612727025</v>
      </c>
      <c r="V1934" s="23">
        <v>723.29231116495475</v>
      </c>
      <c r="W1934" s="25">
        <v>0.42670094513694379</v>
      </c>
      <c r="X1934" s="27">
        <v>219.66048448487643</v>
      </c>
      <c r="Y1934" s="27">
        <v>324.31999999999994</v>
      </c>
      <c r="Z1934" s="27">
        <v>1003.3935094223283</v>
      </c>
      <c r="AA1934" s="27">
        <v>23</v>
      </c>
      <c r="AB1934" s="27">
        <v>319.26180837733307</v>
      </c>
      <c r="AC1934" s="27">
        <v>0</v>
      </c>
      <c r="AD1934" s="27">
        <v>313.01682423745069</v>
      </c>
      <c r="AE1934" s="27">
        <v>842.07062183464279</v>
      </c>
      <c r="AF1934" s="27">
        <v>0</v>
      </c>
      <c r="AG1934" s="27">
        <v>1155.0874460720934</v>
      </c>
      <c r="AH1934" s="25">
        <v>0.27098971821741791</v>
      </c>
      <c r="AN1934" s="25">
        <v>0</v>
      </c>
      <c r="AV1934" s="3">
        <v>4</v>
      </c>
      <c r="AW1934" s="27">
        <v>324.31999999999994</v>
      </c>
      <c r="AX1934" s="23">
        <v>10.151583710407236</v>
      </c>
      <c r="AY1934" s="23">
        <v>22.621266968325809</v>
      </c>
      <c r="AZ1934" s="23">
        <v>3650.84</v>
      </c>
      <c r="BA1934" s="27">
        <v>1157.1770316335064</v>
      </c>
      <c r="BB1934" s="27">
        <v>131.29999999999998</v>
      </c>
      <c r="BC1934" s="23">
        <v>19.267816091954025</v>
      </c>
      <c r="BD1934" s="23">
        <v>31.942528735632184</v>
      </c>
      <c r="BE1934" s="23">
        <v>2055.2999999999988</v>
      </c>
      <c r="BF1934" s="27">
        <v>772.37949047290999</v>
      </c>
      <c r="BG1934" s="27">
        <v>193.01999999999992</v>
      </c>
      <c r="BH1934" s="23">
        <v>4.2328358208955281</v>
      </c>
      <c r="BI1934" s="23">
        <v>16.569402985074628</v>
      </c>
      <c r="BJ1934" s="23">
        <v>1595.5400000000004</v>
      </c>
      <c r="BK1934" s="27">
        <v>384.79754116059672</v>
      </c>
      <c r="BL1934" s="27">
        <v>8313.7047260339623</v>
      </c>
    </row>
    <row r="1935" spans="1:64" x14ac:dyDescent="0.15">
      <c r="A1935" s="27" t="s">
        <v>1153</v>
      </c>
      <c r="B1935" s="27" t="s">
        <v>1089</v>
      </c>
      <c r="C1935" s="27" t="s">
        <v>1097</v>
      </c>
      <c r="D1935" s="27" t="s">
        <v>1089</v>
      </c>
      <c r="E1935" s="27" t="s">
        <v>1237</v>
      </c>
      <c r="F1935" s="27">
        <v>2003</v>
      </c>
      <c r="G1935" s="27">
        <v>144</v>
      </c>
      <c r="H1935" s="27">
        <v>7</v>
      </c>
      <c r="I1935" s="27">
        <v>-9</v>
      </c>
      <c r="J1935" s="27">
        <v>67</v>
      </c>
      <c r="L1935" s="27">
        <v>78</v>
      </c>
      <c r="N1935" s="27">
        <v>90</v>
      </c>
      <c r="P1935" s="27">
        <v>152</v>
      </c>
      <c r="Q1935" s="27">
        <v>222</v>
      </c>
      <c r="R1935" s="23">
        <v>27.295555555555548</v>
      </c>
      <c r="S1935" s="25">
        <v>13.144669218958326</v>
      </c>
      <c r="T1935" s="23">
        <v>1213.6923469751785</v>
      </c>
      <c r="U1935" s="23">
        <v>1703.765128698456</v>
      </c>
      <c r="V1935" s="23">
        <v>730.10199743872874</v>
      </c>
      <c r="W1935" s="25">
        <v>0.42852267654476711</v>
      </c>
      <c r="X1935" s="27">
        <v>198.31142406857842</v>
      </c>
      <c r="Y1935" s="27">
        <v>432.81</v>
      </c>
      <c r="Z1935" s="27">
        <v>902.95277384432393</v>
      </c>
      <c r="AA1935" s="27">
        <v>19</v>
      </c>
      <c r="AB1935" s="27">
        <v>334.34267153936923</v>
      </c>
      <c r="AC1935" s="27">
        <v>0</v>
      </c>
      <c r="AD1935" s="27">
        <v>299.44884245626736</v>
      </c>
      <c r="AE1935" s="27">
        <v>855.33291378847423</v>
      </c>
      <c r="AF1935" s="27">
        <v>0</v>
      </c>
      <c r="AG1935" s="27">
        <v>1154.7817562447417</v>
      </c>
      <c r="AH1935" s="25">
        <v>0.25931206329144868</v>
      </c>
      <c r="AN1935" s="25">
        <v>0</v>
      </c>
      <c r="AV1935" s="3">
        <v>4</v>
      </c>
      <c r="AW1935" s="27">
        <v>432.81</v>
      </c>
      <c r="AX1935" s="23">
        <v>10.012217194570139</v>
      </c>
      <c r="AY1935" s="23">
        <v>22.244796380090516</v>
      </c>
      <c r="AZ1935" s="23">
        <v>3667.9799999999991</v>
      </c>
      <c r="BA1935" s="27">
        <v>1156.1198321793077</v>
      </c>
      <c r="BB1935" s="27">
        <v>179.06</v>
      </c>
      <c r="BC1935" s="23">
        <v>17.875280898876404</v>
      </c>
      <c r="BD1935" s="23">
        <v>30.760674157303377</v>
      </c>
      <c r="BE1935" s="23">
        <v>2133.94</v>
      </c>
      <c r="BF1935" s="27">
        <v>752.84824475596236</v>
      </c>
      <c r="BG1935" s="27">
        <v>253.74999999999997</v>
      </c>
      <c r="BH1935" s="23">
        <v>4.7106060606060591</v>
      </c>
      <c r="BI1935" s="23">
        <v>16.503030303030293</v>
      </c>
      <c r="BJ1935" s="23">
        <v>1534.0399999999997</v>
      </c>
      <c r="BK1935" s="27">
        <v>403.27158742334603</v>
      </c>
      <c r="BL1935" s="27">
        <v>8391.9769820543534</v>
      </c>
    </row>
    <row r="1936" spans="1:64" x14ac:dyDescent="0.15">
      <c r="A1936" s="27" t="s">
        <v>1153</v>
      </c>
      <c r="B1936" s="27" t="s">
        <v>1089</v>
      </c>
      <c r="C1936" s="27" t="s">
        <v>1097</v>
      </c>
      <c r="D1936" s="27" t="s">
        <v>1089</v>
      </c>
      <c r="E1936" s="27" t="s">
        <v>1237</v>
      </c>
      <c r="F1936" s="27">
        <v>2004</v>
      </c>
      <c r="G1936" s="27">
        <v>144</v>
      </c>
      <c r="H1936" s="27">
        <v>7</v>
      </c>
      <c r="I1936" s="27">
        <v>-9</v>
      </c>
      <c r="J1936" s="27">
        <v>71</v>
      </c>
      <c r="L1936" s="27">
        <v>84</v>
      </c>
      <c r="N1936" s="27">
        <v>98</v>
      </c>
      <c r="P1936" s="27">
        <v>158</v>
      </c>
      <c r="Q1936" s="27">
        <v>222</v>
      </c>
      <c r="R1936" s="23">
        <v>26.584444444444433</v>
      </c>
      <c r="S1936" s="25">
        <v>12.257117106997198</v>
      </c>
      <c r="T1936" s="23">
        <v>1185.8749410020275</v>
      </c>
      <c r="U1936" s="23">
        <v>1668.1431032527594</v>
      </c>
      <c r="V1936" s="23">
        <v>707.49005125897327</v>
      </c>
      <c r="W1936" s="25">
        <v>0.42411831792981985</v>
      </c>
      <c r="X1936" s="27">
        <v>200.45798993101602</v>
      </c>
      <c r="Y1936" s="27">
        <v>423.10999999999984</v>
      </c>
      <c r="Z1936" s="27">
        <v>690.35941009554267</v>
      </c>
      <c r="AA1936" s="27">
        <v>14</v>
      </c>
      <c r="AB1936" s="27">
        <v>313.12943483066289</v>
      </c>
      <c r="AC1936" s="27">
        <v>0</v>
      </c>
      <c r="AD1936" s="27">
        <v>325.99910087326634</v>
      </c>
      <c r="AE1936" s="27">
        <v>665.81284627839318</v>
      </c>
      <c r="AF1936" s="27">
        <v>0</v>
      </c>
      <c r="AG1936" s="27">
        <v>991.81194715165952</v>
      </c>
      <c r="AH1936" s="25">
        <v>0.32869043221609123</v>
      </c>
      <c r="AN1936" s="25">
        <v>0</v>
      </c>
      <c r="AV1936" s="3">
        <v>4</v>
      </c>
      <c r="AW1936" s="27">
        <v>423.10999999999984</v>
      </c>
      <c r="AX1936" s="23">
        <v>9.7977375565610831</v>
      </c>
      <c r="AY1936" s="23">
        <v>21.72262443438915</v>
      </c>
      <c r="AZ1936" s="23">
        <v>3570.440000000001</v>
      </c>
      <c r="BA1936" s="27">
        <v>997.61266090897664</v>
      </c>
      <c r="BB1936" s="27">
        <v>322.28999999999991</v>
      </c>
      <c r="BC1936" s="23">
        <v>16.426804123711332</v>
      </c>
      <c r="BD1936" s="23">
        <v>27.617525773195883</v>
      </c>
      <c r="BE1936" s="23">
        <v>2116.39</v>
      </c>
      <c r="BF1936" s="27">
        <v>631.20031593490012</v>
      </c>
      <c r="BG1936" s="27">
        <v>100.82000000000002</v>
      </c>
      <c r="BH1936" s="23">
        <v>4.6120967741935477</v>
      </c>
      <c r="BI1936" s="23">
        <v>17.11129032258064</v>
      </c>
      <c r="BJ1936" s="23">
        <v>1454.0499999999997</v>
      </c>
      <c r="BK1936" s="27">
        <v>366.41234497407714</v>
      </c>
      <c r="BL1936" s="27">
        <v>8132.0695547008427</v>
      </c>
    </row>
    <row r="1937" spans="1:64" x14ac:dyDescent="0.15">
      <c r="A1937" s="27" t="s">
        <v>1153</v>
      </c>
      <c r="B1937" s="27" t="s">
        <v>1089</v>
      </c>
      <c r="C1937" s="27" t="s">
        <v>1097</v>
      </c>
      <c r="D1937" s="27" t="s">
        <v>1089</v>
      </c>
      <c r="E1937" s="27" t="s">
        <v>1237</v>
      </c>
      <c r="F1937" s="27">
        <v>2005</v>
      </c>
      <c r="G1937" s="27">
        <v>144</v>
      </c>
      <c r="H1937" s="27">
        <v>8</v>
      </c>
      <c r="I1937" s="27">
        <v>-9</v>
      </c>
      <c r="J1937" s="27">
        <v>66</v>
      </c>
      <c r="L1937" s="27">
        <v>77</v>
      </c>
      <c r="N1937" s="27">
        <v>91</v>
      </c>
      <c r="P1937" s="27">
        <v>140</v>
      </c>
      <c r="Q1937" s="27">
        <v>222</v>
      </c>
      <c r="R1937" s="23">
        <v>27.813333333333311</v>
      </c>
      <c r="S1937" s="25">
        <v>13.738984302500089</v>
      </c>
      <c r="T1937" s="23">
        <v>1255.3879117625374</v>
      </c>
      <c r="U1937" s="23">
        <v>1698.8931320086426</v>
      </c>
      <c r="V1937" s="23">
        <v>698.43047649935727</v>
      </c>
      <c r="W1937" s="25">
        <v>0.4111091270128891</v>
      </c>
      <c r="X1937" s="27">
        <v>197.94148000000001</v>
      </c>
      <c r="Y1937" s="27">
        <v>575.31999999999994</v>
      </c>
      <c r="Z1937" s="27">
        <v>704.72175810023464</v>
      </c>
      <c r="AA1937" s="27">
        <v>16</v>
      </c>
      <c r="AB1937" s="27">
        <v>337.61126266178394</v>
      </c>
      <c r="AC1937" s="27">
        <v>0</v>
      </c>
      <c r="AD1937" s="27">
        <v>334.75921937135985</v>
      </c>
      <c r="AE1937" s="27">
        <v>758.78356755325945</v>
      </c>
      <c r="AF1937" s="27">
        <v>0</v>
      </c>
      <c r="AG1937" s="27">
        <v>1093.5427869246193</v>
      </c>
      <c r="AH1937" s="25">
        <v>0.30612356490555864</v>
      </c>
      <c r="AN1937" s="25">
        <v>0</v>
      </c>
      <c r="AV1937" s="3">
        <v>4</v>
      </c>
      <c r="AW1937" s="27">
        <v>575.31999999999994</v>
      </c>
      <c r="AX1937" s="23">
        <v>10.209502262443445</v>
      </c>
      <c r="AY1937" s="23">
        <v>22.261990950226235</v>
      </c>
      <c r="AZ1937" s="23">
        <v>3616.5799999999972</v>
      </c>
      <c r="BA1937" s="27">
        <v>1099.8772622412939</v>
      </c>
      <c r="BB1937" s="27">
        <v>367.06</v>
      </c>
      <c r="BC1937" s="23">
        <v>18.34666666666666</v>
      </c>
      <c r="BD1937" s="23">
        <v>30.303333333333331</v>
      </c>
      <c r="BE1937" s="23">
        <v>2096.5699999999993</v>
      </c>
      <c r="BF1937" s="27">
        <v>745.85717727133965</v>
      </c>
      <c r="BG1937" s="27">
        <v>208.25999999999993</v>
      </c>
      <c r="BH1937" s="23">
        <v>4.6190839694656454</v>
      </c>
      <c r="BI1937" s="23">
        <v>16.737404580152674</v>
      </c>
      <c r="BJ1937" s="23">
        <v>1520.0100000000002</v>
      </c>
      <c r="BK1937" s="27">
        <v>354.02008496995433</v>
      </c>
      <c r="BL1937" s="27">
        <v>8027.9365114868651</v>
      </c>
    </row>
    <row r="1938" spans="1:64" x14ac:dyDescent="0.15">
      <c r="A1938" s="27" t="s">
        <v>1153</v>
      </c>
      <c r="B1938" s="27" t="s">
        <v>1089</v>
      </c>
      <c r="C1938" s="27" t="s">
        <v>1097</v>
      </c>
      <c r="D1938" s="27" t="s">
        <v>1089</v>
      </c>
      <c r="E1938" s="27" t="s">
        <v>1237</v>
      </c>
      <c r="F1938" s="27">
        <v>2006</v>
      </c>
      <c r="G1938" s="27">
        <v>144</v>
      </c>
      <c r="H1938" s="27">
        <v>5</v>
      </c>
      <c r="I1938" s="27">
        <v>-9</v>
      </c>
      <c r="J1938" s="27">
        <v>64</v>
      </c>
      <c r="L1938" s="27">
        <v>75</v>
      </c>
      <c r="N1938" s="27">
        <v>88</v>
      </c>
      <c r="P1938" s="27">
        <v>172</v>
      </c>
      <c r="Q1938" s="27">
        <v>222</v>
      </c>
      <c r="R1938" s="23">
        <v>28.455555555555538</v>
      </c>
      <c r="S1938" s="25">
        <v>14.415952756760573</v>
      </c>
      <c r="T1938" s="23">
        <v>1231.2441848576138</v>
      </c>
      <c r="U1938" s="23">
        <v>1685.7656204576488</v>
      </c>
      <c r="V1938" s="23">
        <v>698.84874847402659</v>
      </c>
      <c r="W1938" s="25">
        <v>0.41455866453055185</v>
      </c>
      <c r="X1938" s="27">
        <v>197.94148000000001</v>
      </c>
      <c r="Y1938" s="27">
        <v>552.67999999999984</v>
      </c>
      <c r="Z1938" s="27">
        <v>688.7458206067023</v>
      </c>
      <c r="AA1938" s="27">
        <v>16</v>
      </c>
      <c r="AB1938" s="27">
        <v>356.58988219876107</v>
      </c>
      <c r="AC1938" s="27">
        <v>0</v>
      </c>
      <c r="AD1938" s="27">
        <v>278.09504161978776</v>
      </c>
      <c r="AE1938" s="27">
        <v>787.42599740003436</v>
      </c>
      <c r="AF1938" s="27">
        <v>0</v>
      </c>
      <c r="AG1938" s="27">
        <v>1065.5210390198222</v>
      </c>
      <c r="AH1938" s="25">
        <v>0.26099441383688171</v>
      </c>
      <c r="AN1938" s="25">
        <v>0</v>
      </c>
      <c r="AV1938" s="3">
        <v>4</v>
      </c>
      <c r="AW1938" s="27">
        <v>552.67999999999984</v>
      </c>
      <c r="AX1938" s="23">
        <v>10.122171945701352</v>
      </c>
      <c r="AY1938" s="23">
        <v>22.564705882352946</v>
      </c>
      <c r="AZ1938" s="23">
        <v>3519.1200000000013</v>
      </c>
      <c r="BA1938" s="27">
        <v>1073.3898388074072</v>
      </c>
      <c r="BB1938" s="27">
        <v>297.69</v>
      </c>
      <c r="BC1938" s="23">
        <v>18.96781609195402</v>
      </c>
      <c r="BD1938" s="23">
        <v>31.777011494252861</v>
      </c>
      <c r="BE1938" s="23">
        <v>2009.2899999999993</v>
      </c>
      <c r="BF1938" s="27">
        <v>735.8384012362867</v>
      </c>
      <c r="BG1938" s="27">
        <v>254.99000000000007</v>
      </c>
      <c r="BH1938" s="23">
        <v>4.3791044776119419</v>
      </c>
      <c r="BI1938" s="23">
        <v>16.583582089552234</v>
      </c>
      <c r="BJ1938" s="23">
        <v>1509.8299999999992</v>
      </c>
      <c r="BK1938" s="27">
        <v>337.55143757112069</v>
      </c>
      <c r="BL1938" s="27">
        <v>8032.7442353336392</v>
      </c>
    </row>
    <row r="1939" spans="1:64" x14ac:dyDescent="0.15">
      <c r="A1939" s="27" t="s">
        <v>1153</v>
      </c>
      <c r="B1939" s="27" t="s">
        <v>1089</v>
      </c>
      <c r="C1939" s="27" t="s">
        <v>1097</v>
      </c>
      <c r="D1939" s="27" t="s">
        <v>1089</v>
      </c>
      <c r="E1939" s="27" t="s">
        <v>1237</v>
      </c>
      <c r="F1939" s="27">
        <v>2007</v>
      </c>
      <c r="G1939" s="27">
        <v>144</v>
      </c>
      <c r="H1939" s="27">
        <v>7</v>
      </c>
      <c r="I1939" s="27">
        <v>-9</v>
      </c>
      <c r="J1939" s="27">
        <v>67</v>
      </c>
      <c r="L1939" s="27">
        <v>77</v>
      </c>
      <c r="N1939" s="27">
        <v>89</v>
      </c>
      <c r="P1939" s="27">
        <v>137</v>
      </c>
      <c r="Q1939" s="27">
        <v>222</v>
      </c>
      <c r="R1939" s="23">
        <v>27.732222222222216</v>
      </c>
      <c r="S1939" s="25">
        <v>13.470202862263227</v>
      </c>
      <c r="T1939" s="23">
        <v>1166.587431159036</v>
      </c>
      <c r="U1939" s="23">
        <v>1663.7500890307253</v>
      </c>
      <c r="V1939" s="23">
        <v>714.61536132153537</v>
      </c>
      <c r="W1939" s="25">
        <v>0.42952085276380092</v>
      </c>
      <c r="X1939" s="27">
        <v>245.07383768486005</v>
      </c>
      <c r="Y1939" s="27">
        <v>636.81799999999987</v>
      </c>
      <c r="Z1939" s="27">
        <v>646.39974684107744</v>
      </c>
      <c r="AA1939" s="27">
        <v>15</v>
      </c>
      <c r="AB1939" s="27">
        <v>345.32335003612718</v>
      </c>
      <c r="AC1939" s="27">
        <v>0</v>
      </c>
      <c r="AD1939" s="27">
        <v>370.06336945405553</v>
      </c>
      <c r="AE1939" s="27">
        <v>733.45335677390642</v>
      </c>
      <c r="AF1939" s="27">
        <v>0</v>
      </c>
      <c r="AG1939" s="27">
        <v>1103.516726227962</v>
      </c>
      <c r="AH1939" s="25">
        <v>0.33534912276818313</v>
      </c>
      <c r="AN1939" s="25">
        <v>0</v>
      </c>
      <c r="AV1939" s="3">
        <v>4</v>
      </c>
      <c r="AW1939" s="27">
        <v>636.81799999999987</v>
      </c>
      <c r="AX1939" s="23">
        <v>10.269683257918553</v>
      </c>
      <c r="AY1939" s="23">
        <v>22.003619909502255</v>
      </c>
      <c r="AZ1939" s="23">
        <v>3591.2700000000013</v>
      </c>
      <c r="BA1939" s="27">
        <v>1107.7157541442455</v>
      </c>
      <c r="BB1939" s="27">
        <v>321.04999999999995</v>
      </c>
      <c r="BC1939" s="23">
        <v>18.984090909090906</v>
      </c>
      <c r="BD1939" s="23">
        <v>30.140909090909087</v>
      </c>
      <c r="BE1939" s="23">
        <v>2004.9999999999995</v>
      </c>
      <c r="BF1939" s="27">
        <v>712.36939810013905</v>
      </c>
      <c r="BG1939" s="27">
        <v>315.76799999999997</v>
      </c>
      <c r="BH1939" s="23">
        <v>4.5037593984962401</v>
      </c>
      <c r="BI1939" s="23">
        <v>16.619548872180452</v>
      </c>
      <c r="BJ1939" s="23">
        <v>1586.2700000000009</v>
      </c>
      <c r="BK1939" s="27">
        <v>395.34635604410647</v>
      </c>
      <c r="BL1939" s="27">
        <v>8213.9696703624759</v>
      </c>
    </row>
    <row r="1940" spans="1:64" x14ac:dyDescent="0.15">
      <c r="A1940" s="27" t="s">
        <v>1153</v>
      </c>
      <c r="B1940" s="27" t="s">
        <v>1089</v>
      </c>
      <c r="C1940" s="27" t="s">
        <v>1097</v>
      </c>
      <c r="D1940" s="27" t="s">
        <v>1089</v>
      </c>
      <c r="E1940" s="27" t="s">
        <v>1237</v>
      </c>
      <c r="F1940" s="27">
        <v>2008</v>
      </c>
      <c r="G1940" s="27">
        <v>144</v>
      </c>
      <c r="H1940" s="27">
        <v>7</v>
      </c>
      <c r="I1940" s="27">
        <v>-9</v>
      </c>
      <c r="J1940" s="27">
        <v>66</v>
      </c>
      <c r="L1940" s="27">
        <v>77</v>
      </c>
      <c r="N1940" s="27">
        <v>92</v>
      </c>
      <c r="P1940" s="27">
        <v>163</v>
      </c>
      <c r="Q1940" s="27">
        <v>222</v>
      </c>
      <c r="R1940" s="23">
        <v>27.479999999999983</v>
      </c>
      <c r="S1940" s="25">
        <v>13.426037890606871</v>
      </c>
      <c r="T1940" s="23">
        <v>1234.0206319929337</v>
      </c>
      <c r="U1940" s="23">
        <v>1698.8695684737481</v>
      </c>
      <c r="V1940" s="23">
        <v>706.28667064022966</v>
      </c>
      <c r="W1940" s="25">
        <v>0.41573919480902849</v>
      </c>
      <c r="X1940" s="27">
        <v>197.94148000000001</v>
      </c>
      <c r="Y1940" s="27">
        <v>625.31999999999982</v>
      </c>
      <c r="Z1940" s="27">
        <v>552.74394098360187</v>
      </c>
      <c r="AA1940" s="27">
        <v>12</v>
      </c>
      <c r="AB1940" s="27">
        <v>341.76318131302935</v>
      </c>
      <c r="AC1940" s="27">
        <v>0</v>
      </c>
      <c r="AD1940" s="27">
        <v>345.42016596061774</v>
      </c>
      <c r="AE1940" s="27">
        <v>678.53604370626579</v>
      </c>
      <c r="AF1940" s="27">
        <v>0</v>
      </c>
      <c r="AG1940" s="27">
        <v>1023.9562096668835</v>
      </c>
      <c r="AH1940" s="25">
        <v>0.33733880348223372</v>
      </c>
      <c r="AN1940" s="25">
        <v>0</v>
      </c>
      <c r="AV1940" s="3">
        <v>4</v>
      </c>
      <c r="AW1940" s="27">
        <v>625.31999999999982</v>
      </c>
      <c r="AX1940" s="23">
        <v>9.3208144796380115</v>
      </c>
      <c r="AY1940" s="23">
        <v>21.187330316742095</v>
      </c>
      <c r="AZ1940" s="23">
        <v>3513.4799999999996</v>
      </c>
      <c r="BA1940" s="27">
        <v>1026.3200597820801</v>
      </c>
      <c r="BB1940" s="27">
        <v>351.52999999999986</v>
      </c>
      <c r="BC1940" s="23">
        <v>17.96153846153846</v>
      </c>
      <c r="BD1940" s="23">
        <v>29.323076923076929</v>
      </c>
      <c r="BE1940" s="23">
        <v>2023.46</v>
      </c>
      <c r="BF1940" s="27">
        <v>689.7403117941177</v>
      </c>
      <c r="BG1940" s="27">
        <v>273.79000000000008</v>
      </c>
      <c r="BH1940" s="23">
        <v>3.2723076923076908</v>
      </c>
      <c r="BI1940" s="23">
        <v>15.492307692307683</v>
      </c>
      <c r="BJ1940" s="23">
        <v>1490.0200000000007</v>
      </c>
      <c r="BK1940" s="27">
        <v>336.57974798796278</v>
      </c>
      <c r="BL1940" s="27">
        <v>8118.2375935658583</v>
      </c>
    </row>
    <row r="1941" spans="1:64" x14ac:dyDescent="0.15">
      <c r="A1941" s="27" t="s">
        <v>1153</v>
      </c>
      <c r="B1941" s="27" t="s">
        <v>1089</v>
      </c>
      <c r="C1941" s="27" t="s">
        <v>1097</v>
      </c>
      <c r="D1941" s="27" t="s">
        <v>1089</v>
      </c>
      <c r="E1941" s="27" t="s">
        <v>1237</v>
      </c>
      <c r="F1941" s="27">
        <v>2009</v>
      </c>
      <c r="G1941" s="27">
        <v>144</v>
      </c>
      <c r="H1941" s="27">
        <v>7</v>
      </c>
      <c r="I1941" s="27">
        <v>-9</v>
      </c>
      <c r="J1941" s="27">
        <v>69</v>
      </c>
      <c r="L1941" s="27">
        <v>80</v>
      </c>
      <c r="N1941" s="27">
        <v>95</v>
      </c>
      <c r="P1941" s="27">
        <v>222</v>
      </c>
      <c r="Q1941" s="27">
        <v>222</v>
      </c>
      <c r="R1941" s="23">
        <v>27.075555555555553</v>
      </c>
      <c r="S1941" s="25">
        <v>12.9712419471863</v>
      </c>
      <c r="T1941" s="23">
        <v>1260.1885800281611</v>
      </c>
      <c r="U1941" s="23">
        <v>1564.5868678739885</v>
      </c>
      <c r="V1941" s="23">
        <v>577.5277315667887</v>
      </c>
      <c r="W1941" s="25">
        <v>0.36912474451501998</v>
      </c>
      <c r="X1941" s="27">
        <v>197.94148000000001</v>
      </c>
      <c r="Y1941" s="27">
        <v>621.58800000000019</v>
      </c>
      <c r="Z1941" s="27">
        <v>491.31626030036671</v>
      </c>
      <c r="AA1941" s="27">
        <v>10</v>
      </c>
      <c r="AB1941" s="27">
        <v>352.17989561165086</v>
      </c>
      <c r="AC1941" s="27">
        <v>0</v>
      </c>
      <c r="AD1941" s="27">
        <v>311.65080186917402</v>
      </c>
      <c r="AE1941" s="27">
        <v>600.23781353640402</v>
      </c>
      <c r="AF1941" s="27">
        <v>0</v>
      </c>
      <c r="AG1941" s="27">
        <v>911.88861540557809</v>
      </c>
      <c r="AH1941" s="25">
        <v>0.34176410713595862</v>
      </c>
      <c r="AN1941" s="25">
        <v>0</v>
      </c>
      <c r="AV1941" s="3">
        <v>4</v>
      </c>
      <c r="AW1941" s="27">
        <v>621.58800000000019</v>
      </c>
      <c r="AX1941" s="23">
        <v>8.6072398190045281</v>
      </c>
      <c r="AY1941" s="23">
        <v>20.036651583710402</v>
      </c>
      <c r="AZ1941" s="23">
        <v>3318.5000000000014</v>
      </c>
      <c r="BA1941" s="27">
        <v>917.78534426377394</v>
      </c>
      <c r="BB1941" s="27">
        <v>406.38</v>
      </c>
      <c r="BC1941" s="23">
        <v>17.087234042553188</v>
      </c>
      <c r="BD1941" s="23">
        <v>28.803191489361701</v>
      </c>
      <c r="BE1941" s="23">
        <v>2052.4400000000005</v>
      </c>
      <c r="BF1941" s="27">
        <v>689.55757511237744</v>
      </c>
      <c r="BG1941" s="27">
        <v>215.20799999999997</v>
      </c>
      <c r="BH1941" s="23">
        <v>2.3307086614173214</v>
      </c>
      <c r="BI1941" s="23">
        <v>13.548031496062992</v>
      </c>
      <c r="BJ1941" s="23">
        <v>1266.0600000000009</v>
      </c>
      <c r="BK1941" s="27">
        <v>228.22776915139565</v>
      </c>
      <c r="BL1941" s="27">
        <v>6638.2497881240079</v>
      </c>
    </row>
    <row r="1942" spans="1:64" x14ac:dyDescent="0.15">
      <c r="A1942" s="27" t="s">
        <v>1153</v>
      </c>
      <c r="B1942" s="27" t="s">
        <v>1089</v>
      </c>
      <c r="C1942" s="27" t="s">
        <v>1097</v>
      </c>
      <c r="D1942" s="27" t="s">
        <v>1089</v>
      </c>
      <c r="E1942" s="27" t="s">
        <v>1237</v>
      </c>
      <c r="F1942" s="27">
        <v>2010</v>
      </c>
      <c r="G1942" s="27">
        <v>144</v>
      </c>
      <c r="H1942" s="27">
        <v>6</v>
      </c>
      <c r="I1942" s="27">
        <v>-9</v>
      </c>
      <c r="J1942" s="27">
        <v>64</v>
      </c>
      <c r="L1942" s="27">
        <v>75</v>
      </c>
      <c r="N1942" s="27">
        <v>88</v>
      </c>
      <c r="P1942" s="27">
        <v>142</v>
      </c>
      <c r="Q1942" s="27">
        <v>222</v>
      </c>
      <c r="R1942" s="23">
        <v>28.079999999999981</v>
      </c>
      <c r="S1942" s="25">
        <v>14.031658243480917</v>
      </c>
      <c r="T1942" s="23">
        <v>1204.7593385989758</v>
      </c>
      <c r="U1942" s="23">
        <v>1704.5130740937116</v>
      </c>
      <c r="V1942" s="23">
        <v>717.23554030036541</v>
      </c>
      <c r="W1942" s="25">
        <v>0.42078617465217</v>
      </c>
      <c r="X1942" s="27">
        <v>197.94148000000001</v>
      </c>
      <c r="Y1942" s="27">
        <v>584.93999999999983</v>
      </c>
      <c r="Z1942" s="27">
        <v>647.83400246470978</v>
      </c>
      <c r="AA1942" s="27">
        <v>15</v>
      </c>
      <c r="AB1942" s="27">
        <v>311.54302126174019</v>
      </c>
      <c r="AC1942" s="27">
        <v>0</v>
      </c>
      <c r="AD1942" s="27">
        <v>323.97710659803022</v>
      </c>
      <c r="AE1942" s="27">
        <v>778.12946197639985</v>
      </c>
      <c r="AF1942" s="27">
        <v>0</v>
      </c>
      <c r="AG1942" s="27">
        <v>1102.1065685744302</v>
      </c>
      <c r="AH1942" s="25">
        <v>0.293961684737508</v>
      </c>
      <c r="AN1942" s="25">
        <v>0</v>
      </c>
      <c r="AV1942" s="3">
        <v>4</v>
      </c>
      <c r="AW1942" s="27">
        <v>584.93999999999983</v>
      </c>
      <c r="AX1942" s="23">
        <v>9.644343891402718</v>
      </c>
      <c r="AY1942" s="23">
        <v>22.928959276018109</v>
      </c>
      <c r="AZ1942" s="23">
        <v>3626.7400000000007</v>
      </c>
      <c r="BA1942" s="27">
        <v>1109.2028006310525</v>
      </c>
      <c r="BB1942" s="27">
        <v>309.08999999999992</v>
      </c>
      <c r="BC1942" s="23">
        <v>19.12988505747127</v>
      </c>
      <c r="BD1942" s="23">
        <v>31.118390804597698</v>
      </c>
      <c r="BE1942" s="23">
        <v>1970.4599999999998</v>
      </c>
      <c r="BF1942" s="27">
        <v>692.81782505885269</v>
      </c>
      <c r="BG1942" s="27">
        <v>275.84999999999991</v>
      </c>
      <c r="BH1942" s="23">
        <v>3.4858208955223877</v>
      </c>
      <c r="BI1942" s="23">
        <v>17.611940298507463</v>
      </c>
      <c r="BJ1942" s="23">
        <v>1656.2800000000009</v>
      </c>
      <c r="BK1942" s="27">
        <v>416.38497557220001</v>
      </c>
      <c r="BL1942" s="27">
        <v>8244.0866701191426</v>
      </c>
    </row>
    <row r="1943" spans="1:64" x14ac:dyDescent="0.15">
      <c r="A1943" s="27" t="s">
        <v>1153</v>
      </c>
      <c r="B1943" s="27" t="s">
        <v>1089</v>
      </c>
      <c r="C1943" s="27" t="s">
        <v>1097</v>
      </c>
      <c r="D1943" s="27" t="s">
        <v>1089</v>
      </c>
      <c r="E1943" s="27" t="s">
        <v>1237</v>
      </c>
      <c r="F1943" s="27">
        <v>2011</v>
      </c>
      <c r="G1943" s="27">
        <v>144</v>
      </c>
      <c r="H1943" s="27">
        <v>8</v>
      </c>
      <c r="I1943" s="27">
        <v>-9</v>
      </c>
      <c r="J1943" s="27">
        <v>65</v>
      </c>
      <c r="L1943" s="27">
        <v>75</v>
      </c>
      <c r="N1943" s="27">
        <v>89</v>
      </c>
      <c r="P1943" s="27">
        <v>154</v>
      </c>
      <c r="Q1943" s="27">
        <v>222</v>
      </c>
      <c r="R1943" s="23">
        <v>27.781111111111084</v>
      </c>
      <c r="S1943" s="25">
        <v>13.751351833137178</v>
      </c>
      <c r="T1943" s="23">
        <v>1194.8846859297753</v>
      </c>
      <c r="U1943" s="23">
        <v>1706.0159405029119</v>
      </c>
      <c r="V1943" s="23">
        <v>736.39517532195691</v>
      </c>
      <c r="W1943" s="25">
        <v>0.43164612564429833</v>
      </c>
      <c r="X1943" s="27">
        <v>197.94148000000001</v>
      </c>
      <c r="Y1943" s="27">
        <v>669.04999999999984</v>
      </c>
      <c r="Z1943" s="27">
        <v>666.30446044557095</v>
      </c>
      <c r="AA1943" s="27">
        <v>14</v>
      </c>
      <c r="AB1943" s="27">
        <v>337.16992566017456</v>
      </c>
      <c r="AC1943" s="27">
        <v>0</v>
      </c>
      <c r="AD1943" s="27">
        <v>330.11853987028599</v>
      </c>
      <c r="AE1943" s="27">
        <v>809.15328059018566</v>
      </c>
      <c r="AF1943" s="27">
        <v>0</v>
      </c>
      <c r="AG1943" s="27">
        <v>1139.2718204604716</v>
      </c>
      <c r="AH1943" s="25">
        <v>0.28976275112223082</v>
      </c>
      <c r="AN1943" s="25">
        <v>0</v>
      </c>
      <c r="AV1943" s="3">
        <v>4</v>
      </c>
      <c r="AW1943" s="27">
        <v>669.04999999999984</v>
      </c>
      <c r="AX1943" s="23">
        <v>9.5276018099547564</v>
      </c>
      <c r="AY1943" s="23">
        <v>22.91131221719461</v>
      </c>
      <c r="AZ1943" s="23">
        <v>3640.9199999999987</v>
      </c>
      <c r="BA1943" s="27">
        <v>1142.3830136360127</v>
      </c>
      <c r="BB1943" s="27">
        <v>445.24999999999994</v>
      </c>
      <c r="BC1943" s="23">
        <v>18.911363636363632</v>
      </c>
      <c r="BD1943" s="23">
        <v>31.071590909090911</v>
      </c>
      <c r="BE1943" s="23">
        <v>1979.3900000000006</v>
      </c>
      <c r="BF1943" s="27">
        <v>724.83029478755986</v>
      </c>
      <c r="BG1943" s="27">
        <v>223.79999999999998</v>
      </c>
      <c r="BH1943" s="23">
        <v>3.3187969924812006</v>
      </c>
      <c r="BI1943" s="23">
        <v>17.512030075187972</v>
      </c>
      <c r="BJ1943" s="23">
        <v>1661.5299999999997</v>
      </c>
      <c r="BK1943" s="27">
        <v>417.55271884845348</v>
      </c>
      <c r="BL1943" s="27">
        <v>8464.3123600224935</v>
      </c>
    </row>
    <row r="1944" spans="1:64" x14ac:dyDescent="0.15">
      <c r="A1944" s="27" t="s">
        <v>1153</v>
      </c>
      <c r="B1944" s="27" t="s">
        <v>1089</v>
      </c>
      <c r="C1944" s="27" t="s">
        <v>1097</v>
      </c>
      <c r="D1944" s="27" t="s">
        <v>1089</v>
      </c>
      <c r="E1944" s="27" t="s">
        <v>1237</v>
      </c>
      <c r="F1944" s="27">
        <v>2012</v>
      </c>
      <c r="G1944" s="27">
        <v>144</v>
      </c>
      <c r="H1944" s="27">
        <v>5</v>
      </c>
      <c r="I1944" s="27">
        <v>-9</v>
      </c>
      <c r="J1944" s="27">
        <v>63</v>
      </c>
      <c r="L1944" s="27">
        <v>74</v>
      </c>
      <c r="N1944" s="27">
        <v>90</v>
      </c>
      <c r="P1944" s="27">
        <v>162</v>
      </c>
      <c r="Q1944" s="27">
        <v>222</v>
      </c>
      <c r="R1944" s="23">
        <v>28.549999999999965</v>
      </c>
      <c r="S1944" s="25">
        <v>14.706562197853174</v>
      </c>
      <c r="T1944" s="23">
        <v>1338.8352059634874</v>
      </c>
      <c r="U1944" s="23">
        <v>1777.4644745665551</v>
      </c>
      <c r="V1944" s="23">
        <v>713.66629564695461</v>
      </c>
      <c r="W1944" s="25">
        <v>0.40150804803336831</v>
      </c>
      <c r="X1944" s="27">
        <v>197.94148000000001</v>
      </c>
      <c r="Y1944" s="27">
        <v>478.79000000000008</v>
      </c>
      <c r="Z1944" s="27">
        <v>1022.3479207276147</v>
      </c>
      <c r="AA1944" s="27">
        <v>25</v>
      </c>
      <c r="AB1944" s="27">
        <v>318.62806725496188</v>
      </c>
      <c r="AC1944" s="27">
        <v>0</v>
      </c>
      <c r="AD1944" s="27">
        <v>345.82201061768268</v>
      </c>
      <c r="AE1944" s="27">
        <v>1010.5950741104159</v>
      </c>
      <c r="AF1944" s="27">
        <v>0</v>
      </c>
      <c r="AG1944" s="27">
        <v>1356.4170847280986</v>
      </c>
      <c r="AH1944" s="25">
        <v>0.25495255991816046</v>
      </c>
      <c r="AN1944" s="25">
        <v>0</v>
      </c>
      <c r="AV1944" s="3">
        <v>4</v>
      </c>
      <c r="AW1944" s="27">
        <v>478.79000000000008</v>
      </c>
      <c r="AX1944" s="23">
        <v>8.9294117647058844</v>
      </c>
      <c r="AY1944" s="23">
        <v>23.868325791855199</v>
      </c>
      <c r="AZ1944" s="23">
        <v>3824.8299999999995</v>
      </c>
      <c r="BA1944" s="27">
        <v>1362.9436996054076</v>
      </c>
      <c r="BB1944" s="27">
        <v>268.47000000000003</v>
      </c>
      <c r="BC1944" s="23">
        <v>17.940449438202251</v>
      </c>
      <c r="BD1944" s="23">
        <v>32.876404494382015</v>
      </c>
      <c r="BE1944" s="23">
        <v>2233.3200000000002</v>
      </c>
      <c r="BF1944" s="27">
        <v>950.23128339542563</v>
      </c>
      <c r="BG1944" s="27">
        <v>210.32000000000002</v>
      </c>
      <c r="BH1944" s="23">
        <v>2.8537878787878799</v>
      </c>
      <c r="BI1944" s="23">
        <v>17.794696969696972</v>
      </c>
      <c r="BJ1944" s="23">
        <v>1591.5099999999998</v>
      </c>
      <c r="BK1944" s="27">
        <v>412.71241620998109</v>
      </c>
      <c r="BL1944" s="27">
        <v>8203.0608695052251</v>
      </c>
    </row>
    <row r="1945" spans="1:64" x14ac:dyDescent="0.15">
      <c r="A1945" s="27" t="s">
        <v>1153</v>
      </c>
      <c r="B1945" s="27" t="s">
        <v>1089</v>
      </c>
      <c r="C1945" s="27" t="s">
        <v>1097</v>
      </c>
      <c r="D1945" s="27" t="s">
        <v>1089</v>
      </c>
      <c r="E1945" s="27" t="s">
        <v>1237</v>
      </c>
      <c r="F1945" s="27">
        <v>2013</v>
      </c>
      <c r="G1945" s="27">
        <v>144</v>
      </c>
      <c r="H1945" s="27">
        <v>6</v>
      </c>
      <c r="I1945" s="27">
        <v>-9</v>
      </c>
      <c r="J1945" s="27">
        <v>69</v>
      </c>
      <c r="L1945" s="27">
        <v>81</v>
      </c>
      <c r="N1945" s="27">
        <v>94</v>
      </c>
      <c r="P1945" s="27">
        <v>159</v>
      </c>
      <c r="Q1945" s="27">
        <v>222</v>
      </c>
      <c r="R1945" s="23">
        <v>27.44222222222222</v>
      </c>
      <c r="S1945" s="25">
        <v>13.232941533409701</v>
      </c>
      <c r="T1945" s="23">
        <v>1199.2111678800416</v>
      </c>
      <c r="U1945" s="23">
        <v>1663.9384738029346</v>
      </c>
      <c r="V1945" s="23">
        <v>687.59611134521879</v>
      </c>
      <c r="W1945" s="25">
        <v>0.41323409371103464</v>
      </c>
      <c r="X1945" s="27">
        <v>197.94148000000001</v>
      </c>
      <c r="Y1945" s="27">
        <v>532.12999999999988</v>
      </c>
      <c r="Z1945" s="27">
        <v>763.80422541108805</v>
      </c>
      <c r="AA1945" s="27">
        <v>16</v>
      </c>
      <c r="AB1945" s="27">
        <v>355.87278050980024</v>
      </c>
      <c r="AC1945" s="27">
        <v>0</v>
      </c>
      <c r="AD1945" s="27">
        <v>329.9781146517073</v>
      </c>
      <c r="AE1945" s="27">
        <v>755.82403708559741</v>
      </c>
      <c r="AF1945" s="27">
        <v>0</v>
      </c>
      <c r="AG1945" s="27">
        <v>1085.8021517373047</v>
      </c>
      <c r="AH1945" s="25">
        <v>0.30390261345928421</v>
      </c>
      <c r="AN1945" s="25">
        <v>0</v>
      </c>
      <c r="AV1945" s="3">
        <v>4</v>
      </c>
      <c r="AW1945" s="27">
        <v>532.12999999999988</v>
      </c>
      <c r="AX1945" s="23">
        <v>8.0203619909502226</v>
      </c>
      <c r="AY1945" s="23">
        <v>21.416289592760169</v>
      </c>
      <c r="AZ1945" s="23">
        <v>3479.3399999999951</v>
      </c>
      <c r="BA1945" s="27">
        <v>1090.9633213384668</v>
      </c>
      <c r="BB1945" s="27">
        <v>357.12</v>
      </c>
      <c r="BC1945" s="23">
        <v>16.960215053763442</v>
      </c>
      <c r="BD1945" s="23">
        <v>28.868817204301067</v>
      </c>
      <c r="BE1945" s="23">
        <v>1955.1699999999992</v>
      </c>
      <c r="BF1945" s="27">
        <v>662.39393471239282</v>
      </c>
      <c r="BG1945" s="27">
        <v>175.01</v>
      </c>
      <c r="BH1945" s="23">
        <v>1.5250000000000015</v>
      </c>
      <c r="BI1945" s="23">
        <v>16.001562499999995</v>
      </c>
      <c r="BJ1945" s="23">
        <v>1524.17</v>
      </c>
      <c r="BK1945" s="27">
        <v>428.56938662607354</v>
      </c>
      <c r="BL1945" s="27">
        <v>7903.4035786806762</v>
      </c>
    </row>
    <row r="1946" spans="1:64" x14ac:dyDescent="0.15">
      <c r="A1946" s="27" t="s">
        <v>1153</v>
      </c>
      <c r="B1946" s="27" t="s">
        <v>1089</v>
      </c>
      <c r="C1946" s="27" t="s">
        <v>1097</v>
      </c>
      <c r="D1946" s="27" t="s">
        <v>1089</v>
      </c>
      <c r="E1946" s="27" t="s">
        <v>1237</v>
      </c>
      <c r="F1946" s="27">
        <v>2014</v>
      </c>
      <c r="G1946" s="27">
        <v>144</v>
      </c>
      <c r="H1946" s="27">
        <v>6</v>
      </c>
      <c r="I1946" s="27">
        <v>-9</v>
      </c>
      <c r="J1946" s="27">
        <v>71</v>
      </c>
      <c r="L1946" s="27">
        <v>83</v>
      </c>
      <c r="N1946" s="27">
        <v>94</v>
      </c>
      <c r="P1946" s="27">
        <v>222</v>
      </c>
      <c r="Q1946" s="27">
        <v>222</v>
      </c>
      <c r="R1946" s="23">
        <v>27.334444444444433</v>
      </c>
      <c r="S1946" s="25">
        <v>13.065591764545401</v>
      </c>
      <c r="T1946" s="23">
        <v>1190.131897116245</v>
      </c>
      <c r="U1946" s="23">
        <v>1535.9201891264661</v>
      </c>
      <c r="V1946" s="23">
        <v>588.98507185544736</v>
      </c>
      <c r="W1946" s="25">
        <v>0.38347374570008563</v>
      </c>
      <c r="X1946" s="27">
        <v>201.04090091200402</v>
      </c>
      <c r="Y1946" s="27">
        <v>478.99999999999983</v>
      </c>
      <c r="Z1946" s="27">
        <v>728.3254600578183</v>
      </c>
      <c r="AA1946" s="27">
        <v>17</v>
      </c>
      <c r="AB1946" s="27">
        <v>323.41717946868749</v>
      </c>
      <c r="AC1946" s="27">
        <v>0</v>
      </c>
      <c r="AD1946" s="27">
        <v>347.60485475498382</v>
      </c>
      <c r="AE1946" s="27">
        <v>728.45918968206047</v>
      </c>
      <c r="AF1946" s="27">
        <v>0</v>
      </c>
      <c r="AG1946" s="27">
        <v>1076.0640444370442</v>
      </c>
      <c r="AH1946" s="25">
        <v>0.32303360875374421</v>
      </c>
      <c r="AN1946" s="25">
        <v>0</v>
      </c>
      <c r="AV1946" s="3">
        <v>4</v>
      </c>
      <c r="AW1946" s="27">
        <v>478.99999999999983</v>
      </c>
      <c r="AX1946" s="23">
        <v>8.1601809954751179</v>
      </c>
      <c r="AY1946" s="23">
        <v>21.378280542986431</v>
      </c>
      <c r="AZ1946" s="23">
        <v>3490.509999999997</v>
      </c>
      <c r="BA1946" s="27">
        <v>1079.2542606635861</v>
      </c>
      <c r="BB1946" s="27">
        <v>224.51999999999995</v>
      </c>
      <c r="BC1946" s="23">
        <v>16.095698924731185</v>
      </c>
      <c r="BD1946" s="23">
        <v>29.676344086021505</v>
      </c>
      <c r="BE1946" s="23">
        <v>2090.6699999999996</v>
      </c>
      <c r="BF1946" s="27">
        <v>762.13529312466164</v>
      </c>
      <c r="BG1946" s="27">
        <v>254.47999999999996</v>
      </c>
      <c r="BH1946" s="23">
        <v>2.3945312499999987</v>
      </c>
      <c r="BI1946" s="23">
        <v>15.349218749999993</v>
      </c>
      <c r="BJ1946" s="23">
        <v>1399.8400000000001</v>
      </c>
      <c r="BK1946" s="27">
        <v>317.11896753892302</v>
      </c>
      <c r="BL1946" s="27">
        <v>6769.9433546603141</v>
      </c>
    </row>
    <row r="1947" spans="1:64" x14ac:dyDescent="0.15">
      <c r="A1947" s="27" t="s">
        <v>1153</v>
      </c>
      <c r="B1947" s="27" t="s">
        <v>1089</v>
      </c>
      <c r="C1947" s="27" t="s">
        <v>1097</v>
      </c>
      <c r="D1947" s="27" t="s">
        <v>1089</v>
      </c>
      <c r="E1947" s="27" t="s">
        <v>1237</v>
      </c>
      <c r="F1947" s="27">
        <v>2015</v>
      </c>
      <c r="G1947" s="27">
        <v>144</v>
      </c>
      <c r="H1947" s="27">
        <v>8</v>
      </c>
      <c r="I1947" s="27">
        <v>-9</v>
      </c>
      <c r="J1947" s="27">
        <v>70</v>
      </c>
      <c r="L1947" s="27">
        <v>81</v>
      </c>
      <c r="N1947" s="27">
        <v>97</v>
      </c>
      <c r="P1947" s="27">
        <v>152</v>
      </c>
      <c r="Q1947" s="27">
        <v>222</v>
      </c>
      <c r="R1947" s="23">
        <v>27.232222222222216</v>
      </c>
      <c r="S1947" s="25">
        <v>13.142058807204297</v>
      </c>
      <c r="T1947" s="23">
        <v>1202.4743848384235</v>
      </c>
      <c r="U1947" s="23">
        <v>1614.9760769466984</v>
      </c>
      <c r="V1947" s="23">
        <v>660.84078958020416</v>
      </c>
      <c r="W1947" s="25">
        <v>0.40919540228586365</v>
      </c>
      <c r="X1947" s="27">
        <v>209.08776898414402</v>
      </c>
      <c r="Y1947" s="27">
        <v>687.83999999999992</v>
      </c>
      <c r="Z1947" s="27">
        <v>660.17797688259293</v>
      </c>
      <c r="AA1947" s="27">
        <v>13</v>
      </c>
      <c r="AB1947" s="27">
        <v>347.1305548039129</v>
      </c>
      <c r="AC1947" s="27">
        <v>0</v>
      </c>
      <c r="AD1947" s="27">
        <v>349.67174020254146</v>
      </c>
      <c r="AE1947" s="27">
        <v>687.0237073224888</v>
      </c>
      <c r="AF1947" s="27">
        <v>0</v>
      </c>
      <c r="AG1947" s="27">
        <v>1036.6954475250302</v>
      </c>
      <c r="AH1947" s="25">
        <v>0.33729456193175122</v>
      </c>
      <c r="AN1947" s="25">
        <v>0</v>
      </c>
      <c r="AV1947" s="3">
        <v>4</v>
      </c>
      <c r="AW1947" s="27">
        <v>687.83999999999992</v>
      </c>
      <c r="AX1947" s="23">
        <v>9.6416289592760265</v>
      </c>
      <c r="AY1947" s="23">
        <v>22.662443438914028</v>
      </c>
      <c r="AZ1947" s="23">
        <v>3407.8300000000022</v>
      </c>
      <c r="BA1947" s="27">
        <v>1038.9486058187381</v>
      </c>
      <c r="BB1947" s="27">
        <v>415.81</v>
      </c>
      <c r="BC1947" s="23">
        <v>16.181250000000006</v>
      </c>
      <c r="BD1947" s="23">
        <v>28.579166666666662</v>
      </c>
      <c r="BE1947" s="23">
        <v>2004.99</v>
      </c>
      <c r="BF1947" s="27">
        <v>685.23485905736504</v>
      </c>
      <c r="BG1947" s="27">
        <v>272.03000000000003</v>
      </c>
      <c r="BH1947" s="23">
        <v>4.6191999999999975</v>
      </c>
      <c r="BI1947" s="23">
        <v>18.118400000000008</v>
      </c>
      <c r="BJ1947" s="23">
        <v>1402.8400000000001</v>
      </c>
      <c r="BK1947" s="27">
        <v>353.71374676137395</v>
      </c>
      <c r="BL1947" s="27">
        <v>7595.8711446000489</v>
      </c>
    </row>
    <row r="1948" spans="1:64" x14ac:dyDescent="0.15">
      <c r="A1948" s="27" t="s">
        <v>1153</v>
      </c>
      <c r="B1948" s="27" t="s">
        <v>1089</v>
      </c>
      <c r="C1948" s="27" t="s">
        <v>1097</v>
      </c>
      <c r="D1948" s="27" t="s">
        <v>1089</v>
      </c>
      <c r="E1948" s="27" t="s">
        <v>1237</v>
      </c>
      <c r="F1948" s="27">
        <v>2016</v>
      </c>
      <c r="G1948" s="27">
        <v>144</v>
      </c>
      <c r="H1948" s="27">
        <v>7</v>
      </c>
      <c r="I1948" s="27">
        <v>-9</v>
      </c>
      <c r="J1948" s="27">
        <v>65</v>
      </c>
      <c r="L1948" s="27">
        <v>77</v>
      </c>
      <c r="N1948" s="27">
        <v>91</v>
      </c>
      <c r="P1948" s="27">
        <v>147</v>
      </c>
      <c r="Q1948" s="27">
        <v>222</v>
      </c>
      <c r="R1948" s="23">
        <v>27.992222222222214</v>
      </c>
      <c r="S1948" s="25">
        <v>13.831241154668161</v>
      </c>
      <c r="T1948" s="23">
        <v>1198.4309388101565</v>
      </c>
      <c r="U1948" s="23">
        <v>1618.4151967178618</v>
      </c>
      <c r="V1948" s="23">
        <v>671.15116304173534</v>
      </c>
      <c r="W1948" s="25">
        <v>0.41469652549967484</v>
      </c>
      <c r="X1948" s="27">
        <v>197.94148000000001</v>
      </c>
      <c r="Y1948" s="27">
        <v>551.90999999999974</v>
      </c>
      <c r="Z1948" s="27">
        <v>694.53054466823176</v>
      </c>
      <c r="AA1948" s="27">
        <v>17</v>
      </c>
      <c r="AB1948" s="27">
        <v>340.423745901811</v>
      </c>
      <c r="AC1948" s="27">
        <v>0</v>
      </c>
      <c r="AD1948" s="27">
        <v>348.3210901716277</v>
      </c>
      <c r="AE1948" s="27">
        <v>710.74096366245351</v>
      </c>
      <c r="AF1948" s="27">
        <v>0</v>
      </c>
      <c r="AG1948" s="27">
        <v>1059.0620538340813</v>
      </c>
      <c r="AH1948" s="25">
        <v>0.32889582401867401</v>
      </c>
      <c r="AN1948" s="25">
        <v>0</v>
      </c>
      <c r="AV1948" s="3">
        <v>4</v>
      </c>
      <c r="AW1948" s="27">
        <v>551.90999999999974</v>
      </c>
      <c r="AX1948" s="23">
        <v>9.8692307692307732</v>
      </c>
      <c r="AY1948" s="23">
        <v>23.239819004524882</v>
      </c>
      <c r="AZ1948" s="23">
        <v>3572.6299999999978</v>
      </c>
      <c r="BA1948" s="27">
        <v>1062.513841881394</v>
      </c>
      <c r="BB1948" s="27">
        <v>255.25</v>
      </c>
      <c r="BC1948" s="23">
        <v>17.807777777777773</v>
      </c>
      <c r="BD1948" s="23">
        <v>30.712222222222231</v>
      </c>
      <c r="BE1948" s="23">
        <v>2073.71</v>
      </c>
      <c r="BF1948" s="27">
        <v>724.05396160113924</v>
      </c>
      <c r="BG1948" s="27">
        <v>296.66000000000003</v>
      </c>
      <c r="BH1948" s="23">
        <v>4.4152671755725184</v>
      </c>
      <c r="BI1948" s="23">
        <v>18.106106870229006</v>
      </c>
      <c r="BJ1948" s="23">
        <v>1498.9199999999996</v>
      </c>
      <c r="BK1948" s="27">
        <v>338.45988028025624</v>
      </c>
      <c r="BL1948" s="27">
        <v>7714.3811843877629</v>
      </c>
    </row>
    <row r="1949" spans="1:64" x14ac:dyDescent="0.15">
      <c r="A1949" s="27" t="s">
        <v>1153</v>
      </c>
      <c r="B1949" s="27" t="s">
        <v>1089</v>
      </c>
      <c r="C1949" s="27" t="s">
        <v>1097</v>
      </c>
      <c r="D1949" s="27" t="s">
        <v>1089</v>
      </c>
      <c r="E1949" s="27" t="s">
        <v>1237</v>
      </c>
      <c r="F1949" s="27">
        <v>2017</v>
      </c>
      <c r="G1949" s="27">
        <v>144</v>
      </c>
      <c r="H1949" s="27">
        <v>8</v>
      </c>
      <c r="I1949" s="27">
        <v>-9</v>
      </c>
      <c r="J1949" s="27">
        <v>68</v>
      </c>
      <c r="L1949" s="27">
        <v>83</v>
      </c>
      <c r="N1949" s="27">
        <v>96</v>
      </c>
      <c r="P1949" s="27">
        <v>155</v>
      </c>
      <c r="Q1949" s="27">
        <v>222</v>
      </c>
      <c r="R1949" s="23">
        <v>27.567777777777771</v>
      </c>
      <c r="S1949" s="25">
        <v>13.376476591956953</v>
      </c>
      <c r="T1949" s="23">
        <v>1280.5477516434646</v>
      </c>
      <c r="U1949" s="23">
        <v>1689.5370249160201</v>
      </c>
      <c r="V1949" s="23">
        <v>682.64996115226779</v>
      </c>
      <c r="W1949" s="25">
        <v>0.40404557405052655</v>
      </c>
      <c r="X1949" s="27">
        <v>197.94148000000001</v>
      </c>
      <c r="Y1949" s="27">
        <v>271.23999999999995</v>
      </c>
      <c r="Z1949" s="27">
        <v>1011.2815963908934</v>
      </c>
      <c r="AA1949" s="27">
        <v>23</v>
      </c>
      <c r="AB1949" s="27">
        <v>302.81549600152414</v>
      </c>
      <c r="AC1949" s="27">
        <v>0</v>
      </c>
      <c r="AD1949" s="27">
        <v>325.22911400914222</v>
      </c>
      <c r="AE1949" s="27">
        <v>839.73265189526933</v>
      </c>
      <c r="AF1949" s="27">
        <v>0</v>
      </c>
      <c r="AG1949" s="27">
        <v>1164.9617659044115</v>
      </c>
      <c r="AH1949" s="25">
        <v>0.27917578133123933</v>
      </c>
      <c r="AN1949" s="25">
        <v>0</v>
      </c>
      <c r="AV1949" s="3">
        <v>4</v>
      </c>
      <c r="AW1949" s="27">
        <v>271.23999999999995</v>
      </c>
      <c r="AX1949" s="23">
        <v>8.1520361990950203</v>
      </c>
      <c r="AY1949" s="23">
        <v>22.695022624434376</v>
      </c>
      <c r="AZ1949" s="23">
        <v>3722.36</v>
      </c>
      <c r="BA1949" s="27">
        <v>1169.507156315045</v>
      </c>
      <c r="BB1949" s="27">
        <v>104.12000000000002</v>
      </c>
      <c r="BC1949" s="23">
        <v>15.369473684210529</v>
      </c>
      <c r="BD1949" s="23">
        <v>30.133684210526305</v>
      </c>
      <c r="BE1949" s="23">
        <v>2319.6800000000007</v>
      </c>
      <c r="BF1949" s="27">
        <v>803.78888468725268</v>
      </c>
      <c r="BG1949" s="27">
        <v>167.11999999999995</v>
      </c>
      <c r="BH1949" s="23">
        <v>2.7103174603174591</v>
      </c>
      <c r="BI1949" s="23">
        <v>17.086507936507942</v>
      </c>
      <c r="BJ1949" s="23">
        <v>1402.6799999999996</v>
      </c>
      <c r="BK1949" s="27">
        <v>365.71827162779272</v>
      </c>
      <c r="BL1949" s="27">
        <v>7846.5512776122741</v>
      </c>
    </row>
    <row r="1950" spans="1:64" x14ac:dyDescent="0.15">
      <c r="A1950" s="27" t="s">
        <v>1153</v>
      </c>
      <c r="B1950" s="27" t="s">
        <v>1089</v>
      </c>
      <c r="C1950" s="27" t="s">
        <v>1097</v>
      </c>
      <c r="D1950" s="27" t="s">
        <v>1089</v>
      </c>
      <c r="E1950" s="27" t="s">
        <v>1237</v>
      </c>
      <c r="F1950" s="27">
        <v>2018</v>
      </c>
      <c r="G1950" s="27">
        <v>144</v>
      </c>
      <c r="H1950" s="27">
        <v>5</v>
      </c>
      <c r="I1950" s="27">
        <v>-9</v>
      </c>
      <c r="J1950" s="27">
        <v>64</v>
      </c>
      <c r="L1950" s="27">
        <v>77</v>
      </c>
      <c r="N1950" s="27">
        <v>91</v>
      </c>
      <c r="P1950" s="27">
        <v>222</v>
      </c>
      <c r="Q1950" s="27">
        <v>222</v>
      </c>
      <c r="R1950" s="23">
        <v>28.348888888888879</v>
      </c>
      <c r="S1950" s="25">
        <v>14.33152716319543</v>
      </c>
      <c r="T1950" s="23">
        <v>1310.6476273592878</v>
      </c>
      <c r="U1950" s="23">
        <v>1654.9503497557953</v>
      </c>
      <c r="V1950" s="23">
        <v>617.2735847791746</v>
      </c>
      <c r="W1950" s="25">
        <v>0.37298616308362237</v>
      </c>
      <c r="X1950" s="27">
        <v>197.94148000000001</v>
      </c>
      <c r="Y1950" s="27">
        <v>670.78999999999985</v>
      </c>
      <c r="Z1950" s="27">
        <v>734.32811909578709</v>
      </c>
      <c r="AA1950" s="27">
        <v>17</v>
      </c>
      <c r="AB1950" s="27">
        <v>358.39792219034945</v>
      </c>
      <c r="AC1950" s="27">
        <v>0</v>
      </c>
      <c r="AD1950" s="27">
        <v>313.42256958835668</v>
      </c>
      <c r="AE1950" s="27">
        <v>774.93899833954526</v>
      </c>
      <c r="AF1950" s="27">
        <v>0</v>
      </c>
      <c r="AG1950" s="27">
        <v>1088.3615679279019</v>
      </c>
      <c r="AH1950" s="25">
        <v>0.28797651069699859</v>
      </c>
      <c r="AN1950" s="25">
        <v>0</v>
      </c>
      <c r="AV1950" s="3">
        <v>4</v>
      </c>
      <c r="AW1950" s="27">
        <v>670.78999999999985</v>
      </c>
      <c r="AX1950" s="23">
        <v>8.6285067873303021</v>
      </c>
      <c r="AY1950" s="23">
        <v>21.528959276018103</v>
      </c>
      <c r="AZ1950" s="23">
        <v>3470.170000000001</v>
      </c>
      <c r="BA1950" s="27">
        <v>1094.5072092579328</v>
      </c>
      <c r="BB1950" s="27">
        <v>279.37</v>
      </c>
      <c r="BC1950" s="23">
        <v>17.276666666666657</v>
      </c>
      <c r="BD1950" s="23">
        <v>31.238888888888887</v>
      </c>
      <c r="BE1950" s="23">
        <v>2106.4400000000005</v>
      </c>
      <c r="BF1950" s="27">
        <v>810.24034645085408</v>
      </c>
      <c r="BG1950" s="27">
        <v>391.4199999999999</v>
      </c>
      <c r="BH1950" s="23">
        <v>2.6870229007633633</v>
      </c>
      <c r="BI1950" s="23">
        <v>14.858015267175572</v>
      </c>
      <c r="BJ1950" s="23">
        <v>1363.7299999999996</v>
      </c>
      <c r="BK1950" s="27">
        <v>284.26686280707685</v>
      </c>
      <c r="BL1950" s="27">
        <v>7095.0986756226957</v>
      </c>
    </row>
    <row r="1951" spans="1:64" x14ac:dyDescent="0.15">
      <c r="A1951" s="27" t="s">
        <v>1153</v>
      </c>
      <c r="B1951" s="27" t="s">
        <v>1089</v>
      </c>
      <c r="C1951" s="27" t="s">
        <v>1097</v>
      </c>
      <c r="D1951" s="27" t="s">
        <v>1089</v>
      </c>
      <c r="E1951" s="27" t="s">
        <v>1237</v>
      </c>
      <c r="F1951" s="27">
        <v>2019</v>
      </c>
      <c r="G1951" s="27">
        <v>144</v>
      </c>
      <c r="H1951" s="27">
        <v>7</v>
      </c>
      <c r="I1951" s="27">
        <v>-9</v>
      </c>
      <c r="J1951" s="27">
        <v>69</v>
      </c>
      <c r="L1951" s="27">
        <v>81</v>
      </c>
      <c r="N1951" s="27">
        <v>95</v>
      </c>
      <c r="P1951" s="27">
        <v>222</v>
      </c>
      <c r="Q1951" s="27">
        <v>222</v>
      </c>
      <c r="R1951" s="23">
        <v>27.324444444444438</v>
      </c>
      <c r="S1951" s="25">
        <v>13.093969880858218</v>
      </c>
      <c r="T1951" s="23">
        <v>1209.4020636106952</v>
      </c>
      <c r="U1951" s="23">
        <v>1586.2737338854661</v>
      </c>
      <c r="V1951" s="23">
        <v>629.62766404174135</v>
      </c>
      <c r="W1951" s="25">
        <v>0.39692245204759719</v>
      </c>
      <c r="X1951" s="27">
        <v>230.12510390325764</v>
      </c>
      <c r="Y1951" s="27">
        <v>806.68999999999994</v>
      </c>
      <c r="Z1951" s="27">
        <v>364.19474758902561</v>
      </c>
      <c r="AA1951" s="27">
        <v>10</v>
      </c>
      <c r="AB1951" s="27">
        <v>351.7573539655067</v>
      </c>
      <c r="AC1951" s="27">
        <v>0</v>
      </c>
      <c r="AD1951" s="27">
        <v>361.30260813527332</v>
      </c>
      <c r="AE1951" s="27">
        <v>589.59990535831014</v>
      </c>
      <c r="AF1951" s="27">
        <v>0</v>
      </c>
      <c r="AG1951" s="27">
        <v>950.90251349358346</v>
      </c>
      <c r="AH1951" s="25">
        <v>0.37995756579534551</v>
      </c>
      <c r="AN1951" s="25">
        <v>0</v>
      </c>
      <c r="AV1951" s="3">
        <v>4</v>
      </c>
      <c r="AW1951" s="27">
        <v>806.68999999999994</v>
      </c>
      <c r="AX1951" s="23">
        <v>9.0846153846153914</v>
      </c>
      <c r="AY1951" s="23">
        <v>21.028506787330308</v>
      </c>
      <c r="AZ1951" s="23">
        <v>3478.3100000000004</v>
      </c>
      <c r="BA1951" s="27">
        <v>955.22814660928248</v>
      </c>
      <c r="BB1951" s="27">
        <v>475.22999999999996</v>
      </c>
      <c r="BC1951" s="23">
        <v>17.284042553191494</v>
      </c>
      <c r="BD1951" s="23">
        <v>28.480851063829782</v>
      </c>
      <c r="BE1951" s="23">
        <v>2083.8000000000002</v>
      </c>
      <c r="BF1951" s="27">
        <v>665.25752462345145</v>
      </c>
      <c r="BG1951" s="27">
        <v>331.45999999999987</v>
      </c>
      <c r="BH1951" s="23">
        <v>3.0157480314960603</v>
      </c>
      <c r="BI1951" s="23">
        <v>15.512598425196854</v>
      </c>
      <c r="BJ1951" s="23">
        <v>1394.5100000000007</v>
      </c>
      <c r="BK1951" s="27">
        <v>289.97062198583092</v>
      </c>
      <c r="BL1951" s="27">
        <v>7237.0995866866824</v>
      </c>
    </row>
    <row r="1952" spans="1:64" x14ac:dyDescent="0.15">
      <c r="A1952" s="27" t="s">
        <v>1154</v>
      </c>
      <c r="B1952" s="27" t="s">
        <v>1089</v>
      </c>
      <c r="C1952" s="27" t="s">
        <v>1097</v>
      </c>
      <c r="D1952" s="27" t="s">
        <v>1089</v>
      </c>
      <c r="E1952" s="27" t="s">
        <v>1238</v>
      </c>
      <c r="F1952" s="27">
        <v>1990</v>
      </c>
      <c r="G1952" s="27">
        <v>144</v>
      </c>
      <c r="H1952" s="27">
        <v>7</v>
      </c>
      <c r="I1952" s="27">
        <v>-9</v>
      </c>
      <c r="J1952" s="27">
        <v>65</v>
      </c>
      <c r="L1952" s="27">
        <v>78</v>
      </c>
      <c r="N1952" s="27">
        <v>91</v>
      </c>
      <c r="P1952" s="27">
        <v>135</v>
      </c>
      <c r="Q1952" s="27">
        <v>222</v>
      </c>
      <c r="R1952" s="23">
        <v>28.063333333333322</v>
      </c>
      <c r="S1952" s="25">
        <v>13.800914471631524</v>
      </c>
      <c r="T1952" s="23">
        <v>805.57896546390668</v>
      </c>
      <c r="U1952" s="23">
        <v>1048.6063820868289</v>
      </c>
      <c r="V1952" s="23">
        <v>417.00488965475148</v>
      </c>
      <c r="W1952" s="25">
        <v>0.39767532679718948</v>
      </c>
      <c r="X1952" s="27">
        <v>204.89288012461603</v>
      </c>
      <c r="Y1952" s="27">
        <v>537.22999999999968</v>
      </c>
      <c r="Z1952" s="27">
        <v>324.36629919580514</v>
      </c>
      <c r="AA1952" s="27">
        <v>7</v>
      </c>
      <c r="AB1952" s="27">
        <v>312.6874116748433</v>
      </c>
      <c r="AC1952" s="27">
        <v>0</v>
      </c>
      <c r="AD1952" s="27">
        <v>331.82878694154414</v>
      </c>
      <c r="AE1952" s="27">
        <v>415.53307885645404</v>
      </c>
      <c r="AF1952" s="27">
        <v>0</v>
      </c>
      <c r="AG1952" s="27">
        <v>747.36186579799823</v>
      </c>
      <c r="AH1952" s="25">
        <v>0.44400015265326831</v>
      </c>
      <c r="AN1952" s="25">
        <v>0</v>
      </c>
      <c r="AV1952" s="3">
        <v>4</v>
      </c>
      <c r="AW1952" s="27">
        <v>537.22999999999968</v>
      </c>
      <c r="AX1952" s="23">
        <v>10.682805429864239</v>
      </c>
      <c r="AY1952" s="23">
        <v>23.171493212669684</v>
      </c>
      <c r="AZ1952" s="23">
        <v>3539.5699999999988</v>
      </c>
      <c r="BA1952" s="27">
        <v>750.25006927169477</v>
      </c>
      <c r="BB1952" s="27">
        <v>419.88999999999987</v>
      </c>
      <c r="BC1952" s="23">
        <v>18.874444444444446</v>
      </c>
      <c r="BD1952" s="23">
        <v>30.074444444444449</v>
      </c>
      <c r="BE1952" s="23">
        <v>1952.8299999999995</v>
      </c>
      <c r="BF1952" s="27">
        <v>478.00393755979684</v>
      </c>
      <c r="BG1952" s="27">
        <v>117.34</v>
      </c>
      <c r="BH1952" s="23">
        <v>5.0549618320610739</v>
      </c>
      <c r="BI1952" s="23">
        <v>18.429007633587769</v>
      </c>
      <c r="BJ1952" s="23">
        <v>1586.7400000000002</v>
      </c>
      <c r="BK1952" s="27">
        <v>272.24613171189787</v>
      </c>
      <c r="BL1952" s="27">
        <v>4793.1596512040405</v>
      </c>
    </row>
    <row r="1953" spans="1:64" x14ac:dyDescent="0.15">
      <c r="A1953" s="27" t="s">
        <v>1154</v>
      </c>
      <c r="B1953" s="27" t="s">
        <v>1089</v>
      </c>
      <c r="C1953" s="27" t="s">
        <v>1097</v>
      </c>
      <c r="D1953" s="27" t="s">
        <v>1089</v>
      </c>
      <c r="E1953" s="27" t="s">
        <v>1238</v>
      </c>
      <c r="F1953" s="27">
        <v>1991</v>
      </c>
      <c r="G1953" s="27">
        <v>144</v>
      </c>
      <c r="H1953" s="27">
        <v>5</v>
      </c>
      <c r="I1953" s="27">
        <v>-9</v>
      </c>
      <c r="J1953" s="27">
        <v>62</v>
      </c>
      <c r="L1953" s="27">
        <v>74</v>
      </c>
      <c r="N1953" s="27">
        <v>89</v>
      </c>
      <c r="P1953" s="27">
        <v>139</v>
      </c>
      <c r="Q1953" s="27">
        <v>222</v>
      </c>
      <c r="R1953" s="23">
        <v>28.97777777777776</v>
      </c>
      <c r="S1953" s="25">
        <v>14.820633417004062</v>
      </c>
      <c r="T1953" s="23">
        <v>678.53302185126472</v>
      </c>
      <c r="U1953" s="23">
        <v>934.55027814408618</v>
      </c>
      <c r="V1953" s="23">
        <v>393.35153095895708</v>
      </c>
      <c r="W1953" s="25">
        <v>0.42089926668377564</v>
      </c>
      <c r="X1953" s="27">
        <v>206.89871607277922</v>
      </c>
      <c r="Y1953" s="27">
        <v>374.85</v>
      </c>
      <c r="Z1953" s="27">
        <v>521.92636002273832</v>
      </c>
      <c r="AA1953" s="27">
        <v>13</v>
      </c>
      <c r="AB1953" s="27">
        <v>347.47936020035837</v>
      </c>
      <c r="AC1953" s="27">
        <v>0</v>
      </c>
      <c r="AD1953" s="27">
        <v>322.92266457576187</v>
      </c>
      <c r="AE1953" s="27">
        <v>404.18715586649023</v>
      </c>
      <c r="AF1953" s="27">
        <v>0</v>
      </c>
      <c r="AG1953" s="27">
        <v>727.10982044225216</v>
      </c>
      <c r="AH1953" s="25">
        <v>0.44411813876777001</v>
      </c>
      <c r="AN1953" s="25">
        <v>0</v>
      </c>
      <c r="AV1953" s="3">
        <v>4</v>
      </c>
      <c r="AW1953" s="27">
        <v>374.85</v>
      </c>
      <c r="AX1953" s="23">
        <v>10.926244343891396</v>
      </c>
      <c r="AY1953" s="23">
        <v>23.081447963800912</v>
      </c>
      <c r="AZ1953" s="23">
        <v>3509.7400000000002</v>
      </c>
      <c r="BA1953" s="27">
        <v>730.5319979617243</v>
      </c>
      <c r="BB1953" s="27">
        <v>151.87</v>
      </c>
      <c r="BC1953" s="23">
        <v>19.542045454545455</v>
      </c>
      <c r="BD1953" s="23">
        <v>31.880681818181813</v>
      </c>
      <c r="BE1953" s="23">
        <v>1998.9400000000003</v>
      </c>
      <c r="BF1953" s="27">
        <v>490.67174778911834</v>
      </c>
      <c r="BG1953" s="27">
        <v>222.97999999999993</v>
      </c>
      <c r="BH1953" s="23">
        <v>5.2255639097744391</v>
      </c>
      <c r="BI1953" s="23">
        <v>17.2593984962406</v>
      </c>
      <c r="BJ1953" s="23">
        <v>1510.8</v>
      </c>
      <c r="BK1953" s="27">
        <v>239.86025017260476</v>
      </c>
      <c r="BL1953" s="27">
        <v>4521.281965045484</v>
      </c>
    </row>
    <row r="1954" spans="1:64" x14ac:dyDescent="0.15">
      <c r="A1954" s="27" t="s">
        <v>1154</v>
      </c>
      <c r="B1954" s="27" t="s">
        <v>1089</v>
      </c>
      <c r="C1954" s="27" t="s">
        <v>1097</v>
      </c>
      <c r="D1954" s="27" t="s">
        <v>1089</v>
      </c>
      <c r="E1954" s="27" t="s">
        <v>1238</v>
      </c>
      <c r="F1954" s="27">
        <v>1992</v>
      </c>
      <c r="G1954" s="27">
        <v>144</v>
      </c>
      <c r="H1954" s="27">
        <v>12</v>
      </c>
      <c r="I1954" s="27">
        <v>-9</v>
      </c>
      <c r="J1954" s="27">
        <v>72</v>
      </c>
      <c r="L1954" s="27">
        <v>84</v>
      </c>
      <c r="N1954" s="27">
        <v>98</v>
      </c>
      <c r="P1954" s="27">
        <v>222</v>
      </c>
      <c r="Q1954" s="27">
        <v>222</v>
      </c>
      <c r="R1954" s="23">
        <v>26.244444444444444</v>
      </c>
      <c r="S1954" s="25">
        <v>11.777376112922678</v>
      </c>
      <c r="T1954" s="23">
        <v>833.6763802892915</v>
      </c>
      <c r="U1954" s="23">
        <v>1139.1367521611767</v>
      </c>
      <c r="V1954" s="23">
        <v>472.67264808291191</v>
      </c>
      <c r="W1954" s="25">
        <v>0.4149393328208939</v>
      </c>
      <c r="X1954" s="27">
        <v>198.51882090903561</v>
      </c>
      <c r="Y1954" s="27">
        <v>768.55</v>
      </c>
      <c r="Z1954" s="27">
        <v>260.97943258504483</v>
      </c>
      <c r="AA1954" s="27">
        <v>7</v>
      </c>
      <c r="AB1954" s="27">
        <v>337.14161071625807</v>
      </c>
      <c r="AC1954" s="27">
        <v>0</v>
      </c>
      <c r="AD1954" s="27">
        <v>325.17074076947335</v>
      </c>
      <c r="AE1954" s="27">
        <v>407.98037098455211</v>
      </c>
      <c r="AF1954" s="27">
        <v>0</v>
      </c>
      <c r="AG1954" s="27">
        <v>733.15111175402546</v>
      </c>
      <c r="AH1954" s="25">
        <v>0.44352484927189295</v>
      </c>
      <c r="AN1954" s="25">
        <v>0</v>
      </c>
      <c r="AV1954" s="3">
        <v>4</v>
      </c>
      <c r="AW1954" s="27">
        <v>768.55</v>
      </c>
      <c r="AX1954" s="23">
        <v>9.4085972850678665</v>
      </c>
      <c r="AY1954" s="23">
        <v>20.297737556561074</v>
      </c>
      <c r="AZ1954" s="23">
        <v>3227.1400000000031</v>
      </c>
      <c r="BA1954" s="27">
        <v>736.0634038609403</v>
      </c>
      <c r="BB1954" s="27">
        <v>467.07</v>
      </c>
      <c r="BC1954" s="23">
        <v>15.993814432989685</v>
      </c>
      <c r="BD1954" s="23">
        <v>27.163917525773201</v>
      </c>
      <c r="BE1954" s="23">
        <v>1978.3400000000004</v>
      </c>
      <c r="BF1954" s="27">
        <v>502.40746100065314</v>
      </c>
      <c r="BG1954" s="27">
        <v>301.4799999999999</v>
      </c>
      <c r="BH1954" s="23">
        <v>4.2572580645161313</v>
      </c>
      <c r="BI1954" s="23">
        <v>14.926612903225807</v>
      </c>
      <c r="BJ1954" s="23">
        <v>1248.8000000000002</v>
      </c>
      <c r="BK1954" s="27">
        <v>233.6559428602869</v>
      </c>
      <c r="BL1954" s="27">
        <v>5433.0189434817466</v>
      </c>
    </row>
    <row r="1955" spans="1:64" x14ac:dyDescent="0.15">
      <c r="A1955" s="27" t="s">
        <v>1154</v>
      </c>
      <c r="B1955" s="27" t="s">
        <v>1089</v>
      </c>
      <c r="C1955" s="27" t="s">
        <v>1097</v>
      </c>
      <c r="D1955" s="27" t="s">
        <v>1089</v>
      </c>
      <c r="E1955" s="27" t="s">
        <v>1238</v>
      </c>
      <c r="F1955" s="27">
        <v>1993</v>
      </c>
      <c r="G1955" s="27">
        <v>144</v>
      </c>
      <c r="H1955" s="27">
        <v>6</v>
      </c>
      <c r="I1955" s="27">
        <v>-9</v>
      </c>
      <c r="J1955" s="27">
        <v>66</v>
      </c>
      <c r="L1955" s="27">
        <v>78</v>
      </c>
      <c r="N1955" s="27">
        <v>90</v>
      </c>
      <c r="P1955" s="27">
        <v>155</v>
      </c>
      <c r="Q1955" s="27">
        <v>222</v>
      </c>
      <c r="R1955" s="23">
        <v>27.967777777777766</v>
      </c>
      <c r="S1955" s="25">
        <v>13.640315751110734</v>
      </c>
      <c r="T1955" s="23">
        <v>706.63519011226231</v>
      </c>
      <c r="U1955" s="23">
        <v>1003.9207074790031</v>
      </c>
      <c r="V1955" s="23">
        <v>433.8896875113781</v>
      </c>
      <c r="W1955" s="25">
        <v>0.43219517234482502</v>
      </c>
      <c r="X1955" s="27">
        <v>197.94148000000001</v>
      </c>
      <c r="Y1955" s="27">
        <v>970.18999999999915</v>
      </c>
      <c r="Z1955" s="27">
        <v>90.708970772656528</v>
      </c>
      <c r="AA1955" s="27">
        <v>2</v>
      </c>
      <c r="AB1955" s="27">
        <v>334.66787554188568</v>
      </c>
      <c r="AC1955" s="27">
        <v>0</v>
      </c>
      <c r="AD1955" s="27">
        <v>241.82320866846368</v>
      </c>
      <c r="AE1955" s="27">
        <v>371.22709945983786</v>
      </c>
      <c r="AF1955" s="27">
        <v>0</v>
      </c>
      <c r="AG1955" s="27">
        <v>613.05030812830159</v>
      </c>
      <c r="AH1955" s="25">
        <v>0.39445898895668458</v>
      </c>
      <c r="AN1955" s="25">
        <v>0</v>
      </c>
      <c r="AV1955" s="3">
        <v>4</v>
      </c>
      <c r="AW1955" s="27">
        <v>970.18999999999915</v>
      </c>
      <c r="AX1955" s="23">
        <v>10.431221719457</v>
      </c>
      <c r="AY1955" s="23">
        <v>21.671040723981907</v>
      </c>
      <c r="AZ1955" s="23">
        <v>3179.5999999999985</v>
      </c>
      <c r="BA1955" s="27">
        <v>618.85549726804845</v>
      </c>
      <c r="BB1955" s="27">
        <v>707.10999999999979</v>
      </c>
      <c r="BC1955" s="23">
        <v>18.965168539325845</v>
      </c>
      <c r="BD1955" s="23">
        <v>29.807865168539312</v>
      </c>
      <c r="BE1955" s="23">
        <v>1761.0499999999997</v>
      </c>
      <c r="BF1955" s="27">
        <v>386.32391913768498</v>
      </c>
      <c r="BG1955" s="27">
        <v>263.0800000000001</v>
      </c>
      <c r="BH1955" s="23">
        <v>4.6772727272727339</v>
      </c>
      <c r="BI1955" s="23">
        <v>16.184848484848494</v>
      </c>
      <c r="BJ1955" s="23">
        <v>1418.5500000000002</v>
      </c>
      <c r="BK1955" s="27">
        <v>232.53157813036376</v>
      </c>
      <c r="BL1955" s="27">
        <v>4987.2377874871045</v>
      </c>
    </row>
    <row r="1956" spans="1:64" x14ac:dyDescent="0.15">
      <c r="A1956" s="27" t="s">
        <v>1154</v>
      </c>
      <c r="B1956" s="27" t="s">
        <v>1089</v>
      </c>
      <c r="C1956" s="27" t="s">
        <v>1097</v>
      </c>
      <c r="D1956" s="27" t="s">
        <v>1089</v>
      </c>
      <c r="E1956" s="27" t="s">
        <v>1238</v>
      </c>
      <c r="F1956" s="27">
        <v>1994</v>
      </c>
      <c r="G1956" s="27">
        <v>144</v>
      </c>
      <c r="H1956" s="27">
        <v>6</v>
      </c>
      <c r="I1956" s="27">
        <v>-9</v>
      </c>
      <c r="J1956" s="27">
        <v>65</v>
      </c>
      <c r="L1956" s="27">
        <v>77</v>
      </c>
      <c r="N1956" s="27">
        <v>90</v>
      </c>
      <c r="P1956" s="27">
        <v>142</v>
      </c>
      <c r="Q1956" s="27">
        <v>222</v>
      </c>
      <c r="R1956" s="23">
        <v>28.632222222222214</v>
      </c>
      <c r="S1956" s="25">
        <v>14.450565990107815</v>
      </c>
      <c r="T1956" s="23">
        <v>827.96864077770078</v>
      </c>
      <c r="U1956" s="23">
        <v>1141.0235389630029</v>
      </c>
      <c r="V1956" s="23">
        <v>489.31439140761915</v>
      </c>
      <c r="W1956" s="25">
        <v>0.42883811806717137</v>
      </c>
      <c r="X1956" s="27">
        <v>197.94148000000001</v>
      </c>
      <c r="Y1956" s="27">
        <v>455.87999999999977</v>
      </c>
      <c r="Z1956" s="27">
        <v>448.6037429601032</v>
      </c>
      <c r="AA1956" s="27">
        <v>11</v>
      </c>
      <c r="AB1956" s="27">
        <v>322.92137223395548</v>
      </c>
      <c r="AC1956" s="27">
        <v>0</v>
      </c>
      <c r="AD1956" s="27">
        <v>321.7936550547646</v>
      </c>
      <c r="AE1956" s="27">
        <v>446.88053276174315</v>
      </c>
      <c r="AF1956" s="27">
        <v>0</v>
      </c>
      <c r="AG1956" s="27">
        <v>768.67418781650781</v>
      </c>
      <c r="AH1956" s="25">
        <v>0.41863465167537833</v>
      </c>
      <c r="AN1956" s="25">
        <v>0</v>
      </c>
      <c r="AV1956" s="3">
        <v>4</v>
      </c>
      <c r="AW1956" s="27">
        <v>455.87999999999977</v>
      </c>
      <c r="AX1956" s="23">
        <v>11.336651583710418</v>
      </c>
      <c r="AY1956" s="23">
        <v>22.970588235294098</v>
      </c>
      <c r="AZ1956" s="23">
        <v>3455.76</v>
      </c>
      <c r="BA1956" s="27">
        <v>773.91277955013243</v>
      </c>
      <c r="BB1956" s="27">
        <v>244.29000000000002</v>
      </c>
      <c r="BC1956" s="23">
        <v>18.544943820224717</v>
      </c>
      <c r="BD1956" s="23">
        <v>30.670786516853926</v>
      </c>
      <c r="BE1956" s="23">
        <v>1983.1800000000005</v>
      </c>
      <c r="BF1956" s="27">
        <v>502.8231325894796</v>
      </c>
      <c r="BG1956" s="27">
        <v>211.58999999999997</v>
      </c>
      <c r="BH1956" s="23">
        <v>6.4765151515151489</v>
      </c>
      <c r="BI1956" s="23">
        <v>17.778787878787877</v>
      </c>
      <c r="BJ1956" s="23">
        <v>1472.58</v>
      </c>
      <c r="BK1956" s="27">
        <v>271.08964696065328</v>
      </c>
      <c r="BL1956" s="27">
        <v>5624.3033495128639</v>
      </c>
    </row>
    <row r="1957" spans="1:64" x14ac:dyDescent="0.15">
      <c r="A1957" s="27" t="s">
        <v>1154</v>
      </c>
      <c r="B1957" s="27" t="s">
        <v>1089</v>
      </c>
      <c r="C1957" s="27" t="s">
        <v>1097</v>
      </c>
      <c r="D1957" s="27" t="s">
        <v>1089</v>
      </c>
      <c r="E1957" s="27" t="s">
        <v>1238</v>
      </c>
      <c r="F1957" s="27">
        <v>1995</v>
      </c>
      <c r="G1957" s="27">
        <v>144</v>
      </c>
      <c r="H1957" s="27">
        <v>8</v>
      </c>
      <c r="I1957" s="27">
        <v>-9</v>
      </c>
      <c r="J1957" s="27">
        <v>67</v>
      </c>
      <c r="L1957" s="27">
        <v>78</v>
      </c>
      <c r="N1957" s="27">
        <v>90</v>
      </c>
      <c r="P1957" s="27">
        <v>146</v>
      </c>
      <c r="Q1957" s="27">
        <v>222</v>
      </c>
      <c r="R1957" s="23">
        <v>27.915555555555542</v>
      </c>
      <c r="S1957" s="25">
        <v>13.539897313183122</v>
      </c>
      <c r="T1957" s="23">
        <v>700.20585722454473</v>
      </c>
      <c r="U1957" s="23">
        <v>1014.0821179632441</v>
      </c>
      <c r="V1957" s="23">
        <v>452.20745926876327</v>
      </c>
      <c r="W1957" s="25">
        <v>0.44592784627514287</v>
      </c>
      <c r="X1957" s="27">
        <v>215.41989373663364</v>
      </c>
      <c r="Y1957" s="27">
        <v>480.03999999999985</v>
      </c>
      <c r="Z1957" s="27">
        <v>332.29960299762467</v>
      </c>
      <c r="AA1957" s="27">
        <v>8</v>
      </c>
      <c r="AB1957" s="27">
        <v>295.20932510381516</v>
      </c>
      <c r="AC1957" s="27">
        <v>0</v>
      </c>
      <c r="AD1957" s="27">
        <v>316.00281327055404</v>
      </c>
      <c r="AE1957" s="27">
        <v>409.78497439191079</v>
      </c>
      <c r="AF1957" s="27">
        <v>0</v>
      </c>
      <c r="AG1957" s="27">
        <v>725.78778766246478</v>
      </c>
      <c r="AH1957" s="25">
        <v>0.43539284387020583</v>
      </c>
      <c r="AN1957" s="25">
        <v>0</v>
      </c>
      <c r="AV1957" s="3">
        <v>4</v>
      </c>
      <c r="AW1957" s="27">
        <v>480.03999999999985</v>
      </c>
      <c r="AX1957" s="23">
        <v>10.120361990950229</v>
      </c>
      <c r="AY1957" s="23">
        <v>21.771945701357446</v>
      </c>
      <c r="AZ1957" s="23">
        <v>3479.4699999999989</v>
      </c>
      <c r="BA1957" s="27">
        <v>730.08885644936515</v>
      </c>
      <c r="BB1957" s="27">
        <v>327.14000000000004</v>
      </c>
      <c r="BC1957" s="23">
        <v>18.976404494382027</v>
      </c>
      <c r="BD1957" s="23">
        <v>30.20786516853931</v>
      </c>
      <c r="BE1957" s="23">
        <v>1990.8500000000006</v>
      </c>
      <c r="BF1957" s="27">
        <v>471.43192251918646</v>
      </c>
      <c r="BG1957" s="27">
        <v>152.9</v>
      </c>
      <c r="BH1957" s="23">
        <v>4.1492424242424253</v>
      </c>
      <c r="BI1957" s="23">
        <v>16.084090909090904</v>
      </c>
      <c r="BJ1957" s="23">
        <v>1488.6200000000006</v>
      </c>
      <c r="BK1957" s="27">
        <v>258.6569339301783</v>
      </c>
      <c r="BL1957" s="27">
        <v>5197.7868881467039</v>
      </c>
    </row>
    <row r="1958" spans="1:64" x14ac:dyDescent="0.15">
      <c r="A1958" s="27" t="s">
        <v>1154</v>
      </c>
      <c r="B1958" s="27" t="s">
        <v>1089</v>
      </c>
      <c r="C1958" s="27" t="s">
        <v>1097</v>
      </c>
      <c r="D1958" s="27" t="s">
        <v>1089</v>
      </c>
      <c r="E1958" s="27" t="s">
        <v>1238</v>
      </c>
      <c r="F1958" s="27">
        <v>1996</v>
      </c>
      <c r="G1958" s="27">
        <v>144</v>
      </c>
      <c r="H1958" s="27">
        <v>9</v>
      </c>
      <c r="I1958" s="27">
        <v>-9</v>
      </c>
      <c r="J1958" s="27">
        <v>68</v>
      </c>
      <c r="L1958" s="27">
        <v>80</v>
      </c>
      <c r="N1958" s="27">
        <v>94</v>
      </c>
      <c r="P1958" s="27">
        <v>222</v>
      </c>
      <c r="Q1958" s="27">
        <v>222</v>
      </c>
      <c r="R1958" s="23">
        <v>27.358888888888888</v>
      </c>
      <c r="S1958" s="25">
        <v>12.897033326039562</v>
      </c>
      <c r="T1958" s="23">
        <v>849.99122399615942</v>
      </c>
      <c r="U1958" s="23">
        <v>1189.3516445064708</v>
      </c>
      <c r="V1958" s="23">
        <v>509.06568312414993</v>
      </c>
      <c r="W1958" s="25">
        <v>0.4280194854022295</v>
      </c>
      <c r="X1958" s="27">
        <v>218.14524073414441</v>
      </c>
      <c r="Y1958" s="27">
        <v>575.53</v>
      </c>
      <c r="Z1958" s="27">
        <v>408.00137393957419</v>
      </c>
      <c r="AA1958" s="27">
        <v>11</v>
      </c>
      <c r="AB1958" s="27">
        <v>334.80750896638915</v>
      </c>
      <c r="AC1958" s="27">
        <v>0</v>
      </c>
      <c r="AD1958" s="27">
        <v>347.09892763637436</v>
      </c>
      <c r="AE1958" s="27">
        <v>430.40624251358031</v>
      </c>
      <c r="AF1958" s="27">
        <v>0</v>
      </c>
      <c r="AG1958" s="27">
        <v>777.50517014995467</v>
      </c>
      <c r="AH1958" s="25">
        <v>0.4464265145724568</v>
      </c>
      <c r="AN1958" s="25">
        <v>0</v>
      </c>
      <c r="AV1958" s="3">
        <v>4</v>
      </c>
      <c r="AW1958" s="27">
        <v>575.53</v>
      </c>
      <c r="AX1958" s="23">
        <v>9.4266968325791822</v>
      </c>
      <c r="AY1958" s="23">
        <v>20.145701357466066</v>
      </c>
      <c r="AZ1958" s="23">
        <v>3335.5399999999995</v>
      </c>
      <c r="BA1958" s="27">
        <v>782.12949338039323</v>
      </c>
      <c r="BB1958" s="27">
        <v>348.46999999999997</v>
      </c>
      <c r="BC1958" s="23">
        <v>17.963440860215055</v>
      </c>
      <c r="BD1958" s="23">
        <v>28.693548387096765</v>
      </c>
      <c r="BE1958" s="23">
        <v>1945.6899999999996</v>
      </c>
      <c r="BF1958" s="27">
        <v>529.95876239585607</v>
      </c>
      <c r="BG1958" s="27">
        <v>227.06</v>
      </c>
      <c r="BH1958" s="23">
        <v>3.2242187500000017</v>
      </c>
      <c r="BI1958" s="23">
        <v>13.935156249999997</v>
      </c>
      <c r="BJ1958" s="23">
        <v>1389.8500000000001</v>
      </c>
      <c r="BK1958" s="27">
        <v>252.17073098453653</v>
      </c>
      <c r="BL1958" s="27">
        <v>5851.3296910821828</v>
      </c>
    </row>
    <row r="1959" spans="1:64" x14ac:dyDescent="0.15">
      <c r="A1959" s="27" t="s">
        <v>1154</v>
      </c>
      <c r="B1959" s="27" t="s">
        <v>1089</v>
      </c>
      <c r="C1959" s="27" t="s">
        <v>1097</v>
      </c>
      <c r="D1959" s="27" t="s">
        <v>1089</v>
      </c>
      <c r="E1959" s="27" t="s">
        <v>1238</v>
      </c>
      <c r="F1959" s="27">
        <v>1997</v>
      </c>
      <c r="G1959" s="27">
        <v>144</v>
      </c>
      <c r="H1959" s="27">
        <v>10</v>
      </c>
      <c r="I1959" s="27">
        <v>-9</v>
      </c>
      <c r="J1959" s="27">
        <v>68</v>
      </c>
      <c r="L1959" s="27">
        <v>81</v>
      </c>
      <c r="N1959" s="27">
        <v>94</v>
      </c>
      <c r="P1959" s="27">
        <v>140</v>
      </c>
      <c r="Q1959" s="27">
        <v>222</v>
      </c>
      <c r="R1959" s="23">
        <v>27.404444444444433</v>
      </c>
      <c r="S1959" s="25">
        <v>13.000514789387847</v>
      </c>
      <c r="T1959" s="23">
        <v>825.89096285655967</v>
      </c>
      <c r="U1959" s="23">
        <v>1129.3466320607001</v>
      </c>
      <c r="V1959" s="23">
        <v>468.3454570035658</v>
      </c>
      <c r="W1959" s="25">
        <v>0.41470478554660917</v>
      </c>
      <c r="X1959" s="27">
        <v>210.02735783421284</v>
      </c>
      <c r="Y1959" s="27">
        <v>507.45999999999987</v>
      </c>
      <c r="Z1959" s="27">
        <v>358.21141491188064</v>
      </c>
      <c r="AA1959" s="27">
        <v>8</v>
      </c>
      <c r="AB1959" s="27">
        <v>354.01156315193742</v>
      </c>
      <c r="AC1959" s="27">
        <v>0</v>
      </c>
      <c r="AD1959" s="27">
        <v>235.40118435559174</v>
      </c>
      <c r="AE1959" s="27">
        <v>428.71209517697463</v>
      </c>
      <c r="AF1959" s="27">
        <v>0</v>
      </c>
      <c r="AG1959" s="27">
        <v>664.11327953256637</v>
      </c>
      <c r="AH1959" s="25">
        <v>0.35445937924428222</v>
      </c>
      <c r="AN1959" s="25">
        <v>0</v>
      </c>
      <c r="AV1959" s="3">
        <v>4</v>
      </c>
      <c r="AW1959" s="27">
        <v>507.45999999999987</v>
      </c>
      <c r="AX1959" s="23">
        <v>10.141176470588235</v>
      </c>
      <c r="AY1959" s="23">
        <v>21.03393665158373</v>
      </c>
      <c r="AZ1959" s="23">
        <v>3551.4899999999989</v>
      </c>
      <c r="BA1959" s="27">
        <v>668.97516946600854</v>
      </c>
      <c r="BB1959" s="27">
        <v>268.71999999999997</v>
      </c>
      <c r="BC1959" s="23">
        <v>17.456989247311832</v>
      </c>
      <c r="BD1959" s="23">
        <v>28.920430107526879</v>
      </c>
      <c r="BE1959" s="23">
        <v>2113.7599999999998</v>
      </c>
      <c r="BF1959" s="27">
        <v>421.00571840422947</v>
      </c>
      <c r="BG1959" s="27">
        <v>238.73999999999995</v>
      </c>
      <c r="BH1959" s="23">
        <v>4.8257812500000004</v>
      </c>
      <c r="BI1959" s="23">
        <v>15.303906249999986</v>
      </c>
      <c r="BJ1959" s="23">
        <v>1437.7300000000009</v>
      </c>
      <c r="BK1959" s="27">
        <v>247.96945106177935</v>
      </c>
      <c r="BL1959" s="27">
        <v>5383.2811149835152</v>
      </c>
    </row>
    <row r="1960" spans="1:64" x14ac:dyDescent="0.15">
      <c r="A1960" s="27" t="s">
        <v>1154</v>
      </c>
      <c r="B1960" s="27" t="s">
        <v>1089</v>
      </c>
      <c r="C1960" s="27" t="s">
        <v>1097</v>
      </c>
      <c r="D1960" s="27" t="s">
        <v>1089</v>
      </c>
      <c r="E1960" s="27" t="s">
        <v>1238</v>
      </c>
      <c r="F1960" s="27">
        <v>1998</v>
      </c>
      <c r="G1960" s="27">
        <v>144</v>
      </c>
      <c r="H1960" s="27">
        <v>6</v>
      </c>
      <c r="I1960" s="27">
        <v>-9</v>
      </c>
      <c r="J1960" s="27">
        <v>66</v>
      </c>
      <c r="L1960" s="27">
        <v>79</v>
      </c>
      <c r="N1960" s="27">
        <v>91</v>
      </c>
      <c r="P1960" s="27">
        <v>138</v>
      </c>
      <c r="Q1960" s="27">
        <v>194</v>
      </c>
      <c r="R1960" s="23">
        <v>27.958888888888882</v>
      </c>
      <c r="S1960" s="25">
        <v>13.664688192676962</v>
      </c>
      <c r="T1960" s="23">
        <v>817.0085836708447</v>
      </c>
      <c r="U1960" s="23">
        <v>1103.9029776699635</v>
      </c>
      <c r="V1960" s="23">
        <v>447.74150675962971</v>
      </c>
      <c r="W1960" s="25">
        <v>0.4055986003848846</v>
      </c>
      <c r="X1960" s="27">
        <v>197.94148000000001</v>
      </c>
      <c r="Y1960" s="27">
        <v>787.87000000000012</v>
      </c>
      <c r="Z1960" s="27">
        <v>266.56724718229577</v>
      </c>
      <c r="AA1960" s="27">
        <v>7</v>
      </c>
      <c r="AB1960" s="27">
        <v>318.39649653423447</v>
      </c>
      <c r="AC1960" s="27">
        <v>0</v>
      </c>
      <c r="AD1960" s="27">
        <v>321.46010048532742</v>
      </c>
      <c r="AE1960" s="27">
        <v>407.91479599577832</v>
      </c>
      <c r="AF1960" s="27">
        <v>0</v>
      </c>
      <c r="AG1960" s="27">
        <v>729.37489648110568</v>
      </c>
      <c r="AH1960" s="25">
        <v>0.44073369899195292</v>
      </c>
      <c r="AN1960" s="25">
        <v>0</v>
      </c>
      <c r="AV1960" s="3">
        <v>1</v>
      </c>
      <c r="AW1960" s="27">
        <v>787.87000000000012</v>
      </c>
      <c r="AX1960" s="23">
        <v>14.150259067357515</v>
      </c>
      <c r="AY1960" s="23">
        <v>25.417616580310884</v>
      </c>
      <c r="AZ1960" s="23">
        <v>3273.369999999999</v>
      </c>
      <c r="BA1960" s="27">
        <v>733.8892702422603</v>
      </c>
      <c r="BB1960" s="27">
        <v>405.34</v>
      </c>
      <c r="BC1960" s="23">
        <v>18.834444444444447</v>
      </c>
      <c r="BD1960" s="23">
        <v>29.573333333333341</v>
      </c>
      <c r="BE1960" s="23">
        <v>1960.839999999999</v>
      </c>
      <c r="BF1960" s="27">
        <v>471.55673024647109</v>
      </c>
      <c r="BG1960" s="27">
        <v>382.52999999999986</v>
      </c>
      <c r="BH1960" s="23">
        <v>10.05728155339806</v>
      </c>
      <c r="BI1960" s="23">
        <v>21.78640776699029</v>
      </c>
      <c r="BJ1960" s="23">
        <v>1312.5300000000002</v>
      </c>
      <c r="BK1960" s="27">
        <v>262.33253999578955</v>
      </c>
      <c r="BL1960" s="27">
        <v>5146.4541006853997</v>
      </c>
    </row>
    <row r="1961" spans="1:64" x14ac:dyDescent="0.15">
      <c r="A1961" s="27" t="s">
        <v>1154</v>
      </c>
      <c r="B1961" s="27" t="s">
        <v>1089</v>
      </c>
      <c r="C1961" s="27" t="s">
        <v>1097</v>
      </c>
      <c r="D1961" s="27" t="s">
        <v>1089</v>
      </c>
      <c r="E1961" s="27" t="s">
        <v>1238</v>
      </c>
      <c r="F1961" s="27">
        <v>1999</v>
      </c>
      <c r="G1961" s="27">
        <v>144</v>
      </c>
      <c r="H1961" s="27">
        <v>7</v>
      </c>
      <c r="I1961" s="27">
        <v>-9</v>
      </c>
      <c r="J1961" s="27">
        <v>67</v>
      </c>
      <c r="L1961" s="27">
        <v>78</v>
      </c>
      <c r="N1961" s="27">
        <v>92</v>
      </c>
      <c r="P1961" s="27">
        <v>165</v>
      </c>
      <c r="Q1961" s="27">
        <v>222</v>
      </c>
      <c r="R1961" s="23">
        <v>27.563333333333315</v>
      </c>
      <c r="S1961" s="25">
        <v>13.21330367628916</v>
      </c>
      <c r="T1961" s="23">
        <v>772.78906007996773</v>
      </c>
      <c r="U1961" s="23">
        <v>1099.7294252235533</v>
      </c>
      <c r="V1961" s="23">
        <v>478.36918752229229</v>
      </c>
      <c r="W1961" s="25">
        <v>0.43498807270267281</v>
      </c>
      <c r="X1961" s="27">
        <v>197.94148000000001</v>
      </c>
      <c r="Y1961" s="27">
        <v>438.4099999999998</v>
      </c>
      <c r="Z1961" s="27">
        <v>433.00991806563894</v>
      </c>
      <c r="AA1961" s="27">
        <v>9</v>
      </c>
      <c r="AB1961" s="27">
        <v>333.53283010791034</v>
      </c>
      <c r="AC1961" s="27">
        <v>0</v>
      </c>
      <c r="AD1961" s="27">
        <v>291.4772526487784</v>
      </c>
      <c r="AE1961" s="27">
        <v>422.42314236020957</v>
      </c>
      <c r="AF1961" s="27">
        <v>0</v>
      </c>
      <c r="AG1961" s="27">
        <v>713.90039500898797</v>
      </c>
      <c r="AH1961" s="25">
        <v>0.4082883979385174</v>
      </c>
      <c r="AN1961" s="25">
        <v>0</v>
      </c>
      <c r="AV1961" s="3">
        <v>4</v>
      </c>
      <c r="AW1961" s="27">
        <v>438.4099999999998</v>
      </c>
      <c r="AX1961" s="23">
        <v>10.366968325791856</v>
      </c>
      <c r="AY1961" s="23">
        <v>23.058371040724005</v>
      </c>
      <c r="AZ1961" s="23">
        <v>3643.8200000000006</v>
      </c>
      <c r="BA1961" s="27">
        <v>719.59585490917516</v>
      </c>
      <c r="BB1961" s="27">
        <v>296.92999999999995</v>
      </c>
      <c r="BC1961" s="23">
        <v>18.82197802197803</v>
      </c>
      <c r="BD1961" s="23">
        <v>29.529670329670338</v>
      </c>
      <c r="BE1961" s="23">
        <v>1998.6200000000003</v>
      </c>
      <c r="BF1961" s="27">
        <v>464.00136256083067</v>
      </c>
      <c r="BG1961" s="27">
        <v>141.48000000000005</v>
      </c>
      <c r="BH1961" s="23">
        <v>4.448461538461542</v>
      </c>
      <c r="BI1961" s="23">
        <v>18.528461538461542</v>
      </c>
      <c r="BJ1961" s="23">
        <v>1645.2</v>
      </c>
      <c r="BK1961" s="27">
        <v>255.59449234834429</v>
      </c>
      <c r="BL1961" s="27">
        <v>5498.4964083022096</v>
      </c>
    </row>
    <row r="1962" spans="1:64" x14ac:dyDescent="0.15">
      <c r="A1962" s="27" t="s">
        <v>1154</v>
      </c>
      <c r="B1962" s="27" t="s">
        <v>1089</v>
      </c>
      <c r="C1962" s="27" t="s">
        <v>1097</v>
      </c>
      <c r="D1962" s="27" t="s">
        <v>1089</v>
      </c>
      <c r="E1962" s="27" t="s">
        <v>1238</v>
      </c>
      <c r="F1962" s="27">
        <v>2000</v>
      </c>
      <c r="G1962" s="27">
        <v>144</v>
      </c>
      <c r="H1962" s="27">
        <v>6</v>
      </c>
      <c r="I1962" s="27">
        <v>-9</v>
      </c>
      <c r="J1962" s="27">
        <v>65</v>
      </c>
      <c r="L1962" s="27">
        <v>77</v>
      </c>
      <c r="N1962" s="27">
        <v>89</v>
      </c>
      <c r="P1962" s="27">
        <v>133</v>
      </c>
      <c r="Q1962" s="27">
        <v>222</v>
      </c>
      <c r="R1962" s="23">
        <v>28.147777777777769</v>
      </c>
      <c r="S1962" s="25">
        <v>13.711375396047224</v>
      </c>
      <c r="T1962" s="23">
        <v>727.53995428395649</v>
      </c>
      <c r="U1962" s="23">
        <v>937.89341628056332</v>
      </c>
      <c r="V1962" s="23">
        <v>368.50657232603618</v>
      </c>
      <c r="W1962" s="25">
        <v>0.3929087911271919</v>
      </c>
      <c r="X1962" s="27">
        <v>197.94148000000001</v>
      </c>
      <c r="Y1962" s="27">
        <v>438.6400000000001</v>
      </c>
      <c r="Z1962" s="27">
        <v>399.79807090522297</v>
      </c>
      <c r="AA1962" s="27">
        <v>10</v>
      </c>
      <c r="AB1962" s="27">
        <v>317.26500586876642</v>
      </c>
      <c r="AC1962" s="27">
        <v>0</v>
      </c>
      <c r="AD1962" s="27">
        <v>317.97115607999973</v>
      </c>
      <c r="AE1962" s="27">
        <v>390.10036237014202</v>
      </c>
      <c r="AF1962" s="27">
        <v>0</v>
      </c>
      <c r="AG1962" s="27">
        <v>708.07151845014175</v>
      </c>
      <c r="AH1962" s="25">
        <v>0.44906643369207211</v>
      </c>
      <c r="AN1962" s="25">
        <v>0</v>
      </c>
      <c r="AV1962" s="3">
        <v>4</v>
      </c>
      <c r="AW1962" s="27">
        <v>438.6400000000001</v>
      </c>
      <c r="AX1962" s="23">
        <v>9.5828054298642549</v>
      </c>
      <c r="AY1962" s="23">
        <v>21.889140271493233</v>
      </c>
      <c r="AZ1962" s="23">
        <v>3529.4599999999991</v>
      </c>
      <c r="BA1962" s="27">
        <v>714.08860682683394</v>
      </c>
      <c r="BB1962" s="27">
        <v>276.32000000000005</v>
      </c>
      <c r="BC1962" s="23">
        <v>18.876136363636366</v>
      </c>
      <c r="BD1962" s="23">
        <v>30.807954545454539</v>
      </c>
      <c r="BE1962" s="23">
        <v>1940.4799999999993</v>
      </c>
      <c r="BF1962" s="27">
        <v>473.41740683069764</v>
      </c>
      <c r="BG1962" s="27">
        <v>162.32</v>
      </c>
      <c r="BH1962" s="23">
        <v>3.433834586466165</v>
      </c>
      <c r="BI1962" s="23">
        <v>15.987969924812035</v>
      </c>
      <c r="BJ1962" s="23">
        <v>1588.9800000000002</v>
      </c>
      <c r="BK1962" s="27">
        <v>240.67119999613746</v>
      </c>
      <c r="BL1962" s="27">
        <v>4235.7077278854731</v>
      </c>
    </row>
    <row r="1963" spans="1:64" x14ac:dyDescent="0.15">
      <c r="A1963" s="27" t="s">
        <v>1154</v>
      </c>
      <c r="B1963" s="27" t="s">
        <v>1089</v>
      </c>
      <c r="C1963" s="27" t="s">
        <v>1097</v>
      </c>
      <c r="D1963" s="27" t="s">
        <v>1089</v>
      </c>
      <c r="E1963" s="27" t="s">
        <v>1238</v>
      </c>
      <c r="F1963" s="27">
        <v>2001</v>
      </c>
      <c r="G1963" s="27">
        <v>144</v>
      </c>
      <c r="H1963" s="27">
        <v>8</v>
      </c>
      <c r="I1963" s="27">
        <v>-9</v>
      </c>
      <c r="J1963" s="27">
        <v>66</v>
      </c>
      <c r="L1963" s="27">
        <v>77</v>
      </c>
      <c r="N1963" s="27">
        <v>91</v>
      </c>
      <c r="P1963" s="27">
        <v>159</v>
      </c>
      <c r="Q1963" s="27">
        <v>222</v>
      </c>
      <c r="R1963" s="23">
        <v>28.195555555555526</v>
      </c>
      <c r="S1963" s="25">
        <v>13.915616529829721</v>
      </c>
      <c r="T1963" s="23">
        <v>716.6419128726734</v>
      </c>
      <c r="U1963" s="23">
        <v>1075.167041292159</v>
      </c>
      <c r="V1963" s="23">
        <v>479.08410572325846</v>
      </c>
      <c r="W1963" s="25">
        <v>0.4455903900212389</v>
      </c>
      <c r="X1963" s="27">
        <v>197.94148000000001</v>
      </c>
      <c r="Y1963" s="27">
        <v>713.7099999999997</v>
      </c>
      <c r="Z1963" s="27">
        <v>297.919608306859</v>
      </c>
      <c r="AA1963" s="27">
        <v>8</v>
      </c>
      <c r="AB1963" s="27">
        <v>299.9831542894733</v>
      </c>
      <c r="AC1963" s="27">
        <v>0</v>
      </c>
      <c r="AD1963" s="27">
        <v>365.48728827962026</v>
      </c>
      <c r="AE1963" s="27">
        <v>425.23267161029707</v>
      </c>
      <c r="AF1963" s="27">
        <v>0</v>
      </c>
      <c r="AG1963" s="27">
        <v>790.71995988991739</v>
      </c>
      <c r="AH1963" s="25">
        <v>0.46222089007123818</v>
      </c>
      <c r="AN1963" s="25">
        <v>0</v>
      </c>
      <c r="AV1963" s="3">
        <v>4</v>
      </c>
      <c r="AW1963" s="27">
        <v>713.7099999999997</v>
      </c>
      <c r="AX1963" s="23">
        <v>10.909049773755655</v>
      </c>
      <c r="AY1963" s="23">
        <v>23.145701357466066</v>
      </c>
      <c r="AZ1963" s="23">
        <v>3588.5100000000011</v>
      </c>
      <c r="BA1963" s="27">
        <v>794.00395464178598</v>
      </c>
      <c r="BB1963" s="27">
        <v>431.56</v>
      </c>
      <c r="BC1963" s="23">
        <v>18.869999999999997</v>
      </c>
      <c r="BD1963" s="23">
        <v>30.633333333333329</v>
      </c>
      <c r="BE1963" s="23">
        <v>2032.8700000000008</v>
      </c>
      <c r="BF1963" s="27">
        <v>517.24962749026099</v>
      </c>
      <c r="BG1963" s="27">
        <v>282.14999999999992</v>
      </c>
      <c r="BH1963" s="23">
        <v>5.4396946564885518</v>
      </c>
      <c r="BI1963" s="23">
        <v>18.001526717557251</v>
      </c>
      <c r="BJ1963" s="23">
        <v>1555.6399999999994</v>
      </c>
      <c r="BK1963" s="27">
        <v>276.7543271515255</v>
      </c>
      <c r="BL1963" s="27">
        <v>5506.713858888028</v>
      </c>
    </row>
    <row r="1964" spans="1:64" x14ac:dyDescent="0.15">
      <c r="A1964" s="27" t="s">
        <v>1154</v>
      </c>
      <c r="B1964" s="27" t="s">
        <v>1089</v>
      </c>
      <c r="C1964" s="27" t="s">
        <v>1097</v>
      </c>
      <c r="D1964" s="27" t="s">
        <v>1089</v>
      </c>
      <c r="E1964" s="27" t="s">
        <v>1238</v>
      </c>
      <c r="F1964" s="27">
        <v>2002</v>
      </c>
      <c r="G1964" s="27">
        <v>144</v>
      </c>
      <c r="H1964" s="27">
        <v>7</v>
      </c>
      <c r="I1964" s="27">
        <v>-9</v>
      </c>
      <c r="J1964" s="27">
        <v>62</v>
      </c>
      <c r="L1964" s="27">
        <v>73</v>
      </c>
      <c r="N1964" s="27">
        <v>88</v>
      </c>
      <c r="P1964" s="27">
        <v>136</v>
      </c>
      <c r="Q1964" s="27">
        <v>222</v>
      </c>
      <c r="R1964" s="23">
        <v>28.068888888888868</v>
      </c>
      <c r="S1964" s="25">
        <v>13.683807637336651</v>
      </c>
      <c r="T1964" s="23">
        <v>657.72580196095407</v>
      </c>
      <c r="U1964" s="23">
        <v>985.76598885571343</v>
      </c>
      <c r="V1964" s="23">
        <v>434.54145684252438</v>
      </c>
      <c r="W1964" s="25">
        <v>0.44081603275721037</v>
      </c>
      <c r="X1964" s="27">
        <v>219.66048448487643</v>
      </c>
      <c r="Y1964" s="27">
        <v>324.31999999999994</v>
      </c>
      <c r="Z1964" s="27">
        <v>574.07458105281194</v>
      </c>
      <c r="AA1964" s="27">
        <v>15</v>
      </c>
      <c r="AB1964" s="27">
        <v>319.25514587402841</v>
      </c>
      <c r="AC1964" s="27">
        <v>0</v>
      </c>
      <c r="AD1964" s="27">
        <v>314.30350451301672</v>
      </c>
      <c r="AE1964" s="27">
        <v>417.50396946111579</v>
      </c>
      <c r="AF1964" s="27">
        <v>0</v>
      </c>
      <c r="AG1964" s="27">
        <v>731.80747397413256</v>
      </c>
      <c r="AH1964" s="25">
        <v>0.42948932799398171</v>
      </c>
      <c r="AN1964" s="25">
        <v>0</v>
      </c>
      <c r="AV1964" s="3">
        <v>4</v>
      </c>
      <c r="AW1964" s="27">
        <v>324.31999999999994</v>
      </c>
      <c r="AX1964" s="23">
        <v>10.151583710407236</v>
      </c>
      <c r="AY1964" s="23">
        <v>22.621266968325809</v>
      </c>
      <c r="AZ1964" s="23">
        <v>3650.84</v>
      </c>
      <c r="BA1964" s="27">
        <v>733.89685781261073</v>
      </c>
      <c r="BB1964" s="27">
        <v>131.29999999999998</v>
      </c>
      <c r="BC1964" s="23">
        <v>19.267816091954025</v>
      </c>
      <c r="BD1964" s="23">
        <v>31.942528735632184</v>
      </c>
      <c r="BE1964" s="23">
        <v>2055.2999999999988</v>
      </c>
      <c r="BF1964" s="27">
        <v>463.59584874896905</v>
      </c>
      <c r="BG1964" s="27">
        <v>193.01999999999992</v>
      </c>
      <c r="BH1964" s="23">
        <v>4.2328358208955281</v>
      </c>
      <c r="BI1964" s="23">
        <v>16.569402985074628</v>
      </c>
      <c r="BJ1964" s="23">
        <v>1595.5400000000004</v>
      </c>
      <c r="BK1964" s="27">
        <v>270.30100906364152</v>
      </c>
      <c r="BL1964" s="27">
        <v>4994.7293889945331</v>
      </c>
    </row>
    <row r="1965" spans="1:64" x14ac:dyDescent="0.15">
      <c r="A1965" s="27" t="s">
        <v>1154</v>
      </c>
      <c r="B1965" s="27" t="s">
        <v>1089</v>
      </c>
      <c r="C1965" s="27" t="s">
        <v>1097</v>
      </c>
      <c r="D1965" s="27" t="s">
        <v>1089</v>
      </c>
      <c r="E1965" s="27" t="s">
        <v>1238</v>
      </c>
      <c r="F1965" s="27">
        <v>2003</v>
      </c>
      <c r="G1965" s="27">
        <v>144</v>
      </c>
      <c r="H1965" s="27">
        <v>7</v>
      </c>
      <c r="I1965" s="27">
        <v>-9</v>
      </c>
      <c r="J1965" s="27">
        <v>67</v>
      </c>
      <c r="L1965" s="27">
        <v>78</v>
      </c>
      <c r="N1965" s="27">
        <v>90</v>
      </c>
      <c r="P1965" s="27">
        <v>152</v>
      </c>
      <c r="Q1965" s="27">
        <v>222</v>
      </c>
      <c r="R1965" s="23">
        <v>27.295555555555548</v>
      </c>
      <c r="S1965" s="25">
        <v>12.769460040743851</v>
      </c>
      <c r="T1965" s="23">
        <v>651.61196079036597</v>
      </c>
      <c r="U1965" s="23">
        <v>990.28287776957552</v>
      </c>
      <c r="V1965" s="23">
        <v>460.31081648460213</v>
      </c>
      <c r="W1965" s="25">
        <v>0.46482759842630927</v>
      </c>
      <c r="X1965" s="27">
        <v>198.31142406857842</v>
      </c>
      <c r="Y1965" s="27">
        <v>432.81</v>
      </c>
      <c r="Z1965" s="27">
        <v>458.57805802170481</v>
      </c>
      <c r="AA1965" s="27">
        <v>11</v>
      </c>
      <c r="AB1965" s="27">
        <v>334.339988394594</v>
      </c>
      <c r="AC1965" s="27">
        <v>0</v>
      </c>
      <c r="AD1965" s="27">
        <v>304.78716081155852</v>
      </c>
      <c r="AE1965" s="27">
        <v>419.30670367084383</v>
      </c>
      <c r="AF1965" s="27">
        <v>0</v>
      </c>
      <c r="AG1965" s="27">
        <v>724.0938644824023</v>
      </c>
      <c r="AH1965" s="25">
        <v>0.42092216431112178</v>
      </c>
      <c r="AN1965" s="25">
        <v>0</v>
      </c>
      <c r="AV1965" s="3">
        <v>4</v>
      </c>
      <c r="AW1965" s="27">
        <v>432.81</v>
      </c>
      <c r="AX1965" s="23">
        <v>10.012217194570139</v>
      </c>
      <c r="AY1965" s="23">
        <v>22.244796380090516</v>
      </c>
      <c r="AZ1965" s="23">
        <v>3667.9799999999991</v>
      </c>
      <c r="BA1965" s="27">
        <v>725.43161544283407</v>
      </c>
      <c r="BB1965" s="27">
        <v>179.06</v>
      </c>
      <c r="BC1965" s="23">
        <v>17.875280898876404</v>
      </c>
      <c r="BD1965" s="23">
        <v>30.760674157303377</v>
      </c>
      <c r="BE1965" s="23">
        <v>2133.94</v>
      </c>
      <c r="BF1965" s="27">
        <v>454.39091777613373</v>
      </c>
      <c r="BG1965" s="27">
        <v>253.74999999999997</v>
      </c>
      <c r="BH1965" s="23">
        <v>4.7106060606060591</v>
      </c>
      <c r="BI1965" s="23">
        <v>16.503030303030293</v>
      </c>
      <c r="BJ1965" s="23">
        <v>1534.0399999999997</v>
      </c>
      <c r="BK1965" s="27">
        <v>271.04069766670017</v>
      </c>
      <c r="BL1965" s="27">
        <v>5290.9289251103692</v>
      </c>
    </row>
    <row r="1966" spans="1:64" x14ac:dyDescent="0.15">
      <c r="A1966" s="27" t="s">
        <v>1154</v>
      </c>
      <c r="B1966" s="27" t="s">
        <v>1089</v>
      </c>
      <c r="C1966" s="27" t="s">
        <v>1097</v>
      </c>
      <c r="D1966" s="27" t="s">
        <v>1089</v>
      </c>
      <c r="E1966" s="27" t="s">
        <v>1238</v>
      </c>
      <c r="F1966" s="27">
        <v>2004</v>
      </c>
      <c r="G1966" s="27">
        <v>144</v>
      </c>
      <c r="H1966" s="27">
        <v>7</v>
      </c>
      <c r="I1966" s="27">
        <v>-9</v>
      </c>
      <c r="J1966" s="27">
        <v>71</v>
      </c>
      <c r="L1966" s="27">
        <v>84</v>
      </c>
      <c r="N1966" s="27">
        <v>98</v>
      </c>
      <c r="P1966" s="27">
        <v>158</v>
      </c>
      <c r="Q1966" s="27">
        <v>222</v>
      </c>
      <c r="R1966" s="23">
        <v>26.584444444444433</v>
      </c>
      <c r="S1966" s="25">
        <v>12.124626139752275</v>
      </c>
      <c r="T1966" s="23">
        <v>904.02036011757366</v>
      </c>
      <c r="U1966" s="23">
        <v>1226.010015959331</v>
      </c>
      <c r="V1966" s="23">
        <v>509.93018387863998</v>
      </c>
      <c r="W1966" s="25">
        <v>0.41592660180705188</v>
      </c>
      <c r="X1966" s="27">
        <v>200.45798993101602</v>
      </c>
      <c r="Y1966" s="27">
        <v>423.10999999999984</v>
      </c>
      <c r="Z1966" s="27">
        <v>517.40717566575461</v>
      </c>
      <c r="AA1966" s="27">
        <v>11</v>
      </c>
      <c r="AB1966" s="27">
        <v>333.78163341077283</v>
      </c>
      <c r="AC1966" s="27">
        <v>0</v>
      </c>
      <c r="AD1966" s="27">
        <v>343.50850499686629</v>
      </c>
      <c r="AE1966" s="27">
        <v>444.06962821349657</v>
      </c>
      <c r="AF1966" s="27">
        <v>0</v>
      </c>
      <c r="AG1966" s="27">
        <v>787.57813321036292</v>
      </c>
      <c r="AH1966" s="25">
        <v>0.43615799645815567</v>
      </c>
      <c r="AN1966" s="25">
        <v>0</v>
      </c>
      <c r="AV1966" s="3">
        <v>4</v>
      </c>
      <c r="AW1966" s="27">
        <v>423.10999999999984</v>
      </c>
      <c r="AX1966" s="23">
        <v>9.7977375565610831</v>
      </c>
      <c r="AY1966" s="23">
        <v>21.72262443438915</v>
      </c>
      <c r="AZ1966" s="23">
        <v>3570.440000000001</v>
      </c>
      <c r="BA1966" s="27">
        <v>793.37868309792771</v>
      </c>
      <c r="BB1966" s="27">
        <v>322.28999999999991</v>
      </c>
      <c r="BC1966" s="23">
        <v>16.426804123711332</v>
      </c>
      <c r="BD1966" s="23">
        <v>27.617525773195883</v>
      </c>
      <c r="BE1966" s="23">
        <v>2116.39</v>
      </c>
      <c r="BF1966" s="27">
        <v>527.12794044837801</v>
      </c>
      <c r="BG1966" s="27">
        <v>100.82000000000002</v>
      </c>
      <c r="BH1966" s="23">
        <v>4.6120967741935477</v>
      </c>
      <c r="BI1966" s="23">
        <v>17.11129032258064</v>
      </c>
      <c r="BJ1966" s="23">
        <v>1454.0499999999997</v>
      </c>
      <c r="BK1966" s="27">
        <v>266.25074264954969</v>
      </c>
      <c r="BL1966" s="27">
        <v>5861.2664813636775</v>
      </c>
    </row>
    <row r="1967" spans="1:64" x14ac:dyDescent="0.15">
      <c r="A1967" s="27" t="s">
        <v>1154</v>
      </c>
      <c r="B1967" s="27" t="s">
        <v>1089</v>
      </c>
      <c r="C1967" s="27" t="s">
        <v>1097</v>
      </c>
      <c r="D1967" s="27" t="s">
        <v>1089</v>
      </c>
      <c r="E1967" s="27" t="s">
        <v>1238</v>
      </c>
      <c r="F1967" s="27">
        <v>2005</v>
      </c>
      <c r="G1967" s="27">
        <v>144</v>
      </c>
      <c r="H1967" s="27">
        <v>8</v>
      </c>
      <c r="I1967" s="27">
        <v>-9</v>
      </c>
      <c r="J1967" s="27">
        <v>66</v>
      </c>
      <c r="L1967" s="27">
        <v>77</v>
      </c>
      <c r="N1967" s="27">
        <v>91</v>
      </c>
      <c r="P1967" s="27">
        <v>140</v>
      </c>
      <c r="Q1967" s="27">
        <v>222</v>
      </c>
      <c r="R1967" s="23">
        <v>27.813333333333311</v>
      </c>
      <c r="S1967" s="25">
        <v>13.473182260190399</v>
      </c>
      <c r="T1967" s="23">
        <v>768.156451761379</v>
      </c>
      <c r="U1967" s="23">
        <v>1097.2499270655308</v>
      </c>
      <c r="V1967" s="23">
        <v>465.32768893216235</v>
      </c>
      <c r="W1967" s="25">
        <v>0.42408540954363411</v>
      </c>
      <c r="X1967" s="27">
        <v>197.94148000000001</v>
      </c>
      <c r="Y1967" s="27">
        <v>575.31999999999994</v>
      </c>
      <c r="Z1967" s="27">
        <v>340.51115514984929</v>
      </c>
      <c r="AA1967" s="27">
        <v>9</v>
      </c>
      <c r="AB1967" s="27">
        <v>335.92993052067266</v>
      </c>
      <c r="AC1967" s="27">
        <v>0</v>
      </c>
      <c r="AD1967" s="27">
        <v>327.55080962440195</v>
      </c>
      <c r="AE1967" s="27">
        <v>438.45720569254189</v>
      </c>
      <c r="AF1967" s="27">
        <v>0</v>
      </c>
      <c r="AG1967" s="27">
        <v>766.00801531694378</v>
      </c>
      <c r="AH1967" s="25">
        <v>0.42760754300044623</v>
      </c>
      <c r="AN1967" s="25">
        <v>0</v>
      </c>
      <c r="AV1967" s="3">
        <v>4</v>
      </c>
      <c r="AW1967" s="27">
        <v>575.31999999999994</v>
      </c>
      <c r="AX1967" s="23">
        <v>10.209502262443445</v>
      </c>
      <c r="AY1967" s="23">
        <v>22.261990950226235</v>
      </c>
      <c r="AZ1967" s="23">
        <v>3616.5799999999972</v>
      </c>
      <c r="BA1967" s="27">
        <v>772.34235284947499</v>
      </c>
      <c r="BB1967" s="27">
        <v>367.06</v>
      </c>
      <c r="BC1967" s="23">
        <v>18.34666666666666</v>
      </c>
      <c r="BD1967" s="23">
        <v>30.303333333333331</v>
      </c>
      <c r="BE1967" s="23">
        <v>2096.5699999999993</v>
      </c>
      <c r="BF1967" s="27">
        <v>499.67522171895655</v>
      </c>
      <c r="BG1967" s="27">
        <v>208.25999999999993</v>
      </c>
      <c r="BH1967" s="23">
        <v>4.6190839694656454</v>
      </c>
      <c r="BI1967" s="23">
        <v>16.737404580152674</v>
      </c>
      <c r="BJ1967" s="23">
        <v>1520.0100000000002</v>
      </c>
      <c r="BK1967" s="27">
        <v>272.66713113051856</v>
      </c>
      <c r="BL1967" s="27">
        <v>5348.5941256570377</v>
      </c>
    </row>
    <row r="1968" spans="1:64" x14ac:dyDescent="0.15">
      <c r="A1968" s="27" t="s">
        <v>1154</v>
      </c>
      <c r="B1968" s="27" t="s">
        <v>1089</v>
      </c>
      <c r="C1968" s="27" t="s">
        <v>1097</v>
      </c>
      <c r="D1968" s="27" t="s">
        <v>1089</v>
      </c>
      <c r="E1968" s="27" t="s">
        <v>1238</v>
      </c>
      <c r="F1968" s="27">
        <v>2006</v>
      </c>
      <c r="G1968" s="27">
        <v>144</v>
      </c>
      <c r="H1968" s="27">
        <v>5</v>
      </c>
      <c r="I1968" s="27">
        <v>-9</v>
      </c>
      <c r="J1968" s="27">
        <v>64</v>
      </c>
      <c r="L1968" s="27">
        <v>75</v>
      </c>
      <c r="N1968" s="27">
        <v>88</v>
      </c>
      <c r="P1968" s="27">
        <v>172</v>
      </c>
      <c r="Q1968" s="27">
        <v>222</v>
      </c>
      <c r="R1968" s="23">
        <v>28.455555555555538</v>
      </c>
      <c r="S1968" s="25">
        <v>14.133601523362358</v>
      </c>
      <c r="T1968" s="23">
        <v>703.5263237052136</v>
      </c>
      <c r="U1968" s="23">
        <v>1056.4449482954371</v>
      </c>
      <c r="V1968" s="23">
        <v>467.90509156927772</v>
      </c>
      <c r="W1968" s="25">
        <v>0.44290531929295934</v>
      </c>
      <c r="X1968" s="27">
        <v>197.94148000000001</v>
      </c>
      <c r="Y1968" s="27">
        <v>552.67999999999984</v>
      </c>
      <c r="Z1968" s="27">
        <v>375.48819868754856</v>
      </c>
      <c r="AA1968" s="27">
        <v>10</v>
      </c>
      <c r="AB1968" s="27">
        <v>386.32999420818703</v>
      </c>
      <c r="AC1968" s="27">
        <v>0</v>
      </c>
      <c r="AD1968" s="27">
        <v>294.58642741854595</v>
      </c>
      <c r="AE1968" s="27">
        <v>421.50559265136752</v>
      </c>
      <c r="AF1968" s="27">
        <v>0</v>
      </c>
      <c r="AG1968" s="27">
        <v>716.09202006991347</v>
      </c>
      <c r="AH1968" s="25">
        <v>0.41138068160007996</v>
      </c>
      <c r="AN1968" s="25">
        <v>0</v>
      </c>
      <c r="AV1968" s="3">
        <v>4</v>
      </c>
      <c r="AW1968" s="27">
        <v>552.67999999999984</v>
      </c>
      <c r="AX1968" s="23">
        <v>10.122171945701352</v>
      </c>
      <c r="AY1968" s="23">
        <v>22.564705882352946</v>
      </c>
      <c r="AZ1968" s="23">
        <v>3519.1200000000013</v>
      </c>
      <c r="BA1968" s="27">
        <v>723.96080301744655</v>
      </c>
      <c r="BB1968" s="27">
        <v>297.69</v>
      </c>
      <c r="BC1968" s="23">
        <v>18.96781609195402</v>
      </c>
      <c r="BD1968" s="23">
        <v>31.777011494252861</v>
      </c>
      <c r="BE1968" s="23">
        <v>2009.2899999999993</v>
      </c>
      <c r="BF1968" s="27">
        <v>464.3519204332963</v>
      </c>
      <c r="BG1968" s="27">
        <v>254.99000000000007</v>
      </c>
      <c r="BH1968" s="23">
        <v>4.3791044776119419</v>
      </c>
      <c r="BI1968" s="23">
        <v>16.583582089552234</v>
      </c>
      <c r="BJ1968" s="23">
        <v>1509.8299999999992</v>
      </c>
      <c r="BK1968" s="27">
        <v>259.6088825841511</v>
      </c>
      <c r="BL1968" s="27">
        <v>5378.2194433250315</v>
      </c>
    </row>
    <row r="1969" spans="1:64" x14ac:dyDescent="0.15">
      <c r="A1969" s="27" t="s">
        <v>1154</v>
      </c>
      <c r="B1969" s="27" t="s">
        <v>1089</v>
      </c>
      <c r="C1969" s="27" t="s">
        <v>1097</v>
      </c>
      <c r="D1969" s="27" t="s">
        <v>1089</v>
      </c>
      <c r="E1969" s="27" t="s">
        <v>1238</v>
      </c>
      <c r="F1969" s="27">
        <v>2007</v>
      </c>
      <c r="G1969" s="27">
        <v>144</v>
      </c>
      <c r="H1969" s="27">
        <v>7</v>
      </c>
      <c r="I1969" s="27">
        <v>-9</v>
      </c>
      <c r="J1969" s="27">
        <v>67</v>
      </c>
      <c r="L1969" s="27">
        <v>77</v>
      </c>
      <c r="N1969" s="27">
        <v>89</v>
      </c>
      <c r="P1969" s="27">
        <v>137</v>
      </c>
      <c r="Q1969" s="27">
        <v>222</v>
      </c>
      <c r="R1969" s="23">
        <v>27.732222222222216</v>
      </c>
      <c r="S1969" s="25">
        <v>13.226226514038219</v>
      </c>
      <c r="T1969" s="23">
        <v>760.43868788750046</v>
      </c>
      <c r="U1969" s="23">
        <v>1106.0480797107653</v>
      </c>
      <c r="V1969" s="23">
        <v>488.53775829312252</v>
      </c>
      <c r="W1969" s="25">
        <v>0.44169667018807163</v>
      </c>
      <c r="X1969" s="27">
        <v>245.07383768486005</v>
      </c>
      <c r="Y1969" s="27">
        <v>636.81799999999987</v>
      </c>
      <c r="Z1969" s="27">
        <v>370.3570825193101</v>
      </c>
      <c r="AA1969" s="27">
        <v>10</v>
      </c>
      <c r="AB1969" s="27">
        <v>345.3245780297064</v>
      </c>
      <c r="AC1969" s="27">
        <v>0</v>
      </c>
      <c r="AD1969" s="27">
        <v>373.06565407575096</v>
      </c>
      <c r="AE1969" s="27">
        <v>435.02786480188286</v>
      </c>
      <c r="AF1969" s="27">
        <v>0</v>
      </c>
      <c r="AG1969" s="27">
        <v>808.09351887763387</v>
      </c>
      <c r="AH1969" s="25">
        <v>0.46166147945016239</v>
      </c>
      <c r="AN1969" s="25">
        <v>0</v>
      </c>
      <c r="AV1969" s="3">
        <v>4</v>
      </c>
      <c r="AW1969" s="27">
        <v>636.81799999999987</v>
      </c>
      <c r="AX1969" s="23">
        <v>10.269683257918553</v>
      </c>
      <c r="AY1969" s="23">
        <v>22.003619909502255</v>
      </c>
      <c r="AZ1969" s="23">
        <v>3591.2700000000013</v>
      </c>
      <c r="BA1969" s="27">
        <v>812.29254249786345</v>
      </c>
      <c r="BB1969" s="27">
        <v>321.04999999999995</v>
      </c>
      <c r="BC1969" s="23">
        <v>18.984090909090906</v>
      </c>
      <c r="BD1969" s="23">
        <v>30.140909090909087</v>
      </c>
      <c r="BE1969" s="23">
        <v>2004.9999999999995</v>
      </c>
      <c r="BF1969" s="27">
        <v>522.49113393583411</v>
      </c>
      <c r="BG1969" s="27">
        <v>315.76799999999997</v>
      </c>
      <c r="BH1969" s="23">
        <v>4.5037593984962401</v>
      </c>
      <c r="BI1969" s="23">
        <v>16.619548872180452</v>
      </c>
      <c r="BJ1969" s="23">
        <v>1586.2700000000009</v>
      </c>
      <c r="BK1969" s="27">
        <v>289.80140856202894</v>
      </c>
      <c r="BL1969" s="27">
        <v>5615.3765321048568</v>
      </c>
    </row>
    <row r="1970" spans="1:64" x14ac:dyDescent="0.15">
      <c r="A1970" s="27" t="s">
        <v>1154</v>
      </c>
      <c r="B1970" s="27" t="s">
        <v>1089</v>
      </c>
      <c r="C1970" s="27" t="s">
        <v>1097</v>
      </c>
      <c r="D1970" s="27" t="s">
        <v>1089</v>
      </c>
      <c r="E1970" s="27" t="s">
        <v>1238</v>
      </c>
      <c r="F1970" s="27">
        <v>2008</v>
      </c>
      <c r="G1970" s="27">
        <v>144</v>
      </c>
      <c r="H1970" s="27">
        <v>7</v>
      </c>
      <c r="I1970" s="27">
        <v>-9</v>
      </c>
      <c r="J1970" s="27">
        <v>66</v>
      </c>
      <c r="L1970" s="27">
        <v>77</v>
      </c>
      <c r="N1970" s="27">
        <v>92</v>
      </c>
      <c r="P1970" s="27">
        <v>163</v>
      </c>
      <c r="Q1970" s="27">
        <v>222</v>
      </c>
      <c r="R1970" s="23">
        <v>27.479999999999983</v>
      </c>
      <c r="S1970" s="25">
        <v>13.267796041170485</v>
      </c>
      <c r="T1970" s="23">
        <v>863.88285543139159</v>
      </c>
      <c r="U1970" s="23">
        <v>1242.7836809893074</v>
      </c>
      <c r="V1970" s="23">
        <v>538.7465342051571</v>
      </c>
      <c r="W1970" s="25">
        <v>0.43349984241931316</v>
      </c>
      <c r="X1970" s="27">
        <v>197.94148000000001</v>
      </c>
      <c r="Y1970" s="27">
        <v>625.31999999999982</v>
      </c>
      <c r="Z1970" s="27">
        <v>362.56818064220971</v>
      </c>
      <c r="AA1970" s="27">
        <v>8</v>
      </c>
      <c r="AB1970" s="27">
        <v>342.72063423431206</v>
      </c>
      <c r="AC1970" s="27">
        <v>0</v>
      </c>
      <c r="AD1970" s="27">
        <v>323.93012213808731</v>
      </c>
      <c r="AE1970" s="27">
        <v>457.42962154997633</v>
      </c>
      <c r="AF1970" s="27">
        <v>0</v>
      </c>
      <c r="AG1970" s="27">
        <v>781.35974368806365</v>
      </c>
      <c r="AH1970" s="25">
        <v>0.4145723152608235</v>
      </c>
      <c r="AN1970" s="25">
        <v>0</v>
      </c>
      <c r="AV1970" s="3">
        <v>4</v>
      </c>
      <c r="AW1970" s="27">
        <v>625.31999999999982</v>
      </c>
      <c r="AX1970" s="23">
        <v>9.3208144796380115</v>
      </c>
      <c r="AY1970" s="23">
        <v>21.187330316742095</v>
      </c>
      <c r="AZ1970" s="23">
        <v>3513.4799999999996</v>
      </c>
      <c r="BA1970" s="27">
        <v>783.72346686913784</v>
      </c>
      <c r="BB1970" s="27">
        <v>351.52999999999986</v>
      </c>
      <c r="BC1970" s="23">
        <v>17.96153846153846</v>
      </c>
      <c r="BD1970" s="23">
        <v>29.323076923076929</v>
      </c>
      <c r="BE1970" s="23">
        <v>2023.46</v>
      </c>
      <c r="BF1970" s="27">
        <v>508.42303352291083</v>
      </c>
      <c r="BG1970" s="27">
        <v>273.79000000000008</v>
      </c>
      <c r="BH1970" s="23">
        <v>3.2723076923076908</v>
      </c>
      <c r="BI1970" s="23">
        <v>15.492307692307683</v>
      </c>
      <c r="BJ1970" s="23">
        <v>1490.0200000000007</v>
      </c>
      <c r="BK1970" s="27">
        <v>275.30043334622712</v>
      </c>
      <c r="BL1970" s="27">
        <v>6192.4888989098517</v>
      </c>
    </row>
    <row r="1971" spans="1:64" x14ac:dyDescent="0.15">
      <c r="A1971" s="27" t="s">
        <v>1154</v>
      </c>
      <c r="B1971" s="27" t="s">
        <v>1089</v>
      </c>
      <c r="C1971" s="27" t="s">
        <v>1097</v>
      </c>
      <c r="D1971" s="27" t="s">
        <v>1089</v>
      </c>
      <c r="E1971" s="27" t="s">
        <v>1238</v>
      </c>
      <c r="F1971" s="27">
        <v>2009</v>
      </c>
      <c r="G1971" s="27">
        <v>144</v>
      </c>
      <c r="H1971" s="27">
        <v>7</v>
      </c>
      <c r="I1971" s="27">
        <v>-9</v>
      </c>
      <c r="J1971" s="27">
        <v>69</v>
      </c>
      <c r="L1971" s="27">
        <v>80</v>
      </c>
      <c r="N1971" s="27">
        <v>95</v>
      </c>
      <c r="P1971" s="27">
        <v>222</v>
      </c>
      <c r="Q1971" s="27">
        <v>222</v>
      </c>
      <c r="R1971" s="23">
        <v>27.075555555555553</v>
      </c>
      <c r="S1971" s="25">
        <v>12.708884339392378</v>
      </c>
      <c r="T1971" s="23">
        <v>895.07308517725937</v>
      </c>
      <c r="U1971" s="23">
        <v>1181.2389918931967</v>
      </c>
      <c r="V1971" s="23">
        <v>470.58471454490041</v>
      </c>
      <c r="W1971" s="25">
        <v>0.39838230348869647</v>
      </c>
      <c r="X1971" s="27">
        <v>197.94148000000001</v>
      </c>
      <c r="Y1971" s="27">
        <v>621.58800000000019</v>
      </c>
      <c r="Z1971" s="27">
        <v>329.79209476307523</v>
      </c>
      <c r="AA1971" s="27">
        <v>7</v>
      </c>
      <c r="AB1971" s="27">
        <v>352.17942699190627</v>
      </c>
      <c r="AC1971" s="27">
        <v>0</v>
      </c>
      <c r="AD1971" s="27">
        <v>320.44121557811889</v>
      </c>
      <c r="AE1971" s="27">
        <v>422.59298667476162</v>
      </c>
      <c r="AF1971" s="27">
        <v>0</v>
      </c>
      <c r="AG1971" s="27">
        <v>743.0342022528805</v>
      </c>
      <c r="AH1971" s="25">
        <v>0.43126037845086673</v>
      </c>
      <c r="AN1971" s="25">
        <v>0</v>
      </c>
      <c r="AV1971" s="3">
        <v>4</v>
      </c>
      <c r="AW1971" s="27">
        <v>621.58800000000019</v>
      </c>
      <c r="AX1971" s="23">
        <v>8.6072398190045281</v>
      </c>
      <c r="AY1971" s="23">
        <v>20.036651583710402</v>
      </c>
      <c r="AZ1971" s="23">
        <v>3318.5000000000014</v>
      </c>
      <c r="BA1971" s="27">
        <v>748.9309162787622</v>
      </c>
      <c r="BB1971" s="27">
        <v>406.38</v>
      </c>
      <c r="BC1971" s="23">
        <v>17.087234042553188</v>
      </c>
      <c r="BD1971" s="23">
        <v>28.803191489361701</v>
      </c>
      <c r="BE1971" s="23">
        <v>2052.4400000000005</v>
      </c>
      <c r="BF1971" s="27">
        <v>535.91462667807377</v>
      </c>
      <c r="BG1971" s="27">
        <v>215.20799999999997</v>
      </c>
      <c r="BH1971" s="23">
        <v>2.3307086614173214</v>
      </c>
      <c r="BI1971" s="23">
        <v>13.548031496062992</v>
      </c>
      <c r="BJ1971" s="23">
        <v>1266.0600000000009</v>
      </c>
      <c r="BK1971" s="27">
        <v>213.01628960068768</v>
      </c>
      <c r="BL1971" s="27">
        <v>5409.0197074126481</v>
      </c>
    </row>
    <row r="1972" spans="1:64" x14ac:dyDescent="0.15">
      <c r="A1972" s="27" t="s">
        <v>1154</v>
      </c>
      <c r="B1972" s="27" t="s">
        <v>1089</v>
      </c>
      <c r="C1972" s="27" t="s">
        <v>1097</v>
      </c>
      <c r="D1972" s="27" t="s">
        <v>1089</v>
      </c>
      <c r="E1972" s="27" t="s">
        <v>1238</v>
      </c>
      <c r="F1972" s="27">
        <v>2010</v>
      </c>
      <c r="G1972" s="27">
        <v>144</v>
      </c>
      <c r="H1972" s="27">
        <v>6</v>
      </c>
      <c r="I1972" s="27">
        <v>-9</v>
      </c>
      <c r="J1972" s="27">
        <v>64</v>
      </c>
      <c r="L1972" s="27">
        <v>75</v>
      </c>
      <c r="N1972" s="27">
        <v>88</v>
      </c>
      <c r="P1972" s="27">
        <v>142</v>
      </c>
      <c r="Q1972" s="27">
        <v>222</v>
      </c>
      <c r="R1972" s="23">
        <v>28.079999999999981</v>
      </c>
      <c r="S1972" s="25">
        <v>13.736414961460563</v>
      </c>
      <c r="T1972" s="23">
        <v>755.43712079529541</v>
      </c>
      <c r="U1972" s="23">
        <v>1082.9103808191235</v>
      </c>
      <c r="V1972" s="23">
        <v>471.02260761808481</v>
      </c>
      <c r="W1972" s="25">
        <v>0.43495991137530682</v>
      </c>
      <c r="X1972" s="27">
        <v>197.94148000000001</v>
      </c>
      <c r="Y1972" s="27">
        <v>584.93999999999983</v>
      </c>
      <c r="Z1972" s="27">
        <v>339.24616489870823</v>
      </c>
      <c r="AA1972" s="27">
        <v>9</v>
      </c>
      <c r="AB1972" s="27">
        <v>335.77088546589795</v>
      </c>
      <c r="AC1972" s="27">
        <v>0</v>
      </c>
      <c r="AD1972" s="27">
        <v>330.61317759863516</v>
      </c>
      <c r="AE1972" s="27">
        <v>437.4649145201243</v>
      </c>
      <c r="AF1972" s="27">
        <v>0</v>
      </c>
      <c r="AG1972" s="27">
        <v>768.07809211875951</v>
      </c>
      <c r="AH1972" s="25">
        <v>0.43044213431763229</v>
      </c>
      <c r="AN1972" s="25">
        <v>0</v>
      </c>
      <c r="AV1972" s="3">
        <v>4</v>
      </c>
      <c r="AW1972" s="27">
        <v>584.93999999999983</v>
      </c>
      <c r="AX1972" s="23">
        <v>9.644343891402718</v>
      </c>
      <c r="AY1972" s="23">
        <v>22.928959276018109</v>
      </c>
      <c r="AZ1972" s="23">
        <v>3626.7400000000007</v>
      </c>
      <c r="BA1972" s="27">
        <v>775.174247298463</v>
      </c>
      <c r="BB1972" s="27">
        <v>309.08999999999992</v>
      </c>
      <c r="BC1972" s="23">
        <v>19.12988505747127</v>
      </c>
      <c r="BD1972" s="23">
        <v>31.118390804597698</v>
      </c>
      <c r="BE1972" s="23">
        <v>1970.4599999999998</v>
      </c>
      <c r="BF1972" s="27">
        <v>482.6863560713025</v>
      </c>
      <c r="BG1972" s="27">
        <v>275.84999999999991</v>
      </c>
      <c r="BH1972" s="23">
        <v>3.4858208955223877</v>
      </c>
      <c r="BI1972" s="23">
        <v>17.611940298507463</v>
      </c>
      <c r="BJ1972" s="23">
        <v>1656.2800000000009</v>
      </c>
      <c r="BK1972" s="27">
        <v>292.48789122716096</v>
      </c>
      <c r="BL1972" s="27">
        <v>5414.0529611274123</v>
      </c>
    </row>
    <row r="1973" spans="1:64" x14ac:dyDescent="0.15">
      <c r="A1973" s="27" t="s">
        <v>1154</v>
      </c>
      <c r="B1973" s="27" t="s">
        <v>1089</v>
      </c>
      <c r="C1973" s="27" t="s">
        <v>1097</v>
      </c>
      <c r="D1973" s="27" t="s">
        <v>1089</v>
      </c>
      <c r="E1973" s="27" t="s">
        <v>1238</v>
      </c>
      <c r="F1973" s="27">
        <v>2011</v>
      </c>
      <c r="G1973" s="27">
        <v>144</v>
      </c>
      <c r="H1973" s="27">
        <v>8</v>
      </c>
      <c r="I1973" s="27">
        <v>-9</v>
      </c>
      <c r="J1973" s="27">
        <v>65</v>
      </c>
      <c r="L1973" s="27">
        <v>75</v>
      </c>
      <c r="N1973" s="27">
        <v>89</v>
      </c>
      <c r="P1973" s="27">
        <v>154</v>
      </c>
      <c r="Q1973" s="27">
        <v>222</v>
      </c>
      <c r="R1973" s="23">
        <v>27.781111111111084</v>
      </c>
      <c r="S1973" s="25">
        <v>13.533668777273537</v>
      </c>
      <c r="T1973" s="23">
        <v>711.79231213733908</v>
      </c>
      <c r="U1973" s="23">
        <v>1055.9701055078419</v>
      </c>
      <c r="V1973" s="23">
        <v>477.84750460630153</v>
      </c>
      <c r="W1973" s="25">
        <v>0.45251991281637072</v>
      </c>
      <c r="X1973" s="27">
        <v>197.94148000000001</v>
      </c>
      <c r="Y1973" s="27">
        <v>669.04999999999984</v>
      </c>
      <c r="Z1973" s="27">
        <v>305.27539762349784</v>
      </c>
      <c r="AA1973" s="27">
        <v>7</v>
      </c>
      <c r="AB1973" s="27">
        <v>337.16892452644936</v>
      </c>
      <c r="AC1973" s="27">
        <v>0</v>
      </c>
      <c r="AD1973" s="27">
        <v>335.89363039182416</v>
      </c>
      <c r="AE1973" s="27">
        <v>441.19089505864611</v>
      </c>
      <c r="AF1973" s="27">
        <v>0</v>
      </c>
      <c r="AG1973" s="27">
        <v>777.08452545047021</v>
      </c>
      <c r="AH1973" s="25">
        <v>0.43224850716802526</v>
      </c>
      <c r="AN1973" s="25">
        <v>0</v>
      </c>
      <c r="AV1973" s="3">
        <v>4</v>
      </c>
      <c r="AW1973" s="27">
        <v>669.04999999999984</v>
      </c>
      <c r="AX1973" s="23">
        <v>9.5276018099547564</v>
      </c>
      <c r="AY1973" s="23">
        <v>22.91131221719461</v>
      </c>
      <c r="AZ1973" s="23">
        <v>3640.9199999999987</v>
      </c>
      <c r="BA1973" s="27">
        <v>780.19560916041678</v>
      </c>
      <c r="BB1973" s="27">
        <v>445.24999999999994</v>
      </c>
      <c r="BC1973" s="23">
        <v>18.911363636363632</v>
      </c>
      <c r="BD1973" s="23">
        <v>31.071590909090911</v>
      </c>
      <c r="BE1973" s="23">
        <v>1979.3900000000006</v>
      </c>
      <c r="BF1973" s="27">
        <v>485.36051108023179</v>
      </c>
      <c r="BG1973" s="27">
        <v>223.79999999999998</v>
      </c>
      <c r="BH1973" s="23">
        <v>3.3187969924812006</v>
      </c>
      <c r="BI1973" s="23">
        <v>17.512030075187972</v>
      </c>
      <c r="BJ1973" s="23">
        <v>1661.5299999999997</v>
      </c>
      <c r="BK1973" s="27">
        <v>294.83509808018533</v>
      </c>
      <c r="BL1973" s="27">
        <v>5492.500052945994</v>
      </c>
    </row>
    <row r="1974" spans="1:64" x14ac:dyDescent="0.15">
      <c r="A1974" s="27" t="s">
        <v>1154</v>
      </c>
      <c r="B1974" s="27" t="s">
        <v>1089</v>
      </c>
      <c r="C1974" s="27" t="s">
        <v>1097</v>
      </c>
      <c r="D1974" s="27" t="s">
        <v>1089</v>
      </c>
      <c r="E1974" s="27" t="s">
        <v>1238</v>
      </c>
      <c r="F1974" s="27">
        <v>2012</v>
      </c>
      <c r="G1974" s="27">
        <v>144</v>
      </c>
      <c r="H1974" s="27">
        <v>5</v>
      </c>
      <c r="I1974" s="27">
        <v>-9</v>
      </c>
      <c r="J1974" s="27">
        <v>63</v>
      </c>
      <c r="L1974" s="27">
        <v>74</v>
      </c>
      <c r="N1974" s="27">
        <v>90</v>
      </c>
      <c r="P1974" s="27">
        <v>162</v>
      </c>
      <c r="Q1974" s="27">
        <v>222</v>
      </c>
      <c r="R1974" s="23">
        <v>28.549999999999965</v>
      </c>
      <c r="S1974" s="25">
        <v>14.33459756952708</v>
      </c>
      <c r="T1974" s="23">
        <v>601.80234365367085</v>
      </c>
      <c r="U1974" s="23">
        <v>881.3017887752593</v>
      </c>
      <c r="V1974" s="23">
        <v>393.29700232244272</v>
      </c>
      <c r="W1974" s="25">
        <v>0.44626823963028966</v>
      </c>
      <c r="X1974" s="27">
        <v>197.94148000000001</v>
      </c>
      <c r="Y1974" s="27">
        <v>478.79000000000008</v>
      </c>
      <c r="Z1974" s="27">
        <v>419.81243999388698</v>
      </c>
      <c r="AA1974" s="27">
        <v>12</v>
      </c>
      <c r="AB1974" s="27">
        <v>317.33538150202014</v>
      </c>
      <c r="AC1974" s="27">
        <v>0</v>
      </c>
      <c r="AD1974" s="27">
        <v>361.29463380752236</v>
      </c>
      <c r="AE1974" s="27">
        <v>402.86529690303996</v>
      </c>
      <c r="AF1974" s="27">
        <v>0</v>
      </c>
      <c r="AG1974" s="27">
        <v>764.15993071056232</v>
      </c>
      <c r="AH1974" s="25">
        <v>0.47279975638551358</v>
      </c>
      <c r="AN1974" s="25">
        <v>0</v>
      </c>
      <c r="AV1974" s="3">
        <v>4</v>
      </c>
      <c r="AW1974" s="27">
        <v>478.79000000000008</v>
      </c>
      <c r="AX1974" s="23">
        <v>8.9294117647058844</v>
      </c>
      <c r="AY1974" s="23">
        <v>23.868325791855199</v>
      </c>
      <c r="AZ1974" s="23">
        <v>3824.8299999999995</v>
      </c>
      <c r="BA1974" s="27">
        <v>770.68649530855373</v>
      </c>
      <c r="BB1974" s="27">
        <v>268.47000000000003</v>
      </c>
      <c r="BC1974" s="23">
        <v>17.940449438202251</v>
      </c>
      <c r="BD1974" s="23">
        <v>32.876404494382015</v>
      </c>
      <c r="BE1974" s="23">
        <v>2233.3200000000002</v>
      </c>
      <c r="BF1974" s="27">
        <v>506.37877889234102</v>
      </c>
      <c r="BG1974" s="27">
        <v>210.32000000000002</v>
      </c>
      <c r="BH1974" s="23">
        <v>2.8537878787878799</v>
      </c>
      <c r="BI1974" s="23">
        <v>17.794696969696972</v>
      </c>
      <c r="BJ1974" s="23">
        <v>1591.5099999999998</v>
      </c>
      <c r="BK1974" s="27">
        <v>264.30771641621254</v>
      </c>
      <c r="BL1974" s="27">
        <v>4520.6551991085371</v>
      </c>
    </row>
    <row r="1975" spans="1:64" x14ac:dyDescent="0.15">
      <c r="A1975" s="27" t="s">
        <v>1154</v>
      </c>
      <c r="B1975" s="27" t="s">
        <v>1089</v>
      </c>
      <c r="C1975" s="27" t="s">
        <v>1097</v>
      </c>
      <c r="D1975" s="27" t="s">
        <v>1089</v>
      </c>
      <c r="E1975" s="27" t="s">
        <v>1238</v>
      </c>
      <c r="F1975" s="27">
        <v>2013</v>
      </c>
      <c r="G1975" s="27">
        <v>144</v>
      </c>
      <c r="H1975" s="27">
        <v>6</v>
      </c>
      <c r="I1975" s="27">
        <v>-9</v>
      </c>
      <c r="J1975" s="27">
        <v>69</v>
      </c>
      <c r="L1975" s="27">
        <v>81</v>
      </c>
      <c r="N1975" s="27">
        <v>94</v>
      </c>
      <c r="P1975" s="27">
        <v>159</v>
      </c>
      <c r="Q1975" s="27">
        <v>222</v>
      </c>
      <c r="R1975" s="23">
        <v>27.44222222222222</v>
      </c>
      <c r="S1975" s="25">
        <v>13.048152689077329</v>
      </c>
      <c r="T1975" s="23">
        <v>842.85114586050076</v>
      </c>
      <c r="U1975" s="23">
        <v>1088.7328949430157</v>
      </c>
      <c r="V1975" s="23">
        <v>425.43462999081578</v>
      </c>
      <c r="W1975" s="25">
        <v>0.39076124920931182</v>
      </c>
      <c r="X1975" s="27">
        <v>197.94148000000001</v>
      </c>
      <c r="Y1975" s="27">
        <v>532.12999999999988</v>
      </c>
      <c r="Z1975" s="27">
        <v>414.59936446722634</v>
      </c>
      <c r="AA1975" s="27">
        <v>10</v>
      </c>
      <c r="AB1975" s="27">
        <v>355.87211331361601</v>
      </c>
      <c r="AC1975" s="27">
        <v>0</v>
      </c>
      <c r="AD1975" s="27">
        <v>332.98314097175779</v>
      </c>
      <c r="AE1975" s="27">
        <v>425.9979512234035</v>
      </c>
      <c r="AF1975" s="27">
        <v>0</v>
      </c>
      <c r="AG1975" s="27">
        <v>758.9810921951613</v>
      </c>
      <c r="AH1975" s="25">
        <v>0.43872388918339089</v>
      </c>
      <c r="AN1975" s="25">
        <v>0</v>
      </c>
      <c r="AV1975" s="3">
        <v>4</v>
      </c>
      <c r="AW1975" s="27">
        <v>532.12999999999988</v>
      </c>
      <c r="AX1975" s="23">
        <v>8.0203619909502226</v>
      </c>
      <c r="AY1975" s="23">
        <v>21.416289592760169</v>
      </c>
      <c r="AZ1975" s="23">
        <v>3479.3399999999951</v>
      </c>
      <c r="BA1975" s="27">
        <v>764.14223492943802</v>
      </c>
      <c r="BB1975" s="27">
        <v>357.12</v>
      </c>
      <c r="BC1975" s="23">
        <v>16.960215053763442</v>
      </c>
      <c r="BD1975" s="23">
        <v>28.868817204301067</v>
      </c>
      <c r="BE1975" s="23">
        <v>1955.1699999999992</v>
      </c>
      <c r="BF1975" s="27">
        <v>514.1904334627327</v>
      </c>
      <c r="BG1975" s="27">
        <v>175.01</v>
      </c>
      <c r="BH1975" s="23">
        <v>1.5250000000000015</v>
      </c>
      <c r="BI1975" s="23">
        <v>16.001562499999995</v>
      </c>
      <c r="BJ1975" s="23">
        <v>1524.17</v>
      </c>
      <c r="BK1975" s="27">
        <v>249.95180146670478</v>
      </c>
      <c r="BL1975" s="27">
        <v>4890.0532182852394</v>
      </c>
    </row>
    <row r="1976" spans="1:64" x14ac:dyDescent="0.15">
      <c r="A1976" s="27" t="s">
        <v>1154</v>
      </c>
      <c r="B1976" s="27" t="s">
        <v>1089</v>
      </c>
      <c r="C1976" s="27" t="s">
        <v>1097</v>
      </c>
      <c r="D1976" s="27" t="s">
        <v>1089</v>
      </c>
      <c r="E1976" s="27" t="s">
        <v>1238</v>
      </c>
      <c r="F1976" s="27">
        <v>2014</v>
      </c>
      <c r="G1976" s="27">
        <v>144</v>
      </c>
      <c r="H1976" s="27">
        <v>6</v>
      </c>
      <c r="I1976" s="27">
        <v>-9</v>
      </c>
      <c r="J1976" s="27">
        <v>71</v>
      </c>
      <c r="L1976" s="27">
        <v>83</v>
      </c>
      <c r="N1976" s="27">
        <v>94</v>
      </c>
      <c r="P1976" s="27">
        <v>222</v>
      </c>
      <c r="Q1976" s="27">
        <v>222</v>
      </c>
      <c r="R1976" s="23">
        <v>27.334444444444433</v>
      </c>
      <c r="S1976" s="25">
        <v>12.811794568713747</v>
      </c>
      <c r="T1976" s="23">
        <v>703.61346893250254</v>
      </c>
      <c r="U1976" s="23">
        <v>957.46976011127572</v>
      </c>
      <c r="V1976" s="23">
        <v>391.22917455362682</v>
      </c>
      <c r="W1976" s="25">
        <v>0.40860733859843823</v>
      </c>
      <c r="X1976" s="27">
        <v>201.04090091200402</v>
      </c>
      <c r="Y1976" s="27">
        <v>478.99999999999983</v>
      </c>
      <c r="Z1976" s="27">
        <v>395.80472495408623</v>
      </c>
      <c r="AA1976" s="27">
        <v>11</v>
      </c>
      <c r="AB1976" s="27">
        <v>331.09887066535208</v>
      </c>
      <c r="AC1976" s="27">
        <v>0</v>
      </c>
      <c r="AD1976" s="27">
        <v>357.08208797113093</v>
      </c>
      <c r="AE1976" s="27">
        <v>381.56476768414501</v>
      </c>
      <c r="AF1976" s="27">
        <v>0</v>
      </c>
      <c r="AG1976" s="27">
        <v>738.64685565527589</v>
      </c>
      <c r="AH1976" s="25">
        <v>0.48342733798017634</v>
      </c>
      <c r="AN1976" s="25">
        <v>0</v>
      </c>
      <c r="AV1976" s="3">
        <v>4</v>
      </c>
      <c r="AW1976" s="27">
        <v>478.99999999999983</v>
      </c>
      <c r="AX1976" s="23">
        <v>8.1601809954751179</v>
      </c>
      <c r="AY1976" s="23">
        <v>21.378280542986431</v>
      </c>
      <c r="AZ1976" s="23">
        <v>3490.509999999997</v>
      </c>
      <c r="BA1976" s="27">
        <v>741.83706419713985</v>
      </c>
      <c r="BB1976" s="27">
        <v>224.51999999999995</v>
      </c>
      <c r="BC1976" s="23">
        <v>16.095698924731185</v>
      </c>
      <c r="BD1976" s="23">
        <v>29.676344086021505</v>
      </c>
      <c r="BE1976" s="23">
        <v>2090.6699999999996</v>
      </c>
      <c r="BF1976" s="27">
        <v>512.0802308602872</v>
      </c>
      <c r="BG1976" s="27">
        <v>254.47999999999996</v>
      </c>
      <c r="BH1976" s="23">
        <v>2.3945312499999987</v>
      </c>
      <c r="BI1976" s="23">
        <v>15.349218749999993</v>
      </c>
      <c r="BJ1976" s="23">
        <v>1399.8400000000001</v>
      </c>
      <c r="BK1976" s="27">
        <v>229.75683333685348</v>
      </c>
      <c r="BL1976" s="27">
        <v>4496.8870638347908</v>
      </c>
    </row>
    <row r="1977" spans="1:64" x14ac:dyDescent="0.15">
      <c r="A1977" s="27" t="s">
        <v>1154</v>
      </c>
      <c r="B1977" s="27" t="s">
        <v>1089</v>
      </c>
      <c r="C1977" s="27" t="s">
        <v>1097</v>
      </c>
      <c r="D1977" s="27" t="s">
        <v>1089</v>
      </c>
      <c r="E1977" s="27" t="s">
        <v>1238</v>
      </c>
      <c r="F1977" s="27">
        <v>2015</v>
      </c>
      <c r="G1977" s="27">
        <v>144</v>
      </c>
      <c r="H1977" s="27">
        <v>8</v>
      </c>
      <c r="I1977" s="27">
        <v>-9</v>
      </c>
      <c r="J1977" s="27">
        <v>70</v>
      </c>
      <c r="L1977" s="27">
        <v>81</v>
      </c>
      <c r="N1977" s="27">
        <v>97</v>
      </c>
      <c r="P1977" s="27">
        <v>152</v>
      </c>
      <c r="Q1977" s="27">
        <v>222</v>
      </c>
      <c r="R1977" s="23">
        <v>27.232222222222216</v>
      </c>
      <c r="S1977" s="25">
        <v>12.867609768731068</v>
      </c>
      <c r="T1977" s="23">
        <v>832.48479646165742</v>
      </c>
      <c r="U1977" s="23">
        <v>1111.9704655419703</v>
      </c>
      <c r="V1977" s="23">
        <v>455.2511371636532</v>
      </c>
      <c r="W1977" s="25">
        <v>0.40940937477837752</v>
      </c>
      <c r="X1977" s="27">
        <v>209.08776898414402</v>
      </c>
      <c r="Y1977" s="27">
        <v>687.83999999999992</v>
      </c>
      <c r="Z1977" s="27">
        <v>432.56482843335891</v>
      </c>
      <c r="AA1977" s="27">
        <v>9</v>
      </c>
      <c r="AB1977" s="27">
        <v>347.12992336573768</v>
      </c>
      <c r="AC1977" s="27">
        <v>0</v>
      </c>
      <c r="AD1977" s="27">
        <v>349.67779804296299</v>
      </c>
      <c r="AE1977" s="27">
        <v>419.41222770481011</v>
      </c>
      <c r="AF1977" s="27">
        <v>0</v>
      </c>
      <c r="AG1977" s="27">
        <v>769.0900257477731</v>
      </c>
      <c r="AH1977" s="25">
        <v>0.45466431989718509</v>
      </c>
      <c r="AN1977" s="25">
        <v>0</v>
      </c>
      <c r="AV1977" s="3">
        <v>4</v>
      </c>
      <c r="AW1977" s="27">
        <v>687.83999999999992</v>
      </c>
      <c r="AX1977" s="23">
        <v>9.6416289592760265</v>
      </c>
      <c r="AY1977" s="23">
        <v>22.662443438914028</v>
      </c>
      <c r="AZ1977" s="23">
        <v>3407.8300000000022</v>
      </c>
      <c r="BA1977" s="27">
        <v>771.3431484000954</v>
      </c>
      <c r="BB1977" s="27">
        <v>415.81</v>
      </c>
      <c r="BC1977" s="23">
        <v>16.181250000000006</v>
      </c>
      <c r="BD1977" s="23">
        <v>28.579166666666662</v>
      </c>
      <c r="BE1977" s="23">
        <v>2004.99</v>
      </c>
      <c r="BF1977" s="27">
        <v>515.02093141842761</v>
      </c>
      <c r="BG1977" s="27">
        <v>272.03000000000003</v>
      </c>
      <c r="BH1977" s="23">
        <v>4.6191999999999975</v>
      </c>
      <c r="BI1977" s="23">
        <v>18.118400000000008</v>
      </c>
      <c r="BJ1977" s="23">
        <v>1402.8400000000001</v>
      </c>
      <c r="BK1977" s="27">
        <v>256.32221698166745</v>
      </c>
      <c r="BL1977" s="27">
        <v>5232.7716915362444</v>
      </c>
    </row>
    <row r="1978" spans="1:64" x14ac:dyDescent="0.15">
      <c r="A1978" s="27" t="s">
        <v>1154</v>
      </c>
      <c r="B1978" s="27" t="s">
        <v>1089</v>
      </c>
      <c r="C1978" s="27" t="s">
        <v>1097</v>
      </c>
      <c r="D1978" s="27" t="s">
        <v>1089</v>
      </c>
      <c r="E1978" s="27" t="s">
        <v>1238</v>
      </c>
      <c r="F1978" s="27">
        <v>2016</v>
      </c>
      <c r="G1978" s="27">
        <v>144</v>
      </c>
      <c r="H1978" s="27">
        <v>7</v>
      </c>
      <c r="I1978" s="27">
        <v>-9</v>
      </c>
      <c r="J1978" s="27">
        <v>65</v>
      </c>
      <c r="L1978" s="27">
        <v>77</v>
      </c>
      <c r="N1978" s="27">
        <v>91</v>
      </c>
      <c r="P1978" s="27">
        <v>147</v>
      </c>
      <c r="Q1978" s="27">
        <v>222</v>
      </c>
      <c r="R1978" s="23">
        <v>27.992222222222214</v>
      </c>
      <c r="S1978" s="25">
        <v>13.660368381858593</v>
      </c>
      <c r="T1978" s="23">
        <v>759.21240773926752</v>
      </c>
      <c r="U1978" s="23">
        <v>1081.2439218802629</v>
      </c>
      <c r="V1978" s="23">
        <v>460.21939935318915</v>
      </c>
      <c r="W1978" s="25">
        <v>0.42563882745022791</v>
      </c>
      <c r="X1978" s="27">
        <v>197.94148000000001</v>
      </c>
      <c r="Y1978" s="27">
        <v>551.90999999999974</v>
      </c>
      <c r="Z1978" s="27">
        <v>400.759369828052</v>
      </c>
      <c r="AA1978" s="27">
        <v>11</v>
      </c>
      <c r="AB1978" s="27">
        <v>340.4253255945705</v>
      </c>
      <c r="AC1978" s="27">
        <v>0</v>
      </c>
      <c r="AD1978" s="27">
        <v>347.15091486969038</v>
      </c>
      <c r="AE1978" s="27">
        <v>415.76070500662456</v>
      </c>
      <c r="AF1978" s="27">
        <v>0</v>
      </c>
      <c r="AG1978" s="27">
        <v>762.91161987631494</v>
      </c>
      <c r="AH1978" s="25">
        <v>0.45503424154901312</v>
      </c>
      <c r="AN1978" s="25">
        <v>0</v>
      </c>
      <c r="AV1978" s="3">
        <v>4</v>
      </c>
      <c r="AW1978" s="27">
        <v>551.90999999999974</v>
      </c>
      <c r="AX1978" s="23">
        <v>9.8692307692307732</v>
      </c>
      <c r="AY1978" s="23">
        <v>23.239819004524882</v>
      </c>
      <c r="AZ1978" s="23">
        <v>3572.6299999999978</v>
      </c>
      <c r="BA1978" s="27">
        <v>766.36331958988785</v>
      </c>
      <c r="BB1978" s="27">
        <v>255.25</v>
      </c>
      <c r="BC1978" s="23">
        <v>17.807777777777773</v>
      </c>
      <c r="BD1978" s="23">
        <v>30.712222222222231</v>
      </c>
      <c r="BE1978" s="23">
        <v>2073.71</v>
      </c>
      <c r="BF1978" s="27">
        <v>500.10279273416438</v>
      </c>
      <c r="BG1978" s="27">
        <v>296.66000000000003</v>
      </c>
      <c r="BH1978" s="23">
        <v>4.4152671755725184</v>
      </c>
      <c r="BI1978" s="23">
        <v>18.106106870229006</v>
      </c>
      <c r="BJ1978" s="23">
        <v>1498.9199999999996</v>
      </c>
      <c r="BK1978" s="27">
        <v>266.26052685572364</v>
      </c>
      <c r="BL1978" s="27">
        <v>5289.8781534849331</v>
      </c>
    </row>
    <row r="1979" spans="1:64" x14ac:dyDescent="0.15">
      <c r="A1979" s="27" t="s">
        <v>1154</v>
      </c>
      <c r="B1979" s="27" t="s">
        <v>1089</v>
      </c>
      <c r="C1979" s="27" t="s">
        <v>1097</v>
      </c>
      <c r="D1979" s="27" t="s">
        <v>1089</v>
      </c>
      <c r="E1979" s="27" t="s">
        <v>1238</v>
      </c>
      <c r="F1979" s="27">
        <v>2017</v>
      </c>
      <c r="G1979" s="27">
        <v>144</v>
      </c>
      <c r="H1979" s="27">
        <v>8</v>
      </c>
      <c r="I1979" s="27">
        <v>-9</v>
      </c>
      <c r="J1979" s="27">
        <v>68</v>
      </c>
      <c r="L1979" s="27">
        <v>83</v>
      </c>
      <c r="N1979" s="27">
        <v>96</v>
      </c>
      <c r="P1979" s="27">
        <v>155</v>
      </c>
      <c r="Q1979" s="27">
        <v>222</v>
      </c>
      <c r="R1979" s="23">
        <v>27.567777777777771</v>
      </c>
      <c r="S1979" s="25">
        <v>13.14905514541449</v>
      </c>
      <c r="T1979" s="23">
        <v>725.61881927962429</v>
      </c>
      <c r="U1979" s="23">
        <v>992.04212535349893</v>
      </c>
      <c r="V1979" s="23">
        <v>410.43868036903848</v>
      </c>
      <c r="W1979" s="25">
        <v>0.41373109643451284</v>
      </c>
      <c r="X1979" s="27">
        <v>197.94148000000001</v>
      </c>
      <c r="Y1979" s="27">
        <v>271.23999999999995</v>
      </c>
      <c r="Z1979" s="27">
        <v>623.66379561061001</v>
      </c>
      <c r="AA1979" s="27">
        <v>15</v>
      </c>
      <c r="AB1979" s="27">
        <v>304.0498433208362</v>
      </c>
      <c r="AC1979" s="27">
        <v>0</v>
      </c>
      <c r="AD1979" s="27">
        <v>332.00549035587267</v>
      </c>
      <c r="AE1979" s="27">
        <v>411.07645613637277</v>
      </c>
      <c r="AF1979" s="27">
        <v>0</v>
      </c>
      <c r="AG1979" s="27">
        <v>743.08194649224538</v>
      </c>
      <c r="AH1979" s="25">
        <v>0.44679525246867896</v>
      </c>
      <c r="AN1979" s="25">
        <v>0</v>
      </c>
      <c r="AV1979" s="3">
        <v>4</v>
      </c>
      <c r="AW1979" s="27">
        <v>271.23999999999995</v>
      </c>
      <c r="AX1979" s="23">
        <v>8.1520361990950203</v>
      </c>
      <c r="AY1979" s="23">
        <v>22.695022624434376</v>
      </c>
      <c r="AZ1979" s="23">
        <v>3722.36</v>
      </c>
      <c r="BA1979" s="27">
        <v>747.62733364697374</v>
      </c>
      <c r="BB1979" s="27">
        <v>104.12000000000002</v>
      </c>
      <c r="BC1979" s="23">
        <v>15.369473684210529</v>
      </c>
      <c r="BD1979" s="23">
        <v>30.133684210526305</v>
      </c>
      <c r="BE1979" s="23">
        <v>2319.6800000000007</v>
      </c>
      <c r="BF1979" s="27">
        <v>503.90220886288876</v>
      </c>
      <c r="BG1979" s="27">
        <v>167.11999999999995</v>
      </c>
      <c r="BH1979" s="23">
        <v>2.7103174603174591</v>
      </c>
      <c r="BI1979" s="23">
        <v>17.086507936507942</v>
      </c>
      <c r="BJ1979" s="23">
        <v>1402.6799999999996</v>
      </c>
      <c r="BK1979" s="27">
        <v>243.7251247840849</v>
      </c>
      <c r="BL1979" s="27">
        <v>4717.6859812533157</v>
      </c>
    </row>
    <row r="1980" spans="1:64" x14ac:dyDescent="0.15">
      <c r="A1980" s="27" t="s">
        <v>1154</v>
      </c>
      <c r="B1980" s="27" t="s">
        <v>1089</v>
      </c>
      <c r="C1980" s="27" t="s">
        <v>1097</v>
      </c>
      <c r="D1980" s="27" t="s">
        <v>1089</v>
      </c>
      <c r="E1980" s="27" t="s">
        <v>1238</v>
      </c>
      <c r="F1980" s="27">
        <v>2018</v>
      </c>
      <c r="G1980" s="27">
        <v>144</v>
      </c>
      <c r="H1980" s="27">
        <v>5</v>
      </c>
      <c r="I1980" s="27">
        <v>-9</v>
      </c>
      <c r="J1980" s="27">
        <v>64</v>
      </c>
      <c r="L1980" s="27">
        <v>77</v>
      </c>
      <c r="N1980" s="27">
        <v>91</v>
      </c>
      <c r="P1980" s="27">
        <v>222</v>
      </c>
      <c r="Q1980" s="27">
        <v>222</v>
      </c>
      <c r="R1980" s="23">
        <v>28.348888888888879</v>
      </c>
      <c r="S1980" s="25">
        <v>14.069753750132156</v>
      </c>
      <c r="T1980" s="23">
        <v>758.31970189688457</v>
      </c>
      <c r="U1980" s="23">
        <v>1019.8335208192327</v>
      </c>
      <c r="V1980" s="23">
        <v>408.35767463281712</v>
      </c>
      <c r="W1980" s="25">
        <v>0.40041601133155841</v>
      </c>
      <c r="X1980" s="27">
        <v>197.94148000000001</v>
      </c>
      <c r="Y1980" s="27">
        <v>670.78999999999985</v>
      </c>
      <c r="Z1980" s="27">
        <v>364.10991206588523</v>
      </c>
      <c r="AA1980" s="27">
        <v>11</v>
      </c>
      <c r="AB1980" s="27">
        <v>358.39684533511348</v>
      </c>
      <c r="AC1980" s="27">
        <v>0</v>
      </c>
      <c r="AD1980" s="27">
        <v>333.6209359079179</v>
      </c>
      <c r="AE1980" s="27">
        <v>398.86914601365646</v>
      </c>
      <c r="AF1980" s="27">
        <v>0</v>
      </c>
      <c r="AG1980" s="27">
        <v>732.4900819215743</v>
      </c>
      <c r="AH1980" s="25">
        <v>0.45546136335129811</v>
      </c>
      <c r="AN1980" s="25">
        <v>0</v>
      </c>
      <c r="AV1980" s="3">
        <v>4</v>
      </c>
      <c r="AW1980" s="27">
        <v>670.78999999999985</v>
      </c>
      <c r="AX1980" s="23">
        <v>8.6285067873303021</v>
      </c>
      <c r="AY1980" s="23">
        <v>21.528959276018103</v>
      </c>
      <c r="AZ1980" s="23">
        <v>3470.170000000001</v>
      </c>
      <c r="BA1980" s="27">
        <v>738.63568746475266</v>
      </c>
      <c r="BB1980" s="27">
        <v>279.37</v>
      </c>
      <c r="BC1980" s="23">
        <v>17.276666666666657</v>
      </c>
      <c r="BD1980" s="23">
        <v>31.238888888888887</v>
      </c>
      <c r="BE1980" s="23">
        <v>2106.4400000000005</v>
      </c>
      <c r="BF1980" s="27">
        <v>524.87288965966115</v>
      </c>
      <c r="BG1980" s="27">
        <v>391.4199999999999</v>
      </c>
      <c r="BH1980" s="23">
        <v>2.6870229007633633</v>
      </c>
      <c r="BI1980" s="23">
        <v>14.858015267175572</v>
      </c>
      <c r="BJ1980" s="23">
        <v>1363.7299999999996</v>
      </c>
      <c r="BK1980" s="27">
        <v>213.76279780509148</v>
      </c>
      <c r="BL1980" s="27">
        <v>4693.7663750898519</v>
      </c>
    </row>
    <row r="1981" spans="1:64" x14ac:dyDescent="0.15">
      <c r="A1981" s="27" t="s">
        <v>1154</v>
      </c>
      <c r="B1981" s="27" t="s">
        <v>1089</v>
      </c>
      <c r="C1981" s="27" t="s">
        <v>1097</v>
      </c>
      <c r="D1981" s="27" t="s">
        <v>1089</v>
      </c>
      <c r="E1981" s="27" t="s">
        <v>1238</v>
      </c>
      <c r="F1981" s="27">
        <v>2019</v>
      </c>
      <c r="G1981" s="27">
        <v>144</v>
      </c>
      <c r="H1981" s="27">
        <v>7</v>
      </c>
      <c r="I1981" s="27">
        <v>-9</v>
      </c>
      <c r="J1981" s="27">
        <v>69</v>
      </c>
      <c r="L1981" s="27">
        <v>81</v>
      </c>
      <c r="N1981" s="27">
        <v>95</v>
      </c>
      <c r="P1981" s="27">
        <v>222</v>
      </c>
      <c r="Q1981" s="27">
        <v>222</v>
      </c>
      <c r="R1981" s="23">
        <v>27.324444444444438</v>
      </c>
      <c r="S1981" s="25">
        <v>13.048308255627227</v>
      </c>
      <c r="T1981" s="23">
        <v>929.60114984778352</v>
      </c>
      <c r="U1981" s="23">
        <v>1226.8733592968131</v>
      </c>
      <c r="V1981" s="23">
        <v>479.7667949745516</v>
      </c>
      <c r="W1981" s="25">
        <v>0.39104834042451481</v>
      </c>
      <c r="X1981" s="27">
        <v>230.12510390325764</v>
      </c>
      <c r="Y1981" s="27">
        <v>806.68999999999994</v>
      </c>
      <c r="Z1981" s="27">
        <v>250.13406221158806</v>
      </c>
      <c r="AA1981" s="27">
        <v>7</v>
      </c>
      <c r="AB1981" s="27">
        <v>351.93189143824395</v>
      </c>
      <c r="AC1981" s="27">
        <v>0</v>
      </c>
      <c r="AD1981" s="27">
        <v>337.80726070764234</v>
      </c>
      <c r="AE1981" s="27">
        <v>425.86586823683569</v>
      </c>
      <c r="AF1981" s="27">
        <v>0</v>
      </c>
      <c r="AG1981" s="27">
        <v>763.67312894447809</v>
      </c>
      <c r="AH1981" s="25">
        <v>0.44234534839675987</v>
      </c>
      <c r="AN1981" s="25">
        <v>0</v>
      </c>
      <c r="AV1981" s="3">
        <v>4</v>
      </c>
      <c r="AW1981" s="27">
        <v>806.68999999999994</v>
      </c>
      <c r="AX1981" s="23">
        <v>9.0846153846153914</v>
      </c>
      <c r="AY1981" s="23">
        <v>21.028506787330308</v>
      </c>
      <c r="AZ1981" s="23">
        <v>3478.3100000000004</v>
      </c>
      <c r="BA1981" s="27">
        <v>767.99875182506105</v>
      </c>
      <c r="BB1981" s="27">
        <v>475.22999999999996</v>
      </c>
      <c r="BC1981" s="23">
        <v>17.284042553191494</v>
      </c>
      <c r="BD1981" s="23">
        <v>28.480851063829782</v>
      </c>
      <c r="BE1981" s="23">
        <v>2083.8000000000002</v>
      </c>
      <c r="BF1981" s="27">
        <v>530.48963271208027</v>
      </c>
      <c r="BG1981" s="27">
        <v>331.45999999999987</v>
      </c>
      <c r="BH1981" s="23">
        <v>3.0157480314960603</v>
      </c>
      <c r="BI1981" s="23">
        <v>15.512598425196854</v>
      </c>
      <c r="BJ1981" s="23">
        <v>1394.5100000000007</v>
      </c>
      <c r="BK1981" s="27">
        <v>237.50911911298124</v>
      </c>
      <c r="BL1981" s="27">
        <v>5514.5608617764547</v>
      </c>
    </row>
    <row r="1982" spans="1:64" x14ac:dyDescent="0.15">
      <c r="A1982" s="27" t="s">
        <v>1155</v>
      </c>
      <c r="B1982" s="27" t="s">
        <v>1089</v>
      </c>
      <c r="C1982" s="27" t="s">
        <v>1097</v>
      </c>
      <c r="D1982" s="27" t="s">
        <v>1089</v>
      </c>
      <c r="E1982" s="27" t="s">
        <v>1239</v>
      </c>
      <c r="F1982" s="27">
        <v>1990</v>
      </c>
      <c r="G1982" s="27">
        <v>144</v>
      </c>
      <c r="H1982" s="27">
        <v>7</v>
      </c>
      <c r="I1982" s="27">
        <v>-9</v>
      </c>
      <c r="J1982" s="27">
        <v>65</v>
      </c>
      <c r="L1982" s="27">
        <v>78</v>
      </c>
      <c r="N1982" s="27">
        <v>91</v>
      </c>
      <c r="P1982" s="27">
        <v>135</v>
      </c>
      <c r="Q1982" s="27">
        <v>222</v>
      </c>
      <c r="R1982" s="23">
        <v>28.063333333333322</v>
      </c>
      <c r="S1982" s="25">
        <v>13.920593981582529</v>
      </c>
      <c r="T1982" s="23">
        <v>1012.9521849411379</v>
      </c>
      <c r="U1982" s="23">
        <v>1340.4341893145049</v>
      </c>
      <c r="V1982" s="23">
        <v>541.49137471613153</v>
      </c>
      <c r="W1982" s="25">
        <v>0.40396714362633318</v>
      </c>
      <c r="X1982" s="27">
        <v>204.89288012461603</v>
      </c>
      <c r="Y1982" s="27">
        <v>537.22999999999968</v>
      </c>
      <c r="Z1982" s="27">
        <v>540.8390934929165</v>
      </c>
      <c r="AA1982" s="27">
        <v>11</v>
      </c>
      <c r="AB1982" s="27">
        <v>334.95540855994432</v>
      </c>
      <c r="AC1982" s="27">
        <v>0</v>
      </c>
      <c r="AD1982" s="27">
        <v>331.827148114154</v>
      </c>
      <c r="AE1982" s="27">
        <v>588.1652551635724</v>
      </c>
      <c r="AF1982" s="27">
        <v>0</v>
      </c>
      <c r="AG1982" s="27">
        <v>919.99240327772645</v>
      </c>
      <c r="AH1982" s="25">
        <v>0.36068465709616926</v>
      </c>
      <c r="AN1982" s="25">
        <v>0</v>
      </c>
      <c r="AV1982" s="3">
        <v>4</v>
      </c>
      <c r="AW1982" s="27">
        <v>537.22999999999968</v>
      </c>
      <c r="AX1982" s="23">
        <v>10.682805429864239</v>
      </c>
      <c r="AY1982" s="23">
        <v>23.171493212669684</v>
      </c>
      <c r="AZ1982" s="23">
        <v>3539.5699999999988</v>
      </c>
      <c r="BA1982" s="27">
        <v>922.88061205566305</v>
      </c>
      <c r="BB1982" s="27">
        <v>419.88999999999987</v>
      </c>
      <c r="BC1982" s="23">
        <v>18.874444444444446</v>
      </c>
      <c r="BD1982" s="23">
        <v>30.074444444444449</v>
      </c>
      <c r="BE1982" s="23">
        <v>1952.8299999999995</v>
      </c>
      <c r="BF1982" s="27">
        <v>579.21338054588887</v>
      </c>
      <c r="BG1982" s="27">
        <v>117.34</v>
      </c>
      <c r="BH1982" s="23">
        <v>5.0549618320610739</v>
      </c>
      <c r="BI1982" s="23">
        <v>18.429007633587769</v>
      </c>
      <c r="BJ1982" s="23">
        <v>1586.7400000000002</v>
      </c>
      <c r="BK1982" s="27">
        <v>343.66723150977413</v>
      </c>
      <c r="BL1982" s="27">
        <v>6224.0387898405925</v>
      </c>
    </row>
    <row r="1983" spans="1:64" x14ac:dyDescent="0.15">
      <c r="A1983" s="27" t="s">
        <v>1155</v>
      </c>
      <c r="B1983" s="27" t="s">
        <v>1089</v>
      </c>
      <c r="C1983" s="27" t="s">
        <v>1097</v>
      </c>
      <c r="D1983" s="27" t="s">
        <v>1089</v>
      </c>
      <c r="E1983" s="27" t="s">
        <v>1239</v>
      </c>
      <c r="F1983" s="27">
        <v>1991</v>
      </c>
      <c r="G1983" s="27">
        <v>144</v>
      </c>
      <c r="H1983" s="27">
        <v>5</v>
      </c>
      <c r="I1983" s="27">
        <v>-9</v>
      </c>
      <c r="J1983" s="27">
        <v>62</v>
      </c>
      <c r="L1983" s="27">
        <v>74</v>
      </c>
      <c r="N1983" s="27">
        <v>89</v>
      </c>
      <c r="P1983" s="27">
        <v>139</v>
      </c>
      <c r="Q1983" s="27">
        <v>222</v>
      </c>
      <c r="R1983" s="23">
        <v>28.97777777777776</v>
      </c>
      <c r="S1983" s="25">
        <v>14.940457071013892</v>
      </c>
      <c r="T1983" s="23">
        <v>928.03189859832446</v>
      </c>
      <c r="U1983" s="23">
        <v>1269.421354242608</v>
      </c>
      <c r="V1983" s="23">
        <v>535.17080476023852</v>
      </c>
      <c r="W1983" s="25">
        <v>0.42158641711497008</v>
      </c>
      <c r="X1983" s="27">
        <v>206.89871607277922</v>
      </c>
      <c r="Y1983" s="27">
        <v>374.85</v>
      </c>
      <c r="Z1983" s="27">
        <v>723.34818102263114</v>
      </c>
      <c r="AA1983" s="27">
        <v>17</v>
      </c>
      <c r="AB1983" s="27">
        <v>347.47882308651685</v>
      </c>
      <c r="AC1983" s="27">
        <v>0</v>
      </c>
      <c r="AD1983" s="27">
        <v>327.6939911027028</v>
      </c>
      <c r="AE1983" s="27">
        <v>605.3305986151272</v>
      </c>
      <c r="AF1983" s="27">
        <v>0</v>
      </c>
      <c r="AG1983" s="27">
        <v>933.02458971782994</v>
      </c>
      <c r="AH1983" s="25">
        <v>0.35121688238638693</v>
      </c>
      <c r="AN1983" s="25">
        <v>0</v>
      </c>
      <c r="AV1983" s="3">
        <v>4</v>
      </c>
      <c r="AW1983" s="27">
        <v>374.85</v>
      </c>
      <c r="AX1983" s="23">
        <v>10.926244343891396</v>
      </c>
      <c r="AY1983" s="23">
        <v>23.081447963800912</v>
      </c>
      <c r="AZ1983" s="23">
        <v>3509.7400000000002</v>
      </c>
      <c r="BA1983" s="27">
        <v>936.44678251818857</v>
      </c>
      <c r="BB1983" s="27">
        <v>151.87</v>
      </c>
      <c r="BC1983" s="23">
        <v>19.542045454545455</v>
      </c>
      <c r="BD1983" s="23">
        <v>31.880681818181813</v>
      </c>
      <c r="BE1983" s="23">
        <v>1998.9400000000003</v>
      </c>
      <c r="BF1983" s="27">
        <v>621.51626135877518</v>
      </c>
      <c r="BG1983" s="27">
        <v>222.97999999999993</v>
      </c>
      <c r="BH1983" s="23">
        <v>5.2255639097744391</v>
      </c>
      <c r="BI1983" s="23">
        <v>17.2593984962406</v>
      </c>
      <c r="BJ1983" s="23">
        <v>1510.8</v>
      </c>
      <c r="BK1983" s="27">
        <v>314.9305211594131</v>
      </c>
      <c r="BL1983" s="27">
        <v>6151.3885604625111</v>
      </c>
    </row>
    <row r="1984" spans="1:64" x14ac:dyDescent="0.15">
      <c r="A1984" s="27" t="s">
        <v>1155</v>
      </c>
      <c r="B1984" s="27" t="s">
        <v>1089</v>
      </c>
      <c r="C1984" s="27" t="s">
        <v>1097</v>
      </c>
      <c r="D1984" s="27" t="s">
        <v>1089</v>
      </c>
      <c r="E1984" s="27" t="s">
        <v>1239</v>
      </c>
      <c r="F1984" s="27">
        <v>1992</v>
      </c>
      <c r="G1984" s="27">
        <v>144</v>
      </c>
      <c r="H1984" s="27">
        <v>12</v>
      </c>
      <c r="I1984" s="27">
        <v>-9</v>
      </c>
      <c r="J1984" s="27">
        <v>72</v>
      </c>
      <c r="L1984" s="27">
        <v>84</v>
      </c>
      <c r="N1984" s="27">
        <v>98</v>
      </c>
      <c r="P1984" s="27">
        <v>222</v>
      </c>
      <c r="Q1984" s="27">
        <v>222</v>
      </c>
      <c r="R1984" s="23">
        <v>26.244444444444444</v>
      </c>
      <c r="S1984" s="25">
        <v>11.847945309609212</v>
      </c>
      <c r="T1984" s="23">
        <v>1010.6080937679125</v>
      </c>
      <c r="U1984" s="23">
        <v>1392.1293259593995</v>
      </c>
      <c r="V1984" s="23">
        <v>577.93550924340639</v>
      </c>
      <c r="W1984" s="25">
        <v>0.41514498280802087</v>
      </c>
      <c r="X1984" s="27">
        <v>198.51882090903561</v>
      </c>
      <c r="Y1984" s="27">
        <v>768.55</v>
      </c>
      <c r="Z1984" s="27">
        <v>357.59981080274224</v>
      </c>
      <c r="AA1984" s="27">
        <v>9</v>
      </c>
      <c r="AB1984" s="27">
        <v>337.14217612174684</v>
      </c>
      <c r="AC1984" s="27">
        <v>0</v>
      </c>
      <c r="AD1984" s="27">
        <v>325.1669016682539</v>
      </c>
      <c r="AE1984" s="27">
        <v>540.80684269682422</v>
      </c>
      <c r="AF1984" s="27">
        <v>0</v>
      </c>
      <c r="AG1984" s="27">
        <v>865.97374436507812</v>
      </c>
      <c r="AH1984" s="25">
        <v>0.37549279066391855</v>
      </c>
      <c r="AN1984" s="25">
        <v>0</v>
      </c>
      <c r="AV1984" s="3">
        <v>4</v>
      </c>
      <c r="AW1984" s="27">
        <v>768.55</v>
      </c>
      <c r="AX1984" s="23">
        <v>9.4085972850678665</v>
      </c>
      <c r="AY1984" s="23">
        <v>20.297737556561074</v>
      </c>
      <c r="AZ1984" s="23">
        <v>3227.1400000000031</v>
      </c>
      <c r="BA1984" s="27">
        <v>868.88603879497714</v>
      </c>
      <c r="BB1984" s="27">
        <v>467.07</v>
      </c>
      <c r="BC1984" s="23">
        <v>15.993814432989685</v>
      </c>
      <c r="BD1984" s="23">
        <v>27.163917525773201</v>
      </c>
      <c r="BE1984" s="23">
        <v>1978.3400000000004</v>
      </c>
      <c r="BF1984" s="27">
        <v>581.94613544085325</v>
      </c>
      <c r="BG1984" s="27">
        <v>301.4799999999999</v>
      </c>
      <c r="BH1984" s="23">
        <v>4.2572580645161313</v>
      </c>
      <c r="BI1984" s="23">
        <v>14.926612903225807</v>
      </c>
      <c r="BJ1984" s="23">
        <v>1248.8000000000002</v>
      </c>
      <c r="BK1984" s="27">
        <v>286.93990335412434</v>
      </c>
      <c r="BL1984" s="27">
        <v>6642.9368878552468</v>
      </c>
    </row>
    <row r="1985" spans="1:64" x14ac:dyDescent="0.15">
      <c r="A1985" s="27" t="s">
        <v>1155</v>
      </c>
      <c r="B1985" s="27" t="s">
        <v>1089</v>
      </c>
      <c r="C1985" s="27" t="s">
        <v>1097</v>
      </c>
      <c r="D1985" s="27" t="s">
        <v>1089</v>
      </c>
      <c r="E1985" s="27" t="s">
        <v>1239</v>
      </c>
      <c r="F1985" s="27">
        <v>1993</v>
      </c>
      <c r="G1985" s="27">
        <v>144</v>
      </c>
      <c r="H1985" s="27">
        <v>6</v>
      </c>
      <c r="I1985" s="27">
        <v>-9</v>
      </c>
      <c r="J1985" s="27">
        <v>66</v>
      </c>
      <c r="L1985" s="27">
        <v>78</v>
      </c>
      <c r="N1985" s="27">
        <v>90</v>
      </c>
      <c r="P1985" s="27">
        <v>155</v>
      </c>
      <c r="Q1985" s="27">
        <v>222</v>
      </c>
      <c r="R1985" s="23">
        <v>27.967777777777766</v>
      </c>
      <c r="S1985" s="25">
        <v>13.783323474129029</v>
      </c>
      <c r="T1985" s="23">
        <v>901.02811962650537</v>
      </c>
      <c r="U1985" s="23">
        <v>1263.9446669277327</v>
      </c>
      <c r="V1985" s="23">
        <v>536.45602353090396</v>
      </c>
      <c r="W1985" s="25">
        <v>0.42442998758052158</v>
      </c>
      <c r="X1985" s="27">
        <v>197.94148000000001</v>
      </c>
      <c r="Y1985" s="27">
        <v>970.18999999999915</v>
      </c>
      <c r="Z1985" s="27">
        <v>174.83081220425936</v>
      </c>
      <c r="AA1985" s="27">
        <v>4</v>
      </c>
      <c r="AB1985" s="27">
        <v>324.27232594160205</v>
      </c>
      <c r="AC1985" s="27">
        <v>0</v>
      </c>
      <c r="AD1985" s="27">
        <v>244.70670364580951</v>
      </c>
      <c r="AE1985" s="27">
        <v>512.72213665144261</v>
      </c>
      <c r="AF1985" s="27">
        <v>0</v>
      </c>
      <c r="AG1985" s="27">
        <v>757.42884029725212</v>
      </c>
      <c r="AH1985" s="25">
        <v>0.32307549884028663</v>
      </c>
      <c r="AN1985" s="25">
        <v>0</v>
      </c>
      <c r="AV1985" s="3">
        <v>4</v>
      </c>
      <c r="AW1985" s="27">
        <v>970.18999999999915</v>
      </c>
      <c r="AX1985" s="23">
        <v>10.431221719457</v>
      </c>
      <c r="AY1985" s="23">
        <v>21.671040723981907</v>
      </c>
      <c r="AZ1985" s="23">
        <v>3179.5999999999985</v>
      </c>
      <c r="BA1985" s="27">
        <v>763.23409100744107</v>
      </c>
      <c r="BB1985" s="27">
        <v>707.10999999999979</v>
      </c>
      <c r="BC1985" s="23">
        <v>18.965168539325845</v>
      </c>
      <c r="BD1985" s="23">
        <v>29.807865168539312</v>
      </c>
      <c r="BE1985" s="23">
        <v>1761.0499999999997</v>
      </c>
      <c r="BF1985" s="27">
        <v>483.37996313250096</v>
      </c>
      <c r="BG1985" s="27">
        <v>263.0800000000001</v>
      </c>
      <c r="BH1985" s="23">
        <v>4.6772727272727339</v>
      </c>
      <c r="BI1985" s="23">
        <v>16.184848484848494</v>
      </c>
      <c r="BJ1985" s="23">
        <v>1418.5500000000002</v>
      </c>
      <c r="BK1985" s="27">
        <v>279.85412787494016</v>
      </c>
      <c r="BL1985" s="27">
        <v>6166.1611900103899</v>
      </c>
    </row>
    <row r="1986" spans="1:64" x14ac:dyDescent="0.15">
      <c r="A1986" s="27" t="s">
        <v>1155</v>
      </c>
      <c r="B1986" s="27" t="s">
        <v>1089</v>
      </c>
      <c r="C1986" s="27" t="s">
        <v>1097</v>
      </c>
      <c r="D1986" s="27" t="s">
        <v>1089</v>
      </c>
      <c r="E1986" s="27" t="s">
        <v>1239</v>
      </c>
      <c r="F1986" s="27">
        <v>1994</v>
      </c>
      <c r="G1986" s="27">
        <v>144</v>
      </c>
      <c r="H1986" s="27">
        <v>6</v>
      </c>
      <c r="I1986" s="27">
        <v>-9</v>
      </c>
      <c r="J1986" s="27">
        <v>65</v>
      </c>
      <c r="L1986" s="27">
        <v>77</v>
      </c>
      <c r="N1986" s="27">
        <v>90</v>
      </c>
      <c r="P1986" s="27">
        <v>142</v>
      </c>
      <c r="Q1986" s="27">
        <v>222</v>
      </c>
      <c r="R1986" s="23">
        <v>28.632222222222214</v>
      </c>
      <c r="S1986" s="25">
        <v>14.591923486188819</v>
      </c>
      <c r="T1986" s="23">
        <v>1076.4792710236063</v>
      </c>
      <c r="U1986" s="23">
        <v>1459.6733390839765</v>
      </c>
      <c r="V1986" s="23">
        <v>612.41635951978105</v>
      </c>
      <c r="W1986" s="25">
        <v>0.41955712893169234</v>
      </c>
      <c r="X1986" s="27">
        <v>197.94148000000001</v>
      </c>
      <c r="Y1986" s="27">
        <v>455.87999999999977</v>
      </c>
      <c r="Z1986" s="27">
        <v>591.13345411289993</v>
      </c>
      <c r="AA1986" s="27">
        <v>13</v>
      </c>
      <c r="AB1986" s="27">
        <v>311.51700951985288</v>
      </c>
      <c r="AC1986" s="27">
        <v>0</v>
      </c>
      <c r="AD1986" s="27">
        <v>295.46963710405328</v>
      </c>
      <c r="AE1986" s="27">
        <v>625.32210041039298</v>
      </c>
      <c r="AF1986" s="27">
        <v>0</v>
      </c>
      <c r="AG1986" s="27">
        <v>920.79173751444625</v>
      </c>
      <c r="AH1986" s="25">
        <v>0.32088649567248395</v>
      </c>
      <c r="AN1986" s="25">
        <v>0</v>
      </c>
      <c r="AV1986" s="3">
        <v>4</v>
      </c>
      <c r="AW1986" s="27">
        <v>455.87999999999977</v>
      </c>
      <c r="AX1986" s="23">
        <v>11.336651583710418</v>
      </c>
      <c r="AY1986" s="23">
        <v>22.970588235294098</v>
      </c>
      <c r="AZ1986" s="23">
        <v>3455.76</v>
      </c>
      <c r="BA1986" s="27">
        <v>926.03034768127122</v>
      </c>
      <c r="BB1986" s="27">
        <v>244.29000000000002</v>
      </c>
      <c r="BC1986" s="23">
        <v>18.544943820224717</v>
      </c>
      <c r="BD1986" s="23">
        <v>30.670786516853926</v>
      </c>
      <c r="BE1986" s="23">
        <v>1983.1800000000005</v>
      </c>
      <c r="BF1986" s="27">
        <v>597.36023053952954</v>
      </c>
      <c r="BG1986" s="27">
        <v>211.58999999999997</v>
      </c>
      <c r="BH1986" s="23">
        <v>6.4765151515151489</v>
      </c>
      <c r="BI1986" s="23">
        <v>17.778787878787877</v>
      </c>
      <c r="BJ1986" s="23">
        <v>1472.58</v>
      </c>
      <c r="BK1986" s="27">
        <v>328.6701171417418</v>
      </c>
      <c r="BL1986" s="27">
        <v>7039.2685002273683</v>
      </c>
    </row>
    <row r="1987" spans="1:64" x14ac:dyDescent="0.15">
      <c r="A1987" s="27" t="s">
        <v>1155</v>
      </c>
      <c r="B1987" s="27" t="s">
        <v>1089</v>
      </c>
      <c r="C1987" s="27" t="s">
        <v>1097</v>
      </c>
      <c r="D1987" s="27" t="s">
        <v>1089</v>
      </c>
      <c r="E1987" s="27" t="s">
        <v>1239</v>
      </c>
      <c r="F1987" s="27">
        <v>1995</v>
      </c>
      <c r="G1987" s="27">
        <v>144</v>
      </c>
      <c r="H1987" s="27">
        <v>8</v>
      </c>
      <c r="I1987" s="27">
        <v>-9</v>
      </c>
      <c r="J1987" s="27">
        <v>67</v>
      </c>
      <c r="L1987" s="27">
        <v>78</v>
      </c>
      <c r="N1987" s="27">
        <v>90</v>
      </c>
      <c r="P1987" s="27">
        <v>146</v>
      </c>
      <c r="Q1987" s="27">
        <v>222</v>
      </c>
      <c r="R1987" s="23">
        <v>27.915555555555542</v>
      </c>
      <c r="S1987" s="25">
        <v>13.681218457122601</v>
      </c>
      <c r="T1987" s="23">
        <v>931.36963147805216</v>
      </c>
      <c r="U1987" s="23">
        <v>1325.5942121112462</v>
      </c>
      <c r="V1987" s="23">
        <v>576.71804222742742</v>
      </c>
      <c r="W1987" s="25">
        <v>0.43506378694748737</v>
      </c>
      <c r="X1987" s="27">
        <v>215.41989373663364</v>
      </c>
      <c r="Y1987" s="27">
        <v>480.03999999999985</v>
      </c>
      <c r="Z1987" s="27">
        <v>475.69369256024822</v>
      </c>
      <c r="AA1987" s="27">
        <v>11</v>
      </c>
      <c r="AB1987" s="27">
        <v>252.8126206422773</v>
      </c>
      <c r="AC1987" s="27">
        <v>0</v>
      </c>
      <c r="AD1987" s="27">
        <v>323.39718126774966</v>
      </c>
      <c r="AE1987" s="27">
        <v>585.97859628872948</v>
      </c>
      <c r="AF1987" s="27">
        <v>0</v>
      </c>
      <c r="AG1987" s="27">
        <v>909.37577755647908</v>
      </c>
      <c r="AH1987" s="25">
        <v>0.35562545835614112</v>
      </c>
      <c r="AN1987" s="25">
        <v>0</v>
      </c>
      <c r="AV1987" s="3">
        <v>4</v>
      </c>
      <c r="AW1987" s="27">
        <v>480.03999999999985</v>
      </c>
      <c r="AX1987" s="23">
        <v>10.120361990950229</v>
      </c>
      <c r="AY1987" s="23">
        <v>21.771945701357446</v>
      </c>
      <c r="AZ1987" s="23">
        <v>3479.4699999999989</v>
      </c>
      <c r="BA1987" s="27">
        <v>913.67686016361881</v>
      </c>
      <c r="BB1987" s="27">
        <v>327.14000000000004</v>
      </c>
      <c r="BC1987" s="23">
        <v>18.976404494382027</v>
      </c>
      <c r="BD1987" s="23">
        <v>30.20786516853931</v>
      </c>
      <c r="BE1987" s="23">
        <v>1990.8500000000006</v>
      </c>
      <c r="BF1987" s="27">
        <v>595.33508059732787</v>
      </c>
      <c r="BG1987" s="27">
        <v>152.9</v>
      </c>
      <c r="BH1987" s="23">
        <v>4.1492424242424253</v>
      </c>
      <c r="BI1987" s="23">
        <v>16.084090909090904</v>
      </c>
      <c r="BJ1987" s="23">
        <v>1488.6200000000006</v>
      </c>
      <c r="BK1987" s="27">
        <v>318.3417795662906</v>
      </c>
      <c r="BL1987" s="27">
        <v>6628.9430141083612</v>
      </c>
    </row>
    <row r="1988" spans="1:64" x14ac:dyDescent="0.15">
      <c r="A1988" s="27" t="s">
        <v>1155</v>
      </c>
      <c r="B1988" s="27" t="s">
        <v>1089</v>
      </c>
      <c r="C1988" s="27" t="s">
        <v>1097</v>
      </c>
      <c r="D1988" s="27" t="s">
        <v>1089</v>
      </c>
      <c r="E1988" s="27" t="s">
        <v>1239</v>
      </c>
      <c r="F1988" s="27">
        <v>1996</v>
      </c>
      <c r="G1988" s="27">
        <v>144</v>
      </c>
      <c r="H1988" s="27">
        <v>9</v>
      </c>
      <c r="I1988" s="27">
        <v>-9</v>
      </c>
      <c r="J1988" s="27">
        <v>68</v>
      </c>
      <c r="L1988" s="27">
        <v>80</v>
      </c>
      <c r="N1988" s="27">
        <v>94</v>
      </c>
      <c r="P1988" s="27">
        <v>222</v>
      </c>
      <c r="Q1988" s="27">
        <v>222</v>
      </c>
      <c r="R1988" s="23">
        <v>27.358888888888888</v>
      </c>
      <c r="S1988" s="25">
        <v>12.953268745030881</v>
      </c>
      <c r="T1988" s="23">
        <v>1054.3952222361959</v>
      </c>
      <c r="U1988" s="23">
        <v>1465.6356541050072</v>
      </c>
      <c r="V1988" s="23">
        <v>616.91913850051208</v>
      </c>
      <c r="W1988" s="25">
        <v>0.42092257551417783</v>
      </c>
      <c r="X1988" s="27">
        <v>218.14524073414441</v>
      </c>
      <c r="Y1988" s="27">
        <v>575.53</v>
      </c>
      <c r="Z1988" s="27">
        <v>494.04340918397037</v>
      </c>
      <c r="AA1988" s="27">
        <v>12</v>
      </c>
      <c r="AB1988" s="27">
        <v>334.80765848213605</v>
      </c>
      <c r="AC1988" s="27">
        <v>0</v>
      </c>
      <c r="AD1988" s="27">
        <v>321.67356366902612</v>
      </c>
      <c r="AE1988" s="27">
        <v>572.74586893813989</v>
      </c>
      <c r="AF1988" s="27">
        <v>0</v>
      </c>
      <c r="AG1988" s="27">
        <v>894.41943260716607</v>
      </c>
      <c r="AH1988" s="25">
        <v>0.35964509305765052</v>
      </c>
      <c r="AN1988" s="25">
        <v>0</v>
      </c>
      <c r="AV1988" s="3">
        <v>4</v>
      </c>
      <c r="AW1988" s="27">
        <v>575.53</v>
      </c>
      <c r="AX1988" s="23">
        <v>9.4266968325791822</v>
      </c>
      <c r="AY1988" s="23">
        <v>20.145701357466066</v>
      </c>
      <c r="AZ1988" s="23">
        <v>3335.5399999999995</v>
      </c>
      <c r="BA1988" s="27">
        <v>899.04380065164321</v>
      </c>
      <c r="BB1988" s="27">
        <v>348.46999999999997</v>
      </c>
      <c r="BC1988" s="23">
        <v>17.963440860215055</v>
      </c>
      <c r="BD1988" s="23">
        <v>28.693548387096765</v>
      </c>
      <c r="BE1988" s="23">
        <v>1945.6899999999996</v>
      </c>
      <c r="BF1988" s="27">
        <v>599.17676385624475</v>
      </c>
      <c r="BG1988" s="27">
        <v>227.06</v>
      </c>
      <c r="BH1988" s="23">
        <v>3.2242187500000017</v>
      </c>
      <c r="BI1988" s="23">
        <v>13.935156249999997</v>
      </c>
      <c r="BJ1988" s="23">
        <v>1389.8500000000001</v>
      </c>
      <c r="BK1988" s="27">
        <v>299.86703679539812</v>
      </c>
      <c r="BL1988" s="27">
        <v>7091.0245804656561</v>
      </c>
    </row>
    <row r="1989" spans="1:64" x14ac:dyDescent="0.15">
      <c r="A1989" s="27" t="s">
        <v>1155</v>
      </c>
      <c r="B1989" s="27" t="s">
        <v>1089</v>
      </c>
      <c r="C1989" s="27" t="s">
        <v>1097</v>
      </c>
      <c r="D1989" s="27" t="s">
        <v>1089</v>
      </c>
      <c r="E1989" s="27" t="s">
        <v>1239</v>
      </c>
      <c r="F1989" s="27">
        <v>1997</v>
      </c>
      <c r="G1989" s="27">
        <v>144</v>
      </c>
      <c r="H1989" s="27">
        <v>10</v>
      </c>
      <c r="I1989" s="27">
        <v>-9</v>
      </c>
      <c r="J1989" s="27">
        <v>68</v>
      </c>
      <c r="L1989" s="27">
        <v>81</v>
      </c>
      <c r="N1989" s="27">
        <v>94</v>
      </c>
      <c r="P1989" s="27">
        <v>140</v>
      </c>
      <c r="Q1989" s="27">
        <v>222</v>
      </c>
      <c r="R1989" s="23">
        <v>27.404444444444433</v>
      </c>
      <c r="S1989" s="25">
        <v>13.053864303053558</v>
      </c>
      <c r="T1989" s="23">
        <v>1035.8870585702334</v>
      </c>
      <c r="U1989" s="23">
        <v>1430.1122598620054</v>
      </c>
      <c r="V1989" s="23">
        <v>603.62113309033725</v>
      </c>
      <c r="W1989" s="25">
        <v>0.4220795428519622</v>
      </c>
      <c r="X1989" s="27">
        <v>210.02735783421284</v>
      </c>
      <c r="Y1989" s="27">
        <v>507.45999999999987</v>
      </c>
      <c r="Z1989" s="27">
        <v>505.70761305691445</v>
      </c>
      <c r="AA1989" s="27">
        <v>11</v>
      </c>
      <c r="AB1989" s="27">
        <v>354.01176982809886</v>
      </c>
      <c r="AC1989" s="27">
        <v>0</v>
      </c>
      <c r="AD1989" s="27">
        <v>235.39963036437601</v>
      </c>
      <c r="AE1989" s="27">
        <v>597.97517168067463</v>
      </c>
      <c r="AF1989" s="27">
        <v>0</v>
      </c>
      <c r="AG1989" s="27">
        <v>833.37480204505061</v>
      </c>
      <c r="AH1989" s="25">
        <v>0.28246549687135347</v>
      </c>
      <c r="AN1989" s="25">
        <v>0</v>
      </c>
      <c r="AV1989" s="3">
        <v>4</v>
      </c>
      <c r="AW1989" s="27">
        <v>507.45999999999987</v>
      </c>
      <c r="AX1989" s="23">
        <v>10.141176470588235</v>
      </c>
      <c r="AY1989" s="23">
        <v>21.03393665158373</v>
      </c>
      <c r="AZ1989" s="23">
        <v>3551.4899999999989</v>
      </c>
      <c r="BA1989" s="27">
        <v>838.23673564463377</v>
      </c>
      <c r="BB1989" s="27">
        <v>268.71999999999997</v>
      </c>
      <c r="BC1989" s="23">
        <v>17.456989247311832</v>
      </c>
      <c r="BD1989" s="23">
        <v>28.920430107526879</v>
      </c>
      <c r="BE1989" s="23">
        <v>2113.7599999999998</v>
      </c>
      <c r="BF1989" s="27">
        <v>523.75956236576076</v>
      </c>
      <c r="BG1989" s="27">
        <v>238.73999999999995</v>
      </c>
      <c r="BH1989" s="23">
        <v>4.8257812500000004</v>
      </c>
      <c r="BI1989" s="23">
        <v>15.303906249999986</v>
      </c>
      <c r="BJ1989" s="23">
        <v>1437.7300000000009</v>
      </c>
      <c r="BK1989" s="27">
        <v>314.47717327887295</v>
      </c>
      <c r="BL1989" s="27">
        <v>6938.1739435670952</v>
      </c>
    </row>
    <row r="1990" spans="1:64" x14ac:dyDescent="0.15">
      <c r="A1990" s="27" t="s">
        <v>1155</v>
      </c>
      <c r="B1990" s="27" t="s">
        <v>1089</v>
      </c>
      <c r="C1990" s="27" t="s">
        <v>1097</v>
      </c>
      <c r="D1990" s="27" t="s">
        <v>1089</v>
      </c>
      <c r="E1990" s="27" t="s">
        <v>1239</v>
      </c>
      <c r="F1990" s="27">
        <v>1998</v>
      </c>
      <c r="G1990" s="27">
        <v>144</v>
      </c>
      <c r="H1990" s="27">
        <v>6</v>
      </c>
      <c r="I1990" s="27">
        <v>-9</v>
      </c>
      <c r="J1990" s="27">
        <v>66</v>
      </c>
      <c r="L1990" s="27">
        <v>79</v>
      </c>
      <c r="N1990" s="27">
        <v>91</v>
      </c>
      <c r="P1990" s="27">
        <v>138</v>
      </c>
      <c r="Q1990" s="27">
        <v>194</v>
      </c>
      <c r="R1990" s="23">
        <v>27.958888888888882</v>
      </c>
      <c r="S1990" s="25">
        <v>13.751149961580666</v>
      </c>
      <c r="T1990" s="23">
        <v>1006.4837934273628</v>
      </c>
      <c r="U1990" s="23">
        <v>1374.1471807606235</v>
      </c>
      <c r="V1990" s="23">
        <v>569.59484014002476</v>
      </c>
      <c r="W1990" s="25">
        <v>0.41450788093867902</v>
      </c>
      <c r="X1990" s="27">
        <v>197.94148000000001</v>
      </c>
      <c r="Y1990" s="27">
        <v>787.87000000000012</v>
      </c>
      <c r="Z1990" s="27">
        <v>442.22038147426235</v>
      </c>
      <c r="AA1990" s="27">
        <v>10</v>
      </c>
      <c r="AB1990" s="27">
        <v>318.39699962368564</v>
      </c>
      <c r="AC1990" s="27">
        <v>0</v>
      </c>
      <c r="AD1990" s="27">
        <v>318.49034203541737</v>
      </c>
      <c r="AE1990" s="27">
        <v>562.83547293781965</v>
      </c>
      <c r="AF1990" s="27">
        <v>0</v>
      </c>
      <c r="AG1990" s="27">
        <v>881.32581497323702</v>
      </c>
      <c r="AH1990" s="25">
        <v>0.36137638658788751</v>
      </c>
      <c r="AN1990" s="25">
        <v>0</v>
      </c>
      <c r="AV1990" s="3">
        <v>1</v>
      </c>
      <c r="AW1990" s="27">
        <v>787.87000000000012</v>
      </c>
      <c r="AX1990" s="23">
        <v>14.150259067357515</v>
      </c>
      <c r="AY1990" s="23">
        <v>25.417616580310884</v>
      </c>
      <c r="AZ1990" s="23">
        <v>3273.369999999999</v>
      </c>
      <c r="BA1990" s="27">
        <v>885.84028149255334</v>
      </c>
      <c r="BB1990" s="27">
        <v>405.34</v>
      </c>
      <c r="BC1990" s="23">
        <v>18.834444444444447</v>
      </c>
      <c r="BD1990" s="23">
        <v>29.573333333333341</v>
      </c>
      <c r="BE1990" s="23">
        <v>1960.839999999999</v>
      </c>
      <c r="BF1990" s="27">
        <v>559.53993985523164</v>
      </c>
      <c r="BG1990" s="27">
        <v>382.52999999999986</v>
      </c>
      <c r="BH1990" s="23">
        <v>10.05728155339806</v>
      </c>
      <c r="BI1990" s="23">
        <v>21.78640776699029</v>
      </c>
      <c r="BJ1990" s="23">
        <v>1312.5300000000002</v>
      </c>
      <c r="BK1990" s="27">
        <v>326.30034163732199</v>
      </c>
      <c r="BL1990" s="27">
        <v>6547.0671280462611</v>
      </c>
    </row>
    <row r="1991" spans="1:64" x14ac:dyDescent="0.15">
      <c r="A1991" s="27" t="s">
        <v>1155</v>
      </c>
      <c r="B1991" s="27" t="s">
        <v>1089</v>
      </c>
      <c r="C1991" s="27" t="s">
        <v>1097</v>
      </c>
      <c r="D1991" s="27" t="s">
        <v>1089</v>
      </c>
      <c r="E1991" s="27" t="s">
        <v>1239</v>
      </c>
      <c r="F1991" s="27">
        <v>1999</v>
      </c>
      <c r="G1991" s="27">
        <v>144</v>
      </c>
      <c r="H1991" s="27">
        <v>7</v>
      </c>
      <c r="I1991" s="27">
        <v>-9</v>
      </c>
      <c r="J1991" s="27">
        <v>67</v>
      </c>
      <c r="L1991" s="27">
        <v>78</v>
      </c>
      <c r="N1991" s="27">
        <v>92</v>
      </c>
      <c r="P1991" s="27">
        <v>165</v>
      </c>
      <c r="Q1991" s="27">
        <v>222</v>
      </c>
      <c r="R1991" s="23">
        <v>27.563333333333315</v>
      </c>
      <c r="S1991" s="25">
        <v>13.38915377212812</v>
      </c>
      <c r="T1991" s="23">
        <v>988.79448716000593</v>
      </c>
      <c r="U1991" s="23">
        <v>1400.604471483894</v>
      </c>
      <c r="V1991" s="23">
        <v>607.30543701197143</v>
      </c>
      <c r="W1991" s="25">
        <v>0.4336023802869397</v>
      </c>
      <c r="X1991" s="27">
        <v>197.94148000000001</v>
      </c>
      <c r="Y1991" s="27">
        <v>438.4099999999998</v>
      </c>
      <c r="Z1991" s="27">
        <v>597.32031955401396</v>
      </c>
      <c r="AA1991" s="27">
        <v>12</v>
      </c>
      <c r="AB1991" s="27">
        <v>333.5336440055973</v>
      </c>
      <c r="AC1991" s="27">
        <v>0</v>
      </c>
      <c r="AD1991" s="27">
        <v>288.99187592457139</v>
      </c>
      <c r="AE1991" s="27">
        <v>591.04771808656915</v>
      </c>
      <c r="AF1991" s="27">
        <v>0</v>
      </c>
      <c r="AG1991" s="27">
        <v>880.03959401114048</v>
      </c>
      <c r="AH1991" s="25">
        <v>0.32838508017976997</v>
      </c>
      <c r="AN1991" s="25">
        <v>0</v>
      </c>
      <c r="AV1991" s="3">
        <v>4</v>
      </c>
      <c r="AW1991" s="27">
        <v>438.4099999999998</v>
      </c>
      <c r="AX1991" s="23">
        <v>10.366968325791856</v>
      </c>
      <c r="AY1991" s="23">
        <v>23.058371040724005</v>
      </c>
      <c r="AZ1991" s="23">
        <v>3643.8200000000006</v>
      </c>
      <c r="BA1991" s="27">
        <v>885.73520885970163</v>
      </c>
      <c r="BB1991" s="27">
        <v>296.92999999999995</v>
      </c>
      <c r="BC1991" s="23">
        <v>18.82197802197803</v>
      </c>
      <c r="BD1991" s="23">
        <v>29.529670329670338</v>
      </c>
      <c r="BE1991" s="23">
        <v>1998.6200000000003</v>
      </c>
      <c r="BF1991" s="27">
        <v>569.04079611438135</v>
      </c>
      <c r="BG1991" s="27">
        <v>141.48000000000005</v>
      </c>
      <c r="BH1991" s="23">
        <v>4.448461538461542</v>
      </c>
      <c r="BI1991" s="23">
        <v>18.528461538461542</v>
      </c>
      <c r="BJ1991" s="23">
        <v>1645.2</v>
      </c>
      <c r="BK1991" s="27">
        <v>316.69441274532005</v>
      </c>
      <c r="BL1991" s="27">
        <v>6980.5222645054182</v>
      </c>
    </row>
    <row r="1992" spans="1:64" x14ac:dyDescent="0.15">
      <c r="A1992" s="27" t="s">
        <v>1155</v>
      </c>
      <c r="B1992" s="27" t="s">
        <v>1089</v>
      </c>
      <c r="C1992" s="27" t="s">
        <v>1097</v>
      </c>
      <c r="D1992" s="27" t="s">
        <v>1089</v>
      </c>
      <c r="E1992" s="27" t="s">
        <v>1239</v>
      </c>
      <c r="F1992" s="27">
        <v>2000</v>
      </c>
      <c r="G1992" s="27">
        <v>144</v>
      </c>
      <c r="H1992" s="27">
        <v>6</v>
      </c>
      <c r="I1992" s="27">
        <v>-9</v>
      </c>
      <c r="J1992" s="27">
        <v>65</v>
      </c>
      <c r="L1992" s="27">
        <v>77</v>
      </c>
      <c r="N1992" s="27">
        <v>89</v>
      </c>
      <c r="P1992" s="27">
        <v>133</v>
      </c>
      <c r="Q1992" s="27">
        <v>222</v>
      </c>
      <c r="R1992" s="23">
        <v>28.147777777777769</v>
      </c>
      <c r="S1992" s="25">
        <v>13.828176550603143</v>
      </c>
      <c r="T1992" s="23">
        <v>937.26179888716797</v>
      </c>
      <c r="U1992" s="23">
        <v>1241.6456100869848</v>
      </c>
      <c r="V1992" s="23">
        <v>506.04837816344923</v>
      </c>
      <c r="W1992" s="25">
        <v>0.40756264909789436</v>
      </c>
      <c r="X1992" s="27">
        <v>197.94148000000001</v>
      </c>
      <c r="Y1992" s="27">
        <v>438.6400000000001</v>
      </c>
      <c r="Z1992" s="27">
        <v>597.59203968030772</v>
      </c>
      <c r="AA1992" s="27">
        <v>14</v>
      </c>
      <c r="AB1992" s="27">
        <v>323.93661257749295</v>
      </c>
      <c r="AC1992" s="27">
        <v>0</v>
      </c>
      <c r="AD1992" s="27">
        <v>323.55217437214367</v>
      </c>
      <c r="AE1992" s="27">
        <v>573.90065047304324</v>
      </c>
      <c r="AF1992" s="27">
        <v>0</v>
      </c>
      <c r="AG1992" s="27">
        <v>897.45282484518691</v>
      </c>
      <c r="AH1992" s="25">
        <v>0.36052276154206736</v>
      </c>
      <c r="AN1992" s="25">
        <v>0</v>
      </c>
      <c r="AV1992" s="3">
        <v>4</v>
      </c>
      <c r="AW1992" s="27">
        <v>438.6400000000001</v>
      </c>
      <c r="AX1992" s="23">
        <v>9.5828054298642549</v>
      </c>
      <c r="AY1992" s="23">
        <v>21.889140271493233</v>
      </c>
      <c r="AZ1992" s="23">
        <v>3529.4599999999991</v>
      </c>
      <c r="BA1992" s="27">
        <v>903.46991797705857</v>
      </c>
      <c r="BB1992" s="27">
        <v>276.32000000000005</v>
      </c>
      <c r="BC1992" s="23">
        <v>18.876136363636366</v>
      </c>
      <c r="BD1992" s="23">
        <v>30.807954545454539</v>
      </c>
      <c r="BE1992" s="23">
        <v>1940.4799999999993</v>
      </c>
      <c r="BF1992" s="27">
        <v>586.92165413907765</v>
      </c>
      <c r="BG1992" s="27">
        <v>162.32</v>
      </c>
      <c r="BH1992" s="23">
        <v>3.433834586466165</v>
      </c>
      <c r="BI1992" s="23">
        <v>15.987969924812035</v>
      </c>
      <c r="BJ1992" s="23">
        <v>1588.9800000000002</v>
      </c>
      <c r="BK1992" s="27">
        <v>316.5482638379811</v>
      </c>
      <c r="BL1992" s="27">
        <v>5816.6480248672324</v>
      </c>
    </row>
    <row r="1993" spans="1:64" x14ac:dyDescent="0.15">
      <c r="A1993" s="27" t="s">
        <v>1155</v>
      </c>
      <c r="B1993" s="27" t="s">
        <v>1089</v>
      </c>
      <c r="C1993" s="27" t="s">
        <v>1097</v>
      </c>
      <c r="D1993" s="27" t="s">
        <v>1089</v>
      </c>
      <c r="E1993" s="27" t="s">
        <v>1239</v>
      </c>
      <c r="F1993" s="27">
        <v>2001</v>
      </c>
      <c r="G1993" s="27">
        <v>144</v>
      </c>
      <c r="H1993" s="27">
        <v>8</v>
      </c>
      <c r="I1993" s="27">
        <v>-9</v>
      </c>
      <c r="J1993" s="27">
        <v>66</v>
      </c>
      <c r="L1993" s="27">
        <v>77</v>
      </c>
      <c r="N1993" s="27">
        <v>91</v>
      </c>
      <c r="P1993" s="27">
        <v>159</v>
      </c>
      <c r="Q1993" s="27">
        <v>222</v>
      </c>
      <c r="R1993" s="23">
        <v>28.195555555555526</v>
      </c>
      <c r="S1993" s="25">
        <v>14.064996538771981</v>
      </c>
      <c r="T1993" s="23">
        <v>973.62546017542968</v>
      </c>
      <c r="U1993" s="23">
        <v>1398.4418577985971</v>
      </c>
      <c r="V1993" s="23">
        <v>600.47977572914431</v>
      </c>
      <c r="W1993" s="25">
        <v>0.42939201804248694</v>
      </c>
      <c r="X1993" s="27">
        <v>197.94148000000001</v>
      </c>
      <c r="Y1993" s="27">
        <v>713.7099999999997</v>
      </c>
      <c r="Z1993" s="27">
        <v>461.39651603210712</v>
      </c>
      <c r="AA1993" s="27">
        <v>11</v>
      </c>
      <c r="AB1993" s="27">
        <v>292.3358745627138</v>
      </c>
      <c r="AC1993" s="27">
        <v>0</v>
      </c>
      <c r="AD1993" s="27">
        <v>362.50963317873874</v>
      </c>
      <c r="AE1993" s="27">
        <v>604.76496205165586</v>
      </c>
      <c r="AF1993" s="27">
        <v>0</v>
      </c>
      <c r="AG1993" s="27">
        <v>967.27459523039465</v>
      </c>
      <c r="AH1993" s="25">
        <v>0.37477426908400308</v>
      </c>
      <c r="AN1993" s="25">
        <v>0</v>
      </c>
      <c r="AV1993" s="3">
        <v>4</v>
      </c>
      <c r="AW1993" s="27">
        <v>713.7099999999997</v>
      </c>
      <c r="AX1993" s="23">
        <v>10.909049773755655</v>
      </c>
      <c r="AY1993" s="23">
        <v>23.145701357466066</v>
      </c>
      <c r="AZ1993" s="23">
        <v>3588.5100000000011</v>
      </c>
      <c r="BA1993" s="27">
        <v>970.5586022593609</v>
      </c>
      <c r="BB1993" s="27">
        <v>431.56</v>
      </c>
      <c r="BC1993" s="23">
        <v>18.869999999999997</v>
      </c>
      <c r="BD1993" s="23">
        <v>30.633333333333329</v>
      </c>
      <c r="BE1993" s="23">
        <v>2032.8700000000008</v>
      </c>
      <c r="BF1993" s="27">
        <v>643.13103976612672</v>
      </c>
      <c r="BG1993" s="27">
        <v>282.14999999999992</v>
      </c>
      <c r="BH1993" s="23">
        <v>5.4396946564885518</v>
      </c>
      <c r="BI1993" s="23">
        <v>18.001526717557251</v>
      </c>
      <c r="BJ1993" s="23">
        <v>1555.6399999999994</v>
      </c>
      <c r="BK1993" s="27">
        <v>327.42756249323389</v>
      </c>
      <c r="BL1993" s="27">
        <v>6902.0663876913131</v>
      </c>
    </row>
    <row r="1994" spans="1:64" x14ac:dyDescent="0.15">
      <c r="A1994" s="27" t="s">
        <v>1155</v>
      </c>
      <c r="B1994" s="27" t="s">
        <v>1089</v>
      </c>
      <c r="C1994" s="27" t="s">
        <v>1097</v>
      </c>
      <c r="D1994" s="27" t="s">
        <v>1089</v>
      </c>
      <c r="E1994" s="27" t="s">
        <v>1239</v>
      </c>
      <c r="F1994" s="27">
        <v>2002</v>
      </c>
      <c r="G1994" s="27">
        <v>144</v>
      </c>
      <c r="H1994" s="27">
        <v>7</v>
      </c>
      <c r="I1994" s="27">
        <v>-9</v>
      </c>
      <c r="J1994" s="27">
        <v>62</v>
      </c>
      <c r="L1994" s="27">
        <v>73</v>
      </c>
      <c r="N1994" s="27">
        <v>88</v>
      </c>
      <c r="P1994" s="27">
        <v>136</v>
      </c>
      <c r="Q1994" s="27">
        <v>222</v>
      </c>
      <c r="R1994" s="23">
        <v>28.068888888888868</v>
      </c>
      <c r="S1994" s="25">
        <v>13.814078255911072</v>
      </c>
      <c r="T1994" s="23">
        <v>897.60665126131028</v>
      </c>
      <c r="U1994" s="23">
        <v>1316.9733786484749</v>
      </c>
      <c r="V1994" s="23">
        <v>570.58152141958999</v>
      </c>
      <c r="W1994" s="25">
        <v>0.43325212668506624</v>
      </c>
      <c r="X1994" s="27">
        <v>219.66048448487643</v>
      </c>
      <c r="Y1994" s="27">
        <v>324.31999999999994</v>
      </c>
      <c r="Z1994" s="27">
        <v>728.38961457410824</v>
      </c>
      <c r="AA1994" s="27">
        <v>18</v>
      </c>
      <c r="AB1994" s="27">
        <v>319.25776918437333</v>
      </c>
      <c r="AC1994" s="27">
        <v>0</v>
      </c>
      <c r="AD1994" s="27">
        <v>312.00292761084978</v>
      </c>
      <c r="AE1994" s="27">
        <v>612.83298674222476</v>
      </c>
      <c r="AF1994" s="27">
        <v>0</v>
      </c>
      <c r="AG1994" s="27">
        <v>924.83591435307449</v>
      </c>
      <c r="AH1994" s="25">
        <v>0.33736030294140745</v>
      </c>
      <c r="AN1994" s="25">
        <v>0</v>
      </c>
      <c r="AV1994" s="3">
        <v>4</v>
      </c>
      <c r="AW1994" s="27">
        <v>324.31999999999994</v>
      </c>
      <c r="AX1994" s="23">
        <v>10.151583710407236</v>
      </c>
      <c r="AY1994" s="23">
        <v>22.621266968325809</v>
      </c>
      <c r="AZ1994" s="23">
        <v>3650.84</v>
      </c>
      <c r="BA1994" s="27">
        <v>926.92537837984946</v>
      </c>
      <c r="BB1994" s="27">
        <v>131.29999999999998</v>
      </c>
      <c r="BC1994" s="23">
        <v>19.267816091954025</v>
      </c>
      <c r="BD1994" s="23">
        <v>31.942528735632184</v>
      </c>
      <c r="BE1994" s="23">
        <v>2055.2999999999988</v>
      </c>
      <c r="BF1994" s="27">
        <v>591.05800651732534</v>
      </c>
      <c r="BG1994" s="27">
        <v>193.01999999999992</v>
      </c>
      <c r="BH1994" s="23">
        <v>4.2328358208955281</v>
      </c>
      <c r="BI1994" s="23">
        <v>16.569402985074628</v>
      </c>
      <c r="BJ1994" s="23">
        <v>1595.5400000000004</v>
      </c>
      <c r="BK1994" s="27">
        <v>335.86737186252458</v>
      </c>
      <c r="BL1994" s="27">
        <v>6558.408292179196</v>
      </c>
    </row>
    <row r="1995" spans="1:64" x14ac:dyDescent="0.15">
      <c r="A1995" s="27" t="s">
        <v>1155</v>
      </c>
      <c r="B1995" s="27" t="s">
        <v>1089</v>
      </c>
      <c r="C1995" s="27" t="s">
        <v>1097</v>
      </c>
      <c r="D1995" s="27" t="s">
        <v>1089</v>
      </c>
      <c r="E1995" s="27" t="s">
        <v>1239</v>
      </c>
      <c r="F1995" s="27">
        <v>2003</v>
      </c>
      <c r="G1995" s="27">
        <v>144</v>
      </c>
      <c r="H1995" s="27">
        <v>7</v>
      </c>
      <c r="I1995" s="27">
        <v>-9</v>
      </c>
      <c r="J1995" s="27">
        <v>67</v>
      </c>
      <c r="L1995" s="27">
        <v>78</v>
      </c>
      <c r="N1995" s="27">
        <v>90</v>
      </c>
      <c r="P1995" s="27">
        <v>152</v>
      </c>
      <c r="Q1995" s="27">
        <v>222</v>
      </c>
      <c r="R1995" s="23">
        <v>27.295555555555548</v>
      </c>
      <c r="S1995" s="25">
        <v>12.912876111865343</v>
      </c>
      <c r="T1995" s="23">
        <v>907.84565870918937</v>
      </c>
      <c r="U1995" s="23">
        <v>1323.0840073464697</v>
      </c>
      <c r="V1995" s="23">
        <v>592.89077090614774</v>
      </c>
      <c r="W1995" s="25">
        <v>0.44811271478830833</v>
      </c>
      <c r="X1995" s="27">
        <v>198.31142406857842</v>
      </c>
      <c r="Y1995" s="27">
        <v>432.81</v>
      </c>
      <c r="Z1995" s="27">
        <v>632.82993055087957</v>
      </c>
      <c r="AA1995" s="27">
        <v>14</v>
      </c>
      <c r="AB1995" s="27">
        <v>334.34100511867172</v>
      </c>
      <c r="AC1995" s="27">
        <v>0</v>
      </c>
      <c r="AD1995" s="27">
        <v>292.39698751210341</v>
      </c>
      <c r="AE1995" s="27">
        <v>613.81824488177563</v>
      </c>
      <c r="AF1995" s="27">
        <v>0</v>
      </c>
      <c r="AG1995" s="27">
        <v>906.21523239387898</v>
      </c>
      <c r="AH1995" s="25">
        <v>0.32265732668510499</v>
      </c>
      <c r="AN1995" s="25">
        <v>0</v>
      </c>
      <c r="AV1995" s="3">
        <v>4</v>
      </c>
      <c r="AW1995" s="27">
        <v>432.81</v>
      </c>
      <c r="AX1995" s="23">
        <v>10.012217194570139</v>
      </c>
      <c r="AY1995" s="23">
        <v>22.244796380090516</v>
      </c>
      <c r="AZ1995" s="23">
        <v>3667.9799999999991</v>
      </c>
      <c r="BA1995" s="27">
        <v>907.5531177774003</v>
      </c>
      <c r="BB1995" s="27">
        <v>179.06</v>
      </c>
      <c r="BC1995" s="23">
        <v>17.875280898876404</v>
      </c>
      <c r="BD1995" s="23">
        <v>30.760674157303377</v>
      </c>
      <c r="BE1995" s="23">
        <v>2133.94</v>
      </c>
      <c r="BF1995" s="27">
        <v>574.35845561321503</v>
      </c>
      <c r="BG1995" s="27">
        <v>253.74999999999997</v>
      </c>
      <c r="BH1995" s="23">
        <v>4.7106060606060591</v>
      </c>
      <c r="BI1995" s="23">
        <v>16.503030303030293</v>
      </c>
      <c r="BJ1995" s="23">
        <v>1534.0399999999997</v>
      </c>
      <c r="BK1995" s="27">
        <v>333.19466216418533</v>
      </c>
      <c r="BL1995" s="27">
        <v>6814.8364471970999</v>
      </c>
    </row>
    <row r="1996" spans="1:64" x14ac:dyDescent="0.15">
      <c r="A1996" s="27" t="s">
        <v>1155</v>
      </c>
      <c r="B1996" s="27" t="s">
        <v>1089</v>
      </c>
      <c r="C1996" s="27" t="s">
        <v>1097</v>
      </c>
      <c r="D1996" s="27" t="s">
        <v>1089</v>
      </c>
      <c r="E1996" s="27" t="s">
        <v>1239</v>
      </c>
      <c r="F1996" s="27">
        <v>2004</v>
      </c>
      <c r="G1996" s="27">
        <v>144</v>
      </c>
      <c r="H1996" s="27">
        <v>7</v>
      </c>
      <c r="I1996" s="27">
        <v>-9</v>
      </c>
      <c r="J1996" s="27">
        <v>71</v>
      </c>
      <c r="L1996" s="27">
        <v>84</v>
      </c>
      <c r="N1996" s="27">
        <v>98</v>
      </c>
      <c r="P1996" s="27">
        <v>158</v>
      </c>
      <c r="Q1996" s="27">
        <v>222</v>
      </c>
      <c r="R1996" s="23">
        <v>26.584444444444433</v>
      </c>
      <c r="S1996" s="25">
        <v>12.21861137949834</v>
      </c>
      <c r="T1996" s="23">
        <v>1082.9160729257705</v>
      </c>
      <c r="U1996" s="23">
        <v>1506.8704015905987</v>
      </c>
      <c r="V1996" s="23">
        <v>637.54402516386074</v>
      </c>
      <c r="W1996" s="25">
        <v>0.42309147505981753</v>
      </c>
      <c r="X1996" s="27">
        <v>200.45798993101602</v>
      </c>
      <c r="Y1996" s="27">
        <v>423.10999999999984</v>
      </c>
      <c r="Z1996" s="27">
        <v>613.48898109909408</v>
      </c>
      <c r="AA1996" s="27">
        <v>13</v>
      </c>
      <c r="AB1996" s="27">
        <v>300.58184488597948</v>
      </c>
      <c r="AC1996" s="27">
        <v>0</v>
      </c>
      <c r="AD1996" s="27">
        <v>332.53243830181009</v>
      </c>
      <c r="AE1996" s="27">
        <v>595.920794484147</v>
      </c>
      <c r="AF1996" s="27">
        <v>0</v>
      </c>
      <c r="AG1996" s="27">
        <v>928.45323278595708</v>
      </c>
      <c r="AH1996" s="25">
        <v>0.35815744183734965</v>
      </c>
      <c r="AN1996" s="25">
        <v>0</v>
      </c>
      <c r="AV1996" s="3">
        <v>4</v>
      </c>
      <c r="AW1996" s="27">
        <v>423.10999999999984</v>
      </c>
      <c r="AX1996" s="23">
        <v>9.7977375565610831</v>
      </c>
      <c r="AY1996" s="23">
        <v>21.72262443438915</v>
      </c>
      <c r="AZ1996" s="23">
        <v>3570.440000000001</v>
      </c>
      <c r="BA1996" s="27">
        <v>934.25389833367126</v>
      </c>
      <c r="BB1996" s="27">
        <v>322.28999999999991</v>
      </c>
      <c r="BC1996" s="23">
        <v>16.426804123711332</v>
      </c>
      <c r="BD1996" s="23">
        <v>27.617525773195883</v>
      </c>
      <c r="BE1996" s="23">
        <v>2116.39</v>
      </c>
      <c r="BF1996" s="27">
        <v>600.59339497701433</v>
      </c>
      <c r="BG1996" s="27">
        <v>100.82000000000002</v>
      </c>
      <c r="BH1996" s="23">
        <v>4.6120967741935477</v>
      </c>
      <c r="BI1996" s="23">
        <v>17.11129032258064</v>
      </c>
      <c r="BJ1996" s="23">
        <v>1454.0499999999997</v>
      </c>
      <c r="BK1996" s="27">
        <v>333.66050335665619</v>
      </c>
      <c r="BL1996" s="27">
        <v>7328.0922432627676</v>
      </c>
    </row>
    <row r="1997" spans="1:64" x14ac:dyDescent="0.15">
      <c r="A1997" s="27" t="s">
        <v>1155</v>
      </c>
      <c r="B1997" s="27" t="s">
        <v>1089</v>
      </c>
      <c r="C1997" s="27" t="s">
        <v>1097</v>
      </c>
      <c r="D1997" s="27" t="s">
        <v>1089</v>
      </c>
      <c r="E1997" s="27" t="s">
        <v>1239</v>
      </c>
      <c r="F1997" s="27">
        <v>2005</v>
      </c>
      <c r="G1997" s="27">
        <v>144</v>
      </c>
      <c r="H1997" s="27">
        <v>8</v>
      </c>
      <c r="I1997" s="27">
        <v>-9</v>
      </c>
      <c r="J1997" s="27">
        <v>66</v>
      </c>
      <c r="L1997" s="27">
        <v>77</v>
      </c>
      <c r="N1997" s="27">
        <v>91</v>
      </c>
      <c r="P1997" s="27">
        <v>140</v>
      </c>
      <c r="Q1997" s="27">
        <v>222</v>
      </c>
      <c r="R1997" s="23">
        <v>27.813333333333311</v>
      </c>
      <c r="S1997" s="25">
        <v>13.602567128336624</v>
      </c>
      <c r="T1997" s="23">
        <v>1022.486748935793</v>
      </c>
      <c r="U1997" s="23">
        <v>1432.4428807803081</v>
      </c>
      <c r="V1997" s="23">
        <v>602.61620499860442</v>
      </c>
      <c r="W1997" s="25">
        <v>0.42069126027798265</v>
      </c>
      <c r="X1997" s="27">
        <v>197.94148000000001</v>
      </c>
      <c r="Y1997" s="27">
        <v>575.31999999999994</v>
      </c>
      <c r="Z1997" s="27">
        <v>598.48096317244676</v>
      </c>
      <c r="AA1997" s="27">
        <v>14</v>
      </c>
      <c r="AB1997" s="27">
        <v>337.61078220965459</v>
      </c>
      <c r="AC1997" s="27">
        <v>0</v>
      </c>
      <c r="AD1997" s="27">
        <v>343.80074240839099</v>
      </c>
      <c r="AE1997" s="27">
        <v>625.09170824420175</v>
      </c>
      <c r="AF1997" s="27">
        <v>0</v>
      </c>
      <c r="AG1997" s="27">
        <v>968.89245065259274</v>
      </c>
      <c r="AH1997" s="25">
        <v>0.35483890769139198</v>
      </c>
      <c r="AN1997" s="25">
        <v>0</v>
      </c>
      <c r="AV1997" s="3">
        <v>4</v>
      </c>
      <c r="AW1997" s="27">
        <v>575.31999999999994</v>
      </c>
      <c r="AX1997" s="23">
        <v>10.209502262443445</v>
      </c>
      <c r="AY1997" s="23">
        <v>22.261990950226235</v>
      </c>
      <c r="AZ1997" s="23">
        <v>3616.5799999999972</v>
      </c>
      <c r="BA1997" s="27">
        <v>975.22685624309736</v>
      </c>
      <c r="BB1997" s="27">
        <v>367.06</v>
      </c>
      <c r="BC1997" s="23">
        <v>18.34666666666666</v>
      </c>
      <c r="BD1997" s="23">
        <v>30.303333333333331</v>
      </c>
      <c r="BE1997" s="23">
        <v>2096.5699999999993</v>
      </c>
      <c r="BF1997" s="27">
        <v>645.08944160285614</v>
      </c>
      <c r="BG1997" s="27">
        <v>208.25999999999993</v>
      </c>
      <c r="BH1997" s="23">
        <v>4.6190839694656454</v>
      </c>
      <c r="BI1997" s="23">
        <v>16.737404580152674</v>
      </c>
      <c r="BJ1997" s="23">
        <v>1520.0100000000002</v>
      </c>
      <c r="BK1997" s="27">
        <v>330.1374146402415</v>
      </c>
      <c r="BL1997" s="27">
        <v>6926.6230459609696</v>
      </c>
    </row>
    <row r="1998" spans="1:64" x14ac:dyDescent="0.15">
      <c r="A1998" s="27" t="s">
        <v>1155</v>
      </c>
      <c r="B1998" s="27" t="s">
        <v>1089</v>
      </c>
      <c r="C1998" s="27" t="s">
        <v>1097</v>
      </c>
      <c r="D1998" s="27" t="s">
        <v>1089</v>
      </c>
      <c r="E1998" s="27" t="s">
        <v>1239</v>
      </c>
      <c r="F1998" s="27">
        <v>2006</v>
      </c>
      <c r="G1998" s="27">
        <v>144</v>
      </c>
      <c r="H1998" s="27">
        <v>5</v>
      </c>
      <c r="I1998" s="27">
        <v>-9</v>
      </c>
      <c r="J1998" s="27">
        <v>64</v>
      </c>
      <c r="L1998" s="27">
        <v>75</v>
      </c>
      <c r="N1998" s="27">
        <v>88</v>
      </c>
      <c r="P1998" s="27">
        <v>172</v>
      </c>
      <c r="Q1998" s="27">
        <v>222</v>
      </c>
      <c r="R1998" s="23">
        <v>28.455555555555538</v>
      </c>
      <c r="S1998" s="25">
        <v>14.243853101826444</v>
      </c>
      <c r="T1998" s="23">
        <v>943.74230201651324</v>
      </c>
      <c r="U1998" s="23">
        <v>1368.8186848168261</v>
      </c>
      <c r="V1998" s="23">
        <v>590.19814710616618</v>
      </c>
      <c r="W1998" s="25">
        <v>0.43117335359387815</v>
      </c>
      <c r="X1998" s="27">
        <v>197.94148000000001</v>
      </c>
      <c r="Y1998" s="27">
        <v>552.67999999999984</v>
      </c>
      <c r="Z1998" s="27">
        <v>546.94455155879143</v>
      </c>
      <c r="AA1998" s="27">
        <v>13</v>
      </c>
      <c r="AB1998" s="27">
        <v>385.42609435558001</v>
      </c>
      <c r="AC1998" s="27">
        <v>0</v>
      </c>
      <c r="AD1998" s="27">
        <v>282.91101736343353</v>
      </c>
      <c r="AE1998" s="27">
        <v>599.81013263050625</v>
      </c>
      <c r="AF1998" s="27">
        <v>0</v>
      </c>
      <c r="AG1998" s="27">
        <v>882.72114999393978</v>
      </c>
      <c r="AH1998" s="25">
        <v>0.32049873752360919</v>
      </c>
      <c r="AN1998" s="25">
        <v>0</v>
      </c>
      <c r="AV1998" s="3">
        <v>4</v>
      </c>
      <c r="AW1998" s="27">
        <v>552.67999999999984</v>
      </c>
      <c r="AX1998" s="23">
        <v>10.122171945701352</v>
      </c>
      <c r="AY1998" s="23">
        <v>22.564705882352946</v>
      </c>
      <c r="AZ1998" s="23">
        <v>3519.1200000000013</v>
      </c>
      <c r="BA1998" s="27">
        <v>890.58993978935973</v>
      </c>
      <c r="BB1998" s="27">
        <v>297.69</v>
      </c>
      <c r="BC1998" s="23">
        <v>18.96781609195402</v>
      </c>
      <c r="BD1998" s="23">
        <v>31.777011494252861</v>
      </c>
      <c r="BE1998" s="23">
        <v>2009.2899999999993</v>
      </c>
      <c r="BF1998" s="27">
        <v>579.06885084373334</v>
      </c>
      <c r="BG1998" s="27">
        <v>254.99000000000007</v>
      </c>
      <c r="BH1998" s="23">
        <v>4.3791044776119419</v>
      </c>
      <c r="BI1998" s="23">
        <v>16.583582089552234</v>
      </c>
      <c r="BJ1998" s="23">
        <v>1509.8299999999992</v>
      </c>
      <c r="BK1998" s="27">
        <v>311.52108894562667</v>
      </c>
      <c r="BL1998" s="27">
        <v>6783.8867483467384</v>
      </c>
    </row>
    <row r="1999" spans="1:64" x14ac:dyDescent="0.15">
      <c r="A1999" s="27" t="s">
        <v>1155</v>
      </c>
      <c r="B1999" s="27" t="s">
        <v>1089</v>
      </c>
      <c r="C1999" s="27" t="s">
        <v>1097</v>
      </c>
      <c r="D1999" s="27" t="s">
        <v>1089</v>
      </c>
      <c r="E1999" s="27" t="s">
        <v>1239</v>
      </c>
      <c r="F1999" s="27">
        <v>2007</v>
      </c>
      <c r="G1999" s="27">
        <v>144</v>
      </c>
      <c r="H1999" s="27">
        <v>7</v>
      </c>
      <c r="I1999" s="27">
        <v>-9</v>
      </c>
      <c r="J1999" s="27">
        <v>67</v>
      </c>
      <c r="L1999" s="27">
        <v>77</v>
      </c>
      <c r="N1999" s="27">
        <v>89</v>
      </c>
      <c r="P1999" s="27">
        <v>137</v>
      </c>
      <c r="Q1999" s="27">
        <v>222</v>
      </c>
      <c r="R1999" s="23">
        <v>27.732222222222216</v>
      </c>
      <c r="S1999" s="25">
        <v>13.33958422022952</v>
      </c>
      <c r="T1999" s="23">
        <v>979.59661850402608</v>
      </c>
      <c r="U1999" s="23">
        <v>1423.4244486854398</v>
      </c>
      <c r="V1999" s="23">
        <v>626.47626378728444</v>
      </c>
      <c r="W1999" s="25">
        <v>0.44011908040827646</v>
      </c>
      <c r="X1999" s="27">
        <v>245.07383768486005</v>
      </c>
      <c r="Y1999" s="27">
        <v>636.81799999999987</v>
      </c>
      <c r="Z1999" s="27">
        <v>490.81359828624466</v>
      </c>
      <c r="AA1999" s="27">
        <v>12</v>
      </c>
      <c r="AB1999" s="27">
        <v>345.32228865145845</v>
      </c>
      <c r="AC1999" s="27">
        <v>0</v>
      </c>
      <c r="AD1999" s="27">
        <v>350.38403828267604</v>
      </c>
      <c r="AE1999" s="27">
        <v>611.16243537060166</v>
      </c>
      <c r="AF1999" s="27">
        <v>0</v>
      </c>
      <c r="AG1999" s="27">
        <v>961.54647365327764</v>
      </c>
      <c r="AH1999" s="25">
        <v>0.36439635965536993</v>
      </c>
      <c r="AN1999" s="25">
        <v>0</v>
      </c>
      <c r="AV1999" s="3">
        <v>4</v>
      </c>
      <c r="AW1999" s="27">
        <v>636.81799999999987</v>
      </c>
      <c r="AX1999" s="23">
        <v>10.269683257918553</v>
      </c>
      <c r="AY1999" s="23">
        <v>22.003619909502255</v>
      </c>
      <c r="AZ1999" s="23">
        <v>3591.2700000000013</v>
      </c>
      <c r="BA1999" s="27">
        <v>965.74549926343434</v>
      </c>
      <c r="BB1999" s="27">
        <v>321.04999999999995</v>
      </c>
      <c r="BC1999" s="23">
        <v>18.984090909090906</v>
      </c>
      <c r="BD1999" s="23">
        <v>30.140909090909087</v>
      </c>
      <c r="BE1999" s="23">
        <v>2004.9999999999995</v>
      </c>
      <c r="BF1999" s="27">
        <v>606.56740335151949</v>
      </c>
      <c r="BG1999" s="27">
        <v>315.76799999999997</v>
      </c>
      <c r="BH1999" s="23">
        <v>4.5037593984962401</v>
      </c>
      <c r="BI1999" s="23">
        <v>16.619548872180452</v>
      </c>
      <c r="BJ1999" s="23">
        <v>1586.2700000000009</v>
      </c>
      <c r="BK1999" s="27">
        <v>359.17809591191553</v>
      </c>
      <c r="BL1999" s="27">
        <v>7200.8765952561425</v>
      </c>
    </row>
    <row r="2000" spans="1:64" x14ac:dyDescent="0.15">
      <c r="A2000" s="27" t="s">
        <v>1155</v>
      </c>
      <c r="B2000" s="27" t="s">
        <v>1089</v>
      </c>
      <c r="C2000" s="27" t="s">
        <v>1097</v>
      </c>
      <c r="D2000" s="27" t="s">
        <v>1089</v>
      </c>
      <c r="E2000" s="27" t="s">
        <v>1239</v>
      </c>
      <c r="F2000" s="27">
        <v>2008</v>
      </c>
      <c r="G2000" s="27">
        <v>144</v>
      </c>
      <c r="H2000" s="27">
        <v>7</v>
      </c>
      <c r="I2000" s="27">
        <v>-9</v>
      </c>
      <c r="J2000" s="27">
        <v>66</v>
      </c>
      <c r="L2000" s="27">
        <v>77</v>
      </c>
      <c r="N2000" s="27">
        <v>92</v>
      </c>
      <c r="P2000" s="27">
        <v>163</v>
      </c>
      <c r="Q2000" s="27">
        <v>222</v>
      </c>
      <c r="R2000" s="23">
        <v>27.479999999999983</v>
      </c>
      <c r="S2000" s="25">
        <v>13.40380274004217</v>
      </c>
      <c r="T2000" s="23">
        <v>1087.4322353877044</v>
      </c>
      <c r="U2000" s="23">
        <v>1532.5472819447705</v>
      </c>
      <c r="V2000" s="23">
        <v>655.0930709174819</v>
      </c>
      <c r="W2000" s="25">
        <v>0.42745373950984733</v>
      </c>
      <c r="X2000" s="27">
        <v>197.94148000000001</v>
      </c>
      <c r="Y2000" s="27">
        <v>625.31999999999982</v>
      </c>
      <c r="Z2000" s="27">
        <v>486.91619274183506</v>
      </c>
      <c r="AA2000" s="27">
        <v>11</v>
      </c>
      <c r="AB2000" s="27">
        <v>342.23073921941244</v>
      </c>
      <c r="AC2000" s="27">
        <v>0</v>
      </c>
      <c r="AD2000" s="27">
        <v>347.32266812573351</v>
      </c>
      <c r="AE2000" s="27">
        <v>611.02450216965383</v>
      </c>
      <c r="AF2000" s="27">
        <v>0</v>
      </c>
      <c r="AG2000" s="27">
        <v>958.34717029538729</v>
      </c>
      <c r="AH2000" s="25">
        <v>0.36241841711130168</v>
      </c>
      <c r="AN2000" s="25">
        <v>0</v>
      </c>
      <c r="AV2000" s="3">
        <v>4</v>
      </c>
      <c r="AW2000" s="27">
        <v>625.31999999999982</v>
      </c>
      <c r="AX2000" s="23">
        <v>9.3208144796380115</v>
      </c>
      <c r="AY2000" s="23">
        <v>21.187330316742095</v>
      </c>
      <c r="AZ2000" s="23">
        <v>3513.4799999999996</v>
      </c>
      <c r="BA2000" s="27">
        <v>960.71100300789863</v>
      </c>
      <c r="BB2000" s="27">
        <v>351.52999999999986</v>
      </c>
      <c r="BC2000" s="23">
        <v>17.96153846153846</v>
      </c>
      <c r="BD2000" s="23">
        <v>29.323076923076929</v>
      </c>
      <c r="BE2000" s="23">
        <v>2023.46</v>
      </c>
      <c r="BF2000" s="27">
        <v>636.66630912581513</v>
      </c>
      <c r="BG2000" s="27">
        <v>273.79000000000008</v>
      </c>
      <c r="BH2000" s="23">
        <v>3.2723076923076908</v>
      </c>
      <c r="BI2000" s="23">
        <v>15.492307692307683</v>
      </c>
      <c r="BJ2000" s="23">
        <v>1490.0200000000007</v>
      </c>
      <c r="BK2000" s="27">
        <v>324.04469388208304</v>
      </c>
      <c r="BL2000" s="27">
        <v>7529.8054128446202</v>
      </c>
    </row>
    <row r="2001" spans="1:64" x14ac:dyDescent="0.15">
      <c r="A2001" s="27" t="s">
        <v>1155</v>
      </c>
      <c r="B2001" s="27" t="s">
        <v>1089</v>
      </c>
      <c r="C2001" s="27" t="s">
        <v>1097</v>
      </c>
      <c r="D2001" s="27" t="s">
        <v>1089</v>
      </c>
      <c r="E2001" s="27" t="s">
        <v>1239</v>
      </c>
      <c r="F2001" s="27">
        <v>2009</v>
      </c>
      <c r="G2001" s="27">
        <v>144</v>
      </c>
      <c r="H2001" s="27">
        <v>7</v>
      </c>
      <c r="I2001" s="27">
        <v>-9</v>
      </c>
      <c r="J2001" s="27">
        <v>69</v>
      </c>
      <c r="L2001" s="27">
        <v>80</v>
      </c>
      <c r="N2001" s="27">
        <v>95</v>
      </c>
      <c r="P2001" s="27">
        <v>222</v>
      </c>
      <c r="Q2001" s="27">
        <v>222</v>
      </c>
      <c r="R2001" s="23">
        <v>27.075555555555553</v>
      </c>
      <c r="S2001" s="25">
        <v>12.857050662150741</v>
      </c>
      <c r="T2001" s="23">
        <v>1115.963497253814</v>
      </c>
      <c r="U2001" s="23">
        <v>1423.9036361789797</v>
      </c>
      <c r="V2001" s="23">
        <v>545.3480538234403</v>
      </c>
      <c r="W2001" s="25">
        <v>0.38299505397494571</v>
      </c>
      <c r="X2001" s="27">
        <v>197.94148000000001</v>
      </c>
      <c r="Y2001" s="27">
        <v>621.58800000000019</v>
      </c>
      <c r="Z2001" s="27">
        <v>441.28388104862194</v>
      </c>
      <c r="AA2001" s="27">
        <v>9</v>
      </c>
      <c r="AB2001" s="27">
        <v>352.17969548414561</v>
      </c>
      <c r="AC2001" s="27">
        <v>0</v>
      </c>
      <c r="AD2001" s="27">
        <v>307.59036522886726</v>
      </c>
      <c r="AE2001" s="27">
        <v>547.9460867993356</v>
      </c>
      <c r="AF2001" s="27">
        <v>0</v>
      </c>
      <c r="AG2001" s="27">
        <v>855.5364520282028</v>
      </c>
      <c r="AH2001" s="25">
        <v>0.35952922976499341</v>
      </c>
      <c r="AN2001" s="25">
        <v>0</v>
      </c>
      <c r="AV2001" s="3">
        <v>4</v>
      </c>
      <c r="AW2001" s="27">
        <v>621.58800000000019</v>
      </c>
      <c r="AX2001" s="23">
        <v>8.6072398190045281</v>
      </c>
      <c r="AY2001" s="23">
        <v>20.036651583710402</v>
      </c>
      <c r="AZ2001" s="23">
        <v>3318.5000000000014</v>
      </c>
      <c r="BA2001" s="27">
        <v>861.43317458057061</v>
      </c>
      <c r="BB2001" s="27">
        <v>406.38</v>
      </c>
      <c r="BC2001" s="23">
        <v>17.087234042553188</v>
      </c>
      <c r="BD2001" s="23">
        <v>28.803191489361701</v>
      </c>
      <c r="BE2001" s="23">
        <v>2052.4400000000005</v>
      </c>
      <c r="BF2001" s="27">
        <v>629.88545944235375</v>
      </c>
      <c r="BG2001" s="27">
        <v>215.20799999999997</v>
      </c>
      <c r="BH2001" s="23">
        <v>2.3307086614173214</v>
      </c>
      <c r="BI2001" s="23">
        <v>13.548031496062992</v>
      </c>
      <c r="BJ2001" s="23">
        <v>1266.0600000000009</v>
      </c>
      <c r="BK2001" s="27">
        <v>231.54771513821737</v>
      </c>
      <c r="BL2001" s="27">
        <v>6268.3684347521876</v>
      </c>
    </row>
    <row r="2002" spans="1:64" x14ac:dyDescent="0.15">
      <c r="A2002" s="27" t="s">
        <v>1155</v>
      </c>
      <c r="B2002" s="27" t="s">
        <v>1089</v>
      </c>
      <c r="C2002" s="27" t="s">
        <v>1097</v>
      </c>
      <c r="D2002" s="27" t="s">
        <v>1089</v>
      </c>
      <c r="E2002" s="27" t="s">
        <v>1239</v>
      </c>
      <c r="F2002" s="27">
        <v>2010</v>
      </c>
      <c r="G2002" s="27">
        <v>144</v>
      </c>
      <c r="H2002" s="27">
        <v>6</v>
      </c>
      <c r="I2002" s="27">
        <v>-9</v>
      </c>
      <c r="J2002" s="27">
        <v>64</v>
      </c>
      <c r="L2002" s="27">
        <v>75</v>
      </c>
      <c r="N2002" s="27">
        <v>88</v>
      </c>
      <c r="P2002" s="27">
        <v>142</v>
      </c>
      <c r="Q2002" s="27">
        <v>222</v>
      </c>
      <c r="R2002" s="23">
        <v>28.079999999999981</v>
      </c>
      <c r="S2002" s="25">
        <v>13.883121685004248</v>
      </c>
      <c r="T2002" s="23">
        <v>1005.2451273293185</v>
      </c>
      <c r="U2002" s="23">
        <v>1429.0896482061544</v>
      </c>
      <c r="V2002" s="23">
        <v>611.05862703838159</v>
      </c>
      <c r="W2002" s="25">
        <v>0.42758592753753794</v>
      </c>
      <c r="X2002" s="27">
        <v>197.94148000000001</v>
      </c>
      <c r="Y2002" s="27">
        <v>584.93999999999983</v>
      </c>
      <c r="Z2002" s="27">
        <v>542.08058250405179</v>
      </c>
      <c r="AA2002" s="27">
        <v>14</v>
      </c>
      <c r="AB2002" s="27">
        <v>335.77200337156523</v>
      </c>
      <c r="AC2002" s="27">
        <v>0</v>
      </c>
      <c r="AD2002" s="27">
        <v>331.73705926165064</v>
      </c>
      <c r="AE2002" s="27">
        <v>630.50940505875417</v>
      </c>
      <c r="AF2002" s="27">
        <v>0</v>
      </c>
      <c r="AG2002" s="27">
        <v>962.24646432040481</v>
      </c>
      <c r="AH2002" s="25">
        <v>0.34475268874946297</v>
      </c>
      <c r="AN2002" s="25">
        <v>0</v>
      </c>
      <c r="AV2002" s="3">
        <v>4</v>
      </c>
      <c r="AW2002" s="27">
        <v>584.93999999999983</v>
      </c>
      <c r="AX2002" s="23">
        <v>9.644343891402718</v>
      </c>
      <c r="AY2002" s="23">
        <v>22.928959276018109</v>
      </c>
      <c r="AZ2002" s="23">
        <v>3626.7400000000007</v>
      </c>
      <c r="BA2002" s="27">
        <v>969.34265911580292</v>
      </c>
      <c r="BB2002" s="27">
        <v>309.08999999999992</v>
      </c>
      <c r="BC2002" s="23">
        <v>19.12988505747127</v>
      </c>
      <c r="BD2002" s="23">
        <v>31.118390804597698</v>
      </c>
      <c r="BE2002" s="23">
        <v>1970.4599999999998</v>
      </c>
      <c r="BF2002" s="27">
        <v>605.93652085851511</v>
      </c>
      <c r="BG2002" s="27">
        <v>275.84999999999991</v>
      </c>
      <c r="BH2002" s="23">
        <v>3.4858208955223877</v>
      </c>
      <c r="BI2002" s="23">
        <v>17.611940298507463</v>
      </c>
      <c r="BJ2002" s="23">
        <v>1656.2800000000009</v>
      </c>
      <c r="BK2002" s="27">
        <v>363.40613825728735</v>
      </c>
      <c r="BL2002" s="27">
        <v>7023.6623797515131</v>
      </c>
    </row>
    <row r="2003" spans="1:64" x14ac:dyDescent="0.15">
      <c r="A2003" s="27" t="s">
        <v>1155</v>
      </c>
      <c r="B2003" s="27" t="s">
        <v>1089</v>
      </c>
      <c r="C2003" s="27" t="s">
        <v>1097</v>
      </c>
      <c r="D2003" s="27" t="s">
        <v>1089</v>
      </c>
      <c r="E2003" s="27" t="s">
        <v>1239</v>
      </c>
      <c r="F2003" s="27">
        <v>2011</v>
      </c>
      <c r="G2003" s="27">
        <v>144</v>
      </c>
      <c r="H2003" s="27">
        <v>8</v>
      </c>
      <c r="I2003" s="27">
        <v>-9</v>
      </c>
      <c r="J2003" s="27">
        <v>65</v>
      </c>
      <c r="L2003" s="27">
        <v>75</v>
      </c>
      <c r="N2003" s="27">
        <v>89</v>
      </c>
      <c r="P2003" s="27">
        <v>154</v>
      </c>
      <c r="Q2003" s="27">
        <v>222</v>
      </c>
      <c r="R2003" s="23">
        <v>27.781111111111084</v>
      </c>
      <c r="S2003" s="25">
        <v>13.707318399149456</v>
      </c>
      <c r="T2003" s="23">
        <v>961.97349236824107</v>
      </c>
      <c r="U2003" s="23">
        <v>1405.9401181222374</v>
      </c>
      <c r="V2003" s="23">
        <v>621.29875067884325</v>
      </c>
      <c r="W2003" s="25">
        <v>0.44190982123018635</v>
      </c>
      <c r="X2003" s="27">
        <v>197.94148000000001</v>
      </c>
      <c r="Y2003" s="27">
        <v>669.04999999999984</v>
      </c>
      <c r="Z2003" s="27">
        <v>507.6450004867724</v>
      </c>
      <c r="AA2003" s="27">
        <v>11</v>
      </c>
      <c r="AB2003" s="27">
        <v>337.16978097649002</v>
      </c>
      <c r="AC2003" s="27">
        <v>0</v>
      </c>
      <c r="AD2003" s="27">
        <v>335.88967217980831</v>
      </c>
      <c r="AE2003" s="27">
        <v>637.06207464538079</v>
      </c>
      <c r="AF2003" s="27">
        <v>0</v>
      </c>
      <c r="AG2003" s="27">
        <v>972.95174682518905</v>
      </c>
      <c r="AH2003" s="25">
        <v>0.34522746870393684</v>
      </c>
      <c r="AN2003" s="25">
        <v>0</v>
      </c>
      <c r="AV2003" s="3">
        <v>4</v>
      </c>
      <c r="AW2003" s="27">
        <v>669.04999999999984</v>
      </c>
      <c r="AX2003" s="23">
        <v>9.5276018099547564</v>
      </c>
      <c r="AY2003" s="23">
        <v>22.91131221719461</v>
      </c>
      <c r="AZ2003" s="23">
        <v>3640.9199999999987</v>
      </c>
      <c r="BA2003" s="27">
        <v>976.06292268533502</v>
      </c>
      <c r="BB2003" s="27">
        <v>445.24999999999994</v>
      </c>
      <c r="BC2003" s="23">
        <v>18.911363636363632</v>
      </c>
      <c r="BD2003" s="23">
        <v>31.071590909090911</v>
      </c>
      <c r="BE2003" s="23">
        <v>1979.3900000000006</v>
      </c>
      <c r="BF2003" s="27">
        <v>609.79362339009731</v>
      </c>
      <c r="BG2003" s="27">
        <v>223.79999999999998</v>
      </c>
      <c r="BH2003" s="23">
        <v>3.3187969924812006</v>
      </c>
      <c r="BI2003" s="23">
        <v>17.512030075187972</v>
      </c>
      <c r="BJ2003" s="23">
        <v>1661.5299999999997</v>
      </c>
      <c r="BK2003" s="27">
        <v>366.26929929523794</v>
      </c>
      <c r="BL2003" s="27">
        <v>7141.3649503315319</v>
      </c>
    </row>
    <row r="2004" spans="1:64" x14ac:dyDescent="0.15">
      <c r="A2004" s="27" t="s">
        <v>1155</v>
      </c>
      <c r="B2004" s="27" t="s">
        <v>1089</v>
      </c>
      <c r="C2004" s="27" t="s">
        <v>1097</v>
      </c>
      <c r="D2004" s="27" t="s">
        <v>1089</v>
      </c>
      <c r="E2004" s="27" t="s">
        <v>1239</v>
      </c>
      <c r="F2004" s="27">
        <v>2012</v>
      </c>
      <c r="G2004" s="27">
        <v>144</v>
      </c>
      <c r="H2004" s="27">
        <v>5</v>
      </c>
      <c r="I2004" s="27">
        <v>-9</v>
      </c>
      <c r="J2004" s="27">
        <v>63</v>
      </c>
      <c r="L2004" s="27">
        <v>74</v>
      </c>
      <c r="N2004" s="27">
        <v>90</v>
      </c>
      <c r="P2004" s="27">
        <v>162</v>
      </c>
      <c r="Q2004" s="27">
        <v>222</v>
      </c>
      <c r="R2004" s="23">
        <v>28.549999999999965</v>
      </c>
      <c r="S2004" s="25">
        <v>14.494154475565349</v>
      </c>
      <c r="T2004" s="23">
        <v>857.16514512937204</v>
      </c>
      <c r="U2004" s="23">
        <v>1213.9379153709838</v>
      </c>
      <c r="V2004" s="23">
        <v>526.53633709546136</v>
      </c>
      <c r="W2004" s="25">
        <v>0.43374239002752135</v>
      </c>
      <c r="X2004" s="27">
        <v>197.94148000000001</v>
      </c>
      <c r="Y2004" s="27">
        <v>478.79000000000008</v>
      </c>
      <c r="Z2004" s="27">
        <v>686.11729045878747</v>
      </c>
      <c r="AA2004" s="27">
        <v>19</v>
      </c>
      <c r="AB2004" s="27">
        <v>334.92987595539222</v>
      </c>
      <c r="AC2004" s="27">
        <v>0</v>
      </c>
      <c r="AD2004" s="27">
        <v>369.93789506590292</v>
      </c>
      <c r="AE2004" s="27">
        <v>611.36171389663855</v>
      </c>
      <c r="AF2004" s="27">
        <v>0</v>
      </c>
      <c r="AG2004" s="27">
        <v>981.29960896254147</v>
      </c>
      <c r="AH2004" s="25">
        <v>0.37698770886817629</v>
      </c>
      <c r="AN2004" s="25">
        <v>0</v>
      </c>
      <c r="AV2004" s="3">
        <v>4</v>
      </c>
      <c r="AW2004" s="27">
        <v>478.79000000000008</v>
      </c>
      <c r="AX2004" s="23">
        <v>8.9294117647058844</v>
      </c>
      <c r="AY2004" s="23">
        <v>23.868325791855199</v>
      </c>
      <c r="AZ2004" s="23">
        <v>3824.8299999999995</v>
      </c>
      <c r="BA2004" s="27">
        <v>987.82619567228437</v>
      </c>
      <c r="BB2004" s="27">
        <v>268.47000000000003</v>
      </c>
      <c r="BC2004" s="23">
        <v>17.940449438202251</v>
      </c>
      <c r="BD2004" s="23">
        <v>32.876404494382015</v>
      </c>
      <c r="BE2004" s="23">
        <v>2233.3200000000002</v>
      </c>
      <c r="BF2004" s="27">
        <v>658.79862925948282</v>
      </c>
      <c r="BG2004" s="27">
        <v>210.32000000000002</v>
      </c>
      <c r="BH2004" s="23">
        <v>2.8537878787878799</v>
      </c>
      <c r="BI2004" s="23">
        <v>17.794696969696972</v>
      </c>
      <c r="BJ2004" s="23">
        <v>1591.5099999999998</v>
      </c>
      <c r="BK2004" s="27">
        <v>329.02756641280155</v>
      </c>
      <c r="BL2004" s="27">
        <v>6052.1418056949587</v>
      </c>
    </row>
    <row r="2005" spans="1:64" x14ac:dyDescent="0.15">
      <c r="A2005" s="27" t="s">
        <v>1155</v>
      </c>
      <c r="B2005" s="27" t="s">
        <v>1089</v>
      </c>
      <c r="C2005" s="27" t="s">
        <v>1097</v>
      </c>
      <c r="D2005" s="27" t="s">
        <v>1089</v>
      </c>
      <c r="E2005" s="27" t="s">
        <v>1239</v>
      </c>
      <c r="F2005" s="27">
        <v>2013</v>
      </c>
      <c r="G2005" s="27">
        <v>144</v>
      </c>
      <c r="H2005" s="27">
        <v>6</v>
      </c>
      <c r="I2005" s="27">
        <v>-9</v>
      </c>
      <c r="J2005" s="27">
        <v>69</v>
      </c>
      <c r="L2005" s="27">
        <v>81</v>
      </c>
      <c r="N2005" s="27">
        <v>94</v>
      </c>
      <c r="P2005" s="27">
        <v>159</v>
      </c>
      <c r="Q2005" s="27">
        <v>222</v>
      </c>
      <c r="R2005" s="23">
        <v>27.44222222222222</v>
      </c>
      <c r="S2005" s="25">
        <v>13.176281782834527</v>
      </c>
      <c r="T2005" s="23">
        <v>1064.5826449897816</v>
      </c>
      <c r="U2005" s="23">
        <v>1402.4152357909015</v>
      </c>
      <c r="V2005" s="23">
        <v>561.23271046775085</v>
      </c>
      <c r="W2005" s="25">
        <v>0.40019010927911003</v>
      </c>
      <c r="X2005" s="27">
        <v>197.94148000000001</v>
      </c>
      <c r="Y2005" s="27">
        <v>532.12999999999988</v>
      </c>
      <c r="Z2005" s="27">
        <v>625.3286465037562</v>
      </c>
      <c r="AA2005" s="27">
        <v>14</v>
      </c>
      <c r="AB2005" s="27">
        <v>355.87258409106011</v>
      </c>
      <c r="AC2005" s="27">
        <v>0</v>
      </c>
      <c r="AD2005" s="27">
        <v>332.97959477057333</v>
      </c>
      <c r="AE2005" s="27">
        <v>603.41325496307627</v>
      </c>
      <c r="AF2005" s="27">
        <v>0</v>
      </c>
      <c r="AG2005" s="27">
        <v>936.39284973364965</v>
      </c>
      <c r="AH2005" s="25">
        <v>0.35559817795416238</v>
      </c>
      <c r="AN2005" s="25">
        <v>0</v>
      </c>
      <c r="AV2005" s="3">
        <v>4</v>
      </c>
      <c r="AW2005" s="27">
        <v>532.12999999999988</v>
      </c>
      <c r="AX2005" s="23">
        <v>8.0203619909502226</v>
      </c>
      <c r="AY2005" s="23">
        <v>21.416289592760169</v>
      </c>
      <c r="AZ2005" s="23">
        <v>3479.3399999999951</v>
      </c>
      <c r="BA2005" s="27">
        <v>941.55401142322171</v>
      </c>
      <c r="BB2005" s="27">
        <v>357.12</v>
      </c>
      <c r="BC2005" s="23">
        <v>16.960215053763442</v>
      </c>
      <c r="BD2005" s="23">
        <v>28.868817204301067</v>
      </c>
      <c r="BE2005" s="23">
        <v>1955.1699999999992</v>
      </c>
      <c r="BF2005" s="27">
        <v>618.37513924472114</v>
      </c>
      <c r="BG2005" s="27">
        <v>175.01</v>
      </c>
      <c r="BH2005" s="23">
        <v>1.5250000000000015</v>
      </c>
      <c r="BI2005" s="23">
        <v>16.001562499999995</v>
      </c>
      <c r="BJ2005" s="23">
        <v>1524.17</v>
      </c>
      <c r="BK2005" s="27">
        <v>323.17887217850006</v>
      </c>
      <c r="BL2005" s="27">
        <v>6450.950695031619</v>
      </c>
    </row>
    <row r="2006" spans="1:64" x14ac:dyDescent="0.15">
      <c r="A2006" s="27" t="s">
        <v>1155</v>
      </c>
      <c r="B2006" s="27" t="s">
        <v>1089</v>
      </c>
      <c r="C2006" s="27" t="s">
        <v>1097</v>
      </c>
      <c r="D2006" s="27" t="s">
        <v>1089</v>
      </c>
      <c r="E2006" s="27" t="s">
        <v>1239</v>
      </c>
      <c r="F2006" s="27">
        <v>2014</v>
      </c>
      <c r="G2006" s="27">
        <v>144</v>
      </c>
      <c r="H2006" s="27">
        <v>6</v>
      </c>
      <c r="I2006" s="27">
        <v>-9</v>
      </c>
      <c r="J2006" s="27">
        <v>71</v>
      </c>
      <c r="L2006" s="27">
        <v>83</v>
      </c>
      <c r="N2006" s="27">
        <v>94</v>
      </c>
      <c r="P2006" s="27">
        <v>222</v>
      </c>
      <c r="Q2006" s="27">
        <v>222</v>
      </c>
      <c r="R2006" s="23">
        <v>27.334444444444433</v>
      </c>
      <c r="S2006" s="25">
        <v>12.934077235299487</v>
      </c>
      <c r="T2006" s="23">
        <v>933.12659077112585</v>
      </c>
      <c r="U2006" s="23">
        <v>1244.1620975730568</v>
      </c>
      <c r="V2006" s="23">
        <v>494.33747166701198</v>
      </c>
      <c r="W2006" s="25">
        <v>0.39732561268185435</v>
      </c>
      <c r="X2006" s="27">
        <v>201.04090091200402</v>
      </c>
      <c r="Y2006" s="27">
        <v>478.99999999999983</v>
      </c>
      <c r="Z2006" s="27">
        <v>548.51373755481586</v>
      </c>
      <c r="AA2006" s="27">
        <v>14</v>
      </c>
      <c r="AB2006" s="27">
        <v>320.53166674800156</v>
      </c>
      <c r="AC2006" s="27">
        <v>0</v>
      </c>
      <c r="AD2006" s="27">
        <v>357.0791923383386</v>
      </c>
      <c r="AE2006" s="27">
        <v>543.50689092637003</v>
      </c>
      <c r="AF2006" s="27">
        <v>0</v>
      </c>
      <c r="AG2006" s="27">
        <v>900.58608326470858</v>
      </c>
      <c r="AH2006" s="25">
        <v>0.39649645381919374</v>
      </c>
      <c r="AN2006" s="25">
        <v>0</v>
      </c>
      <c r="AV2006" s="3">
        <v>4</v>
      </c>
      <c r="AW2006" s="27">
        <v>478.99999999999983</v>
      </c>
      <c r="AX2006" s="23">
        <v>8.1601809954751179</v>
      </c>
      <c r="AY2006" s="23">
        <v>21.378280542986431</v>
      </c>
      <c r="AZ2006" s="23">
        <v>3490.509999999997</v>
      </c>
      <c r="BA2006" s="27">
        <v>903.77629580169241</v>
      </c>
      <c r="BB2006" s="27">
        <v>224.51999999999995</v>
      </c>
      <c r="BC2006" s="23">
        <v>16.095698924731185</v>
      </c>
      <c r="BD2006" s="23">
        <v>29.676344086021505</v>
      </c>
      <c r="BE2006" s="23">
        <v>2090.6699999999996</v>
      </c>
      <c r="BF2006" s="27">
        <v>628.70648438081082</v>
      </c>
      <c r="BG2006" s="27">
        <v>254.47999999999996</v>
      </c>
      <c r="BH2006" s="23">
        <v>2.3945312499999987</v>
      </c>
      <c r="BI2006" s="23">
        <v>15.349218749999993</v>
      </c>
      <c r="BJ2006" s="23">
        <v>1399.8400000000001</v>
      </c>
      <c r="BK2006" s="27">
        <v>275.06981142088131</v>
      </c>
      <c r="BL2006" s="27">
        <v>5682.0399042185281</v>
      </c>
    </row>
    <row r="2007" spans="1:64" x14ac:dyDescent="0.15">
      <c r="A2007" s="27" t="s">
        <v>1155</v>
      </c>
      <c r="B2007" s="27" t="s">
        <v>1089</v>
      </c>
      <c r="C2007" s="27" t="s">
        <v>1097</v>
      </c>
      <c r="D2007" s="27" t="s">
        <v>1089</v>
      </c>
      <c r="E2007" s="27" t="s">
        <v>1239</v>
      </c>
      <c r="F2007" s="27">
        <v>2015</v>
      </c>
      <c r="G2007" s="27">
        <v>144</v>
      </c>
      <c r="H2007" s="27">
        <v>8</v>
      </c>
      <c r="I2007" s="27">
        <v>-9</v>
      </c>
      <c r="J2007" s="27">
        <v>70</v>
      </c>
      <c r="L2007" s="27">
        <v>81</v>
      </c>
      <c r="N2007" s="27">
        <v>97</v>
      </c>
      <c r="P2007" s="27">
        <v>152</v>
      </c>
      <c r="Q2007" s="27">
        <v>222</v>
      </c>
      <c r="R2007" s="23">
        <v>27.232222222222216</v>
      </c>
      <c r="S2007" s="25">
        <v>13.042094727316087</v>
      </c>
      <c r="T2007" s="23">
        <v>1052.2036313558131</v>
      </c>
      <c r="U2007" s="23">
        <v>1403.1804903504922</v>
      </c>
      <c r="V2007" s="23">
        <v>573.42639727084679</v>
      </c>
      <c r="W2007" s="25">
        <v>0.40866189141569031</v>
      </c>
      <c r="X2007" s="27">
        <v>209.08776898414402</v>
      </c>
      <c r="Y2007" s="27">
        <v>687.83999999999992</v>
      </c>
      <c r="Z2007" s="27">
        <v>555.08188598243896</v>
      </c>
      <c r="AA2007" s="27">
        <v>11</v>
      </c>
      <c r="AB2007" s="27">
        <v>347.13033719575628</v>
      </c>
      <c r="AC2007" s="27">
        <v>0</v>
      </c>
      <c r="AD2007" s="27">
        <v>349.67383089611991</v>
      </c>
      <c r="AE2007" s="27">
        <v>580.02334603369934</v>
      </c>
      <c r="AF2007" s="27">
        <v>0</v>
      </c>
      <c r="AG2007" s="27">
        <v>929.69717692981931</v>
      </c>
      <c r="AH2007" s="25">
        <v>0.37611583192035192</v>
      </c>
      <c r="AN2007" s="25">
        <v>0</v>
      </c>
      <c r="AV2007" s="3">
        <v>4</v>
      </c>
      <c r="AW2007" s="27">
        <v>687.83999999999992</v>
      </c>
      <c r="AX2007" s="23">
        <v>9.6416289592760265</v>
      </c>
      <c r="AY2007" s="23">
        <v>22.662443438914028</v>
      </c>
      <c r="AZ2007" s="23">
        <v>3407.8300000000022</v>
      </c>
      <c r="BA2007" s="27">
        <v>931.95032292290432</v>
      </c>
      <c r="BB2007" s="27">
        <v>415.81</v>
      </c>
      <c r="BC2007" s="23">
        <v>16.181250000000006</v>
      </c>
      <c r="BD2007" s="23">
        <v>28.579166666666662</v>
      </c>
      <c r="BE2007" s="23">
        <v>2004.99</v>
      </c>
      <c r="BF2007" s="27">
        <v>621.87574052731452</v>
      </c>
      <c r="BG2007" s="27">
        <v>272.03000000000003</v>
      </c>
      <c r="BH2007" s="23">
        <v>4.6191999999999975</v>
      </c>
      <c r="BI2007" s="23">
        <v>18.118400000000008</v>
      </c>
      <c r="BJ2007" s="23">
        <v>1402.8400000000001</v>
      </c>
      <c r="BK2007" s="27">
        <v>310.07458239558997</v>
      </c>
      <c r="BL2007" s="27">
        <v>6591.1080146074346</v>
      </c>
    </row>
    <row r="2008" spans="1:64" x14ac:dyDescent="0.15">
      <c r="A2008" s="27" t="s">
        <v>1155</v>
      </c>
      <c r="B2008" s="27" t="s">
        <v>1089</v>
      </c>
      <c r="C2008" s="27" t="s">
        <v>1097</v>
      </c>
      <c r="D2008" s="27" t="s">
        <v>1089</v>
      </c>
      <c r="E2008" s="27" t="s">
        <v>1239</v>
      </c>
      <c r="F2008" s="27">
        <v>2016</v>
      </c>
      <c r="G2008" s="27">
        <v>144</v>
      </c>
      <c r="H2008" s="27">
        <v>7</v>
      </c>
      <c r="I2008" s="27">
        <v>-9</v>
      </c>
      <c r="J2008" s="27">
        <v>65</v>
      </c>
      <c r="L2008" s="27">
        <v>77</v>
      </c>
      <c r="N2008" s="27">
        <v>91</v>
      </c>
      <c r="P2008" s="27">
        <v>147</v>
      </c>
      <c r="Q2008" s="27">
        <v>222</v>
      </c>
      <c r="R2008" s="23">
        <v>27.992222222222214</v>
      </c>
      <c r="S2008" s="25">
        <v>13.742477988255619</v>
      </c>
      <c r="T2008" s="23">
        <v>984.274630073136</v>
      </c>
      <c r="U2008" s="23">
        <v>1374.5113549342148</v>
      </c>
      <c r="V2008" s="23">
        <v>585.05472826094865</v>
      </c>
      <c r="W2008" s="25">
        <v>0.42564560991385464</v>
      </c>
      <c r="X2008" s="27">
        <v>197.94148000000001</v>
      </c>
      <c r="Y2008" s="27">
        <v>551.90999999999974</v>
      </c>
      <c r="Z2008" s="27">
        <v>539.27044355148757</v>
      </c>
      <c r="AA2008" s="27">
        <v>14</v>
      </c>
      <c r="AB2008" s="27">
        <v>340.41995522927169</v>
      </c>
      <c r="AC2008" s="27">
        <v>0</v>
      </c>
      <c r="AD2008" s="27">
        <v>345.40785322773377</v>
      </c>
      <c r="AE2008" s="27">
        <v>580.56657472232121</v>
      </c>
      <c r="AF2008" s="27">
        <v>0</v>
      </c>
      <c r="AG2008" s="27">
        <v>925.97442795005497</v>
      </c>
      <c r="AH2008" s="25">
        <v>0.37302093780515821</v>
      </c>
      <c r="AN2008" s="25">
        <v>0</v>
      </c>
      <c r="AV2008" s="3">
        <v>4</v>
      </c>
      <c r="AW2008" s="27">
        <v>551.90999999999974</v>
      </c>
      <c r="AX2008" s="23">
        <v>9.8692307692307732</v>
      </c>
      <c r="AY2008" s="23">
        <v>23.239819004524882</v>
      </c>
      <c r="AZ2008" s="23">
        <v>3572.6299999999978</v>
      </c>
      <c r="BA2008" s="27">
        <v>929.4261715803832</v>
      </c>
      <c r="BB2008" s="27">
        <v>255.25</v>
      </c>
      <c r="BC2008" s="23">
        <v>17.807777777777773</v>
      </c>
      <c r="BD2008" s="23">
        <v>30.712222222222231</v>
      </c>
      <c r="BE2008" s="23">
        <v>2073.71</v>
      </c>
      <c r="BF2008" s="27">
        <v>612.58285682795008</v>
      </c>
      <c r="BG2008" s="27">
        <v>296.66000000000003</v>
      </c>
      <c r="BH2008" s="23">
        <v>4.4152671755725184</v>
      </c>
      <c r="BI2008" s="23">
        <v>18.106106870229006</v>
      </c>
      <c r="BJ2008" s="23">
        <v>1498.9199999999996</v>
      </c>
      <c r="BK2008" s="27">
        <v>316.8433147524326</v>
      </c>
      <c r="BL2008" s="27">
        <v>6724.7669915051574</v>
      </c>
    </row>
    <row r="2009" spans="1:64" x14ac:dyDescent="0.15">
      <c r="A2009" s="27" t="s">
        <v>1155</v>
      </c>
      <c r="B2009" s="27" t="s">
        <v>1089</v>
      </c>
      <c r="C2009" s="27" t="s">
        <v>1097</v>
      </c>
      <c r="D2009" s="27" t="s">
        <v>1089</v>
      </c>
      <c r="E2009" s="27" t="s">
        <v>1239</v>
      </c>
      <c r="F2009" s="27">
        <v>2017</v>
      </c>
      <c r="G2009" s="27">
        <v>144</v>
      </c>
      <c r="H2009" s="27">
        <v>8</v>
      </c>
      <c r="I2009" s="27">
        <v>-9</v>
      </c>
      <c r="J2009" s="27">
        <v>68</v>
      </c>
      <c r="L2009" s="27">
        <v>83</v>
      </c>
      <c r="N2009" s="27">
        <v>96</v>
      </c>
      <c r="P2009" s="27">
        <v>155</v>
      </c>
      <c r="Q2009" s="27">
        <v>222</v>
      </c>
      <c r="R2009" s="23">
        <v>27.567777777777771</v>
      </c>
      <c r="S2009" s="25">
        <v>13.289242393865139</v>
      </c>
      <c r="T2009" s="23">
        <v>983.52383545245823</v>
      </c>
      <c r="U2009" s="23">
        <v>1324.380106990606</v>
      </c>
      <c r="V2009" s="23">
        <v>540.80543816202885</v>
      </c>
      <c r="W2009" s="25">
        <v>0.40834608676465417</v>
      </c>
      <c r="X2009" s="27">
        <v>197.94148000000001</v>
      </c>
      <c r="Y2009" s="27">
        <v>271.23999999999995</v>
      </c>
      <c r="Z2009" s="27">
        <v>778.95024436737344</v>
      </c>
      <c r="AA2009" s="27">
        <v>18</v>
      </c>
      <c r="AB2009" s="27">
        <v>303.0795831388026</v>
      </c>
      <c r="AC2009" s="27">
        <v>0</v>
      </c>
      <c r="AD2009" s="27">
        <v>313.12125392984103</v>
      </c>
      <c r="AE2009" s="27">
        <v>604.32430103914976</v>
      </c>
      <c r="AF2009" s="27">
        <v>0</v>
      </c>
      <c r="AG2009" s="27">
        <v>917.44555496899079</v>
      </c>
      <c r="AH2009" s="25">
        <v>0.34129682009027357</v>
      </c>
      <c r="AN2009" s="25">
        <v>0</v>
      </c>
      <c r="AV2009" s="3">
        <v>4</v>
      </c>
      <c r="AW2009" s="27">
        <v>271.23999999999995</v>
      </c>
      <c r="AX2009" s="23">
        <v>8.1520361990950203</v>
      </c>
      <c r="AY2009" s="23">
        <v>22.695022624434376</v>
      </c>
      <c r="AZ2009" s="23">
        <v>3722.36</v>
      </c>
      <c r="BA2009" s="27">
        <v>921.99094414263527</v>
      </c>
      <c r="BB2009" s="27">
        <v>104.12000000000002</v>
      </c>
      <c r="BC2009" s="23">
        <v>15.369473684210529</v>
      </c>
      <c r="BD2009" s="23">
        <v>30.133684210526305</v>
      </c>
      <c r="BE2009" s="23">
        <v>2319.6800000000007</v>
      </c>
      <c r="BF2009" s="27">
        <v>618.89208642080371</v>
      </c>
      <c r="BG2009" s="27">
        <v>167.11999999999995</v>
      </c>
      <c r="BH2009" s="23">
        <v>2.7103174603174591</v>
      </c>
      <c r="BI2009" s="23">
        <v>17.086507936507942</v>
      </c>
      <c r="BJ2009" s="23">
        <v>1402.6799999999996</v>
      </c>
      <c r="BK2009" s="27">
        <v>303.09885772183122</v>
      </c>
      <c r="BL2009" s="27">
        <v>6216.1544616325154</v>
      </c>
    </row>
    <row r="2010" spans="1:64" x14ac:dyDescent="0.15">
      <c r="A2010" s="27" t="s">
        <v>1155</v>
      </c>
      <c r="B2010" s="27" t="s">
        <v>1089</v>
      </c>
      <c r="C2010" s="27" t="s">
        <v>1097</v>
      </c>
      <c r="D2010" s="27" t="s">
        <v>1089</v>
      </c>
      <c r="E2010" s="27" t="s">
        <v>1239</v>
      </c>
      <c r="F2010" s="27">
        <v>2018</v>
      </c>
      <c r="G2010" s="27">
        <v>144</v>
      </c>
      <c r="H2010" s="27">
        <v>5</v>
      </c>
      <c r="I2010" s="27">
        <v>-9</v>
      </c>
      <c r="J2010" s="27">
        <v>64</v>
      </c>
      <c r="L2010" s="27">
        <v>77</v>
      </c>
      <c r="N2010" s="27">
        <v>91</v>
      </c>
      <c r="P2010" s="27">
        <v>222</v>
      </c>
      <c r="Q2010" s="27">
        <v>222</v>
      </c>
      <c r="R2010" s="23">
        <v>28.348888888888879</v>
      </c>
      <c r="S2010" s="25">
        <v>14.205374456225357</v>
      </c>
      <c r="T2010" s="23">
        <v>1006.0335166777684</v>
      </c>
      <c r="U2010" s="23">
        <v>1316.9551486480755</v>
      </c>
      <c r="V2010" s="23">
        <v>512.79321463103622</v>
      </c>
      <c r="W2010" s="25">
        <v>0.38937788524056183</v>
      </c>
      <c r="X2010" s="27">
        <v>197.94148000000001</v>
      </c>
      <c r="Y2010" s="27">
        <v>670.78999999999985</v>
      </c>
      <c r="Z2010" s="27">
        <v>590.89512809035762</v>
      </c>
      <c r="AA2010" s="27">
        <v>15</v>
      </c>
      <c r="AB2010" s="27">
        <v>358.39740520264382</v>
      </c>
      <c r="AC2010" s="27">
        <v>0</v>
      </c>
      <c r="AD2010" s="27">
        <v>333.61785440329476</v>
      </c>
      <c r="AE2010" s="27">
        <v>570.27330544589677</v>
      </c>
      <c r="AF2010" s="27">
        <v>0</v>
      </c>
      <c r="AG2010" s="27">
        <v>903.89115984919158</v>
      </c>
      <c r="AH2010" s="25">
        <v>0.36909073296839129</v>
      </c>
      <c r="AN2010" s="25">
        <v>0</v>
      </c>
      <c r="AV2010" s="3">
        <v>4</v>
      </c>
      <c r="AW2010" s="27">
        <v>670.78999999999985</v>
      </c>
      <c r="AX2010" s="23">
        <v>8.6285067873303021</v>
      </c>
      <c r="AY2010" s="23">
        <v>21.528959276018103</v>
      </c>
      <c r="AZ2010" s="23">
        <v>3470.170000000001</v>
      </c>
      <c r="BA2010" s="27">
        <v>910.03678451559892</v>
      </c>
      <c r="BB2010" s="27">
        <v>279.37</v>
      </c>
      <c r="BC2010" s="23">
        <v>17.276666666666657</v>
      </c>
      <c r="BD2010" s="23">
        <v>31.238888888888887</v>
      </c>
      <c r="BE2010" s="23">
        <v>2106.4400000000005</v>
      </c>
      <c r="BF2010" s="27">
        <v>656.29293559351822</v>
      </c>
      <c r="BG2010" s="27">
        <v>391.4199999999999</v>
      </c>
      <c r="BH2010" s="23">
        <v>2.6870229007633633</v>
      </c>
      <c r="BI2010" s="23">
        <v>14.858015267175572</v>
      </c>
      <c r="BJ2010" s="23">
        <v>1363.7299999999996</v>
      </c>
      <c r="BK2010" s="27">
        <v>253.74384892208113</v>
      </c>
      <c r="BL2010" s="27">
        <v>5894.1748808165084</v>
      </c>
    </row>
    <row r="2011" spans="1:64" x14ac:dyDescent="0.15">
      <c r="A2011" s="27" t="s">
        <v>1155</v>
      </c>
      <c r="B2011" s="27" t="s">
        <v>1089</v>
      </c>
      <c r="C2011" s="27" t="s">
        <v>1097</v>
      </c>
      <c r="D2011" s="27" t="s">
        <v>1089</v>
      </c>
      <c r="E2011" s="27" t="s">
        <v>1239</v>
      </c>
      <c r="F2011" s="27">
        <v>2019</v>
      </c>
      <c r="G2011" s="27">
        <v>144</v>
      </c>
      <c r="H2011" s="27">
        <v>7</v>
      </c>
      <c r="I2011" s="27">
        <v>-9</v>
      </c>
      <c r="J2011" s="27">
        <v>69</v>
      </c>
      <c r="L2011" s="27">
        <v>81</v>
      </c>
      <c r="N2011" s="27">
        <v>95</v>
      </c>
      <c r="P2011" s="27">
        <v>222</v>
      </c>
      <c r="Q2011" s="27">
        <v>222</v>
      </c>
      <c r="R2011" s="23">
        <v>27.324444444444438</v>
      </c>
      <c r="S2011" s="25">
        <v>13.084904157756718</v>
      </c>
      <c r="T2011" s="23">
        <v>1124.2169386858691</v>
      </c>
      <c r="U2011" s="23">
        <v>1474.7769968916614</v>
      </c>
      <c r="V2011" s="23">
        <v>583.05729733125543</v>
      </c>
      <c r="W2011" s="25">
        <v>0.3953528530799012</v>
      </c>
      <c r="X2011" s="27">
        <v>230.12510390325764</v>
      </c>
      <c r="Y2011" s="27">
        <v>806.68999999999994</v>
      </c>
      <c r="Z2011" s="27">
        <v>322.38486083730061</v>
      </c>
      <c r="AA2011" s="27">
        <v>9</v>
      </c>
      <c r="AB2011" s="27">
        <v>351.66076802106892</v>
      </c>
      <c r="AC2011" s="27">
        <v>0</v>
      </c>
      <c r="AD2011" s="27">
        <v>347.70067358607542</v>
      </c>
      <c r="AE2011" s="27">
        <v>555.51245274398013</v>
      </c>
      <c r="AF2011" s="27">
        <v>0</v>
      </c>
      <c r="AG2011" s="27">
        <v>903.2131263300555</v>
      </c>
      <c r="AH2011" s="25">
        <v>0.38495971725882577</v>
      </c>
      <c r="AN2011" s="25">
        <v>0</v>
      </c>
      <c r="AV2011" s="3">
        <v>4</v>
      </c>
      <c r="AW2011" s="27">
        <v>806.68999999999994</v>
      </c>
      <c r="AX2011" s="23">
        <v>9.0846153846153914</v>
      </c>
      <c r="AY2011" s="23">
        <v>21.028506787330308</v>
      </c>
      <c r="AZ2011" s="23">
        <v>3478.3100000000004</v>
      </c>
      <c r="BA2011" s="27">
        <v>907.5387574294889</v>
      </c>
      <c r="BB2011" s="27">
        <v>475.22999999999996</v>
      </c>
      <c r="BC2011" s="23">
        <v>17.284042553191494</v>
      </c>
      <c r="BD2011" s="23">
        <v>28.480851063829782</v>
      </c>
      <c r="BE2011" s="23">
        <v>2083.8000000000002</v>
      </c>
      <c r="BF2011" s="27">
        <v>630.62053590888661</v>
      </c>
      <c r="BG2011" s="27">
        <v>331.45999999999987</v>
      </c>
      <c r="BH2011" s="23">
        <v>3.0157480314960603</v>
      </c>
      <c r="BI2011" s="23">
        <v>15.512598425196854</v>
      </c>
      <c r="BJ2011" s="23">
        <v>1394.5100000000007</v>
      </c>
      <c r="BK2011" s="27">
        <v>276.91822152060206</v>
      </c>
      <c r="BL2011" s="27">
        <v>6701.8080153017863</v>
      </c>
    </row>
    <row r="2012" spans="1:64" x14ac:dyDescent="0.15">
      <c r="A2012" s="27" t="s">
        <v>1156</v>
      </c>
      <c r="B2012" s="27" t="s">
        <v>1089</v>
      </c>
      <c r="C2012" s="27" t="s">
        <v>1097</v>
      </c>
      <c r="D2012" s="27" t="s">
        <v>1089</v>
      </c>
      <c r="E2012" s="27" t="s">
        <v>1240</v>
      </c>
      <c r="F2012" s="27">
        <v>1990</v>
      </c>
      <c r="G2012" s="27">
        <v>144</v>
      </c>
      <c r="H2012" s="27">
        <v>7</v>
      </c>
      <c r="I2012" s="27">
        <v>-9</v>
      </c>
      <c r="J2012" s="27">
        <v>65</v>
      </c>
      <c r="L2012" s="27">
        <v>78</v>
      </c>
      <c r="N2012" s="27">
        <v>91</v>
      </c>
      <c r="P2012" s="27">
        <v>135</v>
      </c>
      <c r="Q2012" s="27">
        <v>222</v>
      </c>
      <c r="R2012" s="23">
        <v>28.063333333333322</v>
      </c>
      <c r="S2012" s="25">
        <v>13.994915192605431</v>
      </c>
      <c r="T2012" s="23">
        <v>1116.900851946627</v>
      </c>
      <c r="U2012" s="23">
        <v>1520.3585773780219</v>
      </c>
      <c r="V2012" s="23">
        <v>628.86580190399502</v>
      </c>
      <c r="W2012" s="25">
        <v>0.41362992068109644</v>
      </c>
      <c r="X2012" s="27">
        <v>204.89288012461603</v>
      </c>
      <c r="Y2012" s="27">
        <v>537.22999999999968</v>
      </c>
      <c r="Z2012" s="27">
        <v>618.06658280154363</v>
      </c>
      <c r="AA2012" s="27">
        <v>12</v>
      </c>
      <c r="AB2012" s="27">
        <v>321.64610189009085</v>
      </c>
      <c r="AC2012" s="27">
        <v>0</v>
      </c>
      <c r="AD2012" s="27">
        <v>314.14843786738015</v>
      </c>
      <c r="AE2012" s="27">
        <v>714.61195113877477</v>
      </c>
      <c r="AF2012" s="27">
        <v>0</v>
      </c>
      <c r="AG2012" s="27">
        <v>1028.760389006155</v>
      </c>
      <c r="AH2012" s="25">
        <v>0.30536599014781929</v>
      </c>
      <c r="AN2012" s="25">
        <v>0</v>
      </c>
      <c r="AV2012" s="3">
        <v>4</v>
      </c>
      <c r="AW2012" s="27">
        <v>537.22999999999968</v>
      </c>
      <c r="AX2012" s="23">
        <v>10.682805429864239</v>
      </c>
      <c r="AY2012" s="23">
        <v>23.171493212669684</v>
      </c>
      <c r="AZ2012" s="23">
        <v>3539.5699999999988</v>
      </c>
      <c r="BA2012" s="27">
        <v>1031.6486010446074</v>
      </c>
      <c r="BB2012" s="27">
        <v>419.88999999999987</v>
      </c>
      <c r="BC2012" s="23">
        <v>18.874444444444446</v>
      </c>
      <c r="BD2012" s="23">
        <v>30.074444444444449</v>
      </c>
      <c r="BE2012" s="23">
        <v>1952.8299999999995</v>
      </c>
      <c r="BF2012" s="27">
        <v>622.57031896570265</v>
      </c>
      <c r="BG2012" s="27">
        <v>117.34</v>
      </c>
      <c r="BH2012" s="23">
        <v>5.0549618320610739</v>
      </c>
      <c r="BI2012" s="23">
        <v>18.429007633587769</v>
      </c>
      <c r="BJ2012" s="23">
        <v>1586.7400000000002</v>
      </c>
      <c r="BK2012" s="27">
        <v>409.07828207890407</v>
      </c>
      <c r="BL2012" s="27">
        <v>7228.3425506206322</v>
      </c>
    </row>
    <row r="2013" spans="1:64" x14ac:dyDescent="0.15">
      <c r="A2013" s="27" t="s">
        <v>1156</v>
      </c>
      <c r="B2013" s="27" t="s">
        <v>1089</v>
      </c>
      <c r="C2013" s="27" t="s">
        <v>1097</v>
      </c>
      <c r="D2013" s="27" t="s">
        <v>1089</v>
      </c>
      <c r="E2013" s="27" t="s">
        <v>1240</v>
      </c>
      <c r="F2013" s="27">
        <v>1991</v>
      </c>
      <c r="G2013" s="27">
        <v>144</v>
      </c>
      <c r="H2013" s="27">
        <v>5</v>
      </c>
      <c r="I2013" s="27">
        <v>-9</v>
      </c>
      <c r="J2013" s="27">
        <v>62</v>
      </c>
      <c r="L2013" s="27">
        <v>74</v>
      </c>
      <c r="N2013" s="27">
        <v>89</v>
      </c>
      <c r="P2013" s="27">
        <v>139</v>
      </c>
      <c r="Q2013" s="27">
        <v>222</v>
      </c>
      <c r="R2013" s="23">
        <v>28.97777777777776</v>
      </c>
      <c r="S2013" s="25">
        <v>15.003454532115175</v>
      </c>
      <c r="T2013" s="23">
        <v>1098.7937470885258</v>
      </c>
      <c r="U2013" s="23">
        <v>1497.1253725759664</v>
      </c>
      <c r="V2013" s="23">
        <v>628.14721919902433</v>
      </c>
      <c r="W2013" s="25">
        <v>0.41956887947369448</v>
      </c>
      <c r="X2013" s="27">
        <v>206.89871607277922</v>
      </c>
      <c r="Y2013" s="27">
        <v>374.85</v>
      </c>
      <c r="Z2013" s="27">
        <v>886.78612932955753</v>
      </c>
      <c r="AA2013" s="27">
        <v>19</v>
      </c>
      <c r="AB2013" s="27">
        <v>347.47967746239192</v>
      </c>
      <c r="AC2013" s="27">
        <v>0</v>
      </c>
      <c r="AD2013" s="27">
        <v>316.31645840045593</v>
      </c>
      <c r="AE2013" s="27">
        <v>762.61543484302888</v>
      </c>
      <c r="AF2013" s="27">
        <v>0</v>
      </c>
      <c r="AG2013" s="27">
        <v>1078.9318932434849</v>
      </c>
      <c r="AH2013" s="25">
        <v>0.29317555394325207</v>
      </c>
      <c r="AN2013" s="25">
        <v>0</v>
      </c>
      <c r="AV2013" s="3">
        <v>4</v>
      </c>
      <c r="AW2013" s="27">
        <v>374.85</v>
      </c>
      <c r="AX2013" s="23">
        <v>10.926244343891396</v>
      </c>
      <c r="AY2013" s="23">
        <v>23.081447963800912</v>
      </c>
      <c r="AZ2013" s="23">
        <v>3509.7400000000002</v>
      </c>
      <c r="BA2013" s="27">
        <v>1082.3540938499966</v>
      </c>
      <c r="BB2013" s="27">
        <v>151.87</v>
      </c>
      <c r="BC2013" s="23">
        <v>19.542045454545455</v>
      </c>
      <c r="BD2013" s="23">
        <v>31.880681818181813</v>
      </c>
      <c r="BE2013" s="23">
        <v>1998.9400000000003</v>
      </c>
      <c r="BF2013" s="27">
        <v>705.31933474783523</v>
      </c>
      <c r="BG2013" s="27">
        <v>222.97999999999993</v>
      </c>
      <c r="BH2013" s="23">
        <v>5.2255639097744391</v>
      </c>
      <c r="BI2013" s="23">
        <v>17.2593984962406</v>
      </c>
      <c r="BJ2013" s="23">
        <v>1510.8</v>
      </c>
      <c r="BK2013" s="27">
        <v>377.03475910216088</v>
      </c>
      <c r="BL2013" s="27">
        <v>7220.0829792991308</v>
      </c>
    </row>
    <row r="2014" spans="1:64" x14ac:dyDescent="0.15">
      <c r="A2014" s="27" t="s">
        <v>1156</v>
      </c>
      <c r="B2014" s="27" t="s">
        <v>1089</v>
      </c>
      <c r="C2014" s="27" t="s">
        <v>1097</v>
      </c>
      <c r="D2014" s="27" t="s">
        <v>1089</v>
      </c>
      <c r="E2014" s="27" t="s">
        <v>1240</v>
      </c>
      <c r="F2014" s="27">
        <v>1992</v>
      </c>
      <c r="G2014" s="27">
        <v>144</v>
      </c>
      <c r="H2014" s="27">
        <v>12</v>
      </c>
      <c r="I2014" s="27">
        <v>-9</v>
      </c>
      <c r="J2014" s="27">
        <v>72</v>
      </c>
      <c r="L2014" s="27">
        <v>84</v>
      </c>
      <c r="N2014" s="27">
        <v>98</v>
      </c>
      <c r="P2014" s="27">
        <v>222</v>
      </c>
      <c r="Q2014" s="27">
        <v>222</v>
      </c>
      <c r="R2014" s="23">
        <v>26.244444444444444</v>
      </c>
      <c r="S2014" s="25">
        <v>11.868038283924804</v>
      </c>
      <c r="T2014" s="23">
        <v>1076.7890812282085</v>
      </c>
      <c r="U2014" s="23">
        <v>1489.6179550392269</v>
      </c>
      <c r="V2014" s="23">
        <v>615.71700831584201</v>
      </c>
      <c r="W2014" s="25">
        <v>0.41333887128544938</v>
      </c>
      <c r="X2014" s="27">
        <v>198.51882090903561</v>
      </c>
      <c r="Y2014" s="27">
        <v>768.55</v>
      </c>
      <c r="Z2014" s="27">
        <v>369.78572720575619</v>
      </c>
      <c r="AA2014" s="27">
        <v>8</v>
      </c>
      <c r="AB2014" s="27">
        <v>337.14233535027188</v>
      </c>
      <c r="AC2014" s="27">
        <v>0</v>
      </c>
      <c r="AD2014" s="27">
        <v>292.40964737563803</v>
      </c>
      <c r="AE2014" s="27">
        <v>599.86597105692306</v>
      </c>
      <c r="AF2014" s="27">
        <v>0</v>
      </c>
      <c r="AG2014" s="27">
        <v>892.27561843256103</v>
      </c>
      <c r="AH2014" s="25">
        <v>0.32771224278456085</v>
      </c>
      <c r="AN2014" s="25">
        <v>0</v>
      </c>
      <c r="AV2014" s="3">
        <v>4</v>
      </c>
      <c r="AW2014" s="27">
        <v>768.55</v>
      </c>
      <c r="AX2014" s="23">
        <v>9.4085972850678665</v>
      </c>
      <c r="AY2014" s="23">
        <v>20.297737556561074</v>
      </c>
      <c r="AZ2014" s="23">
        <v>3227.1400000000031</v>
      </c>
      <c r="BA2014" s="27">
        <v>895.18791350901552</v>
      </c>
      <c r="BB2014" s="27">
        <v>467.07</v>
      </c>
      <c r="BC2014" s="23">
        <v>15.993814432989685</v>
      </c>
      <c r="BD2014" s="23">
        <v>27.163917525773201</v>
      </c>
      <c r="BE2014" s="23">
        <v>1978.3400000000004</v>
      </c>
      <c r="BF2014" s="27">
        <v>582.41152037138158</v>
      </c>
      <c r="BG2014" s="27">
        <v>301.4799999999999</v>
      </c>
      <c r="BH2014" s="23">
        <v>4.2572580645161313</v>
      </c>
      <c r="BI2014" s="23">
        <v>14.926612903225807</v>
      </c>
      <c r="BJ2014" s="23">
        <v>1248.8000000000002</v>
      </c>
      <c r="BK2014" s="27">
        <v>312.77639313763376</v>
      </c>
      <c r="BL2014" s="27">
        <v>7077.2069921361153</v>
      </c>
    </row>
    <row r="2015" spans="1:64" x14ac:dyDescent="0.15">
      <c r="A2015" s="27" t="s">
        <v>1156</v>
      </c>
      <c r="B2015" s="27" t="s">
        <v>1089</v>
      </c>
      <c r="C2015" s="27" t="s">
        <v>1097</v>
      </c>
      <c r="D2015" s="27" t="s">
        <v>1089</v>
      </c>
      <c r="E2015" s="27" t="s">
        <v>1240</v>
      </c>
      <c r="F2015" s="27">
        <v>1993</v>
      </c>
      <c r="G2015" s="27">
        <v>144</v>
      </c>
      <c r="H2015" s="27">
        <v>6</v>
      </c>
      <c r="I2015" s="27">
        <v>-9</v>
      </c>
      <c r="J2015" s="27">
        <v>66</v>
      </c>
      <c r="L2015" s="27">
        <v>78</v>
      </c>
      <c r="N2015" s="27">
        <v>90</v>
      </c>
      <c r="P2015" s="27">
        <v>155</v>
      </c>
      <c r="Q2015" s="27">
        <v>222</v>
      </c>
      <c r="R2015" s="23">
        <v>27.967777777777766</v>
      </c>
      <c r="S2015" s="25">
        <v>13.839036730542077</v>
      </c>
      <c r="T2015" s="23">
        <v>987.38012661525397</v>
      </c>
      <c r="U2015" s="23">
        <v>1388.5107872265717</v>
      </c>
      <c r="V2015" s="23">
        <v>583.5704652797375</v>
      </c>
      <c r="W2015" s="25">
        <v>0.42028514754467033</v>
      </c>
      <c r="X2015" s="27">
        <v>197.94148000000001</v>
      </c>
      <c r="Y2015" s="27">
        <v>970.18999999999915</v>
      </c>
      <c r="Z2015" s="27">
        <v>269.9994763519822</v>
      </c>
      <c r="AA2015" s="27">
        <v>6</v>
      </c>
      <c r="AB2015" s="27">
        <v>317.87430980973676</v>
      </c>
      <c r="AC2015" s="27">
        <v>0</v>
      </c>
      <c r="AD2015" s="27">
        <v>244.70524642661005</v>
      </c>
      <c r="AE2015" s="27">
        <v>593.02656989582806</v>
      </c>
      <c r="AF2015" s="27">
        <v>0</v>
      </c>
      <c r="AG2015" s="27">
        <v>837.73181632243814</v>
      </c>
      <c r="AH2015" s="25">
        <v>0.29210451213348604</v>
      </c>
      <c r="AN2015" s="25">
        <v>0</v>
      </c>
      <c r="AV2015" s="3">
        <v>4</v>
      </c>
      <c r="AW2015" s="27">
        <v>970.18999999999915</v>
      </c>
      <c r="AX2015" s="23">
        <v>10.431221719457</v>
      </c>
      <c r="AY2015" s="23">
        <v>21.671040723981907</v>
      </c>
      <c r="AZ2015" s="23">
        <v>3179.5999999999985</v>
      </c>
      <c r="BA2015" s="27">
        <v>843.53708985243247</v>
      </c>
      <c r="BB2015" s="27">
        <v>707.10999999999979</v>
      </c>
      <c r="BC2015" s="23">
        <v>18.965168539325845</v>
      </c>
      <c r="BD2015" s="23">
        <v>29.807865168539312</v>
      </c>
      <c r="BE2015" s="23">
        <v>1761.0499999999997</v>
      </c>
      <c r="BF2015" s="27">
        <v>533.44810187263806</v>
      </c>
      <c r="BG2015" s="27">
        <v>263.0800000000001</v>
      </c>
      <c r="BH2015" s="23">
        <v>4.6772727272727339</v>
      </c>
      <c r="BI2015" s="23">
        <v>16.184848484848494</v>
      </c>
      <c r="BJ2015" s="23">
        <v>1418.5500000000002</v>
      </c>
      <c r="BK2015" s="27">
        <v>310.08898797979452</v>
      </c>
      <c r="BL2015" s="27">
        <v>6707.7064974682471</v>
      </c>
    </row>
    <row r="2016" spans="1:64" x14ac:dyDescent="0.15">
      <c r="A2016" s="27" t="s">
        <v>1156</v>
      </c>
      <c r="B2016" s="27" t="s">
        <v>1089</v>
      </c>
      <c r="C2016" s="27" t="s">
        <v>1097</v>
      </c>
      <c r="D2016" s="27" t="s">
        <v>1089</v>
      </c>
      <c r="E2016" s="27" t="s">
        <v>1240</v>
      </c>
      <c r="F2016" s="27">
        <v>1994</v>
      </c>
      <c r="G2016" s="27">
        <v>144</v>
      </c>
      <c r="H2016" s="27">
        <v>6</v>
      </c>
      <c r="I2016" s="27">
        <v>-9</v>
      </c>
      <c r="J2016" s="27">
        <v>65</v>
      </c>
      <c r="L2016" s="27">
        <v>77</v>
      </c>
      <c r="N2016" s="27">
        <v>90</v>
      </c>
      <c r="P2016" s="27">
        <v>142</v>
      </c>
      <c r="Q2016" s="27">
        <v>222</v>
      </c>
      <c r="R2016" s="23">
        <v>28.632222222222214</v>
      </c>
      <c r="S2016" s="25">
        <v>14.661628531747626</v>
      </c>
      <c r="T2016" s="23">
        <v>1211.7706234521638</v>
      </c>
      <c r="U2016" s="23">
        <v>1639.3521900408896</v>
      </c>
      <c r="V2016" s="23">
        <v>680.79707376257306</v>
      </c>
      <c r="W2016" s="25">
        <v>0.41528420417869466</v>
      </c>
      <c r="X2016" s="27">
        <v>197.94148000000001</v>
      </c>
      <c r="Y2016" s="27">
        <v>455.87999999999977</v>
      </c>
      <c r="Z2016" s="27">
        <v>761.10632639639789</v>
      </c>
      <c r="AA2016" s="27">
        <v>16</v>
      </c>
      <c r="AB2016" s="27">
        <v>335.1542420628237</v>
      </c>
      <c r="AC2016" s="27">
        <v>0</v>
      </c>
      <c r="AD2016" s="27">
        <v>298.38563813624756</v>
      </c>
      <c r="AE2016" s="27">
        <v>742.06322224841358</v>
      </c>
      <c r="AF2016" s="27">
        <v>0</v>
      </c>
      <c r="AG2016" s="27">
        <v>1040.4488603846612</v>
      </c>
      <c r="AH2016" s="25">
        <v>0.28678548906101681</v>
      </c>
      <c r="AN2016" s="25">
        <v>0</v>
      </c>
      <c r="AV2016" s="3">
        <v>4</v>
      </c>
      <c r="AW2016" s="27">
        <v>455.87999999999977</v>
      </c>
      <c r="AX2016" s="23">
        <v>11.336651583710418</v>
      </c>
      <c r="AY2016" s="23">
        <v>22.970588235294098</v>
      </c>
      <c r="AZ2016" s="23">
        <v>3455.76</v>
      </c>
      <c r="BA2016" s="27">
        <v>1045.6874794773048</v>
      </c>
      <c r="BB2016" s="27">
        <v>244.29000000000002</v>
      </c>
      <c r="BC2016" s="23">
        <v>18.544943820224717</v>
      </c>
      <c r="BD2016" s="23">
        <v>30.670786516853926</v>
      </c>
      <c r="BE2016" s="23">
        <v>1983.1800000000005</v>
      </c>
      <c r="BF2016" s="27">
        <v>676.4281732993195</v>
      </c>
      <c r="BG2016" s="27">
        <v>211.58999999999997</v>
      </c>
      <c r="BH2016" s="23">
        <v>6.4765151515151489</v>
      </c>
      <c r="BI2016" s="23">
        <v>17.778787878787877</v>
      </c>
      <c r="BJ2016" s="23">
        <v>1472.58</v>
      </c>
      <c r="BK2016" s="27">
        <v>369.25930617798559</v>
      </c>
      <c r="BL2016" s="27">
        <v>7825.2537214088861</v>
      </c>
    </row>
    <row r="2017" spans="1:64" x14ac:dyDescent="0.15">
      <c r="A2017" s="27" t="s">
        <v>1156</v>
      </c>
      <c r="B2017" s="27" t="s">
        <v>1089</v>
      </c>
      <c r="C2017" s="27" t="s">
        <v>1097</v>
      </c>
      <c r="D2017" s="27" t="s">
        <v>1089</v>
      </c>
      <c r="E2017" s="27" t="s">
        <v>1240</v>
      </c>
      <c r="F2017" s="27">
        <v>1995</v>
      </c>
      <c r="G2017" s="27">
        <v>144</v>
      </c>
      <c r="H2017" s="27">
        <v>8</v>
      </c>
      <c r="I2017" s="27">
        <v>-9</v>
      </c>
      <c r="J2017" s="27">
        <v>67</v>
      </c>
      <c r="L2017" s="27">
        <v>78</v>
      </c>
      <c r="N2017" s="27">
        <v>90</v>
      </c>
      <c r="P2017" s="27">
        <v>146</v>
      </c>
      <c r="Q2017" s="27">
        <v>222</v>
      </c>
      <c r="R2017" s="23">
        <v>27.915555555555542</v>
      </c>
      <c r="S2017" s="25">
        <v>13.772899556521818</v>
      </c>
      <c r="T2017" s="23">
        <v>1065.6874464752652</v>
      </c>
      <c r="U2017" s="23">
        <v>1499.3689588827958</v>
      </c>
      <c r="V2017" s="23">
        <v>639.34165310205469</v>
      </c>
      <c r="W2017" s="25">
        <v>0.42640715285607023</v>
      </c>
      <c r="X2017" s="27">
        <v>215.41989373663364</v>
      </c>
      <c r="Y2017" s="27">
        <v>480.03999999999985</v>
      </c>
      <c r="Z2017" s="27">
        <v>588.46092260744524</v>
      </c>
      <c r="AA2017" s="27">
        <v>13</v>
      </c>
      <c r="AB2017" s="27">
        <v>270.05223366252568</v>
      </c>
      <c r="AC2017" s="27">
        <v>0</v>
      </c>
      <c r="AD2017" s="27">
        <v>303.43775670272242</v>
      </c>
      <c r="AE2017" s="27">
        <v>700.42034395298435</v>
      </c>
      <c r="AF2017" s="27">
        <v>0</v>
      </c>
      <c r="AG2017" s="27">
        <v>1003.8581006557067</v>
      </c>
      <c r="AH2017" s="25">
        <v>0.30227155957779822</v>
      </c>
      <c r="AN2017" s="25">
        <v>0</v>
      </c>
      <c r="AV2017" s="3">
        <v>4</v>
      </c>
      <c r="AW2017" s="27">
        <v>480.03999999999985</v>
      </c>
      <c r="AX2017" s="23">
        <v>10.120361990950229</v>
      </c>
      <c r="AY2017" s="23">
        <v>21.771945701357446</v>
      </c>
      <c r="AZ2017" s="23">
        <v>3479.4699999999989</v>
      </c>
      <c r="BA2017" s="27">
        <v>1008.159374784275</v>
      </c>
      <c r="BB2017" s="27">
        <v>327.14000000000004</v>
      </c>
      <c r="BC2017" s="23">
        <v>18.976404494382027</v>
      </c>
      <c r="BD2017" s="23">
        <v>30.20786516853931</v>
      </c>
      <c r="BE2017" s="23">
        <v>1990.8500000000006</v>
      </c>
      <c r="BF2017" s="27">
        <v>669.6033962910908</v>
      </c>
      <c r="BG2017" s="27">
        <v>152.9</v>
      </c>
      <c r="BH2017" s="23">
        <v>4.1492424242424253</v>
      </c>
      <c r="BI2017" s="23">
        <v>16.084090909090904</v>
      </c>
      <c r="BJ2017" s="23">
        <v>1488.6200000000006</v>
      </c>
      <c r="BK2017" s="27">
        <v>338.55597849318389</v>
      </c>
      <c r="BL2017" s="27">
        <v>7348.7546333569499</v>
      </c>
    </row>
    <row r="2018" spans="1:64" x14ac:dyDescent="0.15">
      <c r="A2018" s="27" t="s">
        <v>1156</v>
      </c>
      <c r="B2018" s="27" t="s">
        <v>1089</v>
      </c>
      <c r="C2018" s="27" t="s">
        <v>1097</v>
      </c>
      <c r="D2018" s="27" t="s">
        <v>1089</v>
      </c>
      <c r="E2018" s="27" t="s">
        <v>1240</v>
      </c>
      <c r="F2018" s="27">
        <v>1996</v>
      </c>
      <c r="G2018" s="27">
        <v>144</v>
      </c>
      <c r="H2018" s="27">
        <v>9</v>
      </c>
      <c r="I2018" s="27">
        <v>-9</v>
      </c>
      <c r="J2018" s="27">
        <v>68</v>
      </c>
      <c r="L2018" s="27">
        <v>80</v>
      </c>
      <c r="N2018" s="27">
        <v>94</v>
      </c>
      <c r="P2018" s="27">
        <v>222</v>
      </c>
      <c r="Q2018" s="27">
        <v>222</v>
      </c>
      <c r="R2018" s="23">
        <v>27.358888888888888</v>
      </c>
      <c r="S2018" s="25">
        <v>12.963694816514218</v>
      </c>
      <c r="T2018" s="23">
        <v>1127.8650748614357</v>
      </c>
      <c r="U2018" s="23">
        <v>1553.8006343517336</v>
      </c>
      <c r="V2018" s="23">
        <v>650.17889470730711</v>
      </c>
      <c r="W2018" s="25">
        <v>0.41844421745530325</v>
      </c>
      <c r="X2018" s="27">
        <v>218.14524073414441</v>
      </c>
      <c r="Y2018" s="27">
        <v>575.53</v>
      </c>
      <c r="Z2018" s="27">
        <v>538.78828069574411</v>
      </c>
      <c r="AA2018" s="27">
        <v>13</v>
      </c>
      <c r="AB2018" s="27">
        <v>334.80768550813093</v>
      </c>
      <c r="AC2018" s="27">
        <v>0</v>
      </c>
      <c r="AD2018" s="27">
        <v>320.52718401198717</v>
      </c>
      <c r="AE2018" s="27">
        <v>626.89360509557412</v>
      </c>
      <c r="AF2018" s="27">
        <v>0</v>
      </c>
      <c r="AG2018" s="27">
        <v>947.42078910756129</v>
      </c>
      <c r="AH2018" s="25">
        <v>0.33831554501855254</v>
      </c>
      <c r="AN2018" s="25">
        <v>0</v>
      </c>
      <c r="AV2018" s="3">
        <v>4</v>
      </c>
      <c r="AW2018" s="27">
        <v>575.53</v>
      </c>
      <c r="AX2018" s="23">
        <v>9.4266968325791822</v>
      </c>
      <c r="AY2018" s="23">
        <v>20.145701357466066</v>
      </c>
      <c r="AZ2018" s="23">
        <v>3335.5399999999995</v>
      </c>
      <c r="BA2018" s="27">
        <v>952.04516532295668</v>
      </c>
      <c r="BB2018" s="27">
        <v>348.46999999999997</v>
      </c>
      <c r="BC2018" s="23">
        <v>17.963440860215055</v>
      </c>
      <c r="BD2018" s="23">
        <v>28.693548387096765</v>
      </c>
      <c r="BE2018" s="23">
        <v>1945.6899999999996</v>
      </c>
      <c r="BF2018" s="27">
        <v>639.31915188083792</v>
      </c>
      <c r="BG2018" s="27">
        <v>227.06</v>
      </c>
      <c r="BH2018" s="23">
        <v>3.2242187500000017</v>
      </c>
      <c r="BI2018" s="23">
        <v>13.935156249999997</v>
      </c>
      <c r="BJ2018" s="23">
        <v>1389.8500000000001</v>
      </c>
      <c r="BK2018" s="27">
        <v>312.72601344211898</v>
      </c>
      <c r="BL2018" s="27">
        <v>7473.3206288196216</v>
      </c>
    </row>
    <row r="2019" spans="1:64" x14ac:dyDescent="0.15">
      <c r="A2019" s="27" t="s">
        <v>1156</v>
      </c>
      <c r="B2019" s="27" t="s">
        <v>1089</v>
      </c>
      <c r="C2019" s="27" t="s">
        <v>1097</v>
      </c>
      <c r="D2019" s="27" t="s">
        <v>1089</v>
      </c>
      <c r="E2019" s="27" t="s">
        <v>1240</v>
      </c>
      <c r="F2019" s="27">
        <v>1997</v>
      </c>
      <c r="G2019" s="27">
        <v>144</v>
      </c>
      <c r="H2019" s="27">
        <v>10</v>
      </c>
      <c r="I2019" s="27">
        <v>-9</v>
      </c>
      <c r="J2019" s="27">
        <v>68</v>
      </c>
      <c r="L2019" s="27">
        <v>81</v>
      </c>
      <c r="N2019" s="27">
        <v>94</v>
      </c>
      <c r="P2019" s="27">
        <v>140</v>
      </c>
      <c r="Q2019" s="27">
        <v>222</v>
      </c>
      <c r="R2019" s="23">
        <v>27.404444444444433</v>
      </c>
      <c r="S2019" s="25">
        <v>13.08180936433911</v>
      </c>
      <c r="T2019" s="23">
        <v>1156.3318191815592</v>
      </c>
      <c r="U2019" s="23">
        <v>1595.0304531121117</v>
      </c>
      <c r="V2019" s="23">
        <v>674.42382452904917</v>
      </c>
      <c r="W2019" s="25">
        <v>0.42282817797295275</v>
      </c>
      <c r="X2019" s="27">
        <v>210.02735783421284</v>
      </c>
      <c r="Y2019" s="27">
        <v>507.45999999999987</v>
      </c>
      <c r="Z2019" s="27">
        <v>655.32486649458554</v>
      </c>
      <c r="AA2019" s="27">
        <v>14</v>
      </c>
      <c r="AB2019" s="27">
        <v>354.01187363044068</v>
      </c>
      <c r="AC2019" s="27">
        <v>0</v>
      </c>
      <c r="AD2019" s="27">
        <v>235.39889581506088</v>
      </c>
      <c r="AE2019" s="27">
        <v>705.21356002916593</v>
      </c>
      <c r="AF2019" s="27">
        <v>0</v>
      </c>
      <c r="AG2019" s="27">
        <v>940.61245584422682</v>
      </c>
      <c r="AH2019" s="25">
        <v>0.25026129714726203</v>
      </c>
      <c r="AN2019" s="25">
        <v>0</v>
      </c>
      <c r="AV2019" s="3">
        <v>4</v>
      </c>
      <c r="AW2019" s="27">
        <v>507.45999999999987</v>
      </c>
      <c r="AX2019" s="23">
        <v>10.141176470588235</v>
      </c>
      <c r="AY2019" s="23">
        <v>21.03393665158373</v>
      </c>
      <c r="AZ2019" s="23">
        <v>3551.4899999999989</v>
      </c>
      <c r="BA2019" s="27">
        <v>945.47441008416718</v>
      </c>
      <c r="BB2019" s="27">
        <v>268.71999999999997</v>
      </c>
      <c r="BC2019" s="23">
        <v>17.456989247311832</v>
      </c>
      <c r="BD2019" s="23">
        <v>28.920430107526879</v>
      </c>
      <c r="BE2019" s="23">
        <v>2113.7599999999998</v>
      </c>
      <c r="BF2019" s="27">
        <v>591.403938010768</v>
      </c>
      <c r="BG2019" s="27">
        <v>238.73999999999995</v>
      </c>
      <c r="BH2019" s="23">
        <v>4.8257812500000004</v>
      </c>
      <c r="BI2019" s="23">
        <v>15.303906249999986</v>
      </c>
      <c r="BJ2019" s="23">
        <v>1437.7300000000009</v>
      </c>
      <c r="BK2019" s="27">
        <v>354.07047207339957</v>
      </c>
      <c r="BL2019" s="27">
        <v>7751.9979830925195</v>
      </c>
    </row>
    <row r="2020" spans="1:64" x14ac:dyDescent="0.15">
      <c r="A2020" s="27" t="s">
        <v>1156</v>
      </c>
      <c r="B2020" s="27" t="s">
        <v>1089</v>
      </c>
      <c r="C2020" s="27" t="s">
        <v>1097</v>
      </c>
      <c r="D2020" s="27" t="s">
        <v>1089</v>
      </c>
      <c r="E2020" s="27" t="s">
        <v>1240</v>
      </c>
      <c r="F2020" s="27">
        <v>1998</v>
      </c>
      <c r="G2020" s="27">
        <v>144</v>
      </c>
      <c r="H2020" s="27">
        <v>6</v>
      </c>
      <c r="I2020" s="27">
        <v>-9</v>
      </c>
      <c r="J2020" s="27">
        <v>66</v>
      </c>
      <c r="L2020" s="27">
        <v>79</v>
      </c>
      <c r="N2020" s="27">
        <v>91</v>
      </c>
      <c r="P2020" s="27">
        <v>138</v>
      </c>
      <c r="Q2020" s="27">
        <v>194</v>
      </c>
      <c r="R2020" s="23">
        <v>27.958888888888882</v>
      </c>
      <c r="S2020" s="25">
        <v>13.796238951718376</v>
      </c>
      <c r="T2020" s="23">
        <v>1103.4878511220968</v>
      </c>
      <c r="U2020" s="23">
        <v>1523.0321394514608</v>
      </c>
      <c r="V2020" s="23">
        <v>639.9740768287943</v>
      </c>
      <c r="W2020" s="25">
        <v>0.42019735240604672</v>
      </c>
      <c r="X2020" s="27">
        <v>197.94148000000001</v>
      </c>
      <c r="Y2020" s="27">
        <v>787.87000000000012</v>
      </c>
      <c r="Z2020" s="27">
        <v>533.0475899298807</v>
      </c>
      <c r="AA2020" s="27">
        <v>11</v>
      </c>
      <c r="AB2020" s="27">
        <v>318.39725839038357</v>
      </c>
      <c r="AC2020" s="27">
        <v>0</v>
      </c>
      <c r="AD2020" s="27">
        <v>306.82496009774229</v>
      </c>
      <c r="AE2020" s="27">
        <v>664.97156366444551</v>
      </c>
      <c r="AF2020" s="27">
        <v>0</v>
      </c>
      <c r="AG2020" s="27">
        <v>971.7965237621878</v>
      </c>
      <c r="AH2020" s="25">
        <v>0.31572963005939952</v>
      </c>
      <c r="AN2020" s="25">
        <v>0</v>
      </c>
      <c r="AV2020" s="3">
        <v>1</v>
      </c>
      <c r="AW2020" s="27">
        <v>787.87000000000012</v>
      </c>
      <c r="AX2020" s="23">
        <v>14.150259067357515</v>
      </c>
      <c r="AY2020" s="23">
        <v>25.417616580310884</v>
      </c>
      <c r="AZ2020" s="23">
        <v>3273.369999999999</v>
      </c>
      <c r="BA2020" s="27">
        <v>976.31103797921151</v>
      </c>
      <c r="BB2020" s="27">
        <v>405.34</v>
      </c>
      <c r="BC2020" s="23">
        <v>18.834444444444447</v>
      </c>
      <c r="BD2020" s="23">
        <v>29.573333333333341</v>
      </c>
      <c r="BE2020" s="23">
        <v>1960.839999999999</v>
      </c>
      <c r="BF2020" s="27">
        <v>602.0245782850443</v>
      </c>
      <c r="BG2020" s="27">
        <v>382.52999999999986</v>
      </c>
      <c r="BH2020" s="23">
        <v>10.05728155339806</v>
      </c>
      <c r="BI2020" s="23">
        <v>21.78640776699029</v>
      </c>
      <c r="BJ2020" s="23">
        <v>1312.5300000000002</v>
      </c>
      <c r="BK2020" s="27">
        <v>374.28645969416766</v>
      </c>
      <c r="BL2020" s="27">
        <v>7356.0238715953365</v>
      </c>
    </row>
    <row r="2021" spans="1:64" x14ac:dyDescent="0.15">
      <c r="A2021" s="27" t="s">
        <v>1156</v>
      </c>
      <c r="B2021" s="27" t="s">
        <v>1089</v>
      </c>
      <c r="C2021" s="27" t="s">
        <v>1097</v>
      </c>
      <c r="D2021" s="27" t="s">
        <v>1089</v>
      </c>
      <c r="E2021" s="27" t="s">
        <v>1240</v>
      </c>
      <c r="F2021" s="27">
        <v>1999</v>
      </c>
      <c r="G2021" s="27">
        <v>144</v>
      </c>
      <c r="H2021" s="27">
        <v>7</v>
      </c>
      <c r="I2021" s="27">
        <v>-9</v>
      </c>
      <c r="J2021" s="27">
        <v>67</v>
      </c>
      <c r="L2021" s="27">
        <v>78</v>
      </c>
      <c r="N2021" s="27">
        <v>92</v>
      </c>
      <c r="P2021" s="27">
        <v>165</v>
      </c>
      <c r="Q2021" s="27">
        <v>222</v>
      </c>
      <c r="R2021" s="23">
        <v>27.563333333333315</v>
      </c>
      <c r="S2021" s="25">
        <v>13.499383299797303</v>
      </c>
      <c r="T2021" s="23">
        <v>1106.9015291992575</v>
      </c>
      <c r="U2021" s="23">
        <v>1563.2690340462204</v>
      </c>
      <c r="V2021" s="23">
        <v>671.37977614357499</v>
      </c>
      <c r="W2021" s="25">
        <v>0.42947167584527735</v>
      </c>
      <c r="X2021" s="27">
        <v>197.94148000000001</v>
      </c>
      <c r="Y2021" s="27">
        <v>438.4099999999998</v>
      </c>
      <c r="Z2021" s="27">
        <v>710.83000337667067</v>
      </c>
      <c r="AA2021" s="27">
        <v>14</v>
      </c>
      <c r="AB2021" s="27">
        <v>310.66015045441833</v>
      </c>
      <c r="AC2021" s="27">
        <v>0</v>
      </c>
      <c r="AD2021" s="27">
        <v>326.5357982589731</v>
      </c>
      <c r="AE2021" s="27">
        <v>696.81184361808891</v>
      </c>
      <c r="AF2021" s="27">
        <v>0</v>
      </c>
      <c r="AG2021" s="27">
        <v>1023.347641877062</v>
      </c>
      <c r="AH2021" s="25">
        <v>0.31908589193518849</v>
      </c>
      <c r="AN2021" s="25">
        <v>0</v>
      </c>
      <c r="AV2021" s="3">
        <v>4</v>
      </c>
      <c r="AW2021" s="27">
        <v>438.4099999999998</v>
      </c>
      <c r="AX2021" s="23">
        <v>10.366968325791856</v>
      </c>
      <c r="AY2021" s="23">
        <v>23.058371040724005</v>
      </c>
      <c r="AZ2021" s="23">
        <v>3643.8200000000006</v>
      </c>
      <c r="BA2021" s="27">
        <v>1029.0433492739064</v>
      </c>
      <c r="BB2021" s="27">
        <v>296.92999999999995</v>
      </c>
      <c r="BC2021" s="23">
        <v>18.82197802197803</v>
      </c>
      <c r="BD2021" s="23">
        <v>29.529670329670338</v>
      </c>
      <c r="BE2021" s="23">
        <v>1998.6200000000003</v>
      </c>
      <c r="BF2021" s="27">
        <v>636.22435340135462</v>
      </c>
      <c r="BG2021" s="27">
        <v>141.48000000000005</v>
      </c>
      <c r="BH2021" s="23">
        <v>4.448461538461542</v>
      </c>
      <c r="BI2021" s="23">
        <v>18.528461538461542</v>
      </c>
      <c r="BJ2021" s="23">
        <v>1645.2</v>
      </c>
      <c r="BK2021" s="27">
        <v>392.81899587255191</v>
      </c>
      <c r="BL2021" s="27">
        <v>7717.008921190517</v>
      </c>
    </row>
    <row r="2022" spans="1:64" x14ac:dyDescent="0.15">
      <c r="A2022" s="27" t="s">
        <v>1156</v>
      </c>
      <c r="B2022" s="27" t="s">
        <v>1089</v>
      </c>
      <c r="C2022" s="27" t="s">
        <v>1097</v>
      </c>
      <c r="D2022" s="27" t="s">
        <v>1089</v>
      </c>
      <c r="E2022" s="27" t="s">
        <v>1240</v>
      </c>
      <c r="F2022" s="27">
        <v>2000</v>
      </c>
      <c r="G2022" s="27">
        <v>144</v>
      </c>
      <c r="H2022" s="27">
        <v>6</v>
      </c>
      <c r="I2022" s="27">
        <v>-9</v>
      </c>
      <c r="J2022" s="27">
        <v>65</v>
      </c>
      <c r="L2022" s="27">
        <v>77</v>
      </c>
      <c r="N2022" s="27">
        <v>89</v>
      </c>
      <c r="P2022" s="27">
        <v>133</v>
      </c>
      <c r="Q2022" s="27">
        <v>222</v>
      </c>
      <c r="R2022" s="23">
        <v>28.147777777777769</v>
      </c>
      <c r="S2022" s="25">
        <v>13.937058175752044</v>
      </c>
      <c r="T2022" s="23">
        <v>1067.4233580819186</v>
      </c>
      <c r="U2022" s="23">
        <v>1443.4450609902854</v>
      </c>
      <c r="V2022" s="23">
        <v>602.37885571071229</v>
      </c>
      <c r="W2022" s="25">
        <v>0.41732024849234212</v>
      </c>
      <c r="X2022" s="27">
        <v>197.94148000000001</v>
      </c>
      <c r="Y2022" s="27">
        <v>438.6400000000001</v>
      </c>
      <c r="Z2022" s="27">
        <v>716.67153565912133</v>
      </c>
      <c r="AA2022" s="27">
        <v>16</v>
      </c>
      <c r="AB2022" s="27">
        <v>301.10546934746969</v>
      </c>
      <c r="AC2022" s="27">
        <v>0</v>
      </c>
      <c r="AD2022" s="27">
        <v>321.64850157401128</v>
      </c>
      <c r="AE2022" s="27">
        <v>716.07913983270385</v>
      </c>
      <c r="AF2022" s="27">
        <v>0</v>
      </c>
      <c r="AG2022" s="27">
        <v>1037.7276414067151</v>
      </c>
      <c r="AH2022" s="25">
        <v>0.30995464092914304</v>
      </c>
      <c r="AN2022" s="25">
        <v>0</v>
      </c>
      <c r="AV2022" s="3">
        <v>4</v>
      </c>
      <c r="AW2022" s="27">
        <v>438.6400000000001</v>
      </c>
      <c r="AX2022" s="23">
        <v>9.5828054298642549</v>
      </c>
      <c r="AY2022" s="23">
        <v>21.889140271493233</v>
      </c>
      <c r="AZ2022" s="23">
        <v>3529.4599999999991</v>
      </c>
      <c r="BA2022" s="27">
        <v>1043.7447387684492</v>
      </c>
      <c r="BB2022" s="27">
        <v>276.32000000000005</v>
      </c>
      <c r="BC2022" s="23">
        <v>18.876136363636366</v>
      </c>
      <c r="BD2022" s="23">
        <v>30.807954545454539</v>
      </c>
      <c r="BE2022" s="23">
        <v>1940.4799999999993</v>
      </c>
      <c r="BF2022" s="27">
        <v>662.02889520749761</v>
      </c>
      <c r="BG2022" s="27">
        <v>162.32</v>
      </c>
      <c r="BH2022" s="23">
        <v>3.433834586466165</v>
      </c>
      <c r="BI2022" s="23">
        <v>15.987969924812035</v>
      </c>
      <c r="BJ2022" s="23">
        <v>1588.9800000000002</v>
      </c>
      <c r="BK2022" s="27">
        <v>381.71584356095161</v>
      </c>
      <c r="BL2022" s="27">
        <v>6923.8948932265785</v>
      </c>
    </row>
    <row r="2023" spans="1:64" x14ac:dyDescent="0.15">
      <c r="A2023" s="27" t="s">
        <v>1156</v>
      </c>
      <c r="B2023" s="27" t="s">
        <v>1089</v>
      </c>
      <c r="C2023" s="27" t="s">
        <v>1097</v>
      </c>
      <c r="D2023" s="27" t="s">
        <v>1089</v>
      </c>
      <c r="E2023" s="27" t="s">
        <v>1240</v>
      </c>
      <c r="F2023" s="27">
        <v>2001</v>
      </c>
      <c r="G2023" s="27">
        <v>144</v>
      </c>
      <c r="H2023" s="27">
        <v>8</v>
      </c>
      <c r="I2023" s="27">
        <v>-9</v>
      </c>
      <c r="J2023" s="27">
        <v>66</v>
      </c>
      <c r="L2023" s="27">
        <v>77</v>
      </c>
      <c r="N2023" s="27">
        <v>91</v>
      </c>
      <c r="P2023" s="27">
        <v>159</v>
      </c>
      <c r="Q2023" s="27">
        <v>222</v>
      </c>
      <c r="R2023" s="23">
        <v>28.195555555555526</v>
      </c>
      <c r="S2023" s="25">
        <v>14.167103108381486</v>
      </c>
      <c r="T2023" s="23">
        <v>1124.9571601206385</v>
      </c>
      <c r="U2023" s="23">
        <v>1577.0711183319645</v>
      </c>
      <c r="V2023" s="23">
        <v>664.576614487803</v>
      </c>
      <c r="W2023" s="25">
        <v>0.42139926509891279</v>
      </c>
      <c r="X2023" s="27">
        <v>197.94148000000001</v>
      </c>
      <c r="Y2023" s="27">
        <v>713.7099999999997</v>
      </c>
      <c r="Z2023" s="27">
        <v>546.06174521128708</v>
      </c>
      <c r="AA2023" s="27">
        <v>13</v>
      </c>
      <c r="AB2023" s="27">
        <v>289.93624246953755</v>
      </c>
      <c r="AC2023" s="27">
        <v>0</v>
      </c>
      <c r="AD2023" s="27">
        <v>364.60406965260029</v>
      </c>
      <c r="AE2023" s="27">
        <v>719.83878424222962</v>
      </c>
      <c r="AF2023" s="27">
        <v>0</v>
      </c>
      <c r="AG2023" s="27">
        <v>1084.44285389483</v>
      </c>
      <c r="AH2023" s="25">
        <v>0.33621325916895872</v>
      </c>
      <c r="AN2023" s="25">
        <v>0</v>
      </c>
      <c r="AV2023" s="3">
        <v>4</v>
      </c>
      <c r="AW2023" s="27">
        <v>713.7099999999997</v>
      </c>
      <c r="AX2023" s="23">
        <v>10.909049773755655</v>
      </c>
      <c r="AY2023" s="23">
        <v>23.145701357466066</v>
      </c>
      <c r="AZ2023" s="23">
        <v>3588.5100000000011</v>
      </c>
      <c r="BA2023" s="27">
        <v>1087.7268686527855</v>
      </c>
      <c r="BB2023" s="27">
        <v>431.56</v>
      </c>
      <c r="BC2023" s="23">
        <v>18.869999999999997</v>
      </c>
      <c r="BD2023" s="23">
        <v>30.633333333333329</v>
      </c>
      <c r="BE2023" s="23">
        <v>2032.8700000000008</v>
      </c>
      <c r="BF2023" s="27">
        <v>732.46354519074748</v>
      </c>
      <c r="BG2023" s="27">
        <v>282.14999999999992</v>
      </c>
      <c r="BH2023" s="23">
        <v>5.4396946564885518</v>
      </c>
      <c r="BI2023" s="23">
        <v>18.001526717557251</v>
      </c>
      <c r="BJ2023" s="23">
        <v>1555.6399999999994</v>
      </c>
      <c r="BK2023" s="27">
        <v>355.26332346203804</v>
      </c>
      <c r="BL2023" s="27">
        <v>7638.8116607793454</v>
      </c>
    </row>
    <row r="2024" spans="1:64" x14ac:dyDescent="0.15">
      <c r="A2024" s="27" t="s">
        <v>1156</v>
      </c>
      <c r="B2024" s="27" t="s">
        <v>1089</v>
      </c>
      <c r="C2024" s="27" t="s">
        <v>1097</v>
      </c>
      <c r="D2024" s="27" t="s">
        <v>1089</v>
      </c>
      <c r="E2024" s="27" t="s">
        <v>1240</v>
      </c>
      <c r="F2024" s="27">
        <v>2002</v>
      </c>
      <c r="G2024" s="27">
        <v>144</v>
      </c>
      <c r="H2024" s="27">
        <v>7</v>
      </c>
      <c r="I2024" s="27">
        <v>-9</v>
      </c>
      <c r="J2024" s="27">
        <v>62</v>
      </c>
      <c r="L2024" s="27">
        <v>73</v>
      </c>
      <c r="N2024" s="27">
        <v>88</v>
      </c>
      <c r="P2024" s="27">
        <v>136</v>
      </c>
      <c r="Q2024" s="27">
        <v>222</v>
      </c>
      <c r="R2024" s="23">
        <v>28.068888888888868</v>
      </c>
      <c r="S2024" s="25">
        <v>13.915326814777623</v>
      </c>
      <c r="T2024" s="23">
        <v>1074.0758272413948</v>
      </c>
      <c r="U2024" s="23">
        <v>1537.0128417913056</v>
      </c>
      <c r="V2024" s="23">
        <v>659.71405443677338</v>
      </c>
      <c r="W2024" s="25">
        <v>0.4292183072301004</v>
      </c>
      <c r="X2024" s="27">
        <v>219.66048448487643</v>
      </c>
      <c r="Y2024" s="27">
        <v>324.31999999999994</v>
      </c>
      <c r="Z2024" s="27">
        <v>920.39053340495207</v>
      </c>
      <c r="AA2024" s="27">
        <v>22</v>
      </c>
      <c r="AB2024" s="27">
        <v>319.25978366731931</v>
      </c>
      <c r="AC2024" s="27">
        <v>0</v>
      </c>
      <c r="AD2024" s="27">
        <v>319.21210094367399</v>
      </c>
      <c r="AE2024" s="27">
        <v>762.06313650550248</v>
      </c>
      <c r="AF2024" s="27">
        <v>0</v>
      </c>
      <c r="AG2024" s="27">
        <v>1081.2752374491765</v>
      </c>
      <c r="AH2024" s="25">
        <v>0.2952181710408367</v>
      </c>
      <c r="AN2024" s="25">
        <v>0</v>
      </c>
      <c r="AV2024" s="3">
        <v>4</v>
      </c>
      <c r="AW2024" s="27">
        <v>324.31999999999994</v>
      </c>
      <c r="AX2024" s="23">
        <v>10.151583710407236</v>
      </c>
      <c r="AY2024" s="23">
        <v>22.621266968325809</v>
      </c>
      <c r="AZ2024" s="23">
        <v>3650.84</v>
      </c>
      <c r="BA2024" s="27">
        <v>1083.3647619774342</v>
      </c>
      <c r="BB2024" s="27">
        <v>131.29999999999998</v>
      </c>
      <c r="BC2024" s="23">
        <v>19.267816091954025</v>
      </c>
      <c r="BD2024" s="23">
        <v>31.942528735632184</v>
      </c>
      <c r="BE2024" s="23">
        <v>2055.2999999999988</v>
      </c>
      <c r="BF2024" s="27">
        <v>706.91122107088222</v>
      </c>
      <c r="BG2024" s="27">
        <v>193.01999999999992</v>
      </c>
      <c r="BH2024" s="23">
        <v>4.2328358208955281</v>
      </c>
      <c r="BI2024" s="23">
        <v>16.569402985074628</v>
      </c>
      <c r="BJ2024" s="23">
        <v>1595.5400000000004</v>
      </c>
      <c r="BK2024" s="27">
        <v>376.45354090655349</v>
      </c>
      <c r="BL2024" s="27">
        <v>7582.9201659399232</v>
      </c>
    </row>
    <row r="2025" spans="1:64" x14ac:dyDescent="0.15">
      <c r="A2025" s="27" t="s">
        <v>1156</v>
      </c>
      <c r="B2025" s="27" t="s">
        <v>1089</v>
      </c>
      <c r="C2025" s="27" t="s">
        <v>1097</v>
      </c>
      <c r="D2025" s="27" t="s">
        <v>1089</v>
      </c>
      <c r="E2025" s="27" t="s">
        <v>1240</v>
      </c>
      <c r="F2025" s="27">
        <v>2003</v>
      </c>
      <c r="G2025" s="27">
        <v>144</v>
      </c>
      <c r="H2025" s="27">
        <v>7</v>
      </c>
      <c r="I2025" s="27">
        <v>-9</v>
      </c>
      <c r="J2025" s="27">
        <v>67</v>
      </c>
      <c r="L2025" s="27">
        <v>78</v>
      </c>
      <c r="N2025" s="27">
        <v>90</v>
      </c>
      <c r="P2025" s="27">
        <v>152</v>
      </c>
      <c r="Q2025" s="27">
        <v>222</v>
      </c>
      <c r="R2025" s="23">
        <v>27.295555555555548</v>
      </c>
      <c r="S2025" s="25">
        <v>13.030838956115183</v>
      </c>
      <c r="T2025" s="23">
        <v>1079.4484197769109</v>
      </c>
      <c r="U2025" s="23">
        <v>1538.1374815582863</v>
      </c>
      <c r="V2025" s="23">
        <v>673.93608174615304</v>
      </c>
      <c r="W2025" s="25">
        <v>0.43815074103901386</v>
      </c>
      <c r="X2025" s="27">
        <v>198.31142406857842</v>
      </c>
      <c r="Y2025" s="27">
        <v>432.81</v>
      </c>
      <c r="Z2025" s="27">
        <v>780.34253508763618</v>
      </c>
      <c r="AA2025" s="27">
        <v>17</v>
      </c>
      <c r="AB2025" s="27">
        <v>334.3408512489861</v>
      </c>
      <c r="AC2025" s="27">
        <v>0</v>
      </c>
      <c r="AD2025" s="27">
        <v>299.45223442613474</v>
      </c>
      <c r="AE2025" s="27">
        <v>758.80205848602452</v>
      </c>
      <c r="AF2025" s="27">
        <v>0</v>
      </c>
      <c r="AG2025" s="27">
        <v>1058.2542929121591</v>
      </c>
      <c r="AH2025" s="25">
        <v>0.28296812363728313</v>
      </c>
      <c r="AN2025" s="25">
        <v>0</v>
      </c>
      <c r="AV2025" s="3">
        <v>4</v>
      </c>
      <c r="AW2025" s="27">
        <v>432.81</v>
      </c>
      <c r="AX2025" s="23">
        <v>10.012217194570139</v>
      </c>
      <c r="AY2025" s="23">
        <v>22.244796380090516</v>
      </c>
      <c r="AZ2025" s="23">
        <v>3667.9799999999991</v>
      </c>
      <c r="BA2025" s="27">
        <v>1059.5922810346372</v>
      </c>
      <c r="BB2025" s="27">
        <v>179.06</v>
      </c>
      <c r="BC2025" s="23">
        <v>17.875280898876404</v>
      </c>
      <c r="BD2025" s="23">
        <v>30.760674157303377</v>
      </c>
      <c r="BE2025" s="23">
        <v>2133.94</v>
      </c>
      <c r="BF2025" s="27">
        <v>683.28017369064003</v>
      </c>
      <c r="BG2025" s="27">
        <v>253.74999999999997</v>
      </c>
      <c r="BH2025" s="23">
        <v>4.7106060606060591</v>
      </c>
      <c r="BI2025" s="23">
        <v>16.503030303030293</v>
      </c>
      <c r="BJ2025" s="23">
        <v>1534.0399999999997</v>
      </c>
      <c r="BK2025" s="27">
        <v>376.31210734399713</v>
      </c>
      <c r="BL2025" s="27">
        <v>7746.3917442086549</v>
      </c>
    </row>
    <row r="2026" spans="1:64" x14ac:dyDescent="0.15">
      <c r="A2026" s="27" t="s">
        <v>1156</v>
      </c>
      <c r="B2026" s="27" t="s">
        <v>1089</v>
      </c>
      <c r="C2026" s="27" t="s">
        <v>1097</v>
      </c>
      <c r="D2026" s="27" t="s">
        <v>1089</v>
      </c>
      <c r="E2026" s="27" t="s">
        <v>1240</v>
      </c>
      <c r="F2026" s="27">
        <v>2004</v>
      </c>
      <c r="G2026" s="27">
        <v>144</v>
      </c>
      <c r="H2026" s="27">
        <v>7</v>
      </c>
      <c r="I2026" s="27">
        <v>-9</v>
      </c>
      <c r="J2026" s="27">
        <v>71</v>
      </c>
      <c r="L2026" s="27">
        <v>84</v>
      </c>
      <c r="N2026" s="27">
        <v>98</v>
      </c>
      <c r="P2026" s="27">
        <v>158</v>
      </c>
      <c r="Q2026" s="27">
        <v>222</v>
      </c>
      <c r="R2026" s="23">
        <v>26.584444444444433</v>
      </c>
      <c r="S2026" s="25">
        <v>12.247600451465853</v>
      </c>
      <c r="T2026" s="23">
        <v>1156.5728634875791</v>
      </c>
      <c r="U2026" s="23">
        <v>1632.3861739239214</v>
      </c>
      <c r="V2026" s="23">
        <v>693.26230717792703</v>
      </c>
      <c r="W2026" s="25">
        <v>0.42469258439290802</v>
      </c>
      <c r="X2026" s="27">
        <v>200.45798993101602</v>
      </c>
      <c r="Y2026" s="27">
        <v>423.10999999999984</v>
      </c>
      <c r="Z2026" s="27">
        <v>685.69374035667374</v>
      </c>
      <c r="AA2026" s="27">
        <v>14</v>
      </c>
      <c r="AB2026" s="27">
        <v>298.41805772707755</v>
      </c>
      <c r="AC2026" s="27">
        <v>0</v>
      </c>
      <c r="AD2026" s="27">
        <v>325.99958465433025</v>
      </c>
      <c r="AE2026" s="27">
        <v>675.53956295863725</v>
      </c>
      <c r="AF2026" s="27">
        <v>0</v>
      </c>
      <c r="AG2026" s="27">
        <v>1001.5391476129676</v>
      </c>
      <c r="AH2026" s="25">
        <v>0.32549859101995171</v>
      </c>
      <c r="AN2026" s="25">
        <v>0</v>
      </c>
      <c r="AV2026" s="3">
        <v>4</v>
      </c>
      <c r="AW2026" s="27">
        <v>423.10999999999984</v>
      </c>
      <c r="AX2026" s="23">
        <v>9.7977375565610831</v>
      </c>
      <c r="AY2026" s="23">
        <v>21.72262443438915</v>
      </c>
      <c r="AZ2026" s="23">
        <v>3570.440000000001</v>
      </c>
      <c r="BA2026" s="27">
        <v>1007.3398494974734</v>
      </c>
      <c r="BB2026" s="27">
        <v>322.28999999999991</v>
      </c>
      <c r="BC2026" s="23">
        <v>16.426804123711332</v>
      </c>
      <c r="BD2026" s="23">
        <v>27.617525773195883</v>
      </c>
      <c r="BE2026" s="23">
        <v>2116.39</v>
      </c>
      <c r="BF2026" s="27">
        <v>636.19444226870985</v>
      </c>
      <c r="BG2026" s="27">
        <v>100.82000000000002</v>
      </c>
      <c r="BH2026" s="23">
        <v>4.6120967741935477</v>
      </c>
      <c r="BI2026" s="23">
        <v>17.11129032258064</v>
      </c>
      <c r="BJ2026" s="23">
        <v>1454.0499999999997</v>
      </c>
      <c r="BK2026" s="27">
        <v>371.14540722876359</v>
      </c>
      <c r="BL2026" s="27">
        <v>7968.5322664129544</v>
      </c>
    </row>
    <row r="2027" spans="1:64" x14ac:dyDescent="0.15">
      <c r="A2027" s="27" t="s">
        <v>1156</v>
      </c>
      <c r="B2027" s="27" t="s">
        <v>1089</v>
      </c>
      <c r="C2027" s="27" t="s">
        <v>1097</v>
      </c>
      <c r="D2027" s="27" t="s">
        <v>1089</v>
      </c>
      <c r="E2027" s="27" t="s">
        <v>1240</v>
      </c>
      <c r="F2027" s="27">
        <v>2005</v>
      </c>
      <c r="G2027" s="27">
        <v>144</v>
      </c>
      <c r="H2027" s="27">
        <v>8</v>
      </c>
      <c r="I2027" s="27">
        <v>-9</v>
      </c>
      <c r="J2027" s="27">
        <v>66</v>
      </c>
      <c r="L2027" s="27">
        <v>77</v>
      </c>
      <c r="N2027" s="27">
        <v>91</v>
      </c>
      <c r="P2027" s="27">
        <v>140</v>
      </c>
      <c r="Q2027" s="27">
        <v>222</v>
      </c>
      <c r="R2027" s="23">
        <v>27.813333333333311</v>
      </c>
      <c r="S2027" s="25">
        <v>13.688969861215421</v>
      </c>
      <c r="T2027" s="23">
        <v>1180.3202254581399</v>
      </c>
      <c r="U2027" s="23">
        <v>1619.3929384786823</v>
      </c>
      <c r="V2027" s="23">
        <v>671.214620193869</v>
      </c>
      <c r="W2027" s="25">
        <v>0.41448532971841878</v>
      </c>
      <c r="X2027" s="27">
        <v>197.94148000000001</v>
      </c>
      <c r="Y2027" s="27">
        <v>575.31999999999994</v>
      </c>
      <c r="Z2027" s="27">
        <v>700.59316635782875</v>
      </c>
      <c r="AA2027" s="27">
        <v>16</v>
      </c>
      <c r="AB2027" s="27">
        <v>337.61109021347181</v>
      </c>
      <c r="AC2027" s="27">
        <v>0</v>
      </c>
      <c r="AD2027" s="27">
        <v>332.56436668661826</v>
      </c>
      <c r="AE2027" s="27">
        <v>744.43252165751551</v>
      </c>
      <c r="AF2027" s="27">
        <v>0</v>
      </c>
      <c r="AG2027" s="27">
        <v>1076.9968883441338</v>
      </c>
      <c r="AH2027" s="25">
        <v>0.30878860208226305</v>
      </c>
      <c r="AN2027" s="25">
        <v>0</v>
      </c>
      <c r="AV2027" s="3">
        <v>4</v>
      </c>
      <c r="AW2027" s="27">
        <v>575.31999999999994</v>
      </c>
      <c r="AX2027" s="23">
        <v>10.209502262443445</v>
      </c>
      <c r="AY2027" s="23">
        <v>22.261990950226235</v>
      </c>
      <c r="AZ2027" s="23">
        <v>3616.5799999999972</v>
      </c>
      <c r="BA2027" s="27">
        <v>1083.3313386346124</v>
      </c>
      <c r="BB2027" s="27">
        <v>367.06</v>
      </c>
      <c r="BC2027" s="23">
        <v>18.34666666666666</v>
      </c>
      <c r="BD2027" s="23">
        <v>30.303333333333331</v>
      </c>
      <c r="BE2027" s="23">
        <v>2096.5699999999993</v>
      </c>
      <c r="BF2027" s="27">
        <v>725.85792982662156</v>
      </c>
      <c r="BG2027" s="27">
        <v>208.25999999999993</v>
      </c>
      <c r="BH2027" s="23">
        <v>4.6190839694656454</v>
      </c>
      <c r="BI2027" s="23">
        <v>16.737404580152674</v>
      </c>
      <c r="BJ2027" s="23">
        <v>1520.0100000000002</v>
      </c>
      <c r="BK2027" s="27">
        <v>357.47340880798998</v>
      </c>
      <c r="BL2027" s="27">
        <v>7715.1105769410233</v>
      </c>
    </row>
    <row r="2028" spans="1:64" x14ac:dyDescent="0.15">
      <c r="A2028" s="27" t="s">
        <v>1156</v>
      </c>
      <c r="B2028" s="27" t="s">
        <v>1089</v>
      </c>
      <c r="C2028" s="27" t="s">
        <v>1097</v>
      </c>
      <c r="D2028" s="27" t="s">
        <v>1089</v>
      </c>
      <c r="E2028" s="27" t="s">
        <v>1240</v>
      </c>
      <c r="F2028" s="27">
        <v>2006</v>
      </c>
      <c r="G2028" s="27">
        <v>144</v>
      </c>
      <c r="H2028" s="27">
        <v>5</v>
      </c>
      <c r="I2028" s="27">
        <v>-9</v>
      </c>
      <c r="J2028" s="27">
        <v>64</v>
      </c>
      <c r="L2028" s="27">
        <v>75</v>
      </c>
      <c r="N2028" s="27">
        <v>88</v>
      </c>
      <c r="P2028" s="27">
        <v>172</v>
      </c>
      <c r="Q2028" s="27">
        <v>222</v>
      </c>
      <c r="R2028" s="23">
        <v>28.455555555555538</v>
      </c>
      <c r="S2028" s="25">
        <v>14.314084172888791</v>
      </c>
      <c r="T2028" s="23">
        <v>1095.7639803918362</v>
      </c>
      <c r="U2028" s="23">
        <v>1549.3566324423975</v>
      </c>
      <c r="V2028" s="23">
        <v>657.48682114472024</v>
      </c>
      <c r="W2028" s="25">
        <v>0.42436118523896571</v>
      </c>
      <c r="X2028" s="27">
        <v>197.94148000000001</v>
      </c>
      <c r="Y2028" s="27">
        <v>552.67999999999984</v>
      </c>
      <c r="Z2028" s="27">
        <v>659.04130994599109</v>
      </c>
      <c r="AA2028" s="27">
        <v>16</v>
      </c>
      <c r="AB2028" s="27">
        <v>378.98483829116731</v>
      </c>
      <c r="AC2028" s="27">
        <v>0</v>
      </c>
      <c r="AD2028" s="27">
        <v>293.54690078531371</v>
      </c>
      <c r="AE2028" s="27">
        <v>720.91784609270314</v>
      </c>
      <c r="AF2028" s="27">
        <v>0</v>
      </c>
      <c r="AG2028" s="27">
        <v>1014.4647468780169</v>
      </c>
      <c r="AH2028" s="25">
        <v>0.28936135907638133</v>
      </c>
      <c r="AN2028" s="25">
        <v>0</v>
      </c>
      <c r="AV2028" s="3">
        <v>4</v>
      </c>
      <c r="AW2028" s="27">
        <v>552.67999999999984</v>
      </c>
      <c r="AX2028" s="23">
        <v>10.122171945701352</v>
      </c>
      <c r="AY2028" s="23">
        <v>22.564705882352946</v>
      </c>
      <c r="AZ2028" s="23">
        <v>3519.1200000000013</v>
      </c>
      <c r="BA2028" s="27">
        <v>1022.3335408548688</v>
      </c>
      <c r="BB2028" s="27">
        <v>297.69</v>
      </c>
      <c r="BC2028" s="23">
        <v>18.96781609195402</v>
      </c>
      <c r="BD2028" s="23">
        <v>31.777011494252861</v>
      </c>
      <c r="BE2028" s="23">
        <v>2009.2899999999993</v>
      </c>
      <c r="BF2028" s="27">
        <v>683.7088943161101</v>
      </c>
      <c r="BG2028" s="27">
        <v>254.99000000000007</v>
      </c>
      <c r="BH2028" s="23">
        <v>4.3791044776119419</v>
      </c>
      <c r="BI2028" s="23">
        <v>16.583582089552234</v>
      </c>
      <c r="BJ2028" s="23">
        <v>1509.8299999999992</v>
      </c>
      <c r="BK2028" s="27">
        <v>338.62464653875901</v>
      </c>
      <c r="BL2028" s="27">
        <v>7557.3197832726464</v>
      </c>
    </row>
    <row r="2029" spans="1:64" x14ac:dyDescent="0.15">
      <c r="A2029" s="27" t="s">
        <v>1156</v>
      </c>
      <c r="B2029" s="27" t="s">
        <v>1089</v>
      </c>
      <c r="C2029" s="27" t="s">
        <v>1097</v>
      </c>
      <c r="D2029" s="27" t="s">
        <v>1089</v>
      </c>
      <c r="E2029" s="27" t="s">
        <v>1240</v>
      </c>
      <c r="F2029" s="27">
        <v>2007</v>
      </c>
      <c r="G2029" s="27">
        <v>144</v>
      </c>
      <c r="H2029" s="27">
        <v>7</v>
      </c>
      <c r="I2029" s="27">
        <v>-9</v>
      </c>
      <c r="J2029" s="27">
        <v>67</v>
      </c>
      <c r="L2029" s="27">
        <v>77</v>
      </c>
      <c r="N2029" s="27">
        <v>89</v>
      </c>
      <c r="P2029" s="27">
        <v>137</v>
      </c>
      <c r="Q2029" s="27">
        <v>222</v>
      </c>
      <c r="R2029" s="23">
        <v>27.732222222222216</v>
      </c>
      <c r="S2029" s="25">
        <v>13.411055310688845</v>
      </c>
      <c r="T2029" s="23">
        <v>1089.6690603806708</v>
      </c>
      <c r="U2029" s="23">
        <v>1577.5938044076411</v>
      </c>
      <c r="V2029" s="23">
        <v>688.65417408827</v>
      </c>
      <c r="W2029" s="25">
        <v>0.43652185232917362</v>
      </c>
      <c r="X2029" s="27">
        <v>245.07383768486005</v>
      </c>
      <c r="Y2029" s="27">
        <v>636.81799999999987</v>
      </c>
      <c r="Z2029" s="27">
        <v>635.48647896720115</v>
      </c>
      <c r="AA2029" s="27">
        <v>15</v>
      </c>
      <c r="AB2029" s="27">
        <v>345.32449737906728</v>
      </c>
      <c r="AC2029" s="27">
        <v>0</v>
      </c>
      <c r="AD2029" s="27">
        <v>366.5325458404206</v>
      </c>
      <c r="AE2029" s="27">
        <v>712.23175657262482</v>
      </c>
      <c r="AF2029" s="27">
        <v>0</v>
      </c>
      <c r="AG2029" s="27">
        <v>1078.7643024130455</v>
      </c>
      <c r="AH2029" s="25">
        <v>0.33977073733607144</v>
      </c>
      <c r="AN2029" s="25">
        <v>0</v>
      </c>
      <c r="AV2029" s="3">
        <v>4</v>
      </c>
      <c r="AW2029" s="27">
        <v>636.81799999999987</v>
      </c>
      <c r="AX2029" s="23">
        <v>10.269683257918553</v>
      </c>
      <c r="AY2029" s="23">
        <v>22.003619909502255</v>
      </c>
      <c r="AZ2029" s="23">
        <v>3591.2700000000013</v>
      </c>
      <c r="BA2029" s="27">
        <v>1082.963329296188</v>
      </c>
      <c r="BB2029" s="27">
        <v>321.04999999999995</v>
      </c>
      <c r="BC2029" s="23">
        <v>18.984090909090906</v>
      </c>
      <c r="BD2029" s="23">
        <v>30.140909090909087</v>
      </c>
      <c r="BE2029" s="23">
        <v>2004.9999999999995</v>
      </c>
      <c r="BF2029" s="27">
        <v>686.55960732828783</v>
      </c>
      <c r="BG2029" s="27">
        <v>315.76799999999997</v>
      </c>
      <c r="BH2029" s="23">
        <v>4.5037593984962401</v>
      </c>
      <c r="BI2029" s="23">
        <v>16.619548872180452</v>
      </c>
      <c r="BJ2029" s="23">
        <v>1586.2700000000009</v>
      </c>
      <c r="BK2029" s="27">
        <v>396.40372196789946</v>
      </c>
      <c r="BL2029" s="27">
        <v>7915.5652194054028</v>
      </c>
    </row>
    <row r="2030" spans="1:64" x14ac:dyDescent="0.15">
      <c r="A2030" s="27" t="s">
        <v>1156</v>
      </c>
      <c r="B2030" s="27" t="s">
        <v>1089</v>
      </c>
      <c r="C2030" s="27" t="s">
        <v>1097</v>
      </c>
      <c r="D2030" s="27" t="s">
        <v>1089</v>
      </c>
      <c r="E2030" s="27" t="s">
        <v>1240</v>
      </c>
      <c r="F2030" s="27">
        <v>2008</v>
      </c>
      <c r="G2030" s="27">
        <v>144</v>
      </c>
      <c r="H2030" s="27">
        <v>7</v>
      </c>
      <c r="I2030" s="27">
        <v>-9</v>
      </c>
      <c r="J2030" s="27">
        <v>66</v>
      </c>
      <c r="L2030" s="27">
        <v>77</v>
      </c>
      <c r="N2030" s="27">
        <v>92</v>
      </c>
      <c r="P2030" s="27">
        <v>163</v>
      </c>
      <c r="Q2030" s="27">
        <v>222</v>
      </c>
      <c r="R2030" s="23">
        <v>27.479999999999983</v>
      </c>
      <c r="S2030" s="25">
        <v>13.422803634472618</v>
      </c>
      <c r="T2030" s="23">
        <v>1193.4404234389008</v>
      </c>
      <c r="U2030" s="23">
        <v>1656.9008239038671</v>
      </c>
      <c r="V2030" s="23">
        <v>695.42609022438546</v>
      </c>
      <c r="W2030" s="25">
        <v>0.41971497388040657</v>
      </c>
      <c r="X2030" s="27">
        <v>197.94148000000001</v>
      </c>
      <c r="Y2030" s="27">
        <v>625.31999999999982</v>
      </c>
      <c r="Z2030" s="27">
        <v>537.71151807254557</v>
      </c>
      <c r="AA2030" s="27">
        <v>12</v>
      </c>
      <c r="AB2030" s="27">
        <v>314.94265657256659</v>
      </c>
      <c r="AC2030" s="27">
        <v>0</v>
      </c>
      <c r="AD2030" s="27">
        <v>347.3221739762788</v>
      </c>
      <c r="AE2030" s="27">
        <v>688.35091476919786</v>
      </c>
      <c r="AF2030" s="27">
        <v>0</v>
      </c>
      <c r="AG2030" s="27">
        <v>1035.6730887454767</v>
      </c>
      <c r="AH2030" s="25">
        <v>0.33535888341311015</v>
      </c>
      <c r="AN2030" s="25">
        <v>0</v>
      </c>
      <c r="AV2030" s="3">
        <v>4</v>
      </c>
      <c r="AW2030" s="27">
        <v>625.31999999999982</v>
      </c>
      <c r="AX2030" s="23">
        <v>9.3208144796380115</v>
      </c>
      <c r="AY2030" s="23">
        <v>21.187330316742095</v>
      </c>
      <c r="AZ2030" s="23">
        <v>3513.4799999999996</v>
      </c>
      <c r="BA2030" s="27">
        <v>1038.0369363263787</v>
      </c>
      <c r="BB2030" s="27">
        <v>351.52999999999986</v>
      </c>
      <c r="BC2030" s="23">
        <v>17.96153846153846</v>
      </c>
      <c r="BD2030" s="23">
        <v>29.323076923076929</v>
      </c>
      <c r="BE2030" s="23">
        <v>2023.46</v>
      </c>
      <c r="BF2030" s="27">
        <v>694.96267004188826</v>
      </c>
      <c r="BG2030" s="27">
        <v>273.79000000000008</v>
      </c>
      <c r="BH2030" s="23">
        <v>3.2723076923076908</v>
      </c>
      <c r="BI2030" s="23">
        <v>15.492307692307683</v>
      </c>
      <c r="BJ2030" s="23">
        <v>1490.0200000000007</v>
      </c>
      <c r="BK2030" s="27">
        <v>343.07426628449053</v>
      </c>
      <c r="BL2030" s="27">
        <v>7993.4033359124769</v>
      </c>
    </row>
    <row r="2031" spans="1:64" x14ac:dyDescent="0.15">
      <c r="A2031" s="27" t="s">
        <v>1156</v>
      </c>
      <c r="B2031" s="27" t="s">
        <v>1089</v>
      </c>
      <c r="C2031" s="27" t="s">
        <v>1097</v>
      </c>
      <c r="D2031" s="27" t="s">
        <v>1089</v>
      </c>
      <c r="E2031" s="27" t="s">
        <v>1240</v>
      </c>
      <c r="F2031" s="27">
        <v>2009</v>
      </c>
      <c r="G2031" s="27">
        <v>144</v>
      </c>
      <c r="H2031" s="27">
        <v>7</v>
      </c>
      <c r="I2031" s="27">
        <v>-9</v>
      </c>
      <c r="J2031" s="27">
        <v>69</v>
      </c>
      <c r="L2031" s="27">
        <v>80</v>
      </c>
      <c r="N2031" s="27">
        <v>95</v>
      </c>
      <c r="P2031" s="27">
        <v>222</v>
      </c>
      <c r="Q2031" s="27">
        <v>222</v>
      </c>
      <c r="R2031" s="23">
        <v>27.075555555555553</v>
      </c>
      <c r="S2031" s="25">
        <v>12.951700965888721</v>
      </c>
      <c r="T2031" s="23">
        <v>1226.8266327343224</v>
      </c>
      <c r="U2031" s="23">
        <v>1532.1101559011317</v>
      </c>
      <c r="V2031" s="23">
        <v>570.60371852350102</v>
      </c>
      <c r="W2031" s="25">
        <v>0.3724299539438749</v>
      </c>
      <c r="X2031" s="27">
        <v>197.94148000000001</v>
      </c>
      <c r="Y2031" s="27">
        <v>621.58800000000019</v>
      </c>
      <c r="Z2031" s="27">
        <v>493.56959175338221</v>
      </c>
      <c r="AA2031" s="27">
        <v>10</v>
      </c>
      <c r="AB2031" s="27">
        <v>352.17986174100486</v>
      </c>
      <c r="AC2031" s="27">
        <v>0</v>
      </c>
      <c r="AD2031" s="27">
        <v>309.74947834698173</v>
      </c>
      <c r="AE2031" s="27">
        <v>613.17758975635115</v>
      </c>
      <c r="AF2031" s="27">
        <v>0</v>
      </c>
      <c r="AG2031" s="27">
        <v>922.92706810333289</v>
      </c>
      <c r="AH2031" s="25">
        <v>0.33561641617833377</v>
      </c>
      <c r="AN2031" s="25">
        <v>0</v>
      </c>
      <c r="AV2031" s="3">
        <v>4</v>
      </c>
      <c r="AW2031" s="27">
        <v>621.58800000000019</v>
      </c>
      <c r="AX2031" s="23">
        <v>8.6072398190045281</v>
      </c>
      <c r="AY2031" s="23">
        <v>20.036651583710402</v>
      </c>
      <c r="AZ2031" s="23">
        <v>3318.5000000000014</v>
      </c>
      <c r="BA2031" s="27">
        <v>928.82379590640846</v>
      </c>
      <c r="BB2031" s="27">
        <v>406.38</v>
      </c>
      <c r="BC2031" s="23">
        <v>17.087234042553188</v>
      </c>
      <c r="BD2031" s="23">
        <v>28.803191489361701</v>
      </c>
      <c r="BE2031" s="23">
        <v>2052.4400000000005</v>
      </c>
      <c r="BF2031" s="27">
        <v>694.63817824912041</v>
      </c>
      <c r="BG2031" s="27">
        <v>215.20799999999997</v>
      </c>
      <c r="BH2031" s="23">
        <v>2.3307086614173214</v>
      </c>
      <c r="BI2031" s="23">
        <v>13.548031496062992</v>
      </c>
      <c r="BJ2031" s="23">
        <v>1266.0600000000009</v>
      </c>
      <c r="BK2031" s="27">
        <v>234.18561765728785</v>
      </c>
      <c r="BL2031" s="27">
        <v>6558.6634313046088</v>
      </c>
    </row>
    <row r="2032" spans="1:64" x14ac:dyDescent="0.15">
      <c r="A2032" s="27" t="s">
        <v>1156</v>
      </c>
      <c r="B2032" s="27" t="s">
        <v>1089</v>
      </c>
      <c r="C2032" s="27" t="s">
        <v>1097</v>
      </c>
      <c r="D2032" s="27" t="s">
        <v>1089</v>
      </c>
      <c r="E2032" s="27" t="s">
        <v>1240</v>
      </c>
      <c r="F2032" s="27">
        <v>2010</v>
      </c>
      <c r="G2032" s="27">
        <v>144</v>
      </c>
      <c r="H2032" s="27">
        <v>6</v>
      </c>
      <c r="I2032" s="27">
        <v>-9</v>
      </c>
      <c r="J2032" s="27">
        <v>64</v>
      </c>
      <c r="L2032" s="27">
        <v>75</v>
      </c>
      <c r="N2032" s="27">
        <v>88</v>
      </c>
      <c r="P2032" s="27">
        <v>142</v>
      </c>
      <c r="Q2032" s="27">
        <v>222</v>
      </c>
      <c r="R2032" s="23">
        <v>28.079999999999981</v>
      </c>
      <c r="S2032" s="25">
        <v>13.963549898589767</v>
      </c>
      <c r="T2032" s="23">
        <v>1136.4192722223665</v>
      </c>
      <c r="U2032" s="23">
        <v>1613.9652339579648</v>
      </c>
      <c r="V2032" s="23">
        <v>682.18140640683498</v>
      </c>
      <c r="W2032" s="25">
        <v>0.42267416164049826</v>
      </c>
      <c r="X2032" s="27">
        <v>197.94148000000001</v>
      </c>
      <c r="Y2032" s="27">
        <v>584.93999999999983</v>
      </c>
      <c r="Z2032" s="27">
        <v>622.55448486711043</v>
      </c>
      <c r="AA2032" s="27">
        <v>15</v>
      </c>
      <c r="AB2032" s="27">
        <v>307.71925108722763</v>
      </c>
      <c r="AC2032" s="27">
        <v>0</v>
      </c>
      <c r="AD2032" s="27">
        <v>331.73563220197354</v>
      </c>
      <c r="AE2032" s="27">
        <v>749.87715918359822</v>
      </c>
      <c r="AF2032" s="27">
        <v>0</v>
      </c>
      <c r="AG2032" s="27">
        <v>1081.6127913855717</v>
      </c>
      <c r="AH2032" s="25">
        <v>0.30670460979845315</v>
      </c>
      <c r="AN2032" s="25">
        <v>0</v>
      </c>
      <c r="AV2032" s="3">
        <v>4</v>
      </c>
      <c r="AW2032" s="27">
        <v>584.93999999999983</v>
      </c>
      <c r="AX2032" s="23">
        <v>9.644343891402718</v>
      </c>
      <c r="AY2032" s="23">
        <v>22.928959276018109</v>
      </c>
      <c r="AZ2032" s="23">
        <v>3626.7400000000007</v>
      </c>
      <c r="BA2032" s="27">
        <v>1088.7090066969022</v>
      </c>
      <c r="BB2032" s="27">
        <v>309.08999999999992</v>
      </c>
      <c r="BC2032" s="23">
        <v>19.12988505747127</v>
      </c>
      <c r="BD2032" s="23">
        <v>31.118390804597698</v>
      </c>
      <c r="BE2032" s="23">
        <v>1970.4599999999998</v>
      </c>
      <c r="BF2032" s="27">
        <v>681.74073837977073</v>
      </c>
      <c r="BG2032" s="27">
        <v>275.84999999999991</v>
      </c>
      <c r="BH2032" s="23">
        <v>3.4858208955223877</v>
      </c>
      <c r="BI2032" s="23">
        <v>17.611940298507463</v>
      </c>
      <c r="BJ2032" s="23">
        <v>1656.2800000000009</v>
      </c>
      <c r="BK2032" s="27">
        <v>406.96826831713264</v>
      </c>
      <c r="BL2032" s="27">
        <v>7841.1655908831608</v>
      </c>
    </row>
    <row r="2033" spans="1:64" x14ac:dyDescent="0.15">
      <c r="A2033" s="27" t="s">
        <v>1156</v>
      </c>
      <c r="B2033" s="27" t="s">
        <v>1089</v>
      </c>
      <c r="C2033" s="27" t="s">
        <v>1097</v>
      </c>
      <c r="D2033" s="27" t="s">
        <v>1089</v>
      </c>
      <c r="E2033" s="27" t="s">
        <v>1240</v>
      </c>
      <c r="F2033" s="27">
        <v>2011</v>
      </c>
      <c r="G2033" s="27">
        <v>144</v>
      </c>
      <c r="H2033" s="27">
        <v>8</v>
      </c>
      <c r="I2033" s="27">
        <v>-9</v>
      </c>
      <c r="J2033" s="27">
        <v>65</v>
      </c>
      <c r="L2033" s="27">
        <v>75</v>
      </c>
      <c r="N2033" s="27">
        <v>89</v>
      </c>
      <c r="P2033" s="27">
        <v>154</v>
      </c>
      <c r="Q2033" s="27">
        <v>222</v>
      </c>
      <c r="R2033" s="23">
        <v>27.781111111111084</v>
      </c>
      <c r="S2033" s="25">
        <v>13.745768692081102</v>
      </c>
      <c r="T2033" s="23">
        <v>1091.0240201147076</v>
      </c>
      <c r="U2033" s="23">
        <v>1582.4314878309024</v>
      </c>
      <c r="V2033" s="23">
        <v>689.79819379130288</v>
      </c>
      <c r="W2033" s="25">
        <v>0.43591030306009132</v>
      </c>
      <c r="X2033" s="27">
        <v>197.94148000000001</v>
      </c>
      <c r="Y2033" s="27">
        <v>669.04999999999984</v>
      </c>
      <c r="Z2033" s="27">
        <v>605.4505514154846</v>
      </c>
      <c r="AA2033" s="27">
        <v>13</v>
      </c>
      <c r="AB2033" s="27">
        <v>337.16979775024112</v>
      </c>
      <c r="AC2033" s="27">
        <v>0</v>
      </c>
      <c r="AD2033" s="27">
        <v>334.28792593157965</v>
      </c>
      <c r="AE2033" s="27">
        <v>755.03763083623892</v>
      </c>
      <c r="AF2033" s="27">
        <v>0</v>
      </c>
      <c r="AG2033" s="27">
        <v>1089.3255567678186</v>
      </c>
      <c r="AH2033" s="25">
        <v>0.30687604893315662</v>
      </c>
      <c r="AN2033" s="25">
        <v>0</v>
      </c>
      <c r="AV2033" s="3">
        <v>4</v>
      </c>
      <c r="AW2033" s="27">
        <v>669.04999999999984</v>
      </c>
      <c r="AX2033" s="23">
        <v>9.5276018099547564</v>
      </c>
      <c r="AY2033" s="23">
        <v>22.91131221719461</v>
      </c>
      <c r="AZ2033" s="23">
        <v>3640.9199999999987</v>
      </c>
      <c r="BA2033" s="27">
        <v>1092.4367489771428</v>
      </c>
      <c r="BB2033" s="27">
        <v>445.24999999999994</v>
      </c>
      <c r="BC2033" s="23">
        <v>18.911363636363632</v>
      </c>
      <c r="BD2033" s="23">
        <v>31.071590909090911</v>
      </c>
      <c r="BE2033" s="23">
        <v>1979.3900000000006</v>
      </c>
      <c r="BF2033" s="27">
        <v>686.53028260924475</v>
      </c>
      <c r="BG2033" s="27">
        <v>223.79999999999998</v>
      </c>
      <c r="BH2033" s="23">
        <v>3.3187969924812006</v>
      </c>
      <c r="BI2033" s="23">
        <v>17.512030075187972</v>
      </c>
      <c r="BJ2033" s="23">
        <v>1661.5299999999997</v>
      </c>
      <c r="BK2033" s="27">
        <v>405.90646636789825</v>
      </c>
      <c r="BL2033" s="27">
        <v>7928.7148711644013</v>
      </c>
    </row>
    <row r="2034" spans="1:64" x14ac:dyDescent="0.15">
      <c r="A2034" s="27" t="s">
        <v>1156</v>
      </c>
      <c r="B2034" s="27" t="s">
        <v>1089</v>
      </c>
      <c r="C2034" s="27" t="s">
        <v>1097</v>
      </c>
      <c r="D2034" s="27" t="s">
        <v>1089</v>
      </c>
      <c r="E2034" s="27" t="s">
        <v>1240</v>
      </c>
      <c r="F2034" s="27">
        <v>2012</v>
      </c>
      <c r="G2034" s="27">
        <v>144</v>
      </c>
      <c r="H2034" s="27">
        <v>5</v>
      </c>
      <c r="I2034" s="27">
        <v>-9</v>
      </c>
      <c r="J2034" s="27">
        <v>63</v>
      </c>
      <c r="L2034" s="27">
        <v>74</v>
      </c>
      <c r="N2034" s="27">
        <v>90</v>
      </c>
      <c r="P2034" s="27">
        <v>162</v>
      </c>
      <c r="Q2034" s="27">
        <v>222</v>
      </c>
      <c r="R2034" s="23">
        <v>28.549999999999965</v>
      </c>
      <c r="S2034" s="25">
        <v>14.613660124637928</v>
      </c>
      <c r="T2034" s="23">
        <v>1067.3176366959999</v>
      </c>
      <c r="U2034" s="23">
        <v>1468.4813009690374</v>
      </c>
      <c r="V2034" s="23">
        <v>617.25895759932075</v>
      </c>
      <c r="W2034" s="25">
        <v>0.42033831345936379</v>
      </c>
      <c r="X2034" s="27">
        <v>197.94148000000001</v>
      </c>
      <c r="Y2034" s="27">
        <v>478.79000000000008</v>
      </c>
      <c r="Z2034" s="27">
        <v>812.43725251209423</v>
      </c>
      <c r="AA2034" s="27">
        <v>22</v>
      </c>
      <c r="AB2034" s="27">
        <v>314.17944026691617</v>
      </c>
      <c r="AC2034" s="27">
        <v>0</v>
      </c>
      <c r="AD2034" s="27">
        <v>361.78503393236224</v>
      </c>
      <c r="AE2034" s="27">
        <v>793.48352887003011</v>
      </c>
      <c r="AF2034" s="27">
        <v>0</v>
      </c>
      <c r="AG2034" s="27">
        <v>1155.2685628023924</v>
      </c>
      <c r="AH2034" s="25">
        <v>0.31316097611377269</v>
      </c>
      <c r="AN2034" s="25">
        <v>0</v>
      </c>
      <c r="AV2034" s="3">
        <v>4</v>
      </c>
      <c r="AW2034" s="27">
        <v>478.79000000000008</v>
      </c>
      <c r="AX2034" s="23">
        <v>8.9294117647058844</v>
      </c>
      <c r="AY2034" s="23">
        <v>23.868325791855199</v>
      </c>
      <c r="AZ2034" s="23">
        <v>3824.8299999999995</v>
      </c>
      <c r="BA2034" s="27">
        <v>1161.7951654829101</v>
      </c>
      <c r="BB2034" s="27">
        <v>268.47000000000003</v>
      </c>
      <c r="BC2034" s="23">
        <v>17.940449438202251</v>
      </c>
      <c r="BD2034" s="23">
        <v>32.876404494382015</v>
      </c>
      <c r="BE2034" s="23">
        <v>2233.3200000000002</v>
      </c>
      <c r="BF2034" s="27">
        <v>786.82580510853745</v>
      </c>
      <c r="BG2034" s="27">
        <v>210.32000000000002</v>
      </c>
      <c r="BH2034" s="23">
        <v>2.8537878787878799</v>
      </c>
      <c r="BI2034" s="23">
        <v>17.794696969696972</v>
      </c>
      <c r="BJ2034" s="23">
        <v>1591.5099999999998</v>
      </c>
      <c r="BK2034" s="27">
        <v>374.96936037437257</v>
      </c>
      <c r="BL2034" s="27">
        <v>7094.930547118629</v>
      </c>
    </row>
    <row r="2035" spans="1:64" x14ac:dyDescent="0.15">
      <c r="A2035" s="27" t="s">
        <v>1156</v>
      </c>
      <c r="B2035" s="27" t="s">
        <v>1089</v>
      </c>
      <c r="C2035" s="27" t="s">
        <v>1097</v>
      </c>
      <c r="D2035" s="27" t="s">
        <v>1089</v>
      </c>
      <c r="E2035" s="27" t="s">
        <v>1240</v>
      </c>
      <c r="F2035" s="27">
        <v>2013</v>
      </c>
      <c r="G2035" s="27">
        <v>144</v>
      </c>
      <c r="H2035" s="27">
        <v>6</v>
      </c>
      <c r="I2035" s="27">
        <v>-9</v>
      </c>
      <c r="J2035" s="27">
        <v>69</v>
      </c>
      <c r="L2035" s="27">
        <v>81</v>
      </c>
      <c r="N2035" s="27">
        <v>94</v>
      </c>
      <c r="P2035" s="27">
        <v>159</v>
      </c>
      <c r="Q2035" s="27">
        <v>222</v>
      </c>
      <c r="R2035" s="23">
        <v>27.44222222222222</v>
      </c>
      <c r="S2035" s="25">
        <v>13.223655025163044</v>
      </c>
      <c r="T2035" s="23">
        <v>1171.3538315355108</v>
      </c>
      <c r="U2035" s="23">
        <v>1573.789068658856</v>
      </c>
      <c r="V2035" s="23">
        <v>640.92309720944888</v>
      </c>
      <c r="W2035" s="25">
        <v>0.40724840825279313</v>
      </c>
      <c r="X2035" s="27">
        <v>197.94148000000001</v>
      </c>
      <c r="Y2035" s="27">
        <v>532.12999999999988</v>
      </c>
      <c r="Z2035" s="27">
        <v>694.57092645813668</v>
      </c>
      <c r="AA2035" s="27">
        <v>15</v>
      </c>
      <c r="AB2035" s="27">
        <v>355.87274566344047</v>
      </c>
      <c r="AC2035" s="27">
        <v>0</v>
      </c>
      <c r="AD2035" s="27">
        <v>324.92879159165233</v>
      </c>
      <c r="AE2035" s="27">
        <v>717.08528625113331</v>
      </c>
      <c r="AF2035" s="27">
        <v>0</v>
      </c>
      <c r="AG2035" s="27">
        <v>1042.0140778427856</v>
      </c>
      <c r="AH2035" s="25">
        <v>0.31182763782429412</v>
      </c>
      <c r="AN2035" s="25">
        <v>0</v>
      </c>
      <c r="AV2035" s="3">
        <v>4</v>
      </c>
      <c r="AW2035" s="27">
        <v>532.12999999999988</v>
      </c>
      <c r="AX2035" s="23">
        <v>8.0203619909502226</v>
      </c>
      <c r="AY2035" s="23">
        <v>21.416289592760169</v>
      </c>
      <c r="AZ2035" s="23">
        <v>3479.3399999999951</v>
      </c>
      <c r="BA2035" s="27">
        <v>1047.1752460480222</v>
      </c>
      <c r="BB2035" s="27">
        <v>357.12</v>
      </c>
      <c r="BC2035" s="23">
        <v>16.960215053763442</v>
      </c>
      <c r="BD2035" s="23">
        <v>28.868817204301067</v>
      </c>
      <c r="BE2035" s="23">
        <v>1955.1699999999992</v>
      </c>
      <c r="BF2035" s="27">
        <v>666.7896545103323</v>
      </c>
      <c r="BG2035" s="27">
        <v>175.01</v>
      </c>
      <c r="BH2035" s="23">
        <v>1.5250000000000015</v>
      </c>
      <c r="BI2035" s="23">
        <v>16.001562499999995</v>
      </c>
      <c r="BJ2035" s="23">
        <v>1524.17</v>
      </c>
      <c r="BK2035" s="27">
        <v>380.38559153768955</v>
      </c>
      <c r="BL2035" s="27">
        <v>7366.9321518327451</v>
      </c>
    </row>
    <row r="2036" spans="1:64" x14ac:dyDescent="0.15">
      <c r="A2036" s="27" t="s">
        <v>1156</v>
      </c>
      <c r="B2036" s="27" t="s">
        <v>1089</v>
      </c>
      <c r="C2036" s="27" t="s">
        <v>1097</v>
      </c>
      <c r="D2036" s="27" t="s">
        <v>1089</v>
      </c>
      <c r="E2036" s="27" t="s">
        <v>1240</v>
      </c>
      <c r="F2036" s="27">
        <v>2014</v>
      </c>
      <c r="G2036" s="27">
        <v>144</v>
      </c>
      <c r="H2036" s="27">
        <v>6</v>
      </c>
      <c r="I2036" s="27">
        <v>-9</v>
      </c>
      <c r="J2036" s="27">
        <v>71</v>
      </c>
      <c r="L2036" s="27">
        <v>83</v>
      </c>
      <c r="N2036" s="27">
        <v>94</v>
      </c>
      <c r="P2036" s="27">
        <v>222</v>
      </c>
      <c r="Q2036" s="27">
        <v>222</v>
      </c>
      <c r="R2036" s="23">
        <v>27.334444444444433</v>
      </c>
      <c r="S2036" s="25">
        <v>13.022344993966533</v>
      </c>
      <c r="T2036" s="23">
        <v>1064.769891978927</v>
      </c>
      <c r="U2036" s="23">
        <v>1403.8107404666225</v>
      </c>
      <c r="V2036" s="23">
        <v>549.78531537064271</v>
      </c>
      <c r="W2036" s="25">
        <v>0.39163777253301107</v>
      </c>
      <c r="X2036" s="27">
        <v>201.04090091200402</v>
      </c>
      <c r="Y2036" s="27">
        <v>478.99999999999983</v>
      </c>
      <c r="Z2036" s="27">
        <v>692.20661015635108</v>
      </c>
      <c r="AA2036" s="27">
        <v>16</v>
      </c>
      <c r="AB2036" s="27">
        <v>340.2328547042934</v>
      </c>
      <c r="AC2036" s="27">
        <v>0</v>
      </c>
      <c r="AD2036" s="27">
        <v>338.47381668300858</v>
      </c>
      <c r="AE2036" s="27">
        <v>650.58344940572829</v>
      </c>
      <c r="AF2036" s="27">
        <v>0</v>
      </c>
      <c r="AG2036" s="27">
        <v>989.05726608873692</v>
      </c>
      <c r="AH2036" s="25">
        <v>0.34221862056514629</v>
      </c>
      <c r="AN2036" s="25">
        <v>0</v>
      </c>
      <c r="AV2036" s="3">
        <v>4</v>
      </c>
      <c r="AW2036" s="27">
        <v>478.99999999999983</v>
      </c>
      <c r="AX2036" s="23">
        <v>8.1601809954751179</v>
      </c>
      <c r="AY2036" s="23">
        <v>21.378280542986431</v>
      </c>
      <c r="AZ2036" s="23">
        <v>3490.509999999997</v>
      </c>
      <c r="BA2036" s="27">
        <v>992.24748131371348</v>
      </c>
      <c r="BB2036" s="27">
        <v>224.51999999999995</v>
      </c>
      <c r="BC2036" s="23">
        <v>16.095698924731185</v>
      </c>
      <c r="BD2036" s="23">
        <v>29.676344086021505</v>
      </c>
      <c r="BE2036" s="23">
        <v>2090.6699999999996</v>
      </c>
      <c r="BF2036" s="27">
        <v>689.13717950806461</v>
      </c>
      <c r="BG2036" s="27">
        <v>254.47999999999996</v>
      </c>
      <c r="BH2036" s="23">
        <v>2.3945312499999987</v>
      </c>
      <c r="BI2036" s="23">
        <v>15.349218749999993</v>
      </c>
      <c r="BJ2036" s="23">
        <v>1399.8400000000001</v>
      </c>
      <c r="BK2036" s="27">
        <v>303.11030180564831</v>
      </c>
      <c r="BL2036" s="27">
        <v>6319.3714410418706</v>
      </c>
    </row>
    <row r="2037" spans="1:64" x14ac:dyDescent="0.15">
      <c r="A2037" s="27" t="s">
        <v>1156</v>
      </c>
      <c r="B2037" s="27" t="s">
        <v>1089</v>
      </c>
      <c r="C2037" s="27" t="s">
        <v>1097</v>
      </c>
      <c r="D2037" s="27" t="s">
        <v>1089</v>
      </c>
      <c r="E2037" s="27" t="s">
        <v>1240</v>
      </c>
      <c r="F2037" s="27">
        <v>2015</v>
      </c>
      <c r="G2037" s="27">
        <v>144</v>
      </c>
      <c r="H2037" s="27">
        <v>8</v>
      </c>
      <c r="I2037" s="27">
        <v>-9</v>
      </c>
      <c r="J2037" s="27">
        <v>70</v>
      </c>
      <c r="L2037" s="27">
        <v>81</v>
      </c>
      <c r="N2037" s="27">
        <v>97</v>
      </c>
      <c r="P2037" s="27">
        <v>152</v>
      </c>
      <c r="Q2037" s="27">
        <v>222</v>
      </c>
      <c r="R2037" s="23">
        <v>27.232222222222216</v>
      </c>
      <c r="S2037" s="25">
        <v>13.127698470453451</v>
      </c>
      <c r="T2037" s="23">
        <v>1165.4135972337394</v>
      </c>
      <c r="U2037" s="23">
        <v>1558.3201551459313</v>
      </c>
      <c r="V2037" s="23">
        <v>637.91135852855029</v>
      </c>
      <c r="W2037" s="25">
        <v>0.40935834162732027</v>
      </c>
      <c r="X2037" s="27">
        <v>209.08776898414402</v>
      </c>
      <c r="Y2037" s="27">
        <v>687.83999999999992</v>
      </c>
      <c r="Z2037" s="27">
        <v>673.6223287273051</v>
      </c>
      <c r="AA2037" s="27">
        <v>13</v>
      </c>
      <c r="AB2037" s="27">
        <v>347.13052542098484</v>
      </c>
      <c r="AC2037" s="27">
        <v>0</v>
      </c>
      <c r="AD2037" s="27">
        <v>349.67204178409071</v>
      </c>
      <c r="AE2037" s="27">
        <v>679.32783901999903</v>
      </c>
      <c r="AF2037" s="27">
        <v>0</v>
      </c>
      <c r="AG2037" s="27">
        <v>1028.9998808040898</v>
      </c>
      <c r="AH2037" s="25">
        <v>0.33981737501531417</v>
      </c>
      <c r="AN2037" s="25">
        <v>0</v>
      </c>
      <c r="AV2037" s="3">
        <v>4</v>
      </c>
      <c r="AW2037" s="27">
        <v>687.83999999999992</v>
      </c>
      <c r="AX2037" s="23">
        <v>9.6416289592760265</v>
      </c>
      <c r="AY2037" s="23">
        <v>22.662443438914028</v>
      </c>
      <c r="AZ2037" s="23">
        <v>3407.8300000000022</v>
      </c>
      <c r="BA2037" s="27">
        <v>1031.2530373234395</v>
      </c>
      <c r="BB2037" s="27">
        <v>415.81</v>
      </c>
      <c r="BC2037" s="23">
        <v>16.181250000000006</v>
      </c>
      <c r="BD2037" s="23">
        <v>28.579166666666662</v>
      </c>
      <c r="BE2037" s="23">
        <v>2004.99</v>
      </c>
      <c r="BF2037" s="27">
        <v>685.85912854557637</v>
      </c>
      <c r="BG2037" s="27">
        <v>272.03000000000003</v>
      </c>
      <c r="BH2037" s="23">
        <v>4.6191999999999975</v>
      </c>
      <c r="BI2037" s="23">
        <v>18.118400000000008</v>
      </c>
      <c r="BJ2037" s="23">
        <v>1402.8400000000001</v>
      </c>
      <c r="BK2037" s="27">
        <v>345.39390877786349</v>
      </c>
      <c r="BL2037" s="27">
        <v>7332.3144658454057</v>
      </c>
    </row>
    <row r="2038" spans="1:64" x14ac:dyDescent="0.15">
      <c r="A2038" s="27" t="s">
        <v>1156</v>
      </c>
      <c r="B2038" s="27" t="s">
        <v>1089</v>
      </c>
      <c r="C2038" s="27" t="s">
        <v>1097</v>
      </c>
      <c r="D2038" s="27" t="s">
        <v>1089</v>
      </c>
      <c r="E2038" s="27" t="s">
        <v>1240</v>
      </c>
      <c r="F2038" s="27">
        <v>2016</v>
      </c>
      <c r="G2038" s="27">
        <v>144</v>
      </c>
      <c r="H2038" s="27">
        <v>7</v>
      </c>
      <c r="I2038" s="27">
        <v>-9</v>
      </c>
      <c r="J2038" s="27">
        <v>65</v>
      </c>
      <c r="L2038" s="27">
        <v>77</v>
      </c>
      <c r="N2038" s="27">
        <v>91</v>
      </c>
      <c r="P2038" s="27">
        <v>147</v>
      </c>
      <c r="Q2038" s="27">
        <v>222</v>
      </c>
      <c r="R2038" s="23">
        <v>27.992222222222214</v>
      </c>
      <c r="S2038" s="25">
        <v>13.799299145446035</v>
      </c>
      <c r="T2038" s="23">
        <v>1116.9739891770867</v>
      </c>
      <c r="U2038" s="23">
        <v>1533.2951388228335</v>
      </c>
      <c r="V2038" s="23">
        <v>647.07910210704324</v>
      </c>
      <c r="W2038" s="25">
        <v>0.42201861957486103</v>
      </c>
      <c r="X2038" s="27">
        <v>197.94148000000001</v>
      </c>
      <c r="Y2038" s="27">
        <v>551.90999999999974</v>
      </c>
      <c r="Z2038" s="27">
        <v>667.38924491453372</v>
      </c>
      <c r="AA2038" s="27">
        <v>16</v>
      </c>
      <c r="AB2038" s="27">
        <v>340.4197562718096</v>
      </c>
      <c r="AC2038" s="27">
        <v>0</v>
      </c>
      <c r="AD2038" s="27">
        <v>340.5508094277954</v>
      </c>
      <c r="AE2038" s="27">
        <v>683.97890174076781</v>
      </c>
      <c r="AF2038" s="27">
        <v>0</v>
      </c>
      <c r="AG2038" s="27">
        <v>1024.5297111685632</v>
      </c>
      <c r="AH2038" s="25">
        <v>0.33239719882344487</v>
      </c>
      <c r="AN2038" s="25">
        <v>0</v>
      </c>
      <c r="AV2038" s="3">
        <v>4</v>
      </c>
      <c r="AW2038" s="27">
        <v>551.90999999999974</v>
      </c>
      <c r="AX2038" s="23">
        <v>9.8692307692307732</v>
      </c>
      <c r="AY2038" s="23">
        <v>23.239819004524882</v>
      </c>
      <c r="AZ2038" s="23">
        <v>3572.6299999999978</v>
      </c>
      <c r="BA2038" s="27">
        <v>1027.9814835688221</v>
      </c>
      <c r="BB2038" s="27">
        <v>255.25</v>
      </c>
      <c r="BC2038" s="23">
        <v>17.807777777777773</v>
      </c>
      <c r="BD2038" s="23">
        <v>30.712222222222231</v>
      </c>
      <c r="BE2038" s="23">
        <v>2073.71</v>
      </c>
      <c r="BF2038" s="27">
        <v>686.38161534806557</v>
      </c>
      <c r="BG2038" s="27">
        <v>296.66000000000003</v>
      </c>
      <c r="BH2038" s="23">
        <v>4.4152671755725184</v>
      </c>
      <c r="BI2038" s="23">
        <v>18.106106870229006</v>
      </c>
      <c r="BJ2038" s="23">
        <v>1498.9199999999996</v>
      </c>
      <c r="BK2038" s="27">
        <v>341.59986822075638</v>
      </c>
      <c r="BL2038" s="27">
        <v>7437.6908288165887</v>
      </c>
    </row>
    <row r="2039" spans="1:64" x14ac:dyDescent="0.15">
      <c r="A2039" s="27" t="s">
        <v>1156</v>
      </c>
      <c r="B2039" s="27" t="s">
        <v>1089</v>
      </c>
      <c r="C2039" s="27" t="s">
        <v>1097</v>
      </c>
      <c r="D2039" s="27" t="s">
        <v>1089</v>
      </c>
      <c r="E2039" s="27" t="s">
        <v>1240</v>
      </c>
      <c r="F2039" s="27">
        <v>2017</v>
      </c>
      <c r="G2039" s="27">
        <v>144</v>
      </c>
      <c r="H2039" s="27">
        <v>8</v>
      </c>
      <c r="I2039" s="27">
        <v>-9</v>
      </c>
      <c r="J2039" s="27">
        <v>68</v>
      </c>
      <c r="L2039" s="27">
        <v>83</v>
      </c>
      <c r="N2039" s="27">
        <v>96</v>
      </c>
      <c r="P2039" s="27">
        <v>155</v>
      </c>
      <c r="Q2039" s="27">
        <v>222</v>
      </c>
      <c r="R2039" s="23">
        <v>27.567777777777771</v>
      </c>
      <c r="S2039" s="25">
        <v>13.347099418135302</v>
      </c>
      <c r="T2039" s="23">
        <v>1145.5156888500514</v>
      </c>
      <c r="U2039" s="23">
        <v>1530.9601678452022</v>
      </c>
      <c r="V2039" s="23">
        <v>622.39064560234362</v>
      </c>
      <c r="W2039" s="25">
        <v>0.40653614287887407</v>
      </c>
      <c r="X2039" s="27">
        <v>197.94148000000001</v>
      </c>
      <c r="Y2039" s="27">
        <v>271.23999999999995</v>
      </c>
      <c r="Z2039" s="27">
        <v>948.63135632530339</v>
      </c>
      <c r="AA2039" s="27">
        <v>22</v>
      </c>
      <c r="AB2039" s="27">
        <v>302.72849685329965</v>
      </c>
      <c r="AC2039" s="27">
        <v>0</v>
      </c>
      <c r="AD2039" s="27">
        <v>333.23431952999721</v>
      </c>
      <c r="AE2039" s="27">
        <v>744.04242326931251</v>
      </c>
      <c r="AF2039" s="27">
        <v>0</v>
      </c>
      <c r="AG2039" s="27">
        <v>1077.2767427993097</v>
      </c>
      <c r="AH2039" s="25">
        <v>0.30933027995274748</v>
      </c>
      <c r="AN2039" s="25">
        <v>0</v>
      </c>
      <c r="AV2039" s="3">
        <v>4</v>
      </c>
      <c r="AW2039" s="27">
        <v>271.23999999999995</v>
      </c>
      <c r="AX2039" s="23">
        <v>8.1520361990950203</v>
      </c>
      <c r="AY2039" s="23">
        <v>22.695022624434376</v>
      </c>
      <c r="AZ2039" s="23">
        <v>3722.36</v>
      </c>
      <c r="BA2039" s="27">
        <v>1081.8221327898873</v>
      </c>
      <c r="BB2039" s="27">
        <v>104.12000000000002</v>
      </c>
      <c r="BC2039" s="23">
        <v>15.369473684210529</v>
      </c>
      <c r="BD2039" s="23">
        <v>30.133684210526305</v>
      </c>
      <c r="BE2039" s="23">
        <v>2319.6800000000007</v>
      </c>
      <c r="BF2039" s="27">
        <v>737.08151559599196</v>
      </c>
      <c r="BG2039" s="27">
        <v>167.11999999999995</v>
      </c>
      <c r="BH2039" s="23">
        <v>2.7103174603174591</v>
      </c>
      <c r="BI2039" s="23">
        <v>17.086507936507942</v>
      </c>
      <c r="BJ2039" s="23">
        <v>1402.6799999999996</v>
      </c>
      <c r="BK2039" s="27">
        <v>344.74061719389493</v>
      </c>
      <c r="BL2039" s="27">
        <v>7153.9154666936056</v>
      </c>
    </row>
    <row r="2040" spans="1:64" x14ac:dyDescent="0.15">
      <c r="A2040" s="27" t="s">
        <v>1156</v>
      </c>
      <c r="B2040" s="27" t="s">
        <v>1089</v>
      </c>
      <c r="C2040" s="27" t="s">
        <v>1097</v>
      </c>
      <c r="D2040" s="27" t="s">
        <v>1089</v>
      </c>
      <c r="E2040" s="27" t="s">
        <v>1240</v>
      </c>
      <c r="F2040" s="27">
        <v>2018</v>
      </c>
      <c r="G2040" s="27">
        <v>144</v>
      </c>
      <c r="H2040" s="27">
        <v>5</v>
      </c>
      <c r="I2040" s="27">
        <v>-9</v>
      </c>
      <c r="J2040" s="27">
        <v>64</v>
      </c>
      <c r="L2040" s="27">
        <v>77</v>
      </c>
      <c r="N2040" s="27">
        <v>91</v>
      </c>
      <c r="P2040" s="27">
        <v>222</v>
      </c>
      <c r="Q2040" s="27">
        <v>222</v>
      </c>
      <c r="R2040" s="23">
        <v>28.348888888888879</v>
      </c>
      <c r="S2040" s="25">
        <v>14.28657001030845</v>
      </c>
      <c r="T2040" s="23">
        <v>1169.7581328607112</v>
      </c>
      <c r="U2040" s="23">
        <v>1506.6032172252674</v>
      </c>
      <c r="V2040" s="23">
        <v>574.79560355207116</v>
      </c>
      <c r="W2040" s="25">
        <v>0.38151757089401728</v>
      </c>
      <c r="X2040" s="27">
        <v>197.94148000000001</v>
      </c>
      <c r="Y2040" s="27">
        <v>670.78999999999985</v>
      </c>
      <c r="Z2040" s="27">
        <v>709.23849316215183</v>
      </c>
      <c r="AA2040" s="27">
        <v>17</v>
      </c>
      <c r="AB2040" s="27">
        <v>358.39773979780381</v>
      </c>
      <c r="AC2040" s="27">
        <v>0</v>
      </c>
      <c r="AD2040" s="27">
        <v>325.23015133789806</v>
      </c>
      <c r="AE2040" s="27">
        <v>697.12521155719799</v>
      </c>
      <c r="AF2040" s="27">
        <v>0</v>
      </c>
      <c r="AG2040" s="27">
        <v>1022.3553628950961</v>
      </c>
      <c r="AH2040" s="25">
        <v>0.31811849378451884</v>
      </c>
      <c r="AN2040" s="25">
        <v>0</v>
      </c>
      <c r="AV2040" s="3">
        <v>4</v>
      </c>
      <c r="AW2040" s="27">
        <v>670.78999999999985</v>
      </c>
      <c r="AX2040" s="23">
        <v>8.6285067873303021</v>
      </c>
      <c r="AY2040" s="23">
        <v>21.528959276018103</v>
      </c>
      <c r="AZ2040" s="23">
        <v>3470.170000000001</v>
      </c>
      <c r="BA2040" s="27">
        <v>1028.5009984049964</v>
      </c>
      <c r="BB2040" s="27">
        <v>279.37</v>
      </c>
      <c r="BC2040" s="23">
        <v>17.276666666666657</v>
      </c>
      <c r="BD2040" s="23">
        <v>31.238888888888887</v>
      </c>
      <c r="BE2040" s="23">
        <v>2106.4400000000005</v>
      </c>
      <c r="BF2040" s="27">
        <v>748.70094230783002</v>
      </c>
      <c r="BG2040" s="27">
        <v>391.4199999999999</v>
      </c>
      <c r="BH2040" s="23">
        <v>2.6870229007633633</v>
      </c>
      <c r="BI2040" s="23">
        <v>14.858015267175572</v>
      </c>
      <c r="BJ2040" s="23">
        <v>1363.7299999999996</v>
      </c>
      <c r="BK2040" s="27">
        <v>279.80005609716619</v>
      </c>
      <c r="BL2040" s="27">
        <v>6606.8460178398982</v>
      </c>
    </row>
    <row r="2041" spans="1:64" x14ac:dyDescent="0.15">
      <c r="A2041" s="27" t="s">
        <v>1156</v>
      </c>
      <c r="B2041" s="27" t="s">
        <v>1089</v>
      </c>
      <c r="C2041" s="27" t="s">
        <v>1097</v>
      </c>
      <c r="D2041" s="27" t="s">
        <v>1089</v>
      </c>
      <c r="E2041" s="27" t="s">
        <v>1240</v>
      </c>
      <c r="F2041" s="27">
        <v>2019</v>
      </c>
      <c r="G2041" s="27">
        <v>144</v>
      </c>
      <c r="H2041" s="27">
        <v>7</v>
      </c>
      <c r="I2041" s="27">
        <v>-9</v>
      </c>
      <c r="J2041" s="27">
        <v>69</v>
      </c>
      <c r="L2041" s="27">
        <v>81</v>
      </c>
      <c r="N2041" s="27">
        <v>95</v>
      </c>
      <c r="P2041" s="27">
        <v>222</v>
      </c>
      <c r="Q2041" s="27">
        <v>222</v>
      </c>
      <c r="R2041" s="23">
        <v>27.324444444444438</v>
      </c>
      <c r="S2041" s="25">
        <v>13.092918033445994</v>
      </c>
      <c r="T2041" s="23">
        <v>1196.438398240334</v>
      </c>
      <c r="U2041" s="23">
        <v>1567.4833265620377</v>
      </c>
      <c r="V2041" s="23">
        <v>621.96741567441484</v>
      </c>
      <c r="W2041" s="25">
        <v>0.39679363803546158</v>
      </c>
      <c r="X2041" s="27">
        <v>230.12510390325764</v>
      </c>
      <c r="Y2041" s="27">
        <v>806.68999999999994</v>
      </c>
      <c r="Z2041" s="27">
        <v>408.14979113384743</v>
      </c>
      <c r="AA2041" s="27">
        <v>11</v>
      </c>
      <c r="AB2041" s="27">
        <v>351.65908870554364</v>
      </c>
      <c r="AC2041" s="27">
        <v>0</v>
      </c>
      <c r="AD2041" s="27">
        <v>365.44854378814892</v>
      </c>
      <c r="AE2041" s="27">
        <v>612.90928140011738</v>
      </c>
      <c r="AF2041" s="27">
        <v>0</v>
      </c>
      <c r="AG2041" s="27">
        <v>978.35782518826636</v>
      </c>
      <c r="AH2041" s="25">
        <v>0.37353259783300585</v>
      </c>
      <c r="AN2041" s="25">
        <v>0</v>
      </c>
      <c r="AV2041" s="3">
        <v>4</v>
      </c>
      <c r="AW2041" s="27">
        <v>806.68999999999994</v>
      </c>
      <c r="AX2041" s="23">
        <v>9.0846153846153914</v>
      </c>
      <c r="AY2041" s="23">
        <v>21.028506787330308</v>
      </c>
      <c r="AZ2041" s="23">
        <v>3478.3100000000004</v>
      </c>
      <c r="BA2041" s="27">
        <v>982.68345806749699</v>
      </c>
      <c r="BB2041" s="27">
        <v>475.22999999999996</v>
      </c>
      <c r="BC2041" s="23">
        <v>17.284042553191494</v>
      </c>
      <c r="BD2041" s="23">
        <v>28.480851063829782</v>
      </c>
      <c r="BE2041" s="23">
        <v>2083.8000000000002</v>
      </c>
      <c r="BF2041" s="27">
        <v>687.92540257338851</v>
      </c>
      <c r="BG2041" s="27">
        <v>331.45999999999987</v>
      </c>
      <c r="BH2041" s="23">
        <v>3.0157480314960603</v>
      </c>
      <c r="BI2041" s="23">
        <v>15.512598425196854</v>
      </c>
      <c r="BJ2041" s="23">
        <v>1394.5100000000007</v>
      </c>
      <c r="BK2041" s="27">
        <v>294.75805549410848</v>
      </c>
      <c r="BL2041" s="27">
        <v>7149.0507548783316</v>
      </c>
    </row>
    <row r="2042" spans="1:64" x14ac:dyDescent="0.15">
      <c r="A2042" s="27" t="s">
        <v>1157</v>
      </c>
      <c r="B2042" s="27" t="s">
        <v>1089</v>
      </c>
      <c r="C2042" s="27" t="s">
        <v>1098</v>
      </c>
      <c r="D2042" s="27" t="s">
        <v>1089</v>
      </c>
      <c r="E2042" s="27" t="s">
        <v>1237</v>
      </c>
      <c r="F2042" s="27">
        <v>1990</v>
      </c>
      <c r="G2042" s="27">
        <v>169</v>
      </c>
      <c r="H2042" s="27">
        <v>5</v>
      </c>
      <c r="I2042" s="27">
        <v>-9</v>
      </c>
      <c r="J2042" s="27">
        <v>55</v>
      </c>
      <c r="L2042" s="27">
        <v>65</v>
      </c>
      <c r="N2042" s="27">
        <v>74</v>
      </c>
      <c r="P2042" s="27">
        <v>135</v>
      </c>
      <c r="Q2042" s="27">
        <v>197</v>
      </c>
      <c r="R2042" s="23">
        <v>24.121111111111105</v>
      </c>
      <c r="S2042" s="25">
        <v>9.6133740218717989</v>
      </c>
      <c r="T2042" s="23">
        <v>907.3788301625691</v>
      </c>
      <c r="U2042" s="23">
        <v>1356.6757946334994</v>
      </c>
      <c r="V2042" s="23">
        <v>577.87604059504349</v>
      </c>
      <c r="W2042" s="25">
        <v>0.42594998644584392</v>
      </c>
      <c r="X2042" s="27">
        <v>197.94148000000001</v>
      </c>
      <c r="Y2042" s="27">
        <v>349.49999999999989</v>
      </c>
      <c r="Z2042" s="27">
        <v>726.24668561339445</v>
      </c>
      <c r="AA2042" s="27">
        <v>15</v>
      </c>
      <c r="AB2042" s="27">
        <v>332.39541314321383</v>
      </c>
      <c r="AC2042" s="27">
        <v>0</v>
      </c>
      <c r="AD2042" s="27">
        <v>288.48512442789047</v>
      </c>
      <c r="AE2042" s="27">
        <v>638.43879620181212</v>
      </c>
      <c r="AF2042" s="27">
        <v>0</v>
      </c>
      <c r="AG2042" s="27">
        <v>926.92392062970259</v>
      </c>
      <c r="AH2042" s="25">
        <v>0.31122847829800782</v>
      </c>
      <c r="AN2042" s="25">
        <v>0</v>
      </c>
      <c r="AV2042" s="3">
        <v>4</v>
      </c>
      <c r="AW2042" s="27">
        <v>349.49999999999989</v>
      </c>
      <c r="AX2042" s="23">
        <v>9.801020408163259</v>
      </c>
      <c r="AY2042" s="23">
        <v>22.578061224489801</v>
      </c>
      <c r="AZ2042" s="23">
        <v>3019.3900000000003</v>
      </c>
      <c r="BA2042" s="27">
        <v>934.16791690936839</v>
      </c>
      <c r="BB2042" s="27">
        <v>233.17000000000002</v>
      </c>
      <c r="BC2042" s="23">
        <v>19.632876712328766</v>
      </c>
      <c r="BD2042" s="23">
        <v>31.476712328767125</v>
      </c>
      <c r="BE2042" s="23">
        <v>1616.9599999999996</v>
      </c>
      <c r="BF2042" s="27">
        <v>529.92147039356769</v>
      </c>
      <c r="BG2042" s="27">
        <v>116.33000000000001</v>
      </c>
      <c r="BH2042" s="23">
        <v>3.9658536585365907</v>
      </c>
      <c r="BI2042" s="23">
        <v>17.296747967479668</v>
      </c>
      <c r="BJ2042" s="23">
        <v>1402.4300000000005</v>
      </c>
      <c r="BK2042" s="27">
        <v>404.24644651580036</v>
      </c>
      <c r="BL2042" s="27">
        <v>6642.2533401729142</v>
      </c>
    </row>
    <row r="2043" spans="1:64" x14ac:dyDescent="0.15">
      <c r="A2043" s="27" t="s">
        <v>1157</v>
      </c>
      <c r="B2043" s="27" t="s">
        <v>1089</v>
      </c>
      <c r="C2043" s="27" t="s">
        <v>1098</v>
      </c>
      <c r="D2043" s="27" t="s">
        <v>1089</v>
      </c>
      <c r="E2043" s="27" t="s">
        <v>1237</v>
      </c>
      <c r="F2043" s="27">
        <v>1991</v>
      </c>
      <c r="G2043" s="27">
        <v>169</v>
      </c>
      <c r="H2043" s="27">
        <v>5</v>
      </c>
      <c r="I2043" s="27">
        <v>-9</v>
      </c>
      <c r="J2043" s="27">
        <v>52</v>
      </c>
      <c r="L2043" s="27">
        <v>63</v>
      </c>
      <c r="N2043" s="27">
        <v>73</v>
      </c>
      <c r="P2043" s="27">
        <v>131</v>
      </c>
      <c r="Q2043" s="27">
        <v>197</v>
      </c>
      <c r="R2043" s="23">
        <v>24.528888888888879</v>
      </c>
      <c r="S2043" s="25">
        <v>10.138312377510807</v>
      </c>
      <c r="T2043" s="23">
        <v>915.62533201180952</v>
      </c>
      <c r="U2043" s="23">
        <v>1319.7582240526463</v>
      </c>
      <c r="V2043" s="23">
        <v>558.03820242232007</v>
      </c>
      <c r="W2043" s="25">
        <v>0.42283365848661902</v>
      </c>
      <c r="X2043" s="27">
        <v>197.94148000000001</v>
      </c>
      <c r="Y2043" s="27">
        <v>292.56999999999994</v>
      </c>
      <c r="Z2043" s="27">
        <v>840.25171681875872</v>
      </c>
      <c r="AA2043" s="27">
        <v>22</v>
      </c>
      <c r="AB2043" s="27">
        <v>347.44264534697868</v>
      </c>
      <c r="AC2043" s="27">
        <v>0</v>
      </c>
      <c r="AD2043" s="27">
        <v>242.41990423126893</v>
      </c>
      <c r="AE2043" s="27">
        <v>684.36753981764446</v>
      </c>
      <c r="AF2043" s="27">
        <v>0</v>
      </c>
      <c r="AG2043" s="27">
        <v>926.78744404891336</v>
      </c>
      <c r="AH2043" s="25">
        <v>0.26157011855544027</v>
      </c>
      <c r="AN2043" s="25">
        <v>0</v>
      </c>
      <c r="AV2043" s="3">
        <v>4</v>
      </c>
      <c r="AW2043" s="27">
        <v>292.56999999999994</v>
      </c>
      <c r="AX2043" s="23">
        <v>9.9137755102040828</v>
      </c>
      <c r="AY2043" s="23">
        <v>22.236224489795923</v>
      </c>
      <c r="AZ2043" s="23">
        <v>2927.8499999999995</v>
      </c>
      <c r="BA2043" s="27">
        <v>934.682996995385</v>
      </c>
      <c r="BB2043" s="27">
        <v>72.64</v>
      </c>
      <c r="BC2043" s="23">
        <v>19.733333333333334</v>
      </c>
      <c r="BD2043" s="23">
        <v>32.972222222222236</v>
      </c>
      <c r="BE2043" s="23">
        <v>1604.26</v>
      </c>
      <c r="BF2043" s="27">
        <v>592.78409422641187</v>
      </c>
      <c r="BG2043" s="27">
        <v>219.92999999999992</v>
      </c>
      <c r="BH2043" s="23">
        <v>4.2120967741935527</v>
      </c>
      <c r="BI2043" s="23">
        <v>16.002419354838704</v>
      </c>
      <c r="BJ2043" s="23">
        <v>1323.5900000000006</v>
      </c>
      <c r="BK2043" s="27">
        <v>341.89890276897319</v>
      </c>
      <c r="BL2043" s="27">
        <v>6414.2322117508056</v>
      </c>
    </row>
    <row r="2044" spans="1:64" x14ac:dyDescent="0.15">
      <c r="A2044" s="27" t="s">
        <v>1157</v>
      </c>
      <c r="B2044" s="27" t="s">
        <v>1089</v>
      </c>
      <c r="C2044" s="27" t="s">
        <v>1098</v>
      </c>
      <c r="D2044" s="27" t="s">
        <v>1089</v>
      </c>
      <c r="E2044" s="27" t="s">
        <v>1237</v>
      </c>
      <c r="F2044" s="27">
        <v>1992</v>
      </c>
      <c r="G2044" s="27">
        <v>169</v>
      </c>
      <c r="H2044" s="27">
        <v>6</v>
      </c>
      <c r="I2044" s="27">
        <v>-9</v>
      </c>
      <c r="J2044" s="27">
        <v>56</v>
      </c>
      <c r="L2044" s="27">
        <v>68</v>
      </c>
      <c r="N2044" s="27">
        <v>80</v>
      </c>
      <c r="P2044" s="27">
        <v>197</v>
      </c>
      <c r="Q2044" s="27">
        <v>197</v>
      </c>
      <c r="R2044" s="23">
        <v>23.30777777777778</v>
      </c>
      <c r="S2044" s="25">
        <v>8.9640717011248761</v>
      </c>
      <c r="T2044" s="23">
        <v>907.38134265227472</v>
      </c>
      <c r="U2044" s="23">
        <v>1229.9756146264638</v>
      </c>
      <c r="V2044" s="23">
        <v>498.38163780946229</v>
      </c>
      <c r="W2044" s="25">
        <v>0.40519635335116322</v>
      </c>
      <c r="X2044" s="27">
        <v>198.03643523938842</v>
      </c>
      <c r="Y2044" s="27">
        <v>674.30999999999983</v>
      </c>
      <c r="Z2044" s="27">
        <v>259.7352003492345</v>
      </c>
      <c r="AA2044" s="27">
        <v>5</v>
      </c>
      <c r="AB2044" s="27">
        <v>337.09011011039723</v>
      </c>
      <c r="AC2044" s="27">
        <v>0</v>
      </c>
      <c r="AD2044" s="27">
        <v>219.77826389785494</v>
      </c>
      <c r="AE2044" s="27">
        <v>469.70821846926526</v>
      </c>
      <c r="AF2044" s="27">
        <v>0</v>
      </c>
      <c r="AG2044" s="27">
        <v>689.48648236712017</v>
      </c>
      <c r="AH2044" s="25">
        <v>0.31875644603757231</v>
      </c>
      <c r="AN2044" s="25">
        <v>0</v>
      </c>
      <c r="AV2044" s="3">
        <v>4</v>
      </c>
      <c r="AW2044" s="27">
        <v>674.30999999999983</v>
      </c>
      <c r="AX2044" s="23">
        <v>9.0153061224489797</v>
      </c>
      <c r="AY2044" s="23">
        <v>19.931632653061225</v>
      </c>
      <c r="AZ2044" s="23">
        <v>2743.5500000000011</v>
      </c>
      <c r="BA2044" s="27">
        <v>696.95095244067284</v>
      </c>
      <c r="BB2044" s="27">
        <v>404.57999999999987</v>
      </c>
      <c r="BC2044" s="23">
        <v>17.098734177215185</v>
      </c>
      <c r="BD2044" s="23">
        <v>28.554430379746837</v>
      </c>
      <c r="BE2044" s="23">
        <v>1633.53</v>
      </c>
      <c r="BF2044" s="27">
        <v>450.01334589729055</v>
      </c>
      <c r="BG2044" s="27">
        <v>269.72999999999996</v>
      </c>
      <c r="BH2044" s="23">
        <v>3.5572649572649575</v>
      </c>
      <c r="BI2044" s="23">
        <v>14.109401709401713</v>
      </c>
      <c r="BJ2044" s="23">
        <v>1110.02</v>
      </c>
      <c r="BK2044" s="27">
        <v>246.93760654338232</v>
      </c>
      <c r="BL2044" s="27">
        <v>5728.524572522555</v>
      </c>
    </row>
    <row r="2045" spans="1:64" x14ac:dyDescent="0.15">
      <c r="A2045" s="27" t="s">
        <v>1157</v>
      </c>
      <c r="B2045" s="27" t="s">
        <v>1089</v>
      </c>
      <c r="C2045" s="27" t="s">
        <v>1098</v>
      </c>
      <c r="D2045" s="27" t="s">
        <v>1089</v>
      </c>
      <c r="E2045" s="27" t="s">
        <v>1237</v>
      </c>
      <c r="F2045" s="27">
        <v>1993</v>
      </c>
      <c r="G2045" s="27">
        <v>169</v>
      </c>
      <c r="H2045" s="27">
        <v>5</v>
      </c>
      <c r="I2045" s="27">
        <v>-9</v>
      </c>
      <c r="J2045" s="27">
        <v>54</v>
      </c>
      <c r="L2045" s="27">
        <v>62</v>
      </c>
      <c r="N2045" s="27">
        <v>73</v>
      </c>
      <c r="P2045" s="27">
        <v>197</v>
      </c>
      <c r="Q2045" s="27">
        <v>197</v>
      </c>
      <c r="R2045" s="23">
        <v>23.957777777777764</v>
      </c>
      <c r="S2045" s="25">
        <v>9.4857821589382851</v>
      </c>
      <c r="T2045" s="23">
        <v>794.91147092442429</v>
      </c>
      <c r="U2045" s="23">
        <v>1118.6286301974751</v>
      </c>
      <c r="V2045" s="23">
        <v>448.62158192488539</v>
      </c>
      <c r="W2045" s="25">
        <v>0.4010460360157494</v>
      </c>
      <c r="X2045" s="27">
        <v>230.32817411790083</v>
      </c>
      <c r="Y2045" s="27">
        <v>903.64999999999918</v>
      </c>
      <c r="Z2045" s="27">
        <v>247.51941355512946</v>
      </c>
      <c r="AA2045" s="27">
        <v>5</v>
      </c>
      <c r="AB2045" s="27">
        <v>315.63223656951737</v>
      </c>
      <c r="AC2045" s="27">
        <v>0</v>
      </c>
      <c r="AD2045" s="27">
        <v>284.21837104841921</v>
      </c>
      <c r="AE2045" s="27">
        <v>468.99479837577229</v>
      </c>
      <c r="AF2045" s="27">
        <v>0</v>
      </c>
      <c r="AG2045" s="27">
        <v>753.21316942419151</v>
      </c>
      <c r="AH2045" s="25">
        <v>0.37734120805705429</v>
      </c>
      <c r="AN2045" s="25">
        <v>0</v>
      </c>
      <c r="AV2045" s="3">
        <v>4</v>
      </c>
      <c r="AW2045" s="27">
        <v>903.64999999999918</v>
      </c>
      <c r="AX2045" s="23">
        <v>9.7469387755101984</v>
      </c>
      <c r="AY2045" s="23">
        <v>20.996938775510216</v>
      </c>
      <c r="AZ2045" s="23">
        <v>2676.04</v>
      </c>
      <c r="BA2045" s="27">
        <v>757.0791263968589</v>
      </c>
      <c r="BB2045" s="27">
        <v>671.04999999999973</v>
      </c>
      <c r="BC2045" s="23">
        <v>20.305555555555554</v>
      </c>
      <c r="BD2045" s="23">
        <v>31.168055555555561</v>
      </c>
      <c r="BE2045" s="23">
        <v>1407.7400000000007</v>
      </c>
      <c r="BF2045" s="27">
        <v>509.77032555103528</v>
      </c>
      <c r="BG2045" s="27">
        <v>232.60000000000005</v>
      </c>
      <c r="BH2045" s="23">
        <v>3.6161290322580721</v>
      </c>
      <c r="BI2045" s="23">
        <v>15.091129032258062</v>
      </c>
      <c r="BJ2045" s="23">
        <v>1268.3000000000004</v>
      </c>
      <c r="BK2045" s="27">
        <v>247.30880084582424</v>
      </c>
      <c r="BL2045" s="27">
        <v>5156.5699071825911</v>
      </c>
    </row>
    <row r="2046" spans="1:64" x14ac:dyDescent="0.15">
      <c r="A2046" s="27" t="s">
        <v>1157</v>
      </c>
      <c r="B2046" s="27" t="s">
        <v>1089</v>
      </c>
      <c r="C2046" s="27" t="s">
        <v>1098</v>
      </c>
      <c r="D2046" s="27" t="s">
        <v>1089</v>
      </c>
      <c r="E2046" s="27" t="s">
        <v>1237</v>
      </c>
      <c r="F2046" s="27">
        <v>1994</v>
      </c>
      <c r="G2046" s="27">
        <v>169</v>
      </c>
      <c r="H2046" s="27">
        <v>5</v>
      </c>
      <c r="I2046" s="27">
        <v>-9</v>
      </c>
      <c r="J2046" s="27">
        <v>53</v>
      </c>
      <c r="L2046" s="27">
        <v>63</v>
      </c>
      <c r="N2046" s="27">
        <v>74</v>
      </c>
      <c r="P2046" s="27">
        <v>142</v>
      </c>
      <c r="Q2046" s="27">
        <v>197</v>
      </c>
      <c r="R2046" s="23">
        <v>23.754444444444445</v>
      </c>
      <c r="S2046" s="25">
        <v>9.3444758150632339</v>
      </c>
      <c r="T2046" s="23">
        <v>915.86443822218564</v>
      </c>
      <c r="U2046" s="23">
        <v>1324.7906129513267</v>
      </c>
      <c r="V2046" s="23">
        <v>567.53108307478692</v>
      </c>
      <c r="W2046" s="25">
        <v>0.42839304056248462</v>
      </c>
      <c r="X2046" s="27">
        <v>197.94148000000001</v>
      </c>
      <c r="Y2046" s="27">
        <v>377.91999999999973</v>
      </c>
      <c r="Z2046" s="27">
        <v>616.01534487386402</v>
      </c>
      <c r="AA2046" s="27">
        <v>14</v>
      </c>
      <c r="AB2046" s="27">
        <v>304.08509003802482</v>
      </c>
      <c r="AC2046" s="27">
        <v>0</v>
      </c>
      <c r="AD2046" s="27">
        <v>293.14550473338448</v>
      </c>
      <c r="AE2046" s="27">
        <v>580.14714396457714</v>
      </c>
      <c r="AF2046" s="27">
        <v>0</v>
      </c>
      <c r="AG2046" s="27">
        <v>873.29264869796157</v>
      </c>
      <c r="AH2046" s="25">
        <v>0.33567842556978633</v>
      </c>
      <c r="AN2046" s="25">
        <v>0</v>
      </c>
      <c r="AV2046" s="3">
        <v>4</v>
      </c>
      <c r="AW2046" s="27">
        <v>377.91999999999973</v>
      </c>
      <c r="AX2046" s="23">
        <v>10.472959183673476</v>
      </c>
      <c r="AY2046" s="23">
        <v>22.156632653061209</v>
      </c>
      <c r="AZ2046" s="23">
        <v>2913.2799999999979</v>
      </c>
      <c r="BA2046" s="27">
        <v>880.21712027163471</v>
      </c>
      <c r="BB2046" s="27">
        <v>219.66999999999996</v>
      </c>
      <c r="BC2046" s="23">
        <v>18.799999999999994</v>
      </c>
      <c r="BD2046" s="23">
        <v>31.275342465753422</v>
      </c>
      <c r="BE2046" s="23">
        <v>1611.2</v>
      </c>
      <c r="BF2046" s="27">
        <v>569.92376551591872</v>
      </c>
      <c r="BG2046" s="27">
        <v>158.25000000000006</v>
      </c>
      <c r="BH2046" s="23">
        <v>5.5308943089430853</v>
      </c>
      <c r="BI2046" s="23">
        <v>16.74471544715448</v>
      </c>
      <c r="BJ2046" s="23">
        <v>1302.0799999999992</v>
      </c>
      <c r="BK2046" s="27">
        <v>310.29335475571537</v>
      </c>
      <c r="BL2046" s="27">
        <v>6523.3457824688148</v>
      </c>
    </row>
    <row r="2047" spans="1:64" x14ac:dyDescent="0.15">
      <c r="A2047" s="27" t="s">
        <v>1157</v>
      </c>
      <c r="B2047" s="27" t="s">
        <v>1089</v>
      </c>
      <c r="C2047" s="27" t="s">
        <v>1098</v>
      </c>
      <c r="D2047" s="27" t="s">
        <v>1089</v>
      </c>
      <c r="E2047" s="27" t="s">
        <v>1237</v>
      </c>
      <c r="F2047" s="27">
        <v>1995</v>
      </c>
      <c r="G2047" s="27">
        <v>169</v>
      </c>
      <c r="H2047" s="27">
        <v>5</v>
      </c>
      <c r="I2047" s="27">
        <v>-9</v>
      </c>
      <c r="J2047" s="27">
        <v>52</v>
      </c>
      <c r="L2047" s="27">
        <v>61</v>
      </c>
      <c r="N2047" s="27">
        <v>72</v>
      </c>
      <c r="P2047" s="27">
        <v>197</v>
      </c>
      <c r="Q2047" s="27">
        <v>197</v>
      </c>
      <c r="R2047" s="23">
        <v>23.801111111111101</v>
      </c>
      <c r="S2047" s="25">
        <v>9.4919429002236928</v>
      </c>
      <c r="T2047" s="23">
        <v>884.60575418850635</v>
      </c>
      <c r="U2047" s="23">
        <v>1270.2307241533711</v>
      </c>
      <c r="V2047" s="23">
        <v>531.21214477950844</v>
      </c>
      <c r="W2047" s="25">
        <v>0.4182013003594735</v>
      </c>
      <c r="X2047" s="27">
        <v>197.94148000000001</v>
      </c>
      <c r="Y2047" s="27">
        <v>372.5999999999998</v>
      </c>
      <c r="Z2047" s="27">
        <v>656.8118090127482</v>
      </c>
      <c r="AA2047" s="27">
        <v>16</v>
      </c>
      <c r="AB2047" s="27">
        <v>329.78238992117923</v>
      </c>
      <c r="AC2047" s="27">
        <v>0</v>
      </c>
      <c r="AD2047" s="27">
        <v>298.08882586739509</v>
      </c>
      <c r="AE2047" s="27">
        <v>583.8079556901564</v>
      </c>
      <c r="AF2047" s="27">
        <v>0</v>
      </c>
      <c r="AG2047" s="27">
        <v>881.89678155755155</v>
      </c>
      <c r="AH2047" s="25">
        <v>0.33800874288353977</v>
      </c>
      <c r="AN2047" s="25">
        <v>0</v>
      </c>
      <c r="AV2047" s="3">
        <v>4</v>
      </c>
      <c r="AW2047" s="27">
        <v>372.5999999999998</v>
      </c>
      <c r="AX2047" s="23">
        <v>9.4744897959183714</v>
      </c>
      <c r="AY2047" s="23">
        <v>21.299999999999997</v>
      </c>
      <c r="AZ2047" s="23">
        <v>2948.4799999999987</v>
      </c>
      <c r="BA2047" s="27">
        <v>889.27489149380733</v>
      </c>
      <c r="BB2047" s="27">
        <v>219.95</v>
      </c>
      <c r="BC2047" s="23">
        <v>20.481690140845078</v>
      </c>
      <c r="BD2047" s="23">
        <v>32.260563380281688</v>
      </c>
      <c r="BE2047" s="23">
        <v>1609.79</v>
      </c>
      <c r="BF2047" s="27">
        <v>593.8917982784634</v>
      </c>
      <c r="BG2047" s="27">
        <v>152.65</v>
      </c>
      <c r="BH2047" s="23">
        <v>3.2223999999999995</v>
      </c>
      <c r="BI2047" s="23">
        <v>15.074400000000004</v>
      </c>
      <c r="BJ2047" s="23">
        <v>1338.69</v>
      </c>
      <c r="BK2047" s="27">
        <v>295.38309321534359</v>
      </c>
      <c r="BL2047" s="27">
        <v>6105.886721603546</v>
      </c>
    </row>
    <row r="2048" spans="1:64" x14ac:dyDescent="0.15">
      <c r="A2048" s="27" t="s">
        <v>1157</v>
      </c>
      <c r="B2048" s="27" t="s">
        <v>1089</v>
      </c>
      <c r="C2048" s="27" t="s">
        <v>1098</v>
      </c>
      <c r="D2048" s="27" t="s">
        <v>1089</v>
      </c>
      <c r="E2048" s="27" t="s">
        <v>1237</v>
      </c>
      <c r="F2048" s="27">
        <v>1996</v>
      </c>
      <c r="G2048" s="27">
        <v>169</v>
      </c>
      <c r="H2048" s="27">
        <v>5</v>
      </c>
      <c r="I2048" s="27">
        <v>-9</v>
      </c>
      <c r="J2048" s="27">
        <v>54</v>
      </c>
      <c r="L2048" s="27">
        <v>65</v>
      </c>
      <c r="N2048" s="27">
        <v>76</v>
      </c>
      <c r="P2048" s="27">
        <v>197</v>
      </c>
      <c r="Q2048" s="27">
        <v>197</v>
      </c>
      <c r="R2048" s="23">
        <v>23.763333333333332</v>
      </c>
      <c r="S2048" s="25">
        <v>9.3817627543546624</v>
      </c>
      <c r="T2048" s="23">
        <v>880.26098152412317</v>
      </c>
      <c r="U2048" s="23">
        <v>1228.8259789369999</v>
      </c>
      <c r="V2048" s="23">
        <v>487.27243629342524</v>
      </c>
      <c r="W2048" s="25">
        <v>0.39653493715163196</v>
      </c>
      <c r="X2048" s="27">
        <v>197.94148000000001</v>
      </c>
      <c r="Y2048" s="27">
        <v>447.01000000000005</v>
      </c>
      <c r="Z2048" s="27">
        <v>459.91156144685999</v>
      </c>
      <c r="AA2048" s="27">
        <v>16</v>
      </c>
      <c r="AB2048" s="27">
        <v>334.78051423859358</v>
      </c>
      <c r="AC2048" s="27">
        <v>0</v>
      </c>
      <c r="AD2048" s="27">
        <v>239.18350178089906</v>
      </c>
      <c r="AE2048" s="27">
        <v>457.48213667842236</v>
      </c>
      <c r="AF2048" s="27">
        <v>0</v>
      </c>
      <c r="AG2048" s="27">
        <v>696.66563845932137</v>
      </c>
      <c r="AH2048" s="25">
        <v>0.34332610242783501</v>
      </c>
      <c r="AN2048" s="25">
        <v>0</v>
      </c>
      <c r="AV2048" s="3">
        <v>4</v>
      </c>
      <c r="AW2048" s="27">
        <v>447.01000000000005</v>
      </c>
      <c r="AX2048" s="23">
        <v>8.7545918367346989</v>
      </c>
      <c r="AY2048" s="23">
        <v>19.535714285714285</v>
      </c>
      <c r="AZ2048" s="23">
        <v>2857.16</v>
      </c>
      <c r="BA2048" s="27">
        <v>701.31365208125987</v>
      </c>
      <c r="BB2048" s="27">
        <v>223.50000000000006</v>
      </c>
      <c r="BC2048" s="23">
        <v>18.991999999999997</v>
      </c>
      <c r="BD2048" s="23">
        <v>29.98800000000001</v>
      </c>
      <c r="BE2048" s="23">
        <v>1597.7999999999997</v>
      </c>
      <c r="BF2048" s="27">
        <v>451.10119925047758</v>
      </c>
      <c r="BG2048" s="27">
        <v>223.51</v>
      </c>
      <c r="BH2048" s="23">
        <v>2.4090909090909105</v>
      </c>
      <c r="BI2048" s="23">
        <v>13.057024793388425</v>
      </c>
      <c r="BJ2048" s="23">
        <v>1259.3599999999999</v>
      </c>
      <c r="BK2048" s="27">
        <v>250.21245283078252</v>
      </c>
      <c r="BL2048" s="27">
        <v>5600.8326010738529</v>
      </c>
    </row>
    <row r="2049" spans="1:64" x14ac:dyDescent="0.15">
      <c r="A2049" s="27" t="s">
        <v>1157</v>
      </c>
      <c r="B2049" s="27" t="s">
        <v>1089</v>
      </c>
      <c r="C2049" s="27" t="s">
        <v>1098</v>
      </c>
      <c r="D2049" s="27" t="s">
        <v>1089</v>
      </c>
      <c r="E2049" s="27" t="s">
        <v>1237</v>
      </c>
      <c r="F2049" s="27">
        <v>1997</v>
      </c>
      <c r="G2049" s="27">
        <v>169</v>
      </c>
      <c r="H2049" s="27">
        <v>5</v>
      </c>
      <c r="I2049" s="27">
        <v>-9</v>
      </c>
      <c r="J2049" s="27">
        <v>53</v>
      </c>
      <c r="L2049" s="27">
        <v>65</v>
      </c>
      <c r="N2049" s="27">
        <v>75</v>
      </c>
      <c r="P2049" s="27">
        <v>197</v>
      </c>
      <c r="Q2049" s="27">
        <v>197</v>
      </c>
      <c r="R2049" s="23">
        <v>23.748888888888889</v>
      </c>
      <c r="S2049" s="25">
        <v>9.34214228297723</v>
      </c>
      <c r="T2049" s="23">
        <v>922.17449134761227</v>
      </c>
      <c r="U2049" s="23">
        <v>1327.6266581876441</v>
      </c>
      <c r="V2049" s="23">
        <v>563.58124659204952</v>
      </c>
      <c r="W2049" s="25">
        <v>0.42450280647149075</v>
      </c>
      <c r="X2049" s="27">
        <v>197.94148000000001</v>
      </c>
      <c r="Y2049" s="27">
        <v>452.09999999999985</v>
      </c>
      <c r="Z2049" s="27">
        <v>605.22876315826124</v>
      </c>
      <c r="AA2049" s="27">
        <v>15</v>
      </c>
      <c r="AB2049" s="27">
        <v>353.9626283549398</v>
      </c>
      <c r="AC2049" s="27">
        <v>0</v>
      </c>
      <c r="AD2049" s="27">
        <v>294.27793529527867</v>
      </c>
      <c r="AE2049" s="27">
        <v>563.24382271865932</v>
      </c>
      <c r="AF2049" s="27">
        <v>0</v>
      </c>
      <c r="AG2049" s="27">
        <v>857.52175801393798</v>
      </c>
      <c r="AH2049" s="25">
        <v>0.3431725540645349</v>
      </c>
      <c r="AN2049" s="25">
        <v>0</v>
      </c>
      <c r="AV2049" s="3">
        <v>4</v>
      </c>
      <c r="AW2049" s="27">
        <v>452.09999999999985</v>
      </c>
      <c r="AX2049" s="23">
        <v>9.7295918367347021</v>
      </c>
      <c r="AY2049" s="23">
        <v>20.519387755102038</v>
      </c>
      <c r="AZ2049" s="23">
        <v>3006.6799999999985</v>
      </c>
      <c r="BA2049" s="27">
        <v>865.38470193835224</v>
      </c>
      <c r="BB2049" s="27">
        <v>219.70999999999998</v>
      </c>
      <c r="BC2049" s="23">
        <v>19.081081081081091</v>
      </c>
      <c r="BD2049" s="23">
        <v>30.490540540540536</v>
      </c>
      <c r="BE2049" s="23">
        <v>1684.3000000000002</v>
      </c>
      <c r="BF2049" s="27">
        <v>560.4036402360739</v>
      </c>
      <c r="BG2049" s="27">
        <v>232.39</v>
      </c>
      <c r="BH2049" s="23">
        <v>4.0573770491803307</v>
      </c>
      <c r="BI2049" s="23">
        <v>14.471311475409824</v>
      </c>
      <c r="BJ2049" s="23">
        <v>1322.380000000001</v>
      </c>
      <c r="BK2049" s="27">
        <v>304.9810617022784</v>
      </c>
      <c r="BL2049" s="27">
        <v>6477.9453631270062</v>
      </c>
    </row>
    <row r="2050" spans="1:64" x14ac:dyDescent="0.15">
      <c r="A2050" s="27" t="s">
        <v>1157</v>
      </c>
      <c r="B2050" s="27" t="s">
        <v>1089</v>
      </c>
      <c r="C2050" s="27" t="s">
        <v>1098</v>
      </c>
      <c r="D2050" s="27" t="s">
        <v>1089</v>
      </c>
      <c r="E2050" s="27" t="s">
        <v>1237</v>
      </c>
      <c r="F2050" s="27">
        <v>1998</v>
      </c>
      <c r="G2050" s="27">
        <v>169</v>
      </c>
      <c r="H2050" s="27">
        <v>5</v>
      </c>
      <c r="I2050" s="27">
        <v>-9</v>
      </c>
      <c r="J2050" s="27">
        <v>54</v>
      </c>
      <c r="L2050" s="27">
        <v>63</v>
      </c>
      <c r="N2050" s="27">
        <v>74</v>
      </c>
      <c r="P2050" s="27">
        <v>129</v>
      </c>
      <c r="Q2050" s="27">
        <v>197</v>
      </c>
      <c r="R2050" s="23">
        <v>24.090000000000003</v>
      </c>
      <c r="S2050" s="25">
        <v>9.7422520848552008</v>
      </c>
      <c r="T2050" s="23">
        <v>911.60913300091863</v>
      </c>
      <c r="U2050" s="23">
        <v>1337.0827239751561</v>
      </c>
      <c r="V2050" s="23">
        <v>553.44351805859651</v>
      </c>
      <c r="W2050" s="25">
        <v>0.41391867832531587</v>
      </c>
      <c r="X2050" s="27">
        <v>197.94148000000001</v>
      </c>
      <c r="Y2050" s="27">
        <v>737.85</v>
      </c>
      <c r="Z2050" s="27">
        <v>466.41224453675716</v>
      </c>
      <c r="AA2050" s="27">
        <v>10</v>
      </c>
      <c r="AB2050" s="27">
        <v>322.43392192046684</v>
      </c>
      <c r="AC2050" s="27">
        <v>0</v>
      </c>
      <c r="AD2050" s="27">
        <v>312.95749927289944</v>
      </c>
      <c r="AE2050" s="27">
        <v>574.91109272912877</v>
      </c>
      <c r="AF2050" s="27">
        <v>0</v>
      </c>
      <c r="AG2050" s="27">
        <v>887.86859200202821</v>
      </c>
      <c r="AH2050" s="25">
        <v>0.35248177327953822</v>
      </c>
      <c r="AN2050" s="25">
        <v>0</v>
      </c>
      <c r="AV2050" s="3">
        <v>4</v>
      </c>
      <c r="AW2050" s="27">
        <v>737.85</v>
      </c>
      <c r="AX2050" s="23">
        <v>11.117857142857142</v>
      </c>
      <c r="AY2050" s="23">
        <v>22.436224489795919</v>
      </c>
      <c r="AZ2050" s="23">
        <v>2936.759999999997</v>
      </c>
      <c r="BA2050" s="27">
        <v>894.27005176864657</v>
      </c>
      <c r="BB2050" s="27">
        <v>418.30999999999995</v>
      </c>
      <c r="BC2050" s="23">
        <v>20.393150684931502</v>
      </c>
      <c r="BD2050" s="23">
        <v>30.931506849315063</v>
      </c>
      <c r="BE2050" s="23">
        <v>1594.06</v>
      </c>
      <c r="BF2050" s="27">
        <v>552.97240169869451</v>
      </c>
      <c r="BG2050" s="27">
        <v>319.53999999999985</v>
      </c>
      <c r="BH2050" s="23">
        <v>5.6130081300813011</v>
      </c>
      <c r="BI2050" s="23">
        <v>17.394308943089435</v>
      </c>
      <c r="BJ2050" s="23">
        <v>1342.7000000000003</v>
      </c>
      <c r="BK2050" s="27">
        <v>341.29765006995115</v>
      </c>
      <c r="BL2050" s="27">
        <v>6361.4197477999596</v>
      </c>
    </row>
    <row r="2051" spans="1:64" x14ac:dyDescent="0.15">
      <c r="A2051" s="27" t="s">
        <v>1157</v>
      </c>
      <c r="B2051" s="27" t="s">
        <v>1089</v>
      </c>
      <c r="C2051" s="27" t="s">
        <v>1098</v>
      </c>
      <c r="D2051" s="27" t="s">
        <v>1089</v>
      </c>
      <c r="E2051" s="27" t="s">
        <v>1237</v>
      </c>
      <c r="F2051" s="27">
        <v>1999</v>
      </c>
      <c r="G2051" s="27">
        <v>169</v>
      </c>
      <c r="H2051" s="27">
        <v>6</v>
      </c>
      <c r="I2051" s="27">
        <v>-9</v>
      </c>
      <c r="J2051" s="27">
        <v>53</v>
      </c>
      <c r="L2051" s="27">
        <v>63</v>
      </c>
      <c r="N2051" s="27">
        <v>74</v>
      </c>
      <c r="P2051" s="27">
        <v>197</v>
      </c>
      <c r="Q2051" s="27">
        <v>197</v>
      </c>
      <c r="R2051" s="23">
        <v>23.647777777777765</v>
      </c>
      <c r="S2051" s="25">
        <v>9.328457747184915</v>
      </c>
      <c r="T2051" s="23">
        <v>877.56576250178716</v>
      </c>
      <c r="U2051" s="23">
        <v>1305.9277495847609</v>
      </c>
      <c r="V2051" s="23">
        <v>561.56536351979332</v>
      </c>
      <c r="W2051" s="25">
        <v>0.43001257871901838</v>
      </c>
      <c r="X2051" s="27">
        <v>198.96314983299041</v>
      </c>
      <c r="Y2051" s="27">
        <v>342.90999999999991</v>
      </c>
      <c r="Z2051" s="27">
        <v>686.08493771270128</v>
      </c>
      <c r="AA2051" s="27">
        <v>15</v>
      </c>
      <c r="AB2051" s="27">
        <v>333.44645420257876</v>
      </c>
      <c r="AC2051" s="27">
        <v>0</v>
      </c>
      <c r="AD2051" s="27">
        <v>300.57495973172774</v>
      </c>
      <c r="AE2051" s="27">
        <v>582.41173682795534</v>
      </c>
      <c r="AF2051" s="27">
        <v>0</v>
      </c>
      <c r="AG2051" s="27">
        <v>882.98669655968308</v>
      </c>
      <c r="AH2051" s="25">
        <v>0.34040711768225379</v>
      </c>
      <c r="AN2051" s="25">
        <v>0</v>
      </c>
      <c r="AV2051" s="3">
        <v>4</v>
      </c>
      <c r="AW2051" s="27">
        <v>342.90999999999991</v>
      </c>
      <c r="AX2051" s="23">
        <v>9.6923469387755112</v>
      </c>
      <c r="AY2051" s="23">
        <v>22.66632653061226</v>
      </c>
      <c r="AZ2051" s="23">
        <v>3081.0000000000018</v>
      </c>
      <c r="BA2051" s="27">
        <v>886.71159645300384</v>
      </c>
      <c r="BB2051" s="27">
        <v>202.44999999999996</v>
      </c>
      <c r="BC2051" s="23">
        <v>19.783561643835622</v>
      </c>
      <c r="BD2051" s="23">
        <v>30.893150684931506</v>
      </c>
      <c r="BE2051" s="23">
        <v>1580.07</v>
      </c>
      <c r="BF2051" s="27">
        <v>559.49261604591777</v>
      </c>
      <c r="BG2051" s="27">
        <v>140.46</v>
      </c>
      <c r="BH2051" s="23">
        <v>3.7032520325203255</v>
      </c>
      <c r="BI2051" s="23">
        <v>17.783739837398375</v>
      </c>
      <c r="BJ2051" s="23">
        <v>1500.93</v>
      </c>
      <c r="BK2051" s="27">
        <v>327.21898040708555</v>
      </c>
      <c r="BL2051" s="27">
        <v>6454.7742933309573</v>
      </c>
    </row>
    <row r="2052" spans="1:64" x14ac:dyDescent="0.15">
      <c r="A2052" s="27" t="s">
        <v>1157</v>
      </c>
      <c r="B2052" s="27" t="s">
        <v>1089</v>
      </c>
      <c r="C2052" s="27" t="s">
        <v>1098</v>
      </c>
      <c r="D2052" s="27" t="s">
        <v>1089</v>
      </c>
      <c r="E2052" s="27" t="s">
        <v>1237</v>
      </c>
      <c r="F2052" s="27">
        <v>2000</v>
      </c>
      <c r="G2052" s="27">
        <v>169</v>
      </c>
      <c r="H2052" s="27">
        <v>6</v>
      </c>
      <c r="I2052" s="27">
        <v>-9</v>
      </c>
      <c r="J2052" s="27">
        <v>53</v>
      </c>
      <c r="L2052" s="27">
        <v>62</v>
      </c>
      <c r="N2052" s="27">
        <v>72</v>
      </c>
      <c r="P2052" s="27">
        <v>127</v>
      </c>
      <c r="Q2052" s="27">
        <v>197</v>
      </c>
      <c r="R2052" s="23">
        <v>23.739999999999981</v>
      </c>
      <c r="S2052" s="25">
        <v>9.1125555002205676</v>
      </c>
      <c r="T2052" s="23">
        <v>793.57161328274219</v>
      </c>
      <c r="U2052" s="23">
        <v>1268.758729079158</v>
      </c>
      <c r="V2052" s="23">
        <v>555.27138023543614</v>
      </c>
      <c r="W2052" s="25">
        <v>0.43764930489341258</v>
      </c>
      <c r="X2052" s="27">
        <v>197.94148000000001</v>
      </c>
      <c r="Y2052" s="27">
        <v>387.09</v>
      </c>
      <c r="Z2052" s="27">
        <v>720.81610160990908</v>
      </c>
      <c r="AA2052" s="27">
        <v>14</v>
      </c>
      <c r="AB2052" s="27">
        <v>307.04650718717545</v>
      </c>
      <c r="AC2052" s="27">
        <v>0</v>
      </c>
      <c r="AD2052" s="27">
        <v>313.12254441170313</v>
      </c>
      <c r="AE2052" s="27">
        <v>674.05969455420404</v>
      </c>
      <c r="AF2052" s="27">
        <v>0</v>
      </c>
      <c r="AG2052" s="27">
        <v>987.18223896590712</v>
      </c>
      <c r="AH2052" s="25">
        <v>0.31718818357978495</v>
      </c>
      <c r="AN2052" s="25">
        <v>0</v>
      </c>
      <c r="AV2052" s="3">
        <v>4</v>
      </c>
      <c r="AW2052" s="27">
        <v>387.09</v>
      </c>
      <c r="AX2052" s="23">
        <v>8.7346938775510257</v>
      </c>
      <c r="AY2052" s="23">
        <v>20.970918367346943</v>
      </c>
      <c r="AZ2052" s="23">
        <v>2967.5699999999983</v>
      </c>
      <c r="BA2052" s="27">
        <v>989.71187691310354</v>
      </c>
      <c r="BB2052" s="27">
        <v>239.74999999999994</v>
      </c>
      <c r="BC2052" s="23">
        <v>20.112676056338032</v>
      </c>
      <c r="BD2052" s="23">
        <v>31.971830985915481</v>
      </c>
      <c r="BE2052" s="23">
        <v>1525.849999999999</v>
      </c>
      <c r="BF2052" s="27">
        <v>569.17766896339106</v>
      </c>
      <c r="BG2052" s="27">
        <v>147.33999999999997</v>
      </c>
      <c r="BH2052" s="23">
        <v>2.2719999999999998</v>
      </c>
      <c r="BI2052" s="23">
        <v>14.72239999999999</v>
      </c>
      <c r="BJ2052" s="23">
        <v>1441.72</v>
      </c>
      <c r="BK2052" s="27">
        <v>420.53420794971191</v>
      </c>
      <c r="BL2052" s="27">
        <v>6382.4296578785761</v>
      </c>
    </row>
    <row r="2053" spans="1:64" x14ac:dyDescent="0.15">
      <c r="A2053" s="27" t="s">
        <v>1157</v>
      </c>
      <c r="B2053" s="27" t="s">
        <v>1089</v>
      </c>
      <c r="C2053" s="27" t="s">
        <v>1098</v>
      </c>
      <c r="D2053" s="27" t="s">
        <v>1089</v>
      </c>
      <c r="E2053" s="27" t="s">
        <v>1237</v>
      </c>
      <c r="F2053" s="27">
        <v>2001</v>
      </c>
      <c r="G2053" s="27">
        <v>169</v>
      </c>
      <c r="H2053" s="27">
        <v>6</v>
      </c>
      <c r="I2053" s="27">
        <v>-9</v>
      </c>
      <c r="J2053" s="27">
        <v>52</v>
      </c>
      <c r="L2053" s="27">
        <v>63</v>
      </c>
      <c r="N2053" s="27">
        <v>74</v>
      </c>
      <c r="P2053" s="27">
        <v>151</v>
      </c>
      <c r="Q2053" s="27">
        <v>197</v>
      </c>
      <c r="R2053" s="23">
        <v>24.396666666666654</v>
      </c>
      <c r="S2053" s="25">
        <v>10.037498660071245</v>
      </c>
      <c r="T2053" s="23">
        <v>943.1597789779488</v>
      </c>
      <c r="U2053" s="23">
        <v>1345.4118095241286</v>
      </c>
      <c r="V2053" s="23">
        <v>554.31340516273576</v>
      </c>
      <c r="W2053" s="25">
        <v>0.41200277648727374</v>
      </c>
      <c r="X2053" s="27">
        <v>207.75762012656003</v>
      </c>
      <c r="Y2053" s="27">
        <v>550.89999999999964</v>
      </c>
      <c r="Z2053" s="27">
        <v>447.77100660448423</v>
      </c>
      <c r="AA2053" s="27">
        <v>9</v>
      </c>
      <c r="AB2053" s="27">
        <v>333.77786723327284</v>
      </c>
      <c r="AC2053" s="27">
        <v>0</v>
      </c>
      <c r="AD2053" s="27">
        <v>224.18638586481512</v>
      </c>
      <c r="AE2053" s="27">
        <v>582.86830965672743</v>
      </c>
      <c r="AF2053" s="27">
        <v>0</v>
      </c>
      <c r="AG2053" s="27">
        <v>807.0546955215425</v>
      </c>
      <c r="AH2053" s="25">
        <v>0.27778338237918987</v>
      </c>
      <c r="AN2053" s="25">
        <v>0</v>
      </c>
      <c r="AV2053" s="3">
        <v>4</v>
      </c>
      <c r="AW2053" s="27">
        <v>550.89999999999964</v>
      </c>
      <c r="AX2053" s="23">
        <v>10.357142857142861</v>
      </c>
      <c r="AY2053" s="23">
        <v>22.684183673469395</v>
      </c>
      <c r="AZ2053" s="23">
        <v>3057.0000000000005</v>
      </c>
      <c r="BA2053" s="27">
        <v>814.95700978661387</v>
      </c>
      <c r="BB2053" s="27">
        <v>315.21999999999991</v>
      </c>
      <c r="BC2053" s="23">
        <v>20.069863013698633</v>
      </c>
      <c r="BD2053" s="23">
        <v>31.880821917808209</v>
      </c>
      <c r="BE2053" s="23">
        <v>1666.3500000000001</v>
      </c>
      <c r="BF2053" s="27">
        <v>516.30731762807875</v>
      </c>
      <c r="BG2053" s="27">
        <v>235.68</v>
      </c>
      <c r="BH2053" s="23">
        <v>4.5926829268292693</v>
      </c>
      <c r="BI2053" s="23">
        <v>17.226016260162591</v>
      </c>
      <c r="BJ2053" s="23">
        <v>1390.6499999999994</v>
      </c>
      <c r="BK2053" s="27">
        <v>298.64969215853495</v>
      </c>
      <c r="BL2053" s="27">
        <v>6371.4184501463878</v>
      </c>
    </row>
    <row r="2054" spans="1:64" x14ac:dyDescent="0.15">
      <c r="A2054" s="27" t="s">
        <v>1157</v>
      </c>
      <c r="B2054" s="27" t="s">
        <v>1089</v>
      </c>
      <c r="C2054" s="27" t="s">
        <v>1098</v>
      </c>
      <c r="D2054" s="27" t="s">
        <v>1089</v>
      </c>
      <c r="E2054" s="27" t="s">
        <v>1237</v>
      </c>
      <c r="F2054" s="27">
        <v>2002</v>
      </c>
      <c r="G2054" s="27">
        <v>169</v>
      </c>
      <c r="H2054" s="27">
        <v>5</v>
      </c>
      <c r="I2054" s="27">
        <v>-9</v>
      </c>
      <c r="J2054" s="27">
        <v>50</v>
      </c>
      <c r="L2054" s="27">
        <v>60</v>
      </c>
      <c r="N2054" s="27">
        <v>72</v>
      </c>
      <c r="P2054" s="27">
        <v>197</v>
      </c>
      <c r="Q2054" s="27">
        <v>197</v>
      </c>
      <c r="R2054" s="23">
        <v>24.104932305585493</v>
      </c>
      <c r="S2054" s="25">
        <v>9.3733367616508367</v>
      </c>
      <c r="T2054" s="23">
        <v>890.61690837840649</v>
      </c>
      <c r="U2054" s="23">
        <v>1297.3155927181328</v>
      </c>
      <c r="V2054" s="23">
        <v>526.24609434532488</v>
      </c>
      <c r="W2054" s="25">
        <v>0.40564230727105666</v>
      </c>
      <c r="X2054" s="27">
        <v>197.94148000000001</v>
      </c>
      <c r="Y2054" s="27">
        <v>282.40999999999997</v>
      </c>
      <c r="Z2054" s="27">
        <v>768.17638799725376</v>
      </c>
      <c r="AA2054" s="27">
        <v>34</v>
      </c>
      <c r="AB2054" s="27">
        <v>318.28460868764262</v>
      </c>
      <c r="AC2054" s="27">
        <v>0</v>
      </c>
      <c r="AD2054" s="27">
        <v>263.71004765705618</v>
      </c>
      <c r="AE2054" s="27">
        <v>627.44751744444909</v>
      </c>
      <c r="AF2054" s="27">
        <v>0</v>
      </c>
      <c r="AG2054" s="27">
        <v>891.15756510150527</v>
      </c>
      <c r="AH2054" s="25">
        <v>0.2959185390159747</v>
      </c>
      <c r="AN2054" s="25">
        <v>0</v>
      </c>
      <c r="AV2054" s="3">
        <v>4</v>
      </c>
      <c r="AW2054" s="27">
        <v>282.40999999999997</v>
      </c>
      <c r="AX2054" s="23">
        <v>9.3086734693877649</v>
      </c>
      <c r="AY2054" s="23">
        <v>21.823979591836743</v>
      </c>
      <c r="AZ2054" s="23">
        <v>3043.6899999999991</v>
      </c>
      <c r="BA2054" s="27">
        <v>895.9881290690148</v>
      </c>
      <c r="BB2054" s="27">
        <v>118.85000000000002</v>
      </c>
      <c r="BC2054" s="23">
        <v>20.211267605633811</v>
      </c>
      <c r="BD2054" s="23">
        <v>32.856338028169013</v>
      </c>
      <c r="BE2054" s="23">
        <v>1624.0099999999991</v>
      </c>
      <c r="BF2054" s="27">
        <v>577.60933619005243</v>
      </c>
      <c r="BG2054" s="27">
        <v>163.55999999999997</v>
      </c>
      <c r="BH2054" s="23">
        <v>3.1160000000000023</v>
      </c>
      <c r="BI2054" s="23">
        <v>15.557599999999992</v>
      </c>
      <c r="BJ2054" s="23">
        <v>1419.68</v>
      </c>
      <c r="BK2054" s="27">
        <v>318.37879287896209</v>
      </c>
      <c r="BL2054" s="27">
        <v>6048.8056821301707</v>
      </c>
    </row>
    <row r="2055" spans="1:64" x14ac:dyDescent="0.15">
      <c r="A2055" s="27" t="s">
        <v>1157</v>
      </c>
      <c r="B2055" s="27" t="s">
        <v>1089</v>
      </c>
      <c r="C2055" s="27" t="s">
        <v>1098</v>
      </c>
      <c r="D2055" s="27" t="s">
        <v>1089</v>
      </c>
      <c r="E2055" s="27" t="s">
        <v>1237</v>
      </c>
      <c r="F2055" s="27">
        <v>2003</v>
      </c>
      <c r="G2055" s="27">
        <v>169</v>
      </c>
      <c r="H2055" s="27">
        <v>5</v>
      </c>
      <c r="I2055" s="27">
        <v>-9</v>
      </c>
      <c r="J2055" s="27">
        <v>53</v>
      </c>
      <c r="L2055" s="27">
        <v>62</v>
      </c>
      <c r="N2055" s="27">
        <v>72</v>
      </c>
      <c r="P2055" s="27">
        <v>197</v>
      </c>
      <c r="Q2055" s="27">
        <v>197</v>
      </c>
      <c r="R2055" s="23">
        <v>24.091111111111111</v>
      </c>
      <c r="S2055" s="25">
        <v>9.6555148284276662</v>
      </c>
      <c r="T2055" s="23">
        <v>934.76471225289026</v>
      </c>
      <c r="U2055" s="23">
        <v>1360.035152608983</v>
      </c>
      <c r="V2055" s="23">
        <v>569.94061615069643</v>
      </c>
      <c r="W2055" s="25">
        <v>0.41906314764492397</v>
      </c>
      <c r="X2055" s="27">
        <v>199.11734007706161</v>
      </c>
      <c r="Y2055" s="27">
        <v>362.2000000000001</v>
      </c>
      <c r="Z2055" s="27">
        <v>748.02680027564122</v>
      </c>
      <c r="AA2055" s="27">
        <v>16</v>
      </c>
      <c r="AB2055" s="27">
        <v>334.27621168676131</v>
      </c>
      <c r="AC2055" s="27">
        <v>0</v>
      </c>
      <c r="AD2055" s="27">
        <v>251.65020961148588</v>
      </c>
      <c r="AE2055" s="27">
        <v>681.57880763016294</v>
      </c>
      <c r="AF2055" s="27">
        <v>0</v>
      </c>
      <c r="AG2055" s="27">
        <v>933.22901724164876</v>
      </c>
      <c r="AH2055" s="25">
        <v>0.26965536033023968</v>
      </c>
      <c r="AN2055" s="25">
        <v>0</v>
      </c>
      <c r="AV2055" s="3">
        <v>4</v>
      </c>
      <c r="AW2055" s="27">
        <v>362.2000000000001</v>
      </c>
      <c r="AX2055" s="23">
        <v>9.5285714285714267</v>
      </c>
      <c r="AY2055" s="23">
        <v>21.775000000000013</v>
      </c>
      <c r="AZ2055" s="23">
        <v>3084.1599999999994</v>
      </c>
      <c r="BA2055" s="27">
        <v>937.06322220524737</v>
      </c>
      <c r="BB2055" s="27">
        <v>118.36000000000003</v>
      </c>
      <c r="BC2055" s="23">
        <v>19.604225352112678</v>
      </c>
      <c r="BD2055" s="23">
        <v>32.966197183098593</v>
      </c>
      <c r="BE2055" s="23">
        <v>1691.3699999999997</v>
      </c>
      <c r="BF2055" s="27">
        <v>625.79511482220892</v>
      </c>
      <c r="BG2055" s="27">
        <v>243.84</v>
      </c>
      <c r="BH2055" s="23">
        <v>3.8056000000000005</v>
      </c>
      <c r="BI2055" s="23">
        <v>15.418399999999995</v>
      </c>
      <c r="BJ2055" s="23">
        <v>1392.7899999999991</v>
      </c>
      <c r="BK2055" s="27">
        <v>311.26810738303794</v>
      </c>
      <c r="BL2055" s="27">
        <v>6551.0415649505339</v>
      </c>
    </row>
    <row r="2056" spans="1:64" x14ac:dyDescent="0.15">
      <c r="A2056" s="27" t="s">
        <v>1157</v>
      </c>
      <c r="B2056" s="27" t="s">
        <v>1089</v>
      </c>
      <c r="C2056" s="27" t="s">
        <v>1098</v>
      </c>
      <c r="D2056" s="27" t="s">
        <v>1089</v>
      </c>
      <c r="E2056" s="27" t="s">
        <v>1237</v>
      </c>
      <c r="F2056" s="27">
        <v>2004</v>
      </c>
      <c r="G2056" s="27">
        <v>169</v>
      </c>
      <c r="H2056" s="27">
        <v>7</v>
      </c>
      <c r="I2056" s="27">
        <v>-9</v>
      </c>
      <c r="J2056" s="27">
        <v>60</v>
      </c>
      <c r="L2056" s="27">
        <v>70</v>
      </c>
      <c r="N2056" s="27">
        <v>82</v>
      </c>
      <c r="P2056" s="27">
        <v>197</v>
      </c>
      <c r="Q2056" s="27">
        <v>197</v>
      </c>
      <c r="R2056" s="23">
        <v>22.123333333333335</v>
      </c>
      <c r="S2056" s="25">
        <v>7.9025256647368858</v>
      </c>
      <c r="T2056" s="23">
        <v>896.35868188655047</v>
      </c>
      <c r="U2056" s="23">
        <v>1278.8714320349852</v>
      </c>
      <c r="V2056" s="23">
        <v>522.3452898012838</v>
      </c>
      <c r="W2056" s="25">
        <v>0.40844237554488638</v>
      </c>
      <c r="X2056" s="27">
        <v>197.94148000000001</v>
      </c>
      <c r="Y2056" s="27">
        <v>302.97999999999996</v>
      </c>
      <c r="Z2056" s="27">
        <v>617.77737754753934</v>
      </c>
      <c r="AA2056" s="27">
        <v>13</v>
      </c>
      <c r="AB2056" s="27">
        <v>301.85960420284005</v>
      </c>
      <c r="AC2056" s="27">
        <v>0</v>
      </c>
      <c r="AD2056" s="27">
        <v>290.28904704638012</v>
      </c>
      <c r="AE2056" s="27">
        <v>513.84440583205821</v>
      </c>
      <c r="AF2056" s="27">
        <v>0</v>
      </c>
      <c r="AG2056" s="27">
        <v>804.13345287843833</v>
      </c>
      <c r="AH2056" s="25">
        <v>0.36099610381499997</v>
      </c>
      <c r="AN2056" s="25">
        <v>0</v>
      </c>
      <c r="AV2056" s="3">
        <v>4</v>
      </c>
      <c r="AW2056" s="27">
        <v>302.97999999999996</v>
      </c>
      <c r="AX2056" s="23">
        <v>9.0030612244897874</v>
      </c>
      <c r="AY2056" s="23">
        <v>21.007653061224488</v>
      </c>
      <c r="AZ2056" s="23">
        <v>2996.9200000000019</v>
      </c>
      <c r="BA2056" s="27">
        <v>809.6829427619283</v>
      </c>
      <c r="BB2056" s="27">
        <v>210.79</v>
      </c>
      <c r="BC2056" s="23">
        <v>16.45432098765432</v>
      </c>
      <c r="BD2056" s="23">
        <v>27.944444444444432</v>
      </c>
      <c r="BE2056" s="23">
        <v>1736.63</v>
      </c>
      <c r="BF2056" s="27">
        <v>518.94636691706535</v>
      </c>
      <c r="BG2056" s="27">
        <v>92.19</v>
      </c>
      <c r="BH2056" s="23">
        <v>3.7547826086956517</v>
      </c>
      <c r="BI2056" s="23">
        <v>16.121739130434772</v>
      </c>
      <c r="BJ2056" s="23">
        <v>1260.29</v>
      </c>
      <c r="BK2056" s="27">
        <v>290.73657584486358</v>
      </c>
      <c r="BL2056" s="27">
        <v>6003.9688482906186</v>
      </c>
    </row>
    <row r="2057" spans="1:64" x14ac:dyDescent="0.15">
      <c r="A2057" s="27" t="s">
        <v>1157</v>
      </c>
      <c r="B2057" s="27" t="s">
        <v>1089</v>
      </c>
      <c r="C2057" s="27" t="s">
        <v>1098</v>
      </c>
      <c r="D2057" s="27" t="s">
        <v>1089</v>
      </c>
      <c r="E2057" s="27" t="s">
        <v>1237</v>
      </c>
      <c r="F2057" s="27">
        <v>2005</v>
      </c>
      <c r="G2057" s="27">
        <v>169</v>
      </c>
      <c r="H2057" s="27">
        <v>5</v>
      </c>
      <c r="I2057" s="27">
        <v>-9</v>
      </c>
      <c r="J2057" s="27">
        <v>52</v>
      </c>
      <c r="L2057" s="27">
        <v>63</v>
      </c>
      <c r="N2057" s="27">
        <v>75</v>
      </c>
      <c r="P2057" s="27">
        <v>137</v>
      </c>
      <c r="Q2057" s="27">
        <v>197</v>
      </c>
      <c r="R2057" s="23">
        <v>24.16333333333332</v>
      </c>
      <c r="S2057" s="25">
        <v>9.6906316202538072</v>
      </c>
      <c r="T2057" s="23">
        <v>958.44220767644151</v>
      </c>
      <c r="U2057" s="23">
        <v>1350.0930616942946</v>
      </c>
      <c r="V2057" s="23">
        <v>561.24871034328658</v>
      </c>
      <c r="W2057" s="25">
        <v>0.41571112548481526</v>
      </c>
      <c r="X2057" s="27">
        <v>197.94148000000001</v>
      </c>
      <c r="Y2057" s="27">
        <v>407.92999999999995</v>
      </c>
      <c r="Z2057" s="27">
        <v>630.26718556984758</v>
      </c>
      <c r="AA2057" s="27">
        <v>17</v>
      </c>
      <c r="AB2057" s="27">
        <v>326.7147991463608</v>
      </c>
      <c r="AC2057" s="27">
        <v>0</v>
      </c>
      <c r="AD2057" s="27">
        <v>302.31447163412656</v>
      </c>
      <c r="AE2057" s="27">
        <v>590.10631516599722</v>
      </c>
      <c r="AF2057" s="27">
        <v>0</v>
      </c>
      <c r="AG2057" s="27">
        <v>892.42078680012378</v>
      </c>
      <c r="AH2057" s="25">
        <v>0.33875776171746497</v>
      </c>
      <c r="AN2057" s="25">
        <v>0</v>
      </c>
      <c r="AV2057" s="3">
        <v>4</v>
      </c>
      <c r="AW2057" s="27">
        <v>407.92999999999995</v>
      </c>
      <c r="AX2057" s="23">
        <v>9.556122448979588</v>
      </c>
      <c r="AY2057" s="23">
        <v>21.69744897959184</v>
      </c>
      <c r="AZ2057" s="23">
        <v>3062.41</v>
      </c>
      <c r="BA2057" s="27">
        <v>900.20571999484253</v>
      </c>
      <c r="BB2057" s="27">
        <v>231.15999999999994</v>
      </c>
      <c r="BC2057" s="23">
        <v>19.304054054054053</v>
      </c>
      <c r="BD2057" s="23">
        <v>31.308108108108115</v>
      </c>
      <c r="BE2057" s="23">
        <v>1717.3200000000004</v>
      </c>
      <c r="BF2057" s="27">
        <v>585.52850569112297</v>
      </c>
      <c r="BG2057" s="27">
        <v>176.76999999999995</v>
      </c>
      <c r="BH2057" s="23">
        <v>3.6434426229508188</v>
      </c>
      <c r="BI2057" s="23">
        <v>15.868032786885246</v>
      </c>
      <c r="BJ2057" s="23">
        <v>1345.0900000000001</v>
      </c>
      <c r="BK2057" s="27">
        <v>314.67721430371938</v>
      </c>
      <c r="BL2057" s="27">
        <v>6451.1346016469724</v>
      </c>
    </row>
    <row r="2058" spans="1:64" x14ac:dyDescent="0.15">
      <c r="A2058" s="27" t="s">
        <v>1157</v>
      </c>
      <c r="B2058" s="27" t="s">
        <v>1089</v>
      </c>
      <c r="C2058" s="27" t="s">
        <v>1098</v>
      </c>
      <c r="D2058" s="27" t="s">
        <v>1089</v>
      </c>
      <c r="E2058" s="27" t="s">
        <v>1237</v>
      </c>
      <c r="F2058" s="27">
        <v>2006</v>
      </c>
      <c r="G2058" s="27">
        <v>169</v>
      </c>
      <c r="H2058" s="27">
        <v>5</v>
      </c>
      <c r="I2058" s="27">
        <v>-9</v>
      </c>
      <c r="J2058" s="27">
        <v>52</v>
      </c>
      <c r="L2058" s="27">
        <v>62</v>
      </c>
      <c r="N2058" s="27">
        <v>74</v>
      </c>
      <c r="P2058" s="27">
        <v>197</v>
      </c>
      <c r="Q2058" s="27">
        <v>197</v>
      </c>
      <c r="R2058" s="23">
        <v>24.042222222222208</v>
      </c>
      <c r="S2058" s="25">
        <v>9.4962986608638857</v>
      </c>
      <c r="T2058" s="23">
        <v>868.48203611080794</v>
      </c>
      <c r="U2058" s="23">
        <v>1203.7866608884995</v>
      </c>
      <c r="V2058" s="23">
        <v>477.67497411905146</v>
      </c>
      <c r="W2058" s="25">
        <v>0.39681032002662542</v>
      </c>
      <c r="X2058" s="27">
        <v>197.94148000000001</v>
      </c>
      <c r="Y2058" s="27">
        <v>491.4699999999998</v>
      </c>
      <c r="Z2058" s="27">
        <v>485.45567828193055</v>
      </c>
      <c r="AA2058" s="27">
        <v>13</v>
      </c>
      <c r="AB2058" s="27">
        <v>354.1095198634593</v>
      </c>
      <c r="AC2058" s="27">
        <v>0</v>
      </c>
      <c r="AD2058" s="27">
        <v>262.58300149818803</v>
      </c>
      <c r="AE2058" s="27">
        <v>541.22836873720757</v>
      </c>
      <c r="AF2058" s="27">
        <v>0</v>
      </c>
      <c r="AG2058" s="27">
        <v>803.81137023539554</v>
      </c>
      <c r="AH2058" s="25">
        <v>0.32667241090974702</v>
      </c>
      <c r="AN2058" s="25">
        <v>0</v>
      </c>
      <c r="AV2058" s="3">
        <v>4</v>
      </c>
      <c r="AW2058" s="27">
        <v>491.4699999999998</v>
      </c>
      <c r="AX2058" s="23">
        <v>9.2086734693877492</v>
      </c>
      <c r="AY2058" s="23">
        <v>21.596428571428579</v>
      </c>
      <c r="AZ2058" s="23">
        <v>2939.6900000000019</v>
      </c>
      <c r="BA2058" s="27">
        <v>811.2498835946202</v>
      </c>
      <c r="BB2058" s="27">
        <v>256.79999999999995</v>
      </c>
      <c r="BC2058" s="23">
        <v>19.342465753424658</v>
      </c>
      <c r="BD2058" s="23">
        <v>31.768493150684925</v>
      </c>
      <c r="BE2058" s="23">
        <v>1621.9</v>
      </c>
      <c r="BF2058" s="27">
        <v>545.2801000503207</v>
      </c>
      <c r="BG2058" s="27">
        <v>234.67000000000007</v>
      </c>
      <c r="BH2058" s="23">
        <v>3.194308943089434</v>
      </c>
      <c r="BI2058" s="23">
        <v>15.559349593495931</v>
      </c>
      <c r="BJ2058" s="23">
        <v>1317.7899999999993</v>
      </c>
      <c r="BK2058" s="27">
        <v>265.9697835442991</v>
      </c>
      <c r="BL2058" s="27">
        <v>5490.5169438971425</v>
      </c>
    </row>
    <row r="2059" spans="1:64" x14ac:dyDescent="0.15">
      <c r="A2059" s="27" t="s">
        <v>1157</v>
      </c>
      <c r="B2059" s="27" t="s">
        <v>1089</v>
      </c>
      <c r="C2059" s="27" t="s">
        <v>1098</v>
      </c>
      <c r="D2059" s="27" t="s">
        <v>1089</v>
      </c>
      <c r="E2059" s="27" t="s">
        <v>1237</v>
      </c>
      <c r="F2059" s="27">
        <v>2007</v>
      </c>
      <c r="G2059" s="27">
        <v>169</v>
      </c>
      <c r="H2059" s="27">
        <v>5</v>
      </c>
      <c r="I2059" s="27">
        <v>-9</v>
      </c>
      <c r="J2059" s="27">
        <v>53</v>
      </c>
      <c r="L2059" s="27">
        <v>61</v>
      </c>
      <c r="N2059" s="27">
        <v>72</v>
      </c>
      <c r="P2059" s="27">
        <v>133</v>
      </c>
      <c r="Q2059" s="27">
        <v>197</v>
      </c>
      <c r="R2059" s="23">
        <v>23.895555555555536</v>
      </c>
      <c r="S2059" s="25">
        <v>9.428320157835687</v>
      </c>
      <c r="T2059" s="23">
        <v>853.41724648365789</v>
      </c>
      <c r="U2059" s="23">
        <v>1305.3681739730137</v>
      </c>
      <c r="V2059" s="23">
        <v>567.38603643451609</v>
      </c>
      <c r="W2059" s="25">
        <v>0.43465594105995603</v>
      </c>
      <c r="X2059" s="27">
        <v>226.33339206696041</v>
      </c>
      <c r="Y2059" s="27">
        <v>521.75800000000004</v>
      </c>
      <c r="Z2059" s="27">
        <v>564.15455044003829</v>
      </c>
      <c r="AA2059" s="27">
        <v>18</v>
      </c>
      <c r="AB2059" s="27">
        <v>345.39387822044733</v>
      </c>
      <c r="AC2059" s="27">
        <v>0</v>
      </c>
      <c r="AD2059" s="27">
        <v>303.26770265477671</v>
      </c>
      <c r="AE2059" s="27">
        <v>573.12048047574979</v>
      </c>
      <c r="AF2059" s="27">
        <v>0</v>
      </c>
      <c r="AG2059" s="27">
        <v>876.3881831305265</v>
      </c>
      <c r="AH2059" s="25">
        <v>0.34604266126804034</v>
      </c>
      <c r="AN2059" s="25">
        <v>0</v>
      </c>
      <c r="AV2059" s="3">
        <v>4</v>
      </c>
      <c r="AW2059" s="27">
        <v>521.75800000000004</v>
      </c>
      <c r="AX2059" s="23">
        <v>9.567346938775513</v>
      </c>
      <c r="AY2059" s="23">
        <v>21.410714285714267</v>
      </c>
      <c r="AZ2059" s="23">
        <v>3021.3500000000008</v>
      </c>
      <c r="BA2059" s="27">
        <v>879.68571053805124</v>
      </c>
      <c r="BB2059" s="27">
        <v>275.08</v>
      </c>
      <c r="BC2059" s="23">
        <v>20.243661971830996</v>
      </c>
      <c r="BD2059" s="23">
        <v>31.532394366197174</v>
      </c>
      <c r="BE2059" s="23">
        <v>1592.87</v>
      </c>
      <c r="BF2059" s="27">
        <v>542.27153546657689</v>
      </c>
      <c r="BG2059" s="27">
        <v>246.67799999999997</v>
      </c>
      <c r="BH2059" s="23">
        <v>3.5032000000000001</v>
      </c>
      <c r="BI2059" s="23">
        <v>15.661600000000002</v>
      </c>
      <c r="BJ2059" s="23">
        <v>1428.4800000000007</v>
      </c>
      <c r="BK2059" s="27">
        <v>337.41417507147463</v>
      </c>
      <c r="BL2059" s="27">
        <v>6521.6785797070816</v>
      </c>
    </row>
    <row r="2060" spans="1:64" x14ac:dyDescent="0.15">
      <c r="A2060" s="27" t="s">
        <v>1157</v>
      </c>
      <c r="B2060" s="27" t="s">
        <v>1089</v>
      </c>
      <c r="C2060" s="27" t="s">
        <v>1098</v>
      </c>
      <c r="D2060" s="27" t="s">
        <v>1089</v>
      </c>
      <c r="E2060" s="27" t="s">
        <v>1237</v>
      </c>
      <c r="F2060" s="27">
        <v>2008</v>
      </c>
      <c r="G2060" s="27">
        <v>169</v>
      </c>
      <c r="H2060" s="27">
        <v>6</v>
      </c>
      <c r="I2060" s="27">
        <v>-9</v>
      </c>
      <c r="J2060" s="27">
        <v>54</v>
      </c>
      <c r="L2060" s="27">
        <v>65</v>
      </c>
      <c r="N2060" s="27">
        <v>77</v>
      </c>
      <c r="P2060" s="27">
        <v>197</v>
      </c>
      <c r="Q2060" s="27">
        <v>197</v>
      </c>
      <c r="R2060" s="23">
        <v>23.481111111111108</v>
      </c>
      <c r="S2060" s="25">
        <v>9.1065378837025364</v>
      </c>
      <c r="T2060" s="23">
        <v>938.66125016741171</v>
      </c>
      <c r="U2060" s="23">
        <v>1278.2561825993271</v>
      </c>
      <c r="V2060" s="23">
        <v>539.20551484474493</v>
      </c>
      <c r="W2060" s="25">
        <v>0.42182898699537957</v>
      </c>
      <c r="X2060" s="27">
        <v>197.94148000000001</v>
      </c>
      <c r="Y2060" s="27">
        <v>487.14000000000004</v>
      </c>
      <c r="Z2060" s="27">
        <v>450.82894959136991</v>
      </c>
      <c r="AA2060" s="27">
        <v>10</v>
      </c>
      <c r="AB2060" s="27">
        <v>342.45086246895767</v>
      </c>
      <c r="AC2060" s="27">
        <v>0</v>
      </c>
      <c r="AD2060" s="27">
        <v>267.53749267398342</v>
      </c>
      <c r="AE2060" s="27">
        <v>499.04224454547165</v>
      </c>
      <c r="AF2060" s="27">
        <v>0</v>
      </c>
      <c r="AG2060" s="27">
        <v>766.57973721945507</v>
      </c>
      <c r="AH2060" s="25">
        <v>0.34900151438176891</v>
      </c>
      <c r="AN2060" s="25">
        <v>0</v>
      </c>
      <c r="AV2060" s="3">
        <v>4</v>
      </c>
      <c r="AW2060" s="27">
        <v>487.14000000000004</v>
      </c>
      <c r="AX2060" s="23">
        <v>8.3928571428571423</v>
      </c>
      <c r="AY2060" s="23">
        <v>20.396938775510211</v>
      </c>
      <c r="AZ2060" s="23">
        <v>2973.29</v>
      </c>
      <c r="BA2060" s="27">
        <v>773.50035235742644</v>
      </c>
      <c r="BB2060" s="27">
        <v>264.65000000000003</v>
      </c>
      <c r="BC2060" s="23">
        <v>18.152631578947375</v>
      </c>
      <c r="BD2060" s="23">
        <v>29.940789473684198</v>
      </c>
      <c r="BE2060" s="23">
        <v>1693.1300000000008</v>
      </c>
      <c r="BF2060" s="27">
        <v>522.12855112451416</v>
      </c>
      <c r="BG2060" s="27">
        <v>222.49000000000007</v>
      </c>
      <c r="BH2060" s="23">
        <v>2.2116666666666656</v>
      </c>
      <c r="BI2060" s="23">
        <v>14.35249999999999</v>
      </c>
      <c r="BJ2060" s="23">
        <v>1280.160000000001</v>
      </c>
      <c r="BK2060" s="27">
        <v>251.37180123291284</v>
      </c>
      <c r="BL2060" s="27">
        <v>6197.7645384453444</v>
      </c>
    </row>
    <row r="2061" spans="1:64" x14ac:dyDescent="0.15">
      <c r="A2061" s="27" t="s">
        <v>1157</v>
      </c>
      <c r="B2061" s="27" t="s">
        <v>1089</v>
      </c>
      <c r="C2061" s="27" t="s">
        <v>1098</v>
      </c>
      <c r="D2061" s="27" t="s">
        <v>1089</v>
      </c>
      <c r="E2061" s="27" t="s">
        <v>1237</v>
      </c>
      <c r="F2061" s="27">
        <v>2009</v>
      </c>
      <c r="G2061" s="27">
        <v>169</v>
      </c>
      <c r="H2061" s="27">
        <v>5</v>
      </c>
      <c r="I2061" s="27">
        <v>-9</v>
      </c>
      <c r="J2061" s="27">
        <v>55</v>
      </c>
      <c r="L2061" s="27">
        <v>66</v>
      </c>
      <c r="N2061" s="27">
        <v>81</v>
      </c>
      <c r="P2061" s="27">
        <v>197</v>
      </c>
      <c r="Q2061" s="27">
        <v>197</v>
      </c>
      <c r="R2061" s="23">
        <v>23.158888888888882</v>
      </c>
      <c r="S2061" s="25">
        <v>8.8133868368354644</v>
      </c>
      <c r="T2061" s="23">
        <v>952.57219500382098</v>
      </c>
      <c r="U2061" s="23">
        <v>1162.3861096182561</v>
      </c>
      <c r="V2061" s="23">
        <v>402.31641710753007</v>
      </c>
      <c r="W2061" s="25">
        <v>0.34611254411714448</v>
      </c>
      <c r="X2061" s="27">
        <v>197.94148000000001</v>
      </c>
      <c r="Y2061" s="27">
        <v>478.57800000000003</v>
      </c>
      <c r="Z2061" s="27">
        <v>449.26575980946404</v>
      </c>
      <c r="AA2061" s="27">
        <v>11</v>
      </c>
      <c r="AB2061" s="27">
        <v>352.15594633397376</v>
      </c>
      <c r="AC2061" s="27">
        <v>0</v>
      </c>
      <c r="AD2061" s="27">
        <v>267.77870442994532</v>
      </c>
      <c r="AE2061" s="27">
        <v>431.36497243748164</v>
      </c>
      <c r="AF2061" s="27">
        <v>0</v>
      </c>
      <c r="AG2061" s="27">
        <v>699.14367686742696</v>
      </c>
      <c r="AH2061" s="25">
        <v>0.38300954361720796</v>
      </c>
      <c r="AN2061" s="25">
        <v>0</v>
      </c>
      <c r="AV2061" s="3">
        <v>4</v>
      </c>
      <c r="AW2061" s="27">
        <v>478.57800000000003</v>
      </c>
      <c r="AX2061" s="23">
        <v>7.7408163265306067</v>
      </c>
      <c r="AY2061" s="23">
        <v>19.206632653061231</v>
      </c>
      <c r="AZ2061" s="23">
        <v>2813.5000000000005</v>
      </c>
      <c r="BA2061" s="27">
        <v>706.4253390985557</v>
      </c>
      <c r="BB2061" s="27">
        <v>270.48</v>
      </c>
      <c r="BC2061" s="23">
        <v>17.016249999999996</v>
      </c>
      <c r="BD2061" s="23">
        <v>28.818750000000005</v>
      </c>
      <c r="BE2061" s="23">
        <v>1731.63</v>
      </c>
      <c r="BF2061" s="27">
        <v>527.59874742385853</v>
      </c>
      <c r="BG2061" s="27">
        <v>208.09800000000001</v>
      </c>
      <c r="BH2061" s="23">
        <v>1.3439655172413787</v>
      </c>
      <c r="BI2061" s="23">
        <v>12.577586206896552</v>
      </c>
      <c r="BJ2061" s="23">
        <v>1081.8700000000001</v>
      </c>
      <c r="BK2061" s="27">
        <v>178.82659167469683</v>
      </c>
      <c r="BL2061" s="27">
        <v>4624.3266334198861</v>
      </c>
    </row>
    <row r="2062" spans="1:64" x14ac:dyDescent="0.15">
      <c r="A2062" s="27" t="s">
        <v>1157</v>
      </c>
      <c r="B2062" s="27" t="s">
        <v>1089</v>
      </c>
      <c r="C2062" s="27" t="s">
        <v>1098</v>
      </c>
      <c r="D2062" s="27" t="s">
        <v>1089</v>
      </c>
      <c r="E2062" s="27" t="s">
        <v>1237</v>
      </c>
      <c r="F2062" s="27">
        <v>2010</v>
      </c>
      <c r="G2062" s="27">
        <v>169</v>
      </c>
      <c r="H2062" s="27">
        <v>5</v>
      </c>
      <c r="I2062" s="27">
        <v>-9</v>
      </c>
      <c r="J2062" s="27">
        <v>52</v>
      </c>
      <c r="L2062" s="27">
        <v>62</v>
      </c>
      <c r="N2062" s="27">
        <v>74</v>
      </c>
      <c r="P2062" s="27">
        <v>145</v>
      </c>
      <c r="Q2062" s="27">
        <v>197</v>
      </c>
      <c r="R2062" s="23">
        <v>24.133333333333322</v>
      </c>
      <c r="S2062" s="25">
        <v>9.7863726734913161</v>
      </c>
      <c r="T2062" s="23">
        <v>942.25512458307583</v>
      </c>
      <c r="U2062" s="23">
        <v>1331.6905616646436</v>
      </c>
      <c r="V2062" s="23">
        <v>562.12374031533409</v>
      </c>
      <c r="W2062" s="25">
        <v>0.42211287837884637</v>
      </c>
      <c r="X2062" s="27">
        <v>197.94148000000001</v>
      </c>
      <c r="Y2062" s="27">
        <v>488.17999999999984</v>
      </c>
      <c r="Z2062" s="27">
        <v>566.21103139304091</v>
      </c>
      <c r="AA2062" s="27">
        <v>12</v>
      </c>
      <c r="AB2062" s="27">
        <v>325.23385700239987</v>
      </c>
      <c r="AC2062" s="27">
        <v>0</v>
      </c>
      <c r="AD2062" s="27">
        <v>291.80962829918224</v>
      </c>
      <c r="AE2062" s="27">
        <v>618.54693733055717</v>
      </c>
      <c r="AF2062" s="27">
        <v>0</v>
      </c>
      <c r="AG2062" s="27">
        <v>910.35656562973941</v>
      </c>
      <c r="AH2062" s="25">
        <v>0.32054431868888611</v>
      </c>
      <c r="AN2062" s="25">
        <v>0</v>
      </c>
      <c r="AV2062" s="3">
        <v>4</v>
      </c>
      <c r="AW2062" s="27">
        <v>488.17999999999984</v>
      </c>
      <c r="AX2062" s="23">
        <v>8.6688775510204081</v>
      </c>
      <c r="AY2062" s="23">
        <v>22.120918367346938</v>
      </c>
      <c r="AZ2062" s="23">
        <v>3061.6800000000012</v>
      </c>
      <c r="BA2062" s="27">
        <v>917.18251588779663</v>
      </c>
      <c r="BB2062" s="27">
        <v>256.77999999999997</v>
      </c>
      <c r="BC2062" s="23">
        <v>19.347945205479459</v>
      </c>
      <c r="BD2062" s="23">
        <v>31.789041095890422</v>
      </c>
      <c r="BE2062" s="23">
        <v>1653.42</v>
      </c>
      <c r="BF2062" s="27">
        <v>593.96025084857342</v>
      </c>
      <c r="BG2062" s="27">
        <v>231.40000000000003</v>
      </c>
      <c r="BH2062" s="23">
        <v>2.3308943089430882</v>
      </c>
      <c r="BI2062" s="23">
        <v>16.382926829268289</v>
      </c>
      <c r="BJ2062" s="23">
        <v>1408.2600000000004</v>
      </c>
      <c r="BK2062" s="27">
        <v>323.22226503922292</v>
      </c>
      <c r="BL2062" s="27">
        <v>6461.1924174176329</v>
      </c>
    </row>
    <row r="2063" spans="1:64" x14ac:dyDescent="0.15">
      <c r="A2063" s="27" t="s">
        <v>1157</v>
      </c>
      <c r="B2063" s="27" t="s">
        <v>1089</v>
      </c>
      <c r="C2063" s="27" t="s">
        <v>1098</v>
      </c>
      <c r="D2063" s="27" t="s">
        <v>1089</v>
      </c>
      <c r="E2063" s="27" t="s">
        <v>1237</v>
      </c>
      <c r="F2063" s="27">
        <v>2011</v>
      </c>
      <c r="G2063" s="27">
        <v>169</v>
      </c>
      <c r="H2063" s="27">
        <v>6</v>
      </c>
      <c r="I2063" s="27">
        <v>-9</v>
      </c>
      <c r="J2063" s="27">
        <v>51</v>
      </c>
      <c r="L2063" s="27">
        <v>62</v>
      </c>
      <c r="N2063" s="27">
        <v>73</v>
      </c>
      <c r="P2063" s="27">
        <v>197</v>
      </c>
      <c r="Q2063" s="27">
        <v>197</v>
      </c>
      <c r="R2063" s="23">
        <v>23.998888888888878</v>
      </c>
      <c r="S2063" s="25">
        <v>9.6252968459144697</v>
      </c>
      <c r="T2063" s="23">
        <v>913.95033901140994</v>
      </c>
      <c r="U2063" s="23">
        <v>1306.6029546986651</v>
      </c>
      <c r="V2063" s="23">
        <v>546.26399034399481</v>
      </c>
      <c r="W2063" s="25">
        <v>0.4180795582918157</v>
      </c>
      <c r="X2063" s="27">
        <v>200.89802317492601</v>
      </c>
      <c r="Y2063" s="27">
        <v>529.8599999999999</v>
      </c>
      <c r="Z2063" s="27">
        <v>599.67004952990965</v>
      </c>
      <c r="AA2063" s="27">
        <v>13</v>
      </c>
      <c r="AB2063" s="27">
        <v>337.10320704031915</v>
      </c>
      <c r="AC2063" s="27">
        <v>0</v>
      </c>
      <c r="AD2063" s="27">
        <v>292.62695784978979</v>
      </c>
      <c r="AE2063" s="27">
        <v>613.60772778995852</v>
      </c>
      <c r="AF2063" s="27">
        <v>0</v>
      </c>
      <c r="AG2063" s="27">
        <v>906.23468563974825</v>
      </c>
      <c r="AH2063" s="25">
        <v>0.32290416517678394</v>
      </c>
      <c r="AN2063" s="25">
        <v>0</v>
      </c>
      <c r="AV2063" s="3">
        <v>4</v>
      </c>
      <c r="AW2063" s="27">
        <v>529.8599999999999</v>
      </c>
      <c r="AX2063" s="23">
        <v>8.7081632653061209</v>
      </c>
      <c r="AY2063" s="23">
        <v>22.262755102040845</v>
      </c>
      <c r="AZ2063" s="23">
        <v>3124.5499999999997</v>
      </c>
      <c r="BA2063" s="27">
        <v>911.32960268273041</v>
      </c>
      <c r="BB2063" s="27">
        <v>310.89</v>
      </c>
      <c r="BC2063" s="23">
        <v>19.788888888888877</v>
      </c>
      <c r="BD2063" s="23">
        <v>32.18194444444444</v>
      </c>
      <c r="BE2063" s="23">
        <v>1657.0200000000007</v>
      </c>
      <c r="BF2063" s="27">
        <v>581.12896777470235</v>
      </c>
      <c r="BG2063" s="27">
        <v>218.97</v>
      </c>
      <c r="BH2063" s="23">
        <v>2.2741935483870956</v>
      </c>
      <c r="BI2063" s="23">
        <v>16.503225806451596</v>
      </c>
      <c r="BJ2063" s="23">
        <v>1467.5300000000004</v>
      </c>
      <c r="BK2063" s="27">
        <v>330.20063490802852</v>
      </c>
      <c r="BL2063" s="27">
        <v>6278.8964407355725</v>
      </c>
    </row>
    <row r="2064" spans="1:64" x14ac:dyDescent="0.15">
      <c r="A2064" s="27" t="s">
        <v>1157</v>
      </c>
      <c r="B2064" s="27" t="s">
        <v>1089</v>
      </c>
      <c r="C2064" s="27" t="s">
        <v>1098</v>
      </c>
      <c r="D2064" s="27" t="s">
        <v>1089</v>
      </c>
      <c r="E2064" s="27" t="s">
        <v>1237</v>
      </c>
      <c r="F2064" s="27">
        <v>2012</v>
      </c>
      <c r="G2064" s="27">
        <v>169</v>
      </c>
      <c r="H2064" s="27">
        <v>5</v>
      </c>
      <c r="I2064" s="27">
        <v>-9</v>
      </c>
      <c r="J2064" s="27">
        <v>51</v>
      </c>
      <c r="L2064" s="27">
        <v>62</v>
      </c>
      <c r="N2064" s="27">
        <v>75</v>
      </c>
      <c r="P2064" s="27">
        <v>197</v>
      </c>
      <c r="Q2064" s="27">
        <v>197</v>
      </c>
      <c r="R2064" s="23">
        <v>24.527777777777768</v>
      </c>
      <c r="S2064" s="25">
        <v>10.120400250565458</v>
      </c>
      <c r="T2064" s="23">
        <v>1019.9386948443162</v>
      </c>
      <c r="U2064" s="23">
        <v>1349.936749306893</v>
      </c>
      <c r="V2064" s="23">
        <v>517.08359338837568</v>
      </c>
      <c r="W2064" s="25">
        <v>0.38304282761650654</v>
      </c>
      <c r="X2064" s="27">
        <v>197.94148000000001</v>
      </c>
      <c r="Y2064" s="27">
        <v>358.14000000000004</v>
      </c>
      <c r="Z2064" s="27">
        <v>815.50772673376366</v>
      </c>
      <c r="AA2064" s="27">
        <v>19</v>
      </c>
      <c r="AB2064" s="27">
        <v>278.7984445703616</v>
      </c>
      <c r="AC2064" s="27">
        <v>0</v>
      </c>
      <c r="AD2064" s="27">
        <v>319.41516687424007</v>
      </c>
      <c r="AE2064" s="27">
        <v>754.71310720024928</v>
      </c>
      <c r="AF2064" s="27">
        <v>0</v>
      </c>
      <c r="AG2064" s="27">
        <v>1074.1282740744894</v>
      </c>
      <c r="AH2064" s="25">
        <v>0.29737152592482058</v>
      </c>
      <c r="AN2064" s="25">
        <v>0</v>
      </c>
      <c r="AV2064" s="3">
        <v>4</v>
      </c>
      <c r="AW2064" s="27">
        <v>358.14000000000004</v>
      </c>
      <c r="AX2064" s="23">
        <v>8.1678571428571427</v>
      </c>
      <c r="AY2064" s="23">
        <v>23.165306122448982</v>
      </c>
      <c r="AZ2064" s="23">
        <v>3208.9499999999989</v>
      </c>
      <c r="BA2064" s="27">
        <v>1080.9827907947856</v>
      </c>
      <c r="BB2064" s="27">
        <v>207.26000000000002</v>
      </c>
      <c r="BC2064" s="23">
        <v>18.764864864864869</v>
      </c>
      <c r="BD2064" s="23">
        <v>33.801351351351357</v>
      </c>
      <c r="BE2064" s="23">
        <v>1805.3499999999997</v>
      </c>
      <c r="BF2064" s="27">
        <v>760.63411800467736</v>
      </c>
      <c r="BG2064" s="27">
        <v>150.88</v>
      </c>
      <c r="BH2064" s="23">
        <v>1.7401639344262299</v>
      </c>
      <c r="BI2064" s="23">
        <v>16.71393442622951</v>
      </c>
      <c r="BJ2064" s="23">
        <v>1403.5999999999992</v>
      </c>
      <c r="BK2064" s="27">
        <v>320.34867279010831</v>
      </c>
      <c r="BL2064" s="27">
        <v>5943.4895791767312</v>
      </c>
    </row>
    <row r="2065" spans="1:64" x14ac:dyDescent="0.15">
      <c r="A2065" s="27" t="s">
        <v>1157</v>
      </c>
      <c r="B2065" s="27" t="s">
        <v>1089</v>
      </c>
      <c r="C2065" s="27" t="s">
        <v>1098</v>
      </c>
      <c r="D2065" s="27" t="s">
        <v>1089</v>
      </c>
      <c r="E2065" s="27" t="s">
        <v>1237</v>
      </c>
      <c r="F2065" s="27">
        <v>2013</v>
      </c>
      <c r="G2065" s="27">
        <v>169</v>
      </c>
      <c r="H2065" s="27">
        <v>5</v>
      </c>
      <c r="I2065" s="27">
        <v>-9</v>
      </c>
      <c r="J2065" s="27">
        <v>56</v>
      </c>
      <c r="L2065" s="27">
        <v>66</v>
      </c>
      <c r="N2065" s="27">
        <v>76</v>
      </c>
      <c r="P2065" s="27">
        <v>197</v>
      </c>
      <c r="Q2065" s="27">
        <v>197</v>
      </c>
      <c r="R2065" s="23">
        <v>23.20888888888889</v>
      </c>
      <c r="S2065" s="25">
        <v>8.7593119797582908</v>
      </c>
      <c r="T2065" s="23">
        <v>908.28371252227487</v>
      </c>
      <c r="U2065" s="23">
        <v>1278.1837497091535</v>
      </c>
      <c r="V2065" s="23">
        <v>510.67341480476136</v>
      </c>
      <c r="W2065" s="25">
        <v>0.39953051423604646</v>
      </c>
      <c r="X2065" s="27">
        <v>197.94148000000001</v>
      </c>
      <c r="Y2065" s="27">
        <v>382.27</v>
      </c>
      <c r="Z2065" s="27">
        <v>672.86316464328843</v>
      </c>
      <c r="AA2065" s="27">
        <v>15</v>
      </c>
      <c r="AB2065" s="27">
        <v>349.10512748879211</v>
      </c>
      <c r="AC2065" s="27">
        <v>0</v>
      </c>
      <c r="AD2065" s="27">
        <v>302.37863551637446</v>
      </c>
      <c r="AE2065" s="27">
        <v>588.94261656806566</v>
      </c>
      <c r="AF2065" s="27">
        <v>0</v>
      </c>
      <c r="AG2065" s="27">
        <v>891.32125208444018</v>
      </c>
      <c r="AH2065" s="25">
        <v>0.33924764097877913</v>
      </c>
      <c r="AN2065" s="25">
        <v>0</v>
      </c>
      <c r="AV2065" s="3">
        <v>4</v>
      </c>
      <c r="AW2065" s="27">
        <v>382.27</v>
      </c>
      <c r="AX2065" s="23">
        <v>7.188775510204084</v>
      </c>
      <c r="AY2065" s="23">
        <v>20.764285714285705</v>
      </c>
      <c r="AZ2065" s="23">
        <v>3015.359999999996</v>
      </c>
      <c r="BA2065" s="27">
        <v>896.58944808121328</v>
      </c>
      <c r="BB2065" s="27">
        <v>224.79</v>
      </c>
      <c r="BC2065" s="23">
        <v>18.021333333333342</v>
      </c>
      <c r="BD2065" s="23">
        <v>30.289333333333332</v>
      </c>
      <c r="BE2065" s="23">
        <v>1645.0999999999992</v>
      </c>
      <c r="BF2065" s="27">
        <v>566.13304484328876</v>
      </c>
      <c r="BG2065" s="27">
        <v>157.47999999999996</v>
      </c>
      <c r="BH2065" s="23">
        <v>0.47438016528925553</v>
      </c>
      <c r="BI2065" s="23">
        <v>14.8603305785124</v>
      </c>
      <c r="BJ2065" s="23">
        <v>1370.2599999999998</v>
      </c>
      <c r="BK2065" s="27">
        <v>330.45640323792526</v>
      </c>
      <c r="BL2065" s="27">
        <v>5869.8093655719695</v>
      </c>
    </row>
    <row r="2066" spans="1:64" x14ac:dyDescent="0.15">
      <c r="A2066" s="27" t="s">
        <v>1157</v>
      </c>
      <c r="B2066" s="27" t="s">
        <v>1089</v>
      </c>
      <c r="C2066" s="27" t="s">
        <v>1098</v>
      </c>
      <c r="D2066" s="27" t="s">
        <v>1089</v>
      </c>
      <c r="E2066" s="27" t="s">
        <v>1237</v>
      </c>
      <c r="F2066" s="27">
        <v>2014</v>
      </c>
      <c r="G2066" s="27">
        <v>169</v>
      </c>
      <c r="H2066" s="27">
        <v>5</v>
      </c>
      <c r="I2066" s="27">
        <v>-9</v>
      </c>
      <c r="J2066" s="27">
        <v>58</v>
      </c>
      <c r="L2066" s="27">
        <v>67</v>
      </c>
      <c r="N2066" s="27">
        <v>78</v>
      </c>
      <c r="P2066" s="27">
        <v>197</v>
      </c>
      <c r="Q2066" s="27">
        <v>197</v>
      </c>
      <c r="R2066" s="23">
        <v>22.90444444444444</v>
      </c>
      <c r="S2066" s="25">
        <v>8.5776423349612703</v>
      </c>
      <c r="T2066" s="23">
        <v>851.08191706226069</v>
      </c>
      <c r="U2066" s="23">
        <v>1102.7465447679888</v>
      </c>
      <c r="V2066" s="23">
        <v>419.93189699839303</v>
      </c>
      <c r="W2066" s="25">
        <v>0.38080544906961344</v>
      </c>
      <c r="X2066" s="27">
        <v>197.94148000000001</v>
      </c>
      <c r="Y2066" s="27">
        <v>382.23999999999995</v>
      </c>
      <c r="Z2066" s="27">
        <v>602.91049609040829</v>
      </c>
      <c r="AA2066" s="27">
        <v>16</v>
      </c>
      <c r="AB2066" s="27">
        <v>339.8460894057456</v>
      </c>
      <c r="AC2066" s="27">
        <v>0</v>
      </c>
      <c r="AD2066" s="27">
        <v>291.27680748114483</v>
      </c>
      <c r="AE2066" s="27">
        <v>520.51185618519958</v>
      </c>
      <c r="AF2066" s="27">
        <v>0</v>
      </c>
      <c r="AG2066" s="27">
        <v>811.78866366634441</v>
      </c>
      <c r="AH2066" s="25">
        <v>0.3588086615764528</v>
      </c>
      <c r="AN2066" s="25">
        <v>0</v>
      </c>
      <c r="AV2066" s="3">
        <v>4</v>
      </c>
      <c r="AW2066" s="27">
        <v>382.23999999999995</v>
      </c>
      <c r="AX2066" s="23">
        <v>7.230612244897956</v>
      </c>
      <c r="AY2066" s="23">
        <v>20.670408163265314</v>
      </c>
      <c r="AZ2066" s="23">
        <v>2903.7599999999975</v>
      </c>
      <c r="BA2066" s="27">
        <v>818.89232370708908</v>
      </c>
      <c r="BB2066" s="27">
        <v>173.98</v>
      </c>
      <c r="BC2066" s="23">
        <v>16.429870129870128</v>
      </c>
      <c r="BD2066" s="23">
        <v>30.657142857142862</v>
      </c>
      <c r="BE2066" s="23">
        <v>1651.29</v>
      </c>
      <c r="BF2066" s="27">
        <v>582.1750213249702</v>
      </c>
      <c r="BG2066" s="27">
        <v>208.25999999999996</v>
      </c>
      <c r="BH2066" s="23">
        <v>1.2781512605042014</v>
      </c>
      <c r="BI2066" s="23">
        <v>14.208403361344535</v>
      </c>
      <c r="BJ2066" s="23">
        <v>1252.4700000000003</v>
      </c>
      <c r="BK2066" s="27">
        <v>236.71730238211887</v>
      </c>
      <c r="BL2066" s="27">
        <v>4826.8034137746326</v>
      </c>
    </row>
    <row r="2067" spans="1:64" x14ac:dyDescent="0.15">
      <c r="A2067" s="27" t="s">
        <v>1157</v>
      </c>
      <c r="B2067" s="27" t="s">
        <v>1089</v>
      </c>
      <c r="C2067" s="27" t="s">
        <v>1098</v>
      </c>
      <c r="D2067" s="27" t="s">
        <v>1089</v>
      </c>
      <c r="E2067" s="27" t="s">
        <v>1237</v>
      </c>
      <c r="F2067" s="27">
        <v>2015</v>
      </c>
      <c r="G2067" s="27">
        <v>169</v>
      </c>
      <c r="H2067" s="27">
        <v>5</v>
      </c>
      <c r="I2067" s="27">
        <v>-9</v>
      </c>
      <c r="J2067" s="27">
        <v>56</v>
      </c>
      <c r="L2067" s="27">
        <v>68</v>
      </c>
      <c r="N2067" s="27">
        <v>79</v>
      </c>
      <c r="P2067" s="27">
        <v>197</v>
      </c>
      <c r="Q2067" s="27">
        <v>197</v>
      </c>
      <c r="R2067" s="23">
        <v>23.505555555555556</v>
      </c>
      <c r="S2067" s="25">
        <v>8.961202796796357</v>
      </c>
      <c r="T2067" s="23">
        <v>905.14974764566034</v>
      </c>
      <c r="U2067" s="23">
        <v>1284.8828864255574</v>
      </c>
      <c r="V2067" s="23">
        <v>535.24671948169453</v>
      </c>
      <c r="W2067" s="25">
        <v>0.4165723747827203</v>
      </c>
      <c r="X2067" s="27">
        <v>197.94148000000001</v>
      </c>
      <c r="Y2067" s="27">
        <v>481.59</v>
      </c>
      <c r="Z2067" s="27">
        <v>639.90255817972684</v>
      </c>
      <c r="AA2067" s="27">
        <v>14</v>
      </c>
      <c r="AB2067" s="27">
        <v>347.09844897837706</v>
      </c>
      <c r="AC2067" s="27">
        <v>0</v>
      </c>
      <c r="AD2067" s="27">
        <v>293.0275687302842</v>
      </c>
      <c r="AE2067" s="27">
        <v>553.9416006803965</v>
      </c>
      <c r="AF2067" s="27">
        <v>0</v>
      </c>
      <c r="AG2067" s="27">
        <v>846.96916941068071</v>
      </c>
      <c r="AH2067" s="25">
        <v>0.34597193835810192</v>
      </c>
      <c r="AN2067" s="25">
        <v>0</v>
      </c>
      <c r="AV2067" s="3">
        <v>4</v>
      </c>
      <c r="AW2067" s="27">
        <v>481.59</v>
      </c>
      <c r="AX2067" s="23">
        <v>8.9724489795918405</v>
      </c>
      <c r="AY2067" s="23">
        <v>22.236734693877555</v>
      </c>
      <c r="AZ2067" s="23">
        <v>2929.3200000000015</v>
      </c>
      <c r="BA2067" s="27">
        <v>850.2810348892466</v>
      </c>
      <c r="BB2067" s="27">
        <v>209.56</v>
      </c>
      <c r="BC2067" s="23">
        <v>16.619230769230775</v>
      </c>
      <c r="BD2067" s="23">
        <v>29.5474358974359</v>
      </c>
      <c r="BE2067" s="23">
        <v>1649.31</v>
      </c>
      <c r="BF2067" s="27">
        <v>539.0336858976143</v>
      </c>
      <c r="BG2067" s="27">
        <v>272.03000000000003</v>
      </c>
      <c r="BH2067" s="23">
        <v>3.9177966101694874</v>
      </c>
      <c r="BI2067" s="23">
        <v>17.40423728813559</v>
      </c>
      <c r="BJ2067" s="23">
        <v>1280.0100000000002</v>
      </c>
      <c r="BK2067" s="27">
        <v>311.24734899163252</v>
      </c>
      <c r="BL2067" s="27">
        <v>6152.2611434677538</v>
      </c>
    </row>
    <row r="2068" spans="1:64" x14ac:dyDescent="0.15">
      <c r="A2068" s="27" t="s">
        <v>1157</v>
      </c>
      <c r="B2068" s="27" t="s">
        <v>1089</v>
      </c>
      <c r="C2068" s="27" t="s">
        <v>1098</v>
      </c>
      <c r="D2068" s="27" t="s">
        <v>1089</v>
      </c>
      <c r="E2068" s="27" t="s">
        <v>1237</v>
      </c>
      <c r="F2068" s="27">
        <v>2016</v>
      </c>
      <c r="G2068" s="27">
        <v>169</v>
      </c>
      <c r="H2068" s="27">
        <v>5</v>
      </c>
      <c r="I2068" s="27">
        <v>-9</v>
      </c>
      <c r="J2068" s="27">
        <v>53</v>
      </c>
      <c r="L2068" s="27">
        <v>63</v>
      </c>
      <c r="N2068" s="27">
        <v>76</v>
      </c>
      <c r="P2068" s="27">
        <v>138</v>
      </c>
      <c r="Q2068" s="27">
        <v>197</v>
      </c>
      <c r="R2068" s="23">
        <v>23.422222222222217</v>
      </c>
      <c r="S2068" s="25">
        <v>9.0196767836347433</v>
      </c>
      <c r="T2068" s="23">
        <v>876.23076840997044</v>
      </c>
      <c r="U2068" s="23">
        <v>1264.7312381080048</v>
      </c>
      <c r="V2068" s="23">
        <v>538.59549224128295</v>
      </c>
      <c r="W2068" s="25">
        <v>0.42585766189220325</v>
      </c>
      <c r="X2068" s="27">
        <v>197.94148000000001</v>
      </c>
      <c r="Y2068" s="27">
        <v>448.02999999999986</v>
      </c>
      <c r="Z2068" s="27">
        <v>525.46566207900446</v>
      </c>
      <c r="AA2068" s="27">
        <v>15</v>
      </c>
      <c r="AB2068" s="27">
        <v>319.98645058228249</v>
      </c>
      <c r="AC2068" s="27">
        <v>0</v>
      </c>
      <c r="AD2068" s="27">
        <v>288.88371184038783</v>
      </c>
      <c r="AE2068" s="27">
        <v>532.35970445923476</v>
      </c>
      <c r="AF2068" s="27">
        <v>0</v>
      </c>
      <c r="AG2068" s="27">
        <v>821.2434162996226</v>
      </c>
      <c r="AH2068" s="25">
        <v>0.35176380423773579</v>
      </c>
      <c r="AN2068" s="25">
        <v>0</v>
      </c>
      <c r="AV2068" s="3">
        <v>4</v>
      </c>
      <c r="AW2068" s="27">
        <v>448.02999999999986</v>
      </c>
      <c r="AX2068" s="23">
        <v>9.1301020408163307</v>
      </c>
      <c r="AY2068" s="23">
        <v>22.406122448979584</v>
      </c>
      <c r="AZ2068" s="23">
        <v>2923.0199999999995</v>
      </c>
      <c r="BA2068" s="27">
        <v>829.83769679684599</v>
      </c>
      <c r="BB2068" s="27">
        <v>183.88</v>
      </c>
      <c r="BC2068" s="23">
        <v>18.382666666666665</v>
      </c>
      <c r="BD2068" s="23">
        <v>30.713333333333328</v>
      </c>
      <c r="BE2068" s="23">
        <v>1584.1200000000006</v>
      </c>
      <c r="BF2068" s="27">
        <v>531.36338196059967</v>
      </c>
      <c r="BG2068" s="27">
        <v>264.14999999999998</v>
      </c>
      <c r="BH2068" s="23">
        <v>3.395041322314051</v>
      </c>
      <c r="BI2068" s="23">
        <v>17.257024793388428</v>
      </c>
      <c r="BJ2068" s="23">
        <v>1338.8999999999994</v>
      </c>
      <c r="BK2068" s="27">
        <v>298.47431483624678</v>
      </c>
      <c r="BL2068" s="27">
        <v>6190.7527843825628</v>
      </c>
    </row>
    <row r="2069" spans="1:64" x14ac:dyDescent="0.15">
      <c r="A2069" s="27" t="s">
        <v>1157</v>
      </c>
      <c r="B2069" s="27" t="s">
        <v>1089</v>
      </c>
      <c r="C2069" s="27" t="s">
        <v>1098</v>
      </c>
      <c r="D2069" s="27" t="s">
        <v>1089</v>
      </c>
      <c r="E2069" s="27" t="s">
        <v>1237</v>
      </c>
      <c r="F2069" s="27">
        <v>2017</v>
      </c>
      <c r="G2069" s="27">
        <v>169</v>
      </c>
      <c r="H2069" s="27">
        <v>5</v>
      </c>
      <c r="I2069" s="27">
        <v>-9</v>
      </c>
      <c r="J2069" s="27">
        <v>58</v>
      </c>
      <c r="L2069" s="27">
        <v>68</v>
      </c>
      <c r="N2069" s="27">
        <v>82</v>
      </c>
      <c r="P2069" s="27">
        <v>197</v>
      </c>
      <c r="Q2069" s="27">
        <v>197</v>
      </c>
      <c r="R2069" s="23">
        <v>23.345634555497544</v>
      </c>
      <c r="S2069" s="25">
        <v>8.7988006743457383</v>
      </c>
      <c r="T2069" s="23">
        <v>953.49315354695193</v>
      </c>
      <c r="U2069" s="23">
        <v>1251.8190674158709</v>
      </c>
      <c r="V2069" s="23">
        <v>478.77677287892794</v>
      </c>
      <c r="W2069" s="25">
        <v>0.38246483179283897</v>
      </c>
      <c r="X2069" s="27">
        <v>197.94148000000001</v>
      </c>
      <c r="Y2069" s="27">
        <v>210.03999999999996</v>
      </c>
      <c r="Z2069" s="27">
        <v>760.76158633444811</v>
      </c>
      <c r="AA2069" s="27">
        <v>29</v>
      </c>
      <c r="AB2069" s="27">
        <v>296.77750548944277</v>
      </c>
      <c r="AC2069" s="27">
        <v>0</v>
      </c>
      <c r="AD2069" s="27">
        <v>239.66592539461865</v>
      </c>
      <c r="AE2069" s="27">
        <v>603.22214379004254</v>
      </c>
      <c r="AF2069" s="27">
        <v>0</v>
      </c>
      <c r="AG2069" s="27">
        <v>842.88806918466116</v>
      </c>
      <c r="AH2069" s="25">
        <v>0.28433896659975455</v>
      </c>
      <c r="AN2069" s="25">
        <v>0</v>
      </c>
      <c r="AV2069" s="3">
        <v>4</v>
      </c>
      <c r="AW2069" s="27">
        <v>210.03999999999996</v>
      </c>
      <c r="AX2069" s="23">
        <v>7.3913265306122407</v>
      </c>
      <c r="AY2069" s="23">
        <v>21.942346938775497</v>
      </c>
      <c r="AZ2069" s="23">
        <v>3040.9099999999994</v>
      </c>
      <c r="BA2069" s="27">
        <v>850.70966682312462</v>
      </c>
      <c r="BB2069" s="27">
        <v>51.29999999999999</v>
      </c>
      <c r="BC2069" s="23">
        <v>15.116049382716048</v>
      </c>
      <c r="BD2069" s="23">
        <v>30.307407407407414</v>
      </c>
      <c r="BE2069" s="23">
        <v>1859.2000000000003</v>
      </c>
      <c r="BF2069" s="27">
        <v>576.80246067416635</v>
      </c>
      <c r="BG2069" s="27">
        <v>158.73999999999998</v>
      </c>
      <c r="BH2069" s="23">
        <v>1.9504347826086974</v>
      </c>
      <c r="BI2069" s="23">
        <v>16.050434782608704</v>
      </c>
      <c r="BJ2069" s="23">
        <v>1181.71</v>
      </c>
      <c r="BK2069" s="27">
        <v>273.90720614895798</v>
      </c>
      <c r="BL2069" s="27">
        <v>5503.181297458942</v>
      </c>
    </row>
    <row r="2070" spans="1:64" x14ac:dyDescent="0.15">
      <c r="A2070" s="27" t="s">
        <v>1157</v>
      </c>
      <c r="B2070" s="27" t="s">
        <v>1089</v>
      </c>
      <c r="C2070" s="27" t="s">
        <v>1098</v>
      </c>
      <c r="D2070" s="27" t="s">
        <v>1089</v>
      </c>
      <c r="E2070" s="27" t="s">
        <v>1237</v>
      </c>
      <c r="F2070" s="27">
        <v>2018</v>
      </c>
      <c r="G2070" s="27">
        <v>169</v>
      </c>
      <c r="H2070" s="27">
        <v>6</v>
      </c>
      <c r="I2070" s="27">
        <v>-9</v>
      </c>
      <c r="J2070" s="27">
        <v>55</v>
      </c>
      <c r="L2070" s="27">
        <v>66</v>
      </c>
      <c r="N2070" s="27">
        <v>77</v>
      </c>
      <c r="P2070" s="27">
        <v>197</v>
      </c>
      <c r="Q2070" s="27">
        <v>197</v>
      </c>
      <c r="R2070" s="23">
        <v>23.488888888888887</v>
      </c>
      <c r="S2070" s="25">
        <v>9.0578321921753773</v>
      </c>
      <c r="T2070" s="23">
        <v>890.63477516700164</v>
      </c>
      <c r="U2070" s="23">
        <v>1127.7904137671933</v>
      </c>
      <c r="V2070" s="23">
        <v>413.49128119369828</v>
      </c>
      <c r="W2070" s="25">
        <v>0.36663840415713106</v>
      </c>
      <c r="X2070" s="27">
        <v>197.94148000000001</v>
      </c>
      <c r="Y2070" s="27">
        <v>601.19999999999982</v>
      </c>
      <c r="Z2070" s="27">
        <v>493.44402219496544</v>
      </c>
      <c r="AA2070" s="27">
        <v>13</v>
      </c>
      <c r="AB2070" s="27">
        <v>358.27988504863976</v>
      </c>
      <c r="AC2070" s="27">
        <v>0</v>
      </c>
      <c r="AD2070" s="27">
        <v>276.19333572598339</v>
      </c>
      <c r="AE2070" s="27">
        <v>511.1156088017417</v>
      </c>
      <c r="AF2070" s="27">
        <v>0</v>
      </c>
      <c r="AG2070" s="27">
        <v>787.30894452772509</v>
      </c>
      <c r="AH2070" s="25">
        <v>0.35080680098660971</v>
      </c>
      <c r="AN2070" s="25">
        <v>0</v>
      </c>
      <c r="AV2070" s="3">
        <v>4</v>
      </c>
      <c r="AW2070" s="27">
        <v>601.19999999999982</v>
      </c>
      <c r="AX2070" s="23">
        <v>7.4561224489795892</v>
      </c>
      <c r="AY2070" s="23">
        <v>20.151020408163273</v>
      </c>
      <c r="AZ2070" s="23">
        <v>2820.8899999999994</v>
      </c>
      <c r="BA2070" s="27">
        <v>794.53578189453015</v>
      </c>
      <c r="BB2070" s="27">
        <v>232.13000000000005</v>
      </c>
      <c r="BC2070" s="23">
        <v>17.125</v>
      </c>
      <c r="BD2070" s="23">
        <v>30.668421052631601</v>
      </c>
      <c r="BE2070" s="23">
        <v>1632.8300000000002</v>
      </c>
      <c r="BF2070" s="27">
        <v>589.97525931318853</v>
      </c>
      <c r="BG2070" s="27">
        <v>369.06999999999994</v>
      </c>
      <c r="BH2070" s="23">
        <v>1.332500000000002</v>
      </c>
      <c r="BI2070" s="23">
        <v>13.49</v>
      </c>
      <c r="BJ2070" s="23">
        <v>1188.0599999999997</v>
      </c>
      <c r="BK2070" s="27">
        <v>204.5605225813411</v>
      </c>
      <c r="BL2070" s="27">
        <v>4752.7733470540034</v>
      </c>
    </row>
    <row r="2071" spans="1:64" x14ac:dyDescent="0.15">
      <c r="A2071" s="27" t="s">
        <v>1157</v>
      </c>
      <c r="B2071" s="27" t="s">
        <v>1089</v>
      </c>
      <c r="C2071" s="27" t="s">
        <v>1098</v>
      </c>
      <c r="D2071" s="27" t="s">
        <v>1089</v>
      </c>
      <c r="E2071" s="27" t="s">
        <v>1237</v>
      </c>
      <c r="F2071" s="27">
        <v>2019</v>
      </c>
      <c r="G2071" s="27">
        <v>169</v>
      </c>
      <c r="H2071" s="27">
        <v>6</v>
      </c>
      <c r="I2071" s="27">
        <v>-9</v>
      </c>
      <c r="J2071" s="27">
        <v>55</v>
      </c>
      <c r="L2071" s="27">
        <v>65</v>
      </c>
      <c r="N2071" s="27">
        <v>79</v>
      </c>
      <c r="P2071" s="27">
        <v>197</v>
      </c>
      <c r="Q2071" s="27">
        <v>197</v>
      </c>
      <c r="R2071" s="23">
        <v>23.272222222222222</v>
      </c>
      <c r="S2071" s="25">
        <v>8.7872587451444701</v>
      </c>
      <c r="T2071" s="23">
        <v>920.38200934031522</v>
      </c>
      <c r="U2071" s="23">
        <v>1194.3956782115829</v>
      </c>
      <c r="V2071" s="23">
        <v>435.46894197495328</v>
      </c>
      <c r="W2071" s="25">
        <v>0.36459353150127211</v>
      </c>
      <c r="X2071" s="27">
        <v>197.94148000000001</v>
      </c>
      <c r="Y2071" s="27">
        <v>714.74</v>
      </c>
      <c r="Z2071" s="27">
        <v>238.37762842243018</v>
      </c>
      <c r="AA2071" s="27">
        <v>7</v>
      </c>
      <c r="AB2071" s="27">
        <v>351.36501583287532</v>
      </c>
      <c r="AC2071" s="27">
        <v>0</v>
      </c>
      <c r="AD2071" s="27">
        <v>261.31358121121713</v>
      </c>
      <c r="AE2071" s="27">
        <v>431.30198244197857</v>
      </c>
      <c r="AF2071" s="27">
        <v>0</v>
      </c>
      <c r="AG2071" s="27">
        <v>692.61556365319575</v>
      </c>
      <c r="AH2071" s="25">
        <v>0.37728516532326956</v>
      </c>
      <c r="AN2071" s="25">
        <v>0</v>
      </c>
      <c r="AV2071" s="3">
        <v>4</v>
      </c>
      <c r="AW2071" s="27">
        <v>714.74</v>
      </c>
      <c r="AX2071" s="23">
        <v>8.45969387755102</v>
      </c>
      <c r="AY2071" s="23">
        <v>20.335204081632646</v>
      </c>
      <c r="AZ2071" s="23">
        <v>2911.4</v>
      </c>
      <c r="BA2071" s="27">
        <v>695.25497624290051</v>
      </c>
      <c r="BB2071" s="27">
        <v>477.77</v>
      </c>
      <c r="BC2071" s="23">
        <v>18.093589743589742</v>
      </c>
      <c r="BD2071" s="23">
        <v>28.917948717948718</v>
      </c>
      <c r="BE2071" s="23">
        <v>1691.6299999999999</v>
      </c>
      <c r="BF2071" s="27">
        <v>461.65970376290028</v>
      </c>
      <c r="BG2071" s="27">
        <v>236.96999999999997</v>
      </c>
      <c r="BH2071" s="23">
        <v>2.0915254237288159</v>
      </c>
      <c r="BI2071" s="23">
        <v>14.661864406779664</v>
      </c>
      <c r="BJ2071" s="23">
        <v>1219.7700000000004</v>
      </c>
      <c r="BK2071" s="27">
        <v>233.59527248000066</v>
      </c>
      <c r="BL2071" s="27">
        <v>5005.3901376431413</v>
      </c>
    </row>
    <row r="2072" spans="1:64" x14ac:dyDescent="0.15">
      <c r="A2072" s="27" t="s">
        <v>1158</v>
      </c>
      <c r="B2072" s="27" t="s">
        <v>1089</v>
      </c>
      <c r="C2072" s="27" t="s">
        <v>1098</v>
      </c>
      <c r="D2072" s="27" t="s">
        <v>1089</v>
      </c>
      <c r="E2072" s="27" t="s">
        <v>1238</v>
      </c>
      <c r="F2072" s="27">
        <v>1990</v>
      </c>
      <c r="G2072" s="27">
        <v>169</v>
      </c>
      <c r="H2072" s="27">
        <v>5</v>
      </c>
      <c r="I2072" s="27">
        <v>-9</v>
      </c>
      <c r="J2072" s="27">
        <v>55</v>
      </c>
      <c r="L2072" s="27">
        <v>65</v>
      </c>
      <c r="N2072" s="27">
        <v>74</v>
      </c>
      <c r="P2072" s="27">
        <v>135</v>
      </c>
      <c r="Q2072" s="27">
        <v>197</v>
      </c>
      <c r="R2072" s="23">
        <v>24.121111111111105</v>
      </c>
      <c r="S2072" s="25">
        <v>9.4031333171304432</v>
      </c>
      <c r="T2072" s="23">
        <v>614.8144428375831</v>
      </c>
      <c r="U2072" s="23">
        <v>869.91141615013896</v>
      </c>
      <c r="V2072" s="23">
        <v>380.46026031875243</v>
      </c>
      <c r="W2072" s="25">
        <v>0.43735517074710589</v>
      </c>
      <c r="X2072" s="27">
        <v>197.94148000000001</v>
      </c>
      <c r="Y2072" s="27">
        <v>349.49999999999989</v>
      </c>
      <c r="Z2072" s="27">
        <v>419.33001700339389</v>
      </c>
      <c r="AA2072" s="27">
        <v>10</v>
      </c>
      <c r="AB2072" s="27">
        <v>333.21967829400455</v>
      </c>
      <c r="AC2072" s="27">
        <v>0</v>
      </c>
      <c r="AD2072" s="27">
        <v>281.3656665745699</v>
      </c>
      <c r="AE2072" s="27">
        <v>340.10875015872392</v>
      </c>
      <c r="AF2072" s="27">
        <v>0</v>
      </c>
      <c r="AG2072" s="27">
        <v>621.47441673329376</v>
      </c>
      <c r="AH2072" s="25">
        <v>0.45273892934506571</v>
      </c>
      <c r="AN2072" s="25">
        <v>0</v>
      </c>
      <c r="AV2072" s="3">
        <v>4</v>
      </c>
      <c r="AW2072" s="27">
        <v>349.49999999999989</v>
      </c>
      <c r="AX2072" s="23">
        <v>9.801020408163259</v>
      </c>
      <c r="AY2072" s="23">
        <v>22.578061224489801</v>
      </c>
      <c r="AZ2072" s="23">
        <v>3019.3900000000003</v>
      </c>
      <c r="BA2072" s="27">
        <v>628.71833332763993</v>
      </c>
      <c r="BB2072" s="27">
        <v>233.17000000000002</v>
      </c>
      <c r="BC2072" s="23">
        <v>19.632876712328766</v>
      </c>
      <c r="BD2072" s="23">
        <v>31.476712328767125</v>
      </c>
      <c r="BE2072" s="23">
        <v>1616.9599999999996</v>
      </c>
      <c r="BF2072" s="27">
        <v>380.47054489899728</v>
      </c>
      <c r="BG2072" s="27">
        <v>116.33000000000001</v>
      </c>
      <c r="BH2072" s="23">
        <v>3.9658536585365907</v>
      </c>
      <c r="BI2072" s="23">
        <v>17.296747967479668</v>
      </c>
      <c r="BJ2072" s="23">
        <v>1402.4300000000005</v>
      </c>
      <c r="BK2072" s="27">
        <v>248.24778842864234</v>
      </c>
      <c r="BL2072" s="27">
        <v>4373.1064404454301</v>
      </c>
    </row>
    <row r="2073" spans="1:64" x14ac:dyDescent="0.15">
      <c r="A2073" s="27" t="s">
        <v>1158</v>
      </c>
      <c r="B2073" s="27" t="s">
        <v>1089</v>
      </c>
      <c r="C2073" s="27" t="s">
        <v>1098</v>
      </c>
      <c r="D2073" s="27" t="s">
        <v>1089</v>
      </c>
      <c r="E2073" s="27" t="s">
        <v>1238</v>
      </c>
      <c r="F2073" s="27">
        <v>1991</v>
      </c>
      <c r="G2073" s="27">
        <v>169</v>
      </c>
      <c r="H2073" s="27">
        <v>5</v>
      </c>
      <c r="I2073" s="27">
        <v>-9</v>
      </c>
      <c r="J2073" s="27">
        <v>52</v>
      </c>
      <c r="L2073" s="27">
        <v>63</v>
      </c>
      <c r="N2073" s="27">
        <v>73</v>
      </c>
      <c r="P2073" s="27">
        <v>131</v>
      </c>
      <c r="Q2073" s="27">
        <v>197</v>
      </c>
      <c r="R2073" s="23">
        <v>24.528888888888879</v>
      </c>
      <c r="S2073" s="25">
        <v>9.8587790355079665</v>
      </c>
      <c r="T2073" s="23">
        <v>473.17433107601522</v>
      </c>
      <c r="U2073" s="23">
        <v>736.75266740084339</v>
      </c>
      <c r="V2073" s="23">
        <v>321.48147316388514</v>
      </c>
      <c r="W2073" s="25">
        <v>0.43634924313817924</v>
      </c>
      <c r="X2073" s="27">
        <v>197.94148000000001</v>
      </c>
      <c r="Y2073" s="27">
        <v>292.56999999999994</v>
      </c>
      <c r="Z2073" s="27">
        <v>505.04799613281187</v>
      </c>
      <c r="AA2073" s="27">
        <v>14</v>
      </c>
      <c r="AB2073" s="27">
        <v>347.43691919733095</v>
      </c>
      <c r="AC2073" s="27">
        <v>0</v>
      </c>
      <c r="AD2073" s="27">
        <v>232.05223214611522</v>
      </c>
      <c r="AE2073" s="27">
        <v>315.92691811433707</v>
      </c>
      <c r="AF2073" s="27">
        <v>0</v>
      </c>
      <c r="AG2073" s="27">
        <v>547.97915026045234</v>
      </c>
      <c r="AH2073" s="25">
        <v>0.42346908235674824</v>
      </c>
      <c r="AN2073" s="25">
        <v>0</v>
      </c>
      <c r="AV2073" s="3">
        <v>4</v>
      </c>
      <c r="AW2073" s="27">
        <v>292.56999999999994</v>
      </c>
      <c r="AX2073" s="23">
        <v>9.9137755102040828</v>
      </c>
      <c r="AY2073" s="23">
        <v>22.236224489795923</v>
      </c>
      <c r="AZ2073" s="23">
        <v>2927.8499999999995</v>
      </c>
      <c r="BA2073" s="27">
        <v>555.8742815553893</v>
      </c>
      <c r="BB2073" s="27">
        <v>72.64</v>
      </c>
      <c r="BC2073" s="23">
        <v>19.733333333333334</v>
      </c>
      <c r="BD2073" s="23">
        <v>32.972222222222236</v>
      </c>
      <c r="BE2073" s="23">
        <v>1604.26</v>
      </c>
      <c r="BF2073" s="27">
        <v>328.92300669596432</v>
      </c>
      <c r="BG2073" s="27">
        <v>219.92999999999992</v>
      </c>
      <c r="BH2073" s="23">
        <v>4.2120967741935527</v>
      </c>
      <c r="BI2073" s="23">
        <v>16.002419354838704</v>
      </c>
      <c r="BJ2073" s="23">
        <v>1323.5900000000006</v>
      </c>
      <c r="BK2073" s="27">
        <v>226.95127485942487</v>
      </c>
      <c r="BL2073" s="27">
        <v>3695.1893467113232</v>
      </c>
    </row>
    <row r="2074" spans="1:64" x14ac:dyDescent="0.15">
      <c r="A2074" s="27" t="s">
        <v>1158</v>
      </c>
      <c r="B2074" s="27" t="s">
        <v>1089</v>
      </c>
      <c r="C2074" s="27" t="s">
        <v>1098</v>
      </c>
      <c r="D2074" s="27" t="s">
        <v>1089</v>
      </c>
      <c r="E2074" s="27" t="s">
        <v>1238</v>
      </c>
      <c r="F2074" s="27">
        <v>1992</v>
      </c>
      <c r="G2074" s="27">
        <v>169</v>
      </c>
      <c r="H2074" s="27">
        <v>6</v>
      </c>
      <c r="I2074" s="27">
        <v>-9</v>
      </c>
      <c r="J2074" s="27">
        <v>56</v>
      </c>
      <c r="L2074" s="27">
        <v>68</v>
      </c>
      <c r="N2074" s="27">
        <v>80</v>
      </c>
      <c r="P2074" s="27">
        <v>197</v>
      </c>
      <c r="Q2074" s="27">
        <v>197</v>
      </c>
      <c r="R2074" s="23">
        <v>23.30777777777778</v>
      </c>
      <c r="S2074" s="25">
        <v>8.7546737762795708</v>
      </c>
      <c r="T2074" s="23">
        <v>693.75137288151279</v>
      </c>
      <c r="U2074" s="23">
        <v>935.28405426497238</v>
      </c>
      <c r="V2074" s="23">
        <v>378.61996853985522</v>
      </c>
      <c r="W2074" s="25">
        <v>0.40481815419084227</v>
      </c>
      <c r="X2074" s="27">
        <v>198.03643523938842</v>
      </c>
      <c r="Y2074" s="27">
        <v>674.30999999999983</v>
      </c>
      <c r="Z2074" s="27">
        <v>198.78129884137417</v>
      </c>
      <c r="AA2074" s="27">
        <v>4</v>
      </c>
      <c r="AB2074" s="27">
        <v>337.08317743251837</v>
      </c>
      <c r="AC2074" s="27">
        <v>0</v>
      </c>
      <c r="AD2074" s="27">
        <v>219.82417523259673</v>
      </c>
      <c r="AE2074" s="27">
        <v>331.90507893965281</v>
      </c>
      <c r="AF2074" s="27">
        <v>0</v>
      </c>
      <c r="AG2074" s="27">
        <v>551.72925417224951</v>
      </c>
      <c r="AH2074" s="25">
        <v>0.39842761569371421</v>
      </c>
      <c r="AN2074" s="25">
        <v>0</v>
      </c>
      <c r="AV2074" s="3">
        <v>4</v>
      </c>
      <c r="AW2074" s="27">
        <v>674.30999999999983</v>
      </c>
      <c r="AX2074" s="23">
        <v>9.0153061224489797</v>
      </c>
      <c r="AY2074" s="23">
        <v>19.931632653061225</v>
      </c>
      <c r="AZ2074" s="23">
        <v>2743.5500000000011</v>
      </c>
      <c r="BA2074" s="27">
        <v>559.19369635637702</v>
      </c>
      <c r="BB2074" s="27">
        <v>404.57999999999987</v>
      </c>
      <c r="BC2074" s="23">
        <v>17.098734177215185</v>
      </c>
      <c r="BD2074" s="23">
        <v>28.554430379746837</v>
      </c>
      <c r="BE2074" s="23">
        <v>1633.53</v>
      </c>
      <c r="BF2074" s="27">
        <v>366.98528671489117</v>
      </c>
      <c r="BG2074" s="27">
        <v>269.72999999999996</v>
      </c>
      <c r="BH2074" s="23">
        <v>3.5572649572649575</v>
      </c>
      <c r="BI2074" s="23">
        <v>14.109401709401713</v>
      </c>
      <c r="BJ2074" s="23">
        <v>1110.02</v>
      </c>
      <c r="BK2074" s="27">
        <v>192.20840964148553</v>
      </c>
      <c r="BL2074" s="27">
        <v>4351.9536613776463</v>
      </c>
    </row>
    <row r="2075" spans="1:64" x14ac:dyDescent="0.15">
      <c r="A2075" s="27" t="s">
        <v>1158</v>
      </c>
      <c r="B2075" s="27" t="s">
        <v>1089</v>
      </c>
      <c r="C2075" s="27" t="s">
        <v>1098</v>
      </c>
      <c r="D2075" s="27" t="s">
        <v>1089</v>
      </c>
      <c r="E2075" s="27" t="s">
        <v>1238</v>
      </c>
      <c r="F2075" s="27">
        <v>1993</v>
      </c>
      <c r="G2075" s="27">
        <v>169</v>
      </c>
      <c r="H2075" s="27">
        <v>5</v>
      </c>
      <c r="I2075" s="27">
        <v>-9</v>
      </c>
      <c r="J2075" s="27">
        <v>54</v>
      </c>
      <c r="L2075" s="27">
        <v>62</v>
      </c>
      <c r="N2075" s="27">
        <v>73</v>
      </c>
      <c r="P2075" s="27">
        <v>197</v>
      </c>
      <c r="Q2075" s="27">
        <v>197</v>
      </c>
      <c r="R2075" s="23">
        <v>23.957777777777764</v>
      </c>
      <c r="S2075" s="25">
        <v>9.2385741395191232</v>
      </c>
      <c r="T2075" s="23">
        <v>506.18311120077482</v>
      </c>
      <c r="U2075" s="23">
        <v>765.96466706056219</v>
      </c>
      <c r="V2075" s="23">
        <v>322.15581556993857</v>
      </c>
      <c r="W2075" s="25">
        <v>0.42058834462997935</v>
      </c>
      <c r="X2075" s="27">
        <v>230.32817411790083</v>
      </c>
      <c r="Y2075" s="27">
        <v>903.64999999999918</v>
      </c>
      <c r="Z2075" s="27">
        <v>71.650913782656033</v>
      </c>
      <c r="AA2075" s="27">
        <v>2</v>
      </c>
      <c r="AB2075" s="27">
        <v>333.58210260976716</v>
      </c>
      <c r="AC2075" s="27">
        <v>0</v>
      </c>
      <c r="AD2075" s="27">
        <v>285.36973427257158</v>
      </c>
      <c r="AE2075" s="27">
        <v>282.27124966752353</v>
      </c>
      <c r="AF2075" s="27">
        <v>0</v>
      </c>
      <c r="AG2075" s="27">
        <v>567.64098394009511</v>
      </c>
      <c r="AH2075" s="25">
        <v>0.50272925549610237</v>
      </c>
      <c r="AN2075" s="25">
        <v>0</v>
      </c>
      <c r="AV2075" s="3">
        <v>4</v>
      </c>
      <c r="AW2075" s="27">
        <v>903.64999999999918</v>
      </c>
      <c r="AX2075" s="23">
        <v>9.7469387755101984</v>
      </c>
      <c r="AY2075" s="23">
        <v>20.996938775510216</v>
      </c>
      <c r="AZ2075" s="23">
        <v>2676.04</v>
      </c>
      <c r="BA2075" s="27">
        <v>571.50601242337939</v>
      </c>
      <c r="BB2075" s="27">
        <v>671.04999999999973</v>
      </c>
      <c r="BC2075" s="23">
        <v>20.305555555555554</v>
      </c>
      <c r="BD2075" s="23">
        <v>31.168055555555561</v>
      </c>
      <c r="BE2075" s="23">
        <v>1407.7400000000007</v>
      </c>
      <c r="BF2075" s="27">
        <v>374.73506731987641</v>
      </c>
      <c r="BG2075" s="27">
        <v>232.60000000000005</v>
      </c>
      <c r="BH2075" s="23">
        <v>3.6161290322580721</v>
      </c>
      <c r="BI2075" s="23">
        <v>15.091129032258062</v>
      </c>
      <c r="BJ2075" s="23">
        <v>1268.3000000000004</v>
      </c>
      <c r="BK2075" s="27">
        <v>196.7709451035031</v>
      </c>
      <c r="BL2075" s="27">
        <v>3702.9404088498686</v>
      </c>
    </row>
    <row r="2076" spans="1:64" x14ac:dyDescent="0.15">
      <c r="A2076" s="27" t="s">
        <v>1158</v>
      </c>
      <c r="B2076" s="27" t="s">
        <v>1089</v>
      </c>
      <c r="C2076" s="27" t="s">
        <v>1098</v>
      </c>
      <c r="D2076" s="27" t="s">
        <v>1089</v>
      </c>
      <c r="E2076" s="27" t="s">
        <v>1238</v>
      </c>
      <c r="F2076" s="27">
        <v>1994</v>
      </c>
      <c r="G2076" s="27">
        <v>169</v>
      </c>
      <c r="H2076" s="27">
        <v>5</v>
      </c>
      <c r="I2076" s="27">
        <v>-9</v>
      </c>
      <c r="J2076" s="27">
        <v>53</v>
      </c>
      <c r="L2076" s="27">
        <v>63</v>
      </c>
      <c r="N2076" s="27">
        <v>74</v>
      </c>
      <c r="P2076" s="27">
        <v>142</v>
      </c>
      <c r="Q2076" s="27">
        <v>197</v>
      </c>
      <c r="R2076" s="23">
        <v>23.754444444444445</v>
      </c>
      <c r="S2076" s="25">
        <v>9.0864713182746577</v>
      </c>
      <c r="T2076" s="23">
        <v>581.32727943295731</v>
      </c>
      <c r="U2076" s="23">
        <v>897.53192421612584</v>
      </c>
      <c r="V2076" s="23">
        <v>398.09319582560698</v>
      </c>
      <c r="W2076" s="25">
        <v>0.44354209655313065</v>
      </c>
      <c r="X2076" s="27">
        <v>197.94148000000001</v>
      </c>
      <c r="Y2076" s="27">
        <v>377.91999999999973</v>
      </c>
      <c r="Z2076" s="27">
        <v>391.18229664888116</v>
      </c>
      <c r="AA2076" s="27">
        <v>10</v>
      </c>
      <c r="AB2076" s="27">
        <v>312.21966768680562</v>
      </c>
      <c r="AC2076" s="27">
        <v>0</v>
      </c>
      <c r="AD2076" s="27">
        <v>302.20125167050793</v>
      </c>
      <c r="AE2076" s="27">
        <v>340.843679555444</v>
      </c>
      <c r="AF2076" s="27">
        <v>0</v>
      </c>
      <c r="AG2076" s="27">
        <v>643.04493122595193</v>
      </c>
      <c r="AH2076" s="25">
        <v>0.46995354802786798</v>
      </c>
      <c r="AN2076" s="25">
        <v>0</v>
      </c>
      <c r="AV2076" s="3">
        <v>4</v>
      </c>
      <c r="AW2076" s="27">
        <v>377.91999999999973</v>
      </c>
      <c r="AX2076" s="23">
        <v>10.472959183673476</v>
      </c>
      <c r="AY2076" s="23">
        <v>22.156632653061209</v>
      </c>
      <c r="AZ2076" s="23">
        <v>2913.2799999999979</v>
      </c>
      <c r="BA2076" s="27">
        <v>649.96891147338465</v>
      </c>
      <c r="BB2076" s="27">
        <v>219.66999999999996</v>
      </c>
      <c r="BC2076" s="23">
        <v>18.799999999999994</v>
      </c>
      <c r="BD2076" s="23">
        <v>31.275342465753422</v>
      </c>
      <c r="BE2076" s="23">
        <v>1611.2</v>
      </c>
      <c r="BF2076" s="27">
        <v>410.3759770531945</v>
      </c>
      <c r="BG2076" s="27">
        <v>158.25000000000006</v>
      </c>
      <c r="BH2076" s="23">
        <v>5.5308943089430853</v>
      </c>
      <c r="BI2076" s="23">
        <v>16.74471544715448</v>
      </c>
      <c r="BJ2076" s="23">
        <v>1302.0799999999992</v>
      </c>
      <c r="BK2076" s="27">
        <v>239.59293442019052</v>
      </c>
      <c r="BL2076" s="27">
        <v>4575.7838600644482</v>
      </c>
    </row>
    <row r="2077" spans="1:64" x14ac:dyDescent="0.15">
      <c r="A2077" s="27" t="s">
        <v>1158</v>
      </c>
      <c r="B2077" s="27" t="s">
        <v>1089</v>
      </c>
      <c r="C2077" s="27" t="s">
        <v>1098</v>
      </c>
      <c r="D2077" s="27" t="s">
        <v>1089</v>
      </c>
      <c r="E2077" s="27" t="s">
        <v>1238</v>
      </c>
      <c r="F2077" s="27">
        <v>1995</v>
      </c>
      <c r="G2077" s="27">
        <v>169</v>
      </c>
      <c r="H2077" s="27">
        <v>5</v>
      </c>
      <c r="I2077" s="27">
        <v>-9</v>
      </c>
      <c r="J2077" s="27">
        <v>52</v>
      </c>
      <c r="L2077" s="27">
        <v>61</v>
      </c>
      <c r="N2077" s="27">
        <v>72</v>
      </c>
      <c r="P2077" s="27">
        <v>197</v>
      </c>
      <c r="Q2077" s="27">
        <v>197</v>
      </c>
      <c r="R2077" s="23">
        <v>23.801111111111101</v>
      </c>
      <c r="S2077" s="25">
        <v>9.220194908473653</v>
      </c>
      <c r="T2077" s="23">
        <v>501.50592581484261</v>
      </c>
      <c r="U2077" s="23">
        <v>800.54623609580494</v>
      </c>
      <c r="V2077" s="23">
        <v>357.20341508683191</v>
      </c>
      <c r="W2077" s="25">
        <v>0.4461996003714741</v>
      </c>
      <c r="X2077" s="27">
        <v>197.94148000000001</v>
      </c>
      <c r="Y2077" s="27">
        <v>372.5999999999998</v>
      </c>
      <c r="Z2077" s="27">
        <v>388.8579884527955</v>
      </c>
      <c r="AA2077" s="27">
        <v>11</v>
      </c>
      <c r="AB2077" s="27">
        <v>314.16161622412437</v>
      </c>
      <c r="AC2077" s="27">
        <v>0</v>
      </c>
      <c r="AD2077" s="27">
        <v>309.77017419150894</v>
      </c>
      <c r="AE2077" s="27">
        <v>323.13212247140189</v>
      </c>
      <c r="AF2077" s="27">
        <v>0</v>
      </c>
      <c r="AG2077" s="27">
        <v>632.90229666291089</v>
      </c>
      <c r="AH2077" s="25">
        <v>0.48944390142110061</v>
      </c>
      <c r="AN2077" s="25">
        <v>0</v>
      </c>
      <c r="AV2077" s="3">
        <v>4</v>
      </c>
      <c r="AW2077" s="27">
        <v>372.5999999999998</v>
      </c>
      <c r="AX2077" s="23">
        <v>9.4744897959183714</v>
      </c>
      <c r="AY2077" s="23">
        <v>21.299999999999997</v>
      </c>
      <c r="AZ2077" s="23">
        <v>2948.4799999999987</v>
      </c>
      <c r="BA2077" s="27">
        <v>640.28018430568136</v>
      </c>
      <c r="BB2077" s="27">
        <v>219.95</v>
      </c>
      <c r="BC2077" s="23">
        <v>20.481690140845078</v>
      </c>
      <c r="BD2077" s="23">
        <v>32.260563380281688</v>
      </c>
      <c r="BE2077" s="23">
        <v>1609.79</v>
      </c>
      <c r="BF2077" s="27">
        <v>413.28111516220201</v>
      </c>
      <c r="BG2077" s="27">
        <v>152.65</v>
      </c>
      <c r="BH2077" s="23">
        <v>3.2223999999999995</v>
      </c>
      <c r="BI2077" s="23">
        <v>15.074400000000004</v>
      </c>
      <c r="BJ2077" s="23">
        <v>1338.69</v>
      </c>
      <c r="BK2077" s="27">
        <v>226.99906914347915</v>
      </c>
      <c r="BL2077" s="27">
        <v>4105.7863803084128</v>
      </c>
    </row>
    <row r="2078" spans="1:64" x14ac:dyDescent="0.15">
      <c r="A2078" s="27" t="s">
        <v>1158</v>
      </c>
      <c r="B2078" s="27" t="s">
        <v>1089</v>
      </c>
      <c r="C2078" s="27" t="s">
        <v>1098</v>
      </c>
      <c r="D2078" s="27" t="s">
        <v>1089</v>
      </c>
      <c r="E2078" s="27" t="s">
        <v>1238</v>
      </c>
      <c r="F2078" s="27">
        <v>1996</v>
      </c>
      <c r="G2078" s="27">
        <v>169</v>
      </c>
      <c r="H2078" s="27">
        <v>5</v>
      </c>
      <c r="I2078" s="27">
        <v>-9</v>
      </c>
      <c r="J2078" s="27">
        <v>54</v>
      </c>
      <c r="L2078" s="27">
        <v>65</v>
      </c>
      <c r="N2078" s="27">
        <v>76</v>
      </c>
      <c r="P2078" s="27">
        <v>197</v>
      </c>
      <c r="Q2078" s="27">
        <v>197</v>
      </c>
      <c r="R2078" s="23">
        <v>23.763333333333332</v>
      </c>
      <c r="S2078" s="25">
        <v>9.2751606897939602</v>
      </c>
      <c r="T2078" s="23">
        <v>668.15818638633164</v>
      </c>
      <c r="U2078" s="23">
        <v>945.48919093556037</v>
      </c>
      <c r="V2078" s="23">
        <v>392.0582204867224</v>
      </c>
      <c r="W2078" s="25">
        <v>0.41466176461749249</v>
      </c>
      <c r="X2078" s="27">
        <v>197.94148000000001</v>
      </c>
      <c r="Y2078" s="27">
        <v>447.01000000000005</v>
      </c>
      <c r="Z2078" s="27">
        <v>303.2354212140101</v>
      </c>
      <c r="AA2078" s="27">
        <v>11</v>
      </c>
      <c r="AB2078" s="27">
        <v>334.77882716904099</v>
      </c>
      <c r="AC2078" s="27">
        <v>0</v>
      </c>
      <c r="AD2078" s="27">
        <v>250.32688011904608</v>
      </c>
      <c r="AE2078" s="27">
        <v>334.0229883354566</v>
      </c>
      <c r="AF2078" s="27">
        <v>0</v>
      </c>
      <c r="AG2078" s="27">
        <v>584.34986845450271</v>
      </c>
      <c r="AH2078" s="25">
        <v>0.42838526942302846</v>
      </c>
      <c r="AN2078" s="25">
        <v>0</v>
      </c>
      <c r="AV2078" s="3">
        <v>4</v>
      </c>
      <c r="AW2078" s="27">
        <v>447.01000000000005</v>
      </c>
      <c r="AX2078" s="23">
        <v>8.7545918367346989</v>
      </c>
      <c r="AY2078" s="23">
        <v>19.535714285714285</v>
      </c>
      <c r="AZ2078" s="23">
        <v>2857.16</v>
      </c>
      <c r="BA2078" s="27">
        <v>588.99740784050869</v>
      </c>
      <c r="BB2078" s="27">
        <v>223.50000000000006</v>
      </c>
      <c r="BC2078" s="23">
        <v>18.991999999999997</v>
      </c>
      <c r="BD2078" s="23">
        <v>29.98800000000001</v>
      </c>
      <c r="BE2078" s="23">
        <v>1597.7999999999997</v>
      </c>
      <c r="BF2078" s="27">
        <v>380.44806108350292</v>
      </c>
      <c r="BG2078" s="27">
        <v>223.51</v>
      </c>
      <c r="BH2078" s="23">
        <v>2.4090909090909105</v>
      </c>
      <c r="BI2078" s="23">
        <v>13.057024793388425</v>
      </c>
      <c r="BJ2078" s="23">
        <v>1259.3599999999999</v>
      </c>
      <c r="BK2078" s="27">
        <v>208.54934675700591</v>
      </c>
      <c r="BL2078" s="27">
        <v>4506.4163274335906</v>
      </c>
    </row>
    <row r="2079" spans="1:64" x14ac:dyDescent="0.15">
      <c r="A2079" s="27" t="s">
        <v>1158</v>
      </c>
      <c r="B2079" s="27" t="s">
        <v>1089</v>
      </c>
      <c r="C2079" s="27" t="s">
        <v>1098</v>
      </c>
      <c r="D2079" s="27" t="s">
        <v>1089</v>
      </c>
      <c r="E2079" s="27" t="s">
        <v>1238</v>
      </c>
      <c r="F2079" s="27">
        <v>1997</v>
      </c>
      <c r="G2079" s="27">
        <v>169</v>
      </c>
      <c r="H2079" s="27">
        <v>5</v>
      </c>
      <c r="I2079" s="27">
        <v>-9</v>
      </c>
      <c r="J2079" s="27">
        <v>53</v>
      </c>
      <c r="L2079" s="27">
        <v>65</v>
      </c>
      <c r="N2079" s="27">
        <v>75</v>
      </c>
      <c r="P2079" s="27">
        <v>197</v>
      </c>
      <c r="Q2079" s="27">
        <v>197</v>
      </c>
      <c r="R2079" s="23">
        <v>23.748888888888889</v>
      </c>
      <c r="S2079" s="25">
        <v>9.1979971394335287</v>
      </c>
      <c r="T2079" s="23">
        <v>627.11710632804159</v>
      </c>
      <c r="U2079" s="23">
        <v>910.71528267577969</v>
      </c>
      <c r="V2079" s="23">
        <v>388.67226269855797</v>
      </c>
      <c r="W2079" s="25">
        <v>0.42677691461246575</v>
      </c>
      <c r="X2079" s="27">
        <v>197.94148000000001</v>
      </c>
      <c r="Y2079" s="27">
        <v>452.09999999999985</v>
      </c>
      <c r="Z2079" s="27">
        <v>420.1891439446361</v>
      </c>
      <c r="AA2079" s="27">
        <v>12</v>
      </c>
      <c r="AB2079" s="27">
        <v>353.95852722029576</v>
      </c>
      <c r="AC2079" s="27">
        <v>0</v>
      </c>
      <c r="AD2079" s="27">
        <v>304.73338204030898</v>
      </c>
      <c r="AE2079" s="27">
        <v>339.99876702363969</v>
      </c>
      <c r="AF2079" s="27">
        <v>0</v>
      </c>
      <c r="AG2079" s="27">
        <v>644.73214906394867</v>
      </c>
      <c r="AH2079" s="25">
        <v>0.47265112769112483</v>
      </c>
      <c r="AN2079" s="25">
        <v>0</v>
      </c>
      <c r="AV2079" s="3">
        <v>4</v>
      </c>
      <c r="AW2079" s="27">
        <v>452.09999999999985</v>
      </c>
      <c r="AX2079" s="23">
        <v>9.7295918367347021</v>
      </c>
      <c r="AY2079" s="23">
        <v>20.519387755102038</v>
      </c>
      <c r="AZ2079" s="23">
        <v>3006.6799999999985</v>
      </c>
      <c r="BA2079" s="27">
        <v>652.59423239278385</v>
      </c>
      <c r="BB2079" s="27">
        <v>219.70999999999998</v>
      </c>
      <c r="BC2079" s="23">
        <v>19.081081081081091</v>
      </c>
      <c r="BD2079" s="23">
        <v>30.490540540540536</v>
      </c>
      <c r="BE2079" s="23">
        <v>1684.3000000000002</v>
      </c>
      <c r="BF2079" s="27">
        <v>433.26079694936061</v>
      </c>
      <c r="BG2079" s="27">
        <v>232.39</v>
      </c>
      <c r="BH2079" s="23">
        <v>4.0573770491803307</v>
      </c>
      <c r="BI2079" s="23">
        <v>14.471311475409824</v>
      </c>
      <c r="BJ2079" s="23">
        <v>1322.380000000001</v>
      </c>
      <c r="BK2079" s="27">
        <v>219.33343544342299</v>
      </c>
      <c r="BL2079" s="27">
        <v>4467.4972723972187</v>
      </c>
    </row>
    <row r="2080" spans="1:64" x14ac:dyDescent="0.15">
      <c r="A2080" s="27" t="s">
        <v>1158</v>
      </c>
      <c r="B2080" s="27" t="s">
        <v>1089</v>
      </c>
      <c r="C2080" s="27" t="s">
        <v>1098</v>
      </c>
      <c r="D2080" s="27" t="s">
        <v>1089</v>
      </c>
      <c r="E2080" s="27" t="s">
        <v>1238</v>
      </c>
      <c r="F2080" s="27">
        <v>1998</v>
      </c>
      <c r="G2080" s="27">
        <v>169</v>
      </c>
      <c r="H2080" s="27">
        <v>5</v>
      </c>
      <c r="I2080" s="27">
        <v>-9</v>
      </c>
      <c r="J2080" s="27">
        <v>54</v>
      </c>
      <c r="L2080" s="27">
        <v>63</v>
      </c>
      <c r="N2080" s="27">
        <v>74</v>
      </c>
      <c r="P2080" s="27">
        <v>129</v>
      </c>
      <c r="Q2080" s="27">
        <v>197</v>
      </c>
      <c r="R2080" s="23">
        <v>24.090000000000003</v>
      </c>
      <c r="S2080" s="25">
        <v>9.4180259774856072</v>
      </c>
      <c r="T2080" s="23">
        <v>623.31266511399144</v>
      </c>
      <c r="U2080" s="23">
        <v>908.8638686093567</v>
      </c>
      <c r="V2080" s="23">
        <v>393.34783229126458</v>
      </c>
      <c r="W2080" s="25">
        <v>0.43279069786899449</v>
      </c>
      <c r="X2080" s="27">
        <v>197.94148000000001</v>
      </c>
      <c r="Y2080" s="27">
        <v>737.85</v>
      </c>
      <c r="Z2080" s="27">
        <v>283.54972881857014</v>
      </c>
      <c r="AA2080" s="27">
        <v>7</v>
      </c>
      <c r="AB2080" s="27">
        <v>322.39254116281666</v>
      </c>
      <c r="AC2080" s="27">
        <v>0</v>
      </c>
      <c r="AD2080" s="27">
        <v>326.7585338108139</v>
      </c>
      <c r="AE2080" s="27">
        <v>332.38055804837131</v>
      </c>
      <c r="AF2080" s="27">
        <v>0</v>
      </c>
      <c r="AG2080" s="27">
        <v>659.13909185918521</v>
      </c>
      <c r="AH2080" s="25">
        <v>0.49573532034308104</v>
      </c>
      <c r="AN2080" s="25">
        <v>0</v>
      </c>
      <c r="AV2080" s="3">
        <v>4</v>
      </c>
      <c r="AW2080" s="27">
        <v>737.85</v>
      </c>
      <c r="AX2080" s="23">
        <v>11.117857142857142</v>
      </c>
      <c r="AY2080" s="23">
        <v>22.436224489795919</v>
      </c>
      <c r="AZ2080" s="23">
        <v>2936.759999999997</v>
      </c>
      <c r="BA2080" s="27">
        <v>665.54049469505617</v>
      </c>
      <c r="BB2080" s="27">
        <v>418.30999999999995</v>
      </c>
      <c r="BC2080" s="23">
        <v>20.393150684931502</v>
      </c>
      <c r="BD2080" s="23">
        <v>30.931506849315063</v>
      </c>
      <c r="BE2080" s="23">
        <v>1594.06</v>
      </c>
      <c r="BF2080" s="27">
        <v>429.24765727284858</v>
      </c>
      <c r="BG2080" s="27">
        <v>319.53999999999985</v>
      </c>
      <c r="BH2080" s="23">
        <v>5.6130081300813011</v>
      </c>
      <c r="BI2080" s="23">
        <v>17.394308943089435</v>
      </c>
      <c r="BJ2080" s="23">
        <v>1342.7000000000003</v>
      </c>
      <c r="BK2080" s="27">
        <v>236.29283742220758</v>
      </c>
      <c r="BL2080" s="27">
        <v>4521.2394516237309</v>
      </c>
    </row>
    <row r="2081" spans="1:64" x14ac:dyDescent="0.15">
      <c r="A2081" s="27" t="s">
        <v>1158</v>
      </c>
      <c r="B2081" s="27" t="s">
        <v>1089</v>
      </c>
      <c r="C2081" s="27" t="s">
        <v>1098</v>
      </c>
      <c r="D2081" s="27" t="s">
        <v>1089</v>
      </c>
      <c r="E2081" s="27" t="s">
        <v>1238</v>
      </c>
      <c r="F2081" s="27">
        <v>1999</v>
      </c>
      <c r="G2081" s="27">
        <v>169</v>
      </c>
      <c r="H2081" s="27">
        <v>6</v>
      </c>
      <c r="I2081" s="27">
        <v>-9</v>
      </c>
      <c r="J2081" s="27">
        <v>53</v>
      </c>
      <c r="L2081" s="27">
        <v>63</v>
      </c>
      <c r="N2081" s="27">
        <v>74</v>
      </c>
      <c r="P2081" s="27">
        <v>197</v>
      </c>
      <c r="Q2081" s="27">
        <v>197</v>
      </c>
      <c r="R2081" s="23">
        <v>23.647777777777765</v>
      </c>
      <c r="S2081" s="25">
        <v>9.1364839628392893</v>
      </c>
      <c r="T2081" s="23">
        <v>539.10596255861719</v>
      </c>
      <c r="U2081" s="23">
        <v>854.49768213871562</v>
      </c>
      <c r="V2081" s="23">
        <v>390.96070917288768</v>
      </c>
      <c r="W2081" s="25">
        <v>0.45753278536581554</v>
      </c>
      <c r="X2081" s="27">
        <v>198.96314983299041</v>
      </c>
      <c r="Y2081" s="27">
        <v>342.90999999999991</v>
      </c>
      <c r="Z2081" s="27">
        <v>335.22911365539142</v>
      </c>
      <c r="AA2081" s="27">
        <v>7</v>
      </c>
      <c r="AB2081" s="27">
        <v>295.01402793286491</v>
      </c>
      <c r="AC2081" s="27">
        <v>0</v>
      </c>
      <c r="AD2081" s="27">
        <v>242.48604666865302</v>
      </c>
      <c r="AE2081" s="27">
        <v>333.36448049662232</v>
      </c>
      <c r="AF2081" s="27">
        <v>0</v>
      </c>
      <c r="AG2081" s="27">
        <v>575.85052716527537</v>
      </c>
      <c r="AH2081" s="25">
        <v>0.42109198658098479</v>
      </c>
      <c r="AN2081" s="25">
        <v>0</v>
      </c>
      <c r="AV2081" s="3">
        <v>4</v>
      </c>
      <c r="AW2081" s="27">
        <v>342.90999999999991</v>
      </c>
      <c r="AX2081" s="23">
        <v>9.6923469387755112</v>
      </c>
      <c r="AY2081" s="23">
        <v>22.66632653061226</v>
      </c>
      <c r="AZ2081" s="23">
        <v>3081.0000000000018</v>
      </c>
      <c r="BA2081" s="27">
        <v>579.5741625617876</v>
      </c>
      <c r="BB2081" s="27">
        <v>202.44999999999996</v>
      </c>
      <c r="BC2081" s="23">
        <v>19.783561643835622</v>
      </c>
      <c r="BD2081" s="23">
        <v>30.893150684931506</v>
      </c>
      <c r="BE2081" s="23">
        <v>1580.07</v>
      </c>
      <c r="BF2081" s="27">
        <v>329.49729427996971</v>
      </c>
      <c r="BG2081" s="27">
        <v>140.46</v>
      </c>
      <c r="BH2081" s="23">
        <v>3.7032520325203255</v>
      </c>
      <c r="BI2081" s="23">
        <v>17.783739837398375</v>
      </c>
      <c r="BJ2081" s="23">
        <v>1500.93</v>
      </c>
      <c r="BK2081" s="27">
        <v>250.07686828181755</v>
      </c>
      <c r="BL2081" s="27">
        <v>4493.8012548607785</v>
      </c>
    </row>
    <row r="2082" spans="1:64" x14ac:dyDescent="0.15">
      <c r="A2082" s="27" t="s">
        <v>1158</v>
      </c>
      <c r="B2082" s="27" t="s">
        <v>1089</v>
      </c>
      <c r="C2082" s="27" t="s">
        <v>1098</v>
      </c>
      <c r="D2082" s="27" t="s">
        <v>1089</v>
      </c>
      <c r="E2082" s="27" t="s">
        <v>1238</v>
      </c>
      <c r="F2082" s="27">
        <v>2000</v>
      </c>
      <c r="G2082" s="27">
        <v>169</v>
      </c>
      <c r="H2082" s="27">
        <v>6</v>
      </c>
      <c r="I2082" s="27">
        <v>-9</v>
      </c>
      <c r="J2082" s="27">
        <v>53</v>
      </c>
      <c r="L2082" s="27">
        <v>62</v>
      </c>
      <c r="N2082" s="27">
        <v>72</v>
      </c>
      <c r="P2082" s="27">
        <v>127</v>
      </c>
      <c r="Q2082" s="27">
        <v>197</v>
      </c>
      <c r="R2082" s="23">
        <v>23.739999999999981</v>
      </c>
      <c r="S2082" s="25">
        <v>8.9687319934883423</v>
      </c>
      <c r="T2082" s="23">
        <v>447.8678340424467</v>
      </c>
      <c r="U2082" s="23">
        <v>699.21402599396879</v>
      </c>
      <c r="V2082" s="23">
        <v>318.41553220752473</v>
      </c>
      <c r="W2082" s="25">
        <v>0.45539064694958625</v>
      </c>
      <c r="X2082" s="27">
        <v>197.94148000000001</v>
      </c>
      <c r="Y2082" s="27">
        <v>387.09</v>
      </c>
      <c r="Z2082" s="27">
        <v>353.77835911766897</v>
      </c>
      <c r="AA2082" s="27">
        <v>8</v>
      </c>
      <c r="AB2082" s="27">
        <v>329.48762263688991</v>
      </c>
      <c r="AC2082" s="27">
        <v>0</v>
      </c>
      <c r="AD2082" s="27">
        <v>302.5324413354553</v>
      </c>
      <c r="AE2082" s="27">
        <v>299.777893179035</v>
      </c>
      <c r="AF2082" s="27">
        <v>0</v>
      </c>
      <c r="AG2082" s="27">
        <v>602.31033451449025</v>
      </c>
      <c r="AH2082" s="25">
        <v>0.50228664357295805</v>
      </c>
      <c r="AN2082" s="25">
        <v>0</v>
      </c>
      <c r="AV2082" s="3">
        <v>4</v>
      </c>
      <c r="AW2082" s="27">
        <v>387.09</v>
      </c>
      <c r="AX2082" s="23">
        <v>8.7346938775510257</v>
      </c>
      <c r="AY2082" s="23">
        <v>20.970918367346943</v>
      </c>
      <c r="AZ2082" s="23">
        <v>2967.5699999999983</v>
      </c>
      <c r="BA2082" s="27">
        <v>604.83991780452175</v>
      </c>
      <c r="BB2082" s="27">
        <v>239.74999999999994</v>
      </c>
      <c r="BC2082" s="23">
        <v>20.112676056338032</v>
      </c>
      <c r="BD2082" s="23">
        <v>31.971830985915481</v>
      </c>
      <c r="BE2082" s="23">
        <v>1525.849999999999</v>
      </c>
      <c r="BF2082" s="27">
        <v>374.62923771941576</v>
      </c>
      <c r="BG2082" s="27">
        <v>147.33999999999997</v>
      </c>
      <c r="BH2082" s="23">
        <v>2.2719999999999998</v>
      </c>
      <c r="BI2082" s="23">
        <v>14.72239999999999</v>
      </c>
      <c r="BJ2082" s="23">
        <v>1441.72</v>
      </c>
      <c r="BK2082" s="27">
        <v>230.21068008510593</v>
      </c>
      <c r="BL2082" s="27">
        <v>3659.948646063503</v>
      </c>
    </row>
    <row r="2083" spans="1:64" x14ac:dyDescent="0.15">
      <c r="A2083" s="27" t="s">
        <v>1158</v>
      </c>
      <c r="B2083" s="27" t="s">
        <v>1089</v>
      </c>
      <c r="C2083" s="27" t="s">
        <v>1098</v>
      </c>
      <c r="D2083" s="27" t="s">
        <v>1089</v>
      </c>
      <c r="E2083" s="27" t="s">
        <v>1238</v>
      </c>
      <c r="F2083" s="27">
        <v>2001</v>
      </c>
      <c r="G2083" s="27">
        <v>169</v>
      </c>
      <c r="H2083" s="27">
        <v>6</v>
      </c>
      <c r="I2083" s="27">
        <v>-9</v>
      </c>
      <c r="J2083" s="27">
        <v>52</v>
      </c>
      <c r="L2083" s="27">
        <v>63</v>
      </c>
      <c r="N2083" s="27">
        <v>74</v>
      </c>
      <c r="P2083" s="27">
        <v>151</v>
      </c>
      <c r="Q2083" s="27">
        <v>197</v>
      </c>
      <c r="R2083" s="23">
        <v>24.396666666666654</v>
      </c>
      <c r="S2083" s="25">
        <v>9.7816802191761685</v>
      </c>
      <c r="T2083" s="23">
        <v>573.09918043052778</v>
      </c>
      <c r="U2083" s="23">
        <v>894.73009880902964</v>
      </c>
      <c r="V2083" s="23">
        <v>409.61478349180766</v>
      </c>
      <c r="W2083" s="25">
        <v>0.45780820323241794</v>
      </c>
      <c r="X2083" s="27">
        <v>207.75762012656003</v>
      </c>
      <c r="Y2083" s="27">
        <v>550.89999999999964</v>
      </c>
      <c r="Z2083" s="27">
        <v>132.44593027753342</v>
      </c>
      <c r="AA2083" s="27">
        <v>3</v>
      </c>
      <c r="AB2083" s="27">
        <v>288.36124973235331</v>
      </c>
      <c r="AC2083" s="27">
        <v>0</v>
      </c>
      <c r="AD2083" s="27">
        <v>229.31912032917626</v>
      </c>
      <c r="AE2083" s="27">
        <v>343.33704389898935</v>
      </c>
      <c r="AF2083" s="27">
        <v>0</v>
      </c>
      <c r="AG2083" s="27">
        <v>572.65616422816561</v>
      </c>
      <c r="AH2083" s="25">
        <v>0.40044817579807979</v>
      </c>
      <c r="AN2083" s="25">
        <v>0</v>
      </c>
      <c r="AV2083" s="3">
        <v>4</v>
      </c>
      <c r="AW2083" s="27">
        <v>550.89999999999964</v>
      </c>
      <c r="AX2083" s="23">
        <v>10.357142857142861</v>
      </c>
      <c r="AY2083" s="23">
        <v>22.684183673469395</v>
      </c>
      <c r="AZ2083" s="23">
        <v>3057.0000000000005</v>
      </c>
      <c r="BA2083" s="27">
        <v>580.55961639629322</v>
      </c>
      <c r="BB2083" s="27">
        <v>315.21999999999991</v>
      </c>
      <c r="BC2083" s="23">
        <v>20.069863013698633</v>
      </c>
      <c r="BD2083" s="23">
        <v>31.880821917808209</v>
      </c>
      <c r="BE2083" s="23">
        <v>1666.3500000000001</v>
      </c>
      <c r="BF2083" s="27">
        <v>340.47204987054312</v>
      </c>
      <c r="BG2083" s="27">
        <v>235.68</v>
      </c>
      <c r="BH2083" s="23">
        <v>4.5926829268292693</v>
      </c>
      <c r="BI2083" s="23">
        <v>17.226016260162591</v>
      </c>
      <c r="BJ2083" s="23">
        <v>1390.6499999999994</v>
      </c>
      <c r="BK2083" s="27">
        <v>240.08756652575013</v>
      </c>
      <c r="BL2083" s="27">
        <v>4708.2159022046853</v>
      </c>
    </row>
    <row r="2084" spans="1:64" x14ac:dyDescent="0.15">
      <c r="A2084" s="27" t="s">
        <v>1158</v>
      </c>
      <c r="B2084" s="27" t="s">
        <v>1089</v>
      </c>
      <c r="C2084" s="27" t="s">
        <v>1098</v>
      </c>
      <c r="D2084" s="27" t="s">
        <v>1089</v>
      </c>
      <c r="E2084" s="27" t="s">
        <v>1238</v>
      </c>
      <c r="F2084" s="27">
        <v>2002</v>
      </c>
      <c r="G2084" s="27">
        <v>169</v>
      </c>
      <c r="H2084" s="27">
        <v>5</v>
      </c>
      <c r="I2084" s="27">
        <v>-9</v>
      </c>
      <c r="J2084" s="27">
        <v>50</v>
      </c>
      <c r="L2084" s="27">
        <v>60</v>
      </c>
      <c r="N2084" s="27">
        <v>72</v>
      </c>
      <c r="P2084" s="27">
        <v>197</v>
      </c>
      <c r="Q2084" s="27">
        <v>197</v>
      </c>
      <c r="R2084" s="23">
        <v>24.071111111111094</v>
      </c>
      <c r="S2084" s="25">
        <v>9.4186164187598909</v>
      </c>
      <c r="T2084" s="23">
        <v>502.6098263062234</v>
      </c>
      <c r="U2084" s="23">
        <v>776.32402231118829</v>
      </c>
      <c r="V2084" s="23">
        <v>344.42095384560105</v>
      </c>
      <c r="W2084" s="25">
        <v>0.44365617900585674</v>
      </c>
      <c r="X2084" s="27">
        <v>197.94148000000001</v>
      </c>
      <c r="Y2084" s="27">
        <v>282.40999999999997</v>
      </c>
      <c r="Z2084" s="27">
        <v>443.97941034004168</v>
      </c>
      <c r="AA2084" s="27">
        <v>17</v>
      </c>
      <c r="AB2084" s="27">
        <v>318.54020890699184</v>
      </c>
      <c r="AC2084" s="27">
        <v>0</v>
      </c>
      <c r="AD2084" s="27">
        <v>257.12451230685809</v>
      </c>
      <c r="AE2084" s="27">
        <v>320.49513231810374</v>
      </c>
      <c r="AF2084" s="27">
        <v>0</v>
      </c>
      <c r="AG2084" s="27">
        <v>577.61964462496189</v>
      </c>
      <c r="AH2084" s="25">
        <v>0.44514501930133327</v>
      </c>
      <c r="AN2084" s="25">
        <v>0</v>
      </c>
      <c r="AV2084" s="3">
        <v>4</v>
      </c>
      <c r="AW2084" s="27">
        <v>282.40999999999997</v>
      </c>
      <c r="AX2084" s="23">
        <v>9.3086734693877649</v>
      </c>
      <c r="AY2084" s="23">
        <v>21.823979591836743</v>
      </c>
      <c r="AZ2084" s="23">
        <v>3043.6899999999991</v>
      </c>
      <c r="BA2084" s="27">
        <v>582.45052269018879</v>
      </c>
      <c r="BB2084" s="27">
        <v>118.85000000000002</v>
      </c>
      <c r="BC2084" s="23">
        <v>20.211267605633811</v>
      </c>
      <c r="BD2084" s="23">
        <v>32.856338028169013</v>
      </c>
      <c r="BE2084" s="23">
        <v>1624.0099999999991</v>
      </c>
      <c r="BF2084" s="27">
        <v>356.07278013235947</v>
      </c>
      <c r="BG2084" s="27">
        <v>163.55999999999997</v>
      </c>
      <c r="BH2084" s="23">
        <v>3.1160000000000023</v>
      </c>
      <c r="BI2084" s="23">
        <v>15.557599999999992</v>
      </c>
      <c r="BJ2084" s="23">
        <v>1419.68</v>
      </c>
      <c r="BK2084" s="27">
        <v>226.37774255782952</v>
      </c>
      <c r="BL2084" s="27">
        <v>3958.8615384551845</v>
      </c>
    </row>
    <row r="2085" spans="1:64" x14ac:dyDescent="0.15">
      <c r="A2085" s="27" t="s">
        <v>1158</v>
      </c>
      <c r="B2085" s="27" t="s">
        <v>1089</v>
      </c>
      <c r="C2085" s="27" t="s">
        <v>1098</v>
      </c>
      <c r="D2085" s="27" t="s">
        <v>1089</v>
      </c>
      <c r="E2085" s="27" t="s">
        <v>1238</v>
      </c>
      <c r="F2085" s="27">
        <v>2003</v>
      </c>
      <c r="G2085" s="27">
        <v>169</v>
      </c>
      <c r="H2085" s="27">
        <v>5</v>
      </c>
      <c r="I2085" s="27">
        <v>-9</v>
      </c>
      <c r="J2085" s="27">
        <v>53</v>
      </c>
      <c r="L2085" s="27">
        <v>62</v>
      </c>
      <c r="N2085" s="27">
        <v>72</v>
      </c>
      <c r="P2085" s="27">
        <v>197</v>
      </c>
      <c r="Q2085" s="27">
        <v>197</v>
      </c>
      <c r="R2085" s="23">
        <v>24.091111111111111</v>
      </c>
      <c r="S2085" s="25">
        <v>9.2752376141111377</v>
      </c>
      <c r="T2085" s="23">
        <v>463.67566487263815</v>
      </c>
      <c r="U2085" s="23">
        <v>797.44736296304666</v>
      </c>
      <c r="V2085" s="23">
        <v>366.76561208476721</v>
      </c>
      <c r="W2085" s="25">
        <v>0.45992453485925894</v>
      </c>
      <c r="X2085" s="27">
        <v>199.11734007706161</v>
      </c>
      <c r="Y2085" s="27">
        <v>362.2000000000001</v>
      </c>
      <c r="Z2085" s="27">
        <v>463.49326781119709</v>
      </c>
      <c r="AA2085" s="27">
        <v>12</v>
      </c>
      <c r="AB2085" s="27">
        <v>334.26024175486691</v>
      </c>
      <c r="AC2085" s="27">
        <v>0</v>
      </c>
      <c r="AD2085" s="27">
        <v>314.56343032874082</v>
      </c>
      <c r="AE2085" s="27">
        <v>331.95052644031307</v>
      </c>
      <c r="AF2085" s="27">
        <v>0</v>
      </c>
      <c r="AG2085" s="27">
        <v>646.51395676905395</v>
      </c>
      <c r="AH2085" s="25">
        <v>0.48655318600581504</v>
      </c>
      <c r="AN2085" s="25">
        <v>0</v>
      </c>
      <c r="AV2085" s="3">
        <v>4</v>
      </c>
      <c r="AW2085" s="27">
        <v>362.2000000000001</v>
      </c>
      <c r="AX2085" s="23">
        <v>9.5285714285714267</v>
      </c>
      <c r="AY2085" s="23">
        <v>21.775000000000013</v>
      </c>
      <c r="AZ2085" s="23">
        <v>3084.1599999999994</v>
      </c>
      <c r="BA2085" s="27">
        <v>650.34625772293816</v>
      </c>
      <c r="BB2085" s="27">
        <v>118.36000000000003</v>
      </c>
      <c r="BC2085" s="23">
        <v>19.604225352112678</v>
      </c>
      <c r="BD2085" s="23">
        <v>32.966197183098593</v>
      </c>
      <c r="BE2085" s="23">
        <v>1691.3699999999997</v>
      </c>
      <c r="BF2085" s="27">
        <v>410.1578481209479</v>
      </c>
      <c r="BG2085" s="27">
        <v>243.84</v>
      </c>
      <c r="BH2085" s="23">
        <v>3.8056000000000005</v>
      </c>
      <c r="BI2085" s="23">
        <v>15.418399999999995</v>
      </c>
      <c r="BJ2085" s="23">
        <v>1392.7899999999991</v>
      </c>
      <c r="BK2085" s="27">
        <v>240.18840960199014</v>
      </c>
      <c r="BL2085" s="27">
        <v>4215.6966906295083</v>
      </c>
    </row>
    <row r="2086" spans="1:64" x14ac:dyDescent="0.15">
      <c r="A2086" s="27" t="s">
        <v>1158</v>
      </c>
      <c r="B2086" s="27" t="s">
        <v>1089</v>
      </c>
      <c r="C2086" s="27" t="s">
        <v>1098</v>
      </c>
      <c r="D2086" s="27" t="s">
        <v>1089</v>
      </c>
      <c r="E2086" s="27" t="s">
        <v>1238</v>
      </c>
      <c r="F2086" s="27">
        <v>2004</v>
      </c>
      <c r="G2086" s="27">
        <v>169</v>
      </c>
      <c r="H2086" s="27">
        <v>7</v>
      </c>
      <c r="I2086" s="27">
        <v>-9</v>
      </c>
      <c r="J2086" s="27">
        <v>60</v>
      </c>
      <c r="L2086" s="27">
        <v>70</v>
      </c>
      <c r="N2086" s="27">
        <v>82</v>
      </c>
      <c r="P2086" s="27">
        <v>197</v>
      </c>
      <c r="Q2086" s="27">
        <v>197</v>
      </c>
      <c r="R2086" s="23">
        <v>22.123333333333335</v>
      </c>
      <c r="S2086" s="25">
        <v>7.74980546445539</v>
      </c>
      <c r="T2086" s="23">
        <v>654.8735540575899</v>
      </c>
      <c r="U2086" s="23">
        <v>924.52231952181319</v>
      </c>
      <c r="V2086" s="23">
        <v>387.71131292949792</v>
      </c>
      <c r="W2086" s="25">
        <v>0.41936392507689052</v>
      </c>
      <c r="X2086" s="27">
        <v>197.94148000000001</v>
      </c>
      <c r="Y2086" s="27">
        <v>302.97999999999996</v>
      </c>
      <c r="Z2086" s="27">
        <v>440.43241521351803</v>
      </c>
      <c r="AA2086" s="27">
        <v>10</v>
      </c>
      <c r="AB2086" s="27">
        <v>302.92286430706946</v>
      </c>
      <c r="AC2086" s="27">
        <v>0</v>
      </c>
      <c r="AD2086" s="27">
        <v>290.35819651675962</v>
      </c>
      <c r="AE2086" s="27">
        <v>337.70813079129977</v>
      </c>
      <c r="AF2086" s="27">
        <v>0</v>
      </c>
      <c r="AG2086" s="27">
        <v>628.06632730805939</v>
      </c>
      <c r="AH2086" s="25">
        <v>0.46230498160633349</v>
      </c>
      <c r="AN2086" s="25">
        <v>0</v>
      </c>
      <c r="AV2086" s="3">
        <v>4</v>
      </c>
      <c r="AW2086" s="27">
        <v>302.97999999999996</v>
      </c>
      <c r="AX2086" s="23">
        <v>9.0030612244897874</v>
      </c>
      <c r="AY2086" s="23">
        <v>21.007653061224488</v>
      </c>
      <c r="AZ2086" s="23">
        <v>2996.9200000000019</v>
      </c>
      <c r="BA2086" s="27">
        <v>633.61333999125316</v>
      </c>
      <c r="BB2086" s="27">
        <v>210.79</v>
      </c>
      <c r="BC2086" s="23">
        <v>16.45432098765432</v>
      </c>
      <c r="BD2086" s="23">
        <v>27.944444444444432</v>
      </c>
      <c r="BE2086" s="23">
        <v>1736.63</v>
      </c>
      <c r="BF2086" s="27">
        <v>415.15052235890818</v>
      </c>
      <c r="BG2086" s="27">
        <v>92.19</v>
      </c>
      <c r="BH2086" s="23">
        <v>3.7547826086956517</v>
      </c>
      <c r="BI2086" s="23">
        <v>16.121739130434772</v>
      </c>
      <c r="BJ2086" s="23">
        <v>1260.29</v>
      </c>
      <c r="BK2086" s="27">
        <v>218.46281763234487</v>
      </c>
      <c r="BL2086" s="27">
        <v>4456.4518727528493</v>
      </c>
    </row>
    <row r="2087" spans="1:64" x14ac:dyDescent="0.15">
      <c r="A2087" s="27" t="s">
        <v>1158</v>
      </c>
      <c r="B2087" s="27" t="s">
        <v>1089</v>
      </c>
      <c r="C2087" s="27" t="s">
        <v>1098</v>
      </c>
      <c r="D2087" s="27" t="s">
        <v>1089</v>
      </c>
      <c r="E2087" s="27" t="s">
        <v>1238</v>
      </c>
      <c r="F2087" s="27">
        <v>2005</v>
      </c>
      <c r="G2087" s="27">
        <v>169</v>
      </c>
      <c r="H2087" s="27">
        <v>5</v>
      </c>
      <c r="I2087" s="27">
        <v>-9</v>
      </c>
      <c r="J2087" s="27">
        <v>52</v>
      </c>
      <c r="L2087" s="27">
        <v>63</v>
      </c>
      <c r="N2087" s="27">
        <v>75</v>
      </c>
      <c r="P2087" s="27">
        <v>137</v>
      </c>
      <c r="Q2087" s="27">
        <v>197</v>
      </c>
      <c r="R2087" s="23">
        <v>24.16333333333332</v>
      </c>
      <c r="S2087" s="25">
        <v>9.5798946378126928</v>
      </c>
      <c r="T2087" s="23">
        <v>617.10979686463463</v>
      </c>
      <c r="U2087" s="23">
        <v>899.73375458704891</v>
      </c>
      <c r="V2087" s="23">
        <v>385.51524567642645</v>
      </c>
      <c r="W2087" s="25">
        <v>0.42847702381533553</v>
      </c>
      <c r="X2087" s="27">
        <v>197.94148000000001</v>
      </c>
      <c r="Y2087" s="27">
        <v>407.92999999999995</v>
      </c>
      <c r="Z2087" s="27">
        <v>512.05435138739165</v>
      </c>
      <c r="AA2087" s="27">
        <v>16</v>
      </c>
      <c r="AB2087" s="27">
        <v>337.56387308256666</v>
      </c>
      <c r="AC2087" s="27">
        <v>0</v>
      </c>
      <c r="AD2087" s="27">
        <v>334.24603640065027</v>
      </c>
      <c r="AE2087" s="27">
        <v>348.37159848136201</v>
      </c>
      <c r="AF2087" s="27">
        <v>0</v>
      </c>
      <c r="AG2087" s="27">
        <v>682.61763488201223</v>
      </c>
      <c r="AH2087" s="25">
        <v>0.48965337902805517</v>
      </c>
      <c r="AN2087" s="25">
        <v>0</v>
      </c>
      <c r="AV2087" s="3">
        <v>4</v>
      </c>
      <c r="AW2087" s="27">
        <v>407.92999999999995</v>
      </c>
      <c r="AX2087" s="23">
        <v>9.556122448979588</v>
      </c>
      <c r="AY2087" s="23">
        <v>21.69744897959184</v>
      </c>
      <c r="AZ2087" s="23">
        <v>3062.41</v>
      </c>
      <c r="BA2087" s="27">
        <v>690.76372975844799</v>
      </c>
      <c r="BB2087" s="27">
        <v>231.15999999999994</v>
      </c>
      <c r="BC2087" s="23">
        <v>19.304054054054053</v>
      </c>
      <c r="BD2087" s="23">
        <v>31.308108108108115</v>
      </c>
      <c r="BE2087" s="23">
        <v>1717.3200000000004</v>
      </c>
      <c r="BF2087" s="27">
        <v>451.86486326795523</v>
      </c>
      <c r="BG2087" s="27">
        <v>176.76999999999995</v>
      </c>
      <c r="BH2087" s="23">
        <v>3.6434426229508188</v>
      </c>
      <c r="BI2087" s="23">
        <v>15.868032786885246</v>
      </c>
      <c r="BJ2087" s="23">
        <v>1345.0900000000001</v>
      </c>
      <c r="BK2087" s="27">
        <v>238.89886649049276</v>
      </c>
      <c r="BL2087" s="27">
        <v>4431.2097204186948</v>
      </c>
    </row>
    <row r="2088" spans="1:64" x14ac:dyDescent="0.15">
      <c r="A2088" s="27" t="s">
        <v>1158</v>
      </c>
      <c r="B2088" s="27" t="s">
        <v>1089</v>
      </c>
      <c r="C2088" s="27" t="s">
        <v>1098</v>
      </c>
      <c r="D2088" s="27" t="s">
        <v>1089</v>
      </c>
      <c r="E2088" s="27" t="s">
        <v>1238</v>
      </c>
      <c r="F2088" s="27">
        <v>2006</v>
      </c>
      <c r="G2088" s="27">
        <v>169</v>
      </c>
      <c r="H2088" s="27">
        <v>5</v>
      </c>
      <c r="I2088" s="27">
        <v>-9</v>
      </c>
      <c r="J2088" s="27">
        <v>52</v>
      </c>
      <c r="L2088" s="27">
        <v>62</v>
      </c>
      <c r="N2088" s="27">
        <v>74</v>
      </c>
      <c r="P2088" s="27">
        <v>197</v>
      </c>
      <c r="Q2088" s="27">
        <v>197</v>
      </c>
      <c r="R2088" s="23">
        <v>24.042222222222208</v>
      </c>
      <c r="S2088" s="25">
        <v>9.4281344027208593</v>
      </c>
      <c r="T2088" s="23">
        <v>522.51191759177516</v>
      </c>
      <c r="U2088" s="23">
        <v>780.85821764939408</v>
      </c>
      <c r="V2088" s="23">
        <v>326.52033075723051</v>
      </c>
      <c r="W2088" s="25">
        <v>0.4181557153340752</v>
      </c>
      <c r="X2088" s="27">
        <v>197.94148000000001</v>
      </c>
      <c r="Y2088" s="27">
        <v>491.4699999999998</v>
      </c>
      <c r="Z2088" s="27">
        <v>331.67859606387776</v>
      </c>
      <c r="AA2088" s="27">
        <v>10</v>
      </c>
      <c r="AB2088" s="27">
        <v>386.08705014319213</v>
      </c>
      <c r="AC2088" s="27">
        <v>0</v>
      </c>
      <c r="AD2088" s="27">
        <v>294.10918649044845</v>
      </c>
      <c r="AE2088" s="27">
        <v>300.76960796767736</v>
      </c>
      <c r="AF2088" s="27">
        <v>0</v>
      </c>
      <c r="AG2088" s="27">
        <v>594.87879445812587</v>
      </c>
      <c r="AH2088" s="25">
        <v>0.49440185847326001</v>
      </c>
      <c r="AN2088" s="25">
        <v>0</v>
      </c>
      <c r="AV2088" s="3">
        <v>4</v>
      </c>
      <c r="AW2088" s="27">
        <v>491.4699999999998</v>
      </c>
      <c r="AX2088" s="23">
        <v>9.2086734693877492</v>
      </c>
      <c r="AY2088" s="23">
        <v>21.596428571428579</v>
      </c>
      <c r="AZ2088" s="23">
        <v>2939.6900000000019</v>
      </c>
      <c r="BA2088" s="27">
        <v>602.31726296368606</v>
      </c>
      <c r="BB2088" s="27">
        <v>256.79999999999995</v>
      </c>
      <c r="BC2088" s="23">
        <v>19.342465753424658</v>
      </c>
      <c r="BD2088" s="23">
        <v>31.768493150684925</v>
      </c>
      <c r="BE2088" s="23">
        <v>1621.9</v>
      </c>
      <c r="BF2088" s="27">
        <v>396.1503490219842</v>
      </c>
      <c r="BG2088" s="27">
        <v>234.67000000000007</v>
      </c>
      <c r="BH2088" s="23">
        <v>3.194308943089434</v>
      </c>
      <c r="BI2088" s="23">
        <v>15.559349593495931</v>
      </c>
      <c r="BJ2088" s="23">
        <v>1317.7899999999993</v>
      </c>
      <c r="BK2088" s="27">
        <v>206.16691394170124</v>
      </c>
      <c r="BL2088" s="27">
        <v>3753.1072500831096</v>
      </c>
    </row>
    <row r="2089" spans="1:64" x14ac:dyDescent="0.15">
      <c r="A2089" s="27" t="s">
        <v>1158</v>
      </c>
      <c r="B2089" s="27" t="s">
        <v>1089</v>
      </c>
      <c r="C2089" s="27" t="s">
        <v>1098</v>
      </c>
      <c r="D2089" s="27" t="s">
        <v>1089</v>
      </c>
      <c r="E2089" s="27" t="s">
        <v>1238</v>
      </c>
      <c r="F2089" s="27">
        <v>2007</v>
      </c>
      <c r="G2089" s="27">
        <v>169</v>
      </c>
      <c r="H2089" s="27">
        <v>5</v>
      </c>
      <c r="I2089" s="27">
        <v>-9</v>
      </c>
      <c r="J2089" s="27">
        <v>53</v>
      </c>
      <c r="L2089" s="27">
        <v>61</v>
      </c>
      <c r="N2089" s="27">
        <v>72</v>
      </c>
      <c r="P2089" s="27">
        <v>133</v>
      </c>
      <c r="Q2089" s="27">
        <v>197</v>
      </c>
      <c r="R2089" s="23">
        <v>23.895555555555536</v>
      </c>
      <c r="S2089" s="25">
        <v>9.2306492152768094</v>
      </c>
      <c r="T2089" s="23">
        <v>534.71362113826683</v>
      </c>
      <c r="U2089" s="23">
        <v>868.06564602934202</v>
      </c>
      <c r="V2089" s="23">
        <v>394.24621496787421</v>
      </c>
      <c r="W2089" s="25">
        <v>0.4541663550787316</v>
      </c>
      <c r="X2089" s="27">
        <v>226.33339206696041</v>
      </c>
      <c r="Y2089" s="27">
        <v>521.75800000000004</v>
      </c>
      <c r="Z2089" s="27">
        <v>310.16432063854506</v>
      </c>
      <c r="AA2089" s="27">
        <v>11</v>
      </c>
      <c r="AB2089" s="27">
        <v>345.40176060329458</v>
      </c>
      <c r="AC2089" s="27">
        <v>0</v>
      </c>
      <c r="AD2089" s="27">
        <v>286.79636590384973</v>
      </c>
      <c r="AE2089" s="27">
        <v>338.24712440703985</v>
      </c>
      <c r="AF2089" s="27">
        <v>0</v>
      </c>
      <c r="AG2089" s="27">
        <v>625.04349031088964</v>
      </c>
      <c r="AH2089" s="25">
        <v>0.45884224979733479</v>
      </c>
      <c r="AN2089" s="25">
        <v>0</v>
      </c>
      <c r="AV2089" s="3">
        <v>4</v>
      </c>
      <c r="AW2089" s="27">
        <v>521.75800000000004</v>
      </c>
      <c r="AX2089" s="23">
        <v>9.567346938775513</v>
      </c>
      <c r="AY2089" s="23">
        <v>21.410714285714267</v>
      </c>
      <c r="AZ2089" s="23">
        <v>3021.3500000000008</v>
      </c>
      <c r="BA2089" s="27">
        <v>628.33807323131441</v>
      </c>
      <c r="BB2089" s="27">
        <v>275.08</v>
      </c>
      <c r="BC2089" s="23">
        <v>20.243661971830996</v>
      </c>
      <c r="BD2089" s="23">
        <v>31.532394366197174</v>
      </c>
      <c r="BE2089" s="23">
        <v>1592.87</v>
      </c>
      <c r="BF2089" s="27">
        <v>373.01404741463347</v>
      </c>
      <c r="BG2089" s="27">
        <v>246.67799999999997</v>
      </c>
      <c r="BH2089" s="23">
        <v>3.5032000000000001</v>
      </c>
      <c r="BI2089" s="23">
        <v>15.661600000000002</v>
      </c>
      <c r="BJ2089" s="23">
        <v>1428.4800000000007</v>
      </c>
      <c r="BK2089" s="27">
        <v>255.32402581668109</v>
      </c>
      <c r="BL2089" s="27">
        <v>4531.5656892859106</v>
      </c>
    </row>
    <row r="2090" spans="1:64" x14ac:dyDescent="0.15">
      <c r="A2090" s="27" t="s">
        <v>1158</v>
      </c>
      <c r="B2090" s="27" t="s">
        <v>1089</v>
      </c>
      <c r="C2090" s="27" t="s">
        <v>1098</v>
      </c>
      <c r="D2090" s="27" t="s">
        <v>1089</v>
      </c>
      <c r="E2090" s="27" t="s">
        <v>1238</v>
      </c>
      <c r="F2090" s="27">
        <v>2008</v>
      </c>
      <c r="G2090" s="27">
        <v>169</v>
      </c>
      <c r="H2090" s="27">
        <v>6</v>
      </c>
      <c r="I2090" s="27">
        <v>-9</v>
      </c>
      <c r="J2090" s="27">
        <v>54</v>
      </c>
      <c r="L2090" s="27">
        <v>65</v>
      </c>
      <c r="N2090" s="27">
        <v>77</v>
      </c>
      <c r="P2090" s="27">
        <v>197</v>
      </c>
      <c r="Q2090" s="27">
        <v>197</v>
      </c>
      <c r="R2090" s="23">
        <v>23.481111111111108</v>
      </c>
      <c r="S2090" s="25">
        <v>8.966766414901711</v>
      </c>
      <c r="T2090" s="23">
        <v>662.7307983992722</v>
      </c>
      <c r="U2090" s="23">
        <v>956.7737196683936</v>
      </c>
      <c r="V2090" s="23">
        <v>423.97631826330144</v>
      </c>
      <c r="W2090" s="25">
        <v>0.44313122854057313</v>
      </c>
      <c r="X2090" s="27">
        <v>197.94148000000001</v>
      </c>
      <c r="Y2090" s="27">
        <v>487.14000000000004</v>
      </c>
      <c r="Z2090" s="27">
        <v>321.61581790759743</v>
      </c>
      <c r="AA2090" s="27">
        <v>8</v>
      </c>
      <c r="AB2090" s="27">
        <v>342.43860090929121</v>
      </c>
      <c r="AC2090" s="27">
        <v>0</v>
      </c>
      <c r="AD2090" s="27">
        <v>278.78377376532239</v>
      </c>
      <c r="AE2090" s="27">
        <v>344.64147185406313</v>
      </c>
      <c r="AF2090" s="27">
        <v>0</v>
      </c>
      <c r="AG2090" s="27">
        <v>623.42524561938558</v>
      </c>
      <c r="AH2090" s="25">
        <v>0.4471807506231763</v>
      </c>
      <c r="AN2090" s="25">
        <v>0</v>
      </c>
      <c r="AV2090" s="3">
        <v>4</v>
      </c>
      <c r="AW2090" s="27">
        <v>487.14000000000004</v>
      </c>
      <c r="AX2090" s="23">
        <v>8.3928571428571423</v>
      </c>
      <c r="AY2090" s="23">
        <v>20.396938775510211</v>
      </c>
      <c r="AZ2090" s="23">
        <v>2973.29</v>
      </c>
      <c r="BA2090" s="27">
        <v>630.34497254313897</v>
      </c>
      <c r="BB2090" s="27">
        <v>264.65000000000003</v>
      </c>
      <c r="BC2090" s="23">
        <v>18.152631578947375</v>
      </c>
      <c r="BD2090" s="23">
        <v>29.940789473684198</v>
      </c>
      <c r="BE2090" s="23">
        <v>1693.1300000000008</v>
      </c>
      <c r="BF2090" s="27">
        <v>412.20695279347893</v>
      </c>
      <c r="BG2090" s="27">
        <v>222.49000000000007</v>
      </c>
      <c r="BH2090" s="23">
        <v>2.2116666666666656</v>
      </c>
      <c r="BI2090" s="23">
        <v>14.35249999999999</v>
      </c>
      <c r="BJ2090" s="23">
        <v>1280.160000000001</v>
      </c>
      <c r="BK2090" s="27">
        <v>218.13801974965995</v>
      </c>
      <c r="BL2090" s="27">
        <v>4873.2910145207061</v>
      </c>
    </row>
    <row r="2091" spans="1:64" x14ac:dyDescent="0.15">
      <c r="A2091" s="27" t="s">
        <v>1158</v>
      </c>
      <c r="B2091" s="27" t="s">
        <v>1089</v>
      </c>
      <c r="C2091" s="27" t="s">
        <v>1098</v>
      </c>
      <c r="D2091" s="27" t="s">
        <v>1089</v>
      </c>
      <c r="E2091" s="27" t="s">
        <v>1238</v>
      </c>
      <c r="F2091" s="27">
        <v>2009</v>
      </c>
      <c r="G2091" s="27">
        <v>169</v>
      </c>
      <c r="H2091" s="27">
        <v>5</v>
      </c>
      <c r="I2091" s="27">
        <v>-9</v>
      </c>
      <c r="J2091" s="27">
        <v>55</v>
      </c>
      <c r="L2091" s="27">
        <v>66</v>
      </c>
      <c r="N2091" s="27">
        <v>81</v>
      </c>
      <c r="P2091" s="27">
        <v>197</v>
      </c>
      <c r="Q2091" s="27">
        <v>197</v>
      </c>
      <c r="R2091" s="23">
        <v>23.158888888888882</v>
      </c>
      <c r="S2091" s="25">
        <v>8.719200328314491</v>
      </c>
      <c r="T2091" s="23">
        <v>713.55735292017084</v>
      </c>
      <c r="U2091" s="23">
        <v>907.0297845081991</v>
      </c>
      <c r="V2091" s="23">
        <v>321.21711472859658</v>
      </c>
      <c r="W2091" s="25">
        <v>0.35414174558925465</v>
      </c>
      <c r="X2091" s="27">
        <v>197.94148000000001</v>
      </c>
      <c r="Y2091" s="27">
        <v>478.57800000000003</v>
      </c>
      <c r="Z2091" s="27">
        <v>313.50549514739475</v>
      </c>
      <c r="AA2091" s="27">
        <v>8</v>
      </c>
      <c r="AB2091" s="27">
        <v>352.15468798808877</v>
      </c>
      <c r="AC2091" s="27">
        <v>0</v>
      </c>
      <c r="AD2091" s="27">
        <v>272.37211349895739</v>
      </c>
      <c r="AE2091" s="27">
        <v>313.61706810595069</v>
      </c>
      <c r="AF2091" s="27">
        <v>0</v>
      </c>
      <c r="AG2091" s="27">
        <v>585.98918160490803</v>
      </c>
      <c r="AH2091" s="25">
        <v>0.46480740157166428</v>
      </c>
      <c r="AN2091" s="25">
        <v>0</v>
      </c>
      <c r="AV2091" s="3">
        <v>4</v>
      </c>
      <c r="AW2091" s="27">
        <v>478.57800000000003</v>
      </c>
      <c r="AX2091" s="23">
        <v>7.7408163265306067</v>
      </c>
      <c r="AY2091" s="23">
        <v>19.206632653061231</v>
      </c>
      <c r="AZ2091" s="23">
        <v>2813.5000000000005</v>
      </c>
      <c r="BA2091" s="27">
        <v>593.2708040838055</v>
      </c>
      <c r="BB2091" s="27">
        <v>270.48</v>
      </c>
      <c r="BC2091" s="23">
        <v>17.016249999999996</v>
      </c>
      <c r="BD2091" s="23">
        <v>28.818750000000005</v>
      </c>
      <c r="BE2091" s="23">
        <v>1731.63</v>
      </c>
      <c r="BF2091" s="27">
        <v>429.02787842818253</v>
      </c>
      <c r="BG2091" s="27">
        <v>208.09800000000001</v>
      </c>
      <c r="BH2091" s="23">
        <v>1.3439655172413787</v>
      </c>
      <c r="BI2091" s="23">
        <v>12.577586206896552</v>
      </c>
      <c r="BJ2091" s="23">
        <v>1081.8700000000001</v>
      </c>
      <c r="BK2091" s="27">
        <v>164.24292565562297</v>
      </c>
      <c r="BL2091" s="27">
        <v>3692.1507440068576</v>
      </c>
    </row>
    <row r="2092" spans="1:64" x14ac:dyDescent="0.15">
      <c r="A2092" s="27" t="s">
        <v>1158</v>
      </c>
      <c r="B2092" s="27" t="s">
        <v>1089</v>
      </c>
      <c r="C2092" s="27" t="s">
        <v>1098</v>
      </c>
      <c r="D2092" s="27" t="s">
        <v>1089</v>
      </c>
      <c r="E2092" s="27" t="s">
        <v>1238</v>
      </c>
      <c r="F2092" s="27">
        <v>2010</v>
      </c>
      <c r="G2092" s="27">
        <v>169</v>
      </c>
      <c r="H2092" s="27">
        <v>5</v>
      </c>
      <c r="I2092" s="27">
        <v>-9</v>
      </c>
      <c r="J2092" s="27">
        <v>52</v>
      </c>
      <c r="L2092" s="27">
        <v>62</v>
      </c>
      <c r="N2092" s="27">
        <v>74</v>
      </c>
      <c r="P2092" s="27">
        <v>145</v>
      </c>
      <c r="Q2092" s="27">
        <v>197</v>
      </c>
      <c r="R2092" s="23">
        <v>24.133333333333322</v>
      </c>
      <c r="S2092" s="25">
        <v>9.6235016921524377</v>
      </c>
      <c r="T2092" s="23">
        <v>540.404579915103</v>
      </c>
      <c r="U2092" s="23">
        <v>832.69077124569276</v>
      </c>
      <c r="V2092" s="23">
        <v>376.48482854452607</v>
      </c>
      <c r="W2092" s="25">
        <v>0.45213041506393348</v>
      </c>
      <c r="X2092" s="27">
        <v>197.94148000000001</v>
      </c>
      <c r="Y2092" s="27">
        <v>488.17999999999984</v>
      </c>
      <c r="Z2092" s="27">
        <v>267.77373568944438</v>
      </c>
      <c r="AA2092" s="27">
        <v>7</v>
      </c>
      <c r="AB2092" s="27">
        <v>312.23558940055193</v>
      </c>
      <c r="AC2092" s="27">
        <v>0</v>
      </c>
      <c r="AD2092" s="27">
        <v>291.82935014357696</v>
      </c>
      <c r="AE2092" s="27">
        <v>338.1609110908571</v>
      </c>
      <c r="AF2092" s="27">
        <v>0</v>
      </c>
      <c r="AG2092" s="27">
        <v>629.990261234434</v>
      </c>
      <c r="AH2092" s="25">
        <v>0.46322834410085756</v>
      </c>
      <c r="AN2092" s="25">
        <v>0</v>
      </c>
      <c r="AV2092" s="3">
        <v>4</v>
      </c>
      <c r="AW2092" s="27">
        <v>488.17999999999984</v>
      </c>
      <c r="AX2092" s="23">
        <v>8.6688775510204081</v>
      </c>
      <c r="AY2092" s="23">
        <v>22.120918367346938</v>
      </c>
      <c r="AZ2092" s="23">
        <v>3061.6800000000012</v>
      </c>
      <c r="BA2092" s="27">
        <v>636.81590944510742</v>
      </c>
      <c r="BB2092" s="27">
        <v>256.77999999999997</v>
      </c>
      <c r="BC2092" s="23">
        <v>19.347945205479459</v>
      </c>
      <c r="BD2092" s="23">
        <v>31.789041095890422</v>
      </c>
      <c r="BE2092" s="23">
        <v>1653.42</v>
      </c>
      <c r="BF2092" s="27">
        <v>392.37749785405344</v>
      </c>
      <c r="BG2092" s="27">
        <v>231.40000000000003</v>
      </c>
      <c r="BH2092" s="23">
        <v>2.3308943089430882</v>
      </c>
      <c r="BI2092" s="23">
        <v>16.382926829268289</v>
      </c>
      <c r="BJ2092" s="23">
        <v>1408.2600000000004</v>
      </c>
      <c r="BK2092" s="27">
        <v>244.43841159105389</v>
      </c>
      <c r="BL2092" s="27">
        <v>4327.411822350874</v>
      </c>
    </row>
    <row r="2093" spans="1:64" x14ac:dyDescent="0.15">
      <c r="A2093" s="27" t="s">
        <v>1158</v>
      </c>
      <c r="B2093" s="27" t="s">
        <v>1089</v>
      </c>
      <c r="C2093" s="27" t="s">
        <v>1098</v>
      </c>
      <c r="D2093" s="27" t="s">
        <v>1089</v>
      </c>
      <c r="E2093" s="27" t="s">
        <v>1238</v>
      </c>
      <c r="F2093" s="27">
        <v>2011</v>
      </c>
      <c r="G2093" s="27">
        <v>169</v>
      </c>
      <c r="H2093" s="27">
        <v>6</v>
      </c>
      <c r="I2093" s="27">
        <v>-9</v>
      </c>
      <c r="J2093" s="27">
        <v>51</v>
      </c>
      <c r="L2093" s="27">
        <v>62</v>
      </c>
      <c r="N2093" s="27">
        <v>73</v>
      </c>
      <c r="P2093" s="27">
        <v>197</v>
      </c>
      <c r="Q2093" s="27">
        <v>197</v>
      </c>
      <c r="R2093" s="23">
        <v>23.998888888888878</v>
      </c>
      <c r="S2093" s="25">
        <v>9.4380985169482603</v>
      </c>
      <c r="T2093" s="23">
        <v>537.2565478358847</v>
      </c>
      <c r="U2093" s="23">
        <v>816.20564551460234</v>
      </c>
      <c r="V2093" s="23">
        <v>359.08416235621081</v>
      </c>
      <c r="W2093" s="25">
        <v>0.43994324215974095</v>
      </c>
      <c r="X2093" s="27">
        <v>200.89802317492601</v>
      </c>
      <c r="Y2093" s="27">
        <v>529.8599999999999</v>
      </c>
      <c r="Z2093" s="27">
        <v>282.34817075677518</v>
      </c>
      <c r="AA2093" s="27">
        <v>7</v>
      </c>
      <c r="AB2093" s="27">
        <v>337.09600290377995</v>
      </c>
      <c r="AC2093" s="27">
        <v>0</v>
      </c>
      <c r="AD2093" s="27">
        <v>300.99088008090104</v>
      </c>
      <c r="AE2093" s="27">
        <v>336.86937179842073</v>
      </c>
      <c r="AF2093" s="27">
        <v>0</v>
      </c>
      <c r="AG2093" s="27">
        <v>637.86025187932182</v>
      </c>
      <c r="AH2093" s="25">
        <v>0.4718758920552511</v>
      </c>
      <c r="AN2093" s="25">
        <v>0</v>
      </c>
      <c r="AV2093" s="3">
        <v>4</v>
      </c>
      <c r="AW2093" s="27">
        <v>529.8599999999999</v>
      </c>
      <c r="AX2093" s="23">
        <v>8.7081632653061209</v>
      </c>
      <c r="AY2093" s="23">
        <v>22.262755102040845</v>
      </c>
      <c r="AZ2093" s="23">
        <v>3124.5499999999997</v>
      </c>
      <c r="BA2093" s="27">
        <v>642.95441304540066</v>
      </c>
      <c r="BB2093" s="27">
        <v>310.89</v>
      </c>
      <c r="BC2093" s="23">
        <v>19.788888888888877</v>
      </c>
      <c r="BD2093" s="23">
        <v>32.18194444444444</v>
      </c>
      <c r="BE2093" s="23">
        <v>1657.0200000000007</v>
      </c>
      <c r="BF2093" s="27">
        <v>399.94106811102768</v>
      </c>
      <c r="BG2093" s="27">
        <v>218.97</v>
      </c>
      <c r="BH2093" s="23">
        <v>2.2741935483870956</v>
      </c>
      <c r="BI2093" s="23">
        <v>16.503225806451596</v>
      </c>
      <c r="BJ2093" s="23">
        <v>1467.5300000000004</v>
      </c>
      <c r="BK2093" s="27">
        <v>243.0133449343725</v>
      </c>
      <c r="BL2093" s="27">
        <v>4127.404165013917</v>
      </c>
    </row>
    <row r="2094" spans="1:64" x14ac:dyDescent="0.15">
      <c r="A2094" s="27" t="s">
        <v>1158</v>
      </c>
      <c r="B2094" s="27" t="s">
        <v>1089</v>
      </c>
      <c r="C2094" s="27" t="s">
        <v>1098</v>
      </c>
      <c r="D2094" s="27" t="s">
        <v>1089</v>
      </c>
      <c r="E2094" s="27" t="s">
        <v>1238</v>
      </c>
      <c r="F2094" s="27">
        <v>2012</v>
      </c>
      <c r="G2094" s="27">
        <v>169</v>
      </c>
      <c r="H2094" s="27">
        <v>5</v>
      </c>
      <c r="I2094" s="27">
        <v>-9</v>
      </c>
      <c r="J2094" s="27">
        <v>51</v>
      </c>
      <c r="L2094" s="27">
        <v>62</v>
      </c>
      <c r="N2094" s="27">
        <v>75</v>
      </c>
      <c r="P2094" s="27">
        <v>197</v>
      </c>
      <c r="Q2094" s="27">
        <v>197</v>
      </c>
      <c r="R2094" s="23">
        <v>24.527777777777768</v>
      </c>
      <c r="S2094" s="25">
        <v>9.9187392165365225</v>
      </c>
      <c r="T2094" s="23">
        <v>463.45273423907713</v>
      </c>
      <c r="U2094" s="23">
        <v>688.11069890551562</v>
      </c>
      <c r="V2094" s="23">
        <v>302.39697687391526</v>
      </c>
      <c r="W2094" s="25">
        <v>0.43945977436522843</v>
      </c>
      <c r="X2094" s="27">
        <v>197.94148000000001</v>
      </c>
      <c r="Y2094" s="27">
        <v>358.14000000000004</v>
      </c>
      <c r="Z2094" s="27">
        <v>447.96525417758096</v>
      </c>
      <c r="AA2094" s="27">
        <v>12</v>
      </c>
      <c r="AB2094" s="27">
        <v>327.06170371455067</v>
      </c>
      <c r="AC2094" s="27">
        <v>0</v>
      </c>
      <c r="AD2094" s="27">
        <v>359.80365608252492</v>
      </c>
      <c r="AE2094" s="27">
        <v>305.7297506132233</v>
      </c>
      <c r="AF2094" s="27">
        <v>0</v>
      </c>
      <c r="AG2094" s="27">
        <v>665.53340669574823</v>
      </c>
      <c r="AH2094" s="25">
        <v>0.54062447813497383</v>
      </c>
      <c r="AN2094" s="25">
        <v>0</v>
      </c>
      <c r="AV2094" s="3">
        <v>4</v>
      </c>
      <c r="AW2094" s="27">
        <v>358.14000000000004</v>
      </c>
      <c r="AX2094" s="23">
        <v>8.1678571428571427</v>
      </c>
      <c r="AY2094" s="23">
        <v>23.165306122448982</v>
      </c>
      <c r="AZ2094" s="23">
        <v>3208.9499999999989</v>
      </c>
      <c r="BA2094" s="27">
        <v>672.38768392086968</v>
      </c>
      <c r="BB2094" s="27">
        <v>207.26000000000002</v>
      </c>
      <c r="BC2094" s="23">
        <v>18.764864864864869</v>
      </c>
      <c r="BD2094" s="23">
        <v>33.801351351351357</v>
      </c>
      <c r="BE2094" s="23">
        <v>1805.3499999999997</v>
      </c>
      <c r="BF2094" s="27">
        <v>451.88536243171495</v>
      </c>
      <c r="BG2094" s="27">
        <v>150.88</v>
      </c>
      <c r="BH2094" s="23">
        <v>1.7401639344262299</v>
      </c>
      <c r="BI2094" s="23">
        <v>16.71393442622951</v>
      </c>
      <c r="BJ2094" s="23">
        <v>1403.5999999999992</v>
      </c>
      <c r="BK2094" s="27">
        <v>220.50232148915453</v>
      </c>
      <c r="BL2094" s="27">
        <v>3475.8273203898307</v>
      </c>
    </row>
    <row r="2095" spans="1:64" x14ac:dyDescent="0.15">
      <c r="A2095" s="27" t="s">
        <v>1158</v>
      </c>
      <c r="B2095" s="27" t="s">
        <v>1089</v>
      </c>
      <c r="C2095" s="27" t="s">
        <v>1098</v>
      </c>
      <c r="D2095" s="27" t="s">
        <v>1089</v>
      </c>
      <c r="E2095" s="27" t="s">
        <v>1238</v>
      </c>
      <c r="F2095" s="27">
        <v>2013</v>
      </c>
      <c r="G2095" s="27">
        <v>169</v>
      </c>
      <c r="H2095" s="27">
        <v>5</v>
      </c>
      <c r="I2095" s="27">
        <v>-9</v>
      </c>
      <c r="J2095" s="27">
        <v>56</v>
      </c>
      <c r="L2095" s="27">
        <v>66</v>
      </c>
      <c r="N2095" s="27">
        <v>76</v>
      </c>
      <c r="P2095" s="27">
        <v>197</v>
      </c>
      <c r="Q2095" s="27">
        <v>197</v>
      </c>
      <c r="R2095" s="23">
        <v>23.20888888888889</v>
      </c>
      <c r="S2095" s="25">
        <v>8.5216842933636876</v>
      </c>
      <c r="T2095" s="23">
        <v>599.89371475182429</v>
      </c>
      <c r="U2095" s="23">
        <v>820.86503264554551</v>
      </c>
      <c r="V2095" s="23">
        <v>325.53534916888088</v>
      </c>
      <c r="W2095" s="25">
        <v>0.39657596834641795</v>
      </c>
      <c r="X2095" s="27">
        <v>197.94148000000001</v>
      </c>
      <c r="Y2095" s="27">
        <v>382.27</v>
      </c>
      <c r="Z2095" s="27">
        <v>375.01988258950894</v>
      </c>
      <c r="AA2095" s="27">
        <v>10</v>
      </c>
      <c r="AB2095" s="27">
        <v>321.95798788964805</v>
      </c>
      <c r="AC2095" s="27">
        <v>0</v>
      </c>
      <c r="AD2095" s="27">
        <v>302.4388975855652</v>
      </c>
      <c r="AE2095" s="27">
        <v>320.84951839620089</v>
      </c>
      <c r="AF2095" s="27">
        <v>0</v>
      </c>
      <c r="AG2095" s="27">
        <v>623.28841598176609</v>
      </c>
      <c r="AH2095" s="25">
        <v>0.48523105031058744</v>
      </c>
      <c r="AN2095" s="25">
        <v>0</v>
      </c>
      <c r="AV2095" s="3">
        <v>4</v>
      </c>
      <c r="AW2095" s="27">
        <v>382.27</v>
      </c>
      <c r="AX2095" s="23">
        <v>7.188775510204084</v>
      </c>
      <c r="AY2095" s="23">
        <v>20.764285714285705</v>
      </c>
      <c r="AZ2095" s="23">
        <v>3015.359999999996</v>
      </c>
      <c r="BA2095" s="27">
        <v>628.55627765807856</v>
      </c>
      <c r="BB2095" s="27">
        <v>224.79</v>
      </c>
      <c r="BC2095" s="23">
        <v>18.021333333333342</v>
      </c>
      <c r="BD2095" s="23">
        <v>30.289333333333332</v>
      </c>
      <c r="BE2095" s="23">
        <v>1645.0999999999992</v>
      </c>
      <c r="BF2095" s="27">
        <v>414.37872932344277</v>
      </c>
      <c r="BG2095" s="27">
        <v>157.47999999999996</v>
      </c>
      <c r="BH2095" s="23">
        <v>0.47438016528925553</v>
      </c>
      <c r="BI2095" s="23">
        <v>14.8603305785124</v>
      </c>
      <c r="BJ2095" s="23">
        <v>1370.2599999999998</v>
      </c>
      <c r="BK2095" s="27">
        <v>214.17754833463556</v>
      </c>
      <c r="BL2095" s="27">
        <v>3741.7856226308145</v>
      </c>
    </row>
    <row r="2096" spans="1:64" x14ac:dyDescent="0.15">
      <c r="A2096" s="27" t="s">
        <v>1158</v>
      </c>
      <c r="B2096" s="27" t="s">
        <v>1089</v>
      </c>
      <c r="C2096" s="27" t="s">
        <v>1098</v>
      </c>
      <c r="D2096" s="27" t="s">
        <v>1089</v>
      </c>
      <c r="E2096" s="27" t="s">
        <v>1238</v>
      </c>
      <c r="F2096" s="27">
        <v>2014</v>
      </c>
      <c r="G2096" s="27">
        <v>169</v>
      </c>
      <c r="H2096" s="27">
        <v>5</v>
      </c>
      <c r="I2096" s="27">
        <v>-9</v>
      </c>
      <c r="J2096" s="27">
        <v>58</v>
      </c>
      <c r="L2096" s="27">
        <v>67</v>
      </c>
      <c r="N2096" s="27">
        <v>78</v>
      </c>
      <c r="P2096" s="27">
        <v>197</v>
      </c>
      <c r="Q2096" s="27">
        <v>197</v>
      </c>
      <c r="R2096" s="23">
        <v>22.90444444444444</v>
      </c>
      <c r="S2096" s="25">
        <v>8.4038777019293445</v>
      </c>
      <c r="T2096" s="23">
        <v>495.60151732576998</v>
      </c>
      <c r="U2096" s="23">
        <v>691.80817485868397</v>
      </c>
      <c r="V2096" s="23">
        <v>277.52345202925642</v>
      </c>
      <c r="W2096" s="25">
        <v>0.4011566473240647</v>
      </c>
      <c r="X2096" s="27">
        <v>197.94148000000001</v>
      </c>
      <c r="Y2096" s="27">
        <v>382.23999999999995</v>
      </c>
      <c r="Z2096" s="27">
        <v>325.79005835893906</v>
      </c>
      <c r="AA2096" s="27">
        <v>11</v>
      </c>
      <c r="AB2096" s="27">
        <v>318.30430649837234</v>
      </c>
      <c r="AC2096" s="27">
        <v>0</v>
      </c>
      <c r="AD2096" s="27">
        <v>304.39993275230444</v>
      </c>
      <c r="AE2096" s="27">
        <v>271.89462835272553</v>
      </c>
      <c r="AF2096" s="27">
        <v>0</v>
      </c>
      <c r="AG2096" s="27">
        <v>576.29456110502997</v>
      </c>
      <c r="AH2096" s="25">
        <v>0.52820197866626684</v>
      </c>
      <c r="AN2096" s="25">
        <v>0</v>
      </c>
      <c r="AV2096" s="3">
        <v>4</v>
      </c>
      <c r="AW2096" s="27">
        <v>382.23999999999995</v>
      </c>
      <c r="AX2096" s="23">
        <v>7.230612244897956</v>
      </c>
      <c r="AY2096" s="23">
        <v>20.670408163265314</v>
      </c>
      <c r="AZ2096" s="23">
        <v>2903.7599999999975</v>
      </c>
      <c r="BA2096" s="27">
        <v>583.39817122758825</v>
      </c>
      <c r="BB2096" s="27">
        <v>173.98</v>
      </c>
      <c r="BC2096" s="23">
        <v>16.429870129870128</v>
      </c>
      <c r="BD2096" s="23">
        <v>30.657142857142862</v>
      </c>
      <c r="BE2096" s="23">
        <v>1651.29</v>
      </c>
      <c r="BF2096" s="27">
        <v>398.60646661917326</v>
      </c>
      <c r="BG2096" s="27">
        <v>208.25999999999996</v>
      </c>
      <c r="BH2096" s="23">
        <v>1.2781512605042014</v>
      </c>
      <c r="BI2096" s="23">
        <v>14.208403361344535</v>
      </c>
      <c r="BJ2096" s="23">
        <v>1252.4700000000003</v>
      </c>
      <c r="BK2096" s="27">
        <v>184.79170460841459</v>
      </c>
      <c r="BL2096" s="27">
        <v>3189.924735968465</v>
      </c>
    </row>
    <row r="2097" spans="1:64" x14ac:dyDescent="0.15">
      <c r="A2097" s="27" t="s">
        <v>1158</v>
      </c>
      <c r="B2097" s="27" t="s">
        <v>1089</v>
      </c>
      <c r="C2097" s="27" t="s">
        <v>1098</v>
      </c>
      <c r="D2097" s="27" t="s">
        <v>1089</v>
      </c>
      <c r="E2097" s="27" t="s">
        <v>1238</v>
      </c>
      <c r="F2097" s="27">
        <v>2015</v>
      </c>
      <c r="G2097" s="27">
        <v>169</v>
      </c>
      <c r="H2097" s="27">
        <v>5</v>
      </c>
      <c r="I2097" s="27">
        <v>-9</v>
      </c>
      <c r="J2097" s="27">
        <v>56</v>
      </c>
      <c r="L2097" s="27">
        <v>68</v>
      </c>
      <c r="N2097" s="27">
        <v>79</v>
      </c>
      <c r="P2097" s="27">
        <v>197</v>
      </c>
      <c r="Q2097" s="27">
        <v>197</v>
      </c>
      <c r="R2097" s="23">
        <v>23.505555555555556</v>
      </c>
      <c r="S2097" s="25">
        <v>8.8377033388489252</v>
      </c>
      <c r="T2097" s="23">
        <v>594.30207837685248</v>
      </c>
      <c r="U2097" s="23">
        <v>870.22568162475568</v>
      </c>
      <c r="V2097" s="23">
        <v>382.7940986979425</v>
      </c>
      <c r="W2097" s="25">
        <v>0.43987910536546726</v>
      </c>
      <c r="X2097" s="27">
        <v>197.94148000000001</v>
      </c>
      <c r="Y2097" s="27">
        <v>481.59</v>
      </c>
      <c r="Z2097" s="27">
        <v>438.97556066704044</v>
      </c>
      <c r="AA2097" s="27">
        <v>10</v>
      </c>
      <c r="AB2097" s="27">
        <v>347.09644649036568</v>
      </c>
      <c r="AC2097" s="27">
        <v>0</v>
      </c>
      <c r="AD2097" s="27">
        <v>299.94881349799016</v>
      </c>
      <c r="AE2097" s="27">
        <v>334.2065479225277</v>
      </c>
      <c r="AF2097" s="27">
        <v>0</v>
      </c>
      <c r="AG2097" s="27">
        <v>634.15536142051792</v>
      </c>
      <c r="AH2097" s="25">
        <v>0.47298947074452774</v>
      </c>
      <c r="AN2097" s="25">
        <v>0</v>
      </c>
      <c r="AV2097" s="3">
        <v>4</v>
      </c>
      <c r="AW2097" s="27">
        <v>481.59</v>
      </c>
      <c r="AX2097" s="23">
        <v>8.9724489795918405</v>
      </c>
      <c r="AY2097" s="23">
        <v>22.236734693877555</v>
      </c>
      <c r="AZ2097" s="23">
        <v>2929.3200000000015</v>
      </c>
      <c r="BA2097" s="27">
        <v>637.46711316996311</v>
      </c>
      <c r="BB2097" s="27">
        <v>209.56</v>
      </c>
      <c r="BC2097" s="23">
        <v>16.619230769230775</v>
      </c>
      <c r="BD2097" s="23">
        <v>29.5474358974359</v>
      </c>
      <c r="BE2097" s="23">
        <v>1649.31</v>
      </c>
      <c r="BF2097" s="27">
        <v>404.53551682625863</v>
      </c>
      <c r="BG2097" s="27">
        <v>272.03000000000003</v>
      </c>
      <c r="BH2097" s="23">
        <v>3.9177966101694874</v>
      </c>
      <c r="BI2097" s="23">
        <v>17.40423728813559</v>
      </c>
      <c r="BJ2097" s="23">
        <v>1280.0100000000002</v>
      </c>
      <c r="BK2097" s="27">
        <v>232.93159634370417</v>
      </c>
      <c r="BL2097" s="27">
        <v>4399.9321689418675</v>
      </c>
    </row>
    <row r="2098" spans="1:64" x14ac:dyDescent="0.15">
      <c r="A2098" s="27" t="s">
        <v>1158</v>
      </c>
      <c r="B2098" s="27" t="s">
        <v>1089</v>
      </c>
      <c r="C2098" s="27" t="s">
        <v>1098</v>
      </c>
      <c r="D2098" s="27" t="s">
        <v>1089</v>
      </c>
      <c r="E2098" s="27" t="s">
        <v>1238</v>
      </c>
      <c r="F2098" s="27">
        <v>2016</v>
      </c>
      <c r="G2098" s="27">
        <v>169</v>
      </c>
      <c r="H2098" s="27">
        <v>5</v>
      </c>
      <c r="I2098" s="27">
        <v>-9</v>
      </c>
      <c r="J2098" s="27">
        <v>53</v>
      </c>
      <c r="L2098" s="27">
        <v>63</v>
      </c>
      <c r="N2098" s="27">
        <v>76</v>
      </c>
      <c r="P2098" s="27">
        <v>138</v>
      </c>
      <c r="Q2098" s="27">
        <v>197</v>
      </c>
      <c r="R2098" s="23">
        <v>23.422222222222217</v>
      </c>
      <c r="S2098" s="25">
        <v>8.7838416260818626</v>
      </c>
      <c r="T2098" s="23">
        <v>596.09947758201622</v>
      </c>
      <c r="U2098" s="23">
        <v>885.67441966148726</v>
      </c>
      <c r="V2098" s="23">
        <v>378.05829844293118</v>
      </c>
      <c r="W2098" s="25">
        <v>0.42685922251072378</v>
      </c>
      <c r="X2098" s="27">
        <v>197.94148000000001</v>
      </c>
      <c r="Y2098" s="27">
        <v>448.02999999999986</v>
      </c>
      <c r="Z2098" s="27">
        <v>348.79396323666333</v>
      </c>
      <c r="AA2098" s="27">
        <v>11</v>
      </c>
      <c r="AB2098" s="27">
        <v>327.76209929749291</v>
      </c>
      <c r="AC2098" s="27">
        <v>0</v>
      </c>
      <c r="AD2098" s="27">
        <v>296.53271808672156</v>
      </c>
      <c r="AE2098" s="27">
        <v>331.02237162755011</v>
      </c>
      <c r="AF2098" s="27">
        <v>0</v>
      </c>
      <c r="AG2098" s="27">
        <v>627.55508971427162</v>
      </c>
      <c r="AH2098" s="25">
        <v>0.47252060930065604</v>
      </c>
      <c r="AN2098" s="25">
        <v>0</v>
      </c>
      <c r="AV2098" s="3">
        <v>4</v>
      </c>
      <c r="AW2098" s="27">
        <v>448.02999999999986</v>
      </c>
      <c r="AX2098" s="23">
        <v>9.1301020408163307</v>
      </c>
      <c r="AY2098" s="23">
        <v>22.406122448979584</v>
      </c>
      <c r="AZ2098" s="23">
        <v>2923.0199999999995</v>
      </c>
      <c r="BA2098" s="27">
        <v>636.14790695214185</v>
      </c>
      <c r="BB2098" s="27">
        <v>183.88</v>
      </c>
      <c r="BC2098" s="23">
        <v>18.382666666666665</v>
      </c>
      <c r="BD2098" s="23">
        <v>30.713333333333328</v>
      </c>
      <c r="BE2098" s="23">
        <v>1584.1200000000006</v>
      </c>
      <c r="BF2098" s="27">
        <v>402.93883972565141</v>
      </c>
      <c r="BG2098" s="27">
        <v>264.14999999999998</v>
      </c>
      <c r="BH2098" s="23">
        <v>3.395041322314051</v>
      </c>
      <c r="BI2098" s="23">
        <v>17.257024793388428</v>
      </c>
      <c r="BJ2098" s="23">
        <v>1338.8999999999994</v>
      </c>
      <c r="BK2098" s="27">
        <v>233.20906722649025</v>
      </c>
      <c r="BL2098" s="27">
        <v>4345.4976832520824</v>
      </c>
    </row>
    <row r="2099" spans="1:64" x14ac:dyDescent="0.15">
      <c r="A2099" s="27" t="s">
        <v>1158</v>
      </c>
      <c r="B2099" s="27" t="s">
        <v>1089</v>
      </c>
      <c r="C2099" s="27" t="s">
        <v>1098</v>
      </c>
      <c r="D2099" s="27" t="s">
        <v>1089</v>
      </c>
      <c r="E2099" s="27" t="s">
        <v>1238</v>
      </c>
      <c r="F2099" s="27">
        <v>2017</v>
      </c>
      <c r="G2099" s="27">
        <v>169</v>
      </c>
      <c r="H2099" s="27">
        <v>5</v>
      </c>
      <c r="I2099" s="27">
        <v>-9</v>
      </c>
      <c r="J2099" s="27">
        <v>58</v>
      </c>
      <c r="L2099" s="27">
        <v>68</v>
      </c>
      <c r="N2099" s="27">
        <v>83</v>
      </c>
      <c r="P2099" s="27">
        <v>197</v>
      </c>
      <c r="Q2099" s="27">
        <v>197</v>
      </c>
      <c r="R2099" s="23">
        <v>23.228888888888882</v>
      </c>
      <c r="S2099" s="25">
        <v>8.6735219195114439</v>
      </c>
      <c r="T2099" s="23">
        <v>574.2665907770853</v>
      </c>
      <c r="U2099" s="23">
        <v>763.50433994537912</v>
      </c>
      <c r="V2099" s="23">
        <v>299.89713567818211</v>
      </c>
      <c r="W2099" s="25">
        <v>0.3927903432372542</v>
      </c>
      <c r="X2099" s="27">
        <v>197.94148000000001</v>
      </c>
      <c r="Y2099" s="27">
        <v>210.03999999999996</v>
      </c>
      <c r="Z2099" s="27">
        <v>442.95699386063382</v>
      </c>
      <c r="AA2099" s="27">
        <v>26</v>
      </c>
      <c r="AB2099" s="27">
        <v>314.3077990352719</v>
      </c>
      <c r="AC2099" s="27">
        <v>0</v>
      </c>
      <c r="AD2099" s="27">
        <v>219.43791876681379</v>
      </c>
      <c r="AE2099" s="27">
        <v>308.88255152747087</v>
      </c>
      <c r="AF2099" s="27">
        <v>0</v>
      </c>
      <c r="AG2099" s="27">
        <v>528.32047029428463</v>
      </c>
      <c r="AH2099" s="25">
        <v>0.41535001377304676</v>
      </c>
      <c r="AN2099" s="25">
        <v>0</v>
      </c>
      <c r="AV2099" s="3">
        <v>4</v>
      </c>
      <c r="AW2099" s="27">
        <v>210.03999999999996</v>
      </c>
      <c r="AX2099" s="23">
        <v>7.3913265306122407</v>
      </c>
      <c r="AY2099" s="23">
        <v>21.942346938775497</v>
      </c>
      <c r="AZ2099" s="23">
        <v>3040.9099999999994</v>
      </c>
      <c r="BA2099" s="27">
        <v>536.1418000584589</v>
      </c>
      <c r="BB2099" s="27">
        <v>51.29999999999999</v>
      </c>
      <c r="BC2099" s="23">
        <v>14.992682926829266</v>
      </c>
      <c r="BD2099" s="23">
        <v>30.29024390243903</v>
      </c>
      <c r="BE2099" s="23">
        <v>1881.1300000000003</v>
      </c>
      <c r="BF2099" s="27">
        <v>359.34190945087698</v>
      </c>
      <c r="BG2099" s="27">
        <v>158.73999999999998</v>
      </c>
      <c r="BH2099" s="23">
        <v>1.9236842105263177</v>
      </c>
      <c r="BI2099" s="23">
        <v>15.937719298245623</v>
      </c>
      <c r="BJ2099" s="23">
        <v>1159.78</v>
      </c>
      <c r="BK2099" s="27">
        <v>176.7998906075824</v>
      </c>
      <c r="BL2099" s="27">
        <v>3447.0935135423229</v>
      </c>
    </row>
    <row r="2100" spans="1:64" x14ac:dyDescent="0.15">
      <c r="A2100" s="27" t="s">
        <v>1158</v>
      </c>
      <c r="B2100" s="27" t="s">
        <v>1089</v>
      </c>
      <c r="C2100" s="27" t="s">
        <v>1098</v>
      </c>
      <c r="D2100" s="27" t="s">
        <v>1089</v>
      </c>
      <c r="E2100" s="27" t="s">
        <v>1238</v>
      </c>
      <c r="F2100" s="27">
        <v>2018</v>
      </c>
      <c r="G2100" s="27">
        <v>169</v>
      </c>
      <c r="H2100" s="27">
        <v>6</v>
      </c>
      <c r="I2100" s="27">
        <v>-9</v>
      </c>
      <c r="J2100" s="27">
        <v>55</v>
      </c>
      <c r="L2100" s="27">
        <v>66</v>
      </c>
      <c r="N2100" s="27">
        <v>77</v>
      </c>
      <c r="P2100" s="27">
        <v>197</v>
      </c>
      <c r="Q2100" s="27">
        <v>197</v>
      </c>
      <c r="R2100" s="23">
        <v>23.488888888888887</v>
      </c>
      <c r="S2100" s="25">
        <v>8.9831621272905142</v>
      </c>
      <c r="T2100" s="23">
        <v>538.58986519228051</v>
      </c>
      <c r="U2100" s="23">
        <v>724.90225167445669</v>
      </c>
      <c r="V2100" s="23">
        <v>272.13342324786447</v>
      </c>
      <c r="W2100" s="25">
        <v>0.37540705504113286</v>
      </c>
      <c r="X2100" s="27">
        <v>197.94148000000001</v>
      </c>
      <c r="Y2100" s="27">
        <v>601.19999999999982</v>
      </c>
      <c r="Z2100" s="27">
        <v>282.57914063233204</v>
      </c>
      <c r="AA2100" s="27">
        <v>9</v>
      </c>
      <c r="AB2100" s="27">
        <v>358.2757249795327</v>
      </c>
      <c r="AC2100" s="27">
        <v>0</v>
      </c>
      <c r="AD2100" s="27">
        <v>305.11348598404425</v>
      </c>
      <c r="AE2100" s="27">
        <v>273.14124155007897</v>
      </c>
      <c r="AF2100" s="27">
        <v>0</v>
      </c>
      <c r="AG2100" s="27">
        <v>578.25472753412328</v>
      </c>
      <c r="AH2100" s="25">
        <v>0.52764545827182141</v>
      </c>
      <c r="AN2100" s="25">
        <v>0</v>
      </c>
      <c r="AV2100" s="3">
        <v>4</v>
      </c>
      <c r="AW2100" s="27">
        <v>601.19999999999982</v>
      </c>
      <c r="AX2100" s="23">
        <v>7.4561224489795892</v>
      </c>
      <c r="AY2100" s="23">
        <v>20.151020408163273</v>
      </c>
      <c r="AZ2100" s="23">
        <v>2820.8899999999994</v>
      </c>
      <c r="BA2100" s="27">
        <v>585.48145394615278</v>
      </c>
      <c r="BB2100" s="27">
        <v>232.13000000000005</v>
      </c>
      <c r="BC2100" s="23">
        <v>17.125</v>
      </c>
      <c r="BD2100" s="23">
        <v>30.668421052631601</v>
      </c>
      <c r="BE2100" s="23">
        <v>1632.8300000000002</v>
      </c>
      <c r="BF2100" s="27">
        <v>428.53902133352085</v>
      </c>
      <c r="BG2100" s="27">
        <v>369.06999999999994</v>
      </c>
      <c r="BH2100" s="23">
        <v>1.332500000000002</v>
      </c>
      <c r="BI2100" s="23">
        <v>13.49</v>
      </c>
      <c r="BJ2100" s="23">
        <v>1188.0599999999997</v>
      </c>
      <c r="BK2100" s="27">
        <v>156.94243261263148</v>
      </c>
      <c r="BL2100" s="27">
        <v>3127.9703821593621</v>
      </c>
    </row>
    <row r="2101" spans="1:64" x14ac:dyDescent="0.15">
      <c r="A2101" s="27" t="s">
        <v>1158</v>
      </c>
      <c r="B2101" s="27" t="s">
        <v>1089</v>
      </c>
      <c r="C2101" s="27" t="s">
        <v>1098</v>
      </c>
      <c r="D2101" s="27" t="s">
        <v>1089</v>
      </c>
      <c r="E2101" s="27" t="s">
        <v>1238</v>
      </c>
      <c r="F2101" s="27">
        <v>2019</v>
      </c>
      <c r="G2101" s="27">
        <v>169</v>
      </c>
      <c r="H2101" s="27">
        <v>6</v>
      </c>
      <c r="I2101" s="27">
        <v>-9</v>
      </c>
      <c r="J2101" s="27">
        <v>55</v>
      </c>
      <c r="L2101" s="27">
        <v>65</v>
      </c>
      <c r="N2101" s="27">
        <v>79</v>
      </c>
      <c r="P2101" s="27">
        <v>197</v>
      </c>
      <c r="Q2101" s="27">
        <v>197</v>
      </c>
      <c r="R2101" s="23">
        <v>23.272222222222222</v>
      </c>
      <c r="S2101" s="25">
        <v>8.7057135651992894</v>
      </c>
      <c r="T2101" s="23">
        <v>732.78034996918427</v>
      </c>
      <c r="U2101" s="23">
        <v>941.16778405970729</v>
      </c>
      <c r="V2101" s="23">
        <v>339.90494113737907</v>
      </c>
      <c r="W2101" s="25">
        <v>0.36115232935373442</v>
      </c>
      <c r="X2101" s="27">
        <v>197.94148000000001</v>
      </c>
      <c r="Y2101" s="27">
        <v>714.74</v>
      </c>
      <c r="Z2101" s="27">
        <v>171.16796952799891</v>
      </c>
      <c r="AA2101" s="27">
        <v>5</v>
      </c>
      <c r="AB2101" s="27">
        <v>351.52286042153264</v>
      </c>
      <c r="AC2101" s="27">
        <v>0</v>
      </c>
      <c r="AD2101" s="27">
        <v>238.40810158525943</v>
      </c>
      <c r="AE2101" s="27">
        <v>318.11671133701515</v>
      </c>
      <c r="AF2101" s="27">
        <v>0</v>
      </c>
      <c r="AG2101" s="27">
        <v>556.52481292227458</v>
      </c>
      <c r="AH2101" s="25">
        <v>0.42838718376189305</v>
      </c>
      <c r="AN2101" s="25">
        <v>0</v>
      </c>
      <c r="AV2101" s="3">
        <v>4</v>
      </c>
      <c r="AW2101" s="27">
        <v>714.74</v>
      </c>
      <c r="AX2101" s="23">
        <v>8.45969387755102</v>
      </c>
      <c r="AY2101" s="23">
        <v>20.335204081632646</v>
      </c>
      <c r="AZ2101" s="23">
        <v>2911.4</v>
      </c>
      <c r="BA2101" s="27">
        <v>559.16408071922501</v>
      </c>
      <c r="BB2101" s="27">
        <v>477.77</v>
      </c>
      <c r="BC2101" s="23">
        <v>18.093589743589742</v>
      </c>
      <c r="BD2101" s="23">
        <v>28.917948717948718</v>
      </c>
      <c r="BE2101" s="23">
        <v>1691.6299999999999</v>
      </c>
      <c r="BF2101" s="27">
        <v>370.30987953772313</v>
      </c>
      <c r="BG2101" s="27">
        <v>236.96999999999997</v>
      </c>
      <c r="BH2101" s="23">
        <v>2.0915254237288159</v>
      </c>
      <c r="BI2101" s="23">
        <v>14.661864406779664</v>
      </c>
      <c r="BJ2101" s="23">
        <v>1219.7700000000004</v>
      </c>
      <c r="BK2101" s="27">
        <v>188.85420118150194</v>
      </c>
      <c r="BL2101" s="27">
        <v>3906.9533464066558</v>
      </c>
    </row>
    <row r="2102" spans="1:64" x14ac:dyDescent="0.15">
      <c r="A2102" s="27" t="s">
        <v>1159</v>
      </c>
      <c r="B2102" s="27" t="s">
        <v>1089</v>
      </c>
      <c r="C2102" s="27" t="s">
        <v>1098</v>
      </c>
      <c r="D2102" s="27" t="s">
        <v>1089</v>
      </c>
      <c r="E2102" s="27" t="s">
        <v>1239</v>
      </c>
      <c r="F2102" s="27">
        <v>1990</v>
      </c>
      <c r="G2102" s="27">
        <v>169</v>
      </c>
      <c r="H2102" s="27">
        <v>5</v>
      </c>
      <c r="I2102" s="27">
        <v>-9</v>
      </c>
      <c r="J2102" s="27">
        <v>55</v>
      </c>
      <c r="L2102" s="27">
        <v>65</v>
      </c>
      <c r="N2102" s="27">
        <v>74</v>
      </c>
      <c r="P2102" s="27">
        <v>135</v>
      </c>
      <c r="Q2102" s="27">
        <v>197</v>
      </c>
      <c r="R2102" s="23">
        <v>24.121111111111105</v>
      </c>
      <c r="S2102" s="25">
        <v>9.5115493493983418</v>
      </c>
      <c r="T2102" s="23">
        <v>772.32235114445712</v>
      </c>
      <c r="U2102" s="23">
        <v>1097.2475152379297</v>
      </c>
      <c r="V2102" s="23">
        <v>482.16435122176262</v>
      </c>
      <c r="W2102" s="25">
        <v>0.43943079399263985</v>
      </c>
      <c r="X2102" s="27">
        <v>197.94148000000001</v>
      </c>
      <c r="Y2102" s="27">
        <v>349.49999999999989</v>
      </c>
      <c r="Z2102" s="27">
        <v>537.77575369842566</v>
      </c>
      <c r="AA2102" s="27">
        <v>12</v>
      </c>
      <c r="AB2102" s="27">
        <v>312.45018440376197</v>
      </c>
      <c r="AC2102" s="27">
        <v>0</v>
      </c>
      <c r="AD2102" s="27">
        <v>285.17477770616523</v>
      </c>
      <c r="AE2102" s="27">
        <v>474.00709298458008</v>
      </c>
      <c r="AF2102" s="27">
        <v>0</v>
      </c>
      <c r="AG2102" s="27">
        <v>759.18187069074531</v>
      </c>
      <c r="AH2102" s="25">
        <v>0.37563433079659064</v>
      </c>
      <c r="AN2102" s="25">
        <v>0</v>
      </c>
      <c r="AV2102" s="3">
        <v>4</v>
      </c>
      <c r="AW2102" s="27">
        <v>349.49999999999989</v>
      </c>
      <c r="AX2102" s="23">
        <v>9.801020408163259</v>
      </c>
      <c r="AY2102" s="23">
        <v>22.578061224489801</v>
      </c>
      <c r="AZ2102" s="23">
        <v>3019.3900000000003</v>
      </c>
      <c r="BA2102" s="27">
        <v>766.42582972174444</v>
      </c>
      <c r="BB2102" s="27">
        <v>233.17000000000002</v>
      </c>
      <c r="BC2102" s="23">
        <v>19.632876712328766</v>
      </c>
      <c r="BD2102" s="23">
        <v>31.476712328767125</v>
      </c>
      <c r="BE2102" s="23">
        <v>1616.9599999999996</v>
      </c>
      <c r="BF2102" s="27">
        <v>460.69732659056842</v>
      </c>
      <c r="BG2102" s="27">
        <v>116.33000000000001</v>
      </c>
      <c r="BH2102" s="23">
        <v>3.9658536585365907</v>
      </c>
      <c r="BI2102" s="23">
        <v>17.296747967479668</v>
      </c>
      <c r="BJ2102" s="23">
        <v>1402.4300000000005</v>
      </c>
      <c r="BK2102" s="27">
        <v>305.72850313117613</v>
      </c>
      <c r="BL2102" s="27">
        <v>5542.1189795604905</v>
      </c>
    </row>
    <row r="2103" spans="1:64" x14ac:dyDescent="0.15">
      <c r="A2103" s="27" t="s">
        <v>1159</v>
      </c>
      <c r="B2103" s="27" t="s">
        <v>1089</v>
      </c>
      <c r="C2103" s="27" t="s">
        <v>1098</v>
      </c>
      <c r="D2103" s="27" t="s">
        <v>1089</v>
      </c>
      <c r="E2103" s="27" t="s">
        <v>1239</v>
      </c>
      <c r="F2103" s="27">
        <v>1991</v>
      </c>
      <c r="G2103" s="27">
        <v>169</v>
      </c>
      <c r="H2103" s="27">
        <v>5</v>
      </c>
      <c r="I2103" s="27">
        <v>-9</v>
      </c>
      <c r="J2103" s="27">
        <v>52</v>
      </c>
      <c r="L2103" s="27">
        <v>63</v>
      </c>
      <c r="N2103" s="27">
        <v>73</v>
      </c>
      <c r="P2103" s="27">
        <v>131</v>
      </c>
      <c r="Q2103" s="27">
        <v>197</v>
      </c>
      <c r="R2103" s="23">
        <v>24.528888888888879</v>
      </c>
      <c r="S2103" s="25">
        <v>9.9969874658630022</v>
      </c>
      <c r="T2103" s="23">
        <v>651.21513479245095</v>
      </c>
      <c r="U2103" s="23">
        <v>997.259289623325</v>
      </c>
      <c r="V2103" s="23">
        <v>430.0235337558367</v>
      </c>
      <c r="W2103" s="25">
        <v>0.43120533838918423</v>
      </c>
      <c r="X2103" s="27">
        <v>197.94148000000001</v>
      </c>
      <c r="Y2103" s="27">
        <v>292.56999999999994</v>
      </c>
      <c r="Z2103" s="27">
        <v>617.45930315011094</v>
      </c>
      <c r="AA2103" s="27">
        <v>24</v>
      </c>
      <c r="AB2103" s="27">
        <v>347.43984802285809</v>
      </c>
      <c r="AC2103" s="27">
        <v>0</v>
      </c>
      <c r="AD2103" s="27">
        <v>225.9037029692276</v>
      </c>
      <c r="AE2103" s="27">
        <v>471.57857304855173</v>
      </c>
      <c r="AF2103" s="27">
        <v>0</v>
      </c>
      <c r="AG2103" s="27">
        <v>697.48227601777933</v>
      </c>
      <c r="AH2103" s="25">
        <v>0.32388450215561337</v>
      </c>
      <c r="AN2103" s="25">
        <v>0</v>
      </c>
      <c r="AV2103" s="3">
        <v>4</v>
      </c>
      <c r="AW2103" s="27">
        <v>292.56999999999994</v>
      </c>
      <c r="AX2103" s="23">
        <v>9.9137755102040828</v>
      </c>
      <c r="AY2103" s="23">
        <v>22.236224489795923</v>
      </c>
      <c r="AZ2103" s="23">
        <v>2927.8499999999995</v>
      </c>
      <c r="BA2103" s="27">
        <v>705.37762297928339</v>
      </c>
      <c r="BB2103" s="27">
        <v>72.64</v>
      </c>
      <c r="BC2103" s="23">
        <v>19.733333333333334</v>
      </c>
      <c r="BD2103" s="23">
        <v>32.972222222222236</v>
      </c>
      <c r="BE2103" s="23">
        <v>1604.26</v>
      </c>
      <c r="BF2103" s="27">
        <v>418.01055564697197</v>
      </c>
      <c r="BG2103" s="27">
        <v>219.92999999999992</v>
      </c>
      <c r="BH2103" s="23">
        <v>4.2120967741935527</v>
      </c>
      <c r="BI2103" s="23">
        <v>16.002419354838704</v>
      </c>
      <c r="BJ2103" s="23">
        <v>1323.5900000000006</v>
      </c>
      <c r="BK2103" s="27">
        <v>287.36706733231148</v>
      </c>
      <c r="BL2103" s="27">
        <v>4942.7992385728357</v>
      </c>
    </row>
    <row r="2104" spans="1:64" x14ac:dyDescent="0.15">
      <c r="A2104" s="27" t="s">
        <v>1159</v>
      </c>
      <c r="B2104" s="27" t="s">
        <v>1089</v>
      </c>
      <c r="C2104" s="27" t="s">
        <v>1098</v>
      </c>
      <c r="D2104" s="27" t="s">
        <v>1089</v>
      </c>
      <c r="E2104" s="27" t="s">
        <v>1239</v>
      </c>
      <c r="F2104" s="27">
        <v>1992</v>
      </c>
      <c r="G2104" s="27">
        <v>169</v>
      </c>
      <c r="H2104" s="27">
        <v>6</v>
      </c>
      <c r="I2104" s="27">
        <v>-9</v>
      </c>
      <c r="J2104" s="27">
        <v>56</v>
      </c>
      <c r="L2104" s="27">
        <v>68</v>
      </c>
      <c r="N2104" s="27">
        <v>80</v>
      </c>
      <c r="P2104" s="27">
        <v>197</v>
      </c>
      <c r="Q2104" s="27">
        <v>197</v>
      </c>
      <c r="R2104" s="23">
        <v>23.30777777777778</v>
      </c>
      <c r="S2104" s="25">
        <v>8.8700774715682371</v>
      </c>
      <c r="T2104" s="23">
        <v>841.05832691781541</v>
      </c>
      <c r="U2104" s="23">
        <v>1141.4290842621392</v>
      </c>
      <c r="V2104" s="23">
        <v>460.15056826765851</v>
      </c>
      <c r="W2104" s="25">
        <v>0.40313548216073497</v>
      </c>
      <c r="X2104" s="27">
        <v>198.03643523938842</v>
      </c>
      <c r="Y2104" s="27">
        <v>674.30999999999983</v>
      </c>
      <c r="Z2104" s="27">
        <v>255.29716603945906</v>
      </c>
      <c r="AA2104" s="27">
        <v>5</v>
      </c>
      <c r="AB2104" s="27">
        <v>337.08708562272079</v>
      </c>
      <c r="AC2104" s="27">
        <v>0</v>
      </c>
      <c r="AD2104" s="27">
        <v>219.7983166541392</v>
      </c>
      <c r="AE2104" s="27">
        <v>439.18433278395077</v>
      </c>
      <c r="AF2104" s="27">
        <v>0</v>
      </c>
      <c r="AG2104" s="27">
        <v>658.98264943808999</v>
      </c>
      <c r="AH2104" s="25">
        <v>0.33354188233353471</v>
      </c>
      <c r="AN2104" s="25">
        <v>0</v>
      </c>
      <c r="AV2104" s="3">
        <v>4</v>
      </c>
      <c r="AW2104" s="27">
        <v>674.30999999999983</v>
      </c>
      <c r="AX2104" s="23">
        <v>9.0153061224489797</v>
      </c>
      <c r="AY2104" s="23">
        <v>19.931632653061225</v>
      </c>
      <c r="AZ2104" s="23">
        <v>2743.5500000000011</v>
      </c>
      <c r="BA2104" s="27">
        <v>666.44710734045157</v>
      </c>
      <c r="BB2104" s="27">
        <v>404.57999999999987</v>
      </c>
      <c r="BC2104" s="23">
        <v>17.098734177215185</v>
      </c>
      <c r="BD2104" s="23">
        <v>28.554430379746837</v>
      </c>
      <c r="BE2104" s="23">
        <v>1633.53</v>
      </c>
      <c r="BF2104" s="27">
        <v>433.36030175280092</v>
      </c>
      <c r="BG2104" s="27">
        <v>269.72999999999996</v>
      </c>
      <c r="BH2104" s="23">
        <v>3.5572649572649575</v>
      </c>
      <c r="BI2104" s="23">
        <v>14.109401709401713</v>
      </c>
      <c r="BJ2104" s="23">
        <v>1110.02</v>
      </c>
      <c r="BK2104" s="27">
        <v>233.08680558765067</v>
      </c>
      <c r="BL2104" s="27">
        <v>5289.0869915822814</v>
      </c>
    </row>
    <row r="2105" spans="1:64" x14ac:dyDescent="0.15">
      <c r="A2105" s="27" t="s">
        <v>1159</v>
      </c>
      <c r="B2105" s="27" t="s">
        <v>1089</v>
      </c>
      <c r="C2105" s="27" t="s">
        <v>1098</v>
      </c>
      <c r="D2105" s="27" t="s">
        <v>1089</v>
      </c>
      <c r="E2105" s="27" t="s">
        <v>1239</v>
      </c>
      <c r="F2105" s="27">
        <v>1993</v>
      </c>
      <c r="G2105" s="27">
        <v>169</v>
      </c>
      <c r="H2105" s="27">
        <v>5</v>
      </c>
      <c r="I2105" s="27">
        <v>-9</v>
      </c>
      <c r="J2105" s="27">
        <v>54</v>
      </c>
      <c r="L2105" s="27">
        <v>62</v>
      </c>
      <c r="N2105" s="27">
        <v>73</v>
      </c>
      <c r="P2105" s="27">
        <v>197</v>
      </c>
      <c r="Q2105" s="27">
        <v>197</v>
      </c>
      <c r="R2105" s="23">
        <v>23.957777777777764</v>
      </c>
      <c r="S2105" s="25">
        <v>9.3336957572380488</v>
      </c>
      <c r="T2105" s="23">
        <v>666.25297713363966</v>
      </c>
      <c r="U2105" s="23">
        <v>968.0333991816417</v>
      </c>
      <c r="V2105" s="23">
        <v>396.61115089200041</v>
      </c>
      <c r="W2105" s="25">
        <v>0.4097081228087866</v>
      </c>
      <c r="X2105" s="27">
        <v>230.32817411790083</v>
      </c>
      <c r="Y2105" s="27">
        <v>903.64999999999918</v>
      </c>
      <c r="Z2105" s="27">
        <v>189.99635812821248</v>
      </c>
      <c r="AA2105" s="27">
        <v>4</v>
      </c>
      <c r="AB2105" s="27">
        <v>323.08063399144891</v>
      </c>
      <c r="AC2105" s="27">
        <v>0</v>
      </c>
      <c r="AD2105" s="27">
        <v>284.25380951522601</v>
      </c>
      <c r="AE2105" s="27">
        <v>392.32420888030288</v>
      </c>
      <c r="AF2105" s="27">
        <v>0</v>
      </c>
      <c r="AG2105" s="27">
        <v>676.57801839552894</v>
      </c>
      <c r="AH2105" s="25">
        <v>0.42013455593484134</v>
      </c>
      <c r="AN2105" s="25">
        <v>0</v>
      </c>
      <c r="AV2105" s="3">
        <v>4</v>
      </c>
      <c r="AW2105" s="27">
        <v>903.64999999999918</v>
      </c>
      <c r="AX2105" s="23">
        <v>9.7469387755101984</v>
      </c>
      <c r="AY2105" s="23">
        <v>20.996938775510216</v>
      </c>
      <c r="AZ2105" s="23">
        <v>2676.04</v>
      </c>
      <c r="BA2105" s="27">
        <v>680.4434177999135</v>
      </c>
      <c r="BB2105" s="27">
        <v>671.04999999999973</v>
      </c>
      <c r="BC2105" s="23">
        <v>20.305555555555554</v>
      </c>
      <c r="BD2105" s="23">
        <v>31.168055555555561</v>
      </c>
      <c r="BE2105" s="23">
        <v>1407.7400000000007</v>
      </c>
      <c r="BF2105" s="27">
        <v>451.15093847345793</v>
      </c>
      <c r="BG2105" s="27">
        <v>232.60000000000005</v>
      </c>
      <c r="BH2105" s="23">
        <v>3.6161290322580721</v>
      </c>
      <c r="BI2105" s="23">
        <v>15.091129032258062</v>
      </c>
      <c r="BJ2105" s="23">
        <v>1268.3000000000004</v>
      </c>
      <c r="BK2105" s="27">
        <v>229.29247932645512</v>
      </c>
      <c r="BL2105" s="27">
        <v>4558.7488608275908</v>
      </c>
    </row>
    <row r="2106" spans="1:64" x14ac:dyDescent="0.15">
      <c r="A2106" s="27" t="s">
        <v>1159</v>
      </c>
      <c r="B2106" s="27" t="s">
        <v>1089</v>
      </c>
      <c r="C2106" s="27" t="s">
        <v>1098</v>
      </c>
      <c r="D2106" s="27" t="s">
        <v>1089</v>
      </c>
      <c r="E2106" s="27" t="s">
        <v>1239</v>
      </c>
      <c r="F2106" s="27">
        <v>1994</v>
      </c>
      <c r="G2106" s="27">
        <v>169</v>
      </c>
      <c r="H2106" s="27">
        <v>5</v>
      </c>
      <c r="I2106" s="27">
        <v>-9</v>
      </c>
      <c r="J2106" s="27">
        <v>53</v>
      </c>
      <c r="L2106" s="27">
        <v>63</v>
      </c>
      <c r="N2106" s="27">
        <v>74</v>
      </c>
      <c r="P2106" s="27">
        <v>142</v>
      </c>
      <c r="Q2106" s="27">
        <v>197</v>
      </c>
      <c r="R2106" s="23">
        <v>23.754444444444445</v>
      </c>
      <c r="S2106" s="25">
        <v>9.1990173559074577</v>
      </c>
      <c r="T2106" s="23">
        <v>753.58023820127937</v>
      </c>
      <c r="U2106" s="23">
        <v>1125.2057623543342</v>
      </c>
      <c r="V2106" s="23">
        <v>485.73315780841642</v>
      </c>
      <c r="W2106" s="25">
        <v>0.43168384818368677</v>
      </c>
      <c r="X2106" s="27">
        <v>197.94148000000001</v>
      </c>
      <c r="Y2106" s="27">
        <v>377.91999999999973</v>
      </c>
      <c r="Z2106" s="27">
        <v>490.17594511127982</v>
      </c>
      <c r="AA2106" s="27">
        <v>12</v>
      </c>
      <c r="AB2106" s="27">
        <v>289.79171180525259</v>
      </c>
      <c r="AC2106" s="27">
        <v>0</v>
      </c>
      <c r="AD2106" s="27">
        <v>294.41867229345468</v>
      </c>
      <c r="AE2106" s="27">
        <v>468.51889381314385</v>
      </c>
      <c r="AF2106" s="27">
        <v>0</v>
      </c>
      <c r="AG2106" s="27">
        <v>762.93756610659852</v>
      </c>
      <c r="AH2106" s="25">
        <v>0.38590139156066178</v>
      </c>
      <c r="AN2106" s="25">
        <v>0</v>
      </c>
      <c r="AV2106" s="3">
        <v>4</v>
      </c>
      <c r="AW2106" s="27">
        <v>377.91999999999973</v>
      </c>
      <c r="AX2106" s="23">
        <v>10.472959183673476</v>
      </c>
      <c r="AY2106" s="23">
        <v>22.156632653061209</v>
      </c>
      <c r="AZ2106" s="23">
        <v>2913.2799999999979</v>
      </c>
      <c r="BA2106" s="27">
        <v>769.8617684848806</v>
      </c>
      <c r="BB2106" s="27">
        <v>219.66999999999996</v>
      </c>
      <c r="BC2106" s="23">
        <v>18.799999999999994</v>
      </c>
      <c r="BD2106" s="23">
        <v>31.275342465753422</v>
      </c>
      <c r="BE2106" s="23">
        <v>1611.2</v>
      </c>
      <c r="BF2106" s="27">
        <v>490.15371888726833</v>
      </c>
      <c r="BG2106" s="27">
        <v>158.25000000000006</v>
      </c>
      <c r="BH2106" s="23">
        <v>5.5308943089430853</v>
      </c>
      <c r="BI2106" s="23">
        <v>16.74471544715448</v>
      </c>
      <c r="BJ2106" s="23">
        <v>1302.0799999999992</v>
      </c>
      <c r="BK2106" s="27">
        <v>279.70804959761193</v>
      </c>
      <c r="BL2106" s="27">
        <v>5583.1397449243268</v>
      </c>
    </row>
    <row r="2107" spans="1:64" x14ac:dyDescent="0.15">
      <c r="A2107" s="27" t="s">
        <v>1159</v>
      </c>
      <c r="B2107" s="27" t="s">
        <v>1089</v>
      </c>
      <c r="C2107" s="27" t="s">
        <v>1098</v>
      </c>
      <c r="D2107" s="27" t="s">
        <v>1089</v>
      </c>
      <c r="E2107" s="27" t="s">
        <v>1239</v>
      </c>
      <c r="F2107" s="27">
        <v>1995</v>
      </c>
      <c r="G2107" s="27">
        <v>169</v>
      </c>
      <c r="H2107" s="27">
        <v>5</v>
      </c>
      <c r="I2107" s="27">
        <v>-9</v>
      </c>
      <c r="J2107" s="27">
        <v>52</v>
      </c>
      <c r="L2107" s="27">
        <v>61</v>
      </c>
      <c r="N2107" s="27">
        <v>72</v>
      </c>
      <c r="P2107" s="27">
        <v>197</v>
      </c>
      <c r="Q2107" s="27">
        <v>197</v>
      </c>
      <c r="R2107" s="23">
        <v>23.801111111111101</v>
      </c>
      <c r="S2107" s="25">
        <v>9.3708994116166693</v>
      </c>
      <c r="T2107" s="23">
        <v>690.68648728529274</v>
      </c>
      <c r="U2107" s="23">
        <v>1050.8813004613523</v>
      </c>
      <c r="V2107" s="23">
        <v>459.17772009870595</v>
      </c>
      <c r="W2107" s="25">
        <v>0.4369453672148001</v>
      </c>
      <c r="X2107" s="27">
        <v>197.94148000000001</v>
      </c>
      <c r="Y2107" s="27">
        <v>372.5999999999998</v>
      </c>
      <c r="Z2107" s="27">
        <v>480.68952506582303</v>
      </c>
      <c r="AA2107" s="27">
        <v>12</v>
      </c>
      <c r="AB2107" s="27">
        <v>296.89650412731123</v>
      </c>
      <c r="AC2107" s="27">
        <v>0</v>
      </c>
      <c r="AD2107" s="27">
        <v>275.95239141774965</v>
      </c>
      <c r="AE2107" s="27">
        <v>463.87739539943567</v>
      </c>
      <c r="AF2107" s="27">
        <v>0</v>
      </c>
      <c r="AG2107" s="27">
        <v>739.82978681718532</v>
      </c>
      <c r="AH2107" s="25">
        <v>0.37299442737359567</v>
      </c>
      <c r="AN2107" s="25">
        <v>0</v>
      </c>
      <c r="AV2107" s="3">
        <v>4</v>
      </c>
      <c r="AW2107" s="27">
        <v>372.5999999999998</v>
      </c>
      <c r="AX2107" s="23">
        <v>9.4744897959183714</v>
      </c>
      <c r="AY2107" s="23">
        <v>21.299999999999997</v>
      </c>
      <c r="AZ2107" s="23">
        <v>2948.4799999999987</v>
      </c>
      <c r="BA2107" s="27">
        <v>747.20780442552802</v>
      </c>
      <c r="BB2107" s="27">
        <v>219.95</v>
      </c>
      <c r="BC2107" s="23">
        <v>20.481690140845078</v>
      </c>
      <c r="BD2107" s="23">
        <v>32.260563380281688</v>
      </c>
      <c r="BE2107" s="23">
        <v>1609.79</v>
      </c>
      <c r="BF2107" s="27">
        <v>474.70864501748071</v>
      </c>
      <c r="BG2107" s="27">
        <v>152.65</v>
      </c>
      <c r="BH2107" s="23">
        <v>3.2223999999999995</v>
      </c>
      <c r="BI2107" s="23">
        <v>15.074400000000004</v>
      </c>
      <c r="BJ2107" s="23">
        <v>1338.69</v>
      </c>
      <c r="BK2107" s="27">
        <v>272.49915940804743</v>
      </c>
      <c r="BL2107" s="27">
        <v>5277.9048287207579</v>
      </c>
    </row>
    <row r="2108" spans="1:64" x14ac:dyDescent="0.15">
      <c r="A2108" s="27" t="s">
        <v>1159</v>
      </c>
      <c r="B2108" s="27" t="s">
        <v>1089</v>
      </c>
      <c r="C2108" s="27" t="s">
        <v>1098</v>
      </c>
      <c r="D2108" s="27" t="s">
        <v>1089</v>
      </c>
      <c r="E2108" s="27" t="s">
        <v>1239</v>
      </c>
      <c r="F2108" s="27">
        <v>1996</v>
      </c>
      <c r="G2108" s="27">
        <v>169</v>
      </c>
      <c r="H2108" s="27">
        <v>5</v>
      </c>
      <c r="I2108" s="27">
        <v>-9</v>
      </c>
      <c r="J2108" s="27">
        <v>54</v>
      </c>
      <c r="L2108" s="27">
        <v>65</v>
      </c>
      <c r="N2108" s="27">
        <v>76</v>
      </c>
      <c r="P2108" s="27">
        <v>197</v>
      </c>
      <c r="Q2108" s="27">
        <v>197</v>
      </c>
      <c r="R2108" s="23">
        <v>23.763333333333332</v>
      </c>
      <c r="S2108" s="25">
        <v>9.3771033893949483</v>
      </c>
      <c r="T2108" s="23">
        <v>827.62706337200314</v>
      </c>
      <c r="U2108" s="23">
        <v>1158.1615248754981</v>
      </c>
      <c r="V2108" s="23">
        <v>466.62020446503266</v>
      </c>
      <c r="W2108" s="25">
        <v>0.40289734239463765</v>
      </c>
      <c r="X2108" s="27">
        <v>197.94148000000001</v>
      </c>
      <c r="Y2108" s="27">
        <v>447.01000000000005</v>
      </c>
      <c r="Z2108" s="27">
        <v>454.37350066309705</v>
      </c>
      <c r="AA2108" s="27">
        <v>16</v>
      </c>
      <c r="AB2108" s="27">
        <v>334.78044354714416</v>
      </c>
      <c r="AC2108" s="27">
        <v>0</v>
      </c>
      <c r="AD2108" s="27">
        <v>249.58256149017535</v>
      </c>
      <c r="AE2108" s="27">
        <v>440.65124686548484</v>
      </c>
      <c r="AF2108" s="27">
        <v>0</v>
      </c>
      <c r="AG2108" s="27">
        <v>690.23380835566013</v>
      </c>
      <c r="AH2108" s="25">
        <v>0.36159132579848724</v>
      </c>
      <c r="AN2108" s="25">
        <v>0</v>
      </c>
      <c r="AV2108" s="3">
        <v>4</v>
      </c>
      <c r="AW2108" s="27">
        <v>447.01000000000005</v>
      </c>
      <c r="AX2108" s="23">
        <v>8.7545918367346989</v>
      </c>
      <c r="AY2108" s="23">
        <v>19.535714285714285</v>
      </c>
      <c r="AZ2108" s="23">
        <v>2857.16</v>
      </c>
      <c r="BA2108" s="27">
        <v>694.88180208798588</v>
      </c>
      <c r="BB2108" s="27">
        <v>223.50000000000006</v>
      </c>
      <c r="BC2108" s="23">
        <v>18.991999999999997</v>
      </c>
      <c r="BD2108" s="23">
        <v>29.98800000000001</v>
      </c>
      <c r="BE2108" s="23">
        <v>1597.7999999999997</v>
      </c>
      <c r="BF2108" s="27">
        <v>450.38662872362335</v>
      </c>
      <c r="BG2108" s="27">
        <v>223.51</v>
      </c>
      <c r="BH2108" s="23">
        <v>2.4090909090909105</v>
      </c>
      <c r="BI2108" s="23">
        <v>13.057024793388425</v>
      </c>
      <c r="BJ2108" s="23">
        <v>1259.3599999999999</v>
      </c>
      <c r="BK2108" s="27">
        <v>244.49517336436261</v>
      </c>
      <c r="BL2108" s="27">
        <v>5363.4506260348589</v>
      </c>
    </row>
    <row r="2109" spans="1:64" x14ac:dyDescent="0.15">
      <c r="A2109" s="27" t="s">
        <v>1159</v>
      </c>
      <c r="B2109" s="27" t="s">
        <v>1089</v>
      </c>
      <c r="C2109" s="27" t="s">
        <v>1098</v>
      </c>
      <c r="D2109" s="27" t="s">
        <v>1089</v>
      </c>
      <c r="E2109" s="27" t="s">
        <v>1239</v>
      </c>
      <c r="F2109" s="27">
        <v>1997</v>
      </c>
      <c r="G2109" s="27">
        <v>169</v>
      </c>
      <c r="H2109" s="27">
        <v>5</v>
      </c>
      <c r="I2109" s="27">
        <v>-9</v>
      </c>
      <c r="J2109" s="27">
        <v>53</v>
      </c>
      <c r="L2109" s="27">
        <v>65</v>
      </c>
      <c r="N2109" s="27">
        <v>75</v>
      </c>
      <c r="P2109" s="27">
        <v>197</v>
      </c>
      <c r="Q2109" s="27">
        <v>197</v>
      </c>
      <c r="R2109" s="23">
        <v>23.748888888888889</v>
      </c>
      <c r="S2109" s="25">
        <v>9.3009051619424774</v>
      </c>
      <c r="T2109" s="23">
        <v>787.41739680663159</v>
      </c>
      <c r="U2109" s="23">
        <v>1146.2765219569167</v>
      </c>
      <c r="V2109" s="23">
        <v>488.97763245614095</v>
      </c>
      <c r="W2109" s="25">
        <v>0.42657911840990165</v>
      </c>
      <c r="X2109" s="27">
        <v>197.94148000000001</v>
      </c>
      <c r="Y2109" s="27">
        <v>452.09999999999985</v>
      </c>
      <c r="Z2109" s="27">
        <v>529.03115775496519</v>
      </c>
      <c r="AA2109" s="27">
        <v>14</v>
      </c>
      <c r="AB2109" s="27">
        <v>353.96142852108886</v>
      </c>
      <c r="AC2109" s="27">
        <v>0</v>
      </c>
      <c r="AD2109" s="27">
        <v>304.71178588274552</v>
      </c>
      <c r="AE2109" s="27">
        <v>471.63635102962729</v>
      </c>
      <c r="AF2109" s="27">
        <v>0</v>
      </c>
      <c r="AG2109" s="27">
        <v>776.34813691237287</v>
      </c>
      <c r="AH2109" s="25">
        <v>0.39249373762869127</v>
      </c>
      <c r="AN2109" s="25">
        <v>0</v>
      </c>
      <c r="AV2109" s="3">
        <v>4</v>
      </c>
      <c r="AW2109" s="27">
        <v>452.09999999999985</v>
      </c>
      <c r="AX2109" s="23">
        <v>9.7295918367347021</v>
      </c>
      <c r="AY2109" s="23">
        <v>20.519387755102038</v>
      </c>
      <c r="AZ2109" s="23">
        <v>3006.6799999999985</v>
      </c>
      <c r="BA2109" s="27">
        <v>784.21082707916344</v>
      </c>
      <c r="BB2109" s="27">
        <v>219.70999999999998</v>
      </c>
      <c r="BC2109" s="23">
        <v>19.081081081081091</v>
      </c>
      <c r="BD2109" s="23">
        <v>30.490540540540536</v>
      </c>
      <c r="BE2109" s="23">
        <v>1684.3000000000002</v>
      </c>
      <c r="BF2109" s="27">
        <v>511.02614522182529</v>
      </c>
      <c r="BG2109" s="27">
        <v>232.39</v>
      </c>
      <c r="BH2109" s="23">
        <v>4.0573770491803307</v>
      </c>
      <c r="BI2109" s="23">
        <v>14.471311475409824</v>
      </c>
      <c r="BJ2109" s="23">
        <v>1322.380000000001</v>
      </c>
      <c r="BK2109" s="27">
        <v>273.1846818573386</v>
      </c>
      <c r="BL2109" s="27">
        <v>5620.4325569671364</v>
      </c>
    </row>
    <row r="2110" spans="1:64" x14ac:dyDescent="0.15">
      <c r="A2110" s="27" t="s">
        <v>1159</v>
      </c>
      <c r="B2110" s="27" t="s">
        <v>1089</v>
      </c>
      <c r="C2110" s="27" t="s">
        <v>1098</v>
      </c>
      <c r="D2110" s="27" t="s">
        <v>1089</v>
      </c>
      <c r="E2110" s="27" t="s">
        <v>1239</v>
      </c>
      <c r="F2110" s="27">
        <v>1998</v>
      </c>
      <c r="G2110" s="27">
        <v>169</v>
      </c>
      <c r="H2110" s="27">
        <v>5</v>
      </c>
      <c r="I2110" s="27">
        <v>-9</v>
      </c>
      <c r="J2110" s="27">
        <v>54</v>
      </c>
      <c r="L2110" s="27">
        <v>63</v>
      </c>
      <c r="N2110" s="27">
        <v>74</v>
      </c>
      <c r="P2110" s="27">
        <v>129</v>
      </c>
      <c r="Q2110" s="27">
        <v>197</v>
      </c>
      <c r="R2110" s="23">
        <v>24.090000000000003</v>
      </c>
      <c r="S2110" s="25">
        <v>9.5450640473522217</v>
      </c>
      <c r="T2110" s="23">
        <v>768.00244932106261</v>
      </c>
      <c r="U2110" s="23">
        <v>1122.7920410532815</v>
      </c>
      <c r="V2110" s="23">
        <v>480.68587809685698</v>
      </c>
      <c r="W2110" s="25">
        <v>0.42811656677292087</v>
      </c>
      <c r="X2110" s="27">
        <v>197.94148000000001</v>
      </c>
      <c r="Y2110" s="27">
        <v>737.85</v>
      </c>
      <c r="Z2110" s="27">
        <v>352.00055686156293</v>
      </c>
      <c r="AA2110" s="27">
        <v>8</v>
      </c>
      <c r="AB2110" s="27">
        <v>322.40962936865884</v>
      </c>
      <c r="AC2110" s="27">
        <v>0</v>
      </c>
      <c r="AD2110" s="27">
        <v>312.28537981116449</v>
      </c>
      <c r="AE2110" s="27">
        <v>454.32572189825748</v>
      </c>
      <c r="AF2110" s="27">
        <v>0</v>
      </c>
      <c r="AG2110" s="27">
        <v>766.61110170942197</v>
      </c>
      <c r="AH2110" s="25">
        <v>0.40735827467308333</v>
      </c>
      <c r="AN2110" s="25">
        <v>0</v>
      </c>
      <c r="AV2110" s="3">
        <v>4</v>
      </c>
      <c r="AW2110" s="27">
        <v>737.85</v>
      </c>
      <c r="AX2110" s="23">
        <v>11.117857142857142</v>
      </c>
      <c r="AY2110" s="23">
        <v>22.436224489795919</v>
      </c>
      <c r="AZ2110" s="23">
        <v>2936.759999999997</v>
      </c>
      <c r="BA2110" s="27">
        <v>773.01252805766285</v>
      </c>
      <c r="BB2110" s="27">
        <v>418.30999999999995</v>
      </c>
      <c r="BC2110" s="23">
        <v>20.393150684931502</v>
      </c>
      <c r="BD2110" s="23">
        <v>30.931506849315063</v>
      </c>
      <c r="BE2110" s="23">
        <v>1594.06</v>
      </c>
      <c r="BF2110" s="27">
        <v>486.117106477042</v>
      </c>
      <c r="BG2110" s="27">
        <v>319.53999999999985</v>
      </c>
      <c r="BH2110" s="23">
        <v>5.6130081300813011</v>
      </c>
      <c r="BI2110" s="23">
        <v>17.394308943089435</v>
      </c>
      <c r="BJ2110" s="23">
        <v>1342.7000000000003</v>
      </c>
      <c r="BK2110" s="27">
        <v>286.89542158062079</v>
      </c>
      <c r="BL2110" s="27">
        <v>5525.1250355960574</v>
      </c>
    </row>
    <row r="2111" spans="1:64" x14ac:dyDescent="0.15">
      <c r="A2111" s="27" t="s">
        <v>1159</v>
      </c>
      <c r="B2111" s="27" t="s">
        <v>1089</v>
      </c>
      <c r="C2111" s="27" t="s">
        <v>1098</v>
      </c>
      <c r="D2111" s="27" t="s">
        <v>1089</v>
      </c>
      <c r="E2111" s="27" t="s">
        <v>1239</v>
      </c>
      <c r="F2111" s="27">
        <v>1999</v>
      </c>
      <c r="G2111" s="27">
        <v>169</v>
      </c>
      <c r="H2111" s="27">
        <v>6</v>
      </c>
      <c r="I2111" s="27">
        <v>-9</v>
      </c>
      <c r="J2111" s="27">
        <v>53</v>
      </c>
      <c r="L2111" s="27">
        <v>63</v>
      </c>
      <c r="N2111" s="27">
        <v>74</v>
      </c>
      <c r="P2111" s="27">
        <v>197</v>
      </c>
      <c r="Q2111" s="27">
        <v>197</v>
      </c>
      <c r="R2111" s="23">
        <v>23.647777777777765</v>
      </c>
      <c r="S2111" s="25">
        <v>9.2641428155987988</v>
      </c>
      <c r="T2111" s="23">
        <v>715.00563867297376</v>
      </c>
      <c r="U2111" s="23">
        <v>1100.9616594641502</v>
      </c>
      <c r="V2111" s="23">
        <v>491.18865966256345</v>
      </c>
      <c r="W2111" s="25">
        <v>0.44614510503497384</v>
      </c>
      <c r="X2111" s="27">
        <v>198.96314983299041</v>
      </c>
      <c r="Y2111" s="27">
        <v>342.90999999999991</v>
      </c>
      <c r="Z2111" s="27">
        <v>578.42343196761237</v>
      </c>
      <c r="AA2111" s="27">
        <v>13</v>
      </c>
      <c r="AB2111" s="27">
        <v>333.46930538442138</v>
      </c>
      <c r="AC2111" s="27">
        <v>0</v>
      </c>
      <c r="AD2111" s="27">
        <v>300.98651787502001</v>
      </c>
      <c r="AE2111" s="27">
        <v>471.04075298809187</v>
      </c>
      <c r="AF2111" s="27">
        <v>0</v>
      </c>
      <c r="AG2111" s="27">
        <v>772.02727086311188</v>
      </c>
      <c r="AH2111" s="25">
        <v>0.3898651321473029</v>
      </c>
      <c r="AN2111" s="25">
        <v>0</v>
      </c>
      <c r="AV2111" s="3">
        <v>4</v>
      </c>
      <c r="AW2111" s="27">
        <v>342.90999999999991</v>
      </c>
      <c r="AX2111" s="23">
        <v>9.6923469387755112</v>
      </c>
      <c r="AY2111" s="23">
        <v>22.66632653061226</v>
      </c>
      <c r="AZ2111" s="23">
        <v>3081.0000000000018</v>
      </c>
      <c r="BA2111" s="27">
        <v>775.75176315299336</v>
      </c>
      <c r="BB2111" s="27">
        <v>202.44999999999996</v>
      </c>
      <c r="BC2111" s="23">
        <v>19.783561643835622</v>
      </c>
      <c r="BD2111" s="23">
        <v>30.893150684931506</v>
      </c>
      <c r="BE2111" s="23">
        <v>1580.07</v>
      </c>
      <c r="BF2111" s="27">
        <v>477.80932552655827</v>
      </c>
      <c r="BG2111" s="27">
        <v>140.46</v>
      </c>
      <c r="BH2111" s="23">
        <v>3.7032520325203255</v>
      </c>
      <c r="BI2111" s="23">
        <v>17.783739837398375</v>
      </c>
      <c r="BJ2111" s="23">
        <v>1500.93</v>
      </c>
      <c r="BK2111" s="27">
        <v>297.94243762643441</v>
      </c>
      <c r="BL2111" s="27">
        <v>5645.8466627880853</v>
      </c>
    </row>
    <row r="2112" spans="1:64" x14ac:dyDescent="0.15">
      <c r="A2112" s="27" t="s">
        <v>1159</v>
      </c>
      <c r="B2112" s="27" t="s">
        <v>1089</v>
      </c>
      <c r="C2112" s="27" t="s">
        <v>1098</v>
      </c>
      <c r="D2112" s="27" t="s">
        <v>1089</v>
      </c>
      <c r="E2112" s="27" t="s">
        <v>1239</v>
      </c>
      <c r="F2112" s="27">
        <v>2000</v>
      </c>
      <c r="G2112" s="27">
        <v>169</v>
      </c>
      <c r="H2112" s="27">
        <v>6</v>
      </c>
      <c r="I2112" s="27">
        <v>-9</v>
      </c>
      <c r="J2112" s="27">
        <v>53</v>
      </c>
      <c r="L2112" s="27">
        <v>62</v>
      </c>
      <c r="N2112" s="27">
        <v>72</v>
      </c>
      <c r="P2112" s="27">
        <v>127</v>
      </c>
      <c r="Q2112" s="27">
        <v>197</v>
      </c>
      <c r="R2112" s="23">
        <v>23.739999999999981</v>
      </c>
      <c r="S2112" s="25">
        <v>9.0331455075031606</v>
      </c>
      <c r="T2112" s="23">
        <v>595.61990392924429</v>
      </c>
      <c r="U2112" s="23">
        <v>936.17177661347296</v>
      </c>
      <c r="V2112" s="23">
        <v>422.25606174020919</v>
      </c>
      <c r="W2112" s="25">
        <v>0.45104548949043527</v>
      </c>
      <c r="X2112" s="27">
        <v>197.94148000000001</v>
      </c>
      <c r="Y2112" s="27">
        <v>387.09</v>
      </c>
      <c r="Z2112" s="27">
        <v>511.11201222772092</v>
      </c>
      <c r="AA2112" s="27">
        <v>11</v>
      </c>
      <c r="AB2112" s="27">
        <v>329.09567042264763</v>
      </c>
      <c r="AC2112" s="27">
        <v>0</v>
      </c>
      <c r="AD2112" s="27">
        <v>313.13459890807854</v>
      </c>
      <c r="AE2112" s="27">
        <v>445.03290447390981</v>
      </c>
      <c r="AF2112" s="27">
        <v>0</v>
      </c>
      <c r="AG2112" s="27">
        <v>758.16750338198835</v>
      </c>
      <c r="AH2112" s="25">
        <v>0.41301505720189258</v>
      </c>
      <c r="AN2112" s="25">
        <v>0</v>
      </c>
      <c r="AV2112" s="3">
        <v>4</v>
      </c>
      <c r="AW2112" s="27">
        <v>387.09</v>
      </c>
      <c r="AX2112" s="23">
        <v>8.7346938775510257</v>
      </c>
      <c r="AY2112" s="23">
        <v>20.970918367346943</v>
      </c>
      <c r="AZ2112" s="23">
        <v>2967.5699999999983</v>
      </c>
      <c r="BA2112" s="27">
        <v>760.69711178575221</v>
      </c>
      <c r="BB2112" s="27">
        <v>239.74999999999994</v>
      </c>
      <c r="BC2112" s="23">
        <v>20.112676056338032</v>
      </c>
      <c r="BD2112" s="23">
        <v>31.971830985915481</v>
      </c>
      <c r="BE2112" s="23">
        <v>1525.849999999999</v>
      </c>
      <c r="BF2112" s="27">
        <v>463.06395320193809</v>
      </c>
      <c r="BG2112" s="27">
        <v>147.33999999999997</v>
      </c>
      <c r="BH2112" s="23">
        <v>2.2719999999999998</v>
      </c>
      <c r="BI2112" s="23">
        <v>14.72239999999999</v>
      </c>
      <c r="BJ2112" s="23">
        <v>1441.72</v>
      </c>
      <c r="BK2112" s="27">
        <v>297.6331585838131</v>
      </c>
      <c r="BL2112" s="27">
        <v>4853.5179510368871</v>
      </c>
    </row>
    <row r="2113" spans="1:64" x14ac:dyDescent="0.15">
      <c r="A2113" s="27" t="s">
        <v>1159</v>
      </c>
      <c r="B2113" s="27" t="s">
        <v>1089</v>
      </c>
      <c r="C2113" s="27" t="s">
        <v>1098</v>
      </c>
      <c r="D2113" s="27" t="s">
        <v>1089</v>
      </c>
      <c r="E2113" s="27" t="s">
        <v>1239</v>
      </c>
      <c r="F2113" s="27">
        <v>2001</v>
      </c>
      <c r="G2113" s="27">
        <v>169</v>
      </c>
      <c r="H2113" s="27">
        <v>6</v>
      </c>
      <c r="I2113" s="27">
        <v>-9</v>
      </c>
      <c r="J2113" s="27">
        <v>52</v>
      </c>
      <c r="L2113" s="27">
        <v>63</v>
      </c>
      <c r="N2113" s="27">
        <v>74</v>
      </c>
      <c r="P2113" s="27">
        <v>151</v>
      </c>
      <c r="Q2113" s="27">
        <v>197</v>
      </c>
      <c r="R2113" s="23">
        <v>24.396666666666654</v>
      </c>
      <c r="S2113" s="25">
        <v>9.9193839182210777</v>
      </c>
      <c r="T2113" s="23">
        <v>764.96847442570026</v>
      </c>
      <c r="U2113" s="23">
        <v>1141.4040158973885</v>
      </c>
      <c r="V2113" s="23">
        <v>497.19734665064294</v>
      </c>
      <c r="W2113" s="25">
        <v>0.43560153580125949</v>
      </c>
      <c r="X2113" s="27">
        <v>207.75762012656003</v>
      </c>
      <c r="Y2113" s="27">
        <v>550.89999999999964</v>
      </c>
      <c r="Z2113" s="27">
        <v>308.21453304520509</v>
      </c>
      <c r="AA2113" s="27">
        <v>6</v>
      </c>
      <c r="AB2113" s="27">
        <v>333.774851648972</v>
      </c>
      <c r="AC2113" s="27">
        <v>0</v>
      </c>
      <c r="AD2113" s="27">
        <v>233.20247050877916</v>
      </c>
      <c r="AE2113" s="27">
        <v>479.11414613929668</v>
      </c>
      <c r="AF2113" s="27">
        <v>0</v>
      </c>
      <c r="AG2113" s="27">
        <v>712.31661664807586</v>
      </c>
      <c r="AH2113" s="25">
        <v>0.32738597104794831</v>
      </c>
      <c r="AN2113" s="25">
        <v>0</v>
      </c>
      <c r="AV2113" s="3">
        <v>4</v>
      </c>
      <c r="AW2113" s="27">
        <v>550.89999999999964</v>
      </c>
      <c r="AX2113" s="23">
        <v>10.357142857142861</v>
      </c>
      <c r="AY2113" s="23">
        <v>22.684183673469395</v>
      </c>
      <c r="AZ2113" s="23">
        <v>3057.0000000000005</v>
      </c>
      <c r="BA2113" s="27">
        <v>720.21886001804626</v>
      </c>
      <c r="BB2113" s="27">
        <v>315.21999999999991</v>
      </c>
      <c r="BC2113" s="23">
        <v>20.069863013698633</v>
      </c>
      <c r="BD2113" s="23">
        <v>31.880821917808209</v>
      </c>
      <c r="BE2113" s="23">
        <v>1666.3500000000001</v>
      </c>
      <c r="BF2113" s="27">
        <v>437.76550064459832</v>
      </c>
      <c r="BG2113" s="27">
        <v>235.68</v>
      </c>
      <c r="BH2113" s="23">
        <v>4.5926829268292693</v>
      </c>
      <c r="BI2113" s="23">
        <v>17.226016260162591</v>
      </c>
      <c r="BJ2113" s="23">
        <v>1390.6499999999994</v>
      </c>
      <c r="BK2113" s="27">
        <v>282.453359373448</v>
      </c>
      <c r="BL2113" s="27">
        <v>5714.9120304671596</v>
      </c>
    </row>
    <row r="2114" spans="1:64" x14ac:dyDescent="0.15">
      <c r="A2114" s="27" t="s">
        <v>1159</v>
      </c>
      <c r="B2114" s="27" t="s">
        <v>1089</v>
      </c>
      <c r="C2114" s="27" t="s">
        <v>1098</v>
      </c>
      <c r="D2114" s="27" t="s">
        <v>1089</v>
      </c>
      <c r="E2114" s="27" t="s">
        <v>1239</v>
      </c>
      <c r="F2114" s="27">
        <v>2002</v>
      </c>
      <c r="G2114" s="27">
        <v>169</v>
      </c>
      <c r="H2114" s="27">
        <v>5</v>
      </c>
      <c r="I2114" s="27">
        <v>-9</v>
      </c>
      <c r="J2114" s="27">
        <v>50</v>
      </c>
      <c r="L2114" s="27">
        <v>60</v>
      </c>
      <c r="N2114" s="27">
        <v>72</v>
      </c>
      <c r="P2114" s="27">
        <v>197</v>
      </c>
      <c r="Q2114" s="27">
        <v>197</v>
      </c>
      <c r="R2114" s="23">
        <v>24.071111111111094</v>
      </c>
      <c r="S2114" s="25">
        <v>9.5253655619778677</v>
      </c>
      <c r="T2114" s="23">
        <v>682.2636204953011</v>
      </c>
      <c r="U2114" s="23">
        <v>1024.2786295515093</v>
      </c>
      <c r="V2114" s="23">
        <v>438.93442238161936</v>
      </c>
      <c r="W2114" s="25">
        <v>0.42853028993537462</v>
      </c>
      <c r="X2114" s="27">
        <v>197.94148000000001</v>
      </c>
      <c r="Y2114" s="27">
        <v>282.40999999999997</v>
      </c>
      <c r="Z2114" s="27">
        <v>605.8247608369303</v>
      </c>
      <c r="AA2114" s="27">
        <v>24</v>
      </c>
      <c r="AB2114" s="27">
        <v>318.5466481158125</v>
      </c>
      <c r="AC2114" s="27">
        <v>0</v>
      </c>
      <c r="AD2114" s="27">
        <v>280.5052434213307</v>
      </c>
      <c r="AE2114" s="27">
        <v>464.63508196323573</v>
      </c>
      <c r="AF2114" s="27">
        <v>0</v>
      </c>
      <c r="AG2114" s="27">
        <v>745.14032538456649</v>
      </c>
      <c r="AH2114" s="25">
        <v>0.37644619422804715</v>
      </c>
      <c r="AN2114" s="25">
        <v>0</v>
      </c>
      <c r="AV2114" s="3">
        <v>4</v>
      </c>
      <c r="AW2114" s="27">
        <v>282.40999999999997</v>
      </c>
      <c r="AX2114" s="23">
        <v>9.3086734693877649</v>
      </c>
      <c r="AY2114" s="23">
        <v>21.823979591836743</v>
      </c>
      <c r="AZ2114" s="23">
        <v>3043.6899999999991</v>
      </c>
      <c r="BA2114" s="27">
        <v>749.97173799317432</v>
      </c>
      <c r="BB2114" s="27">
        <v>118.85000000000002</v>
      </c>
      <c r="BC2114" s="23">
        <v>20.211267605633811</v>
      </c>
      <c r="BD2114" s="23">
        <v>32.856338028169013</v>
      </c>
      <c r="BE2114" s="23">
        <v>1624.0099999999991</v>
      </c>
      <c r="BF2114" s="27">
        <v>472.5980031563995</v>
      </c>
      <c r="BG2114" s="27">
        <v>163.55999999999997</v>
      </c>
      <c r="BH2114" s="23">
        <v>3.1160000000000023</v>
      </c>
      <c r="BI2114" s="23">
        <v>15.557599999999992</v>
      </c>
      <c r="BJ2114" s="23">
        <v>1419.68</v>
      </c>
      <c r="BK2114" s="27">
        <v>277.3737348367751</v>
      </c>
      <c r="BL2114" s="27">
        <v>5045.2232457657392</v>
      </c>
    </row>
    <row r="2115" spans="1:64" x14ac:dyDescent="0.15">
      <c r="A2115" s="27" t="s">
        <v>1159</v>
      </c>
      <c r="B2115" s="27" t="s">
        <v>1089</v>
      </c>
      <c r="C2115" s="27" t="s">
        <v>1098</v>
      </c>
      <c r="D2115" s="27" t="s">
        <v>1089</v>
      </c>
      <c r="E2115" s="27" t="s">
        <v>1239</v>
      </c>
      <c r="F2115" s="27">
        <v>2003</v>
      </c>
      <c r="G2115" s="27">
        <v>169</v>
      </c>
      <c r="H2115" s="27">
        <v>5</v>
      </c>
      <c r="I2115" s="27">
        <v>-9</v>
      </c>
      <c r="J2115" s="27">
        <v>53</v>
      </c>
      <c r="L2115" s="27">
        <v>62</v>
      </c>
      <c r="N2115" s="27">
        <v>72</v>
      </c>
      <c r="P2115" s="27">
        <v>197</v>
      </c>
      <c r="Q2115" s="27">
        <v>197</v>
      </c>
      <c r="R2115" s="23">
        <v>24.091111111111111</v>
      </c>
      <c r="S2115" s="25">
        <v>9.3578567888457176</v>
      </c>
      <c r="T2115" s="23">
        <v>654.36643960648644</v>
      </c>
      <c r="U2115" s="23">
        <v>1053.228179317018</v>
      </c>
      <c r="V2115" s="23">
        <v>464.98869707196536</v>
      </c>
      <c r="W2115" s="25">
        <v>0.44148903512874493</v>
      </c>
      <c r="X2115" s="27">
        <v>199.11734007706161</v>
      </c>
      <c r="Y2115" s="27">
        <v>362.2000000000001</v>
      </c>
      <c r="Z2115" s="27">
        <v>546.75723653598709</v>
      </c>
      <c r="AA2115" s="27">
        <v>13</v>
      </c>
      <c r="AB2115" s="27">
        <v>334.26330259978693</v>
      </c>
      <c r="AC2115" s="27">
        <v>0</v>
      </c>
      <c r="AD2115" s="27">
        <v>274.73351605070258</v>
      </c>
      <c r="AE2115" s="27">
        <v>481.64633380042102</v>
      </c>
      <c r="AF2115" s="27">
        <v>0</v>
      </c>
      <c r="AG2115" s="27">
        <v>756.37984985112359</v>
      </c>
      <c r="AH2115" s="25">
        <v>0.36322161738253805</v>
      </c>
      <c r="AN2115" s="25">
        <v>0</v>
      </c>
      <c r="AV2115" s="3">
        <v>4</v>
      </c>
      <c r="AW2115" s="27">
        <v>362.2000000000001</v>
      </c>
      <c r="AX2115" s="23">
        <v>9.5285714285714267</v>
      </c>
      <c r="AY2115" s="23">
        <v>21.775000000000013</v>
      </c>
      <c r="AZ2115" s="23">
        <v>3084.1599999999994</v>
      </c>
      <c r="BA2115" s="27">
        <v>760.21258141945123</v>
      </c>
      <c r="BB2115" s="27">
        <v>118.36000000000003</v>
      </c>
      <c r="BC2115" s="23">
        <v>19.604225352112678</v>
      </c>
      <c r="BD2115" s="23">
        <v>32.966197183098593</v>
      </c>
      <c r="BE2115" s="23">
        <v>1691.3699999999997</v>
      </c>
      <c r="BF2115" s="27">
        <v>473.8630462529573</v>
      </c>
      <c r="BG2115" s="27">
        <v>243.84</v>
      </c>
      <c r="BH2115" s="23">
        <v>3.8056000000000005</v>
      </c>
      <c r="BI2115" s="23">
        <v>15.418399999999995</v>
      </c>
      <c r="BJ2115" s="23">
        <v>1392.7899999999991</v>
      </c>
      <c r="BK2115" s="27">
        <v>286.34953516649381</v>
      </c>
      <c r="BL2115" s="27">
        <v>5344.6976674938551</v>
      </c>
    </row>
    <row r="2116" spans="1:64" x14ac:dyDescent="0.15">
      <c r="A2116" s="27" t="s">
        <v>1159</v>
      </c>
      <c r="B2116" s="27" t="s">
        <v>1089</v>
      </c>
      <c r="C2116" s="27" t="s">
        <v>1098</v>
      </c>
      <c r="D2116" s="27" t="s">
        <v>1089</v>
      </c>
      <c r="E2116" s="27" t="s">
        <v>1239</v>
      </c>
      <c r="F2116" s="27">
        <v>2004</v>
      </c>
      <c r="G2116" s="27">
        <v>169</v>
      </c>
      <c r="H2116" s="27">
        <v>7</v>
      </c>
      <c r="I2116" s="27">
        <v>-9</v>
      </c>
      <c r="J2116" s="27">
        <v>60</v>
      </c>
      <c r="L2116" s="27">
        <v>70</v>
      </c>
      <c r="N2116" s="27">
        <v>82</v>
      </c>
      <c r="P2116" s="27">
        <v>197</v>
      </c>
      <c r="Q2116" s="27">
        <v>197</v>
      </c>
      <c r="R2116" s="23">
        <v>22.123333333333335</v>
      </c>
      <c r="S2116" s="25">
        <v>7.8527136877153012</v>
      </c>
      <c r="T2116" s="23">
        <v>807.77595599449819</v>
      </c>
      <c r="U2116" s="23">
        <v>1150.0232454501913</v>
      </c>
      <c r="V2116" s="23">
        <v>474.69277264464711</v>
      </c>
      <c r="W2116" s="25">
        <v>0.41276797699088491</v>
      </c>
      <c r="X2116" s="27">
        <v>197.94148000000001</v>
      </c>
      <c r="Y2116" s="27">
        <v>302.97999999999996</v>
      </c>
      <c r="Z2116" s="27">
        <v>557.78700382957959</v>
      </c>
      <c r="AA2116" s="27">
        <v>12</v>
      </c>
      <c r="AB2116" s="27">
        <v>299.08504452734894</v>
      </c>
      <c r="AC2116" s="27">
        <v>0</v>
      </c>
      <c r="AD2116" s="27">
        <v>290.31149692461679</v>
      </c>
      <c r="AE2116" s="27">
        <v>457.49932764851314</v>
      </c>
      <c r="AF2116" s="27">
        <v>0</v>
      </c>
      <c r="AG2116" s="27">
        <v>747.81082457312993</v>
      </c>
      <c r="AH2116" s="25">
        <v>0.38821515215185964</v>
      </c>
      <c r="AN2116" s="25">
        <v>0</v>
      </c>
      <c r="AV2116" s="3">
        <v>4</v>
      </c>
      <c r="AW2116" s="27">
        <v>302.97999999999996</v>
      </c>
      <c r="AX2116" s="23">
        <v>9.0030612244897874</v>
      </c>
      <c r="AY2116" s="23">
        <v>21.007653061224488</v>
      </c>
      <c r="AZ2116" s="23">
        <v>2996.9200000000019</v>
      </c>
      <c r="BA2116" s="27">
        <v>753.35707373245987</v>
      </c>
      <c r="BB2116" s="27">
        <v>210.79</v>
      </c>
      <c r="BC2116" s="23">
        <v>16.45432098765432</v>
      </c>
      <c r="BD2116" s="23">
        <v>27.944444444444432</v>
      </c>
      <c r="BE2116" s="23">
        <v>1736.63</v>
      </c>
      <c r="BF2116" s="27">
        <v>485.495027228438</v>
      </c>
      <c r="BG2116" s="27">
        <v>92.19</v>
      </c>
      <c r="BH2116" s="23">
        <v>3.7547826086956517</v>
      </c>
      <c r="BI2116" s="23">
        <v>16.121739130434772</v>
      </c>
      <c r="BJ2116" s="23">
        <v>1260.29</v>
      </c>
      <c r="BK2116" s="27">
        <v>267.8620465040222</v>
      </c>
      <c r="BL2116" s="27">
        <v>5456.2387660304266</v>
      </c>
    </row>
    <row r="2117" spans="1:64" x14ac:dyDescent="0.15">
      <c r="A2117" s="27" t="s">
        <v>1159</v>
      </c>
      <c r="B2117" s="27" t="s">
        <v>1089</v>
      </c>
      <c r="C2117" s="27" t="s">
        <v>1098</v>
      </c>
      <c r="D2117" s="27" t="s">
        <v>1089</v>
      </c>
      <c r="E2117" s="27" t="s">
        <v>1239</v>
      </c>
      <c r="F2117" s="27">
        <v>2005</v>
      </c>
      <c r="G2117" s="27">
        <v>169</v>
      </c>
      <c r="H2117" s="27">
        <v>5</v>
      </c>
      <c r="I2117" s="27">
        <v>-9</v>
      </c>
      <c r="J2117" s="27">
        <v>52</v>
      </c>
      <c r="L2117" s="27">
        <v>63</v>
      </c>
      <c r="N2117" s="27">
        <v>75</v>
      </c>
      <c r="P2117" s="27">
        <v>137</v>
      </c>
      <c r="Q2117" s="27">
        <v>197</v>
      </c>
      <c r="R2117" s="23">
        <v>24.16333333333332</v>
      </c>
      <c r="S2117" s="25">
        <v>9.6685913108134667</v>
      </c>
      <c r="T2117" s="23">
        <v>794.57765380332455</v>
      </c>
      <c r="U2117" s="23">
        <v>1151.8136975873172</v>
      </c>
      <c r="V2117" s="23">
        <v>485.84223494201484</v>
      </c>
      <c r="W2117" s="25">
        <v>0.42180626236833002</v>
      </c>
      <c r="X2117" s="27">
        <v>197.94148000000001</v>
      </c>
      <c r="Y2117" s="27">
        <v>407.92999999999995</v>
      </c>
      <c r="Z2117" s="27">
        <v>623.81840696117445</v>
      </c>
      <c r="AA2117" s="27">
        <v>18</v>
      </c>
      <c r="AB2117" s="27">
        <v>337.5572442021861</v>
      </c>
      <c r="AC2117" s="27">
        <v>0</v>
      </c>
      <c r="AD2117" s="27">
        <v>313.49473471115101</v>
      </c>
      <c r="AE2117" s="27">
        <v>487.73282981754085</v>
      </c>
      <c r="AF2117" s="27">
        <v>0</v>
      </c>
      <c r="AG2117" s="27">
        <v>801.2275645286918</v>
      </c>
      <c r="AH2117" s="25">
        <v>0.39126803005445593</v>
      </c>
      <c r="AN2117" s="25">
        <v>0</v>
      </c>
      <c r="AV2117" s="3">
        <v>4</v>
      </c>
      <c r="AW2117" s="27">
        <v>407.92999999999995</v>
      </c>
      <c r="AX2117" s="23">
        <v>9.556122448979588</v>
      </c>
      <c r="AY2117" s="23">
        <v>21.69744897959184</v>
      </c>
      <c r="AZ2117" s="23">
        <v>3062.41</v>
      </c>
      <c r="BA2117" s="27">
        <v>809.37587402621591</v>
      </c>
      <c r="BB2117" s="27">
        <v>231.15999999999994</v>
      </c>
      <c r="BC2117" s="23">
        <v>19.304054054054053</v>
      </c>
      <c r="BD2117" s="23">
        <v>31.308108108108115</v>
      </c>
      <c r="BE2117" s="23">
        <v>1717.3200000000004</v>
      </c>
      <c r="BF2117" s="27">
        <v>518.96186019917695</v>
      </c>
      <c r="BG2117" s="27">
        <v>176.76999999999995</v>
      </c>
      <c r="BH2117" s="23">
        <v>3.6434426229508188</v>
      </c>
      <c r="BI2117" s="23">
        <v>15.868032786885246</v>
      </c>
      <c r="BJ2117" s="23">
        <v>1345.0900000000001</v>
      </c>
      <c r="BK2117" s="27">
        <v>290.41401382703907</v>
      </c>
      <c r="BL2117" s="27">
        <v>5584.3935050806303</v>
      </c>
    </row>
    <row r="2118" spans="1:64" x14ac:dyDescent="0.15">
      <c r="A2118" s="27" t="s">
        <v>1159</v>
      </c>
      <c r="B2118" s="27" t="s">
        <v>1089</v>
      </c>
      <c r="C2118" s="27" t="s">
        <v>1098</v>
      </c>
      <c r="D2118" s="27" t="s">
        <v>1089</v>
      </c>
      <c r="E2118" s="27" t="s">
        <v>1239</v>
      </c>
      <c r="F2118" s="27">
        <v>2006</v>
      </c>
      <c r="G2118" s="27">
        <v>169</v>
      </c>
      <c r="H2118" s="27">
        <v>5</v>
      </c>
      <c r="I2118" s="27">
        <v>-9</v>
      </c>
      <c r="J2118" s="27">
        <v>52</v>
      </c>
      <c r="L2118" s="27">
        <v>62</v>
      </c>
      <c r="N2118" s="27">
        <v>74</v>
      </c>
      <c r="P2118" s="27">
        <v>197</v>
      </c>
      <c r="Q2118" s="27">
        <v>197</v>
      </c>
      <c r="R2118" s="23">
        <v>24.042222222222208</v>
      </c>
      <c r="S2118" s="25">
        <v>9.4730470365839565</v>
      </c>
      <c r="T2118" s="23">
        <v>689.22022166894487</v>
      </c>
      <c r="U2118" s="23">
        <v>1000.4694661867379</v>
      </c>
      <c r="V2118" s="23">
        <v>404.65888722096537</v>
      </c>
      <c r="W2118" s="25">
        <v>0.40446899865782182</v>
      </c>
      <c r="X2118" s="27">
        <v>197.94148000000001</v>
      </c>
      <c r="Y2118" s="27">
        <v>491.4699999999998</v>
      </c>
      <c r="Z2118" s="27">
        <v>370.31772279406903</v>
      </c>
      <c r="AA2118" s="27">
        <v>11</v>
      </c>
      <c r="AB2118" s="27">
        <v>336.42093751794147</v>
      </c>
      <c r="AC2118" s="27">
        <v>0</v>
      </c>
      <c r="AD2118" s="27">
        <v>285.1236292205856</v>
      </c>
      <c r="AE2118" s="27">
        <v>423.50457567821371</v>
      </c>
      <c r="AF2118" s="27">
        <v>0</v>
      </c>
      <c r="AG2118" s="27">
        <v>708.62820489879937</v>
      </c>
      <c r="AH2118" s="25">
        <v>0.40235997272745438</v>
      </c>
      <c r="AN2118" s="25">
        <v>0</v>
      </c>
      <c r="AV2118" s="3">
        <v>4</v>
      </c>
      <c r="AW2118" s="27">
        <v>491.4699999999998</v>
      </c>
      <c r="AX2118" s="23">
        <v>9.2086734693877492</v>
      </c>
      <c r="AY2118" s="23">
        <v>21.596428571428579</v>
      </c>
      <c r="AZ2118" s="23">
        <v>2939.6900000000019</v>
      </c>
      <c r="BA2118" s="27">
        <v>716.06670287604288</v>
      </c>
      <c r="BB2118" s="27">
        <v>256.79999999999995</v>
      </c>
      <c r="BC2118" s="23">
        <v>19.342465753424658</v>
      </c>
      <c r="BD2118" s="23">
        <v>31.768493150684925</v>
      </c>
      <c r="BE2118" s="23">
        <v>1621.9</v>
      </c>
      <c r="BF2118" s="27">
        <v>470.73004563458107</v>
      </c>
      <c r="BG2118" s="27">
        <v>234.67000000000007</v>
      </c>
      <c r="BH2118" s="23">
        <v>3.194308943089434</v>
      </c>
      <c r="BI2118" s="23">
        <v>15.559349593495931</v>
      </c>
      <c r="BJ2118" s="23">
        <v>1317.7899999999993</v>
      </c>
      <c r="BK2118" s="27">
        <v>245.33665724146192</v>
      </c>
      <c r="BL2118" s="27">
        <v>4651.2515772524757</v>
      </c>
    </row>
    <row r="2119" spans="1:64" x14ac:dyDescent="0.15">
      <c r="A2119" s="27" t="s">
        <v>1159</v>
      </c>
      <c r="B2119" s="27" t="s">
        <v>1089</v>
      </c>
      <c r="C2119" s="27" t="s">
        <v>1098</v>
      </c>
      <c r="D2119" s="27" t="s">
        <v>1089</v>
      </c>
      <c r="E2119" s="27" t="s">
        <v>1239</v>
      </c>
      <c r="F2119" s="27">
        <v>2007</v>
      </c>
      <c r="G2119" s="27">
        <v>169</v>
      </c>
      <c r="H2119" s="27">
        <v>5</v>
      </c>
      <c r="I2119" s="27">
        <v>-9</v>
      </c>
      <c r="J2119" s="27">
        <v>53</v>
      </c>
      <c r="L2119" s="27">
        <v>61</v>
      </c>
      <c r="N2119" s="27">
        <v>72</v>
      </c>
      <c r="P2119" s="27">
        <v>133</v>
      </c>
      <c r="Q2119" s="27">
        <v>197</v>
      </c>
      <c r="R2119" s="23">
        <v>23.895555555555536</v>
      </c>
      <c r="S2119" s="25">
        <v>9.343364372052994</v>
      </c>
      <c r="T2119" s="23">
        <v>701.58268094999266</v>
      </c>
      <c r="U2119" s="23">
        <v>1117.3536277125006</v>
      </c>
      <c r="V2119" s="23">
        <v>499.58218328842634</v>
      </c>
      <c r="W2119" s="25">
        <v>0.44711196744407145</v>
      </c>
      <c r="X2119" s="27">
        <v>226.33339206696041</v>
      </c>
      <c r="Y2119" s="27">
        <v>521.75800000000004</v>
      </c>
      <c r="Z2119" s="27">
        <v>436.17080939671388</v>
      </c>
      <c r="AA2119" s="27">
        <v>17</v>
      </c>
      <c r="AB2119" s="27">
        <v>345.35692313962096</v>
      </c>
      <c r="AC2119" s="27">
        <v>0</v>
      </c>
      <c r="AD2119" s="27">
        <v>295.06346836804107</v>
      </c>
      <c r="AE2119" s="27">
        <v>476.23603598423438</v>
      </c>
      <c r="AF2119" s="27">
        <v>0</v>
      </c>
      <c r="AG2119" s="27">
        <v>771.29950435227545</v>
      </c>
      <c r="AH2119" s="25">
        <v>0.38255368099878878</v>
      </c>
      <c r="AN2119" s="25">
        <v>0</v>
      </c>
      <c r="AV2119" s="3">
        <v>4</v>
      </c>
      <c r="AW2119" s="27">
        <v>521.75800000000004</v>
      </c>
      <c r="AX2119" s="23">
        <v>9.567346938775513</v>
      </c>
      <c r="AY2119" s="23">
        <v>21.410714285714267</v>
      </c>
      <c r="AZ2119" s="23">
        <v>3021.3500000000008</v>
      </c>
      <c r="BA2119" s="27">
        <v>774.59702116629478</v>
      </c>
      <c r="BB2119" s="27">
        <v>275.08</v>
      </c>
      <c r="BC2119" s="23">
        <v>20.243661971830996</v>
      </c>
      <c r="BD2119" s="23">
        <v>31.532394366197174</v>
      </c>
      <c r="BE2119" s="23">
        <v>1592.87</v>
      </c>
      <c r="BF2119" s="27">
        <v>463.03342282634685</v>
      </c>
      <c r="BG2119" s="27">
        <v>246.67799999999997</v>
      </c>
      <c r="BH2119" s="23">
        <v>3.5032000000000001</v>
      </c>
      <c r="BI2119" s="23">
        <v>15.661600000000002</v>
      </c>
      <c r="BJ2119" s="23">
        <v>1428.4800000000007</v>
      </c>
      <c r="BK2119" s="27">
        <v>311.56359833994753</v>
      </c>
      <c r="BL2119" s="27">
        <v>5742.3239458439812</v>
      </c>
    </row>
    <row r="2120" spans="1:64" x14ac:dyDescent="0.15">
      <c r="A2120" s="27" t="s">
        <v>1159</v>
      </c>
      <c r="B2120" s="27" t="s">
        <v>1089</v>
      </c>
      <c r="C2120" s="27" t="s">
        <v>1098</v>
      </c>
      <c r="D2120" s="27" t="s">
        <v>1089</v>
      </c>
      <c r="E2120" s="27" t="s">
        <v>1239</v>
      </c>
      <c r="F2120" s="27">
        <v>2008</v>
      </c>
      <c r="G2120" s="27">
        <v>169</v>
      </c>
      <c r="H2120" s="27">
        <v>6</v>
      </c>
      <c r="I2120" s="27">
        <v>-9</v>
      </c>
      <c r="J2120" s="27">
        <v>54</v>
      </c>
      <c r="L2120" s="27">
        <v>65</v>
      </c>
      <c r="N2120" s="27">
        <v>77</v>
      </c>
      <c r="P2120" s="27">
        <v>197</v>
      </c>
      <c r="Q2120" s="27">
        <v>197</v>
      </c>
      <c r="R2120" s="23">
        <v>23.481111111111108</v>
      </c>
      <c r="S2120" s="25">
        <v>9.0660759636112989</v>
      </c>
      <c r="T2120" s="23">
        <v>828.6922971374828</v>
      </c>
      <c r="U2120" s="23">
        <v>1164.0556957778012</v>
      </c>
      <c r="V2120" s="23">
        <v>507.39550789227656</v>
      </c>
      <c r="W2120" s="25">
        <v>0.43588593344271609</v>
      </c>
      <c r="X2120" s="27">
        <v>197.94148000000001</v>
      </c>
      <c r="Y2120" s="27">
        <v>487.14000000000004</v>
      </c>
      <c r="Z2120" s="27">
        <v>414.20245127131841</v>
      </c>
      <c r="AA2120" s="27">
        <v>10</v>
      </c>
      <c r="AB2120" s="27">
        <v>342.44704123402317</v>
      </c>
      <c r="AC2120" s="27">
        <v>0</v>
      </c>
      <c r="AD2120" s="27">
        <v>278.76230807593379</v>
      </c>
      <c r="AE2120" s="27">
        <v>453.65952811836672</v>
      </c>
      <c r="AF2120" s="27">
        <v>0</v>
      </c>
      <c r="AG2120" s="27">
        <v>732.42183619430057</v>
      </c>
      <c r="AH2120" s="25">
        <v>0.38060348626190804</v>
      </c>
      <c r="AN2120" s="25">
        <v>0</v>
      </c>
      <c r="AV2120" s="3">
        <v>4</v>
      </c>
      <c r="AW2120" s="27">
        <v>487.14000000000004</v>
      </c>
      <c r="AX2120" s="23">
        <v>8.3928571428571423</v>
      </c>
      <c r="AY2120" s="23">
        <v>20.396938775510211</v>
      </c>
      <c r="AZ2120" s="23">
        <v>2973.29</v>
      </c>
      <c r="BA2120" s="27">
        <v>739.34220899605725</v>
      </c>
      <c r="BB2120" s="27">
        <v>264.65000000000003</v>
      </c>
      <c r="BC2120" s="23">
        <v>18.152631578947375</v>
      </c>
      <c r="BD2120" s="23">
        <v>29.940789473684198</v>
      </c>
      <c r="BE2120" s="23">
        <v>1693.1300000000008</v>
      </c>
      <c r="BF2120" s="27">
        <v>489.72886139682578</v>
      </c>
      <c r="BG2120" s="27">
        <v>222.49000000000007</v>
      </c>
      <c r="BH2120" s="23">
        <v>2.2116666666666656</v>
      </c>
      <c r="BI2120" s="23">
        <v>14.35249999999999</v>
      </c>
      <c r="BJ2120" s="23">
        <v>1280.160000000001</v>
      </c>
      <c r="BK2120" s="27">
        <v>249.61334759923122</v>
      </c>
      <c r="BL2120" s="27">
        <v>5832.1322746238684</v>
      </c>
    </row>
    <row r="2121" spans="1:64" x14ac:dyDescent="0.15">
      <c r="A2121" s="27" t="s">
        <v>1159</v>
      </c>
      <c r="B2121" s="27" t="s">
        <v>1089</v>
      </c>
      <c r="C2121" s="27" t="s">
        <v>1098</v>
      </c>
      <c r="D2121" s="27" t="s">
        <v>1089</v>
      </c>
      <c r="E2121" s="27" t="s">
        <v>1239</v>
      </c>
      <c r="F2121" s="27">
        <v>2009</v>
      </c>
      <c r="G2121" s="27">
        <v>169</v>
      </c>
      <c r="H2121" s="27">
        <v>5</v>
      </c>
      <c r="I2121" s="27">
        <v>-9</v>
      </c>
      <c r="J2121" s="27">
        <v>55</v>
      </c>
      <c r="L2121" s="27">
        <v>66</v>
      </c>
      <c r="N2121" s="27">
        <v>81</v>
      </c>
      <c r="P2121" s="27">
        <v>197</v>
      </c>
      <c r="Q2121" s="27">
        <v>197</v>
      </c>
      <c r="R2121" s="23">
        <v>23.158888888888882</v>
      </c>
      <c r="S2121" s="25">
        <v>8.805625389151043</v>
      </c>
      <c r="T2121" s="23">
        <v>860.86259844768642</v>
      </c>
      <c r="U2121" s="23">
        <v>1072.3683004892514</v>
      </c>
      <c r="V2121" s="23">
        <v>375.87660815397192</v>
      </c>
      <c r="W2121" s="25">
        <v>0.35051073822060635</v>
      </c>
      <c r="X2121" s="27">
        <v>197.94148000000001</v>
      </c>
      <c r="Y2121" s="27">
        <v>478.57800000000003</v>
      </c>
      <c r="Z2121" s="27">
        <v>399.67720126059561</v>
      </c>
      <c r="AA2121" s="27">
        <v>10</v>
      </c>
      <c r="AB2121" s="27">
        <v>352.15583899705138</v>
      </c>
      <c r="AC2121" s="27">
        <v>0</v>
      </c>
      <c r="AD2121" s="27">
        <v>275.45256351063267</v>
      </c>
      <c r="AE2121" s="27">
        <v>398.62874818769689</v>
      </c>
      <c r="AF2121" s="27">
        <v>0</v>
      </c>
      <c r="AG2121" s="27">
        <v>674.0813116983295</v>
      </c>
      <c r="AH2121" s="25">
        <v>0.40863402477409916</v>
      </c>
      <c r="AN2121" s="25">
        <v>0</v>
      </c>
      <c r="AV2121" s="3">
        <v>4</v>
      </c>
      <c r="AW2121" s="27">
        <v>478.57800000000003</v>
      </c>
      <c r="AX2121" s="23">
        <v>7.7408163265306067</v>
      </c>
      <c r="AY2121" s="23">
        <v>19.206632653061231</v>
      </c>
      <c r="AZ2121" s="23">
        <v>2813.5000000000005</v>
      </c>
      <c r="BA2121" s="27">
        <v>681.3629705524105</v>
      </c>
      <c r="BB2121" s="27">
        <v>270.48</v>
      </c>
      <c r="BC2121" s="23">
        <v>17.016249999999996</v>
      </c>
      <c r="BD2121" s="23">
        <v>28.818750000000005</v>
      </c>
      <c r="BE2121" s="23">
        <v>1731.63</v>
      </c>
      <c r="BF2121" s="27">
        <v>501.0870788961671</v>
      </c>
      <c r="BG2121" s="27">
        <v>208.09800000000001</v>
      </c>
      <c r="BH2121" s="23">
        <v>1.3439655172413787</v>
      </c>
      <c r="BI2121" s="23">
        <v>12.577586206896552</v>
      </c>
      <c r="BJ2121" s="23">
        <v>1081.8700000000001</v>
      </c>
      <c r="BK2121" s="27">
        <v>180.27589165624431</v>
      </c>
      <c r="BL2121" s="27">
        <v>4320.4207833789878</v>
      </c>
    </row>
    <row r="2122" spans="1:64" x14ac:dyDescent="0.15">
      <c r="A2122" s="27" t="s">
        <v>1159</v>
      </c>
      <c r="B2122" s="27" t="s">
        <v>1089</v>
      </c>
      <c r="C2122" s="27" t="s">
        <v>1098</v>
      </c>
      <c r="D2122" s="27" t="s">
        <v>1089</v>
      </c>
      <c r="E2122" s="27" t="s">
        <v>1239</v>
      </c>
      <c r="F2122" s="27">
        <v>2010</v>
      </c>
      <c r="G2122" s="27">
        <v>169</v>
      </c>
      <c r="H2122" s="27">
        <v>5</v>
      </c>
      <c r="I2122" s="27">
        <v>-9</v>
      </c>
      <c r="J2122" s="27">
        <v>52</v>
      </c>
      <c r="L2122" s="27">
        <v>62</v>
      </c>
      <c r="N2122" s="27">
        <v>74</v>
      </c>
      <c r="P2122" s="27">
        <v>145</v>
      </c>
      <c r="Q2122" s="27">
        <v>197</v>
      </c>
      <c r="R2122" s="23">
        <v>24.133333333333322</v>
      </c>
      <c r="S2122" s="25">
        <v>9.7124383842848658</v>
      </c>
      <c r="T2122" s="23">
        <v>744.79554292401247</v>
      </c>
      <c r="U2122" s="23">
        <v>1099.7423880592146</v>
      </c>
      <c r="V2122" s="23">
        <v>480.64737908624022</v>
      </c>
      <c r="W2122" s="25">
        <v>0.4370545137974759</v>
      </c>
      <c r="X2122" s="27">
        <v>197.94148000000001</v>
      </c>
      <c r="Y2122" s="27">
        <v>488.17999999999984</v>
      </c>
      <c r="Z2122" s="27">
        <v>439.97155260688487</v>
      </c>
      <c r="AA2122" s="27">
        <v>10</v>
      </c>
      <c r="AB2122" s="27">
        <v>332.5274535294966</v>
      </c>
      <c r="AC2122" s="27">
        <v>0</v>
      </c>
      <c r="AD2122" s="27">
        <v>291.81804599086723</v>
      </c>
      <c r="AE2122" s="27">
        <v>487.7644064301943</v>
      </c>
      <c r="AF2122" s="27">
        <v>0</v>
      </c>
      <c r="AG2122" s="27">
        <v>779.58245242106159</v>
      </c>
      <c r="AH2122" s="25">
        <v>0.37432607845563992</v>
      </c>
      <c r="AN2122" s="25">
        <v>0</v>
      </c>
      <c r="AV2122" s="3">
        <v>4</v>
      </c>
      <c r="AW2122" s="27">
        <v>488.17999999999984</v>
      </c>
      <c r="AX2122" s="23">
        <v>8.6688775510204081</v>
      </c>
      <c r="AY2122" s="23">
        <v>22.120918367346938</v>
      </c>
      <c r="AZ2122" s="23">
        <v>3061.6800000000012</v>
      </c>
      <c r="BA2122" s="27">
        <v>786.40827374798346</v>
      </c>
      <c r="BB2122" s="27">
        <v>256.77999999999997</v>
      </c>
      <c r="BC2122" s="23">
        <v>19.347945205479459</v>
      </c>
      <c r="BD2122" s="23">
        <v>31.789041095890422</v>
      </c>
      <c r="BE2122" s="23">
        <v>1653.42</v>
      </c>
      <c r="BF2122" s="27">
        <v>494.49617840928948</v>
      </c>
      <c r="BG2122" s="27">
        <v>231.40000000000003</v>
      </c>
      <c r="BH2122" s="23">
        <v>2.3308943089430882</v>
      </c>
      <c r="BI2122" s="23">
        <v>16.382926829268289</v>
      </c>
      <c r="BJ2122" s="23">
        <v>1408.2600000000004</v>
      </c>
      <c r="BK2122" s="27">
        <v>291.91209533869386</v>
      </c>
      <c r="BL2122" s="27">
        <v>5524.6825182326465</v>
      </c>
    </row>
    <row r="2123" spans="1:64" x14ac:dyDescent="0.15">
      <c r="A2123" s="27" t="s">
        <v>1159</v>
      </c>
      <c r="B2123" s="27" t="s">
        <v>1089</v>
      </c>
      <c r="C2123" s="27" t="s">
        <v>1098</v>
      </c>
      <c r="D2123" s="27" t="s">
        <v>1089</v>
      </c>
      <c r="E2123" s="27" t="s">
        <v>1239</v>
      </c>
      <c r="F2123" s="27">
        <v>2011</v>
      </c>
      <c r="G2123" s="27">
        <v>169</v>
      </c>
      <c r="H2123" s="27">
        <v>6</v>
      </c>
      <c r="I2123" s="27">
        <v>-9</v>
      </c>
      <c r="J2123" s="27">
        <v>51</v>
      </c>
      <c r="L2123" s="27">
        <v>62</v>
      </c>
      <c r="N2123" s="27">
        <v>73</v>
      </c>
      <c r="P2123" s="27">
        <v>197</v>
      </c>
      <c r="Q2123" s="27">
        <v>197</v>
      </c>
      <c r="R2123" s="23">
        <v>23.998888888888878</v>
      </c>
      <c r="S2123" s="25">
        <v>9.5602780825791722</v>
      </c>
      <c r="T2123" s="23">
        <v>733.01764987704371</v>
      </c>
      <c r="U2123" s="23">
        <v>1081.931928789103</v>
      </c>
      <c r="V2123" s="23">
        <v>464.9246934930182</v>
      </c>
      <c r="W2123" s="25">
        <v>0.4297171354543442</v>
      </c>
      <c r="X2123" s="27">
        <v>200.89802317492601</v>
      </c>
      <c r="Y2123" s="27">
        <v>529.8599999999999</v>
      </c>
      <c r="Z2123" s="27">
        <v>464.23425125190636</v>
      </c>
      <c r="AA2123" s="27">
        <v>10</v>
      </c>
      <c r="AB2123" s="27">
        <v>337.10091459303186</v>
      </c>
      <c r="AC2123" s="27">
        <v>0</v>
      </c>
      <c r="AD2123" s="27">
        <v>281.52753873717847</v>
      </c>
      <c r="AE2123" s="27">
        <v>484.87470903549377</v>
      </c>
      <c r="AF2123" s="27">
        <v>0</v>
      </c>
      <c r="AG2123" s="27">
        <v>766.40224777267224</v>
      </c>
      <c r="AH2123" s="25">
        <v>0.36733652058301253</v>
      </c>
      <c r="AN2123" s="25">
        <v>0</v>
      </c>
      <c r="AV2123" s="3">
        <v>4</v>
      </c>
      <c r="AW2123" s="27">
        <v>529.8599999999999</v>
      </c>
      <c r="AX2123" s="23">
        <v>8.7081632653061209</v>
      </c>
      <c r="AY2123" s="23">
        <v>22.262755102040845</v>
      </c>
      <c r="AZ2123" s="23">
        <v>3124.5499999999997</v>
      </c>
      <c r="BA2123" s="27">
        <v>771.49691807867373</v>
      </c>
      <c r="BB2123" s="27">
        <v>310.89</v>
      </c>
      <c r="BC2123" s="23">
        <v>19.788888888888877</v>
      </c>
      <c r="BD2123" s="23">
        <v>32.18194444444444</v>
      </c>
      <c r="BE2123" s="23">
        <v>1657.0200000000007</v>
      </c>
      <c r="BF2123" s="27">
        <v>477.00748493036059</v>
      </c>
      <c r="BG2123" s="27">
        <v>218.97</v>
      </c>
      <c r="BH2123" s="23">
        <v>2.2741935483870956</v>
      </c>
      <c r="BI2123" s="23">
        <v>16.503225806451596</v>
      </c>
      <c r="BJ2123" s="23">
        <v>1467.5300000000004</v>
      </c>
      <c r="BK2123" s="27">
        <v>294.48943314831314</v>
      </c>
      <c r="BL2123" s="27">
        <v>5343.9619941726232</v>
      </c>
    </row>
    <row r="2124" spans="1:64" x14ac:dyDescent="0.15">
      <c r="A2124" s="27" t="s">
        <v>1159</v>
      </c>
      <c r="B2124" s="27" t="s">
        <v>1089</v>
      </c>
      <c r="C2124" s="27" t="s">
        <v>1098</v>
      </c>
      <c r="D2124" s="27" t="s">
        <v>1089</v>
      </c>
      <c r="E2124" s="27" t="s">
        <v>1239</v>
      </c>
      <c r="F2124" s="27">
        <v>2012</v>
      </c>
      <c r="G2124" s="27">
        <v>169</v>
      </c>
      <c r="H2124" s="27">
        <v>5</v>
      </c>
      <c r="I2124" s="27">
        <v>-9</v>
      </c>
      <c r="J2124" s="27">
        <v>51</v>
      </c>
      <c r="L2124" s="27">
        <v>62</v>
      </c>
      <c r="N2124" s="27">
        <v>75</v>
      </c>
      <c r="P2124" s="27">
        <v>197</v>
      </c>
      <c r="Q2124" s="27">
        <v>197</v>
      </c>
      <c r="R2124" s="23">
        <v>24.527777777777768</v>
      </c>
      <c r="S2124" s="25">
        <v>10.034061711830981</v>
      </c>
      <c r="T2124" s="23">
        <v>649.70499831570851</v>
      </c>
      <c r="U2124" s="23">
        <v>935.38851860298939</v>
      </c>
      <c r="V2124" s="23">
        <v>394.01589796506642</v>
      </c>
      <c r="W2124" s="25">
        <v>0.42123233920083719</v>
      </c>
      <c r="X2124" s="27">
        <v>197.94148000000001</v>
      </c>
      <c r="Y2124" s="27">
        <v>358.14000000000004</v>
      </c>
      <c r="Z2124" s="27">
        <v>582.0888301152138</v>
      </c>
      <c r="AA2124" s="27">
        <v>14</v>
      </c>
      <c r="AB2124" s="27">
        <v>332.03615985712025</v>
      </c>
      <c r="AC2124" s="27">
        <v>0</v>
      </c>
      <c r="AD2124" s="27">
        <v>333.63299979871505</v>
      </c>
      <c r="AE2124" s="27">
        <v>458.64947234895374</v>
      </c>
      <c r="AF2124" s="27">
        <v>0</v>
      </c>
      <c r="AG2124" s="27">
        <v>792.28247214766884</v>
      </c>
      <c r="AH2124" s="25">
        <v>0.42110359286794274</v>
      </c>
      <c r="AN2124" s="25">
        <v>0</v>
      </c>
      <c r="AV2124" s="3">
        <v>4</v>
      </c>
      <c r="AW2124" s="27">
        <v>358.14000000000004</v>
      </c>
      <c r="AX2124" s="23">
        <v>8.1678571428571427</v>
      </c>
      <c r="AY2124" s="23">
        <v>23.165306122448982</v>
      </c>
      <c r="AZ2124" s="23">
        <v>3208.9499999999989</v>
      </c>
      <c r="BA2124" s="27">
        <v>799.13689616225702</v>
      </c>
      <c r="BB2124" s="27">
        <v>207.26000000000002</v>
      </c>
      <c r="BC2124" s="23">
        <v>18.764864864864869</v>
      </c>
      <c r="BD2124" s="23">
        <v>33.801351351351357</v>
      </c>
      <c r="BE2124" s="23">
        <v>1805.3499999999997</v>
      </c>
      <c r="BF2124" s="27">
        <v>531.51769436604411</v>
      </c>
      <c r="BG2124" s="27">
        <v>150.88</v>
      </c>
      <c r="BH2124" s="23">
        <v>1.7401639344262299</v>
      </c>
      <c r="BI2124" s="23">
        <v>16.71393442622951</v>
      </c>
      <c r="BJ2124" s="23">
        <v>1403.5999999999992</v>
      </c>
      <c r="BK2124" s="27">
        <v>267.61920179621302</v>
      </c>
      <c r="BL2124" s="27">
        <v>4528.918367414557</v>
      </c>
    </row>
    <row r="2125" spans="1:64" x14ac:dyDescent="0.15">
      <c r="A2125" s="27" t="s">
        <v>1159</v>
      </c>
      <c r="B2125" s="27" t="s">
        <v>1089</v>
      </c>
      <c r="C2125" s="27" t="s">
        <v>1098</v>
      </c>
      <c r="D2125" s="27" t="s">
        <v>1089</v>
      </c>
      <c r="E2125" s="27" t="s">
        <v>1239</v>
      </c>
      <c r="F2125" s="27">
        <v>2013</v>
      </c>
      <c r="G2125" s="27">
        <v>169</v>
      </c>
      <c r="H2125" s="27">
        <v>5</v>
      </c>
      <c r="I2125" s="27">
        <v>-9</v>
      </c>
      <c r="J2125" s="27">
        <v>56</v>
      </c>
      <c r="L2125" s="27">
        <v>66</v>
      </c>
      <c r="N2125" s="27">
        <v>76</v>
      </c>
      <c r="P2125" s="27">
        <v>197</v>
      </c>
      <c r="Q2125" s="27">
        <v>197</v>
      </c>
      <c r="R2125" s="23">
        <v>23.20888888888889</v>
      </c>
      <c r="S2125" s="25">
        <v>8.621010243181896</v>
      </c>
      <c r="T2125" s="23">
        <v>758.21898054948383</v>
      </c>
      <c r="U2125" s="23">
        <v>1054.7040554669895</v>
      </c>
      <c r="V2125" s="23">
        <v>421.47972520201853</v>
      </c>
      <c r="W2125" s="25">
        <v>0.39961894431060213</v>
      </c>
      <c r="X2125" s="27">
        <v>197.94148000000001</v>
      </c>
      <c r="Y2125" s="27">
        <v>382.27</v>
      </c>
      <c r="Z2125" s="27">
        <v>545.58584786774611</v>
      </c>
      <c r="AA2125" s="27">
        <v>13</v>
      </c>
      <c r="AB2125" s="27">
        <v>355.80594691428297</v>
      </c>
      <c r="AC2125" s="27">
        <v>0</v>
      </c>
      <c r="AD2125" s="27">
        <v>296.24799408315101</v>
      </c>
      <c r="AE2125" s="27">
        <v>454.44187677399208</v>
      </c>
      <c r="AF2125" s="27">
        <v>0</v>
      </c>
      <c r="AG2125" s="27">
        <v>750.68987085714309</v>
      </c>
      <c r="AH2125" s="25">
        <v>0.39463432455609093</v>
      </c>
      <c r="AN2125" s="25">
        <v>0</v>
      </c>
      <c r="AV2125" s="3">
        <v>4</v>
      </c>
      <c r="AW2125" s="27">
        <v>382.27</v>
      </c>
      <c r="AX2125" s="23">
        <v>7.188775510204084</v>
      </c>
      <c r="AY2125" s="23">
        <v>20.764285714285705</v>
      </c>
      <c r="AZ2125" s="23">
        <v>3015.359999999996</v>
      </c>
      <c r="BA2125" s="27">
        <v>755.95787675523786</v>
      </c>
      <c r="BB2125" s="27">
        <v>224.79</v>
      </c>
      <c r="BC2125" s="23">
        <v>18.021333333333342</v>
      </c>
      <c r="BD2125" s="23">
        <v>30.289333333333332</v>
      </c>
      <c r="BE2125" s="23">
        <v>1645.0999999999992</v>
      </c>
      <c r="BF2125" s="27">
        <v>485.98919240516739</v>
      </c>
      <c r="BG2125" s="27">
        <v>157.47999999999996</v>
      </c>
      <c r="BH2125" s="23">
        <v>0.47438016528925553</v>
      </c>
      <c r="BI2125" s="23">
        <v>14.8603305785124</v>
      </c>
      <c r="BJ2125" s="23">
        <v>1370.2599999999998</v>
      </c>
      <c r="BK2125" s="27">
        <v>269.96868435007013</v>
      </c>
      <c r="BL2125" s="27">
        <v>4844.5945425519367</v>
      </c>
    </row>
    <row r="2126" spans="1:64" x14ac:dyDescent="0.15">
      <c r="A2126" s="27" t="s">
        <v>1159</v>
      </c>
      <c r="B2126" s="27" t="s">
        <v>1089</v>
      </c>
      <c r="C2126" s="27" t="s">
        <v>1098</v>
      </c>
      <c r="D2126" s="27" t="s">
        <v>1089</v>
      </c>
      <c r="E2126" s="27" t="s">
        <v>1239</v>
      </c>
      <c r="F2126" s="27">
        <v>2014</v>
      </c>
      <c r="G2126" s="27">
        <v>169</v>
      </c>
      <c r="H2126" s="27">
        <v>5</v>
      </c>
      <c r="I2126" s="27">
        <v>-9</v>
      </c>
      <c r="J2126" s="27">
        <v>58</v>
      </c>
      <c r="L2126" s="27">
        <v>67</v>
      </c>
      <c r="N2126" s="27">
        <v>78</v>
      </c>
      <c r="P2126" s="27">
        <v>197</v>
      </c>
      <c r="Q2126" s="27">
        <v>197</v>
      </c>
      <c r="R2126" s="23">
        <v>22.90444444444444</v>
      </c>
      <c r="S2126" s="25">
        <v>8.5189323641019623</v>
      </c>
      <c r="T2126" s="23">
        <v>660.31917644742907</v>
      </c>
      <c r="U2126" s="23">
        <v>893.15621762892829</v>
      </c>
      <c r="V2126" s="23">
        <v>353.48637690399778</v>
      </c>
      <c r="W2126" s="25">
        <v>0.39577216837238205</v>
      </c>
      <c r="X2126" s="27">
        <v>197.94148000000001</v>
      </c>
      <c r="Y2126" s="27">
        <v>382.23999999999995</v>
      </c>
      <c r="Z2126" s="27">
        <v>499.70478670590865</v>
      </c>
      <c r="AA2126" s="27">
        <v>15</v>
      </c>
      <c r="AB2126" s="27">
        <v>341.47556243061234</v>
      </c>
      <c r="AC2126" s="27">
        <v>0</v>
      </c>
      <c r="AD2126" s="27">
        <v>314.26652443165909</v>
      </c>
      <c r="AE2126" s="27">
        <v>386.51007447713971</v>
      </c>
      <c r="AF2126" s="27">
        <v>0</v>
      </c>
      <c r="AG2126" s="27">
        <v>700.77659890879886</v>
      </c>
      <c r="AH2126" s="25">
        <v>0.44845464365743215</v>
      </c>
      <c r="AN2126" s="25">
        <v>0</v>
      </c>
      <c r="AV2126" s="3">
        <v>4</v>
      </c>
      <c r="AW2126" s="27">
        <v>382.23999999999995</v>
      </c>
      <c r="AX2126" s="23">
        <v>7.230612244897956</v>
      </c>
      <c r="AY2126" s="23">
        <v>20.670408163265314</v>
      </c>
      <c r="AZ2126" s="23">
        <v>2903.7599999999975</v>
      </c>
      <c r="BA2126" s="27">
        <v>707.88024223855609</v>
      </c>
      <c r="BB2126" s="27">
        <v>173.98</v>
      </c>
      <c r="BC2126" s="23">
        <v>16.429870129870128</v>
      </c>
      <c r="BD2126" s="23">
        <v>30.657142857142862</v>
      </c>
      <c r="BE2126" s="23">
        <v>1651.29</v>
      </c>
      <c r="BF2126" s="27">
        <v>492.19129873982007</v>
      </c>
      <c r="BG2126" s="27">
        <v>208.25999999999996</v>
      </c>
      <c r="BH2126" s="23">
        <v>1.2781512605042014</v>
      </c>
      <c r="BI2126" s="23">
        <v>14.208403361344535</v>
      </c>
      <c r="BJ2126" s="23">
        <v>1252.4700000000003</v>
      </c>
      <c r="BK2126" s="27">
        <v>215.68894349873639</v>
      </c>
      <c r="BL2126" s="27">
        <v>4063.0618034942272</v>
      </c>
    </row>
    <row r="2127" spans="1:64" x14ac:dyDescent="0.15">
      <c r="A2127" s="27" t="s">
        <v>1159</v>
      </c>
      <c r="B2127" s="27" t="s">
        <v>1089</v>
      </c>
      <c r="C2127" s="27" t="s">
        <v>1098</v>
      </c>
      <c r="D2127" s="27" t="s">
        <v>1089</v>
      </c>
      <c r="E2127" s="27" t="s">
        <v>1239</v>
      </c>
      <c r="F2127" s="27">
        <v>2015</v>
      </c>
      <c r="G2127" s="27">
        <v>169</v>
      </c>
      <c r="H2127" s="27">
        <v>5</v>
      </c>
      <c r="I2127" s="27">
        <v>-9</v>
      </c>
      <c r="J2127" s="27">
        <v>56</v>
      </c>
      <c r="L2127" s="27">
        <v>68</v>
      </c>
      <c r="N2127" s="27">
        <v>79</v>
      </c>
      <c r="P2127" s="27">
        <v>197</v>
      </c>
      <c r="Q2127" s="27">
        <v>197</v>
      </c>
      <c r="R2127" s="23">
        <v>23.505555555555556</v>
      </c>
      <c r="S2127" s="25">
        <v>8.9146080980715627</v>
      </c>
      <c r="T2127" s="23">
        <v>772.21854822156718</v>
      </c>
      <c r="U2127" s="23">
        <v>1109.9892154675704</v>
      </c>
      <c r="V2127" s="23">
        <v>473.10448612799621</v>
      </c>
      <c r="W2127" s="25">
        <v>0.42622439504194853</v>
      </c>
      <c r="X2127" s="27">
        <v>197.94148000000001</v>
      </c>
      <c r="Y2127" s="27">
        <v>481.59</v>
      </c>
      <c r="Z2127" s="27">
        <v>586.65044986239377</v>
      </c>
      <c r="AA2127" s="27">
        <v>13</v>
      </c>
      <c r="AB2127" s="27">
        <v>347.09775579813436</v>
      </c>
      <c r="AC2127" s="27">
        <v>0</v>
      </c>
      <c r="AD2127" s="27">
        <v>299.0576568572011</v>
      </c>
      <c r="AE2127" s="27">
        <v>465.36478239160317</v>
      </c>
      <c r="AF2127" s="27">
        <v>0</v>
      </c>
      <c r="AG2127" s="27">
        <v>764.42243924880427</v>
      </c>
      <c r="AH2127" s="25">
        <v>0.39122040064506763</v>
      </c>
      <c r="AN2127" s="25">
        <v>0</v>
      </c>
      <c r="AV2127" s="3">
        <v>4</v>
      </c>
      <c r="AW2127" s="27">
        <v>481.59</v>
      </c>
      <c r="AX2127" s="23">
        <v>8.9724489795918405</v>
      </c>
      <c r="AY2127" s="23">
        <v>22.236734693877555</v>
      </c>
      <c r="AZ2127" s="23">
        <v>2929.3200000000015</v>
      </c>
      <c r="BA2127" s="27">
        <v>767.73426440675723</v>
      </c>
      <c r="BB2127" s="27">
        <v>209.56</v>
      </c>
      <c r="BC2127" s="23">
        <v>16.619230769230775</v>
      </c>
      <c r="BD2127" s="23">
        <v>29.5474358974359</v>
      </c>
      <c r="BE2127" s="23">
        <v>1649.31</v>
      </c>
      <c r="BF2127" s="27">
        <v>489.28488014410783</v>
      </c>
      <c r="BG2127" s="27">
        <v>272.03000000000003</v>
      </c>
      <c r="BH2127" s="23">
        <v>3.9177966101694874</v>
      </c>
      <c r="BI2127" s="23">
        <v>17.40423728813559</v>
      </c>
      <c r="BJ2127" s="23">
        <v>1280.0100000000002</v>
      </c>
      <c r="BK2127" s="27">
        <v>278.44938426264929</v>
      </c>
      <c r="BL2127" s="27">
        <v>5437.9825991723701</v>
      </c>
    </row>
    <row r="2128" spans="1:64" x14ac:dyDescent="0.15">
      <c r="A2128" s="27" t="s">
        <v>1159</v>
      </c>
      <c r="B2128" s="27" t="s">
        <v>1089</v>
      </c>
      <c r="C2128" s="27" t="s">
        <v>1098</v>
      </c>
      <c r="D2128" s="27" t="s">
        <v>1089</v>
      </c>
      <c r="E2128" s="27" t="s">
        <v>1239</v>
      </c>
      <c r="F2128" s="27">
        <v>2016</v>
      </c>
      <c r="G2128" s="27">
        <v>169</v>
      </c>
      <c r="H2128" s="27">
        <v>5</v>
      </c>
      <c r="I2128" s="27">
        <v>-9</v>
      </c>
      <c r="J2128" s="27">
        <v>53</v>
      </c>
      <c r="L2128" s="27">
        <v>63</v>
      </c>
      <c r="N2128" s="27">
        <v>76</v>
      </c>
      <c r="P2128" s="27">
        <v>138</v>
      </c>
      <c r="Q2128" s="27">
        <v>197</v>
      </c>
      <c r="R2128" s="23">
        <v>23.422222222222217</v>
      </c>
      <c r="S2128" s="25">
        <v>8.8733456089400189</v>
      </c>
      <c r="T2128" s="23">
        <v>748.99189257709156</v>
      </c>
      <c r="U2128" s="23">
        <v>1106.8910058853608</v>
      </c>
      <c r="V2128" s="23">
        <v>473.87470095040607</v>
      </c>
      <c r="W2128" s="25">
        <v>0.42811324163776993</v>
      </c>
      <c r="X2128" s="27">
        <v>197.94148000000001</v>
      </c>
      <c r="Y2128" s="27">
        <v>448.02999999999986</v>
      </c>
      <c r="Z2128" s="27">
        <v>446.94403710530526</v>
      </c>
      <c r="AA2128" s="27">
        <v>13</v>
      </c>
      <c r="AB2128" s="27">
        <v>322.88269610392058</v>
      </c>
      <c r="AC2128" s="27">
        <v>0</v>
      </c>
      <c r="AD2128" s="27">
        <v>283.35732069214515</v>
      </c>
      <c r="AE2128" s="27">
        <v>453.34194658126114</v>
      </c>
      <c r="AF2128" s="27">
        <v>0</v>
      </c>
      <c r="AG2128" s="27">
        <v>736.69926727340635</v>
      </c>
      <c r="AH2128" s="25">
        <v>0.38463091987938064</v>
      </c>
      <c r="AN2128" s="25">
        <v>0</v>
      </c>
      <c r="AV2128" s="3">
        <v>4</v>
      </c>
      <c r="AW2128" s="27">
        <v>448.02999999999986</v>
      </c>
      <c r="AX2128" s="23">
        <v>9.1301020408163307</v>
      </c>
      <c r="AY2128" s="23">
        <v>22.406122448979584</v>
      </c>
      <c r="AZ2128" s="23">
        <v>2923.0199999999995</v>
      </c>
      <c r="BA2128" s="27">
        <v>745.29264383813313</v>
      </c>
      <c r="BB2128" s="27">
        <v>183.88</v>
      </c>
      <c r="BC2128" s="23">
        <v>18.382666666666665</v>
      </c>
      <c r="BD2128" s="23">
        <v>30.713333333333328</v>
      </c>
      <c r="BE2128" s="23">
        <v>1584.1200000000006</v>
      </c>
      <c r="BF2128" s="27">
        <v>467.56738636501245</v>
      </c>
      <c r="BG2128" s="27">
        <v>264.14999999999998</v>
      </c>
      <c r="BH2128" s="23">
        <v>3.395041322314051</v>
      </c>
      <c r="BI2128" s="23">
        <v>17.257024793388428</v>
      </c>
      <c r="BJ2128" s="23">
        <v>1338.8999999999994</v>
      </c>
      <c r="BK2128" s="27">
        <v>277.72525747312085</v>
      </c>
      <c r="BL2128" s="27">
        <v>5446.8356431081156</v>
      </c>
    </row>
    <row r="2129" spans="1:64" x14ac:dyDescent="0.15">
      <c r="A2129" s="27" t="s">
        <v>1159</v>
      </c>
      <c r="B2129" s="27" t="s">
        <v>1089</v>
      </c>
      <c r="C2129" s="27" t="s">
        <v>1098</v>
      </c>
      <c r="D2129" s="27" t="s">
        <v>1089</v>
      </c>
      <c r="E2129" s="27" t="s">
        <v>1239</v>
      </c>
      <c r="F2129" s="27">
        <v>2017</v>
      </c>
      <c r="G2129" s="27">
        <v>169</v>
      </c>
      <c r="H2129" s="27">
        <v>5</v>
      </c>
      <c r="I2129" s="27">
        <v>-9</v>
      </c>
      <c r="J2129" s="27">
        <v>58</v>
      </c>
      <c r="L2129" s="27">
        <v>68</v>
      </c>
      <c r="N2129" s="27">
        <v>83</v>
      </c>
      <c r="P2129" s="27">
        <v>197</v>
      </c>
      <c r="Q2129" s="27">
        <v>197</v>
      </c>
      <c r="R2129" s="23">
        <v>23.228888888888882</v>
      </c>
      <c r="S2129" s="25">
        <v>8.8026732523828848</v>
      </c>
      <c r="T2129" s="23">
        <v>777.59931000130985</v>
      </c>
      <c r="U2129" s="23">
        <v>1013.7739032556919</v>
      </c>
      <c r="V2129" s="23">
        <v>388.77577820655677</v>
      </c>
      <c r="W2129" s="25">
        <v>0.38349357102514092</v>
      </c>
      <c r="X2129" s="27">
        <v>197.94148000000001</v>
      </c>
      <c r="Y2129" s="27">
        <v>210.03999999999996</v>
      </c>
      <c r="Z2129" s="27">
        <v>619.31235293650695</v>
      </c>
      <c r="AA2129" s="27">
        <v>25</v>
      </c>
      <c r="AB2129" s="27">
        <v>297.35223885007338</v>
      </c>
      <c r="AC2129" s="27">
        <v>0</v>
      </c>
      <c r="AD2129" s="27">
        <v>242.25061246891508</v>
      </c>
      <c r="AE2129" s="27">
        <v>451.3679889185708</v>
      </c>
      <c r="AF2129" s="27">
        <v>0</v>
      </c>
      <c r="AG2129" s="27">
        <v>693.61860138748591</v>
      </c>
      <c r="AH2129" s="25">
        <v>0.34925621730986572</v>
      </c>
      <c r="AN2129" s="25">
        <v>0</v>
      </c>
      <c r="AV2129" s="3">
        <v>4</v>
      </c>
      <c r="AW2129" s="27">
        <v>210.03999999999996</v>
      </c>
      <c r="AX2129" s="23">
        <v>7.3913265306122407</v>
      </c>
      <c r="AY2129" s="23">
        <v>21.942346938775497</v>
      </c>
      <c r="AZ2129" s="23">
        <v>3040.9099999999994</v>
      </c>
      <c r="BA2129" s="27">
        <v>701.44019905431219</v>
      </c>
      <c r="BB2129" s="27">
        <v>51.29999999999999</v>
      </c>
      <c r="BC2129" s="23">
        <v>14.992682926829266</v>
      </c>
      <c r="BD2129" s="23">
        <v>30.29024390243903</v>
      </c>
      <c r="BE2129" s="23">
        <v>1881.1300000000003</v>
      </c>
      <c r="BF2129" s="27">
        <v>477.2936244609478</v>
      </c>
      <c r="BG2129" s="27">
        <v>158.73999999999998</v>
      </c>
      <c r="BH2129" s="23">
        <v>1.9236842105263177</v>
      </c>
      <c r="BI2129" s="23">
        <v>15.937719298245623</v>
      </c>
      <c r="BJ2129" s="23">
        <v>1159.78</v>
      </c>
      <c r="BK2129" s="27">
        <v>224.14657459336405</v>
      </c>
      <c r="BL2129" s="27">
        <v>4468.6871058224915</v>
      </c>
    </row>
    <row r="2130" spans="1:64" x14ac:dyDescent="0.15">
      <c r="A2130" s="27" t="s">
        <v>1159</v>
      </c>
      <c r="B2130" s="27" t="s">
        <v>1089</v>
      </c>
      <c r="C2130" s="27" t="s">
        <v>1098</v>
      </c>
      <c r="D2130" s="27" t="s">
        <v>1089</v>
      </c>
      <c r="E2130" s="27" t="s">
        <v>1239</v>
      </c>
      <c r="F2130" s="27">
        <v>2018</v>
      </c>
      <c r="G2130" s="27">
        <v>169</v>
      </c>
      <c r="H2130" s="27">
        <v>6</v>
      </c>
      <c r="I2130" s="27">
        <v>-9</v>
      </c>
      <c r="J2130" s="27">
        <v>55</v>
      </c>
      <c r="L2130" s="27">
        <v>66</v>
      </c>
      <c r="N2130" s="27">
        <v>77</v>
      </c>
      <c r="P2130" s="27">
        <v>197</v>
      </c>
      <c r="Q2130" s="27">
        <v>197</v>
      </c>
      <c r="R2130" s="23">
        <v>23.488888888888887</v>
      </c>
      <c r="S2130" s="25">
        <v>9.0243083828669342</v>
      </c>
      <c r="T2130" s="23">
        <v>701.83192637352988</v>
      </c>
      <c r="U2130" s="23">
        <v>919.43497836240408</v>
      </c>
      <c r="V2130" s="23">
        <v>342.55120626372951</v>
      </c>
      <c r="W2130" s="25">
        <v>0.37256707717186599</v>
      </c>
      <c r="X2130" s="27">
        <v>197.94148000000001</v>
      </c>
      <c r="Y2130" s="27">
        <v>601.19999999999982</v>
      </c>
      <c r="Z2130" s="27">
        <v>388.04280735695181</v>
      </c>
      <c r="AA2130" s="27">
        <v>11</v>
      </c>
      <c r="AB2130" s="27">
        <v>358.27810972805491</v>
      </c>
      <c r="AC2130" s="27">
        <v>0</v>
      </c>
      <c r="AD2130" s="27">
        <v>287.31864318053056</v>
      </c>
      <c r="AE2130" s="27">
        <v>384.66384249674621</v>
      </c>
      <c r="AF2130" s="27">
        <v>0</v>
      </c>
      <c r="AG2130" s="27">
        <v>671.98248567727683</v>
      </c>
      <c r="AH2130" s="25">
        <v>0.42756864208337486</v>
      </c>
      <c r="AN2130" s="25">
        <v>0</v>
      </c>
      <c r="AV2130" s="3">
        <v>4</v>
      </c>
      <c r="AW2130" s="27">
        <v>601.19999999999982</v>
      </c>
      <c r="AX2130" s="23">
        <v>7.4561224489795892</v>
      </c>
      <c r="AY2130" s="23">
        <v>20.151020408163273</v>
      </c>
      <c r="AZ2130" s="23">
        <v>2820.8899999999994</v>
      </c>
      <c r="BA2130" s="27">
        <v>679.20927609682644</v>
      </c>
      <c r="BB2130" s="27">
        <v>232.13000000000005</v>
      </c>
      <c r="BC2130" s="23">
        <v>17.125</v>
      </c>
      <c r="BD2130" s="23">
        <v>30.668421052631601</v>
      </c>
      <c r="BE2130" s="23">
        <v>1632.8300000000002</v>
      </c>
      <c r="BF2130" s="27">
        <v>495.42834005130828</v>
      </c>
      <c r="BG2130" s="27">
        <v>369.06999999999994</v>
      </c>
      <c r="BH2130" s="23">
        <v>1.332500000000002</v>
      </c>
      <c r="BI2130" s="23">
        <v>13.49</v>
      </c>
      <c r="BJ2130" s="23">
        <v>1188.0599999999997</v>
      </c>
      <c r="BK2130" s="27">
        <v>183.78093604551816</v>
      </c>
      <c r="BL2130" s="27">
        <v>3937.3701869394199</v>
      </c>
    </row>
    <row r="2131" spans="1:64" x14ac:dyDescent="0.15">
      <c r="A2131" s="27" t="s">
        <v>1159</v>
      </c>
      <c r="B2131" s="27" t="s">
        <v>1089</v>
      </c>
      <c r="C2131" s="27" t="s">
        <v>1098</v>
      </c>
      <c r="D2131" s="27" t="s">
        <v>1089</v>
      </c>
      <c r="E2131" s="27" t="s">
        <v>1239</v>
      </c>
      <c r="F2131" s="27">
        <v>2019</v>
      </c>
      <c r="G2131" s="27">
        <v>169</v>
      </c>
      <c r="H2131" s="27">
        <v>6</v>
      </c>
      <c r="I2131" s="27">
        <v>-9</v>
      </c>
      <c r="J2131" s="27">
        <v>55</v>
      </c>
      <c r="L2131" s="27">
        <v>65</v>
      </c>
      <c r="N2131" s="27">
        <v>79</v>
      </c>
      <c r="P2131" s="27">
        <v>197</v>
      </c>
      <c r="Q2131" s="27">
        <v>197</v>
      </c>
      <c r="R2131" s="23">
        <v>23.272222222222222</v>
      </c>
      <c r="S2131" s="25">
        <v>8.7500177972922337</v>
      </c>
      <c r="T2131" s="23">
        <v>864.23919484898101</v>
      </c>
      <c r="U2131" s="23">
        <v>1116.9051970081268</v>
      </c>
      <c r="V2131" s="23">
        <v>407.59703558423058</v>
      </c>
      <c r="W2131" s="25">
        <v>0.36493431405523463</v>
      </c>
      <c r="X2131" s="27">
        <v>197.94148000000001</v>
      </c>
      <c r="Y2131" s="27">
        <v>714.74</v>
      </c>
      <c r="Z2131" s="27">
        <v>239.97760615741061</v>
      </c>
      <c r="AA2131" s="27">
        <v>7</v>
      </c>
      <c r="AB2131" s="27">
        <v>351.26706061322341</v>
      </c>
      <c r="AC2131" s="27">
        <v>0</v>
      </c>
      <c r="AD2131" s="27">
        <v>257.30562391613518</v>
      </c>
      <c r="AE2131" s="27">
        <v>408.84931112436607</v>
      </c>
      <c r="AF2131" s="27">
        <v>0</v>
      </c>
      <c r="AG2131" s="27">
        <v>666.15493504050119</v>
      </c>
      <c r="AH2131" s="25">
        <v>0.38625491836661424</v>
      </c>
      <c r="AN2131" s="25">
        <v>0</v>
      </c>
      <c r="AV2131" s="3">
        <v>4</v>
      </c>
      <c r="AW2131" s="27">
        <v>714.74</v>
      </c>
      <c r="AX2131" s="23">
        <v>8.45969387755102</v>
      </c>
      <c r="AY2131" s="23">
        <v>20.335204081632646</v>
      </c>
      <c r="AZ2131" s="23">
        <v>2911.4</v>
      </c>
      <c r="BA2131" s="27">
        <v>668.79427657383519</v>
      </c>
      <c r="BB2131" s="27">
        <v>477.77</v>
      </c>
      <c r="BC2131" s="23">
        <v>18.093589743589742</v>
      </c>
      <c r="BD2131" s="23">
        <v>28.917948717948718</v>
      </c>
      <c r="BE2131" s="23">
        <v>1691.6299999999999</v>
      </c>
      <c r="BF2131" s="27">
        <v>447.54599171507027</v>
      </c>
      <c r="BG2131" s="27">
        <v>236.96999999999997</v>
      </c>
      <c r="BH2131" s="23">
        <v>2.0915254237288159</v>
      </c>
      <c r="BI2131" s="23">
        <v>14.661864406779664</v>
      </c>
      <c r="BJ2131" s="23">
        <v>1219.7700000000004</v>
      </c>
      <c r="BK2131" s="27">
        <v>221.24828485876517</v>
      </c>
      <c r="BL2131" s="27">
        <v>4685.0233975198917</v>
      </c>
    </row>
    <row r="2132" spans="1:64" x14ac:dyDescent="0.15">
      <c r="A2132" s="27" t="s">
        <v>1160</v>
      </c>
      <c r="B2132" s="27" t="s">
        <v>1089</v>
      </c>
      <c r="C2132" s="27" t="s">
        <v>1098</v>
      </c>
      <c r="D2132" s="27" t="s">
        <v>1089</v>
      </c>
      <c r="E2132" s="27" t="s">
        <v>1240</v>
      </c>
      <c r="F2132" s="27">
        <v>1990</v>
      </c>
      <c r="G2132" s="27">
        <v>169</v>
      </c>
      <c r="H2132" s="27">
        <v>5</v>
      </c>
      <c r="I2132" s="27">
        <v>-9</v>
      </c>
      <c r="J2132" s="27">
        <v>55</v>
      </c>
      <c r="L2132" s="27">
        <v>65</v>
      </c>
      <c r="N2132" s="27">
        <v>74</v>
      </c>
      <c r="P2132" s="27">
        <v>135</v>
      </c>
      <c r="Q2132" s="27">
        <v>197</v>
      </c>
      <c r="R2132" s="23">
        <v>24.121111111111105</v>
      </c>
      <c r="S2132" s="25">
        <v>9.5686159292137543</v>
      </c>
      <c r="T2132" s="23">
        <v>855.40656384328224</v>
      </c>
      <c r="U2132" s="23">
        <v>1236.753519320725</v>
      </c>
      <c r="V2132" s="23">
        <v>539.08959124558646</v>
      </c>
      <c r="W2132" s="25">
        <v>0.43589088566553458</v>
      </c>
      <c r="X2132" s="27">
        <v>197.94148000000001</v>
      </c>
      <c r="Y2132" s="27">
        <v>349.49999999999989</v>
      </c>
      <c r="Z2132" s="27">
        <v>625.49638454469175</v>
      </c>
      <c r="AA2132" s="27">
        <v>14</v>
      </c>
      <c r="AB2132" s="27">
        <v>297.67351841135923</v>
      </c>
      <c r="AC2132" s="27">
        <v>0</v>
      </c>
      <c r="AD2132" s="27">
        <v>291.10268094185051</v>
      </c>
      <c r="AE2132" s="27">
        <v>569.65296180881933</v>
      </c>
      <c r="AF2132" s="27">
        <v>0</v>
      </c>
      <c r="AG2132" s="27">
        <v>860.75564275066984</v>
      </c>
      <c r="AH2132" s="25">
        <v>0.33819432961211415</v>
      </c>
      <c r="AN2132" s="25">
        <v>0</v>
      </c>
      <c r="AV2132" s="3">
        <v>4</v>
      </c>
      <c r="AW2132" s="27">
        <v>349.49999999999989</v>
      </c>
      <c r="AX2132" s="23">
        <v>9.801020408163259</v>
      </c>
      <c r="AY2132" s="23">
        <v>22.578061224489801</v>
      </c>
      <c r="AZ2132" s="23">
        <v>3019.3900000000003</v>
      </c>
      <c r="BA2132" s="27">
        <v>867.99962223337786</v>
      </c>
      <c r="BB2132" s="27">
        <v>233.17000000000002</v>
      </c>
      <c r="BC2132" s="23">
        <v>19.632876712328766</v>
      </c>
      <c r="BD2132" s="23">
        <v>31.476712328767125</v>
      </c>
      <c r="BE2132" s="23">
        <v>1616.9599999999996</v>
      </c>
      <c r="BF2132" s="27">
        <v>512.88688393095413</v>
      </c>
      <c r="BG2132" s="27">
        <v>116.33000000000001</v>
      </c>
      <c r="BH2132" s="23">
        <v>3.9658536585365907</v>
      </c>
      <c r="BI2132" s="23">
        <v>17.296747967479668</v>
      </c>
      <c r="BJ2132" s="23">
        <v>1402.4300000000005</v>
      </c>
      <c r="BK2132" s="27">
        <v>355.11273830242391</v>
      </c>
      <c r="BL2132" s="27">
        <v>6196.4320832826033</v>
      </c>
    </row>
    <row r="2133" spans="1:64" x14ac:dyDescent="0.15">
      <c r="A2133" s="27" t="s">
        <v>1160</v>
      </c>
      <c r="B2133" s="27" t="s">
        <v>1089</v>
      </c>
      <c r="C2133" s="27" t="s">
        <v>1098</v>
      </c>
      <c r="D2133" s="27" t="s">
        <v>1089</v>
      </c>
      <c r="E2133" s="27" t="s">
        <v>1240</v>
      </c>
      <c r="F2133" s="27">
        <v>1991</v>
      </c>
      <c r="G2133" s="27">
        <v>169</v>
      </c>
      <c r="H2133" s="27">
        <v>5</v>
      </c>
      <c r="I2133" s="27">
        <v>-9</v>
      </c>
      <c r="J2133" s="27">
        <v>52</v>
      </c>
      <c r="L2133" s="27">
        <v>63</v>
      </c>
      <c r="N2133" s="27">
        <v>73</v>
      </c>
      <c r="P2133" s="27">
        <v>131</v>
      </c>
      <c r="Q2133" s="27">
        <v>197</v>
      </c>
      <c r="R2133" s="23">
        <v>24.537233359127161</v>
      </c>
      <c r="S2133" s="25">
        <v>9.9760804192223382</v>
      </c>
      <c r="T2133" s="23">
        <v>777.05981736362298</v>
      </c>
      <c r="U2133" s="23">
        <v>1167.2911826597403</v>
      </c>
      <c r="V2133" s="23">
        <v>502.04570870814274</v>
      </c>
      <c r="W2133" s="25">
        <v>0.43009466006866942</v>
      </c>
      <c r="X2133" s="27">
        <v>197.94148000000001</v>
      </c>
      <c r="Y2133" s="27">
        <v>292.56999999999994</v>
      </c>
      <c r="Z2133" s="27">
        <v>716.01241771235289</v>
      </c>
      <c r="AA2133" s="27">
        <v>27</v>
      </c>
      <c r="AB2133" s="27">
        <v>347.43925499478576</v>
      </c>
      <c r="AC2133" s="27">
        <v>0</v>
      </c>
      <c r="AD2133" s="27">
        <v>218.50313695401647</v>
      </c>
      <c r="AE2133" s="27">
        <v>589.97190132778996</v>
      </c>
      <c r="AF2133" s="27">
        <v>0</v>
      </c>
      <c r="AG2133" s="27">
        <v>808.47503828180641</v>
      </c>
      <c r="AH2133" s="25">
        <v>0.27026577680830771</v>
      </c>
      <c r="AN2133" s="25">
        <v>0</v>
      </c>
      <c r="AV2133" s="3">
        <v>4</v>
      </c>
      <c r="AW2133" s="27">
        <v>292.56999999999994</v>
      </c>
      <c r="AX2133" s="23">
        <v>9.9137755102040828</v>
      </c>
      <c r="AY2133" s="23">
        <v>22.236224489795923</v>
      </c>
      <c r="AZ2133" s="23">
        <v>2927.8499999999995</v>
      </c>
      <c r="BA2133" s="27">
        <v>816.37034157892049</v>
      </c>
      <c r="BB2133" s="27">
        <v>72.64</v>
      </c>
      <c r="BC2133" s="23">
        <v>19.733333333333334</v>
      </c>
      <c r="BD2133" s="23">
        <v>32.972222222222236</v>
      </c>
      <c r="BE2133" s="23">
        <v>1604.26</v>
      </c>
      <c r="BF2133" s="27">
        <v>488.15369571237767</v>
      </c>
      <c r="BG2133" s="27">
        <v>219.92999999999992</v>
      </c>
      <c r="BH2133" s="23">
        <v>4.2120967741935527</v>
      </c>
      <c r="BI2133" s="23">
        <v>16.002419354838704</v>
      </c>
      <c r="BJ2133" s="23">
        <v>1323.5900000000006</v>
      </c>
      <c r="BK2133" s="27">
        <v>328.21664586654288</v>
      </c>
      <c r="BL2133" s="27">
        <v>5770.6403299786516</v>
      </c>
    </row>
    <row r="2134" spans="1:64" x14ac:dyDescent="0.15">
      <c r="A2134" s="27" t="s">
        <v>1160</v>
      </c>
      <c r="B2134" s="27" t="s">
        <v>1089</v>
      </c>
      <c r="C2134" s="27" t="s">
        <v>1098</v>
      </c>
      <c r="D2134" s="27" t="s">
        <v>1089</v>
      </c>
      <c r="E2134" s="27" t="s">
        <v>1240</v>
      </c>
      <c r="F2134" s="27">
        <v>1992</v>
      </c>
      <c r="G2134" s="27">
        <v>169</v>
      </c>
      <c r="H2134" s="27">
        <v>6</v>
      </c>
      <c r="I2134" s="27">
        <v>-9</v>
      </c>
      <c r="J2134" s="27">
        <v>56</v>
      </c>
      <c r="L2134" s="27">
        <v>68</v>
      </c>
      <c r="N2134" s="27">
        <v>80</v>
      </c>
      <c r="P2134" s="27">
        <v>197</v>
      </c>
      <c r="Q2134" s="27">
        <v>197</v>
      </c>
      <c r="R2134" s="23">
        <v>23.30777777777778</v>
      </c>
      <c r="S2134" s="25">
        <v>8.9541067672524459</v>
      </c>
      <c r="T2134" s="23">
        <v>898.98082014985926</v>
      </c>
      <c r="U2134" s="23">
        <v>1218.2356906407363</v>
      </c>
      <c r="V2134" s="23">
        <v>492.38602937065201</v>
      </c>
      <c r="W2134" s="25">
        <v>0.40417960917717277</v>
      </c>
      <c r="X2134" s="27">
        <v>198.03643523938842</v>
      </c>
      <c r="Y2134" s="27">
        <v>674.30999999999983</v>
      </c>
      <c r="Z2134" s="27">
        <v>319.50041827751636</v>
      </c>
      <c r="AA2134" s="27">
        <v>6</v>
      </c>
      <c r="AB2134" s="27">
        <v>337.08979108370636</v>
      </c>
      <c r="AC2134" s="27">
        <v>0</v>
      </c>
      <c r="AD2134" s="27">
        <v>219.78038316556305</v>
      </c>
      <c r="AE2134" s="27">
        <v>486.03119067686669</v>
      </c>
      <c r="AF2134" s="27">
        <v>0</v>
      </c>
      <c r="AG2134" s="27">
        <v>705.81157384242977</v>
      </c>
      <c r="AH2134" s="25">
        <v>0.31138676127852888</v>
      </c>
      <c r="AN2134" s="25">
        <v>0</v>
      </c>
      <c r="AV2134" s="3">
        <v>4</v>
      </c>
      <c r="AW2134" s="27">
        <v>674.30999999999983</v>
      </c>
      <c r="AX2134" s="23">
        <v>9.0153061224489797</v>
      </c>
      <c r="AY2134" s="23">
        <v>19.931632653061225</v>
      </c>
      <c r="AZ2134" s="23">
        <v>2743.5500000000011</v>
      </c>
      <c r="BA2134" s="27">
        <v>713.27604262624993</v>
      </c>
      <c r="BB2134" s="27">
        <v>404.57999999999987</v>
      </c>
      <c r="BC2134" s="23">
        <v>17.098734177215185</v>
      </c>
      <c r="BD2134" s="23">
        <v>28.554430379746837</v>
      </c>
      <c r="BE2134" s="23">
        <v>1633.53</v>
      </c>
      <c r="BF2134" s="27">
        <v>463.00360587952889</v>
      </c>
      <c r="BG2134" s="27">
        <v>269.72999999999996</v>
      </c>
      <c r="BH2134" s="23">
        <v>3.5572649572649575</v>
      </c>
      <c r="BI2134" s="23">
        <v>14.109401709401713</v>
      </c>
      <c r="BJ2134" s="23">
        <v>1110.02</v>
      </c>
      <c r="BK2134" s="27">
        <v>250.27243674672138</v>
      </c>
      <c r="BL2134" s="27">
        <v>5659.6095329959999</v>
      </c>
    </row>
    <row r="2135" spans="1:64" x14ac:dyDescent="0.15">
      <c r="A2135" s="27" t="s">
        <v>1160</v>
      </c>
      <c r="B2135" s="27" t="s">
        <v>1089</v>
      </c>
      <c r="C2135" s="27" t="s">
        <v>1098</v>
      </c>
      <c r="D2135" s="27" t="s">
        <v>1089</v>
      </c>
      <c r="E2135" s="27" t="s">
        <v>1240</v>
      </c>
      <c r="F2135" s="27">
        <v>1993</v>
      </c>
      <c r="G2135" s="27">
        <v>169</v>
      </c>
      <c r="H2135" s="27">
        <v>5</v>
      </c>
      <c r="I2135" s="27">
        <v>-9</v>
      </c>
      <c r="J2135" s="27">
        <v>54</v>
      </c>
      <c r="L2135" s="27">
        <v>62</v>
      </c>
      <c r="N2135" s="27">
        <v>73</v>
      </c>
      <c r="P2135" s="27">
        <v>197</v>
      </c>
      <c r="Q2135" s="27">
        <v>197</v>
      </c>
      <c r="R2135" s="23">
        <v>23.957777777777764</v>
      </c>
      <c r="S2135" s="25">
        <v>9.4095581150515262</v>
      </c>
      <c r="T2135" s="23">
        <v>748.59702298782724</v>
      </c>
      <c r="U2135" s="23">
        <v>1068.6816593871351</v>
      </c>
      <c r="V2135" s="23">
        <v>431.87576115227995</v>
      </c>
      <c r="W2135" s="25">
        <v>0.40412011689126376</v>
      </c>
      <c r="X2135" s="27">
        <v>230.32817411790083</v>
      </c>
      <c r="Y2135" s="27">
        <v>903.64999999999918</v>
      </c>
      <c r="Z2135" s="27">
        <v>189.88813581745669</v>
      </c>
      <c r="AA2135" s="27">
        <v>4</v>
      </c>
      <c r="AB2135" s="27">
        <v>315.64846796269944</v>
      </c>
      <c r="AC2135" s="27">
        <v>0</v>
      </c>
      <c r="AD2135" s="27">
        <v>284.2358431881072</v>
      </c>
      <c r="AE2135" s="27">
        <v>457.24149382060631</v>
      </c>
      <c r="AF2135" s="27">
        <v>0</v>
      </c>
      <c r="AG2135" s="27">
        <v>741.47733700871345</v>
      </c>
      <c r="AH2135" s="25">
        <v>0.38333719072440797</v>
      </c>
      <c r="AN2135" s="25">
        <v>0</v>
      </c>
      <c r="AV2135" s="3">
        <v>4</v>
      </c>
      <c r="AW2135" s="27">
        <v>903.64999999999918</v>
      </c>
      <c r="AX2135" s="23">
        <v>9.7469387755101984</v>
      </c>
      <c r="AY2135" s="23">
        <v>20.996938775510216</v>
      </c>
      <c r="AZ2135" s="23">
        <v>2676.04</v>
      </c>
      <c r="BA2135" s="27">
        <v>745.34301981974875</v>
      </c>
      <c r="BB2135" s="27">
        <v>671.04999999999973</v>
      </c>
      <c r="BC2135" s="23">
        <v>20.305555555555554</v>
      </c>
      <c r="BD2135" s="23">
        <v>31.168055555555561</v>
      </c>
      <c r="BE2135" s="23">
        <v>1407.7400000000007</v>
      </c>
      <c r="BF2135" s="27">
        <v>497.82696981394605</v>
      </c>
      <c r="BG2135" s="27">
        <v>232.60000000000005</v>
      </c>
      <c r="BH2135" s="23">
        <v>3.6161290322580721</v>
      </c>
      <c r="BI2135" s="23">
        <v>15.091129032258062</v>
      </c>
      <c r="BJ2135" s="23">
        <v>1268.3000000000004</v>
      </c>
      <c r="BK2135" s="27">
        <v>247.51605000580307</v>
      </c>
      <c r="BL2135" s="27">
        <v>4964.0892086468957</v>
      </c>
    </row>
    <row r="2136" spans="1:64" x14ac:dyDescent="0.15">
      <c r="A2136" s="27" t="s">
        <v>1160</v>
      </c>
      <c r="B2136" s="27" t="s">
        <v>1089</v>
      </c>
      <c r="C2136" s="27" t="s">
        <v>1098</v>
      </c>
      <c r="D2136" s="27" t="s">
        <v>1089</v>
      </c>
      <c r="E2136" s="27" t="s">
        <v>1240</v>
      </c>
      <c r="F2136" s="27">
        <v>1994</v>
      </c>
      <c r="G2136" s="27">
        <v>169</v>
      </c>
      <c r="H2136" s="27">
        <v>5</v>
      </c>
      <c r="I2136" s="27">
        <v>-9</v>
      </c>
      <c r="J2136" s="27">
        <v>53</v>
      </c>
      <c r="L2136" s="27">
        <v>63</v>
      </c>
      <c r="N2136" s="27">
        <v>74</v>
      </c>
      <c r="P2136" s="27">
        <v>142</v>
      </c>
      <c r="Q2136" s="27">
        <v>197</v>
      </c>
      <c r="R2136" s="23">
        <v>23.754444444444445</v>
      </c>
      <c r="S2136" s="25">
        <v>9.2895977495247521</v>
      </c>
      <c r="T2136" s="23">
        <v>856.95766092913118</v>
      </c>
      <c r="U2136" s="23">
        <v>1253.9634429886182</v>
      </c>
      <c r="V2136" s="23">
        <v>535.77060002243661</v>
      </c>
      <c r="W2136" s="25">
        <v>0.42726173457887823</v>
      </c>
      <c r="X2136" s="27">
        <v>197.94148000000001</v>
      </c>
      <c r="Y2136" s="27">
        <v>377.91999999999973</v>
      </c>
      <c r="Z2136" s="27">
        <v>568.39820843253017</v>
      </c>
      <c r="AA2136" s="27">
        <v>13</v>
      </c>
      <c r="AB2136" s="27">
        <v>291.95848586421135</v>
      </c>
      <c r="AC2136" s="27">
        <v>0</v>
      </c>
      <c r="AD2136" s="27">
        <v>285.10165069288126</v>
      </c>
      <c r="AE2136" s="27">
        <v>552.75864014156525</v>
      </c>
      <c r="AF2136" s="27">
        <v>0</v>
      </c>
      <c r="AG2136" s="27">
        <v>837.86029083444646</v>
      </c>
      <c r="AH2136" s="25">
        <v>0.34027349238165511</v>
      </c>
      <c r="AN2136" s="25">
        <v>0</v>
      </c>
      <c r="AV2136" s="3">
        <v>4</v>
      </c>
      <c r="AW2136" s="27">
        <v>377.91999999999973</v>
      </c>
      <c r="AX2136" s="23">
        <v>10.472959183673476</v>
      </c>
      <c r="AY2136" s="23">
        <v>22.156632653061209</v>
      </c>
      <c r="AZ2136" s="23">
        <v>2913.2799999999979</v>
      </c>
      <c r="BA2136" s="27">
        <v>844.78466311108411</v>
      </c>
      <c r="BB2136" s="27">
        <v>219.66999999999996</v>
      </c>
      <c r="BC2136" s="23">
        <v>18.799999999999994</v>
      </c>
      <c r="BD2136" s="23">
        <v>31.275342465753422</v>
      </c>
      <c r="BE2136" s="23">
        <v>1611.2</v>
      </c>
      <c r="BF2136" s="27">
        <v>541.62110717014821</v>
      </c>
      <c r="BG2136" s="27">
        <v>158.25000000000006</v>
      </c>
      <c r="BH2136" s="23">
        <v>5.5308943089430853</v>
      </c>
      <c r="BI2136" s="23">
        <v>16.74471544715448</v>
      </c>
      <c r="BJ2136" s="23">
        <v>1302.0799999999992</v>
      </c>
      <c r="BK2136" s="27">
        <v>303.16355594093562</v>
      </c>
      <c r="BL2136" s="27">
        <v>6158.2827588785813</v>
      </c>
    </row>
    <row r="2137" spans="1:64" x14ac:dyDescent="0.15">
      <c r="A2137" s="27" t="s">
        <v>1160</v>
      </c>
      <c r="B2137" s="27" t="s">
        <v>1089</v>
      </c>
      <c r="C2137" s="27" t="s">
        <v>1098</v>
      </c>
      <c r="D2137" s="27" t="s">
        <v>1089</v>
      </c>
      <c r="E2137" s="27" t="s">
        <v>1240</v>
      </c>
      <c r="F2137" s="27">
        <v>1995</v>
      </c>
      <c r="G2137" s="27">
        <v>169</v>
      </c>
      <c r="H2137" s="27">
        <v>5</v>
      </c>
      <c r="I2137" s="27">
        <v>-9</v>
      </c>
      <c r="J2137" s="27">
        <v>52</v>
      </c>
      <c r="L2137" s="27">
        <v>61</v>
      </c>
      <c r="N2137" s="27">
        <v>72</v>
      </c>
      <c r="P2137" s="27">
        <v>197</v>
      </c>
      <c r="Q2137" s="27">
        <v>197</v>
      </c>
      <c r="R2137" s="23">
        <v>23.801111111111101</v>
      </c>
      <c r="S2137" s="25">
        <v>9.4665162431661454</v>
      </c>
      <c r="T2137" s="23">
        <v>810.32910253562773</v>
      </c>
      <c r="U2137" s="23">
        <v>1191.5053910450117</v>
      </c>
      <c r="V2137" s="23">
        <v>507.44637406458952</v>
      </c>
      <c r="W2137" s="25">
        <v>0.42588675940497867</v>
      </c>
      <c r="X2137" s="27">
        <v>197.94148000000001</v>
      </c>
      <c r="Y2137" s="27">
        <v>372.5999999999998</v>
      </c>
      <c r="Z2137" s="27">
        <v>607.69414896371859</v>
      </c>
      <c r="AA2137" s="27">
        <v>15</v>
      </c>
      <c r="AB2137" s="27">
        <v>319.52201064391647</v>
      </c>
      <c r="AC2137" s="27">
        <v>0</v>
      </c>
      <c r="AD2137" s="27">
        <v>288.76948813019715</v>
      </c>
      <c r="AE2137" s="27">
        <v>554.47688592798784</v>
      </c>
      <c r="AF2137" s="27">
        <v>0</v>
      </c>
      <c r="AG2137" s="27">
        <v>843.24637405818498</v>
      </c>
      <c r="AH2137" s="25">
        <v>0.34244972002189067</v>
      </c>
      <c r="AN2137" s="25">
        <v>0</v>
      </c>
      <c r="AV2137" s="3">
        <v>4</v>
      </c>
      <c r="AW2137" s="27">
        <v>372.5999999999998</v>
      </c>
      <c r="AX2137" s="23">
        <v>9.4744897959183714</v>
      </c>
      <c r="AY2137" s="23">
        <v>21.299999999999997</v>
      </c>
      <c r="AZ2137" s="23">
        <v>2948.4799999999987</v>
      </c>
      <c r="BA2137" s="27">
        <v>850.62446745973637</v>
      </c>
      <c r="BB2137" s="27">
        <v>219.95</v>
      </c>
      <c r="BC2137" s="23">
        <v>20.481690140845078</v>
      </c>
      <c r="BD2137" s="23">
        <v>32.260563380281688</v>
      </c>
      <c r="BE2137" s="23">
        <v>1609.79</v>
      </c>
      <c r="BF2137" s="27">
        <v>555.76076754491942</v>
      </c>
      <c r="BG2137" s="27">
        <v>152.65</v>
      </c>
      <c r="BH2137" s="23">
        <v>3.2223999999999995</v>
      </c>
      <c r="BI2137" s="23">
        <v>15.074400000000004</v>
      </c>
      <c r="BJ2137" s="23">
        <v>1338.69</v>
      </c>
      <c r="BK2137" s="27">
        <v>294.86369991481649</v>
      </c>
      <c r="BL2137" s="27">
        <v>5832.7169432711435</v>
      </c>
    </row>
    <row r="2138" spans="1:64" x14ac:dyDescent="0.15">
      <c r="A2138" s="27" t="s">
        <v>1160</v>
      </c>
      <c r="B2138" s="27" t="s">
        <v>1089</v>
      </c>
      <c r="C2138" s="27" t="s">
        <v>1098</v>
      </c>
      <c r="D2138" s="27" t="s">
        <v>1089</v>
      </c>
      <c r="E2138" s="27" t="s">
        <v>1240</v>
      </c>
      <c r="F2138" s="27">
        <v>1996</v>
      </c>
      <c r="G2138" s="27">
        <v>169</v>
      </c>
      <c r="H2138" s="27">
        <v>5</v>
      </c>
      <c r="I2138" s="27">
        <v>-9</v>
      </c>
      <c r="J2138" s="27">
        <v>54</v>
      </c>
      <c r="L2138" s="27">
        <v>65</v>
      </c>
      <c r="N2138" s="27">
        <v>76</v>
      </c>
      <c r="P2138" s="27">
        <v>197</v>
      </c>
      <c r="Q2138" s="27">
        <v>197</v>
      </c>
      <c r="R2138" s="23">
        <v>23.763333333333332</v>
      </c>
      <c r="S2138" s="25">
        <v>9.3826031104568361</v>
      </c>
      <c r="T2138" s="23">
        <v>869.52015322130524</v>
      </c>
      <c r="U2138" s="23">
        <v>1216.7110648455605</v>
      </c>
      <c r="V2138" s="23">
        <v>484.39816003004967</v>
      </c>
      <c r="W2138" s="25">
        <v>0.39812094263343112</v>
      </c>
      <c r="X2138" s="27">
        <v>197.94148000000001</v>
      </c>
      <c r="Y2138" s="27">
        <v>447.01000000000005</v>
      </c>
      <c r="Z2138" s="27">
        <v>455.53444273793343</v>
      </c>
      <c r="AA2138" s="27">
        <v>16</v>
      </c>
      <c r="AB2138" s="27">
        <v>334.78052724936606</v>
      </c>
      <c r="AC2138" s="27">
        <v>0</v>
      </c>
      <c r="AD2138" s="27">
        <v>233.64219103070988</v>
      </c>
      <c r="AE2138" s="27">
        <v>475.11727917358508</v>
      </c>
      <c r="AF2138" s="27">
        <v>0</v>
      </c>
      <c r="AG2138" s="27">
        <v>708.75947020429498</v>
      </c>
      <c r="AH2138" s="25">
        <v>0.32964947567736824</v>
      </c>
      <c r="AN2138" s="25">
        <v>0</v>
      </c>
      <c r="AV2138" s="3">
        <v>4</v>
      </c>
      <c r="AW2138" s="27">
        <v>447.01000000000005</v>
      </c>
      <c r="AX2138" s="23">
        <v>8.7545918367346989</v>
      </c>
      <c r="AY2138" s="23">
        <v>19.535714285714285</v>
      </c>
      <c r="AZ2138" s="23">
        <v>2857.16</v>
      </c>
      <c r="BA2138" s="27">
        <v>713.4074874984874</v>
      </c>
      <c r="BB2138" s="27">
        <v>223.50000000000006</v>
      </c>
      <c r="BC2138" s="23">
        <v>18.991999999999997</v>
      </c>
      <c r="BD2138" s="23">
        <v>29.98800000000001</v>
      </c>
      <c r="BE2138" s="23">
        <v>1597.7999999999997</v>
      </c>
      <c r="BF2138" s="27">
        <v>457.33371499994581</v>
      </c>
      <c r="BG2138" s="27">
        <v>223.51</v>
      </c>
      <c r="BH2138" s="23">
        <v>2.4090909090909105</v>
      </c>
      <c r="BI2138" s="23">
        <v>13.057024793388425</v>
      </c>
      <c r="BJ2138" s="23">
        <v>1259.3599999999999</v>
      </c>
      <c r="BK2138" s="27">
        <v>256.07377249854125</v>
      </c>
      <c r="BL2138" s="27">
        <v>5567.794942874134</v>
      </c>
    </row>
    <row r="2139" spans="1:64" x14ac:dyDescent="0.15">
      <c r="A2139" s="27" t="s">
        <v>1160</v>
      </c>
      <c r="B2139" s="27" t="s">
        <v>1089</v>
      </c>
      <c r="C2139" s="27" t="s">
        <v>1098</v>
      </c>
      <c r="D2139" s="27" t="s">
        <v>1089</v>
      </c>
      <c r="E2139" s="27" t="s">
        <v>1240</v>
      </c>
      <c r="F2139" s="27">
        <v>1997</v>
      </c>
      <c r="G2139" s="27">
        <v>169</v>
      </c>
      <c r="H2139" s="27">
        <v>5</v>
      </c>
      <c r="I2139" s="27">
        <v>-9</v>
      </c>
      <c r="J2139" s="27">
        <v>53</v>
      </c>
      <c r="L2139" s="27">
        <v>65</v>
      </c>
      <c r="N2139" s="27">
        <v>75</v>
      </c>
      <c r="P2139" s="27">
        <v>197</v>
      </c>
      <c r="Q2139" s="27">
        <v>197</v>
      </c>
      <c r="R2139" s="23">
        <v>23.748888888888889</v>
      </c>
      <c r="S2139" s="25">
        <v>9.3338746681685958</v>
      </c>
      <c r="T2139" s="23">
        <v>879.48747041784441</v>
      </c>
      <c r="U2139" s="23">
        <v>1275.0541728674957</v>
      </c>
      <c r="V2139" s="23">
        <v>542.57029748693787</v>
      </c>
      <c r="W2139" s="25">
        <v>0.42552724800034797</v>
      </c>
      <c r="X2139" s="27">
        <v>197.94148000000001</v>
      </c>
      <c r="Y2139" s="27">
        <v>452.09999999999985</v>
      </c>
      <c r="Z2139" s="27">
        <v>613.7315995364113</v>
      </c>
      <c r="AA2139" s="27">
        <v>15</v>
      </c>
      <c r="AB2139" s="27">
        <v>353.96240660387349</v>
      </c>
      <c r="AC2139" s="27">
        <v>0</v>
      </c>
      <c r="AD2139" s="27">
        <v>292.18472956972494</v>
      </c>
      <c r="AE2139" s="27">
        <v>554.88272185092126</v>
      </c>
      <c r="AF2139" s="27">
        <v>0</v>
      </c>
      <c r="AG2139" s="27">
        <v>847.06745142064619</v>
      </c>
      <c r="AH2139" s="25">
        <v>0.34493678824552154</v>
      </c>
      <c r="AN2139" s="25">
        <v>0</v>
      </c>
      <c r="AV2139" s="3">
        <v>4</v>
      </c>
      <c r="AW2139" s="27">
        <v>452.09999999999985</v>
      </c>
      <c r="AX2139" s="23">
        <v>9.7295918367347021</v>
      </c>
      <c r="AY2139" s="23">
        <v>20.519387755102038</v>
      </c>
      <c r="AZ2139" s="23">
        <v>3006.6799999999985</v>
      </c>
      <c r="BA2139" s="27">
        <v>854.9303445813141</v>
      </c>
      <c r="BB2139" s="27">
        <v>219.70999999999998</v>
      </c>
      <c r="BC2139" s="23">
        <v>19.081081081081091</v>
      </c>
      <c r="BD2139" s="23">
        <v>30.490540540540536</v>
      </c>
      <c r="BE2139" s="23">
        <v>1684.3000000000002</v>
      </c>
      <c r="BF2139" s="27">
        <v>550.52560430095298</v>
      </c>
      <c r="BG2139" s="27">
        <v>232.39</v>
      </c>
      <c r="BH2139" s="23">
        <v>4.0573770491803307</v>
      </c>
      <c r="BI2139" s="23">
        <v>14.471311475409824</v>
      </c>
      <c r="BJ2139" s="23">
        <v>1322.380000000001</v>
      </c>
      <c r="BK2139" s="27">
        <v>304.40474028036044</v>
      </c>
      <c r="BL2139" s="27">
        <v>6236.4402009992864</v>
      </c>
    </row>
    <row r="2140" spans="1:64" x14ac:dyDescent="0.15">
      <c r="A2140" s="27" t="s">
        <v>1160</v>
      </c>
      <c r="B2140" s="27" t="s">
        <v>1089</v>
      </c>
      <c r="C2140" s="27" t="s">
        <v>1098</v>
      </c>
      <c r="D2140" s="27" t="s">
        <v>1089</v>
      </c>
      <c r="E2140" s="27" t="s">
        <v>1240</v>
      </c>
      <c r="F2140" s="27">
        <v>1998</v>
      </c>
      <c r="G2140" s="27">
        <v>169</v>
      </c>
      <c r="H2140" s="27">
        <v>5</v>
      </c>
      <c r="I2140" s="27">
        <v>-9</v>
      </c>
      <c r="J2140" s="27">
        <v>54</v>
      </c>
      <c r="L2140" s="27">
        <v>63</v>
      </c>
      <c r="N2140" s="27">
        <v>74</v>
      </c>
      <c r="P2140" s="27">
        <v>129</v>
      </c>
      <c r="Q2140" s="27">
        <v>197</v>
      </c>
      <c r="R2140" s="23">
        <v>24.090000000000003</v>
      </c>
      <c r="S2140" s="25">
        <v>9.6510599476875498</v>
      </c>
      <c r="T2140" s="23">
        <v>850.32750388541581</v>
      </c>
      <c r="U2140" s="23">
        <v>1244.9257755676974</v>
      </c>
      <c r="V2140" s="23">
        <v>526.12812795583363</v>
      </c>
      <c r="W2140" s="25">
        <v>0.42261806611702113</v>
      </c>
      <c r="X2140" s="27">
        <v>197.94148000000001</v>
      </c>
      <c r="Y2140" s="27">
        <v>737.85</v>
      </c>
      <c r="Z2140" s="27">
        <v>443.40529691134498</v>
      </c>
      <c r="AA2140" s="27">
        <v>10</v>
      </c>
      <c r="AB2140" s="27">
        <v>322.42300443018217</v>
      </c>
      <c r="AC2140" s="27">
        <v>0</v>
      </c>
      <c r="AD2140" s="27">
        <v>326.71327624411396</v>
      </c>
      <c r="AE2140" s="27">
        <v>536.52951477394913</v>
      </c>
      <c r="AF2140" s="27">
        <v>0</v>
      </c>
      <c r="AG2140" s="27">
        <v>863.24279101806314</v>
      </c>
      <c r="AH2140" s="25">
        <v>0.37847205428044756</v>
      </c>
      <c r="AN2140" s="25">
        <v>0</v>
      </c>
      <c r="AV2140" s="3">
        <v>4</v>
      </c>
      <c r="AW2140" s="27">
        <v>737.85</v>
      </c>
      <c r="AX2140" s="23">
        <v>11.117857142857142</v>
      </c>
      <c r="AY2140" s="23">
        <v>22.436224489795919</v>
      </c>
      <c r="AZ2140" s="23">
        <v>2936.759999999997</v>
      </c>
      <c r="BA2140" s="27">
        <v>869.64423576765523</v>
      </c>
      <c r="BB2140" s="27">
        <v>418.30999999999995</v>
      </c>
      <c r="BC2140" s="23">
        <v>20.393150684931502</v>
      </c>
      <c r="BD2140" s="23">
        <v>30.931506849315063</v>
      </c>
      <c r="BE2140" s="23">
        <v>1594.06</v>
      </c>
      <c r="BF2140" s="27">
        <v>547.95940885905941</v>
      </c>
      <c r="BG2140" s="27">
        <v>319.53999999999985</v>
      </c>
      <c r="BH2140" s="23">
        <v>5.6130081300813011</v>
      </c>
      <c r="BI2140" s="23">
        <v>17.394308943089435</v>
      </c>
      <c r="BJ2140" s="23">
        <v>1342.7000000000003</v>
      </c>
      <c r="BK2140" s="27">
        <v>321.68482690859605</v>
      </c>
      <c r="BL2140" s="27">
        <v>6047.4497466187777</v>
      </c>
    </row>
    <row r="2141" spans="1:64" x14ac:dyDescent="0.15">
      <c r="A2141" s="27" t="s">
        <v>1160</v>
      </c>
      <c r="B2141" s="27" t="s">
        <v>1089</v>
      </c>
      <c r="C2141" s="27" t="s">
        <v>1098</v>
      </c>
      <c r="D2141" s="27" t="s">
        <v>1089</v>
      </c>
      <c r="E2141" s="27" t="s">
        <v>1240</v>
      </c>
      <c r="F2141" s="27">
        <v>1999</v>
      </c>
      <c r="G2141" s="27">
        <v>169</v>
      </c>
      <c r="H2141" s="27">
        <v>6</v>
      </c>
      <c r="I2141" s="27">
        <v>-9</v>
      </c>
      <c r="J2141" s="27">
        <v>53</v>
      </c>
      <c r="L2141" s="27">
        <v>63</v>
      </c>
      <c r="N2141" s="27">
        <v>74</v>
      </c>
      <c r="P2141" s="27">
        <v>197</v>
      </c>
      <c r="Q2141" s="27">
        <v>197</v>
      </c>
      <c r="R2141" s="23">
        <v>23.647777777777765</v>
      </c>
      <c r="S2141" s="25">
        <v>9.309558191743653</v>
      </c>
      <c r="T2141" s="23">
        <v>817.98330167029826</v>
      </c>
      <c r="U2141" s="23">
        <v>1235.695641262666</v>
      </c>
      <c r="V2141" s="23">
        <v>537.20912007150389</v>
      </c>
      <c r="W2141" s="25">
        <v>0.43474225997523713</v>
      </c>
      <c r="X2141" s="27">
        <v>198.96314983299041</v>
      </c>
      <c r="Y2141" s="27">
        <v>342.90999999999991</v>
      </c>
      <c r="Z2141" s="27">
        <v>650.97479840395306</v>
      </c>
      <c r="AA2141" s="27">
        <v>14</v>
      </c>
      <c r="AB2141" s="27">
        <v>333.14251705433014</v>
      </c>
      <c r="AC2141" s="27">
        <v>0</v>
      </c>
      <c r="AD2141" s="27">
        <v>292.39092131255228</v>
      </c>
      <c r="AE2141" s="27">
        <v>557.68377646715339</v>
      </c>
      <c r="AF2141" s="27">
        <v>0</v>
      </c>
      <c r="AG2141" s="27">
        <v>850.07469777970573</v>
      </c>
      <c r="AH2141" s="25">
        <v>0.34395908810914122</v>
      </c>
      <c r="AN2141" s="25">
        <v>0</v>
      </c>
      <c r="AV2141" s="3">
        <v>4</v>
      </c>
      <c r="AW2141" s="27">
        <v>342.90999999999991</v>
      </c>
      <c r="AX2141" s="23">
        <v>9.6923469387755112</v>
      </c>
      <c r="AY2141" s="23">
        <v>22.66632653061226</v>
      </c>
      <c r="AZ2141" s="23">
        <v>3081.0000000000018</v>
      </c>
      <c r="BA2141" s="27">
        <v>853.79947263184329</v>
      </c>
      <c r="BB2141" s="27">
        <v>202.44999999999996</v>
      </c>
      <c r="BC2141" s="23">
        <v>19.783561643835622</v>
      </c>
      <c r="BD2141" s="23">
        <v>30.893150684931506</v>
      </c>
      <c r="BE2141" s="23">
        <v>1580.07</v>
      </c>
      <c r="BF2141" s="27">
        <v>532.89312186199788</v>
      </c>
      <c r="BG2141" s="27">
        <v>140.46</v>
      </c>
      <c r="BH2141" s="23">
        <v>3.7032520325203255</v>
      </c>
      <c r="BI2141" s="23">
        <v>17.783739837398375</v>
      </c>
      <c r="BJ2141" s="23">
        <v>1500.93</v>
      </c>
      <c r="BK2141" s="27">
        <v>320.90635076984591</v>
      </c>
      <c r="BL2141" s="27">
        <v>6174.8174720862517</v>
      </c>
    </row>
    <row r="2142" spans="1:64" x14ac:dyDescent="0.15">
      <c r="A2142" s="27" t="s">
        <v>1160</v>
      </c>
      <c r="B2142" s="27" t="s">
        <v>1089</v>
      </c>
      <c r="C2142" s="27" t="s">
        <v>1098</v>
      </c>
      <c r="D2142" s="27" t="s">
        <v>1089</v>
      </c>
      <c r="E2142" s="27" t="s">
        <v>1240</v>
      </c>
      <c r="F2142" s="27">
        <v>2000</v>
      </c>
      <c r="G2142" s="27">
        <v>169</v>
      </c>
      <c r="H2142" s="27">
        <v>6</v>
      </c>
      <c r="I2142" s="27">
        <v>-9</v>
      </c>
      <c r="J2142" s="27">
        <v>53</v>
      </c>
      <c r="L2142" s="27">
        <v>62</v>
      </c>
      <c r="N2142" s="27">
        <v>72</v>
      </c>
      <c r="P2142" s="27">
        <v>127</v>
      </c>
      <c r="Q2142" s="27">
        <v>197</v>
      </c>
      <c r="R2142" s="23">
        <v>23.739999999999981</v>
      </c>
      <c r="S2142" s="25">
        <v>9.0737295351284963</v>
      </c>
      <c r="T2142" s="23">
        <v>705.49697130469565</v>
      </c>
      <c r="U2142" s="23">
        <v>1102.7925377138192</v>
      </c>
      <c r="V2142" s="23">
        <v>492.02639930515642</v>
      </c>
      <c r="W2142" s="25">
        <v>0.44616405898386613</v>
      </c>
      <c r="X2142" s="27">
        <v>197.94148000000001</v>
      </c>
      <c r="Y2142" s="27">
        <v>387.09</v>
      </c>
      <c r="Z2142" s="27">
        <v>616.53577946622158</v>
      </c>
      <c r="AA2142" s="27">
        <v>13</v>
      </c>
      <c r="AB2142" s="27">
        <v>312.38073796874113</v>
      </c>
      <c r="AC2142" s="27">
        <v>0</v>
      </c>
      <c r="AD2142" s="27">
        <v>316.32388306073796</v>
      </c>
      <c r="AE2142" s="27">
        <v>562.27095959587791</v>
      </c>
      <c r="AF2142" s="27">
        <v>0</v>
      </c>
      <c r="AG2142" s="27">
        <v>878.59484265661581</v>
      </c>
      <c r="AH2142" s="25">
        <v>0.36003384507007563</v>
      </c>
      <c r="AN2142" s="25">
        <v>0</v>
      </c>
      <c r="AV2142" s="3">
        <v>4</v>
      </c>
      <c r="AW2142" s="27">
        <v>387.09</v>
      </c>
      <c r="AX2142" s="23">
        <v>8.7346938775510257</v>
      </c>
      <c r="AY2142" s="23">
        <v>20.970918367346943</v>
      </c>
      <c r="AZ2142" s="23">
        <v>2967.5699999999983</v>
      </c>
      <c r="BA2142" s="27">
        <v>881.12446556942962</v>
      </c>
      <c r="BB2142" s="27">
        <v>239.74999999999994</v>
      </c>
      <c r="BC2142" s="23">
        <v>20.112676056338032</v>
      </c>
      <c r="BD2142" s="23">
        <v>31.971830985915481</v>
      </c>
      <c r="BE2142" s="23">
        <v>1525.849999999999</v>
      </c>
      <c r="BF2142" s="27">
        <v>531.24450047016023</v>
      </c>
      <c r="BG2142" s="27">
        <v>147.33999999999997</v>
      </c>
      <c r="BH2142" s="23">
        <v>2.2719999999999998</v>
      </c>
      <c r="BI2142" s="23">
        <v>14.72239999999999</v>
      </c>
      <c r="BJ2142" s="23">
        <v>1441.72</v>
      </c>
      <c r="BK2142" s="27">
        <v>349.87996509926967</v>
      </c>
      <c r="BL2142" s="27">
        <v>5655.4758540822586</v>
      </c>
    </row>
    <row r="2143" spans="1:64" x14ac:dyDescent="0.15">
      <c r="A2143" s="27" t="s">
        <v>1160</v>
      </c>
      <c r="B2143" s="27" t="s">
        <v>1089</v>
      </c>
      <c r="C2143" s="27" t="s">
        <v>1098</v>
      </c>
      <c r="D2143" s="27" t="s">
        <v>1089</v>
      </c>
      <c r="E2143" s="27" t="s">
        <v>1240</v>
      </c>
      <c r="F2143" s="27">
        <v>2001</v>
      </c>
      <c r="G2143" s="27">
        <v>169</v>
      </c>
      <c r="H2143" s="27">
        <v>6</v>
      </c>
      <c r="I2143" s="27">
        <v>-9</v>
      </c>
      <c r="J2143" s="27">
        <v>52</v>
      </c>
      <c r="L2143" s="27">
        <v>63</v>
      </c>
      <c r="N2143" s="27">
        <v>74</v>
      </c>
      <c r="P2143" s="27">
        <v>151</v>
      </c>
      <c r="Q2143" s="27">
        <v>197</v>
      </c>
      <c r="R2143" s="23">
        <v>24.396666666666654</v>
      </c>
      <c r="S2143" s="25">
        <v>10.011067559041326</v>
      </c>
      <c r="T2143" s="23">
        <v>879.63881231769835</v>
      </c>
      <c r="U2143" s="23">
        <v>1277.8378405049089</v>
      </c>
      <c r="V2143" s="23">
        <v>536.56113060756797</v>
      </c>
      <c r="W2143" s="25">
        <v>0.41989766572930826</v>
      </c>
      <c r="X2143" s="27">
        <v>207.75762012656003</v>
      </c>
      <c r="Y2143" s="27">
        <v>550.89999999999964</v>
      </c>
      <c r="Z2143" s="27">
        <v>399.68089708508535</v>
      </c>
      <c r="AA2143" s="27">
        <v>8</v>
      </c>
      <c r="AB2143" s="27">
        <v>333.77704870036553</v>
      </c>
      <c r="AC2143" s="27">
        <v>0</v>
      </c>
      <c r="AD2143" s="27">
        <v>233.19005075192274</v>
      </c>
      <c r="AE2143" s="27">
        <v>565.51256405705135</v>
      </c>
      <c r="AF2143" s="27">
        <v>0</v>
      </c>
      <c r="AG2143" s="27">
        <v>798.70261480897409</v>
      </c>
      <c r="AH2143" s="25">
        <v>0.29196104220603364</v>
      </c>
      <c r="AN2143" s="25">
        <v>0</v>
      </c>
      <c r="AV2143" s="3">
        <v>4</v>
      </c>
      <c r="AW2143" s="27">
        <v>550.89999999999964</v>
      </c>
      <c r="AX2143" s="23">
        <v>10.357142857142861</v>
      </c>
      <c r="AY2143" s="23">
        <v>22.684183673469395</v>
      </c>
      <c r="AZ2143" s="23">
        <v>3057.0000000000005</v>
      </c>
      <c r="BA2143" s="27">
        <v>806.60491292059271</v>
      </c>
      <c r="BB2143" s="27">
        <v>315.21999999999991</v>
      </c>
      <c r="BC2143" s="23">
        <v>20.069863013698633</v>
      </c>
      <c r="BD2143" s="23">
        <v>31.880821917808209</v>
      </c>
      <c r="BE2143" s="23">
        <v>1666.3500000000001</v>
      </c>
      <c r="BF2143" s="27">
        <v>505.47837105607653</v>
      </c>
      <c r="BG2143" s="27">
        <v>235.68</v>
      </c>
      <c r="BH2143" s="23">
        <v>4.5926829268292693</v>
      </c>
      <c r="BI2143" s="23">
        <v>17.226016260162591</v>
      </c>
      <c r="BJ2143" s="23">
        <v>1390.6499999999994</v>
      </c>
      <c r="BK2143" s="27">
        <v>301.12654186451618</v>
      </c>
      <c r="BL2143" s="27">
        <v>6167.3693173283673</v>
      </c>
    </row>
    <row r="2144" spans="1:64" x14ac:dyDescent="0.15">
      <c r="A2144" s="27" t="s">
        <v>1160</v>
      </c>
      <c r="B2144" s="27" t="s">
        <v>1089</v>
      </c>
      <c r="C2144" s="27" t="s">
        <v>1098</v>
      </c>
      <c r="D2144" s="27" t="s">
        <v>1089</v>
      </c>
      <c r="E2144" s="27" t="s">
        <v>1240</v>
      </c>
      <c r="F2144" s="27">
        <v>2002</v>
      </c>
      <c r="G2144" s="27">
        <v>169</v>
      </c>
      <c r="H2144" s="27">
        <v>5</v>
      </c>
      <c r="I2144" s="27">
        <v>-9</v>
      </c>
      <c r="J2144" s="27">
        <v>50</v>
      </c>
      <c r="L2144" s="27">
        <v>60</v>
      </c>
      <c r="N2144" s="27">
        <v>72</v>
      </c>
      <c r="P2144" s="27">
        <v>197</v>
      </c>
      <c r="Q2144" s="27">
        <v>197</v>
      </c>
      <c r="R2144" s="23">
        <v>24.071111111111094</v>
      </c>
      <c r="S2144" s="25">
        <v>9.5459033530891375</v>
      </c>
      <c r="T2144" s="23">
        <v>799.2897558618339</v>
      </c>
      <c r="U2144" s="23">
        <v>1184.7625559403577</v>
      </c>
      <c r="V2144" s="23">
        <v>491.9960638804277</v>
      </c>
      <c r="W2144" s="25">
        <v>0.41526975786066095</v>
      </c>
      <c r="X2144" s="27">
        <v>197.94148000000001</v>
      </c>
      <c r="Y2144" s="27">
        <v>282.40999999999997</v>
      </c>
      <c r="Z2144" s="27">
        <v>715.916723392942</v>
      </c>
      <c r="AA2144" s="27">
        <v>27</v>
      </c>
      <c r="AB2144" s="27">
        <v>318.54943306701665</v>
      </c>
      <c r="AC2144" s="27">
        <v>0</v>
      </c>
      <c r="AD2144" s="27">
        <v>268.9480160715857</v>
      </c>
      <c r="AE2144" s="27">
        <v>571.3659190384484</v>
      </c>
      <c r="AF2144" s="27">
        <v>0</v>
      </c>
      <c r="AG2144" s="27">
        <v>840.31393511003409</v>
      </c>
      <c r="AH2144" s="25">
        <v>0.32005659032157152</v>
      </c>
      <c r="AN2144" s="25">
        <v>0</v>
      </c>
      <c r="AV2144" s="3">
        <v>4</v>
      </c>
      <c r="AW2144" s="27">
        <v>282.40999999999997</v>
      </c>
      <c r="AX2144" s="23">
        <v>9.3086734693877649</v>
      </c>
      <c r="AY2144" s="23">
        <v>21.823979591836743</v>
      </c>
      <c r="AZ2144" s="23">
        <v>3043.6899999999991</v>
      </c>
      <c r="BA2144" s="27">
        <v>845.14544628706153</v>
      </c>
      <c r="BB2144" s="27">
        <v>118.85000000000002</v>
      </c>
      <c r="BC2144" s="23">
        <v>20.211267605633811</v>
      </c>
      <c r="BD2144" s="23">
        <v>32.856338028169013</v>
      </c>
      <c r="BE2144" s="23">
        <v>1624.0099999999991</v>
      </c>
      <c r="BF2144" s="27">
        <v>532.88612664074833</v>
      </c>
      <c r="BG2144" s="27">
        <v>163.55999999999997</v>
      </c>
      <c r="BH2144" s="23">
        <v>3.1160000000000023</v>
      </c>
      <c r="BI2144" s="23">
        <v>15.557599999999992</v>
      </c>
      <c r="BJ2144" s="23">
        <v>1419.68</v>
      </c>
      <c r="BK2144" s="27">
        <v>312.25931964631366</v>
      </c>
      <c r="BL2144" s="27">
        <v>5655.1271710393985</v>
      </c>
    </row>
    <row r="2145" spans="1:64" x14ac:dyDescent="0.15">
      <c r="A2145" s="27" t="s">
        <v>1160</v>
      </c>
      <c r="B2145" s="27" t="s">
        <v>1089</v>
      </c>
      <c r="C2145" s="27" t="s">
        <v>1098</v>
      </c>
      <c r="D2145" s="27" t="s">
        <v>1089</v>
      </c>
      <c r="E2145" s="27" t="s">
        <v>1240</v>
      </c>
      <c r="F2145" s="27">
        <v>2003</v>
      </c>
      <c r="G2145" s="27">
        <v>169</v>
      </c>
      <c r="H2145" s="27">
        <v>5</v>
      </c>
      <c r="I2145" s="27">
        <v>-9</v>
      </c>
      <c r="J2145" s="27">
        <v>53</v>
      </c>
      <c r="L2145" s="27">
        <v>62</v>
      </c>
      <c r="N2145" s="27">
        <v>72</v>
      </c>
      <c r="P2145" s="27">
        <v>197</v>
      </c>
      <c r="Q2145" s="27">
        <v>197</v>
      </c>
      <c r="R2145" s="23">
        <v>24.091111111111111</v>
      </c>
      <c r="S2145" s="25">
        <v>9.4428960439373579</v>
      </c>
      <c r="T2145" s="23">
        <v>792.42129553360348</v>
      </c>
      <c r="U2145" s="23">
        <v>1220.1989710463665</v>
      </c>
      <c r="V2145" s="23">
        <v>523.439325229058</v>
      </c>
      <c r="W2145" s="25">
        <v>0.42897866115261718</v>
      </c>
      <c r="X2145" s="27">
        <v>199.11734007706161</v>
      </c>
      <c r="Y2145" s="27">
        <v>362.2000000000001</v>
      </c>
      <c r="Z2145" s="27">
        <v>685.12270726634893</v>
      </c>
      <c r="AA2145" s="27">
        <v>15</v>
      </c>
      <c r="AB2145" s="27">
        <v>334.26745204941903</v>
      </c>
      <c r="AC2145" s="27">
        <v>0</v>
      </c>
      <c r="AD2145" s="27">
        <v>269.89238150879277</v>
      </c>
      <c r="AE2145" s="27">
        <v>594.30152772768542</v>
      </c>
      <c r="AF2145" s="27">
        <v>0</v>
      </c>
      <c r="AG2145" s="27">
        <v>864.19390923647825</v>
      </c>
      <c r="AH2145" s="25">
        <v>0.31230534663706577</v>
      </c>
      <c r="AN2145" s="25">
        <v>0</v>
      </c>
      <c r="AV2145" s="3">
        <v>4</v>
      </c>
      <c r="AW2145" s="27">
        <v>362.2000000000001</v>
      </c>
      <c r="AX2145" s="23">
        <v>9.5285714285714267</v>
      </c>
      <c r="AY2145" s="23">
        <v>21.775000000000013</v>
      </c>
      <c r="AZ2145" s="23">
        <v>3084.1599999999994</v>
      </c>
      <c r="BA2145" s="27">
        <v>868.02706915081262</v>
      </c>
      <c r="BB2145" s="27">
        <v>118.36000000000003</v>
      </c>
      <c r="BC2145" s="23">
        <v>19.604225352112678</v>
      </c>
      <c r="BD2145" s="23">
        <v>32.966197183098593</v>
      </c>
      <c r="BE2145" s="23">
        <v>1691.3699999999997</v>
      </c>
      <c r="BF2145" s="27">
        <v>556.04853576988091</v>
      </c>
      <c r="BG2145" s="27">
        <v>243.84</v>
      </c>
      <c r="BH2145" s="23">
        <v>3.8056000000000005</v>
      </c>
      <c r="BI2145" s="23">
        <v>15.418399999999995</v>
      </c>
      <c r="BJ2145" s="23">
        <v>1392.7899999999991</v>
      </c>
      <c r="BK2145" s="27">
        <v>311.97853338093148</v>
      </c>
      <c r="BL2145" s="27">
        <v>6016.543968150092</v>
      </c>
    </row>
    <row r="2146" spans="1:64" x14ac:dyDescent="0.15">
      <c r="A2146" s="27" t="s">
        <v>1160</v>
      </c>
      <c r="B2146" s="27" t="s">
        <v>1089</v>
      </c>
      <c r="C2146" s="27" t="s">
        <v>1098</v>
      </c>
      <c r="D2146" s="27" t="s">
        <v>1089</v>
      </c>
      <c r="E2146" s="27" t="s">
        <v>1240</v>
      </c>
      <c r="F2146" s="27">
        <v>2004</v>
      </c>
      <c r="G2146" s="27">
        <v>169</v>
      </c>
      <c r="H2146" s="27">
        <v>7</v>
      </c>
      <c r="I2146" s="27">
        <v>-9</v>
      </c>
      <c r="J2146" s="27">
        <v>60</v>
      </c>
      <c r="L2146" s="27">
        <v>70</v>
      </c>
      <c r="N2146" s="27">
        <v>82</v>
      </c>
      <c r="P2146" s="27">
        <v>197</v>
      </c>
      <c r="Q2146" s="27">
        <v>197</v>
      </c>
      <c r="R2146" s="23">
        <v>22.123333333333335</v>
      </c>
      <c r="S2146" s="25">
        <v>7.8950875148448771</v>
      </c>
      <c r="T2146" s="23">
        <v>875.64307989166036</v>
      </c>
      <c r="U2146" s="23">
        <v>1252.17088250295</v>
      </c>
      <c r="V2146" s="23">
        <v>513.66755593990717</v>
      </c>
      <c r="W2146" s="25">
        <v>0.41022160714273032</v>
      </c>
      <c r="X2146" s="27">
        <v>197.94148000000001</v>
      </c>
      <c r="Y2146" s="27">
        <v>302.97999999999996</v>
      </c>
      <c r="Z2146" s="27">
        <v>612.06604426251999</v>
      </c>
      <c r="AA2146" s="27">
        <v>13</v>
      </c>
      <c r="AB2146" s="27">
        <v>289.10168498050183</v>
      </c>
      <c r="AC2146" s="27">
        <v>0</v>
      </c>
      <c r="AD2146" s="27">
        <v>290.29237128971505</v>
      </c>
      <c r="AE2146" s="27">
        <v>520.88714460351332</v>
      </c>
      <c r="AF2146" s="27">
        <v>0</v>
      </c>
      <c r="AG2146" s="27">
        <v>811.17951589322843</v>
      </c>
      <c r="AH2146" s="25">
        <v>0.35786451953414417</v>
      </c>
      <c r="AN2146" s="25">
        <v>0</v>
      </c>
      <c r="AV2146" s="3">
        <v>4</v>
      </c>
      <c r="AW2146" s="27">
        <v>302.97999999999996</v>
      </c>
      <c r="AX2146" s="23">
        <v>9.0030612244897874</v>
      </c>
      <c r="AY2146" s="23">
        <v>21.007653061224488</v>
      </c>
      <c r="AZ2146" s="23">
        <v>2996.9200000000019</v>
      </c>
      <c r="BA2146" s="27">
        <v>816.72550433281947</v>
      </c>
      <c r="BB2146" s="27">
        <v>210.79</v>
      </c>
      <c r="BC2146" s="23">
        <v>16.45432098765432</v>
      </c>
      <c r="BD2146" s="23">
        <v>27.944444444444432</v>
      </c>
      <c r="BE2146" s="23">
        <v>1736.63</v>
      </c>
      <c r="BF2146" s="27">
        <v>523.21055809960944</v>
      </c>
      <c r="BG2146" s="27">
        <v>92.19</v>
      </c>
      <c r="BH2146" s="23">
        <v>3.7547826086956517</v>
      </c>
      <c r="BI2146" s="23">
        <v>16.121739130434772</v>
      </c>
      <c r="BJ2146" s="23">
        <v>1260.29</v>
      </c>
      <c r="BK2146" s="27">
        <v>293.51494623321037</v>
      </c>
      <c r="BL2146" s="27">
        <v>5904.2247809184737</v>
      </c>
    </row>
    <row r="2147" spans="1:64" x14ac:dyDescent="0.15">
      <c r="A2147" s="27" t="s">
        <v>1160</v>
      </c>
      <c r="B2147" s="27" t="s">
        <v>1089</v>
      </c>
      <c r="C2147" s="27" t="s">
        <v>1098</v>
      </c>
      <c r="D2147" s="27" t="s">
        <v>1089</v>
      </c>
      <c r="E2147" s="27" t="s">
        <v>1240</v>
      </c>
      <c r="F2147" s="27">
        <v>2005</v>
      </c>
      <c r="G2147" s="27">
        <v>169</v>
      </c>
      <c r="H2147" s="27">
        <v>5</v>
      </c>
      <c r="I2147" s="27">
        <v>-9</v>
      </c>
      <c r="J2147" s="27">
        <v>52</v>
      </c>
      <c r="L2147" s="27">
        <v>63</v>
      </c>
      <c r="N2147" s="27">
        <v>75</v>
      </c>
      <c r="P2147" s="27">
        <v>137</v>
      </c>
      <c r="Q2147" s="27">
        <v>197</v>
      </c>
      <c r="R2147" s="23">
        <v>24.16333333333332</v>
      </c>
      <c r="S2147" s="25">
        <v>9.6900140502180001</v>
      </c>
      <c r="T2147" s="23">
        <v>902.30863928898532</v>
      </c>
      <c r="U2147" s="23">
        <v>1286.6580778281509</v>
      </c>
      <c r="V2147" s="23">
        <v>536.63212652294101</v>
      </c>
      <c r="W2147" s="25">
        <v>0.41707438176428335</v>
      </c>
      <c r="X2147" s="27">
        <v>197.94148000000001</v>
      </c>
      <c r="Y2147" s="27">
        <v>407.92999999999995</v>
      </c>
      <c r="Z2147" s="27">
        <v>688.82730868565693</v>
      </c>
      <c r="AA2147" s="27">
        <v>19</v>
      </c>
      <c r="AB2147" s="27">
        <v>327.43746580023742</v>
      </c>
      <c r="AC2147" s="27">
        <v>0</v>
      </c>
      <c r="AD2147" s="27">
        <v>304.92634001513142</v>
      </c>
      <c r="AE2147" s="27">
        <v>574.73051861298643</v>
      </c>
      <c r="AF2147" s="27">
        <v>0</v>
      </c>
      <c r="AG2147" s="27">
        <v>879.65685862811779</v>
      </c>
      <c r="AH2147" s="25">
        <v>0.34664236805276577</v>
      </c>
      <c r="AN2147" s="25">
        <v>0</v>
      </c>
      <c r="AV2147" s="3">
        <v>4</v>
      </c>
      <c r="AW2147" s="27">
        <v>407.92999999999995</v>
      </c>
      <c r="AX2147" s="23">
        <v>9.556122448979588</v>
      </c>
      <c r="AY2147" s="23">
        <v>21.69744897959184</v>
      </c>
      <c r="AZ2147" s="23">
        <v>3062.41</v>
      </c>
      <c r="BA2147" s="27">
        <v>887.80596115401352</v>
      </c>
      <c r="BB2147" s="27">
        <v>231.15999999999994</v>
      </c>
      <c r="BC2147" s="23">
        <v>19.304054054054053</v>
      </c>
      <c r="BD2147" s="23">
        <v>31.308108108108115</v>
      </c>
      <c r="BE2147" s="23">
        <v>1717.3200000000004</v>
      </c>
      <c r="BF2147" s="27">
        <v>573.53113683444849</v>
      </c>
      <c r="BG2147" s="27">
        <v>176.76999999999995</v>
      </c>
      <c r="BH2147" s="23">
        <v>3.6434426229508188</v>
      </c>
      <c r="BI2147" s="23">
        <v>15.868032786885246</v>
      </c>
      <c r="BJ2147" s="23">
        <v>1345.0900000000001</v>
      </c>
      <c r="BK2147" s="27">
        <v>314.27482431956497</v>
      </c>
      <c r="BL2147" s="27">
        <v>6168.1853623326551</v>
      </c>
    </row>
    <row r="2148" spans="1:64" x14ac:dyDescent="0.15">
      <c r="A2148" s="27" t="s">
        <v>1160</v>
      </c>
      <c r="B2148" s="27" t="s">
        <v>1089</v>
      </c>
      <c r="C2148" s="27" t="s">
        <v>1098</v>
      </c>
      <c r="D2148" s="27" t="s">
        <v>1089</v>
      </c>
      <c r="E2148" s="27" t="s">
        <v>1240</v>
      </c>
      <c r="F2148" s="27">
        <v>2006</v>
      </c>
      <c r="G2148" s="27">
        <v>169</v>
      </c>
      <c r="H2148" s="27">
        <v>5</v>
      </c>
      <c r="I2148" s="27">
        <v>-9</v>
      </c>
      <c r="J2148" s="27">
        <v>52</v>
      </c>
      <c r="L2148" s="27">
        <v>62</v>
      </c>
      <c r="N2148" s="27">
        <v>74</v>
      </c>
      <c r="P2148" s="27">
        <v>197</v>
      </c>
      <c r="Q2148" s="27">
        <v>197</v>
      </c>
      <c r="R2148" s="23">
        <v>24.042222222222208</v>
      </c>
      <c r="S2148" s="25">
        <v>9.4906152633535132</v>
      </c>
      <c r="T2148" s="23">
        <v>787.0508512715121</v>
      </c>
      <c r="U2148" s="23">
        <v>1121.6153825556917</v>
      </c>
      <c r="V2148" s="23">
        <v>448.26682883778255</v>
      </c>
      <c r="W2148" s="25">
        <v>0.39966180190909312</v>
      </c>
      <c r="X2148" s="27">
        <v>197.94148000000001</v>
      </c>
      <c r="Y2148" s="27">
        <v>491.4699999999998</v>
      </c>
      <c r="Z2148" s="27">
        <v>470.31345217899826</v>
      </c>
      <c r="AA2148" s="27">
        <v>13</v>
      </c>
      <c r="AB2148" s="27">
        <v>354.83910762202225</v>
      </c>
      <c r="AC2148" s="27">
        <v>0</v>
      </c>
      <c r="AD2148" s="27">
        <v>285.1194583397338</v>
      </c>
      <c r="AE2148" s="27">
        <v>503.53373732944749</v>
      </c>
      <c r="AF2148" s="27">
        <v>0</v>
      </c>
      <c r="AG2148" s="27">
        <v>788.65319566918129</v>
      </c>
      <c r="AH2148" s="25">
        <v>0.36152703912210271</v>
      </c>
      <c r="AN2148" s="25">
        <v>0</v>
      </c>
      <c r="AV2148" s="3">
        <v>4</v>
      </c>
      <c r="AW2148" s="27">
        <v>491.4699999999998</v>
      </c>
      <c r="AX2148" s="23">
        <v>9.2086734693877492</v>
      </c>
      <c r="AY2148" s="23">
        <v>21.596428571428579</v>
      </c>
      <c r="AZ2148" s="23">
        <v>2939.6900000000019</v>
      </c>
      <c r="BA2148" s="27">
        <v>796.09170525575291</v>
      </c>
      <c r="BB2148" s="27">
        <v>256.79999999999995</v>
      </c>
      <c r="BC2148" s="23">
        <v>19.342465753424658</v>
      </c>
      <c r="BD2148" s="23">
        <v>31.768493150684925</v>
      </c>
      <c r="BE2148" s="23">
        <v>1621.9</v>
      </c>
      <c r="BF2148" s="27">
        <v>530.04139454087272</v>
      </c>
      <c r="BG2148" s="27">
        <v>234.67000000000007</v>
      </c>
      <c r="BH2148" s="23">
        <v>3.194308943089434</v>
      </c>
      <c r="BI2148" s="23">
        <v>15.559349593495931</v>
      </c>
      <c r="BJ2148" s="23">
        <v>1317.7899999999993</v>
      </c>
      <c r="BK2148" s="27">
        <v>266.05031071487963</v>
      </c>
      <c r="BL2148" s="27">
        <v>5152.4922854917531</v>
      </c>
    </row>
    <row r="2149" spans="1:64" x14ac:dyDescent="0.15">
      <c r="A2149" s="27" t="s">
        <v>1160</v>
      </c>
      <c r="B2149" s="27" t="s">
        <v>1089</v>
      </c>
      <c r="C2149" s="27" t="s">
        <v>1098</v>
      </c>
      <c r="D2149" s="27" t="s">
        <v>1089</v>
      </c>
      <c r="E2149" s="27" t="s">
        <v>1240</v>
      </c>
      <c r="F2149" s="27">
        <v>2007</v>
      </c>
      <c r="G2149" s="27">
        <v>169</v>
      </c>
      <c r="H2149" s="27">
        <v>5</v>
      </c>
      <c r="I2149" s="27">
        <v>-9</v>
      </c>
      <c r="J2149" s="27">
        <v>53</v>
      </c>
      <c r="L2149" s="27">
        <v>61</v>
      </c>
      <c r="N2149" s="27">
        <v>72</v>
      </c>
      <c r="P2149" s="27">
        <v>133</v>
      </c>
      <c r="Q2149" s="27">
        <v>197</v>
      </c>
      <c r="R2149" s="23">
        <v>23.895555555555536</v>
      </c>
      <c r="S2149" s="25">
        <v>9.415436687691999</v>
      </c>
      <c r="T2149" s="23">
        <v>791.39729179179778</v>
      </c>
      <c r="U2149" s="23">
        <v>1238.9812137009872</v>
      </c>
      <c r="V2149" s="23">
        <v>547.61310480884447</v>
      </c>
      <c r="W2149" s="25">
        <v>0.44198660506981513</v>
      </c>
      <c r="X2149" s="27">
        <v>226.33339206696041</v>
      </c>
      <c r="Y2149" s="27">
        <v>521.75800000000004</v>
      </c>
      <c r="Z2149" s="27">
        <v>548.50036646514843</v>
      </c>
      <c r="AA2149" s="27">
        <v>18</v>
      </c>
      <c r="AB2149" s="27">
        <v>345.39000590275799</v>
      </c>
      <c r="AC2149" s="27">
        <v>0</v>
      </c>
      <c r="AD2149" s="27">
        <v>310.03569771025047</v>
      </c>
      <c r="AE2149" s="27">
        <v>555.44291014948044</v>
      </c>
      <c r="AF2149" s="27">
        <v>0</v>
      </c>
      <c r="AG2149" s="27">
        <v>865.47860785973091</v>
      </c>
      <c r="AH2149" s="25">
        <v>0.35822456073721087</v>
      </c>
      <c r="AN2149" s="25">
        <v>0</v>
      </c>
      <c r="AV2149" s="3">
        <v>4</v>
      </c>
      <c r="AW2149" s="27">
        <v>521.75800000000004</v>
      </c>
      <c r="AX2149" s="23">
        <v>9.567346938775513</v>
      </c>
      <c r="AY2149" s="23">
        <v>21.410714285714267</v>
      </c>
      <c r="AZ2149" s="23">
        <v>3021.3500000000008</v>
      </c>
      <c r="BA2149" s="27">
        <v>868.77613357335076</v>
      </c>
      <c r="BB2149" s="27">
        <v>275.08</v>
      </c>
      <c r="BC2149" s="23">
        <v>20.243661971830996</v>
      </c>
      <c r="BD2149" s="23">
        <v>31.532394366197174</v>
      </c>
      <c r="BE2149" s="23">
        <v>1592.87</v>
      </c>
      <c r="BF2149" s="27">
        <v>529.52084944458534</v>
      </c>
      <c r="BG2149" s="27">
        <v>246.67799999999997</v>
      </c>
      <c r="BH2149" s="23">
        <v>3.5032000000000001</v>
      </c>
      <c r="BI2149" s="23">
        <v>15.661600000000002</v>
      </c>
      <c r="BJ2149" s="23">
        <v>1428.4800000000007</v>
      </c>
      <c r="BK2149" s="27">
        <v>339.25528412876525</v>
      </c>
      <c r="BL2149" s="27">
        <v>6294.4035035499364</v>
      </c>
    </row>
    <row r="2150" spans="1:64" x14ac:dyDescent="0.15">
      <c r="A2150" s="27" t="s">
        <v>1160</v>
      </c>
      <c r="B2150" s="27" t="s">
        <v>1089</v>
      </c>
      <c r="C2150" s="27" t="s">
        <v>1098</v>
      </c>
      <c r="D2150" s="27" t="s">
        <v>1089</v>
      </c>
      <c r="E2150" s="27" t="s">
        <v>1240</v>
      </c>
      <c r="F2150" s="27">
        <v>2008</v>
      </c>
      <c r="G2150" s="27">
        <v>169</v>
      </c>
      <c r="H2150" s="27">
        <v>6</v>
      </c>
      <c r="I2150" s="27">
        <v>-9</v>
      </c>
      <c r="J2150" s="27">
        <v>54</v>
      </c>
      <c r="L2150" s="27">
        <v>65</v>
      </c>
      <c r="N2150" s="27">
        <v>77</v>
      </c>
      <c r="P2150" s="27">
        <v>197</v>
      </c>
      <c r="Q2150" s="27">
        <v>197</v>
      </c>
      <c r="R2150" s="23">
        <v>23.481111111111108</v>
      </c>
      <c r="S2150" s="25">
        <v>9.0980309041307432</v>
      </c>
      <c r="T2150" s="23">
        <v>907.55535714740643</v>
      </c>
      <c r="U2150" s="23">
        <v>1248.1250809930507</v>
      </c>
      <c r="V2150" s="23">
        <v>532.14124534596817</v>
      </c>
      <c r="W2150" s="25">
        <v>0.42635249398165576</v>
      </c>
      <c r="X2150" s="27">
        <v>197.94148000000001</v>
      </c>
      <c r="Y2150" s="27">
        <v>487.14000000000004</v>
      </c>
      <c r="Z2150" s="27">
        <v>434.66250907248269</v>
      </c>
      <c r="AA2150" s="27">
        <v>10</v>
      </c>
      <c r="AB2150" s="27">
        <v>332.35938713042657</v>
      </c>
      <c r="AC2150" s="27">
        <v>0</v>
      </c>
      <c r="AD2150" s="27">
        <v>267.53943482282369</v>
      </c>
      <c r="AE2150" s="27">
        <v>505.51159387453453</v>
      </c>
      <c r="AF2150" s="27">
        <v>0</v>
      </c>
      <c r="AG2150" s="27">
        <v>773.05102869735822</v>
      </c>
      <c r="AH2150" s="25">
        <v>0.34608249834790367</v>
      </c>
      <c r="AN2150" s="25">
        <v>0</v>
      </c>
      <c r="AV2150" s="3">
        <v>4</v>
      </c>
      <c r="AW2150" s="27">
        <v>487.14000000000004</v>
      </c>
      <c r="AX2150" s="23">
        <v>8.3928571428571423</v>
      </c>
      <c r="AY2150" s="23">
        <v>20.396938775510211</v>
      </c>
      <c r="AZ2150" s="23">
        <v>2973.29</v>
      </c>
      <c r="BA2150" s="27">
        <v>779.97158539829672</v>
      </c>
      <c r="BB2150" s="27">
        <v>264.65000000000003</v>
      </c>
      <c r="BC2150" s="23">
        <v>18.152631578947375</v>
      </c>
      <c r="BD2150" s="23">
        <v>29.940789473684198</v>
      </c>
      <c r="BE2150" s="23">
        <v>1693.1300000000008</v>
      </c>
      <c r="BF2150" s="27">
        <v>522.28156400714749</v>
      </c>
      <c r="BG2150" s="27">
        <v>222.49000000000007</v>
      </c>
      <c r="BH2150" s="23">
        <v>2.2116666666666656</v>
      </c>
      <c r="BI2150" s="23">
        <v>14.35249999999999</v>
      </c>
      <c r="BJ2150" s="23">
        <v>1280.160000000001</v>
      </c>
      <c r="BK2150" s="27">
        <v>257.69002139114889</v>
      </c>
      <c r="BL2150" s="27">
        <v>6116.5660384594048</v>
      </c>
    </row>
    <row r="2151" spans="1:64" x14ac:dyDescent="0.15">
      <c r="A2151" s="27" t="s">
        <v>1160</v>
      </c>
      <c r="B2151" s="27" t="s">
        <v>1089</v>
      </c>
      <c r="C2151" s="27" t="s">
        <v>1098</v>
      </c>
      <c r="D2151" s="27" t="s">
        <v>1089</v>
      </c>
      <c r="E2151" s="27" t="s">
        <v>1240</v>
      </c>
      <c r="F2151" s="27">
        <v>2009</v>
      </c>
      <c r="G2151" s="27">
        <v>169</v>
      </c>
      <c r="H2151" s="27">
        <v>5</v>
      </c>
      <c r="I2151" s="27">
        <v>-9</v>
      </c>
      <c r="J2151" s="27">
        <v>55</v>
      </c>
      <c r="L2151" s="27">
        <v>66</v>
      </c>
      <c r="N2151" s="27">
        <v>81</v>
      </c>
      <c r="P2151" s="27">
        <v>197</v>
      </c>
      <c r="Q2151" s="27">
        <v>197</v>
      </c>
      <c r="R2151" s="23">
        <v>23.158888888888882</v>
      </c>
      <c r="S2151" s="25">
        <v>8.8139366066363074</v>
      </c>
      <c r="T2151" s="23">
        <v>930.48488106095579</v>
      </c>
      <c r="U2151" s="23">
        <v>1140.7954576218553</v>
      </c>
      <c r="V2151" s="23">
        <v>395.99048087227044</v>
      </c>
      <c r="W2151" s="25">
        <v>0.34711785952109969</v>
      </c>
      <c r="X2151" s="27">
        <v>197.94148000000001</v>
      </c>
      <c r="Y2151" s="27">
        <v>478.57800000000003</v>
      </c>
      <c r="Z2151" s="27">
        <v>491.52313937509342</v>
      </c>
      <c r="AA2151" s="27">
        <v>12</v>
      </c>
      <c r="AB2151" s="27">
        <v>352.15595301630077</v>
      </c>
      <c r="AC2151" s="27">
        <v>0</v>
      </c>
      <c r="AD2151" s="27">
        <v>281.89332183856487</v>
      </c>
      <c r="AE2151" s="27">
        <v>440.84343041289117</v>
      </c>
      <c r="AF2151" s="27">
        <v>0</v>
      </c>
      <c r="AG2151" s="27">
        <v>722.73675225145598</v>
      </c>
      <c r="AH2151" s="25">
        <v>0.39003595300786431</v>
      </c>
      <c r="AN2151" s="25">
        <v>0</v>
      </c>
      <c r="AV2151" s="3">
        <v>4</v>
      </c>
      <c r="AW2151" s="27">
        <v>478.57800000000003</v>
      </c>
      <c r="AX2151" s="23">
        <v>7.7408163265306067</v>
      </c>
      <c r="AY2151" s="23">
        <v>19.206632653061231</v>
      </c>
      <c r="AZ2151" s="23">
        <v>2813.5000000000005</v>
      </c>
      <c r="BA2151" s="27">
        <v>730.01841470334523</v>
      </c>
      <c r="BB2151" s="27">
        <v>270.48</v>
      </c>
      <c r="BC2151" s="23">
        <v>17.016249999999996</v>
      </c>
      <c r="BD2151" s="23">
        <v>28.818750000000005</v>
      </c>
      <c r="BE2151" s="23">
        <v>1731.63</v>
      </c>
      <c r="BF2151" s="27">
        <v>547.13689116918351</v>
      </c>
      <c r="BG2151" s="27">
        <v>208.09800000000001</v>
      </c>
      <c r="BH2151" s="23">
        <v>1.3439655172413787</v>
      </c>
      <c r="BI2151" s="23">
        <v>12.577586206896552</v>
      </c>
      <c r="BJ2151" s="23">
        <v>1081.8700000000001</v>
      </c>
      <c r="BK2151" s="27">
        <v>182.88152353416135</v>
      </c>
      <c r="BL2151" s="27">
        <v>4551.6147226697749</v>
      </c>
    </row>
    <row r="2152" spans="1:64" x14ac:dyDescent="0.15">
      <c r="A2152" s="27" t="s">
        <v>1160</v>
      </c>
      <c r="B2152" s="27" t="s">
        <v>1089</v>
      </c>
      <c r="C2152" s="27" t="s">
        <v>1098</v>
      </c>
      <c r="D2152" s="27" t="s">
        <v>1089</v>
      </c>
      <c r="E2152" s="27" t="s">
        <v>1240</v>
      </c>
      <c r="F2152" s="27">
        <v>2010</v>
      </c>
      <c r="G2152" s="27">
        <v>169</v>
      </c>
      <c r="H2152" s="27">
        <v>5</v>
      </c>
      <c r="I2152" s="27">
        <v>-9</v>
      </c>
      <c r="J2152" s="27">
        <v>52</v>
      </c>
      <c r="L2152" s="27">
        <v>62</v>
      </c>
      <c r="N2152" s="27">
        <v>74</v>
      </c>
      <c r="P2152" s="27">
        <v>145</v>
      </c>
      <c r="Q2152" s="27">
        <v>197</v>
      </c>
      <c r="R2152" s="23">
        <v>24.133333333333322</v>
      </c>
      <c r="S2152" s="25">
        <v>9.7661405304562621</v>
      </c>
      <c r="T2152" s="23">
        <v>868.66454905400349</v>
      </c>
      <c r="U2152" s="23">
        <v>1247.9019704285943</v>
      </c>
      <c r="V2152" s="23">
        <v>533.13245431549171</v>
      </c>
      <c r="W2152" s="25">
        <v>0.42722302126036082</v>
      </c>
      <c r="X2152" s="27">
        <v>197.94148000000001</v>
      </c>
      <c r="Y2152" s="27">
        <v>488.17999999999984</v>
      </c>
      <c r="Z2152" s="27">
        <v>526.19938983653537</v>
      </c>
      <c r="AA2152" s="27">
        <v>11</v>
      </c>
      <c r="AB2152" s="27">
        <v>335.67298300471521</v>
      </c>
      <c r="AC2152" s="27">
        <v>0</v>
      </c>
      <c r="AD2152" s="27">
        <v>275.31137663608735</v>
      </c>
      <c r="AE2152" s="27">
        <v>583.9116252584688</v>
      </c>
      <c r="AF2152" s="27">
        <v>0</v>
      </c>
      <c r="AG2152" s="27">
        <v>859.22300189455609</v>
      </c>
      <c r="AH2152" s="25">
        <v>0.32041899812370667</v>
      </c>
      <c r="AN2152" s="25">
        <v>0</v>
      </c>
      <c r="AV2152" s="3">
        <v>4</v>
      </c>
      <c r="AW2152" s="27">
        <v>488.17999999999984</v>
      </c>
      <c r="AX2152" s="23">
        <v>8.6688775510204081</v>
      </c>
      <c r="AY2152" s="23">
        <v>22.120918367346938</v>
      </c>
      <c r="AZ2152" s="23">
        <v>3061.6800000000012</v>
      </c>
      <c r="BA2152" s="27">
        <v>866.04891929063638</v>
      </c>
      <c r="BB2152" s="27">
        <v>256.77999999999997</v>
      </c>
      <c r="BC2152" s="23">
        <v>19.347945205479459</v>
      </c>
      <c r="BD2152" s="23">
        <v>31.789041095890422</v>
      </c>
      <c r="BE2152" s="23">
        <v>1653.42</v>
      </c>
      <c r="BF2152" s="27">
        <v>548.54894837597419</v>
      </c>
      <c r="BG2152" s="27">
        <v>231.40000000000003</v>
      </c>
      <c r="BH2152" s="23">
        <v>2.3308943089430882</v>
      </c>
      <c r="BI2152" s="23">
        <v>16.382926829268289</v>
      </c>
      <c r="BJ2152" s="23">
        <v>1408.2600000000004</v>
      </c>
      <c r="BK2152" s="27">
        <v>317.49997091466236</v>
      </c>
      <c r="BL2152" s="27">
        <v>6127.9592450056516</v>
      </c>
    </row>
    <row r="2153" spans="1:64" x14ac:dyDescent="0.15">
      <c r="A2153" s="27" t="s">
        <v>1160</v>
      </c>
      <c r="B2153" s="27" t="s">
        <v>1089</v>
      </c>
      <c r="C2153" s="27" t="s">
        <v>1098</v>
      </c>
      <c r="D2153" s="27" t="s">
        <v>1089</v>
      </c>
      <c r="E2153" s="27" t="s">
        <v>1240</v>
      </c>
      <c r="F2153" s="27">
        <v>2011</v>
      </c>
      <c r="G2153" s="27">
        <v>169</v>
      </c>
      <c r="H2153" s="27">
        <v>6</v>
      </c>
      <c r="I2153" s="27">
        <v>-9</v>
      </c>
      <c r="J2153" s="27">
        <v>51</v>
      </c>
      <c r="L2153" s="27">
        <v>62</v>
      </c>
      <c r="N2153" s="27">
        <v>73</v>
      </c>
      <c r="P2153" s="27">
        <v>197</v>
      </c>
      <c r="Q2153" s="27">
        <v>197</v>
      </c>
      <c r="R2153" s="23">
        <v>23.998888888888878</v>
      </c>
      <c r="S2153" s="25">
        <v>9.6064606712417753</v>
      </c>
      <c r="T2153" s="23">
        <v>838.19805739571848</v>
      </c>
      <c r="U2153" s="23">
        <v>1215.7764785400948</v>
      </c>
      <c r="V2153" s="23">
        <v>514.84043711760455</v>
      </c>
      <c r="W2153" s="25">
        <v>0.42346635419461459</v>
      </c>
      <c r="X2153" s="27">
        <v>200.89802317492601</v>
      </c>
      <c r="Y2153" s="27">
        <v>529.8599999999999</v>
      </c>
      <c r="Z2153" s="27">
        <v>546.46329217150912</v>
      </c>
      <c r="AA2153" s="27">
        <v>12</v>
      </c>
      <c r="AB2153" s="27">
        <v>337.10252913667227</v>
      </c>
      <c r="AC2153" s="27">
        <v>0</v>
      </c>
      <c r="AD2153" s="27">
        <v>301.01050502781732</v>
      </c>
      <c r="AE2153" s="27">
        <v>573.53666452742812</v>
      </c>
      <c r="AF2153" s="27">
        <v>0</v>
      </c>
      <c r="AG2153" s="27">
        <v>874.54716955524543</v>
      </c>
      <c r="AH2153" s="25">
        <v>0.34419012726208487</v>
      </c>
      <c r="AN2153" s="25">
        <v>0</v>
      </c>
      <c r="AV2153" s="3">
        <v>4</v>
      </c>
      <c r="AW2153" s="27">
        <v>529.8599999999999</v>
      </c>
      <c r="AX2153" s="23">
        <v>8.7081632653061209</v>
      </c>
      <c r="AY2153" s="23">
        <v>22.262755102040845</v>
      </c>
      <c r="AZ2153" s="23">
        <v>3124.5499999999997</v>
      </c>
      <c r="BA2153" s="27">
        <v>879.64201422988265</v>
      </c>
      <c r="BB2153" s="27">
        <v>310.89</v>
      </c>
      <c r="BC2153" s="23">
        <v>19.788888888888877</v>
      </c>
      <c r="BD2153" s="23">
        <v>32.18194444444444</v>
      </c>
      <c r="BE2153" s="23">
        <v>1657.0200000000007</v>
      </c>
      <c r="BF2153" s="27">
        <v>558.88405307761548</v>
      </c>
      <c r="BG2153" s="27">
        <v>218.97</v>
      </c>
      <c r="BH2153" s="23">
        <v>2.2741935483870956</v>
      </c>
      <c r="BI2153" s="23">
        <v>16.503225806451596</v>
      </c>
      <c r="BJ2153" s="23">
        <v>1467.5300000000004</v>
      </c>
      <c r="BK2153" s="27">
        <v>320.75796115226677</v>
      </c>
      <c r="BL2153" s="27">
        <v>5917.7061737655695</v>
      </c>
    </row>
    <row r="2154" spans="1:64" x14ac:dyDescent="0.15">
      <c r="A2154" s="27" t="s">
        <v>1160</v>
      </c>
      <c r="B2154" s="27" t="s">
        <v>1089</v>
      </c>
      <c r="C2154" s="27" t="s">
        <v>1098</v>
      </c>
      <c r="D2154" s="27" t="s">
        <v>1089</v>
      </c>
      <c r="E2154" s="27" t="s">
        <v>1240</v>
      </c>
      <c r="F2154" s="27">
        <v>2012</v>
      </c>
      <c r="G2154" s="27">
        <v>169</v>
      </c>
      <c r="H2154" s="27">
        <v>5</v>
      </c>
      <c r="I2154" s="27">
        <v>-9</v>
      </c>
      <c r="J2154" s="27">
        <v>51</v>
      </c>
      <c r="L2154" s="27">
        <v>62</v>
      </c>
      <c r="N2154" s="27">
        <v>75</v>
      </c>
      <c r="P2154" s="27">
        <v>197</v>
      </c>
      <c r="Q2154" s="27">
        <v>197</v>
      </c>
      <c r="R2154" s="23">
        <v>24.527777777777768</v>
      </c>
      <c r="S2154" s="25">
        <v>10.079058860108868</v>
      </c>
      <c r="T2154" s="23">
        <v>804.17606117955268</v>
      </c>
      <c r="U2154" s="23">
        <v>1118.6851778587456</v>
      </c>
      <c r="V2154" s="23">
        <v>451.27897694297729</v>
      </c>
      <c r="W2154" s="25">
        <v>0.40340122658346977</v>
      </c>
      <c r="X2154" s="27">
        <v>197.94148000000001</v>
      </c>
      <c r="Y2154" s="27">
        <v>358.14000000000004</v>
      </c>
      <c r="Z2154" s="27">
        <v>672.79792481892116</v>
      </c>
      <c r="AA2154" s="27">
        <v>16</v>
      </c>
      <c r="AB2154" s="27">
        <v>305.74986905344264</v>
      </c>
      <c r="AC2154" s="27">
        <v>0</v>
      </c>
      <c r="AD2154" s="27">
        <v>318.16696281232385</v>
      </c>
      <c r="AE2154" s="27">
        <v>588.94647953400079</v>
      </c>
      <c r="AF2154" s="27">
        <v>0</v>
      </c>
      <c r="AG2154" s="27">
        <v>907.11344234632463</v>
      </c>
      <c r="AH2154" s="25">
        <v>0.35074660395495011</v>
      </c>
      <c r="AN2154" s="25">
        <v>0</v>
      </c>
      <c r="AV2154" s="3">
        <v>4</v>
      </c>
      <c r="AW2154" s="27">
        <v>358.14000000000004</v>
      </c>
      <c r="AX2154" s="23">
        <v>8.1678571428571427</v>
      </c>
      <c r="AY2154" s="23">
        <v>23.165306122448982</v>
      </c>
      <c r="AZ2154" s="23">
        <v>3208.9499999999989</v>
      </c>
      <c r="BA2154" s="27">
        <v>913.96791636789249</v>
      </c>
      <c r="BB2154" s="27">
        <v>207.26000000000002</v>
      </c>
      <c r="BC2154" s="23">
        <v>18.764864864864869</v>
      </c>
      <c r="BD2154" s="23">
        <v>33.801351351351357</v>
      </c>
      <c r="BE2154" s="23">
        <v>1805.3499999999997</v>
      </c>
      <c r="BF2154" s="27">
        <v>615.56074627933401</v>
      </c>
      <c r="BG2154" s="27">
        <v>150.88</v>
      </c>
      <c r="BH2154" s="23">
        <v>1.7401639344262299</v>
      </c>
      <c r="BI2154" s="23">
        <v>16.71393442622951</v>
      </c>
      <c r="BJ2154" s="23">
        <v>1403.5999999999992</v>
      </c>
      <c r="BK2154" s="27">
        <v>298.40717008855836</v>
      </c>
      <c r="BL2154" s="27">
        <v>5187.1146775054867</v>
      </c>
    </row>
    <row r="2155" spans="1:64" x14ac:dyDescent="0.15">
      <c r="A2155" s="27" t="s">
        <v>1160</v>
      </c>
      <c r="B2155" s="27" t="s">
        <v>1089</v>
      </c>
      <c r="C2155" s="27" t="s">
        <v>1098</v>
      </c>
      <c r="D2155" s="27" t="s">
        <v>1089</v>
      </c>
      <c r="E2155" s="27" t="s">
        <v>1240</v>
      </c>
      <c r="F2155" s="27">
        <v>2013</v>
      </c>
      <c r="G2155" s="27">
        <v>169</v>
      </c>
      <c r="H2155" s="27">
        <v>5</v>
      </c>
      <c r="I2155" s="27">
        <v>-9</v>
      </c>
      <c r="J2155" s="27">
        <v>56</v>
      </c>
      <c r="L2155" s="27">
        <v>66</v>
      </c>
      <c r="N2155" s="27">
        <v>76</v>
      </c>
      <c r="P2155" s="27">
        <v>197</v>
      </c>
      <c r="Q2155" s="27">
        <v>197</v>
      </c>
      <c r="R2155" s="23">
        <v>23.20888888888889</v>
      </c>
      <c r="S2155" s="25">
        <v>8.6993547491565106</v>
      </c>
      <c r="T2155" s="23">
        <v>851.75542538784691</v>
      </c>
      <c r="U2155" s="23">
        <v>1193.2596050457298</v>
      </c>
      <c r="V2155" s="23">
        <v>476.92703013924569</v>
      </c>
      <c r="W2155" s="25">
        <v>0.39968421299581836</v>
      </c>
      <c r="X2155" s="27">
        <v>197.94148000000001</v>
      </c>
      <c r="Y2155" s="27">
        <v>382.27</v>
      </c>
      <c r="Z2155" s="27">
        <v>593.54705934106801</v>
      </c>
      <c r="AA2155" s="27">
        <v>13</v>
      </c>
      <c r="AB2155" s="27">
        <v>350.07380177401046</v>
      </c>
      <c r="AC2155" s="27">
        <v>0</v>
      </c>
      <c r="AD2155" s="27">
        <v>265.21482044477426</v>
      </c>
      <c r="AE2155" s="27">
        <v>546.11297360315746</v>
      </c>
      <c r="AF2155" s="27">
        <v>0</v>
      </c>
      <c r="AG2155" s="27">
        <v>811.32779404793177</v>
      </c>
      <c r="AH2155" s="25">
        <v>0.32688984541334154</v>
      </c>
      <c r="AN2155" s="25">
        <v>0</v>
      </c>
      <c r="AV2155" s="3">
        <v>4</v>
      </c>
      <c r="AW2155" s="27">
        <v>382.27</v>
      </c>
      <c r="AX2155" s="23">
        <v>7.188775510204084</v>
      </c>
      <c r="AY2155" s="23">
        <v>20.764285714285705</v>
      </c>
      <c r="AZ2155" s="23">
        <v>3015.359999999996</v>
      </c>
      <c r="BA2155" s="27">
        <v>816.59590829983404</v>
      </c>
      <c r="BB2155" s="27">
        <v>224.79</v>
      </c>
      <c r="BC2155" s="23">
        <v>18.021333333333342</v>
      </c>
      <c r="BD2155" s="23">
        <v>30.289333333333332</v>
      </c>
      <c r="BE2155" s="23">
        <v>1645.0999999999992</v>
      </c>
      <c r="BF2155" s="27">
        <v>507.55250045486423</v>
      </c>
      <c r="BG2155" s="27">
        <v>157.47999999999996</v>
      </c>
      <c r="BH2155" s="23">
        <v>0.47438016528925553</v>
      </c>
      <c r="BI2155" s="23">
        <v>14.8603305785124</v>
      </c>
      <c r="BJ2155" s="23">
        <v>1370.2599999999998</v>
      </c>
      <c r="BK2155" s="27">
        <v>309.04340784496964</v>
      </c>
      <c r="BL2155" s="27">
        <v>5481.9198866579964</v>
      </c>
    </row>
    <row r="2156" spans="1:64" x14ac:dyDescent="0.15">
      <c r="A2156" s="27" t="s">
        <v>1160</v>
      </c>
      <c r="B2156" s="27" t="s">
        <v>1089</v>
      </c>
      <c r="C2156" s="27" t="s">
        <v>1098</v>
      </c>
      <c r="D2156" s="27" t="s">
        <v>1089</v>
      </c>
      <c r="E2156" s="27" t="s">
        <v>1240</v>
      </c>
      <c r="F2156" s="27">
        <v>2014</v>
      </c>
      <c r="G2156" s="27">
        <v>169</v>
      </c>
      <c r="H2156" s="27">
        <v>5</v>
      </c>
      <c r="I2156" s="27">
        <v>-9</v>
      </c>
      <c r="J2156" s="27">
        <v>58</v>
      </c>
      <c r="L2156" s="27">
        <v>67</v>
      </c>
      <c r="N2156" s="27">
        <v>78</v>
      </c>
      <c r="P2156" s="27">
        <v>197</v>
      </c>
      <c r="Q2156" s="27">
        <v>197</v>
      </c>
      <c r="R2156" s="23">
        <v>22.90444444444444</v>
      </c>
      <c r="S2156" s="25">
        <v>8.5511454956035067</v>
      </c>
      <c r="T2156" s="23">
        <v>759.25515956265531</v>
      </c>
      <c r="U2156" s="23">
        <v>1007.4990826707541</v>
      </c>
      <c r="V2156" s="23">
        <v>393.78363508588166</v>
      </c>
      <c r="W2156" s="25">
        <v>0.39085259525347116</v>
      </c>
      <c r="X2156" s="27">
        <v>197.94148000000001</v>
      </c>
      <c r="Y2156" s="27">
        <v>382.23999999999995</v>
      </c>
      <c r="Z2156" s="27">
        <v>525.46110189535307</v>
      </c>
      <c r="AA2156" s="27">
        <v>15</v>
      </c>
      <c r="AB2156" s="27">
        <v>323.98187651452497</v>
      </c>
      <c r="AC2156" s="27">
        <v>0</v>
      </c>
      <c r="AD2156" s="27">
        <v>304.03595642558116</v>
      </c>
      <c r="AE2156" s="27">
        <v>463.40535627264626</v>
      </c>
      <c r="AF2156" s="27">
        <v>0</v>
      </c>
      <c r="AG2156" s="27">
        <v>767.44131269822742</v>
      </c>
      <c r="AH2156" s="25">
        <v>0.39616834203900941</v>
      </c>
      <c r="AN2156" s="25">
        <v>0</v>
      </c>
      <c r="AV2156" s="3">
        <v>4</v>
      </c>
      <c r="AW2156" s="27">
        <v>382.23999999999995</v>
      </c>
      <c r="AX2156" s="23">
        <v>7.230612244897956</v>
      </c>
      <c r="AY2156" s="23">
        <v>20.670408163265314</v>
      </c>
      <c r="AZ2156" s="23">
        <v>2903.7599999999975</v>
      </c>
      <c r="BA2156" s="27">
        <v>774.54496477934163</v>
      </c>
      <c r="BB2156" s="27">
        <v>173.98</v>
      </c>
      <c r="BC2156" s="23">
        <v>16.429870129870128</v>
      </c>
      <c r="BD2156" s="23">
        <v>30.657142857142862</v>
      </c>
      <c r="BE2156" s="23">
        <v>1651.29</v>
      </c>
      <c r="BF2156" s="27">
        <v>541.09711806395114</v>
      </c>
      <c r="BG2156" s="27">
        <v>208.25999999999996</v>
      </c>
      <c r="BH2156" s="23">
        <v>1.2781512605042014</v>
      </c>
      <c r="BI2156" s="23">
        <v>14.208403361344535</v>
      </c>
      <c r="BJ2156" s="23">
        <v>1252.4700000000003</v>
      </c>
      <c r="BK2156" s="27">
        <v>233.44784671539031</v>
      </c>
      <c r="BL2156" s="27">
        <v>4526.2486791480651</v>
      </c>
    </row>
    <row r="2157" spans="1:64" x14ac:dyDescent="0.15">
      <c r="A2157" s="27" t="s">
        <v>1160</v>
      </c>
      <c r="B2157" s="27" t="s">
        <v>1089</v>
      </c>
      <c r="C2157" s="27" t="s">
        <v>1098</v>
      </c>
      <c r="D2157" s="27" t="s">
        <v>1089</v>
      </c>
      <c r="E2157" s="27" t="s">
        <v>1240</v>
      </c>
      <c r="F2157" s="27">
        <v>2015</v>
      </c>
      <c r="G2157" s="27">
        <v>169</v>
      </c>
      <c r="H2157" s="27">
        <v>5</v>
      </c>
      <c r="I2157" s="27">
        <v>-9</v>
      </c>
      <c r="J2157" s="27">
        <v>56</v>
      </c>
      <c r="L2157" s="27">
        <v>68</v>
      </c>
      <c r="N2157" s="27">
        <v>79</v>
      </c>
      <c r="P2157" s="27">
        <v>197</v>
      </c>
      <c r="Q2157" s="27">
        <v>197</v>
      </c>
      <c r="R2157" s="23">
        <v>23.505555555555556</v>
      </c>
      <c r="S2157" s="25">
        <v>8.9479717788884159</v>
      </c>
      <c r="T2157" s="23">
        <v>870.54356057328982</v>
      </c>
      <c r="U2157" s="23">
        <v>1240.6989618428295</v>
      </c>
      <c r="V2157" s="23">
        <v>517.83329086478409</v>
      </c>
      <c r="W2157" s="25">
        <v>0.41737222534781204</v>
      </c>
      <c r="X2157" s="27">
        <v>197.94148000000001</v>
      </c>
      <c r="Y2157" s="27">
        <v>481.59</v>
      </c>
      <c r="Z2157" s="27">
        <v>645.99694854196014</v>
      </c>
      <c r="AA2157" s="27">
        <v>14</v>
      </c>
      <c r="AB2157" s="27">
        <v>347.09824560320988</v>
      </c>
      <c r="AC2157" s="27">
        <v>0</v>
      </c>
      <c r="AD2157" s="27">
        <v>293.02968739884585</v>
      </c>
      <c r="AE2157" s="27">
        <v>547.06916681982091</v>
      </c>
      <c r="AF2157" s="27">
        <v>0</v>
      </c>
      <c r="AG2157" s="27">
        <v>840.0988542186667</v>
      </c>
      <c r="AH2157" s="25">
        <v>0.34880381331235094</v>
      </c>
      <c r="AN2157" s="25">
        <v>0</v>
      </c>
      <c r="AV2157" s="3">
        <v>4</v>
      </c>
      <c r="AW2157" s="27">
        <v>481.59</v>
      </c>
      <c r="AX2157" s="23">
        <v>8.9724489795918405</v>
      </c>
      <c r="AY2157" s="23">
        <v>22.236734693877555</v>
      </c>
      <c r="AZ2157" s="23">
        <v>2929.3200000000015</v>
      </c>
      <c r="BA2157" s="27">
        <v>843.41070723201801</v>
      </c>
      <c r="BB2157" s="27">
        <v>209.56</v>
      </c>
      <c r="BC2157" s="23">
        <v>16.619230769230775</v>
      </c>
      <c r="BD2157" s="23">
        <v>29.5474358974359</v>
      </c>
      <c r="BE2157" s="23">
        <v>1649.31</v>
      </c>
      <c r="BF2157" s="27">
        <v>536.83222456486692</v>
      </c>
      <c r="BG2157" s="27">
        <v>272.03000000000003</v>
      </c>
      <c r="BH2157" s="23">
        <v>3.9177966101694874</v>
      </c>
      <c r="BI2157" s="23">
        <v>17.40423728813559</v>
      </c>
      <c r="BJ2157" s="23">
        <v>1280.0100000000002</v>
      </c>
      <c r="BK2157" s="27">
        <v>306.57848266715052</v>
      </c>
      <c r="BL2157" s="27">
        <v>5952.1067915492422</v>
      </c>
    </row>
    <row r="2158" spans="1:64" x14ac:dyDescent="0.15">
      <c r="A2158" s="27" t="s">
        <v>1160</v>
      </c>
      <c r="B2158" s="27" t="s">
        <v>1089</v>
      </c>
      <c r="C2158" s="27" t="s">
        <v>1098</v>
      </c>
      <c r="D2158" s="27" t="s">
        <v>1089</v>
      </c>
      <c r="E2158" s="27" t="s">
        <v>1240</v>
      </c>
      <c r="F2158" s="27">
        <v>2016</v>
      </c>
      <c r="G2158" s="27">
        <v>169</v>
      </c>
      <c r="H2158" s="27">
        <v>5</v>
      </c>
      <c r="I2158" s="27">
        <v>-9</v>
      </c>
      <c r="J2158" s="27">
        <v>53</v>
      </c>
      <c r="L2158" s="27">
        <v>63</v>
      </c>
      <c r="N2158" s="27">
        <v>76</v>
      </c>
      <c r="P2158" s="27">
        <v>138</v>
      </c>
      <c r="Q2158" s="27">
        <v>197</v>
      </c>
      <c r="R2158" s="23">
        <v>23.422222222222217</v>
      </c>
      <c r="S2158" s="25">
        <v>8.9437515315660203</v>
      </c>
      <c r="T2158" s="23">
        <v>836.91573386447953</v>
      </c>
      <c r="U2158" s="23">
        <v>1218.852641965861</v>
      </c>
      <c r="V2158" s="23">
        <v>521.15388125506081</v>
      </c>
      <c r="W2158" s="25">
        <v>0.42757742735719778</v>
      </c>
      <c r="X2158" s="27">
        <v>197.94148000000001</v>
      </c>
      <c r="Y2158" s="27">
        <v>448.02999999999986</v>
      </c>
      <c r="Z2158" s="27">
        <v>529.98670074064944</v>
      </c>
      <c r="AA2158" s="27">
        <v>15</v>
      </c>
      <c r="AB2158" s="27">
        <v>320.21585117532499</v>
      </c>
      <c r="AC2158" s="27">
        <v>0</v>
      </c>
      <c r="AD2158" s="27">
        <v>290.31148157567725</v>
      </c>
      <c r="AE2158" s="27">
        <v>525.45982616590959</v>
      </c>
      <c r="AF2158" s="27">
        <v>0</v>
      </c>
      <c r="AG2158" s="27">
        <v>815.77130774158684</v>
      </c>
      <c r="AH2158" s="25">
        <v>0.35587360729890199</v>
      </c>
      <c r="AN2158" s="25">
        <v>0</v>
      </c>
      <c r="AV2158" s="3">
        <v>4</v>
      </c>
      <c r="AW2158" s="27">
        <v>448.02999999999986</v>
      </c>
      <c r="AX2158" s="23">
        <v>9.1301020408163307</v>
      </c>
      <c r="AY2158" s="23">
        <v>22.406122448979584</v>
      </c>
      <c r="AZ2158" s="23">
        <v>2923.0199999999995</v>
      </c>
      <c r="BA2158" s="27">
        <v>824.36512271208699</v>
      </c>
      <c r="BB2158" s="27">
        <v>183.88</v>
      </c>
      <c r="BC2158" s="23">
        <v>18.382666666666665</v>
      </c>
      <c r="BD2158" s="23">
        <v>30.713333333333328</v>
      </c>
      <c r="BE2158" s="23">
        <v>1584.1200000000006</v>
      </c>
      <c r="BF2158" s="27">
        <v>525.37120882660031</v>
      </c>
      <c r="BG2158" s="27">
        <v>264.14999999999998</v>
      </c>
      <c r="BH2158" s="23">
        <v>3.395041322314051</v>
      </c>
      <c r="BI2158" s="23">
        <v>17.257024793388428</v>
      </c>
      <c r="BJ2158" s="23">
        <v>1338.8999999999994</v>
      </c>
      <c r="BK2158" s="27">
        <v>298.99391388548651</v>
      </c>
      <c r="BL2158" s="27">
        <v>5990.2744971846078</v>
      </c>
    </row>
    <row r="2159" spans="1:64" x14ac:dyDescent="0.15">
      <c r="A2159" s="27" t="s">
        <v>1160</v>
      </c>
      <c r="B2159" s="27" t="s">
        <v>1089</v>
      </c>
      <c r="C2159" s="27" t="s">
        <v>1098</v>
      </c>
      <c r="D2159" s="27" t="s">
        <v>1089</v>
      </c>
      <c r="E2159" s="27" t="s">
        <v>1240</v>
      </c>
      <c r="F2159" s="27">
        <v>2017</v>
      </c>
      <c r="G2159" s="27">
        <v>169</v>
      </c>
      <c r="H2159" s="27">
        <v>5</v>
      </c>
      <c r="I2159" s="27">
        <v>-9</v>
      </c>
      <c r="J2159" s="27">
        <v>58</v>
      </c>
      <c r="L2159" s="27">
        <v>68</v>
      </c>
      <c r="N2159" s="27">
        <v>83</v>
      </c>
      <c r="P2159" s="27">
        <v>197</v>
      </c>
      <c r="Q2159" s="27">
        <v>197</v>
      </c>
      <c r="R2159" s="23">
        <v>23.228888888888882</v>
      </c>
      <c r="S2159" s="25">
        <v>8.8223173148227101</v>
      </c>
      <c r="T2159" s="23">
        <v>897.11984127696189</v>
      </c>
      <c r="U2159" s="23">
        <v>1163.0940280318814</v>
      </c>
      <c r="V2159" s="23">
        <v>441.33918117835435</v>
      </c>
      <c r="W2159" s="25">
        <v>0.3794527069583834</v>
      </c>
      <c r="X2159" s="27">
        <v>197.94148000000001</v>
      </c>
      <c r="Y2159" s="27">
        <v>210.03999999999996</v>
      </c>
      <c r="Z2159" s="27">
        <v>693.46499269654635</v>
      </c>
      <c r="AA2159" s="27">
        <v>40</v>
      </c>
      <c r="AB2159" s="27">
        <v>313.91724677145521</v>
      </c>
      <c r="AC2159" s="27">
        <v>0</v>
      </c>
      <c r="AD2159" s="27">
        <v>228.80656290898028</v>
      </c>
      <c r="AE2159" s="27">
        <v>550.41245849709185</v>
      </c>
      <c r="AF2159" s="27">
        <v>0</v>
      </c>
      <c r="AG2159" s="27">
        <v>779.2190214060721</v>
      </c>
      <c r="AH2159" s="25">
        <v>0.29363574769998529</v>
      </c>
      <c r="AN2159" s="25">
        <v>0</v>
      </c>
      <c r="AV2159" s="3">
        <v>4</v>
      </c>
      <c r="AW2159" s="27">
        <v>210.03999999999996</v>
      </c>
      <c r="AX2159" s="23">
        <v>7.3913265306122407</v>
      </c>
      <c r="AY2159" s="23">
        <v>21.942346938775497</v>
      </c>
      <c r="AZ2159" s="23">
        <v>3040.9099999999994</v>
      </c>
      <c r="BA2159" s="27">
        <v>787.04037192660667</v>
      </c>
      <c r="BB2159" s="27">
        <v>51.29999999999999</v>
      </c>
      <c r="BC2159" s="23">
        <v>14.992682926829266</v>
      </c>
      <c r="BD2159" s="23">
        <v>30.29024390243903</v>
      </c>
      <c r="BE2159" s="23">
        <v>1881.1300000000003</v>
      </c>
      <c r="BF2159" s="27">
        <v>539.51272619246015</v>
      </c>
      <c r="BG2159" s="27">
        <v>158.73999999999998</v>
      </c>
      <c r="BH2159" s="23">
        <v>1.9236842105263177</v>
      </c>
      <c r="BI2159" s="23">
        <v>15.937719298245623</v>
      </c>
      <c r="BJ2159" s="23">
        <v>1159.78</v>
      </c>
      <c r="BK2159" s="27">
        <v>247.52764573414632</v>
      </c>
      <c r="BL2159" s="27">
        <v>5072.8641514753372</v>
      </c>
    </row>
    <row r="2160" spans="1:64" x14ac:dyDescent="0.15">
      <c r="A2160" s="27" t="s">
        <v>1160</v>
      </c>
      <c r="B2160" s="27" t="s">
        <v>1089</v>
      </c>
      <c r="C2160" s="27" t="s">
        <v>1098</v>
      </c>
      <c r="D2160" s="27" t="s">
        <v>1089</v>
      </c>
      <c r="E2160" s="27" t="s">
        <v>1240</v>
      </c>
      <c r="F2160" s="27">
        <v>2018</v>
      </c>
      <c r="G2160" s="27">
        <v>169</v>
      </c>
      <c r="H2160" s="27">
        <v>6</v>
      </c>
      <c r="I2160" s="27">
        <v>-9</v>
      </c>
      <c r="J2160" s="27">
        <v>55</v>
      </c>
      <c r="L2160" s="27">
        <v>66</v>
      </c>
      <c r="N2160" s="27">
        <v>77</v>
      </c>
      <c r="P2160" s="27">
        <v>197</v>
      </c>
      <c r="Q2160" s="27">
        <v>197</v>
      </c>
      <c r="R2160" s="23">
        <v>23.488888888888887</v>
      </c>
      <c r="S2160" s="25">
        <v>9.0472287599709631</v>
      </c>
      <c r="T2160" s="23">
        <v>806.1246661550399</v>
      </c>
      <c r="U2160" s="23">
        <v>1039.5037518597155</v>
      </c>
      <c r="V2160" s="23">
        <v>383.80353193548552</v>
      </c>
      <c r="W2160" s="25">
        <v>0.36921803077349624</v>
      </c>
      <c r="X2160" s="27">
        <v>197.94148000000001</v>
      </c>
      <c r="Y2160" s="27">
        <v>601.19999999999982</v>
      </c>
      <c r="Z2160" s="27">
        <v>460.47526021165601</v>
      </c>
      <c r="AA2160" s="27">
        <v>13</v>
      </c>
      <c r="AB2160" s="27">
        <v>358.27931358488513</v>
      </c>
      <c r="AC2160" s="27">
        <v>0</v>
      </c>
      <c r="AD2160" s="27">
        <v>288.03607412064702</v>
      </c>
      <c r="AE2160" s="27">
        <v>464.71097710992814</v>
      </c>
      <c r="AF2160" s="27">
        <v>0</v>
      </c>
      <c r="AG2160" s="27">
        <v>752.74705123057515</v>
      </c>
      <c r="AH2160" s="25">
        <v>0.38264656078467008</v>
      </c>
      <c r="AN2160" s="25">
        <v>0</v>
      </c>
      <c r="AV2160" s="3">
        <v>4</v>
      </c>
      <c r="AW2160" s="27">
        <v>601.19999999999982</v>
      </c>
      <c r="AX2160" s="23">
        <v>7.4561224489795892</v>
      </c>
      <c r="AY2160" s="23">
        <v>20.151020408163273</v>
      </c>
      <c r="AZ2160" s="23">
        <v>2820.8899999999994</v>
      </c>
      <c r="BA2160" s="27">
        <v>759.97387353867111</v>
      </c>
      <c r="BB2160" s="27">
        <v>232.13000000000005</v>
      </c>
      <c r="BC2160" s="23">
        <v>17.125</v>
      </c>
      <c r="BD2160" s="23">
        <v>30.668421052631601</v>
      </c>
      <c r="BE2160" s="23">
        <v>1632.8300000000002</v>
      </c>
      <c r="BF2160" s="27">
        <v>558.75475142092546</v>
      </c>
      <c r="BG2160" s="27">
        <v>369.06999999999994</v>
      </c>
      <c r="BH2160" s="23">
        <v>1.332500000000002</v>
      </c>
      <c r="BI2160" s="23">
        <v>13.49</v>
      </c>
      <c r="BJ2160" s="23">
        <v>1188.0599999999997</v>
      </c>
      <c r="BK2160" s="27">
        <v>201.21912211774602</v>
      </c>
      <c r="BL2160" s="27">
        <v>4411.5348498331668</v>
      </c>
    </row>
    <row r="2161" spans="1:64" x14ac:dyDescent="0.15">
      <c r="A2161" s="27" t="s">
        <v>1160</v>
      </c>
      <c r="B2161" s="27" t="s">
        <v>1089</v>
      </c>
      <c r="C2161" s="27" t="s">
        <v>1098</v>
      </c>
      <c r="D2161" s="27" t="s">
        <v>1089</v>
      </c>
      <c r="E2161" s="27" t="s">
        <v>1240</v>
      </c>
      <c r="F2161" s="27">
        <v>2019</v>
      </c>
      <c r="G2161" s="27">
        <v>169</v>
      </c>
      <c r="H2161" s="27">
        <v>6</v>
      </c>
      <c r="I2161" s="27">
        <v>-9</v>
      </c>
      <c r="J2161" s="27">
        <v>55</v>
      </c>
      <c r="L2161" s="27">
        <v>65</v>
      </c>
      <c r="N2161" s="27">
        <v>79</v>
      </c>
      <c r="P2161" s="27">
        <v>197</v>
      </c>
      <c r="Q2161" s="27">
        <v>197</v>
      </c>
      <c r="R2161" s="23">
        <v>23.272222222222222</v>
      </c>
      <c r="S2161" s="25">
        <v>8.7773579304410116</v>
      </c>
      <c r="T2161" s="23">
        <v>911.40873335822289</v>
      </c>
      <c r="U2161" s="23">
        <v>1180.2766028079125</v>
      </c>
      <c r="V2161" s="23">
        <v>430.487087307347</v>
      </c>
      <c r="W2161" s="25">
        <v>0.36473406541811049</v>
      </c>
      <c r="X2161" s="27">
        <v>197.94148000000001</v>
      </c>
      <c r="Y2161" s="27">
        <v>714.74</v>
      </c>
      <c r="Z2161" s="27">
        <v>242.29143755459975</v>
      </c>
      <c r="AA2161" s="27">
        <v>7</v>
      </c>
      <c r="AB2161" s="27">
        <v>351.27039257923792</v>
      </c>
      <c r="AC2161" s="27">
        <v>0</v>
      </c>
      <c r="AD2161" s="27">
        <v>261.31664671483594</v>
      </c>
      <c r="AE2161" s="27">
        <v>447.54522534795154</v>
      </c>
      <c r="AF2161" s="27">
        <v>0</v>
      </c>
      <c r="AG2161" s="27">
        <v>708.86187206278748</v>
      </c>
      <c r="AH2161" s="25">
        <v>0.36864254282428721</v>
      </c>
      <c r="AN2161" s="25">
        <v>0</v>
      </c>
      <c r="AV2161" s="3">
        <v>4</v>
      </c>
      <c r="AW2161" s="27">
        <v>714.74</v>
      </c>
      <c r="AX2161" s="23">
        <v>8.45969387755102</v>
      </c>
      <c r="AY2161" s="23">
        <v>20.335204081632646</v>
      </c>
      <c r="AZ2161" s="23">
        <v>2911.4</v>
      </c>
      <c r="BA2161" s="27">
        <v>711.50126538277277</v>
      </c>
      <c r="BB2161" s="27">
        <v>477.77</v>
      </c>
      <c r="BC2161" s="23">
        <v>18.093589743589742</v>
      </c>
      <c r="BD2161" s="23">
        <v>28.917948717948718</v>
      </c>
      <c r="BE2161" s="23">
        <v>1691.6299999999999</v>
      </c>
      <c r="BF2161" s="27">
        <v>475.21576542703002</v>
      </c>
      <c r="BG2161" s="27">
        <v>236.96999999999997</v>
      </c>
      <c r="BH2161" s="23">
        <v>2.0915254237288159</v>
      </c>
      <c r="BI2161" s="23">
        <v>14.661864406779664</v>
      </c>
      <c r="BJ2161" s="23">
        <v>1219.7700000000004</v>
      </c>
      <c r="BK2161" s="27">
        <v>236.28549995574284</v>
      </c>
      <c r="BL2161" s="27">
        <v>4948.1274403143334</v>
      </c>
    </row>
    <row r="2162" spans="1:64" x14ac:dyDescent="0.15">
      <c r="A2162" s="27" t="s">
        <v>1161</v>
      </c>
      <c r="B2162" s="27" t="s">
        <v>1090</v>
      </c>
      <c r="C2162" s="27" t="s">
        <v>1093</v>
      </c>
      <c r="D2162" s="27" t="s">
        <v>1090</v>
      </c>
      <c r="E2162" s="27" t="s">
        <v>1237</v>
      </c>
      <c r="F2162" s="27">
        <v>1990</v>
      </c>
      <c r="G2162" s="27">
        <v>123</v>
      </c>
      <c r="H2162" s="27">
        <v>16</v>
      </c>
      <c r="I2162" s="27">
        <v>-9</v>
      </c>
      <c r="J2162" s="27">
        <v>84</v>
      </c>
      <c r="L2162" s="27">
        <v>97</v>
      </c>
      <c r="N2162" s="27">
        <v>110</v>
      </c>
      <c r="P2162" s="27">
        <v>143</v>
      </c>
      <c r="Q2162" s="27">
        <v>193</v>
      </c>
      <c r="R2162" s="23">
        <v>30.557363683250042</v>
      </c>
      <c r="S2162" s="25">
        <v>5.5434084695155024</v>
      </c>
      <c r="T2162" s="23">
        <v>481.49744240858757</v>
      </c>
      <c r="U2162" s="23">
        <v>488.11652174206137</v>
      </c>
      <c r="V2162" s="23">
        <v>111.84568714803504</v>
      </c>
      <c r="W2162" s="25">
        <v>0.22913726512983257</v>
      </c>
      <c r="X2162" s="27">
        <v>321.96382030240898</v>
      </c>
      <c r="Y2162" s="27">
        <v>303.78999999999991</v>
      </c>
      <c r="Z2162" s="27">
        <v>0</v>
      </c>
      <c r="AA2162" s="27">
        <v>0</v>
      </c>
      <c r="AB2162" s="27">
        <v>243.09946744962596</v>
      </c>
      <c r="AC2162" s="27">
        <v>8.6317252382454352</v>
      </c>
      <c r="AD2162" s="27">
        <v>124.57571546579514</v>
      </c>
      <c r="AE2162" s="27">
        <v>222.26379210175764</v>
      </c>
      <c r="AF2162" s="27">
        <v>0</v>
      </c>
      <c r="AG2162" s="27">
        <v>346.8395075675528</v>
      </c>
      <c r="AH2162" s="25">
        <v>0.35917393825094324</v>
      </c>
      <c r="AN2162" s="25">
        <v>0</v>
      </c>
      <c r="AV2162" s="3">
        <v>1</v>
      </c>
      <c r="AW2162" s="27">
        <v>303.78999999999991</v>
      </c>
      <c r="AX2162" s="23">
        <v>10.108333333333336</v>
      </c>
      <c r="AY2162" s="23">
        <v>25.231770833333339</v>
      </c>
      <c r="AZ2162" s="23">
        <v>3931.5260000000007</v>
      </c>
      <c r="BA2162" s="27">
        <v>349.69205143722894</v>
      </c>
      <c r="BB2162" s="27">
        <v>213.61999999999998</v>
      </c>
      <c r="BC2162" s="23">
        <v>12.946788990825691</v>
      </c>
      <c r="BD2162" s="23">
        <v>27.27431192660551</v>
      </c>
      <c r="BE2162" s="23">
        <v>2584.4650000000001</v>
      </c>
      <c r="BF2162" s="27">
        <v>314.65989846742008</v>
      </c>
      <c r="BG2162" s="27">
        <v>90.17</v>
      </c>
      <c r="BH2162" s="23">
        <v>6.3807228915662684</v>
      </c>
      <c r="BI2162" s="23">
        <v>22.549397590361448</v>
      </c>
      <c r="BJ2162" s="23">
        <v>1347.0610000000004</v>
      </c>
      <c r="BK2162" s="27">
        <v>35.032152969808855</v>
      </c>
      <c r="BL2162" s="27">
        <v>1285.5826108969543</v>
      </c>
    </row>
    <row r="2163" spans="1:64" x14ac:dyDescent="0.15">
      <c r="A2163" s="27" t="s">
        <v>1161</v>
      </c>
      <c r="B2163" s="27" t="s">
        <v>1090</v>
      </c>
      <c r="C2163" s="27" t="s">
        <v>1093</v>
      </c>
      <c r="D2163" s="27" t="s">
        <v>1090</v>
      </c>
      <c r="E2163" s="27" t="s">
        <v>1237</v>
      </c>
      <c r="F2163" s="27">
        <v>1991</v>
      </c>
      <c r="G2163" s="27">
        <v>123</v>
      </c>
      <c r="H2163" s="27">
        <v>12</v>
      </c>
      <c r="I2163" s="27">
        <v>-9</v>
      </c>
      <c r="J2163" s="27">
        <v>80</v>
      </c>
      <c r="L2163" s="27">
        <v>93</v>
      </c>
      <c r="N2163" s="27">
        <v>107</v>
      </c>
      <c r="P2163" s="27">
        <v>149</v>
      </c>
      <c r="Q2163" s="27">
        <v>243</v>
      </c>
      <c r="R2163" s="23">
        <v>30.364817790092232</v>
      </c>
      <c r="S2163" s="25">
        <v>5.4787465283224961</v>
      </c>
      <c r="T2163" s="23">
        <v>551.92059175265729</v>
      </c>
      <c r="U2163" s="23">
        <v>580.79001560348934</v>
      </c>
      <c r="V2163" s="23">
        <v>149.35671659646562</v>
      </c>
      <c r="W2163" s="25">
        <v>0.25716129756407496</v>
      </c>
      <c r="X2163" s="27">
        <v>356.97364921351851</v>
      </c>
      <c r="Y2163" s="27">
        <v>384.02000000000004</v>
      </c>
      <c r="Z2163" s="27">
        <v>0</v>
      </c>
      <c r="AA2163" s="27">
        <v>0</v>
      </c>
      <c r="AB2163" s="27">
        <v>275.56597406780668</v>
      </c>
      <c r="AC2163" s="27">
        <v>10.257223960257658</v>
      </c>
      <c r="AD2163" s="27">
        <v>168.68557193189011</v>
      </c>
      <c r="AE2163" s="27">
        <v>264.74922062970802</v>
      </c>
      <c r="AF2163" s="27">
        <v>0</v>
      </c>
      <c r="AG2163" s="27">
        <v>433.4347925615981</v>
      </c>
      <c r="AH2163" s="25">
        <v>0.38918326570676604</v>
      </c>
      <c r="AN2163" s="25">
        <v>0</v>
      </c>
      <c r="AV2163" s="3">
        <v>4</v>
      </c>
      <c r="AW2163" s="27">
        <v>384.02000000000004</v>
      </c>
      <c r="AX2163" s="23">
        <v>6.6351239669421531</v>
      </c>
      <c r="AY2163" s="23">
        <v>20.894628099173552</v>
      </c>
      <c r="AZ2163" s="23">
        <v>4201.0319999999992</v>
      </c>
      <c r="BA2163" s="27">
        <v>435.16942726287022</v>
      </c>
      <c r="BB2163" s="27">
        <v>242.82000000000005</v>
      </c>
      <c r="BC2163" s="23">
        <v>13.544339622641511</v>
      </c>
      <c r="BD2163" s="23">
        <v>27.301886792452834</v>
      </c>
      <c r="BE2163" s="23">
        <v>2403.8429999999998</v>
      </c>
      <c r="BF2163" s="27">
        <v>386.36936439999317</v>
      </c>
      <c r="BG2163" s="27">
        <v>141.19999999999999</v>
      </c>
      <c r="BH2163" s="23">
        <v>1.2499999999999991</v>
      </c>
      <c r="BI2163" s="23">
        <v>15.900735294117654</v>
      </c>
      <c r="BJ2163" s="23">
        <v>1797.1890000000001</v>
      </c>
      <c r="BK2163" s="27">
        <v>48.800062862876814</v>
      </c>
      <c r="BL2163" s="27">
        <v>1716.7438689248922</v>
      </c>
    </row>
    <row r="2164" spans="1:64" x14ac:dyDescent="0.15">
      <c r="A2164" s="27" t="s">
        <v>1161</v>
      </c>
      <c r="B2164" s="27" t="s">
        <v>1090</v>
      </c>
      <c r="C2164" s="27" t="s">
        <v>1093</v>
      </c>
      <c r="D2164" s="27" t="s">
        <v>1090</v>
      </c>
      <c r="E2164" s="27" t="s">
        <v>1237</v>
      </c>
      <c r="F2164" s="27">
        <v>1992</v>
      </c>
      <c r="G2164" s="27">
        <v>123</v>
      </c>
      <c r="H2164" s="27">
        <v>10</v>
      </c>
      <c r="I2164" s="27">
        <v>-9</v>
      </c>
      <c r="J2164" s="27">
        <v>94</v>
      </c>
      <c r="L2164" s="27">
        <v>106</v>
      </c>
      <c r="N2164" s="27">
        <v>124</v>
      </c>
      <c r="P2164" s="27">
        <v>243</v>
      </c>
      <c r="Q2164" s="27">
        <v>243</v>
      </c>
      <c r="R2164" s="23">
        <v>26.845677402998678</v>
      </c>
      <c r="S2164" s="25">
        <v>7.8583783785117758</v>
      </c>
      <c r="T2164" s="23">
        <v>911.29981849225624</v>
      </c>
      <c r="U2164" s="23">
        <v>997.29760893294974</v>
      </c>
      <c r="V2164" s="23">
        <v>264.29126012810701</v>
      </c>
      <c r="W2164" s="25">
        <v>0.26500741113859594</v>
      </c>
      <c r="X2164" s="27">
        <v>319.95798719722126</v>
      </c>
      <c r="Y2164" s="27">
        <v>449.29999999999995</v>
      </c>
      <c r="Z2164" s="27">
        <v>0</v>
      </c>
      <c r="AA2164" s="27">
        <v>0</v>
      </c>
      <c r="AB2164" s="27">
        <v>213.48534756888733</v>
      </c>
      <c r="AC2164" s="27">
        <v>25.446071930641498</v>
      </c>
      <c r="AD2164" s="27">
        <v>118.78855395257149</v>
      </c>
      <c r="AE2164" s="27">
        <v>392.48997170017913</v>
      </c>
      <c r="AF2164" s="27">
        <v>0</v>
      </c>
      <c r="AG2164" s="27">
        <v>511.2785256527506</v>
      </c>
      <c r="AH2164" s="25">
        <v>0.23233628182906965</v>
      </c>
      <c r="AN2164" s="25">
        <v>0</v>
      </c>
      <c r="AV2164" s="3">
        <v>4</v>
      </c>
      <c r="AW2164" s="27">
        <v>449.29999999999995</v>
      </c>
      <c r="AX2164" s="23">
        <v>4.8561983471074397</v>
      </c>
      <c r="AY2164" s="23">
        <v>18.523140495867754</v>
      </c>
      <c r="AZ2164" s="23">
        <v>4066.8609999999994</v>
      </c>
      <c r="BA2164" s="27">
        <v>517.88181576405896</v>
      </c>
      <c r="BB2164" s="27">
        <v>405.12</v>
      </c>
      <c r="BC2164" s="23">
        <v>11.189430894308947</v>
      </c>
      <c r="BD2164" s="23">
        <v>24.617886178861784</v>
      </c>
      <c r="BE2164" s="23">
        <v>2655.335</v>
      </c>
      <c r="BF2164" s="27">
        <v>439.02402558731546</v>
      </c>
      <c r="BG2164" s="27">
        <v>44.180000000000007</v>
      </c>
      <c r="BH2164" s="23">
        <v>-1.6899159663865528</v>
      </c>
      <c r="BI2164" s="23">
        <v>12.22352941176471</v>
      </c>
      <c r="BJ2164" s="23">
        <v>1411.5260000000005</v>
      </c>
      <c r="BK2164" s="27">
        <v>78.857790176743848</v>
      </c>
      <c r="BL2164" s="27">
        <v>3037.8305761851379</v>
      </c>
    </row>
    <row r="2165" spans="1:64" x14ac:dyDescent="0.15">
      <c r="A2165" s="27" t="s">
        <v>1161</v>
      </c>
      <c r="B2165" s="27" t="s">
        <v>1090</v>
      </c>
      <c r="C2165" s="27" t="s">
        <v>1093</v>
      </c>
      <c r="D2165" s="27" t="s">
        <v>1090</v>
      </c>
      <c r="E2165" s="27" t="s">
        <v>1237</v>
      </c>
      <c r="F2165" s="27">
        <v>1993</v>
      </c>
      <c r="G2165" s="27">
        <v>123</v>
      </c>
      <c r="H2165" s="27">
        <v>12</v>
      </c>
      <c r="I2165" s="27">
        <v>-9</v>
      </c>
      <c r="J2165" s="27">
        <v>94</v>
      </c>
      <c r="L2165" s="27">
        <v>105</v>
      </c>
      <c r="N2165" s="27">
        <v>116</v>
      </c>
      <c r="P2165" s="27">
        <v>243</v>
      </c>
      <c r="Q2165" s="27">
        <v>243</v>
      </c>
      <c r="R2165" s="23">
        <v>27.232301956255689</v>
      </c>
      <c r="S2165" s="25">
        <v>7.7704406547293496</v>
      </c>
      <c r="T2165" s="23">
        <v>874.16426104173649</v>
      </c>
      <c r="U2165" s="23">
        <v>947.67692434015601</v>
      </c>
      <c r="V2165" s="23">
        <v>262.88280956056508</v>
      </c>
      <c r="W2165" s="25">
        <v>0.27739707492575399</v>
      </c>
      <c r="X2165" s="27">
        <v>323.09922347759471</v>
      </c>
      <c r="Y2165" s="27">
        <v>579.15999999999974</v>
      </c>
      <c r="Z2165" s="27">
        <v>0</v>
      </c>
      <c r="AA2165" s="27">
        <v>0</v>
      </c>
      <c r="AB2165" s="27">
        <v>255.28257050582491</v>
      </c>
      <c r="AC2165" s="27">
        <v>51.366480941227422</v>
      </c>
      <c r="AD2165" s="27">
        <v>181.43667763205585</v>
      </c>
      <c r="AE2165" s="27">
        <v>390.48319357159733</v>
      </c>
      <c r="AF2165" s="27">
        <v>0</v>
      </c>
      <c r="AG2165" s="27">
        <v>571.9198712036532</v>
      </c>
      <c r="AH2165" s="25">
        <v>0.31724142418376367</v>
      </c>
      <c r="AN2165" s="25">
        <v>0</v>
      </c>
      <c r="AV2165" s="3">
        <v>4</v>
      </c>
      <c r="AW2165" s="27">
        <v>579.15999999999974</v>
      </c>
      <c r="AX2165" s="23">
        <v>5.4586776859504065</v>
      </c>
      <c r="AY2165" s="23">
        <v>18.985123966942133</v>
      </c>
      <c r="AZ2165" s="23">
        <v>3962.5249999999996</v>
      </c>
      <c r="BA2165" s="27">
        <v>574.11014046427431</v>
      </c>
      <c r="BB2165" s="27">
        <v>452.14999999999992</v>
      </c>
      <c r="BC2165" s="23">
        <v>12.209565217391299</v>
      </c>
      <c r="BD2165" s="23">
        <v>25.555652173913025</v>
      </c>
      <c r="BE2165" s="23">
        <v>2484.3959999999993</v>
      </c>
      <c r="BF2165" s="27">
        <v>494.21240479214021</v>
      </c>
      <c r="BG2165" s="27">
        <v>127.00999999999996</v>
      </c>
      <c r="BH2165" s="23">
        <v>-0.65433070866141796</v>
      </c>
      <c r="BI2165" s="23">
        <v>13.035433070866146</v>
      </c>
      <c r="BJ2165" s="23">
        <v>1478.1289999999992</v>
      </c>
      <c r="BK2165" s="27">
        <v>79.89773567213399</v>
      </c>
      <c r="BL2165" s="27">
        <v>3021.6414892018975</v>
      </c>
    </row>
    <row r="2166" spans="1:64" x14ac:dyDescent="0.15">
      <c r="A2166" s="27" t="s">
        <v>1161</v>
      </c>
      <c r="B2166" s="27" t="s">
        <v>1090</v>
      </c>
      <c r="C2166" s="27" t="s">
        <v>1093</v>
      </c>
      <c r="D2166" s="27" t="s">
        <v>1090</v>
      </c>
      <c r="E2166" s="27" t="s">
        <v>1237</v>
      </c>
      <c r="F2166" s="27">
        <v>1994</v>
      </c>
      <c r="G2166" s="27">
        <v>123</v>
      </c>
      <c r="H2166" s="27">
        <v>11</v>
      </c>
      <c r="I2166" s="27">
        <v>-9</v>
      </c>
      <c r="J2166" s="27">
        <v>80</v>
      </c>
      <c r="L2166" s="27">
        <v>93</v>
      </c>
      <c r="N2166" s="27">
        <v>106</v>
      </c>
      <c r="P2166" s="27">
        <v>145</v>
      </c>
      <c r="Q2166" s="27">
        <v>243</v>
      </c>
      <c r="R2166" s="23">
        <v>30.420448148272005</v>
      </c>
      <c r="S2166" s="25">
        <v>7.0368339439313887</v>
      </c>
      <c r="T2166" s="23">
        <v>662.87647488668676</v>
      </c>
      <c r="U2166" s="23">
        <v>660.12935833406868</v>
      </c>
      <c r="V2166" s="23">
        <v>142.26368068248968</v>
      </c>
      <c r="W2166" s="25">
        <v>0.21550878889317185</v>
      </c>
      <c r="X2166" s="27">
        <v>324.722318875263</v>
      </c>
      <c r="Y2166" s="27">
        <v>357.11000000000007</v>
      </c>
      <c r="Z2166" s="27">
        <v>0</v>
      </c>
      <c r="AA2166" s="27">
        <v>0</v>
      </c>
      <c r="AB2166" s="27">
        <v>268.71691265291071</v>
      </c>
      <c r="AC2166" s="27">
        <v>8.3770160332554369</v>
      </c>
      <c r="AD2166" s="27">
        <v>86.512900124556211</v>
      </c>
      <c r="AE2166" s="27">
        <v>298.39672818364392</v>
      </c>
      <c r="AF2166" s="27">
        <v>0</v>
      </c>
      <c r="AG2166" s="27">
        <v>384.90962830820013</v>
      </c>
      <c r="AH2166" s="25">
        <v>0.22476158431575743</v>
      </c>
      <c r="AN2166" s="25">
        <v>0</v>
      </c>
      <c r="AV2166" s="3">
        <v>4</v>
      </c>
      <c r="AW2166" s="27">
        <v>357.11000000000007</v>
      </c>
      <c r="AX2166" s="23">
        <v>6.9657024793388409</v>
      </c>
      <c r="AY2166" s="23">
        <v>21.70000000000001</v>
      </c>
      <c r="AZ2166" s="23">
        <v>4371.4170000000004</v>
      </c>
      <c r="BA2166" s="27">
        <v>385.47852959663533</v>
      </c>
      <c r="BB2166" s="27">
        <v>236.48000000000005</v>
      </c>
      <c r="BC2166" s="23">
        <v>13.043809523809516</v>
      </c>
      <c r="BD2166" s="23">
        <v>28.320952380952388</v>
      </c>
      <c r="BE2166" s="23">
        <v>2601.4630000000002</v>
      </c>
      <c r="BF2166" s="27">
        <v>348.07095428896713</v>
      </c>
      <c r="BG2166" s="27">
        <v>120.63000000000001</v>
      </c>
      <c r="BH2166" s="23">
        <v>2.3072992700729915</v>
      </c>
      <c r="BI2166" s="23">
        <v>16.625547445255478</v>
      </c>
      <c r="BJ2166" s="23">
        <v>1769.953999999999</v>
      </c>
      <c r="BK2166" s="27">
        <v>37.407575307668147</v>
      </c>
      <c r="BL2166" s="27">
        <v>1635.2147204883872</v>
      </c>
    </row>
    <row r="2167" spans="1:64" x14ac:dyDescent="0.15">
      <c r="A2167" s="27" t="s">
        <v>1161</v>
      </c>
      <c r="B2167" s="27" t="s">
        <v>1090</v>
      </c>
      <c r="C2167" s="27" t="s">
        <v>1093</v>
      </c>
      <c r="D2167" s="27" t="s">
        <v>1090</v>
      </c>
      <c r="E2167" s="27" t="s">
        <v>1237</v>
      </c>
      <c r="F2167" s="27">
        <v>1995</v>
      </c>
      <c r="G2167" s="27">
        <v>123</v>
      </c>
      <c r="H2167" s="27">
        <v>21</v>
      </c>
      <c r="I2167" s="27">
        <v>-9</v>
      </c>
      <c r="J2167" s="27">
        <v>93</v>
      </c>
      <c r="L2167" s="27">
        <v>101</v>
      </c>
      <c r="N2167" s="27">
        <v>111</v>
      </c>
      <c r="P2167" s="27">
        <v>160</v>
      </c>
      <c r="Q2167" s="27">
        <v>243</v>
      </c>
      <c r="R2167" s="23">
        <v>27.580076015669249</v>
      </c>
      <c r="S2167" s="25">
        <v>4.1447699254987009</v>
      </c>
      <c r="T2167" s="23">
        <v>404.95774901183336</v>
      </c>
      <c r="U2167" s="23">
        <v>420.43564228714013</v>
      </c>
      <c r="V2167" s="23">
        <v>104.23667406666026</v>
      </c>
      <c r="W2167" s="25">
        <v>0.24792539238673064</v>
      </c>
      <c r="X2167" s="27">
        <v>329.33443646146179</v>
      </c>
      <c r="Y2167" s="27">
        <v>354.8399999999998</v>
      </c>
      <c r="Z2167" s="27">
        <v>0</v>
      </c>
      <c r="AA2167" s="27">
        <v>0</v>
      </c>
      <c r="AB2167" s="27">
        <v>220.34834688750811</v>
      </c>
      <c r="AC2167" s="27">
        <v>20.343731100551317</v>
      </c>
      <c r="AD2167" s="27">
        <v>158.05669852895676</v>
      </c>
      <c r="AE2167" s="27">
        <v>220.252714590436</v>
      </c>
      <c r="AF2167" s="27">
        <v>0</v>
      </c>
      <c r="AG2167" s="27">
        <v>378.30941311939273</v>
      </c>
      <c r="AH2167" s="25">
        <v>0.41779741362423001</v>
      </c>
      <c r="AN2167" s="25">
        <v>0</v>
      </c>
      <c r="AV2167" s="3">
        <v>4</v>
      </c>
      <c r="AW2167" s="27">
        <v>354.8399999999998</v>
      </c>
      <c r="AX2167" s="23">
        <v>5.6466942148760415</v>
      </c>
      <c r="AY2167" s="23">
        <v>20.603305785123947</v>
      </c>
      <c r="AZ2167" s="23">
        <v>4224.7160000000031</v>
      </c>
      <c r="BA2167" s="27">
        <v>379.08761699808377</v>
      </c>
      <c r="BB2167" s="27">
        <v>277.11999999999995</v>
      </c>
      <c r="BC2167" s="23">
        <v>11.820909090909097</v>
      </c>
      <c r="BD2167" s="23">
        <v>26.003636363636364</v>
      </c>
      <c r="BE2167" s="23">
        <v>2483.8730000000005</v>
      </c>
      <c r="BF2167" s="27">
        <v>340.89057270377998</v>
      </c>
      <c r="BG2167" s="27">
        <v>77.720000000000027</v>
      </c>
      <c r="BH2167" s="23">
        <v>0.50151515151514958</v>
      </c>
      <c r="BI2167" s="23">
        <v>16.103030303030302</v>
      </c>
      <c r="BJ2167" s="23">
        <v>1740.8429999999998</v>
      </c>
      <c r="BK2167" s="27">
        <v>38.197044294303858</v>
      </c>
      <c r="BL2167" s="27">
        <v>1198.1226904213822</v>
      </c>
    </row>
    <row r="2168" spans="1:64" x14ac:dyDescent="0.15">
      <c r="A2168" s="27" t="s">
        <v>1161</v>
      </c>
      <c r="B2168" s="27" t="s">
        <v>1090</v>
      </c>
      <c r="C2168" s="27" t="s">
        <v>1093</v>
      </c>
      <c r="D2168" s="27" t="s">
        <v>1090</v>
      </c>
      <c r="E2168" s="27" t="s">
        <v>1237</v>
      </c>
      <c r="F2168" s="27">
        <v>1996</v>
      </c>
      <c r="G2168" s="27">
        <v>123</v>
      </c>
      <c r="H2168" s="27">
        <v>15</v>
      </c>
      <c r="I2168" s="27">
        <v>-9</v>
      </c>
      <c r="J2168" s="27">
        <v>91</v>
      </c>
      <c r="L2168" s="27">
        <v>104</v>
      </c>
      <c r="N2168" s="27">
        <v>117</v>
      </c>
      <c r="P2168" s="27">
        <v>243</v>
      </c>
      <c r="Q2168" s="27">
        <v>243</v>
      </c>
      <c r="R2168" s="23">
        <v>28.685595731367115</v>
      </c>
      <c r="S2168" s="25">
        <v>9.1684140507768674</v>
      </c>
      <c r="T2168" s="23">
        <v>947.63884442206711</v>
      </c>
      <c r="U2168" s="23">
        <v>1125.4564909047572</v>
      </c>
      <c r="V2168" s="23">
        <v>383.38465873730735</v>
      </c>
      <c r="W2168" s="25">
        <v>0.3406481356046222</v>
      </c>
      <c r="X2168" s="27">
        <v>323.45966536981496</v>
      </c>
      <c r="Y2168" s="27">
        <v>659.89999999999986</v>
      </c>
      <c r="Z2168" s="27">
        <v>0</v>
      </c>
      <c r="AA2168" s="27">
        <v>0</v>
      </c>
      <c r="AB2168" s="27">
        <v>256.41153890076487</v>
      </c>
      <c r="AC2168" s="27">
        <v>64.874102728705694</v>
      </c>
      <c r="AD2168" s="27">
        <v>174.1776995444913</v>
      </c>
      <c r="AE2168" s="27">
        <v>447.48322183667153</v>
      </c>
      <c r="AF2168" s="27">
        <v>0</v>
      </c>
      <c r="AG2168" s="27">
        <v>621.66092138116278</v>
      </c>
      <c r="AH2168" s="25">
        <v>0.28018119002189101</v>
      </c>
      <c r="AN2168" s="25">
        <v>0</v>
      </c>
      <c r="AV2168" s="3">
        <v>4</v>
      </c>
      <c r="AW2168" s="27">
        <v>659.89999999999986</v>
      </c>
      <c r="AX2168" s="23">
        <v>5.4595041322314026</v>
      </c>
      <c r="AY2168" s="23">
        <v>18.641735537190087</v>
      </c>
      <c r="AZ2168" s="23">
        <v>3975.9319999999975</v>
      </c>
      <c r="BA2168" s="27">
        <v>623.49188353761849</v>
      </c>
      <c r="BB2168" s="27">
        <v>446.02999999999992</v>
      </c>
      <c r="BC2168" s="23">
        <v>12.781034482758614</v>
      </c>
      <c r="BD2168" s="23">
        <v>25.586206896551733</v>
      </c>
      <c r="BE2168" s="23">
        <v>2494.1520000000005</v>
      </c>
      <c r="BF2168" s="27">
        <v>477.17814053052416</v>
      </c>
      <c r="BG2168" s="27">
        <v>213.87000000000006</v>
      </c>
      <c r="BH2168" s="23">
        <v>-1.2809523809523806</v>
      </c>
      <c r="BI2168" s="23">
        <v>12.2484126984127</v>
      </c>
      <c r="BJ2168" s="23">
        <v>1481.78</v>
      </c>
      <c r="BK2168" s="27">
        <v>146.31374300709436</v>
      </c>
      <c r="BL2168" s="27">
        <v>4406.7202153713488</v>
      </c>
    </row>
    <row r="2169" spans="1:64" x14ac:dyDescent="0.15">
      <c r="A2169" s="27" t="s">
        <v>1161</v>
      </c>
      <c r="B2169" s="27" t="s">
        <v>1090</v>
      </c>
      <c r="C2169" s="27" t="s">
        <v>1093</v>
      </c>
      <c r="D2169" s="27" t="s">
        <v>1090</v>
      </c>
      <c r="E2169" s="27" t="s">
        <v>1237</v>
      </c>
      <c r="F2169" s="27">
        <v>1997</v>
      </c>
      <c r="G2169" s="27">
        <v>123</v>
      </c>
      <c r="H2169" s="27">
        <v>14</v>
      </c>
      <c r="I2169" s="27">
        <v>-9</v>
      </c>
      <c r="J2169" s="27">
        <v>84</v>
      </c>
      <c r="L2169" s="27">
        <v>96</v>
      </c>
      <c r="N2169" s="27">
        <v>113</v>
      </c>
      <c r="P2169" s="27">
        <v>153</v>
      </c>
      <c r="Q2169" s="27">
        <v>243</v>
      </c>
      <c r="R2169" s="23">
        <v>29.361463401977552</v>
      </c>
      <c r="S2169" s="25">
        <v>6.0811606727319312</v>
      </c>
      <c r="T2169" s="23">
        <v>724.40313258707897</v>
      </c>
      <c r="U2169" s="23">
        <v>787.60643282105855</v>
      </c>
      <c r="V2169" s="23">
        <v>219.39749743121138</v>
      </c>
      <c r="W2169" s="25">
        <v>0.27856234472304559</v>
      </c>
      <c r="X2169" s="27">
        <v>324.53499893683886</v>
      </c>
      <c r="Y2169" s="27">
        <v>463.04000000000008</v>
      </c>
      <c r="Z2169" s="27">
        <v>0</v>
      </c>
      <c r="AA2169" s="27">
        <v>0</v>
      </c>
      <c r="AB2169" s="27">
        <v>257.16427570812101</v>
      </c>
      <c r="AC2169" s="27">
        <v>29.374027865107827</v>
      </c>
      <c r="AD2169" s="27">
        <v>114.36867143151716</v>
      </c>
      <c r="AE2169" s="27">
        <v>364.08839664901501</v>
      </c>
      <c r="AF2169" s="27">
        <v>0</v>
      </c>
      <c r="AG2169" s="27">
        <v>478.45706808053217</v>
      </c>
      <c r="AH2169" s="25">
        <v>0.23903642911991166</v>
      </c>
      <c r="AN2169" s="25">
        <v>0</v>
      </c>
      <c r="AV2169" s="3">
        <v>4</v>
      </c>
      <c r="AW2169" s="27">
        <v>463.04000000000008</v>
      </c>
      <c r="AX2169" s="23">
        <v>6.4053719008264434</v>
      </c>
      <c r="AY2169" s="23">
        <v>20.629752066115699</v>
      </c>
      <c r="AZ2169" s="23">
        <v>4231.0709999999999</v>
      </c>
      <c r="BA2169" s="27">
        <v>479.21119120169618</v>
      </c>
      <c r="BB2169" s="27">
        <v>332.75</v>
      </c>
      <c r="BC2169" s="23">
        <v>12.149999999999997</v>
      </c>
      <c r="BD2169" s="23">
        <v>26.950000000000006</v>
      </c>
      <c r="BE2169" s="23">
        <v>2607.0989999999993</v>
      </c>
      <c r="BF2169" s="27">
        <v>398.94832754454717</v>
      </c>
      <c r="BG2169" s="27">
        <v>130.29</v>
      </c>
      <c r="BH2169" s="23">
        <v>1.4561538461538464</v>
      </c>
      <c r="BI2169" s="23">
        <v>15.184615384615386</v>
      </c>
      <c r="BJ2169" s="23">
        <v>1623.9720000000002</v>
      </c>
      <c r="BK2169" s="27">
        <v>80.26286365714877</v>
      </c>
      <c r="BL2169" s="27">
        <v>2521.8103153012803</v>
      </c>
    </row>
    <row r="2170" spans="1:64" x14ac:dyDescent="0.15">
      <c r="A2170" s="27" t="s">
        <v>1161</v>
      </c>
      <c r="B2170" s="27" t="s">
        <v>1090</v>
      </c>
      <c r="C2170" s="27" t="s">
        <v>1093</v>
      </c>
      <c r="D2170" s="27" t="s">
        <v>1090</v>
      </c>
      <c r="E2170" s="27" t="s">
        <v>1237</v>
      </c>
      <c r="F2170" s="27">
        <v>1998</v>
      </c>
      <c r="G2170" s="27">
        <v>123</v>
      </c>
      <c r="H2170" s="27">
        <v>12</v>
      </c>
      <c r="I2170" s="27">
        <v>-9</v>
      </c>
      <c r="J2170" s="27">
        <v>82</v>
      </c>
      <c r="L2170" s="27">
        <v>97</v>
      </c>
      <c r="N2170" s="27">
        <v>109</v>
      </c>
      <c r="P2170" s="27">
        <v>140</v>
      </c>
      <c r="Q2170" s="27">
        <v>176</v>
      </c>
      <c r="R2170" s="23">
        <v>29.891588116588967</v>
      </c>
      <c r="S2170" s="25">
        <v>6.897041618192854</v>
      </c>
      <c r="T2170" s="23">
        <v>633.01354323515295</v>
      </c>
      <c r="U2170" s="23">
        <v>650.05754334999597</v>
      </c>
      <c r="V2170" s="23">
        <v>155.1091428637279</v>
      </c>
      <c r="W2170" s="25">
        <v>0.23860832331597562</v>
      </c>
      <c r="X2170" s="27">
        <v>323.0665985920154</v>
      </c>
      <c r="Y2170" s="27">
        <v>357.66</v>
      </c>
      <c r="Z2170" s="27">
        <v>0</v>
      </c>
      <c r="AA2170" s="27">
        <v>0</v>
      </c>
      <c r="AB2170" s="27">
        <v>209.6105250366748</v>
      </c>
      <c r="AC2170" s="27">
        <v>5.9703796715797761</v>
      </c>
      <c r="AD2170" s="27">
        <v>146.27104409198091</v>
      </c>
      <c r="AE2170" s="27">
        <v>298.59747017712675</v>
      </c>
      <c r="AF2170" s="27">
        <v>0</v>
      </c>
      <c r="AG2170" s="27">
        <v>444.86851426910766</v>
      </c>
      <c r="AH2170" s="25">
        <v>0.32879611865617037</v>
      </c>
      <c r="AN2170" s="25">
        <v>0</v>
      </c>
      <c r="AV2170" s="3">
        <v>1</v>
      </c>
      <c r="AW2170" s="27">
        <v>357.66</v>
      </c>
      <c r="AX2170" s="23">
        <v>11.990857142857136</v>
      </c>
      <c r="AY2170" s="23">
        <v>26.604571428571429</v>
      </c>
      <c r="AZ2170" s="23">
        <v>3659.7359999999999</v>
      </c>
      <c r="BA2170" s="27">
        <v>446.79315699267102</v>
      </c>
      <c r="BB2170" s="27">
        <v>290.34000000000003</v>
      </c>
      <c r="BC2170" s="23">
        <v>13.117592592592583</v>
      </c>
      <c r="BD2170" s="23">
        <v>27.264814814814823</v>
      </c>
      <c r="BE2170" s="23">
        <v>2494.8799999999992</v>
      </c>
      <c r="BF2170" s="27">
        <v>398.08954206305543</v>
      </c>
      <c r="BG2170" s="27">
        <v>67.320000000000007</v>
      </c>
      <c r="BH2170" s="23">
        <v>10.174626865671643</v>
      </c>
      <c r="BI2170" s="23">
        <v>25.54029850746269</v>
      </c>
      <c r="BJ2170" s="23">
        <v>1164.8560000000002</v>
      </c>
      <c r="BK2170" s="27">
        <v>48.703614929615199</v>
      </c>
      <c r="BL2170" s="27">
        <v>1782.863711077332</v>
      </c>
    </row>
    <row r="2171" spans="1:64" x14ac:dyDescent="0.15">
      <c r="A2171" s="27" t="s">
        <v>1161</v>
      </c>
      <c r="B2171" s="27" t="s">
        <v>1090</v>
      </c>
      <c r="C2171" s="27" t="s">
        <v>1093</v>
      </c>
      <c r="D2171" s="27" t="s">
        <v>1090</v>
      </c>
      <c r="E2171" s="27" t="s">
        <v>1237</v>
      </c>
      <c r="F2171" s="27">
        <v>1999</v>
      </c>
      <c r="G2171" s="27">
        <v>123</v>
      </c>
      <c r="H2171" s="27">
        <v>15</v>
      </c>
      <c r="I2171" s="27">
        <v>-9</v>
      </c>
      <c r="J2171" s="27">
        <v>85</v>
      </c>
      <c r="L2171" s="27">
        <v>97</v>
      </c>
      <c r="N2171" s="27">
        <v>110</v>
      </c>
      <c r="P2171" s="27">
        <v>172</v>
      </c>
      <c r="Q2171" s="27">
        <v>243</v>
      </c>
      <c r="R2171" s="23">
        <v>29.478332657758788</v>
      </c>
      <c r="S2171" s="25">
        <v>6.4611201805255094</v>
      </c>
      <c r="T2171" s="23">
        <v>715.99003529811239</v>
      </c>
      <c r="U2171" s="23">
        <v>758.91386163199491</v>
      </c>
      <c r="V2171" s="23">
        <v>197.89585106719696</v>
      </c>
      <c r="W2171" s="25">
        <v>0.26076193684750393</v>
      </c>
      <c r="X2171" s="27">
        <v>333.05784764658847</v>
      </c>
      <c r="Y2171" s="27">
        <v>366.29</v>
      </c>
      <c r="Z2171" s="27">
        <v>0</v>
      </c>
      <c r="AA2171" s="27">
        <v>0</v>
      </c>
      <c r="AB2171" s="27">
        <v>187.28277820529965</v>
      </c>
      <c r="AC2171" s="27">
        <v>21.346754733551677</v>
      </c>
      <c r="AD2171" s="27">
        <v>136.72151879611229</v>
      </c>
      <c r="AE2171" s="27">
        <v>332.39489059601203</v>
      </c>
      <c r="AF2171" s="27">
        <v>0</v>
      </c>
      <c r="AG2171" s="27">
        <v>469.1164093921243</v>
      </c>
      <c r="AH2171" s="25">
        <v>0.29144475261231417</v>
      </c>
      <c r="AN2171" s="25">
        <v>0</v>
      </c>
      <c r="AV2171" s="3">
        <v>4</v>
      </c>
      <c r="AW2171" s="27">
        <v>366.29</v>
      </c>
      <c r="AX2171" s="23">
        <v>6.7004132231404956</v>
      </c>
      <c r="AY2171" s="23">
        <v>22.122314049586755</v>
      </c>
      <c r="AZ2171" s="23">
        <v>4403.5870000000004</v>
      </c>
      <c r="BA2171" s="27">
        <v>470.23745784043786</v>
      </c>
      <c r="BB2171" s="27">
        <v>322.84999999999997</v>
      </c>
      <c r="BC2171" s="23">
        <v>13.129357798165138</v>
      </c>
      <c r="BD2171" s="23">
        <v>27.168807339449536</v>
      </c>
      <c r="BE2171" s="23">
        <v>2580.536000000001</v>
      </c>
      <c r="BF2171" s="27">
        <v>409.51472012378781</v>
      </c>
      <c r="BG2171" s="27">
        <v>43.44</v>
      </c>
      <c r="BH2171" s="23">
        <v>1.43157894736842</v>
      </c>
      <c r="BI2171" s="23">
        <v>17.986466165413528</v>
      </c>
      <c r="BJ2171" s="23">
        <v>1823.0510000000008</v>
      </c>
      <c r="BK2171" s="27">
        <v>60.722737716649888</v>
      </c>
      <c r="BL2171" s="27">
        <v>2274.6649547953675</v>
      </c>
    </row>
    <row r="2172" spans="1:64" x14ac:dyDescent="0.15">
      <c r="A2172" s="27" t="s">
        <v>1161</v>
      </c>
      <c r="B2172" s="27" t="s">
        <v>1090</v>
      </c>
      <c r="C2172" s="27" t="s">
        <v>1093</v>
      </c>
      <c r="D2172" s="27" t="s">
        <v>1090</v>
      </c>
      <c r="E2172" s="27" t="s">
        <v>1237</v>
      </c>
      <c r="F2172" s="27">
        <v>2000</v>
      </c>
      <c r="G2172" s="27">
        <v>123</v>
      </c>
      <c r="H2172" s="27">
        <v>9</v>
      </c>
      <c r="I2172" s="27">
        <v>-9</v>
      </c>
      <c r="J2172" s="27">
        <v>78</v>
      </c>
      <c r="L2172" s="27">
        <v>91</v>
      </c>
      <c r="N2172" s="27">
        <v>102</v>
      </c>
      <c r="P2172" s="27">
        <v>135</v>
      </c>
      <c r="Q2172" s="27">
        <v>167</v>
      </c>
      <c r="R2172" s="23">
        <v>31.211942643519162</v>
      </c>
      <c r="S2172" s="25">
        <v>5.6588398441301822</v>
      </c>
      <c r="T2172" s="23">
        <v>399.76457149628726</v>
      </c>
      <c r="U2172" s="23">
        <v>418.08749432102138</v>
      </c>
      <c r="V2172" s="23">
        <v>106.07348858333054</v>
      </c>
      <c r="W2172" s="25">
        <v>0.25371121472667557</v>
      </c>
      <c r="X2172" s="27">
        <v>322.99608290978381</v>
      </c>
      <c r="Y2172" s="27">
        <v>220.2</v>
      </c>
      <c r="Z2172" s="27">
        <v>0</v>
      </c>
      <c r="AA2172" s="27">
        <v>0</v>
      </c>
      <c r="AB2172" s="27">
        <v>215.42485235362719</v>
      </c>
      <c r="AC2172" s="27">
        <v>2.4574779667122542</v>
      </c>
      <c r="AD2172" s="27">
        <v>78.264080297884135</v>
      </c>
      <c r="AE2172" s="27">
        <v>227.02341442426598</v>
      </c>
      <c r="AF2172" s="27">
        <v>0</v>
      </c>
      <c r="AG2172" s="27">
        <v>305.28749472215009</v>
      </c>
      <c r="AH2172" s="25">
        <v>0.25636188539427535</v>
      </c>
      <c r="AN2172" s="25">
        <v>0</v>
      </c>
      <c r="AV2172" s="3">
        <v>1</v>
      </c>
      <c r="AW2172" s="27">
        <v>220.2</v>
      </c>
      <c r="AX2172" s="23">
        <v>11.717469879518065</v>
      </c>
      <c r="AY2172" s="23">
        <v>28.23975903614458</v>
      </c>
      <c r="AZ2172" s="23">
        <v>3775.0260000000007</v>
      </c>
      <c r="BA2172" s="27">
        <v>307.2939885071799</v>
      </c>
      <c r="BB2172" s="27">
        <v>148.82999999999998</v>
      </c>
      <c r="BC2172" s="23">
        <v>12.8079207920792</v>
      </c>
      <c r="BD2172" s="23">
        <v>29.285148514851485</v>
      </c>
      <c r="BE2172" s="23">
        <v>2508.8989999999994</v>
      </c>
      <c r="BF2172" s="27">
        <v>270.95605283745772</v>
      </c>
      <c r="BG2172" s="27">
        <v>71.37</v>
      </c>
      <c r="BH2172" s="23">
        <v>10.023076923076921</v>
      </c>
      <c r="BI2172" s="23">
        <v>26.615384615384613</v>
      </c>
      <c r="BJ2172" s="23">
        <v>1266.1269999999997</v>
      </c>
      <c r="BK2172" s="27">
        <v>36.33793566972215</v>
      </c>
      <c r="BL2172" s="27">
        <v>1219.2355009578223</v>
      </c>
    </row>
    <row r="2173" spans="1:64" x14ac:dyDescent="0.15">
      <c r="A2173" s="27" t="s">
        <v>1161</v>
      </c>
      <c r="B2173" s="27" t="s">
        <v>1090</v>
      </c>
      <c r="C2173" s="27" t="s">
        <v>1093</v>
      </c>
      <c r="D2173" s="27" t="s">
        <v>1090</v>
      </c>
      <c r="E2173" s="27" t="s">
        <v>1237</v>
      </c>
      <c r="F2173" s="27">
        <v>2001</v>
      </c>
      <c r="G2173" s="27">
        <v>123</v>
      </c>
      <c r="H2173" s="27">
        <v>11</v>
      </c>
      <c r="I2173" s="27">
        <v>-9</v>
      </c>
      <c r="J2173" s="27">
        <v>81</v>
      </c>
      <c r="L2173" s="27">
        <v>92</v>
      </c>
      <c r="N2173" s="27">
        <v>105</v>
      </c>
      <c r="P2173" s="27">
        <v>152</v>
      </c>
      <c r="Q2173" s="27">
        <v>243</v>
      </c>
      <c r="R2173" s="23">
        <v>30.828416670414885</v>
      </c>
      <c r="S2173" s="25">
        <v>5.7658475696618945</v>
      </c>
      <c r="T2173" s="23">
        <v>464.77799525963314</v>
      </c>
      <c r="U2173" s="23">
        <v>608.17110421796872</v>
      </c>
      <c r="V2173" s="23">
        <v>223.11182190654367</v>
      </c>
      <c r="W2173" s="25">
        <v>0.36685698595441729</v>
      </c>
      <c r="X2173" s="27">
        <v>324.44872909094721</v>
      </c>
      <c r="Y2173" s="27">
        <v>412.7</v>
      </c>
      <c r="Z2173" s="27">
        <v>0</v>
      </c>
      <c r="AA2173" s="27">
        <v>0</v>
      </c>
      <c r="AB2173" s="27">
        <v>248.83413480459944</v>
      </c>
      <c r="AC2173" s="27">
        <v>8.7172535644195221</v>
      </c>
      <c r="AD2173" s="27">
        <v>151.17336880351638</v>
      </c>
      <c r="AE2173" s="27">
        <v>307.11308727217477</v>
      </c>
      <c r="AF2173" s="27">
        <v>0</v>
      </c>
      <c r="AG2173" s="27">
        <v>458.28645607569115</v>
      </c>
      <c r="AH2173" s="25">
        <v>0.32986653544018996</v>
      </c>
      <c r="AN2173" s="25">
        <v>0</v>
      </c>
      <c r="AV2173" s="3">
        <v>4</v>
      </c>
      <c r="AW2173" s="27">
        <v>412.7</v>
      </c>
      <c r="AX2173" s="23">
        <v>7.2099173553718989</v>
      </c>
      <c r="AY2173" s="23">
        <v>21.813223140495868</v>
      </c>
      <c r="AZ2173" s="23">
        <v>4431.5400000000045</v>
      </c>
      <c r="BA2173" s="27">
        <v>459.12824881840186</v>
      </c>
      <c r="BB2173" s="27">
        <v>275.81</v>
      </c>
      <c r="BC2173" s="23">
        <v>13.589423076923076</v>
      </c>
      <c r="BD2173" s="23">
        <v>27.863461538461539</v>
      </c>
      <c r="BE2173" s="23">
        <v>2531.6460000000011</v>
      </c>
      <c r="BF2173" s="27">
        <v>355.62216987966423</v>
      </c>
      <c r="BG2173" s="27">
        <v>136.88999999999999</v>
      </c>
      <c r="BH2173" s="23">
        <v>2.4021739130434772</v>
      </c>
      <c r="BI2173" s="23">
        <v>17.2536231884058</v>
      </c>
      <c r="BJ2173" s="23">
        <v>1899.894</v>
      </c>
      <c r="BK2173" s="27">
        <v>103.50607893873732</v>
      </c>
      <c r="BL2173" s="27">
        <v>2564.503700075215</v>
      </c>
    </row>
    <row r="2174" spans="1:64" x14ac:dyDescent="0.15">
      <c r="A2174" s="27" t="s">
        <v>1161</v>
      </c>
      <c r="B2174" s="27" t="s">
        <v>1090</v>
      </c>
      <c r="C2174" s="27" t="s">
        <v>1093</v>
      </c>
      <c r="D2174" s="27" t="s">
        <v>1090</v>
      </c>
      <c r="E2174" s="27" t="s">
        <v>1237</v>
      </c>
      <c r="F2174" s="27">
        <v>2002</v>
      </c>
      <c r="G2174" s="27">
        <v>123</v>
      </c>
      <c r="H2174" s="27">
        <v>18</v>
      </c>
      <c r="I2174" s="27">
        <v>-9</v>
      </c>
      <c r="J2174" s="27">
        <v>78</v>
      </c>
      <c r="L2174" s="27">
        <v>89</v>
      </c>
      <c r="N2174" s="27">
        <v>100</v>
      </c>
      <c r="P2174" s="27">
        <v>139</v>
      </c>
      <c r="Q2174" s="27">
        <v>243</v>
      </c>
      <c r="R2174" s="23">
        <v>31.686256016573729</v>
      </c>
      <c r="S2174" s="25">
        <v>3.6274673334552925</v>
      </c>
      <c r="T2174" s="23">
        <v>265.08506592570575</v>
      </c>
      <c r="U2174" s="23">
        <v>289.99248856789569</v>
      </c>
      <c r="V2174" s="23">
        <v>82.601762121360451</v>
      </c>
      <c r="W2174" s="25">
        <v>0.28484103047245196</v>
      </c>
      <c r="X2174" s="27">
        <v>323.10880183293767</v>
      </c>
      <c r="Y2174" s="27">
        <v>184.37999999999997</v>
      </c>
      <c r="Z2174" s="27">
        <v>0</v>
      </c>
      <c r="AA2174" s="27">
        <v>0</v>
      </c>
      <c r="AB2174" s="27">
        <v>243.45830128323456</v>
      </c>
      <c r="AC2174" s="27">
        <v>0.5358964770685648</v>
      </c>
      <c r="AD2174" s="27">
        <v>72.993548465925699</v>
      </c>
      <c r="AE2174" s="27">
        <v>167.17037531237156</v>
      </c>
      <c r="AF2174" s="27">
        <v>0</v>
      </c>
      <c r="AG2174" s="27">
        <v>240.16392377829726</v>
      </c>
      <c r="AH2174" s="25">
        <v>0.30393218214566847</v>
      </c>
      <c r="AN2174" s="25">
        <v>0</v>
      </c>
      <c r="AV2174" s="3">
        <v>4</v>
      </c>
      <c r="AW2174" s="27">
        <v>184.37999999999997</v>
      </c>
      <c r="AX2174" s="23">
        <v>6.670661157024786</v>
      </c>
      <c r="AY2174" s="23">
        <v>21.605785123966964</v>
      </c>
      <c r="AZ2174" s="23">
        <v>4517.1079999999984</v>
      </c>
      <c r="BA2174" s="27">
        <v>242.33487824991801</v>
      </c>
      <c r="BB2174" s="27">
        <v>85.34</v>
      </c>
      <c r="BC2174" s="23">
        <v>13.536363636363632</v>
      </c>
      <c r="BD2174" s="23">
        <v>29.591919191919178</v>
      </c>
      <c r="BE2174" s="23">
        <v>2573.9429999999993</v>
      </c>
      <c r="BF2174" s="27">
        <v>199.86774468193468</v>
      </c>
      <c r="BG2174" s="27">
        <v>99.04</v>
      </c>
      <c r="BH2174" s="23">
        <v>1.9174825174825194</v>
      </c>
      <c r="BI2174" s="23">
        <v>16.076923076923073</v>
      </c>
      <c r="BJ2174" s="23">
        <v>1943.165</v>
      </c>
      <c r="BK2174" s="27">
        <v>42.467133567983467</v>
      </c>
      <c r="BL2174" s="27">
        <v>949.44554162483269</v>
      </c>
    </row>
    <row r="2175" spans="1:64" x14ac:dyDescent="0.15">
      <c r="A2175" s="27" t="s">
        <v>1161</v>
      </c>
      <c r="B2175" s="27" t="s">
        <v>1090</v>
      </c>
      <c r="C2175" s="27" t="s">
        <v>1093</v>
      </c>
      <c r="D2175" s="27" t="s">
        <v>1090</v>
      </c>
      <c r="E2175" s="27" t="s">
        <v>1237</v>
      </c>
      <c r="F2175" s="27">
        <v>2003</v>
      </c>
      <c r="G2175" s="27">
        <v>123</v>
      </c>
      <c r="H2175" s="27">
        <v>15</v>
      </c>
      <c r="I2175" s="27">
        <v>-9</v>
      </c>
      <c r="J2175" s="27">
        <v>84</v>
      </c>
      <c r="L2175" s="27">
        <v>95</v>
      </c>
      <c r="N2175" s="27">
        <v>106</v>
      </c>
      <c r="P2175" s="27">
        <v>149</v>
      </c>
      <c r="Q2175" s="27">
        <v>212</v>
      </c>
      <c r="R2175" s="23">
        <v>29.664819438326706</v>
      </c>
      <c r="S2175" s="25">
        <v>4.5296352753306106</v>
      </c>
      <c r="T2175" s="23">
        <v>417.38303479769098</v>
      </c>
      <c r="U2175" s="23">
        <v>437.59783561492242</v>
      </c>
      <c r="V2175" s="23">
        <v>111.47441832670164</v>
      </c>
      <c r="W2175" s="25">
        <v>0.25474169821392806</v>
      </c>
      <c r="X2175" s="27">
        <v>330.87253605645139</v>
      </c>
      <c r="Y2175" s="27">
        <v>284.21000000000004</v>
      </c>
      <c r="Z2175" s="27">
        <v>0</v>
      </c>
      <c r="AA2175" s="27">
        <v>0</v>
      </c>
      <c r="AB2175" s="27">
        <v>216.76505716491454</v>
      </c>
      <c r="AC2175" s="27">
        <v>2.2906173165270762</v>
      </c>
      <c r="AD2175" s="27">
        <v>163.10401024355741</v>
      </c>
      <c r="AE2175" s="27">
        <v>210.27433354570451</v>
      </c>
      <c r="AF2175" s="27">
        <v>0</v>
      </c>
      <c r="AG2175" s="27">
        <v>373.37834378926192</v>
      </c>
      <c r="AH2175" s="25">
        <v>0.43683306380319731</v>
      </c>
      <c r="AN2175" s="25">
        <v>0</v>
      </c>
      <c r="AV2175" s="3">
        <v>1</v>
      </c>
      <c r="AW2175" s="27">
        <v>284.21000000000004</v>
      </c>
      <c r="AX2175" s="23">
        <v>8.6976303317535564</v>
      </c>
      <c r="AY2175" s="23">
        <v>23.799999999999997</v>
      </c>
      <c r="AZ2175" s="23">
        <v>4297.4420000000036</v>
      </c>
      <c r="BA2175" s="27">
        <v>374.75339551991294</v>
      </c>
      <c r="BB2175" s="27">
        <v>207.51999999999998</v>
      </c>
      <c r="BC2175" s="23">
        <v>13.039047619047619</v>
      </c>
      <c r="BD2175" s="23">
        <v>27.285714285714285</v>
      </c>
      <c r="BE2175" s="23">
        <v>2622.2770000000019</v>
      </c>
      <c r="BF2175" s="27">
        <v>330.13862636667034</v>
      </c>
      <c r="BG2175" s="27">
        <v>76.69</v>
      </c>
      <c r="BH2175" s="23">
        <v>4.3971698113207491</v>
      </c>
      <c r="BI2175" s="23">
        <v>20.347169811320754</v>
      </c>
      <c r="BJ2175" s="23">
        <v>1675.1650000000002</v>
      </c>
      <c r="BK2175" s="27">
        <v>44.614769153242456</v>
      </c>
      <c r="BL2175" s="27">
        <v>1281.3151531804785</v>
      </c>
    </row>
    <row r="2176" spans="1:64" x14ac:dyDescent="0.15">
      <c r="A2176" s="27" t="s">
        <v>1161</v>
      </c>
      <c r="B2176" s="27" t="s">
        <v>1090</v>
      </c>
      <c r="C2176" s="27" t="s">
        <v>1093</v>
      </c>
      <c r="D2176" s="27" t="s">
        <v>1090</v>
      </c>
      <c r="E2176" s="27" t="s">
        <v>1237</v>
      </c>
      <c r="F2176" s="27">
        <v>2004</v>
      </c>
      <c r="G2176" s="27">
        <v>123</v>
      </c>
      <c r="H2176" s="27">
        <v>8</v>
      </c>
      <c r="I2176" s="27">
        <v>-9</v>
      </c>
      <c r="J2176" s="27">
        <v>87</v>
      </c>
      <c r="L2176" s="27">
        <v>100</v>
      </c>
      <c r="N2176" s="27">
        <v>115</v>
      </c>
      <c r="P2176" s="27">
        <v>173</v>
      </c>
      <c r="Q2176" s="27">
        <v>243</v>
      </c>
      <c r="R2176" s="23">
        <v>28.42125983392868</v>
      </c>
      <c r="S2176" s="25">
        <v>7.7478772862877809</v>
      </c>
      <c r="T2176" s="23">
        <v>804.61294094648201</v>
      </c>
      <c r="U2176" s="23">
        <v>883.96950958043897</v>
      </c>
      <c r="V2176" s="23">
        <v>255.07296673016228</v>
      </c>
      <c r="W2176" s="25">
        <v>0.28855402938692765</v>
      </c>
      <c r="X2176" s="27">
        <v>323.68677220498523</v>
      </c>
      <c r="Y2176" s="27">
        <v>458.69</v>
      </c>
      <c r="Z2176" s="27">
        <v>0</v>
      </c>
      <c r="AA2176" s="27">
        <v>0</v>
      </c>
      <c r="AB2176" s="27">
        <v>259.612833767871</v>
      </c>
      <c r="AC2176" s="27">
        <v>20.394681177837839</v>
      </c>
      <c r="AD2176" s="27">
        <v>109.0676252534944</v>
      </c>
      <c r="AE2176" s="27">
        <v>373.22780552996522</v>
      </c>
      <c r="AF2176" s="27">
        <v>0</v>
      </c>
      <c r="AG2176" s="27">
        <v>482.29543078345961</v>
      </c>
      <c r="AH2176" s="25">
        <v>0.22614276650909385</v>
      </c>
      <c r="AN2176" s="25">
        <v>0</v>
      </c>
      <c r="AV2176" s="3">
        <v>4</v>
      </c>
      <c r="AW2176" s="27">
        <v>458.69</v>
      </c>
      <c r="AX2176" s="23">
        <v>6.3995867768594978</v>
      </c>
      <c r="AY2176" s="23">
        <v>20.625619834710726</v>
      </c>
      <c r="AZ2176" s="23">
        <v>4301.4160000000011</v>
      </c>
      <c r="BA2176" s="27">
        <v>483.89822016608059</v>
      </c>
      <c r="BB2176" s="27">
        <v>309.86000000000007</v>
      </c>
      <c r="BC2176" s="23">
        <v>11.778070175438593</v>
      </c>
      <c r="BD2176" s="23">
        <v>26.358771929824545</v>
      </c>
      <c r="BE2176" s="23">
        <v>2709.4829999999997</v>
      </c>
      <c r="BF2176" s="27">
        <v>407.21680279891206</v>
      </c>
      <c r="BG2176" s="27">
        <v>148.83000000000004</v>
      </c>
      <c r="BH2176" s="23">
        <v>1.609375000000002</v>
      </c>
      <c r="BI2176" s="23">
        <v>15.519531250000005</v>
      </c>
      <c r="BJ2176" s="23">
        <v>1591.933</v>
      </c>
      <c r="BK2176" s="27">
        <v>76.681417367168279</v>
      </c>
      <c r="BL2176" s="27">
        <v>2931.8731808064631</v>
      </c>
    </row>
    <row r="2177" spans="1:64" x14ac:dyDescent="0.15">
      <c r="A2177" s="27" t="s">
        <v>1161</v>
      </c>
      <c r="B2177" s="27" t="s">
        <v>1090</v>
      </c>
      <c r="C2177" s="27" t="s">
        <v>1093</v>
      </c>
      <c r="D2177" s="27" t="s">
        <v>1090</v>
      </c>
      <c r="E2177" s="27" t="s">
        <v>1237</v>
      </c>
      <c r="F2177" s="27">
        <v>2005</v>
      </c>
      <c r="G2177" s="27">
        <v>123</v>
      </c>
      <c r="H2177" s="27">
        <v>14</v>
      </c>
      <c r="I2177" s="27">
        <v>-9</v>
      </c>
      <c r="J2177" s="27">
        <v>83</v>
      </c>
      <c r="L2177" s="27">
        <v>94</v>
      </c>
      <c r="N2177" s="27">
        <v>108</v>
      </c>
      <c r="P2177" s="27">
        <v>147</v>
      </c>
      <c r="Q2177" s="27">
        <v>205</v>
      </c>
      <c r="R2177" s="23">
        <v>30.114893873364579</v>
      </c>
      <c r="S2177" s="25">
        <v>4.8744675688910979</v>
      </c>
      <c r="T2177" s="23">
        <v>587.18715476359523</v>
      </c>
      <c r="U2177" s="23">
        <v>677.52560485122535</v>
      </c>
      <c r="V2177" s="23">
        <v>193.23583789328075</v>
      </c>
      <c r="W2177" s="25">
        <v>0.28520816579859126</v>
      </c>
      <c r="X2177" s="27">
        <v>323.60065834596423</v>
      </c>
      <c r="Y2177" s="27">
        <v>419.12999999999994</v>
      </c>
      <c r="Z2177" s="27">
        <v>0</v>
      </c>
      <c r="AA2177" s="27">
        <v>0</v>
      </c>
      <c r="AB2177" s="27">
        <v>187.34846852715074</v>
      </c>
      <c r="AC2177" s="27">
        <v>25.904233190605037</v>
      </c>
      <c r="AD2177" s="27">
        <v>162.33942362756113</v>
      </c>
      <c r="AE2177" s="27">
        <v>308.82482720034301</v>
      </c>
      <c r="AF2177" s="27">
        <v>0</v>
      </c>
      <c r="AG2177" s="27">
        <v>471.16425082790414</v>
      </c>
      <c r="AH2177" s="25">
        <v>0.34454952789141341</v>
      </c>
      <c r="AN2177" s="25">
        <v>0</v>
      </c>
      <c r="AV2177" s="3">
        <v>1</v>
      </c>
      <c r="AW2177" s="27">
        <v>419.12999999999994</v>
      </c>
      <c r="AX2177" s="23">
        <v>9.7892156862745079</v>
      </c>
      <c r="AY2177" s="23">
        <v>24.771078431372551</v>
      </c>
      <c r="AZ2177" s="23">
        <v>4158.4900000000016</v>
      </c>
      <c r="BA2177" s="27">
        <v>472.62874572726258</v>
      </c>
      <c r="BB2177" s="27">
        <v>371.11000000000007</v>
      </c>
      <c r="BC2177" s="23">
        <v>13.278504672897196</v>
      </c>
      <c r="BD2177" s="23">
        <v>27.450467289719636</v>
      </c>
      <c r="BE2177" s="23">
        <v>2647.5860000000007</v>
      </c>
      <c r="BF2177" s="27">
        <v>388.10463673361727</v>
      </c>
      <c r="BG2177" s="27">
        <v>48.02</v>
      </c>
      <c r="BH2177" s="23">
        <v>5.940206185567007</v>
      </c>
      <c r="BI2177" s="23">
        <v>21.815463917525772</v>
      </c>
      <c r="BJ2177" s="23">
        <v>1510.9040000000005</v>
      </c>
      <c r="BK2177" s="27">
        <v>84.524108993645271</v>
      </c>
      <c r="BL2177" s="27">
        <v>2221.1015849802384</v>
      </c>
    </row>
    <row r="2178" spans="1:64" x14ac:dyDescent="0.15">
      <c r="A2178" s="27" t="s">
        <v>1161</v>
      </c>
      <c r="B2178" s="27" t="s">
        <v>1090</v>
      </c>
      <c r="C2178" s="27" t="s">
        <v>1093</v>
      </c>
      <c r="D2178" s="27" t="s">
        <v>1090</v>
      </c>
      <c r="E2178" s="27" t="s">
        <v>1237</v>
      </c>
      <c r="F2178" s="27">
        <v>2006</v>
      </c>
      <c r="G2178" s="27">
        <v>123</v>
      </c>
      <c r="H2178" s="27">
        <v>15</v>
      </c>
      <c r="I2178" s="27">
        <v>-9</v>
      </c>
      <c r="J2178" s="27">
        <v>76</v>
      </c>
      <c r="L2178" s="27">
        <v>87</v>
      </c>
      <c r="N2178" s="27">
        <v>99</v>
      </c>
      <c r="P2178" s="27">
        <v>157</v>
      </c>
      <c r="Q2178" s="27">
        <v>243</v>
      </c>
      <c r="R2178" s="23">
        <v>31.180351090275508</v>
      </c>
      <c r="S2178" s="25">
        <v>5.9797991563011781</v>
      </c>
      <c r="T2178" s="23">
        <v>551.84190546089656</v>
      </c>
      <c r="U2178" s="23">
        <v>700.42992038159537</v>
      </c>
      <c r="V2178" s="23">
        <v>258.43092248267243</v>
      </c>
      <c r="W2178" s="25">
        <v>0.36896042169682675</v>
      </c>
      <c r="X2178" s="27">
        <v>322.68416718275438</v>
      </c>
      <c r="Y2178" s="27">
        <v>400.54999999999995</v>
      </c>
      <c r="Z2178" s="27">
        <v>0</v>
      </c>
      <c r="AA2178" s="27">
        <v>0</v>
      </c>
      <c r="AB2178" s="27">
        <v>262.04624587833257</v>
      </c>
      <c r="AC2178" s="27">
        <v>26.606534477388553</v>
      </c>
      <c r="AD2178" s="27">
        <v>85.135165139828487</v>
      </c>
      <c r="AE2178" s="27">
        <v>328.7287592674806</v>
      </c>
      <c r="AF2178" s="27">
        <v>0</v>
      </c>
      <c r="AG2178" s="27">
        <v>413.86392440730907</v>
      </c>
      <c r="AH2178" s="25">
        <v>0.20570810370744147</v>
      </c>
      <c r="AN2178" s="25">
        <v>0</v>
      </c>
      <c r="AV2178" s="3">
        <v>4</v>
      </c>
      <c r="AW2178" s="27">
        <v>400.54999999999995</v>
      </c>
      <c r="AX2178" s="23">
        <v>6.7181818181818143</v>
      </c>
      <c r="AY2178" s="23">
        <v>21.145867768595039</v>
      </c>
      <c r="AZ2178" s="23">
        <v>4404.8709999999992</v>
      </c>
      <c r="BA2178" s="27">
        <v>416.47055928800472</v>
      </c>
      <c r="BB2178" s="27">
        <v>210.81000000000003</v>
      </c>
      <c r="BC2178" s="23">
        <v>14.270408163265307</v>
      </c>
      <c r="BD2178" s="23">
        <v>29.391836734693875</v>
      </c>
      <c r="BE2178" s="23">
        <v>2529.2429999999999</v>
      </c>
      <c r="BF2178" s="27">
        <v>307.05666184372882</v>
      </c>
      <c r="BG2178" s="27">
        <v>189.74000000000004</v>
      </c>
      <c r="BH2178" s="23">
        <v>1.5784722222222229</v>
      </c>
      <c r="BI2178" s="23">
        <v>15.534027777777782</v>
      </c>
      <c r="BJ2178" s="23">
        <v>1875.6280000000006</v>
      </c>
      <c r="BK2178" s="27">
        <v>109.41389744427583</v>
      </c>
      <c r="BL2178" s="27">
        <v>2970.4703733640508</v>
      </c>
    </row>
    <row r="2179" spans="1:64" x14ac:dyDescent="0.15">
      <c r="A2179" s="27" t="s">
        <v>1161</v>
      </c>
      <c r="B2179" s="27" t="s">
        <v>1090</v>
      </c>
      <c r="C2179" s="27" t="s">
        <v>1093</v>
      </c>
      <c r="D2179" s="27" t="s">
        <v>1090</v>
      </c>
      <c r="E2179" s="27" t="s">
        <v>1237</v>
      </c>
      <c r="F2179" s="27">
        <v>2007</v>
      </c>
      <c r="G2179" s="27">
        <v>123</v>
      </c>
      <c r="H2179" s="27">
        <v>10</v>
      </c>
      <c r="I2179" s="27">
        <v>-9</v>
      </c>
      <c r="J2179" s="27">
        <v>83</v>
      </c>
      <c r="L2179" s="27">
        <v>95</v>
      </c>
      <c r="N2179" s="27">
        <v>106</v>
      </c>
      <c r="P2179" s="27">
        <v>145</v>
      </c>
      <c r="Q2179" s="27">
        <v>192</v>
      </c>
      <c r="R2179" s="23">
        <v>29.625655027989467</v>
      </c>
      <c r="S2179" s="25">
        <v>7.1853999272144282</v>
      </c>
      <c r="T2179" s="23">
        <v>692.36016888918471</v>
      </c>
      <c r="U2179" s="23">
        <v>702.8322193721649</v>
      </c>
      <c r="V2179" s="23">
        <v>162.42456793248556</v>
      </c>
      <c r="W2179" s="25">
        <v>0.23110005652071233</v>
      </c>
      <c r="X2179" s="27">
        <v>322.84904683583824</v>
      </c>
      <c r="Y2179" s="27">
        <v>497.32999999999993</v>
      </c>
      <c r="Z2179" s="27">
        <v>0</v>
      </c>
      <c r="AA2179" s="27">
        <v>0</v>
      </c>
      <c r="AB2179" s="27">
        <v>239.68762238808389</v>
      </c>
      <c r="AC2179" s="27">
        <v>59.931710770182704</v>
      </c>
      <c r="AD2179" s="27">
        <v>180.80707427847622</v>
      </c>
      <c r="AE2179" s="27">
        <v>291.47488787970411</v>
      </c>
      <c r="AF2179" s="27">
        <v>0</v>
      </c>
      <c r="AG2179" s="27">
        <v>472.28196215818036</v>
      </c>
      <c r="AH2179" s="25">
        <v>0.38283712895549382</v>
      </c>
      <c r="AN2179" s="25">
        <v>0</v>
      </c>
      <c r="AV2179" s="3">
        <v>1</v>
      </c>
      <c r="AW2179" s="27">
        <v>497.32999999999993</v>
      </c>
      <c r="AX2179" s="23">
        <v>11.387434554973828</v>
      </c>
      <c r="AY2179" s="23">
        <v>25.421989528795823</v>
      </c>
      <c r="AZ2179" s="23">
        <v>4000.2539999999995</v>
      </c>
      <c r="BA2179" s="27">
        <v>474.44069810331899</v>
      </c>
      <c r="BB2179" s="27">
        <v>398.51999999999992</v>
      </c>
      <c r="BC2179" s="23">
        <v>14.175238095238102</v>
      </c>
      <c r="BD2179" s="23">
        <v>27.220000000000002</v>
      </c>
      <c r="BE2179" s="23">
        <v>2586.9319999999989</v>
      </c>
      <c r="BF2179" s="27">
        <v>431.88916630926832</v>
      </c>
      <c r="BG2179" s="27">
        <v>98.81</v>
      </c>
      <c r="BH2179" s="23">
        <v>7.9837209302325594</v>
      </c>
      <c r="BI2179" s="23">
        <v>23.226744186046513</v>
      </c>
      <c r="BJ2179" s="23">
        <v>1413.3219999999997</v>
      </c>
      <c r="BK2179" s="27">
        <v>42.551531794050426</v>
      </c>
      <c r="BL2179" s="27">
        <v>1866.9490566952363</v>
      </c>
    </row>
    <row r="2180" spans="1:64" x14ac:dyDescent="0.15">
      <c r="A2180" s="27" t="s">
        <v>1161</v>
      </c>
      <c r="B2180" s="27" t="s">
        <v>1090</v>
      </c>
      <c r="C2180" s="27" t="s">
        <v>1093</v>
      </c>
      <c r="D2180" s="27" t="s">
        <v>1090</v>
      </c>
      <c r="E2180" s="27" t="s">
        <v>1237</v>
      </c>
      <c r="F2180" s="27">
        <v>2008</v>
      </c>
      <c r="G2180" s="27">
        <v>123</v>
      </c>
      <c r="H2180" s="27">
        <v>16</v>
      </c>
      <c r="I2180" s="27">
        <v>-9</v>
      </c>
      <c r="J2180" s="27">
        <v>88</v>
      </c>
      <c r="L2180" s="27">
        <v>98</v>
      </c>
      <c r="N2180" s="27">
        <v>112</v>
      </c>
      <c r="P2180" s="27">
        <v>181</v>
      </c>
      <c r="Q2180" s="27">
        <v>243</v>
      </c>
      <c r="R2180" s="23">
        <v>29.00536058567625</v>
      </c>
      <c r="S2180" s="25">
        <v>5.4696094222102083</v>
      </c>
      <c r="T2180" s="23">
        <v>646.14979275372139</v>
      </c>
      <c r="U2180" s="23">
        <v>733.25202487252545</v>
      </c>
      <c r="V2180" s="23">
        <v>227.00139608826379</v>
      </c>
      <c r="W2180" s="25">
        <v>0.30958167900308325</v>
      </c>
      <c r="X2180" s="27">
        <v>328.64084273244725</v>
      </c>
      <c r="Y2180" s="27">
        <v>545.6099999999999</v>
      </c>
      <c r="Z2180" s="27">
        <v>0</v>
      </c>
      <c r="AA2180" s="27">
        <v>0</v>
      </c>
      <c r="AB2180" s="27">
        <v>294.06504929654875</v>
      </c>
      <c r="AC2180" s="27">
        <v>36.290470887800858</v>
      </c>
      <c r="AD2180" s="27">
        <v>198.26606211561301</v>
      </c>
      <c r="AE2180" s="27">
        <v>312.1985065145322</v>
      </c>
      <c r="AF2180" s="27">
        <v>0</v>
      </c>
      <c r="AG2180" s="27">
        <v>510.46456863014521</v>
      </c>
      <c r="AH2180" s="25">
        <v>0.38840317314017941</v>
      </c>
      <c r="AN2180" s="25">
        <v>0</v>
      </c>
      <c r="AV2180" s="3">
        <v>4</v>
      </c>
      <c r="AW2180" s="27">
        <v>545.6099999999999</v>
      </c>
      <c r="AX2180" s="23">
        <v>5.9491735537190094</v>
      </c>
      <c r="AY2180" s="23">
        <v>19.774380165289248</v>
      </c>
      <c r="AZ2180" s="23">
        <v>4367.0520000000033</v>
      </c>
      <c r="BA2180" s="27">
        <v>511.67990449861202</v>
      </c>
      <c r="BB2180" s="27">
        <v>362.98999999999995</v>
      </c>
      <c r="BC2180" s="23">
        <v>12.316216216216215</v>
      </c>
      <c r="BD2180" s="23">
        <v>26.239639639639641</v>
      </c>
      <c r="BE2180" s="23">
        <v>2693.0480000000011</v>
      </c>
      <c r="BF2180" s="27">
        <v>438.18658622719164</v>
      </c>
      <c r="BG2180" s="27">
        <v>182.62000000000003</v>
      </c>
      <c r="BH2180" s="23">
        <v>0.55419847328244276</v>
      </c>
      <c r="BI2180" s="23">
        <v>14.296183206106878</v>
      </c>
      <c r="BJ2180" s="23">
        <v>1674.0040000000004</v>
      </c>
      <c r="BK2180" s="27">
        <v>73.493318271420563</v>
      </c>
      <c r="BL2180" s="27">
        <v>2609.2114492903884</v>
      </c>
    </row>
    <row r="2181" spans="1:64" x14ac:dyDescent="0.15">
      <c r="A2181" s="27" t="s">
        <v>1161</v>
      </c>
      <c r="B2181" s="27" t="s">
        <v>1090</v>
      </c>
      <c r="C2181" s="27" t="s">
        <v>1093</v>
      </c>
      <c r="D2181" s="27" t="s">
        <v>1090</v>
      </c>
      <c r="E2181" s="27" t="s">
        <v>1237</v>
      </c>
      <c r="F2181" s="27">
        <v>2009</v>
      </c>
      <c r="G2181" s="27">
        <v>123</v>
      </c>
      <c r="H2181" s="27">
        <v>15</v>
      </c>
      <c r="I2181" s="27">
        <v>-9</v>
      </c>
      <c r="J2181" s="27">
        <v>92</v>
      </c>
      <c r="L2181" s="27">
        <v>102</v>
      </c>
      <c r="N2181" s="27">
        <v>116</v>
      </c>
      <c r="P2181" s="27">
        <v>243</v>
      </c>
      <c r="Q2181" s="27">
        <v>243</v>
      </c>
      <c r="R2181" s="23">
        <v>28.205751076616512</v>
      </c>
      <c r="S2181" s="25">
        <v>6.9080771963101544</v>
      </c>
      <c r="T2181" s="23">
        <v>766.50285666483489</v>
      </c>
      <c r="U2181" s="23">
        <v>785.52899329649733</v>
      </c>
      <c r="V2181" s="23">
        <v>186.90999416584194</v>
      </c>
      <c r="W2181" s="25">
        <v>0.23794155706723524</v>
      </c>
      <c r="X2181" s="27">
        <v>327.83745601503256</v>
      </c>
      <c r="Y2181" s="27">
        <v>482.88999999999987</v>
      </c>
      <c r="Z2181" s="27">
        <v>0</v>
      </c>
      <c r="AA2181" s="27">
        <v>0</v>
      </c>
      <c r="AB2181" s="27">
        <v>286.4370531389402</v>
      </c>
      <c r="AC2181" s="27">
        <v>13.45926797007356</v>
      </c>
      <c r="AD2181" s="27">
        <v>180.13525190304441</v>
      </c>
      <c r="AE2181" s="27">
        <v>311.29592041530429</v>
      </c>
      <c r="AF2181" s="27">
        <v>0</v>
      </c>
      <c r="AG2181" s="27">
        <v>491.43117231834867</v>
      </c>
      <c r="AH2181" s="25">
        <v>0.36655234422294547</v>
      </c>
      <c r="AN2181" s="25">
        <v>0</v>
      </c>
      <c r="AV2181" s="3">
        <v>4</v>
      </c>
      <c r="AW2181" s="27">
        <v>482.88999999999987</v>
      </c>
      <c r="AX2181" s="23">
        <v>5.2388429752066141</v>
      </c>
      <c r="AY2181" s="23">
        <v>17.932231404958671</v>
      </c>
      <c r="AZ2181" s="23">
        <v>4171.0240000000003</v>
      </c>
      <c r="BA2181" s="27">
        <v>493.95310752737072</v>
      </c>
      <c r="BB2181" s="27">
        <v>322.03999999999991</v>
      </c>
      <c r="BC2181" s="23">
        <v>12.371304347826085</v>
      </c>
      <c r="BD2181" s="23">
        <v>25.578260869565216</v>
      </c>
      <c r="BE2181" s="23">
        <v>2709.6409999999987</v>
      </c>
      <c r="BF2181" s="27">
        <v>433.09437523445371</v>
      </c>
      <c r="BG2181" s="27">
        <v>160.84999999999997</v>
      </c>
      <c r="BH2181" s="23">
        <v>-1.2196850393700782</v>
      </c>
      <c r="BI2181" s="23">
        <v>11.008661417322832</v>
      </c>
      <c r="BJ2181" s="23">
        <v>1461.3830000000007</v>
      </c>
      <c r="BK2181" s="27">
        <v>60.858732292916606</v>
      </c>
      <c r="BL2181" s="27">
        <v>2148.3907375384133</v>
      </c>
    </row>
    <row r="2182" spans="1:64" x14ac:dyDescent="0.15">
      <c r="A2182" s="27" t="s">
        <v>1161</v>
      </c>
      <c r="B2182" s="27" t="s">
        <v>1090</v>
      </c>
      <c r="C2182" s="27" t="s">
        <v>1093</v>
      </c>
      <c r="D2182" s="27" t="s">
        <v>1090</v>
      </c>
      <c r="E2182" s="27" t="s">
        <v>1237</v>
      </c>
      <c r="F2182" s="27">
        <v>2010</v>
      </c>
      <c r="G2182" s="27">
        <v>123</v>
      </c>
      <c r="H2182" s="27">
        <v>21</v>
      </c>
      <c r="I2182" s="27">
        <v>-9</v>
      </c>
      <c r="J2182" s="27">
        <v>90</v>
      </c>
      <c r="L2182" s="27">
        <v>100</v>
      </c>
      <c r="N2182" s="27">
        <v>111</v>
      </c>
      <c r="P2182" s="27">
        <v>159</v>
      </c>
      <c r="Q2182" s="27">
        <v>243</v>
      </c>
      <c r="R2182" s="23">
        <v>28.980780962332755</v>
      </c>
      <c r="S2182" s="25">
        <v>6.7743876923073891</v>
      </c>
      <c r="T2182" s="23">
        <v>711.94710830477595</v>
      </c>
      <c r="U2182" s="23">
        <v>735.01626826208769</v>
      </c>
      <c r="V2182" s="23">
        <v>177.86267333481419</v>
      </c>
      <c r="W2182" s="25">
        <v>0.24198467244203398</v>
      </c>
      <c r="X2182" s="27">
        <v>319.93383410369466</v>
      </c>
      <c r="Y2182" s="27">
        <v>477.25999999999976</v>
      </c>
      <c r="Z2182" s="27">
        <v>0</v>
      </c>
      <c r="AA2182" s="27">
        <v>0</v>
      </c>
      <c r="AB2182" s="27">
        <v>230.60905376372881</v>
      </c>
      <c r="AC2182" s="27">
        <v>22.597603350544279</v>
      </c>
      <c r="AD2182" s="27">
        <v>180.2441906425293</v>
      </c>
      <c r="AE2182" s="27">
        <v>313.74789955777061</v>
      </c>
      <c r="AF2182" s="27">
        <v>0</v>
      </c>
      <c r="AG2182" s="27">
        <v>493.99209020029991</v>
      </c>
      <c r="AH2182" s="25">
        <v>0.36487261753668804</v>
      </c>
      <c r="AN2182" s="25">
        <v>0</v>
      </c>
      <c r="AV2182" s="3">
        <v>4</v>
      </c>
      <c r="AW2182" s="27">
        <v>477.25999999999976</v>
      </c>
      <c r="AX2182" s="23">
        <v>6.3628099173553769</v>
      </c>
      <c r="AY2182" s="23">
        <v>20.347520661157024</v>
      </c>
      <c r="AZ2182" s="23">
        <v>4363.4239999999972</v>
      </c>
      <c r="BA2182" s="27">
        <v>499.34944954415022</v>
      </c>
      <c r="BB2182" s="27">
        <v>394.19999999999993</v>
      </c>
      <c r="BC2182" s="23">
        <v>12.909090909090912</v>
      </c>
      <c r="BD2182" s="23">
        <v>26.123636363636361</v>
      </c>
      <c r="BE2182" s="23">
        <v>2568.3429999999994</v>
      </c>
      <c r="BF2182" s="27">
        <v>446.75253745584905</v>
      </c>
      <c r="BG2182" s="27">
        <v>83.059999999999988</v>
      </c>
      <c r="BH2182" s="23">
        <v>0.90757575757575459</v>
      </c>
      <c r="BI2182" s="23">
        <v>15.534090909090908</v>
      </c>
      <c r="BJ2182" s="23">
        <v>1795.0810000000001</v>
      </c>
      <c r="BK2182" s="27">
        <v>52.596912088300797</v>
      </c>
      <c r="BL2182" s="27">
        <v>2044.398544078324</v>
      </c>
    </row>
    <row r="2183" spans="1:64" x14ac:dyDescent="0.15">
      <c r="A2183" s="27" t="s">
        <v>1161</v>
      </c>
      <c r="B2183" s="27" t="s">
        <v>1090</v>
      </c>
      <c r="C2183" s="27" t="s">
        <v>1093</v>
      </c>
      <c r="D2183" s="27" t="s">
        <v>1090</v>
      </c>
      <c r="E2183" s="27" t="s">
        <v>1237</v>
      </c>
      <c r="F2183" s="27">
        <v>2011</v>
      </c>
      <c r="G2183" s="27">
        <v>123</v>
      </c>
      <c r="H2183" s="27">
        <v>17</v>
      </c>
      <c r="I2183" s="27">
        <v>-9</v>
      </c>
      <c r="J2183" s="27">
        <v>89</v>
      </c>
      <c r="L2183" s="27">
        <v>99</v>
      </c>
      <c r="N2183" s="27">
        <v>112</v>
      </c>
      <c r="P2183" s="27">
        <v>162</v>
      </c>
      <c r="Q2183" s="27">
        <v>243</v>
      </c>
      <c r="R2183" s="23">
        <v>28.616295637735242</v>
      </c>
      <c r="S2183" s="25">
        <v>6.5336692860803636</v>
      </c>
      <c r="T2183" s="23">
        <v>725.92793845520521</v>
      </c>
      <c r="U2183" s="23">
        <v>770.70757910625912</v>
      </c>
      <c r="V2183" s="23">
        <v>201.33620663216726</v>
      </c>
      <c r="W2183" s="25">
        <v>0.26123553144928047</v>
      </c>
      <c r="X2183" s="27">
        <v>323.42037504828289</v>
      </c>
      <c r="Y2183" s="27">
        <v>524.50999999999988</v>
      </c>
      <c r="Z2183" s="27">
        <v>0</v>
      </c>
      <c r="AA2183" s="27">
        <v>0</v>
      </c>
      <c r="AB2183" s="27">
        <v>238.25245655550847</v>
      </c>
      <c r="AC2183" s="27">
        <v>44.277161469396198</v>
      </c>
      <c r="AD2183" s="27">
        <v>203.23575378547827</v>
      </c>
      <c r="AE2183" s="27">
        <v>327.03280795759599</v>
      </c>
      <c r="AF2183" s="27">
        <v>0</v>
      </c>
      <c r="AG2183" s="27">
        <v>530.26856174307432</v>
      </c>
      <c r="AH2183" s="25">
        <v>0.38326946874752754</v>
      </c>
      <c r="AN2183" s="25">
        <v>0</v>
      </c>
      <c r="AV2183" s="3">
        <v>4</v>
      </c>
      <c r="AW2183" s="27">
        <v>524.50999999999988</v>
      </c>
      <c r="AX2183" s="23">
        <v>6.4214876033057857</v>
      </c>
      <c r="AY2183" s="23">
        <v>20.554132231404953</v>
      </c>
      <c r="AZ2183" s="23">
        <v>4311.0139999999983</v>
      </c>
      <c r="BA2183" s="27">
        <v>532.13678190711073</v>
      </c>
      <c r="BB2183" s="27">
        <v>417.59</v>
      </c>
      <c r="BC2183" s="23">
        <v>13.135135135135132</v>
      </c>
      <c r="BD2183" s="23">
        <v>26.275675675675672</v>
      </c>
      <c r="BE2183" s="23">
        <v>2591.6339999999991</v>
      </c>
      <c r="BF2183" s="27">
        <v>464.56271856314129</v>
      </c>
      <c r="BG2183" s="27">
        <v>106.92</v>
      </c>
      <c r="BH2183" s="23">
        <v>0.73282442748091836</v>
      </c>
      <c r="BI2183" s="23">
        <v>15.706106870229007</v>
      </c>
      <c r="BJ2183" s="23">
        <v>1719.3800000000008</v>
      </c>
      <c r="BK2183" s="27">
        <v>67.574063343969556</v>
      </c>
      <c r="BL2183" s="27">
        <v>2314.2092716341067</v>
      </c>
    </row>
    <row r="2184" spans="1:64" x14ac:dyDescent="0.15">
      <c r="A2184" s="27" t="s">
        <v>1161</v>
      </c>
      <c r="B2184" s="27" t="s">
        <v>1090</v>
      </c>
      <c r="C2184" s="27" t="s">
        <v>1093</v>
      </c>
      <c r="D2184" s="27" t="s">
        <v>1090</v>
      </c>
      <c r="E2184" s="27" t="s">
        <v>1237</v>
      </c>
      <c r="F2184" s="27">
        <v>2012</v>
      </c>
      <c r="G2184" s="27">
        <v>123</v>
      </c>
      <c r="H2184" s="27">
        <v>9</v>
      </c>
      <c r="I2184" s="27">
        <v>-9</v>
      </c>
      <c r="J2184" s="27">
        <v>72</v>
      </c>
      <c r="L2184" s="27">
        <v>83</v>
      </c>
      <c r="N2184" s="27">
        <v>95</v>
      </c>
      <c r="P2184" s="27">
        <v>133</v>
      </c>
      <c r="Q2184" s="27">
        <v>153</v>
      </c>
      <c r="R2184" s="23">
        <v>32.449171140219775</v>
      </c>
      <c r="S2184" s="25">
        <v>3.6267658919450083</v>
      </c>
      <c r="T2184" s="23">
        <v>210.89798000359175</v>
      </c>
      <c r="U2184" s="23">
        <v>227.01461769179639</v>
      </c>
      <c r="V2184" s="23">
        <v>57.535225665315423</v>
      </c>
      <c r="W2184" s="25">
        <v>0.2534428122553733</v>
      </c>
      <c r="X2184" s="27">
        <v>323.46231816716403</v>
      </c>
      <c r="Y2184" s="27">
        <v>73.420000000000016</v>
      </c>
      <c r="Z2184" s="27">
        <v>0</v>
      </c>
      <c r="AA2184" s="27">
        <v>0</v>
      </c>
      <c r="AB2184" s="27">
        <v>171.27529662099326</v>
      </c>
      <c r="AC2184" s="27">
        <v>0</v>
      </c>
      <c r="AD2184" s="27">
        <v>63.87747545986317</v>
      </c>
      <c r="AE2184" s="27">
        <v>139.73393417918248</v>
      </c>
      <c r="AF2184" s="27">
        <v>0</v>
      </c>
      <c r="AG2184" s="27">
        <v>203.61140963904566</v>
      </c>
      <c r="AH2184" s="25">
        <v>0.31372246003246113</v>
      </c>
      <c r="AN2184" s="25">
        <v>0</v>
      </c>
      <c r="AV2184" s="3">
        <v>1</v>
      </c>
      <c r="AW2184" s="27">
        <v>73.420000000000016</v>
      </c>
      <c r="AX2184" s="23">
        <v>13.118421052631582</v>
      </c>
      <c r="AY2184" s="23">
        <v>30.221710526315789</v>
      </c>
      <c r="AZ2184" s="23">
        <v>3771.6229999999996</v>
      </c>
      <c r="BA2184" s="27">
        <v>205.26832730517805</v>
      </c>
      <c r="BB2184" s="27">
        <v>67.58</v>
      </c>
      <c r="BC2184" s="23">
        <v>14.145744680851061</v>
      </c>
      <c r="BD2184" s="23">
        <v>30.718085106382976</v>
      </c>
      <c r="BE2184" s="23">
        <v>2509.7390000000005</v>
      </c>
      <c r="BF2184" s="27">
        <v>178.61692450471119</v>
      </c>
      <c r="BG2184" s="27">
        <v>5.84</v>
      </c>
      <c r="BH2184" s="23">
        <v>11.453448275862074</v>
      </c>
      <c r="BI2184" s="23">
        <v>29.41724137931034</v>
      </c>
      <c r="BJ2184" s="23">
        <v>1261.884</v>
      </c>
      <c r="BK2184" s="27">
        <v>26.651402800466869</v>
      </c>
      <c r="BL2184" s="27">
        <v>661.32443293465997</v>
      </c>
    </row>
    <row r="2185" spans="1:64" x14ac:dyDescent="0.15">
      <c r="A2185" s="27" t="s">
        <v>1161</v>
      </c>
      <c r="B2185" s="27" t="s">
        <v>1090</v>
      </c>
      <c r="C2185" s="27" t="s">
        <v>1093</v>
      </c>
      <c r="D2185" s="27" t="s">
        <v>1090</v>
      </c>
      <c r="E2185" s="27" t="s">
        <v>1237</v>
      </c>
      <c r="F2185" s="27">
        <v>2013</v>
      </c>
      <c r="G2185" s="27">
        <v>123</v>
      </c>
      <c r="H2185" s="27">
        <v>13</v>
      </c>
      <c r="I2185" s="27">
        <v>-9</v>
      </c>
      <c r="J2185" s="27">
        <v>81</v>
      </c>
      <c r="L2185" s="27">
        <v>95</v>
      </c>
      <c r="N2185" s="27">
        <v>109</v>
      </c>
      <c r="P2185" s="27">
        <v>143</v>
      </c>
      <c r="Q2185" s="27">
        <v>243</v>
      </c>
      <c r="R2185" s="23">
        <v>29.979918033574791</v>
      </c>
      <c r="S2185" s="25">
        <v>5.5009957922305128</v>
      </c>
      <c r="T2185" s="23">
        <v>493.25068364179651</v>
      </c>
      <c r="U2185" s="23">
        <v>522.6106880428182</v>
      </c>
      <c r="V2185" s="23">
        <v>136.74937579495983</v>
      </c>
      <c r="W2185" s="25">
        <v>0.26166585626181688</v>
      </c>
      <c r="X2185" s="27">
        <v>323.64655946486738</v>
      </c>
      <c r="Y2185" s="27">
        <v>320.77000000000004</v>
      </c>
      <c r="Z2185" s="27">
        <v>0</v>
      </c>
      <c r="AA2185" s="27">
        <v>0</v>
      </c>
      <c r="AB2185" s="27">
        <v>264.29235364743124</v>
      </c>
      <c r="AC2185" s="27">
        <v>8.817092815441109</v>
      </c>
      <c r="AD2185" s="27">
        <v>119.68351291862734</v>
      </c>
      <c r="AE2185" s="27">
        <v>232.38881093808783</v>
      </c>
      <c r="AF2185" s="27">
        <v>0</v>
      </c>
      <c r="AG2185" s="27">
        <v>352.07232385671517</v>
      </c>
      <c r="AH2185" s="25">
        <v>0.33994012425678305</v>
      </c>
      <c r="AN2185" s="25">
        <v>0</v>
      </c>
      <c r="AV2185" s="3">
        <v>4</v>
      </c>
      <c r="AW2185" s="27">
        <v>320.77000000000004</v>
      </c>
      <c r="AX2185" s="23">
        <v>6.473966942148758</v>
      </c>
      <c r="AY2185" s="23">
        <v>20.686776859504132</v>
      </c>
      <c r="AZ2185" s="23">
        <v>4339.5810000000029</v>
      </c>
      <c r="BA2185" s="27">
        <v>353.71277905768608</v>
      </c>
      <c r="BB2185" s="27">
        <v>186.94000000000003</v>
      </c>
      <c r="BC2185" s="23">
        <v>12.851851851851848</v>
      </c>
      <c r="BD2185" s="23">
        <v>27.150925925925932</v>
      </c>
      <c r="BE2185" s="23">
        <v>2587.552000000002</v>
      </c>
      <c r="BF2185" s="27">
        <v>297.74635901308005</v>
      </c>
      <c r="BG2185" s="27">
        <v>133.83000000000004</v>
      </c>
      <c r="BH2185" s="23">
        <v>1.333582089552239</v>
      </c>
      <c r="BI2185" s="23">
        <v>15.476865671641798</v>
      </c>
      <c r="BJ2185" s="23">
        <v>1752.029</v>
      </c>
      <c r="BK2185" s="27">
        <v>55.966420044605975</v>
      </c>
      <c r="BL2185" s="27">
        <v>1571.8319056891935</v>
      </c>
    </row>
    <row r="2186" spans="1:64" x14ac:dyDescent="0.15">
      <c r="A2186" s="27" t="s">
        <v>1161</v>
      </c>
      <c r="B2186" s="27" t="s">
        <v>1090</v>
      </c>
      <c r="C2186" s="27" t="s">
        <v>1093</v>
      </c>
      <c r="D2186" s="27" t="s">
        <v>1090</v>
      </c>
      <c r="E2186" s="27" t="s">
        <v>1237</v>
      </c>
      <c r="F2186" s="27">
        <v>2014</v>
      </c>
      <c r="G2186" s="27">
        <v>123</v>
      </c>
      <c r="H2186" s="27">
        <v>18</v>
      </c>
      <c r="I2186" s="27">
        <v>-9</v>
      </c>
      <c r="J2186" s="27">
        <v>88</v>
      </c>
      <c r="L2186" s="27">
        <v>98</v>
      </c>
      <c r="N2186" s="27">
        <v>110</v>
      </c>
      <c r="P2186" s="27">
        <v>174</v>
      </c>
      <c r="Q2186" s="27">
        <v>243</v>
      </c>
      <c r="R2186" s="23">
        <v>28.811743427058932</v>
      </c>
      <c r="S2186" s="25">
        <v>4.9650329743330488</v>
      </c>
      <c r="T2186" s="23">
        <v>646.51797249562742</v>
      </c>
      <c r="U2186" s="23">
        <v>821.03340384023511</v>
      </c>
      <c r="V2186" s="23">
        <v>296.66751092910988</v>
      </c>
      <c r="W2186" s="25">
        <v>0.36133427206269392</v>
      </c>
      <c r="X2186" s="27">
        <v>322.93616393301392</v>
      </c>
      <c r="Y2186" s="27">
        <v>486.66999999999979</v>
      </c>
      <c r="Z2186" s="27">
        <v>0</v>
      </c>
      <c r="AA2186" s="27">
        <v>0</v>
      </c>
      <c r="AB2186" s="27">
        <v>215.8810092532658</v>
      </c>
      <c r="AC2186" s="27">
        <v>46.754013349391975</v>
      </c>
      <c r="AD2186" s="27">
        <v>168.51936378895678</v>
      </c>
      <c r="AE2186" s="27">
        <v>346.28339903930572</v>
      </c>
      <c r="AF2186" s="27">
        <v>0</v>
      </c>
      <c r="AG2186" s="27">
        <v>514.80276282826253</v>
      </c>
      <c r="AH2186" s="25">
        <v>0.32734742834257152</v>
      </c>
      <c r="AN2186" s="25">
        <v>0</v>
      </c>
      <c r="AV2186" s="3">
        <v>4</v>
      </c>
      <c r="AW2186" s="27">
        <v>486.66999999999979</v>
      </c>
      <c r="AX2186" s="23">
        <v>5.9004132231404922</v>
      </c>
      <c r="AY2186" s="23">
        <v>20.138842975206611</v>
      </c>
      <c r="AZ2186" s="23">
        <v>4449.3739999999952</v>
      </c>
      <c r="BA2186" s="27">
        <v>517.15783066596396</v>
      </c>
      <c r="BB2186" s="27">
        <v>341.62999999999994</v>
      </c>
      <c r="BC2186" s="23">
        <v>12.49449541284404</v>
      </c>
      <c r="BD2186" s="23">
        <v>26.503669724770639</v>
      </c>
      <c r="BE2186" s="23">
        <v>2717.4449999999993</v>
      </c>
      <c r="BF2186" s="27">
        <v>400.98972905320909</v>
      </c>
      <c r="BG2186" s="27">
        <v>145.04000000000005</v>
      </c>
      <c r="BH2186" s="23">
        <v>0.49624060150376131</v>
      </c>
      <c r="BI2186" s="23">
        <v>14.922556390977446</v>
      </c>
      <c r="BJ2186" s="23">
        <v>1731.9290000000005</v>
      </c>
      <c r="BK2186" s="27">
        <v>116.16810161275515</v>
      </c>
      <c r="BL2186" s="27">
        <v>3409.9713899897688</v>
      </c>
    </row>
    <row r="2187" spans="1:64" x14ac:dyDescent="0.15">
      <c r="A2187" s="27" t="s">
        <v>1161</v>
      </c>
      <c r="B2187" s="27" t="s">
        <v>1090</v>
      </c>
      <c r="C2187" s="27" t="s">
        <v>1093</v>
      </c>
      <c r="D2187" s="27" t="s">
        <v>1090</v>
      </c>
      <c r="E2187" s="27" t="s">
        <v>1237</v>
      </c>
      <c r="F2187" s="27">
        <v>2015</v>
      </c>
      <c r="G2187" s="27">
        <v>123</v>
      </c>
      <c r="H2187" s="27">
        <v>14</v>
      </c>
      <c r="I2187" s="27">
        <v>-9</v>
      </c>
      <c r="J2187" s="27">
        <v>87</v>
      </c>
      <c r="L2187" s="27">
        <v>98</v>
      </c>
      <c r="N2187" s="27">
        <v>114</v>
      </c>
      <c r="P2187" s="27">
        <v>151</v>
      </c>
      <c r="Q2187" s="27">
        <v>243</v>
      </c>
      <c r="R2187" s="23">
        <v>29.45269050140098</v>
      </c>
      <c r="S2187" s="25">
        <v>5.512460085214415</v>
      </c>
      <c r="T2187" s="23">
        <v>638.92238293251182</v>
      </c>
      <c r="U2187" s="23">
        <v>657.27589901647661</v>
      </c>
      <c r="V2187" s="23">
        <v>158.05125992452716</v>
      </c>
      <c r="W2187" s="25">
        <v>0.24046410001703733</v>
      </c>
      <c r="X2187" s="27">
        <v>322.59691180129454</v>
      </c>
      <c r="Y2187" s="27">
        <v>450.0499999999999</v>
      </c>
      <c r="Z2187" s="27">
        <v>0</v>
      </c>
      <c r="AA2187" s="27">
        <v>0</v>
      </c>
      <c r="AB2187" s="27">
        <v>262.32442285465504</v>
      </c>
      <c r="AC2187" s="27">
        <v>19.261439642096253</v>
      </c>
      <c r="AD2187" s="27">
        <v>200.56939707885275</v>
      </c>
      <c r="AE2187" s="27">
        <v>269.70042531126848</v>
      </c>
      <c r="AF2187" s="27">
        <v>0</v>
      </c>
      <c r="AG2187" s="27">
        <v>470.26982239012125</v>
      </c>
      <c r="AH2187" s="25">
        <v>0.42649854033687329</v>
      </c>
      <c r="AN2187" s="25">
        <v>0</v>
      </c>
      <c r="AV2187" s="3">
        <v>4</v>
      </c>
      <c r="AW2187" s="27">
        <v>450.0499999999999</v>
      </c>
      <c r="AX2187" s="23">
        <v>7.6425619834710732</v>
      </c>
      <c r="AY2187" s="23">
        <v>20.567768595041329</v>
      </c>
      <c r="AZ2187" s="23">
        <v>4069.3710000000001</v>
      </c>
      <c r="BA2187" s="27">
        <v>472.96333337776679</v>
      </c>
      <c r="BB2187" s="27">
        <v>339.07</v>
      </c>
      <c r="BC2187" s="23">
        <v>13.023008849557526</v>
      </c>
      <c r="BD2187" s="23">
        <v>25.493805309734515</v>
      </c>
      <c r="BE2187" s="23">
        <v>2488.3940000000007</v>
      </c>
      <c r="BF2187" s="27">
        <v>426.58845956223598</v>
      </c>
      <c r="BG2187" s="27">
        <v>110.98000000000002</v>
      </c>
      <c r="BH2187" s="23">
        <v>2.9294573643410891</v>
      </c>
      <c r="BI2187" s="23">
        <v>16.252713178294581</v>
      </c>
      <c r="BJ2187" s="23">
        <v>1580.9769999999999</v>
      </c>
      <c r="BK2187" s="27">
        <v>46.374873815530577</v>
      </c>
      <c r="BL2187" s="27">
        <v>1816.6811485577837</v>
      </c>
    </row>
    <row r="2188" spans="1:64" x14ac:dyDescent="0.15">
      <c r="A2188" s="27" t="s">
        <v>1161</v>
      </c>
      <c r="B2188" s="27" t="s">
        <v>1090</v>
      </c>
      <c r="C2188" s="27" t="s">
        <v>1093</v>
      </c>
      <c r="D2188" s="27" t="s">
        <v>1090</v>
      </c>
      <c r="E2188" s="27" t="s">
        <v>1237</v>
      </c>
      <c r="F2188" s="27">
        <v>2016</v>
      </c>
      <c r="G2188" s="27">
        <v>123</v>
      </c>
      <c r="H2188" s="27">
        <v>18</v>
      </c>
      <c r="I2188" s="27">
        <v>-9</v>
      </c>
      <c r="J2188" s="27">
        <v>87</v>
      </c>
      <c r="L2188" s="27">
        <v>99</v>
      </c>
      <c r="N2188" s="27">
        <v>110</v>
      </c>
      <c r="P2188" s="27">
        <v>156</v>
      </c>
      <c r="Q2188" s="27">
        <v>243</v>
      </c>
      <c r="R2188" s="23">
        <v>29.759409447460222</v>
      </c>
      <c r="S2188" s="25">
        <v>7.2730732885603233</v>
      </c>
      <c r="T2188" s="23">
        <v>678.268988299169</v>
      </c>
      <c r="U2188" s="23">
        <v>718.93101474963532</v>
      </c>
      <c r="V2188" s="23">
        <v>189.12736545092147</v>
      </c>
      <c r="W2188" s="25">
        <v>0.26306746953476418</v>
      </c>
      <c r="X2188" s="27">
        <v>323.95765333656277</v>
      </c>
      <c r="Y2188" s="27">
        <v>409.6699999999999</v>
      </c>
      <c r="Z2188" s="27">
        <v>0</v>
      </c>
      <c r="AA2188" s="27">
        <v>0</v>
      </c>
      <c r="AB2188" s="27">
        <v>220.34593623038575</v>
      </c>
      <c r="AC2188" s="27">
        <v>20.880741050791944</v>
      </c>
      <c r="AD2188" s="27">
        <v>155.59169812318254</v>
      </c>
      <c r="AE2188" s="27">
        <v>316.08186459158543</v>
      </c>
      <c r="AF2188" s="27">
        <v>0</v>
      </c>
      <c r="AG2188" s="27">
        <v>471.67356271476797</v>
      </c>
      <c r="AH2188" s="25">
        <v>0.32987156186779298</v>
      </c>
      <c r="AN2188" s="25">
        <v>0</v>
      </c>
      <c r="AV2188" s="3">
        <v>4</v>
      </c>
      <c r="AW2188" s="27">
        <v>409.6699999999999</v>
      </c>
      <c r="AX2188" s="23">
        <v>6.9194214876033087</v>
      </c>
      <c r="AY2188" s="23">
        <v>21.349999999999998</v>
      </c>
      <c r="AZ2188" s="23">
        <v>4394.799</v>
      </c>
      <c r="BA2188" s="27">
        <v>473.00059670027048</v>
      </c>
      <c r="BB2188" s="27">
        <v>311.12999999999994</v>
      </c>
      <c r="BC2188" s="23">
        <v>13.323853211009176</v>
      </c>
      <c r="BD2188" s="23">
        <v>26.888990825688083</v>
      </c>
      <c r="BE2188" s="23">
        <v>2653.1819999999998</v>
      </c>
      <c r="BF2188" s="27">
        <v>415.7059818721703</v>
      </c>
      <c r="BG2188" s="27">
        <v>98.54000000000002</v>
      </c>
      <c r="BH2188" s="23">
        <v>1.670676691729321</v>
      </c>
      <c r="BI2188" s="23">
        <v>16.81052631578947</v>
      </c>
      <c r="BJ2188" s="23">
        <v>1741.6170000000006</v>
      </c>
      <c r="BK2188" s="27">
        <v>57.294614828099974</v>
      </c>
      <c r="BL2188" s="27">
        <v>2173.877763803695</v>
      </c>
    </row>
    <row r="2189" spans="1:64" x14ac:dyDescent="0.15">
      <c r="A2189" s="27" t="s">
        <v>1161</v>
      </c>
      <c r="B2189" s="27" t="s">
        <v>1090</v>
      </c>
      <c r="C2189" s="27" t="s">
        <v>1093</v>
      </c>
      <c r="D2189" s="27" t="s">
        <v>1090</v>
      </c>
      <c r="E2189" s="27" t="s">
        <v>1237</v>
      </c>
      <c r="F2189" s="27">
        <v>2017</v>
      </c>
      <c r="G2189" s="27">
        <v>123</v>
      </c>
      <c r="H2189" s="27">
        <v>11</v>
      </c>
      <c r="I2189" s="27">
        <v>-9</v>
      </c>
      <c r="J2189" s="27">
        <v>81</v>
      </c>
      <c r="L2189" s="27">
        <v>93</v>
      </c>
      <c r="N2189" s="27">
        <v>110</v>
      </c>
      <c r="P2189" s="27">
        <v>164</v>
      </c>
      <c r="Q2189" s="27">
        <v>243</v>
      </c>
      <c r="R2189" s="23">
        <v>30.981509824596351</v>
      </c>
      <c r="S2189" s="25">
        <v>5.5108815525706421</v>
      </c>
      <c r="T2189" s="23">
        <v>560.04806436606179</v>
      </c>
      <c r="U2189" s="23">
        <v>662.57270019729481</v>
      </c>
      <c r="V2189" s="23">
        <v>196.4037575916085</v>
      </c>
      <c r="W2189" s="25">
        <v>0.29642596890705808</v>
      </c>
      <c r="X2189" s="27">
        <v>324.35129746148317</v>
      </c>
      <c r="Y2189" s="27">
        <v>523.20999999999981</v>
      </c>
      <c r="Z2189" s="27">
        <v>0</v>
      </c>
      <c r="AA2189" s="27">
        <v>0</v>
      </c>
      <c r="AB2189" s="27">
        <v>289.63901682323274</v>
      </c>
      <c r="AC2189" s="27">
        <v>75.781431551045145</v>
      </c>
      <c r="AD2189" s="27">
        <v>165.5757294570345</v>
      </c>
      <c r="AE2189" s="27">
        <v>297.69291379892582</v>
      </c>
      <c r="AF2189" s="27">
        <v>0</v>
      </c>
      <c r="AG2189" s="27">
        <v>463.26864325596034</v>
      </c>
      <c r="AH2189" s="25">
        <v>0.35740758260531896</v>
      </c>
      <c r="AN2189" s="25">
        <v>0</v>
      </c>
      <c r="AV2189" s="3">
        <v>4</v>
      </c>
      <c r="AW2189" s="27">
        <v>523.20999999999981</v>
      </c>
      <c r="AX2189" s="23">
        <v>6.3012396694214878</v>
      </c>
      <c r="AY2189" s="23">
        <v>21.019008264462826</v>
      </c>
      <c r="AZ2189" s="23">
        <v>4369.0420000000013</v>
      </c>
      <c r="BA2189" s="27">
        <v>464.45859699510117</v>
      </c>
      <c r="BB2189" s="27">
        <v>303.76</v>
      </c>
      <c r="BC2189" s="23">
        <v>12.883486238532111</v>
      </c>
      <c r="BD2189" s="23">
        <v>27.538532110091754</v>
      </c>
      <c r="BE2189" s="23">
        <v>2645.8850000000011</v>
      </c>
      <c r="BF2189" s="27">
        <v>333.10159452749622</v>
      </c>
      <c r="BG2189" s="27">
        <v>219.44999999999996</v>
      </c>
      <c r="BH2189" s="23">
        <v>0.90676691729323111</v>
      </c>
      <c r="BI2189" s="23">
        <v>15.675939849624058</v>
      </c>
      <c r="BJ2189" s="23">
        <v>1723.1569999999999</v>
      </c>
      <c r="BK2189" s="27">
        <v>131.35700246760513</v>
      </c>
      <c r="BL2189" s="27">
        <v>2257.5144550759596</v>
      </c>
    </row>
    <row r="2190" spans="1:64" x14ac:dyDescent="0.15">
      <c r="A2190" s="27" t="s">
        <v>1161</v>
      </c>
      <c r="B2190" s="27" t="s">
        <v>1090</v>
      </c>
      <c r="C2190" s="27" t="s">
        <v>1093</v>
      </c>
      <c r="D2190" s="27" t="s">
        <v>1090</v>
      </c>
      <c r="E2190" s="27" t="s">
        <v>1237</v>
      </c>
      <c r="F2190" s="27">
        <v>2018</v>
      </c>
      <c r="G2190" s="27">
        <v>123</v>
      </c>
      <c r="H2190" s="27">
        <v>10</v>
      </c>
      <c r="I2190" s="27">
        <v>-9</v>
      </c>
      <c r="J2190" s="27">
        <v>80</v>
      </c>
      <c r="L2190" s="27">
        <v>94</v>
      </c>
      <c r="N2190" s="27">
        <v>107</v>
      </c>
      <c r="P2190" s="27">
        <v>150</v>
      </c>
      <c r="Q2190" s="27">
        <v>243</v>
      </c>
      <c r="R2190" s="23">
        <v>30.242738663649966</v>
      </c>
      <c r="S2190" s="25">
        <v>7.2046899957271924</v>
      </c>
      <c r="T2190" s="23">
        <v>736.28940077020127</v>
      </c>
      <c r="U2190" s="23">
        <v>794.57628482797907</v>
      </c>
      <c r="V2190" s="23">
        <v>219.33437313000084</v>
      </c>
      <c r="W2190" s="25">
        <v>0.27603941189497155</v>
      </c>
      <c r="X2190" s="27">
        <v>322.67838965512107</v>
      </c>
      <c r="Y2190" s="27">
        <v>494.37999999999988</v>
      </c>
      <c r="Z2190" s="27">
        <v>0</v>
      </c>
      <c r="AA2190" s="27">
        <v>0</v>
      </c>
      <c r="AB2190" s="27">
        <v>294.99738589526447</v>
      </c>
      <c r="AC2190" s="27">
        <v>19.784544724559652</v>
      </c>
      <c r="AD2190" s="27">
        <v>143.77095734306224</v>
      </c>
      <c r="AE2190" s="27">
        <v>330.04190321242658</v>
      </c>
      <c r="AF2190" s="27">
        <v>0</v>
      </c>
      <c r="AG2190" s="27">
        <v>473.81286055548878</v>
      </c>
      <c r="AH2190" s="25">
        <v>0.30343404807579</v>
      </c>
      <c r="AN2190" s="25">
        <v>0</v>
      </c>
      <c r="AV2190" s="3">
        <v>4</v>
      </c>
      <c r="AW2190" s="27">
        <v>494.37999999999988</v>
      </c>
      <c r="AX2190" s="23">
        <v>6.82685950413223</v>
      </c>
      <c r="AY2190" s="23">
        <v>19.785950413223119</v>
      </c>
      <c r="AZ2190" s="23">
        <v>4251.1729999999989</v>
      </c>
      <c r="BA2190" s="27">
        <v>477.44295895007258</v>
      </c>
      <c r="BB2190" s="27">
        <v>319.27</v>
      </c>
      <c r="BC2190" s="23">
        <v>14.160377358490567</v>
      </c>
      <c r="BD2190" s="23">
        <v>27.54056603773585</v>
      </c>
      <c r="BE2190" s="23">
        <v>2565.5659999999998</v>
      </c>
      <c r="BF2190" s="27">
        <v>412.04577072673192</v>
      </c>
      <c r="BG2190" s="27">
        <v>175.10999999999999</v>
      </c>
      <c r="BH2190" s="23">
        <v>1.1110294117647062</v>
      </c>
      <c r="BI2190" s="23">
        <v>13.741911764705893</v>
      </c>
      <c r="BJ2190" s="23">
        <v>1685.6069999999997</v>
      </c>
      <c r="BK2190" s="27">
        <v>65.397188223340464</v>
      </c>
      <c r="BL2190" s="27">
        <v>2521.0847486206994</v>
      </c>
    </row>
    <row r="2191" spans="1:64" x14ac:dyDescent="0.15">
      <c r="A2191" s="27" t="s">
        <v>1161</v>
      </c>
      <c r="B2191" s="27" t="s">
        <v>1090</v>
      </c>
      <c r="C2191" s="27" t="s">
        <v>1093</v>
      </c>
      <c r="D2191" s="27" t="s">
        <v>1090</v>
      </c>
      <c r="E2191" s="27" t="s">
        <v>1237</v>
      </c>
      <c r="F2191" s="27">
        <v>2019</v>
      </c>
      <c r="G2191" s="27">
        <v>123</v>
      </c>
      <c r="H2191" s="27">
        <v>15</v>
      </c>
      <c r="I2191" s="27">
        <v>-9</v>
      </c>
      <c r="J2191" s="27">
        <v>94</v>
      </c>
      <c r="L2191" s="27">
        <v>105</v>
      </c>
      <c r="N2191" s="27">
        <v>119</v>
      </c>
      <c r="P2191" s="27">
        <v>243</v>
      </c>
      <c r="Q2191" s="27">
        <v>243</v>
      </c>
      <c r="R2191" s="23">
        <v>27.942355785936829</v>
      </c>
      <c r="S2191" s="25">
        <v>7.6801998282712969</v>
      </c>
      <c r="T2191" s="23">
        <v>909.85113493975678</v>
      </c>
      <c r="U2191" s="23">
        <v>942.72602781956243</v>
      </c>
      <c r="V2191" s="23">
        <v>229.93039901012543</v>
      </c>
      <c r="W2191" s="25">
        <v>0.24389948912616549</v>
      </c>
      <c r="X2191" s="27">
        <v>320.29003520155032</v>
      </c>
      <c r="Y2191" s="27">
        <v>587.9499999999997</v>
      </c>
      <c r="Z2191" s="27">
        <v>0</v>
      </c>
      <c r="AA2191" s="27">
        <v>0</v>
      </c>
      <c r="AB2191" s="27">
        <v>232.59284987244413</v>
      </c>
      <c r="AC2191" s="27">
        <v>42.592747769442461</v>
      </c>
      <c r="AD2191" s="27">
        <v>187.87089913287056</v>
      </c>
      <c r="AE2191" s="27">
        <v>362.00859434354481</v>
      </c>
      <c r="AF2191" s="27">
        <v>0</v>
      </c>
      <c r="AG2191" s="27">
        <v>549.8794934764154</v>
      </c>
      <c r="AH2191" s="25">
        <v>0.34165830503796629</v>
      </c>
      <c r="AN2191" s="25">
        <v>0</v>
      </c>
      <c r="AV2191" s="3">
        <v>4</v>
      </c>
      <c r="AW2191" s="27">
        <v>587.9499999999997</v>
      </c>
      <c r="AX2191" s="23">
        <v>5.8367768595041305</v>
      </c>
      <c r="AY2191" s="23">
        <v>19.23925619834711</v>
      </c>
      <c r="AZ2191" s="23">
        <v>4287.059000000002</v>
      </c>
      <c r="BA2191" s="27">
        <v>554.88041338030769</v>
      </c>
      <c r="BB2191" s="27">
        <v>514.56999999999994</v>
      </c>
      <c r="BC2191" s="23">
        <v>12.310169491525425</v>
      </c>
      <c r="BD2191" s="23">
        <v>24.924576271186453</v>
      </c>
      <c r="BE2191" s="23">
        <v>2733.4440000000004</v>
      </c>
      <c r="BF2191" s="27">
        <v>498.76333285900574</v>
      </c>
      <c r="BG2191" s="27">
        <v>73.38</v>
      </c>
      <c r="BH2191" s="23">
        <v>-0.32338709677419336</v>
      </c>
      <c r="BI2191" s="23">
        <v>13.829032258064521</v>
      </c>
      <c r="BJ2191" s="23">
        <v>1553.6150000000009</v>
      </c>
      <c r="BK2191" s="27">
        <v>56.117080521303308</v>
      </c>
      <c r="BL2191" s="27">
        <v>2642.8781495416715</v>
      </c>
    </row>
    <row r="2192" spans="1:64" x14ac:dyDescent="0.15">
      <c r="A2192" s="27" t="s">
        <v>1162</v>
      </c>
      <c r="B2192" s="27" t="s">
        <v>1090</v>
      </c>
      <c r="C2192" s="27" t="s">
        <v>1093</v>
      </c>
      <c r="D2192" s="27" t="s">
        <v>1090</v>
      </c>
      <c r="E2192" s="27" t="s">
        <v>1238</v>
      </c>
      <c r="F2192" s="27">
        <v>1990</v>
      </c>
      <c r="G2192" s="27">
        <v>123</v>
      </c>
      <c r="H2192" s="27">
        <v>16</v>
      </c>
      <c r="I2192" s="27">
        <v>-9</v>
      </c>
      <c r="J2192" s="27">
        <v>88</v>
      </c>
      <c r="L2192" s="27">
        <v>100</v>
      </c>
      <c r="N2192" s="27">
        <v>113</v>
      </c>
      <c r="P2192" s="27">
        <v>151</v>
      </c>
      <c r="Q2192" s="27">
        <v>243</v>
      </c>
      <c r="R2192" s="23">
        <v>29.49557608720021</v>
      </c>
      <c r="S2192" s="25">
        <v>8.7403948687460691</v>
      </c>
      <c r="T2192" s="23">
        <v>562.58862029870966</v>
      </c>
      <c r="U2192" s="23">
        <v>581.97616155784954</v>
      </c>
      <c r="V2192" s="23">
        <v>142.3454514580128</v>
      </c>
      <c r="W2192" s="25">
        <v>0.24458982758173528</v>
      </c>
      <c r="X2192" s="27">
        <v>323.91301357601088</v>
      </c>
      <c r="Y2192" s="27">
        <v>312.4199999999999</v>
      </c>
      <c r="Z2192" s="27">
        <v>0</v>
      </c>
      <c r="AA2192" s="27">
        <v>0</v>
      </c>
      <c r="AB2192" s="27">
        <v>256.67208023425422</v>
      </c>
      <c r="AC2192" s="27">
        <v>8.9784497500009746</v>
      </c>
      <c r="AD2192" s="27">
        <v>122.0617332206174</v>
      </c>
      <c r="AE2192" s="27">
        <v>225.5354508907152</v>
      </c>
      <c r="AF2192" s="27">
        <v>0</v>
      </c>
      <c r="AG2192" s="27">
        <v>347.59718411133258</v>
      </c>
      <c r="AH2192" s="25">
        <v>0.35115856885059327</v>
      </c>
      <c r="AN2192" s="25">
        <v>0</v>
      </c>
      <c r="AV2192" s="3">
        <v>4</v>
      </c>
      <c r="AW2192" s="27">
        <v>312.4199999999999</v>
      </c>
      <c r="AX2192" s="23">
        <v>6.2756198347107457</v>
      </c>
      <c r="AY2192" s="23">
        <v>21.154132231404954</v>
      </c>
      <c r="AZ2192" s="23">
        <v>4343.3110000000033</v>
      </c>
      <c r="BA2192" s="27">
        <v>348.97544779731697</v>
      </c>
      <c r="BB2192" s="27">
        <v>220.46999999999997</v>
      </c>
      <c r="BC2192" s="23">
        <v>13.056250000000002</v>
      </c>
      <c r="BD2192" s="23">
        <v>27.37678571428572</v>
      </c>
      <c r="BE2192" s="23">
        <v>2649.9140000000002</v>
      </c>
      <c r="BF2192" s="27">
        <v>305.57021304346489</v>
      </c>
      <c r="BG2192" s="27">
        <v>91.95</v>
      </c>
      <c r="BH2192" s="23">
        <v>0.43384615384615388</v>
      </c>
      <c r="BI2192" s="23">
        <v>15.793076923076926</v>
      </c>
      <c r="BJ2192" s="23">
        <v>1693.3970000000006</v>
      </c>
      <c r="BK2192" s="27">
        <v>43.405234753851964</v>
      </c>
      <c r="BL2192" s="27">
        <v>1636.1546144599174</v>
      </c>
    </row>
    <row r="2193" spans="1:64" x14ac:dyDescent="0.15">
      <c r="A2193" s="27" t="s">
        <v>1162</v>
      </c>
      <c r="B2193" s="27" t="s">
        <v>1090</v>
      </c>
      <c r="C2193" s="27" t="s">
        <v>1093</v>
      </c>
      <c r="D2193" s="27" t="s">
        <v>1090</v>
      </c>
      <c r="E2193" s="27" t="s">
        <v>1238</v>
      </c>
      <c r="F2193" s="27">
        <v>1991</v>
      </c>
      <c r="G2193" s="27">
        <v>123</v>
      </c>
      <c r="H2193" s="27">
        <v>12</v>
      </c>
      <c r="I2193" s="27">
        <v>-9</v>
      </c>
      <c r="J2193" s="27">
        <v>83</v>
      </c>
      <c r="L2193" s="27">
        <v>96</v>
      </c>
      <c r="N2193" s="27">
        <v>110</v>
      </c>
      <c r="P2193" s="27">
        <v>159</v>
      </c>
      <c r="Q2193" s="27">
        <v>243</v>
      </c>
      <c r="R2193" s="23">
        <v>29.604878863405276</v>
      </c>
      <c r="S2193" s="25">
        <v>8.6425648729464584</v>
      </c>
      <c r="T2193" s="23">
        <v>562.02065377449821</v>
      </c>
      <c r="U2193" s="23">
        <v>605.50381709118255</v>
      </c>
      <c r="V2193" s="23">
        <v>166.22409800466616</v>
      </c>
      <c r="W2193" s="25">
        <v>0.27452196099767107</v>
      </c>
      <c r="X2193" s="27">
        <v>356.97364921351851</v>
      </c>
      <c r="Y2193" s="27">
        <v>384.02000000000004</v>
      </c>
      <c r="Z2193" s="27">
        <v>0</v>
      </c>
      <c r="AA2193" s="27">
        <v>0</v>
      </c>
      <c r="AB2193" s="27">
        <v>285.96099236678759</v>
      </c>
      <c r="AC2193" s="27">
        <v>10.838105944676519</v>
      </c>
      <c r="AD2193" s="27">
        <v>184.62211573793135</v>
      </c>
      <c r="AE2193" s="27">
        <v>244.90980181946196</v>
      </c>
      <c r="AF2193" s="27">
        <v>0</v>
      </c>
      <c r="AG2193" s="27">
        <v>429.53191755739329</v>
      </c>
      <c r="AH2193" s="25">
        <v>0.42982163581603022</v>
      </c>
      <c r="AN2193" s="25">
        <v>0</v>
      </c>
      <c r="AV2193" s="3">
        <v>4</v>
      </c>
      <c r="AW2193" s="27">
        <v>384.02000000000004</v>
      </c>
      <c r="AX2193" s="23">
        <v>6.6351239669421531</v>
      </c>
      <c r="AY2193" s="23">
        <v>20.894628099173552</v>
      </c>
      <c r="AZ2193" s="23">
        <v>4201.0319999999992</v>
      </c>
      <c r="BA2193" s="27">
        <v>431.27188033361</v>
      </c>
      <c r="BB2193" s="27">
        <v>242.82000000000005</v>
      </c>
      <c r="BC2193" s="23">
        <v>13.573394495412845</v>
      </c>
      <c r="BD2193" s="23">
        <v>27.401834862385321</v>
      </c>
      <c r="BE2193" s="23">
        <v>2475.8890000000001</v>
      </c>
      <c r="BF2193" s="27">
        <v>378.88174673732874</v>
      </c>
      <c r="BG2193" s="27">
        <v>141.19999999999999</v>
      </c>
      <c r="BH2193" s="23">
        <v>0.94887218045112753</v>
      </c>
      <c r="BI2193" s="23">
        <v>15.561654135338344</v>
      </c>
      <c r="BJ2193" s="23">
        <v>1725.143</v>
      </c>
      <c r="BK2193" s="27">
        <v>52.390133596281132</v>
      </c>
      <c r="BL2193" s="27">
        <v>1910.6218161455879</v>
      </c>
    </row>
    <row r="2194" spans="1:64" x14ac:dyDescent="0.15">
      <c r="A2194" s="27" t="s">
        <v>1162</v>
      </c>
      <c r="B2194" s="27" t="s">
        <v>1090</v>
      </c>
      <c r="C2194" s="27" t="s">
        <v>1093</v>
      </c>
      <c r="D2194" s="27" t="s">
        <v>1090</v>
      </c>
      <c r="E2194" s="27" t="s">
        <v>1238</v>
      </c>
      <c r="F2194" s="27">
        <v>1992</v>
      </c>
      <c r="G2194" s="27">
        <v>123</v>
      </c>
      <c r="H2194" s="27">
        <v>10</v>
      </c>
      <c r="I2194" s="27">
        <v>-9</v>
      </c>
      <c r="J2194" s="27">
        <v>96</v>
      </c>
      <c r="L2194" s="27">
        <v>110</v>
      </c>
      <c r="N2194" s="27">
        <v>127</v>
      </c>
      <c r="P2194" s="27">
        <v>243</v>
      </c>
      <c r="Q2194" s="27">
        <v>243</v>
      </c>
      <c r="R2194" s="23">
        <v>26.591542360323452</v>
      </c>
      <c r="S2194" s="25">
        <v>11.320966898343734</v>
      </c>
      <c r="T2194" s="23">
        <v>923.37902063123033</v>
      </c>
      <c r="U2194" s="23">
        <v>1041.1310509364598</v>
      </c>
      <c r="V2194" s="23">
        <v>315.50288425675512</v>
      </c>
      <c r="W2194" s="25">
        <v>0.30303858572135162</v>
      </c>
      <c r="X2194" s="27">
        <v>319.95798719722126</v>
      </c>
      <c r="Y2194" s="27">
        <v>449.29999999999995</v>
      </c>
      <c r="Z2194" s="27">
        <v>0</v>
      </c>
      <c r="AA2194" s="27">
        <v>0</v>
      </c>
      <c r="AB2194" s="27">
        <v>228.03701010191108</v>
      </c>
      <c r="AC2194" s="27">
        <v>28.739604828418365</v>
      </c>
      <c r="AD2194" s="27">
        <v>123.58725187059655</v>
      </c>
      <c r="AE2194" s="27">
        <v>373.96978486776976</v>
      </c>
      <c r="AF2194" s="27">
        <v>0</v>
      </c>
      <c r="AG2194" s="27">
        <v>497.55703673836632</v>
      </c>
      <c r="AH2194" s="25">
        <v>0.24838810480275089</v>
      </c>
      <c r="AN2194" s="25">
        <v>0</v>
      </c>
      <c r="AV2194" s="3">
        <v>4</v>
      </c>
      <c r="AW2194" s="27">
        <v>449.29999999999995</v>
      </c>
      <c r="AX2194" s="23">
        <v>4.8561983471074397</v>
      </c>
      <c r="AY2194" s="23">
        <v>18.523140495867754</v>
      </c>
      <c r="AZ2194" s="23">
        <v>4066.8609999999994</v>
      </c>
      <c r="BA2194" s="27">
        <v>504.16034664532174</v>
      </c>
      <c r="BB2194" s="27">
        <v>405.12</v>
      </c>
      <c r="BC2194" s="23">
        <v>11.223015873015877</v>
      </c>
      <c r="BD2194" s="23">
        <v>24.719841269841268</v>
      </c>
      <c r="BE2194" s="23">
        <v>2718.7759999999998</v>
      </c>
      <c r="BF2194" s="27">
        <v>416.70044030993279</v>
      </c>
      <c r="BG2194" s="27">
        <v>44.180000000000007</v>
      </c>
      <c r="BH2194" s="23">
        <v>-2.0594827586206894</v>
      </c>
      <c r="BI2194" s="23">
        <v>11.792241379310349</v>
      </c>
      <c r="BJ2194" s="23">
        <v>1348.0850000000003</v>
      </c>
      <c r="BK2194" s="27">
        <v>87.459906335389022</v>
      </c>
      <c r="BL2194" s="27">
        <v>3626.4699339856911</v>
      </c>
    </row>
    <row r="2195" spans="1:64" x14ac:dyDescent="0.15">
      <c r="A2195" s="27" t="s">
        <v>1162</v>
      </c>
      <c r="B2195" s="27" t="s">
        <v>1090</v>
      </c>
      <c r="C2195" s="27" t="s">
        <v>1093</v>
      </c>
      <c r="D2195" s="27" t="s">
        <v>1090</v>
      </c>
      <c r="E2195" s="27" t="s">
        <v>1238</v>
      </c>
      <c r="F2195" s="27">
        <v>1993</v>
      </c>
      <c r="G2195" s="27">
        <v>123</v>
      </c>
      <c r="H2195" s="27">
        <v>12</v>
      </c>
      <c r="I2195" s="27">
        <v>-9</v>
      </c>
      <c r="J2195" s="27">
        <v>97</v>
      </c>
      <c r="L2195" s="27">
        <v>108</v>
      </c>
      <c r="N2195" s="27">
        <v>123</v>
      </c>
      <c r="P2195" s="27">
        <v>243</v>
      </c>
      <c r="Q2195" s="27">
        <v>243</v>
      </c>
      <c r="R2195" s="23">
        <v>26.923927829516394</v>
      </c>
      <c r="S2195" s="25">
        <v>12.003786437504472</v>
      </c>
      <c r="T2195" s="23">
        <v>880.92634189990167</v>
      </c>
      <c r="U2195" s="23">
        <v>969.08308235366894</v>
      </c>
      <c r="V2195" s="23">
        <v>279.08802880931188</v>
      </c>
      <c r="W2195" s="25">
        <v>0.28799184611865886</v>
      </c>
      <c r="X2195" s="27">
        <v>323.09922347759471</v>
      </c>
      <c r="Y2195" s="27">
        <v>579.15999999999974</v>
      </c>
      <c r="Z2195" s="27">
        <v>0</v>
      </c>
      <c r="AA2195" s="27">
        <v>0</v>
      </c>
      <c r="AB2195" s="27">
        <v>275.07723364687155</v>
      </c>
      <c r="AC2195" s="27">
        <v>53.64226069159254</v>
      </c>
      <c r="AD2195" s="27">
        <v>202.89968815758544</v>
      </c>
      <c r="AE2195" s="27">
        <v>351.34366209685641</v>
      </c>
      <c r="AF2195" s="27">
        <v>0</v>
      </c>
      <c r="AG2195" s="27">
        <v>554.24335025444179</v>
      </c>
      <c r="AH2195" s="25">
        <v>0.36608411161558768</v>
      </c>
      <c r="AN2195" s="25">
        <v>0</v>
      </c>
      <c r="AV2195" s="3">
        <v>4</v>
      </c>
      <c r="AW2195" s="27">
        <v>579.15999999999974</v>
      </c>
      <c r="AX2195" s="23">
        <v>5.4586776859504065</v>
      </c>
      <c r="AY2195" s="23">
        <v>18.985123966942133</v>
      </c>
      <c r="AZ2195" s="23">
        <v>3962.5249999999996</v>
      </c>
      <c r="BA2195" s="27">
        <v>556.43521242572058</v>
      </c>
      <c r="BB2195" s="27">
        <v>462.30999999999989</v>
      </c>
      <c r="BC2195" s="23">
        <v>12.137704918032782</v>
      </c>
      <c r="BD2195" s="23">
        <v>25.455737704918015</v>
      </c>
      <c r="BE2195" s="23">
        <v>2601.5059999999989</v>
      </c>
      <c r="BF2195" s="27">
        <v>480.9388397662799</v>
      </c>
      <c r="BG2195" s="27">
        <v>116.85</v>
      </c>
      <c r="BH2195" s="23">
        <v>-1.331666666666667</v>
      </c>
      <c r="BI2195" s="23">
        <v>12.406666666666668</v>
      </c>
      <c r="BJ2195" s="23">
        <v>1361.0189999999993</v>
      </c>
      <c r="BK2195" s="27">
        <v>75.496372659441093</v>
      </c>
      <c r="BL2195" s="27">
        <v>3207.9083771185278</v>
      </c>
    </row>
    <row r="2196" spans="1:64" x14ac:dyDescent="0.15">
      <c r="A2196" s="27" t="s">
        <v>1162</v>
      </c>
      <c r="B2196" s="27" t="s">
        <v>1090</v>
      </c>
      <c r="C2196" s="27" t="s">
        <v>1093</v>
      </c>
      <c r="D2196" s="27" t="s">
        <v>1090</v>
      </c>
      <c r="E2196" s="27" t="s">
        <v>1238</v>
      </c>
      <c r="F2196" s="27">
        <v>1994</v>
      </c>
      <c r="G2196" s="27">
        <v>123</v>
      </c>
      <c r="H2196" s="27">
        <v>11</v>
      </c>
      <c r="I2196" s="27">
        <v>-9</v>
      </c>
      <c r="J2196" s="27">
        <v>83</v>
      </c>
      <c r="L2196" s="27">
        <v>97</v>
      </c>
      <c r="N2196" s="27">
        <v>110</v>
      </c>
      <c r="P2196" s="27">
        <v>152</v>
      </c>
      <c r="Q2196" s="27">
        <v>243</v>
      </c>
      <c r="R2196" s="23">
        <v>29.776605001592408</v>
      </c>
      <c r="S2196" s="25">
        <v>10.875173197681411</v>
      </c>
      <c r="T2196" s="23">
        <v>729.93414936469776</v>
      </c>
      <c r="U2196" s="23">
        <v>748.62060373083057</v>
      </c>
      <c r="V2196" s="23">
        <v>177.97402415000207</v>
      </c>
      <c r="W2196" s="25">
        <v>0.23773593845225496</v>
      </c>
      <c r="X2196" s="27">
        <v>323.91765613196378</v>
      </c>
      <c r="Y2196" s="27">
        <v>357.11000000000007</v>
      </c>
      <c r="Z2196" s="27">
        <v>0</v>
      </c>
      <c r="AA2196" s="27">
        <v>0</v>
      </c>
      <c r="AB2196" s="27">
        <v>271.89933138855434</v>
      </c>
      <c r="AC2196" s="27">
        <v>9.3523899469018197</v>
      </c>
      <c r="AD2196" s="27">
        <v>90.931211207189165</v>
      </c>
      <c r="AE2196" s="27">
        <v>294.19357126493429</v>
      </c>
      <c r="AF2196" s="27">
        <v>0</v>
      </c>
      <c r="AG2196" s="27">
        <v>385.12478247212346</v>
      </c>
      <c r="AH2196" s="25">
        <v>0.23610843286276112</v>
      </c>
      <c r="AN2196" s="25">
        <v>0</v>
      </c>
      <c r="AV2196" s="3">
        <v>4</v>
      </c>
      <c r="AW2196" s="27">
        <v>357.11000000000007</v>
      </c>
      <c r="AX2196" s="23">
        <v>6.9657024793388409</v>
      </c>
      <c r="AY2196" s="23">
        <v>21.70000000000001</v>
      </c>
      <c r="AZ2196" s="23">
        <v>4371.4170000000004</v>
      </c>
      <c r="BA2196" s="27">
        <v>386.49841580575583</v>
      </c>
      <c r="BB2196" s="27">
        <v>239.53000000000006</v>
      </c>
      <c r="BC2196" s="23">
        <v>13.122018348623845</v>
      </c>
      <c r="BD2196" s="23">
        <v>28.42293577981652</v>
      </c>
      <c r="BE2196" s="23">
        <v>2699.6170000000006</v>
      </c>
      <c r="BF2196" s="27">
        <v>340.77520664510308</v>
      </c>
      <c r="BG2196" s="27">
        <v>117.58000000000001</v>
      </c>
      <c r="BH2196" s="23">
        <v>1.9203007518797026</v>
      </c>
      <c r="BI2196" s="23">
        <v>16.190225563909781</v>
      </c>
      <c r="BJ2196" s="23">
        <v>1671.7999999999986</v>
      </c>
      <c r="BK2196" s="27">
        <v>45.723209160652665</v>
      </c>
      <c r="BL2196" s="27">
        <v>2045.6784385057708</v>
      </c>
    </row>
    <row r="2197" spans="1:64" x14ac:dyDescent="0.15">
      <c r="A2197" s="27" t="s">
        <v>1162</v>
      </c>
      <c r="B2197" s="27" t="s">
        <v>1090</v>
      </c>
      <c r="C2197" s="27" t="s">
        <v>1093</v>
      </c>
      <c r="D2197" s="27" t="s">
        <v>1090</v>
      </c>
      <c r="E2197" s="27" t="s">
        <v>1238</v>
      </c>
      <c r="F2197" s="27">
        <v>1995</v>
      </c>
      <c r="G2197" s="27">
        <v>123</v>
      </c>
      <c r="H2197" s="27">
        <v>21</v>
      </c>
      <c r="I2197" s="27">
        <v>-9</v>
      </c>
      <c r="J2197" s="27">
        <v>96</v>
      </c>
      <c r="L2197" s="27">
        <v>106</v>
      </c>
      <c r="N2197" s="27">
        <v>116</v>
      </c>
      <c r="P2197" s="27">
        <v>243</v>
      </c>
      <c r="Q2197" s="27">
        <v>243</v>
      </c>
      <c r="R2197" s="23">
        <v>27.084493524373219</v>
      </c>
      <c r="S2197" s="25">
        <v>8.0852892795107323</v>
      </c>
      <c r="T2197" s="23">
        <v>473.63265096868435</v>
      </c>
      <c r="U2197" s="23">
        <v>529.70777466811285</v>
      </c>
      <c r="V2197" s="23">
        <v>159.57548711296431</v>
      </c>
      <c r="W2197" s="25">
        <v>0.30125191989191918</v>
      </c>
      <c r="X2197" s="27">
        <v>328.22164145356226</v>
      </c>
      <c r="Y2197" s="27">
        <v>354.8399999999998</v>
      </c>
      <c r="Z2197" s="27">
        <v>0</v>
      </c>
      <c r="AA2197" s="27">
        <v>0</v>
      </c>
      <c r="AB2197" s="27">
        <v>223.51620333213825</v>
      </c>
      <c r="AC2197" s="27">
        <v>20.575296302030345</v>
      </c>
      <c r="AD2197" s="27">
        <v>155.01870892716803</v>
      </c>
      <c r="AE2197" s="27">
        <v>232.18083140974639</v>
      </c>
      <c r="AF2197" s="27">
        <v>0</v>
      </c>
      <c r="AG2197" s="27">
        <v>387.19954033691442</v>
      </c>
      <c r="AH2197" s="25">
        <v>0.40035870081016733</v>
      </c>
      <c r="AN2197" s="25">
        <v>0</v>
      </c>
      <c r="AV2197" s="3">
        <v>4</v>
      </c>
      <c r="AW2197" s="27">
        <v>354.8399999999998</v>
      </c>
      <c r="AX2197" s="23">
        <v>5.6466942148760415</v>
      </c>
      <c r="AY2197" s="23">
        <v>20.603305785123947</v>
      </c>
      <c r="AZ2197" s="23">
        <v>4224.7160000000031</v>
      </c>
      <c r="BA2197" s="27">
        <v>389.09800529034095</v>
      </c>
      <c r="BB2197" s="27">
        <v>279.40999999999991</v>
      </c>
      <c r="BC2197" s="23">
        <v>12.132173913043484</v>
      </c>
      <c r="BD2197" s="23">
        <v>26.44434782608695</v>
      </c>
      <c r="BE2197" s="23">
        <v>2601.3280000000004</v>
      </c>
      <c r="BF2197" s="27">
        <v>333.17047460780293</v>
      </c>
      <c r="BG2197" s="27">
        <v>75.430000000000035</v>
      </c>
      <c r="BH2197" s="23">
        <v>-0.22598425196850641</v>
      </c>
      <c r="BI2197" s="23">
        <v>15.31417322834646</v>
      </c>
      <c r="BJ2197" s="23">
        <v>1623.3880000000001</v>
      </c>
      <c r="BK2197" s="27">
        <v>55.927530682538077</v>
      </c>
      <c r="BL2197" s="27">
        <v>1834.2010012984404</v>
      </c>
    </row>
    <row r="2198" spans="1:64" x14ac:dyDescent="0.15">
      <c r="A2198" s="27" t="s">
        <v>1162</v>
      </c>
      <c r="B2198" s="27" t="s">
        <v>1090</v>
      </c>
      <c r="C2198" s="27" t="s">
        <v>1093</v>
      </c>
      <c r="D2198" s="27" t="s">
        <v>1090</v>
      </c>
      <c r="E2198" s="27" t="s">
        <v>1238</v>
      </c>
      <c r="F2198" s="27">
        <v>1996</v>
      </c>
      <c r="G2198" s="27">
        <v>123</v>
      </c>
      <c r="H2198" s="27">
        <v>15</v>
      </c>
      <c r="I2198" s="27">
        <v>-9</v>
      </c>
      <c r="J2198" s="27">
        <v>93</v>
      </c>
      <c r="L2198" s="27">
        <v>107</v>
      </c>
      <c r="N2198" s="27">
        <v>121</v>
      </c>
      <c r="P2198" s="27">
        <v>243</v>
      </c>
      <c r="Q2198" s="27">
        <v>243</v>
      </c>
      <c r="R2198" s="23">
        <v>28.14042951017667</v>
      </c>
      <c r="S2198" s="25">
        <v>12.655192367618287</v>
      </c>
      <c r="T2198" s="23">
        <v>976.96564605984258</v>
      </c>
      <c r="U2198" s="23">
        <v>1116.7758085419202</v>
      </c>
      <c r="V2198" s="23">
        <v>351.43017083543015</v>
      </c>
      <c r="W2198" s="25">
        <v>0.31468282622224292</v>
      </c>
      <c r="X2198" s="27">
        <v>323.45966536981496</v>
      </c>
      <c r="Y2198" s="27">
        <v>659.89999999999986</v>
      </c>
      <c r="Z2198" s="27">
        <v>0</v>
      </c>
      <c r="AA2198" s="27">
        <v>0</v>
      </c>
      <c r="AB2198" s="27">
        <v>283.9551563576677</v>
      </c>
      <c r="AC2198" s="27">
        <v>69.434040083803424</v>
      </c>
      <c r="AD2198" s="27">
        <v>194.1418028695395</v>
      </c>
      <c r="AE2198" s="27">
        <v>398.45418857468803</v>
      </c>
      <c r="AF2198" s="27">
        <v>0</v>
      </c>
      <c r="AG2198" s="27">
        <v>592.59599144422759</v>
      </c>
      <c r="AH2198" s="25">
        <v>0.32761240777256789</v>
      </c>
      <c r="AN2198" s="25">
        <v>0</v>
      </c>
      <c r="AV2198" s="3">
        <v>4</v>
      </c>
      <c r="AW2198" s="27">
        <v>659.89999999999986</v>
      </c>
      <c r="AX2198" s="23">
        <v>5.4595041322314026</v>
      </c>
      <c r="AY2198" s="23">
        <v>18.641735537190087</v>
      </c>
      <c r="AZ2198" s="23">
        <v>3975.9319999999975</v>
      </c>
      <c r="BA2198" s="27">
        <v>594.42750202234413</v>
      </c>
      <c r="BB2198" s="27">
        <v>449.83999999999992</v>
      </c>
      <c r="BC2198" s="23">
        <v>12.878333333333325</v>
      </c>
      <c r="BD2198" s="23">
        <v>25.635833333333341</v>
      </c>
      <c r="BE2198" s="23">
        <v>2572.7429999999999</v>
      </c>
      <c r="BF2198" s="27">
        <v>468.92154825111504</v>
      </c>
      <c r="BG2198" s="27">
        <v>210.06000000000006</v>
      </c>
      <c r="BH2198" s="23">
        <v>-1.8377049180327873</v>
      </c>
      <c r="BI2198" s="23">
        <v>11.762295081967215</v>
      </c>
      <c r="BJ2198" s="23">
        <v>1403.1889999999999</v>
      </c>
      <c r="BK2198" s="27">
        <v>125.50595377122839</v>
      </c>
      <c r="BL2198" s="27">
        <v>4039.4272509819557</v>
      </c>
    </row>
    <row r="2199" spans="1:64" x14ac:dyDescent="0.15">
      <c r="A2199" s="27" t="s">
        <v>1162</v>
      </c>
      <c r="B2199" s="27" t="s">
        <v>1090</v>
      </c>
      <c r="C2199" s="27" t="s">
        <v>1093</v>
      </c>
      <c r="D2199" s="27" t="s">
        <v>1090</v>
      </c>
      <c r="E2199" s="27" t="s">
        <v>1238</v>
      </c>
      <c r="F2199" s="27">
        <v>1997</v>
      </c>
      <c r="G2199" s="27">
        <v>123</v>
      </c>
      <c r="H2199" s="27">
        <v>14</v>
      </c>
      <c r="I2199" s="27">
        <v>-9</v>
      </c>
      <c r="J2199" s="27">
        <v>87</v>
      </c>
      <c r="L2199" s="27">
        <v>103</v>
      </c>
      <c r="N2199" s="27">
        <v>117</v>
      </c>
      <c r="P2199" s="27">
        <v>180</v>
      </c>
      <c r="Q2199" s="27">
        <v>243</v>
      </c>
      <c r="R2199" s="23">
        <v>28.723522015261096</v>
      </c>
      <c r="S2199" s="25">
        <v>11.163297721612517</v>
      </c>
      <c r="T2199" s="23">
        <v>714.94093171795657</v>
      </c>
      <c r="U2199" s="23">
        <v>866.73827572232062</v>
      </c>
      <c r="V2199" s="23">
        <v>290.27964611270431</v>
      </c>
      <c r="W2199" s="25">
        <v>0.33491037709357868</v>
      </c>
      <c r="X2199" s="27">
        <v>323.4654257961173</v>
      </c>
      <c r="Y2199" s="27">
        <v>463.04000000000008</v>
      </c>
      <c r="Z2199" s="27">
        <v>0</v>
      </c>
      <c r="AA2199" s="27">
        <v>0</v>
      </c>
      <c r="AB2199" s="27">
        <v>255.78771879610323</v>
      </c>
      <c r="AC2199" s="27">
        <v>30.912403891955456</v>
      </c>
      <c r="AD2199" s="27">
        <v>132.86731274532508</v>
      </c>
      <c r="AE2199" s="27">
        <v>351.51225551370351</v>
      </c>
      <c r="AF2199" s="27">
        <v>0</v>
      </c>
      <c r="AG2199" s="27">
        <v>484.37956825902859</v>
      </c>
      <c r="AH2199" s="25">
        <v>0.27430411749165956</v>
      </c>
      <c r="AN2199" s="25">
        <v>0</v>
      </c>
      <c r="AV2199" s="3">
        <v>4</v>
      </c>
      <c r="AW2199" s="27">
        <v>463.04000000000008</v>
      </c>
      <c r="AX2199" s="23">
        <v>6.4053719008264434</v>
      </c>
      <c r="AY2199" s="23">
        <v>20.629752066115699</v>
      </c>
      <c r="AZ2199" s="23">
        <v>4231.0709999999999</v>
      </c>
      <c r="BA2199" s="27">
        <v>486.20527369952913</v>
      </c>
      <c r="BB2199" s="27">
        <v>334.27</v>
      </c>
      <c r="BC2199" s="23">
        <v>12.315517241379307</v>
      </c>
      <c r="BD2199" s="23">
        <v>27.212931034482764</v>
      </c>
      <c r="BE2199" s="23">
        <v>2703.5249999999992</v>
      </c>
      <c r="BF2199" s="27">
        <v>380.31487926913076</v>
      </c>
      <c r="BG2199" s="27">
        <v>128.76999999999998</v>
      </c>
      <c r="BH2199" s="23">
        <v>0.96428571428571419</v>
      </c>
      <c r="BI2199" s="23">
        <v>14.569047619047621</v>
      </c>
      <c r="BJ2199" s="23">
        <v>1527.5460000000007</v>
      </c>
      <c r="BK2199" s="27">
        <v>105.89039443039785</v>
      </c>
      <c r="BL2199" s="27">
        <v>3336.5476564678656</v>
      </c>
    </row>
    <row r="2200" spans="1:64" x14ac:dyDescent="0.15">
      <c r="A2200" s="27" t="s">
        <v>1162</v>
      </c>
      <c r="B2200" s="27" t="s">
        <v>1090</v>
      </c>
      <c r="C2200" s="27" t="s">
        <v>1093</v>
      </c>
      <c r="D2200" s="27" t="s">
        <v>1090</v>
      </c>
      <c r="E2200" s="27" t="s">
        <v>1238</v>
      </c>
      <c r="F2200" s="27">
        <v>1998</v>
      </c>
      <c r="G2200" s="27">
        <v>123</v>
      </c>
      <c r="H2200" s="27">
        <v>12</v>
      </c>
      <c r="I2200" s="27">
        <v>-9</v>
      </c>
      <c r="J2200" s="27">
        <v>86</v>
      </c>
      <c r="L2200" s="27">
        <v>101</v>
      </c>
      <c r="N2200" s="27">
        <v>113</v>
      </c>
      <c r="P2200" s="27">
        <v>150</v>
      </c>
      <c r="Q2200" s="27">
        <v>243</v>
      </c>
      <c r="R2200" s="23">
        <v>29.13040260760469</v>
      </c>
      <c r="S2200" s="25">
        <v>10.870436114894554</v>
      </c>
      <c r="T2200" s="23">
        <v>659.79244585190543</v>
      </c>
      <c r="U2200" s="23">
        <v>719.86537406209766</v>
      </c>
      <c r="V2200" s="23">
        <v>203.73166584857117</v>
      </c>
      <c r="W2200" s="25">
        <v>0.28301356108963382</v>
      </c>
      <c r="X2200" s="27">
        <v>323.0665985920154</v>
      </c>
      <c r="Y2200" s="27">
        <v>431.83000000000004</v>
      </c>
      <c r="Z2200" s="27">
        <v>0</v>
      </c>
      <c r="AA2200" s="27">
        <v>0</v>
      </c>
      <c r="AB2200" s="27">
        <v>276.15769866650191</v>
      </c>
      <c r="AC2200" s="27">
        <v>10.635403190799174</v>
      </c>
      <c r="AD2200" s="27">
        <v>162.80713433907104</v>
      </c>
      <c r="AE2200" s="27">
        <v>290.46319090971747</v>
      </c>
      <c r="AF2200" s="27">
        <v>0</v>
      </c>
      <c r="AG2200" s="27">
        <v>453.27032524878848</v>
      </c>
      <c r="AH2200" s="25">
        <v>0.35918329896817619</v>
      </c>
      <c r="AN2200" s="25">
        <v>0</v>
      </c>
      <c r="AV2200" s="3">
        <v>4</v>
      </c>
      <c r="AW2200" s="27">
        <v>431.83000000000004</v>
      </c>
      <c r="AX2200" s="23">
        <v>7.534297520661152</v>
      </c>
      <c r="AY2200" s="23">
        <v>21.770661157024794</v>
      </c>
      <c r="AZ2200" s="23">
        <v>4227.9160000000011</v>
      </c>
      <c r="BA2200" s="27">
        <v>455.49472949647145</v>
      </c>
      <c r="BB2200" s="27">
        <v>303.29000000000002</v>
      </c>
      <c r="BC2200" s="23">
        <v>13.293749999999989</v>
      </c>
      <c r="BD2200" s="23">
        <v>27.461607142857154</v>
      </c>
      <c r="BE2200" s="23">
        <v>2585.4649999999992</v>
      </c>
      <c r="BF2200" s="27">
        <v>385.21960400120042</v>
      </c>
      <c r="BG2200" s="27">
        <v>128.54</v>
      </c>
      <c r="BH2200" s="23">
        <v>2.5723076923076937</v>
      </c>
      <c r="BI2200" s="23">
        <v>16.867692307692312</v>
      </c>
      <c r="BJ2200" s="23">
        <v>1642.4510000000002</v>
      </c>
      <c r="BK2200" s="27">
        <v>70.275125495270686</v>
      </c>
      <c r="BL2200" s="27">
        <v>2341.7432856157607</v>
      </c>
    </row>
    <row r="2201" spans="1:64" x14ac:dyDescent="0.15">
      <c r="A2201" s="27" t="s">
        <v>1162</v>
      </c>
      <c r="B2201" s="27" t="s">
        <v>1090</v>
      </c>
      <c r="C2201" s="27" t="s">
        <v>1093</v>
      </c>
      <c r="D2201" s="27" t="s">
        <v>1090</v>
      </c>
      <c r="E2201" s="27" t="s">
        <v>1238</v>
      </c>
      <c r="F2201" s="27">
        <v>1999</v>
      </c>
      <c r="G2201" s="27">
        <v>123</v>
      </c>
      <c r="H2201" s="27">
        <v>15</v>
      </c>
      <c r="I2201" s="27">
        <v>-9</v>
      </c>
      <c r="J2201" s="27">
        <v>87</v>
      </c>
      <c r="L2201" s="27">
        <v>100</v>
      </c>
      <c r="N2201" s="27">
        <v>115</v>
      </c>
      <c r="P2201" s="27">
        <v>208</v>
      </c>
      <c r="Q2201" s="27">
        <v>243</v>
      </c>
      <c r="R2201" s="23">
        <v>28.861363900143505</v>
      </c>
      <c r="S2201" s="25">
        <v>10.327364380110275</v>
      </c>
      <c r="T2201" s="23">
        <v>708.8443645712731</v>
      </c>
      <c r="U2201" s="23">
        <v>814.30723891649234</v>
      </c>
      <c r="V2201" s="23">
        <v>248.30337079734829</v>
      </c>
      <c r="W2201" s="25">
        <v>0.30492590005521608</v>
      </c>
      <c r="X2201" s="27">
        <v>331.4690441717521</v>
      </c>
      <c r="Y2201" s="27">
        <v>366.29</v>
      </c>
      <c r="Z2201" s="27">
        <v>0</v>
      </c>
      <c r="AA2201" s="27">
        <v>0</v>
      </c>
      <c r="AB2201" s="27">
        <v>192.82852683055742</v>
      </c>
      <c r="AC2201" s="27">
        <v>23.799094309811856</v>
      </c>
      <c r="AD2201" s="27">
        <v>147.1543936089347</v>
      </c>
      <c r="AE2201" s="27">
        <v>320.10212731993028</v>
      </c>
      <c r="AF2201" s="27">
        <v>0</v>
      </c>
      <c r="AG2201" s="27">
        <v>467.25652092886497</v>
      </c>
      <c r="AH2201" s="25">
        <v>0.31493277004904496</v>
      </c>
      <c r="AN2201" s="25">
        <v>0</v>
      </c>
      <c r="AV2201" s="3">
        <v>4</v>
      </c>
      <c r="AW2201" s="27">
        <v>366.29</v>
      </c>
      <c r="AX2201" s="23">
        <v>6.7004132231404956</v>
      </c>
      <c r="AY2201" s="23">
        <v>22.122314049586755</v>
      </c>
      <c r="AZ2201" s="23">
        <v>4403.5870000000004</v>
      </c>
      <c r="BA2201" s="27">
        <v>469.96843133169938</v>
      </c>
      <c r="BB2201" s="27">
        <v>322.84999999999997</v>
      </c>
      <c r="BC2201" s="23">
        <v>13.17280701754386</v>
      </c>
      <c r="BD2201" s="23">
        <v>27.278947368421051</v>
      </c>
      <c r="BE2201" s="23">
        <v>2700.6810000000014</v>
      </c>
      <c r="BF2201" s="27">
        <v>388.12040621851588</v>
      </c>
      <c r="BG2201" s="27">
        <v>43.44</v>
      </c>
      <c r="BH2201" s="23">
        <v>0.93593750000000009</v>
      </c>
      <c r="BI2201" s="23">
        <v>17.529687500000001</v>
      </c>
      <c r="BJ2201" s="23">
        <v>1702.9060000000006</v>
      </c>
      <c r="BK2201" s="27">
        <v>81.84802511318307</v>
      </c>
      <c r="BL2201" s="27">
        <v>2854.061733302854</v>
      </c>
    </row>
    <row r="2202" spans="1:64" x14ac:dyDescent="0.15">
      <c r="A2202" s="27" t="s">
        <v>1162</v>
      </c>
      <c r="B2202" s="27" t="s">
        <v>1090</v>
      </c>
      <c r="C2202" s="27" t="s">
        <v>1093</v>
      </c>
      <c r="D2202" s="27" t="s">
        <v>1090</v>
      </c>
      <c r="E2202" s="27" t="s">
        <v>1238</v>
      </c>
      <c r="F2202" s="27">
        <v>2000</v>
      </c>
      <c r="G2202" s="27">
        <v>123</v>
      </c>
      <c r="H2202" s="27">
        <v>9</v>
      </c>
      <c r="I2202" s="27">
        <v>-9</v>
      </c>
      <c r="J2202" s="27">
        <v>83</v>
      </c>
      <c r="L2202" s="27">
        <v>95</v>
      </c>
      <c r="N2202" s="27">
        <v>106</v>
      </c>
      <c r="P2202" s="27">
        <v>141</v>
      </c>
      <c r="Q2202" s="27">
        <v>243</v>
      </c>
      <c r="R2202" s="23">
        <v>30.017549250122954</v>
      </c>
      <c r="S2202" s="25">
        <v>9.732430917587001</v>
      </c>
      <c r="T2202" s="23">
        <v>464.83470875904851</v>
      </c>
      <c r="U2202" s="23">
        <v>511.20930445955958</v>
      </c>
      <c r="V2202" s="23">
        <v>145.34235303690886</v>
      </c>
      <c r="W2202" s="25">
        <v>0.28431084670388279</v>
      </c>
      <c r="X2202" s="27">
        <v>322.99608290978381</v>
      </c>
      <c r="Y2202" s="27">
        <v>341.09999999999991</v>
      </c>
      <c r="Z2202" s="27">
        <v>0</v>
      </c>
      <c r="AA2202" s="27">
        <v>0</v>
      </c>
      <c r="AB2202" s="27">
        <v>313.62064691281125</v>
      </c>
      <c r="AC2202" s="27">
        <v>26.442001714818527</v>
      </c>
      <c r="AD2202" s="27">
        <v>81.208704828922208</v>
      </c>
      <c r="AE2202" s="27">
        <v>228.4087952852949</v>
      </c>
      <c r="AF2202" s="27">
        <v>0</v>
      </c>
      <c r="AG2202" s="27">
        <v>309.61750011421714</v>
      </c>
      <c r="AH2202" s="25">
        <v>0.26228718394823514</v>
      </c>
      <c r="AN2202" s="25">
        <v>0</v>
      </c>
      <c r="AV2202" s="3">
        <v>4</v>
      </c>
      <c r="AW2202" s="27">
        <v>341.09999999999991</v>
      </c>
      <c r="AX2202" s="23">
        <v>5.8830578512396645</v>
      </c>
      <c r="AY2202" s="23">
        <v>20.895041322314054</v>
      </c>
      <c r="AZ2202" s="23">
        <v>4479.4769999999971</v>
      </c>
      <c r="BA2202" s="27">
        <v>311.91063347098077</v>
      </c>
      <c r="BB2202" s="27">
        <v>156.44999999999999</v>
      </c>
      <c r="BC2202" s="23">
        <v>13.023809523809517</v>
      </c>
      <c r="BD2202" s="23">
        <v>29.560952380952386</v>
      </c>
      <c r="BE2202" s="23">
        <v>2604.6329999999994</v>
      </c>
      <c r="BF2202" s="27">
        <v>257.57335378491899</v>
      </c>
      <c r="BG2202" s="27">
        <v>184.64999999999998</v>
      </c>
      <c r="BH2202" s="23">
        <v>0.41021897810219166</v>
      </c>
      <c r="BI2202" s="23">
        <v>14.253284671532846</v>
      </c>
      <c r="BJ2202" s="23">
        <v>1874.8439999999998</v>
      </c>
      <c r="BK2202" s="27">
        <v>54.337279686061599</v>
      </c>
      <c r="BL2202" s="27">
        <v>1670.6017590449296</v>
      </c>
    </row>
    <row r="2203" spans="1:64" x14ac:dyDescent="0.15">
      <c r="A2203" s="27" t="s">
        <v>1162</v>
      </c>
      <c r="B2203" s="27" t="s">
        <v>1090</v>
      </c>
      <c r="C2203" s="27" t="s">
        <v>1093</v>
      </c>
      <c r="D2203" s="27" t="s">
        <v>1090</v>
      </c>
      <c r="E2203" s="27" t="s">
        <v>1238</v>
      </c>
      <c r="F2203" s="27">
        <v>2001</v>
      </c>
      <c r="G2203" s="27">
        <v>123</v>
      </c>
      <c r="H2203" s="27">
        <v>11</v>
      </c>
      <c r="I2203" s="27">
        <v>-9</v>
      </c>
      <c r="J2203" s="27">
        <v>84</v>
      </c>
      <c r="L2203" s="27">
        <v>95</v>
      </c>
      <c r="N2203" s="27">
        <v>111</v>
      </c>
      <c r="P2203" s="27">
        <v>187</v>
      </c>
      <c r="Q2203" s="27">
        <v>243</v>
      </c>
      <c r="R2203" s="23">
        <v>29.762061666636153</v>
      </c>
      <c r="S2203" s="25">
        <v>9.9183776252684286</v>
      </c>
      <c r="T2203" s="23">
        <v>578.79640301066036</v>
      </c>
      <c r="U2203" s="23">
        <v>757.00524031594546</v>
      </c>
      <c r="V2203" s="23">
        <v>301.58004658857857</v>
      </c>
      <c r="W2203" s="25">
        <v>0.39838567363001831</v>
      </c>
      <c r="X2203" s="27">
        <v>323.25715196414183</v>
      </c>
      <c r="Y2203" s="27">
        <v>412.7</v>
      </c>
      <c r="Z2203" s="27">
        <v>0</v>
      </c>
      <c r="AA2203" s="27">
        <v>0</v>
      </c>
      <c r="AB2203" s="27">
        <v>242.50548871552925</v>
      </c>
      <c r="AC2203" s="27">
        <v>10.023875851641456</v>
      </c>
      <c r="AD2203" s="27">
        <v>148.27490600881725</v>
      </c>
      <c r="AE2203" s="27">
        <v>320.74727330536996</v>
      </c>
      <c r="AF2203" s="27">
        <v>0</v>
      </c>
      <c r="AG2203" s="27">
        <v>469.02217931418721</v>
      </c>
      <c r="AH2203" s="25">
        <v>0.31613622849193451</v>
      </c>
      <c r="AN2203" s="25">
        <v>0</v>
      </c>
      <c r="AV2203" s="3">
        <v>4</v>
      </c>
      <c r="AW2203" s="27">
        <v>412.7</v>
      </c>
      <c r="AX2203" s="23">
        <v>7.2099173553718989</v>
      </c>
      <c r="AY2203" s="23">
        <v>21.813223140495868</v>
      </c>
      <c r="AZ2203" s="23">
        <v>4431.5400000000045</v>
      </c>
      <c r="BA2203" s="27">
        <v>471.05623088356606</v>
      </c>
      <c r="BB2203" s="27">
        <v>276.06</v>
      </c>
      <c r="BC2203" s="23">
        <v>13.605454545454545</v>
      </c>
      <c r="BD2203" s="23">
        <v>27.883636363636359</v>
      </c>
      <c r="BE2203" s="23">
        <v>2681.2940000000012</v>
      </c>
      <c r="BF2203" s="27">
        <v>354.75568178416444</v>
      </c>
      <c r="BG2203" s="27">
        <v>136.63999999999999</v>
      </c>
      <c r="BH2203" s="23">
        <v>1.8803030303030295</v>
      </c>
      <c r="BI2203" s="23">
        <v>16.754545454545458</v>
      </c>
      <c r="BJ2203" s="23">
        <v>1750.2460000000001</v>
      </c>
      <c r="BK2203" s="27">
        <v>116.30054909940192</v>
      </c>
      <c r="BL2203" s="27">
        <v>3466.4373171100988</v>
      </c>
    </row>
    <row r="2204" spans="1:64" x14ac:dyDescent="0.15">
      <c r="A2204" s="27" t="s">
        <v>1162</v>
      </c>
      <c r="B2204" s="27" t="s">
        <v>1090</v>
      </c>
      <c r="C2204" s="27" t="s">
        <v>1093</v>
      </c>
      <c r="D2204" s="27" t="s">
        <v>1090</v>
      </c>
      <c r="E2204" s="27" t="s">
        <v>1238</v>
      </c>
      <c r="F2204" s="27">
        <v>2002</v>
      </c>
      <c r="G2204" s="27">
        <v>123</v>
      </c>
      <c r="H2204" s="27">
        <v>18</v>
      </c>
      <c r="I2204" s="27">
        <v>-9</v>
      </c>
      <c r="J2204" s="27">
        <v>81</v>
      </c>
      <c r="L2204" s="27">
        <v>93</v>
      </c>
      <c r="N2204" s="27">
        <v>106</v>
      </c>
      <c r="P2204" s="27">
        <v>151</v>
      </c>
      <c r="Q2204" s="27">
        <v>243</v>
      </c>
      <c r="R2204" s="23">
        <v>31.019557590114335</v>
      </c>
      <c r="S2204" s="25">
        <v>7.3398402806801561</v>
      </c>
      <c r="T2204" s="23">
        <v>330.18122808128999</v>
      </c>
      <c r="U2204" s="23">
        <v>391.48263450941761</v>
      </c>
      <c r="V2204" s="23">
        <v>130.44209722470089</v>
      </c>
      <c r="W2204" s="25">
        <v>0.33320020454077359</v>
      </c>
      <c r="X2204" s="27">
        <v>323.10880183293767</v>
      </c>
      <c r="Y2204" s="27">
        <v>184.37999999999997</v>
      </c>
      <c r="Z2204" s="27">
        <v>0</v>
      </c>
      <c r="AA2204" s="27">
        <v>0</v>
      </c>
      <c r="AB2204" s="27">
        <v>243.29303069532213</v>
      </c>
      <c r="AC2204" s="27">
        <v>0.55989941351953088</v>
      </c>
      <c r="AD2204" s="27">
        <v>68.726407946985702</v>
      </c>
      <c r="AE2204" s="27">
        <v>179.95441965085146</v>
      </c>
      <c r="AF2204" s="27">
        <v>0</v>
      </c>
      <c r="AG2204" s="27">
        <v>248.68082759783715</v>
      </c>
      <c r="AH2204" s="25">
        <v>0.27636390729119625</v>
      </c>
      <c r="AN2204" s="25">
        <v>0</v>
      </c>
      <c r="AV2204" s="3">
        <v>4</v>
      </c>
      <c r="AW2204" s="27">
        <v>184.37999999999997</v>
      </c>
      <c r="AX2204" s="23">
        <v>6.670661157024786</v>
      </c>
      <c r="AY2204" s="23">
        <v>21.605785123966964</v>
      </c>
      <c r="AZ2204" s="23">
        <v>4517.1079999999984</v>
      </c>
      <c r="BA2204" s="27">
        <v>250.86155001911268</v>
      </c>
      <c r="BB2204" s="27">
        <v>85.34</v>
      </c>
      <c r="BC2204" s="23">
        <v>13.54666666666666</v>
      </c>
      <c r="BD2204" s="23">
        <v>29.595238095238081</v>
      </c>
      <c r="BE2204" s="23">
        <v>2709.2629999999995</v>
      </c>
      <c r="BF2204" s="27">
        <v>196.13096134391961</v>
      </c>
      <c r="BG2204" s="27">
        <v>99.04</v>
      </c>
      <c r="BH2204" s="23">
        <v>1.4007299270072997</v>
      </c>
      <c r="BI2204" s="23">
        <v>15.48248175182481</v>
      </c>
      <c r="BJ2204" s="23">
        <v>1807.8449999999993</v>
      </c>
      <c r="BK2204" s="27">
        <v>54.730588675193246</v>
      </c>
      <c r="BL2204" s="27">
        <v>1499.334450858631</v>
      </c>
    </row>
    <row r="2205" spans="1:64" x14ac:dyDescent="0.15">
      <c r="A2205" s="27" t="s">
        <v>1162</v>
      </c>
      <c r="B2205" s="27" t="s">
        <v>1090</v>
      </c>
      <c r="C2205" s="27" t="s">
        <v>1093</v>
      </c>
      <c r="D2205" s="27" t="s">
        <v>1090</v>
      </c>
      <c r="E2205" s="27" t="s">
        <v>1238</v>
      </c>
      <c r="F2205" s="27">
        <v>2003</v>
      </c>
      <c r="G2205" s="27">
        <v>123</v>
      </c>
      <c r="H2205" s="27">
        <v>15</v>
      </c>
      <c r="I2205" s="27">
        <v>-9</v>
      </c>
      <c r="J2205" s="27">
        <v>86</v>
      </c>
      <c r="L2205" s="27">
        <v>98</v>
      </c>
      <c r="N2205" s="27">
        <v>109</v>
      </c>
      <c r="P2205" s="27">
        <v>160</v>
      </c>
      <c r="Q2205" s="27">
        <v>243</v>
      </c>
      <c r="R2205" s="23">
        <v>29.174933397208825</v>
      </c>
      <c r="S2205" s="25">
        <v>7.7170696711354152</v>
      </c>
      <c r="T2205" s="23">
        <v>456.17603331391069</v>
      </c>
      <c r="U2205" s="23">
        <v>508.56514484058238</v>
      </c>
      <c r="V2205" s="23">
        <v>150.01020308527359</v>
      </c>
      <c r="W2205" s="25">
        <v>0.29496752118673292</v>
      </c>
      <c r="X2205" s="27">
        <v>330.87253605645139</v>
      </c>
      <c r="Y2205" s="27">
        <v>284.72000000000003</v>
      </c>
      <c r="Z2205" s="27">
        <v>0</v>
      </c>
      <c r="AA2205" s="27">
        <v>0</v>
      </c>
      <c r="AB2205" s="27">
        <v>220.06080238458125</v>
      </c>
      <c r="AC2205" s="27">
        <v>2.2795676402199225</v>
      </c>
      <c r="AD2205" s="27">
        <v>164.1479320176814</v>
      </c>
      <c r="AE2205" s="27">
        <v>214.11472157829215</v>
      </c>
      <c r="AF2205" s="27">
        <v>0</v>
      </c>
      <c r="AG2205" s="27">
        <v>378.26265359597357</v>
      </c>
      <c r="AH2205" s="25">
        <v>0.43395224486921496</v>
      </c>
      <c r="AN2205" s="25">
        <v>0</v>
      </c>
      <c r="AV2205" s="3">
        <v>4</v>
      </c>
      <c r="AW2205" s="27">
        <v>284.72000000000003</v>
      </c>
      <c r="AX2205" s="23">
        <v>6.6723140495867792</v>
      </c>
      <c r="AY2205" s="23">
        <v>21.472314049586778</v>
      </c>
      <c r="AZ2205" s="23">
        <v>4541.341000000004</v>
      </c>
      <c r="BA2205" s="27">
        <v>379.78992547075507</v>
      </c>
      <c r="BB2205" s="27">
        <v>216.92</v>
      </c>
      <c r="BC2205" s="23">
        <v>13.170370370370369</v>
      </c>
      <c r="BD2205" s="23">
        <v>27.469444444444441</v>
      </c>
      <c r="BE2205" s="23">
        <v>2698.9850000000019</v>
      </c>
      <c r="BF2205" s="27">
        <v>323.57969653413335</v>
      </c>
      <c r="BG2205" s="27">
        <v>67.800000000000011</v>
      </c>
      <c r="BH2205" s="23">
        <v>1.4350746268656682</v>
      </c>
      <c r="BI2205" s="23">
        <v>16.638805970149249</v>
      </c>
      <c r="BJ2205" s="23">
        <v>1842.3559999999998</v>
      </c>
      <c r="BK2205" s="27">
        <v>56.210228936621753</v>
      </c>
      <c r="BL2205" s="27">
        <v>1724.255207876708</v>
      </c>
    </row>
    <row r="2206" spans="1:64" x14ac:dyDescent="0.15">
      <c r="A2206" s="27" t="s">
        <v>1162</v>
      </c>
      <c r="B2206" s="27" t="s">
        <v>1090</v>
      </c>
      <c r="C2206" s="27" t="s">
        <v>1093</v>
      </c>
      <c r="D2206" s="27" t="s">
        <v>1090</v>
      </c>
      <c r="E2206" s="27" t="s">
        <v>1238</v>
      </c>
      <c r="F2206" s="27">
        <v>2004</v>
      </c>
      <c r="G2206" s="27">
        <v>123</v>
      </c>
      <c r="H2206" s="27">
        <v>8</v>
      </c>
      <c r="I2206" s="27">
        <v>-9</v>
      </c>
      <c r="J2206" s="27">
        <v>92</v>
      </c>
      <c r="L2206" s="27">
        <v>107</v>
      </c>
      <c r="N2206" s="27">
        <v>122</v>
      </c>
      <c r="P2206" s="27">
        <v>243</v>
      </c>
      <c r="Q2206" s="27">
        <v>243</v>
      </c>
      <c r="R2206" s="23">
        <v>27.74209306278712</v>
      </c>
      <c r="S2206" s="25">
        <v>12.372080086718071</v>
      </c>
      <c r="T2206" s="23">
        <v>865.93572949046779</v>
      </c>
      <c r="U2206" s="23">
        <v>960.5872747005676</v>
      </c>
      <c r="V2206" s="23">
        <v>283.61691340154772</v>
      </c>
      <c r="W2206" s="25">
        <v>0.29525366191991209</v>
      </c>
      <c r="X2206" s="27">
        <v>323.68677220498523</v>
      </c>
      <c r="Y2206" s="27">
        <v>458.69</v>
      </c>
      <c r="Z2206" s="27">
        <v>0</v>
      </c>
      <c r="AA2206" s="27">
        <v>0</v>
      </c>
      <c r="AB2206" s="27">
        <v>258.03414924013538</v>
      </c>
      <c r="AC2206" s="27">
        <v>23.714258257538347</v>
      </c>
      <c r="AD2206" s="27">
        <v>122.14717344032196</v>
      </c>
      <c r="AE2206" s="27">
        <v>364.47224740013809</v>
      </c>
      <c r="AF2206" s="27">
        <v>0</v>
      </c>
      <c r="AG2206" s="27">
        <v>486.61942084046007</v>
      </c>
      <c r="AH2206" s="25">
        <v>0.25101170586089555</v>
      </c>
      <c r="AN2206" s="25">
        <v>0</v>
      </c>
      <c r="AV2206" s="3">
        <v>4</v>
      </c>
      <c r="AW2206" s="27">
        <v>458.69</v>
      </c>
      <c r="AX2206" s="23">
        <v>6.3995867768594978</v>
      </c>
      <c r="AY2206" s="23">
        <v>20.625619834710726</v>
      </c>
      <c r="AZ2206" s="23">
        <v>4301.4160000000011</v>
      </c>
      <c r="BA2206" s="27">
        <v>488.22377710979282</v>
      </c>
      <c r="BB2206" s="27">
        <v>335.51000000000005</v>
      </c>
      <c r="BC2206" s="23">
        <v>11.739669421487598</v>
      </c>
      <c r="BD2206" s="23">
        <v>26.385950413223132</v>
      </c>
      <c r="BE2206" s="23">
        <v>2863.5550000000003</v>
      </c>
      <c r="BF2206" s="27">
        <v>409.80863129344067</v>
      </c>
      <c r="BG2206" s="27">
        <v>123.18000000000002</v>
      </c>
      <c r="BH2206" s="23">
        <v>1.0595041322314067</v>
      </c>
      <c r="BI2206" s="23">
        <v>14.865289256198352</v>
      </c>
      <c r="BJ2206" s="23">
        <v>1437.8609999999999</v>
      </c>
      <c r="BK2206" s="27">
        <v>78.415145816351853</v>
      </c>
      <c r="BL2206" s="27">
        <v>3259.9645218568703</v>
      </c>
    </row>
    <row r="2207" spans="1:64" x14ac:dyDescent="0.15">
      <c r="A2207" s="27" t="s">
        <v>1162</v>
      </c>
      <c r="B2207" s="27" t="s">
        <v>1090</v>
      </c>
      <c r="C2207" s="27" t="s">
        <v>1093</v>
      </c>
      <c r="D2207" s="27" t="s">
        <v>1090</v>
      </c>
      <c r="E2207" s="27" t="s">
        <v>1238</v>
      </c>
      <c r="F2207" s="27">
        <v>2005</v>
      </c>
      <c r="G2207" s="27">
        <v>123</v>
      </c>
      <c r="H2207" s="27">
        <v>14</v>
      </c>
      <c r="I2207" s="27">
        <v>-9</v>
      </c>
      <c r="J2207" s="27">
        <v>87</v>
      </c>
      <c r="L2207" s="27">
        <v>98</v>
      </c>
      <c r="N2207" s="27">
        <v>114</v>
      </c>
      <c r="P2207" s="27">
        <v>160</v>
      </c>
      <c r="Q2207" s="27">
        <v>243</v>
      </c>
      <c r="R2207" s="23">
        <v>29.507772007154607</v>
      </c>
      <c r="S2207" s="25">
        <v>9.0700661089271577</v>
      </c>
      <c r="T2207" s="23">
        <v>671.0043877172983</v>
      </c>
      <c r="U2207" s="23">
        <v>746.58391337737271</v>
      </c>
      <c r="V2207" s="23">
        <v>217.3790647631223</v>
      </c>
      <c r="W2207" s="25">
        <v>0.29116494201984661</v>
      </c>
      <c r="X2207" s="27">
        <v>323.60065834596423</v>
      </c>
      <c r="Y2207" s="27">
        <v>432.07999999999993</v>
      </c>
      <c r="Z2207" s="27">
        <v>0</v>
      </c>
      <c r="AA2207" s="27">
        <v>0</v>
      </c>
      <c r="AB2207" s="27">
        <v>213.06743884604913</v>
      </c>
      <c r="AC2207" s="27">
        <v>26.386729421302345</v>
      </c>
      <c r="AD2207" s="27">
        <v>163.90814131055461</v>
      </c>
      <c r="AE2207" s="27">
        <v>301.99944221601618</v>
      </c>
      <c r="AF2207" s="27">
        <v>0</v>
      </c>
      <c r="AG2207" s="27">
        <v>465.90758352657076</v>
      </c>
      <c r="AH2207" s="25">
        <v>0.35180397054680529</v>
      </c>
      <c r="AN2207" s="25">
        <v>0</v>
      </c>
      <c r="AV2207" s="3">
        <v>4</v>
      </c>
      <c r="AW2207" s="27">
        <v>432.07999999999993</v>
      </c>
      <c r="AX2207" s="23">
        <v>6.8082644628099169</v>
      </c>
      <c r="AY2207" s="23">
        <v>21.387190082644626</v>
      </c>
      <c r="AZ2207" s="23">
        <v>4451.5690000000004</v>
      </c>
      <c r="BA2207" s="27">
        <v>467.5974816833504</v>
      </c>
      <c r="BB2207" s="27">
        <v>376.96000000000004</v>
      </c>
      <c r="BC2207" s="23">
        <v>13.405309734513272</v>
      </c>
      <c r="BD2207" s="23">
        <v>27.513274336283192</v>
      </c>
      <c r="BE2207" s="23">
        <v>2769.3920000000007</v>
      </c>
      <c r="BF2207" s="27">
        <v>393.52608920092479</v>
      </c>
      <c r="BG2207" s="27">
        <v>55.120000000000005</v>
      </c>
      <c r="BH2207" s="23">
        <v>1.0294573643410836</v>
      </c>
      <c r="BI2207" s="23">
        <v>16.020930232558143</v>
      </c>
      <c r="BJ2207" s="23">
        <v>1682.1770000000004</v>
      </c>
      <c r="BK2207" s="27">
        <v>74.071392482425338</v>
      </c>
      <c r="BL2207" s="27">
        <v>2498.6099398060032</v>
      </c>
    </row>
    <row r="2208" spans="1:64" x14ac:dyDescent="0.15">
      <c r="A2208" s="27" t="s">
        <v>1162</v>
      </c>
      <c r="B2208" s="27" t="s">
        <v>1090</v>
      </c>
      <c r="C2208" s="27" t="s">
        <v>1093</v>
      </c>
      <c r="D2208" s="27" t="s">
        <v>1090</v>
      </c>
      <c r="E2208" s="27" t="s">
        <v>1238</v>
      </c>
      <c r="F2208" s="27">
        <v>2006</v>
      </c>
      <c r="G2208" s="27">
        <v>123</v>
      </c>
      <c r="H2208" s="27">
        <v>15</v>
      </c>
      <c r="I2208" s="27">
        <v>-9</v>
      </c>
      <c r="J2208" s="27">
        <v>79</v>
      </c>
      <c r="L2208" s="27">
        <v>91</v>
      </c>
      <c r="N2208" s="27">
        <v>104</v>
      </c>
      <c r="P2208" s="27">
        <v>243</v>
      </c>
      <c r="Q2208" s="27">
        <v>243</v>
      </c>
      <c r="R2208" s="23">
        <v>30.863968183353766</v>
      </c>
      <c r="S2208" s="25">
        <v>10.402922933743692</v>
      </c>
      <c r="T2208" s="23">
        <v>610.72231263103845</v>
      </c>
      <c r="U2208" s="23">
        <v>785.98204132752539</v>
      </c>
      <c r="V2208" s="23">
        <v>292.88421372046338</v>
      </c>
      <c r="W2208" s="25">
        <v>0.37263473539348807</v>
      </c>
      <c r="X2208" s="27">
        <v>322.68416718275438</v>
      </c>
      <c r="Y2208" s="27">
        <v>400.54999999999995</v>
      </c>
      <c r="Z2208" s="27">
        <v>0</v>
      </c>
      <c r="AA2208" s="27">
        <v>0</v>
      </c>
      <c r="AB2208" s="27">
        <v>264.87310465110232</v>
      </c>
      <c r="AC2208" s="27">
        <v>29.548522803325483</v>
      </c>
      <c r="AD2208" s="27">
        <v>92.732578955555908</v>
      </c>
      <c r="AE2208" s="27">
        <v>321.80468667993568</v>
      </c>
      <c r="AF2208" s="27">
        <v>0</v>
      </c>
      <c r="AG2208" s="27">
        <v>414.53726563549162</v>
      </c>
      <c r="AH2208" s="25">
        <v>0.22370142422872716</v>
      </c>
      <c r="AN2208" s="25">
        <v>0</v>
      </c>
      <c r="AV2208" s="3">
        <v>4</v>
      </c>
      <c r="AW2208" s="27">
        <v>400.54999999999995</v>
      </c>
      <c r="AX2208" s="23">
        <v>6.7181818181818143</v>
      </c>
      <c r="AY2208" s="23">
        <v>21.145867768595039</v>
      </c>
      <c r="AZ2208" s="23">
        <v>4404.8709999999992</v>
      </c>
      <c r="BA2208" s="27">
        <v>417.14434525414731</v>
      </c>
      <c r="BB2208" s="27">
        <v>242.81000000000003</v>
      </c>
      <c r="BC2208" s="23">
        <v>14.407766990291263</v>
      </c>
      <c r="BD2208" s="23">
        <v>29.561165048543682</v>
      </c>
      <c r="BE2208" s="23">
        <v>2650.5429999999997</v>
      </c>
      <c r="BF2208" s="27">
        <v>305.45370146774735</v>
      </c>
      <c r="BG2208" s="27">
        <v>157.74</v>
      </c>
      <c r="BH2208" s="23">
        <v>1.0201438848920883</v>
      </c>
      <c r="BI2208" s="23">
        <v>14.91007194244604</v>
      </c>
      <c r="BJ2208" s="23">
        <v>1754.3280000000002</v>
      </c>
      <c r="BK2208" s="27">
        <v>111.69064378639959</v>
      </c>
      <c r="BL2208" s="27">
        <v>3366.48521517774</v>
      </c>
    </row>
    <row r="2209" spans="1:64" x14ac:dyDescent="0.15">
      <c r="A2209" s="27" t="s">
        <v>1162</v>
      </c>
      <c r="B2209" s="27" t="s">
        <v>1090</v>
      </c>
      <c r="C2209" s="27" t="s">
        <v>1093</v>
      </c>
      <c r="D2209" s="27" t="s">
        <v>1090</v>
      </c>
      <c r="E2209" s="27" t="s">
        <v>1238</v>
      </c>
      <c r="F2209" s="27">
        <v>2007</v>
      </c>
      <c r="G2209" s="27">
        <v>123</v>
      </c>
      <c r="H2209" s="27">
        <v>10</v>
      </c>
      <c r="I2209" s="27">
        <v>-9</v>
      </c>
      <c r="J2209" s="27">
        <v>85</v>
      </c>
      <c r="L2209" s="27">
        <v>98</v>
      </c>
      <c r="N2209" s="27">
        <v>109</v>
      </c>
      <c r="P2209" s="27">
        <v>153</v>
      </c>
      <c r="Q2209" s="27">
        <v>243</v>
      </c>
      <c r="R2209" s="23">
        <v>29.195749558725556</v>
      </c>
      <c r="S2209" s="25">
        <v>10.142473963309701</v>
      </c>
      <c r="T2209" s="23">
        <v>711.8704480845339</v>
      </c>
      <c r="U2209" s="23">
        <v>766.0883954219305</v>
      </c>
      <c r="V2209" s="23">
        <v>209.49918134470892</v>
      </c>
      <c r="W2209" s="25">
        <v>0.27346606457165379</v>
      </c>
      <c r="X2209" s="27">
        <v>322.84904683583824</v>
      </c>
      <c r="Y2209" s="27">
        <v>512.56999999999994</v>
      </c>
      <c r="Z2209" s="27">
        <v>0</v>
      </c>
      <c r="AA2209" s="27">
        <v>0</v>
      </c>
      <c r="AB2209" s="27">
        <v>252.58188572028232</v>
      </c>
      <c r="AC2209" s="27">
        <v>60.258556403236796</v>
      </c>
      <c r="AD2209" s="27">
        <v>188.75006939999946</v>
      </c>
      <c r="AE2209" s="27">
        <v>291.13078808131655</v>
      </c>
      <c r="AF2209" s="27">
        <v>0</v>
      </c>
      <c r="AG2209" s="27">
        <v>479.88085748131601</v>
      </c>
      <c r="AH2209" s="25">
        <v>0.39332693214185788</v>
      </c>
      <c r="AN2209" s="25">
        <v>0</v>
      </c>
      <c r="AV2209" s="3">
        <v>4</v>
      </c>
      <c r="AW2209" s="27">
        <v>512.56999999999994</v>
      </c>
      <c r="AX2209" s="23">
        <v>7.1685950413223178</v>
      </c>
      <c r="AY2209" s="23">
        <v>20.996280991735553</v>
      </c>
      <c r="AZ2209" s="23">
        <v>4428.7110000000011</v>
      </c>
      <c r="BA2209" s="27">
        <v>482.32299857485503</v>
      </c>
      <c r="BB2209" s="27">
        <v>403.34999999999991</v>
      </c>
      <c r="BC2209" s="23">
        <v>14.275000000000007</v>
      </c>
      <c r="BD2209" s="23">
        <v>27.297222222222231</v>
      </c>
      <c r="BE2209" s="23">
        <v>2656.5759999999987</v>
      </c>
      <c r="BF2209" s="27">
        <v>420.18934297181193</v>
      </c>
      <c r="BG2209" s="27">
        <v>109.21999999999998</v>
      </c>
      <c r="BH2209" s="23">
        <v>1.4410447761194041</v>
      </c>
      <c r="BI2209" s="23">
        <v>15.917910447761191</v>
      </c>
      <c r="BJ2209" s="23">
        <v>1772.135</v>
      </c>
      <c r="BK2209" s="27">
        <v>62.133655603043188</v>
      </c>
      <c r="BL2209" s="27">
        <v>2408.0365671805621</v>
      </c>
    </row>
    <row r="2210" spans="1:64" x14ac:dyDescent="0.15">
      <c r="A2210" s="27" t="s">
        <v>1162</v>
      </c>
      <c r="B2210" s="27" t="s">
        <v>1090</v>
      </c>
      <c r="C2210" s="27" t="s">
        <v>1093</v>
      </c>
      <c r="D2210" s="27" t="s">
        <v>1090</v>
      </c>
      <c r="E2210" s="27" t="s">
        <v>1238</v>
      </c>
      <c r="F2210" s="27">
        <v>2008</v>
      </c>
      <c r="G2210" s="27">
        <v>123</v>
      </c>
      <c r="H2210" s="27">
        <v>16</v>
      </c>
      <c r="I2210" s="27">
        <v>-9</v>
      </c>
      <c r="J2210" s="27">
        <v>91</v>
      </c>
      <c r="L2210" s="27">
        <v>102</v>
      </c>
      <c r="N2210" s="27">
        <v>117</v>
      </c>
      <c r="P2210" s="27">
        <v>243</v>
      </c>
      <c r="Q2210" s="27">
        <v>243</v>
      </c>
      <c r="R2210" s="23">
        <v>28.091428692303374</v>
      </c>
      <c r="S2210" s="25">
        <v>9.4363620047869805</v>
      </c>
      <c r="T2210" s="23">
        <v>758.95248075460188</v>
      </c>
      <c r="U2210" s="23">
        <v>854.45618051388738</v>
      </c>
      <c r="V2210" s="23">
        <v>261.00463274031705</v>
      </c>
      <c r="W2210" s="25">
        <v>0.30546286121859983</v>
      </c>
      <c r="X2210" s="27">
        <v>328.64084273244725</v>
      </c>
      <c r="Y2210" s="27">
        <v>545.6099999999999</v>
      </c>
      <c r="Z2210" s="27">
        <v>0</v>
      </c>
      <c r="AA2210" s="27">
        <v>0</v>
      </c>
      <c r="AB2210" s="27">
        <v>296.30079334424846</v>
      </c>
      <c r="AC2210" s="27">
        <v>37.105186916954736</v>
      </c>
      <c r="AD2210" s="27">
        <v>195.84541874631805</v>
      </c>
      <c r="AE2210" s="27">
        <v>319.26260241078461</v>
      </c>
      <c r="AF2210" s="27">
        <v>0</v>
      </c>
      <c r="AG2210" s="27">
        <v>515.10802115710271</v>
      </c>
      <c r="AH2210" s="25">
        <v>0.38020261168591096</v>
      </c>
      <c r="AN2210" s="25">
        <v>0</v>
      </c>
      <c r="AV2210" s="3">
        <v>4</v>
      </c>
      <c r="AW2210" s="27">
        <v>545.6099999999999</v>
      </c>
      <c r="AX2210" s="23">
        <v>5.9491735537190094</v>
      </c>
      <c r="AY2210" s="23">
        <v>19.774380165289248</v>
      </c>
      <c r="AZ2210" s="23">
        <v>4367.0520000000033</v>
      </c>
      <c r="BA2210" s="27">
        <v>516.32778162535055</v>
      </c>
      <c r="BB2210" s="27">
        <v>362.98999999999995</v>
      </c>
      <c r="BC2210" s="23">
        <v>12.427586206896551</v>
      </c>
      <c r="BD2210" s="23">
        <v>26.286206896551729</v>
      </c>
      <c r="BE2210" s="23">
        <v>2802.4630000000011</v>
      </c>
      <c r="BF2210" s="27">
        <v>443.86835665239875</v>
      </c>
      <c r="BG2210" s="27">
        <v>182.62000000000003</v>
      </c>
      <c r="BH2210" s="23">
        <v>-1.5079365079364937E-2</v>
      </c>
      <c r="BI2210" s="23">
        <v>13.779365079365087</v>
      </c>
      <c r="BJ2210" s="23">
        <v>1564.5890000000004</v>
      </c>
      <c r="BK2210" s="27">
        <v>72.459424972951396</v>
      </c>
      <c r="BL2210" s="27">
        <v>3000.0532498887019</v>
      </c>
    </row>
    <row r="2211" spans="1:64" x14ac:dyDescent="0.15">
      <c r="A2211" s="27" t="s">
        <v>1162</v>
      </c>
      <c r="B2211" s="27" t="s">
        <v>1090</v>
      </c>
      <c r="C2211" s="27" t="s">
        <v>1093</v>
      </c>
      <c r="D2211" s="27" t="s">
        <v>1090</v>
      </c>
      <c r="E2211" s="27" t="s">
        <v>1238</v>
      </c>
      <c r="F2211" s="27">
        <v>2009</v>
      </c>
      <c r="G2211" s="27">
        <v>123</v>
      </c>
      <c r="H2211" s="27">
        <v>15</v>
      </c>
      <c r="I2211" s="27">
        <v>-9</v>
      </c>
      <c r="J2211" s="27">
        <v>94</v>
      </c>
      <c r="L2211" s="27">
        <v>105</v>
      </c>
      <c r="N2211" s="27">
        <v>120</v>
      </c>
      <c r="P2211" s="27">
        <v>243</v>
      </c>
      <c r="Q2211" s="27">
        <v>243</v>
      </c>
      <c r="R2211" s="23">
        <v>27.82036583250353</v>
      </c>
      <c r="S2211" s="25">
        <v>9.7932782339783593</v>
      </c>
      <c r="T2211" s="23">
        <v>829.69960207297913</v>
      </c>
      <c r="U2211" s="23">
        <v>859.8237951194601</v>
      </c>
      <c r="V2211" s="23">
        <v>211.89717273730406</v>
      </c>
      <c r="W2211" s="25">
        <v>0.24644255192244185</v>
      </c>
      <c r="X2211" s="27">
        <v>327.83745601503256</v>
      </c>
      <c r="Y2211" s="27">
        <v>482.88999999999987</v>
      </c>
      <c r="Z2211" s="27">
        <v>0</v>
      </c>
      <c r="AA2211" s="27">
        <v>0</v>
      </c>
      <c r="AB2211" s="27">
        <v>293.27887203278351</v>
      </c>
      <c r="AC2211" s="27">
        <v>14.398653369810503</v>
      </c>
      <c r="AD2211" s="27">
        <v>182.38175973028171</v>
      </c>
      <c r="AE2211" s="27">
        <v>304.58783236175827</v>
      </c>
      <c r="AF2211" s="27">
        <v>0</v>
      </c>
      <c r="AG2211" s="27">
        <v>486.96959209203999</v>
      </c>
      <c r="AH2211" s="25">
        <v>0.37452391062350243</v>
      </c>
      <c r="AN2211" s="25">
        <v>0</v>
      </c>
      <c r="AV2211" s="3">
        <v>4</v>
      </c>
      <c r="AW2211" s="27">
        <v>482.88999999999987</v>
      </c>
      <c r="AX2211" s="23">
        <v>5.2388429752066141</v>
      </c>
      <c r="AY2211" s="23">
        <v>17.932231404958671</v>
      </c>
      <c r="AZ2211" s="23">
        <v>4171.0240000000003</v>
      </c>
      <c r="BA2211" s="27">
        <v>489.50062871375724</v>
      </c>
      <c r="BB2211" s="27">
        <v>322.03999999999991</v>
      </c>
      <c r="BC2211" s="23">
        <v>12.337815126050421</v>
      </c>
      <c r="BD2211" s="23">
        <v>25.563865546218487</v>
      </c>
      <c r="BE2211" s="23">
        <v>2787.6839999999988</v>
      </c>
      <c r="BF2211" s="27">
        <v>427.04288112356687</v>
      </c>
      <c r="BG2211" s="27">
        <v>160.84999999999997</v>
      </c>
      <c r="BH2211" s="23">
        <v>-1.6292682926829269</v>
      </c>
      <c r="BI2211" s="23">
        <v>10.54878048780488</v>
      </c>
      <c r="BJ2211" s="23">
        <v>1383.3400000000011</v>
      </c>
      <c r="BK2211" s="27">
        <v>62.457747590190387</v>
      </c>
      <c r="BL2211" s="27">
        <v>2435.5996866356791</v>
      </c>
    </row>
    <row r="2212" spans="1:64" x14ac:dyDescent="0.15">
      <c r="A2212" s="27" t="s">
        <v>1162</v>
      </c>
      <c r="B2212" s="27" t="s">
        <v>1090</v>
      </c>
      <c r="C2212" s="27" t="s">
        <v>1093</v>
      </c>
      <c r="D2212" s="27" t="s">
        <v>1090</v>
      </c>
      <c r="E2212" s="27" t="s">
        <v>1238</v>
      </c>
      <c r="F2212" s="27">
        <v>2010</v>
      </c>
      <c r="G2212" s="27">
        <v>123</v>
      </c>
      <c r="H2212" s="27">
        <v>21</v>
      </c>
      <c r="I2212" s="27">
        <v>-9</v>
      </c>
      <c r="J2212" s="27">
        <v>92</v>
      </c>
      <c r="L2212" s="27">
        <v>103</v>
      </c>
      <c r="N2212" s="27">
        <v>116</v>
      </c>
      <c r="P2212" s="27">
        <v>174</v>
      </c>
      <c r="Q2212" s="27">
        <v>243</v>
      </c>
      <c r="R2212" s="23">
        <v>28.381185812303261</v>
      </c>
      <c r="S2212" s="25">
        <v>10.248224448023871</v>
      </c>
      <c r="T2212" s="23">
        <v>753.48699038921825</v>
      </c>
      <c r="U2212" s="23">
        <v>808.58433132988534</v>
      </c>
      <c r="V2212" s="23">
        <v>219.13120176028815</v>
      </c>
      <c r="W2212" s="25">
        <v>0.27100599227519206</v>
      </c>
      <c r="X2212" s="27">
        <v>319.93383410369466</v>
      </c>
      <c r="Y2212" s="27">
        <v>477.25999999999976</v>
      </c>
      <c r="Z2212" s="27">
        <v>0</v>
      </c>
      <c r="AA2212" s="27">
        <v>0</v>
      </c>
      <c r="AB2212" s="27">
        <v>231.70111956326377</v>
      </c>
      <c r="AC2212" s="27">
        <v>23.700762033220098</v>
      </c>
      <c r="AD2212" s="27">
        <v>183.20299639194073</v>
      </c>
      <c r="AE2212" s="27">
        <v>312.15523374036746</v>
      </c>
      <c r="AF2212" s="27">
        <v>0</v>
      </c>
      <c r="AG2212" s="27">
        <v>495.35823013230822</v>
      </c>
      <c r="AH2212" s="25">
        <v>0.36983940419161687</v>
      </c>
      <c r="AN2212" s="25">
        <v>0</v>
      </c>
      <c r="AV2212" s="3">
        <v>4</v>
      </c>
      <c r="AW2212" s="27">
        <v>477.25999999999976</v>
      </c>
      <c r="AX2212" s="23">
        <v>6.3628099173553769</v>
      </c>
      <c r="AY2212" s="23">
        <v>20.347520661157024</v>
      </c>
      <c r="AZ2212" s="23">
        <v>4363.4239999999972</v>
      </c>
      <c r="BA2212" s="27">
        <v>500.71567843191553</v>
      </c>
      <c r="BB2212" s="27">
        <v>394.19999999999993</v>
      </c>
      <c r="BC2212" s="23">
        <v>12.961739130434784</v>
      </c>
      <c r="BD2212" s="23">
        <v>26.282608695652179</v>
      </c>
      <c r="BE2212" s="23">
        <v>2686.732</v>
      </c>
      <c r="BF2212" s="27">
        <v>439.96518221140468</v>
      </c>
      <c r="BG2212" s="27">
        <v>83.059999999999988</v>
      </c>
      <c r="BH2212" s="23">
        <v>0.38740157480314819</v>
      </c>
      <c r="BI2212" s="23">
        <v>14.973228346456695</v>
      </c>
      <c r="BJ2212" s="23">
        <v>1676.6919999999996</v>
      </c>
      <c r="BK2212" s="27">
        <v>60.750496220510755</v>
      </c>
      <c r="BL2212" s="27">
        <v>2518.7494455205533</v>
      </c>
    </row>
    <row r="2213" spans="1:64" x14ac:dyDescent="0.15">
      <c r="A2213" s="27" t="s">
        <v>1162</v>
      </c>
      <c r="B2213" s="27" t="s">
        <v>1090</v>
      </c>
      <c r="C2213" s="27" t="s">
        <v>1093</v>
      </c>
      <c r="D2213" s="27" t="s">
        <v>1090</v>
      </c>
      <c r="E2213" s="27" t="s">
        <v>1238</v>
      </c>
      <c r="F2213" s="27">
        <v>2011</v>
      </c>
      <c r="G2213" s="27">
        <v>123</v>
      </c>
      <c r="H2213" s="27">
        <v>17</v>
      </c>
      <c r="I2213" s="27">
        <v>-9</v>
      </c>
      <c r="J2213" s="27">
        <v>91</v>
      </c>
      <c r="L2213" s="27">
        <v>104</v>
      </c>
      <c r="N2213" s="27">
        <v>115</v>
      </c>
      <c r="P2213" s="27">
        <v>243</v>
      </c>
      <c r="Q2213" s="27">
        <v>243</v>
      </c>
      <c r="R2213" s="23">
        <v>28.151195972681638</v>
      </c>
      <c r="S2213" s="25">
        <v>10.801180716478015</v>
      </c>
      <c r="T2213" s="23">
        <v>725.23817925290143</v>
      </c>
      <c r="U2213" s="23">
        <v>815.6847809615341</v>
      </c>
      <c r="V2213" s="23">
        <v>248.35078581988554</v>
      </c>
      <c r="W2213" s="25">
        <v>0.30446906522203038</v>
      </c>
      <c r="X2213" s="27">
        <v>323.42037504828289</v>
      </c>
      <c r="Y2213" s="27">
        <v>524.50999999999988</v>
      </c>
      <c r="Z2213" s="27">
        <v>0</v>
      </c>
      <c r="AA2213" s="27">
        <v>0</v>
      </c>
      <c r="AB2213" s="27">
        <v>239.46218367261972</v>
      </c>
      <c r="AC2213" s="27">
        <v>45.9873074671453</v>
      </c>
      <c r="AD2213" s="27">
        <v>212.79903920401719</v>
      </c>
      <c r="AE2213" s="27">
        <v>316.46326339365839</v>
      </c>
      <c r="AF2213" s="27">
        <v>0</v>
      </c>
      <c r="AG2213" s="27">
        <v>529.26230259767556</v>
      </c>
      <c r="AH2213" s="25">
        <v>0.40206724366897945</v>
      </c>
      <c r="AN2213" s="25">
        <v>0</v>
      </c>
      <c r="AV2213" s="3">
        <v>4</v>
      </c>
      <c r="AW2213" s="27">
        <v>524.50999999999988</v>
      </c>
      <c r="AX2213" s="23">
        <v>6.4214876033057857</v>
      </c>
      <c r="AY2213" s="23">
        <v>20.554132231404953</v>
      </c>
      <c r="AZ2213" s="23">
        <v>4311.0139999999983</v>
      </c>
      <c r="BA2213" s="27">
        <v>531.13290961362031</v>
      </c>
      <c r="BB2213" s="27">
        <v>417.59</v>
      </c>
      <c r="BC2213" s="23">
        <v>13.252631578947364</v>
      </c>
      <c r="BD2213" s="23">
        <v>26.475438596491223</v>
      </c>
      <c r="BE2213" s="23">
        <v>2667.5549999999989</v>
      </c>
      <c r="BF2213" s="27">
        <v>456.87729812195829</v>
      </c>
      <c r="BG2213" s="27">
        <v>106.92</v>
      </c>
      <c r="BH2213" s="23">
        <v>0.33750000000000063</v>
      </c>
      <c r="BI2213" s="23">
        <v>15.280468750000002</v>
      </c>
      <c r="BJ2213" s="23">
        <v>1643.459000000001</v>
      </c>
      <c r="BK2213" s="27">
        <v>74.255611491662648</v>
      </c>
      <c r="BL2213" s="27">
        <v>2854.6067335619027</v>
      </c>
    </row>
    <row r="2214" spans="1:64" x14ac:dyDescent="0.15">
      <c r="A2214" s="27" t="s">
        <v>1162</v>
      </c>
      <c r="B2214" s="27" t="s">
        <v>1090</v>
      </c>
      <c r="C2214" s="27" t="s">
        <v>1093</v>
      </c>
      <c r="D2214" s="27" t="s">
        <v>1090</v>
      </c>
      <c r="E2214" s="27" t="s">
        <v>1238</v>
      </c>
      <c r="F2214" s="27">
        <v>2012</v>
      </c>
      <c r="G2214" s="27">
        <v>123</v>
      </c>
      <c r="H2214" s="27">
        <v>9</v>
      </c>
      <c r="I2214" s="27">
        <v>-9</v>
      </c>
      <c r="J2214" s="27">
        <v>74</v>
      </c>
      <c r="L2214" s="27">
        <v>86</v>
      </c>
      <c r="N2214" s="27">
        <v>99</v>
      </c>
      <c r="P2214" s="27">
        <v>138</v>
      </c>
      <c r="Q2214" s="27">
        <v>168</v>
      </c>
      <c r="R2214" s="23">
        <v>32.014582620016618</v>
      </c>
      <c r="S2214" s="25">
        <v>7.4401351767241479</v>
      </c>
      <c r="T2214" s="23">
        <v>258.20034372517023</v>
      </c>
      <c r="U2214" s="23">
        <v>285.74111848084306</v>
      </c>
      <c r="V2214" s="23">
        <v>80.44461266882297</v>
      </c>
      <c r="W2214" s="25">
        <v>0.28152969471532069</v>
      </c>
      <c r="X2214" s="27">
        <v>323.46231816716403</v>
      </c>
      <c r="Y2214" s="27">
        <v>76.720000000000027</v>
      </c>
      <c r="Z2214" s="27">
        <v>0</v>
      </c>
      <c r="AA2214" s="27">
        <v>0</v>
      </c>
      <c r="AB2214" s="27">
        <v>183.72827426976542</v>
      </c>
      <c r="AC2214" s="27">
        <v>0</v>
      </c>
      <c r="AD2214" s="27">
        <v>61.880742754091663</v>
      </c>
      <c r="AE2214" s="27">
        <v>140.83143088221567</v>
      </c>
      <c r="AF2214" s="27">
        <v>0</v>
      </c>
      <c r="AG2214" s="27">
        <v>202.71217363630734</v>
      </c>
      <c r="AH2214" s="25">
        <v>0.30526405292497838</v>
      </c>
      <c r="AN2214" s="25">
        <v>0</v>
      </c>
      <c r="AV2214" s="3">
        <v>1</v>
      </c>
      <c r="AW2214" s="27">
        <v>76.720000000000027</v>
      </c>
      <c r="AX2214" s="23">
        <v>11.973652694610781</v>
      </c>
      <c r="AY2214" s="23">
        <v>29.011377245508982</v>
      </c>
      <c r="AZ2214" s="23">
        <v>3996.1209999999996</v>
      </c>
      <c r="BA2214" s="27">
        <v>204.38391172758091</v>
      </c>
      <c r="BB2214" s="27">
        <v>67.58</v>
      </c>
      <c r="BC2214" s="23">
        <v>14.209183673469388</v>
      </c>
      <c r="BD2214" s="23">
        <v>30.795918367346935</v>
      </c>
      <c r="BE2214" s="23">
        <v>2612.8780000000002</v>
      </c>
      <c r="BF2214" s="27">
        <v>174.30982986339453</v>
      </c>
      <c r="BG2214" s="27">
        <v>9.14</v>
      </c>
      <c r="BH2214" s="23">
        <v>8.7985507246376873</v>
      </c>
      <c r="BI2214" s="23">
        <v>26.4768115942029</v>
      </c>
      <c r="BJ2214" s="23">
        <v>1383.2429999999997</v>
      </c>
      <c r="BK2214" s="27">
        <v>30.074081864186425</v>
      </c>
      <c r="BL2214" s="27">
        <v>924.65072033129854</v>
      </c>
    </row>
    <row r="2215" spans="1:64" x14ac:dyDescent="0.15">
      <c r="A2215" s="27" t="s">
        <v>1162</v>
      </c>
      <c r="B2215" s="27" t="s">
        <v>1090</v>
      </c>
      <c r="C2215" s="27" t="s">
        <v>1093</v>
      </c>
      <c r="D2215" s="27" t="s">
        <v>1090</v>
      </c>
      <c r="E2215" s="27" t="s">
        <v>1238</v>
      </c>
      <c r="F2215" s="27">
        <v>2013</v>
      </c>
      <c r="G2215" s="27">
        <v>123</v>
      </c>
      <c r="H2215" s="27">
        <v>13</v>
      </c>
      <c r="I2215" s="27">
        <v>-9</v>
      </c>
      <c r="J2215" s="27">
        <v>84</v>
      </c>
      <c r="L2215" s="27">
        <v>99</v>
      </c>
      <c r="N2215" s="27">
        <v>112</v>
      </c>
      <c r="P2215" s="27">
        <v>150</v>
      </c>
      <c r="Q2215" s="27">
        <v>243</v>
      </c>
      <c r="R2215" s="23">
        <v>29.431529833104651</v>
      </c>
      <c r="S2215" s="25">
        <v>8.577112088434065</v>
      </c>
      <c r="T2215" s="23">
        <v>552.39306987472833</v>
      </c>
      <c r="U2215" s="23">
        <v>598.85773059738267</v>
      </c>
      <c r="V2215" s="23">
        <v>167.34353203575967</v>
      </c>
      <c r="W2215" s="25">
        <v>0.27943787095217026</v>
      </c>
      <c r="X2215" s="27">
        <v>323.64655946486738</v>
      </c>
      <c r="Y2215" s="27">
        <v>320.77000000000004</v>
      </c>
      <c r="Z2215" s="27">
        <v>0</v>
      </c>
      <c r="AA2215" s="27">
        <v>0</v>
      </c>
      <c r="AB2215" s="27">
        <v>270.86554566248117</v>
      </c>
      <c r="AC2215" s="27">
        <v>8.9871995247061687</v>
      </c>
      <c r="AD2215" s="27">
        <v>115.88794848500949</v>
      </c>
      <c r="AE2215" s="27">
        <v>233.73407066414308</v>
      </c>
      <c r="AF2215" s="27">
        <v>0</v>
      </c>
      <c r="AG2215" s="27">
        <v>349.62201914915255</v>
      </c>
      <c r="AH2215" s="25">
        <v>0.33146638032802689</v>
      </c>
      <c r="AN2215" s="25">
        <v>0</v>
      </c>
      <c r="AV2215" s="3">
        <v>4</v>
      </c>
      <c r="AW2215" s="27">
        <v>320.77000000000004</v>
      </c>
      <c r="AX2215" s="23">
        <v>6.473966942148758</v>
      </c>
      <c r="AY2215" s="23">
        <v>20.686776859504132</v>
      </c>
      <c r="AZ2215" s="23">
        <v>4339.5810000000029</v>
      </c>
      <c r="BA2215" s="27">
        <v>351.26584594076854</v>
      </c>
      <c r="BB2215" s="27">
        <v>186.94000000000003</v>
      </c>
      <c r="BC2215" s="23">
        <v>12.969369369369364</v>
      </c>
      <c r="BD2215" s="23">
        <v>27.358558558558563</v>
      </c>
      <c r="BE2215" s="23">
        <v>2663.5760000000023</v>
      </c>
      <c r="BF2215" s="27">
        <v>294.15092036959805</v>
      </c>
      <c r="BG2215" s="27">
        <v>133.83000000000004</v>
      </c>
      <c r="BH2215" s="23">
        <v>0.97022900763358788</v>
      </c>
      <c r="BI2215" s="23">
        <v>15.033587786259545</v>
      </c>
      <c r="BJ2215" s="23">
        <v>1676.0050000000001</v>
      </c>
      <c r="BK2215" s="27">
        <v>57.11492557117036</v>
      </c>
      <c r="BL2215" s="27">
        <v>1923.4888739742491</v>
      </c>
    </row>
    <row r="2216" spans="1:64" x14ac:dyDescent="0.15">
      <c r="A2216" s="27" t="s">
        <v>1162</v>
      </c>
      <c r="B2216" s="27" t="s">
        <v>1090</v>
      </c>
      <c r="C2216" s="27" t="s">
        <v>1093</v>
      </c>
      <c r="D2216" s="27" t="s">
        <v>1090</v>
      </c>
      <c r="E2216" s="27" t="s">
        <v>1238</v>
      </c>
      <c r="F2216" s="27">
        <v>2014</v>
      </c>
      <c r="G2216" s="27">
        <v>123</v>
      </c>
      <c r="H2216" s="27">
        <v>18</v>
      </c>
      <c r="I2216" s="27">
        <v>-9</v>
      </c>
      <c r="J2216" s="27">
        <v>90</v>
      </c>
      <c r="L2216" s="27">
        <v>101</v>
      </c>
      <c r="N2216" s="27">
        <v>114</v>
      </c>
      <c r="P2216" s="27">
        <v>243</v>
      </c>
      <c r="Q2216" s="27">
        <v>243</v>
      </c>
      <c r="R2216" s="23">
        <v>28.60731458439647</v>
      </c>
      <c r="S2216" s="25">
        <v>7.7531380828933543</v>
      </c>
      <c r="T2216" s="23">
        <v>644.09082982540599</v>
      </c>
      <c r="U2216" s="23">
        <v>870.26130148710945</v>
      </c>
      <c r="V2216" s="23">
        <v>345.75176203905988</v>
      </c>
      <c r="W2216" s="25">
        <v>0.39729648724500521</v>
      </c>
      <c r="X2216" s="27">
        <v>322.93616393301392</v>
      </c>
      <c r="Y2216" s="27">
        <v>486.66999999999979</v>
      </c>
      <c r="Z2216" s="27">
        <v>0</v>
      </c>
      <c r="AA2216" s="27">
        <v>0</v>
      </c>
      <c r="AB2216" s="27">
        <v>220.52273880587222</v>
      </c>
      <c r="AC2216" s="27">
        <v>48.038938020343821</v>
      </c>
      <c r="AD2216" s="27">
        <v>174.63032684782817</v>
      </c>
      <c r="AE2216" s="27">
        <v>338.55496798226602</v>
      </c>
      <c r="AF2216" s="27">
        <v>0</v>
      </c>
      <c r="AG2216" s="27">
        <v>513.18529483009422</v>
      </c>
      <c r="AH2216" s="25">
        <v>0.34028707604097302</v>
      </c>
      <c r="AN2216" s="25">
        <v>0</v>
      </c>
      <c r="AV2216" s="3">
        <v>4</v>
      </c>
      <c r="AW2216" s="27">
        <v>486.66999999999979</v>
      </c>
      <c r="AX2216" s="23">
        <v>5.9004132231404922</v>
      </c>
      <c r="AY2216" s="23">
        <v>20.138842975206611</v>
      </c>
      <c r="AZ2216" s="23">
        <v>4449.3739999999952</v>
      </c>
      <c r="BA2216" s="27">
        <v>515.54041509596743</v>
      </c>
      <c r="BB2216" s="27">
        <v>351.02999999999992</v>
      </c>
      <c r="BC2216" s="23">
        <v>12.661061946902658</v>
      </c>
      <c r="BD2216" s="23">
        <v>26.627433628318578</v>
      </c>
      <c r="BE2216" s="23">
        <v>2801.5639999999989</v>
      </c>
      <c r="BF2216" s="27">
        <v>388.12522472438405</v>
      </c>
      <c r="BG2216" s="27">
        <v>135.64000000000004</v>
      </c>
      <c r="BH2216" s="23">
        <v>-2.1705426356588849E-2</v>
      </c>
      <c r="BI2216" s="23">
        <v>14.455038759689925</v>
      </c>
      <c r="BJ2216" s="23">
        <v>1647.8100000000004</v>
      </c>
      <c r="BK2216" s="27">
        <v>127.41519037158328</v>
      </c>
      <c r="BL2216" s="27">
        <v>3974.1581843570102</v>
      </c>
    </row>
    <row r="2217" spans="1:64" x14ac:dyDescent="0.15">
      <c r="A2217" s="27" t="s">
        <v>1162</v>
      </c>
      <c r="B2217" s="27" t="s">
        <v>1090</v>
      </c>
      <c r="C2217" s="27" t="s">
        <v>1093</v>
      </c>
      <c r="D2217" s="27" t="s">
        <v>1090</v>
      </c>
      <c r="E2217" s="27" t="s">
        <v>1238</v>
      </c>
      <c r="F2217" s="27">
        <v>2015</v>
      </c>
      <c r="G2217" s="27">
        <v>123</v>
      </c>
      <c r="H2217" s="27">
        <v>14</v>
      </c>
      <c r="I2217" s="27">
        <v>-9</v>
      </c>
      <c r="J2217" s="27">
        <v>90</v>
      </c>
      <c r="L2217" s="27">
        <v>102</v>
      </c>
      <c r="N2217" s="27">
        <v>118</v>
      </c>
      <c r="P2217" s="27">
        <v>162</v>
      </c>
      <c r="Q2217" s="27">
        <v>243</v>
      </c>
      <c r="R2217" s="23">
        <v>29.066534024418221</v>
      </c>
      <c r="S2217" s="25">
        <v>8.7852497408458152</v>
      </c>
      <c r="T2217" s="23">
        <v>675.10425075520709</v>
      </c>
      <c r="U2217" s="23">
        <v>726.48357561527155</v>
      </c>
      <c r="V2217" s="23">
        <v>198.23127608969168</v>
      </c>
      <c r="W2217" s="25">
        <v>0.2728640811916021</v>
      </c>
      <c r="X2217" s="27">
        <v>322.59691180129454</v>
      </c>
      <c r="Y2217" s="27">
        <v>450.0499999999999</v>
      </c>
      <c r="Z2217" s="27">
        <v>0</v>
      </c>
      <c r="AA2217" s="27">
        <v>0</v>
      </c>
      <c r="AB2217" s="27">
        <v>264.73985390383649</v>
      </c>
      <c r="AC2217" s="27">
        <v>19.7048457194458</v>
      </c>
      <c r="AD2217" s="27">
        <v>199.53733184257121</v>
      </c>
      <c r="AE2217" s="27">
        <v>273.04039016462616</v>
      </c>
      <c r="AF2217" s="27">
        <v>0</v>
      </c>
      <c r="AG2217" s="27">
        <v>472.57772200719739</v>
      </c>
      <c r="AH2217" s="25">
        <v>0.42223176914212335</v>
      </c>
      <c r="AN2217" s="25">
        <v>0</v>
      </c>
      <c r="AV2217" s="3">
        <v>4</v>
      </c>
      <c r="AW2217" s="27">
        <v>450.0499999999999</v>
      </c>
      <c r="AX2217" s="23">
        <v>7.6425619834710732</v>
      </c>
      <c r="AY2217" s="23">
        <v>20.567768595041329</v>
      </c>
      <c r="AZ2217" s="23">
        <v>4069.3710000000001</v>
      </c>
      <c r="BA2217" s="27">
        <v>475.27194133679296</v>
      </c>
      <c r="BB2217" s="27">
        <v>339.07</v>
      </c>
      <c r="BC2217" s="23">
        <v>13.042735042735044</v>
      </c>
      <c r="BD2217" s="23">
        <v>25.647863247863253</v>
      </c>
      <c r="BE2217" s="23">
        <v>2585.2150000000001</v>
      </c>
      <c r="BF2217" s="27">
        <v>417.87946373390946</v>
      </c>
      <c r="BG2217" s="27">
        <v>110.98000000000002</v>
      </c>
      <c r="BH2217" s="23">
        <v>2.5880000000000023</v>
      </c>
      <c r="BI2217" s="23">
        <v>15.812799999999998</v>
      </c>
      <c r="BJ2217" s="23">
        <v>1484.1559999999997</v>
      </c>
      <c r="BK2217" s="27">
        <v>57.392477602883403</v>
      </c>
      <c r="BL2217" s="27">
        <v>2278.5204148240423</v>
      </c>
    </row>
    <row r="2218" spans="1:64" x14ac:dyDescent="0.15">
      <c r="A2218" s="27" t="s">
        <v>1162</v>
      </c>
      <c r="B2218" s="27" t="s">
        <v>1090</v>
      </c>
      <c r="C2218" s="27" t="s">
        <v>1093</v>
      </c>
      <c r="D2218" s="27" t="s">
        <v>1090</v>
      </c>
      <c r="E2218" s="27" t="s">
        <v>1238</v>
      </c>
      <c r="F2218" s="27">
        <v>2016</v>
      </c>
      <c r="G2218" s="27">
        <v>123</v>
      </c>
      <c r="H2218" s="27">
        <v>18</v>
      </c>
      <c r="I2218" s="27">
        <v>-9</v>
      </c>
      <c r="J2218" s="27">
        <v>91</v>
      </c>
      <c r="L2218" s="27">
        <v>102</v>
      </c>
      <c r="N2218" s="27">
        <v>115</v>
      </c>
      <c r="P2218" s="27">
        <v>174</v>
      </c>
      <c r="Q2218" s="27">
        <v>243</v>
      </c>
      <c r="R2218" s="23">
        <v>28.776843389578644</v>
      </c>
      <c r="S2218" s="25">
        <v>11.220429327547631</v>
      </c>
      <c r="T2218" s="23">
        <v>733.79055180745752</v>
      </c>
      <c r="U2218" s="23">
        <v>817.26121320312427</v>
      </c>
      <c r="V2218" s="23">
        <v>244.00159619855512</v>
      </c>
      <c r="W2218" s="25">
        <v>0.29856010449416653</v>
      </c>
      <c r="X2218" s="27">
        <v>323.95765333656277</v>
      </c>
      <c r="Y2218" s="27">
        <v>409.6699999999999</v>
      </c>
      <c r="Z2218" s="27">
        <v>0</v>
      </c>
      <c r="AA2218" s="27">
        <v>0</v>
      </c>
      <c r="AB2218" s="27">
        <v>224.88251681204409</v>
      </c>
      <c r="AC2218" s="27">
        <v>21.982216619807726</v>
      </c>
      <c r="AD2218" s="27">
        <v>152.86720308867802</v>
      </c>
      <c r="AE2218" s="27">
        <v>317.87684834358953</v>
      </c>
      <c r="AF2218" s="27">
        <v>0</v>
      </c>
      <c r="AG2218" s="27">
        <v>470.74405143226755</v>
      </c>
      <c r="AH2218" s="25">
        <v>0.32473527679471992</v>
      </c>
      <c r="AN2218" s="25">
        <v>0</v>
      </c>
      <c r="AV2218" s="3">
        <v>4</v>
      </c>
      <c r="AW2218" s="27">
        <v>409.6699999999999</v>
      </c>
      <c r="AX2218" s="23">
        <v>6.9194214876033087</v>
      </c>
      <c r="AY2218" s="23">
        <v>21.349999999999998</v>
      </c>
      <c r="AZ2218" s="23">
        <v>4394.799</v>
      </c>
      <c r="BA2218" s="27">
        <v>472.07678284694623</v>
      </c>
      <c r="BB2218" s="27">
        <v>311.12999999999994</v>
      </c>
      <c r="BC2218" s="23">
        <v>13.221929824561403</v>
      </c>
      <c r="BD2218" s="23">
        <v>26.937719298245622</v>
      </c>
      <c r="BE2218" s="23">
        <v>2765.7239999999997</v>
      </c>
      <c r="BF2218" s="27">
        <v>402.63741293763434</v>
      </c>
      <c r="BG2218" s="27">
        <v>98.54000000000002</v>
      </c>
      <c r="BH2218" s="23">
        <v>1.3062499999999977</v>
      </c>
      <c r="BI2218" s="23">
        <v>16.373437499999998</v>
      </c>
      <c r="BJ2218" s="23">
        <v>1629.0750000000003</v>
      </c>
      <c r="BK2218" s="27">
        <v>69.439369909311822</v>
      </c>
      <c r="BL2218" s="27">
        <v>2804.6160482592541</v>
      </c>
    </row>
    <row r="2219" spans="1:64" x14ac:dyDescent="0.15">
      <c r="A2219" s="27" t="s">
        <v>1162</v>
      </c>
      <c r="B2219" s="27" t="s">
        <v>1090</v>
      </c>
      <c r="C2219" s="27" t="s">
        <v>1093</v>
      </c>
      <c r="D2219" s="27" t="s">
        <v>1090</v>
      </c>
      <c r="E2219" s="27" t="s">
        <v>1238</v>
      </c>
      <c r="F2219" s="27">
        <v>2017</v>
      </c>
      <c r="G2219" s="27">
        <v>123</v>
      </c>
      <c r="H2219" s="27">
        <v>11</v>
      </c>
      <c r="I2219" s="27">
        <v>-9</v>
      </c>
      <c r="J2219" s="27">
        <v>83</v>
      </c>
      <c r="L2219" s="27">
        <v>98</v>
      </c>
      <c r="N2219" s="27">
        <v>115</v>
      </c>
      <c r="P2219" s="27">
        <v>243</v>
      </c>
      <c r="Q2219" s="27">
        <v>243</v>
      </c>
      <c r="R2219" s="23">
        <v>30.166012582840281</v>
      </c>
      <c r="S2219" s="25">
        <v>9.4484256479123605</v>
      </c>
      <c r="T2219" s="23">
        <v>624.58093643656298</v>
      </c>
      <c r="U2219" s="23">
        <v>776.04953773250827</v>
      </c>
      <c r="V2219" s="23">
        <v>272.35236339156046</v>
      </c>
      <c r="W2219" s="25">
        <v>0.35094713241870984</v>
      </c>
      <c r="X2219" s="27">
        <v>324.35129746148317</v>
      </c>
      <c r="Y2219" s="27">
        <v>523.20999999999981</v>
      </c>
      <c r="Z2219" s="27">
        <v>0</v>
      </c>
      <c r="AA2219" s="27">
        <v>0</v>
      </c>
      <c r="AB2219" s="27">
        <v>288.24346890261529</v>
      </c>
      <c r="AC2219" s="27">
        <v>78.097353106350297</v>
      </c>
      <c r="AD2219" s="27">
        <v>158.85607831752205</v>
      </c>
      <c r="AE2219" s="27">
        <v>308.72904437890764</v>
      </c>
      <c r="AF2219" s="27">
        <v>0</v>
      </c>
      <c r="AG2219" s="27">
        <v>467.58512269642972</v>
      </c>
      <c r="AH2219" s="25">
        <v>0.33973723116781857</v>
      </c>
      <c r="AN2219" s="25">
        <v>0</v>
      </c>
      <c r="AV2219" s="3">
        <v>4</v>
      </c>
      <c r="AW2219" s="27">
        <v>523.20999999999981</v>
      </c>
      <c r="AX2219" s="23">
        <v>6.3012396694214878</v>
      </c>
      <c r="AY2219" s="23">
        <v>21.019008264462826</v>
      </c>
      <c r="AZ2219" s="23">
        <v>4369.0420000000013</v>
      </c>
      <c r="BA2219" s="27">
        <v>468.77511984568878</v>
      </c>
      <c r="BB2219" s="27">
        <v>303.76</v>
      </c>
      <c r="BC2219" s="23">
        <v>12.898245614035089</v>
      </c>
      <c r="BD2219" s="23">
        <v>27.563157894736854</v>
      </c>
      <c r="BE2219" s="23">
        <v>2764.3090000000011</v>
      </c>
      <c r="BF2219" s="27">
        <v>329.69426574719222</v>
      </c>
      <c r="BG2219" s="27">
        <v>219.44999999999996</v>
      </c>
      <c r="BH2219" s="23">
        <v>0.42578125000000061</v>
      </c>
      <c r="BI2219" s="23">
        <v>15.190624999999994</v>
      </c>
      <c r="BJ2219" s="23">
        <v>1604.7329999999995</v>
      </c>
      <c r="BK2219" s="27">
        <v>139.0808540984961</v>
      </c>
      <c r="BL2219" s="27">
        <v>3130.4869355351775</v>
      </c>
    </row>
    <row r="2220" spans="1:64" x14ac:dyDescent="0.15">
      <c r="A2220" s="27" t="s">
        <v>1162</v>
      </c>
      <c r="B2220" s="27" t="s">
        <v>1090</v>
      </c>
      <c r="C2220" s="27" t="s">
        <v>1093</v>
      </c>
      <c r="D2220" s="27" t="s">
        <v>1090</v>
      </c>
      <c r="E2220" s="27" t="s">
        <v>1238</v>
      </c>
      <c r="F2220" s="27">
        <v>2018</v>
      </c>
      <c r="G2220" s="27">
        <v>123</v>
      </c>
      <c r="H2220" s="27">
        <v>10</v>
      </c>
      <c r="I2220" s="27">
        <v>-9</v>
      </c>
      <c r="J2220" s="27">
        <v>83</v>
      </c>
      <c r="L2220" s="27">
        <v>97</v>
      </c>
      <c r="N2220" s="27">
        <v>111</v>
      </c>
      <c r="P2220" s="27">
        <v>180</v>
      </c>
      <c r="Q2220" s="27">
        <v>243</v>
      </c>
      <c r="R2220" s="23">
        <v>29.603115167590087</v>
      </c>
      <c r="S2220" s="25">
        <v>10.368104891762989</v>
      </c>
      <c r="T2220" s="23">
        <v>757.20423813296782</v>
      </c>
      <c r="U2220" s="23">
        <v>836.02184795459539</v>
      </c>
      <c r="V2220" s="23">
        <v>243.13333132263887</v>
      </c>
      <c r="W2220" s="25">
        <v>0.29082173989743165</v>
      </c>
      <c r="X2220" s="27">
        <v>322.67838965512107</v>
      </c>
      <c r="Y2220" s="27">
        <v>494.37999999999988</v>
      </c>
      <c r="Z2220" s="27">
        <v>0</v>
      </c>
      <c r="AA2220" s="27">
        <v>0</v>
      </c>
      <c r="AB2220" s="27">
        <v>296.31046758664144</v>
      </c>
      <c r="AC2220" s="27">
        <v>20.701322122965092</v>
      </c>
      <c r="AD2220" s="27">
        <v>161.97238423984646</v>
      </c>
      <c r="AE2220" s="27">
        <v>314.26060983592527</v>
      </c>
      <c r="AF2220" s="27">
        <v>0</v>
      </c>
      <c r="AG2220" s="27">
        <v>476.23299407577173</v>
      </c>
      <c r="AH2220" s="25">
        <v>0.34011163202388139</v>
      </c>
      <c r="AN2220" s="25">
        <v>0</v>
      </c>
      <c r="AV2220" s="3">
        <v>4</v>
      </c>
      <c r="AW2220" s="27">
        <v>494.37999999999988</v>
      </c>
      <c r="AX2220" s="23">
        <v>6.82685950413223</v>
      </c>
      <c r="AY2220" s="23">
        <v>19.785950413223119</v>
      </c>
      <c r="AZ2220" s="23">
        <v>4251.1729999999989</v>
      </c>
      <c r="BA2220" s="27">
        <v>479.86532810401559</v>
      </c>
      <c r="BB2220" s="27">
        <v>343.4</v>
      </c>
      <c r="BC2220" s="23">
        <v>14.110000000000001</v>
      </c>
      <c r="BD2220" s="23">
        <v>27.493636363636369</v>
      </c>
      <c r="BE2220" s="23">
        <v>2651.8409999999999</v>
      </c>
      <c r="BF2220" s="27">
        <v>410.91838437370171</v>
      </c>
      <c r="BG2220" s="27">
        <v>150.98000000000002</v>
      </c>
      <c r="BH2220" s="23">
        <v>0.75757575757575835</v>
      </c>
      <c r="BI2220" s="23">
        <v>13.362878787878797</v>
      </c>
      <c r="BJ2220" s="23">
        <v>1599.3319999999999</v>
      </c>
      <c r="BK2220" s="27">
        <v>68.946943730313862</v>
      </c>
      <c r="BL2220" s="27">
        <v>2794.6359922142396</v>
      </c>
    </row>
    <row r="2221" spans="1:64" x14ac:dyDescent="0.15">
      <c r="A2221" s="27" t="s">
        <v>1162</v>
      </c>
      <c r="B2221" s="27" t="s">
        <v>1090</v>
      </c>
      <c r="C2221" s="27" t="s">
        <v>1093</v>
      </c>
      <c r="D2221" s="27" t="s">
        <v>1090</v>
      </c>
      <c r="E2221" s="27" t="s">
        <v>1238</v>
      </c>
      <c r="F2221" s="27">
        <v>2019</v>
      </c>
      <c r="G2221" s="27">
        <v>123</v>
      </c>
      <c r="H2221" s="27">
        <v>15</v>
      </c>
      <c r="I2221" s="27">
        <v>-9</v>
      </c>
      <c r="J2221" s="27">
        <v>96</v>
      </c>
      <c r="L2221" s="27">
        <v>109</v>
      </c>
      <c r="N2221" s="27">
        <v>123</v>
      </c>
      <c r="P2221" s="27">
        <v>243</v>
      </c>
      <c r="Q2221" s="27">
        <v>243</v>
      </c>
      <c r="R2221" s="23">
        <v>27.496323549544282</v>
      </c>
      <c r="S2221" s="25">
        <v>11.056676876582234</v>
      </c>
      <c r="T2221" s="23">
        <v>941.32974267579516</v>
      </c>
      <c r="U2221" s="23">
        <v>982.76955212774374</v>
      </c>
      <c r="V2221" s="23">
        <v>245.96021218697561</v>
      </c>
      <c r="W2221" s="25">
        <v>0.25027251724652505</v>
      </c>
      <c r="X2221" s="27">
        <v>320.29003520155032</v>
      </c>
      <c r="Y2221" s="27">
        <v>587.9499999999997</v>
      </c>
      <c r="Z2221" s="27">
        <v>0</v>
      </c>
      <c r="AA2221" s="27">
        <v>0</v>
      </c>
      <c r="AB2221" s="27">
        <v>235.13786155806747</v>
      </c>
      <c r="AC2221" s="27">
        <v>44.550772469203686</v>
      </c>
      <c r="AD2221" s="27">
        <v>200.02164011542698</v>
      </c>
      <c r="AE2221" s="27">
        <v>346.85535400348641</v>
      </c>
      <c r="AF2221" s="27">
        <v>0</v>
      </c>
      <c r="AG2221" s="27">
        <v>546.87699411891344</v>
      </c>
      <c r="AH2221" s="25">
        <v>0.36575251584711743</v>
      </c>
      <c r="AN2221" s="25">
        <v>0</v>
      </c>
      <c r="AV2221" s="3">
        <v>4</v>
      </c>
      <c r="AW2221" s="27">
        <v>587.9499999999997</v>
      </c>
      <c r="AX2221" s="23">
        <v>5.8367768595041305</v>
      </c>
      <c r="AY2221" s="23">
        <v>19.23925619834711</v>
      </c>
      <c r="AZ2221" s="23">
        <v>4287.059000000002</v>
      </c>
      <c r="BA2221" s="27">
        <v>551.87819630585625</v>
      </c>
      <c r="BB2221" s="27">
        <v>514.56999999999994</v>
      </c>
      <c r="BC2221" s="23">
        <v>12.385245901639346</v>
      </c>
      <c r="BD2221" s="23">
        <v>24.954098360655749</v>
      </c>
      <c r="BE2221" s="23">
        <v>2803.9800000000005</v>
      </c>
      <c r="BF2221" s="27">
        <v>497.75247665893801</v>
      </c>
      <c r="BG2221" s="27">
        <v>73.38</v>
      </c>
      <c r="BH2221" s="23">
        <v>-0.82083333333333308</v>
      </c>
      <c r="BI2221" s="23">
        <v>13.429166666666669</v>
      </c>
      <c r="BJ2221" s="23">
        <v>1483.0790000000013</v>
      </c>
      <c r="BK2221" s="27">
        <v>54.125719646919386</v>
      </c>
      <c r="BL2221" s="27">
        <v>2827.128875712363</v>
      </c>
    </row>
    <row r="2222" spans="1:64" x14ac:dyDescent="0.15">
      <c r="A2222" s="27" t="s">
        <v>1163</v>
      </c>
      <c r="B2222" s="27" t="s">
        <v>1090</v>
      </c>
      <c r="C2222" s="27" t="s">
        <v>1093</v>
      </c>
      <c r="D2222" s="27" t="s">
        <v>1090</v>
      </c>
      <c r="E2222" s="27" t="s">
        <v>1239</v>
      </c>
      <c r="F2222" s="27">
        <v>1990</v>
      </c>
      <c r="G2222" s="27">
        <v>123</v>
      </c>
      <c r="H2222" s="27">
        <v>16</v>
      </c>
      <c r="I2222" s="27">
        <v>-9</v>
      </c>
      <c r="J2222" s="27">
        <v>86</v>
      </c>
      <c r="L2222" s="27">
        <v>98</v>
      </c>
      <c r="N2222" s="27">
        <v>111</v>
      </c>
      <c r="P2222" s="27">
        <v>146</v>
      </c>
      <c r="Q2222" s="27">
        <v>243</v>
      </c>
      <c r="R2222" s="23">
        <v>29.863813212446441</v>
      </c>
      <c r="S2222" s="25">
        <v>6.8828130274486643</v>
      </c>
      <c r="T2222" s="23">
        <v>526.12819746497155</v>
      </c>
      <c r="U2222" s="23">
        <v>539.33421573774945</v>
      </c>
      <c r="V2222" s="23">
        <v>127.74971422192915</v>
      </c>
      <c r="W2222" s="25">
        <v>0.23686558005322528</v>
      </c>
      <c r="X2222" s="27">
        <v>323.91301357601088</v>
      </c>
      <c r="Y2222" s="27">
        <v>312.4199999999999</v>
      </c>
      <c r="Z2222" s="27">
        <v>0</v>
      </c>
      <c r="AA2222" s="27">
        <v>0</v>
      </c>
      <c r="AB2222" s="27">
        <v>250.61073096773211</v>
      </c>
      <c r="AC2222" s="27">
        <v>8.832744845557114</v>
      </c>
      <c r="AD2222" s="27">
        <v>123.4974940607908</v>
      </c>
      <c r="AE2222" s="27">
        <v>227.23598885103127</v>
      </c>
      <c r="AF2222" s="27">
        <v>0</v>
      </c>
      <c r="AG2222" s="27">
        <v>350.73348291182208</v>
      </c>
      <c r="AH2222" s="25">
        <v>0.35211206387933791</v>
      </c>
      <c r="AN2222" s="25">
        <v>0</v>
      </c>
      <c r="AV2222" s="3">
        <v>4</v>
      </c>
      <c r="AW2222" s="27">
        <v>312.4199999999999</v>
      </c>
      <c r="AX2222" s="23">
        <v>6.2756198347107457</v>
      </c>
      <c r="AY2222" s="23">
        <v>21.154132231404954</v>
      </c>
      <c r="AZ2222" s="23">
        <v>4343.3110000000033</v>
      </c>
      <c r="BA2222" s="27">
        <v>352.11170967120665</v>
      </c>
      <c r="BB2222" s="27">
        <v>213.61999999999998</v>
      </c>
      <c r="BC2222" s="23">
        <v>12.965454545454548</v>
      </c>
      <c r="BD2222" s="23">
        <v>27.289090909090916</v>
      </c>
      <c r="BE2222" s="23">
        <v>2603.9950000000003</v>
      </c>
      <c r="BF2222" s="27">
        <v>310.69817627054726</v>
      </c>
      <c r="BG2222" s="27">
        <v>98.8</v>
      </c>
      <c r="BH2222" s="23">
        <v>0.70075757575757835</v>
      </c>
      <c r="BI2222" s="23">
        <v>16.041666666666668</v>
      </c>
      <c r="BJ2222" s="23">
        <v>1739.3160000000005</v>
      </c>
      <c r="BK2222" s="27">
        <v>41.413533400659226</v>
      </c>
      <c r="BL2222" s="27">
        <v>1468.3875197922889</v>
      </c>
    </row>
    <row r="2223" spans="1:64" x14ac:dyDescent="0.15">
      <c r="A2223" s="27" t="s">
        <v>1163</v>
      </c>
      <c r="B2223" s="27" t="s">
        <v>1090</v>
      </c>
      <c r="C2223" s="27" t="s">
        <v>1093</v>
      </c>
      <c r="D2223" s="27" t="s">
        <v>1090</v>
      </c>
      <c r="E2223" s="27" t="s">
        <v>1239</v>
      </c>
      <c r="F2223" s="27">
        <v>1991</v>
      </c>
      <c r="G2223" s="27">
        <v>123</v>
      </c>
      <c r="H2223" s="27">
        <v>12</v>
      </c>
      <c r="I2223" s="27">
        <v>-9</v>
      </c>
      <c r="J2223" s="27">
        <v>81</v>
      </c>
      <c r="L2223" s="27">
        <v>94</v>
      </c>
      <c r="N2223" s="27">
        <v>109</v>
      </c>
      <c r="P2223" s="27">
        <v>151</v>
      </c>
      <c r="Q2223" s="27">
        <v>243</v>
      </c>
      <c r="R2223" s="23">
        <v>29.947867239675247</v>
      </c>
      <c r="S2223" s="25">
        <v>6.9369068503026021</v>
      </c>
      <c r="T2223" s="23">
        <v>579.03495604877787</v>
      </c>
      <c r="U2223" s="23">
        <v>608.59532947671971</v>
      </c>
      <c r="V2223" s="23">
        <v>156.17040234857186</v>
      </c>
      <c r="W2223" s="25">
        <v>0.25660794984537633</v>
      </c>
      <c r="X2223" s="27">
        <v>356.97364921351851</v>
      </c>
      <c r="Y2223" s="27">
        <v>384.02000000000004</v>
      </c>
      <c r="Z2223" s="27">
        <v>0</v>
      </c>
      <c r="AA2223" s="27">
        <v>0</v>
      </c>
      <c r="AB2223" s="27">
        <v>280.31677587004538</v>
      </c>
      <c r="AC2223" s="27">
        <v>10.282472318616378</v>
      </c>
      <c r="AD2223" s="27">
        <v>168.01297686070501</v>
      </c>
      <c r="AE2223" s="27">
        <v>264.25861342461087</v>
      </c>
      <c r="AF2223" s="27">
        <v>0</v>
      </c>
      <c r="AG2223" s="27">
        <v>432.27159028531588</v>
      </c>
      <c r="AH2223" s="25">
        <v>0.38867456652208932</v>
      </c>
      <c r="AN2223" s="25">
        <v>0</v>
      </c>
      <c r="AV2223" s="3">
        <v>4</v>
      </c>
      <c r="AW2223" s="27">
        <v>384.02000000000004</v>
      </c>
      <c r="AX2223" s="23">
        <v>6.6351239669421531</v>
      </c>
      <c r="AY2223" s="23">
        <v>20.894628099173552</v>
      </c>
      <c r="AZ2223" s="23">
        <v>4201.0319999999992</v>
      </c>
      <c r="BA2223" s="27">
        <v>434.0097045256299</v>
      </c>
      <c r="BB2223" s="27">
        <v>242.82000000000005</v>
      </c>
      <c r="BC2223" s="23">
        <v>13.560185185185187</v>
      </c>
      <c r="BD2223" s="23">
        <v>27.372222222222224</v>
      </c>
      <c r="BE2223" s="23">
        <v>2454.0810000000001</v>
      </c>
      <c r="BF2223" s="27">
        <v>386.21815310439973</v>
      </c>
      <c r="BG2223" s="27">
        <v>141.19999999999999</v>
      </c>
      <c r="BH2223" s="23">
        <v>1.0537313432835813</v>
      </c>
      <c r="BI2223" s="23">
        <v>15.673880597014927</v>
      </c>
      <c r="BJ2223" s="23">
        <v>1746.951</v>
      </c>
      <c r="BK2223" s="27">
        <v>47.791551421230011</v>
      </c>
      <c r="BL2223" s="27">
        <v>1795.0620959605958</v>
      </c>
    </row>
    <row r="2224" spans="1:64" x14ac:dyDescent="0.15">
      <c r="A2224" s="27" t="s">
        <v>1163</v>
      </c>
      <c r="B2224" s="27" t="s">
        <v>1090</v>
      </c>
      <c r="C2224" s="27" t="s">
        <v>1093</v>
      </c>
      <c r="D2224" s="27" t="s">
        <v>1090</v>
      </c>
      <c r="E2224" s="27" t="s">
        <v>1239</v>
      </c>
      <c r="F2224" s="27">
        <v>1992</v>
      </c>
      <c r="G2224" s="27">
        <v>123</v>
      </c>
      <c r="H2224" s="27">
        <v>10</v>
      </c>
      <c r="I2224" s="27">
        <v>-9</v>
      </c>
      <c r="J2224" s="27">
        <v>95</v>
      </c>
      <c r="L2224" s="27">
        <v>108</v>
      </c>
      <c r="N2224" s="27">
        <v>125</v>
      </c>
      <c r="P2224" s="27">
        <v>243</v>
      </c>
      <c r="Q2224" s="27">
        <v>243</v>
      </c>
      <c r="R2224" s="23">
        <v>26.944404013417717</v>
      </c>
      <c r="S2224" s="25">
        <v>8.9840423981403266</v>
      </c>
      <c r="T2224" s="23">
        <v>929.57134339387824</v>
      </c>
      <c r="U2224" s="23">
        <v>1025.1126170726905</v>
      </c>
      <c r="V2224" s="23">
        <v>283.48664773953209</v>
      </c>
      <c r="W2224" s="25">
        <v>0.27654195280869381</v>
      </c>
      <c r="X2224" s="27">
        <v>319.95798719722126</v>
      </c>
      <c r="Y2224" s="27">
        <v>449.29999999999995</v>
      </c>
      <c r="Z2224" s="27">
        <v>0</v>
      </c>
      <c r="AA2224" s="27">
        <v>0</v>
      </c>
      <c r="AB2224" s="27">
        <v>208.6087186408289</v>
      </c>
      <c r="AC2224" s="27">
        <v>25.977813498922327</v>
      </c>
      <c r="AD2224" s="27">
        <v>121.16519986064019</v>
      </c>
      <c r="AE2224" s="27">
        <v>395.36517544549469</v>
      </c>
      <c r="AF2224" s="27">
        <v>0</v>
      </c>
      <c r="AG2224" s="27">
        <v>516.53037530613483</v>
      </c>
      <c r="AH2224" s="25">
        <v>0.23457516403188666</v>
      </c>
      <c r="AN2224" s="25">
        <v>0</v>
      </c>
      <c r="AV2224" s="3">
        <v>4</v>
      </c>
      <c r="AW2224" s="27">
        <v>449.29999999999995</v>
      </c>
      <c r="AX2224" s="23">
        <v>4.8561983471074397</v>
      </c>
      <c r="AY2224" s="23">
        <v>18.523140495867754</v>
      </c>
      <c r="AZ2224" s="23">
        <v>4066.8609999999994</v>
      </c>
      <c r="BA2224" s="27">
        <v>523.13367576906512</v>
      </c>
      <c r="BB2224" s="27">
        <v>405.12</v>
      </c>
      <c r="BC2224" s="23">
        <v>11.197580645161294</v>
      </c>
      <c r="BD2224" s="23">
        <v>24.647580645161288</v>
      </c>
      <c r="BE2224" s="23">
        <v>2678.0880000000002</v>
      </c>
      <c r="BF2224" s="27">
        <v>436.61346622551144</v>
      </c>
      <c r="BG2224" s="27">
        <v>44.180000000000007</v>
      </c>
      <c r="BH2224" s="23">
        <v>-1.807627118644066</v>
      </c>
      <c r="BI2224" s="23">
        <v>12.087288135593226</v>
      </c>
      <c r="BJ2224" s="23">
        <v>1388.7730000000004</v>
      </c>
      <c r="BK2224" s="27">
        <v>86.520209543554159</v>
      </c>
      <c r="BL2224" s="27">
        <v>3258.4672153969204</v>
      </c>
    </row>
    <row r="2225" spans="1:64" x14ac:dyDescent="0.15">
      <c r="A2225" s="27" t="s">
        <v>1163</v>
      </c>
      <c r="B2225" s="27" t="s">
        <v>1090</v>
      </c>
      <c r="C2225" s="27" t="s">
        <v>1093</v>
      </c>
      <c r="D2225" s="27" t="s">
        <v>1090</v>
      </c>
      <c r="E2225" s="27" t="s">
        <v>1239</v>
      </c>
      <c r="F2225" s="27">
        <v>1993</v>
      </c>
      <c r="G2225" s="27">
        <v>123</v>
      </c>
      <c r="H2225" s="27">
        <v>12</v>
      </c>
      <c r="I2225" s="27">
        <v>-9</v>
      </c>
      <c r="J2225" s="27">
        <v>95</v>
      </c>
      <c r="L2225" s="27">
        <v>106</v>
      </c>
      <c r="N2225" s="27">
        <v>118</v>
      </c>
      <c r="P2225" s="27">
        <v>243</v>
      </c>
      <c r="Q2225" s="27">
        <v>243</v>
      </c>
      <c r="R2225" s="23">
        <v>27.095622475674023</v>
      </c>
      <c r="S2225" s="25">
        <v>8.6308214752579211</v>
      </c>
      <c r="T2225" s="23">
        <v>876.86387425217538</v>
      </c>
      <c r="U2225" s="23">
        <v>950.62376417351231</v>
      </c>
      <c r="V2225" s="23">
        <v>265.47608187357196</v>
      </c>
      <c r="W2225" s="25">
        <v>0.27926514051721585</v>
      </c>
      <c r="X2225" s="27">
        <v>323.09922347759471</v>
      </c>
      <c r="Y2225" s="27">
        <v>579.15999999999974</v>
      </c>
      <c r="Z2225" s="27">
        <v>0</v>
      </c>
      <c r="AA2225" s="27">
        <v>0</v>
      </c>
      <c r="AB2225" s="27">
        <v>261.18908925589659</v>
      </c>
      <c r="AC2225" s="27">
        <v>51.980407691509861</v>
      </c>
      <c r="AD2225" s="27">
        <v>186.91179253785654</v>
      </c>
      <c r="AE2225" s="27">
        <v>376.71685668025697</v>
      </c>
      <c r="AF2225" s="27">
        <v>0</v>
      </c>
      <c r="AG2225" s="27">
        <v>563.62864921811354</v>
      </c>
      <c r="AH2225" s="25">
        <v>0.33162222942521674</v>
      </c>
      <c r="AN2225" s="25">
        <v>0</v>
      </c>
      <c r="AV2225" s="3">
        <v>4</v>
      </c>
      <c r="AW2225" s="27">
        <v>579.15999999999974</v>
      </c>
      <c r="AX2225" s="23">
        <v>5.4586776859504065</v>
      </c>
      <c r="AY2225" s="23">
        <v>18.985123966942133</v>
      </c>
      <c r="AZ2225" s="23">
        <v>3962.5249999999996</v>
      </c>
      <c r="BA2225" s="27">
        <v>565.81955752082092</v>
      </c>
      <c r="BB2225" s="27">
        <v>452.14999999999992</v>
      </c>
      <c r="BC2225" s="23">
        <v>12.247008547008544</v>
      </c>
      <c r="BD2225" s="23">
        <v>25.527350427350406</v>
      </c>
      <c r="BE2225" s="23">
        <v>2518.0489999999991</v>
      </c>
      <c r="BF2225" s="27">
        <v>494.62852232293017</v>
      </c>
      <c r="BG2225" s="27">
        <v>127.00999999999996</v>
      </c>
      <c r="BH2225" s="23">
        <v>-0.89519999999999922</v>
      </c>
      <c r="BI2225" s="23">
        <v>12.861600000000003</v>
      </c>
      <c r="BJ2225" s="23">
        <v>1444.475999999999</v>
      </c>
      <c r="BK2225" s="27">
        <v>71.191035197890926</v>
      </c>
      <c r="BL2225" s="27">
        <v>3051.4492169376085</v>
      </c>
    </row>
    <row r="2226" spans="1:64" x14ac:dyDescent="0.15">
      <c r="A2226" s="27" t="s">
        <v>1163</v>
      </c>
      <c r="B2226" s="27" t="s">
        <v>1090</v>
      </c>
      <c r="C2226" s="27" t="s">
        <v>1093</v>
      </c>
      <c r="D2226" s="27" t="s">
        <v>1090</v>
      </c>
      <c r="E2226" s="27" t="s">
        <v>1239</v>
      </c>
      <c r="F2226" s="27">
        <v>1994</v>
      </c>
      <c r="G2226" s="27">
        <v>123</v>
      </c>
      <c r="H2226" s="27">
        <v>11</v>
      </c>
      <c r="I2226" s="27">
        <v>-9</v>
      </c>
      <c r="J2226" s="27">
        <v>82</v>
      </c>
      <c r="L2226" s="27">
        <v>95</v>
      </c>
      <c r="N2226" s="27">
        <v>108</v>
      </c>
      <c r="P2226" s="27">
        <v>148</v>
      </c>
      <c r="Q2226" s="27">
        <v>243</v>
      </c>
      <c r="R2226" s="23">
        <v>30.109125436659781</v>
      </c>
      <c r="S2226" s="25">
        <v>8.4011294213216168</v>
      </c>
      <c r="T2226" s="23">
        <v>710.24944084942126</v>
      </c>
      <c r="U2226" s="23">
        <v>713.98989019921873</v>
      </c>
      <c r="V2226" s="23">
        <v>158.89616712740974</v>
      </c>
      <c r="W2226" s="25">
        <v>0.22254679944782726</v>
      </c>
      <c r="X2226" s="27">
        <v>324.722318875263</v>
      </c>
      <c r="Y2226" s="27">
        <v>357.11000000000007</v>
      </c>
      <c r="Z2226" s="27">
        <v>0</v>
      </c>
      <c r="AA2226" s="27">
        <v>0</v>
      </c>
      <c r="AB2226" s="27">
        <v>268.38559871207207</v>
      </c>
      <c r="AC2226" s="27">
        <v>8.6908536911207346</v>
      </c>
      <c r="AD2226" s="27">
        <v>86.049843295503422</v>
      </c>
      <c r="AE2226" s="27">
        <v>301.41259482197074</v>
      </c>
      <c r="AF2226" s="27">
        <v>0</v>
      </c>
      <c r="AG2226" s="27">
        <v>387.46243811747416</v>
      </c>
      <c r="AH2226" s="25">
        <v>0.22208563362355596</v>
      </c>
      <c r="AN2226" s="25">
        <v>0</v>
      </c>
      <c r="AV2226" s="3">
        <v>4</v>
      </c>
      <c r="AW2226" s="27">
        <v>357.11000000000007</v>
      </c>
      <c r="AX2226" s="23">
        <v>6.9657024793388409</v>
      </c>
      <c r="AY2226" s="23">
        <v>21.70000000000001</v>
      </c>
      <c r="AZ2226" s="23">
        <v>4371.4170000000004</v>
      </c>
      <c r="BA2226" s="27">
        <v>388.03137961343305</v>
      </c>
      <c r="BB2226" s="27">
        <v>239.53000000000006</v>
      </c>
      <c r="BC2226" s="23">
        <v>13.091588785046721</v>
      </c>
      <c r="BD2226" s="23">
        <v>28.38878504672898</v>
      </c>
      <c r="BE2226" s="23">
        <v>2653.4770000000003</v>
      </c>
      <c r="BF2226" s="27">
        <v>348.25138762327583</v>
      </c>
      <c r="BG2226" s="27">
        <v>117.58000000000001</v>
      </c>
      <c r="BH2226" s="23">
        <v>2.1103703703703713</v>
      </c>
      <c r="BI2226" s="23">
        <v>16.398518518518518</v>
      </c>
      <c r="BJ2226" s="23">
        <v>1717.9399999999989</v>
      </c>
      <c r="BK2226" s="27">
        <v>39.779991990157299</v>
      </c>
      <c r="BL2226" s="27">
        <v>1826.3927256024108</v>
      </c>
    </row>
    <row r="2227" spans="1:64" x14ac:dyDescent="0.15">
      <c r="A2227" s="27" t="s">
        <v>1163</v>
      </c>
      <c r="B2227" s="27" t="s">
        <v>1090</v>
      </c>
      <c r="C2227" s="27" t="s">
        <v>1093</v>
      </c>
      <c r="D2227" s="27" t="s">
        <v>1090</v>
      </c>
      <c r="E2227" s="27" t="s">
        <v>1239</v>
      </c>
      <c r="F2227" s="27">
        <v>1995</v>
      </c>
      <c r="G2227" s="27">
        <v>123</v>
      </c>
      <c r="H2227" s="27">
        <v>21</v>
      </c>
      <c r="I2227" s="27">
        <v>-9</v>
      </c>
      <c r="J2227" s="27">
        <v>95</v>
      </c>
      <c r="L2227" s="27">
        <v>103</v>
      </c>
      <c r="N2227" s="27">
        <v>113</v>
      </c>
      <c r="P2227" s="27">
        <v>166</v>
      </c>
      <c r="Q2227" s="27">
        <v>243</v>
      </c>
      <c r="R2227" s="23">
        <v>27.407150661125449</v>
      </c>
      <c r="S2227" s="25">
        <v>5.8862374675501572</v>
      </c>
      <c r="T2227" s="23">
        <v>450.46229140554624</v>
      </c>
      <c r="U2227" s="23">
        <v>481.9273152618108</v>
      </c>
      <c r="V2227" s="23">
        <v>130.05306945107984</v>
      </c>
      <c r="W2227" s="25">
        <v>0.26986033502131779</v>
      </c>
      <c r="X2227" s="27">
        <v>329.33443646146179</v>
      </c>
      <c r="Y2227" s="27">
        <v>354.8399999999998</v>
      </c>
      <c r="Z2227" s="27">
        <v>0</v>
      </c>
      <c r="AA2227" s="27">
        <v>0</v>
      </c>
      <c r="AB2227" s="27">
        <v>223.38175188400129</v>
      </c>
      <c r="AC2227" s="27">
        <v>20.458177472627856</v>
      </c>
      <c r="AD2227" s="27">
        <v>155.47801447350136</v>
      </c>
      <c r="AE2227" s="27">
        <v>227.83367626049969</v>
      </c>
      <c r="AF2227" s="27">
        <v>0</v>
      </c>
      <c r="AG2227" s="27">
        <v>383.31169073400105</v>
      </c>
      <c r="AH2227" s="25">
        <v>0.40561771053630125</v>
      </c>
      <c r="AN2227" s="25">
        <v>0</v>
      </c>
      <c r="AV2227" s="3">
        <v>4</v>
      </c>
      <c r="AW2227" s="27">
        <v>354.8399999999998</v>
      </c>
      <c r="AX2227" s="23">
        <v>5.6466942148760415</v>
      </c>
      <c r="AY2227" s="23">
        <v>20.603305785123947</v>
      </c>
      <c r="AZ2227" s="23">
        <v>4224.7160000000031</v>
      </c>
      <c r="BA2227" s="27">
        <v>384.0949540904661</v>
      </c>
      <c r="BB2227" s="27">
        <v>278.89999999999992</v>
      </c>
      <c r="BC2227" s="23">
        <v>11.961607142857149</v>
      </c>
      <c r="BD2227" s="23">
        <v>26.184821428571428</v>
      </c>
      <c r="BE2227" s="23">
        <v>2529.9490000000005</v>
      </c>
      <c r="BF2227" s="27">
        <v>337.14905886179162</v>
      </c>
      <c r="BG2227" s="27">
        <v>75.940000000000026</v>
      </c>
      <c r="BH2227" s="23">
        <v>0.20615384615384347</v>
      </c>
      <c r="BI2227" s="23">
        <v>15.794615384615389</v>
      </c>
      <c r="BJ2227" s="23">
        <v>1694.7669999999998</v>
      </c>
      <c r="BK2227" s="27">
        <v>46.94589522867463</v>
      </c>
      <c r="BL2227" s="27">
        <v>1494.8628672537914</v>
      </c>
    </row>
    <row r="2228" spans="1:64" x14ac:dyDescent="0.15">
      <c r="A2228" s="27" t="s">
        <v>1163</v>
      </c>
      <c r="B2228" s="27" t="s">
        <v>1090</v>
      </c>
      <c r="C2228" s="27" t="s">
        <v>1093</v>
      </c>
      <c r="D2228" s="27" t="s">
        <v>1090</v>
      </c>
      <c r="E2228" s="27" t="s">
        <v>1239</v>
      </c>
      <c r="F2228" s="27">
        <v>1996</v>
      </c>
      <c r="G2228" s="27">
        <v>123</v>
      </c>
      <c r="H2228" s="27">
        <v>15</v>
      </c>
      <c r="I2228" s="27">
        <v>-9</v>
      </c>
      <c r="J2228" s="27">
        <v>92</v>
      </c>
      <c r="L2228" s="27">
        <v>104</v>
      </c>
      <c r="N2228" s="27">
        <v>118</v>
      </c>
      <c r="P2228" s="27">
        <v>243</v>
      </c>
      <c r="Q2228" s="27">
        <v>243</v>
      </c>
      <c r="R2228" s="23">
        <v>28.247706545486562</v>
      </c>
      <c r="S2228" s="25">
        <v>9.7290715133103021</v>
      </c>
      <c r="T2228" s="23">
        <v>946.37630033932203</v>
      </c>
      <c r="U2228" s="23">
        <v>1098.4829299755716</v>
      </c>
      <c r="V2228" s="23">
        <v>357.96221409838063</v>
      </c>
      <c r="W2228" s="25">
        <v>0.32586961624214311</v>
      </c>
      <c r="X2228" s="27">
        <v>323.45966536981496</v>
      </c>
      <c r="Y2228" s="27">
        <v>659.89999999999986</v>
      </c>
      <c r="Z2228" s="27">
        <v>0</v>
      </c>
      <c r="AA2228" s="27">
        <v>0</v>
      </c>
      <c r="AB2228" s="27">
        <v>272.23721947945114</v>
      </c>
      <c r="AC2228" s="27">
        <v>65.686183383004291</v>
      </c>
      <c r="AD2228" s="27">
        <v>180.64316750772372</v>
      </c>
      <c r="AE2228" s="27">
        <v>426.39574355731133</v>
      </c>
      <c r="AF2228" s="27">
        <v>0</v>
      </c>
      <c r="AG2228" s="27">
        <v>607.03891106503511</v>
      </c>
      <c r="AH2228" s="25">
        <v>0.29758086547529711</v>
      </c>
      <c r="AN2228" s="25">
        <v>0</v>
      </c>
      <c r="AV2228" s="3">
        <v>4</v>
      </c>
      <c r="AW2228" s="27">
        <v>659.89999999999986</v>
      </c>
      <c r="AX2228" s="23">
        <v>5.4595041322314026</v>
      </c>
      <c r="AY2228" s="23">
        <v>18.641735537190087</v>
      </c>
      <c r="AZ2228" s="23">
        <v>3975.9319999999975</v>
      </c>
      <c r="BA2228" s="27">
        <v>608.87003119068731</v>
      </c>
      <c r="BB2228" s="27">
        <v>446.02999999999992</v>
      </c>
      <c r="BC2228" s="23">
        <v>12.805128205128197</v>
      </c>
      <c r="BD2228" s="23">
        <v>25.586324786324795</v>
      </c>
      <c r="BE2228" s="23">
        <v>2513.9190000000003</v>
      </c>
      <c r="BF2228" s="27">
        <v>481.93963619351831</v>
      </c>
      <c r="BG2228" s="27">
        <v>213.87000000000006</v>
      </c>
      <c r="BH2228" s="23">
        <v>-1.4159999999999995</v>
      </c>
      <c r="BI2228" s="23">
        <v>12.1416</v>
      </c>
      <c r="BJ2228" s="23">
        <v>1462.0129999999997</v>
      </c>
      <c r="BK2228" s="27">
        <v>126.93039499716856</v>
      </c>
      <c r="BL2228" s="27">
        <v>4114.5082080273633</v>
      </c>
    </row>
    <row r="2229" spans="1:64" x14ac:dyDescent="0.15">
      <c r="A2229" s="27" t="s">
        <v>1163</v>
      </c>
      <c r="B2229" s="27" t="s">
        <v>1090</v>
      </c>
      <c r="C2229" s="27" t="s">
        <v>1093</v>
      </c>
      <c r="D2229" s="27" t="s">
        <v>1090</v>
      </c>
      <c r="E2229" s="27" t="s">
        <v>1239</v>
      </c>
      <c r="F2229" s="27">
        <v>1997</v>
      </c>
      <c r="G2229" s="27">
        <v>123</v>
      </c>
      <c r="H2229" s="27">
        <v>14</v>
      </c>
      <c r="I2229" s="27">
        <v>-9</v>
      </c>
      <c r="J2229" s="27">
        <v>85</v>
      </c>
      <c r="L2229" s="27">
        <v>98</v>
      </c>
      <c r="N2229" s="27">
        <v>114</v>
      </c>
      <c r="P2229" s="27">
        <v>156</v>
      </c>
      <c r="Q2229" s="27">
        <v>243</v>
      </c>
      <c r="R2229" s="23">
        <v>28.961328767677013</v>
      </c>
      <c r="S2229" s="25">
        <v>8.1430805353294495</v>
      </c>
      <c r="T2229" s="23">
        <v>730.52637537673525</v>
      </c>
      <c r="U2229" s="23">
        <v>817.62940602921321</v>
      </c>
      <c r="V2229" s="23">
        <v>245.03743045235916</v>
      </c>
      <c r="W2229" s="25">
        <v>0.29969253264195694</v>
      </c>
      <c r="X2229" s="27">
        <v>324.53499893683886</v>
      </c>
      <c r="Y2229" s="27">
        <v>463.04000000000008</v>
      </c>
      <c r="Z2229" s="27">
        <v>0</v>
      </c>
      <c r="AA2229" s="27">
        <v>0</v>
      </c>
      <c r="AB2229" s="27">
        <v>254.88112719030767</v>
      </c>
      <c r="AC2229" s="27">
        <v>29.522608460301576</v>
      </c>
      <c r="AD2229" s="27">
        <v>125.65014657350513</v>
      </c>
      <c r="AE2229" s="27">
        <v>359.34954217462979</v>
      </c>
      <c r="AF2229" s="27">
        <v>0</v>
      </c>
      <c r="AG2229" s="27">
        <v>484.99968874813493</v>
      </c>
      <c r="AH2229" s="25">
        <v>0.25907262808168563</v>
      </c>
      <c r="AN2229" s="25">
        <v>0</v>
      </c>
      <c r="AV2229" s="3">
        <v>4</v>
      </c>
      <c r="AW2229" s="27">
        <v>463.04000000000008</v>
      </c>
      <c r="AX2229" s="23">
        <v>6.4053719008264434</v>
      </c>
      <c r="AY2229" s="23">
        <v>20.629752066115699</v>
      </c>
      <c r="AZ2229" s="23">
        <v>4231.0709999999999</v>
      </c>
      <c r="BA2229" s="27">
        <v>485.75521953362619</v>
      </c>
      <c r="BB2229" s="27">
        <v>332.75</v>
      </c>
      <c r="BC2229" s="23">
        <v>12.184955752212387</v>
      </c>
      <c r="BD2229" s="23">
        <v>27.006194690265492</v>
      </c>
      <c r="BE2229" s="23">
        <v>2630.9099999999994</v>
      </c>
      <c r="BF2229" s="27">
        <v>396.51216414008815</v>
      </c>
      <c r="BG2229" s="27">
        <v>130.29</v>
      </c>
      <c r="BH2229" s="23">
        <v>1.3426356589147279</v>
      </c>
      <c r="BI2229" s="23">
        <v>15.04418604651163</v>
      </c>
      <c r="BJ2229" s="23">
        <v>1600.1610000000005</v>
      </c>
      <c r="BK2229" s="27">
        <v>89.243055393537816</v>
      </c>
      <c r="BL2229" s="27">
        <v>2816.5221891075767</v>
      </c>
    </row>
    <row r="2230" spans="1:64" x14ac:dyDescent="0.15">
      <c r="A2230" s="27" t="s">
        <v>1163</v>
      </c>
      <c r="B2230" s="27" t="s">
        <v>1090</v>
      </c>
      <c r="C2230" s="27" t="s">
        <v>1093</v>
      </c>
      <c r="D2230" s="27" t="s">
        <v>1090</v>
      </c>
      <c r="E2230" s="27" t="s">
        <v>1239</v>
      </c>
      <c r="F2230" s="27">
        <v>1998</v>
      </c>
      <c r="G2230" s="27">
        <v>123</v>
      </c>
      <c r="H2230" s="27">
        <v>12</v>
      </c>
      <c r="I2230" s="27">
        <v>-9</v>
      </c>
      <c r="J2230" s="27">
        <v>84</v>
      </c>
      <c r="L2230" s="27">
        <v>99</v>
      </c>
      <c r="N2230" s="27">
        <v>111</v>
      </c>
      <c r="P2230" s="27">
        <v>145</v>
      </c>
      <c r="Q2230" s="27">
        <v>210</v>
      </c>
      <c r="R2230" s="23">
        <v>29.436067630218989</v>
      </c>
      <c r="S2230" s="25">
        <v>8.5328676181393881</v>
      </c>
      <c r="T2230" s="23">
        <v>673.8865581160519</v>
      </c>
      <c r="U2230" s="23">
        <v>698.57465236623341</v>
      </c>
      <c r="V2230" s="23">
        <v>170.71170235135517</v>
      </c>
      <c r="W2230" s="25">
        <v>0.2443714488199662</v>
      </c>
      <c r="X2230" s="27">
        <v>323.0665985920154</v>
      </c>
      <c r="Y2230" s="27">
        <v>430.56000000000006</v>
      </c>
      <c r="Z2230" s="27">
        <v>0</v>
      </c>
      <c r="AA2230" s="27">
        <v>0</v>
      </c>
      <c r="AB2230" s="27">
        <v>278.08917026315947</v>
      </c>
      <c r="AC2230" s="27">
        <v>10.039682642012211</v>
      </c>
      <c r="AD2230" s="27">
        <v>147.96499285238667</v>
      </c>
      <c r="AE2230" s="27">
        <v>300.45750446113414</v>
      </c>
      <c r="AF2230" s="27">
        <v>0</v>
      </c>
      <c r="AG2230" s="27">
        <v>448.42249731352081</v>
      </c>
      <c r="AH2230" s="25">
        <v>0.3299678103555469</v>
      </c>
      <c r="AN2230" s="25">
        <v>0</v>
      </c>
      <c r="AV2230" s="3">
        <v>1</v>
      </c>
      <c r="AW2230" s="27">
        <v>430.56000000000006</v>
      </c>
      <c r="AX2230" s="23">
        <v>10.043062200956932</v>
      </c>
      <c r="AY2230" s="23">
        <v>24.148325358851675</v>
      </c>
      <c r="AZ2230" s="23">
        <v>3955.3790000000008</v>
      </c>
      <c r="BA2230" s="27">
        <v>450.49955154033353</v>
      </c>
      <c r="BB2230" s="27">
        <v>303.29000000000002</v>
      </c>
      <c r="BC2230" s="23">
        <v>13.207272727272716</v>
      </c>
      <c r="BD2230" s="23">
        <v>27.340000000000011</v>
      </c>
      <c r="BE2230" s="23">
        <v>2537.9989999999993</v>
      </c>
      <c r="BF2230" s="27">
        <v>395.00084420214074</v>
      </c>
      <c r="BG2230" s="27">
        <v>127.27</v>
      </c>
      <c r="BH2230" s="23">
        <v>6.5272727272727264</v>
      </c>
      <c r="BI2230" s="23">
        <v>20.602020202020203</v>
      </c>
      <c r="BJ2230" s="23">
        <v>1417.3800000000008</v>
      </c>
      <c r="BK2230" s="27">
        <v>55.498707338192453</v>
      </c>
      <c r="BL2230" s="27">
        <v>1962.2034753029332</v>
      </c>
    </row>
    <row r="2231" spans="1:64" x14ac:dyDescent="0.15">
      <c r="A2231" s="27" t="s">
        <v>1163</v>
      </c>
      <c r="B2231" s="27" t="s">
        <v>1090</v>
      </c>
      <c r="C2231" s="27" t="s">
        <v>1093</v>
      </c>
      <c r="D2231" s="27" t="s">
        <v>1090</v>
      </c>
      <c r="E2231" s="27" t="s">
        <v>1239</v>
      </c>
      <c r="F2231" s="27">
        <v>1999</v>
      </c>
      <c r="G2231" s="27">
        <v>123</v>
      </c>
      <c r="H2231" s="27">
        <v>15</v>
      </c>
      <c r="I2231" s="27">
        <v>-9</v>
      </c>
      <c r="J2231" s="27">
        <v>86</v>
      </c>
      <c r="L2231" s="27">
        <v>99</v>
      </c>
      <c r="N2231" s="27">
        <v>113</v>
      </c>
      <c r="P2231" s="27">
        <v>182</v>
      </c>
      <c r="Q2231" s="27">
        <v>243</v>
      </c>
      <c r="R2231" s="23">
        <v>29.181930393940146</v>
      </c>
      <c r="S2231" s="25">
        <v>9.1469843477598012</v>
      </c>
      <c r="T2231" s="23">
        <v>783.17248569893081</v>
      </c>
      <c r="U2231" s="23">
        <v>824.646909268679</v>
      </c>
      <c r="V2231" s="23">
        <v>211.80113336399424</v>
      </c>
      <c r="W2231" s="25">
        <v>0.25683856740994765</v>
      </c>
      <c r="X2231" s="27">
        <v>331.4690441717521</v>
      </c>
      <c r="Y2231" s="27">
        <v>366.29</v>
      </c>
      <c r="Z2231" s="27">
        <v>0</v>
      </c>
      <c r="AA2231" s="27">
        <v>0</v>
      </c>
      <c r="AB2231" s="27">
        <v>187.35790458753848</v>
      </c>
      <c r="AC2231" s="27">
        <v>22.597916696709675</v>
      </c>
      <c r="AD2231" s="27">
        <v>123.50568212400452</v>
      </c>
      <c r="AE2231" s="27">
        <v>347.75091021671062</v>
      </c>
      <c r="AF2231" s="27">
        <v>0</v>
      </c>
      <c r="AG2231" s="27">
        <v>471.25659234071514</v>
      </c>
      <c r="AH2231" s="25">
        <v>0.26207735129981435</v>
      </c>
      <c r="AN2231" s="25">
        <v>0</v>
      </c>
      <c r="AV2231" s="3">
        <v>4</v>
      </c>
      <c r="AW2231" s="27">
        <v>366.29</v>
      </c>
      <c r="AX2231" s="23">
        <v>6.7004132231404956</v>
      </c>
      <c r="AY2231" s="23">
        <v>22.122314049586755</v>
      </c>
      <c r="AZ2231" s="23">
        <v>4403.5870000000004</v>
      </c>
      <c r="BA2231" s="27">
        <v>473.96822562688226</v>
      </c>
      <c r="BB2231" s="27">
        <v>322.84999999999997</v>
      </c>
      <c r="BC2231" s="23">
        <v>13.184821428571428</v>
      </c>
      <c r="BD2231" s="23">
        <v>27.234821428571426</v>
      </c>
      <c r="BE2231" s="23">
        <v>2649.679000000001</v>
      </c>
      <c r="BF2231" s="27">
        <v>416.1838225389223</v>
      </c>
      <c r="BG2231" s="27">
        <v>43.44</v>
      </c>
      <c r="BH2231" s="23">
        <v>1.1138461538461528</v>
      </c>
      <c r="BI2231" s="23">
        <v>17.71769230769231</v>
      </c>
      <c r="BJ2231" s="23">
        <v>1753.9080000000006</v>
      </c>
      <c r="BK2231" s="27">
        <v>57.784403087960015</v>
      </c>
      <c r="BL2231" s="27">
        <v>2434.4957857930372</v>
      </c>
    </row>
    <row r="2232" spans="1:64" x14ac:dyDescent="0.15">
      <c r="A2232" s="27" t="s">
        <v>1163</v>
      </c>
      <c r="B2232" s="27" t="s">
        <v>1090</v>
      </c>
      <c r="C2232" s="27" t="s">
        <v>1093</v>
      </c>
      <c r="D2232" s="27" t="s">
        <v>1090</v>
      </c>
      <c r="E2232" s="27" t="s">
        <v>1239</v>
      </c>
      <c r="F2232" s="27">
        <v>2000</v>
      </c>
      <c r="G2232" s="27">
        <v>123</v>
      </c>
      <c r="H2232" s="27">
        <v>9</v>
      </c>
      <c r="I2232" s="27">
        <v>-9</v>
      </c>
      <c r="J2232" s="27">
        <v>81</v>
      </c>
      <c r="L2232" s="27">
        <v>93</v>
      </c>
      <c r="N2232" s="27">
        <v>104</v>
      </c>
      <c r="P2232" s="27">
        <v>138</v>
      </c>
      <c r="Q2232" s="27">
        <v>173</v>
      </c>
      <c r="R2232" s="23">
        <v>30.61873278117643</v>
      </c>
      <c r="S2232" s="25">
        <v>7.6204905254814852</v>
      </c>
      <c r="T2232" s="23">
        <v>448.2361337448994</v>
      </c>
      <c r="U2232" s="23">
        <v>477.89500216742374</v>
      </c>
      <c r="V2232" s="23">
        <v>127.9313199749582</v>
      </c>
      <c r="W2232" s="25">
        <v>0.26769754175659671</v>
      </c>
      <c r="X2232" s="27">
        <v>322.99608290978381</v>
      </c>
      <c r="Y2232" s="27">
        <v>221.72</v>
      </c>
      <c r="Z2232" s="27">
        <v>0</v>
      </c>
      <c r="AA2232" s="27">
        <v>0</v>
      </c>
      <c r="AB2232" s="27">
        <v>218.10400902888543</v>
      </c>
      <c r="AC2232" s="27">
        <v>2.5343534370924981</v>
      </c>
      <c r="AD2232" s="27">
        <v>76.227492341132617</v>
      </c>
      <c r="AE2232" s="27">
        <v>231.4093044220875</v>
      </c>
      <c r="AF2232" s="27">
        <v>0</v>
      </c>
      <c r="AG2232" s="27">
        <v>307.6367967632201</v>
      </c>
      <c r="AH2232" s="25">
        <v>0.2477840449039731</v>
      </c>
      <c r="AN2232" s="25">
        <v>0</v>
      </c>
      <c r="AV2232" s="3">
        <v>1</v>
      </c>
      <c r="AW2232" s="27">
        <v>220.2</v>
      </c>
      <c r="AX2232" s="23">
        <v>11.46046511627906</v>
      </c>
      <c r="AY2232" s="23">
        <v>28.05290697674419</v>
      </c>
      <c r="AZ2232" s="23">
        <v>3867.101000000001</v>
      </c>
      <c r="BA2232" s="27">
        <v>309.67086874302476</v>
      </c>
      <c r="BB2232" s="27">
        <v>156.44999999999999</v>
      </c>
      <c r="BC2232" s="23">
        <v>12.920388349514557</v>
      </c>
      <c r="BD2232" s="23">
        <v>29.444660194174759</v>
      </c>
      <c r="BE2232" s="23">
        <v>2558.4679999999994</v>
      </c>
      <c r="BF2232" s="27">
        <v>268.14562542472214</v>
      </c>
      <c r="BG2232" s="27">
        <v>63.75</v>
      </c>
      <c r="BH2232" s="23">
        <v>9.2811594202898515</v>
      </c>
      <c r="BI2232" s="23">
        <v>25.975362318840578</v>
      </c>
      <c r="BJ2232" s="23">
        <v>1308.6329999999996</v>
      </c>
      <c r="BK2232" s="27">
        <v>41.525243318302785</v>
      </c>
      <c r="BL2232" s="27">
        <v>1470.4749422408988</v>
      </c>
    </row>
    <row r="2233" spans="1:64" x14ac:dyDescent="0.15">
      <c r="A2233" s="27" t="s">
        <v>1163</v>
      </c>
      <c r="B2233" s="27" t="s">
        <v>1090</v>
      </c>
      <c r="C2233" s="27" t="s">
        <v>1093</v>
      </c>
      <c r="D2233" s="27" t="s">
        <v>1090</v>
      </c>
      <c r="E2233" s="27" t="s">
        <v>1239</v>
      </c>
      <c r="F2233" s="27">
        <v>2001</v>
      </c>
      <c r="G2233" s="27">
        <v>123</v>
      </c>
      <c r="H2233" s="27">
        <v>11</v>
      </c>
      <c r="I2233" s="27">
        <v>-9</v>
      </c>
      <c r="J2233" s="27">
        <v>82</v>
      </c>
      <c r="L2233" s="27">
        <v>94</v>
      </c>
      <c r="N2233" s="27">
        <v>108</v>
      </c>
      <c r="P2233" s="27">
        <v>160</v>
      </c>
      <c r="Q2233" s="27">
        <v>243</v>
      </c>
      <c r="R2233" s="23">
        <v>30.547016312006246</v>
      </c>
      <c r="S2233" s="25">
        <v>8.1281899665232249</v>
      </c>
      <c r="T2233" s="23">
        <v>542.88853682540821</v>
      </c>
      <c r="U2233" s="23">
        <v>690.96108327975105</v>
      </c>
      <c r="V2233" s="23">
        <v>254.80027526871689</v>
      </c>
      <c r="W2233" s="25">
        <v>0.3687621166327455</v>
      </c>
      <c r="X2233" s="27">
        <v>324.44872909094721</v>
      </c>
      <c r="Y2233" s="27">
        <v>412.7</v>
      </c>
      <c r="Z2233" s="27">
        <v>0</v>
      </c>
      <c r="AA2233" s="27">
        <v>0</v>
      </c>
      <c r="AB2233" s="27">
        <v>239.58869402709445</v>
      </c>
      <c r="AC2233" s="27">
        <v>9.1823976481944207</v>
      </c>
      <c r="AD2233" s="27">
        <v>149.25122445412316</v>
      </c>
      <c r="AE2233" s="27">
        <v>321.66186924450341</v>
      </c>
      <c r="AF2233" s="27">
        <v>0</v>
      </c>
      <c r="AG2233" s="27">
        <v>470.91309369862654</v>
      </c>
      <c r="AH2233" s="25">
        <v>0.31694005386955743</v>
      </c>
      <c r="AN2233" s="25">
        <v>0</v>
      </c>
      <c r="AV2233" s="3">
        <v>4</v>
      </c>
      <c r="AW2233" s="27">
        <v>412.7</v>
      </c>
      <c r="AX2233" s="23">
        <v>7.2099173553718989</v>
      </c>
      <c r="AY2233" s="23">
        <v>21.813223140495868</v>
      </c>
      <c r="AZ2233" s="23">
        <v>4431.5400000000045</v>
      </c>
      <c r="BA2233" s="27">
        <v>471.75542637319211</v>
      </c>
      <c r="BB2233" s="27">
        <v>276.06</v>
      </c>
      <c r="BC2233" s="23">
        <v>13.60841121495327</v>
      </c>
      <c r="BD2233" s="23">
        <v>27.871028037383176</v>
      </c>
      <c r="BE2233" s="23">
        <v>2604.9190000000012</v>
      </c>
      <c r="BF2233" s="27">
        <v>362.45932688507645</v>
      </c>
      <c r="BG2233" s="27">
        <v>136.63999999999999</v>
      </c>
      <c r="BH2233" s="23">
        <v>2.1385185185185174</v>
      </c>
      <c r="BI2233" s="23">
        <v>17.011851851851855</v>
      </c>
      <c r="BJ2233" s="23">
        <v>1826.6209999999999</v>
      </c>
      <c r="BK2233" s="27">
        <v>109.29609948811559</v>
      </c>
      <c r="BL2233" s="27">
        <v>2928.7387961921477</v>
      </c>
    </row>
    <row r="2234" spans="1:64" x14ac:dyDescent="0.15">
      <c r="A2234" s="27" t="s">
        <v>1163</v>
      </c>
      <c r="B2234" s="27" t="s">
        <v>1090</v>
      </c>
      <c r="C2234" s="27" t="s">
        <v>1093</v>
      </c>
      <c r="D2234" s="27" t="s">
        <v>1090</v>
      </c>
      <c r="E2234" s="27" t="s">
        <v>1239</v>
      </c>
      <c r="F2234" s="27">
        <v>2002</v>
      </c>
      <c r="G2234" s="27">
        <v>123</v>
      </c>
      <c r="H2234" s="27">
        <v>18</v>
      </c>
      <c r="I2234" s="27">
        <v>-9</v>
      </c>
      <c r="J2234" s="27">
        <v>80</v>
      </c>
      <c r="L2234" s="27">
        <v>90</v>
      </c>
      <c r="N2234" s="27">
        <v>103</v>
      </c>
      <c r="P2234" s="27">
        <v>144</v>
      </c>
      <c r="Q2234" s="27">
        <v>243</v>
      </c>
      <c r="R2234" s="23">
        <v>31.032402011433881</v>
      </c>
      <c r="S2234" s="25">
        <v>5.264543789529248</v>
      </c>
      <c r="T2234" s="23">
        <v>306.0985381553885</v>
      </c>
      <c r="U2234" s="23">
        <v>348.43342689737</v>
      </c>
      <c r="V2234" s="23">
        <v>109.44471507360188</v>
      </c>
      <c r="W2234" s="25">
        <v>0.31410508718151092</v>
      </c>
      <c r="X2234" s="27">
        <v>323.10880183293767</v>
      </c>
      <c r="Y2234" s="27">
        <v>184.37999999999997</v>
      </c>
      <c r="Z2234" s="27">
        <v>0</v>
      </c>
      <c r="AA2234" s="27">
        <v>0</v>
      </c>
      <c r="AB2234" s="27">
        <v>241.99133432088223</v>
      </c>
      <c r="AC2234" s="27">
        <v>0.53306017847099041</v>
      </c>
      <c r="AD2234" s="27">
        <v>70.434030016886069</v>
      </c>
      <c r="AE2234" s="27">
        <v>176.63415809723335</v>
      </c>
      <c r="AF2234" s="27">
        <v>0</v>
      </c>
      <c r="AG2234" s="27">
        <v>247.06818811411944</v>
      </c>
      <c r="AH2234" s="25">
        <v>0.28507930423466715</v>
      </c>
      <c r="AN2234" s="25">
        <v>0</v>
      </c>
      <c r="AV2234" s="3">
        <v>4</v>
      </c>
      <c r="AW2234" s="27">
        <v>184.37999999999997</v>
      </c>
      <c r="AX2234" s="23">
        <v>6.670661157024786</v>
      </c>
      <c r="AY2234" s="23">
        <v>21.605785123966964</v>
      </c>
      <c r="AZ2234" s="23">
        <v>4517.1079999999984</v>
      </c>
      <c r="BA2234" s="27">
        <v>249.24564470399565</v>
      </c>
      <c r="BB2234" s="27">
        <v>85.34</v>
      </c>
      <c r="BC2234" s="23">
        <v>13.568627450980385</v>
      </c>
      <c r="BD2234" s="23">
        <v>29.599019607843122</v>
      </c>
      <c r="BE2234" s="23">
        <v>2634.6859999999997</v>
      </c>
      <c r="BF2234" s="27">
        <v>201.94872854189313</v>
      </c>
      <c r="BG2234" s="27">
        <v>99.04</v>
      </c>
      <c r="BH2234" s="23">
        <v>1.6450000000000025</v>
      </c>
      <c r="BI2234" s="23">
        <v>15.782142857142848</v>
      </c>
      <c r="BJ2234" s="23">
        <v>1882.4219999999998</v>
      </c>
      <c r="BK2234" s="27">
        <v>47.29691616210264</v>
      </c>
      <c r="BL2234" s="27">
        <v>1257.9852307310562</v>
      </c>
    </row>
    <row r="2235" spans="1:64" x14ac:dyDescent="0.15">
      <c r="A2235" s="27" t="s">
        <v>1163</v>
      </c>
      <c r="B2235" s="27" t="s">
        <v>1090</v>
      </c>
      <c r="C2235" s="27" t="s">
        <v>1093</v>
      </c>
      <c r="D2235" s="27" t="s">
        <v>1090</v>
      </c>
      <c r="E2235" s="27" t="s">
        <v>1239</v>
      </c>
      <c r="F2235" s="27">
        <v>2003</v>
      </c>
      <c r="G2235" s="27">
        <v>123</v>
      </c>
      <c r="H2235" s="27">
        <v>15</v>
      </c>
      <c r="I2235" s="27">
        <v>-9</v>
      </c>
      <c r="J2235" s="27">
        <v>85</v>
      </c>
      <c r="L2235" s="27">
        <v>96</v>
      </c>
      <c r="N2235" s="27">
        <v>108</v>
      </c>
      <c r="P2235" s="27">
        <v>156</v>
      </c>
      <c r="Q2235" s="27">
        <v>243</v>
      </c>
      <c r="R2235" s="23">
        <v>29.109738178903708</v>
      </c>
      <c r="S2235" s="25">
        <v>6.0400577307779058</v>
      </c>
      <c r="T2235" s="23">
        <v>479.3892737215063</v>
      </c>
      <c r="U2235" s="23">
        <v>512.17957149962081</v>
      </c>
      <c r="V2235" s="23">
        <v>137.80149981076397</v>
      </c>
      <c r="W2235" s="25">
        <v>0.26904918662960403</v>
      </c>
      <c r="X2235" s="27">
        <v>330.87253605645139</v>
      </c>
      <c r="Y2235" s="27">
        <v>284.72000000000003</v>
      </c>
      <c r="Z2235" s="27">
        <v>0</v>
      </c>
      <c r="AA2235" s="27">
        <v>0</v>
      </c>
      <c r="AB2235" s="27">
        <v>213.89117857135079</v>
      </c>
      <c r="AC2235" s="27">
        <v>2.2485875262020025</v>
      </c>
      <c r="AD2235" s="27">
        <v>150.18988240400958</v>
      </c>
      <c r="AE2235" s="27">
        <v>230.86556796163364</v>
      </c>
      <c r="AF2235" s="27">
        <v>0</v>
      </c>
      <c r="AG2235" s="27">
        <v>381.0554503656432</v>
      </c>
      <c r="AH2235" s="25">
        <v>0.39414179306050179</v>
      </c>
      <c r="AN2235" s="25">
        <v>0</v>
      </c>
      <c r="AV2235" s="3">
        <v>4</v>
      </c>
      <c r="AW2235" s="27">
        <v>284.72000000000003</v>
      </c>
      <c r="AX2235" s="23">
        <v>6.6723140495867792</v>
      </c>
      <c r="AY2235" s="23">
        <v>21.472314049586778</v>
      </c>
      <c r="AZ2235" s="23">
        <v>4541.341000000004</v>
      </c>
      <c r="BA2235" s="27">
        <v>382.58075244840336</v>
      </c>
      <c r="BB2235" s="27">
        <v>207.51999999999998</v>
      </c>
      <c r="BC2235" s="23">
        <v>13.13271028037383</v>
      </c>
      <c r="BD2235" s="23">
        <v>27.445794392523364</v>
      </c>
      <c r="BE2235" s="23">
        <v>2673.8370000000018</v>
      </c>
      <c r="BF2235" s="27">
        <v>333.2695260819886</v>
      </c>
      <c r="BG2235" s="27">
        <v>77.2</v>
      </c>
      <c r="BH2235" s="23">
        <v>1.5518518518518478</v>
      </c>
      <c r="BI2235" s="23">
        <v>16.737777777777769</v>
      </c>
      <c r="BJ2235" s="23">
        <v>1867.5039999999999</v>
      </c>
      <c r="BK2235" s="27">
        <v>49.311226366414601</v>
      </c>
      <c r="BL2235" s="27">
        <v>1583.9252851811952</v>
      </c>
    </row>
    <row r="2236" spans="1:64" x14ac:dyDescent="0.15">
      <c r="A2236" s="27" t="s">
        <v>1163</v>
      </c>
      <c r="B2236" s="27" t="s">
        <v>1090</v>
      </c>
      <c r="C2236" s="27" t="s">
        <v>1093</v>
      </c>
      <c r="D2236" s="27" t="s">
        <v>1090</v>
      </c>
      <c r="E2236" s="27" t="s">
        <v>1239</v>
      </c>
      <c r="F2236" s="27">
        <v>2004</v>
      </c>
      <c r="G2236" s="27">
        <v>123</v>
      </c>
      <c r="H2236" s="27">
        <v>8</v>
      </c>
      <c r="I2236" s="27">
        <v>-9</v>
      </c>
      <c r="J2236" s="27">
        <v>89</v>
      </c>
      <c r="L2236" s="27">
        <v>103</v>
      </c>
      <c r="N2236" s="27">
        <v>117</v>
      </c>
      <c r="P2236" s="27">
        <v>182</v>
      </c>
      <c r="Q2236" s="27">
        <v>243</v>
      </c>
      <c r="R2236" s="23">
        <v>28.185039040791676</v>
      </c>
      <c r="S2236" s="25">
        <v>8.9952596084978556</v>
      </c>
      <c r="T2236" s="23">
        <v>828.44897859858906</v>
      </c>
      <c r="U2236" s="23">
        <v>916.52296489272908</v>
      </c>
      <c r="V2236" s="23">
        <v>266.839873895577</v>
      </c>
      <c r="W2236" s="25">
        <v>0.29114368237938415</v>
      </c>
      <c r="X2236" s="27">
        <v>323.68677220498523</v>
      </c>
      <c r="Y2236" s="27">
        <v>458.69</v>
      </c>
      <c r="Z2236" s="27">
        <v>0</v>
      </c>
      <c r="AA2236" s="27">
        <v>0</v>
      </c>
      <c r="AB2236" s="27">
        <v>254.66053099567668</v>
      </c>
      <c r="AC2236" s="27">
        <v>21.266279348848226</v>
      </c>
      <c r="AD2236" s="27">
        <v>114.25220834560695</v>
      </c>
      <c r="AE2236" s="27">
        <v>374.93782542338425</v>
      </c>
      <c r="AF2236" s="27">
        <v>0</v>
      </c>
      <c r="AG2236" s="27">
        <v>489.19003376899121</v>
      </c>
      <c r="AH2236" s="25">
        <v>0.23355383005210945</v>
      </c>
      <c r="AN2236" s="25">
        <v>0</v>
      </c>
      <c r="AV2236" s="3">
        <v>4</v>
      </c>
      <c r="AW2236" s="27">
        <v>458.69</v>
      </c>
      <c r="AX2236" s="23">
        <v>6.3995867768594978</v>
      </c>
      <c r="AY2236" s="23">
        <v>20.625619834710726</v>
      </c>
      <c r="AZ2236" s="23">
        <v>4301.4160000000011</v>
      </c>
      <c r="BA2236" s="27">
        <v>490.79363029323292</v>
      </c>
      <c r="BB2236" s="27">
        <v>335.51000000000005</v>
      </c>
      <c r="BC2236" s="23">
        <v>11.799999999999995</v>
      </c>
      <c r="BD2236" s="23">
        <v>26.406896551724124</v>
      </c>
      <c r="BE2236" s="23">
        <v>2756.6039999999998</v>
      </c>
      <c r="BF2236" s="27">
        <v>408.46147390914649</v>
      </c>
      <c r="BG2236" s="27">
        <v>123.18000000000002</v>
      </c>
      <c r="BH2236" s="23">
        <v>1.4277777777777798</v>
      </c>
      <c r="BI2236" s="23">
        <v>15.303174603174609</v>
      </c>
      <c r="BJ2236" s="23">
        <v>1544.8119999999999</v>
      </c>
      <c r="BK2236" s="27">
        <v>82.332156384086403</v>
      </c>
      <c r="BL2236" s="27">
        <v>3067.124987305483</v>
      </c>
    </row>
    <row r="2237" spans="1:64" x14ac:dyDescent="0.15">
      <c r="A2237" s="27" t="s">
        <v>1163</v>
      </c>
      <c r="B2237" s="27" t="s">
        <v>1090</v>
      </c>
      <c r="C2237" s="27" t="s">
        <v>1093</v>
      </c>
      <c r="D2237" s="27" t="s">
        <v>1090</v>
      </c>
      <c r="E2237" s="27" t="s">
        <v>1239</v>
      </c>
      <c r="F2237" s="27">
        <v>2005</v>
      </c>
      <c r="G2237" s="27">
        <v>123</v>
      </c>
      <c r="H2237" s="27">
        <v>14</v>
      </c>
      <c r="I2237" s="27">
        <v>-9</v>
      </c>
      <c r="J2237" s="27">
        <v>84</v>
      </c>
      <c r="L2237" s="27">
        <v>95</v>
      </c>
      <c r="N2237" s="27">
        <v>110</v>
      </c>
      <c r="P2237" s="27">
        <v>151</v>
      </c>
      <c r="Q2237" s="27">
        <v>243</v>
      </c>
      <c r="R2237" s="23">
        <v>29.725673766513854</v>
      </c>
      <c r="S2237" s="25">
        <v>6.4964204398457026</v>
      </c>
      <c r="T2237" s="23">
        <v>631.89009904155648</v>
      </c>
      <c r="U2237" s="23">
        <v>701.67122771770289</v>
      </c>
      <c r="V2237" s="23">
        <v>198.80687594867649</v>
      </c>
      <c r="W2237" s="25">
        <v>0.28333336933594061</v>
      </c>
      <c r="X2237" s="27">
        <v>323.60065834596423</v>
      </c>
      <c r="Y2237" s="27">
        <v>432.07999999999993</v>
      </c>
      <c r="Z2237" s="27">
        <v>0</v>
      </c>
      <c r="AA2237" s="27">
        <v>0</v>
      </c>
      <c r="AB2237" s="27">
        <v>205.44947692236371</v>
      </c>
      <c r="AC2237" s="27">
        <v>26.0528346503698</v>
      </c>
      <c r="AD2237" s="27">
        <v>165.18689309303156</v>
      </c>
      <c r="AE2237" s="27">
        <v>305.99136280164646</v>
      </c>
      <c r="AF2237" s="27">
        <v>0</v>
      </c>
      <c r="AG2237" s="27">
        <v>471.17825589467805</v>
      </c>
      <c r="AH2237" s="25">
        <v>0.35058258211331761</v>
      </c>
      <c r="AN2237" s="25">
        <v>0</v>
      </c>
      <c r="AV2237" s="3">
        <v>4</v>
      </c>
      <c r="AW2237" s="27">
        <v>432.07999999999993</v>
      </c>
      <c r="AX2237" s="23">
        <v>6.8082644628099169</v>
      </c>
      <c r="AY2237" s="23">
        <v>21.387190082644626</v>
      </c>
      <c r="AZ2237" s="23">
        <v>4451.5690000000004</v>
      </c>
      <c r="BA2237" s="27">
        <v>472.86618179852059</v>
      </c>
      <c r="BB2237" s="27">
        <v>376.96000000000004</v>
      </c>
      <c r="BC2237" s="23">
        <v>13.310091743119266</v>
      </c>
      <c r="BD2237" s="23">
        <v>27.49724770642203</v>
      </c>
      <c r="BE2237" s="23">
        <v>2695.6880000000006</v>
      </c>
      <c r="BF2237" s="27">
        <v>397.01992049205035</v>
      </c>
      <c r="BG2237" s="27">
        <v>55.120000000000005</v>
      </c>
      <c r="BH2237" s="23">
        <v>1.479699248120298</v>
      </c>
      <c r="BI2237" s="23">
        <v>16.379699248120293</v>
      </c>
      <c r="BJ2237" s="23">
        <v>1755.8809999999999</v>
      </c>
      <c r="BK2237" s="27">
        <v>75.846261306469998</v>
      </c>
      <c r="BL2237" s="27">
        <v>2285.1365051572011</v>
      </c>
    </row>
    <row r="2238" spans="1:64" x14ac:dyDescent="0.15">
      <c r="A2238" s="27" t="s">
        <v>1163</v>
      </c>
      <c r="B2238" s="27" t="s">
        <v>1090</v>
      </c>
      <c r="C2238" s="27" t="s">
        <v>1093</v>
      </c>
      <c r="D2238" s="27" t="s">
        <v>1090</v>
      </c>
      <c r="E2238" s="27" t="s">
        <v>1239</v>
      </c>
      <c r="F2238" s="27">
        <v>2006</v>
      </c>
      <c r="G2238" s="27">
        <v>123</v>
      </c>
      <c r="H2238" s="27">
        <v>15</v>
      </c>
      <c r="I2238" s="27">
        <v>-9</v>
      </c>
      <c r="J2238" s="27">
        <v>77</v>
      </c>
      <c r="L2238" s="27">
        <v>89</v>
      </c>
      <c r="N2238" s="27">
        <v>101</v>
      </c>
      <c r="P2238" s="27">
        <v>178</v>
      </c>
      <c r="Q2238" s="27">
        <v>243</v>
      </c>
      <c r="R2238" s="23">
        <v>31.318059460434387</v>
      </c>
      <c r="S2238" s="25">
        <v>7.6822290093157246</v>
      </c>
      <c r="T2238" s="23">
        <v>576.72853459926762</v>
      </c>
      <c r="U2238" s="23">
        <v>749.89328905355171</v>
      </c>
      <c r="V2238" s="23">
        <v>280.30511999236285</v>
      </c>
      <c r="W2238" s="25">
        <v>0.37379333879385096</v>
      </c>
      <c r="X2238" s="27">
        <v>322.68416718275438</v>
      </c>
      <c r="Y2238" s="27">
        <v>400.54999999999995</v>
      </c>
      <c r="Z2238" s="27">
        <v>0</v>
      </c>
      <c r="AA2238" s="27">
        <v>0</v>
      </c>
      <c r="AB2238" s="27">
        <v>255.7741191053633</v>
      </c>
      <c r="AC2238" s="27">
        <v>27.658814091552188</v>
      </c>
      <c r="AD2238" s="27">
        <v>89.680743816604902</v>
      </c>
      <c r="AE2238" s="27">
        <v>333.19769499139528</v>
      </c>
      <c r="AF2238" s="27">
        <v>0</v>
      </c>
      <c r="AG2238" s="27">
        <v>422.87843880800017</v>
      </c>
      <c r="AH2238" s="25">
        <v>0.21207215470401691</v>
      </c>
      <c r="AN2238" s="25">
        <v>0</v>
      </c>
      <c r="AV2238" s="3">
        <v>4</v>
      </c>
      <c r="AW2238" s="27">
        <v>400.54999999999995</v>
      </c>
      <c r="AX2238" s="23">
        <v>6.7181818181818143</v>
      </c>
      <c r="AY2238" s="23">
        <v>21.145867768595039</v>
      </c>
      <c r="AZ2238" s="23">
        <v>4404.8709999999992</v>
      </c>
      <c r="BA2238" s="27">
        <v>425.48535990716084</v>
      </c>
      <c r="BB2238" s="27">
        <v>210.81000000000003</v>
      </c>
      <c r="BC2238" s="23">
        <v>14.345999999999998</v>
      </c>
      <c r="BD2238" s="23">
        <v>29.514999999999997</v>
      </c>
      <c r="BE2238" s="23">
        <v>2576.9879999999998</v>
      </c>
      <c r="BF2238" s="27">
        <v>309.29598979261425</v>
      </c>
      <c r="BG2238" s="27">
        <v>189.74000000000004</v>
      </c>
      <c r="BH2238" s="23">
        <v>1.3464788732394384</v>
      </c>
      <c r="BI2238" s="23">
        <v>15.252112676056333</v>
      </c>
      <c r="BJ2238" s="23">
        <v>1827.8830000000007</v>
      </c>
      <c r="BK2238" s="27">
        <v>116.18937011454608</v>
      </c>
      <c r="BL2238" s="27">
        <v>3221.8979309466995</v>
      </c>
    </row>
    <row r="2239" spans="1:64" x14ac:dyDescent="0.15">
      <c r="A2239" s="27" t="s">
        <v>1163</v>
      </c>
      <c r="B2239" s="27" t="s">
        <v>1090</v>
      </c>
      <c r="C2239" s="27" t="s">
        <v>1093</v>
      </c>
      <c r="D2239" s="27" t="s">
        <v>1090</v>
      </c>
      <c r="E2239" s="27" t="s">
        <v>1239</v>
      </c>
      <c r="F2239" s="27">
        <v>2007</v>
      </c>
      <c r="G2239" s="27">
        <v>123</v>
      </c>
      <c r="H2239" s="27">
        <v>10</v>
      </c>
      <c r="I2239" s="27">
        <v>-9</v>
      </c>
      <c r="J2239" s="27">
        <v>84</v>
      </c>
      <c r="L2239" s="27">
        <v>96</v>
      </c>
      <c r="N2239" s="27">
        <v>107</v>
      </c>
      <c r="P2239" s="27">
        <v>148</v>
      </c>
      <c r="Q2239" s="27">
        <v>201</v>
      </c>
      <c r="R2239" s="23">
        <v>29.561389770136536</v>
      </c>
      <c r="S2239" s="25">
        <v>8.0788688916279483</v>
      </c>
      <c r="T2239" s="23">
        <v>686.84905525132217</v>
      </c>
      <c r="U2239" s="23">
        <v>713.5472366177961</v>
      </c>
      <c r="V2239" s="23">
        <v>176.76303550297587</v>
      </c>
      <c r="W2239" s="25">
        <v>0.24772436070747966</v>
      </c>
      <c r="X2239" s="27">
        <v>322.84904683583824</v>
      </c>
      <c r="Y2239" s="27">
        <v>497.32999999999993</v>
      </c>
      <c r="Z2239" s="27">
        <v>0</v>
      </c>
      <c r="AA2239" s="27">
        <v>0</v>
      </c>
      <c r="AB2239" s="27">
        <v>238.46115228864943</v>
      </c>
      <c r="AC2239" s="27">
        <v>60.108491288750415</v>
      </c>
      <c r="AD2239" s="27">
        <v>184.65097395692015</v>
      </c>
      <c r="AE2239" s="27">
        <v>290.45162562469125</v>
      </c>
      <c r="AF2239" s="27">
        <v>0</v>
      </c>
      <c r="AG2239" s="27">
        <v>475.1025995816114</v>
      </c>
      <c r="AH2239" s="25">
        <v>0.38865493523499894</v>
      </c>
      <c r="AN2239" s="25">
        <v>0</v>
      </c>
      <c r="AV2239" s="3">
        <v>1</v>
      </c>
      <c r="AW2239" s="27">
        <v>497.32999999999993</v>
      </c>
      <c r="AX2239" s="23">
        <v>10.880000000000003</v>
      </c>
      <c r="AY2239" s="23">
        <v>25.063500000000012</v>
      </c>
      <c r="AZ2239" s="23">
        <v>4091.3749999999995</v>
      </c>
      <c r="BA2239" s="27">
        <v>477.29823309893806</v>
      </c>
      <c r="BB2239" s="27">
        <v>398.51999999999992</v>
      </c>
      <c r="BC2239" s="23">
        <v>14.1933962264151</v>
      </c>
      <c r="BD2239" s="23">
        <v>27.240566037735853</v>
      </c>
      <c r="BE2239" s="23">
        <v>2609.0069999999987</v>
      </c>
      <c r="BF2239" s="27">
        <v>426.24278998094184</v>
      </c>
      <c r="BG2239" s="27">
        <v>98.81</v>
      </c>
      <c r="BH2239" s="23">
        <v>7.1436170212765981</v>
      </c>
      <c r="BI2239" s="23">
        <v>22.608510638297876</v>
      </c>
      <c r="BJ2239" s="23">
        <v>1482.3679999999997</v>
      </c>
      <c r="BK2239" s="27">
        <v>51.055443117996134</v>
      </c>
      <c r="BL2239" s="27">
        <v>2031.7590287698376</v>
      </c>
    </row>
    <row r="2240" spans="1:64" x14ac:dyDescent="0.15">
      <c r="A2240" s="27" t="s">
        <v>1163</v>
      </c>
      <c r="B2240" s="27" t="s">
        <v>1090</v>
      </c>
      <c r="C2240" s="27" t="s">
        <v>1093</v>
      </c>
      <c r="D2240" s="27" t="s">
        <v>1090</v>
      </c>
      <c r="E2240" s="27" t="s">
        <v>1239</v>
      </c>
      <c r="F2240" s="27">
        <v>2008</v>
      </c>
      <c r="G2240" s="27">
        <v>123</v>
      </c>
      <c r="H2240" s="27">
        <v>16</v>
      </c>
      <c r="I2240" s="27">
        <v>-9</v>
      </c>
      <c r="J2240" s="27">
        <v>89</v>
      </c>
      <c r="L2240" s="27">
        <v>99</v>
      </c>
      <c r="N2240" s="27">
        <v>114</v>
      </c>
      <c r="P2240" s="27">
        <v>185</v>
      </c>
      <c r="Q2240" s="27">
        <v>243</v>
      </c>
      <c r="R2240" s="23">
        <v>28.525275298894293</v>
      </c>
      <c r="S2240" s="25">
        <v>6.9261933972161449</v>
      </c>
      <c r="T2240" s="23">
        <v>704.25900552256985</v>
      </c>
      <c r="U2240" s="23">
        <v>792.7164179895218</v>
      </c>
      <c r="V2240" s="23">
        <v>241.33738920697695</v>
      </c>
      <c r="W2240" s="25">
        <v>0.30444353199422652</v>
      </c>
      <c r="X2240" s="27">
        <v>328.64084273244725</v>
      </c>
      <c r="Y2240" s="27">
        <v>545.6099999999999</v>
      </c>
      <c r="Z2240" s="27">
        <v>0</v>
      </c>
      <c r="AA2240" s="27">
        <v>0</v>
      </c>
      <c r="AB2240" s="27">
        <v>290.43097048951307</v>
      </c>
      <c r="AC2240" s="27">
        <v>36.419200665915767</v>
      </c>
      <c r="AD2240" s="27">
        <v>197.31387459066818</v>
      </c>
      <c r="AE2240" s="27">
        <v>321.65266608887219</v>
      </c>
      <c r="AF2240" s="27">
        <v>0</v>
      </c>
      <c r="AG2240" s="27">
        <v>518.96654067954034</v>
      </c>
      <c r="AH2240" s="25">
        <v>0.38020537996582493</v>
      </c>
      <c r="AN2240" s="25">
        <v>0</v>
      </c>
      <c r="AV2240" s="3">
        <v>4</v>
      </c>
      <c r="AW2240" s="27">
        <v>545.6099999999999</v>
      </c>
      <c r="AX2240" s="23">
        <v>5.9491735537190094</v>
      </c>
      <c r="AY2240" s="23">
        <v>19.774380165289248</v>
      </c>
      <c r="AZ2240" s="23">
        <v>4367.0520000000033</v>
      </c>
      <c r="BA2240" s="27">
        <v>520.18453481700055</v>
      </c>
      <c r="BB2240" s="27">
        <v>362.98999999999995</v>
      </c>
      <c r="BC2240" s="23">
        <v>12.363716814159291</v>
      </c>
      <c r="BD2240" s="23">
        <v>26.281415929203547</v>
      </c>
      <c r="BE2240" s="23">
        <v>2743.9900000000011</v>
      </c>
      <c r="BF2240" s="27">
        <v>445.39473820290567</v>
      </c>
      <c r="BG2240" s="27">
        <v>182.62000000000003</v>
      </c>
      <c r="BH2240" s="23">
        <v>0.33023255813953512</v>
      </c>
      <c r="BI2240" s="23">
        <v>14.074418604651171</v>
      </c>
      <c r="BJ2240" s="23">
        <v>1623.0620000000001</v>
      </c>
      <c r="BK2240" s="27">
        <v>74.789796614095039</v>
      </c>
      <c r="BL2240" s="27">
        <v>2773.9929793905394</v>
      </c>
    </row>
    <row r="2241" spans="1:64" x14ac:dyDescent="0.15">
      <c r="A2241" s="27" t="s">
        <v>1163</v>
      </c>
      <c r="B2241" s="27" t="s">
        <v>1090</v>
      </c>
      <c r="C2241" s="27" t="s">
        <v>1093</v>
      </c>
      <c r="D2241" s="27" t="s">
        <v>1090</v>
      </c>
      <c r="E2241" s="27" t="s">
        <v>1239</v>
      </c>
      <c r="F2241" s="27">
        <v>2009</v>
      </c>
      <c r="G2241" s="27">
        <v>123</v>
      </c>
      <c r="H2241" s="27">
        <v>15</v>
      </c>
      <c r="I2241" s="27">
        <v>-9</v>
      </c>
      <c r="J2241" s="27">
        <v>92</v>
      </c>
      <c r="L2241" s="27">
        <v>103</v>
      </c>
      <c r="N2241" s="27">
        <v>117</v>
      </c>
      <c r="P2241" s="27">
        <v>243</v>
      </c>
      <c r="Q2241" s="27">
        <v>243</v>
      </c>
      <c r="R2241" s="23">
        <v>28.097159295388142</v>
      </c>
      <c r="S2241" s="25">
        <v>7.7282792770651492</v>
      </c>
      <c r="T2241" s="23">
        <v>784.03274239620271</v>
      </c>
      <c r="U2241" s="23">
        <v>803.85255376932344</v>
      </c>
      <c r="V2241" s="23">
        <v>191.53418236887009</v>
      </c>
      <c r="W2241" s="25">
        <v>0.23827028860958321</v>
      </c>
      <c r="X2241" s="27">
        <v>327.83745601503256</v>
      </c>
      <c r="Y2241" s="27">
        <v>482.88999999999987</v>
      </c>
      <c r="Z2241" s="27">
        <v>0</v>
      </c>
      <c r="AA2241" s="27">
        <v>0</v>
      </c>
      <c r="AB2241" s="27">
        <v>288.94026119009885</v>
      </c>
      <c r="AC2241" s="27">
        <v>13.723091351289382</v>
      </c>
      <c r="AD2241" s="27">
        <v>179.48029403004819</v>
      </c>
      <c r="AE2241" s="27">
        <v>310.71306315315496</v>
      </c>
      <c r="AF2241" s="27">
        <v>0</v>
      </c>
      <c r="AG2241" s="27">
        <v>490.19335718320315</v>
      </c>
      <c r="AH2241" s="25">
        <v>0.3661418249320576</v>
      </c>
      <c r="AN2241" s="25">
        <v>0</v>
      </c>
      <c r="AV2241" s="3">
        <v>4</v>
      </c>
      <c r="AW2241" s="27">
        <v>482.88999999999987</v>
      </c>
      <c r="AX2241" s="23">
        <v>5.2388429752066141</v>
      </c>
      <c r="AY2241" s="23">
        <v>17.932231404958671</v>
      </c>
      <c r="AZ2241" s="23">
        <v>4171.0240000000003</v>
      </c>
      <c r="BA2241" s="27">
        <v>492.71931103212074</v>
      </c>
      <c r="BB2241" s="27">
        <v>322.03999999999991</v>
      </c>
      <c r="BC2241" s="23">
        <v>12.369827586206895</v>
      </c>
      <c r="BD2241" s="23">
        <v>25.563793103448276</v>
      </c>
      <c r="BE2241" s="23">
        <v>2728.3579999999988</v>
      </c>
      <c r="BF2241" s="27">
        <v>431.66649859224043</v>
      </c>
      <c r="BG2241" s="27">
        <v>160.84999999999997</v>
      </c>
      <c r="BH2241" s="23">
        <v>-1.3261904761904757</v>
      </c>
      <c r="BI2241" s="23">
        <v>10.906349206349205</v>
      </c>
      <c r="BJ2241" s="23">
        <v>1442.6660000000008</v>
      </c>
      <c r="BK2241" s="27">
        <v>61.052812439879929</v>
      </c>
      <c r="BL2241" s="27">
        <v>2201.5423260789667</v>
      </c>
    </row>
    <row r="2242" spans="1:64" x14ac:dyDescent="0.15">
      <c r="A2242" s="27" t="s">
        <v>1163</v>
      </c>
      <c r="B2242" s="27" t="s">
        <v>1090</v>
      </c>
      <c r="C2242" s="27" t="s">
        <v>1093</v>
      </c>
      <c r="D2242" s="27" t="s">
        <v>1090</v>
      </c>
      <c r="E2242" s="27" t="s">
        <v>1239</v>
      </c>
      <c r="F2242" s="27">
        <v>2010</v>
      </c>
      <c r="G2242" s="27">
        <v>123</v>
      </c>
      <c r="H2242" s="27">
        <v>21</v>
      </c>
      <c r="I2242" s="27">
        <v>-9</v>
      </c>
      <c r="J2242" s="27">
        <v>91</v>
      </c>
      <c r="L2242" s="27">
        <v>101</v>
      </c>
      <c r="N2242" s="27">
        <v>112</v>
      </c>
      <c r="P2242" s="27">
        <v>163</v>
      </c>
      <c r="Q2242" s="27">
        <v>243</v>
      </c>
      <c r="R2242" s="23">
        <v>28.815032833433573</v>
      </c>
      <c r="S2242" s="25">
        <v>7.8080200232720367</v>
      </c>
      <c r="T2242" s="23">
        <v>715.84994380278124</v>
      </c>
      <c r="U2242" s="23">
        <v>758.30485443956377</v>
      </c>
      <c r="V2242" s="23">
        <v>198.45524003956743</v>
      </c>
      <c r="W2242" s="25">
        <v>0.26170904255802008</v>
      </c>
      <c r="X2242" s="27">
        <v>319.93383410369466</v>
      </c>
      <c r="Y2242" s="27">
        <v>477.25999999999976</v>
      </c>
      <c r="Z2242" s="27">
        <v>0</v>
      </c>
      <c r="AA2242" s="27">
        <v>0</v>
      </c>
      <c r="AB2242" s="27">
        <v>230.25723370045299</v>
      </c>
      <c r="AC2242" s="27">
        <v>22.825816019144231</v>
      </c>
      <c r="AD2242" s="27">
        <v>179.87466065784582</v>
      </c>
      <c r="AE2242" s="27">
        <v>316.17833598580273</v>
      </c>
      <c r="AF2242" s="27">
        <v>0</v>
      </c>
      <c r="AG2242" s="27">
        <v>496.05299664364856</v>
      </c>
      <c r="AH2242" s="25">
        <v>0.36261177384025628</v>
      </c>
      <c r="AN2242" s="25">
        <v>0</v>
      </c>
      <c r="AV2242" s="3">
        <v>4</v>
      </c>
      <c r="AW2242" s="27">
        <v>477.25999999999976</v>
      </c>
      <c r="AX2242" s="23">
        <v>6.3628099173553769</v>
      </c>
      <c r="AY2242" s="23">
        <v>20.347520661157024</v>
      </c>
      <c r="AZ2242" s="23">
        <v>4363.4239999999972</v>
      </c>
      <c r="BA2242" s="27">
        <v>501.41039961821423</v>
      </c>
      <c r="BB2242" s="27">
        <v>394.19999999999993</v>
      </c>
      <c r="BC2242" s="23">
        <v>12.943243243243245</v>
      </c>
      <c r="BD2242" s="23">
        <v>26.193693693693692</v>
      </c>
      <c r="BE2242" s="23">
        <v>2593.8809999999994</v>
      </c>
      <c r="BF2242" s="27">
        <v>442.14255916055322</v>
      </c>
      <c r="BG2242" s="27">
        <v>83.059999999999988</v>
      </c>
      <c r="BH2242" s="23">
        <v>0.78702290076335524</v>
      </c>
      <c r="BI2242" s="23">
        <v>15.393893129770994</v>
      </c>
      <c r="BJ2242" s="23">
        <v>1769.5429999999997</v>
      </c>
      <c r="BK2242" s="27">
        <v>59.267840457660917</v>
      </c>
      <c r="BL2242" s="27">
        <v>2281.0947130984759</v>
      </c>
    </row>
    <row r="2243" spans="1:64" x14ac:dyDescent="0.15">
      <c r="A2243" s="27" t="s">
        <v>1163</v>
      </c>
      <c r="B2243" s="27" t="s">
        <v>1090</v>
      </c>
      <c r="C2243" s="27" t="s">
        <v>1093</v>
      </c>
      <c r="D2243" s="27" t="s">
        <v>1090</v>
      </c>
      <c r="E2243" s="27" t="s">
        <v>1239</v>
      </c>
      <c r="F2243" s="27">
        <v>2011</v>
      </c>
      <c r="G2243" s="27">
        <v>123</v>
      </c>
      <c r="H2243" s="27">
        <v>17</v>
      </c>
      <c r="I2243" s="27">
        <v>-9</v>
      </c>
      <c r="J2243" s="27">
        <v>90</v>
      </c>
      <c r="L2243" s="27">
        <v>101</v>
      </c>
      <c r="N2243" s="27">
        <v>113</v>
      </c>
      <c r="P2243" s="27">
        <v>172</v>
      </c>
      <c r="Q2243" s="27">
        <v>243</v>
      </c>
      <c r="R2243" s="23">
        <v>28.473264238985443</v>
      </c>
      <c r="S2243" s="25">
        <v>7.9408748167428023</v>
      </c>
      <c r="T2243" s="23">
        <v>735.02509165541608</v>
      </c>
      <c r="U2243" s="23">
        <v>787.66255387333001</v>
      </c>
      <c r="V2243" s="23">
        <v>212.52621811452354</v>
      </c>
      <c r="W2243" s="25">
        <v>0.26981886389195148</v>
      </c>
      <c r="X2243" s="27">
        <v>323.42037504828289</v>
      </c>
      <c r="Y2243" s="27">
        <v>524.50999999999988</v>
      </c>
      <c r="Z2243" s="27">
        <v>0</v>
      </c>
      <c r="AA2243" s="27">
        <v>0</v>
      </c>
      <c r="AB2243" s="27">
        <v>241.02107319234617</v>
      </c>
      <c r="AC2243" s="27">
        <v>44.704966629292137</v>
      </c>
      <c r="AD2243" s="27">
        <v>202.54383005533592</v>
      </c>
      <c r="AE2243" s="27">
        <v>327.03417663317219</v>
      </c>
      <c r="AF2243" s="27">
        <v>0</v>
      </c>
      <c r="AG2243" s="27">
        <v>529.57800668850814</v>
      </c>
      <c r="AH2243" s="25">
        <v>0.38246268476523626</v>
      </c>
      <c r="AN2243" s="25">
        <v>0</v>
      </c>
      <c r="AV2243" s="3">
        <v>4</v>
      </c>
      <c r="AW2243" s="27">
        <v>524.50999999999988</v>
      </c>
      <c r="AX2243" s="23">
        <v>6.4214876033057857</v>
      </c>
      <c r="AY2243" s="23">
        <v>20.554132231404953</v>
      </c>
      <c r="AZ2243" s="23">
        <v>4311.0139999999983</v>
      </c>
      <c r="BA2243" s="27">
        <v>531.4475902723666</v>
      </c>
      <c r="BB2243" s="27">
        <v>417.59</v>
      </c>
      <c r="BC2243" s="23">
        <v>13.18660714285714</v>
      </c>
      <c r="BD2243" s="23">
        <v>26.338392857142853</v>
      </c>
      <c r="BE2243" s="23">
        <v>2616.7319999999991</v>
      </c>
      <c r="BF2243" s="27">
        <v>466.15383000520842</v>
      </c>
      <c r="BG2243" s="27">
        <v>106.92</v>
      </c>
      <c r="BH2243" s="23">
        <v>0.59307692307692395</v>
      </c>
      <c r="BI2243" s="23">
        <v>15.570769230769233</v>
      </c>
      <c r="BJ2243" s="23">
        <v>1694.2820000000008</v>
      </c>
      <c r="BK2243" s="27">
        <v>65.293760267158703</v>
      </c>
      <c r="BL2243" s="27">
        <v>2442.8300932703855</v>
      </c>
    </row>
    <row r="2244" spans="1:64" x14ac:dyDescent="0.15">
      <c r="A2244" s="27" t="s">
        <v>1163</v>
      </c>
      <c r="B2244" s="27" t="s">
        <v>1090</v>
      </c>
      <c r="C2244" s="27" t="s">
        <v>1093</v>
      </c>
      <c r="D2244" s="27" t="s">
        <v>1090</v>
      </c>
      <c r="E2244" s="27" t="s">
        <v>1239</v>
      </c>
      <c r="F2244" s="27">
        <v>2012</v>
      </c>
      <c r="G2244" s="27">
        <v>123</v>
      </c>
      <c r="H2244" s="27">
        <v>9</v>
      </c>
      <c r="I2244" s="27">
        <v>-9</v>
      </c>
      <c r="J2244" s="27">
        <v>73</v>
      </c>
      <c r="L2244" s="27">
        <v>84</v>
      </c>
      <c r="N2244" s="27">
        <v>97</v>
      </c>
      <c r="P2244" s="27">
        <v>135</v>
      </c>
      <c r="Q2244" s="27">
        <v>165</v>
      </c>
      <c r="R2244" s="23">
        <v>32.006633361656831</v>
      </c>
      <c r="S2244" s="25">
        <v>5.4665816211696914</v>
      </c>
      <c r="T2244" s="23">
        <v>251.15453748257229</v>
      </c>
      <c r="U2244" s="23">
        <v>268.48359433647124</v>
      </c>
      <c r="V2244" s="23">
        <v>70.825329853562963</v>
      </c>
      <c r="W2244" s="25">
        <v>0.26379759772892003</v>
      </c>
      <c r="X2244" s="27">
        <v>323.46231816716403</v>
      </c>
      <c r="Y2244" s="27">
        <v>76.720000000000027</v>
      </c>
      <c r="Z2244" s="27">
        <v>0</v>
      </c>
      <c r="AA2244" s="27">
        <v>0</v>
      </c>
      <c r="AB2244" s="27">
        <v>176.93443630987093</v>
      </c>
      <c r="AC2244" s="27">
        <v>0</v>
      </c>
      <c r="AD2244" s="27">
        <v>62.433637837858591</v>
      </c>
      <c r="AE2244" s="27">
        <v>144.34750747651071</v>
      </c>
      <c r="AF2244" s="27">
        <v>0</v>
      </c>
      <c r="AG2244" s="27">
        <v>206.7811453143693</v>
      </c>
      <c r="AH2244" s="25">
        <v>0.30193098468252949</v>
      </c>
      <c r="AN2244" s="25">
        <v>0</v>
      </c>
      <c r="AV2244" s="3">
        <v>1</v>
      </c>
      <c r="AW2244" s="27">
        <v>76.720000000000027</v>
      </c>
      <c r="AX2244" s="23">
        <v>12.09756097560976</v>
      </c>
      <c r="AY2244" s="23">
        <v>29.09817073170732</v>
      </c>
      <c r="AZ2244" s="23">
        <v>3950.4380000000001</v>
      </c>
      <c r="BA2244" s="27">
        <v>208.52532376500341</v>
      </c>
      <c r="BB2244" s="27">
        <v>67.58</v>
      </c>
      <c r="BC2244" s="23">
        <v>14.140625</v>
      </c>
      <c r="BD2244" s="23">
        <v>30.703124999999996</v>
      </c>
      <c r="BE2244" s="23">
        <v>2563.0390000000002</v>
      </c>
      <c r="BF2244" s="27">
        <v>180.23064172550983</v>
      </c>
      <c r="BG2244" s="27">
        <v>9.14</v>
      </c>
      <c r="BH2244" s="23">
        <v>9.2132352941176521</v>
      </c>
      <c r="BI2244" s="23">
        <v>26.83235294117647</v>
      </c>
      <c r="BJ2244" s="23">
        <v>1387.3989999999997</v>
      </c>
      <c r="BK2244" s="27">
        <v>28.294682039493622</v>
      </c>
      <c r="BL2244" s="27">
        <v>814.08425119037884</v>
      </c>
    </row>
    <row r="2245" spans="1:64" x14ac:dyDescent="0.15">
      <c r="A2245" s="27" t="s">
        <v>1163</v>
      </c>
      <c r="B2245" s="27" t="s">
        <v>1090</v>
      </c>
      <c r="C2245" s="27" t="s">
        <v>1093</v>
      </c>
      <c r="D2245" s="27" t="s">
        <v>1090</v>
      </c>
      <c r="E2245" s="27" t="s">
        <v>1239</v>
      </c>
      <c r="F2245" s="27">
        <v>2013</v>
      </c>
      <c r="G2245" s="27">
        <v>123</v>
      </c>
      <c r="H2245" s="27">
        <v>13</v>
      </c>
      <c r="I2245" s="27">
        <v>-9</v>
      </c>
      <c r="J2245" s="27">
        <v>82</v>
      </c>
      <c r="L2245" s="27">
        <v>97</v>
      </c>
      <c r="N2245" s="27">
        <v>110</v>
      </c>
      <c r="P2245" s="27">
        <v>145</v>
      </c>
      <c r="Q2245" s="27">
        <v>243</v>
      </c>
      <c r="R2245" s="23">
        <v>30.009039571532387</v>
      </c>
      <c r="S2245" s="25">
        <v>6.8501327879575715</v>
      </c>
      <c r="T2245" s="23">
        <v>515.98692428355946</v>
      </c>
      <c r="U2245" s="23">
        <v>544.46761447379777</v>
      </c>
      <c r="V2245" s="23">
        <v>141.19014959935095</v>
      </c>
      <c r="W2245" s="25">
        <v>0.25931780560103013</v>
      </c>
      <c r="X2245" s="27">
        <v>323.64655946486738</v>
      </c>
      <c r="Y2245" s="27">
        <v>320.77000000000004</v>
      </c>
      <c r="Z2245" s="27">
        <v>0</v>
      </c>
      <c r="AA2245" s="27">
        <v>0</v>
      </c>
      <c r="AB2245" s="27">
        <v>269.16851936512774</v>
      </c>
      <c r="AC2245" s="27">
        <v>8.9018810078719319</v>
      </c>
      <c r="AD2245" s="27">
        <v>117.84673539779642</v>
      </c>
      <c r="AE2245" s="27">
        <v>231.17791125038406</v>
      </c>
      <c r="AF2245" s="27">
        <v>0</v>
      </c>
      <c r="AG2245" s="27">
        <v>349.02464664818046</v>
      </c>
      <c r="AH2245" s="25">
        <v>0.33764587444773808</v>
      </c>
      <c r="AN2245" s="25">
        <v>0</v>
      </c>
      <c r="AV2245" s="3">
        <v>4</v>
      </c>
      <c r="AW2245" s="27">
        <v>320.77000000000004</v>
      </c>
      <c r="AX2245" s="23">
        <v>6.473966942148758</v>
      </c>
      <c r="AY2245" s="23">
        <v>20.686776859504132</v>
      </c>
      <c r="AZ2245" s="23">
        <v>4339.5810000000029</v>
      </c>
      <c r="BA2245" s="27">
        <v>350.66720922010205</v>
      </c>
      <c r="BB2245" s="27">
        <v>186.94000000000003</v>
      </c>
      <c r="BC2245" s="23">
        <v>12.881651376146785</v>
      </c>
      <c r="BD2245" s="23">
        <v>27.207339449541291</v>
      </c>
      <c r="BE2245" s="23">
        <v>2613.2110000000021</v>
      </c>
      <c r="BF2245" s="27">
        <v>298.98503042055819</v>
      </c>
      <c r="BG2245" s="27">
        <v>133.83000000000004</v>
      </c>
      <c r="BH2245" s="23">
        <v>1.2225563909774444</v>
      </c>
      <c r="BI2245" s="23">
        <v>15.342857142857145</v>
      </c>
      <c r="BJ2245" s="23">
        <v>1726.3700000000001</v>
      </c>
      <c r="BK2245" s="27">
        <v>51.6821787995435</v>
      </c>
      <c r="BL2245" s="27">
        <v>1622.8752827511603</v>
      </c>
    </row>
    <row r="2246" spans="1:64" x14ac:dyDescent="0.15">
      <c r="A2246" s="27" t="s">
        <v>1163</v>
      </c>
      <c r="B2246" s="27" t="s">
        <v>1090</v>
      </c>
      <c r="C2246" s="27" t="s">
        <v>1093</v>
      </c>
      <c r="D2246" s="27" t="s">
        <v>1090</v>
      </c>
      <c r="E2246" s="27" t="s">
        <v>1239</v>
      </c>
      <c r="F2246" s="27">
        <v>2014</v>
      </c>
      <c r="G2246" s="27">
        <v>123</v>
      </c>
      <c r="H2246" s="27">
        <v>18</v>
      </c>
      <c r="I2246" s="27">
        <v>-9</v>
      </c>
      <c r="J2246" s="27">
        <v>88</v>
      </c>
      <c r="L2246" s="27">
        <v>99</v>
      </c>
      <c r="N2246" s="27">
        <v>111</v>
      </c>
      <c r="P2246" s="27">
        <v>177</v>
      </c>
      <c r="Q2246" s="27">
        <v>243</v>
      </c>
      <c r="R2246" s="23">
        <v>28.901498755584257</v>
      </c>
      <c r="S2246" s="25">
        <v>5.7805058397476046</v>
      </c>
      <c r="T2246" s="23">
        <v>635.96368251836282</v>
      </c>
      <c r="U2246" s="23">
        <v>830.09128901923032</v>
      </c>
      <c r="V2246" s="23">
        <v>313.4843221913066</v>
      </c>
      <c r="W2246" s="25">
        <v>0.37765041334813976</v>
      </c>
      <c r="X2246" s="27">
        <v>322.93616393301392</v>
      </c>
      <c r="Y2246" s="27">
        <v>486.66999999999979</v>
      </c>
      <c r="Z2246" s="27">
        <v>0</v>
      </c>
      <c r="AA2246" s="27">
        <v>0</v>
      </c>
      <c r="AB2246" s="27">
        <v>215.4885247993943</v>
      </c>
      <c r="AC2246" s="27">
        <v>47.124591012095394</v>
      </c>
      <c r="AD2246" s="27">
        <v>171.05536186037614</v>
      </c>
      <c r="AE2246" s="27">
        <v>346.1919055049346</v>
      </c>
      <c r="AF2246" s="27">
        <v>0</v>
      </c>
      <c r="AG2246" s="27">
        <v>517.24726736531079</v>
      </c>
      <c r="AH2246" s="25">
        <v>0.33070326195176214</v>
      </c>
      <c r="AN2246" s="25">
        <v>0</v>
      </c>
      <c r="AV2246" s="3">
        <v>4</v>
      </c>
      <c r="AW2246" s="27">
        <v>486.66999999999979</v>
      </c>
      <c r="AX2246" s="23">
        <v>5.9004132231404922</v>
      </c>
      <c r="AY2246" s="23">
        <v>20.138842975206611</v>
      </c>
      <c r="AZ2246" s="23">
        <v>4449.3739999999952</v>
      </c>
      <c r="BA2246" s="27">
        <v>519.60235865432333</v>
      </c>
      <c r="BB2246" s="27">
        <v>341.62999999999994</v>
      </c>
      <c r="BC2246" s="23">
        <v>12.54727272727273</v>
      </c>
      <c r="BD2246" s="23">
        <v>26.550909090909087</v>
      </c>
      <c r="BE2246" s="23">
        <v>2739.6919999999991</v>
      </c>
      <c r="BF2246" s="27">
        <v>397.14667665689728</v>
      </c>
      <c r="BG2246" s="27">
        <v>145.04000000000005</v>
      </c>
      <c r="BH2246" s="23">
        <v>0.36136363636363733</v>
      </c>
      <c r="BI2246" s="23">
        <v>14.795454545454547</v>
      </c>
      <c r="BJ2246" s="23">
        <v>1709.6820000000005</v>
      </c>
      <c r="BK2246" s="27">
        <v>122.45568199742644</v>
      </c>
      <c r="BL2246" s="27">
        <v>3603.2680711644439</v>
      </c>
    </row>
    <row r="2247" spans="1:64" x14ac:dyDescent="0.15">
      <c r="A2247" s="27" t="s">
        <v>1163</v>
      </c>
      <c r="B2247" s="27" t="s">
        <v>1090</v>
      </c>
      <c r="C2247" s="27" t="s">
        <v>1093</v>
      </c>
      <c r="D2247" s="27" t="s">
        <v>1090</v>
      </c>
      <c r="E2247" s="27" t="s">
        <v>1239</v>
      </c>
      <c r="F2247" s="27">
        <v>2015</v>
      </c>
      <c r="G2247" s="27">
        <v>123</v>
      </c>
      <c r="H2247" s="27">
        <v>14</v>
      </c>
      <c r="I2247" s="27">
        <v>-9</v>
      </c>
      <c r="J2247" s="27">
        <v>88</v>
      </c>
      <c r="L2247" s="27">
        <v>99</v>
      </c>
      <c r="N2247" s="27">
        <v>115</v>
      </c>
      <c r="P2247" s="27">
        <v>155</v>
      </c>
      <c r="Q2247" s="27">
        <v>243</v>
      </c>
      <c r="R2247" s="23">
        <v>29.217495494954527</v>
      </c>
      <c r="S2247" s="25">
        <v>6.4973497058625975</v>
      </c>
      <c r="T2247" s="23">
        <v>650.13270712560507</v>
      </c>
      <c r="U2247" s="23">
        <v>672.49632330333429</v>
      </c>
      <c r="V2247" s="23">
        <v>163.76160306290521</v>
      </c>
      <c r="W2247" s="25">
        <v>0.24351300513193933</v>
      </c>
      <c r="X2247" s="27">
        <v>322.59691180129454</v>
      </c>
      <c r="Y2247" s="27">
        <v>450.0499999999999</v>
      </c>
      <c r="Z2247" s="27">
        <v>0</v>
      </c>
      <c r="AA2247" s="27">
        <v>0</v>
      </c>
      <c r="AB2247" s="27">
        <v>264.38957559892913</v>
      </c>
      <c r="AC2247" s="27">
        <v>19.280438628985603</v>
      </c>
      <c r="AD2247" s="27">
        <v>200.21343670886961</v>
      </c>
      <c r="AE2247" s="27">
        <v>270.50302795152589</v>
      </c>
      <c r="AF2247" s="27">
        <v>0</v>
      </c>
      <c r="AG2247" s="27">
        <v>470.7164646603955</v>
      </c>
      <c r="AH2247" s="25">
        <v>0.42533764481754371</v>
      </c>
      <c r="AN2247" s="25">
        <v>0</v>
      </c>
      <c r="AV2247" s="3">
        <v>4</v>
      </c>
      <c r="AW2247" s="27">
        <v>450.0499999999999</v>
      </c>
      <c r="AX2247" s="23">
        <v>7.6425619834710732</v>
      </c>
      <c r="AY2247" s="23">
        <v>20.567768595041329</v>
      </c>
      <c r="AZ2247" s="23">
        <v>4069.3710000000001</v>
      </c>
      <c r="BA2247" s="27">
        <v>473.41031899907927</v>
      </c>
      <c r="BB2247" s="27">
        <v>339.07</v>
      </c>
      <c r="BC2247" s="23">
        <v>12.986842105263161</v>
      </c>
      <c r="BD2247" s="23">
        <v>25.5140350877193</v>
      </c>
      <c r="BE2247" s="23">
        <v>2514.2530000000006</v>
      </c>
      <c r="BF2247" s="27">
        <v>424.85174110863886</v>
      </c>
      <c r="BG2247" s="27">
        <v>110.98000000000002</v>
      </c>
      <c r="BH2247" s="23">
        <v>2.8828125000000031</v>
      </c>
      <c r="BI2247" s="23">
        <v>16.162500000000009</v>
      </c>
      <c r="BJ2247" s="23">
        <v>1555.1179999999997</v>
      </c>
      <c r="BK2247" s="27">
        <v>48.558577890440219</v>
      </c>
      <c r="BL2247" s="27">
        <v>1882.3172765851175</v>
      </c>
    </row>
    <row r="2248" spans="1:64" x14ac:dyDescent="0.15">
      <c r="A2248" s="27" t="s">
        <v>1163</v>
      </c>
      <c r="B2248" s="27" t="s">
        <v>1090</v>
      </c>
      <c r="C2248" s="27" t="s">
        <v>1093</v>
      </c>
      <c r="D2248" s="27" t="s">
        <v>1090</v>
      </c>
      <c r="E2248" s="27" t="s">
        <v>1239</v>
      </c>
      <c r="F2248" s="27">
        <v>2016</v>
      </c>
      <c r="G2248" s="27">
        <v>123</v>
      </c>
      <c r="H2248" s="27">
        <v>18</v>
      </c>
      <c r="I2248" s="27">
        <v>-9</v>
      </c>
      <c r="J2248" s="27">
        <v>88</v>
      </c>
      <c r="L2248" s="27">
        <v>100</v>
      </c>
      <c r="N2248" s="27">
        <v>112</v>
      </c>
      <c r="P2248" s="27">
        <v>162</v>
      </c>
      <c r="Q2248" s="27">
        <v>243</v>
      </c>
      <c r="R2248" s="23">
        <v>29.32239867394561</v>
      </c>
      <c r="S2248" s="25">
        <v>8.3069223736030331</v>
      </c>
      <c r="T2248" s="23">
        <v>691.62428377741639</v>
      </c>
      <c r="U2248" s="23">
        <v>743.66234715447445</v>
      </c>
      <c r="V2248" s="23">
        <v>203.47906174558173</v>
      </c>
      <c r="W2248" s="25">
        <v>0.27361753595296584</v>
      </c>
      <c r="X2248" s="27">
        <v>323.95765333656277</v>
      </c>
      <c r="Y2248" s="27">
        <v>409.6699999999999</v>
      </c>
      <c r="Z2248" s="27">
        <v>0</v>
      </c>
      <c r="AA2248" s="27">
        <v>0</v>
      </c>
      <c r="AB2248" s="27">
        <v>224.56041991011554</v>
      </c>
      <c r="AC2248" s="27">
        <v>21.090257194032002</v>
      </c>
      <c r="AD2248" s="27">
        <v>154.17079195442227</v>
      </c>
      <c r="AE2248" s="27">
        <v>314.95143063768535</v>
      </c>
      <c r="AF2248" s="27">
        <v>0</v>
      </c>
      <c r="AG2248" s="27">
        <v>469.12222259210762</v>
      </c>
      <c r="AH2248" s="25">
        <v>0.32863672033312197</v>
      </c>
      <c r="AN2248" s="25">
        <v>0</v>
      </c>
      <c r="AV2248" s="3">
        <v>4</v>
      </c>
      <c r="AW2248" s="27">
        <v>409.6699999999999</v>
      </c>
      <c r="AX2248" s="23">
        <v>6.9194214876033087</v>
      </c>
      <c r="AY2248" s="23">
        <v>21.349999999999998</v>
      </c>
      <c r="AZ2248" s="23">
        <v>4394.799</v>
      </c>
      <c r="BA2248" s="27">
        <v>470.45194056491329</v>
      </c>
      <c r="BB2248" s="27">
        <v>311.12999999999994</v>
      </c>
      <c r="BC2248" s="23">
        <v>13.22882882882883</v>
      </c>
      <c r="BD2248" s="23">
        <v>26.805405405405413</v>
      </c>
      <c r="BE2248" s="23">
        <v>2690.453</v>
      </c>
      <c r="BF2248" s="27">
        <v>411.06014683706229</v>
      </c>
      <c r="BG2248" s="27">
        <v>98.54000000000002</v>
      </c>
      <c r="BH2248" s="23">
        <v>1.5732824427480891</v>
      </c>
      <c r="BI2248" s="23">
        <v>16.72748091603053</v>
      </c>
      <c r="BJ2248" s="23">
        <v>1704.3460000000005</v>
      </c>
      <c r="BK2248" s="27">
        <v>59.391793727850725</v>
      </c>
      <c r="BL2248" s="27">
        <v>2338.8397901791004</v>
      </c>
    </row>
    <row r="2249" spans="1:64" x14ac:dyDescent="0.15">
      <c r="A2249" s="27" t="s">
        <v>1163</v>
      </c>
      <c r="B2249" s="27" t="s">
        <v>1090</v>
      </c>
      <c r="C2249" s="27" t="s">
        <v>1093</v>
      </c>
      <c r="D2249" s="27" t="s">
        <v>1090</v>
      </c>
      <c r="E2249" s="27" t="s">
        <v>1239</v>
      </c>
      <c r="F2249" s="27">
        <v>2017</v>
      </c>
      <c r="G2249" s="27">
        <v>123</v>
      </c>
      <c r="H2249" s="27">
        <v>11</v>
      </c>
      <c r="I2249" s="27">
        <v>-9</v>
      </c>
      <c r="J2249" s="27">
        <v>82</v>
      </c>
      <c r="L2249" s="27">
        <v>95</v>
      </c>
      <c r="N2249" s="27">
        <v>112</v>
      </c>
      <c r="P2249" s="27">
        <v>171</v>
      </c>
      <c r="Q2249" s="27">
        <v>243</v>
      </c>
      <c r="R2249" s="23">
        <v>30.478684364601843</v>
      </c>
      <c r="S2249" s="25">
        <v>7.1073808564268646</v>
      </c>
      <c r="T2249" s="23">
        <v>607.0768662585707</v>
      </c>
      <c r="U2249" s="23">
        <v>727.61885027049937</v>
      </c>
      <c r="V2249" s="23">
        <v>232.02402405171259</v>
      </c>
      <c r="W2249" s="25">
        <v>0.31888126699389763</v>
      </c>
      <c r="X2249" s="27">
        <v>324.35129746148317</v>
      </c>
      <c r="Y2249" s="27">
        <v>523.20999999999981</v>
      </c>
      <c r="Z2249" s="27">
        <v>0</v>
      </c>
      <c r="AA2249" s="27">
        <v>0</v>
      </c>
      <c r="AB2249" s="27">
        <v>281.35272322453983</v>
      </c>
      <c r="AC2249" s="27">
        <v>76.164171627750122</v>
      </c>
      <c r="AD2249" s="27">
        <v>160.96934673654397</v>
      </c>
      <c r="AE2249" s="27">
        <v>312.76847909264751</v>
      </c>
      <c r="AF2249" s="27">
        <v>0</v>
      </c>
      <c r="AG2249" s="27">
        <v>473.73782582919148</v>
      </c>
      <c r="AH2249" s="25">
        <v>0.33978570965267441</v>
      </c>
      <c r="AN2249" s="25">
        <v>0</v>
      </c>
      <c r="AV2249" s="3">
        <v>4</v>
      </c>
      <c r="AW2249" s="27">
        <v>523.20999999999981</v>
      </c>
      <c r="AX2249" s="23">
        <v>6.3012396694214878</v>
      </c>
      <c r="AY2249" s="23">
        <v>21.019008264462826</v>
      </c>
      <c r="AZ2249" s="23">
        <v>4369.0420000000013</v>
      </c>
      <c r="BA2249" s="27">
        <v>474.92780784766558</v>
      </c>
      <c r="BB2249" s="27">
        <v>303.76</v>
      </c>
      <c r="BC2249" s="23">
        <v>12.896396396396396</v>
      </c>
      <c r="BD2249" s="23">
        <v>27.567567567567579</v>
      </c>
      <c r="BE2249" s="23">
        <v>2693.6760000000008</v>
      </c>
      <c r="BF2249" s="27">
        <v>343.77531229836723</v>
      </c>
      <c r="BG2249" s="27">
        <v>219.44999999999996</v>
      </c>
      <c r="BH2249" s="23">
        <v>0.71297709923664088</v>
      </c>
      <c r="BI2249" s="23">
        <v>15.470229007633591</v>
      </c>
      <c r="BJ2249" s="23">
        <v>1675.3659999999998</v>
      </c>
      <c r="BK2249" s="27">
        <v>131.15249554929807</v>
      </c>
      <c r="BL2249" s="27">
        <v>2666.9428051920986</v>
      </c>
    </row>
    <row r="2250" spans="1:64" x14ac:dyDescent="0.15">
      <c r="A2250" s="27" t="s">
        <v>1163</v>
      </c>
      <c r="B2250" s="27" t="s">
        <v>1090</v>
      </c>
      <c r="C2250" s="27" t="s">
        <v>1093</v>
      </c>
      <c r="D2250" s="27" t="s">
        <v>1090</v>
      </c>
      <c r="E2250" s="27" t="s">
        <v>1239</v>
      </c>
      <c r="F2250" s="27">
        <v>2018</v>
      </c>
      <c r="G2250" s="27">
        <v>123</v>
      </c>
      <c r="H2250" s="27">
        <v>10</v>
      </c>
      <c r="I2250" s="27">
        <v>-9</v>
      </c>
      <c r="J2250" s="27">
        <v>81</v>
      </c>
      <c r="L2250" s="27">
        <v>95</v>
      </c>
      <c r="N2250" s="27">
        <v>107</v>
      </c>
      <c r="P2250" s="27">
        <v>154</v>
      </c>
      <c r="Q2250" s="27">
        <v>243</v>
      </c>
      <c r="R2250" s="23">
        <v>30.21779902107037</v>
      </c>
      <c r="S2250" s="25">
        <v>7.9870525792797826</v>
      </c>
      <c r="T2250" s="23">
        <v>716.69143791948693</v>
      </c>
      <c r="U2250" s="23">
        <v>784.29369730919677</v>
      </c>
      <c r="V2250" s="23">
        <v>223.98086448914918</v>
      </c>
      <c r="W2250" s="25">
        <v>0.28558289120742347</v>
      </c>
      <c r="X2250" s="27">
        <v>322.67838965512107</v>
      </c>
      <c r="Y2250" s="27">
        <v>494.37999999999988</v>
      </c>
      <c r="Z2250" s="27">
        <v>0</v>
      </c>
      <c r="AA2250" s="27">
        <v>0</v>
      </c>
      <c r="AB2250" s="27">
        <v>295.17818788599226</v>
      </c>
      <c r="AC2250" s="27">
        <v>20.002156386052274</v>
      </c>
      <c r="AD2250" s="27">
        <v>155.1050261546938</v>
      </c>
      <c r="AE2250" s="27">
        <v>320.17431112981996</v>
      </c>
      <c r="AF2250" s="27">
        <v>0</v>
      </c>
      <c r="AG2250" s="27">
        <v>475.27933728451376</v>
      </c>
      <c r="AH2250" s="25">
        <v>0.32634497383671118</v>
      </c>
      <c r="AN2250" s="25">
        <v>0</v>
      </c>
      <c r="AV2250" s="3">
        <v>4</v>
      </c>
      <c r="AW2250" s="27">
        <v>494.37999999999988</v>
      </c>
      <c r="AX2250" s="23">
        <v>6.82685950413223</v>
      </c>
      <c r="AY2250" s="23">
        <v>19.785950413223119</v>
      </c>
      <c r="AZ2250" s="23">
        <v>4251.1729999999989</v>
      </c>
      <c r="BA2250" s="27">
        <v>478.91034648848006</v>
      </c>
      <c r="BB2250" s="27">
        <v>319.27</v>
      </c>
      <c r="BC2250" s="23">
        <v>14.160377358490567</v>
      </c>
      <c r="BD2250" s="23">
        <v>27.54056603773585</v>
      </c>
      <c r="BE2250" s="23">
        <v>2565.5659999999998</v>
      </c>
      <c r="BF2250" s="27">
        <v>411.0923554101754</v>
      </c>
      <c r="BG2250" s="27">
        <v>175.10999999999999</v>
      </c>
      <c r="BH2250" s="23">
        <v>1.1110294117647062</v>
      </c>
      <c r="BI2250" s="23">
        <v>13.741911764705893</v>
      </c>
      <c r="BJ2250" s="23">
        <v>1685.6069999999997</v>
      </c>
      <c r="BK2250" s="27">
        <v>67.817991078304573</v>
      </c>
      <c r="BL2250" s="27">
        <v>2574.4926952775768</v>
      </c>
    </row>
    <row r="2251" spans="1:64" x14ac:dyDescent="0.15">
      <c r="A2251" s="27" t="s">
        <v>1163</v>
      </c>
      <c r="B2251" s="27" t="s">
        <v>1090</v>
      </c>
      <c r="C2251" s="27" t="s">
        <v>1093</v>
      </c>
      <c r="D2251" s="27" t="s">
        <v>1090</v>
      </c>
      <c r="E2251" s="27" t="s">
        <v>1239</v>
      </c>
      <c r="F2251" s="27">
        <v>2019</v>
      </c>
      <c r="G2251" s="27">
        <v>123</v>
      </c>
      <c r="H2251" s="27">
        <v>15</v>
      </c>
      <c r="I2251" s="27">
        <v>-9</v>
      </c>
      <c r="J2251" s="27">
        <v>94</v>
      </c>
      <c r="L2251" s="27">
        <v>106</v>
      </c>
      <c r="N2251" s="27">
        <v>120</v>
      </c>
      <c r="P2251" s="27">
        <v>243</v>
      </c>
      <c r="Q2251" s="27">
        <v>243</v>
      </c>
      <c r="R2251" s="23">
        <v>27.67406945760975</v>
      </c>
      <c r="S2251" s="25">
        <v>8.4766809262069849</v>
      </c>
      <c r="T2251" s="23">
        <v>918.51118403596968</v>
      </c>
      <c r="U2251" s="23">
        <v>958.92610146402978</v>
      </c>
      <c r="V2251" s="23">
        <v>240.27243342978798</v>
      </c>
      <c r="W2251" s="25">
        <v>0.25056407428822092</v>
      </c>
      <c r="X2251" s="27">
        <v>320.29003520155032</v>
      </c>
      <c r="Y2251" s="27">
        <v>587.9499999999997</v>
      </c>
      <c r="Z2251" s="27">
        <v>0</v>
      </c>
      <c r="AA2251" s="27">
        <v>0</v>
      </c>
      <c r="AB2251" s="27">
        <v>226.49783377141358</v>
      </c>
      <c r="AC2251" s="27">
        <v>43.053593319880591</v>
      </c>
      <c r="AD2251" s="27">
        <v>188.48764876144992</v>
      </c>
      <c r="AE2251" s="27">
        <v>367.76864792902325</v>
      </c>
      <c r="AF2251" s="27">
        <v>0</v>
      </c>
      <c r="AG2251" s="27">
        <v>556.25629669047316</v>
      </c>
      <c r="AH2251" s="25">
        <v>0.33885035817909964</v>
      </c>
      <c r="AN2251" s="25">
        <v>0</v>
      </c>
      <c r="AV2251" s="3">
        <v>4</v>
      </c>
      <c r="AW2251" s="27">
        <v>587.9499999999997</v>
      </c>
      <c r="AX2251" s="23">
        <v>5.8367768595041305</v>
      </c>
      <c r="AY2251" s="23">
        <v>19.23925619834711</v>
      </c>
      <c r="AZ2251" s="23">
        <v>4287.059000000002</v>
      </c>
      <c r="BA2251" s="27">
        <v>561.25732897933619</v>
      </c>
      <c r="BB2251" s="27">
        <v>514.56999999999994</v>
      </c>
      <c r="BC2251" s="23">
        <v>12.305042016806723</v>
      </c>
      <c r="BD2251" s="23">
        <v>24.952941176470599</v>
      </c>
      <c r="BE2251" s="23">
        <v>2754.3370000000004</v>
      </c>
      <c r="BF2251" s="27">
        <v>505.21445371858255</v>
      </c>
      <c r="BG2251" s="27">
        <v>73.38</v>
      </c>
      <c r="BH2251" s="23">
        <v>-0.42113821138211355</v>
      </c>
      <c r="BI2251" s="23">
        <v>13.711382113821141</v>
      </c>
      <c r="BJ2251" s="23">
        <v>1532.7220000000009</v>
      </c>
      <c r="BK2251" s="27">
        <v>56.042875260754514</v>
      </c>
      <c r="BL2251" s="27">
        <v>2761.7521083883676</v>
      </c>
    </row>
    <row r="2252" spans="1:64" x14ac:dyDescent="0.15">
      <c r="A2252" s="27" t="s">
        <v>1164</v>
      </c>
      <c r="B2252" s="27" t="s">
        <v>1090</v>
      </c>
      <c r="C2252" s="27" t="s">
        <v>1093</v>
      </c>
      <c r="D2252" s="27" t="s">
        <v>1090</v>
      </c>
      <c r="E2252" s="27" t="s">
        <v>1240</v>
      </c>
      <c r="F2252" s="27">
        <v>1990</v>
      </c>
      <c r="G2252" s="27">
        <v>123</v>
      </c>
      <c r="H2252" s="27">
        <v>16</v>
      </c>
      <c r="I2252" s="27">
        <v>-9</v>
      </c>
      <c r="J2252" s="27">
        <v>85</v>
      </c>
      <c r="L2252" s="27">
        <v>98</v>
      </c>
      <c r="N2252" s="27">
        <v>110</v>
      </c>
      <c r="P2252" s="27">
        <v>145</v>
      </c>
      <c r="Q2252" s="27">
        <v>222</v>
      </c>
      <c r="R2252" s="23">
        <v>30.477496189021387</v>
      </c>
      <c r="S2252" s="25">
        <v>6.1595387991012132</v>
      </c>
      <c r="T2252" s="23">
        <v>496.39598845243341</v>
      </c>
      <c r="U2252" s="23">
        <v>510.50774498028858</v>
      </c>
      <c r="V2252" s="23">
        <v>122.40206737844663</v>
      </c>
      <c r="W2252" s="25">
        <v>0.23976534378635003</v>
      </c>
      <c r="X2252" s="27">
        <v>323.91301357601088</v>
      </c>
      <c r="Y2252" s="27">
        <v>310.38999999999993</v>
      </c>
      <c r="Z2252" s="27">
        <v>0</v>
      </c>
      <c r="AA2252" s="27">
        <v>0</v>
      </c>
      <c r="AB2252" s="27">
        <v>245.23872378315579</v>
      </c>
      <c r="AC2252" s="27">
        <v>8.7889204746772958</v>
      </c>
      <c r="AD2252" s="27">
        <v>124.44592433300268</v>
      </c>
      <c r="AE2252" s="27">
        <v>227.57602873123881</v>
      </c>
      <c r="AF2252" s="27">
        <v>0</v>
      </c>
      <c r="AG2252" s="27">
        <v>352.02195306424147</v>
      </c>
      <c r="AH2252" s="25">
        <v>0.35351750001545273</v>
      </c>
      <c r="AN2252" s="25">
        <v>0</v>
      </c>
      <c r="AV2252" s="3">
        <v>1</v>
      </c>
      <c r="AW2252" s="27">
        <v>310.38999999999993</v>
      </c>
      <c r="AX2252" s="23">
        <v>8.2090497737556589</v>
      </c>
      <c r="AY2252" s="23">
        <v>23.418552036199092</v>
      </c>
      <c r="AZ2252" s="23">
        <v>4201.3540000000003</v>
      </c>
      <c r="BA2252" s="27">
        <v>353.16002886979715</v>
      </c>
      <c r="BB2252" s="27">
        <v>213.61999999999998</v>
      </c>
      <c r="BC2252" s="23">
        <v>12.946788990825691</v>
      </c>
      <c r="BD2252" s="23">
        <v>27.27431192660551</v>
      </c>
      <c r="BE2252" s="23">
        <v>2584.4650000000001</v>
      </c>
      <c r="BF2252" s="27">
        <v>311.95227387236554</v>
      </c>
      <c r="BG2252" s="27">
        <v>96.77</v>
      </c>
      <c r="BH2252" s="23">
        <v>3.5982142857142891</v>
      </c>
      <c r="BI2252" s="23">
        <v>19.666071428571431</v>
      </c>
      <c r="BJ2252" s="23">
        <v>1616.8890000000006</v>
      </c>
      <c r="BK2252" s="27">
        <v>41.20775499743138</v>
      </c>
      <c r="BL2252" s="27">
        <v>1406.9203146947889</v>
      </c>
    </row>
    <row r="2253" spans="1:64" x14ac:dyDescent="0.15">
      <c r="A2253" s="27" t="s">
        <v>1164</v>
      </c>
      <c r="B2253" s="27" t="s">
        <v>1090</v>
      </c>
      <c r="C2253" s="27" t="s">
        <v>1093</v>
      </c>
      <c r="D2253" s="27" t="s">
        <v>1090</v>
      </c>
      <c r="E2253" s="27" t="s">
        <v>1240</v>
      </c>
      <c r="F2253" s="27">
        <v>1991</v>
      </c>
      <c r="G2253" s="27">
        <v>123</v>
      </c>
      <c r="H2253" s="27">
        <v>12</v>
      </c>
      <c r="I2253" s="27">
        <v>-9</v>
      </c>
      <c r="J2253" s="27">
        <v>80</v>
      </c>
      <c r="L2253" s="27">
        <v>93</v>
      </c>
      <c r="N2253" s="27">
        <v>108</v>
      </c>
      <c r="P2253" s="27">
        <v>150</v>
      </c>
      <c r="Q2253" s="27">
        <v>243</v>
      </c>
      <c r="R2253" s="23">
        <v>30.131226465049924</v>
      </c>
      <c r="S2253" s="25">
        <v>5.9564885320632506</v>
      </c>
      <c r="T2253" s="23">
        <v>552.45243100048867</v>
      </c>
      <c r="U2253" s="23">
        <v>576.06411230321169</v>
      </c>
      <c r="V2253" s="23">
        <v>143.9720082019976</v>
      </c>
      <c r="W2253" s="25">
        <v>0.24992358077495036</v>
      </c>
      <c r="X2253" s="27">
        <v>356.97364921351851</v>
      </c>
      <c r="Y2253" s="27">
        <v>384.02000000000004</v>
      </c>
      <c r="Z2253" s="27">
        <v>0</v>
      </c>
      <c r="AA2253" s="27">
        <v>0</v>
      </c>
      <c r="AB2253" s="27">
        <v>281.30027530501474</v>
      </c>
      <c r="AC2253" s="27">
        <v>10.114711320294333</v>
      </c>
      <c r="AD2253" s="27">
        <v>168.59374207055035</v>
      </c>
      <c r="AE2253" s="27">
        <v>260.95051208398706</v>
      </c>
      <c r="AF2253" s="27">
        <v>0</v>
      </c>
      <c r="AG2253" s="27">
        <v>429.54425415453738</v>
      </c>
      <c r="AH2253" s="25">
        <v>0.39249445549549999</v>
      </c>
      <c r="AN2253" s="25">
        <v>0</v>
      </c>
      <c r="AV2253" s="3">
        <v>4</v>
      </c>
      <c r="AW2253" s="27">
        <v>384.02000000000004</v>
      </c>
      <c r="AX2253" s="23">
        <v>6.6351239669421531</v>
      </c>
      <c r="AY2253" s="23">
        <v>20.894628099173552</v>
      </c>
      <c r="AZ2253" s="23">
        <v>4201.0319999999992</v>
      </c>
      <c r="BA2253" s="27">
        <v>431.28032145348209</v>
      </c>
      <c r="BB2253" s="27">
        <v>242.82000000000005</v>
      </c>
      <c r="BC2253" s="23">
        <v>13.552336448598131</v>
      </c>
      <c r="BD2253" s="23">
        <v>27.337383177570096</v>
      </c>
      <c r="BE2253" s="23">
        <v>2430.223</v>
      </c>
      <c r="BF2253" s="27">
        <v>386.40193757280827</v>
      </c>
      <c r="BG2253" s="27">
        <v>141.19999999999999</v>
      </c>
      <c r="BH2253" s="23">
        <v>1.1525925925925917</v>
      </c>
      <c r="BI2253" s="23">
        <v>15.788148148148153</v>
      </c>
      <c r="BJ2253" s="23">
        <v>1770.809</v>
      </c>
      <c r="BK2253" s="27">
        <v>44.878383880673496</v>
      </c>
      <c r="BL2253" s="27">
        <v>1654.850668988478</v>
      </c>
    </row>
    <row r="2254" spans="1:64" x14ac:dyDescent="0.15">
      <c r="A2254" s="27" t="s">
        <v>1164</v>
      </c>
      <c r="B2254" s="27" t="s">
        <v>1090</v>
      </c>
      <c r="C2254" s="27" t="s">
        <v>1093</v>
      </c>
      <c r="D2254" s="27" t="s">
        <v>1090</v>
      </c>
      <c r="E2254" s="27" t="s">
        <v>1240</v>
      </c>
      <c r="F2254" s="27">
        <v>1992</v>
      </c>
      <c r="G2254" s="27">
        <v>123</v>
      </c>
      <c r="H2254" s="27">
        <v>10</v>
      </c>
      <c r="I2254" s="27">
        <v>-9</v>
      </c>
      <c r="J2254" s="27">
        <v>94</v>
      </c>
      <c r="L2254" s="27">
        <v>107</v>
      </c>
      <c r="N2254" s="27">
        <v>124</v>
      </c>
      <c r="P2254" s="27">
        <v>243</v>
      </c>
      <c r="Q2254" s="27">
        <v>243</v>
      </c>
      <c r="R2254" s="23">
        <v>27.087806844050355</v>
      </c>
      <c r="S2254" s="25">
        <v>8.1559689670580902</v>
      </c>
      <c r="T2254" s="23">
        <v>896.41369264993239</v>
      </c>
      <c r="U2254" s="23">
        <v>991.27421479598797</v>
      </c>
      <c r="V2254" s="23">
        <v>269.11328633386626</v>
      </c>
      <c r="W2254" s="25">
        <v>0.27148217879795261</v>
      </c>
      <c r="X2254" s="27">
        <v>319.95798719722126</v>
      </c>
      <c r="Y2254" s="27">
        <v>449.29999999999995</v>
      </c>
      <c r="Z2254" s="27">
        <v>0</v>
      </c>
      <c r="AA2254" s="27">
        <v>0</v>
      </c>
      <c r="AB2254" s="27">
        <v>206.8114595654236</v>
      </c>
      <c r="AC2254" s="27">
        <v>25.437412427372831</v>
      </c>
      <c r="AD2254" s="27">
        <v>118.82045216087506</v>
      </c>
      <c r="AE2254" s="27">
        <v>399.19471455128991</v>
      </c>
      <c r="AF2254" s="27">
        <v>0</v>
      </c>
      <c r="AG2254" s="27">
        <v>518.01516671216496</v>
      </c>
      <c r="AH2254" s="25">
        <v>0.22937639185598155</v>
      </c>
      <c r="AN2254" s="25">
        <v>0</v>
      </c>
      <c r="AV2254" s="3">
        <v>4</v>
      </c>
      <c r="AW2254" s="27">
        <v>449.29999999999995</v>
      </c>
      <c r="AX2254" s="23">
        <v>4.8561983471074397</v>
      </c>
      <c r="AY2254" s="23">
        <v>18.523140495867754</v>
      </c>
      <c r="AZ2254" s="23">
        <v>4066.8609999999994</v>
      </c>
      <c r="BA2254" s="27">
        <v>524.61846015429091</v>
      </c>
      <c r="BB2254" s="27">
        <v>405.12</v>
      </c>
      <c r="BC2254" s="23">
        <v>11.189430894308947</v>
      </c>
      <c r="BD2254" s="23">
        <v>24.617886178861784</v>
      </c>
      <c r="BE2254" s="23">
        <v>2655.335</v>
      </c>
      <c r="BF2254" s="27">
        <v>440.92146705135121</v>
      </c>
      <c r="BG2254" s="27">
        <v>44.180000000000007</v>
      </c>
      <c r="BH2254" s="23">
        <v>-1.6899159663865528</v>
      </c>
      <c r="BI2254" s="23">
        <v>12.22352941176471</v>
      </c>
      <c r="BJ2254" s="23">
        <v>1411.5260000000005</v>
      </c>
      <c r="BK2254" s="27">
        <v>83.696993102939416</v>
      </c>
      <c r="BL2254" s="27">
        <v>3093.2561647570833</v>
      </c>
    </row>
    <row r="2255" spans="1:64" x14ac:dyDescent="0.15">
      <c r="A2255" s="27" t="s">
        <v>1164</v>
      </c>
      <c r="B2255" s="27" t="s">
        <v>1090</v>
      </c>
      <c r="C2255" s="27" t="s">
        <v>1093</v>
      </c>
      <c r="D2255" s="27" t="s">
        <v>1090</v>
      </c>
      <c r="E2255" s="27" t="s">
        <v>1240</v>
      </c>
      <c r="F2255" s="27">
        <v>1993</v>
      </c>
      <c r="G2255" s="27">
        <v>123</v>
      </c>
      <c r="H2255" s="27">
        <v>12</v>
      </c>
      <c r="I2255" s="27">
        <v>-9</v>
      </c>
      <c r="J2255" s="27">
        <v>94</v>
      </c>
      <c r="L2255" s="27">
        <v>105</v>
      </c>
      <c r="N2255" s="27">
        <v>117</v>
      </c>
      <c r="P2255" s="27">
        <v>243</v>
      </c>
      <c r="Q2255" s="27">
        <v>243</v>
      </c>
      <c r="R2255" s="23">
        <v>27.115004815535027</v>
      </c>
      <c r="S2255" s="25">
        <v>7.8390476308321286</v>
      </c>
      <c r="T2255" s="23">
        <v>870.20132388980835</v>
      </c>
      <c r="U2255" s="23">
        <v>935.13657286710168</v>
      </c>
      <c r="V2255" s="23">
        <v>254.43263111830316</v>
      </c>
      <c r="W2255" s="25">
        <v>0.2720807161005509</v>
      </c>
      <c r="X2255" s="27">
        <v>323.09922347759471</v>
      </c>
      <c r="Y2255" s="27">
        <v>579.15999999999974</v>
      </c>
      <c r="Z2255" s="27">
        <v>0</v>
      </c>
      <c r="AA2255" s="27">
        <v>0</v>
      </c>
      <c r="AB2255" s="27">
        <v>258.5719612747119</v>
      </c>
      <c r="AC2255" s="27">
        <v>51.407280013792551</v>
      </c>
      <c r="AD2255" s="27">
        <v>181.33680847902585</v>
      </c>
      <c r="AE2255" s="27">
        <v>388.5523221351674</v>
      </c>
      <c r="AF2255" s="27">
        <v>0</v>
      </c>
      <c r="AG2255" s="27">
        <v>569.88913061419328</v>
      </c>
      <c r="AH2255" s="25">
        <v>0.31819663782958141</v>
      </c>
      <c r="AN2255" s="25">
        <v>0</v>
      </c>
      <c r="AV2255" s="3">
        <v>4</v>
      </c>
      <c r="AW2255" s="27">
        <v>579.15999999999974</v>
      </c>
      <c r="AX2255" s="23">
        <v>5.4586776859504065</v>
      </c>
      <c r="AY2255" s="23">
        <v>18.985123966942133</v>
      </c>
      <c r="AZ2255" s="23">
        <v>3962.5249999999996</v>
      </c>
      <c r="BA2255" s="27">
        <v>572.07946680566613</v>
      </c>
      <c r="BB2255" s="27">
        <v>452.14999999999992</v>
      </c>
      <c r="BC2255" s="23">
        <v>12.228448275862066</v>
      </c>
      <c r="BD2255" s="23">
        <v>25.56551724137929</v>
      </c>
      <c r="BE2255" s="23">
        <v>2504.2349999999992</v>
      </c>
      <c r="BF2255" s="27">
        <v>500.92965916954051</v>
      </c>
      <c r="BG2255" s="27">
        <v>127.00999999999996</v>
      </c>
      <c r="BH2255" s="23">
        <v>-0.77380952380952395</v>
      </c>
      <c r="BI2255" s="23">
        <v>12.926984126984131</v>
      </c>
      <c r="BJ2255" s="23">
        <v>1458.2899999999991</v>
      </c>
      <c r="BK2255" s="27">
        <v>71.14980763612536</v>
      </c>
      <c r="BL2255" s="27">
        <v>2924.5130013598064</v>
      </c>
    </row>
    <row r="2256" spans="1:64" x14ac:dyDescent="0.15">
      <c r="A2256" s="27" t="s">
        <v>1164</v>
      </c>
      <c r="B2256" s="27" t="s">
        <v>1090</v>
      </c>
      <c r="C2256" s="27" t="s">
        <v>1093</v>
      </c>
      <c r="D2256" s="27" t="s">
        <v>1090</v>
      </c>
      <c r="E2256" s="27" t="s">
        <v>1240</v>
      </c>
      <c r="F2256" s="27">
        <v>1994</v>
      </c>
      <c r="G2256" s="27">
        <v>123</v>
      </c>
      <c r="H2256" s="27">
        <v>11</v>
      </c>
      <c r="I2256" s="27">
        <v>-9</v>
      </c>
      <c r="J2256" s="27">
        <v>81</v>
      </c>
      <c r="L2256" s="27">
        <v>94</v>
      </c>
      <c r="N2256" s="27">
        <v>107</v>
      </c>
      <c r="P2256" s="27">
        <v>146</v>
      </c>
      <c r="Q2256" s="27">
        <v>243</v>
      </c>
      <c r="R2256" s="23">
        <v>30.381236947159557</v>
      </c>
      <c r="S2256" s="25">
        <v>7.4178392006951963</v>
      </c>
      <c r="T2256" s="23">
        <v>680.04344921822144</v>
      </c>
      <c r="U2256" s="23">
        <v>681.66101301528647</v>
      </c>
      <c r="V2256" s="23">
        <v>150.48835648640659</v>
      </c>
      <c r="W2256" s="25">
        <v>0.220767142913248</v>
      </c>
      <c r="X2256" s="27">
        <v>324.722318875263</v>
      </c>
      <c r="Y2256" s="27">
        <v>357.11000000000007</v>
      </c>
      <c r="Z2256" s="27">
        <v>0</v>
      </c>
      <c r="AA2256" s="27">
        <v>0</v>
      </c>
      <c r="AB2256" s="27">
        <v>265.17345839629394</v>
      </c>
      <c r="AC2256" s="27">
        <v>8.4426031703268318</v>
      </c>
      <c r="AD2256" s="27">
        <v>85.280334210194454</v>
      </c>
      <c r="AE2256" s="27">
        <v>304.14739411427342</v>
      </c>
      <c r="AF2256" s="27">
        <v>0</v>
      </c>
      <c r="AG2256" s="27">
        <v>389.42772832446786</v>
      </c>
      <c r="AH2256" s="25">
        <v>0.21898885420211031</v>
      </c>
      <c r="AN2256" s="25">
        <v>0</v>
      </c>
      <c r="AV2256" s="3">
        <v>4</v>
      </c>
      <c r="AW2256" s="27">
        <v>357.11000000000007</v>
      </c>
      <c r="AX2256" s="23">
        <v>6.9657024793388409</v>
      </c>
      <c r="AY2256" s="23">
        <v>21.70000000000001</v>
      </c>
      <c r="AZ2256" s="23">
        <v>4371.4170000000004</v>
      </c>
      <c r="BA2256" s="27">
        <v>389.99664373326567</v>
      </c>
      <c r="BB2256" s="27">
        <v>239.53000000000006</v>
      </c>
      <c r="BC2256" s="23">
        <v>13.067924528301878</v>
      </c>
      <c r="BD2256" s="23">
        <v>28.363207547169822</v>
      </c>
      <c r="BE2256" s="23">
        <v>2627.8360000000002</v>
      </c>
      <c r="BF2256" s="27">
        <v>350.907791366033</v>
      </c>
      <c r="BG2256" s="27">
        <v>117.58000000000001</v>
      </c>
      <c r="BH2256" s="23">
        <v>2.2095588235294126</v>
      </c>
      <c r="BI2256" s="23">
        <v>16.506617647058825</v>
      </c>
      <c r="BJ2256" s="23">
        <v>1743.580999999999</v>
      </c>
      <c r="BK2256" s="27">
        <v>39.088852367232711</v>
      </c>
      <c r="BL2256" s="27">
        <v>1729.7512239816847</v>
      </c>
    </row>
    <row r="2257" spans="1:64" x14ac:dyDescent="0.15">
      <c r="A2257" s="27" t="s">
        <v>1164</v>
      </c>
      <c r="B2257" s="27" t="s">
        <v>1090</v>
      </c>
      <c r="C2257" s="27" t="s">
        <v>1093</v>
      </c>
      <c r="D2257" s="27" t="s">
        <v>1090</v>
      </c>
      <c r="E2257" s="27" t="s">
        <v>1240</v>
      </c>
      <c r="F2257" s="27">
        <v>1995</v>
      </c>
      <c r="G2257" s="27">
        <v>123</v>
      </c>
      <c r="H2257" s="27">
        <v>21</v>
      </c>
      <c r="I2257" s="27">
        <v>-9</v>
      </c>
      <c r="J2257" s="27">
        <v>94</v>
      </c>
      <c r="L2257" s="27">
        <v>102</v>
      </c>
      <c r="N2257" s="27">
        <v>112</v>
      </c>
      <c r="P2257" s="27">
        <v>162</v>
      </c>
      <c r="Q2257" s="27">
        <v>243</v>
      </c>
      <c r="R2257" s="23">
        <v>27.593322991451959</v>
      </c>
      <c r="S2257" s="25">
        <v>4.9475367113530542</v>
      </c>
      <c r="T2257" s="23">
        <v>429.8146487575811</v>
      </c>
      <c r="U2257" s="23">
        <v>449.95324942694793</v>
      </c>
      <c r="V2257" s="23">
        <v>114.20985757864935</v>
      </c>
      <c r="W2257" s="25">
        <v>0.25382604789685242</v>
      </c>
      <c r="X2257" s="27">
        <v>329.33443646146179</v>
      </c>
      <c r="Y2257" s="27">
        <v>354.8399999999998</v>
      </c>
      <c r="Z2257" s="27">
        <v>0</v>
      </c>
      <c r="AA2257" s="27">
        <v>0</v>
      </c>
      <c r="AB2257" s="27">
        <v>223.12725872244778</v>
      </c>
      <c r="AC2257" s="27">
        <v>20.326688684569781</v>
      </c>
      <c r="AD2257" s="27">
        <v>156.77462336684826</v>
      </c>
      <c r="AE2257" s="27">
        <v>223.72876962128998</v>
      </c>
      <c r="AF2257" s="27">
        <v>0</v>
      </c>
      <c r="AG2257" s="27">
        <v>380.50339298813822</v>
      </c>
      <c r="AH2257" s="25">
        <v>0.41201897837359303</v>
      </c>
      <c r="AN2257" s="25">
        <v>0</v>
      </c>
      <c r="AV2257" s="3">
        <v>4</v>
      </c>
      <c r="AW2257" s="27">
        <v>354.8399999999998</v>
      </c>
      <c r="AX2257" s="23">
        <v>5.6466942148760415</v>
      </c>
      <c r="AY2257" s="23">
        <v>20.603305785123947</v>
      </c>
      <c r="AZ2257" s="23">
        <v>4224.7160000000031</v>
      </c>
      <c r="BA2257" s="27">
        <v>381.28447799982621</v>
      </c>
      <c r="BB2257" s="27">
        <v>277.11999999999995</v>
      </c>
      <c r="BC2257" s="23">
        <v>11.889189189189196</v>
      </c>
      <c r="BD2257" s="23">
        <v>26.09009009009009</v>
      </c>
      <c r="BE2257" s="23">
        <v>2507.2500000000005</v>
      </c>
      <c r="BF2257" s="27">
        <v>340.21316381331002</v>
      </c>
      <c r="BG2257" s="27">
        <v>77.720000000000027</v>
      </c>
      <c r="BH2257" s="23">
        <v>0.35725190839694348</v>
      </c>
      <c r="BI2257" s="23">
        <v>15.954198473282442</v>
      </c>
      <c r="BJ2257" s="23">
        <v>1717.4659999999999</v>
      </c>
      <c r="BK2257" s="27">
        <v>41.071314186516119</v>
      </c>
      <c r="BL2257" s="27">
        <v>1312.7569836626362</v>
      </c>
    </row>
    <row r="2258" spans="1:64" x14ac:dyDescent="0.15">
      <c r="A2258" s="27" t="s">
        <v>1164</v>
      </c>
      <c r="B2258" s="27" t="s">
        <v>1090</v>
      </c>
      <c r="C2258" s="27" t="s">
        <v>1093</v>
      </c>
      <c r="D2258" s="27" t="s">
        <v>1090</v>
      </c>
      <c r="E2258" s="27" t="s">
        <v>1240</v>
      </c>
      <c r="F2258" s="27">
        <v>1996</v>
      </c>
      <c r="G2258" s="27">
        <v>123</v>
      </c>
      <c r="H2258" s="27">
        <v>15</v>
      </c>
      <c r="I2258" s="27">
        <v>-9</v>
      </c>
      <c r="J2258" s="27">
        <v>91</v>
      </c>
      <c r="L2258" s="27">
        <v>104</v>
      </c>
      <c r="N2258" s="27">
        <v>117</v>
      </c>
      <c r="P2258" s="27">
        <v>243</v>
      </c>
      <c r="Q2258" s="27">
        <v>243</v>
      </c>
      <c r="R2258" s="23">
        <v>28.666017301092545</v>
      </c>
      <c r="S2258" s="25">
        <v>9.0902760690685493</v>
      </c>
      <c r="T2258" s="23">
        <v>924.58454043774418</v>
      </c>
      <c r="U2258" s="23">
        <v>1088.2290090607103</v>
      </c>
      <c r="V2258" s="23">
        <v>364.25905168138235</v>
      </c>
      <c r="W2258" s="25">
        <v>0.33472646410016477</v>
      </c>
      <c r="X2258" s="27">
        <v>323.45966536981496</v>
      </c>
      <c r="Y2258" s="27">
        <v>659.89999999999986</v>
      </c>
      <c r="Z2258" s="27">
        <v>0</v>
      </c>
      <c r="AA2258" s="27">
        <v>0</v>
      </c>
      <c r="AB2258" s="27">
        <v>263.38207230010516</v>
      </c>
      <c r="AC2258" s="27">
        <v>64.879951106099881</v>
      </c>
      <c r="AD2258" s="27">
        <v>174.1348671103537</v>
      </c>
      <c r="AE2258" s="27">
        <v>441.56481067781976</v>
      </c>
      <c r="AF2258" s="27">
        <v>0</v>
      </c>
      <c r="AG2258" s="27">
        <v>615.6996777881734</v>
      </c>
      <c r="AH2258" s="25">
        <v>0.28282435506165698</v>
      </c>
      <c r="AN2258" s="25">
        <v>0</v>
      </c>
      <c r="AV2258" s="3">
        <v>4</v>
      </c>
      <c r="AW2258" s="27">
        <v>659.89999999999986</v>
      </c>
      <c r="AX2258" s="23">
        <v>5.4595041322314026</v>
      </c>
      <c r="AY2258" s="23">
        <v>18.641735537190087</v>
      </c>
      <c r="AZ2258" s="23">
        <v>3975.9319999999975</v>
      </c>
      <c r="BA2258" s="27">
        <v>617.53060922466204</v>
      </c>
      <c r="BB2258" s="27">
        <v>446.02999999999992</v>
      </c>
      <c r="BC2258" s="23">
        <v>12.781034482758614</v>
      </c>
      <c r="BD2258" s="23">
        <v>25.586206896551733</v>
      </c>
      <c r="BE2258" s="23">
        <v>2494.1520000000005</v>
      </c>
      <c r="BF2258" s="27">
        <v>479.70537010769544</v>
      </c>
      <c r="BG2258" s="27">
        <v>213.87000000000006</v>
      </c>
      <c r="BH2258" s="23">
        <v>-1.2809523809523806</v>
      </c>
      <c r="BI2258" s="23">
        <v>12.2484126984127</v>
      </c>
      <c r="BJ2258" s="23">
        <v>1481.78</v>
      </c>
      <c r="BK2258" s="27">
        <v>137.82523911696663</v>
      </c>
      <c r="BL2258" s="27">
        <v>4186.8856515101415</v>
      </c>
    </row>
    <row r="2259" spans="1:64" x14ac:dyDescent="0.15">
      <c r="A2259" s="27" t="s">
        <v>1164</v>
      </c>
      <c r="B2259" s="27" t="s">
        <v>1090</v>
      </c>
      <c r="C2259" s="27" t="s">
        <v>1093</v>
      </c>
      <c r="D2259" s="27" t="s">
        <v>1090</v>
      </c>
      <c r="E2259" s="27" t="s">
        <v>1240</v>
      </c>
      <c r="F2259" s="27">
        <v>1997</v>
      </c>
      <c r="G2259" s="27">
        <v>123</v>
      </c>
      <c r="H2259" s="27">
        <v>14</v>
      </c>
      <c r="I2259" s="27">
        <v>-9</v>
      </c>
      <c r="J2259" s="27">
        <v>84</v>
      </c>
      <c r="L2259" s="27">
        <v>97</v>
      </c>
      <c r="N2259" s="27">
        <v>113</v>
      </c>
      <c r="P2259" s="27">
        <v>154</v>
      </c>
      <c r="Q2259" s="27">
        <v>243</v>
      </c>
      <c r="R2259" s="23">
        <v>29.385568867448658</v>
      </c>
      <c r="S2259" s="25">
        <v>6.9591036028135456</v>
      </c>
      <c r="T2259" s="23">
        <v>709.60898952685909</v>
      </c>
      <c r="U2259" s="23">
        <v>779.95082421211009</v>
      </c>
      <c r="V2259" s="23">
        <v>224.42436375420749</v>
      </c>
      <c r="W2259" s="25">
        <v>0.28774168051363941</v>
      </c>
      <c r="X2259" s="27">
        <v>324.53499893683886</v>
      </c>
      <c r="Y2259" s="27">
        <v>463.04000000000008</v>
      </c>
      <c r="Z2259" s="27">
        <v>0</v>
      </c>
      <c r="AA2259" s="27">
        <v>0</v>
      </c>
      <c r="AB2259" s="27">
        <v>255.42503137045304</v>
      </c>
      <c r="AC2259" s="27">
        <v>29.353801709396532</v>
      </c>
      <c r="AD2259" s="27">
        <v>122.60580572496728</v>
      </c>
      <c r="AE2259" s="27">
        <v>359.75078298974478</v>
      </c>
      <c r="AF2259" s="27">
        <v>0</v>
      </c>
      <c r="AG2259" s="27">
        <v>482.35658871471207</v>
      </c>
      <c r="AH2259" s="25">
        <v>0.25418084058902241</v>
      </c>
      <c r="AN2259" s="25">
        <v>0</v>
      </c>
      <c r="AV2259" s="3">
        <v>4</v>
      </c>
      <c r="AW2259" s="27">
        <v>463.04000000000008</v>
      </c>
      <c r="AX2259" s="23">
        <v>6.4053719008264434</v>
      </c>
      <c r="AY2259" s="23">
        <v>20.629752066115699</v>
      </c>
      <c r="AZ2259" s="23">
        <v>4231.0709999999999</v>
      </c>
      <c r="BA2259" s="27">
        <v>483.1114880498348</v>
      </c>
      <c r="BB2259" s="27">
        <v>332.75</v>
      </c>
      <c r="BC2259" s="23">
        <v>12.149999999999997</v>
      </c>
      <c r="BD2259" s="23">
        <v>26.950000000000006</v>
      </c>
      <c r="BE2259" s="23">
        <v>2607.0989999999993</v>
      </c>
      <c r="BF2259" s="27">
        <v>400.39188923362371</v>
      </c>
      <c r="BG2259" s="27">
        <v>130.29</v>
      </c>
      <c r="BH2259" s="23">
        <v>1.4561538461538464</v>
      </c>
      <c r="BI2259" s="23">
        <v>15.184615384615386</v>
      </c>
      <c r="BJ2259" s="23">
        <v>1623.9720000000002</v>
      </c>
      <c r="BK2259" s="27">
        <v>82.719598816210748</v>
      </c>
      <c r="BL2259" s="27">
        <v>2579.5903879793964</v>
      </c>
    </row>
    <row r="2260" spans="1:64" x14ac:dyDescent="0.15">
      <c r="A2260" s="27" t="s">
        <v>1164</v>
      </c>
      <c r="B2260" s="27" t="s">
        <v>1090</v>
      </c>
      <c r="C2260" s="27" t="s">
        <v>1093</v>
      </c>
      <c r="D2260" s="27" t="s">
        <v>1090</v>
      </c>
      <c r="E2260" s="27" t="s">
        <v>1240</v>
      </c>
      <c r="F2260" s="27">
        <v>1998</v>
      </c>
      <c r="G2260" s="27">
        <v>123</v>
      </c>
      <c r="H2260" s="27">
        <v>12</v>
      </c>
      <c r="I2260" s="27">
        <v>-9</v>
      </c>
      <c r="J2260" s="27">
        <v>83</v>
      </c>
      <c r="L2260" s="27">
        <v>98</v>
      </c>
      <c r="N2260" s="27">
        <v>109</v>
      </c>
      <c r="P2260" s="27">
        <v>143</v>
      </c>
      <c r="Q2260" s="27">
        <v>179</v>
      </c>
      <c r="R2260" s="23">
        <v>29.785406445395328</v>
      </c>
      <c r="S2260" s="25">
        <v>7.5684981934310578</v>
      </c>
      <c r="T2260" s="23">
        <v>636.39241857989123</v>
      </c>
      <c r="U2260" s="23">
        <v>664.25337543961336</v>
      </c>
      <c r="V2260" s="23">
        <v>166.64095529174585</v>
      </c>
      <c r="W2260" s="25">
        <v>0.25086956114113029</v>
      </c>
      <c r="X2260" s="27">
        <v>323.0665985920154</v>
      </c>
      <c r="Y2260" s="27">
        <v>376.71000000000004</v>
      </c>
      <c r="Z2260" s="27">
        <v>0</v>
      </c>
      <c r="AA2260" s="27">
        <v>0</v>
      </c>
      <c r="AB2260" s="27">
        <v>225.26705297874693</v>
      </c>
      <c r="AC2260" s="27">
        <v>6.4704681842528116</v>
      </c>
      <c r="AD2260" s="27">
        <v>146.31164812126428</v>
      </c>
      <c r="AE2260" s="27">
        <v>302.96452593659063</v>
      </c>
      <c r="AF2260" s="27">
        <v>0</v>
      </c>
      <c r="AG2260" s="27">
        <v>449.27617405785492</v>
      </c>
      <c r="AH2260" s="25">
        <v>0.32566081469037589</v>
      </c>
      <c r="AN2260" s="25">
        <v>0</v>
      </c>
      <c r="AV2260" s="3">
        <v>1</v>
      </c>
      <c r="AW2260" s="27">
        <v>376.71000000000004</v>
      </c>
      <c r="AX2260" s="23">
        <v>11.904494382022465</v>
      </c>
      <c r="AY2260" s="23">
        <v>26.471910112359552</v>
      </c>
      <c r="AZ2260" s="23">
        <v>3690.8870000000002</v>
      </c>
      <c r="BA2260" s="27">
        <v>450.86994021111389</v>
      </c>
      <c r="BB2260" s="27">
        <v>290.34000000000003</v>
      </c>
      <c r="BC2260" s="23">
        <v>13.117592592592583</v>
      </c>
      <c r="BD2260" s="23">
        <v>27.264814814814823</v>
      </c>
      <c r="BE2260" s="23">
        <v>2494.8799999999992</v>
      </c>
      <c r="BF2260" s="27">
        <v>395.97264278917169</v>
      </c>
      <c r="BG2260" s="27">
        <v>86.37</v>
      </c>
      <c r="BH2260" s="23">
        <v>10.032857142857145</v>
      </c>
      <c r="BI2260" s="23">
        <v>25.248571428571434</v>
      </c>
      <c r="BJ2260" s="23">
        <v>1196.0070000000003</v>
      </c>
      <c r="BK2260" s="27">
        <v>54.897297421941964</v>
      </c>
      <c r="BL2260" s="27">
        <v>1915.4132792154696</v>
      </c>
    </row>
    <row r="2261" spans="1:64" x14ac:dyDescent="0.15">
      <c r="A2261" s="27" t="s">
        <v>1164</v>
      </c>
      <c r="B2261" s="27" t="s">
        <v>1090</v>
      </c>
      <c r="C2261" s="27" t="s">
        <v>1093</v>
      </c>
      <c r="D2261" s="27" t="s">
        <v>1090</v>
      </c>
      <c r="E2261" s="27" t="s">
        <v>1240</v>
      </c>
      <c r="F2261" s="27">
        <v>1999</v>
      </c>
      <c r="G2261" s="27">
        <v>123</v>
      </c>
      <c r="H2261" s="27">
        <v>15</v>
      </c>
      <c r="I2261" s="27">
        <v>-9</v>
      </c>
      <c r="J2261" s="27">
        <v>85</v>
      </c>
      <c r="L2261" s="27">
        <v>98</v>
      </c>
      <c r="N2261" s="27">
        <v>111</v>
      </c>
      <c r="P2261" s="27">
        <v>176</v>
      </c>
      <c r="Q2261" s="27">
        <v>243</v>
      </c>
      <c r="R2261" s="23">
        <v>29.395642254034403</v>
      </c>
      <c r="S2261" s="25">
        <v>7.7915858689576885</v>
      </c>
      <c r="T2261" s="23">
        <v>746.14829070986639</v>
      </c>
      <c r="U2261" s="23">
        <v>785.65562018878836</v>
      </c>
      <c r="V2261" s="23">
        <v>201.42172573545457</v>
      </c>
      <c r="W2261" s="25">
        <v>0.25637406262468221</v>
      </c>
      <c r="X2261" s="27">
        <v>333.05784764658847</v>
      </c>
      <c r="Y2261" s="27">
        <v>366.29</v>
      </c>
      <c r="Z2261" s="27">
        <v>0</v>
      </c>
      <c r="AA2261" s="27">
        <v>0</v>
      </c>
      <c r="AB2261" s="27">
        <v>184.07654945852039</v>
      </c>
      <c r="AC2261" s="27">
        <v>21.488342447380063</v>
      </c>
      <c r="AD2261" s="27">
        <v>127.68433689986007</v>
      </c>
      <c r="AE2261" s="27">
        <v>347.16818719558768</v>
      </c>
      <c r="AF2261" s="27">
        <v>0</v>
      </c>
      <c r="AG2261" s="27">
        <v>474.85252409544773</v>
      </c>
      <c r="AH2261" s="25">
        <v>0.26889260924570507</v>
      </c>
      <c r="AN2261" s="25">
        <v>0</v>
      </c>
      <c r="AV2261" s="3">
        <v>4</v>
      </c>
      <c r="AW2261" s="27">
        <v>366.29</v>
      </c>
      <c r="AX2261" s="23">
        <v>6.7004132231404956</v>
      </c>
      <c r="AY2261" s="23">
        <v>22.122314049586755</v>
      </c>
      <c r="AZ2261" s="23">
        <v>4403.5870000000004</v>
      </c>
      <c r="BA2261" s="27">
        <v>475.97474457504148</v>
      </c>
      <c r="BB2261" s="27">
        <v>322.84999999999997</v>
      </c>
      <c r="BC2261" s="23">
        <v>13.140909090909092</v>
      </c>
      <c r="BD2261" s="23">
        <v>27.189090909090908</v>
      </c>
      <c r="BE2261" s="23">
        <v>2605.043000000001</v>
      </c>
      <c r="BF2261" s="27">
        <v>415.96623342157022</v>
      </c>
      <c r="BG2261" s="27">
        <v>43.44</v>
      </c>
      <c r="BH2261" s="23">
        <v>1.3333333333333326</v>
      </c>
      <c r="BI2261" s="23">
        <v>17.899999999999999</v>
      </c>
      <c r="BJ2261" s="23">
        <v>1798.5440000000008</v>
      </c>
      <c r="BK2261" s="27">
        <v>60.008511153471424</v>
      </c>
      <c r="BL2261" s="27">
        <v>2315.1922498328113</v>
      </c>
    </row>
    <row r="2262" spans="1:64" x14ac:dyDescent="0.15">
      <c r="A2262" s="27" t="s">
        <v>1164</v>
      </c>
      <c r="B2262" s="27" t="s">
        <v>1090</v>
      </c>
      <c r="C2262" s="27" t="s">
        <v>1093</v>
      </c>
      <c r="D2262" s="27" t="s">
        <v>1090</v>
      </c>
      <c r="E2262" s="27" t="s">
        <v>1240</v>
      </c>
      <c r="F2262" s="27">
        <v>2000</v>
      </c>
      <c r="G2262" s="27">
        <v>123</v>
      </c>
      <c r="H2262" s="27">
        <v>9</v>
      </c>
      <c r="I2262" s="27">
        <v>-9</v>
      </c>
      <c r="J2262" s="27">
        <v>79</v>
      </c>
      <c r="L2262" s="27">
        <v>92</v>
      </c>
      <c r="N2262" s="27">
        <v>103</v>
      </c>
      <c r="P2262" s="27">
        <v>136</v>
      </c>
      <c r="Q2262" s="27">
        <v>170</v>
      </c>
      <c r="R2262" s="23">
        <v>30.908166390326294</v>
      </c>
      <c r="S2262" s="25">
        <v>6.6368127415588161</v>
      </c>
      <c r="T2262" s="23">
        <v>424.91531840604046</v>
      </c>
      <c r="U2262" s="23">
        <v>447.13011008661522</v>
      </c>
      <c r="V2262" s="23">
        <v>115.4667636376021</v>
      </c>
      <c r="W2262" s="25">
        <v>0.25823973481194828</v>
      </c>
      <c r="X2262" s="27">
        <v>322.99608290978381</v>
      </c>
      <c r="Y2262" s="27">
        <v>220.2</v>
      </c>
      <c r="Z2262" s="27">
        <v>0</v>
      </c>
      <c r="AA2262" s="27">
        <v>0</v>
      </c>
      <c r="AB2262" s="27">
        <v>215.46565130888877</v>
      </c>
      <c r="AC2262" s="27">
        <v>2.4835098466938437</v>
      </c>
      <c r="AD2262" s="27">
        <v>76.88948606879562</v>
      </c>
      <c r="AE2262" s="27">
        <v>230.2476605275647</v>
      </c>
      <c r="AF2262" s="27">
        <v>0</v>
      </c>
      <c r="AG2262" s="27">
        <v>307.13714659636031</v>
      </c>
      <c r="AH2262" s="25">
        <v>0.25034250795596119</v>
      </c>
      <c r="AN2262" s="25">
        <v>0</v>
      </c>
      <c r="AV2262" s="3">
        <v>1</v>
      </c>
      <c r="AW2262" s="27">
        <v>220.2</v>
      </c>
      <c r="AX2262" s="23">
        <v>11.565088757396442</v>
      </c>
      <c r="AY2262" s="23">
        <v>28.116568047337278</v>
      </c>
      <c r="AZ2262" s="23">
        <v>3821.8970000000008</v>
      </c>
      <c r="BA2262" s="27">
        <v>309.15846571065123</v>
      </c>
      <c r="BB2262" s="27">
        <v>148.82999999999998</v>
      </c>
      <c r="BC2262" s="23">
        <v>12.861764705882345</v>
      </c>
      <c r="BD2262" s="23">
        <v>29.362745098039216</v>
      </c>
      <c r="BE2262" s="23">
        <v>2533.0819999999994</v>
      </c>
      <c r="BF2262" s="27">
        <v>271.24139473714723</v>
      </c>
      <c r="BG2262" s="27">
        <v>71.37</v>
      </c>
      <c r="BH2262" s="23">
        <v>9.5910447761193982</v>
      </c>
      <c r="BI2262" s="23">
        <v>26.219402985074627</v>
      </c>
      <c r="BJ2262" s="23">
        <v>1288.8149999999996</v>
      </c>
      <c r="BK2262" s="27">
        <v>37.917070973503861</v>
      </c>
      <c r="BL2262" s="27">
        <v>1327.2041797425529</v>
      </c>
    </row>
    <row r="2263" spans="1:64" x14ac:dyDescent="0.15">
      <c r="A2263" s="27" t="s">
        <v>1164</v>
      </c>
      <c r="B2263" s="27" t="s">
        <v>1090</v>
      </c>
      <c r="C2263" s="27" t="s">
        <v>1093</v>
      </c>
      <c r="D2263" s="27" t="s">
        <v>1090</v>
      </c>
      <c r="E2263" s="27" t="s">
        <v>1240</v>
      </c>
      <c r="F2263" s="27">
        <v>2001</v>
      </c>
      <c r="G2263" s="27">
        <v>123</v>
      </c>
      <c r="H2263" s="27">
        <v>11</v>
      </c>
      <c r="I2263" s="27">
        <v>-9</v>
      </c>
      <c r="J2263" s="27">
        <v>81</v>
      </c>
      <c r="L2263" s="27">
        <v>93</v>
      </c>
      <c r="N2263" s="27">
        <v>106</v>
      </c>
      <c r="P2263" s="27">
        <v>153</v>
      </c>
      <c r="Q2263" s="27">
        <v>243</v>
      </c>
      <c r="R2263" s="23">
        <v>30.757863653129814</v>
      </c>
      <c r="S2263" s="25">
        <v>6.9196302208998519</v>
      </c>
      <c r="T2263" s="23">
        <v>493.82154630954193</v>
      </c>
      <c r="U2263" s="23">
        <v>641.11272403293856</v>
      </c>
      <c r="V2263" s="23">
        <v>234.87101945626739</v>
      </c>
      <c r="W2263" s="25">
        <v>0.36634901630919781</v>
      </c>
      <c r="X2263" s="27">
        <v>324.44872909094721</v>
      </c>
      <c r="Y2263" s="27">
        <v>412.7</v>
      </c>
      <c r="Z2263" s="27">
        <v>0</v>
      </c>
      <c r="AA2263" s="27">
        <v>0</v>
      </c>
      <c r="AB2263" s="27">
        <v>241.23867992684447</v>
      </c>
      <c r="AC2263" s="27">
        <v>8.8579914166461542</v>
      </c>
      <c r="AD2263" s="27">
        <v>150.25623222541026</v>
      </c>
      <c r="AE2263" s="27">
        <v>317.20922873509642</v>
      </c>
      <c r="AF2263" s="27">
        <v>0</v>
      </c>
      <c r="AG2263" s="27">
        <v>467.46546096050668</v>
      </c>
      <c r="AH2263" s="25">
        <v>0.32142744557512892</v>
      </c>
      <c r="AN2263" s="25">
        <v>0</v>
      </c>
      <c r="AV2263" s="3">
        <v>4</v>
      </c>
      <c r="AW2263" s="27">
        <v>412.7</v>
      </c>
      <c r="AX2263" s="23">
        <v>7.2099173553718989</v>
      </c>
      <c r="AY2263" s="23">
        <v>21.813223140495868</v>
      </c>
      <c r="AZ2263" s="23">
        <v>4431.5400000000045</v>
      </c>
      <c r="BA2263" s="27">
        <v>468.30759763303575</v>
      </c>
      <c r="BB2263" s="27">
        <v>275.81</v>
      </c>
      <c r="BC2263" s="23">
        <v>13.608571428571427</v>
      </c>
      <c r="BD2263" s="23">
        <v>27.857142857142858</v>
      </c>
      <c r="BE2263" s="23">
        <v>2556.7100000000009</v>
      </c>
      <c r="BF2263" s="27">
        <v>356.40464149207986</v>
      </c>
      <c r="BG2263" s="27">
        <v>136.88999999999999</v>
      </c>
      <c r="BH2263" s="23">
        <v>2.3058394160583933</v>
      </c>
      <c r="BI2263" s="23">
        <v>17.181021897810222</v>
      </c>
      <c r="BJ2263" s="23">
        <v>1874.83</v>
      </c>
      <c r="BK2263" s="27">
        <v>111.90295614095588</v>
      </c>
      <c r="BL2263" s="27">
        <v>2699.666890301924</v>
      </c>
    </row>
    <row r="2264" spans="1:64" x14ac:dyDescent="0.15">
      <c r="A2264" s="27" t="s">
        <v>1164</v>
      </c>
      <c r="B2264" s="27" t="s">
        <v>1090</v>
      </c>
      <c r="C2264" s="27" t="s">
        <v>1093</v>
      </c>
      <c r="D2264" s="27" t="s">
        <v>1090</v>
      </c>
      <c r="E2264" s="27" t="s">
        <v>1240</v>
      </c>
      <c r="F2264" s="27">
        <v>2002</v>
      </c>
      <c r="G2264" s="27">
        <v>123</v>
      </c>
      <c r="H2264" s="27">
        <v>18</v>
      </c>
      <c r="I2264" s="27">
        <v>-9</v>
      </c>
      <c r="J2264" s="27">
        <v>79</v>
      </c>
      <c r="L2264" s="27">
        <v>90</v>
      </c>
      <c r="N2264" s="27">
        <v>101</v>
      </c>
      <c r="P2264" s="27">
        <v>141</v>
      </c>
      <c r="Q2264" s="27">
        <v>243</v>
      </c>
      <c r="R2264" s="23">
        <v>31.707013291870947</v>
      </c>
      <c r="S2264" s="25">
        <v>4.472529299855073</v>
      </c>
      <c r="T2264" s="23">
        <v>286.82221088148316</v>
      </c>
      <c r="U2264" s="23">
        <v>318.47742202963275</v>
      </c>
      <c r="V2264" s="23">
        <v>93.991043301613431</v>
      </c>
      <c r="W2264" s="25">
        <v>0.295126228262441</v>
      </c>
      <c r="X2264" s="27">
        <v>323.10880183293767</v>
      </c>
      <c r="Y2264" s="27">
        <v>184.37999999999997</v>
      </c>
      <c r="Z2264" s="27">
        <v>0</v>
      </c>
      <c r="AA2264" s="27">
        <v>0</v>
      </c>
      <c r="AB2264" s="27">
        <v>242.58749904424272</v>
      </c>
      <c r="AC2264" s="27">
        <v>0.52608905434369657</v>
      </c>
      <c r="AD2264" s="27">
        <v>71.598808828884074</v>
      </c>
      <c r="AE2264" s="27">
        <v>172.61871161654483</v>
      </c>
      <c r="AF2264" s="27">
        <v>0</v>
      </c>
      <c r="AG2264" s="27">
        <v>244.2175204454289</v>
      </c>
      <c r="AH2264" s="25">
        <v>0.29317636902762406</v>
      </c>
      <c r="AN2264" s="25">
        <v>0</v>
      </c>
      <c r="AV2264" s="3">
        <v>4</v>
      </c>
      <c r="AW2264" s="27">
        <v>184.37999999999997</v>
      </c>
      <c r="AX2264" s="23">
        <v>6.670661157024786</v>
      </c>
      <c r="AY2264" s="23">
        <v>21.605785123966964</v>
      </c>
      <c r="AZ2264" s="23">
        <v>4517.1079999999984</v>
      </c>
      <c r="BA2264" s="27">
        <v>246.39248906152497</v>
      </c>
      <c r="BB2264" s="27">
        <v>85.34</v>
      </c>
      <c r="BC2264" s="23">
        <v>13.561999999999994</v>
      </c>
      <c r="BD2264" s="23">
        <v>29.628999999999987</v>
      </c>
      <c r="BE2264" s="23">
        <v>2599.5909999999994</v>
      </c>
      <c r="BF2264" s="27">
        <v>200.92956763559897</v>
      </c>
      <c r="BG2264" s="27">
        <v>99.04</v>
      </c>
      <c r="BH2264" s="23">
        <v>1.8176056338028186</v>
      </c>
      <c r="BI2264" s="23">
        <v>15.955633802816896</v>
      </c>
      <c r="BJ2264" s="23">
        <v>1917.5169999999998</v>
      </c>
      <c r="BK2264" s="27">
        <v>45.462921425926247</v>
      </c>
      <c r="BL2264" s="27">
        <v>1080.356819558775</v>
      </c>
    </row>
    <row r="2265" spans="1:64" x14ac:dyDescent="0.15">
      <c r="A2265" s="27" t="s">
        <v>1164</v>
      </c>
      <c r="B2265" s="27" t="s">
        <v>1090</v>
      </c>
      <c r="C2265" s="27" t="s">
        <v>1093</v>
      </c>
      <c r="D2265" s="27" t="s">
        <v>1090</v>
      </c>
      <c r="E2265" s="27" t="s">
        <v>1240</v>
      </c>
      <c r="F2265" s="27">
        <v>2003</v>
      </c>
      <c r="G2265" s="27">
        <v>123</v>
      </c>
      <c r="H2265" s="27">
        <v>15</v>
      </c>
      <c r="I2265" s="27">
        <v>-9</v>
      </c>
      <c r="J2265" s="27">
        <v>84</v>
      </c>
      <c r="L2265" s="27">
        <v>95</v>
      </c>
      <c r="N2265" s="27">
        <v>107</v>
      </c>
      <c r="P2265" s="27">
        <v>154</v>
      </c>
      <c r="Q2265" s="27">
        <v>243</v>
      </c>
      <c r="R2265" s="23">
        <v>29.345003880296009</v>
      </c>
      <c r="S2265" s="25">
        <v>5.0236147842377594</v>
      </c>
      <c r="T2265" s="23">
        <v>432.43926845054574</v>
      </c>
      <c r="U2265" s="23">
        <v>459.56837881055685</v>
      </c>
      <c r="V2265" s="23">
        <v>121.85622791966378</v>
      </c>
      <c r="W2265" s="25">
        <v>0.265153633031743</v>
      </c>
      <c r="X2265" s="27">
        <v>330.87253605645139</v>
      </c>
      <c r="Y2265" s="27">
        <v>284.72000000000003</v>
      </c>
      <c r="Z2265" s="27">
        <v>0</v>
      </c>
      <c r="AA2265" s="27">
        <v>0</v>
      </c>
      <c r="AB2265" s="27">
        <v>212.3736484528948</v>
      </c>
      <c r="AC2265" s="27">
        <v>2.3084145406636547</v>
      </c>
      <c r="AD2265" s="27">
        <v>162.81460882565199</v>
      </c>
      <c r="AE2265" s="27">
        <v>217.64985033508819</v>
      </c>
      <c r="AF2265" s="27">
        <v>0</v>
      </c>
      <c r="AG2265" s="27">
        <v>380.46445916074015</v>
      </c>
      <c r="AH2265" s="25">
        <v>0.42793643565403588</v>
      </c>
      <c r="AN2265" s="25">
        <v>0</v>
      </c>
      <c r="AV2265" s="3">
        <v>4</v>
      </c>
      <c r="AW2265" s="27">
        <v>284.72000000000003</v>
      </c>
      <c r="AX2265" s="23">
        <v>6.6723140495867792</v>
      </c>
      <c r="AY2265" s="23">
        <v>21.472314049586778</v>
      </c>
      <c r="AZ2265" s="23">
        <v>4541.341000000004</v>
      </c>
      <c r="BA2265" s="27">
        <v>381.9874452836595</v>
      </c>
      <c r="BB2265" s="27">
        <v>207.51999999999998</v>
      </c>
      <c r="BC2265" s="23">
        <v>13.088679245283018</v>
      </c>
      <c r="BD2265" s="23">
        <v>27.368867924528303</v>
      </c>
      <c r="BE2265" s="23">
        <v>2648.878000000002</v>
      </c>
      <c r="BF2265" s="27">
        <v>334.59451579122111</v>
      </c>
      <c r="BG2265" s="27">
        <v>77.2</v>
      </c>
      <c r="BH2265" s="23">
        <v>1.6713235294117601</v>
      </c>
      <c r="BI2265" s="23">
        <v>16.876470588235289</v>
      </c>
      <c r="BJ2265" s="23">
        <v>1892.463</v>
      </c>
      <c r="BK2265" s="27">
        <v>47.39292949243859</v>
      </c>
      <c r="BL2265" s="27">
        <v>1400.6462979271701</v>
      </c>
    </row>
    <row r="2266" spans="1:64" x14ac:dyDescent="0.15">
      <c r="A2266" s="27" t="s">
        <v>1164</v>
      </c>
      <c r="B2266" s="27" t="s">
        <v>1090</v>
      </c>
      <c r="C2266" s="27" t="s">
        <v>1093</v>
      </c>
      <c r="D2266" s="27" t="s">
        <v>1090</v>
      </c>
      <c r="E2266" s="27" t="s">
        <v>1240</v>
      </c>
      <c r="F2266" s="27">
        <v>2004</v>
      </c>
      <c r="G2266" s="27">
        <v>123</v>
      </c>
      <c r="H2266" s="27">
        <v>8</v>
      </c>
      <c r="I2266" s="27">
        <v>-9</v>
      </c>
      <c r="J2266" s="27">
        <v>88</v>
      </c>
      <c r="L2266" s="27">
        <v>101</v>
      </c>
      <c r="N2266" s="27">
        <v>116</v>
      </c>
      <c r="P2266" s="27">
        <v>175</v>
      </c>
      <c r="Q2266" s="27">
        <v>243</v>
      </c>
      <c r="R2266" s="23">
        <v>28.461173653928359</v>
      </c>
      <c r="S2266" s="25">
        <v>8.0356535276373844</v>
      </c>
      <c r="T2266" s="23">
        <v>803.30317436189637</v>
      </c>
      <c r="U2266" s="23">
        <v>887.92993644725459</v>
      </c>
      <c r="V2266" s="23">
        <v>258.86957413801781</v>
      </c>
      <c r="W2266" s="25">
        <v>0.2915427902547888</v>
      </c>
      <c r="X2266" s="27">
        <v>323.68677220498523</v>
      </c>
      <c r="Y2266" s="27">
        <v>458.69</v>
      </c>
      <c r="Z2266" s="27">
        <v>0</v>
      </c>
      <c r="AA2266" s="27">
        <v>0</v>
      </c>
      <c r="AB2266" s="27">
        <v>254.5255367407816</v>
      </c>
      <c r="AC2266" s="27">
        <v>20.610083345588912</v>
      </c>
      <c r="AD2266" s="27">
        <v>108.40809714886599</v>
      </c>
      <c r="AE2266" s="27">
        <v>379.806386123896</v>
      </c>
      <c r="AF2266" s="27">
        <v>0</v>
      </c>
      <c r="AG2266" s="27">
        <v>488.21448327276198</v>
      </c>
      <c r="AH2266" s="25">
        <v>0.22205014116264502</v>
      </c>
      <c r="AN2266" s="25">
        <v>0</v>
      </c>
      <c r="AV2266" s="3">
        <v>4</v>
      </c>
      <c r="AW2266" s="27">
        <v>458.69</v>
      </c>
      <c r="AX2266" s="23">
        <v>6.3995867768594978</v>
      </c>
      <c r="AY2266" s="23">
        <v>20.625619834710726</v>
      </c>
      <c r="AZ2266" s="23">
        <v>4301.4160000000011</v>
      </c>
      <c r="BA2266" s="27">
        <v>489.81750702075175</v>
      </c>
      <c r="BB2266" s="27">
        <v>335.51000000000005</v>
      </c>
      <c r="BC2266" s="23">
        <v>11.786956521739127</v>
      </c>
      <c r="BD2266" s="23">
        <v>26.390434782608679</v>
      </c>
      <c r="BE2266" s="23">
        <v>2733.8599999999997</v>
      </c>
      <c r="BF2266" s="27">
        <v>409.64675792265609</v>
      </c>
      <c r="BG2266" s="27">
        <v>123.18000000000002</v>
      </c>
      <c r="BH2266" s="23">
        <v>1.5212598425196862</v>
      </c>
      <c r="BI2266" s="23">
        <v>15.405511811023628</v>
      </c>
      <c r="BJ2266" s="23">
        <v>1567.556</v>
      </c>
      <c r="BK2266" s="27">
        <v>80.170749098095314</v>
      </c>
      <c r="BL2266" s="27">
        <v>2975.5123464139979</v>
      </c>
    </row>
    <row r="2267" spans="1:64" x14ac:dyDescent="0.15">
      <c r="A2267" s="27" t="s">
        <v>1164</v>
      </c>
      <c r="B2267" s="27" t="s">
        <v>1090</v>
      </c>
      <c r="C2267" s="27" t="s">
        <v>1093</v>
      </c>
      <c r="D2267" s="27" t="s">
        <v>1090</v>
      </c>
      <c r="E2267" s="27" t="s">
        <v>1240</v>
      </c>
      <c r="F2267" s="27">
        <v>2005</v>
      </c>
      <c r="G2267" s="27">
        <v>123</v>
      </c>
      <c r="H2267" s="27">
        <v>14</v>
      </c>
      <c r="I2267" s="27">
        <v>-9</v>
      </c>
      <c r="J2267" s="27">
        <v>83</v>
      </c>
      <c r="L2267" s="27">
        <v>94</v>
      </c>
      <c r="N2267" s="27">
        <v>109</v>
      </c>
      <c r="P2267" s="27">
        <v>148</v>
      </c>
      <c r="Q2267" s="27">
        <v>243</v>
      </c>
      <c r="R2267" s="23">
        <v>29.93295083827676</v>
      </c>
      <c r="S2267" s="25">
        <v>5.37670057038663</v>
      </c>
      <c r="T2267" s="23">
        <v>603.05051633288406</v>
      </c>
      <c r="U2267" s="23">
        <v>669.29502772387139</v>
      </c>
      <c r="V2267" s="23">
        <v>181.6282048698674</v>
      </c>
      <c r="W2267" s="25">
        <v>0.27137240623738362</v>
      </c>
      <c r="X2267" s="27">
        <v>323.60065834596423</v>
      </c>
      <c r="Y2267" s="27">
        <v>432.07999999999993</v>
      </c>
      <c r="Z2267" s="27">
        <v>0</v>
      </c>
      <c r="AA2267" s="27">
        <v>0</v>
      </c>
      <c r="AB2267" s="27">
        <v>205.95153484378505</v>
      </c>
      <c r="AC2267" s="27">
        <v>25.940295195951446</v>
      </c>
      <c r="AD2267" s="27">
        <v>162.69971063835143</v>
      </c>
      <c r="AE2267" s="27">
        <v>306.04773501523738</v>
      </c>
      <c r="AF2267" s="27">
        <v>0</v>
      </c>
      <c r="AG2267" s="27">
        <v>468.74744565358878</v>
      </c>
      <c r="AH2267" s="25">
        <v>0.34709460003680298</v>
      </c>
      <c r="AN2267" s="25">
        <v>0</v>
      </c>
      <c r="AV2267" s="3">
        <v>4</v>
      </c>
      <c r="AW2267" s="27">
        <v>432.07999999999993</v>
      </c>
      <c r="AX2267" s="23">
        <v>6.8082644628099169</v>
      </c>
      <c r="AY2267" s="23">
        <v>21.387190082644626</v>
      </c>
      <c r="AZ2267" s="23">
        <v>4451.5690000000004</v>
      </c>
      <c r="BA2267" s="27">
        <v>470.43334769391618</v>
      </c>
      <c r="BB2267" s="27">
        <v>372.13000000000005</v>
      </c>
      <c r="BC2267" s="23">
        <v>13.294444444444444</v>
      </c>
      <c r="BD2267" s="23">
        <v>27.479629629629638</v>
      </c>
      <c r="BE2267" s="23">
        <v>2673.7220000000007</v>
      </c>
      <c r="BF2267" s="27">
        <v>391.66710923802424</v>
      </c>
      <c r="BG2267" s="27">
        <v>59.95</v>
      </c>
      <c r="BH2267" s="23">
        <v>1.5805970149253703</v>
      </c>
      <c r="BI2267" s="23">
        <v>16.476865671641786</v>
      </c>
      <c r="BJ2267" s="23">
        <v>1777.847</v>
      </c>
      <c r="BK2267" s="27">
        <v>78.766238455891937</v>
      </c>
      <c r="BL2267" s="27">
        <v>2087.6805157456024</v>
      </c>
    </row>
    <row r="2268" spans="1:64" x14ac:dyDescent="0.15">
      <c r="A2268" s="27" t="s">
        <v>1164</v>
      </c>
      <c r="B2268" s="27" t="s">
        <v>1090</v>
      </c>
      <c r="C2268" s="27" t="s">
        <v>1093</v>
      </c>
      <c r="D2268" s="27" t="s">
        <v>1090</v>
      </c>
      <c r="E2268" s="27" t="s">
        <v>1240</v>
      </c>
      <c r="F2268" s="27">
        <v>2006</v>
      </c>
      <c r="G2268" s="27">
        <v>123</v>
      </c>
      <c r="H2268" s="27">
        <v>15</v>
      </c>
      <c r="I2268" s="27">
        <v>-9</v>
      </c>
      <c r="J2268" s="27">
        <v>77</v>
      </c>
      <c r="L2268" s="27">
        <v>88</v>
      </c>
      <c r="N2268" s="27">
        <v>100</v>
      </c>
      <c r="P2268" s="27">
        <v>158</v>
      </c>
      <c r="Q2268" s="27">
        <v>243</v>
      </c>
      <c r="R2268" s="23">
        <v>31.356753778995117</v>
      </c>
      <c r="S2268" s="25">
        <v>6.7044369118086795</v>
      </c>
      <c r="T2268" s="23">
        <v>564.80440755671509</v>
      </c>
      <c r="U2268" s="23">
        <v>725.90237602251557</v>
      </c>
      <c r="V2268" s="23">
        <v>270.30310767045438</v>
      </c>
      <c r="W2268" s="25">
        <v>0.37236839673656935</v>
      </c>
      <c r="X2268" s="27">
        <v>322.68416718275438</v>
      </c>
      <c r="Y2268" s="27">
        <v>400.54999999999995</v>
      </c>
      <c r="Z2268" s="27">
        <v>0</v>
      </c>
      <c r="AA2268" s="27">
        <v>0</v>
      </c>
      <c r="AB2268" s="27">
        <v>254.45343580052401</v>
      </c>
      <c r="AC2268" s="27">
        <v>26.874525759037496</v>
      </c>
      <c r="AD2268" s="27">
        <v>84.269715415027079</v>
      </c>
      <c r="AE2268" s="27">
        <v>338.86926129904333</v>
      </c>
      <c r="AF2268" s="27">
        <v>0</v>
      </c>
      <c r="AG2268" s="27">
        <v>423.1389767140704</v>
      </c>
      <c r="AH2268" s="25">
        <v>0.19915374867589555</v>
      </c>
      <c r="AN2268" s="25">
        <v>0</v>
      </c>
      <c r="AV2268" s="3">
        <v>4</v>
      </c>
      <c r="AW2268" s="27">
        <v>400.54999999999995</v>
      </c>
      <c r="AX2268" s="23">
        <v>6.7181818181818143</v>
      </c>
      <c r="AY2268" s="23">
        <v>21.145867768595039</v>
      </c>
      <c r="AZ2268" s="23">
        <v>4404.8709999999992</v>
      </c>
      <c r="BA2268" s="27">
        <v>425.7457621794232</v>
      </c>
      <c r="BB2268" s="27">
        <v>210.81000000000003</v>
      </c>
      <c r="BC2268" s="23">
        <v>14.306060606060605</v>
      </c>
      <c r="BD2268" s="23">
        <v>29.470707070707064</v>
      </c>
      <c r="BE2268" s="23">
        <v>2555.2359999999999</v>
      </c>
      <c r="BF2268" s="27">
        <v>309.70697152178036</v>
      </c>
      <c r="BG2268" s="27">
        <v>189.74000000000004</v>
      </c>
      <c r="BH2268" s="23">
        <v>1.4650349650349661</v>
      </c>
      <c r="BI2268" s="23">
        <v>15.382517482517487</v>
      </c>
      <c r="BJ2268" s="23">
        <v>1849.6350000000007</v>
      </c>
      <c r="BK2268" s="27">
        <v>116.03879065764249</v>
      </c>
      <c r="BL2268" s="27">
        <v>3106.9322720741884</v>
      </c>
    </row>
    <row r="2269" spans="1:64" x14ac:dyDescent="0.15">
      <c r="A2269" s="27" t="s">
        <v>1164</v>
      </c>
      <c r="B2269" s="27" t="s">
        <v>1090</v>
      </c>
      <c r="C2269" s="27" t="s">
        <v>1093</v>
      </c>
      <c r="D2269" s="27" t="s">
        <v>1090</v>
      </c>
      <c r="E2269" s="27" t="s">
        <v>1240</v>
      </c>
      <c r="F2269" s="27">
        <v>2007</v>
      </c>
      <c r="G2269" s="27">
        <v>123</v>
      </c>
      <c r="H2269" s="27">
        <v>10</v>
      </c>
      <c r="I2269" s="27">
        <v>-9</v>
      </c>
      <c r="J2269" s="27">
        <v>83</v>
      </c>
      <c r="L2269" s="27">
        <v>95</v>
      </c>
      <c r="N2269" s="27">
        <v>106</v>
      </c>
      <c r="P2269" s="27">
        <v>146</v>
      </c>
      <c r="Q2269" s="27">
        <v>193</v>
      </c>
      <c r="R2269" s="23">
        <v>29.573701926442748</v>
      </c>
      <c r="S2269" s="25">
        <v>7.2450577291742366</v>
      </c>
      <c r="T2269" s="23">
        <v>669.71591888914634</v>
      </c>
      <c r="U2269" s="23">
        <v>685.7235185661948</v>
      </c>
      <c r="V2269" s="23">
        <v>162.76437507865901</v>
      </c>
      <c r="W2269" s="25">
        <v>0.23736151422277896</v>
      </c>
      <c r="X2269" s="27">
        <v>322.84904683583824</v>
      </c>
      <c r="Y2269" s="27">
        <v>497.32999999999993</v>
      </c>
      <c r="Z2269" s="27">
        <v>0</v>
      </c>
      <c r="AA2269" s="27">
        <v>0</v>
      </c>
      <c r="AB2269" s="27">
        <v>240.49282884347687</v>
      </c>
      <c r="AC2269" s="27">
        <v>59.948420730965346</v>
      </c>
      <c r="AD2269" s="27">
        <v>180.90680337363682</v>
      </c>
      <c r="AE2269" s="27">
        <v>291.09413455376119</v>
      </c>
      <c r="AF2269" s="27">
        <v>0</v>
      </c>
      <c r="AG2269" s="27">
        <v>472.00093792739801</v>
      </c>
      <c r="AH2269" s="25">
        <v>0.38327635604974136</v>
      </c>
      <c r="AN2269" s="25">
        <v>0</v>
      </c>
      <c r="AV2269" s="3">
        <v>1</v>
      </c>
      <c r="AW2269" s="27">
        <v>497.32999999999993</v>
      </c>
      <c r="AX2269" s="23">
        <v>11.339583333333337</v>
      </c>
      <c r="AY2269" s="23">
        <v>25.410937500000014</v>
      </c>
      <c r="AZ2269" s="23">
        <v>4009.8499999999995</v>
      </c>
      <c r="BA2269" s="27">
        <v>474.16460801979457</v>
      </c>
      <c r="BB2269" s="27">
        <v>398.51999999999992</v>
      </c>
      <c r="BC2269" s="23">
        <v>14.175238095238102</v>
      </c>
      <c r="BD2269" s="23">
        <v>27.220000000000002</v>
      </c>
      <c r="BE2269" s="23">
        <v>2586.9319999999989</v>
      </c>
      <c r="BF2269" s="27">
        <v>428.82806656552833</v>
      </c>
      <c r="BG2269" s="27">
        <v>98.81</v>
      </c>
      <c r="BH2269" s="23">
        <v>7.9172413793103473</v>
      </c>
      <c r="BI2269" s="23">
        <v>23.227586206896554</v>
      </c>
      <c r="BJ2269" s="23">
        <v>1422.9179999999997</v>
      </c>
      <c r="BK2269" s="27">
        <v>45.336541454266218</v>
      </c>
      <c r="BL2269" s="27">
        <v>1870.854885961598</v>
      </c>
    </row>
    <row r="2270" spans="1:64" x14ac:dyDescent="0.15">
      <c r="A2270" s="27" t="s">
        <v>1164</v>
      </c>
      <c r="B2270" s="27" t="s">
        <v>1090</v>
      </c>
      <c r="C2270" s="27" t="s">
        <v>1093</v>
      </c>
      <c r="D2270" s="27" t="s">
        <v>1090</v>
      </c>
      <c r="E2270" s="27" t="s">
        <v>1240</v>
      </c>
      <c r="F2270" s="27">
        <v>2008</v>
      </c>
      <c r="G2270" s="27">
        <v>123</v>
      </c>
      <c r="H2270" s="27">
        <v>16</v>
      </c>
      <c r="I2270" s="27">
        <v>-9</v>
      </c>
      <c r="J2270" s="27">
        <v>88</v>
      </c>
      <c r="L2270" s="27">
        <v>98</v>
      </c>
      <c r="N2270" s="27">
        <v>113</v>
      </c>
      <c r="P2270" s="27">
        <v>183</v>
      </c>
      <c r="Q2270" s="27">
        <v>243</v>
      </c>
      <c r="R2270" s="23">
        <v>28.727501711100732</v>
      </c>
      <c r="S2270" s="25">
        <v>5.9503687106126426</v>
      </c>
      <c r="T2270" s="23">
        <v>665.88425495786498</v>
      </c>
      <c r="U2270" s="23">
        <v>752.01651062111682</v>
      </c>
      <c r="V2270" s="23">
        <v>230.42857037547108</v>
      </c>
      <c r="W2270" s="25">
        <v>0.30641423965679909</v>
      </c>
      <c r="X2270" s="27">
        <v>328.64084273244725</v>
      </c>
      <c r="Y2270" s="27">
        <v>545.6099999999999</v>
      </c>
      <c r="Z2270" s="27">
        <v>0</v>
      </c>
      <c r="AA2270" s="27">
        <v>0</v>
      </c>
      <c r="AB2270" s="27">
        <v>289.42586482064564</v>
      </c>
      <c r="AC2270" s="27">
        <v>36.221551205145019</v>
      </c>
      <c r="AD2270" s="27">
        <v>198.12209913532311</v>
      </c>
      <c r="AE2270" s="27">
        <v>319.81617060018209</v>
      </c>
      <c r="AF2270" s="27">
        <v>0</v>
      </c>
      <c r="AG2270" s="27">
        <v>517.93826973550517</v>
      </c>
      <c r="AH2270" s="25">
        <v>0.38252067261083283</v>
      </c>
      <c r="AN2270" s="25">
        <v>0</v>
      </c>
      <c r="AV2270" s="3">
        <v>4</v>
      </c>
      <c r="AW2270" s="27">
        <v>545.6099999999999</v>
      </c>
      <c r="AX2270" s="23">
        <v>5.9491735537190094</v>
      </c>
      <c r="AY2270" s="23">
        <v>19.774380165289248</v>
      </c>
      <c r="AZ2270" s="23">
        <v>4367.0520000000033</v>
      </c>
      <c r="BA2270" s="27">
        <v>519.15471527277623</v>
      </c>
      <c r="BB2270" s="27">
        <v>362.98999999999995</v>
      </c>
      <c r="BC2270" s="23">
        <v>12.349999999999998</v>
      </c>
      <c r="BD2270" s="23">
        <v>26.267857142857146</v>
      </c>
      <c r="BE2270" s="23">
        <v>2718.5150000000012</v>
      </c>
      <c r="BF2270" s="27">
        <v>443.08263913369376</v>
      </c>
      <c r="BG2270" s="27">
        <v>182.62000000000003</v>
      </c>
      <c r="BH2270" s="23">
        <v>0.43461538461538335</v>
      </c>
      <c r="BI2270" s="23">
        <v>14.180000000000009</v>
      </c>
      <c r="BJ2270" s="23">
        <v>1648.5370000000003</v>
      </c>
      <c r="BK2270" s="27">
        <v>76.072076139082498</v>
      </c>
      <c r="BL2270" s="27">
        <v>2648.6042571893227</v>
      </c>
    </row>
    <row r="2271" spans="1:64" x14ac:dyDescent="0.15">
      <c r="A2271" s="27" t="s">
        <v>1164</v>
      </c>
      <c r="B2271" s="27" t="s">
        <v>1090</v>
      </c>
      <c r="C2271" s="27" t="s">
        <v>1093</v>
      </c>
      <c r="D2271" s="27" t="s">
        <v>1090</v>
      </c>
      <c r="E2271" s="27" t="s">
        <v>1240</v>
      </c>
      <c r="F2271" s="27">
        <v>2009</v>
      </c>
      <c r="G2271" s="27">
        <v>123</v>
      </c>
      <c r="H2271" s="27">
        <v>15</v>
      </c>
      <c r="I2271" s="27">
        <v>-9</v>
      </c>
      <c r="J2271" s="27">
        <v>92</v>
      </c>
      <c r="L2271" s="27">
        <v>103</v>
      </c>
      <c r="N2271" s="27">
        <v>116</v>
      </c>
      <c r="P2271" s="27">
        <v>243</v>
      </c>
      <c r="Q2271" s="27">
        <v>243</v>
      </c>
      <c r="R2271" s="23">
        <v>28.621445523824928</v>
      </c>
      <c r="S2271" s="25">
        <v>7.2187768105713923</v>
      </c>
      <c r="T2271" s="23">
        <v>756.74567781095072</v>
      </c>
      <c r="U2271" s="23">
        <v>782.42298507477972</v>
      </c>
      <c r="V2271" s="23">
        <v>191.31166879158812</v>
      </c>
      <c r="W2271" s="25">
        <v>0.24451181777103009</v>
      </c>
      <c r="X2271" s="27">
        <v>327.83745601503256</v>
      </c>
      <c r="Y2271" s="27">
        <v>482.88999999999987</v>
      </c>
      <c r="Z2271" s="27">
        <v>0</v>
      </c>
      <c r="AA2271" s="27">
        <v>0</v>
      </c>
      <c r="AB2271" s="27">
        <v>280.88663544751455</v>
      </c>
      <c r="AC2271" s="27">
        <v>13.433114094001857</v>
      </c>
      <c r="AD2271" s="27">
        <v>180.04673803423458</v>
      </c>
      <c r="AE2271" s="27">
        <v>317.19399640444703</v>
      </c>
      <c r="AF2271" s="27">
        <v>0</v>
      </c>
      <c r="AG2271" s="27">
        <v>497.24073443868161</v>
      </c>
      <c r="AH2271" s="25">
        <v>0.36209168304878819</v>
      </c>
      <c r="AN2271" s="25">
        <v>0</v>
      </c>
      <c r="AV2271" s="3">
        <v>4</v>
      </c>
      <c r="AW2271" s="27">
        <v>482.88999999999987</v>
      </c>
      <c r="AX2271" s="23">
        <v>5.2388429752066141</v>
      </c>
      <c r="AY2271" s="23">
        <v>17.932231404958671</v>
      </c>
      <c r="AZ2271" s="23">
        <v>4171.0240000000003</v>
      </c>
      <c r="BA2271" s="27">
        <v>499.76438694849168</v>
      </c>
      <c r="BB2271" s="27">
        <v>322.03999999999991</v>
      </c>
      <c r="BC2271" s="23">
        <v>12.371304347826085</v>
      </c>
      <c r="BD2271" s="23">
        <v>25.578260869565216</v>
      </c>
      <c r="BE2271" s="23">
        <v>2709.6409999999987</v>
      </c>
      <c r="BF2271" s="27">
        <v>435.81301194926067</v>
      </c>
      <c r="BG2271" s="27">
        <v>160.84999999999997</v>
      </c>
      <c r="BH2271" s="23">
        <v>-1.2196850393700782</v>
      </c>
      <c r="BI2271" s="23">
        <v>11.008661417322832</v>
      </c>
      <c r="BJ2271" s="23">
        <v>1461.3830000000007</v>
      </c>
      <c r="BK2271" s="27">
        <v>63.951374999230623</v>
      </c>
      <c r="BL2271" s="27">
        <v>2198.9846987538867</v>
      </c>
    </row>
    <row r="2272" spans="1:64" x14ac:dyDescent="0.15">
      <c r="A2272" s="27" t="s">
        <v>1164</v>
      </c>
      <c r="B2272" s="27" t="s">
        <v>1090</v>
      </c>
      <c r="C2272" s="27" t="s">
        <v>1093</v>
      </c>
      <c r="D2272" s="27" t="s">
        <v>1090</v>
      </c>
      <c r="E2272" s="27" t="s">
        <v>1240</v>
      </c>
      <c r="F2272" s="27">
        <v>2010</v>
      </c>
      <c r="G2272" s="27">
        <v>123</v>
      </c>
      <c r="H2272" s="27">
        <v>21</v>
      </c>
      <c r="I2272" s="27">
        <v>-9</v>
      </c>
      <c r="J2272" s="27">
        <v>90</v>
      </c>
      <c r="L2272" s="27">
        <v>100</v>
      </c>
      <c r="N2272" s="27">
        <v>111</v>
      </c>
      <c r="P2272" s="27">
        <v>160</v>
      </c>
      <c r="Q2272" s="27">
        <v>243</v>
      </c>
      <c r="R2272" s="23">
        <v>28.93625426482124</v>
      </c>
      <c r="S2272" s="25">
        <v>6.8436254997216581</v>
      </c>
      <c r="T2272" s="23">
        <v>689.65280264233593</v>
      </c>
      <c r="U2272" s="23">
        <v>719.33565842179792</v>
      </c>
      <c r="V2272" s="23">
        <v>179.40982528013282</v>
      </c>
      <c r="W2272" s="25">
        <v>0.24941043959873824</v>
      </c>
      <c r="X2272" s="27">
        <v>319.93383410369466</v>
      </c>
      <c r="Y2272" s="27">
        <v>477.25999999999976</v>
      </c>
      <c r="Z2272" s="27">
        <v>0</v>
      </c>
      <c r="AA2272" s="27">
        <v>0</v>
      </c>
      <c r="AB2272" s="27">
        <v>231.13174503857053</v>
      </c>
      <c r="AC2272" s="27">
        <v>22.584806852008342</v>
      </c>
      <c r="AD2272" s="27">
        <v>180.28517044111945</v>
      </c>
      <c r="AE2272" s="27">
        <v>313.92218516617504</v>
      </c>
      <c r="AF2272" s="27">
        <v>0</v>
      </c>
      <c r="AG2272" s="27">
        <v>494.20735560729452</v>
      </c>
      <c r="AH2272" s="25">
        <v>0.36479660763368121</v>
      </c>
      <c r="AN2272" s="25">
        <v>0</v>
      </c>
      <c r="AV2272" s="3">
        <v>4</v>
      </c>
      <c r="AW2272" s="27">
        <v>477.25999999999976</v>
      </c>
      <c r="AX2272" s="23">
        <v>6.3628099173553769</v>
      </c>
      <c r="AY2272" s="23">
        <v>20.347520661157024</v>
      </c>
      <c r="AZ2272" s="23">
        <v>4363.4239999999972</v>
      </c>
      <c r="BA2272" s="27">
        <v>499.56471871869974</v>
      </c>
      <c r="BB2272" s="27">
        <v>394.19999999999993</v>
      </c>
      <c r="BC2272" s="23">
        <v>12.909090909090912</v>
      </c>
      <c r="BD2272" s="23">
        <v>26.123636363636361</v>
      </c>
      <c r="BE2272" s="23">
        <v>2568.3429999999994</v>
      </c>
      <c r="BF2272" s="27">
        <v>443.40239228071772</v>
      </c>
      <c r="BG2272" s="27">
        <v>83.059999999999988</v>
      </c>
      <c r="BH2272" s="23">
        <v>0.90757575757575459</v>
      </c>
      <c r="BI2272" s="23">
        <v>15.534090909090908</v>
      </c>
      <c r="BJ2272" s="23">
        <v>1795.0810000000001</v>
      </c>
      <c r="BK2272" s="27">
        <v>56.162326437981562</v>
      </c>
      <c r="BL2272" s="27">
        <v>2062.1818997716418</v>
      </c>
    </row>
    <row r="2273" spans="1:64" x14ac:dyDescent="0.15">
      <c r="A2273" s="27" t="s">
        <v>1164</v>
      </c>
      <c r="B2273" s="27" t="s">
        <v>1090</v>
      </c>
      <c r="C2273" s="27" t="s">
        <v>1093</v>
      </c>
      <c r="D2273" s="27" t="s">
        <v>1090</v>
      </c>
      <c r="E2273" s="27" t="s">
        <v>1240</v>
      </c>
      <c r="F2273" s="27">
        <v>2011</v>
      </c>
      <c r="G2273" s="27">
        <v>123</v>
      </c>
      <c r="H2273" s="27">
        <v>17</v>
      </c>
      <c r="I2273" s="27">
        <v>-9</v>
      </c>
      <c r="J2273" s="27">
        <v>89</v>
      </c>
      <c r="L2273" s="27">
        <v>99</v>
      </c>
      <c r="N2273" s="27">
        <v>112</v>
      </c>
      <c r="P2273" s="27">
        <v>163</v>
      </c>
      <c r="Q2273" s="27">
        <v>243</v>
      </c>
      <c r="R2273" s="23">
        <v>28.4795038983955</v>
      </c>
      <c r="S2273" s="25">
        <v>6.7444931022008578</v>
      </c>
      <c r="T2273" s="23">
        <v>710.99624253733327</v>
      </c>
      <c r="U2273" s="23">
        <v>755.75585068715714</v>
      </c>
      <c r="V2273" s="23">
        <v>198.66561331001978</v>
      </c>
      <c r="W2273" s="25">
        <v>0.26287009290194152</v>
      </c>
      <c r="X2273" s="27">
        <v>323.42037504828289</v>
      </c>
      <c r="Y2273" s="27">
        <v>524.50999999999988</v>
      </c>
      <c r="Z2273" s="27">
        <v>0</v>
      </c>
      <c r="AA2273" s="27">
        <v>0</v>
      </c>
      <c r="AB2273" s="27">
        <v>241.09520494639219</v>
      </c>
      <c r="AC2273" s="27">
        <v>44.296760915132857</v>
      </c>
      <c r="AD2273" s="27">
        <v>203.16733366560052</v>
      </c>
      <c r="AE2273" s="27">
        <v>325.97816808207659</v>
      </c>
      <c r="AF2273" s="27">
        <v>0</v>
      </c>
      <c r="AG2273" s="27">
        <v>529.14550174767714</v>
      </c>
      <c r="AH2273" s="25">
        <v>0.38395361796526173</v>
      </c>
      <c r="AN2273" s="25">
        <v>0</v>
      </c>
      <c r="AV2273" s="3">
        <v>4</v>
      </c>
      <c r="AW2273" s="27">
        <v>524.50999999999988</v>
      </c>
      <c r="AX2273" s="23">
        <v>6.4214876033057857</v>
      </c>
      <c r="AY2273" s="23">
        <v>20.554132231404953</v>
      </c>
      <c r="AZ2273" s="23">
        <v>4311.0139999999983</v>
      </c>
      <c r="BA2273" s="27">
        <v>531.01399361738356</v>
      </c>
      <c r="BB2273" s="27">
        <v>417.59</v>
      </c>
      <c r="BC2273" s="23">
        <v>13.135135135135132</v>
      </c>
      <c r="BD2273" s="23">
        <v>26.275675675675672</v>
      </c>
      <c r="BE2273" s="23">
        <v>2591.6339999999991</v>
      </c>
      <c r="BF2273" s="27">
        <v>465.14696660715396</v>
      </c>
      <c r="BG2273" s="27">
        <v>106.92</v>
      </c>
      <c r="BH2273" s="23">
        <v>0.73282442748091836</v>
      </c>
      <c r="BI2273" s="23">
        <v>15.706106870229007</v>
      </c>
      <c r="BJ2273" s="23">
        <v>1719.3800000000008</v>
      </c>
      <c r="BK2273" s="27">
        <v>65.867027010230089</v>
      </c>
      <c r="BL2273" s="27">
        <v>2283.5127966668942</v>
      </c>
    </row>
    <row r="2274" spans="1:64" x14ac:dyDescent="0.15">
      <c r="A2274" s="27" t="s">
        <v>1164</v>
      </c>
      <c r="B2274" s="27" t="s">
        <v>1090</v>
      </c>
      <c r="C2274" s="27" t="s">
        <v>1093</v>
      </c>
      <c r="D2274" s="27" t="s">
        <v>1090</v>
      </c>
      <c r="E2274" s="27" t="s">
        <v>1240</v>
      </c>
      <c r="F2274" s="27">
        <v>2012</v>
      </c>
      <c r="G2274" s="27">
        <v>123</v>
      </c>
      <c r="H2274" s="27">
        <v>9</v>
      </c>
      <c r="I2274" s="27">
        <v>-9</v>
      </c>
      <c r="J2274" s="27">
        <v>72</v>
      </c>
      <c r="L2274" s="27">
        <v>83</v>
      </c>
      <c r="N2274" s="27">
        <v>96</v>
      </c>
      <c r="P2274" s="27">
        <v>133</v>
      </c>
      <c r="Q2274" s="27">
        <v>155</v>
      </c>
      <c r="R2274" s="23">
        <v>31.971868764007226</v>
      </c>
      <c r="S2274" s="25">
        <v>4.4353905518332288</v>
      </c>
      <c r="T2274" s="23">
        <v>234.253147247193</v>
      </c>
      <c r="U2274" s="23">
        <v>249.79066103084619</v>
      </c>
      <c r="V2274" s="23">
        <v>63.490149414464177</v>
      </c>
      <c r="W2274" s="25">
        <v>0.25417342109875629</v>
      </c>
      <c r="X2274" s="27">
        <v>323.46231816716403</v>
      </c>
      <c r="Y2274" s="27">
        <v>73.420000000000016</v>
      </c>
      <c r="Z2274" s="27">
        <v>0</v>
      </c>
      <c r="AA2274" s="27">
        <v>0</v>
      </c>
      <c r="AB2274" s="27">
        <v>172.55768402745343</v>
      </c>
      <c r="AC2274" s="27">
        <v>0</v>
      </c>
      <c r="AD2274" s="27">
        <v>62.580624964464789</v>
      </c>
      <c r="AE2274" s="27">
        <v>143.15208457646494</v>
      </c>
      <c r="AF2274" s="27">
        <v>0</v>
      </c>
      <c r="AG2274" s="27">
        <v>205.73270954092973</v>
      </c>
      <c r="AH2274" s="25">
        <v>0.3041841137574357</v>
      </c>
      <c r="AN2274" s="25">
        <v>0</v>
      </c>
      <c r="AV2274" s="3">
        <v>1</v>
      </c>
      <c r="AW2274" s="27">
        <v>73.420000000000016</v>
      </c>
      <c r="AX2274" s="23">
        <v>12.97662337662338</v>
      </c>
      <c r="AY2274" s="23">
        <v>30.13571428571429</v>
      </c>
      <c r="AZ2274" s="23">
        <v>3808.5369999999994</v>
      </c>
      <c r="BA2274" s="27">
        <v>207.39184768649849</v>
      </c>
      <c r="BB2274" s="27">
        <v>67.58</v>
      </c>
      <c r="BC2274" s="23">
        <v>14.143157894736841</v>
      </c>
      <c r="BD2274" s="23">
        <v>30.692631578947367</v>
      </c>
      <c r="BE2274" s="23">
        <v>2534.9010000000003</v>
      </c>
      <c r="BF2274" s="27">
        <v>180.25694697875437</v>
      </c>
      <c r="BG2274" s="27">
        <v>5.84</v>
      </c>
      <c r="BH2274" s="23">
        <v>11.098305084745771</v>
      </c>
      <c r="BI2274" s="23">
        <v>29.238983050847452</v>
      </c>
      <c r="BJ2274" s="23">
        <v>1273.636</v>
      </c>
      <c r="BK2274" s="27">
        <v>27.134900707744116</v>
      </c>
      <c r="BL2274" s="27">
        <v>729.77183235016298</v>
      </c>
    </row>
    <row r="2275" spans="1:64" x14ac:dyDescent="0.15">
      <c r="A2275" s="27" t="s">
        <v>1164</v>
      </c>
      <c r="B2275" s="27" t="s">
        <v>1090</v>
      </c>
      <c r="C2275" s="27" t="s">
        <v>1093</v>
      </c>
      <c r="D2275" s="27" t="s">
        <v>1090</v>
      </c>
      <c r="E2275" s="27" t="s">
        <v>1240</v>
      </c>
      <c r="F2275" s="27">
        <v>2013</v>
      </c>
      <c r="G2275" s="27">
        <v>123</v>
      </c>
      <c r="H2275" s="27">
        <v>13</v>
      </c>
      <c r="I2275" s="27">
        <v>-9</v>
      </c>
      <c r="J2275" s="27">
        <v>81</v>
      </c>
      <c r="L2275" s="27">
        <v>96</v>
      </c>
      <c r="N2275" s="27">
        <v>109</v>
      </c>
      <c r="P2275" s="27">
        <v>143</v>
      </c>
      <c r="Q2275" s="27">
        <v>243</v>
      </c>
      <c r="R2275" s="23">
        <v>30.19661653423773</v>
      </c>
      <c r="S2275" s="25">
        <v>6.0502683587339732</v>
      </c>
      <c r="T2275" s="23">
        <v>487.03840436256195</v>
      </c>
      <c r="U2275" s="23">
        <v>511.18195019486859</v>
      </c>
      <c r="V2275" s="23">
        <v>130.2758744901511</v>
      </c>
      <c r="W2275" s="25">
        <v>0.25485225347249812</v>
      </c>
      <c r="X2275" s="27">
        <v>323.64655946486738</v>
      </c>
      <c r="Y2275" s="27">
        <v>320.77000000000004</v>
      </c>
      <c r="Z2275" s="27">
        <v>0</v>
      </c>
      <c r="AA2275" s="27">
        <v>0</v>
      </c>
      <c r="AB2275" s="27">
        <v>269.71858616038116</v>
      </c>
      <c r="AC2275" s="27">
        <v>8.8812393691191431</v>
      </c>
      <c r="AD2275" s="27">
        <v>119.02652789071612</v>
      </c>
      <c r="AE2275" s="27">
        <v>228.3182032312418</v>
      </c>
      <c r="AF2275" s="27">
        <v>0</v>
      </c>
      <c r="AG2275" s="27">
        <v>347.34473112195792</v>
      </c>
      <c r="AH2275" s="25">
        <v>0.34267548576163454</v>
      </c>
      <c r="AN2275" s="25">
        <v>0</v>
      </c>
      <c r="AV2275" s="3">
        <v>4</v>
      </c>
      <c r="AW2275" s="27">
        <v>320.77000000000004</v>
      </c>
      <c r="AX2275" s="23">
        <v>6.473966942148758</v>
      </c>
      <c r="AY2275" s="23">
        <v>20.686776859504132</v>
      </c>
      <c r="AZ2275" s="23">
        <v>4339.5810000000029</v>
      </c>
      <c r="BA2275" s="27">
        <v>348.98622232893632</v>
      </c>
      <c r="BB2275" s="27">
        <v>186.94000000000003</v>
      </c>
      <c r="BC2275" s="23">
        <v>12.851851851851848</v>
      </c>
      <c r="BD2275" s="23">
        <v>27.150925925925932</v>
      </c>
      <c r="BE2275" s="23">
        <v>2587.552000000002</v>
      </c>
      <c r="BF2275" s="27">
        <v>298.85470115563487</v>
      </c>
      <c r="BG2275" s="27">
        <v>133.83000000000004</v>
      </c>
      <c r="BH2275" s="23">
        <v>1.333582089552239</v>
      </c>
      <c r="BI2275" s="23">
        <v>15.476865671641798</v>
      </c>
      <c r="BJ2275" s="23">
        <v>1752.029</v>
      </c>
      <c r="BK2275" s="27">
        <v>50.131521173301493</v>
      </c>
      <c r="BL2275" s="27">
        <v>1497.4238447143805</v>
      </c>
    </row>
    <row r="2276" spans="1:64" x14ac:dyDescent="0.15">
      <c r="A2276" s="27" t="s">
        <v>1164</v>
      </c>
      <c r="B2276" s="27" t="s">
        <v>1090</v>
      </c>
      <c r="C2276" s="27" t="s">
        <v>1093</v>
      </c>
      <c r="D2276" s="27" t="s">
        <v>1090</v>
      </c>
      <c r="E2276" s="27" t="s">
        <v>1240</v>
      </c>
      <c r="F2276" s="27">
        <v>2014</v>
      </c>
      <c r="G2276" s="27">
        <v>123</v>
      </c>
      <c r="H2276" s="27">
        <v>18</v>
      </c>
      <c r="I2276" s="27">
        <v>-9</v>
      </c>
      <c r="J2276" s="27">
        <v>88</v>
      </c>
      <c r="L2276" s="27">
        <v>98</v>
      </c>
      <c r="N2276" s="27">
        <v>111</v>
      </c>
      <c r="P2276" s="27">
        <v>174</v>
      </c>
      <c r="Q2276" s="27">
        <v>243</v>
      </c>
      <c r="R2276" s="23">
        <v>28.688475127057249</v>
      </c>
      <c r="S2276" s="25">
        <v>5.211848992887262</v>
      </c>
      <c r="T2276" s="23">
        <v>644.64785944153061</v>
      </c>
      <c r="U2276" s="23">
        <v>813.04609263028112</v>
      </c>
      <c r="V2276" s="23">
        <v>289.3919475689562</v>
      </c>
      <c r="W2276" s="25">
        <v>0.35593547110397045</v>
      </c>
      <c r="X2276" s="27">
        <v>322.93616393301392</v>
      </c>
      <c r="Y2276" s="27">
        <v>486.66999999999979</v>
      </c>
      <c r="Z2276" s="27">
        <v>0</v>
      </c>
      <c r="AA2276" s="27">
        <v>0</v>
      </c>
      <c r="AB2276" s="27">
        <v>217.91161745138726</v>
      </c>
      <c r="AC2276" s="27">
        <v>46.79013786090723</v>
      </c>
      <c r="AD2276" s="27">
        <v>163.35409656655827</v>
      </c>
      <c r="AE2276" s="27">
        <v>350.74984440262006</v>
      </c>
      <c r="AF2276" s="27">
        <v>0</v>
      </c>
      <c r="AG2276" s="27">
        <v>514.10394096917832</v>
      </c>
      <c r="AH2276" s="25">
        <v>0.31774526583311885</v>
      </c>
      <c r="AN2276" s="25">
        <v>0</v>
      </c>
      <c r="AV2276" s="3">
        <v>4</v>
      </c>
      <c r="AW2276" s="27">
        <v>486.66999999999979</v>
      </c>
      <c r="AX2276" s="23">
        <v>5.9004132231404922</v>
      </c>
      <c r="AY2276" s="23">
        <v>20.138842975206611</v>
      </c>
      <c r="AZ2276" s="23">
        <v>4449.3739999999952</v>
      </c>
      <c r="BA2276" s="27">
        <v>516.45901701016612</v>
      </c>
      <c r="BB2276" s="27">
        <v>341.62999999999994</v>
      </c>
      <c r="BC2276" s="23">
        <v>12.54727272727273</v>
      </c>
      <c r="BD2276" s="23">
        <v>26.550909090909087</v>
      </c>
      <c r="BE2276" s="23">
        <v>2739.6919999999991</v>
      </c>
      <c r="BF2276" s="27">
        <v>402.62992692351503</v>
      </c>
      <c r="BG2276" s="27">
        <v>145.04000000000005</v>
      </c>
      <c r="BH2276" s="23">
        <v>0.36136363636363733</v>
      </c>
      <c r="BI2276" s="23">
        <v>14.795454545454547</v>
      </c>
      <c r="BJ2276" s="23">
        <v>1709.6820000000005</v>
      </c>
      <c r="BK2276" s="27">
        <v>113.82909008665133</v>
      </c>
      <c r="BL2276" s="27">
        <v>3326.3442249305308</v>
      </c>
    </row>
    <row r="2277" spans="1:64" x14ac:dyDescent="0.15">
      <c r="A2277" s="27" t="s">
        <v>1164</v>
      </c>
      <c r="B2277" s="27" t="s">
        <v>1090</v>
      </c>
      <c r="C2277" s="27" t="s">
        <v>1093</v>
      </c>
      <c r="D2277" s="27" t="s">
        <v>1090</v>
      </c>
      <c r="E2277" s="27" t="s">
        <v>1240</v>
      </c>
      <c r="F2277" s="27">
        <v>2015</v>
      </c>
      <c r="G2277" s="27">
        <v>123</v>
      </c>
      <c r="H2277" s="27">
        <v>14</v>
      </c>
      <c r="I2277" s="27">
        <v>-9</v>
      </c>
      <c r="J2277" s="27">
        <v>88</v>
      </c>
      <c r="L2277" s="27">
        <v>99</v>
      </c>
      <c r="N2277" s="27">
        <v>115</v>
      </c>
      <c r="P2277" s="27">
        <v>151</v>
      </c>
      <c r="Q2277" s="27">
        <v>243</v>
      </c>
      <c r="R2277" s="23">
        <v>29.583048846918494</v>
      </c>
      <c r="S2277" s="25">
        <v>5.9901114004435616</v>
      </c>
      <c r="T2277" s="23">
        <v>639.82818503776525</v>
      </c>
      <c r="U2277" s="23">
        <v>648.14463281380597</v>
      </c>
      <c r="V2277" s="23">
        <v>147.61103701845639</v>
      </c>
      <c r="W2277" s="25">
        <v>0.22774397452030004</v>
      </c>
      <c r="X2277" s="27">
        <v>322.59691180129454</v>
      </c>
      <c r="Y2277" s="27">
        <v>450.0499999999999</v>
      </c>
      <c r="Z2277" s="27">
        <v>0</v>
      </c>
      <c r="AA2277" s="27">
        <v>0</v>
      </c>
      <c r="AB2277" s="27">
        <v>265.73407627061545</v>
      </c>
      <c r="AC2277" s="27">
        <v>19.175331929644052</v>
      </c>
      <c r="AD2277" s="27">
        <v>197.02174692385395</v>
      </c>
      <c r="AE2277" s="27">
        <v>270.82724199212214</v>
      </c>
      <c r="AF2277" s="27">
        <v>0</v>
      </c>
      <c r="AG2277" s="27">
        <v>467.84898891597607</v>
      </c>
      <c r="AH2277" s="25">
        <v>0.42112251470102713</v>
      </c>
      <c r="AN2277" s="25">
        <v>0</v>
      </c>
      <c r="AV2277" s="3">
        <v>4</v>
      </c>
      <c r="AW2277" s="27">
        <v>450.0499999999999</v>
      </c>
      <c r="AX2277" s="23">
        <v>7.6425619834710732</v>
      </c>
      <c r="AY2277" s="23">
        <v>20.567768595041329</v>
      </c>
      <c r="AZ2277" s="23">
        <v>4069.3710000000001</v>
      </c>
      <c r="BA2277" s="27">
        <v>470.54268860818195</v>
      </c>
      <c r="BB2277" s="27">
        <v>339.07</v>
      </c>
      <c r="BC2277" s="23">
        <v>12.986842105263161</v>
      </c>
      <c r="BD2277" s="23">
        <v>25.5140350877193</v>
      </c>
      <c r="BE2277" s="23">
        <v>2514.2530000000006</v>
      </c>
      <c r="BF2277" s="27">
        <v>428.59886304621693</v>
      </c>
      <c r="BG2277" s="27">
        <v>110.98000000000002</v>
      </c>
      <c r="BH2277" s="23">
        <v>2.8828125000000031</v>
      </c>
      <c r="BI2277" s="23">
        <v>16.162500000000009</v>
      </c>
      <c r="BJ2277" s="23">
        <v>1555.1179999999997</v>
      </c>
      <c r="BK2277" s="27">
        <v>41.94382556196458</v>
      </c>
      <c r="BL2277" s="27">
        <v>1696.678586419039</v>
      </c>
    </row>
    <row r="2278" spans="1:64" x14ac:dyDescent="0.15">
      <c r="A2278" s="27" t="s">
        <v>1164</v>
      </c>
      <c r="B2278" s="27" t="s">
        <v>1090</v>
      </c>
      <c r="C2278" s="27" t="s">
        <v>1093</v>
      </c>
      <c r="D2278" s="27" t="s">
        <v>1090</v>
      </c>
      <c r="E2278" s="27" t="s">
        <v>1240</v>
      </c>
      <c r="F2278" s="27">
        <v>2016</v>
      </c>
      <c r="G2278" s="27">
        <v>123</v>
      </c>
      <c r="H2278" s="27">
        <v>18</v>
      </c>
      <c r="I2278" s="27">
        <v>-9</v>
      </c>
      <c r="J2278" s="27">
        <v>87</v>
      </c>
      <c r="L2278" s="27">
        <v>99</v>
      </c>
      <c r="N2278" s="27">
        <v>110</v>
      </c>
      <c r="P2278" s="27">
        <v>157</v>
      </c>
      <c r="Q2278" s="27">
        <v>243</v>
      </c>
      <c r="R2278" s="23">
        <v>29.589614912463137</v>
      </c>
      <c r="S2278" s="25">
        <v>7.3251975556958602</v>
      </c>
      <c r="T2278" s="23">
        <v>659.06383771067624</v>
      </c>
      <c r="U2278" s="23">
        <v>700.39165216552249</v>
      </c>
      <c r="V2278" s="23">
        <v>185.77045586812707</v>
      </c>
      <c r="W2278" s="25">
        <v>0.26523796027746577</v>
      </c>
      <c r="X2278" s="27">
        <v>323.95765333656277</v>
      </c>
      <c r="Y2278" s="27">
        <v>409.6699999999999</v>
      </c>
      <c r="Z2278" s="27">
        <v>0</v>
      </c>
      <c r="AA2278" s="27">
        <v>0</v>
      </c>
      <c r="AB2278" s="27">
        <v>223.78555400343902</v>
      </c>
      <c r="AC2278" s="27">
        <v>20.90769112205389</v>
      </c>
      <c r="AD2278" s="27">
        <v>155.2028650982279</v>
      </c>
      <c r="AE2278" s="27">
        <v>313.36070371361359</v>
      </c>
      <c r="AF2278" s="27">
        <v>0</v>
      </c>
      <c r="AG2278" s="27">
        <v>468.56356881184149</v>
      </c>
      <c r="AH2278" s="25">
        <v>0.33123117569612015</v>
      </c>
      <c r="AN2278" s="25">
        <v>0</v>
      </c>
      <c r="AV2278" s="3">
        <v>4</v>
      </c>
      <c r="AW2278" s="27">
        <v>409.6699999999999</v>
      </c>
      <c r="AX2278" s="23">
        <v>6.9194214876033087</v>
      </c>
      <c r="AY2278" s="23">
        <v>21.349999999999998</v>
      </c>
      <c r="AZ2278" s="23">
        <v>4394.799</v>
      </c>
      <c r="BA2278" s="27">
        <v>469.89077680942063</v>
      </c>
      <c r="BB2278" s="27">
        <v>311.12999999999994</v>
      </c>
      <c r="BC2278" s="23">
        <v>13.323853211009176</v>
      </c>
      <c r="BD2278" s="23">
        <v>26.888990825688083</v>
      </c>
      <c r="BE2278" s="23">
        <v>2653.1819999999998</v>
      </c>
      <c r="BF2278" s="27">
        <v>413.70895335229653</v>
      </c>
      <c r="BG2278" s="27">
        <v>98.54000000000002</v>
      </c>
      <c r="BH2278" s="23">
        <v>1.670676691729321</v>
      </c>
      <c r="BI2278" s="23">
        <v>16.81052631578947</v>
      </c>
      <c r="BJ2278" s="23">
        <v>1741.6170000000006</v>
      </c>
      <c r="BK2278" s="27">
        <v>56.181823457123969</v>
      </c>
      <c r="BL2278" s="27">
        <v>2135.2925961853684</v>
      </c>
    </row>
    <row r="2279" spans="1:64" x14ac:dyDescent="0.15">
      <c r="A2279" s="27" t="s">
        <v>1164</v>
      </c>
      <c r="B2279" s="27" t="s">
        <v>1090</v>
      </c>
      <c r="C2279" s="27" t="s">
        <v>1093</v>
      </c>
      <c r="D2279" s="27" t="s">
        <v>1090</v>
      </c>
      <c r="E2279" s="27" t="s">
        <v>1240</v>
      </c>
      <c r="F2279" s="27">
        <v>2017</v>
      </c>
      <c r="G2279" s="27">
        <v>123</v>
      </c>
      <c r="H2279" s="27">
        <v>11</v>
      </c>
      <c r="I2279" s="27">
        <v>-9</v>
      </c>
      <c r="J2279" s="27">
        <v>81</v>
      </c>
      <c r="L2279" s="27">
        <v>94</v>
      </c>
      <c r="N2279" s="27">
        <v>111</v>
      </c>
      <c r="P2279" s="27">
        <v>167</v>
      </c>
      <c r="Q2279" s="27">
        <v>243</v>
      </c>
      <c r="R2279" s="23">
        <v>30.888603845872364</v>
      </c>
      <c r="S2279" s="25">
        <v>6.2356764047400484</v>
      </c>
      <c r="T2279" s="23">
        <v>583.48266370634929</v>
      </c>
      <c r="U2279" s="23">
        <v>672.19959600643199</v>
      </c>
      <c r="V2279" s="23">
        <v>198.33601285310939</v>
      </c>
      <c r="W2279" s="25">
        <v>0.2950552352022825</v>
      </c>
      <c r="X2279" s="27">
        <v>324.35129746148317</v>
      </c>
      <c r="Y2279" s="27">
        <v>523.20999999999981</v>
      </c>
      <c r="Z2279" s="27">
        <v>0</v>
      </c>
      <c r="AA2279" s="27">
        <v>0</v>
      </c>
      <c r="AB2279" s="27">
        <v>287.67868609935152</v>
      </c>
      <c r="AC2279" s="27">
        <v>75.736504481947449</v>
      </c>
      <c r="AD2279" s="27">
        <v>164.07428261636733</v>
      </c>
      <c r="AE2279" s="27">
        <v>302.38279876031851</v>
      </c>
      <c r="AF2279" s="27">
        <v>0</v>
      </c>
      <c r="AG2279" s="27">
        <v>466.45708137668584</v>
      </c>
      <c r="AH2279" s="25">
        <v>0.35174571391362919</v>
      </c>
      <c r="AN2279" s="25">
        <v>0</v>
      </c>
      <c r="AV2279" s="3">
        <v>4</v>
      </c>
      <c r="AW2279" s="27">
        <v>523.20999999999981</v>
      </c>
      <c r="AX2279" s="23">
        <v>6.3012396694214878</v>
      </c>
      <c r="AY2279" s="23">
        <v>21.019008264462826</v>
      </c>
      <c r="AZ2279" s="23">
        <v>4369.0420000000013</v>
      </c>
      <c r="BA2279" s="27">
        <v>467.64705063104054</v>
      </c>
      <c r="BB2279" s="27">
        <v>303.76</v>
      </c>
      <c r="BC2279" s="23">
        <v>12.912727272727274</v>
      </c>
      <c r="BD2279" s="23">
        <v>27.555454545454555</v>
      </c>
      <c r="BE2279" s="23">
        <v>2670.871000000001</v>
      </c>
      <c r="BF2279" s="27">
        <v>346.96571376008575</v>
      </c>
      <c r="BG2279" s="27">
        <v>219.44999999999996</v>
      </c>
      <c r="BH2279" s="23">
        <v>0.79166666666666585</v>
      </c>
      <c r="BI2279" s="23">
        <v>15.571969696969701</v>
      </c>
      <c r="BJ2279" s="23">
        <v>1698.1709999999998</v>
      </c>
      <c r="BK2279" s="27">
        <v>120.68133687095481</v>
      </c>
      <c r="BL2279" s="27">
        <v>2279.7242856679241</v>
      </c>
    </row>
    <row r="2280" spans="1:64" x14ac:dyDescent="0.15">
      <c r="A2280" s="27" t="s">
        <v>1164</v>
      </c>
      <c r="B2280" s="27" t="s">
        <v>1090</v>
      </c>
      <c r="C2280" s="27" t="s">
        <v>1093</v>
      </c>
      <c r="D2280" s="27" t="s">
        <v>1090</v>
      </c>
      <c r="E2280" s="27" t="s">
        <v>1240</v>
      </c>
      <c r="F2280" s="27">
        <v>2018</v>
      </c>
      <c r="G2280" s="27">
        <v>123</v>
      </c>
      <c r="H2280" s="27">
        <v>10</v>
      </c>
      <c r="I2280" s="27">
        <v>-9</v>
      </c>
      <c r="J2280" s="27">
        <v>81</v>
      </c>
      <c r="L2280" s="27">
        <v>94</v>
      </c>
      <c r="N2280" s="27">
        <v>107</v>
      </c>
      <c r="P2280" s="27">
        <v>150</v>
      </c>
      <c r="Q2280" s="27">
        <v>243</v>
      </c>
      <c r="R2280" s="23">
        <v>30.19121643826805</v>
      </c>
      <c r="S2280" s="25">
        <v>7.1649754154934087</v>
      </c>
      <c r="T2280" s="23">
        <v>713.77956852281579</v>
      </c>
      <c r="U2280" s="23">
        <v>771.17141786794241</v>
      </c>
      <c r="V2280" s="23">
        <v>213.4659755191563</v>
      </c>
      <c r="W2280" s="25">
        <v>0.27680742284413423</v>
      </c>
      <c r="X2280" s="27">
        <v>322.67838965512107</v>
      </c>
      <c r="Y2280" s="27">
        <v>494.37999999999988</v>
      </c>
      <c r="Z2280" s="27">
        <v>0</v>
      </c>
      <c r="AA2280" s="27">
        <v>0</v>
      </c>
      <c r="AB2280" s="27">
        <v>295.74762726980566</v>
      </c>
      <c r="AC2280" s="27">
        <v>19.836652308293942</v>
      </c>
      <c r="AD2280" s="27">
        <v>143.54111242165212</v>
      </c>
      <c r="AE2280" s="27">
        <v>329.81281210112098</v>
      </c>
      <c r="AF2280" s="27">
        <v>0</v>
      </c>
      <c r="AG2280" s="27">
        <v>473.35392452277313</v>
      </c>
      <c r="AH2280" s="25">
        <v>0.30324267308851605</v>
      </c>
      <c r="AN2280" s="25">
        <v>0</v>
      </c>
      <c r="AV2280" s="3">
        <v>4</v>
      </c>
      <c r="AW2280" s="27">
        <v>494.37999999999988</v>
      </c>
      <c r="AX2280" s="23">
        <v>6.82685950413223</v>
      </c>
      <c r="AY2280" s="23">
        <v>19.785950413223119</v>
      </c>
      <c r="AZ2280" s="23">
        <v>4251.1729999999989</v>
      </c>
      <c r="BA2280" s="27">
        <v>476.98396601948969</v>
      </c>
      <c r="BB2280" s="27">
        <v>319.27</v>
      </c>
      <c r="BC2280" s="23">
        <v>14.160377358490567</v>
      </c>
      <c r="BD2280" s="23">
        <v>27.54056603773585</v>
      </c>
      <c r="BE2280" s="23">
        <v>2565.5659999999998</v>
      </c>
      <c r="BF2280" s="27">
        <v>411.95859646209095</v>
      </c>
      <c r="BG2280" s="27">
        <v>175.10999999999999</v>
      </c>
      <c r="BH2280" s="23">
        <v>1.1110294117647062</v>
      </c>
      <c r="BI2280" s="23">
        <v>13.741911764705893</v>
      </c>
      <c r="BJ2280" s="23">
        <v>1685.6069999999997</v>
      </c>
      <c r="BK2280" s="27">
        <v>65.025369557398491</v>
      </c>
      <c r="BL2280" s="27">
        <v>2453.6319025190378</v>
      </c>
    </row>
    <row r="2281" spans="1:64" x14ac:dyDescent="0.15">
      <c r="A2281" s="27" t="s">
        <v>1164</v>
      </c>
      <c r="B2281" s="27" t="s">
        <v>1090</v>
      </c>
      <c r="C2281" s="27" t="s">
        <v>1093</v>
      </c>
      <c r="D2281" s="27" t="s">
        <v>1090</v>
      </c>
      <c r="E2281" s="27" t="s">
        <v>1240</v>
      </c>
      <c r="F2281" s="27">
        <v>2019</v>
      </c>
      <c r="G2281" s="27">
        <v>123</v>
      </c>
      <c r="H2281" s="27">
        <v>15</v>
      </c>
      <c r="I2281" s="27">
        <v>-9</v>
      </c>
      <c r="J2281" s="27">
        <v>94</v>
      </c>
      <c r="L2281" s="27">
        <v>105</v>
      </c>
      <c r="N2281" s="27">
        <v>119</v>
      </c>
      <c r="P2281" s="27">
        <v>243</v>
      </c>
      <c r="Q2281" s="27">
        <v>243</v>
      </c>
      <c r="R2281" s="23">
        <v>27.9473689955596</v>
      </c>
      <c r="S2281" s="25">
        <v>7.5775922682465726</v>
      </c>
      <c r="T2281" s="23">
        <v>880.01641539322782</v>
      </c>
      <c r="U2281" s="23">
        <v>911.41050352197715</v>
      </c>
      <c r="V2281" s="23">
        <v>222.01057287193638</v>
      </c>
      <c r="W2281" s="25">
        <v>0.24359009423099326</v>
      </c>
      <c r="X2281" s="27">
        <v>320.29003520155032</v>
      </c>
      <c r="Y2281" s="27">
        <v>587.9499999999997</v>
      </c>
      <c r="Z2281" s="27">
        <v>0</v>
      </c>
      <c r="AA2281" s="27">
        <v>0</v>
      </c>
      <c r="AB2281" s="27">
        <v>232.14742268765309</v>
      </c>
      <c r="AC2281" s="27">
        <v>42.578687510020622</v>
      </c>
      <c r="AD2281" s="27">
        <v>187.70218443936986</v>
      </c>
      <c r="AE2281" s="27">
        <v>363.06415034301114</v>
      </c>
      <c r="AF2281" s="27">
        <v>0</v>
      </c>
      <c r="AG2281" s="27">
        <v>550.76633478238102</v>
      </c>
      <c r="AH2281" s="25">
        <v>0.3408018413208142</v>
      </c>
      <c r="AN2281" s="25">
        <v>0</v>
      </c>
      <c r="AV2281" s="3">
        <v>4</v>
      </c>
      <c r="AW2281" s="27">
        <v>587.9499999999997</v>
      </c>
      <c r="AX2281" s="23">
        <v>5.8367768595041305</v>
      </c>
      <c r="AY2281" s="23">
        <v>19.23925619834711</v>
      </c>
      <c r="AZ2281" s="23">
        <v>4287.059000000002</v>
      </c>
      <c r="BA2281" s="27">
        <v>555.76723647656138</v>
      </c>
      <c r="BB2281" s="27">
        <v>514.56999999999994</v>
      </c>
      <c r="BC2281" s="23">
        <v>12.310169491525425</v>
      </c>
      <c r="BD2281" s="23">
        <v>24.924576271186453</v>
      </c>
      <c r="BE2281" s="23">
        <v>2733.4440000000004</v>
      </c>
      <c r="BF2281" s="27">
        <v>501.08137593264445</v>
      </c>
      <c r="BG2281" s="27">
        <v>73.38</v>
      </c>
      <c r="BH2281" s="23">
        <v>-0.32338709677419336</v>
      </c>
      <c r="BI2281" s="23">
        <v>13.829032258064521</v>
      </c>
      <c r="BJ2281" s="23">
        <v>1553.6150000000009</v>
      </c>
      <c r="BK2281" s="27">
        <v>54.685860543917549</v>
      </c>
      <c r="BL2281" s="27">
        <v>2551.8456651946708</v>
      </c>
    </row>
    <row r="2282" spans="1:64" x14ac:dyDescent="0.15">
      <c r="A2282" s="27" t="s">
        <v>1165</v>
      </c>
      <c r="B2282" s="27" t="s">
        <v>1090</v>
      </c>
      <c r="C2282" s="27" t="s">
        <v>1094</v>
      </c>
      <c r="D2282" s="27" t="s">
        <v>1090</v>
      </c>
      <c r="E2282" s="27" t="s">
        <v>1237</v>
      </c>
      <c r="F2282" s="27">
        <v>1990</v>
      </c>
      <c r="G2282" s="27">
        <v>144</v>
      </c>
      <c r="H2282" s="27">
        <v>9</v>
      </c>
      <c r="I2282" s="27">
        <v>-9</v>
      </c>
      <c r="J2282" s="27">
        <v>69</v>
      </c>
      <c r="L2282" s="27">
        <v>80</v>
      </c>
      <c r="N2282" s="27">
        <v>92</v>
      </c>
      <c r="P2282" s="27">
        <v>126</v>
      </c>
      <c r="Q2282" s="27">
        <v>222</v>
      </c>
      <c r="R2282" s="23">
        <v>29.358616499975888</v>
      </c>
      <c r="S2282" s="25">
        <v>5.0763753788495771</v>
      </c>
      <c r="T2282" s="23">
        <v>416.18881431465149</v>
      </c>
      <c r="U2282" s="23">
        <v>422.2700615487397</v>
      </c>
      <c r="V2282" s="23">
        <v>96.714790249884615</v>
      </c>
      <c r="W2282" s="25">
        <v>0.22903538935442055</v>
      </c>
      <c r="X2282" s="27">
        <v>322.4434034105214</v>
      </c>
      <c r="Y2282" s="27">
        <v>248.92000000000004</v>
      </c>
      <c r="Z2282" s="27">
        <v>0</v>
      </c>
      <c r="AA2282" s="27">
        <v>0</v>
      </c>
      <c r="AB2282" s="27">
        <v>249.51860234036045</v>
      </c>
      <c r="AC2282" s="27">
        <v>6.2455074779790865</v>
      </c>
      <c r="AD2282" s="27">
        <v>106.78035080404194</v>
      </c>
      <c r="AE2282" s="27">
        <v>189.20404478667027</v>
      </c>
      <c r="AF2282" s="27">
        <v>0</v>
      </c>
      <c r="AG2282" s="27">
        <v>295.98439559071221</v>
      </c>
      <c r="AH2282" s="25">
        <v>0.36076343478614892</v>
      </c>
      <c r="AN2282" s="25">
        <v>0</v>
      </c>
      <c r="AV2282" s="3">
        <v>4</v>
      </c>
      <c r="AW2282" s="27">
        <v>248.92000000000004</v>
      </c>
      <c r="AX2282" s="23">
        <v>6.3090497737556568</v>
      </c>
      <c r="AY2282" s="23">
        <v>21.231221719457004</v>
      </c>
      <c r="AZ2282" s="23">
        <v>3869.3939999999993</v>
      </c>
      <c r="BA2282" s="27">
        <v>298.83214221663752</v>
      </c>
      <c r="BB2282" s="27">
        <v>156.97</v>
      </c>
      <c r="BC2282" s="23">
        <v>14.702197802197801</v>
      </c>
      <c r="BD2282" s="23">
        <v>29</v>
      </c>
      <c r="BE2282" s="23">
        <v>2175.9969999999989</v>
      </c>
      <c r="BF2282" s="27">
        <v>261.55307749798072</v>
      </c>
      <c r="BG2282" s="27">
        <v>91.95</v>
      </c>
      <c r="BH2282" s="23">
        <v>0.43384615384615388</v>
      </c>
      <c r="BI2282" s="23">
        <v>15.793076923076926</v>
      </c>
      <c r="BJ2282" s="23">
        <v>1693.3970000000006</v>
      </c>
      <c r="BK2282" s="27">
        <v>37.279064718656564</v>
      </c>
      <c r="BL2282" s="27">
        <v>1111.6642557458001</v>
      </c>
    </row>
    <row r="2283" spans="1:64" x14ac:dyDescent="0.15">
      <c r="A2283" s="27" t="s">
        <v>1165</v>
      </c>
      <c r="B2283" s="27" t="s">
        <v>1090</v>
      </c>
      <c r="C2283" s="27" t="s">
        <v>1094</v>
      </c>
      <c r="D2283" s="27" t="s">
        <v>1090</v>
      </c>
      <c r="E2283" s="27" t="s">
        <v>1237</v>
      </c>
      <c r="F2283" s="27">
        <v>1991</v>
      </c>
      <c r="G2283" s="27">
        <v>144</v>
      </c>
      <c r="H2283" s="27">
        <v>8</v>
      </c>
      <c r="I2283" s="27">
        <v>-9</v>
      </c>
      <c r="J2283" s="27">
        <v>68</v>
      </c>
      <c r="L2283" s="27">
        <v>79</v>
      </c>
      <c r="N2283" s="27">
        <v>91</v>
      </c>
      <c r="P2283" s="27">
        <v>139</v>
      </c>
      <c r="Q2283" s="27">
        <v>222</v>
      </c>
      <c r="R2283" s="23">
        <v>28.869309599045213</v>
      </c>
      <c r="S2283" s="25">
        <v>4.3881116783583423</v>
      </c>
      <c r="T2283" s="23">
        <v>392.90080040814206</v>
      </c>
      <c r="U2283" s="23">
        <v>436.76838334023319</v>
      </c>
      <c r="V2283" s="23">
        <v>127.66708714809462</v>
      </c>
      <c r="W2283" s="25">
        <v>0.29229928056777843</v>
      </c>
      <c r="X2283" s="27">
        <v>329.64392382450524</v>
      </c>
      <c r="Y2283" s="27">
        <v>330.67999999999995</v>
      </c>
      <c r="Z2283" s="27">
        <v>0</v>
      </c>
      <c r="AA2283" s="27">
        <v>0</v>
      </c>
      <c r="AB2283" s="27">
        <v>269.73740836223431</v>
      </c>
      <c r="AC2283" s="27">
        <v>8.2772014950454089</v>
      </c>
      <c r="AD2283" s="27">
        <v>151.84740320379396</v>
      </c>
      <c r="AE2283" s="27">
        <v>209.10365357895398</v>
      </c>
      <c r="AF2283" s="27">
        <v>0</v>
      </c>
      <c r="AG2283" s="27">
        <v>360.95105678274797</v>
      </c>
      <c r="AH2283" s="25">
        <v>0.42068694950052349</v>
      </c>
      <c r="AN2283" s="25">
        <v>0</v>
      </c>
      <c r="AV2283" s="3">
        <v>4</v>
      </c>
      <c r="AW2283" s="27">
        <v>330.67999999999995</v>
      </c>
      <c r="AX2283" s="23">
        <v>6.3728506787330348</v>
      </c>
      <c r="AY2283" s="23">
        <v>20.847963800904974</v>
      </c>
      <c r="AZ2283" s="23">
        <v>3800.0280000000002</v>
      </c>
      <c r="BA2283" s="27">
        <v>362.9368386659952</v>
      </c>
      <c r="BB2283" s="27">
        <v>189.48000000000002</v>
      </c>
      <c r="BC2283" s="23">
        <v>14.611111111111111</v>
      </c>
      <c r="BD2283" s="23">
        <v>28.962222222222231</v>
      </c>
      <c r="BE2283" s="23">
        <v>2121.8060000000005</v>
      </c>
      <c r="BF2283" s="27">
        <v>309.86353159435401</v>
      </c>
      <c r="BG2283" s="27">
        <v>141.19999999999999</v>
      </c>
      <c r="BH2283" s="23">
        <v>0.71297709923664032</v>
      </c>
      <c r="BI2283" s="23">
        <v>15.273282442748091</v>
      </c>
      <c r="BJ2283" s="23">
        <v>1678.222</v>
      </c>
      <c r="BK2283" s="27">
        <v>53.073307071641089</v>
      </c>
      <c r="BL2283" s="27">
        <v>1467.4377833114322</v>
      </c>
    </row>
    <row r="2284" spans="1:64" x14ac:dyDescent="0.15">
      <c r="A2284" s="27" t="s">
        <v>1165</v>
      </c>
      <c r="B2284" s="27" t="s">
        <v>1090</v>
      </c>
      <c r="C2284" s="27" t="s">
        <v>1094</v>
      </c>
      <c r="D2284" s="27" t="s">
        <v>1090</v>
      </c>
      <c r="E2284" s="27" t="s">
        <v>1237</v>
      </c>
      <c r="F2284" s="27">
        <v>1992</v>
      </c>
      <c r="G2284" s="27">
        <v>144</v>
      </c>
      <c r="H2284" s="27">
        <v>16</v>
      </c>
      <c r="I2284" s="27">
        <v>-9</v>
      </c>
      <c r="J2284" s="27">
        <v>85</v>
      </c>
      <c r="L2284" s="27">
        <v>97</v>
      </c>
      <c r="N2284" s="27">
        <v>113</v>
      </c>
      <c r="P2284" s="27">
        <v>222</v>
      </c>
      <c r="Q2284" s="27">
        <v>222</v>
      </c>
      <c r="R2284" s="23">
        <v>24.573481495189196</v>
      </c>
      <c r="S2284" s="25">
        <v>6.9304517707827653</v>
      </c>
      <c r="T2284" s="23">
        <v>902.97534537031675</v>
      </c>
      <c r="U2284" s="23">
        <v>925.42883990183157</v>
      </c>
      <c r="V2284" s="23">
        <v>219.08605187074792</v>
      </c>
      <c r="W2284" s="25">
        <v>0.23674002803563809</v>
      </c>
      <c r="X2284" s="27">
        <v>322.67629745514711</v>
      </c>
      <c r="Y2284" s="27">
        <v>423.90999999999997</v>
      </c>
      <c r="Z2284" s="27">
        <v>0</v>
      </c>
      <c r="AA2284" s="27">
        <v>0</v>
      </c>
      <c r="AB2284" s="27">
        <v>211.47231511945552</v>
      </c>
      <c r="AC2284" s="27">
        <v>25.997429094372166</v>
      </c>
      <c r="AD2284" s="27">
        <v>122.81548893554412</v>
      </c>
      <c r="AE2284" s="27">
        <v>368.03299414199279</v>
      </c>
      <c r="AF2284" s="27">
        <v>0</v>
      </c>
      <c r="AG2284" s="27">
        <v>490.84848307753691</v>
      </c>
      <c r="AH2284" s="25">
        <v>0.25021058568502841</v>
      </c>
      <c r="AN2284" s="25">
        <v>0</v>
      </c>
      <c r="AV2284" s="3">
        <v>4</v>
      </c>
      <c r="AW2284" s="27">
        <v>423.90999999999997</v>
      </c>
      <c r="AX2284" s="23">
        <v>4.6009049773755653</v>
      </c>
      <c r="AY2284" s="23">
        <v>17.898642533936659</v>
      </c>
      <c r="AZ2284" s="23">
        <v>3533.1409999999992</v>
      </c>
      <c r="BA2284" s="27">
        <v>493.46344877901828</v>
      </c>
      <c r="BB2284" s="27">
        <v>379.73</v>
      </c>
      <c r="BC2284" s="23">
        <v>11.742857142857138</v>
      </c>
      <c r="BD2284" s="23">
        <v>24.572321428571428</v>
      </c>
      <c r="BE2284" s="23">
        <v>2333.069</v>
      </c>
      <c r="BF2284" s="27">
        <v>444.80521091581755</v>
      </c>
      <c r="BG2284" s="27">
        <v>44.180000000000007</v>
      </c>
      <c r="BH2284" s="23">
        <v>-2.7376146788990838</v>
      </c>
      <c r="BI2284" s="23">
        <v>11.041284403669732</v>
      </c>
      <c r="BJ2284" s="23">
        <v>1200.0719999999999</v>
      </c>
      <c r="BK2284" s="27">
        <v>48.658237863200618</v>
      </c>
      <c r="BL2284" s="27">
        <v>2518.2304812729644</v>
      </c>
    </row>
    <row r="2285" spans="1:64" x14ac:dyDescent="0.15">
      <c r="A2285" s="27" t="s">
        <v>1165</v>
      </c>
      <c r="B2285" s="27" t="s">
        <v>1090</v>
      </c>
      <c r="C2285" s="27" t="s">
        <v>1094</v>
      </c>
      <c r="D2285" s="27" t="s">
        <v>1090</v>
      </c>
      <c r="E2285" s="27" t="s">
        <v>1237</v>
      </c>
      <c r="F2285" s="27">
        <v>1993</v>
      </c>
      <c r="G2285" s="27">
        <v>144</v>
      </c>
      <c r="H2285" s="27">
        <v>9</v>
      </c>
      <c r="I2285" s="27">
        <v>-9</v>
      </c>
      <c r="J2285" s="27">
        <v>81</v>
      </c>
      <c r="L2285" s="27">
        <v>89</v>
      </c>
      <c r="N2285" s="27">
        <v>104</v>
      </c>
      <c r="P2285" s="27">
        <v>222</v>
      </c>
      <c r="Q2285" s="27">
        <v>222</v>
      </c>
      <c r="R2285" s="23">
        <v>25.543379823923324</v>
      </c>
      <c r="S2285" s="25">
        <v>6.5816963426521111</v>
      </c>
      <c r="T2285" s="23">
        <v>805.8497896027468</v>
      </c>
      <c r="U2285" s="23">
        <v>857.39139107164146</v>
      </c>
      <c r="V2285" s="23">
        <v>227.24875645615603</v>
      </c>
      <c r="W2285" s="25">
        <v>0.26504669416105758</v>
      </c>
      <c r="X2285" s="27">
        <v>323.11070463668847</v>
      </c>
      <c r="Y2285" s="27">
        <v>520.9899999999999</v>
      </c>
      <c r="Z2285" s="27">
        <v>0</v>
      </c>
      <c r="AA2285" s="27">
        <v>0</v>
      </c>
      <c r="AB2285" s="27">
        <v>255.02704333759763</v>
      </c>
      <c r="AC2285" s="27">
        <v>48.453705279063406</v>
      </c>
      <c r="AD2285" s="27">
        <v>156.19653208413288</v>
      </c>
      <c r="AE2285" s="27">
        <v>350.76950625792</v>
      </c>
      <c r="AF2285" s="27">
        <v>0</v>
      </c>
      <c r="AG2285" s="27">
        <v>506.96603834205291</v>
      </c>
      <c r="AH2285" s="25">
        <v>0.30810057713913458</v>
      </c>
      <c r="AN2285" s="25">
        <v>0</v>
      </c>
      <c r="AV2285" s="3">
        <v>4</v>
      </c>
      <c r="AW2285" s="27">
        <v>520.9899999999999</v>
      </c>
      <c r="AX2285" s="23">
        <v>5.3167420814479573</v>
      </c>
      <c r="AY2285" s="23">
        <v>18.712669683257911</v>
      </c>
      <c r="AZ2285" s="23">
        <v>3507.4520000000002</v>
      </c>
      <c r="BA2285" s="27">
        <v>509.39339209606607</v>
      </c>
      <c r="BB2285" s="27">
        <v>404.65000000000003</v>
      </c>
      <c r="BC2285" s="23">
        <v>13.077669902912614</v>
      </c>
      <c r="BD2285" s="23">
        <v>26.149514563106788</v>
      </c>
      <c r="BE2285" s="23">
        <v>2183.2529999999997</v>
      </c>
      <c r="BF2285" s="27">
        <v>444.03171541504167</v>
      </c>
      <c r="BG2285" s="27">
        <v>116.33999999999997</v>
      </c>
      <c r="BH2285" s="23">
        <v>-1.4576271186440681</v>
      </c>
      <c r="BI2285" s="23">
        <v>12.221186440677965</v>
      </c>
      <c r="BJ2285" s="23">
        <v>1324.1989999999994</v>
      </c>
      <c r="BK2285" s="27">
        <v>65.361676681024349</v>
      </c>
      <c r="BL2285" s="27">
        <v>2612.0546719098393</v>
      </c>
    </row>
    <row r="2286" spans="1:64" x14ac:dyDescent="0.15">
      <c r="A2286" s="27" t="s">
        <v>1165</v>
      </c>
      <c r="B2286" s="27" t="s">
        <v>1090</v>
      </c>
      <c r="C2286" s="27" t="s">
        <v>1094</v>
      </c>
      <c r="D2286" s="27" t="s">
        <v>1090</v>
      </c>
      <c r="E2286" s="27" t="s">
        <v>1237</v>
      </c>
      <c r="F2286" s="27">
        <v>1994</v>
      </c>
      <c r="G2286" s="27">
        <v>144</v>
      </c>
      <c r="H2286" s="27">
        <v>7</v>
      </c>
      <c r="I2286" s="27">
        <v>-9</v>
      </c>
      <c r="J2286" s="27">
        <v>71</v>
      </c>
      <c r="L2286" s="27">
        <v>81</v>
      </c>
      <c r="N2286" s="27">
        <v>92</v>
      </c>
      <c r="P2286" s="27">
        <v>134</v>
      </c>
      <c r="Q2286" s="27">
        <v>222</v>
      </c>
      <c r="R2286" s="23">
        <v>28.789269273666349</v>
      </c>
      <c r="S2286" s="25">
        <v>6.1294444533350774</v>
      </c>
      <c r="T2286" s="23">
        <v>593.55984854803512</v>
      </c>
      <c r="U2286" s="23">
        <v>601.37302433640957</v>
      </c>
      <c r="V2286" s="23">
        <v>137.75712103154837</v>
      </c>
      <c r="W2286" s="25">
        <v>0.22907099781013243</v>
      </c>
      <c r="X2286" s="27">
        <v>322.38691382904608</v>
      </c>
      <c r="Y2286" s="27">
        <v>338.57000000000005</v>
      </c>
      <c r="Z2286" s="27">
        <v>0</v>
      </c>
      <c r="AA2286" s="27">
        <v>0</v>
      </c>
      <c r="AB2286" s="27">
        <v>257.48302395184186</v>
      </c>
      <c r="AC2286" s="27">
        <v>8.4665439377211573</v>
      </c>
      <c r="AD2286" s="27">
        <v>101.57221829087716</v>
      </c>
      <c r="AE2286" s="27">
        <v>272.96511464715149</v>
      </c>
      <c r="AF2286" s="27">
        <v>0</v>
      </c>
      <c r="AG2286" s="27">
        <v>374.53733293802867</v>
      </c>
      <c r="AH2286" s="25">
        <v>0.2711938347565076</v>
      </c>
      <c r="AN2286" s="25">
        <v>0</v>
      </c>
      <c r="AV2286" s="3">
        <v>4</v>
      </c>
      <c r="AW2286" s="27">
        <v>338.57000000000005</v>
      </c>
      <c r="AX2286" s="23">
        <v>6.746606334841629</v>
      </c>
      <c r="AY2286" s="23">
        <v>21.394117647058824</v>
      </c>
      <c r="AZ2286" s="23">
        <v>3839.8330000000037</v>
      </c>
      <c r="BA2286" s="27">
        <v>377.44159242083578</v>
      </c>
      <c r="BB2286" s="27">
        <v>223.02000000000004</v>
      </c>
      <c r="BC2286" s="23">
        <v>14.041758241758235</v>
      </c>
      <c r="BD2286" s="23">
        <v>29.357142857142858</v>
      </c>
      <c r="BE2286" s="23">
        <v>2238.5710000000017</v>
      </c>
      <c r="BF2286" s="27">
        <v>337.29732658046521</v>
      </c>
      <c r="BG2286" s="27">
        <v>115.55000000000001</v>
      </c>
      <c r="BH2286" s="23">
        <v>1.6399999999999997</v>
      </c>
      <c r="BI2286" s="23">
        <v>15.820000000000002</v>
      </c>
      <c r="BJ2286" s="23">
        <v>1601.2619999999986</v>
      </c>
      <c r="BK2286" s="27">
        <v>40.144265840370409</v>
      </c>
      <c r="BL2286" s="27">
        <v>1583.4151842706708</v>
      </c>
    </row>
    <row r="2287" spans="1:64" x14ac:dyDescent="0.15">
      <c r="A2287" s="27" t="s">
        <v>1165</v>
      </c>
      <c r="B2287" s="27" t="s">
        <v>1090</v>
      </c>
      <c r="C2287" s="27" t="s">
        <v>1094</v>
      </c>
      <c r="D2287" s="27" t="s">
        <v>1090</v>
      </c>
      <c r="E2287" s="27" t="s">
        <v>1237</v>
      </c>
      <c r="F2287" s="27">
        <v>1995</v>
      </c>
      <c r="G2287" s="27">
        <v>144</v>
      </c>
      <c r="H2287" s="27">
        <v>12</v>
      </c>
      <c r="I2287" s="27">
        <v>-9</v>
      </c>
      <c r="J2287" s="27">
        <v>74</v>
      </c>
      <c r="L2287" s="27">
        <v>82</v>
      </c>
      <c r="N2287" s="27">
        <v>92</v>
      </c>
      <c r="P2287" s="27">
        <v>142</v>
      </c>
      <c r="Q2287" s="27">
        <v>222</v>
      </c>
      <c r="R2287" s="23">
        <v>27.08786145243425</v>
      </c>
      <c r="S2287" s="25">
        <v>3.7816186205427771</v>
      </c>
      <c r="T2287" s="23">
        <v>343.55253021712394</v>
      </c>
      <c r="U2287" s="23">
        <v>361.85243215775836</v>
      </c>
      <c r="V2287" s="23">
        <v>93.629021871692146</v>
      </c>
      <c r="W2287" s="25">
        <v>0.25874917774044565</v>
      </c>
      <c r="X2287" s="27">
        <v>324.33269636921091</v>
      </c>
      <c r="Y2287" s="27">
        <v>309.09999999999985</v>
      </c>
      <c r="Z2287" s="27">
        <v>0</v>
      </c>
      <c r="AA2287" s="27">
        <v>0</v>
      </c>
      <c r="AB2287" s="27">
        <v>222.74413119916744</v>
      </c>
      <c r="AC2287" s="27">
        <v>17.833632841620979</v>
      </c>
      <c r="AD2287" s="27">
        <v>166.42370870780044</v>
      </c>
      <c r="AE2287" s="27">
        <v>191.1020842376445</v>
      </c>
      <c r="AF2287" s="27">
        <v>0</v>
      </c>
      <c r="AG2287" s="27">
        <v>357.52579294544495</v>
      </c>
      <c r="AH2287" s="25">
        <v>0.46548726647624683</v>
      </c>
      <c r="AN2287" s="25">
        <v>0</v>
      </c>
      <c r="AV2287" s="3">
        <v>4</v>
      </c>
      <c r="AW2287" s="27">
        <v>309.09999999999985</v>
      </c>
      <c r="AX2287" s="23">
        <v>5.6927601809954815</v>
      </c>
      <c r="AY2287" s="23">
        <v>21.002714932126679</v>
      </c>
      <c r="AZ2287" s="23">
        <v>3875.5989999999988</v>
      </c>
      <c r="BA2287" s="27">
        <v>358.47398101628249</v>
      </c>
      <c r="BB2287" s="27">
        <v>233.15999999999997</v>
      </c>
      <c r="BC2287" s="23">
        <v>13.530769230769232</v>
      </c>
      <c r="BD2287" s="23">
        <v>28.44285714285714</v>
      </c>
      <c r="BE2287" s="23">
        <v>2180.8319999999999</v>
      </c>
      <c r="BF2287" s="27">
        <v>321.07105916370762</v>
      </c>
      <c r="BG2287" s="27">
        <v>75.940000000000026</v>
      </c>
      <c r="BH2287" s="23">
        <v>0.20615384615384347</v>
      </c>
      <c r="BI2287" s="23">
        <v>15.794615384615389</v>
      </c>
      <c r="BJ2287" s="23">
        <v>1694.7669999999998</v>
      </c>
      <c r="BK2287" s="27">
        <v>37.402921852574842</v>
      </c>
      <c r="BL2287" s="27">
        <v>1076.1956536976109</v>
      </c>
    </row>
    <row r="2288" spans="1:64" x14ac:dyDescent="0.15">
      <c r="A2288" s="27" t="s">
        <v>1165</v>
      </c>
      <c r="B2288" s="27" t="s">
        <v>1090</v>
      </c>
      <c r="C2288" s="27" t="s">
        <v>1094</v>
      </c>
      <c r="D2288" s="27" t="s">
        <v>1090</v>
      </c>
      <c r="E2288" s="27" t="s">
        <v>1237</v>
      </c>
      <c r="F2288" s="27">
        <v>1996</v>
      </c>
      <c r="G2288" s="27">
        <v>144</v>
      </c>
      <c r="H2288" s="27">
        <v>14</v>
      </c>
      <c r="I2288" s="27">
        <v>-9</v>
      </c>
      <c r="J2288" s="27">
        <v>78</v>
      </c>
      <c r="L2288" s="27">
        <v>89</v>
      </c>
      <c r="N2288" s="27">
        <v>102</v>
      </c>
      <c r="P2288" s="27">
        <v>222</v>
      </c>
      <c r="Q2288" s="27">
        <v>222</v>
      </c>
      <c r="R2288" s="23">
        <v>26.403843263420043</v>
      </c>
      <c r="S2288" s="25">
        <v>8.2804395614261335</v>
      </c>
      <c r="T2288" s="23">
        <v>911.89882972269106</v>
      </c>
      <c r="U2288" s="23">
        <v>1069.5257297771536</v>
      </c>
      <c r="V2288" s="23">
        <v>352.99391610636189</v>
      </c>
      <c r="W2288" s="25">
        <v>0.33004714424162596</v>
      </c>
      <c r="X2288" s="27">
        <v>330.06329465955076</v>
      </c>
      <c r="Y2288" s="27">
        <v>642.88999999999987</v>
      </c>
      <c r="Z2288" s="27">
        <v>0</v>
      </c>
      <c r="AA2288" s="27">
        <v>0</v>
      </c>
      <c r="AB2288" s="27">
        <v>254.29860128571215</v>
      </c>
      <c r="AC2288" s="27">
        <v>66.330392070329097</v>
      </c>
      <c r="AD2288" s="27">
        <v>175.13800730231287</v>
      </c>
      <c r="AE2288" s="27">
        <v>424.07573892823098</v>
      </c>
      <c r="AF2288" s="27">
        <v>0</v>
      </c>
      <c r="AG2288" s="27">
        <v>599.21374623054385</v>
      </c>
      <c r="AH2288" s="25">
        <v>0.29227968397128984</v>
      </c>
      <c r="AN2288" s="25">
        <v>0</v>
      </c>
      <c r="AV2288" s="3">
        <v>4</v>
      </c>
      <c r="AW2288" s="27">
        <v>642.88999999999987</v>
      </c>
      <c r="AX2288" s="23">
        <v>5.2615384615384579</v>
      </c>
      <c r="AY2288" s="23">
        <v>18.38868778280543</v>
      </c>
      <c r="AZ2288" s="23">
        <v>3588.194999999997</v>
      </c>
      <c r="BA2288" s="27">
        <v>600.28069953814293</v>
      </c>
      <c r="BB2288" s="27">
        <v>433.33999999999992</v>
      </c>
      <c r="BC2288" s="23">
        <v>14.017821782178208</v>
      </c>
      <c r="BD2288" s="23">
        <v>26.506930693069311</v>
      </c>
      <c r="BE2288" s="23">
        <v>2212.3649999999993</v>
      </c>
      <c r="BF2288" s="27">
        <v>465.3557261485488</v>
      </c>
      <c r="BG2288" s="27">
        <v>209.55000000000007</v>
      </c>
      <c r="BH2288" s="23">
        <v>-2.1083333333333325</v>
      </c>
      <c r="BI2288" s="23">
        <v>11.555833333333332</v>
      </c>
      <c r="BJ2288" s="23">
        <v>1375.8299999999995</v>
      </c>
      <c r="BK2288" s="27">
        <v>134.92497338959393</v>
      </c>
      <c r="BL2288" s="27">
        <v>4057.4013345558837</v>
      </c>
    </row>
    <row r="2289" spans="1:64" x14ac:dyDescent="0.15">
      <c r="A2289" s="27" t="s">
        <v>1165</v>
      </c>
      <c r="B2289" s="27" t="s">
        <v>1090</v>
      </c>
      <c r="C2289" s="27" t="s">
        <v>1094</v>
      </c>
      <c r="D2289" s="27" t="s">
        <v>1090</v>
      </c>
      <c r="E2289" s="27" t="s">
        <v>1237</v>
      </c>
      <c r="F2289" s="27">
        <v>1997</v>
      </c>
      <c r="G2289" s="27">
        <v>144</v>
      </c>
      <c r="H2289" s="27">
        <v>12</v>
      </c>
      <c r="I2289" s="27">
        <v>-9</v>
      </c>
      <c r="J2289" s="27">
        <v>71</v>
      </c>
      <c r="L2289" s="27">
        <v>85</v>
      </c>
      <c r="N2289" s="27">
        <v>97</v>
      </c>
      <c r="P2289" s="27">
        <v>138</v>
      </c>
      <c r="Q2289" s="27">
        <v>222</v>
      </c>
      <c r="R2289" s="23">
        <v>27.879067725345902</v>
      </c>
      <c r="S2289" s="25">
        <v>7.2034302322187189</v>
      </c>
      <c r="T2289" s="23">
        <v>658.85315159798188</v>
      </c>
      <c r="U2289" s="23">
        <v>714.42234599070628</v>
      </c>
      <c r="V2289" s="23">
        <v>197.67140597077284</v>
      </c>
      <c r="W2289" s="25">
        <v>0.2766870385749019</v>
      </c>
      <c r="X2289" s="27">
        <v>324.23930140889593</v>
      </c>
      <c r="Y2289" s="27">
        <v>458.73</v>
      </c>
      <c r="Z2289" s="27">
        <v>0</v>
      </c>
      <c r="AA2289" s="27">
        <v>0</v>
      </c>
      <c r="AB2289" s="27">
        <v>249.50860797263255</v>
      </c>
      <c r="AC2289" s="27">
        <v>29.558594880999408</v>
      </c>
      <c r="AD2289" s="27">
        <v>151.18230992431754</v>
      </c>
      <c r="AE2289" s="27">
        <v>332.30740636162506</v>
      </c>
      <c r="AF2289" s="27">
        <v>0</v>
      </c>
      <c r="AG2289" s="27">
        <v>483.48971628594256</v>
      </c>
      <c r="AH2289" s="25">
        <v>0.31268980850051448</v>
      </c>
      <c r="AN2289" s="25">
        <v>0</v>
      </c>
      <c r="AV2289" s="3">
        <v>4</v>
      </c>
      <c r="AW2289" s="27">
        <v>458.73</v>
      </c>
      <c r="AX2289" s="23">
        <v>6.5683257918552025</v>
      </c>
      <c r="AY2289" s="23">
        <v>20.375565610859724</v>
      </c>
      <c r="AZ2289" s="23">
        <v>3703.6569999999988</v>
      </c>
      <c r="BA2289" s="27">
        <v>484.54048373184037</v>
      </c>
      <c r="BB2289" s="27">
        <v>346.46999999999991</v>
      </c>
      <c r="BC2289" s="23">
        <v>14.029166666666669</v>
      </c>
      <c r="BD2289" s="23">
        <v>28.067708333333339</v>
      </c>
      <c r="BE2289" s="23">
        <v>2195.5139999999997</v>
      </c>
      <c r="BF2289" s="27">
        <v>416.88764940848148</v>
      </c>
      <c r="BG2289" s="27">
        <v>112.26</v>
      </c>
      <c r="BH2289" s="23">
        <v>0.83839999999999959</v>
      </c>
      <c r="BI2289" s="23">
        <v>14.468000000000004</v>
      </c>
      <c r="BJ2289" s="23">
        <v>1508.1430000000007</v>
      </c>
      <c r="BK2289" s="27">
        <v>67.652834323358604</v>
      </c>
      <c r="BL2289" s="27">
        <v>2272.085126100837</v>
      </c>
    </row>
    <row r="2290" spans="1:64" x14ac:dyDescent="0.15">
      <c r="A2290" s="27" t="s">
        <v>1165</v>
      </c>
      <c r="B2290" s="27" t="s">
        <v>1090</v>
      </c>
      <c r="C2290" s="27" t="s">
        <v>1094</v>
      </c>
      <c r="D2290" s="27" t="s">
        <v>1090</v>
      </c>
      <c r="E2290" s="27" t="s">
        <v>1237</v>
      </c>
      <c r="F2290" s="27">
        <v>1998</v>
      </c>
      <c r="G2290" s="27">
        <v>144</v>
      </c>
      <c r="H2290" s="27">
        <v>7</v>
      </c>
      <c r="I2290" s="27">
        <v>-9</v>
      </c>
      <c r="J2290" s="27">
        <v>72</v>
      </c>
      <c r="L2290" s="27">
        <v>84</v>
      </c>
      <c r="N2290" s="27">
        <v>93</v>
      </c>
      <c r="P2290" s="27">
        <v>127</v>
      </c>
      <c r="Q2290" s="27">
        <v>222</v>
      </c>
      <c r="R2290" s="23">
        <v>28.48987611159037</v>
      </c>
      <c r="S2290" s="25">
        <v>7.1173233735716792</v>
      </c>
      <c r="T2290" s="23">
        <v>561.47771197310431</v>
      </c>
      <c r="U2290" s="23">
        <v>586.246004296926</v>
      </c>
      <c r="V2290" s="23">
        <v>147.00311675968553</v>
      </c>
      <c r="W2290" s="25">
        <v>0.25075328987265466</v>
      </c>
      <c r="X2290" s="27">
        <v>322.97952129622041</v>
      </c>
      <c r="Y2290" s="27">
        <v>380.76</v>
      </c>
      <c r="Z2290" s="27">
        <v>0</v>
      </c>
      <c r="AA2290" s="27">
        <v>0</v>
      </c>
      <c r="AB2290" s="27">
        <v>259.29511182296824</v>
      </c>
      <c r="AC2290" s="27">
        <v>9.3780622409164991</v>
      </c>
      <c r="AD2290" s="27">
        <v>144.27436973716712</v>
      </c>
      <c r="AE2290" s="27">
        <v>270.54655432812433</v>
      </c>
      <c r="AF2290" s="27">
        <v>0</v>
      </c>
      <c r="AG2290" s="27">
        <v>414.82092406529148</v>
      </c>
      <c r="AH2290" s="25">
        <v>0.34779915353659274</v>
      </c>
      <c r="AN2290" s="25">
        <v>0</v>
      </c>
      <c r="AV2290" s="3">
        <v>4</v>
      </c>
      <c r="AW2290" s="27">
        <v>380.76</v>
      </c>
      <c r="AX2290" s="23">
        <v>7.4746606334841594</v>
      </c>
      <c r="AY2290" s="23">
        <v>21.625339366515831</v>
      </c>
      <c r="AZ2290" s="23">
        <v>3762.465000000002</v>
      </c>
      <c r="BA2290" s="27">
        <v>417.13075150924237</v>
      </c>
      <c r="BB2290" s="27">
        <v>252.22</v>
      </c>
      <c r="BC2290" s="23">
        <v>14.519565217391296</v>
      </c>
      <c r="BD2290" s="23">
        <v>28.500000000000004</v>
      </c>
      <c r="BE2290" s="23">
        <v>2145.549</v>
      </c>
      <c r="BF2290" s="27">
        <v>362.84253588205775</v>
      </c>
      <c r="BG2290" s="27">
        <v>128.54</v>
      </c>
      <c r="BH2290" s="23">
        <v>2.4503875968992253</v>
      </c>
      <c r="BI2290" s="23">
        <v>16.722480620155039</v>
      </c>
      <c r="BJ2290" s="23">
        <v>1616.9160000000004</v>
      </c>
      <c r="BK2290" s="27">
        <v>54.288215627184506</v>
      </c>
      <c r="BL2290" s="27">
        <v>1689.6909972377648</v>
      </c>
    </row>
    <row r="2291" spans="1:64" x14ac:dyDescent="0.15">
      <c r="A2291" s="27" t="s">
        <v>1165</v>
      </c>
      <c r="B2291" s="27" t="s">
        <v>1090</v>
      </c>
      <c r="C2291" s="27" t="s">
        <v>1094</v>
      </c>
      <c r="D2291" s="27" t="s">
        <v>1090</v>
      </c>
      <c r="E2291" s="27" t="s">
        <v>1237</v>
      </c>
      <c r="F2291" s="27">
        <v>1999</v>
      </c>
      <c r="G2291" s="27">
        <v>144</v>
      </c>
      <c r="H2291" s="27">
        <v>8</v>
      </c>
      <c r="I2291" s="27">
        <v>-9</v>
      </c>
      <c r="J2291" s="27">
        <v>68</v>
      </c>
      <c r="L2291" s="27">
        <v>82</v>
      </c>
      <c r="N2291" s="27">
        <v>94</v>
      </c>
      <c r="P2291" s="27">
        <v>167</v>
      </c>
      <c r="Q2291" s="27">
        <v>222</v>
      </c>
      <c r="R2291" s="23">
        <v>28.119701018245127</v>
      </c>
      <c r="S2291" s="25">
        <v>6.8986083431470586</v>
      </c>
      <c r="T2291" s="23">
        <v>632.17511715649221</v>
      </c>
      <c r="U2291" s="23">
        <v>657.39668394594105</v>
      </c>
      <c r="V2291" s="23">
        <v>161.4615857908118</v>
      </c>
      <c r="W2291" s="25">
        <v>0.24560754150079295</v>
      </c>
      <c r="X2291" s="27">
        <v>318.90678040925559</v>
      </c>
      <c r="Y2291" s="27">
        <v>351.30000000000013</v>
      </c>
      <c r="Z2291" s="27">
        <v>0</v>
      </c>
      <c r="AA2291" s="27">
        <v>0</v>
      </c>
      <c r="AB2291" s="27">
        <v>187.87826924724965</v>
      </c>
      <c r="AC2291" s="27">
        <v>22.161712143747447</v>
      </c>
      <c r="AD2291" s="27">
        <v>138.13322166373911</v>
      </c>
      <c r="AE2291" s="27">
        <v>299.0239597866202</v>
      </c>
      <c r="AF2291" s="27">
        <v>0</v>
      </c>
      <c r="AG2291" s="27">
        <v>437.1571814503593</v>
      </c>
      <c r="AH2291" s="25">
        <v>0.31598066865937541</v>
      </c>
      <c r="AN2291" s="25">
        <v>0</v>
      </c>
      <c r="AV2291" s="3">
        <v>4</v>
      </c>
      <c r="AW2291" s="27">
        <v>351.30000000000013</v>
      </c>
      <c r="AX2291" s="23">
        <v>6.74705882352941</v>
      </c>
      <c r="AY2291" s="23">
        <v>22.208144796380076</v>
      </c>
      <c r="AZ2291" s="23">
        <v>3920.5819999999994</v>
      </c>
      <c r="BA2291" s="27">
        <v>443.5397837533219</v>
      </c>
      <c r="BB2291" s="27">
        <v>307.86000000000007</v>
      </c>
      <c r="BC2291" s="23">
        <v>14.745161290322578</v>
      </c>
      <c r="BD2291" s="23">
        <v>28.647311827956987</v>
      </c>
      <c r="BE2291" s="23">
        <v>2217.6759999999999</v>
      </c>
      <c r="BF2291" s="27">
        <v>398.67772748360426</v>
      </c>
      <c r="BG2291" s="27">
        <v>43.44</v>
      </c>
      <c r="BH2291" s="23">
        <v>0.93593750000000009</v>
      </c>
      <c r="BI2291" s="23">
        <v>17.529687500000001</v>
      </c>
      <c r="BJ2291" s="23">
        <v>1702.9060000000006</v>
      </c>
      <c r="BK2291" s="27">
        <v>44.86205626971757</v>
      </c>
      <c r="BL2291" s="27">
        <v>1855.8802964461124</v>
      </c>
    </row>
    <row r="2292" spans="1:64" x14ac:dyDescent="0.15">
      <c r="A2292" s="27" t="s">
        <v>1165</v>
      </c>
      <c r="B2292" s="27" t="s">
        <v>1090</v>
      </c>
      <c r="C2292" s="27" t="s">
        <v>1094</v>
      </c>
      <c r="D2292" s="27" t="s">
        <v>1090</v>
      </c>
      <c r="E2292" s="27" t="s">
        <v>1237</v>
      </c>
      <c r="F2292" s="27">
        <v>2000</v>
      </c>
      <c r="G2292" s="27">
        <v>144</v>
      </c>
      <c r="H2292" s="27">
        <v>7</v>
      </c>
      <c r="I2292" s="27">
        <v>-9</v>
      </c>
      <c r="J2292" s="27">
        <v>67</v>
      </c>
      <c r="L2292" s="27">
        <v>77</v>
      </c>
      <c r="N2292" s="27">
        <v>86</v>
      </c>
      <c r="P2292" s="27">
        <v>119</v>
      </c>
      <c r="Q2292" s="27">
        <v>222</v>
      </c>
      <c r="R2292" s="23">
        <v>29.327514367757946</v>
      </c>
      <c r="S2292" s="25">
        <v>5.1974006114511688</v>
      </c>
      <c r="T2292" s="23">
        <v>389.90375763122262</v>
      </c>
      <c r="U2292" s="23">
        <v>409.16215439108333</v>
      </c>
      <c r="V2292" s="23">
        <v>104.48016226069812</v>
      </c>
      <c r="W2292" s="25">
        <v>0.25535147516923001</v>
      </c>
      <c r="X2292" s="27">
        <v>322.47504299604373</v>
      </c>
      <c r="Y2292" s="27">
        <v>326.11999999999989</v>
      </c>
      <c r="Z2292" s="27">
        <v>0</v>
      </c>
      <c r="AA2292" s="27">
        <v>0</v>
      </c>
      <c r="AB2292" s="27">
        <v>300.08065234216298</v>
      </c>
      <c r="AC2292" s="27">
        <v>26.067486782099092</v>
      </c>
      <c r="AD2292" s="27">
        <v>77.485601477843446</v>
      </c>
      <c r="AE2292" s="27">
        <v>222.99065995109805</v>
      </c>
      <c r="AF2292" s="27">
        <v>0</v>
      </c>
      <c r="AG2292" s="27">
        <v>300.47626142894148</v>
      </c>
      <c r="AH2292" s="25">
        <v>0.25787594178187123</v>
      </c>
      <c r="AN2292" s="25">
        <v>0</v>
      </c>
      <c r="AV2292" s="3">
        <v>4</v>
      </c>
      <c r="AW2292" s="27">
        <v>326.11999999999989</v>
      </c>
      <c r="AX2292" s="23">
        <v>5.7683257918551991</v>
      </c>
      <c r="AY2292" s="23">
        <v>20.630316742081462</v>
      </c>
      <c r="AZ2292" s="23">
        <v>3996.9750000000017</v>
      </c>
      <c r="BA2292" s="27">
        <v>303.27224219639174</v>
      </c>
      <c r="BB2292" s="27">
        <v>141.47</v>
      </c>
      <c r="BC2292" s="23">
        <v>14.578823529411757</v>
      </c>
      <c r="BD2292" s="23">
        <v>31.05764705882353</v>
      </c>
      <c r="BE2292" s="23">
        <v>2146.223</v>
      </c>
      <c r="BF2292" s="27">
        <v>258.32462012686898</v>
      </c>
      <c r="BG2292" s="27">
        <v>184.64999999999998</v>
      </c>
      <c r="BH2292" s="23">
        <v>0.26176470588235384</v>
      </c>
      <c r="BI2292" s="23">
        <v>14.113235294117645</v>
      </c>
      <c r="BJ2292" s="23">
        <v>1850.7519999999995</v>
      </c>
      <c r="BK2292" s="27">
        <v>44.947622069522744</v>
      </c>
      <c r="BL2292" s="27">
        <v>1200.9214052953807</v>
      </c>
    </row>
    <row r="2293" spans="1:64" x14ac:dyDescent="0.15">
      <c r="A2293" s="27" t="s">
        <v>1165</v>
      </c>
      <c r="B2293" s="27" t="s">
        <v>1090</v>
      </c>
      <c r="C2293" s="27" t="s">
        <v>1094</v>
      </c>
      <c r="D2293" s="27" t="s">
        <v>1090</v>
      </c>
      <c r="E2293" s="27" t="s">
        <v>1237</v>
      </c>
      <c r="F2293" s="27">
        <v>2001</v>
      </c>
      <c r="G2293" s="27">
        <v>144</v>
      </c>
      <c r="H2293" s="27">
        <v>13</v>
      </c>
      <c r="I2293" s="27">
        <v>-9</v>
      </c>
      <c r="J2293" s="27">
        <v>68</v>
      </c>
      <c r="L2293" s="27">
        <v>77</v>
      </c>
      <c r="N2293" s="27">
        <v>91</v>
      </c>
      <c r="P2293" s="27">
        <v>152</v>
      </c>
      <c r="Q2293" s="27">
        <v>222</v>
      </c>
      <c r="R2293" s="23">
        <v>28.526071869889382</v>
      </c>
      <c r="S2293" s="25">
        <v>6.0035005584368726</v>
      </c>
      <c r="T2293" s="23">
        <v>485.08707337936028</v>
      </c>
      <c r="U2293" s="23">
        <v>603.02831220100893</v>
      </c>
      <c r="V2293" s="23">
        <v>220.91823629328101</v>
      </c>
      <c r="W2293" s="25">
        <v>0.36634802738111161</v>
      </c>
      <c r="X2293" s="27">
        <v>319.39341185084106</v>
      </c>
      <c r="Y2293" s="27">
        <v>365.71999999999997</v>
      </c>
      <c r="Z2293" s="27">
        <v>0</v>
      </c>
      <c r="AA2293" s="27">
        <v>0</v>
      </c>
      <c r="AB2293" s="27">
        <v>234.89167584634541</v>
      </c>
      <c r="AC2293" s="27">
        <v>5.6697485878010241</v>
      </c>
      <c r="AD2293" s="27">
        <v>120.84853871370377</v>
      </c>
      <c r="AE2293" s="27">
        <v>301.18664494365805</v>
      </c>
      <c r="AF2293" s="27">
        <v>0</v>
      </c>
      <c r="AG2293" s="27">
        <v>422.03518365736181</v>
      </c>
      <c r="AH2293" s="25">
        <v>0.28634706424937922</v>
      </c>
      <c r="AN2293" s="25">
        <v>0</v>
      </c>
      <c r="AV2293" s="3">
        <v>4</v>
      </c>
      <c r="AW2293" s="27">
        <v>365.71999999999997</v>
      </c>
      <c r="AX2293" s="23">
        <v>7.0656108597285039</v>
      </c>
      <c r="AY2293" s="23">
        <v>21.842533936651584</v>
      </c>
      <c r="AZ2293" s="23">
        <v>3935.2240000000029</v>
      </c>
      <c r="BA2293" s="27">
        <v>427.93238317964642</v>
      </c>
      <c r="BB2293" s="27">
        <v>229.08000000000004</v>
      </c>
      <c r="BC2293" s="23">
        <v>14.771111111111107</v>
      </c>
      <c r="BD2293" s="23">
        <v>29.426666666666662</v>
      </c>
      <c r="BE2293" s="23">
        <v>2209.3870000000011</v>
      </c>
      <c r="BF2293" s="27">
        <v>334.20831431098117</v>
      </c>
      <c r="BG2293" s="27">
        <v>136.63999999999999</v>
      </c>
      <c r="BH2293" s="23">
        <v>1.7717557251908373</v>
      </c>
      <c r="BI2293" s="23">
        <v>16.632061068702296</v>
      </c>
      <c r="BJ2293" s="23">
        <v>1725.837</v>
      </c>
      <c r="BK2293" s="27">
        <v>93.724068868665313</v>
      </c>
      <c r="BL2293" s="27">
        <v>2539.2900723365633</v>
      </c>
    </row>
    <row r="2294" spans="1:64" x14ac:dyDescent="0.15">
      <c r="A2294" s="27" t="s">
        <v>1165</v>
      </c>
      <c r="B2294" s="27" t="s">
        <v>1090</v>
      </c>
      <c r="C2294" s="27" t="s">
        <v>1094</v>
      </c>
      <c r="D2294" s="27" t="s">
        <v>1090</v>
      </c>
      <c r="E2294" s="27" t="s">
        <v>1237</v>
      </c>
      <c r="F2294" s="27">
        <v>2002</v>
      </c>
      <c r="G2294" s="27">
        <v>144</v>
      </c>
      <c r="H2294" s="27">
        <v>8</v>
      </c>
      <c r="I2294" s="27">
        <v>-9</v>
      </c>
      <c r="J2294" s="27">
        <v>61</v>
      </c>
      <c r="L2294" s="27">
        <v>71</v>
      </c>
      <c r="N2294" s="27">
        <v>83</v>
      </c>
      <c r="P2294" s="27">
        <v>124</v>
      </c>
      <c r="Q2294" s="27">
        <v>222</v>
      </c>
      <c r="R2294" s="23">
        <v>30.576213503915238</v>
      </c>
      <c r="S2294" s="25">
        <v>3.3703236727196302</v>
      </c>
      <c r="T2294" s="23">
        <v>240.58522103817958</v>
      </c>
      <c r="U2294" s="23">
        <v>272.52227210805506</v>
      </c>
      <c r="V2294" s="23">
        <v>84.549418437284743</v>
      </c>
      <c r="W2294" s="25">
        <v>0.31024772647309962</v>
      </c>
      <c r="X2294" s="27">
        <v>322.81568201354571</v>
      </c>
      <c r="Y2294" s="27">
        <v>167.1</v>
      </c>
      <c r="Z2294" s="27">
        <v>0</v>
      </c>
      <c r="AA2294" s="27">
        <v>0</v>
      </c>
      <c r="AB2294" s="27">
        <v>238.49717322827533</v>
      </c>
      <c r="AC2294" s="27">
        <v>0.512680430644466</v>
      </c>
      <c r="AD2294" s="27">
        <v>68.398016029210098</v>
      </c>
      <c r="AE2294" s="27">
        <v>158.37091593925916</v>
      </c>
      <c r="AF2294" s="27">
        <v>0</v>
      </c>
      <c r="AG2294" s="27">
        <v>226.76893196846925</v>
      </c>
      <c r="AH2294" s="25">
        <v>0.30161985779657779</v>
      </c>
      <c r="AN2294" s="25">
        <v>0</v>
      </c>
      <c r="AV2294" s="3">
        <v>4</v>
      </c>
      <c r="AW2294" s="27">
        <v>167.1</v>
      </c>
      <c r="AX2294" s="23">
        <v>6.8552036199094939</v>
      </c>
      <c r="AY2294" s="23">
        <v>21.808597285067904</v>
      </c>
      <c r="AZ2294" s="23">
        <v>4030.9680000000039</v>
      </c>
      <c r="BA2294" s="27">
        <v>229.23141242659696</v>
      </c>
      <c r="BB2294" s="27">
        <v>68.06</v>
      </c>
      <c r="BC2294" s="23">
        <v>15.802439024390235</v>
      </c>
      <c r="BD2294" s="23">
        <v>32.136585365853655</v>
      </c>
      <c r="BE2294" s="23">
        <v>2169.4180000000006</v>
      </c>
      <c r="BF2294" s="27">
        <v>185.89953601732836</v>
      </c>
      <c r="BG2294" s="27">
        <v>99.04</v>
      </c>
      <c r="BH2294" s="23">
        <v>1.5769784172661894</v>
      </c>
      <c r="BI2294" s="23">
        <v>15.715827338129486</v>
      </c>
      <c r="BJ2294" s="23">
        <v>1861.5499999999997</v>
      </c>
      <c r="BK2294" s="27">
        <v>43.33187640926878</v>
      </c>
      <c r="BL2294" s="27">
        <v>971.83239583085901</v>
      </c>
    </row>
    <row r="2295" spans="1:64" x14ac:dyDescent="0.15">
      <c r="A2295" s="27" t="s">
        <v>1165</v>
      </c>
      <c r="B2295" s="27" t="s">
        <v>1090</v>
      </c>
      <c r="C2295" s="27" t="s">
        <v>1094</v>
      </c>
      <c r="D2295" s="27" t="s">
        <v>1090</v>
      </c>
      <c r="E2295" s="27" t="s">
        <v>1237</v>
      </c>
      <c r="F2295" s="27">
        <v>2003</v>
      </c>
      <c r="G2295" s="27">
        <v>144</v>
      </c>
      <c r="H2295" s="27">
        <v>7</v>
      </c>
      <c r="I2295" s="27">
        <v>-9</v>
      </c>
      <c r="J2295" s="27">
        <v>68</v>
      </c>
      <c r="L2295" s="27">
        <v>78</v>
      </c>
      <c r="N2295" s="27">
        <v>88</v>
      </c>
      <c r="P2295" s="27">
        <v>137</v>
      </c>
      <c r="Q2295" s="27">
        <v>222</v>
      </c>
      <c r="R2295" s="23">
        <v>29.009762612889517</v>
      </c>
      <c r="S2295" s="25">
        <v>4.208812494839318</v>
      </c>
      <c r="T2295" s="23">
        <v>345.02195341657438</v>
      </c>
      <c r="U2295" s="23">
        <v>380.05430693138612</v>
      </c>
      <c r="V2295" s="23">
        <v>109.88951503466049</v>
      </c>
      <c r="W2295" s="25">
        <v>0.28914160460516392</v>
      </c>
      <c r="X2295" s="27">
        <v>325.08970493052448</v>
      </c>
      <c r="Y2295" s="27">
        <v>248.39999999999998</v>
      </c>
      <c r="Z2295" s="27">
        <v>0</v>
      </c>
      <c r="AA2295" s="27">
        <v>0</v>
      </c>
      <c r="AB2295" s="27">
        <v>208.90054417203913</v>
      </c>
      <c r="AC2295" s="27">
        <v>2.0462495544218609</v>
      </c>
      <c r="AD2295" s="27">
        <v>147.75037736440348</v>
      </c>
      <c r="AE2295" s="27">
        <v>192.44065638339475</v>
      </c>
      <c r="AF2295" s="27">
        <v>0</v>
      </c>
      <c r="AG2295" s="27">
        <v>340.1910337477982</v>
      </c>
      <c r="AH2295" s="25">
        <v>0.43431589420072664</v>
      </c>
      <c r="AN2295" s="25">
        <v>0</v>
      </c>
      <c r="AV2295" s="3">
        <v>4</v>
      </c>
      <c r="AW2295" s="27">
        <v>248.39999999999998</v>
      </c>
      <c r="AX2295" s="23">
        <v>6.725339366515839</v>
      </c>
      <c r="AY2295" s="23">
        <v>21.690497737556555</v>
      </c>
      <c r="AZ2295" s="23">
        <v>4071.1330000000021</v>
      </c>
      <c r="BA2295" s="27">
        <v>341.65390561980155</v>
      </c>
      <c r="BB2295" s="27">
        <v>180.6</v>
      </c>
      <c r="BC2295" s="23">
        <v>14.873563218390801</v>
      </c>
      <c r="BD2295" s="23">
        <v>29.471264367816083</v>
      </c>
      <c r="BE2295" s="23">
        <v>2228.7770000000014</v>
      </c>
      <c r="BF2295" s="27">
        <v>291.87788901037385</v>
      </c>
      <c r="BG2295" s="27">
        <v>67.800000000000011</v>
      </c>
      <c r="BH2295" s="23">
        <v>1.4350746268656682</v>
      </c>
      <c r="BI2295" s="23">
        <v>16.638805970149249</v>
      </c>
      <c r="BJ2295" s="23">
        <v>1842.3559999999998</v>
      </c>
      <c r="BK2295" s="27">
        <v>49.776016609427245</v>
      </c>
      <c r="BL2295" s="27">
        <v>1263.0978739616148</v>
      </c>
    </row>
    <row r="2296" spans="1:64" x14ac:dyDescent="0.15">
      <c r="A2296" s="27" t="s">
        <v>1165</v>
      </c>
      <c r="B2296" s="27" t="s">
        <v>1090</v>
      </c>
      <c r="C2296" s="27" t="s">
        <v>1094</v>
      </c>
      <c r="D2296" s="27" t="s">
        <v>1090</v>
      </c>
      <c r="E2296" s="27" t="s">
        <v>1237</v>
      </c>
      <c r="F2296" s="27">
        <v>2004</v>
      </c>
      <c r="G2296" s="27">
        <v>144</v>
      </c>
      <c r="H2296" s="27">
        <v>8</v>
      </c>
      <c r="I2296" s="27">
        <v>-9</v>
      </c>
      <c r="J2296" s="27">
        <v>77</v>
      </c>
      <c r="L2296" s="27">
        <v>91</v>
      </c>
      <c r="N2296" s="27">
        <v>102</v>
      </c>
      <c r="P2296" s="27">
        <v>222</v>
      </c>
      <c r="Q2296" s="27">
        <v>222</v>
      </c>
      <c r="R2296" s="23">
        <v>26.477045918365864</v>
      </c>
      <c r="S2296" s="25">
        <v>6.3634715436182159</v>
      </c>
      <c r="T2296" s="23">
        <v>719.48374188484195</v>
      </c>
      <c r="U2296" s="23">
        <v>793.8381413360039</v>
      </c>
      <c r="V2296" s="23">
        <v>231.24399906532688</v>
      </c>
      <c r="W2296" s="25">
        <v>0.29129867174580953</v>
      </c>
      <c r="X2296" s="27">
        <v>338.27597861106273</v>
      </c>
      <c r="Y2296" s="27">
        <v>429.47999999999996</v>
      </c>
      <c r="Z2296" s="27">
        <v>0</v>
      </c>
      <c r="AA2296" s="27">
        <v>0</v>
      </c>
      <c r="AB2296" s="27">
        <v>244.2626644902044</v>
      </c>
      <c r="AC2296" s="27">
        <v>22.207527074923419</v>
      </c>
      <c r="AD2296" s="27">
        <v>137.62886620748165</v>
      </c>
      <c r="AE2296" s="27">
        <v>342.61923681156287</v>
      </c>
      <c r="AF2296" s="27">
        <v>0</v>
      </c>
      <c r="AG2296" s="27">
        <v>480.24810301904449</v>
      </c>
      <c r="AH2296" s="25">
        <v>0.28657867147522537</v>
      </c>
      <c r="AN2296" s="25">
        <v>0</v>
      </c>
      <c r="AV2296" s="3">
        <v>4</v>
      </c>
      <c r="AW2296" s="27">
        <v>429.47999999999996</v>
      </c>
      <c r="AX2296" s="23">
        <v>6.2990950226244298</v>
      </c>
      <c r="AY2296" s="23">
        <v>20.304072398190037</v>
      </c>
      <c r="AZ2296" s="23">
        <v>3800.9679999999994</v>
      </c>
      <c r="BA2296" s="27">
        <v>482.34062729378087</v>
      </c>
      <c r="BB2296" s="27">
        <v>306.3</v>
      </c>
      <c r="BC2296" s="23">
        <v>12.67326732673267</v>
      </c>
      <c r="BD2296" s="23">
        <v>26.937623762376241</v>
      </c>
      <c r="BE2296" s="23">
        <v>2383.4340000000007</v>
      </c>
      <c r="BF2296" s="27">
        <v>411.24419708880174</v>
      </c>
      <c r="BG2296" s="27">
        <v>123.18000000000002</v>
      </c>
      <c r="BH2296" s="23">
        <v>0.93416666666666803</v>
      </c>
      <c r="BI2296" s="23">
        <v>14.720833333333339</v>
      </c>
      <c r="BJ2296" s="23">
        <v>1417.5339999999999</v>
      </c>
      <c r="BK2296" s="27">
        <v>71.096430204978589</v>
      </c>
      <c r="BL2296" s="27">
        <v>2657.9770007508837</v>
      </c>
    </row>
    <row r="2297" spans="1:64" x14ac:dyDescent="0.15">
      <c r="A2297" s="27" t="s">
        <v>1165</v>
      </c>
      <c r="B2297" s="27" t="s">
        <v>1090</v>
      </c>
      <c r="C2297" s="27" t="s">
        <v>1094</v>
      </c>
      <c r="D2297" s="27" t="s">
        <v>1090</v>
      </c>
      <c r="E2297" s="27" t="s">
        <v>1237</v>
      </c>
      <c r="F2297" s="27">
        <v>2005</v>
      </c>
      <c r="G2297" s="27">
        <v>144</v>
      </c>
      <c r="H2297" s="27">
        <v>11</v>
      </c>
      <c r="I2297" s="27">
        <v>-9</v>
      </c>
      <c r="J2297" s="27">
        <v>70</v>
      </c>
      <c r="L2297" s="27">
        <v>80</v>
      </c>
      <c r="N2297" s="27">
        <v>94</v>
      </c>
      <c r="P2297" s="27">
        <v>133</v>
      </c>
      <c r="Q2297" s="27">
        <v>222</v>
      </c>
      <c r="R2297" s="23">
        <v>28.515338305432742</v>
      </c>
      <c r="S2297" s="25">
        <v>5.1339613100040662</v>
      </c>
      <c r="T2297" s="23">
        <v>595.96607394265027</v>
      </c>
      <c r="U2297" s="23">
        <v>621.2796669010927</v>
      </c>
      <c r="V2297" s="23">
        <v>155.33941079061822</v>
      </c>
      <c r="W2297" s="25">
        <v>0.2500313732543808</v>
      </c>
      <c r="X2297" s="27">
        <v>330.81291834574478</v>
      </c>
      <c r="Y2297" s="27">
        <v>376.46</v>
      </c>
      <c r="Z2297" s="27">
        <v>0</v>
      </c>
      <c r="AA2297" s="27">
        <v>0</v>
      </c>
      <c r="AB2297" s="27">
        <v>208.89244666777267</v>
      </c>
      <c r="AC2297" s="27">
        <v>16.856007397520319</v>
      </c>
      <c r="AD2297" s="27">
        <v>148.39492984974981</v>
      </c>
      <c r="AE2297" s="27">
        <v>284.39058553266335</v>
      </c>
      <c r="AF2297" s="27">
        <v>0</v>
      </c>
      <c r="AG2297" s="27">
        <v>432.78551538241317</v>
      </c>
      <c r="AH2297" s="25">
        <v>0.34288330165068881</v>
      </c>
      <c r="AN2297" s="25">
        <v>0</v>
      </c>
      <c r="AV2297" s="3">
        <v>4</v>
      </c>
      <c r="AW2297" s="27">
        <v>376.46</v>
      </c>
      <c r="AX2297" s="23">
        <v>6.789140271493217</v>
      </c>
      <c r="AY2297" s="23">
        <v>21.20678733031675</v>
      </c>
      <c r="AZ2297" s="23">
        <v>3898.9899999999984</v>
      </c>
      <c r="BA2297" s="27">
        <v>435.38855194797355</v>
      </c>
      <c r="BB2297" s="27">
        <v>321.34000000000009</v>
      </c>
      <c r="BC2297" s="23">
        <v>14.884946236559136</v>
      </c>
      <c r="BD2297" s="23">
        <v>28.476344086021513</v>
      </c>
      <c r="BE2297" s="23">
        <v>2228.8780000000002</v>
      </c>
      <c r="BF2297" s="27">
        <v>385.11547203310295</v>
      </c>
      <c r="BG2297" s="27">
        <v>55.120000000000005</v>
      </c>
      <c r="BH2297" s="23">
        <v>0.90703125000000007</v>
      </c>
      <c r="BI2297" s="23">
        <v>15.925000000000001</v>
      </c>
      <c r="BJ2297" s="23">
        <v>1670.1120000000003</v>
      </c>
      <c r="BK2297" s="27">
        <v>50.273079914870536</v>
      </c>
      <c r="BL2297" s="27">
        <v>1785.5104688576807</v>
      </c>
    </row>
    <row r="2298" spans="1:64" x14ac:dyDescent="0.15">
      <c r="A2298" s="27" t="s">
        <v>1165</v>
      </c>
      <c r="B2298" s="27" t="s">
        <v>1090</v>
      </c>
      <c r="C2298" s="27" t="s">
        <v>1094</v>
      </c>
      <c r="D2298" s="27" t="s">
        <v>1090</v>
      </c>
      <c r="E2298" s="27" t="s">
        <v>1237</v>
      </c>
      <c r="F2298" s="27">
        <v>2006</v>
      </c>
      <c r="G2298" s="27">
        <v>144</v>
      </c>
      <c r="H2298" s="27">
        <v>5</v>
      </c>
      <c r="I2298" s="27">
        <v>-9</v>
      </c>
      <c r="J2298" s="27">
        <v>64</v>
      </c>
      <c r="L2298" s="27">
        <v>74</v>
      </c>
      <c r="N2298" s="27">
        <v>86</v>
      </c>
      <c r="P2298" s="27">
        <v>222</v>
      </c>
      <c r="Q2298" s="27">
        <v>222</v>
      </c>
      <c r="R2298" s="23">
        <v>30.680399466378439</v>
      </c>
      <c r="S2298" s="25">
        <v>5.0922525770947633</v>
      </c>
      <c r="T2298" s="23">
        <v>518.4259120413941</v>
      </c>
      <c r="U2298" s="23">
        <v>646.48090192142865</v>
      </c>
      <c r="V2298" s="23">
        <v>239.42276920750135</v>
      </c>
      <c r="W2298" s="25">
        <v>0.37034777793501206</v>
      </c>
      <c r="X2298" s="27">
        <v>322.65033785401312</v>
      </c>
      <c r="Y2298" s="27">
        <v>391.65999999999997</v>
      </c>
      <c r="Z2298" s="27">
        <v>0</v>
      </c>
      <c r="AA2298" s="27">
        <v>0</v>
      </c>
      <c r="AB2298" s="27">
        <v>252.40924529446005</v>
      </c>
      <c r="AC2298" s="27">
        <v>27.891828234489683</v>
      </c>
      <c r="AD2298" s="27">
        <v>107.52644658130369</v>
      </c>
      <c r="AE2298" s="27">
        <v>302.77153219875964</v>
      </c>
      <c r="AF2298" s="27">
        <v>0</v>
      </c>
      <c r="AG2298" s="27">
        <v>410.29797878006332</v>
      </c>
      <c r="AH2298" s="25">
        <v>0.26206915344872023</v>
      </c>
      <c r="AN2298" s="25">
        <v>0</v>
      </c>
      <c r="AV2298" s="3">
        <v>4</v>
      </c>
      <c r="AW2298" s="27">
        <v>391.65999999999997</v>
      </c>
      <c r="AX2298" s="23">
        <v>6.6628959276018049</v>
      </c>
      <c r="AY2298" s="23">
        <v>20.94298642533936</v>
      </c>
      <c r="AZ2298" s="23">
        <v>3891.7769999999969</v>
      </c>
      <c r="BA2298" s="27">
        <v>412.9381550710753</v>
      </c>
      <c r="BB2298" s="27">
        <v>233.92000000000004</v>
      </c>
      <c r="BC2298" s="23">
        <v>16.197647058823527</v>
      </c>
      <c r="BD2298" s="23">
        <v>31.049411764705869</v>
      </c>
      <c r="BE2298" s="23">
        <v>2204.8799999999997</v>
      </c>
      <c r="BF2298" s="27">
        <v>316.56980528964527</v>
      </c>
      <c r="BG2298" s="27">
        <v>157.74</v>
      </c>
      <c r="BH2298" s="23">
        <v>0.70367647058823646</v>
      </c>
      <c r="BI2298" s="23">
        <v>14.626470588235291</v>
      </c>
      <c r="BJ2298" s="23">
        <v>1686.8969999999999</v>
      </c>
      <c r="BK2298" s="27">
        <v>96.368349781430155</v>
      </c>
      <c r="BL2298" s="27">
        <v>2751.9858529597855</v>
      </c>
    </row>
    <row r="2299" spans="1:64" x14ac:dyDescent="0.15">
      <c r="A2299" s="27" t="s">
        <v>1165</v>
      </c>
      <c r="B2299" s="27" t="s">
        <v>1090</v>
      </c>
      <c r="C2299" s="27" t="s">
        <v>1094</v>
      </c>
      <c r="D2299" s="27" t="s">
        <v>1090</v>
      </c>
      <c r="E2299" s="27" t="s">
        <v>1237</v>
      </c>
      <c r="F2299" s="27">
        <v>2007</v>
      </c>
      <c r="G2299" s="27">
        <v>144</v>
      </c>
      <c r="H2299" s="27">
        <v>10</v>
      </c>
      <c r="I2299" s="27">
        <v>-9</v>
      </c>
      <c r="J2299" s="27">
        <v>72</v>
      </c>
      <c r="L2299" s="27">
        <v>81</v>
      </c>
      <c r="N2299" s="27">
        <v>91</v>
      </c>
      <c r="P2299" s="27">
        <v>134</v>
      </c>
      <c r="Q2299" s="27">
        <v>222</v>
      </c>
      <c r="R2299" s="23">
        <v>28.002267513138733</v>
      </c>
      <c r="S2299" s="25">
        <v>6.688153831786618</v>
      </c>
      <c r="T2299" s="23">
        <v>579.91944170533054</v>
      </c>
      <c r="U2299" s="23">
        <v>620.34005380491988</v>
      </c>
      <c r="V2299" s="23">
        <v>167.26914409129841</v>
      </c>
      <c r="W2299" s="25">
        <v>0.26964104666291555</v>
      </c>
      <c r="X2299" s="27">
        <v>322.73701674348274</v>
      </c>
      <c r="Y2299" s="27">
        <v>448.2999999999999</v>
      </c>
      <c r="Z2299" s="27">
        <v>0</v>
      </c>
      <c r="AA2299" s="27">
        <v>0</v>
      </c>
      <c r="AB2299" s="27">
        <v>236.84811097424011</v>
      </c>
      <c r="AC2299" s="27">
        <v>53.910420181140289</v>
      </c>
      <c r="AD2299" s="27">
        <v>167.34686700290078</v>
      </c>
      <c r="AE2299" s="27">
        <v>268.00579416165669</v>
      </c>
      <c r="AF2299" s="27">
        <v>0</v>
      </c>
      <c r="AG2299" s="27">
        <v>435.3526611645575</v>
      </c>
      <c r="AH2299" s="25">
        <v>0.38439379860757972</v>
      </c>
      <c r="AN2299" s="25">
        <v>0</v>
      </c>
      <c r="AV2299" s="3">
        <v>4</v>
      </c>
      <c r="AW2299" s="27">
        <v>448.2999999999999</v>
      </c>
      <c r="AX2299" s="23">
        <v>6.98461538461539</v>
      </c>
      <c r="AY2299" s="23">
        <v>20.766968325791865</v>
      </c>
      <c r="AZ2299" s="23">
        <v>3915.0770000000002</v>
      </c>
      <c r="BA2299" s="27">
        <v>437.90630856122914</v>
      </c>
      <c r="BB2299" s="27">
        <v>339.83999999999992</v>
      </c>
      <c r="BC2299" s="23">
        <v>15.628888888888891</v>
      </c>
      <c r="BD2299" s="23">
        <v>28.448888888888892</v>
      </c>
      <c r="BE2299" s="23">
        <v>2217.5329999999994</v>
      </c>
      <c r="BF2299" s="27">
        <v>383.87112919552783</v>
      </c>
      <c r="BG2299" s="27">
        <v>108.46</v>
      </c>
      <c r="BH2299" s="23">
        <v>1.0458015267175571</v>
      </c>
      <c r="BI2299" s="23">
        <v>15.48931297709923</v>
      </c>
      <c r="BJ2299" s="23">
        <v>1697.5440000000003</v>
      </c>
      <c r="BK2299" s="27">
        <v>54.035179365701254</v>
      </c>
      <c r="BL2299" s="27">
        <v>1922.6338401298667</v>
      </c>
    </row>
    <row r="2300" spans="1:64" x14ac:dyDescent="0.15">
      <c r="A2300" s="27" t="s">
        <v>1165</v>
      </c>
      <c r="B2300" s="27" t="s">
        <v>1090</v>
      </c>
      <c r="C2300" s="27" t="s">
        <v>1094</v>
      </c>
      <c r="D2300" s="27" t="s">
        <v>1090</v>
      </c>
      <c r="E2300" s="27" t="s">
        <v>1237</v>
      </c>
      <c r="F2300" s="27">
        <v>2008</v>
      </c>
      <c r="G2300" s="27">
        <v>144</v>
      </c>
      <c r="H2300" s="27">
        <v>10</v>
      </c>
      <c r="I2300" s="27">
        <v>-9</v>
      </c>
      <c r="J2300" s="27">
        <v>72</v>
      </c>
      <c r="L2300" s="27">
        <v>82</v>
      </c>
      <c r="N2300" s="27">
        <v>96</v>
      </c>
      <c r="P2300" s="27">
        <v>222</v>
      </c>
      <c r="Q2300" s="27">
        <v>222</v>
      </c>
      <c r="R2300" s="23">
        <v>27.563816635551923</v>
      </c>
      <c r="S2300" s="25">
        <v>5.1652225306517989</v>
      </c>
      <c r="T2300" s="23">
        <v>595.07399622286766</v>
      </c>
      <c r="U2300" s="23">
        <v>684.45537098365446</v>
      </c>
      <c r="V2300" s="23">
        <v>219.03968664539551</v>
      </c>
      <c r="W2300" s="25">
        <v>0.32002040268951648</v>
      </c>
      <c r="X2300" s="27">
        <v>345.76465396906667</v>
      </c>
      <c r="Y2300" s="27">
        <v>455.43999999999988</v>
      </c>
      <c r="Z2300" s="27">
        <v>0</v>
      </c>
      <c r="AA2300" s="27">
        <v>0</v>
      </c>
      <c r="AB2300" s="27">
        <v>288.23357509771353</v>
      </c>
      <c r="AC2300" s="27">
        <v>28.856899313568835</v>
      </c>
      <c r="AD2300" s="27">
        <v>168.45010249963258</v>
      </c>
      <c r="AE2300" s="27">
        <v>293.12093370587797</v>
      </c>
      <c r="AF2300" s="27">
        <v>0</v>
      </c>
      <c r="AG2300" s="27">
        <v>461.57103620551055</v>
      </c>
      <c r="AH2300" s="25">
        <v>0.36494945661004835</v>
      </c>
      <c r="AN2300" s="25">
        <v>0</v>
      </c>
      <c r="AV2300" s="3">
        <v>4</v>
      </c>
      <c r="AW2300" s="27">
        <v>455.43999999999988</v>
      </c>
      <c r="AX2300" s="23">
        <v>6.0194570135746606</v>
      </c>
      <c r="AY2300" s="23">
        <v>19.738009049773758</v>
      </c>
      <c r="AZ2300" s="23">
        <v>3878.8739999999989</v>
      </c>
      <c r="BA2300" s="27">
        <v>462.3094061403695</v>
      </c>
      <c r="BB2300" s="27">
        <v>272.82</v>
      </c>
      <c r="BC2300" s="23">
        <v>14.023157894736837</v>
      </c>
      <c r="BD2300" s="23">
        <v>27.641052631578958</v>
      </c>
      <c r="BE2300" s="23">
        <v>2314.2849999999999</v>
      </c>
      <c r="BF2300" s="27">
        <v>389.74929650095493</v>
      </c>
      <c r="BG2300" s="27">
        <v>182.62000000000003</v>
      </c>
      <c r="BH2300" s="23">
        <v>-1.5079365079364937E-2</v>
      </c>
      <c r="BI2300" s="23">
        <v>13.779365079365087</v>
      </c>
      <c r="BJ2300" s="23">
        <v>1564.5890000000004</v>
      </c>
      <c r="BK2300" s="27">
        <v>72.560109639414165</v>
      </c>
      <c r="BL2300" s="27">
        <v>2517.6975476482239</v>
      </c>
    </row>
    <row r="2301" spans="1:64" x14ac:dyDescent="0.15">
      <c r="A2301" s="27" t="s">
        <v>1165</v>
      </c>
      <c r="B2301" s="27" t="s">
        <v>1090</v>
      </c>
      <c r="C2301" s="27" t="s">
        <v>1094</v>
      </c>
      <c r="D2301" s="27" t="s">
        <v>1090</v>
      </c>
      <c r="E2301" s="27" t="s">
        <v>1237</v>
      </c>
      <c r="F2301" s="27">
        <v>2009</v>
      </c>
      <c r="G2301" s="27">
        <v>144</v>
      </c>
      <c r="H2301" s="27">
        <v>9</v>
      </c>
      <c r="I2301" s="27">
        <v>-9</v>
      </c>
      <c r="J2301" s="27">
        <v>77</v>
      </c>
      <c r="L2301" s="27">
        <v>88</v>
      </c>
      <c r="N2301" s="27">
        <v>101</v>
      </c>
      <c r="P2301" s="27">
        <v>222</v>
      </c>
      <c r="Q2301" s="27">
        <v>222</v>
      </c>
      <c r="R2301" s="23">
        <v>26.592659542754518</v>
      </c>
      <c r="S2301" s="25">
        <v>6.5069006397076956</v>
      </c>
      <c r="T2301" s="23">
        <v>711.13717240969936</v>
      </c>
      <c r="U2301" s="23">
        <v>733.87953056543142</v>
      </c>
      <c r="V2301" s="23">
        <v>178.92793918312691</v>
      </c>
      <c r="W2301" s="25">
        <v>0.24381104703541467</v>
      </c>
      <c r="X2301" s="27">
        <v>322.15819609220944</v>
      </c>
      <c r="Y2301" s="27">
        <v>448.09999999999991</v>
      </c>
      <c r="Z2301" s="27">
        <v>0</v>
      </c>
      <c r="AA2301" s="27">
        <v>0</v>
      </c>
      <c r="AB2301" s="27">
        <v>286.35008122753925</v>
      </c>
      <c r="AC2301" s="27">
        <v>13.273418187037583</v>
      </c>
      <c r="AD2301" s="27">
        <v>163.51082892241601</v>
      </c>
      <c r="AE2301" s="27">
        <v>287.98879688202464</v>
      </c>
      <c r="AF2301" s="27">
        <v>0</v>
      </c>
      <c r="AG2301" s="27">
        <v>451.49962580444065</v>
      </c>
      <c r="AH2301" s="25">
        <v>0.36215052229463579</v>
      </c>
      <c r="AN2301" s="25">
        <v>0</v>
      </c>
      <c r="AV2301" s="3">
        <v>4</v>
      </c>
      <c r="AW2301" s="27">
        <v>448.09999999999991</v>
      </c>
      <c r="AX2301" s="23">
        <v>5.0687782805429888</v>
      </c>
      <c r="AY2301" s="23">
        <v>17.602714932126705</v>
      </c>
      <c r="AZ2301" s="23">
        <v>3667.8180000000016</v>
      </c>
      <c r="BA2301" s="27">
        <v>456.13819608406072</v>
      </c>
      <c r="BB2301" s="27">
        <v>287.24999999999994</v>
      </c>
      <c r="BC2301" s="23">
        <v>13.422000000000001</v>
      </c>
      <c r="BD2301" s="23">
        <v>26.365999999999996</v>
      </c>
      <c r="BE2301" s="23">
        <v>2312.4780000000001</v>
      </c>
      <c r="BF2301" s="27">
        <v>396.43313492656642</v>
      </c>
      <c r="BG2301" s="27">
        <v>160.84999999999997</v>
      </c>
      <c r="BH2301" s="23">
        <v>-1.8347107438016521</v>
      </c>
      <c r="BI2301" s="23">
        <v>10.3603305785124</v>
      </c>
      <c r="BJ2301" s="23">
        <v>1355.3400000000011</v>
      </c>
      <c r="BK2301" s="27">
        <v>59.705061157494079</v>
      </c>
      <c r="BL2301" s="27">
        <v>2056.642979116401</v>
      </c>
    </row>
    <row r="2302" spans="1:64" x14ac:dyDescent="0.15">
      <c r="A2302" s="27" t="s">
        <v>1165</v>
      </c>
      <c r="B2302" s="27" t="s">
        <v>1090</v>
      </c>
      <c r="C2302" s="27" t="s">
        <v>1094</v>
      </c>
      <c r="D2302" s="27" t="s">
        <v>1090</v>
      </c>
      <c r="E2302" s="27" t="s">
        <v>1237</v>
      </c>
      <c r="F2302" s="27">
        <v>2010</v>
      </c>
      <c r="G2302" s="27">
        <v>144</v>
      </c>
      <c r="H2302" s="27">
        <v>7</v>
      </c>
      <c r="I2302" s="27">
        <v>-9</v>
      </c>
      <c r="J2302" s="27">
        <v>71</v>
      </c>
      <c r="L2302" s="27">
        <v>81</v>
      </c>
      <c r="N2302" s="27">
        <v>92</v>
      </c>
      <c r="P2302" s="27">
        <v>144</v>
      </c>
      <c r="Q2302" s="27">
        <v>222</v>
      </c>
      <c r="R2302" s="23">
        <v>28.128333463765571</v>
      </c>
      <c r="S2302" s="25">
        <v>6.3720488243807516</v>
      </c>
      <c r="T2302" s="23">
        <v>663.68744070373373</v>
      </c>
      <c r="U2302" s="23">
        <v>696.14185442225312</v>
      </c>
      <c r="V2302" s="23">
        <v>177.09205219158574</v>
      </c>
      <c r="W2302" s="25">
        <v>0.25439075171633185</v>
      </c>
      <c r="X2302" s="27">
        <v>330.72684613160533</v>
      </c>
      <c r="Y2302" s="27">
        <v>405.89999999999981</v>
      </c>
      <c r="Z2302" s="27">
        <v>0</v>
      </c>
      <c r="AA2302" s="27">
        <v>0</v>
      </c>
      <c r="AB2302" s="27">
        <v>220.95231986989219</v>
      </c>
      <c r="AC2302" s="27">
        <v>20.914119185417118</v>
      </c>
      <c r="AD2302" s="27">
        <v>143.1159339805389</v>
      </c>
      <c r="AE2302" s="27">
        <v>304.1202931793934</v>
      </c>
      <c r="AF2302" s="27">
        <v>0</v>
      </c>
      <c r="AG2302" s="27">
        <v>447.2362271599323</v>
      </c>
      <c r="AH2302" s="25">
        <v>0.32000075595252014</v>
      </c>
      <c r="AN2302" s="25">
        <v>0</v>
      </c>
      <c r="AV2302" s="3">
        <v>4</v>
      </c>
      <c r="AW2302" s="27">
        <v>405.89999999999981</v>
      </c>
      <c r="AX2302" s="23">
        <v>6.5638009049773807</v>
      </c>
      <c r="AY2302" s="23">
        <v>20.676923076923071</v>
      </c>
      <c r="AZ2302" s="23">
        <v>3952.3239999999973</v>
      </c>
      <c r="BA2302" s="27">
        <v>453.47815931090781</v>
      </c>
      <c r="BB2302" s="27">
        <v>322.83999999999997</v>
      </c>
      <c r="BC2302" s="23">
        <v>15.008791208791209</v>
      </c>
      <c r="BD2302" s="23">
        <v>28.415384615384617</v>
      </c>
      <c r="BE2302" s="23">
        <v>2208.0649999999996</v>
      </c>
      <c r="BF2302" s="27">
        <v>400.01472895958329</v>
      </c>
      <c r="BG2302" s="27">
        <v>83.059999999999988</v>
      </c>
      <c r="BH2302" s="23">
        <v>0.65230769230768992</v>
      </c>
      <c r="BI2302" s="23">
        <v>15.260000000000002</v>
      </c>
      <c r="BJ2302" s="23">
        <v>1744.2589999999996</v>
      </c>
      <c r="BK2302" s="27">
        <v>53.463430351324291</v>
      </c>
      <c r="BL2302" s="27">
        <v>2035.5408297883419</v>
      </c>
    </row>
    <row r="2303" spans="1:64" x14ac:dyDescent="0.15">
      <c r="A2303" s="27" t="s">
        <v>1165</v>
      </c>
      <c r="B2303" s="27" t="s">
        <v>1090</v>
      </c>
      <c r="C2303" s="27" t="s">
        <v>1094</v>
      </c>
      <c r="D2303" s="27" t="s">
        <v>1090</v>
      </c>
      <c r="E2303" s="27" t="s">
        <v>1237</v>
      </c>
      <c r="F2303" s="27">
        <v>2011</v>
      </c>
      <c r="G2303" s="27">
        <v>144</v>
      </c>
      <c r="H2303" s="27">
        <v>10</v>
      </c>
      <c r="I2303" s="27">
        <v>-9</v>
      </c>
      <c r="J2303" s="27">
        <v>71</v>
      </c>
      <c r="L2303" s="27">
        <v>82</v>
      </c>
      <c r="N2303" s="27">
        <v>93</v>
      </c>
      <c r="P2303" s="27">
        <v>154</v>
      </c>
      <c r="Q2303" s="27">
        <v>222</v>
      </c>
      <c r="R2303" s="23">
        <v>27.551686424377962</v>
      </c>
      <c r="S2303" s="25">
        <v>6.2276487533982028</v>
      </c>
      <c r="T2303" s="23">
        <v>640.86439528007122</v>
      </c>
      <c r="U2303" s="23">
        <v>692.51404711895213</v>
      </c>
      <c r="V2303" s="23">
        <v>190.56846297660081</v>
      </c>
      <c r="W2303" s="25">
        <v>0.27518353023679798</v>
      </c>
      <c r="X2303" s="27">
        <v>342.0368154133825</v>
      </c>
      <c r="Y2303" s="27">
        <v>424.16999999999985</v>
      </c>
      <c r="Z2303" s="27">
        <v>0</v>
      </c>
      <c r="AA2303" s="27">
        <v>0</v>
      </c>
      <c r="AB2303" s="27">
        <v>232.96541823593896</v>
      </c>
      <c r="AC2303" s="27">
        <v>36.719590421425814</v>
      </c>
      <c r="AD2303" s="27">
        <v>161.61142419999274</v>
      </c>
      <c r="AE2303" s="27">
        <v>303.44526469197808</v>
      </c>
      <c r="AF2303" s="27">
        <v>0</v>
      </c>
      <c r="AG2303" s="27">
        <v>465.05668889197079</v>
      </c>
      <c r="AH2303" s="25">
        <v>0.34750907703306488</v>
      </c>
      <c r="AN2303" s="25">
        <v>0</v>
      </c>
      <c r="AV2303" s="3">
        <v>4</v>
      </c>
      <c r="AW2303" s="27">
        <v>424.16999999999985</v>
      </c>
      <c r="AX2303" s="23">
        <v>6.4755656108597304</v>
      </c>
      <c r="AY2303" s="23">
        <v>20.687782805429855</v>
      </c>
      <c r="AZ2303" s="23">
        <v>3870.038</v>
      </c>
      <c r="BA2303" s="27">
        <v>467.6459919300284</v>
      </c>
      <c r="BB2303" s="27">
        <v>317.25</v>
      </c>
      <c r="BC2303" s="23">
        <v>14.910869565217387</v>
      </c>
      <c r="BD2303" s="23">
        <v>28.085869565217383</v>
      </c>
      <c r="BE2303" s="23">
        <v>2200.9289999999996</v>
      </c>
      <c r="BF2303" s="27">
        <v>401.81733264975503</v>
      </c>
      <c r="BG2303" s="27">
        <v>106.92</v>
      </c>
      <c r="BH2303" s="23">
        <v>0.45968992248062079</v>
      </c>
      <c r="BI2303" s="23">
        <v>15.411627906976745</v>
      </c>
      <c r="BJ2303" s="23">
        <v>1669.1090000000008</v>
      </c>
      <c r="BK2303" s="27">
        <v>65.828659280273001</v>
      </c>
      <c r="BL2303" s="27">
        <v>2190.4421031793199</v>
      </c>
    </row>
    <row r="2304" spans="1:64" x14ac:dyDescent="0.15">
      <c r="A2304" s="27" t="s">
        <v>1165</v>
      </c>
      <c r="B2304" s="27" t="s">
        <v>1090</v>
      </c>
      <c r="C2304" s="27" t="s">
        <v>1094</v>
      </c>
      <c r="D2304" s="27" t="s">
        <v>1090</v>
      </c>
      <c r="E2304" s="27" t="s">
        <v>1237</v>
      </c>
      <c r="F2304" s="27">
        <v>2012</v>
      </c>
      <c r="G2304" s="27">
        <v>144</v>
      </c>
      <c r="H2304" s="27">
        <v>8</v>
      </c>
      <c r="I2304" s="27">
        <v>-9</v>
      </c>
      <c r="J2304" s="27">
        <v>61</v>
      </c>
      <c r="L2304" s="27">
        <v>71</v>
      </c>
      <c r="N2304" s="27">
        <v>83</v>
      </c>
      <c r="P2304" s="27">
        <v>120</v>
      </c>
      <c r="Q2304" s="27">
        <v>161</v>
      </c>
      <c r="R2304" s="23">
        <v>31.270751544593939</v>
      </c>
      <c r="S2304" s="25">
        <v>3.5245863318566064</v>
      </c>
      <c r="T2304" s="23">
        <v>223.83237090468546</v>
      </c>
      <c r="U2304" s="23">
        <v>227.83611096705522</v>
      </c>
      <c r="V2304" s="23">
        <v>52.973868044568846</v>
      </c>
      <c r="W2304" s="25">
        <v>0.23250864621342807</v>
      </c>
      <c r="X2304" s="27">
        <v>322.21025394857713</v>
      </c>
      <c r="Y2304" s="27">
        <v>74.69</v>
      </c>
      <c r="Z2304" s="27">
        <v>0</v>
      </c>
      <c r="AA2304" s="27">
        <v>0</v>
      </c>
      <c r="AB2304" s="27">
        <v>175.18439425362567</v>
      </c>
      <c r="AC2304" s="27">
        <v>0</v>
      </c>
      <c r="AD2304" s="27">
        <v>54.711378341131706</v>
      </c>
      <c r="AE2304" s="27">
        <v>143.07979647922554</v>
      </c>
      <c r="AF2304" s="27">
        <v>0</v>
      </c>
      <c r="AG2304" s="27">
        <v>197.79117482035724</v>
      </c>
      <c r="AH2304" s="25">
        <v>0.27661181356905779</v>
      </c>
      <c r="AN2304" s="25">
        <v>0</v>
      </c>
      <c r="AV2304" s="3">
        <v>1</v>
      </c>
      <c r="AW2304" s="27">
        <v>74.69</v>
      </c>
      <c r="AX2304" s="23">
        <v>11.521875000000001</v>
      </c>
      <c r="AY2304" s="23">
        <v>28.405000000000001</v>
      </c>
      <c r="AZ2304" s="23">
        <v>3635.0319999999988</v>
      </c>
      <c r="BA2304" s="27">
        <v>200.72583555869605</v>
      </c>
      <c r="BB2304" s="27">
        <v>61.22999999999999</v>
      </c>
      <c r="BC2304" s="23">
        <v>15.686585365853661</v>
      </c>
      <c r="BD2304" s="23">
        <v>32.469512195121958</v>
      </c>
      <c r="BE2304" s="23">
        <v>2209.9509999999996</v>
      </c>
      <c r="BF2304" s="27">
        <v>182.63375334681052</v>
      </c>
      <c r="BG2304" s="27">
        <v>13.46</v>
      </c>
      <c r="BH2304" s="23">
        <v>7.1435897435897475</v>
      </c>
      <c r="BI2304" s="23">
        <v>24.132051282051286</v>
      </c>
      <c r="BJ2304" s="23">
        <v>1425.0809999999997</v>
      </c>
      <c r="BK2304" s="27">
        <v>18.092082211885522</v>
      </c>
      <c r="BL2304" s="27">
        <v>608.89503499504417</v>
      </c>
    </row>
    <row r="2305" spans="1:64" x14ac:dyDescent="0.15">
      <c r="A2305" s="27" t="s">
        <v>1165</v>
      </c>
      <c r="B2305" s="27" t="s">
        <v>1090</v>
      </c>
      <c r="C2305" s="27" t="s">
        <v>1094</v>
      </c>
      <c r="D2305" s="27" t="s">
        <v>1090</v>
      </c>
      <c r="E2305" s="27" t="s">
        <v>1237</v>
      </c>
      <c r="F2305" s="27">
        <v>2013</v>
      </c>
      <c r="G2305" s="27">
        <v>144</v>
      </c>
      <c r="H2305" s="27">
        <v>7</v>
      </c>
      <c r="I2305" s="27">
        <v>-9</v>
      </c>
      <c r="J2305" s="27">
        <v>71</v>
      </c>
      <c r="L2305" s="27">
        <v>82</v>
      </c>
      <c r="N2305" s="27">
        <v>93</v>
      </c>
      <c r="P2305" s="27">
        <v>130</v>
      </c>
      <c r="Q2305" s="27">
        <v>222</v>
      </c>
      <c r="R2305" s="23">
        <v>28.877361177482761</v>
      </c>
      <c r="S2305" s="25">
        <v>5.822956287313664</v>
      </c>
      <c r="T2305" s="23">
        <v>474.26700071107621</v>
      </c>
      <c r="U2305" s="23">
        <v>508.16177865523235</v>
      </c>
      <c r="V2305" s="23">
        <v>137.60280067781082</v>
      </c>
      <c r="W2305" s="25">
        <v>0.27078541470415218</v>
      </c>
      <c r="X2305" s="27">
        <v>323.80615734912902</v>
      </c>
      <c r="Y2305" s="27">
        <v>298.94</v>
      </c>
      <c r="Z2305" s="27">
        <v>0</v>
      </c>
      <c r="AA2305" s="27">
        <v>0</v>
      </c>
      <c r="AB2305" s="27">
        <v>262.41247148437384</v>
      </c>
      <c r="AC2305" s="27">
        <v>8.407825448889044</v>
      </c>
      <c r="AD2305" s="27">
        <v>109.5958444177934</v>
      </c>
      <c r="AE2305" s="27">
        <v>223.4035844303248</v>
      </c>
      <c r="AF2305" s="27">
        <v>0</v>
      </c>
      <c r="AG2305" s="27">
        <v>332.99942884811821</v>
      </c>
      <c r="AH2305" s="25">
        <v>0.32911720451210824</v>
      </c>
      <c r="AN2305" s="25">
        <v>0</v>
      </c>
      <c r="AV2305" s="3">
        <v>4</v>
      </c>
      <c r="AW2305" s="27">
        <v>298.94</v>
      </c>
      <c r="AX2305" s="23">
        <v>6.4556561085972808</v>
      </c>
      <c r="AY2305" s="23">
        <v>20.576018099547504</v>
      </c>
      <c r="AZ2305" s="23">
        <v>3854.4840000000004</v>
      </c>
      <c r="BA2305" s="27">
        <v>334.48093238576456</v>
      </c>
      <c r="BB2305" s="27">
        <v>165.11</v>
      </c>
      <c r="BC2305" s="23">
        <v>14.499999999999995</v>
      </c>
      <c r="BD2305" s="23">
        <v>28.660869565217389</v>
      </c>
      <c r="BE2305" s="23">
        <v>2215.6699999999996</v>
      </c>
      <c r="BF2305" s="27">
        <v>280.56294516338937</v>
      </c>
      <c r="BG2305" s="27">
        <v>133.83000000000004</v>
      </c>
      <c r="BH2305" s="23">
        <v>0.7186046511627926</v>
      </c>
      <c r="BI2305" s="23">
        <v>14.810077519379847</v>
      </c>
      <c r="BJ2305" s="23">
        <v>1638.8140000000003</v>
      </c>
      <c r="BK2305" s="27">
        <v>53.917987222375153</v>
      </c>
      <c r="BL2305" s="27">
        <v>1581.6413871012739</v>
      </c>
    </row>
    <row r="2306" spans="1:64" x14ac:dyDescent="0.15">
      <c r="A2306" s="27" t="s">
        <v>1165</v>
      </c>
      <c r="B2306" s="27" t="s">
        <v>1090</v>
      </c>
      <c r="C2306" s="27" t="s">
        <v>1094</v>
      </c>
      <c r="D2306" s="27" t="s">
        <v>1090</v>
      </c>
      <c r="E2306" s="27" t="s">
        <v>1237</v>
      </c>
      <c r="F2306" s="27">
        <v>2014</v>
      </c>
      <c r="G2306" s="27">
        <v>144</v>
      </c>
      <c r="H2306" s="27">
        <v>6</v>
      </c>
      <c r="I2306" s="27">
        <v>-9</v>
      </c>
      <c r="J2306" s="27">
        <v>72</v>
      </c>
      <c r="L2306" s="27">
        <v>83</v>
      </c>
      <c r="N2306" s="27">
        <v>93</v>
      </c>
      <c r="P2306" s="27">
        <v>204</v>
      </c>
      <c r="Q2306" s="27">
        <v>222</v>
      </c>
      <c r="R2306" s="23">
        <v>28.263042821171027</v>
      </c>
      <c r="S2306" s="25">
        <v>5.7396036607825733</v>
      </c>
      <c r="T2306" s="23">
        <v>575.57697771026267</v>
      </c>
      <c r="U2306" s="23">
        <v>770.93443169162583</v>
      </c>
      <c r="V2306" s="23">
        <v>291.42637909594794</v>
      </c>
      <c r="W2306" s="25">
        <v>0.37801707037045135</v>
      </c>
      <c r="X2306" s="27">
        <v>342.52957387330952</v>
      </c>
      <c r="Y2306" s="27">
        <v>435.10999999999984</v>
      </c>
      <c r="Z2306" s="27">
        <v>0</v>
      </c>
      <c r="AA2306" s="27">
        <v>0</v>
      </c>
      <c r="AB2306" s="27">
        <v>203.97428683266807</v>
      </c>
      <c r="AC2306" s="27">
        <v>45.938723466335553</v>
      </c>
      <c r="AD2306" s="27">
        <v>164.5867683447579</v>
      </c>
      <c r="AE2306" s="27">
        <v>330.92398510310932</v>
      </c>
      <c r="AF2306" s="27">
        <v>0</v>
      </c>
      <c r="AG2306" s="27">
        <v>495.51075344786722</v>
      </c>
      <c r="AH2306" s="25">
        <v>0.33215578850301625</v>
      </c>
      <c r="AN2306" s="25">
        <v>0</v>
      </c>
      <c r="AV2306" s="3">
        <v>4</v>
      </c>
      <c r="AW2306" s="27">
        <v>435.10999999999984</v>
      </c>
      <c r="AX2306" s="23">
        <v>5.9484162895927559</v>
      </c>
      <c r="AY2306" s="23">
        <v>20.217194570135742</v>
      </c>
      <c r="AZ2306" s="23">
        <v>3970.7969999999982</v>
      </c>
      <c r="BA2306" s="27">
        <v>496.74349241516268</v>
      </c>
      <c r="BB2306" s="27">
        <v>299.47000000000003</v>
      </c>
      <c r="BC2306" s="23">
        <v>14.319565217391306</v>
      </c>
      <c r="BD2306" s="23">
        <v>28.296739130434769</v>
      </c>
      <c r="BE2306" s="23">
        <v>2322.9869999999987</v>
      </c>
      <c r="BF2306" s="27">
        <v>375.57265480406585</v>
      </c>
      <c r="BG2306" s="27">
        <v>135.64000000000004</v>
      </c>
      <c r="BH2306" s="23">
        <v>-2.1705426356588849E-2</v>
      </c>
      <c r="BI2306" s="23">
        <v>14.455038759689925</v>
      </c>
      <c r="BJ2306" s="23">
        <v>1647.8100000000004</v>
      </c>
      <c r="BK2306" s="27">
        <v>121.17083761109683</v>
      </c>
      <c r="BL2306" s="27">
        <v>3349.7284953557232</v>
      </c>
    </row>
    <row r="2307" spans="1:64" x14ac:dyDescent="0.15">
      <c r="A2307" s="27" t="s">
        <v>1165</v>
      </c>
      <c r="B2307" s="27" t="s">
        <v>1090</v>
      </c>
      <c r="C2307" s="27" t="s">
        <v>1094</v>
      </c>
      <c r="D2307" s="27" t="s">
        <v>1090</v>
      </c>
      <c r="E2307" s="27" t="s">
        <v>1237</v>
      </c>
      <c r="F2307" s="27">
        <v>2015</v>
      </c>
      <c r="G2307" s="27">
        <v>144</v>
      </c>
      <c r="H2307" s="27">
        <v>10</v>
      </c>
      <c r="I2307" s="27">
        <v>-9</v>
      </c>
      <c r="J2307" s="27">
        <v>70</v>
      </c>
      <c r="L2307" s="27">
        <v>81</v>
      </c>
      <c r="N2307" s="27">
        <v>96</v>
      </c>
      <c r="P2307" s="27">
        <v>137</v>
      </c>
      <c r="Q2307" s="27">
        <v>222</v>
      </c>
      <c r="R2307" s="23">
        <v>28.511404737722383</v>
      </c>
      <c r="S2307" s="25">
        <v>5.6032616444859906</v>
      </c>
      <c r="T2307" s="23">
        <v>565.5863939555652</v>
      </c>
      <c r="U2307" s="23">
        <v>589.3038377048556</v>
      </c>
      <c r="V2307" s="23">
        <v>146.57816870000875</v>
      </c>
      <c r="W2307" s="25">
        <v>0.24873105660328274</v>
      </c>
      <c r="X2307" s="27">
        <v>326.30596159698592</v>
      </c>
      <c r="Y2307" s="27">
        <v>344.37999999999988</v>
      </c>
      <c r="Z2307" s="27">
        <v>0</v>
      </c>
      <c r="AA2307" s="27">
        <v>0</v>
      </c>
      <c r="AB2307" s="27">
        <v>255.10040913055741</v>
      </c>
      <c r="AC2307" s="27">
        <v>12.749419975069049</v>
      </c>
      <c r="AD2307" s="27">
        <v>136.22233383481543</v>
      </c>
      <c r="AE2307" s="27">
        <v>246.31521904179269</v>
      </c>
      <c r="AF2307" s="27">
        <v>0</v>
      </c>
      <c r="AG2307" s="27">
        <v>382.53755287660812</v>
      </c>
      <c r="AH2307" s="25">
        <v>0.3561018499999058</v>
      </c>
      <c r="AN2307" s="25">
        <v>0</v>
      </c>
      <c r="AV2307" s="3">
        <v>4</v>
      </c>
      <c r="AW2307" s="27">
        <v>344.37999999999988</v>
      </c>
      <c r="AX2307" s="23">
        <v>7.8058823529411727</v>
      </c>
      <c r="AY2307" s="23">
        <v>20.94796380090499</v>
      </c>
      <c r="AZ2307" s="23">
        <v>3714.8079999999991</v>
      </c>
      <c r="BA2307" s="27">
        <v>383.04205123216809</v>
      </c>
      <c r="BB2307" s="27">
        <v>233.4</v>
      </c>
      <c r="BC2307" s="23">
        <v>14.58421052631579</v>
      </c>
      <c r="BD2307" s="23">
        <v>27.609473684210531</v>
      </c>
      <c r="BE2307" s="23">
        <v>2209.6169999999993</v>
      </c>
      <c r="BF2307" s="27">
        <v>335.89512547737303</v>
      </c>
      <c r="BG2307" s="27">
        <v>110.98000000000002</v>
      </c>
      <c r="BH2307" s="23">
        <v>2.6952380952380981</v>
      </c>
      <c r="BI2307" s="23">
        <v>15.925396825396822</v>
      </c>
      <c r="BJ2307" s="23">
        <v>1505.1909999999996</v>
      </c>
      <c r="BK2307" s="27">
        <v>47.146925754794786</v>
      </c>
      <c r="BL2307" s="27">
        <v>1684.8065367817096</v>
      </c>
    </row>
    <row r="2308" spans="1:64" x14ac:dyDescent="0.15">
      <c r="A2308" s="27" t="s">
        <v>1165</v>
      </c>
      <c r="B2308" s="27" t="s">
        <v>1090</v>
      </c>
      <c r="C2308" s="27" t="s">
        <v>1094</v>
      </c>
      <c r="D2308" s="27" t="s">
        <v>1090</v>
      </c>
      <c r="E2308" s="27" t="s">
        <v>1237</v>
      </c>
      <c r="F2308" s="27">
        <v>2016</v>
      </c>
      <c r="G2308" s="27">
        <v>144</v>
      </c>
      <c r="H2308" s="27">
        <v>8</v>
      </c>
      <c r="I2308" s="27">
        <v>-9</v>
      </c>
      <c r="J2308" s="27">
        <v>71</v>
      </c>
      <c r="L2308" s="27">
        <v>81</v>
      </c>
      <c r="N2308" s="27">
        <v>93</v>
      </c>
      <c r="P2308" s="27">
        <v>146</v>
      </c>
      <c r="Q2308" s="27">
        <v>222</v>
      </c>
      <c r="R2308" s="23">
        <v>28.413450027839932</v>
      </c>
      <c r="S2308" s="25">
        <v>6.7116945165197572</v>
      </c>
      <c r="T2308" s="23">
        <v>662.44068767775889</v>
      </c>
      <c r="U2308" s="23">
        <v>710.69481223871412</v>
      </c>
      <c r="V2308" s="23">
        <v>193.4543689617993</v>
      </c>
      <c r="W2308" s="25">
        <v>0.27220455659492654</v>
      </c>
      <c r="X2308" s="27">
        <v>325.30487899001542</v>
      </c>
      <c r="Y2308" s="27">
        <v>384.78999999999996</v>
      </c>
      <c r="Z2308" s="27">
        <v>0</v>
      </c>
      <c r="AA2308" s="27">
        <v>0</v>
      </c>
      <c r="AB2308" s="27">
        <v>217.87599122288563</v>
      </c>
      <c r="AC2308" s="27">
        <v>20.502825074826891</v>
      </c>
      <c r="AD2308" s="27">
        <v>138.20749795604894</v>
      </c>
      <c r="AE2308" s="27">
        <v>312.27623999516948</v>
      </c>
      <c r="AF2308" s="27">
        <v>0</v>
      </c>
      <c r="AG2308" s="27">
        <v>450.48373795121842</v>
      </c>
      <c r="AH2308" s="25">
        <v>0.30679796681813931</v>
      </c>
      <c r="AN2308" s="25">
        <v>0</v>
      </c>
      <c r="AV2308" s="3">
        <v>4</v>
      </c>
      <c r="AW2308" s="27">
        <v>384.78999999999996</v>
      </c>
      <c r="AX2308" s="23">
        <v>7.0638009049773824</v>
      </c>
      <c r="AY2308" s="23">
        <v>21.590950226244349</v>
      </c>
      <c r="AZ2308" s="23">
        <v>3941.7200000000003</v>
      </c>
      <c r="BA2308" s="27">
        <v>452.24140130055895</v>
      </c>
      <c r="BB2308" s="27">
        <v>286.25</v>
      </c>
      <c r="BC2308" s="23">
        <v>15.011956521739132</v>
      </c>
      <c r="BD2308" s="23">
        <v>28.734782608695667</v>
      </c>
      <c r="BE2308" s="23">
        <v>2287.1390000000001</v>
      </c>
      <c r="BF2308" s="27">
        <v>394.22294432004844</v>
      </c>
      <c r="BG2308" s="27">
        <v>98.54000000000002</v>
      </c>
      <c r="BH2308" s="23">
        <v>1.3953488372093006</v>
      </c>
      <c r="BI2308" s="23">
        <v>16.496124031007749</v>
      </c>
      <c r="BJ2308" s="23">
        <v>1654.5810000000001</v>
      </c>
      <c r="BK2308" s="27">
        <v>58.018456980510187</v>
      </c>
      <c r="BL2308" s="27">
        <v>2223.6134363425208</v>
      </c>
    </row>
    <row r="2309" spans="1:64" x14ac:dyDescent="0.15">
      <c r="A2309" s="27" t="s">
        <v>1165</v>
      </c>
      <c r="B2309" s="27" t="s">
        <v>1090</v>
      </c>
      <c r="C2309" s="27" t="s">
        <v>1094</v>
      </c>
      <c r="D2309" s="27" t="s">
        <v>1090</v>
      </c>
      <c r="E2309" s="27" t="s">
        <v>1237</v>
      </c>
      <c r="F2309" s="27">
        <v>2017</v>
      </c>
      <c r="G2309" s="27">
        <v>144</v>
      </c>
      <c r="H2309" s="27">
        <v>10</v>
      </c>
      <c r="I2309" s="27">
        <v>-9</v>
      </c>
      <c r="J2309" s="27">
        <v>64</v>
      </c>
      <c r="L2309" s="27">
        <v>77</v>
      </c>
      <c r="N2309" s="27">
        <v>93</v>
      </c>
      <c r="P2309" s="27">
        <v>155</v>
      </c>
      <c r="Q2309" s="27">
        <v>222</v>
      </c>
      <c r="R2309" s="23">
        <v>30.091588313658935</v>
      </c>
      <c r="S2309" s="25">
        <v>5.7619508203090115</v>
      </c>
      <c r="T2309" s="23">
        <v>562.02185469260939</v>
      </c>
      <c r="U2309" s="23">
        <v>642.76201912282158</v>
      </c>
      <c r="V2309" s="23">
        <v>198.69434774312194</v>
      </c>
      <c r="W2309" s="25">
        <v>0.30912583310853076</v>
      </c>
      <c r="X2309" s="27">
        <v>323.48378704760381</v>
      </c>
      <c r="Y2309" s="27">
        <v>449.06</v>
      </c>
      <c r="Z2309" s="27">
        <v>0</v>
      </c>
      <c r="AA2309" s="27">
        <v>0</v>
      </c>
      <c r="AB2309" s="27">
        <v>283.41378410860932</v>
      </c>
      <c r="AC2309" s="27">
        <v>73.294919109775464</v>
      </c>
      <c r="AD2309" s="27">
        <v>111.87443423950006</v>
      </c>
      <c r="AE2309" s="27">
        <v>285.68490056487616</v>
      </c>
      <c r="AF2309" s="27">
        <v>0</v>
      </c>
      <c r="AG2309" s="27">
        <v>397.55933480437625</v>
      </c>
      <c r="AH2309" s="25">
        <v>0.28140310547737019</v>
      </c>
      <c r="AN2309" s="25">
        <v>0</v>
      </c>
      <c r="AV2309" s="3">
        <v>4</v>
      </c>
      <c r="AW2309" s="27">
        <v>449.06</v>
      </c>
      <c r="AX2309" s="23">
        <v>6.2986425339366514</v>
      </c>
      <c r="AY2309" s="23">
        <v>21.131674208144815</v>
      </c>
      <c r="AZ2309" s="23">
        <v>3913.6710000000012</v>
      </c>
      <c r="BA2309" s="27">
        <v>399.36680691764496</v>
      </c>
      <c r="BB2309" s="27">
        <v>229.60999999999999</v>
      </c>
      <c r="BC2309" s="23">
        <v>14.38695652173913</v>
      </c>
      <c r="BD2309" s="23">
        <v>29.307608695652181</v>
      </c>
      <c r="BE2309" s="23">
        <v>2288.8679999999999</v>
      </c>
      <c r="BF2309" s="27">
        <v>288.48770699975802</v>
      </c>
      <c r="BG2309" s="27">
        <v>219.44999999999996</v>
      </c>
      <c r="BH2309" s="23">
        <v>0.53023255813953518</v>
      </c>
      <c r="BI2309" s="23">
        <v>15.300775193798446</v>
      </c>
      <c r="BJ2309" s="23">
        <v>1624.8029999999997</v>
      </c>
      <c r="BK2309" s="27">
        <v>110.87909991788709</v>
      </c>
      <c r="BL2309" s="27">
        <v>2283.8430775071488</v>
      </c>
    </row>
    <row r="2310" spans="1:64" x14ac:dyDescent="0.15">
      <c r="A2310" s="27" t="s">
        <v>1165</v>
      </c>
      <c r="B2310" s="27" t="s">
        <v>1090</v>
      </c>
      <c r="C2310" s="27" t="s">
        <v>1094</v>
      </c>
      <c r="D2310" s="27" t="s">
        <v>1090</v>
      </c>
      <c r="E2310" s="27" t="s">
        <v>1237</v>
      </c>
      <c r="F2310" s="27">
        <v>2018</v>
      </c>
      <c r="G2310" s="27">
        <v>144</v>
      </c>
      <c r="H2310" s="27">
        <v>6</v>
      </c>
      <c r="I2310" s="27">
        <v>-9</v>
      </c>
      <c r="J2310" s="27">
        <v>70</v>
      </c>
      <c r="L2310" s="27">
        <v>80</v>
      </c>
      <c r="N2310" s="27">
        <v>94</v>
      </c>
      <c r="P2310" s="27">
        <v>222</v>
      </c>
      <c r="Q2310" s="27">
        <v>222</v>
      </c>
      <c r="R2310" s="23">
        <v>28.588901069047665</v>
      </c>
      <c r="S2310" s="25">
        <v>6.2921883901405788</v>
      </c>
      <c r="T2310" s="23">
        <v>655.10973945492583</v>
      </c>
      <c r="U2310" s="23">
        <v>703.98366459716203</v>
      </c>
      <c r="V2310" s="23">
        <v>190.29826907474947</v>
      </c>
      <c r="W2310" s="25">
        <v>0.27031630979744403</v>
      </c>
      <c r="X2310" s="27">
        <v>318.52867650808366</v>
      </c>
      <c r="Y2310" s="27">
        <v>389.98999999999995</v>
      </c>
      <c r="Z2310" s="27">
        <v>0</v>
      </c>
      <c r="AA2310" s="27">
        <v>0</v>
      </c>
      <c r="AB2310" s="27">
        <v>290.10175303423409</v>
      </c>
      <c r="AC2310" s="27">
        <v>13.579758371590289</v>
      </c>
      <c r="AD2310" s="27">
        <v>94.91092811620274</v>
      </c>
      <c r="AE2310" s="27">
        <v>289.74195269506185</v>
      </c>
      <c r="AF2310" s="27">
        <v>0</v>
      </c>
      <c r="AG2310" s="27">
        <v>384.65288081126459</v>
      </c>
      <c r="AH2310" s="25">
        <v>0.24674435155297492</v>
      </c>
      <c r="AN2310" s="25">
        <v>0</v>
      </c>
      <c r="AV2310" s="3">
        <v>4</v>
      </c>
      <c r="AW2310" s="27">
        <v>389.98999999999995</v>
      </c>
      <c r="AX2310" s="23">
        <v>6.59683257918552</v>
      </c>
      <c r="AY2310" s="23">
        <v>19.536651583710398</v>
      </c>
      <c r="AZ2310" s="23">
        <v>3823.3569999999995</v>
      </c>
      <c r="BA2310" s="27">
        <v>391.41103086676623</v>
      </c>
      <c r="BB2310" s="27">
        <v>242.82</v>
      </c>
      <c r="BC2310" s="23">
        <v>15.144086021505377</v>
      </c>
      <c r="BD2310" s="23">
        <v>28.492473118279573</v>
      </c>
      <c r="BE2310" s="23">
        <v>2296.4689999999987</v>
      </c>
      <c r="BF2310" s="27">
        <v>329.77464274885125</v>
      </c>
      <c r="BG2310" s="27">
        <v>147.17000000000002</v>
      </c>
      <c r="BH2310" s="23">
        <v>0.38671875000000122</v>
      </c>
      <c r="BI2310" s="23">
        <v>13.02968750000001</v>
      </c>
      <c r="BJ2310" s="23">
        <v>1526.8879999999999</v>
      </c>
      <c r="BK2310" s="27">
        <v>61.636388117915004</v>
      </c>
      <c r="BL2310" s="27">
        <v>2187.3364261465458</v>
      </c>
    </row>
    <row r="2311" spans="1:64" x14ac:dyDescent="0.15">
      <c r="A2311" s="27" t="s">
        <v>1165</v>
      </c>
      <c r="B2311" s="27" t="s">
        <v>1090</v>
      </c>
      <c r="C2311" s="27" t="s">
        <v>1094</v>
      </c>
      <c r="D2311" s="27" t="s">
        <v>1090</v>
      </c>
      <c r="E2311" s="27" t="s">
        <v>1237</v>
      </c>
      <c r="F2311" s="27">
        <v>2019</v>
      </c>
      <c r="G2311" s="27">
        <v>144</v>
      </c>
      <c r="H2311" s="27">
        <v>11</v>
      </c>
      <c r="I2311" s="27">
        <v>-9</v>
      </c>
      <c r="J2311" s="27">
        <v>75</v>
      </c>
      <c r="L2311" s="27">
        <v>87</v>
      </c>
      <c r="N2311" s="27">
        <v>101</v>
      </c>
      <c r="P2311" s="27">
        <v>222</v>
      </c>
      <c r="Q2311" s="27">
        <v>222</v>
      </c>
      <c r="R2311" s="23">
        <v>26.479037544895942</v>
      </c>
      <c r="S2311" s="25">
        <v>7.3075736436853029</v>
      </c>
      <c r="T2311" s="23">
        <v>857.48411814926203</v>
      </c>
      <c r="U2311" s="23">
        <v>890.80339973249374</v>
      </c>
      <c r="V2311" s="23">
        <v>220.74335358577446</v>
      </c>
      <c r="W2311" s="25">
        <v>0.24780254675053748</v>
      </c>
      <c r="X2311" s="27">
        <v>340.57275919486295</v>
      </c>
      <c r="Y2311" s="27">
        <v>463.74999999999994</v>
      </c>
      <c r="Z2311" s="27">
        <v>0</v>
      </c>
      <c r="AA2311" s="27">
        <v>0</v>
      </c>
      <c r="AB2311" s="27">
        <v>227.71706906756305</v>
      </c>
      <c r="AC2311" s="27">
        <v>26.481824313820461</v>
      </c>
      <c r="AD2311" s="27">
        <v>178.59770874518634</v>
      </c>
      <c r="AE2311" s="27">
        <v>341.52833793628497</v>
      </c>
      <c r="AF2311" s="27">
        <v>0</v>
      </c>
      <c r="AG2311" s="27">
        <v>520.12604668147128</v>
      </c>
      <c r="AH2311" s="25">
        <v>0.34337389263803175</v>
      </c>
      <c r="AN2311" s="25">
        <v>0</v>
      </c>
      <c r="AV2311" s="3">
        <v>4</v>
      </c>
      <c r="AW2311" s="27">
        <v>463.74999999999994</v>
      </c>
      <c r="AX2311" s="23">
        <v>6.0117647058823502</v>
      </c>
      <c r="AY2311" s="23">
        <v>19.461538461538456</v>
      </c>
      <c r="AZ2311" s="23">
        <v>3868.0010000000025</v>
      </c>
      <c r="BA2311" s="27">
        <v>522.43155332291133</v>
      </c>
      <c r="BB2311" s="27">
        <v>390.37</v>
      </c>
      <c r="BC2311" s="23">
        <v>14.088000000000001</v>
      </c>
      <c r="BD2311" s="23">
        <v>26.606000000000009</v>
      </c>
      <c r="BE2311" s="23">
        <v>2363.3490000000006</v>
      </c>
      <c r="BF2311" s="27">
        <v>470.37681274623066</v>
      </c>
      <c r="BG2311" s="27">
        <v>73.38</v>
      </c>
      <c r="BH2311" s="23">
        <v>-0.66280991735537143</v>
      </c>
      <c r="BI2311" s="23">
        <v>13.557024793388434</v>
      </c>
      <c r="BJ2311" s="23">
        <v>1504.6520000000012</v>
      </c>
      <c r="BK2311" s="27">
        <v>52.054740576680814</v>
      </c>
      <c r="BL2311" s="27">
        <v>2537.2799262732697</v>
      </c>
    </row>
    <row r="2312" spans="1:64" x14ac:dyDescent="0.15">
      <c r="A2312" s="27" t="s">
        <v>1166</v>
      </c>
      <c r="B2312" s="27" t="s">
        <v>1090</v>
      </c>
      <c r="C2312" s="27" t="s">
        <v>1094</v>
      </c>
      <c r="D2312" s="27" t="s">
        <v>1090</v>
      </c>
      <c r="E2312" s="27" t="s">
        <v>1238</v>
      </c>
      <c r="F2312" s="27">
        <v>1990</v>
      </c>
      <c r="G2312" s="27">
        <v>144</v>
      </c>
      <c r="H2312" s="27">
        <v>9</v>
      </c>
      <c r="I2312" s="27">
        <v>-9</v>
      </c>
      <c r="J2312" s="27">
        <v>72</v>
      </c>
      <c r="L2312" s="27">
        <v>84</v>
      </c>
      <c r="N2312" s="27">
        <v>95</v>
      </c>
      <c r="P2312" s="27">
        <v>135</v>
      </c>
      <c r="Q2312" s="27">
        <v>222</v>
      </c>
      <c r="R2312" s="23">
        <v>28.817702516223452</v>
      </c>
      <c r="S2312" s="25">
        <v>8.0042243489319382</v>
      </c>
      <c r="T2312" s="23">
        <v>472.72999567652795</v>
      </c>
      <c r="U2312" s="23">
        <v>497.95104692989094</v>
      </c>
      <c r="V2312" s="23">
        <v>128.49792590257178</v>
      </c>
      <c r="W2312" s="25">
        <v>0.25805332494888883</v>
      </c>
      <c r="X2312" s="27">
        <v>322.4434034105214</v>
      </c>
      <c r="Y2312" s="27">
        <v>248.92000000000004</v>
      </c>
      <c r="Z2312" s="27">
        <v>0</v>
      </c>
      <c r="AA2312" s="27">
        <v>0</v>
      </c>
      <c r="AB2312" s="27">
        <v>254.22445105366245</v>
      </c>
      <c r="AC2312" s="27">
        <v>6.4475843900715537</v>
      </c>
      <c r="AD2312" s="27">
        <v>103.34240686666031</v>
      </c>
      <c r="AE2312" s="27">
        <v>193.0395010803054</v>
      </c>
      <c r="AF2312" s="27">
        <v>0</v>
      </c>
      <c r="AG2312" s="27">
        <v>296.38190794696573</v>
      </c>
      <c r="AH2312" s="25">
        <v>0.34867986408385515</v>
      </c>
      <c r="AN2312" s="25">
        <v>0</v>
      </c>
      <c r="AV2312" s="3">
        <v>4</v>
      </c>
      <c r="AW2312" s="27">
        <v>248.92000000000004</v>
      </c>
      <c r="AX2312" s="23">
        <v>6.3090497737556568</v>
      </c>
      <c r="AY2312" s="23">
        <v>21.231221719457004</v>
      </c>
      <c r="AZ2312" s="23">
        <v>3869.3939999999993</v>
      </c>
      <c r="BA2312" s="27">
        <v>299.22977108355008</v>
      </c>
      <c r="BB2312" s="27">
        <v>156.97</v>
      </c>
      <c r="BC2312" s="23">
        <v>14.718085106382976</v>
      </c>
      <c r="BD2312" s="23">
        <v>29.108510638297869</v>
      </c>
      <c r="BE2312" s="23">
        <v>2244.6809999999991</v>
      </c>
      <c r="BF2312" s="27">
        <v>256.06279973889832</v>
      </c>
      <c r="BG2312" s="27">
        <v>91.95</v>
      </c>
      <c r="BH2312" s="23">
        <v>8.5039370078740753E-2</v>
      </c>
      <c r="BI2312" s="23">
        <v>15.40078740157481</v>
      </c>
      <c r="BJ2312" s="23">
        <v>1624.7130000000006</v>
      </c>
      <c r="BK2312" s="27">
        <v>43.166971344651515</v>
      </c>
      <c r="BL2312" s="27">
        <v>1476.9876540525493</v>
      </c>
    </row>
    <row r="2313" spans="1:64" x14ac:dyDescent="0.15">
      <c r="A2313" s="27" t="s">
        <v>1166</v>
      </c>
      <c r="B2313" s="27" t="s">
        <v>1090</v>
      </c>
      <c r="C2313" s="27" t="s">
        <v>1094</v>
      </c>
      <c r="D2313" s="27" t="s">
        <v>1090</v>
      </c>
      <c r="E2313" s="27" t="s">
        <v>1238</v>
      </c>
      <c r="F2313" s="27">
        <v>1991</v>
      </c>
      <c r="G2313" s="27">
        <v>144</v>
      </c>
      <c r="H2313" s="27">
        <v>8</v>
      </c>
      <c r="I2313" s="27">
        <v>-9</v>
      </c>
      <c r="J2313" s="27">
        <v>70</v>
      </c>
      <c r="L2313" s="27">
        <v>83</v>
      </c>
      <c r="N2313" s="27">
        <v>94</v>
      </c>
      <c r="P2313" s="27">
        <v>147</v>
      </c>
      <c r="Q2313" s="27">
        <v>222</v>
      </c>
      <c r="R2313" s="23">
        <v>28.173700374606398</v>
      </c>
      <c r="S2313" s="25">
        <v>7.1431616949787138</v>
      </c>
      <c r="T2313" s="23">
        <v>415.74520236138346</v>
      </c>
      <c r="U2313" s="23">
        <v>488.06902895432256</v>
      </c>
      <c r="V2313" s="23">
        <v>162.73133982175895</v>
      </c>
      <c r="W2313" s="25">
        <v>0.33341869045905342</v>
      </c>
      <c r="X2313" s="27">
        <v>329.64392382450524</v>
      </c>
      <c r="Y2313" s="27">
        <v>330.67999999999995</v>
      </c>
      <c r="Z2313" s="27">
        <v>0</v>
      </c>
      <c r="AA2313" s="27">
        <v>0</v>
      </c>
      <c r="AB2313" s="27">
        <v>277.873591529441</v>
      </c>
      <c r="AC2313" s="27">
        <v>8.5934863587652757</v>
      </c>
      <c r="AD2313" s="27">
        <v>153.08870895436041</v>
      </c>
      <c r="AE2313" s="27">
        <v>206.20226621217518</v>
      </c>
      <c r="AF2313" s="27">
        <v>0</v>
      </c>
      <c r="AG2313" s="27">
        <v>359.29097516653559</v>
      </c>
      <c r="AH2313" s="25">
        <v>0.42608558320326911</v>
      </c>
      <c r="AN2313" s="25">
        <v>0</v>
      </c>
      <c r="AV2313" s="3">
        <v>4</v>
      </c>
      <c r="AW2313" s="27">
        <v>330.67999999999995</v>
      </c>
      <c r="AX2313" s="23">
        <v>6.3728506787330348</v>
      </c>
      <c r="AY2313" s="23">
        <v>20.847963800904974</v>
      </c>
      <c r="AZ2313" s="23">
        <v>3800.0280000000002</v>
      </c>
      <c r="BA2313" s="27">
        <v>361.28545675053448</v>
      </c>
      <c r="BB2313" s="27">
        <v>189.48000000000002</v>
      </c>
      <c r="BC2313" s="23">
        <v>14.660215053763439</v>
      </c>
      <c r="BD2313" s="23">
        <v>29.205376344086027</v>
      </c>
      <c r="BE2313" s="23">
        <v>2191.5060000000008</v>
      </c>
      <c r="BF2313" s="27">
        <v>299.81169512427374</v>
      </c>
      <c r="BG2313" s="27">
        <v>141.19999999999999</v>
      </c>
      <c r="BH2313" s="23">
        <v>0.35156249999999978</v>
      </c>
      <c r="BI2313" s="23">
        <v>14.77578125</v>
      </c>
      <c r="BJ2313" s="23">
        <v>1608.5219999999999</v>
      </c>
      <c r="BK2313" s="27">
        <v>61.473761626260433</v>
      </c>
      <c r="BL2313" s="27">
        <v>1870.4751703650454</v>
      </c>
    </row>
    <row r="2314" spans="1:64" x14ac:dyDescent="0.15">
      <c r="A2314" s="27" t="s">
        <v>1166</v>
      </c>
      <c r="B2314" s="27" t="s">
        <v>1090</v>
      </c>
      <c r="C2314" s="27" t="s">
        <v>1094</v>
      </c>
      <c r="D2314" s="27" t="s">
        <v>1090</v>
      </c>
      <c r="E2314" s="27" t="s">
        <v>1238</v>
      </c>
      <c r="F2314" s="27">
        <v>1992</v>
      </c>
      <c r="G2314" s="27">
        <v>144</v>
      </c>
      <c r="H2314" s="27">
        <v>16</v>
      </c>
      <c r="I2314" s="27">
        <v>-9</v>
      </c>
      <c r="J2314" s="27">
        <v>86</v>
      </c>
      <c r="L2314" s="27">
        <v>100</v>
      </c>
      <c r="N2314" s="27">
        <v>116</v>
      </c>
      <c r="P2314" s="27">
        <v>222</v>
      </c>
      <c r="Q2314" s="27">
        <v>222</v>
      </c>
      <c r="R2314" s="23">
        <v>24.324841453681138</v>
      </c>
      <c r="S2314" s="25">
        <v>9.2996896360129497</v>
      </c>
      <c r="T2314" s="23">
        <v>825.19005123112674</v>
      </c>
      <c r="U2314" s="23">
        <v>887.84043193456068</v>
      </c>
      <c r="V2314" s="23">
        <v>241.03280003450004</v>
      </c>
      <c r="W2314" s="25">
        <v>0.27148211395878907</v>
      </c>
      <c r="X2314" s="27">
        <v>322.67629745514711</v>
      </c>
      <c r="Y2314" s="27">
        <v>423.90999999999997</v>
      </c>
      <c r="Z2314" s="27">
        <v>0</v>
      </c>
      <c r="AA2314" s="27">
        <v>0</v>
      </c>
      <c r="AB2314" s="27">
        <v>230.62840303537232</v>
      </c>
      <c r="AC2314" s="27">
        <v>28.774456436494596</v>
      </c>
      <c r="AD2314" s="27">
        <v>153.57888735222602</v>
      </c>
      <c r="AE2314" s="27">
        <v>319.45387090888056</v>
      </c>
      <c r="AF2314" s="27">
        <v>0</v>
      </c>
      <c r="AG2314" s="27">
        <v>473.03275826110655</v>
      </c>
      <c r="AH2314" s="25">
        <v>0.32466860153640126</v>
      </c>
      <c r="AN2314" s="25">
        <v>0</v>
      </c>
      <c r="AV2314" s="3">
        <v>4</v>
      </c>
      <c r="AW2314" s="27">
        <v>423.90999999999997</v>
      </c>
      <c r="AX2314" s="23">
        <v>4.6009049773755653</v>
      </c>
      <c r="AY2314" s="23">
        <v>17.898642533936659</v>
      </c>
      <c r="AZ2314" s="23">
        <v>3533.1409999999992</v>
      </c>
      <c r="BA2314" s="27">
        <v>475.64775043917177</v>
      </c>
      <c r="BB2314" s="27">
        <v>379.73</v>
      </c>
      <c r="BC2314" s="23">
        <v>11.784347826086952</v>
      </c>
      <c r="BD2314" s="23">
        <v>24.631304347826081</v>
      </c>
      <c r="BE2314" s="23">
        <v>2392.6410000000001</v>
      </c>
      <c r="BF2314" s="27">
        <v>412.15238125284782</v>
      </c>
      <c r="BG2314" s="27">
        <v>44.180000000000007</v>
      </c>
      <c r="BH2314" s="23">
        <v>-3.1924528301886803</v>
      </c>
      <c r="BI2314" s="23">
        <v>10.594339622641513</v>
      </c>
      <c r="BJ2314" s="23">
        <v>1140.5000000000002</v>
      </c>
      <c r="BK2314" s="27">
        <v>63.495369186323735</v>
      </c>
      <c r="BL2314" s="27">
        <v>2770.4919544195404</v>
      </c>
    </row>
    <row r="2315" spans="1:64" x14ac:dyDescent="0.15">
      <c r="A2315" s="27" t="s">
        <v>1166</v>
      </c>
      <c r="B2315" s="27" t="s">
        <v>1090</v>
      </c>
      <c r="C2315" s="27" t="s">
        <v>1094</v>
      </c>
      <c r="D2315" s="27" t="s">
        <v>1090</v>
      </c>
      <c r="E2315" s="27" t="s">
        <v>1238</v>
      </c>
      <c r="F2315" s="27">
        <v>1993</v>
      </c>
      <c r="G2315" s="27">
        <v>144</v>
      </c>
      <c r="H2315" s="27">
        <v>9</v>
      </c>
      <c r="I2315" s="27">
        <v>-9</v>
      </c>
      <c r="J2315" s="27">
        <v>82</v>
      </c>
      <c r="L2315" s="27">
        <v>93</v>
      </c>
      <c r="N2315" s="27">
        <v>111</v>
      </c>
      <c r="P2315" s="27">
        <v>222</v>
      </c>
      <c r="Q2315" s="27">
        <v>222</v>
      </c>
      <c r="R2315" s="23">
        <v>25.566574524360181</v>
      </c>
      <c r="S2315" s="25">
        <v>10.477472504459911</v>
      </c>
      <c r="T2315" s="23">
        <v>791.96019024867394</v>
      </c>
      <c r="U2315" s="23">
        <v>854.81716172656411</v>
      </c>
      <c r="V2315" s="23">
        <v>234.74545220076396</v>
      </c>
      <c r="W2315" s="25">
        <v>0.27461480649321057</v>
      </c>
      <c r="X2315" s="27">
        <v>323.11070463668847</v>
      </c>
      <c r="Y2315" s="27">
        <v>520.9899999999999</v>
      </c>
      <c r="Z2315" s="27">
        <v>0</v>
      </c>
      <c r="AA2315" s="27">
        <v>0</v>
      </c>
      <c r="AB2315" s="27">
        <v>282.79009083115812</v>
      </c>
      <c r="AC2315" s="27">
        <v>51.471787252043626</v>
      </c>
      <c r="AD2315" s="27">
        <v>169.04347114845345</v>
      </c>
      <c r="AE2315" s="27">
        <v>308.50345735278444</v>
      </c>
      <c r="AF2315" s="27">
        <v>0</v>
      </c>
      <c r="AG2315" s="27">
        <v>477.54692850123786</v>
      </c>
      <c r="AH2315" s="25">
        <v>0.35398294391539747</v>
      </c>
      <c r="AN2315" s="25">
        <v>0</v>
      </c>
      <c r="AV2315" s="3">
        <v>4</v>
      </c>
      <c r="AW2315" s="27">
        <v>520.9899999999999</v>
      </c>
      <c r="AX2315" s="23">
        <v>5.3167420814479573</v>
      </c>
      <c r="AY2315" s="23">
        <v>18.712669683257911</v>
      </c>
      <c r="AZ2315" s="23">
        <v>3507.4520000000002</v>
      </c>
      <c r="BA2315" s="27">
        <v>479.9770614046073</v>
      </c>
      <c r="BB2315" s="27">
        <v>420.65000000000003</v>
      </c>
      <c r="BC2315" s="23">
        <v>12.790909090909084</v>
      </c>
      <c r="BD2315" s="23">
        <v>25.823636363636364</v>
      </c>
      <c r="BE2315" s="23">
        <v>2293.0769999999998</v>
      </c>
      <c r="BF2315" s="27">
        <v>419.26328270906566</v>
      </c>
      <c r="BG2315" s="27">
        <v>100.33999999999999</v>
      </c>
      <c r="BH2315" s="23">
        <v>-2.0900900900900901</v>
      </c>
      <c r="BI2315" s="23">
        <v>11.665765765765762</v>
      </c>
      <c r="BJ2315" s="23">
        <v>1214.375</v>
      </c>
      <c r="BK2315" s="27">
        <v>60.7137786955415</v>
      </c>
      <c r="BL2315" s="27">
        <v>2698.2235885145287</v>
      </c>
    </row>
    <row r="2316" spans="1:64" x14ac:dyDescent="0.15">
      <c r="A2316" s="27" t="s">
        <v>1166</v>
      </c>
      <c r="B2316" s="27" t="s">
        <v>1090</v>
      </c>
      <c r="C2316" s="27" t="s">
        <v>1094</v>
      </c>
      <c r="D2316" s="27" t="s">
        <v>1090</v>
      </c>
      <c r="E2316" s="27" t="s">
        <v>1238</v>
      </c>
      <c r="F2316" s="27">
        <v>1994</v>
      </c>
      <c r="G2316" s="27">
        <v>144</v>
      </c>
      <c r="H2316" s="27">
        <v>7</v>
      </c>
      <c r="I2316" s="27">
        <v>-9</v>
      </c>
      <c r="J2316" s="27">
        <v>73</v>
      </c>
      <c r="L2316" s="27">
        <v>84</v>
      </c>
      <c r="N2316" s="27">
        <v>95</v>
      </c>
      <c r="P2316" s="27">
        <v>149</v>
      </c>
      <c r="Q2316" s="27">
        <v>222</v>
      </c>
      <c r="R2316" s="23">
        <v>28.428145851423963</v>
      </c>
      <c r="S2316" s="25">
        <v>9.4577849167367649</v>
      </c>
      <c r="T2316" s="23">
        <v>605.21032680367807</v>
      </c>
      <c r="U2316" s="23">
        <v>638.45193990879079</v>
      </c>
      <c r="V2316" s="23">
        <v>165.57352111180256</v>
      </c>
      <c r="W2316" s="25">
        <v>0.25933591578106446</v>
      </c>
      <c r="X2316" s="27">
        <v>318.27948959575235</v>
      </c>
      <c r="Y2316" s="27">
        <v>338.57000000000005</v>
      </c>
      <c r="Z2316" s="27">
        <v>0</v>
      </c>
      <c r="AA2316" s="27">
        <v>0</v>
      </c>
      <c r="AB2316" s="27">
        <v>270.66456436696348</v>
      </c>
      <c r="AC2316" s="27">
        <v>9.2323364151485876</v>
      </c>
      <c r="AD2316" s="27">
        <v>108.81316720267806</v>
      </c>
      <c r="AE2316" s="27">
        <v>253.55197530913176</v>
      </c>
      <c r="AF2316" s="27">
        <v>0</v>
      </c>
      <c r="AG2316" s="27">
        <v>362.36514251180984</v>
      </c>
      <c r="AH2316" s="25">
        <v>0.30028595864811186</v>
      </c>
      <c r="AN2316" s="25">
        <v>0</v>
      </c>
      <c r="AV2316" s="3">
        <v>4</v>
      </c>
      <c r="AW2316" s="27">
        <v>338.57000000000005</v>
      </c>
      <c r="AX2316" s="23">
        <v>6.746606334841629</v>
      </c>
      <c r="AY2316" s="23">
        <v>21.394117647058824</v>
      </c>
      <c r="AZ2316" s="23">
        <v>3839.8330000000037</v>
      </c>
      <c r="BA2316" s="27">
        <v>369.3769301276522</v>
      </c>
      <c r="BB2316" s="27">
        <v>226.58000000000004</v>
      </c>
      <c r="BC2316" s="23">
        <v>14.102127659574462</v>
      </c>
      <c r="BD2316" s="23">
        <v>29.478723404255319</v>
      </c>
      <c r="BE2316" s="23">
        <v>2311.2300000000014</v>
      </c>
      <c r="BF2316" s="27">
        <v>324.52270136907669</v>
      </c>
      <c r="BG2316" s="27">
        <v>111.99000000000001</v>
      </c>
      <c r="BH2316" s="23">
        <v>1.3023622047244068</v>
      </c>
      <c r="BI2316" s="23">
        <v>15.410236220472436</v>
      </c>
      <c r="BJ2316" s="23">
        <v>1528.6029999999989</v>
      </c>
      <c r="BK2316" s="27">
        <v>44.854228758575367</v>
      </c>
      <c r="BL2316" s="27">
        <v>1903.1439208253169</v>
      </c>
    </row>
    <row r="2317" spans="1:64" x14ac:dyDescent="0.15">
      <c r="A2317" s="27" t="s">
        <v>1166</v>
      </c>
      <c r="B2317" s="27" t="s">
        <v>1090</v>
      </c>
      <c r="C2317" s="27" t="s">
        <v>1094</v>
      </c>
      <c r="D2317" s="27" t="s">
        <v>1090</v>
      </c>
      <c r="E2317" s="27" t="s">
        <v>1238</v>
      </c>
      <c r="F2317" s="27">
        <v>1995</v>
      </c>
      <c r="G2317" s="27">
        <v>144</v>
      </c>
      <c r="H2317" s="27">
        <v>12</v>
      </c>
      <c r="I2317" s="27">
        <v>-9</v>
      </c>
      <c r="J2317" s="27">
        <v>77</v>
      </c>
      <c r="L2317" s="27">
        <v>86</v>
      </c>
      <c r="N2317" s="27">
        <v>96</v>
      </c>
      <c r="P2317" s="27">
        <v>222</v>
      </c>
      <c r="Q2317" s="27">
        <v>222</v>
      </c>
      <c r="R2317" s="23">
        <v>26.267144521737784</v>
      </c>
      <c r="S2317" s="25">
        <v>6.8165501235657713</v>
      </c>
      <c r="T2317" s="23">
        <v>393.11976425017383</v>
      </c>
      <c r="U2317" s="23">
        <v>455.17449259720041</v>
      </c>
      <c r="V2317" s="23">
        <v>147.53163403214825</v>
      </c>
      <c r="W2317" s="25">
        <v>0.32412104190885244</v>
      </c>
      <c r="X2317" s="27">
        <v>324.33269636921091</v>
      </c>
      <c r="Y2317" s="27">
        <v>309.09999999999985</v>
      </c>
      <c r="Z2317" s="27">
        <v>0</v>
      </c>
      <c r="AA2317" s="27">
        <v>0</v>
      </c>
      <c r="AB2317" s="27">
        <v>223.64727535248761</v>
      </c>
      <c r="AC2317" s="27">
        <v>18.049996275216184</v>
      </c>
      <c r="AD2317" s="27">
        <v>165.09520882595092</v>
      </c>
      <c r="AE2317" s="27">
        <v>202.5606179233086</v>
      </c>
      <c r="AF2317" s="27">
        <v>0</v>
      </c>
      <c r="AG2317" s="27">
        <v>367.65582674925952</v>
      </c>
      <c r="AH2317" s="25">
        <v>0.4490482465495183</v>
      </c>
      <c r="AN2317" s="25">
        <v>0</v>
      </c>
      <c r="AV2317" s="3">
        <v>4</v>
      </c>
      <c r="AW2317" s="27">
        <v>309.09999999999985</v>
      </c>
      <c r="AX2317" s="23">
        <v>5.6927601809954815</v>
      </c>
      <c r="AY2317" s="23">
        <v>21.002714932126679</v>
      </c>
      <c r="AZ2317" s="23">
        <v>3875.5989999999988</v>
      </c>
      <c r="BA2317" s="27">
        <v>368.61217362466829</v>
      </c>
      <c r="BB2317" s="27">
        <v>233.66999999999996</v>
      </c>
      <c r="BC2317" s="23">
        <v>13.726315789473686</v>
      </c>
      <c r="BD2317" s="23">
        <v>28.725263157894727</v>
      </c>
      <c r="BE2317" s="23">
        <v>2273.4829999999997</v>
      </c>
      <c r="BF2317" s="27">
        <v>311.43544595147148</v>
      </c>
      <c r="BG2317" s="27">
        <v>75.430000000000035</v>
      </c>
      <c r="BH2317" s="23">
        <v>-0.36428571428571682</v>
      </c>
      <c r="BI2317" s="23">
        <v>15.180158730158736</v>
      </c>
      <c r="BJ2317" s="23">
        <v>1602.1160000000002</v>
      </c>
      <c r="BK2317" s="27">
        <v>57.176727673196986</v>
      </c>
      <c r="BL2317" s="27">
        <v>1695.7659084154971</v>
      </c>
    </row>
    <row r="2318" spans="1:64" x14ac:dyDescent="0.15">
      <c r="A2318" s="27" t="s">
        <v>1166</v>
      </c>
      <c r="B2318" s="27" t="s">
        <v>1090</v>
      </c>
      <c r="C2318" s="27" t="s">
        <v>1094</v>
      </c>
      <c r="D2318" s="27" t="s">
        <v>1090</v>
      </c>
      <c r="E2318" s="27" t="s">
        <v>1238</v>
      </c>
      <c r="F2318" s="27">
        <v>1996</v>
      </c>
      <c r="G2318" s="27">
        <v>144</v>
      </c>
      <c r="H2318" s="27">
        <v>14</v>
      </c>
      <c r="I2318" s="27">
        <v>-9</v>
      </c>
      <c r="J2318" s="27">
        <v>80</v>
      </c>
      <c r="L2318" s="27">
        <v>92</v>
      </c>
      <c r="N2318" s="27">
        <v>105</v>
      </c>
      <c r="P2318" s="27">
        <v>222</v>
      </c>
      <c r="Q2318" s="27">
        <v>222</v>
      </c>
      <c r="R2318" s="23">
        <v>26.164178259648843</v>
      </c>
      <c r="S2318" s="25">
        <v>11.113970100650629</v>
      </c>
      <c r="T2318" s="23">
        <v>891.17360766785771</v>
      </c>
      <c r="U2318" s="23">
        <v>1007.7327373090206</v>
      </c>
      <c r="V2318" s="23">
        <v>309.66536845011063</v>
      </c>
      <c r="W2318" s="25">
        <v>0.30728917887904256</v>
      </c>
      <c r="X2318" s="27">
        <v>330.06329465955076</v>
      </c>
      <c r="Y2318" s="27">
        <v>642.88999999999987</v>
      </c>
      <c r="Z2318" s="27">
        <v>0</v>
      </c>
      <c r="AA2318" s="27">
        <v>0</v>
      </c>
      <c r="AB2318" s="27">
        <v>287.33118370685412</v>
      </c>
      <c r="AC2318" s="27">
        <v>71.250271866657386</v>
      </c>
      <c r="AD2318" s="27">
        <v>210.33105324961417</v>
      </c>
      <c r="AE2318" s="27">
        <v>355.42585451286021</v>
      </c>
      <c r="AF2318" s="27">
        <v>0</v>
      </c>
      <c r="AG2318" s="27">
        <v>565.75690776247438</v>
      </c>
      <c r="AH2318" s="25">
        <v>0.37176929993442681</v>
      </c>
      <c r="AN2318" s="25">
        <v>0</v>
      </c>
      <c r="AV2318" s="3">
        <v>4</v>
      </c>
      <c r="AW2318" s="27">
        <v>642.88999999999987</v>
      </c>
      <c r="AX2318" s="23">
        <v>5.2615384615384579</v>
      </c>
      <c r="AY2318" s="23">
        <v>18.38868778280543</v>
      </c>
      <c r="AZ2318" s="23">
        <v>3588.194999999997</v>
      </c>
      <c r="BA2318" s="27">
        <v>566.82463962816223</v>
      </c>
      <c r="BB2318" s="27">
        <v>433.33999999999992</v>
      </c>
      <c r="BC2318" s="23">
        <v>14.046153846153837</v>
      </c>
      <c r="BD2318" s="23">
        <v>26.517307692307693</v>
      </c>
      <c r="BE2318" s="23">
        <v>2265.6539999999995</v>
      </c>
      <c r="BF2318" s="27">
        <v>449.8291215176468</v>
      </c>
      <c r="BG2318" s="27">
        <v>209.55000000000007</v>
      </c>
      <c r="BH2318" s="23">
        <v>-2.5470085470085473</v>
      </c>
      <c r="BI2318" s="23">
        <v>11.163247863247864</v>
      </c>
      <c r="BJ2318" s="23">
        <v>1322.5409999999999</v>
      </c>
      <c r="BK2318" s="27">
        <v>116.99551811051568</v>
      </c>
      <c r="BL2318" s="27">
        <v>3559.3720511506967</v>
      </c>
    </row>
    <row r="2319" spans="1:64" x14ac:dyDescent="0.15">
      <c r="A2319" s="27" t="s">
        <v>1166</v>
      </c>
      <c r="B2319" s="27" t="s">
        <v>1090</v>
      </c>
      <c r="C2319" s="27" t="s">
        <v>1094</v>
      </c>
      <c r="D2319" s="27" t="s">
        <v>1090</v>
      </c>
      <c r="E2319" s="27" t="s">
        <v>1238</v>
      </c>
      <c r="F2319" s="27">
        <v>1997</v>
      </c>
      <c r="G2319" s="27">
        <v>144</v>
      </c>
      <c r="H2319" s="27">
        <v>12</v>
      </c>
      <c r="I2319" s="27">
        <v>-9</v>
      </c>
      <c r="J2319" s="27">
        <v>76</v>
      </c>
      <c r="L2319" s="27">
        <v>90</v>
      </c>
      <c r="N2319" s="27">
        <v>101</v>
      </c>
      <c r="P2319" s="27">
        <v>222</v>
      </c>
      <c r="Q2319" s="27">
        <v>222</v>
      </c>
      <c r="R2319" s="23">
        <v>26.78527279241721</v>
      </c>
      <c r="S2319" s="25">
        <v>10.827217238703975</v>
      </c>
      <c r="T2319" s="23">
        <v>672.44576554626633</v>
      </c>
      <c r="U2319" s="23">
        <v>788.06752836947214</v>
      </c>
      <c r="V2319" s="23">
        <v>252.3415365525243</v>
      </c>
      <c r="W2319" s="25">
        <v>0.32020293219363422</v>
      </c>
      <c r="X2319" s="27">
        <v>322.75154881379723</v>
      </c>
      <c r="Y2319" s="27">
        <v>458.73</v>
      </c>
      <c r="Z2319" s="27">
        <v>0</v>
      </c>
      <c r="AA2319" s="27">
        <v>0</v>
      </c>
      <c r="AB2319" s="27">
        <v>258.74536006504883</v>
      </c>
      <c r="AC2319" s="27">
        <v>31.87520716684676</v>
      </c>
      <c r="AD2319" s="27">
        <v>159.55983647939058</v>
      </c>
      <c r="AE2319" s="27">
        <v>316.83352725447844</v>
      </c>
      <c r="AF2319" s="27">
        <v>0</v>
      </c>
      <c r="AG2319" s="27">
        <v>476.39336373386902</v>
      </c>
      <c r="AH2319" s="25">
        <v>0.33493294675531449</v>
      </c>
      <c r="AN2319" s="25">
        <v>0</v>
      </c>
      <c r="AV2319" s="3">
        <v>4</v>
      </c>
      <c r="AW2319" s="27">
        <v>458.73</v>
      </c>
      <c r="AX2319" s="23">
        <v>6.5683257918552025</v>
      </c>
      <c r="AY2319" s="23">
        <v>20.375565610859724</v>
      </c>
      <c r="AZ2319" s="23">
        <v>3703.6569999999988</v>
      </c>
      <c r="BA2319" s="27">
        <v>478.93291391979994</v>
      </c>
      <c r="BB2319" s="27">
        <v>346.71999999999991</v>
      </c>
      <c r="BC2319" s="23">
        <v>14.152000000000001</v>
      </c>
      <c r="BD2319" s="23">
        <v>28.200000000000003</v>
      </c>
      <c r="BE2319" s="23">
        <v>2284.6369999999993</v>
      </c>
      <c r="BF2319" s="27">
        <v>392.8256392207594</v>
      </c>
      <c r="BG2319" s="27">
        <v>112.01</v>
      </c>
      <c r="BH2319" s="23">
        <v>0.30082644628099248</v>
      </c>
      <c r="BI2319" s="23">
        <v>13.909090909090912</v>
      </c>
      <c r="BJ2319" s="23">
        <v>1419.0200000000007</v>
      </c>
      <c r="BK2319" s="27">
        <v>86.107274699040133</v>
      </c>
      <c r="BL2319" s="27">
        <v>2900.4774316382104</v>
      </c>
    </row>
    <row r="2320" spans="1:64" x14ac:dyDescent="0.15">
      <c r="A2320" s="27" t="s">
        <v>1166</v>
      </c>
      <c r="B2320" s="27" t="s">
        <v>1090</v>
      </c>
      <c r="C2320" s="27" t="s">
        <v>1094</v>
      </c>
      <c r="D2320" s="27" t="s">
        <v>1090</v>
      </c>
      <c r="E2320" s="27" t="s">
        <v>1238</v>
      </c>
      <c r="F2320" s="27">
        <v>1998</v>
      </c>
      <c r="G2320" s="27">
        <v>144</v>
      </c>
      <c r="H2320" s="27">
        <v>7</v>
      </c>
      <c r="I2320" s="27">
        <v>-9</v>
      </c>
      <c r="J2320" s="27">
        <v>76</v>
      </c>
      <c r="L2320" s="27">
        <v>87</v>
      </c>
      <c r="N2320" s="27">
        <v>98</v>
      </c>
      <c r="P2320" s="27">
        <v>148</v>
      </c>
      <c r="Q2320" s="27">
        <v>222</v>
      </c>
      <c r="R2320" s="23">
        <v>27.718020098840945</v>
      </c>
      <c r="S2320" s="25">
        <v>10.527371790865422</v>
      </c>
      <c r="T2320" s="23">
        <v>576.88538823383942</v>
      </c>
      <c r="U2320" s="23">
        <v>645.18416826302155</v>
      </c>
      <c r="V2320" s="23">
        <v>193.87921225379921</v>
      </c>
      <c r="W2320" s="25">
        <v>0.30050211828778089</v>
      </c>
      <c r="X2320" s="27">
        <v>322.97952129622041</v>
      </c>
      <c r="Y2320" s="27">
        <v>380.76</v>
      </c>
      <c r="Z2320" s="27">
        <v>0</v>
      </c>
      <c r="AA2320" s="27">
        <v>0</v>
      </c>
      <c r="AB2320" s="27">
        <v>270.14361281655789</v>
      </c>
      <c r="AC2320" s="27">
        <v>9.7353430702843315</v>
      </c>
      <c r="AD2320" s="27">
        <v>146.2319813769642</v>
      </c>
      <c r="AE2320" s="27">
        <v>262.61568727159988</v>
      </c>
      <c r="AF2320" s="27">
        <v>0</v>
      </c>
      <c r="AG2320" s="27">
        <v>408.84766864856408</v>
      </c>
      <c r="AH2320" s="25">
        <v>0.35766861110800585</v>
      </c>
      <c r="AN2320" s="25">
        <v>0</v>
      </c>
      <c r="AV2320" s="3">
        <v>4</v>
      </c>
      <c r="AW2320" s="27">
        <v>380.76</v>
      </c>
      <c r="AX2320" s="23">
        <v>7.4746606334841594</v>
      </c>
      <c r="AY2320" s="23">
        <v>21.625339366515831</v>
      </c>
      <c r="AZ2320" s="23">
        <v>3762.465000000002</v>
      </c>
      <c r="BA2320" s="27">
        <v>411.15909486063975</v>
      </c>
      <c r="BB2320" s="27">
        <v>253.74</v>
      </c>
      <c r="BC2320" s="23">
        <v>14.548453608247415</v>
      </c>
      <c r="BD2320" s="23">
        <v>28.622680412371139</v>
      </c>
      <c r="BE2320" s="23">
        <v>2257.0309999999999</v>
      </c>
      <c r="BF2320" s="27">
        <v>343.49870943823845</v>
      </c>
      <c r="BG2320" s="27">
        <v>127.02000000000001</v>
      </c>
      <c r="BH2320" s="23">
        <v>1.941129032258065</v>
      </c>
      <c r="BI2320" s="23">
        <v>16.151612903225811</v>
      </c>
      <c r="BJ2320" s="23">
        <v>1505.4340000000002</v>
      </c>
      <c r="BK2320" s="27">
        <v>67.660385422401021</v>
      </c>
      <c r="BL2320" s="27">
        <v>2228.4966925724048</v>
      </c>
    </row>
    <row r="2321" spans="1:64" x14ac:dyDescent="0.15">
      <c r="A2321" s="27" t="s">
        <v>1166</v>
      </c>
      <c r="B2321" s="27" t="s">
        <v>1090</v>
      </c>
      <c r="C2321" s="27" t="s">
        <v>1094</v>
      </c>
      <c r="D2321" s="27" t="s">
        <v>1090</v>
      </c>
      <c r="E2321" s="27" t="s">
        <v>1238</v>
      </c>
      <c r="F2321" s="27">
        <v>1999</v>
      </c>
      <c r="G2321" s="27">
        <v>144</v>
      </c>
      <c r="H2321" s="27">
        <v>8</v>
      </c>
      <c r="I2321" s="27">
        <v>-9</v>
      </c>
      <c r="J2321" s="27">
        <v>73</v>
      </c>
      <c r="L2321" s="27">
        <v>85</v>
      </c>
      <c r="N2321" s="27">
        <v>98</v>
      </c>
      <c r="P2321" s="27">
        <v>222</v>
      </c>
      <c r="Q2321" s="27">
        <v>222</v>
      </c>
      <c r="R2321" s="23">
        <v>27.451915763905323</v>
      </c>
      <c r="S2321" s="25">
        <v>9.9204361211712655</v>
      </c>
      <c r="T2321" s="23">
        <v>626.42765453713218</v>
      </c>
      <c r="U2321" s="23">
        <v>735.75261493692324</v>
      </c>
      <c r="V2321" s="23">
        <v>226.93218402033904</v>
      </c>
      <c r="W2321" s="25">
        <v>0.30843543920729355</v>
      </c>
      <c r="X2321" s="27">
        <v>318.90678040925559</v>
      </c>
      <c r="Y2321" s="27">
        <v>351.30000000000013</v>
      </c>
      <c r="Z2321" s="27">
        <v>0</v>
      </c>
      <c r="AA2321" s="27">
        <v>0</v>
      </c>
      <c r="AB2321" s="27">
        <v>193.29384874987065</v>
      </c>
      <c r="AC2321" s="27">
        <v>24.927657146819989</v>
      </c>
      <c r="AD2321" s="27">
        <v>143.59211475022647</v>
      </c>
      <c r="AE2321" s="27">
        <v>294.32562856470514</v>
      </c>
      <c r="AF2321" s="27">
        <v>0</v>
      </c>
      <c r="AG2321" s="27">
        <v>437.91774331493161</v>
      </c>
      <c r="AH2321" s="25">
        <v>0.3278974502935057</v>
      </c>
      <c r="AN2321" s="25">
        <v>0</v>
      </c>
      <c r="AV2321" s="3">
        <v>4</v>
      </c>
      <c r="AW2321" s="27">
        <v>351.30000000000013</v>
      </c>
      <c r="AX2321" s="23">
        <v>6.74705882352941</v>
      </c>
      <c r="AY2321" s="23">
        <v>22.208144796380076</v>
      </c>
      <c r="AZ2321" s="23">
        <v>3920.5819999999994</v>
      </c>
      <c r="BA2321" s="27">
        <v>444.30184114630333</v>
      </c>
      <c r="BB2321" s="27">
        <v>338.09000000000009</v>
      </c>
      <c r="BC2321" s="23">
        <v>14.812371134020614</v>
      </c>
      <c r="BD2321" s="23">
        <v>28.793814432989691</v>
      </c>
      <c r="BE2321" s="23">
        <v>2307.9680000000003</v>
      </c>
      <c r="BF2321" s="27">
        <v>368.28443365569825</v>
      </c>
      <c r="BG2321" s="27">
        <v>13.209999999999999</v>
      </c>
      <c r="BH2321" s="23">
        <v>0.43790322580645158</v>
      </c>
      <c r="BI2321" s="23">
        <v>17.056451612903238</v>
      </c>
      <c r="BJ2321" s="23">
        <v>1612.6140000000007</v>
      </c>
      <c r="BK2321" s="27">
        <v>76.017407490604754</v>
      </c>
      <c r="BL2321" s="27">
        <v>2608.4159082797587</v>
      </c>
    </row>
    <row r="2322" spans="1:64" x14ac:dyDescent="0.15">
      <c r="A2322" s="27" t="s">
        <v>1166</v>
      </c>
      <c r="B2322" s="27" t="s">
        <v>1090</v>
      </c>
      <c r="C2322" s="27" t="s">
        <v>1094</v>
      </c>
      <c r="D2322" s="27" t="s">
        <v>1090</v>
      </c>
      <c r="E2322" s="27" t="s">
        <v>1238</v>
      </c>
      <c r="F2322" s="27">
        <v>2000</v>
      </c>
      <c r="G2322" s="27">
        <v>144</v>
      </c>
      <c r="H2322" s="27">
        <v>7</v>
      </c>
      <c r="I2322" s="27">
        <v>-9</v>
      </c>
      <c r="J2322" s="27">
        <v>72</v>
      </c>
      <c r="L2322" s="27">
        <v>81</v>
      </c>
      <c r="N2322" s="27">
        <v>92</v>
      </c>
      <c r="P2322" s="27">
        <v>135</v>
      </c>
      <c r="Q2322" s="27">
        <v>222</v>
      </c>
      <c r="R2322" s="23">
        <v>28.367271340239135</v>
      </c>
      <c r="S2322" s="25">
        <v>8.9862410144721991</v>
      </c>
      <c r="T2322" s="23">
        <v>466.13547928560882</v>
      </c>
      <c r="U2322" s="23">
        <v>525.09176198841828</v>
      </c>
      <c r="V2322" s="23">
        <v>160.30204678740608</v>
      </c>
      <c r="W2322" s="25">
        <v>0.30528386719977363</v>
      </c>
      <c r="X2322" s="27">
        <v>322.47504299604373</v>
      </c>
      <c r="Y2322" s="27">
        <v>326.11999999999989</v>
      </c>
      <c r="Z2322" s="27">
        <v>0</v>
      </c>
      <c r="AA2322" s="27">
        <v>0</v>
      </c>
      <c r="AB2322" s="27">
        <v>300.04811568441562</v>
      </c>
      <c r="AC2322" s="27">
        <v>25.855977826658521</v>
      </c>
      <c r="AD2322" s="27">
        <v>72.208540191489206</v>
      </c>
      <c r="AE2322" s="27">
        <v>235.71843007537615</v>
      </c>
      <c r="AF2322" s="27">
        <v>0</v>
      </c>
      <c r="AG2322" s="27">
        <v>307.92697026686534</v>
      </c>
      <c r="AH2322" s="25">
        <v>0.23449890662036038</v>
      </c>
      <c r="AN2322" s="25">
        <v>0</v>
      </c>
      <c r="AV2322" s="3">
        <v>4</v>
      </c>
      <c r="AW2322" s="27">
        <v>326.11999999999989</v>
      </c>
      <c r="AX2322" s="23">
        <v>5.7683257918551991</v>
      </c>
      <c r="AY2322" s="23">
        <v>20.630316742081462</v>
      </c>
      <c r="AZ2322" s="23">
        <v>3996.9750000000017</v>
      </c>
      <c r="BA2322" s="27">
        <v>310.74019299555971</v>
      </c>
      <c r="BB2322" s="27">
        <v>149.09</v>
      </c>
      <c r="BC2322" s="23">
        <v>14.635164835164829</v>
      </c>
      <c r="BD2322" s="23">
        <v>30.975824175824172</v>
      </c>
      <c r="BE2322" s="23">
        <v>2279.6360000000004</v>
      </c>
      <c r="BF2322" s="27">
        <v>249.7777602642781</v>
      </c>
      <c r="BG2322" s="27">
        <v>177.03</v>
      </c>
      <c r="BH2322" s="23">
        <v>-0.43846153846153552</v>
      </c>
      <c r="BI2322" s="23">
        <v>13.388461538461534</v>
      </c>
      <c r="BJ2322" s="23">
        <v>1717.3390000000002</v>
      </c>
      <c r="BK2322" s="27">
        <v>60.962432731281041</v>
      </c>
      <c r="BL2322" s="27">
        <v>1842.5522619242079</v>
      </c>
    </row>
    <row r="2323" spans="1:64" x14ac:dyDescent="0.15">
      <c r="A2323" s="27" t="s">
        <v>1166</v>
      </c>
      <c r="B2323" s="27" t="s">
        <v>1090</v>
      </c>
      <c r="C2323" s="27" t="s">
        <v>1094</v>
      </c>
      <c r="D2323" s="27" t="s">
        <v>1090</v>
      </c>
      <c r="E2323" s="27" t="s">
        <v>1238</v>
      </c>
      <c r="F2323" s="27">
        <v>2001</v>
      </c>
      <c r="G2323" s="27">
        <v>144</v>
      </c>
      <c r="H2323" s="27">
        <v>13</v>
      </c>
      <c r="I2323" s="27">
        <v>-9</v>
      </c>
      <c r="J2323" s="27">
        <v>71</v>
      </c>
      <c r="L2323" s="27">
        <v>83</v>
      </c>
      <c r="N2323" s="27">
        <v>97</v>
      </c>
      <c r="P2323" s="27">
        <v>222</v>
      </c>
      <c r="Q2323" s="27">
        <v>222</v>
      </c>
      <c r="R2323" s="23">
        <v>27.939768465409269</v>
      </c>
      <c r="S2323" s="25">
        <v>10.297201002096468</v>
      </c>
      <c r="T2323" s="23">
        <v>559.64418467081714</v>
      </c>
      <c r="U2323" s="23">
        <v>717.74269779434462</v>
      </c>
      <c r="V2323" s="23">
        <v>277.0490126902331</v>
      </c>
      <c r="W2323" s="25">
        <v>0.38600045626603036</v>
      </c>
      <c r="X2323" s="27">
        <v>319.39341185084106</v>
      </c>
      <c r="Y2323" s="27">
        <v>365.71999999999997</v>
      </c>
      <c r="Z2323" s="27">
        <v>0</v>
      </c>
      <c r="AA2323" s="27">
        <v>0</v>
      </c>
      <c r="AB2323" s="27">
        <v>245.65446030163631</v>
      </c>
      <c r="AC2323" s="27">
        <v>7.2731049291022858</v>
      </c>
      <c r="AD2323" s="27">
        <v>117.58415146951106</v>
      </c>
      <c r="AE2323" s="27">
        <v>300.35497984786377</v>
      </c>
      <c r="AF2323" s="27">
        <v>0</v>
      </c>
      <c r="AG2323" s="27">
        <v>417.93913131737486</v>
      </c>
      <c r="AH2323" s="25">
        <v>0.2813427598546458</v>
      </c>
      <c r="AN2323" s="25">
        <v>0</v>
      </c>
      <c r="AV2323" s="3">
        <v>4</v>
      </c>
      <c r="AW2323" s="27">
        <v>365.71999999999997</v>
      </c>
      <c r="AX2323" s="23">
        <v>7.0656108597285039</v>
      </c>
      <c r="AY2323" s="23">
        <v>21.842533936651584</v>
      </c>
      <c r="AZ2323" s="23">
        <v>3935.2240000000029</v>
      </c>
      <c r="BA2323" s="27">
        <v>423.83694054351412</v>
      </c>
      <c r="BB2323" s="27">
        <v>238.47000000000003</v>
      </c>
      <c r="BC2323" s="23">
        <v>14.838541666666659</v>
      </c>
      <c r="BD2323" s="23">
        <v>29.427083333333329</v>
      </c>
      <c r="BE2323" s="23">
        <v>2325.3180000000016</v>
      </c>
      <c r="BF2323" s="27">
        <v>320.21213927878921</v>
      </c>
      <c r="BG2323" s="27">
        <v>127.25</v>
      </c>
      <c r="BH2323" s="23">
        <v>1.096000000000001</v>
      </c>
      <c r="BI2323" s="23">
        <v>16.017599999999998</v>
      </c>
      <c r="BJ2323" s="23">
        <v>1609.9059999999999</v>
      </c>
      <c r="BK2323" s="27">
        <v>103.62480126472487</v>
      </c>
      <c r="BL2323" s="27">
        <v>3184.4714102325643</v>
      </c>
    </row>
    <row r="2324" spans="1:64" x14ac:dyDescent="0.15">
      <c r="A2324" s="27" t="s">
        <v>1166</v>
      </c>
      <c r="B2324" s="27" t="s">
        <v>1090</v>
      </c>
      <c r="C2324" s="27" t="s">
        <v>1094</v>
      </c>
      <c r="D2324" s="27" t="s">
        <v>1090</v>
      </c>
      <c r="E2324" s="27" t="s">
        <v>1238</v>
      </c>
      <c r="F2324" s="27">
        <v>2002</v>
      </c>
      <c r="G2324" s="27">
        <v>144</v>
      </c>
      <c r="H2324" s="27">
        <v>8</v>
      </c>
      <c r="I2324" s="27">
        <v>-9</v>
      </c>
      <c r="J2324" s="27">
        <v>64</v>
      </c>
      <c r="L2324" s="27">
        <v>75</v>
      </c>
      <c r="N2324" s="27">
        <v>89</v>
      </c>
      <c r="P2324" s="27">
        <v>140</v>
      </c>
      <c r="Q2324" s="27">
        <v>222</v>
      </c>
      <c r="R2324" s="23">
        <v>30.161604216554291</v>
      </c>
      <c r="S2324" s="25">
        <v>6.9716303441427128</v>
      </c>
      <c r="T2324" s="23">
        <v>304.8314672511043</v>
      </c>
      <c r="U2324" s="23">
        <v>363.01330739592362</v>
      </c>
      <c r="V2324" s="23">
        <v>123.89117368546705</v>
      </c>
      <c r="W2324" s="25">
        <v>0.34128547837914186</v>
      </c>
      <c r="X2324" s="27">
        <v>322.81568201354571</v>
      </c>
      <c r="Y2324" s="27">
        <v>167.1</v>
      </c>
      <c r="Z2324" s="27">
        <v>0</v>
      </c>
      <c r="AA2324" s="27">
        <v>0</v>
      </c>
      <c r="AB2324" s="27">
        <v>244.64713829792228</v>
      </c>
      <c r="AC2324" s="27">
        <v>0.55238057749045599</v>
      </c>
      <c r="AD2324" s="27">
        <v>64.673139054194465</v>
      </c>
      <c r="AE2324" s="27">
        <v>165.36048883127464</v>
      </c>
      <c r="AF2324" s="27">
        <v>0</v>
      </c>
      <c r="AG2324" s="27">
        <v>230.03362788546912</v>
      </c>
      <c r="AH2324" s="25">
        <v>0.28114644296672131</v>
      </c>
      <c r="AN2324" s="25">
        <v>0</v>
      </c>
      <c r="AV2324" s="3">
        <v>4</v>
      </c>
      <c r="AW2324" s="27">
        <v>167.1</v>
      </c>
      <c r="AX2324" s="23">
        <v>6.8552036199094939</v>
      </c>
      <c r="AY2324" s="23">
        <v>21.808597285067904</v>
      </c>
      <c r="AZ2324" s="23">
        <v>4030.9680000000039</v>
      </c>
      <c r="BA2324" s="27">
        <v>232.50710421161983</v>
      </c>
      <c r="BB2324" s="27">
        <v>68.06</v>
      </c>
      <c r="BC2324" s="23">
        <v>15.552272727272719</v>
      </c>
      <c r="BD2324" s="23">
        <v>31.917045454545459</v>
      </c>
      <c r="BE2324" s="23">
        <v>2322.2300000000009</v>
      </c>
      <c r="BF2324" s="27">
        <v>180.65623990781037</v>
      </c>
      <c r="BG2324" s="27">
        <v>99.04</v>
      </c>
      <c r="BH2324" s="23">
        <v>1.1007518796992477</v>
      </c>
      <c r="BI2324" s="23">
        <v>15.120300751879689</v>
      </c>
      <c r="BJ2324" s="23">
        <v>1708.7379999999994</v>
      </c>
      <c r="BK2324" s="27">
        <v>51.850864303809637</v>
      </c>
      <c r="BL2324" s="27">
        <v>1424.0364791432994</v>
      </c>
    </row>
    <row r="2325" spans="1:64" x14ac:dyDescent="0.15">
      <c r="A2325" s="27" t="s">
        <v>1166</v>
      </c>
      <c r="B2325" s="27" t="s">
        <v>1090</v>
      </c>
      <c r="C2325" s="27" t="s">
        <v>1094</v>
      </c>
      <c r="D2325" s="27" t="s">
        <v>1090</v>
      </c>
      <c r="E2325" s="27" t="s">
        <v>1238</v>
      </c>
      <c r="F2325" s="27">
        <v>2003</v>
      </c>
      <c r="G2325" s="27">
        <v>144</v>
      </c>
      <c r="H2325" s="27">
        <v>7</v>
      </c>
      <c r="I2325" s="27">
        <v>-9</v>
      </c>
      <c r="J2325" s="27">
        <v>71</v>
      </c>
      <c r="L2325" s="27">
        <v>81</v>
      </c>
      <c r="N2325" s="27">
        <v>92</v>
      </c>
      <c r="P2325" s="27">
        <v>148</v>
      </c>
      <c r="Q2325" s="27">
        <v>222</v>
      </c>
      <c r="R2325" s="23">
        <v>28.300088858455112</v>
      </c>
      <c r="S2325" s="25">
        <v>7.3155782649079901</v>
      </c>
      <c r="T2325" s="23">
        <v>392.42025748034649</v>
      </c>
      <c r="U2325" s="23">
        <v>446.40308985791967</v>
      </c>
      <c r="V2325" s="23">
        <v>139.52214817174456</v>
      </c>
      <c r="W2325" s="25">
        <v>0.31254744471118462</v>
      </c>
      <c r="X2325" s="27">
        <v>325.08970493052448</v>
      </c>
      <c r="Y2325" s="27">
        <v>248.39999999999998</v>
      </c>
      <c r="Z2325" s="27">
        <v>0</v>
      </c>
      <c r="AA2325" s="27">
        <v>0</v>
      </c>
      <c r="AB2325" s="27">
        <v>218.62328520139334</v>
      </c>
      <c r="AC2325" s="27">
        <v>2.0853561728040879</v>
      </c>
      <c r="AD2325" s="27">
        <v>144.31008179407885</v>
      </c>
      <c r="AE2325" s="27">
        <v>193.6356441888781</v>
      </c>
      <c r="AF2325" s="27">
        <v>0</v>
      </c>
      <c r="AG2325" s="27">
        <v>337.94572598295696</v>
      </c>
      <c r="AH2325" s="25">
        <v>0.42702146063282953</v>
      </c>
      <c r="AN2325" s="25">
        <v>0</v>
      </c>
      <c r="AV2325" s="3">
        <v>4</v>
      </c>
      <c r="AW2325" s="27">
        <v>248.39999999999998</v>
      </c>
      <c r="AX2325" s="23">
        <v>6.725339366515839</v>
      </c>
      <c r="AY2325" s="23">
        <v>21.690497737556555</v>
      </c>
      <c r="AZ2325" s="23">
        <v>4071.1330000000021</v>
      </c>
      <c r="BA2325" s="27">
        <v>339.41549329232038</v>
      </c>
      <c r="BB2325" s="27">
        <v>180.6</v>
      </c>
      <c r="BC2325" s="23">
        <v>14.939560439560436</v>
      </c>
      <c r="BD2325" s="23">
        <v>29.634065934065923</v>
      </c>
      <c r="BE2325" s="23">
        <v>2329.1290000000013</v>
      </c>
      <c r="BF2325" s="27">
        <v>285.48015699563558</v>
      </c>
      <c r="BG2325" s="27">
        <v>67.800000000000011</v>
      </c>
      <c r="BH2325" s="23">
        <v>0.97538461538461485</v>
      </c>
      <c r="BI2325" s="23">
        <v>16.129999999999995</v>
      </c>
      <c r="BJ2325" s="23">
        <v>1742.0039999999999</v>
      </c>
      <c r="BK2325" s="27">
        <v>53.935336296684945</v>
      </c>
      <c r="BL2325" s="27">
        <v>1603.7028525487881</v>
      </c>
    </row>
    <row r="2326" spans="1:64" x14ac:dyDescent="0.15">
      <c r="A2326" s="27" t="s">
        <v>1166</v>
      </c>
      <c r="B2326" s="27" t="s">
        <v>1090</v>
      </c>
      <c r="C2326" s="27" t="s">
        <v>1094</v>
      </c>
      <c r="D2326" s="27" t="s">
        <v>1090</v>
      </c>
      <c r="E2326" s="27" t="s">
        <v>1238</v>
      </c>
      <c r="F2326" s="27">
        <v>2004</v>
      </c>
      <c r="G2326" s="27">
        <v>144</v>
      </c>
      <c r="H2326" s="27">
        <v>8</v>
      </c>
      <c r="I2326" s="27">
        <v>-9</v>
      </c>
      <c r="J2326" s="27">
        <v>81</v>
      </c>
      <c r="L2326" s="27">
        <v>94</v>
      </c>
      <c r="N2326" s="27">
        <v>106</v>
      </c>
      <c r="P2326" s="27">
        <v>222</v>
      </c>
      <c r="Q2326" s="27">
        <v>222</v>
      </c>
      <c r="R2326" s="23">
        <v>25.797231542818782</v>
      </c>
      <c r="S2326" s="25">
        <v>9.7146083400827994</v>
      </c>
      <c r="T2326" s="23">
        <v>734.65686638665989</v>
      </c>
      <c r="U2326" s="23">
        <v>824.8720507527396</v>
      </c>
      <c r="V2326" s="23">
        <v>250.46107517416277</v>
      </c>
      <c r="W2326" s="25">
        <v>0.30363626929684556</v>
      </c>
      <c r="X2326" s="27">
        <v>338.27597861106273</v>
      </c>
      <c r="Y2326" s="27">
        <v>429.47999999999996</v>
      </c>
      <c r="Z2326" s="27">
        <v>0</v>
      </c>
      <c r="AA2326" s="27">
        <v>0</v>
      </c>
      <c r="AB2326" s="27">
        <v>263.22863391029119</v>
      </c>
      <c r="AC2326" s="27">
        <v>23.569798405882356</v>
      </c>
      <c r="AD2326" s="27">
        <v>150.33287488274328</v>
      </c>
      <c r="AE2326" s="27">
        <v>314.93614783896697</v>
      </c>
      <c r="AF2326" s="27">
        <v>0</v>
      </c>
      <c r="AG2326" s="27">
        <v>465.26902272171026</v>
      </c>
      <c r="AH2326" s="25">
        <v>0.32310956524085144</v>
      </c>
      <c r="AN2326" s="25">
        <v>0</v>
      </c>
      <c r="AV2326" s="3">
        <v>4</v>
      </c>
      <c r="AW2326" s="27">
        <v>429.47999999999996</v>
      </c>
      <c r="AX2326" s="23">
        <v>6.2990950226244298</v>
      </c>
      <c r="AY2326" s="23">
        <v>20.304072398190037</v>
      </c>
      <c r="AZ2326" s="23">
        <v>3800.9679999999994</v>
      </c>
      <c r="BA2326" s="27">
        <v>467.3643957420723</v>
      </c>
      <c r="BB2326" s="27">
        <v>310.87</v>
      </c>
      <c r="BC2326" s="23">
        <v>12.809523809523805</v>
      </c>
      <c r="BD2326" s="23">
        <v>27.107619047619046</v>
      </c>
      <c r="BE2326" s="23">
        <v>2476.3950000000009</v>
      </c>
      <c r="BF2326" s="27">
        <v>397.28830555336492</v>
      </c>
      <c r="BG2326" s="27">
        <v>118.61000000000003</v>
      </c>
      <c r="BH2326" s="23">
        <v>0.40603448275862142</v>
      </c>
      <c r="BI2326" s="23">
        <v>14.145689655172418</v>
      </c>
      <c r="BJ2326" s="23">
        <v>1324.5729999999999</v>
      </c>
      <c r="BK2326" s="27">
        <v>70.076090188707084</v>
      </c>
      <c r="BL2326" s="27">
        <v>2878.8629330363538</v>
      </c>
    </row>
    <row r="2327" spans="1:64" x14ac:dyDescent="0.15">
      <c r="A2327" s="27" t="s">
        <v>1166</v>
      </c>
      <c r="B2327" s="27" t="s">
        <v>1090</v>
      </c>
      <c r="C2327" s="27" t="s">
        <v>1094</v>
      </c>
      <c r="D2327" s="27" t="s">
        <v>1090</v>
      </c>
      <c r="E2327" s="27" t="s">
        <v>1238</v>
      </c>
      <c r="F2327" s="27">
        <v>2005</v>
      </c>
      <c r="G2327" s="27">
        <v>144</v>
      </c>
      <c r="H2327" s="27">
        <v>11</v>
      </c>
      <c r="I2327" s="27">
        <v>-9</v>
      </c>
      <c r="J2327" s="27">
        <v>73</v>
      </c>
      <c r="L2327" s="27">
        <v>86</v>
      </c>
      <c r="N2327" s="27">
        <v>99</v>
      </c>
      <c r="P2327" s="27">
        <v>163</v>
      </c>
      <c r="Q2327" s="27">
        <v>222</v>
      </c>
      <c r="R2327" s="23">
        <v>27.771356418471626</v>
      </c>
      <c r="S2327" s="25">
        <v>9.8612566131002737</v>
      </c>
      <c r="T2327" s="23">
        <v>631.29461645514277</v>
      </c>
      <c r="U2327" s="23">
        <v>698.88740974571158</v>
      </c>
      <c r="V2327" s="23">
        <v>203.86312052714405</v>
      </c>
      <c r="W2327" s="25">
        <v>0.29169665208928663</v>
      </c>
      <c r="X2327" s="27">
        <v>330.81291834574478</v>
      </c>
      <c r="Y2327" s="27">
        <v>376.46</v>
      </c>
      <c r="Z2327" s="27">
        <v>0</v>
      </c>
      <c r="AA2327" s="27">
        <v>0</v>
      </c>
      <c r="AB2327" s="27">
        <v>211.66155434940845</v>
      </c>
      <c r="AC2327" s="27">
        <v>17.472502082821471</v>
      </c>
      <c r="AD2327" s="27">
        <v>148.49128603270199</v>
      </c>
      <c r="AE2327" s="27">
        <v>288.80760380234727</v>
      </c>
      <c r="AF2327" s="27">
        <v>0</v>
      </c>
      <c r="AG2327" s="27">
        <v>437.29888983504929</v>
      </c>
      <c r="AH2327" s="25">
        <v>0.33956473727400971</v>
      </c>
      <c r="AN2327" s="25">
        <v>0</v>
      </c>
      <c r="AV2327" s="3">
        <v>4</v>
      </c>
      <c r="AW2327" s="27">
        <v>376.46</v>
      </c>
      <c r="AX2327" s="23">
        <v>6.789140271493217</v>
      </c>
      <c r="AY2327" s="23">
        <v>21.20678733031675</v>
      </c>
      <c r="AZ2327" s="23">
        <v>3898.9899999999984</v>
      </c>
      <c r="BA2327" s="27">
        <v>439.9067732862917</v>
      </c>
      <c r="BB2327" s="27">
        <v>323.37000000000006</v>
      </c>
      <c r="BC2327" s="23">
        <v>14.851020408163263</v>
      </c>
      <c r="BD2327" s="23">
        <v>28.526530612244901</v>
      </c>
      <c r="BE2327" s="23">
        <v>2336.6790000000001</v>
      </c>
      <c r="BF2327" s="27">
        <v>371.22361620798563</v>
      </c>
      <c r="BG2327" s="27">
        <v>53.09</v>
      </c>
      <c r="BH2327" s="23">
        <v>0.36585365853658408</v>
      </c>
      <c r="BI2327" s="23">
        <v>15.374796747967483</v>
      </c>
      <c r="BJ2327" s="23">
        <v>1562.3110000000001</v>
      </c>
      <c r="BK2327" s="27">
        <v>68.683157078306223</v>
      </c>
      <c r="BL2327" s="27">
        <v>2343.2542589326904</v>
      </c>
    </row>
    <row r="2328" spans="1:64" x14ac:dyDescent="0.15">
      <c r="A2328" s="27" t="s">
        <v>1166</v>
      </c>
      <c r="B2328" s="27" t="s">
        <v>1090</v>
      </c>
      <c r="C2328" s="27" t="s">
        <v>1094</v>
      </c>
      <c r="D2328" s="27" t="s">
        <v>1090</v>
      </c>
      <c r="E2328" s="27" t="s">
        <v>1238</v>
      </c>
      <c r="F2328" s="27">
        <v>2006</v>
      </c>
      <c r="G2328" s="27">
        <v>144</v>
      </c>
      <c r="H2328" s="27">
        <v>5</v>
      </c>
      <c r="I2328" s="27">
        <v>-9</v>
      </c>
      <c r="J2328" s="27">
        <v>67</v>
      </c>
      <c r="L2328" s="27">
        <v>77</v>
      </c>
      <c r="N2328" s="27">
        <v>91</v>
      </c>
      <c r="P2328" s="27">
        <v>222</v>
      </c>
      <c r="Q2328" s="27">
        <v>222</v>
      </c>
      <c r="R2328" s="23">
        <v>29.852682230314482</v>
      </c>
      <c r="S2328" s="25">
        <v>8.9567595694001714</v>
      </c>
      <c r="T2328" s="23">
        <v>592.95351346748555</v>
      </c>
      <c r="U2328" s="23">
        <v>719.44617427594426</v>
      </c>
      <c r="V2328" s="23">
        <v>254.68340233429998</v>
      </c>
      <c r="W2328" s="25">
        <v>0.35399923983280995</v>
      </c>
      <c r="X2328" s="27">
        <v>322.65033785401312</v>
      </c>
      <c r="Y2328" s="27">
        <v>391.65999999999997</v>
      </c>
      <c r="Z2328" s="27">
        <v>0</v>
      </c>
      <c r="AA2328" s="27">
        <v>0</v>
      </c>
      <c r="AB2328" s="27">
        <v>264.15961116339116</v>
      </c>
      <c r="AC2328" s="27">
        <v>30.213670972997729</v>
      </c>
      <c r="AD2328" s="27">
        <v>113.38390084919783</v>
      </c>
      <c r="AE2328" s="27">
        <v>291.68167646582538</v>
      </c>
      <c r="AF2328" s="27">
        <v>0</v>
      </c>
      <c r="AG2328" s="27">
        <v>405.06557731502323</v>
      </c>
      <c r="AH2328" s="25">
        <v>0.27991491847224764</v>
      </c>
      <c r="AN2328" s="25">
        <v>0</v>
      </c>
      <c r="AV2328" s="3">
        <v>4</v>
      </c>
      <c r="AW2328" s="27">
        <v>391.65999999999997</v>
      </c>
      <c r="AX2328" s="23">
        <v>6.6628959276018049</v>
      </c>
      <c r="AY2328" s="23">
        <v>20.94298642533936</v>
      </c>
      <c r="AZ2328" s="23">
        <v>3891.7769999999969</v>
      </c>
      <c r="BA2328" s="27">
        <v>407.70642769805914</v>
      </c>
      <c r="BB2328" s="27">
        <v>233.92000000000004</v>
      </c>
      <c r="BC2328" s="23">
        <v>16.168888888888883</v>
      </c>
      <c r="BD2328" s="23">
        <v>30.867777777777768</v>
      </c>
      <c r="BE2328" s="23">
        <v>2321.5949999999998</v>
      </c>
      <c r="BF2328" s="27">
        <v>320.55581693864855</v>
      </c>
      <c r="BG2328" s="27">
        <v>157.74</v>
      </c>
      <c r="BH2328" s="23">
        <v>0.13206106870229067</v>
      </c>
      <c r="BI2328" s="23">
        <v>14.12442748091603</v>
      </c>
      <c r="BJ2328" s="23">
        <v>1570.1820000000005</v>
      </c>
      <c r="BK2328" s="27">
        <v>87.150610759410469</v>
      </c>
      <c r="BL2328" s="27">
        <v>2927.3954291298851</v>
      </c>
    </row>
    <row r="2329" spans="1:64" x14ac:dyDescent="0.15">
      <c r="A2329" s="27" t="s">
        <v>1166</v>
      </c>
      <c r="B2329" s="27" t="s">
        <v>1090</v>
      </c>
      <c r="C2329" s="27" t="s">
        <v>1094</v>
      </c>
      <c r="D2329" s="27" t="s">
        <v>1090</v>
      </c>
      <c r="E2329" s="27" t="s">
        <v>1238</v>
      </c>
      <c r="F2329" s="27">
        <v>2007</v>
      </c>
      <c r="G2329" s="27">
        <v>144</v>
      </c>
      <c r="H2329" s="27">
        <v>10</v>
      </c>
      <c r="I2329" s="27">
        <v>-9</v>
      </c>
      <c r="J2329" s="27">
        <v>75</v>
      </c>
      <c r="L2329" s="27">
        <v>84</v>
      </c>
      <c r="N2329" s="27">
        <v>96</v>
      </c>
      <c r="P2329" s="27">
        <v>150</v>
      </c>
      <c r="Q2329" s="27">
        <v>222</v>
      </c>
      <c r="R2329" s="23">
        <v>27.380741922800667</v>
      </c>
      <c r="S2329" s="25">
        <v>9.577033963260444</v>
      </c>
      <c r="T2329" s="23">
        <v>619.14851100490273</v>
      </c>
      <c r="U2329" s="23">
        <v>696.45599603741255</v>
      </c>
      <c r="V2329" s="23">
        <v>212.57792442655492</v>
      </c>
      <c r="W2329" s="25">
        <v>0.3052280726761879</v>
      </c>
      <c r="X2329" s="27">
        <v>322.73701674348274</v>
      </c>
      <c r="Y2329" s="27">
        <v>448.2999999999999</v>
      </c>
      <c r="Z2329" s="27">
        <v>0</v>
      </c>
      <c r="AA2329" s="27">
        <v>0</v>
      </c>
      <c r="AB2329" s="27">
        <v>243.06340620591084</v>
      </c>
      <c r="AC2329" s="27">
        <v>54.438511176845076</v>
      </c>
      <c r="AD2329" s="27">
        <v>165.46589518720626</v>
      </c>
      <c r="AE2329" s="27">
        <v>269.62202283208393</v>
      </c>
      <c r="AF2329" s="27">
        <v>0</v>
      </c>
      <c r="AG2329" s="27">
        <v>435.08791801929021</v>
      </c>
      <c r="AH2329" s="25">
        <v>0.38030449601412547</v>
      </c>
      <c r="AN2329" s="25">
        <v>0</v>
      </c>
      <c r="AV2329" s="3">
        <v>4</v>
      </c>
      <c r="AW2329" s="27">
        <v>448.2999999999999</v>
      </c>
      <c r="AX2329" s="23">
        <v>6.98461538461539</v>
      </c>
      <c r="AY2329" s="23">
        <v>20.766968325791865</v>
      </c>
      <c r="AZ2329" s="23">
        <v>3915.0770000000002</v>
      </c>
      <c r="BA2329" s="27">
        <v>437.64205256279047</v>
      </c>
      <c r="BB2329" s="27">
        <v>343.13999999999993</v>
      </c>
      <c r="BC2329" s="23">
        <v>15.520000000000003</v>
      </c>
      <c r="BD2329" s="23">
        <v>28.337894736842109</v>
      </c>
      <c r="BE2329" s="23">
        <v>2302.0589999999993</v>
      </c>
      <c r="BF2329" s="27">
        <v>370.85163937337853</v>
      </c>
      <c r="BG2329" s="27">
        <v>105.15999999999998</v>
      </c>
      <c r="BH2329" s="23">
        <v>0.54920634920634814</v>
      </c>
      <c r="BI2329" s="23">
        <v>15.058730158730151</v>
      </c>
      <c r="BJ2329" s="23">
        <v>1613.0180000000005</v>
      </c>
      <c r="BK2329" s="27">
        <v>66.790413189412007</v>
      </c>
      <c r="BL2329" s="27">
        <v>2443.4244186960336</v>
      </c>
    </row>
    <row r="2330" spans="1:64" x14ac:dyDescent="0.15">
      <c r="A2330" s="27" t="s">
        <v>1166</v>
      </c>
      <c r="B2330" s="27" t="s">
        <v>1090</v>
      </c>
      <c r="C2330" s="27" t="s">
        <v>1094</v>
      </c>
      <c r="D2330" s="27" t="s">
        <v>1090</v>
      </c>
      <c r="E2330" s="27" t="s">
        <v>1238</v>
      </c>
      <c r="F2330" s="27">
        <v>2008</v>
      </c>
      <c r="G2330" s="27">
        <v>144</v>
      </c>
      <c r="H2330" s="27">
        <v>10</v>
      </c>
      <c r="I2330" s="27">
        <v>-9</v>
      </c>
      <c r="J2330" s="27">
        <v>75</v>
      </c>
      <c r="L2330" s="27">
        <v>88</v>
      </c>
      <c r="N2330" s="27">
        <v>100</v>
      </c>
      <c r="P2330" s="27">
        <v>222</v>
      </c>
      <c r="Q2330" s="27">
        <v>222</v>
      </c>
      <c r="R2330" s="23">
        <v>26.980252269196068</v>
      </c>
      <c r="S2330" s="25">
        <v>9.0393521948381874</v>
      </c>
      <c r="T2330" s="23">
        <v>683.17727252342058</v>
      </c>
      <c r="U2330" s="23">
        <v>778.59345472021573</v>
      </c>
      <c r="V2330" s="23">
        <v>244.54397657665993</v>
      </c>
      <c r="W2330" s="25">
        <v>0.31408429129897175</v>
      </c>
      <c r="X2330" s="27">
        <v>345.76465396906667</v>
      </c>
      <c r="Y2330" s="27">
        <v>455.43999999999988</v>
      </c>
      <c r="Z2330" s="27">
        <v>0</v>
      </c>
      <c r="AA2330" s="27">
        <v>0</v>
      </c>
      <c r="AB2330" s="27">
        <v>293.6106701196166</v>
      </c>
      <c r="AC2330" s="27">
        <v>29.679073759689238</v>
      </c>
      <c r="AD2330" s="27">
        <v>170.42840588534006</v>
      </c>
      <c r="AE2330" s="27">
        <v>291.30774998726827</v>
      </c>
      <c r="AF2330" s="27">
        <v>0</v>
      </c>
      <c r="AG2330" s="27">
        <v>461.73615587260832</v>
      </c>
      <c r="AH2330" s="25">
        <v>0.36910343716147365</v>
      </c>
      <c r="AN2330" s="25">
        <v>0</v>
      </c>
      <c r="AV2330" s="3">
        <v>4</v>
      </c>
      <c r="AW2330" s="27">
        <v>455.43999999999988</v>
      </c>
      <c r="AX2330" s="23">
        <v>6.0194570135746606</v>
      </c>
      <c r="AY2330" s="23">
        <v>19.738009049773758</v>
      </c>
      <c r="AZ2330" s="23">
        <v>3878.8739999999989</v>
      </c>
      <c r="BA2330" s="27">
        <v>462.47961930798317</v>
      </c>
      <c r="BB2330" s="27">
        <v>272.82</v>
      </c>
      <c r="BC2330" s="23">
        <v>14.03434343434343</v>
      </c>
      <c r="BD2330" s="23">
        <v>27.656565656565665</v>
      </c>
      <c r="BE2330" s="23">
        <v>2410.3619999999992</v>
      </c>
      <c r="BF2330" s="27">
        <v>392.79114046611136</v>
      </c>
      <c r="BG2330" s="27">
        <v>182.62000000000003</v>
      </c>
      <c r="BH2330" s="23">
        <v>-0.48442622950819675</v>
      </c>
      <c r="BI2330" s="23">
        <v>13.312295081967221</v>
      </c>
      <c r="BJ2330" s="23">
        <v>1468.5120000000004</v>
      </c>
      <c r="BK2330" s="27">
        <v>69.688478841871799</v>
      </c>
      <c r="BL2330" s="27">
        <v>2810.8503054788498</v>
      </c>
    </row>
    <row r="2331" spans="1:64" x14ac:dyDescent="0.15">
      <c r="A2331" s="27" t="s">
        <v>1166</v>
      </c>
      <c r="B2331" s="27" t="s">
        <v>1090</v>
      </c>
      <c r="C2331" s="27" t="s">
        <v>1094</v>
      </c>
      <c r="D2331" s="27" t="s">
        <v>1090</v>
      </c>
      <c r="E2331" s="27" t="s">
        <v>1238</v>
      </c>
      <c r="F2331" s="27">
        <v>2009</v>
      </c>
      <c r="G2331" s="27">
        <v>144</v>
      </c>
      <c r="H2331" s="27">
        <v>9</v>
      </c>
      <c r="I2331" s="27">
        <v>-9</v>
      </c>
      <c r="J2331" s="27">
        <v>80</v>
      </c>
      <c r="L2331" s="27">
        <v>92</v>
      </c>
      <c r="N2331" s="27">
        <v>106</v>
      </c>
      <c r="P2331" s="27">
        <v>222</v>
      </c>
      <c r="Q2331" s="27">
        <v>222</v>
      </c>
      <c r="R2331" s="23">
        <v>25.854630639042817</v>
      </c>
      <c r="S2331" s="25">
        <v>8.8533524964948533</v>
      </c>
      <c r="T2331" s="23">
        <v>774.2199511177655</v>
      </c>
      <c r="U2331" s="23">
        <v>796.26148672172758</v>
      </c>
      <c r="V2331" s="23">
        <v>191.35328215208995</v>
      </c>
      <c r="W2331" s="25">
        <v>0.24031462395193884</v>
      </c>
      <c r="X2331" s="27">
        <v>322.15819609220944</v>
      </c>
      <c r="Y2331" s="27">
        <v>448.09999999999991</v>
      </c>
      <c r="Z2331" s="27">
        <v>0</v>
      </c>
      <c r="AA2331" s="27">
        <v>0</v>
      </c>
      <c r="AB2331" s="27">
        <v>296.35193617313348</v>
      </c>
      <c r="AC2331" s="27">
        <v>14.29693440807101</v>
      </c>
      <c r="AD2331" s="27">
        <v>161.44926749526448</v>
      </c>
      <c r="AE2331" s="27">
        <v>281.67036475346015</v>
      </c>
      <c r="AF2331" s="27">
        <v>0</v>
      </c>
      <c r="AG2331" s="27">
        <v>443.11963224872466</v>
      </c>
      <c r="AH2331" s="25">
        <v>0.36434689890059629</v>
      </c>
      <c r="AN2331" s="25">
        <v>0</v>
      </c>
      <c r="AV2331" s="3">
        <v>4</v>
      </c>
      <c r="AW2331" s="27">
        <v>448.09999999999991</v>
      </c>
      <c r="AX2331" s="23">
        <v>5.0687782805429888</v>
      </c>
      <c r="AY2331" s="23">
        <v>17.602714932126705</v>
      </c>
      <c r="AZ2331" s="23">
        <v>3667.8180000000016</v>
      </c>
      <c r="BA2331" s="27">
        <v>447.7682520131724</v>
      </c>
      <c r="BB2331" s="27">
        <v>287.24999999999994</v>
      </c>
      <c r="BC2331" s="23">
        <v>13.359047619047619</v>
      </c>
      <c r="BD2331" s="23">
        <v>26.268571428571423</v>
      </c>
      <c r="BE2331" s="23">
        <v>2412.011</v>
      </c>
      <c r="BF2331" s="27">
        <v>389.68851885592795</v>
      </c>
      <c r="BG2331" s="27">
        <v>160.84999999999997</v>
      </c>
      <c r="BH2331" s="23">
        <v>-2.4353448275862073</v>
      </c>
      <c r="BI2331" s="23">
        <v>9.7586206896551744</v>
      </c>
      <c r="BJ2331" s="23">
        <v>1255.8070000000005</v>
      </c>
      <c r="BK2331" s="27">
        <v>58.07973315724449</v>
      </c>
      <c r="BL2331" s="27">
        <v>2199.4630132424131</v>
      </c>
    </row>
    <row r="2332" spans="1:64" x14ac:dyDescent="0.15">
      <c r="A2332" s="27" t="s">
        <v>1166</v>
      </c>
      <c r="B2332" s="27" t="s">
        <v>1090</v>
      </c>
      <c r="C2332" s="27" t="s">
        <v>1094</v>
      </c>
      <c r="D2332" s="27" t="s">
        <v>1090</v>
      </c>
      <c r="E2332" s="27" t="s">
        <v>1238</v>
      </c>
      <c r="F2332" s="27">
        <v>2010</v>
      </c>
      <c r="G2332" s="27">
        <v>144</v>
      </c>
      <c r="H2332" s="27">
        <v>7</v>
      </c>
      <c r="I2332" s="27">
        <v>-9</v>
      </c>
      <c r="J2332" s="27">
        <v>74</v>
      </c>
      <c r="L2332" s="27">
        <v>84</v>
      </c>
      <c r="N2332" s="27">
        <v>97</v>
      </c>
      <c r="P2332" s="27">
        <v>169</v>
      </c>
      <c r="Q2332" s="27">
        <v>222</v>
      </c>
      <c r="R2332" s="23">
        <v>27.366505854971241</v>
      </c>
      <c r="S2332" s="25">
        <v>9.5058328792364559</v>
      </c>
      <c r="T2332" s="23">
        <v>701.33433491929554</v>
      </c>
      <c r="U2332" s="23">
        <v>760.78795738565884</v>
      </c>
      <c r="V2332" s="23">
        <v>212.71500614564675</v>
      </c>
      <c r="W2332" s="25">
        <v>0.2795982787117573</v>
      </c>
      <c r="X2332" s="27">
        <v>330.72684613160533</v>
      </c>
      <c r="Y2332" s="27">
        <v>405.89999999999981</v>
      </c>
      <c r="Z2332" s="27">
        <v>0</v>
      </c>
      <c r="AA2332" s="27">
        <v>0</v>
      </c>
      <c r="AB2332" s="27">
        <v>230.64116684336992</v>
      </c>
      <c r="AC2332" s="27">
        <v>21.942846367575999</v>
      </c>
      <c r="AD2332" s="27">
        <v>146.60903077530298</v>
      </c>
      <c r="AE2332" s="27">
        <v>295.78001248986664</v>
      </c>
      <c r="AF2332" s="27">
        <v>0</v>
      </c>
      <c r="AG2332" s="27">
        <v>442.38904326516962</v>
      </c>
      <c r="AH2332" s="25">
        <v>0.33140293525171161</v>
      </c>
      <c r="AN2332" s="25">
        <v>0</v>
      </c>
      <c r="AV2332" s="3">
        <v>4</v>
      </c>
      <c r="AW2332" s="27">
        <v>405.89999999999981</v>
      </c>
      <c r="AX2332" s="23">
        <v>6.5638009049773807</v>
      </c>
      <c r="AY2332" s="23">
        <v>20.676923076923071</v>
      </c>
      <c r="AZ2332" s="23">
        <v>3952.3239999999973</v>
      </c>
      <c r="BA2332" s="27">
        <v>448.63107997299312</v>
      </c>
      <c r="BB2332" s="27">
        <v>322.83999999999997</v>
      </c>
      <c r="BC2332" s="23">
        <v>14.829166666666664</v>
      </c>
      <c r="BD2332" s="23">
        <v>28.433333333333337</v>
      </c>
      <c r="BE2332" s="23">
        <v>2327.337</v>
      </c>
      <c r="BF2332" s="27">
        <v>389.66477221480227</v>
      </c>
      <c r="BG2332" s="27">
        <v>83.059999999999988</v>
      </c>
      <c r="BH2332" s="23">
        <v>0.21599999999999853</v>
      </c>
      <c r="BI2332" s="23">
        <v>14.720000000000004</v>
      </c>
      <c r="BJ2332" s="23">
        <v>1624.9869999999999</v>
      </c>
      <c r="BK2332" s="27">
        <v>58.966307758190716</v>
      </c>
      <c r="BL2332" s="27">
        <v>2445.0000706396177</v>
      </c>
    </row>
    <row r="2333" spans="1:64" x14ac:dyDescent="0.15">
      <c r="A2333" s="27" t="s">
        <v>1166</v>
      </c>
      <c r="B2333" s="27" t="s">
        <v>1090</v>
      </c>
      <c r="C2333" s="27" t="s">
        <v>1094</v>
      </c>
      <c r="D2333" s="27" t="s">
        <v>1090</v>
      </c>
      <c r="E2333" s="27" t="s">
        <v>1238</v>
      </c>
      <c r="F2333" s="27">
        <v>2011</v>
      </c>
      <c r="G2333" s="27">
        <v>144</v>
      </c>
      <c r="H2333" s="27">
        <v>10</v>
      </c>
      <c r="I2333" s="27">
        <v>-9</v>
      </c>
      <c r="J2333" s="27">
        <v>74</v>
      </c>
      <c r="L2333" s="27">
        <v>86</v>
      </c>
      <c r="N2333" s="27">
        <v>97</v>
      </c>
      <c r="P2333" s="27">
        <v>222</v>
      </c>
      <c r="Q2333" s="27">
        <v>222</v>
      </c>
      <c r="R2333" s="23">
        <v>26.939171268829654</v>
      </c>
      <c r="S2333" s="25">
        <v>9.6764767167828314</v>
      </c>
      <c r="T2333" s="23">
        <v>648.20089398835705</v>
      </c>
      <c r="U2333" s="23">
        <v>741.04295208909502</v>
      </c>
      <c r="V2333" s="23">
        <v>232.93249141268868</v>
      </c>
      <c r="W2333" s="25">
        <v>0.31433061688626279</v>
      </c>
      <c r="X2333" s="27">
        <v>342.0368154133825</v>
      </c>
      <c r="Y2333" s="27">
        <v>424.16999999999985</v>
      </c>
      <c r="Z2333" s="27">
        <v>0</v>
      </c>
      <c r="AA2333" s="27">
        <v>0</v>
      </c>
      <c r="AB2333" s="27">
        <v>238.5555636323829</v>
      </c>
      <c r="AC2333" s="27">
        <v>37.911881396148544</v>
      </c>
      <c r="AD2333" s="27">
        <v>172.74471752760763</v>
      </c>
      <c r="AE2333" s="27">
        <v>290.64107166388271</v>
      </c>
      <c r="AF2333" s="27">
        <v>0</v>
      </c>
      <c r="AG2333" s="27">
        <v>463.38578919149035</v>
      </c>
      <c r="AH2333" s="25">
        <v>0.37278811268927625</v>
      </c>
      <c r="AN2333" s="25">
        <v>0</v>
      </c>
      <c r="AV2333" s="3">
        <v>4</v>
      </c>
      <c r="AW2333" s="27">
        <v>424.16999999999985</v>
      </c>
      <c r="AX2333" s="23">
        <v>6.4755656108597304</v>
      </c>
      <c r="AY2333" s="23">
        <v>20.687782805429855</v>
      </c>
      <c r="AZ2333" s="23">
        <v>3870.038</v>
      </c>
      <c r="BA2333" s="27">
        <v>465.97770496172416</v>
      </c>
      <c r="BB2333" s="27">
        <v>317.25</v>
      </c>
      <c r="BC2333" s="23">
        <v>14.943749999999994</v>
      </c>
      <c r="BD2333" s="23">
        <v>28.245833333333323</v>
      </c>
      <c r="BE2333" s="23">
        <v>2298.3199999999997</v>
      </c>
      <c r="BF2333" s="27">
        <v>395.33931839156531</v>
      </c>
      <c r="BG2333" s="27">
        <v>106.92</v>
      </c>
      <c r="BH2333" s="23">
        <v>-2.7999999999998883E-2</v>
      </c>
      <c r="BI2333" s="23">
        <v>14.883200000000002</v>
      </c>
      <c r="BJ2333" s="23">
        <v>1571.718000000001</v>
      </c>
      <c r="BK2333" s="27">
        <v>70.638386570158502</v>
      </c>
      <c r="BL2333" s="27">
        <v>2677.3849587665363</v>
      </c>
    </row>
    <row r="2334" spans="1:64" x14ac:dyDescent="0.15">
      <c r="A2334" s="27" t="s">
        <v>1166</v>
      </c>
      <c r="B2334" s="27" t="s">
        <v>1090</v>
      </c>
      <c r="C2334" s="27" t="s">
        <v>1094</v>
      </c>
      <c r="D2334" s="27" t="s">
        <v>1090</v>
      </c>
      <c r="E2334" s="27" t="s">
        <v>1238</v>
      </c>
      <c r="F2334" s="27">
        <v>2012</v>
      </c>
      <c r="G2334" s="27">
        <v>144</v>
      </c>
      <c r="H2334" s="27">
        <v>8</v>
      </c>
      <c r="I2334" s="27">
        <v>-9</v>
      </c>
      <c r="J2334" s="27">
        <v>64</v>
      </c>
      <c r="L2334" s="27">
        <v>75</v>
      </c>
      <c r="N2334" s="27">
        <v>89</v>
      </c>
      <c r="P2334" s="27">
        <v>128</v>
      </c>
      <c r="Q2334" s="27">
        <v>222</v>
      </c>
      <c r="R2334" s="23">
        <v>30.51778403966059</v>
      </c>
      <c r="S2334" s="25">
        <v>7.9510765180413552</v>
      </c>
      <c r="T2334" s="23">
        <v>285.50411880838686</v>
      </c>
      <c r="U2334" s="23">
        <v>299.72540377079588</v>
      </c>
      <c r="V2334" s="23">
        <v>76.306141286855791</v>
      </c>
      <c r="W2334" s="25">
        <v>0.25458682440991859</v>
      </c>
      <c r="X2334" s="27">
        <v>322.21025394857713</v>
      </c>
      <c r="Y2334" s="27">
        <v>77.97999999999999</v>
      </c>
      <c r="Z2334" s="27">
        <v>0</v>
      </c>
      <c r="AA2334" s="27">
        <v>0</v>
      </c>
      <c r="AB2334" s="27">
        <v>187.73656605992812</v>
      </c>
      <c r="AC2334" s="27">
        <v>0</v>
      </c>
      <c r="AD2334" s="27">
        <v>51.662769741288919</v>
      </c>
      <c r="AE2334" s="27">
        <v>146.75480921940238</v>
      </c>
      <c r="AF2334" s="27">
        <v>0</v>
      </c>
      <c r="AG2334" s="27">
        <v>198.41757896069129</v>
      </c>
      <c r="AH2334" s="25">
        <v>0.26037394170495581</v>
      </c>
      <c r="AN2334" s="25">
        <v>0</v>
      </c>
      <c r="AV2334" s="3">
        <v>4</v>
      </c>
      <c r="AW2334" s="27">
        <v>77.97999999999999</v>
      </c>
      <c r="AX2334" s="23">
        <v>6.6004524886877869</v>
      </c>
      <c r="AY2334" s="23">
        <v>23.099095022624436</v>
      </c>
      <c r="AZ2334" s="23">
        <v>4194.9049999999988</v>
      </c>
      <c r="BA2334" s="27">
        <v>201.49850481091755</v>
      </c>
      <c r="BB2334" s="27">
        <v>61.22999999999999</v>
      </c>
      <c r="BC2334" s="23">
        <v>15.375000000000002</v>
      </c>
      <c r="BD2334" s="23">
        <v>32.225000000000016</v>
      </c>
      <c r="BE2334" s="23">
        <v>2360.1319999999992</v>
      </c>
      <c r="BF2334" s="27">
        <v>177.66706488791701</v>
      </c>
      <c r="BG2334" s="27">
        <v>16.75</v>
      </c>
      <c r="BH2334" s="23">
        <v>0.79473684210526241</v>
      </c>
      <c r="BI2334" s="23">
        <v>17.0609022556391</v>
      </c>
      <c r="BJ2334" s="23">
        <v>1834.7729999999997</v>
      </c>
      <c r="BK2334" s="27">
        <v>23.83143992300046</v>
      </c>
      <c r="BL2334" s="27">
        <v>877.08208375696313</v>
      </c>
    </row>
    <row r="2335" spans="1:64" x14ac:dyDescent="0.15">
      <c r="A2335" s="27" t="s">
        <v>1166</v>
      </c>
      <c r="B2335" s="27" t="s">
        <v>1090</v>
      </c>
      <c r="C2335" s="27" t="s">
        <v>1094</v>
      </c>
      <c r="D2335" s="27" t="s">
        <v>1090</v>
      </c>
      <c r="E2335" s="27" t="s">
        <v>1238</v>
      </c>
      <c r="F2335" s="27">
        <v>2013</v>
      </c>
      <c r="G2335" s="27">
        <v>144</v>
      </c>
      <c r="H2335" s="27">
        <v>7</v>
      </c>
      <c r="I2335" s="27">
        <v>-9</v>
      </c>
      <c r="J2335" s="27">
        <v>74</v>
      </c>
      <c r="L2335" s="27">
        <v>85</v>
      </c>
      <c r="N2335" s="27">
        <v>95</v>
      </c>
      <c r="P2335" s="27">
        <v>149</v>
      </c>
      <c r="Q2335" s="27">
        <v>222</v>
      </c>
      <c r="R2335" s="23">
        <v>28.004754518440325</v>
      </c>
      <c r="S2335" s="25">
        <v>8.2923589281048837</v>
      </c>
      <c r="T2335" s="23">
        <v>516.34913285377297</v>
      </c>
      <c r="U2335" s="23">
        <v>597.84653957650767</v>
      </c>
      <c r="V2335" s="23">
        <v>193.23380896033453</v>
      </c>
      <c r="W2335" s="25">
        <v>0.32321639908637795</v>
      </c>
      <c r="X2335" s="27">
        <v>323.80615734912902</v>
      </c>
      <c r="Y2335" s="27">
        <v>298.94</v>
      </c>
      <c r="Z2335" s="27">
        <v>0</v>
      </c>
      <c r="AA2335" s="27">
        <v>0</v>
      </c>
      <c r="AB2335" s="27">
        <v>258.18891291382653</v>
      </c>
      <c r="AC2335" s="27">
        <v>8.539231330992294</v>
      </c>
      <c r="AD2335" s="27">
        <v>105.71627229954088</v>
      </c>
      <c r="AE2335" s="27">
        <v>235.3400185543411</v>
      </c>
      <c r="AF2335" s="27">
        <v>0</v>
      </c>
      <c r="AG2335" s="27">
        <v>341.05629085388199</v>
      </c>
      <c r="AH2335" s="25">
        <v>0.30996721665855598</v>
      </c>
      <c r="AN2335" s="25">
        <v>0</v>
      </c>
      <c r="AV2335" s="3">
        <v>4</v>
      </c>
      <c r="AW2335" s="27">
        <v>298.94</v>
      </c>
      <c r="AX2335" s="23">
        <v>6.4556561085972808</v>
      </c>
      <c r="AY2335" s="23">
        <v>20.576018099547504</v>
      </c>
      <c r="AZ2335" s="23">
        <v>3854.4840000000004</v>
      </c>
      <c r="BA2335" s="27">
        <v>342.54037928382854</v>
      </c>
      <c r="BB2335" s="27">
        <v>165.11</v>
      </c>
      <c r="BC2335" s="23">
        <v>14.605319148936164</v>
      </c>
      <c r="BD2335" s="23">
        <v>28.83085106382978</v>
      </c>
      <c r="BE2335" s="23">
        <v>2263.6449999999995</v>
      </c>
      <c r="BF2335" s="27">
        <v>270.44599780466223</v>
      </c>
      <c r="BG2335" s="27">
        <v>133.83000000000004</v>
      </c>
      <c r="BH2335" s="23">
        <v>0.4236220472440943</v>
      </c>
      <c r="BI2335" s="23">
        <v>14.466141732283466</v>
      </c>
      <c r="BJ2335" s="23">
        <v>1590.8390000000002</v>
      </c>
      <c r="BK2335" s="27">
        <v>72.094381479166373</v>
      </c>
      <c r="BL2335" s="27">
        <v>2221.0782639118911</v>
      </c>
    </row>
    <row r="2336" spans="1:64" x14ac:dyDescent="0.15">
      <c r="A2336" s="27" t="s">
        <v>1166</v>
      </c>
      <c r="B2336" s="27" t="s">
        <v>1090</v>
      </c>
      <c r="C2336" s="27" t="s">
        <v>1094</v>
      </c>
      <c r="D2336" s="27" t="s">
        <v>1090</v>
      </c>
      <c r="E2336" s="27" t="s">
        <v>1238</v>
      </c>
      <c r="F2336" s="27">
        <v>2014</v>
      </c>
      <c r="G2336" s="27">
        <v>144</v>
      </c>
      <c r="H2336" s="27">
        <v>6</v>
      </c>
      <c r="I2336" s="27">
        <v>-9</v>
      </c>
      <c r="J2336" s="27">
        <v>74</v>
      </c>
      <c r="L2336" s="27">
        <v>85</v>
      </c>
      <c r="N2336" s="27">
        <v>98</v>
      </c>
      <c r="P2336" s="27">
        <v>222</v>
      </c>
      <c r="Q2336" s="27">
        <v>222</v>
      </c>
      <c r="R2336" s="23">
        <v>27.719062550387815</v>
      </c>
      <c r="S2336" s="25">
        <v>7.9518174306442413</v>
      </c>
      <c r="T2336" s="23">
        <v>604.58066836886314</v>
      </c>
      <c r="U2336" s="23">
        <v>806.68566789995089</v>
      </c>
      <c r="V2336" s="23">
        <v>304.90367528598836</v>
      </c>
      <c r="W2336" s="25">
        <v>0.37797085486846094</v>
      </c>
      <c r="X2336" s="27">
        <v>342.52957387330952</v>
      </c>
      <c r="Y2336" s="27">
        <v>435.10999999999984</v>
      </c>
      <c r="Z2336" s="27">
        <v>0</v>
      </c>
      <c r="AA2336" s="27">
        <v>0</v>
      </c>
      <c r="AB2336" s="27">
        <v>221.30660436255837</v>
      </c>
      <c r="AC2336" s="27">
        <v>46.90265395355928</v>
      </c>
      <c r="AD2336" s="27">
        <v>169.74044983752728</v>
      </c>
      <c r="AE2336" s="27">
        <v>313.54930063718388</v>
      </c>
      <c r="AF2336" s="27">
        <v>0</v>
      </c>
      <c r="AG2336" s="27">
        <v>483.28975047471113</v>
      </c>
      <c r="AH2336" s="25">
        <v>0.35121880023032109</v>
      </c>
      <c r="AN2336" s="25">
        <v>0</v>
      </c>
      <c r="AV2336" s="3">
        <v>4</v>
      </c>
      <c r="AW2336" s="27">
        <v>435.10999999999984</v>
      </c>
      <c r="AX2336" s="23">
        <v>5.9484162895927559</v>
      </c>
      <c r="AY2336" s="23">
        <v>20.217194570135742</v>
      </c>
      <c r="AZ2336" s="23">
        <v>3970.7969999999982</v>
      </c>
      <c r="BA2336" s="27">
        <v>484.52252087602523</v>
      </c>
      <c r="BB2336" s="27">
        <v>354.59</v>
      </c>
      <c r="BC2336" s="23">
        <v>14.286597938144332</v>
      </c>
      <c r="BD2336" s="23">
        <v>28.160824742268026</v>
      </c>
      <c r="BE2336" s="23">
        <v>2413.8749999999986</v>
      </c>
      <c r="BF2336" s="27">
        <v>368.12117343788253</v>
      </c>
      <c r="BG2336" s="27">
        <v>80.52</v>
      </c>
      <c r="BH2336" s="23">
        <v>-0.57419354838709669</v>
      </c>
      <c r="BI2336" s="23">
        <v>14.003225806451615</v>
      </c>
      <c r="BJ2336" s="23">
        <v>1556.9220000000003</v>
      </c>
      <c r="BK2336" s="27">
        <v>116.40134743814251</v>
      </c>
      <c r="BL2336" s="27">
        <v>3504.6399458159585</v>
      </c>
    </row>
    <row r="2337" spans="1:64" x14ac:dyDescent="0.15">
      <c r="A2337" s="27" t="s">
        <v>1166</v>
      </c>
      <c r="B2337" s="27" t="s">
        <v>1090</v>
      </c>
      <c r="C2337" s="27" t="s">
        <v>1094</v>
      </c>
      <c r="D2337" s="27" t="s">
        <v>1090</v>
      </c>
      <c r="E2337" s="27" t="s">
        <v>1238</v>
      </c>
      <c r="F2337" s="27">
        <v>2015</v>
      </c>
      <c r="G2337" s="27">
        <v>144</v>
      </c>
      <c r="H2337" s="27">
        <v>10</v>
      </c>
      <c r="I2337" s="27">
        <v>-9</v>
      </c>
      <c r="J2337" s="27">
        <v>72</v>
      </c>
      <c r="L2337" s="27">
        <v>84</v>
      </c>
      <c r="N2337" s="27">
        <v>99</v>
      </c>
      <c r="P2337" s="27">
        <v>145</v>
      </c>
      <c r="Q2337" s="27">
        <v>222</v>
      </c>
      <c r="R2337" s="23">
        <v>28.065238046633727</v>
      </c>
      <c r="S2337" s="25">
        <v>8.1661611125104354</v>
      </c>
      <c r="T2337" s="23">
        <v>581.27503466617929</v>
      </c>
      <c r="U2337" s="23">
        <v>641.03347369537516</v>
      </c>
      <c r="V2337" s="23">
        <v>186.1497144834006</v>
      </c>
      <c r="W2337" s="25">
        <v>0.29039000179881497</v>
      </c>
      <c r="X2337" s="27">
        <v>326.30596159698592</v>
      </c>
      <c r="Y2337" s="27">
        <v>344.37999999999988</v>
      </c>
      <c r="Z2337" s="27">
        <v>0</v>
      </c>
      <c r="AA2337" s="27">
        <v>0</v>
      </c>
      <c r="AB2337" s="27">
        <v>263.72452408639197</v>
      </c>
      <c r="AC2337" s="27">
        <v>13.097944309018358</v>
      </c>
      <c r="AD2337" s="27">
        <v>134.79750930734204</v>
      </c>
      <c r="AE2337" s="27">
        <v>243.96922358220692</v>
      </c>
      <c r="AF2337" s="27">
        <v>0</v>
      </c>
      <c r="AG2337" s="27">
        <v>378.76673288954896</v>
      </c>
      <c r="AH2337" s="25">
        <v>0.35588528253297558</v>
      </c>
      <c r="AN2337" s="25">
        <v>0</v>
      </c>
      <c r="AV2337" s="3">
        <v>4</v>
      </c>
      <c r="AW2337" s="27">
        <v>344.37999999999988</v>
      </c>
      <c r="AX2337" s="23">
        <v>7.8058823529411727</v>
      </c>
      <c r="AY2337" s="23">
        <v>20.94796380090499</v>
      </c>
      <c r="AZ2337" s="23">
        <v>3714.8079999999991</v>
      </c>
      <c r="BA2337" s="27">
        <v>379.27184037493794</v>
      </c>
      <c r="BB2337" s="27">
        <v>233.4</v>
      </c>
      <c r="BC2337" s="23">
        <v>14.574489795918367</v>
      </c>
      <c r="BD2337" s="23">
        <v>27.676530612244903</v>
      </c>
      <c r="BE2337" s="23">
        <v>2275.6649999999995</v>
      </c>
      <c r="BF2337" s="27">
        <v>320.69365838425563</v>
      </c>
      <c r="BG2337" s="27">
        <v>110.98000000000002</v>
      </c>
      <c r="BH2337" s="23">
        <v>2.4130081300813027</v>
      </c>
      <c r="BI2337" s="23">
        <v>15.586991869918698</v>
      </c>
      <c r="BJ2337" s="23">
        <v>1439.1429999999996</v>
      </c>
      <c r="BK2337" s="27">
        <v>58.578181990681905</v>
      </c>
      <c r="BL2337" s="27">
        <v>2139.6518906137999</v>
      </c>
    </row>
    <row r="2338" spans="1:64" x14ac:dyDescent="0.15">
      <c r="A2338" s="27" t="s">
        <v>1166</v>
      </c>
      <c r="B2338" s="27" t="s">
        <v>1090</v>
      </c>
      <c r="C2338" s="27" t="s">
        <v>1094</v>
      </c>
      <c r="D2338" s="27" t="s">
        <v>1090</v>
      </c>
      <c r="E2338" s="27" t="s">
        <v>1238</v>
      </c>
      <c r="F2338" s="27">
        <v>2016</v>
      </c>
      <c r="G2338" s="27">
        <v>144</v>
      </c>
      <c r="H2338" s="27">
        <v>8</v>
      </c>
      <c r="I2338" s="27">
        <v>-9</v>
      </c>
      <c r="J2338" s="27">
        <v>74</v>
      </c>
      <c r="L2338" s="27">
        <v>86</v>
      </c>
      <c r="N2338" s="27">
        <v>98</v>
      </c>
      <c r="P2338" s="27">
        <v>160</v>
      </c>
      <c r="Q2338" s="27">
        <v>222</v>
      </c>
      <c r="R2338" s="23">
        <v>28.049851715447826</v>
      </c>
      <c r="S2338" s="25">
        <v>11.235264599326062</v>
      </c>
      <c r="T2338" s="23">
        <v>713.12165308244664</v>
      </c>
      <c r="U2338" s="23">
        <v>798.13505191438185</v>
      </c>
      <c r="V2338" s="23">
        <v>240.88265285163925</v>
      </c>
      <c r="W2338" s="25">
        <v>0.3018068799958063</v>
      </c>
      <c r="X2338" s="27">
        <v>325.30487899001542</v>
      </c>
      <c r="Y2338" s="27">
        <v>384.78999999999996</v>
      </c>
      <c r="Z2338" s="27">
        <v>0</v>
      </c>
      <c r="AA2338" s="27">
        <v>0</v>
      </c>
      <c r="AB2338" s="27">
        <v>225.75205423828069</v>
      </c>
      <c r="AC2338" s="27">
        <v>22.210812303730979</v>
      </c>
      <c r="AD2338" s="27">
        <v>136.84667697711097</v>
      </c>
      <c r="AE2338" s="27">
        <v>310.01197136532926</v>
      </c>
      <c r="AF2338" s="27">
        <v>0</v>
      </c>
      <c r="AG2338" s="27">
        <v>446.85864834244023</v>
      </c>
      <c r="AH2338" s="25">
        <v>0.30624152497061291</v>
      </c>
      <c r="AN2338" s="25">
        <v>0</v>
      </c>
      <c r="AV2338" s="3">
        <v>4</v>
      </c>
      <c r="AW2338" s="27">
        <v>384.78999999999996</v>
      </c>
      <c r="AX2338" s="23">
        <v>7.0638009049773824</v>
      </c>
      <c r="AY2338" s="23">
        <v>21.590950226244349</v>
      </c>
      <c r="AZ2338" s="23">
        <v>3941.7200000000003</v>
      </c>
      <c r="BA2338" s="27">
        <v>448.62416189892656</v>
      </c>
      <c r="BB2338" s="27">
        <v>289.81</v>
      </c>
      <c r="BC2338" s="23">
        <v>14.817525773195879</v>
      </c>
      <c r="BD2338" s="23">
        <v>28.650515463917539</v>
      </c>
      <c r="BE2338" s="23">
        <v>2389.1689999999999</v>
      </c>
      <c r="BF2338" s="27">
        <v>379.87627330521377</v>
      </c>
      <c r="BG2338" s="27">
        <v>94.980000000000018</v>
      </c>
      <c r="BH2338" s="23">
        <v>0.99838709677419168</v>
      </c>
      <c r="BI2338" s="23">
        <v>16.068548387096776</v>
      </c>
      <c r="BJ2338" s="23">
        <v>1552.5510000000002</v>
      </c>
      <c r="BK2338" s="27">
        <v>68.747888593712631</v>
      </c>
      <c r="BL2338" s="27">
        <v>2768.7661247314854</v>
      </c>
    </row>
    <row r="2339" spans="1:64" x14ac:dyDescent="0.15">
      <c r="A2339" s="27" t="s">
        <v>1166</v>
      </c>
      <c r="B2339" s="27" t="s">
        <v>1090</v>
      </c>
      <c r="C2339" s="27" t="s">
        <v>1094</v>
      </c>
      <c r="D2339" s="27" t="s">
        <v>1090</v>
      </c>
      <c r="E2339" s="27" t="s">
        <v>1238</v>
      </c>
      <c r="F2339" s="27">
        <v>2017</v>
      </c>
      <c r="G2339" s="27">
        <v>144</v>
      </c>
      <c r="H2339" s="27">
        <v>10</v>
      </c>
      <c r="I2339" s="27">
        <v>-9</v>
      </c>
      <c r="J2339" s="27">
        <v>66</v>
      </c>
      <c r="L2339" s="27">
        <v>82</v>
      </c>
      <c r="N2339" s="27">
        <v>97</v>
      </c>
      <c r="P2339" s="27">
        <v>222</v>
      </c>
      <c r="Q2339" s="27">
        <v>222</v>
      </c>
      <c r="R2339" s="23">
        <v>29.50681351587895</v>
      </c>
      <c r="S2339" s="25">
        <v>9.3340519518107268</v>
      </c>
      <c r="T2339" s="23">
        <v>585.2950399195463</v>
      </c>
      <c r="U2339" s="23">
        <v>722.88716287195882</v>
      </c>
      <c r="V2339" s="23">
        <v>251.26002153093296</v>
      </c>
      <c r="W2339" s="25">
        <v>0.34757847553540328</v>
      </c>
      <c r="X2339" s="27">
        <v>323.48378704760381</v>
      </c>
      <c r="Y2339" s="27">
        <v>449.06</v>
      </c>
      <c r="Z2339" s="27">
        <v>0</v>
      </c>
      <c r="AA2339" s="27">
        <v>0</v>
      </c>
      <c r="AB2339" s="27">
        <v>290.74769618060634</v>
      </c>
      <c r="AC2339" s="27">
        <v>76.047133408610989</v>
      </c>
      <c r="AD2339" s="27">
        <v>108.90714098703411</v>
      </c>
      <c r="AE2339" s="27">
        <v>284.20749284459964</v>
      </c>
      <c r="AF2339" s="27">
        <v>0</v>
      </c>
      <c r="AG2339" s="27">
        <v>393.11463383163374</v>
      </c>
      <c r="AH2339" s="25">
        <v>0.27703659147756837</v>
      </c>
      <c r="AN2339" s="25">
        <v>0</v>
      </c>
      <c r="AV2339" s="3">
        <v>4</v>
      </c>
      <c r="AW2339" s="27">
        <v>449.06</v>
      </c>
      <c r="AX2339" s="23">
        <v>6.2986425339366514</v>
      </c>
      <c r="AY2339" s="23">
        <v>21.131674208144815</v>
      </c>
      <c r="AZ2339" s="23">
        <v>3913.6710000000012</v>
      </c>
      <c r="BA2339" s="27">
        <v>394.9221410249059</v>
      </c>
      <c r="BB2339" s="27">
        <v>229.60999999999999</v>
      </c>
      <c r="BC2339" s="23">
        <v>14.359375</v>
      </c>
      <c r="BD2339" s="23">
        <v>29.306250000000006</v>
      </c>
      <c r="BE2339" s="23">
        <v>2376.1190000000001</v>
      </c>
      <c r="BF2339" s="27">
        <v>263.64301562568414</v>
      </c>
      <c r="BG2339" s="27">
        <v>219.44999999999996</v>
      </c>
      <c r="BH2339" s="23">
        <v>0.10800000000000073</v>
      </c>
      <c r="BI2339" s="23">
        <v>14.853599999999995</v>
      </c>
      <c r="BJ2339" s="23">
        <v>1537.5519999999997</v>
      </c>
      <c r="BK2339" s="27">
        <v>131.27912539922173</v>
      </c>
      <c r="BL2339" s="27">
        <v>2888.0462244934824</v>
      </c>
    </row>
    <row r="2340" spans="1:64" x14ac:dyDescent="0.15">
      <c r="A2340" s="27" t="s">
        <v>1166</v>
      </c>
      <c r="B2340" s="27" t="s">
        <v>1090</v>
      </c>
      <c r="C2340" s="27" t="s">
        <v>1094</v>
      </c>
      <c r="D2340" s="27" t="s">
        <v>1090</v>
      </c>
      <c r="E2340" s="27" t="s">
        <v>1238</v>
      </c>
      <c r="F2340" s="27">
        <v>2018</v>
      </c>
      <c r="G2340" s="27">
        <v>144</v>
      </c>
      <c r="H2340" s="27">
        <v>6</v>
      </c>
      <c r="I2340" s="27">
        <v>-9</v>
      </c>
      <c r="J2340" s="27">
        <v>72</v>
      </c>
      <c r="L2340" s="27">
        <v>83</v>
      </c>
      <c r="N2340" s="27">
        <v>97</v>
      </c>
      <c r="P2340" s="27">
        <v>222</v>
      </c>
      <c r="Q2340" s="27">
        <v>222</v>
      </c>
      <c r="R2340" s="23">
        <v>28.35755823322199</v>
      </c>
      <c r="S2340" s="25">
        <v>8.6623915661382984</v>
      </c>
      <c r="T2340" s="23">
        <v>670.76234298135603</v>
      </c>
      <c r="U2340" s="23">
        <v>735.40167973266387</v>
      </c>
      <c r="V2340" s="23">
        <v>210.95645604938215</v>
      </c>
      <c r="W2340" s="25">
        <v>0.28685881334603663</v>
      </c>
      <c r="X2340" s="27">
        <v>318.52867650808366</v>
      </c>
      <c r="Y2340" s="27">
        <v>389.98999999999995</v>
      </c>
      <c r="Z2340" s="27">
        <v>0</v>
      </c>
      <c r="AA2340" s="27">
        <v>0</v>
      </c>
      <c r="AB2340" s="27">
        <v>296.88070979026219</v>
      </c>
      <c r="AC2340" s="27">
        <v>14.51786449231685</v>
      </c>
      <c r="AD2340" s="27">
        <v>106.11694674854124</v>
      </c>
      <c r="AE2340" s="27">
        <v>275.19902164068122</v>
      </c>
      <c r="AF2340" s="27">
        <v>0</v>
      </c>
      <c r="AG2340" s="27">
        <v>381.31596838922246</v>
      </c>
      <c r="AH2340" s="25">
        <v>0.27829137188744812</v>
      </c>
      <c r="AN2340" s="25">
        <v>0</v>
      </c>
      <c r="AV2340" s="3">
        <v>4</v>
      </c>
      <c r="AW2340" s="27">
        <v>389.98999999999995</v>
      </c>
      <c r="AX2340" s="23">
        <v>6.59683257918552</v>
      </c>
      <c r="AY2340" s="23">
        <v>19.536651583710398</v>
      </c>
      <c r="AZ2340" s="23">
        <v>3823.3569999999995</v>
      </c>
      <c r="BA2340" s="27">
        <v>388.07723099213831</v>
      </c>
      <c r="BB2340" s="27">
        <v>243.84</v>
      </c>
      <c r="BC2340" s="23">
        <v>15.145833333333334</v>
      </c>
      <c r="BD2340" s="23">
        <v>28.580208333333331</v>
      </c>
      <c r="BE2340" s="23">
        <v>2365.0479999999989</v>
      </c>
      <c r="BF2340" s="27">
        <v>330.55463551577486</v>
      </c>
      <c r="BG2340" s="27">
        <v>146.15</v>
      </c>
      <c r="BH2340" s="23">
        <v>3.1200000000000627E-2</v>
      </c>
      <c r="BI2340" s="23">
        <v>12.591200000000008</v>
      </c>
      <c r="BJ2340" s="23">
        <v>1458.3090000000002</v>
      </c>
      <c r="BK2340" s="27">
        <v>57.522595476363044</v>
      </c>
      <c r="BL2340" s="27">
        <v>2424.7868511423239</v>
      </c>
    </row>
    <row r="2341" spans="1:64" x14ac:dyDescent="0.15">
      <c r="A2341" s="27" t="s">
        <v>1166</v>
      </c>
      <c r="B2341" s="27" t="s">
        <v>1090</v>
      </c>
      <c r="C2341" s="27" t="s">
        <v>1094</v>
      </c>
      <c r="D2341" s="27" t="s">
        <v>1090</v>
      </c>
      <c r="E2341" s="27" t="s">
        <v>1238</v>
      </c>
      <c r="F2341" s="27">
        <v>2019</v>
      </c>
      <c r="G2341" s="27">
        <v>144</v>
      </c>
      <c r="H2341" s="27">
        <v>11</v>
      </c>
      <c r="I2341" s="27">
        <v>-9</v>
      </c>
      <c r="J2341" s="27">
        <v>78</v>
      </c>
      <c r="L2341" s="27">
        <v>90</v>
      </c>
      <c r="N2341" s="27">
        <v>104</v>
      </c>
      <c r="P2341" s="27">
        <v>222</v>
      </c>
      <c r="Q2341" s="27">
        <v>222</v>
      </c>
      <c r="R2341" s="23">
        <v>26.139936139180893</v>
      </c>
      <c r="S2341" s="25">
        <v>9.7900443440813749</v>
      </c>
      <c r="T2341" s="23">
        <v>867.3850062574661</v>
      </c>
      <c r="U2341" s="23">
        <v>906.87072970210227</v>
      </c>
      <c r="V2341" s="23">
        <v>228.31686162852745</v>
      </c>
      <c r="W2341" s="25">
        <v>0.25176340092693605</v>
      </c>
      <c r="X2341" s="27">
        <v>340.57275919486295</v>
      </c>
      <c r="Y2341" s="27">
        <v>463.74999999999994</v>
      </c>
      <c r="Z2341" s="27">
        <v>0</v>
      </c>
      <c r="AA2341" s="27">
        <v>0</v>
      </c>
      <c r="AB2341" s="27">
        <v>237.74296722598552</v>
      </c>
      <c r="AC2341" s="27">
        <v>28.292806660302361</v>
      </c>
      <c r="AD2341" s="27">
        <v>192.87734846239113</v>
      </c>
      <c r="AE2341" s="27">
        <v>319.35629447085182</v>
      </c>
      <c r="AF2341" s="27">
        <v>0</v>
      </c>
      <c r="AG2341" s="27">
        <v>512.23364293324289</v>
      </c>
      <c r="AH2341" s="25">
        <v>0.37654173512010147</v>
      </c>
      <c r="AN2341" s="25">
        <v>0</v>
      </c>
      <c r="AV2341" s="3">
        <v>4</v>
      </c>
      <c r="AW2341" s="27">
        <v>463.74999999999994</v>
      </c>
      <c r="AX2341" s="23">
        <v>6.0117647058823502</v>
      </c>
      <c r="AY2341" s="23">
        <v>19.461538461538456</v>
      </c>
      <c r="AZ2341" s="23">
        <v>3868.0010000000025</v>
      </c>
      <c r="BA2341" s="27">
        <v>514.53944604581932</v>
      </c>
      <c r="BB2341" s="27">
        <v>390.37</v>
      </c>
      <c r="BC2341" s="23">
        <v>14.125242718446604</v>
      </c>
      <c r="BD2341" s="23">
        <v>26.700000000000014</v>
      </c>
      <c r="BE2341" s="23">
        <v>2431.5840000000007</v>
      </c>
      <c r="BF2341" s="27">
        <v>464.49911314731969</v>
      </c>
      <c r="BG2341" s="27">
        <v>73.38</v>
      </c>
      <c r="BH2341" s="23">
        <v>-1.0703389830508467</v>
      </c>
      <c r="BI2341" s="23">
        <v>13.143220338983051</v>
      </c>
      <c r="BJ2341" s="23">
        <v>1436.4170000000013</v>
      </c>
      <c r="BK2341" s="27">
        <v>50.040332898500246</v>
      </c>
      <c r="BL2341" s="27">
        <v>2624.331742856637</v>
      </c>
    </row>
    <row r="2342" spans="1:64" x14ac:dyDescent="0.15">
      <c r="A2342" s="27" t="s">
        <v>1167</v>
      </c>
      <c r="B2342" s="27" t="s">
        <v>1090</v>
      </c>
      <c r="C2342" s="27" t="s">
        <v>1094</v>
      </c>
      <c r="D2342" s="27" t="s">
        <v>1090</v>
      </c>
      <c r="E2342" s="27" t="s">
        <v>1239</v>
      </c>
      <c r="F2342" s="27">
        <v>1990</v>
      </c>
      <c r="G2342" s="27">
        <v>144</v>
      </c>
      <c r="H2342" s="27">
        <v>9</v>
      </c>
      <c r="I2342" s="27">
        <v>-9</v>
      </c>
      <c r="J2342" s="27">
        <v>70</v>
      </c>
      <c r="L2342" s="27">
        <v>82</v>
      </c>
      <c r="N2342" s="27">
        <v>93</v>
      </c>
      <c r="P2342" s="27">
        <v>130</v>
      </c>
      <c r="Q2342" s="27">
        <v>222</v>
      </c>
      <c r="R2342" s="23">
        <v>29.184920857449775</v>
      </c>
      <c r="S2342" s="25">
        <v>6.2840181974117844</v>
      </c>
      <c r="T2342" s="23">
        <v>450.57079819990662</v>
      </c>
      <c r="U2342" s="23">
        <v>466.06806974402389</v>
      </c>
      <c r="V2342" s="23">
        <v>112.95547974943294</v>
      </c>
      <c r="W2342" s="25">
        <v>0.24235832630175164</v>
      </c>
      <c r="X2342" s="27">
        <v>322.4434034105214</v>
      </c>
      <c r="Y2342" s="27">
        <v>248.92000000000004</v>
      </c>
      <c r="Z2342" s="27">
        <v>0</v>
      </c>
      <c r="AA2342" s="27">
        <v>0</v>
      </c>
      <c r="AB2342" s="27">
        <v>247.7215591237441</v>
      </c>
      <c r="AC2342" s="27">
        <v>6.3136271430112254</v>
      </c>
      <c r="AD2342" s="27">
        <v>104.39434127346388</v>
      </c>
      <c r="AE2342" s="27">
        <v>196.24915348006746</v>
      </c>
      <c r="AF2342" s="27">
        <v>0</v>
      </c>
      <c r="AG2342" s="27">
        <v>300.64349475353134</v>
      </c>
      <c r="AH2342" s="25">
        <v>0.34723631019085793</v>
      </c>
      <c r="AN2342" s="25">
        <v>0</v>
      </c>
      <c r="AV2342" s="3">
        <v>4</v>
      </c>
      <c r="AW2342" s="27">
        <v>248.92000000000004</v>
      </c>
      <c r="AX2342" s="23">
        <v>6.3090497737556568</v>
      </c>
      <c r="AY2342" s="23">
        <v>21.231221719457004</v>
      </c>
      <c r="AZ2342" s="23">
        <v>3869.3939999999993</v>
      </c>
      <c r="BA2342" s="27">
        <v>303.49131034790759</v>
      </c>
      <c r="BB2342" s="27">
        <v>156.97</v>
      </c>
      <c r="BC2342" s="23">
        <v>14.705434782608695</v>
      </c>
      <c r="BD2342" s="23">
        <v>29.004347826086956</v>
      </c>
      <c r="BE2342" s="23">
        <v>2196.5359999999991</v>
      </c>
      <c r="BF2342" s="27">
        <v>261.94604411777487</v>
      </c>
      <c r="BG2342" s="27">
        <v>91.95</v>
      </c>
      <c r="BH2342" s="23">
        <v>0.32093023255813957</v>
      </c>
      <c r="BI2342" s="23">
        <v>15.687596899224806</v>
      </c>
      <c r="BJ2342" s="23">
        <v>1672.8580000000006</v>
      </c>
      <c r="BK2342" s="27">
        <v>41.545266230132398</v>
      </c>
      <c r="BL2342" s="27">
        <v>1298.3388476946313</v>
      </c>
    </row>
    <row r="2343" spans="1:64" x14ac:dyDescent="0.15">
      <c r="A2343" s="27" t="s">
        <v>1167</v>
      </c>
      <c r="B2343" s="27" t="s">
        <v>1090</v>
      </c>
      <c r="C2343" s="27" t="s">
        <v>1094</v>
      </c>
      <c r="D2343" s="27" t="s">
        <v>1090</v>
      </c>
      <c r="E2343" s="27" t="s">
        <v>1239</v>
      </c>
      <c r="F2343" s="27">
        <v>1991</v>
      </c>
      <c r="G2343" s="27">
        <v>144</v>
      </c>
      <c r="H2343" s="27">
        <v>8</v>
      </c>
      <c r="I2343" s="27">
        <v>-9</v>
      </c>
      <c r="J2343" s="27">
        <v>69</v>
      </c>
      <c r="L2343" s="27">
        <v>81</v>
      </c>
      <c r="N2343" s="27">
        <v>92</v>
      </c>
      <c r="P2343" s="27">
        <v>141</v>
      </c>
      <c r="Q2343" s="27">
        <v>222</v>
      </c>
      <c r="R2343" s="23">
        <v>28.809639697717309</v>
      </c>
      <c r="S2343" s="25">
        <v>5.5497290572636935</v>
      </c>
      <c r="T2343" s="23">
        <v>403.67933351678096</v>
      </c>
      <c r="U2343" s="23">
        <v>455.60632578935645</v>
      </c>
      <c r="V2343" s="23">
        <v>139.0946853963014</v>
      </c>
      <c r="W2343" s="25">
        <v>0.30529576625688104</v>
      </c>
      <c r="X2343" s="27">
        <v>329.64392382450524</v>
      </c>
      <c r="Y2343" s="27">
        <v>330.67999999999995</v>
      </c>
      <c r="Z2343" s="27">
        <v>0</v>
      </c>
      <c r="AA2343" s="27">
        <v>0</v>
      </c>
      <c r="AB2343" s="27">
        <v>274.53526832703619</v>
      </c>
      <c r="AC2343" s="27">
        <v>8.3560009963846582</v>
      </c>
      <c r="AD2343" s="27">
        <v>154.84662038074353</v>
      </c>
      <c r="AE2343" s="27">
        <v>205.62992698285458</v>
      </c>
      <c r="AF2343" s="27">
        <v>0</v>
      </c>
      <c r="AG2343" s="27">
        <v>360.47654736359812</v>
      </c>
      <c r="AH2343" s="25">
        <v>0.42956086108133801</v>
      </c>
      <c r="AN2343" s="25">
        <v>0</v>
      </c>
      <c r="AV2343" s="3">
        <v>4</v>
      </c>
      <c r="AW2343" s="27">
        <v>330.67999999999995</v>
      </c>
      <c r="AX2343" s="23">
        <v>6.3728506787330348</v>
      </c>
      <c r="AY2343" s="23">
        <v>20.847963800904974</v>
      </c>
      <c r="AZ2343" s="23">
        <v>3800.0280000000002</v>
      </c>
      <c r="BA2343" s="27">
        <v>362.46747580222404</v>
      </c>
      <c r="BB2343" s="27">
        <v>189.48000000000002</v>
      </c>
      <c r="BC2343" s="23">
        <v>14.621978021978022</v>
      </c>
      <c r="BD2343" s="23">
        <v>29.047252747252756</v>
      </c>
      <c r="BE2343" s="23">
        <v>2143.4340000000007</v>
      </c>
      <c r="BF2343" s="27">
        <v>307.98214960580322</v>
      </c>
      <c r="BG2343" s="27">
        <v>141.19999999999999</v>
      </c>
      <c r="BH2343" s="23">
        <v>0.59846153846153738</v>
      </c>
      <c r="BI2343" s="23">
        <v>15.108461538461539</v>
      </c>
      <c r="BJ2343" s="23">
        <v>1656.5940000000003</v>
      </c>
      <c r="BK2343" s="27">
        <v>54.485326196420317</v>
      </c>
      <c r="BL2343" s="27">
        <v>1598.7894873138091</v>
      </c>
    </row>
    <row r="2344" spans="1:64" x14ac:dyDescent="0.15">
      <c r="A2344" s="27" t="s">
        <v>1167</v>
      </c>
      <c r="B2344" s="27" t="s">
        <v>1090</v>
      </c>
      <c r="C2344" s="27" t="s">
        <v>1094</v>
      </c>
      <c r="D2344" s="27" t="s">
        <v>1090</v>
      </c>
      <c r="E2344" s="27" t="s">
        <v>1239</v>
      </c>
      <c r="F2344" s="27">
        <v>1992</v>
      </c>
      <c r="G2344" s="27">
        <v>144</v>
      </c>
      <c r="H2344" s="27">
        <v>16</v>
      </c>
      <c r="I2344" s="27">
        <v>-9</v>
      </c>
      <c r="J2344" s="27">
        <v>86</v>
      </c>
      <c r="L2344" s="27">
        <v>99</v>
      </c>
      <c r="N2344" s="27">
        <v>114</v>
      </c>
      <c r="P2344" s="27">
        <v>222</v>
      </c>
      <c r="Q2344" s="27">
        <v>222</v>
      </c>
      <c r="R2344" s="23">
        <v>24.526764557583718</v>
      </c>
      <c r="S2344" s="25">
        <v>8.2049332417741958</v>
      </c>
      <c r="T2344" s="23">
        <v>909.47143212737546</v>
      </c>
      <c r="U2344" s="23">
        <v>933.00643159213064</v>
      </c>
      <c r="V2344" s="23">
        <v>220.80925852102877</v>
      </c>
      <c r="W2344" s="25">
        <v>0.23666423797056363</v>
      </c>
      <c r="X2344" s="27">
        <v>322.67629745514711</v>
      </c>
      <c r="Y2344" s="27">
        <v>423.90999999999997</v>
      </c>
      <c r="Z2344" s="27">
        <v>0</v>
      </c>
      <c r="AA2344" s="27">
        <v>0</v>
      </c>
      <c r="AB2344" s="27">
        <v>217.60973576353658</v>
      </c>
      <c r="AC2344" s="27">
        <v>26.748929239828339</v>
      </c>
      <c r="AD2344" s="27">
        <v>128.30439912746641</v>
      </c>
      <c r="AE2344" s="27">
        <v>357.2581503303208</v>
      </c>
      <c r="AF2344" s="27">
        <v>0</v>
      </c>
      <c r="AG2344" s="27">
        <v>485.56254945778721</v>
      </c>
      <c r="AH2344" s="25">
        <v>0.26423865808504676</v>
      </c>
      <c r="AN2344" s="25">
        <v>0</v>
      </c>
      <c r="AV2344" s="3">
        <v>4</v>
      </c>
      <c r="AW2344" s="27">
        <v>423.90999999999997</v>
      </c>
      <c r="AX2344" s="23">
        <v>4.6009049773755653</v>
      </c>
      <c r="AY2344" s="23">
        <v>17.898642533936659</v>
      </c>
      <c r="AZ2344" s="23">
        <v>3533.1409999999992</v>
      </c>
      <c r="BA2344" s="27">
        <v>488.17753312494727</v>
      </c>
      <c r="BB2344" s="27">
        <v>379.73</v>
      </c>
      <c r="BC2344" s="23">
        <v>11.7716814159292</v>
      </c>
      <c r="BD2344" s="23">
        <v>24.595575221238935</v>
      </c>
      <c r="BE2344" s="23">
        <v>2351.2829999999999</v>
      </c>
      <c r="BF2344" s="27">
        <v>439.65850902809973</v>
      </c>
      <c r="BG2344" s="27">
        <v>44.180000000000007</v>
      </c>
      <c r="BH2344" s="23">
        <v>-2.9018518518518532</v>
      </c>
      <c r="BI2344" s="23">
        <v>10.891666666666671</v>
      </c>
      <c r="BJ2344" s="23">
        <v>1181.8580000000002</v>
      </c>
      <c r="BK2344" s="27">
        <v>48.519024096847424</v>
      </c>
      <c r="BL2344" s="27">
        <v>2538.0374542646987</v>
      </c>
    </row>
    <row r="2345" spans="1:64" x14ac:dyDescent="0.15">
      <c r="A2345" s="27" t="s">
        <v>1167</v>
      </c>
      <c r="B2345" s="27" t="s">
        <v>1090</v>
      </c>
      <c r="C2345" s="27" t="s">
        <v>1094</v>
      </c>
      <c r="D2345" s="27" t="s">
        <v>1090</v>
      </c>
      <c r="E2345" s="27" t="s">
        <v>1239</v>
      </c>
      <c r="F2345" s="27">
        <v>1993</v>
      </c>
      <c r="G2345" s="27">
        <v>144</v>
      </c>
      <c r="H2345" s="27">
        <v>9</v>
      </c>
      <c r="I2345" s="27">
        <v>-9</v>
      </c>
      <c r="J2345" s="27">
        <v>82</v>
      </c>
      <c r="L2345" s="27">
        <v>91</v>
      </c>
      <c r="N2345" s="27">
        <v>107</v>
      </c>
      <c r="P2345" s="27">
        <v>222</v>
      </c>
      <c r="Q2345" s="27">
        <v>222</v>
      </c>
      <c r="R2345" s="23">
        <v>25.709624489908883</v>
      </c>
      <c r="S2345" s="25">
        <v>7.7307185673805598</v>
      </c>
      <c r="T2345" s="23">
        <v>818.2315107856831</v>
      </c>
      <c r="U2345" s="23">
        <v>871.56791270990243</v>
      </c>
      <c r="V2345" s="23">
        <v>232.96196599799265</v>
      </c>
      <c r="W2345" s="25">
        <v>0.2672906608054838</v>
      </c>
      <c r="X2345" s="27">
        <v>323.11070463668847</v>
      </c>
      <c r="Y2345" s="27">
        <v>520.9899999999999</v>
      </c>
      <c r="Z2345" s="27">
        <v>0</v>
      </c>
      <c r="AA2345" s="27">
        <v>0</v>
      </c>
      <c r="AB2345" s="27">
        <v>261.82973291802841</v>
      </c>
      <c r="AC2345" s="27">
        <v>49.139784543122218</v>
      </c>
      <c r="AD2345" s="27">
        <v>155.73948876794114</v>
      </c>
      <c r="AE2345" s="27">
        <v>343.75376169728531</v>
      </c>
      <c r="AF2345" s="27">
        <v>0</v>
      </c>
      <c r="AG2345" s="27">
        <v>499.49325046522642</v>
      </c>
      <c r="AH2345" s="25">
        <v>0.31179497521725497</v>
      </c>
      <c r="AN2345" s="25">
        <v>0</v>
      </c>
      <c r="AV2345" s="3">
        <v>4</v>
      </c>
      <c r="AW2345" s="27">
        <v>520.9899999999999</v>
      </c>
      <c r="AX2345" s="23">
        <v>5.3167420814479573</v>
      </c>
      <c r="AY2345" s="23">
        <v>18.712669683257911</v>
      </c>
      <c r="AZ2345" s="23">
        <v>3507.4520000000002</v>
      </c>
      <c r="BA2345" s="27">
        <v>501.92202693707543</v>
      </c>
      <c r="BB2345" s="27">
        <v>404.90000000000003</v>
      </c>
      <c r="BC2345" s="23">
        <v>12.974528301886787</v>
      </c>
      <c r="BD2345" s="23">
        <v>26.001886792452826</v>
      </c>
      <c r="BE2345" s="23">
        <v>2222.2279999999996</v>
      </c>
      <c r="BF2345" s="27">
        <v>444.03338024407697</v>
      </c>
      <c r="BG2345" s="27">
        <v>116.08999999999997</v>
      </c>
      <c r="BH2345" s="23">
        <v>-1.7417391304347827</v>
      </c>
      <c r="BI2345" s="23">
        <v>11.993913043478258</v>
      </c>
      <c r="BJ2345" s="23">
        <v>1285.2239999999995</v>
      </c>
      <c r="BK2345" s="27">
        <v>57.88864669299825</v>
      </c>
      <c r="BL2345" s="27">
        <v>2677.7237471033641</v>
      </c>
    </row>
    <row r="2346" spans="1:64" x14ac:dyDescent="0.15">
      <c r="A2346" s="27" t="s">
        <v>1167</v>
      </c>
      <c r="B2346" s="27" t="s">
        <v>1090</v>
      </c>
      <c r="C2346" s="27" t="s">
        <v>1094</v>
      </c>
      <c r="D2346" s="27" t="s">
        <v>1090</v>
      </c>
      <c r="E2346" s="27" t="s">
        <v>1239</v>
      </c>
      <c r="F2346" s="27">
        <v>1994</v>
      </c>
      <c r="G2346" s="27">
        <v>144</v>
      </c>
      <c r="H2346" s="27">
        <v>7</v>
      </c>
      <c r="I2346" s="27">
        <v>-9</v>
      </c>
      <c r="J2346" s="27">
        <v>72</v>
      </c>
      <c r="L2346" s="27">
        <v>83</v>
      </c>
      <c r="N2346" s="27">
        <v>93</v>
      </c>
      <c r="P2346" s="27">
        <v>140</v>
      </c>
      <c r="Q2346" s="27">
        <v>222</v>
      </c>
      <c r="R2346" s="23">
        <v>28.707187414210313</v>
      </c>
      <c r="S2346" s="25">
        <v>7.4703448389891207</v>
      </c>
      <c r="T2346" s="23">
        <v>616.89942080971798</v>
      </c>
      <c r="U2346" s="23">
        <v>628.95347832884374</v>
      </c>
      <c r="V2346" s="23">
        <v>146.73609523052073</v>
      </c>
      <c r="W2346" s="25">
        <v>0.23330198170997477</v>
      </c>
      <c r="X2346" s="27">
        <v>322.38691382904608</v>
      </c>
      <c r="Y2346" s="27">
        <v>338.57000000000005</v>
      </c>
      <c r="Z2346" s="27">
        <v>0</v>
      </c>
      <c r="AA2346" s="27">
        <v>0</v>
      </c>
      <c r="AB2346" s="27">
        <v>265.59833605318073</v>
      </c>
      <c r="AC2346" s="27">
        <v>8.8050611942528008</v>
      </c>
      <c r="AD2346" s="27">
        <v>99.715547166355336</v>
      </c>
      <c r="AE2346" s="27">
        <v>269.07997982168934</v>
      </c>
      <c r="AF2346" s="27">
        <v>0</v>
      </c>
      <c r="AG2346" s="27">
        <v>368.79552698804468</v>
      </c>
      <c r="AH2346" s="25">
        <v>0.27038165369552136</v>
      </c>
      <c r="AN2346" s="25">
        <v>0</v>
      </c>
      <c r="AV2346" s="3">
        <v>4</v>
      </c>
      <c r="AW2346" s="27">
        <v>338.57000000000005</v>
      </c>
      <c r="AX2346" s="23">
        <v>6.746606334841629</v>
      </c>
      <c r="AY2346" s="23">
        <v>21.394117647058824</v>
      </c>
      <c r="AZ2346" s="23">
        <v>3839.8330000000037</v>
      </c>
      <c r="BA2346" s="27">
        <v>371.69984920754604</v>
      </c>
      <c r="BB2346" s="27">
        <v>223.02000000000004</v>
      </c>
      <c r="BC2346" s="23">
        <v>14.070652173913036</v>
      </c>
      <c r="BD2346" s="23">
        <v>29.382608695652173</v>
      </c>
      <c r="BE2346" s="23">
        <v>2264.2850000000017</v>
      </c>
      <c r="BF2346" s="27">
        <v>332.17783213818876</v>
      </c>
      <c r="BG2346" s="27">
        <v>115.55000000000001</v>
      </c>
      <c r="BH2346" s="23">
        <v>1.5232558139534869</v>
      </c>
      <c r="BI2346" s="23">
        <v>15.696899224806199</v>
      </c>
      <c r="BJ2346" s="23">
        <v>1575.5479999999986</v>
      </c>
      <c r="BK2346" s="27">
        <v>39.522017069357268</v>
      </c>
      <c r="BL2346" s="27">
        <v>1686.6217842588592</v>
      </c>
    </row>
    <row r="2347" spans="1:64" x14ac:dyDescent="0.15">
      <c r="A2347" s="27" t="s">
        <v>1167</v>
      </c>
      <c r="B2347" s="27" t="s">
        <v>1090</v>
      </c>
      <c r="C2347" s="27" t="s">
        <v>1094</v>
      </c>
      <c r="D2347" s="27" t="s">
        <v>1090</v>
      </c>
      <c r="E2347" s="27" t="s">
        <v>1239</v>
      </c>
      <c r="F2347" s="27">
        <v>1995</v>
      </c>
      <c r="G2347" s="27">
        <v>144</v>
      </c>
      <c r="H2347" s="27">
        <v>12</v>
      </c>
      <c r="I2347" s="27">
        <v>-9</v>
      </c>
      <c r="J2347" s="27">
        <v>76</v>
      </c>
      <c r="L2347" s="27">
        <v>85</v>
      </c>
      <c r="N2347" s="27">
        <v>94</v>
      </c>
      <c r="P2347" s="27">
        <v>170</v>
      </c>
      <c r="Q2347" s="27">
        <v>222</v>
      </c>
      <c r="R2347" s="23">
        <v>27.053746935238138</v>
      </c>
      <c r="S2347" s="25">
        <v>5.517843185297</v>
      </c>
      <c r="T2347" s="23">
        <v>387.06842461069431</v>
      </c>
      <c r="U2347" s="23">
        <v>434.7369831796392</v>
      </c>
      <c r="V2347" s="23">
        <v>132.1703262568025</v>
      </c>
      <c r="W2347" s="25">
        <v>0.30402364724040848</v>
      </c>
      <c r="X2347" s="27">
        <v>324.33269636921091</v>
      </c>
      <c r="Y2347" s="27">
        <v>309.09999999999985</v>
      </c>
      <c r="Z2347" s="27">
        <v>0</v>
      </c>
      <c r="AA2347" s="27">
        <v>0</v>
      </c>
      <c r="AB2347" s="27">
        <v>215.32245926296198</v>
      </c>
      <c r="AC2347" s="27">
        <v>17.870035633341722</v>
      </c>
      <c r="AD2347" s="27">
        <v>163.49439392967605</v>
      </c>
      <c r="AE2347" s="27">
        <v>209.34333992188084</v>
      </c>
      <c r="AF2347" s="27">
        <v>0</v>
      </c>
      <c r="AG2347" s="27">
        <v>372.83773385155689</v>
      </c>
      <c r="AH2347" s="25">
        <v>0.43851352666368021</v>
      </c>
      <c r="AN2347" s="25">
        <v>0</v>
      </c>
      <c r="AV2347" s="3">
        <v>4</v>
      </c>
      <c r="AW2347" s="27">
        <v>309.09999999999985</v>
      </c>
      <c r="AX2347" s="23">
        <v>5.6927601809954815</v>
      </c>
      <c r="AY2347" s="23">
        <v>21.002714932126679</v>
      </c>
      <c r="AZ2347" s="23">
        <v>3875.5989999999988</v>
      </c>
      <c r="BA2347" s="27">
        <v>373.79200229633398</v>
      </c>
      <c r="BB2347" s="27">
        <v>233.15999999999997</v>
      </c>
      <c r="BC2347" s="23">
        <v>13.651612903225807</v>
      </c>
      <c r="BD2347" s="23">
        <v>28.620430107526875</v>
      </c>
      <c r="BE2347" s="23">
        <v>2229.4919999999997</v>
      </c>
      <c r="BF2347" s="27">
        <v>320.24835538448332</v>
      </c>
      <c r="BG2347" s="27">
        <v>75.940000000000026</v>
      </c>
      <c r="BH2347" s="23">
        <v>-8.9843750000003247E-2</v>
      </c>
      <c r="BI2347" s="23">
        <v>15.467968750000004</v>
      </c>
      <c r="BJ2347" s="23">
        <v>1646.1070000000002</v>
      </c>
      <c r="BK2347" s="27">
        <v>53.543646911850367</v>
      </c>
      <c r="BL2347" s="27">
        <v>1519.1991523770403</v>
      </c>
    </row>
    <row r="2348" spans="1:64" x14ac:dyDescent="0.15">
      <c r="A2348" s="27" t="s">
        <v>1167</v>
      </c>
      <c r="B2348" s="27" t="s">
        <v>1090</v>
      </c>
      <c r="C2348" s="27" t="s">
        <v>1094</v>
      </c>
      <c r="D2348" s="27" t="s">
        <v>1090</v>
      </c>
      <c r="E2348" s="27" t="s">
        <v>1239</v>
      </c>
      <c r="F2348" s="27">
        <v>1996</v>
      </c>
      <c r="G2348" s="27">
        <v>144</v>
      </c>
      <c r="H2348" s="27">
        <v>14</v>
      </c>
      <c r="I2348" s="27">
        <v>-9</v>
      </c>
      <c r="J2348" s="27">
        <v>79</v>
      </c>
      <c r="L2348" s="27">
        <v>91</v>
      </c>
      <c r="N2348" s="27">
        <v>103</v>
      </c>
      <c r="P2348" s="27">
        <v>222</v>
      </c>
      <c r="Q2348" s="27">
        <v>222</v>
      </c>
      <c r="R2348" s="23">
        <v>26.464172051039512</v>
      </c>
      <c r="S2348" s="25">
        <v>9.4346084938493462</v>
      </c>
      <c r="T2348" s="23">
        <v>924.31984598524059</v>
      </c>
      <c r="U2348" s="23">
        <v>1058.0284832307386</v>
      </c>
      <c r="V2348" s="23">
        <v>332.97691321638268</v>
      </c>
      <c r="W2348" s="25">
        <v>0.31471450471019208</v>
      </c>
      <c r="X2348" s="27">
        <v>330.06329465955076</v>
      </c>
      <c r="Y2348" s="27">
        <v>642.88999999999987</v>
      </c>
      <c r="Z2348" s="27">
        <v>0</v>
      </c>
      <c r="AA2348" s="27">
        <v>0</v>
      </c>
      <c r="AB2348" s="27">
        <v>270.21462352687598</v>
      </c>
      <c r="AC2348" s="27">
        <v>67.561556940362863</v>
      </c>
      <c r="AD2348" s="27">
        <v>175.88289404407902</v>
      </c>
      <c r="AE2348" s="27">
        <v>407.35005459924241</v>
      </c>
      <c r="AF2348" s="27">
        <v>0</v>
      </c>
      <c r="AG2348" s="27">
        <v>583.23294864332138</v>
      </c>
      <c r="AH2348" s="25">
        <v>0.30156542327992986</v>
      </c>
      <c r="AN2348" s="25">
        <v>0</v>
      </c>
      <c r="AV2348" s="3">
        <v>4</v>
      </c>
      <c r="AW2348" s="27">
        <v>642.88999999999987</v>
      </c>
      <c r="AX2348" s="23">
        <v>5.2615384615384579</v>
      </c>
      <c r="AY2348" s="23">
        <v>18.38868778280543</v>
      </c>
      <c r="AZ2348" s="23">
        <v>3588.194999999997</v>
      </c>
      <c r="BA2348" s="27">
        <v>584.30035998295818</v>
      </c>
      <c r="BB2348" s="27">
        <v>433.33999999999992</v>
      </c>
      <c r="BC2348" s="23">
        <v>14.027450980392148</v>
      </c>
      <c r="BD2348" s="23">
        <v>26.498039215686276</v>
      </c>
      <c r="BE2348" s="23">
        <v>2228.9009999999994</v>
      </c>
      <c r="BF2348" s="27">
        <v>466.44493877167287</v>
      </c>
      <c r="BG2348" s="27">
        <v>209.55000000000007</v>
      </c>
      <c r="BH2348" s="23">
        <v>-2.252100840336134</v>
      </c>
      <c r="BI2348" s="23">
        <v>11.437815126050419</v>
      </c>
      <c r="BJ2348" s="23">
        <v>1359.2939999999999</v>
      </c>
      <c r="BK2348" s="27">
        <v>117.85542121128623</v>
      </c>
      <c r="BL2348" s="27">
        <v>3827.3208415676168</v>
      </c>
    </row>
    <row r="2349" spans="1:64" x14ac:dyDescent="0.15">
      <c r="A2349" s="27" t="s">
        <v>1167</v>
      </c>
      <c r="B2349" s="27" t="s">
        <v>1090</v>
      </c>
      <c r="C2349" s="27" t="s">
        <v>1094</v>
      </c>
      <c r="D2349" s="27" t="s">
        <v>1090</v>
      </c>
      <c r="E2349" s="27" t="s">
        <v>1239</v>
      </c>
      <c r="F2349" s="27">
        <v>1997</v>
      </c>
      <c r="G2349" s="27">
        <v>144</v>
      </c>
      <c r="H2349" s="27">
        <v>12</v>
      </c>
      <c r="I2349" s="27">
        <v>-9</v>
      </c>
      <c r="J2349" s="27">
        <v>73</v>
      </c>
      <c r="L2349" s="27">
        <v>88</v>
      </c>
      <c r="N2349" s="27">
        <v>98</v>
      </c>
      <c r="P2349" s="27">
        <v>148</v>
      </c>
      <c r="Q2349" s="27">
        <v>222</v>
      </c>
      <c r="R2349" s="23">
        <v>27.485122381927173</v>
      </c>
      <c r="S2349" s="25">
        <v>8.7259796357299582</v>
      </c>
      <c r="T2349" s="23">
        <v>684.32732413506449</v>
      </c>
      <c r="U2349" s="23">
        <v>759.71371218808463</v>
      </c>
      <c r="V2349" s="23">
        <v>221.4521816941936</v>
      </c>
      <c r="W2349" s="25">
        <v>0.29149425003984331</v>
      </c>
      <c r="X2349" s="27">
        <v>322.75154881379723</v>
      </c>
      <c r="Y2349" s="27">
        <v>458.73</v>
      </c>
      <c r="Z2349" s="27">
        <v>0</v>
      </c>
      <c r="AA2349" s="27">
        <v>0</v>
      </c>
      <c r="AB2349" s="27">
        <v>251.38035031381023</v>
      </c>
      <c r="AC2349" s="27">
        <v>29.948852930429236</v>
      </c>
      <c r="AD2349" s="27">
        <v>150.05815854495944</v>
      </c>
      <c r="AE2349" s="27">
        <v>333.09914472704202</v>
      </c>
      <c r="AF2349" s="27">
        <v>0</v>
      </c>
      <c r="AG2349" s="27">
        <v>483.15730327200146</v>
      </c>
      <c r="AH2349" s="25">
        <v>0.31057826182687148</v>
      </c>
      <c r="AN2349" s="25">
        <v>0</v>
      </c>
      <c r="AV2349" s="3">
        <v>4</v>
      </c>
      <c r="AW2349" s="27">
        <v>458.73</v>
      </c>
      <c r="AX2349" s="23">
        <v>6.5683257918552025</v>
      </c>
      <c r="AY2349" s="23">
        <v>20.375565610859724</v>
      </c>
      <c r="AZ2349" s="23">
        <v>3703.6569999999988</v>
      </c>
      <c r="BA2349" s="27">
        <v>485.6964794283009</v>
      </c>
      <c r="BB2349" s="27">
        <v>346.71999999999991</v>
      </c>
      <c r="BC2349" s="23">
        <v>14.068041237113404</v>
      </c>
      <c r="BD2349" s="23">
        <v>28.110309278350517</v>
      </c>
      <c r="BE2349" s="23">
        <v>2218.9929999999995</v>
      </c>
      <c r="BF2349" s="27">
        <v>407.86437628724093</v>
      </c>
      <c r="BG2349" s="27">
        <v>112.01</v>
      </c>
      <c r="BH2349" s="23">
        <v>0.70161290322580694</v>
      </c>
      <c r="BI2349" s="23">
        <v>14.325000000000001</v>
      </c>
      <c r="BJ2349" s="23">
        <v>1484.6640000000007</v>
      </c>
      <c r="BK2349" s="27">
        <v>77.832103141059619</v>
      </c>
      <c r="BL2349" s="27">
        <v>2545.4273757953288</v>
      </c>
    </row>
    <row r="2350" spans="1:64" x14ac:dyDescent="0.15">
      <c r="A2350" s="27" t="s">
        <v>1167</v>
      </c>
      <c r="B2350" s="27" t="s">
        <v>1090</v>
      </c>
      <c r="C2350" s="27" t="s">
        <v>1094</v>
      </c>
      <c r="D2350" s="27" t="s">
        <v>1090</v>
      </c>
      <c r="E2350" s="27" t="s">
        <v>1239</v>
      </c>
      <c r="F2350" s="27">
        <v>1998</v>
      </c>
      <c r="G2350" s="27">
        <v>144</v>
      </c>
      <c r="H2350" s="27">
        <v>7</v>
      </c>
      <c r="I2350" s="27">
        <v>-9</v>
      </c>
      <c r="J2350" s="27">
        <v>74</v>
      </c>
      <c r="L2350" s="27">
        <v>85</v>
      </c>
      <c r="N2350" s="27">
        <v>95</v>
      </c>
      <c r="P2350" s="27">
        <v>130</v>
      </c>
      <c r="Q2350" s="27">
        <v>222</v>
      </c>
      <c r="R2350" s="23">
        <v>28.023242689871314</v>
      </c>
      <c r="S2350" s="25">
        <v>8.0591810731441793</v>
      </c>
      <c r="T2350" s="23">
        <v>570.07068833895801</v>
      </c>
      <c r="U2350" s="23">
        <v>600.68809840306267</v>
      </c>
      <c r="V2350" s="23">
        <v>154.36200528746127</v>
      </c>
      <c r="W2350" s="25">
        <v>0.25697529737659486</v>
      </c>
      <c r="X2350" s="27">
        <v>322.97952129622041</v>
      </c>
      <c r="Y2350" s="27">
        <v>380.76</v>
      </c>
      <c r="Z2350" s="27">
        <v>0</v>
      </c>
      <c r="AA2350" s="27">
        <v>0</v>
      </c>
      <c r="AB2350" s="27">
        <v>268.65728887881795</v>
      </c>
      <c r="AC2350" s="27">
        <v>9.4896821830355513</v>
      </c>
      <c r="AD2350" s="27">
        <v>147.9963225100735</v>
      </c>
      <c r="AE2350" s="27">
        <v>260.17682303007598</v>
      </c>
      <c r="AF2350" s="27">
        <v>0</v>
      </c>
      <c r="AG2350" s="27">
        <v>408.17314554014945</v>
      </c>
      <c r="AH2350" s="25">
        <v>0.36258220439368416</v>
      </c>
      <c r="AN2350" s="25">
        <v>0</v>
      </c>
      <c r="AV2350" s="3">
        <v>4</v>
      </c>
      <c r="AW2350" s="27">
        <v>380.76</v>
      </c>
      <c r="AX2350" s="23">
        <v>7.4746606334841594</v>
      </c>
      <c r="AY2350" s="23">
        <v>21.625339366515831</v>
      </c>
      <c r="AZ2350" s="23">
        <v>3762.465000000002</v>
      </c>
      <c r="BA2350" s="27">
        <v>410.48370771756061</v>
      </c>
      <c r="BB2350" s="27">
        <v>252.22</v>
      </c>
      <c r="BC2350" s="23">
        <v>14.523404255319143</v>
      </c>
      <c r="BD2350" s="23">
        <v>28.543617021276599</v>
      </c>
      <c r="BE2350" s="23">
        <v>2195.2359999999999</v>
      </c>
      <c r="BF2350" s="27">
        <v>357.10676392082632</v>
      </c>
      <c r="BG2350" s="27">
        <v>128.54</v>
      </c>
      <c r="BH2350" s="23">
        <v>2.2574803149606311</v>
      </c>
      <c r="BI2350" s="23">
        <v>16.504724409448819</v>
      </c>
      <c r="BJ2350" s="23">
        <v>1567.229</v>
      </c>
      <c r="BK2350" s="27">
        <v>53.376943796734118</v>
      </c>
      <c r="BL2350" s="27">
        <v>1774.2759228443824</v>
      </c>
    </row>
    <row r="2351" spans="1:64" x14ac:dyDescent="0.15">
      <c r="A2351" s="27" t="s">
        <v>1167</v>
      </c>
      <c r="B2351" s="27" t="s">
        <v>1090</v>
      </c>
      <c r="C2351" s="27" t="s">
        <v>1094</v>
      </c>
      <c r="D2351" s="27" t="s">
        <v>1090</v>
      </c>
      <c r="E2351" s="27" t="s">
        <v>1239</v>
      </c>
      <c r="F2351" s="27">
        <v>1999</v>
      </c>
      <c r="G2351" s="27">
        <v>144</v>
      </c>
      <c r="H2351" s="27">
        <v>8</v>
      </c>
      <c r="I2351" s="27">
        <v>-9</v>
      </c>
      <c r="J2351" s="27">
        <v>70</v>
      </c>
      <c r="L2351" s="27">
        <v>84</v>
      </c>
      <c r="N2351" s="27">
        <v>96</v>
      </c>
      <c r="P2351" s="27">
        <v>174</v>
      </c>
      <c r="Q2351" s="27">
        <v>222</v>
      </c>
      <c r="R2351" s="23">
        <v>27.911868812376778</v>
      </c>
      <c r="S2351" s="25">
        <v>8.7685223475428415</v>
      </c>
      <c r="T2351" s="23">
        <v>666.49819242722401</v>
      </c>
      <c r="U2351" s="23">
        <v>705.80415200543473</v>
      </c>
      <c r="V2351" s="23">
        <v>181.76690823904173</v>
      </c>
      <c r="W2351" s="25">
        <v>0.25753164691262065</v>
      </c>
      <c r="X2351" s="27">
        <v>318.90678040925559</v>
      </c>
      <c r="Y2351" s="27">
        <v>351.30000000000013</v>
      </c>
      <c r="Z2351" s="27">
        <v>0</v>
      </c>
      <c r="AA2351" s="27">
        <v>0</v>
      </c>
      <c r="AB2351" s="27">
        <v>185.54350614196787</v>
      </c>
      <c r="AC2351" s="27">
        <v>23.064509280399342</v>
      </c>
      <c r="AD2351" s="27">
        <v>139.38659022195239</v>
      </c>
      <c r="AE2351" s="27">
        <v>304.47807421021082</v>
      </c>
      <c r="AF2351" s="27">
        <v>0</v>
      </c>
      <c r="AG2351" s="27">
        <v>443.86466443216318</v>
      </c>
      <c r="AH2351" s="25">
        <v>0.31402947396133718</v>
      </c>
      <c r="AN2351" s="25">
        <v>0</v>
      </c>
      <c r="AV2351" s="3">
        <v>4</v>
      </c>
      <c r="AW2351" s="27">
        <v>351.30000000000013</v>
      </c>
      <c r="AX2351" s="23">
        <v>6.74705882352941</v>
      </c>
      <c r="AY2351" s="23">
        <v>22.208144796380076</v>
      </c>
      <c r="AZ2351" s="23">
        <v>3920.5819999999994</v>
      </c>
      <c r="BA2351" s="27">
        <v>450.24843309435926</v>
      </c>
      <c r="BB2351" s="27">
        <v>307.86000000000007</v>
      </c>
      <c r="BC2351" s="23">
        <v>14.77368421052631</v>
      </c>
      <c r="BD2351" s="23">
        <v>28.728421052631578</v>
      </c>
      <c r="BE2351" s="23">
        <v>2267.0350000000003</v>
      </c>
      <c r="BF2351" s="27">
        <v>400.15852949138838</v>
      </c>
      <c r="BG2351" s="27">
        <v>43.44</v>
      </c>
      <c r="BH2351" s="23">
        <v>0.6952380952380951</v>
      </c>
      <c r="BI2351" s="23">
        <v>17.292063492063495</v>
      </c>
      <c r="BJ2351" s="23">
        <v>1653.5470000000007</v>
      </c>
      <c r="BK2351" s="27">
        <v>50.089903602970736</v>
      </c>
      <c r="BL2351" s="27">
        <v>2089.2748073453072</v>
      </c>
    </row>
    <row r="2352" spans="1:64" x14ac:dyDescent="0.15">
      <c r="A2352" s="27" t="s">
        <v>1167</v>
      </c>
      <c r="B2352" s="27" t="s">
        <v>1090</v>
      </c>
      <c r="C2352" s="27" t="s">
        <v>1094</v>
      </c>
      <c r="D2352" s="27" t="s">
        <v>1090</v>
      </c>
      <c r="E2352" s="27" t="s">
        <v>1239</v>
      </c>
      <c r="F2352" s="27">
        <v>2000</v>
      </c>
      <c r="G2352" s="27">
        <v>144</v>
      </c>
      <c r="H2352" s="27">
        <v>7</v>
      </c>
      <c r="I2352" s="27">
        <v>-9</v>
      </c>
      <c r="J2352" s="27">
        <v>70</v>
      </c>
      <c r="L2352" s="27">
        <v>79</v>
      </c>
      <c r="N2352" s="27">
        <v>89</v>
      </c>
      <c r="P2352" s="27">
        <v>129</v>
      </c>
      <c r="Q2352" s="27">
        <v>222</v>
      </c>
      <c r="R2352" s="23">
        <v>28.956380098402249</v>
      </c>
      <c r="S2352" s="25">
        <v>6.6566720796852108</v>
      </c>
      <c r="T2352" s="23">
        <v>434.30790773299248</v>
      </c>
      <c r="U2352" s="23">
        <v>472.52332899514499</v>
      </c>
      <c r="V2352" s="23">
        <v>130.02602003912372</v>
      </c>
      <c r="W2352" s="25">
        <v>0.27517375187357612</v>
      </c>
      <c r="X2352" s="27">
        <v>322.47504299604373</v>
      </c>
      <c r="Y2352" s="27">
        <v>326.11999999999989</v>
      </c>
      <c r="Z2352" s="27">
        <v>0</v>
      </c>
      <c r="AA2352" s="27">
        <v>0</v>
      </c>
      <c r="AB2352" s="27">
        <v>300.06862493407999</v>
      </c>
      <c r="AC2352" s="27">
        <v>25.979408145878125</v>
      </c>
      <c r="AD2352" s="27">
        <v>74.302427775515937</v>
      </c>
      <c r="AE2352" s="27">
        <v>230.61679508479114</v>
      </c>
      <c r="AF2352" s="27">
        <v>0</v>
      </c>
      <c r="AG2352" s="27">
        <v>304.91922286030706</v>
      </c>
      <c r="AH2352" s="25">
        <v>0.24367904601660922</v>
      </c>
      <c r="AN2352" s="25">
        <v>0</v>
      </c>
      <c r="AV2352" s="3">
        <v>4</v>
      </c>
      <c r="AW2352" s="27">
        <v>326.11999999999989</v>
      </c>
      <c r="AX2352" s="23">
        <v>5.7683257918551991</v>
      </c>
      <c r="AY2352" s="23">
        <v>20.630316742081462</v>
      </c>
      <c r="AZ2352" s="23">
        <v>3996.9750000000017</v>
      </c>
      <c r="BA2352" s="27">
        <v>307.72570521871501</v>
      </c>
      <c r="BB2352" s="27">
        <v>149.09</v>
      </c>
      <c r="BC2352" s="23">
        <v>14.579545454545446</v>
      </c>
      <c r="BD2352" s="23">
        <v>31.021590909090911</v>
      </c>
      <c r="BE2352" s="23">
        <v>2213.5709999999999</v>
      </c>
      <c r="BF2352" s="27">
        <v>255.55465761886595</v>
      </c>
      <c r="BG2352" s="27">
        <v>177.03</v>
      </c>
      <c r="BH2352" s="23">
        <v>-6.1654135338345822E-2</v>
      </c>
      <c r="BI2352" s="23">
        <v>13.754887218045109</v>
      </c>
      <c r="BJ2352" s="23">
        <v>1783.404</v>
      </c>
      <c r="BK2352" s="27">
        <v>52.171047599848976</v>
      </c>
      <c r="BL2352" s="27">
        <v>1494.5519544726862</v>
      </c>
    </row>
    <row r="2353" spans="1:64" x14ac:dyDescent="0.15">
      <c r="A2353" s="27" t="s">
        <v>1167</v>
      </c>
      <c r="B2353" s="27" t="s">
        <v>1090</v>
      </c>
      <c r="C2353" s="27" t="s">
        <v>1094</v>
      </c>
      <c r="D2353" s="27" t="s">
        <v>1090</v>
      </c>
      <c r="E2353" s="27" t="s">
        <v>1239</v>
      </c>
      <c r="F2353" s="27">
        <v>2001</v>
      </c>
      <c r="G2353" s="27">
        <v>144</v>
      </c>
      <c r="H2353" s="27">
        <v>13</v>
      </c>
      <c r="I2353" s="27">
        <v>-9</v>
      </c>
      <c r="J2353" s="27">
        <v>69</v>
      </c>
      <c r="L2353" s="27">
        <v>81</v>
      </c>
      <c r="N2353" s="27">
        <v>94</v>
      </c>
      <c r="P2353" s="27">
        <v>166</v>
      </c>
      <c r="Q2353" s="27">
        <v>222</v>
      </c>
      <c r="R2353" s="23">
        <v>28.577337601262155</v>
      </c>
      <c r="S2353" s="25">
        <v>8.1887659763803455</v>
      </c>
      <c r="T2353" s="23">
        <v>542.52416245788572</v>
      </c>
      <c r="U2353" s="23">
        <v>672.51750330090215</v>
      </c>
      <c r="V2353" s="23">
        <v>245.86642845111427</v>
      </c>
      <c r="W2353" s="25">
        <v>0.36559111634778668</v>
      </c>
      <c r="X2353" s="27">
        <v>319.39341185084106</v>
      </c>
      <c r="Y2353" s="27">
        <v>365.71999999999997</v>
      </c>
      <c r="Z2353" s="27">
        <v>0</v>
      </c>
      <c r="AA2353" s="27">
        <v>0</v>
      </c>
      <c r="AB2353" s="27">
        <v>234.03996465154719</v>
      </c>
      <c r="AC2353" s="27">
        <v>6.0325450799559235</v>
      </c>
      <c r="AD2353" s="27">
        <v>118.90221303918365</v>
      </c>
      <c r="AE2353" s="27">
        <v>308.65459280891343</v>
      </c>
      <c r="AF2353" s="27">
        <v>0</v>
      </c>
      <c r="AG2353" s="27">
        <v>427.5568058480971</v>
      </c>
      <c r="AH2353" s="25">
        <v>0.27809687188199889</v>
      </c>
      <c r="AN2353" s="25">
        <v>0</v>
      </c>
      <c r="AV2353" s="3">
        <v>4</v>
      </c>
      <c r="AW2353" s="27">
        <v>365.71999999999997</v>
      </c>
      <c r="AX2353" s="23">
        <v>7.0656108597285039</v>
      </c>
      <c r="AY2353" s="23">
        <v>21.842533936651584</v>
      </c>
      <c r="AZ2353" s="23">
        <v>3935.2240000000029</v>
      </c>
      <c r="BA2353" s="27">
        <v>433.45446552573299</v>
      </c>
      <c r="BB2353" s="27">
        <v>238.47000000000003</v>
      </c>
      <c r="BC2353" s="23">
        <v>14.826881720430102</v>
      </c>
      <c r="BD2353" s="23">
        <v>29.337634408602145</v>
      </c>
      <c r="BE2353" s="23">
        <v>2257.6830000000014</v>
      </c>
      <c r="BF2353" s="27">
        <v>337.18332312598272</v>
      </c>
      <c r="BG2353" s="27">
        <v>127.25</v>
      </c>
      <c r="BH2353" s="23">
        <v>1.4265625000000006</v>
      </c>
      <c r="BI2353" s="23">
        <v>16.396875000000001</v>
      </c>
      <c r="BJ2353" s="23">
        <v>1677.5409999999997</v>
      </c>
      <c r="BK2353" s="27">
        <v>96.271142399750133</v>
      </c>
      <c r="BL2353" s="27">
        <v>2826.0509017369459</v>
      </c>
    </row>
    <row r="2354" spans="1:64" x14ac:dyDescent="0.15">
      <c r="A2354" s="27" t="s">
        <v>1167</v>
      </c>
      <c r="B2354" s="27" t="s">
        <v>1090</v>
      </c>
      <c r="C2354" s="27" t="s">
        <v>1094</v>
      </c>
      <c r="D2354" s="27" t="s">
        <v>1090</v>
      </c>
      <c r="E2354" s="27" t="s">
        <v>1239</v>
      </c>
      <c r="F2354" s="27">
        <v>2002</v>
      </c>
      <c r="G2354" s="27">
        <v>144</v>
      </c>
      <c r="H2354" s="27">
        <v>8</v>
      </c>
      <c r="I2354" s="27">
        <v>-9</v>
      </c>
      <c r="J2354" s="27">
        <v>63</v>
      </c>
      <c r="L2354" s="27">
        <v>73</v>
      </c>
      <c r="N2354" s="27">
        <v>85</v>
      </c>
      <c r="P2354" s="27">
        <v>130</v>
      </c>
      <c r="Q2354" s="27">
        <v>222</v>
      </c>
      <c r="R2354" s="23">
        <v>30.360349704927771</v>
      </c>
      <c r="S2354" s="25">
        <v>5.1215156506144748</v>
      </c>
      <c r="T2354" s="23">
        <v>280.29794583964036</v>
      </c>
      <c r="U2354" s="23">
        <v>331.79559244742177</v>
      </c>
      <c r="V2354" s="23">
        <v>111.76599604677175</v>
      </c>
      <c r="W2354" s="25">
        <v>0.33685195108781718</v>
      </c>
      <c r="X2354" s="27">
        <v>322.81568201354571</v>
      </c>
      <c r="Y2354" s="27">
        <v>167.1</v>
      </c>
      <c r="Z2354" s="27">
        <v>0</v>
      </c>
      <c r="AA2354" s="27">
        <v>0</v>
      </c>
      <c r="AB2354" s="27">
        <v>237.23976188682738</v>
      </c>
      <c r="AC2354" s="27">
        <v>0.51233094831540626</v>
      </c>
      <c r="AD2354" s="27">
        <v>66.11652572123819</v>
      </c>
      <c r="AE2354" s="27">
        <v>168.07371775637384</v>
      </c>
      <c r="AF2354" s="27">
        <v>0</v>
      </c>
      <c r="AG2354" s="27">
        <v>234.19024347761203</v>
      </c>
      <c r="AH2354" s="25">
        <v>0.28231971544263584</v>
      </c>
      <c r="AN2354" s="25">
        <v>0</v>
      </c>
      <c r="AV2354" s="3">
        <v>4</v>
      </c>
      <c r="AW2354" s="27">
        <v>167.1</v>
      </c>
      <c r="AX2354" s="23">
        <v>6.8552036199094939</v>
      </c>
      <c r="AY2354" s="23">
        <v>21.808597285067904</v>
      </c>
      <c r="AZ2354" s="23">
        <v>4030.9680000000039</v>
      </c>
      <c r="BA2354" s="27">
        <v>236.6604435109586</v>
      </c>
      <c r="BB2354" s="27">
        <v>68.06</v>
      </c>
      <c r="BC2354" s="23">
        <v>15.751190476190468</v>
      </c>
      <c r="BD2354" s="23">
        <v>32.126190476190473</v>
      </c>
      <c r="BE2354" s="23">
        <v>2223.1230000000005</v>
      </c>
      <c r="BF2354" s="27">
        <v>184.47231111103713</v>
      </c>
      <c r="BG2354" s="27">
        <v>99.04</v>
      </c>
      <c r="BH2354" s="23">
        <v>1.4007299270072997</v>
      </c>
      <c r="BI2354" s="23">
        <v>15.48248175182481</v>
      </c>
      <c r="BJ2354" s="23">
        <v>1807.8449999999993</v>
      </c>
      <c r="BK2354" s="27">
        <v>52.188132399921692</v>
      </c>
      <c r="BL2354" s="27">
        <v>1284.6666212272614</v>
      </c>
    </row>
    <row r="2355" spans="1:64" x14ac:dyDescent="0.15">
      <c r="A2355" s="27" t="s">
        <v>1167</v>
      </c>
      <c r="B2355" s="27" t="s">
        <v>1090</v>
      </c>
      <c r="C2355" s="27" t="s">
        <v>1094</v>
      </c>
      <c r="D2355" s="27" t="s">
        <v>1090</v>
      </c>
      <c r="E2355" s="27" t="s">
        <v>1239</v>
      </c>
      <c r="F2355" s="27">
        <v>2003</v>
      </c>
      <c r="G2355" s="27">
        <v>144</v>
      </c>
      <c r="H2355" s="27">
        <v>7</v>
      </c>
      <c r="I2355" s="27">
        <v>-9</v>
      </c>
      <c r="J2355" s="27">
        <v>69</v>
      </c>
      <c r="L2355" s="27">
        <v>79</v>
      </c>
      <c r="N2355" s="27">
        <v>90</v>
      </c>
      <c r="P2355" s="27">
        <v>139</v>
      </c>
      <c r="Q2355" s="27">
        <v>222</v>
      </c>
      <c r="R2355" s="23">
        <v>28.632833595901147</v>
      </c>
      <c r="S2355" s="25">
        <v>5.5178449140951704</v>
      </c>
      <c r="T2355" s="23">
        <v>377.90432730548582</v>
      </c>
      <c r="U2355" s="23">
        <v>410.72701574198959</v>
      </c>
      <c r="V2355" s="23">
        <v>115.20755610674426</v>
      </c>
      <c r="W2355" s="25">
        <v>0.28049665321783651</v>
      </c>
      <c r="X2355" s="27">
        <v>325.08970493052448</v>
      </c>
      <c r="Y2355" s="27">
        <v>248.39999999999998</v>
      </c>
      <c r="Z2355" s="27">
        <v>0</v>
      </c>
      <c r="AA2355" s="27">
        <v>0</v>
      </c>
      <c r="AB2355" s="27">
        <v>216.51879548514702</v>
      </c>
      <c r="AC2355" s="27">
        <v>2.0565136966968005</v>
      </c>
      <c r="AD2355" s="27">
        <v>145.71684556750594</v>
      </c>
      <c r="AE2355" s="27">
        <v>191.43670607677623</v>
      </c>
      <c r="AF2355" s="27">
        <v>0</v>
      </c>
      <c r="AG2355" s="27">
        <v>337.15355164428217</v>
      </c>
      <c r="AH2355" s="25">
        <v>0.43219726007594789</v>
      </c>
      <c r="AN2355" s="25">
        <v>0</v>
      </c>
      <c r="AV2355" s="3">
        <v>4</v>
      </c>
      <c r="AW2355" s="27">
        <v>248.39999999999998</v>
      </c>
      <c r="AX2355" s="23">
        <v>6.725339366515839</v>
      </c>
      <c r="AY2355" s="23">
        <v>21.690497737556555</v>
      </c>
      <c r="AZ2355" s="23">
        <v>4071.1330000000021</v>
      </c>
      <c r="BA2355" s="27">
        <v>338.62062751068197</v>
      </c>
      <c r="BB2355" s="27">
        <v>180.6</v>
      </c>
      <c r="BC2355" s="23">
        <v>14.950561797752805</v>
      </c>
      <c r="BD2355" s="23">
        <v>29.551685393258417</v>
      </c>
      <c r="BE2355" s="23">
        <v>2278.0310000000013</v>
      </c>
      <c r="BF2355" s="27">
        <v>291.76549469468569</v>
      </c>
      <c r="BG2355" s="27">
        <v>67.800000000000011</v>
      </c>
      <c r="BH2355" s="23">
        <v>1.1795454545454527</v>
      </c>
      <c r="BI2355" s="23">
        <v>16.390151515151505</v>
      </c>
      <c r="BJ2355" s="23">
        <v>1793.1019999999999</v>
      </c>
      <c r="BK2355" s="27">
        <v>46.855132815996335</v>
      </c>
      <c r="BL2355" s="27">
        <v>1324.2247828361408</v>
      </c>
    </row>
    <row r="2356" spans="1:64" x14ac:dyDescent="0.15">
      <c r="A2356" s="27" t="s">
        <v>1167</v>
      </c>
      <c r="B2356" s="27" t="s">
        <v>1090</v>
      </c>
      <c r="C2356" s="27" t="s">
        <v>1094</v>
      </c>
      <c r="D2356" s="27" t="s">
        <v>1090</v>
      </c>
      <c r="E2356" s="27" t="s">
        <v>1239</v>
      </c>
      <c r="F2356" s="27">
        <v>2004</v>
      </c>
      <c r="G2356" s="27">
        <v>144</v>
      </c>
      <c r="H2356" s="27">
        <v>8</v>
      </c>
      <c r="I2356" s="27">
        <v>-9</v>
      </c>
      <c r="J2356" s="27">
        <v>78</v>
      </c>
      <c r="L2356" s="27">
        <v>92</v>
      </c>
      <c r="N2356" s="27">
        <v>103</v>
      </c>
      <c r="P2356" s="27">
        <v>222</v>
      </c>
      <c r="Q2356" s="27">
        <v>222</v>
      </c>
      <c r="R2356" s="23">
        <v>26.107472517771942</v>
      </c>
      <c r="S2356" s="25">
        <v>7.2528785387849686</v>
      </c>
      <c r="T2356" s="23">
        <v>720.770900390978</v>
      </c>
      <c r="U2356" s="23">
        <v>799.90995476319938</v>
      </c>
      <c r="V2356" s="23">
        <v>236.28271926706032</v>
      </c>
      <c r="W2356" s="25">
        <v>0.29538664309177354</v>
      </c>
      <c r="X2356" s="27">
        <v>338.27597861106273</v>
      </c>
      <c r="Y2356" s="27">
        <v>429.47999999999996</v>
      </c>
      <c r="Z2356" s="27">
        <v>0</v>
      </c>
      <c r="AA2356" s="27">
        <v>0</v>
      </c>
      <c r="AB2356" s="27">
        <v>250.249109523774</v>
      </c>
      <c r="AC2356" s="27">
        <v>22.633984293695953</v>
      </c>
      <c r="AD2356" s="27">
        <v>145.16512661876342</v>
      </c>
      <c r="AE2356" s="27">
        <v>331.24026467154016</v>
      </c>
      <c r="AF2356" s="27">
        <v>0</v>
      </c>
      <c r="AG2356" s="27">
        <v>476.40539129030356</v>
      </c>
      <c r="AH2356" s="25">
        <v>0.30470923760645036</v>
      </c>
      <c r="AN2356" s="25">
        <v>0</v>
      </c>
      <c r="AV2356" s="3">
        <v>4</v>
      </c>
      <c r="AW2356" s="27">
        <v>429.47999999999996</v>
      </c>
      <c r="AX2356" s="23">
        <v>6.2990950226244298</v>
      </c>
      <c r="AY2356" s="23">
        <v>20.304072398190037</v>
      </c>
      <c r="AZ2356" s="23">
        <v>3800.9679999999994</v>
      </c>
      <c r="BA2356" s="27">
        <v>478.49918128505954</v>
      </c>
      <c r="BB2356" s="27">
        <v>306.3</v>
      </c>
      <c r="BC2356" s="23">
        <v>12.706862745098036</v>
      </c>
      <c r="BD2356" s="23">
        <v>26.984313725490196</v>
      </c>
      <c r="BE2356" s="23">
        <v>2406.8880000000008</v>
      </c>
      <c r="BF2356" s="27">
        <v>407.95333815253457</v>
      </c>
      <c r="BG2356" s="27">
        <v>123.18000000000002</v>
      </c>
      <c r="BH2356" s="23">
        <v>0.80672268907563127</v>
      </c>
      <c r="BI2356" s="23">
        <v>14.578151260504209</v>
      </c>
      <c r="BJ2356" s="23">
        <v>1394.0799999999997</v>
      </c>
      <c r="BK2356" s="27">
        <v>70.545843132524865</v>
      </c>
      <c r="BL2356" s="27">
        <v>2715.893324908739</v>
      </c>
    </row>
    <row r="2357" spans="1:64" x14ac:dyDescent="0.15">
      <c r="A2357" s="27" t="s">
        <v>1167</v>
      </c>
      <c r="B2357" s="27" t="s">
        <v>1090</v>
      </c>
      <c r="C2357" s="27" t="s">
        <v>1094</v>
      </c>
      <c r="D2357" s="27" t="s">
        <v>1090</v>
      </c>
      <c r="E2357" s="27" t="s">
        <v>1239</v>
      </c>
      <c r="F2357" s="27">
        <v>2005</v>
      </c>
      <c r="G2357" s="27">
        <v>144</v>
      </c>
      <c r="H2357" s="27">
        <v>11</v>
      </c>
      <c r="I2357" s="27">
        <v>-9</v>
      </c>
      <c r="J2357" s="27">
        <v>71</v>
      </c>
      <c r="L2357" s="27">
        <v>83</v>
      </c>
      <c r="N2357" s="27">
        <v>96</v>
      </c>
      <c r="P2357" s="27">
        <v>144</v>
      </c>
      <c r="Q2357" s="27">
        <v>222</v>
      </c>
      <c r="R2357" s="23">
        <v>28.319976715181685</v>
      </c>
      <c r="S2357" s="25">
        <v>6.9830761302554327</v>
      </c>
      <c r="T2357" s="23">
        <v>636.3167211313156</v>
      </c>
      <c r="U2357" s="23">
        <v>669.30749868182227</v>
      </c>
      <c r="V2357" s="23">
        <v>170.88832924167755</v>
      </c>
      <c r="W2357" s="25">
        <v>0.25532109983083284</v>
      </c>
      <c r="X2357" s="27">
        <v>330.81291834574478</v>
      </c>
      <c r="Y2357" s="27">
        <v>376.46</v>
      </c>
      <c r="Z2357" s="27">
        <v>0</v>
      </c>
      <c r="AA2357" s="27">
        <v>0</v>
      </c>
      <c r="AB2357" s="27">
        <v>205.13834257202379</v>
      </c>
      <c r="AC2357" s="27">
        <v>17.024045014691946</v>
      </c>
      <c r="AD2357" s="27">
        <v>147.11927440094954</v>
      </c>
      <c r="AE2357" s="27">
        <v>294.18587269917867</v>
      </c>
      <c r="AF2357" s="27">
        <v>0</v>
      </c>
      <c r="AG2357" s="27">
        <v>441.30514710012824</v>
      </c>
      <c r="AH2357" s="25">
        <v>0.33337311389626356</v>
      </c>
      <c r="AN2357" s="25">
        <v>0</v>
      </c>
      <c r="AV2357" s="3">
        <v>4</v>
      </c>
      <c r="AW2357" s="27">
        <v>376.46</v>
      </c>
      <c r="AX2357" s="23">
        <v>6.789140271493217</v>
      </c>
      <c r="AY2357" s="23">
        <v>21.20678733031675</v>
      </c>
      <c r="AZ2357" s="23">
        <v>3898.9899999999984</v>
      </c>
      <c r="BA2357" s="27">
        <v>443.91141458318242</v>
      </c>
      <c r="BB2357" s="27">
        <v>321.34000000000009</v>
      </c>
      <c r="BC2357" s="23">
        <v>14.869473684210526</v>
      </c>
      <c r="BD2357" s="23">
        <v>28.450526315789482</v>
      </c>
      <c r="BE2357" s="23">
        <v>2264.6030000000001</v>
      </c>
      <c r="BF2357" s="27">
        <v>388.81357377413747</v>
      </c>
      <c r="BG2357" s="27">
        <v>55.120000000000005</v>
      </c>
      <c r="BH2357" s="23">
        <v>0.69682539682539524</v>
      </c>
      <c r="BI2357" s="23">
        <v>15.745238095238095</v>
      </c>
      <c r="BJ2357" s="23">
        <v>1634.3869999999999</v>
      </c>
      <c r="BK2357" s="27">
        <v>55.097840809044591</v>
      </c>
      <c r="BL2357" s="27">
        <v>1964.2336694445698</v>
      </c>
    </row>
    <row r="2358" spans="1:64" x14ac:dyDescent="0.15">
      <c r="A2358" s="27" t="s">
        <v>1167</v>
      </c>
      <c r="B2358" s="27" t="s">
        <v>1090</v>
      </c>
      <c r="C2358" s="27" t="s">
        <v>1094</v>
      </c>
      <c r="D2358" s="27" t="s">
        <v>1090</v>
      </c>
      <c r="E2358" s="27" t="s">
        <v>1239</v>
      </c>
      <c r="F2358" s="27">
        <v>2006</v>
      </c>
      <c r="G2358" s="27">
        <v>144</v>
      </c>
      <c r="H2358" s="27">
        <v>5</v>
      </c>
      <c r="I2358" s="27">
        <v>-9</v>
      </c>
      <c r="J2358" s="27">
        <v>65</v>
      </c>
      <c r="L2358" s="27">
        <v>75</v>
      </c>
      <c r="N2358" s="27">
        <v>87</v>
      </c>
      <c r="P2358" s="27">
        <v>222</v>
      </c>
      <c r="Q2358" s="27">
        <v>222</v>
      </c>
      <c r="R2358" s="23">
        <v>30.344273482716204</v>
      </c>
      <c r="S2358" s="25">
        <v>6.6092126934182769</v>
      </c>
      <c r="T2358" s="23">
        <v>559.5577538990633</v>
      </c>
      <c r="U2358" s="23">
        <v>692.746323242524</v>
      </c>
      <c r="V2358" s="23">
        <v>253.78132165690607</v>
      </c>
      <c r="W2358" s="25">
        <v>0.36634090933262237</v>
      </c>
      <c r="X2358" s="27">
        <v>322.65033785401312</v>
      </c>
      <c r="Y2358" s="27">
        <v>391.65999999999997</v>
      </c>
      <c r="Z2358" s="27">
        <v>0</v>
      </c>
      <c r="AA2358" s="27">
        <v>0</v>
      </c>
      <c r="AB2358" s="27">
        <v>254.36267025969087</v>
      </c>
      <c r="AC2358" s="27">
        <v>28.796534299834935</v>
      </c>
      <c r="AD2358" s="27">
        <v>108.69564150871395</v>
      </c>
      <c r="AE2358" s="27">
        <v>304.57689764320941</v>
      </c>
      <c r="AF2358" s="27">
        <v>0</v>
      </c>
      <c r="AG2358" s="27">
        <v>413.27253915192335</v>
      </c>
      <c r="AH2358" s="25">
        <v>0.26301200438250327</v>
      </c>
      <c r="AN2358" s="25">
        <v>0</v>
      </c>
      <c r="AV2358" s="3">
        <v>4</v>
      </c>
      <c r="AW2358" s="27">
        <v>391.65999999999997</v>
      </c>
      <c r="AX2358" s="23">
        <v>6.6628959276018049</v>
      </c>
      <c r="AY2358" s="23">
        <v>20.94298642533936</v>
      </c>
      <c r="AZ2358" s="23">
        <v>3891.7769999999969</v>
      </c>
      <c r="BA2358" s="27">
        <v>415.91313653164565</v>
      </c>
      <c r="BB2358" s="27">
        <v>233.92000000000004</v>
      </c>
      <c r="BC2358" s="23">
        <v>16.222093023255809</v>
      </c>
      <c r="BD2358" s="23">
        <v>31.044186046511616</v>
      </c>
      <c r="BE2358" s="23">
        <v>2229.3469999999998</v>
      </c>
      <c r="BF2358" s="27">
        <v>318.55516399679283</v>
      </c>
      <c r="BG2358" s="27">
        <v>157.74</v>
      </c>
      <c r="BH2358" s="23">
        <v>0.57333333333333436</v>
      </c>
      <c r="BI2358" s="23">
        <v>14.508148148148146</v>
      </c>
      <c r="BJ2358" s="23">
        <v>1662.4299999999998</v>
      </c>
      <c r="BK2358" s="27">
        <v>97.357972534852564</v>
      </c>
      <c r="BL2358" s="27">
        <v>2917.0266857115639</v>
      </c>
    </row>
    <row r="2359" spans="1:64" x14ac:dyDescent="0.15">
      <c r="A2359" s="27" t="s">
        <v>1167</v>
      </c>
      <c r="B2359" s="27" t="s">
        <v>1090</v>
      </c>
      <c r="C2359" s="27" t="s">
        <v>1094</v>
      </c>
      <c r="D2359" s="27" t="s">
        <v>1090</v>
      </c>
      <c r="E2359" s="27" t="s">
        <v>1239</v>
      </c>
      <c r="F2359" s="27">
        <v>2007</v>
      </c>
      <c r="G2359" s="27">
        <v>144</v>
      </c>
      <c r="H2359" s="27">
        <v>10</v>
      </c>
      <c r="I2359" s="27">
        <v>-9</v>
      </c>
      <c r="J2359" s="27">
        <v>73</v>
      </c>
      <c r="L2359" s="27">
        <v>82</v>
      </c>
      <c r="N2359" s="27">
        <v>93</v>
      </c>
      <c r="P2359" s="27">
        <v>136</v>
      </c>
      <c r="Q2359" s="27">
        <v>222</v>
      </c>
      <c r="R2359" s="23">
        <v>27.753502378603034</v>
      </c>
      <c r="S2359" s="25">
        <v>7.6385870464816925</v>
      </c>
      <c r="T2359" s="23">
        <v>591.18111834965418</v>
      </c>
      <c r="U2359" s="23">
        <v>647.7058170608999</v>
      </c>
      <c r="V2359" s="23">
        <v>185.68428864909069</v>
      </c>
      <c r="W2359" s="25">
        <v>0.2866799724369809</v>
      </c>
      <c r="X2359" s="27">
        <v>322.73701674348274</v>
      </c>
      <c r="Y2359" s="27">
        <v>448.2999999999999</v>
      </c>
      <c r="Z2359" s="27">
        <v>0</v>
      </c>
      <c r="AA2359" s="27">
        <v>0</v>
      </c>
      <c r="AB2359" s="27">
        <v>238.16489285739061</v>
      </c>
      <c r="AC2359" s="27">
        <v>54.003402387298379</v>
      </c>
      <c r="AD2359" s="27">
        <v>166.59151212323329</v>
      </c>
      <c r="AE2359" s="27">
        <v>271.11811323834371</v>
      </c>
      <c r="AF2359" s="27">
        <v>0</v>
      </c>
      <c r="AG2359" s="27">
        <v>437.70962536157697</v>
      </c>
      <c r="AH2359" s="25">
        <v>0.38059822920191771</v>
      </c>
      <c r="AN2359" s="25">
        <v>0</v>
      </c>
      <c r="AV2359" s="3">
        <v>4</v>
      </c>
      <c r="AW2359" s="27">
        <v>448.2999999999999</v>
      </c>
      <c r="AX2359" s="23">
        <v>6.98461538461539</v>
      </c>
      <c r="AY2359" s="23">
        <v>20.766968325791865</v>
      </c>
      <c r="AZ2359" s="23">
        <v>3915.0770000000002</v>
      </c>
      <c r="BA2359" s="27">
        <v>440.26351468314419</v>
      </c>
      <c r="BB2359" s="27">
        <v>343.13999999999993</v>
      </c>
      <c r="BC2359" s="23">
        <v>15.579347826086959</v>
      </c>
      <c r="BD2359" s="23">
        <v>28.35</v>
      </c>
      <c r="BE2359" s="23">
        <v>2248.5199999999995</v>
      </c>
      <c r="BF2359" s="27">
        <v>380.29501917739452</v>
      </c>
      <c r="BG2359" s="27">
        <v>105.15999999999998</v>
      </c>
      <c r="BH2359" s="23">
        <v>0.85503875968992293</v>
      </c>
      <c r="BI2359" s="23">
        <v>15.358914728682166</v>
      </c>
      <c r="BJ2359" s="23">
        <v>1666.5570000000002</v>
      </c>
      <c r="BK2359" s="27">
        <v>59.968495505749658</v>
      </c>
      <c r="BL2359" s="27">
        <v>2134.3021683803527</v>
      </c>
    </row>
    <row r="2360" spans="1:64" x14ac:dyDescent="0.15">
      <c r="A2360" s="27" t="s">
        <v>1167</v>
      </c>
      <c r="B2360" s="27" t="s">
        <v>1090</v>
      </c>
      <c r="C2360" s="27" t="s">
        <v>1094</v>
      </c>
      <c r="D2360" s="27" t="s">
        <v>1090</v>
      </c>
      <c r="E2360" s="27" t="s">
        <v>1239</v>
      </c>
      <c r="F2360" s="27">
        <v>2008</v>
      </c>
      <c r="G2360" s="27">
        <v>144</v>
      </c>
      <c r="H2360" s="27">
        <v>10</v>
      </c>
      <c r="I2360" s="27">
        <v>-9</v>
      </c>
      <c r="J2360" s="27">
        <v>73</v>
      </c>
      <c r="L2360" s="27">
        <v>84</v>
      </c>
      <c r="N2360" s="27">
        <v>98</v>
      </c>
      <c r="P2360" s="27">
        <v>222</v>
      </c>
      <c r="Q2360" s="27">
        <v>222</v>
      </c>
      <c r="R2360" s="23">
        <v>27.258240923680606</v>
      </c>
      <c r="S2360" s="25">
        <v>6.6615772579009711</v>
      </c>
      <c r="T2360" s="23">
        <v>643.30923885328946</v>
      </c>
      <c r="U2360" s="23">
        <v>723.42712710242245</v>
      </c>
      <c r="V2360" s="23">
        <v>220.52224083513806</v>
      </c>
      <c r="W2360" s="25">
        <v>0.30482992622920729</v>
      </c>
      <c r="X2360" s="27">
        <v>345.76465396906667</v>
      </c>
      <c r="Y2360" s="27">
        <v>455.43999999999988</v>
      </c>
      <c r="Z2360" s="27">
        <v>0</v>
      </c>
      <c r="AA2360" s="27">
        <v>0</v>
      </c>
      <c r="AB2360" s="27">
        <v>292.0367992701386</v>
      </c>
      <c r="AC2360" s="27">
        <v>29.10072773609847</v>
      </c>
      <c r="AD2360" s="27">
        <v>166.90777581468913</v>
      </c>
      <c r="AE2360" s="27">
        <v>294.33487992086145</v>
      </c>
      <c r="AF2360" s="27">
        <v>0</v>
      </c>
      <c r="AG2360" s="27">
        <v>461.24265573555056</v>
      </c>
      <c r="AH2360" s="25">
        <v>0.3618654305288927</v>
      </c>
      <c r="AN2360" s="25">
        <v>0</v>
      </c>
      <c r="AV2360" s="3">
        <v>4</v>
      </c>
      <c r="AW2360" s="27">
        <v>455.43999999999988</v>
      </c>
      <c r="AX2360" s="23">
        <v>6.0194570135746606</v>
      </c>
      <c r="AY2360" s="23">
        <v>19.738009049773758</v>
      </c>
      <c r="AZ2360" s="23">
        <v>3878.8739999999989</v>
      </c>
      <c r="BA2360" s="27">
        <v>461.98416573530642</v>
      </c>
      <c r="BB2360" s="27">
        <v>272.82</v>
      </c>
      <c r="BC2360" s="23">
        <v>14.065979381443295</v>
      </c>
      <c r="BD2360" s="23">
        <v>27.643298969072177</v>
      </c>
      <c r="BE2360" s="23">
        <v>2360.8079999999995</v>
      </c>
      <c r="BF2360" s="27">
        <v>394.3740916709034</v>
      </c>
      <c r="BG2360" s="27">
        <v>182.62000000000003</v>
      </c>
      <c r="BH2360" s="23">
        <v>-0.27500000000000002</v>
      </c>
      <c r="BI2360" s="23">
        <v>13.554032258064526</v>
      </c>
      <c r="BJ2360" s="23">
        <v>1518.0660000000005</v>
      </c>
      <c r="BK2360" s="27">
        <v>67.610074064402809</v>
      </c>
      <c r="BL2360" s="27">
        <v>2534.7384004038859</v>
      </c>
    </row>
    <row r="2361" spans="1:64" x14ac:dyDescent="0.15">
      <c r="A2361" s="27" t="s">
        <v>1167</v>
      </c>
      <c r="B2361" s="27" t="s">
        <v>1090</v>
      </c>
      <c r="C2361" s="27" t="s">
        <v>1094</v>
      </c>
      <c r="D2361" s="27" t="s">
        <v>1090</v>
      </c>
      <c r="E2361" s="27" t="s">
        <v>1239</v>
      </c>
      <c r="F2361" s="27">
        <v>2009</v>
      </c>
      <c r="G2361" s="27">
        <v>144</v>
      </c>
      <c r="H2361" s="27">
        <v>9</v>
      </c>
      <c r="I2361" s="27">
        <v>-9</v>
      </c>
      <c r="J2361" s="27">
        <v>78</v>
      </c>
      <c r="L2361" s="27">
        <v>89</v>
      </c>
      <c r="N2361" s="27">
        <v>102</v>
      </c>
      <c r="P2361" s="27">
        <v>222</v>
      </c>
      <c r="Q2361" s="27">
        <v>222</v>
      </c>
      <c r="R2361" s="23">
        <v>26.302477233071532</v>
      </c>
      <c r="S2361" s="25">
        <v>7.1986523947558618</v>
      </c>
      <c r="T2361" s="23">
        <v>726.84913779534338</v>
      </c>
      <c r="U2361" s="23">
        <v>748.75413797952683</v>
      </c>
      <c r="V2361" s="23">
        <v>180.89405029327631</v>
      </c>
      <c r="W2361" s="25">
        <v>0.24159338653603357</v>
      </c>
      <c r="X2361" s="27">
        <v>322.15819609220944</v>
      </c>
      <c r="Y2361" s="27">
        <v>448.09999999999991</v>
      </c>
      <c r="Z2361" s="27">
        <v>0</v>
      </c>
      <c r="AA2361" s="27">
        <v>0</v>
      </c>
      <c r="AB2361" s="27">
        <v>288.96793117953342</v>
      </c>
      <c r="AC2361" s="27">
        <v>13.529291956234109</v>
      </c>
      <c r="AD2361" s="27">
        <v>162.72608839019827</v>
      </c>
      <c r="AE2361" s="27">
        <v>287.12064009593757</v>
      </c>
      <c r="AF2361" s="27">
        <v>0</v>
      </c>
      <c r="AG2361" s="27">
        <v>449.84672848613582</v>
      </c>
      <c r="AH2361" s="25">
        <v>0.36173673046473243</v>
      </c>
      <c r="AN2361" s="25">
        <v>0</v>
      </c>
      <c r="AV2361" s="3">
        <v>4</v>
      </c>
      <c r="AW2361" s="27">
        <v>448.09999999999991</v>
      </c>
      <c r="AX2361" s="23">
        <v>5.0687782805429888</v>
      </c>
      <c r="AY2361" s="23">
        <v>17.602714932126705</v>
      </c>
      <c r="AZ2361" s="23">
        <v>3667.8180000000016</v>
      </c>
      <c r="BA2361" s="27">
        <v>454.48956634150164</v>
      </c>
      <c r="BB2361" s="27">
        <v>287.24999999999994</v>
      </c>
      <c r="BC2361" s="23">
        <v>13.415841584158416</v>
      </c>
      <c r="BD2361" s="23">
        <v>26.335643564356431</v>
      </c>
      <c r="BE2361" s="23">
        <v>2335.9009999999998</v>
      </c>
      <c r="BF2361" s="27">
        <v>394.54896467670653</v>
      </c>
      <c r="BG2361" s="27">
        <v>160.84999999999997</v>
      </c>
      <c r="BH2361" s="23">
        <v>-1.9566666666666668</v>
      </c>
      <c r="BI2361" s="23">
        <v>10.252500000000001</v>
      </c>
      <c r="BJ2361" s="23">
        <v>1331.9170000000011</v>
      </c>
      <c r="BK2361" s="27">
        <v>59.940601664794876</v>
      </c>
      <c r="BL2361" s="27">
        <v>2079.2419573939806</v>
      </c>
    </row>
    <row r="2362" spans="1:64" x14ac:dyDescent="0.15">
      <c r="A2362" s="27" t="s">
        <v>1167</v>
      </c>
      <c r="B2362" s="27" t="s">
        <v>1090</v>
      </c>
      <c r="C2362" s="27" t="s">
        <v>1094</v>
      </c>
      <c r="D2362" s="27" t="s">
        <v>1090</v>
      </c>
      <c r="E2362" s="27" t="s">
        <v>1239</v>
      </c>
      <c r="F2362" s="27">
        <v>2010</v>
      </c>
      <c r="G2362" s="27">
        <v>144</v>
      </c>
      <c r="H2362" s="27">
        <v>7</v>
      </c>
      <c r="I2362" s="27">
        <v>-9</v>
      </c>
      <c r="J2362" s="27">
        <v>72</v>
      </c>
      <c r="L2362" s="27">
        <v>82</v>
      </c>
      <c r="N2362" s="27">
        <v>94</v>
      </c>
      <c r="P2362" s="27">
        <v>148</v>
      </c>
      <c r="Q2362" s="27">
        <v>222</v>
      </c>
      <c r="R2362" s="23">
        <v>27.921328954189931</v>
      </c>
      <c r="S2362" s="25">
        <v>7.3115596684267867</v>
      </c>
      <c r="T2362" s="23">
        <v>677.00269129784101</v>
      </c>
      <c r="U2362" s="23">
        <v>716.56049819928057</v>
      </c>
      <c r="V2362" s="23">
        <v>186.91925506155241</v>
      </c>
      <c r="W2362" s="25">
        <v>0.26085620533467752</v>
      </c>
      <c r="X2362" s="27">
        <v>330.72684613160533</v>
      </c>
      <c r="Y2362" s="27">
        <v>405.89999999999981</v>
      </c>
      <c r="Z2362" s="27">
        <v>0</v>
      </c>
      <c r="AA2362" s="27">
        <v>0</v>
      </c>
      <c r="AB2362" s="27">
        <v>227.48238056483297</v>
      </c>
      <c r="AC2362" s="27">
        <v>21.169487592059816</v>
      </c>
      <c r="AD2362" s="27">
        <v>142.5420017049301</v>
      </c>
      <c r="AE2362" s="27">
        <v>300.98946192040626</v>
      </c>
      <c r="AF2362" s="27">
        <v>0</v>
      </c>
      <c r="AG2362" s="27">
        <v>443.53146362533636</v>
      </c>
      <c r="AH2362" s="25">
        <v>0.32137967693661212</v>
      </c>
      <c r="AN2362" s="25">
        <v>0</v>
      </c>
      <c r="AV2362" s="3">
        <v>4</v>
      </c>
      <c r="AW2362" s="27">
        <v>405.89999999999981</v>
      </c>
      <c r="AX2362" s="23">
        <v>6.5638009049773807</v>
      </c>
      <c r="AY2362" s="23">
        <v>20.676923076923071</v>
      </c>
      <c r="AZ2362" s="23">
        <v>3952.3239999999973</v>
      </c>
      <c r="BA2362" s="27">
        <v>449.77344558942667</v>
      </c>
      <c r="BB2362" s="27">
        <v>322.83999999999997</v>
      </c>
      <c r="BC2362" s="23">
        <v>14.931182795698923</v>
      </c>
      <c r="BD2362" s="23">
        <v>28.377419354838715</v>
      </c>
      <c r="BE2362" s="23">
        <v>2250.145</v>
      </c>
      <c r="BF2362" s="27">
        <v>395.0812232831754</v>
      </c>
      <c r="BG2362" s="27">
        <v>83.059999999999988</v>
      </c>
      <c r="BH2362" s="23">
        <v>0.48437499999999822</v>
      </c>
      <c r="BI2362" s="23">
        <v>15.082031250000004</v>
      </c>
      <c r="BJ2362" s="23">
        <v>1702.1789999999996</v>
      </c>
      <c r="BK2362" s="27">
        <v>54.692222306250862</v>
      </c>
      <c r="BL2362" s="27">
        <v>2148.4971846155449</v>
      </c>
    </row>
    <row r="2363" spans="1:64" x14ac:dyDescent="0.15">
      <c r="A2363" s="27" t="s">
        <v>1167</v>
      </c>
      <c r="B2363" s="27" t="s">
        <v>1090</v>
      </c>
      <c r="C2363" s="27" t="s">
        <v>1094</v>
      </c>
      <c r="D2363" s="27" t="s">
        <v>1090</v>
      </c>
      <c r="E2363" s="27" t="s">
        <v>1239</v>
      </c>
      <c r="F2363" s="27">
        <v>2011</v>
      </c>
      <c r="G2363" s="27">
        <v>144</v>
      </c>
      <c r="H2363" s="27">
        <v>10</v>
      </c>
      <c r="I2363" s="27">
        <v>-9</v>
      </c>
      <c r="J2363" s="27">
        <v>72</v>
      </c>
      <c r="L2363" s="27">
        <v>84</v>
      </c>
      <c r="N2363" s="27">
        <v>95</v>
      </c>
      <c r="P2363" s="27">
        <v>222</v>
      </c>
      <c r="Q2363" s="27">
        <v>222</v>
      </c>
      <c r="R2363" s="23">
        <v>27.393280092246574</v>
      </c>
      <c r="S2363" s="25">
        <v>7.6032573559679868</v>
      </c>
      <c r="T2363" s="23">
        <v>654.74603135137318</v>
      </c>
      <c r="U2363" s="23">
        <v>715.78706280412052</v>
      </c>
      <c r="V2363" s="23">
        <v>203.62732308831011</v>
      </c>
      <c r="W2363" s="25">
        <v>0.28448030262769775</v>
      </c>
      <c r="X2363" s="27">
        <v>342.0368154133825</v>
      </c>
      <c r="Y2363" s="27">
        <v>424.16999999999985</v>
      </c>
      <c r="Z2363" s="27">
        <v>0</v>
      </c>
      <c r="AA2363" s="27">
        <v>0</v>
      </c>
      <c r="AB2363" s="27">
        <v>236.52924660843419</v>
      </c>
      <c r="AC2363" s="27">
        <v>37.038553061144917</v>
      </c>
      <c r="AD2363" s="27">
        <v>161.19855032461822</v>
      </c>
      <c r="AE2363" s="27">
        <v>302.85122118747961</v>
      </c>
      <c r="AF2363" s="27">
        <v>0</v>
      </c>
      <c r="AG2363" s="27">
        <v>464.04977151209783</v>
      </c>
      <c r="AH2363" s="25">
        <v>0.34737339989549326</v>
      </c>
      <c r="AN2363" s="25">
        <v>0</v>
      </c>
      <c r="AV2363" s="3">
        <v>4</v>
      </c>
      <c r="AW2363" s="27">
        <v>424.16999999999985</v>
      </c>
      <c r="AX2363" s="23">
        <v>6.4755656108597304</v>
      </c>
      <c r="AY2363" s="23">
        <v>20.687782805429855</v>
      </c>
      <c r="AZ2363" s="23">
        <v>3870.038</v>
      </c>
      <c r="BA2363" s="27">
        <v>466.64066249994795</v>
      </c>
      <c r="BB2363" s="27">
        <v>317.25</v>
      </c>
      <c r="BC2363" s="23">
        <v>14.936170212765953</v>
      </c>
      <c r="BD2363" s="23">
        <v>28.161702127659563</v>
      </c>
      <c r="BE2363" s="23">
        <v>2250.8849999999998</v>
      </c>
      <c r="BF2363" s="27">
        <v>404.03405631762121</v>
      </c>
      <c r="BG2363" s="27">
        <v>106.92</v>
      </c>
      <c r="BH2363" s="23">
        <v>0.21338582677165416</v>
      </c>
      <c r="BI2363" s="23">
        <v>15.155905511811026</v>
      </c>
      <c r="BJ2363" s="23">
        <v>1619.1530000000009</v>
      </c>
      <c r="BK2363" s="27">
        <v>62.606606182326409</v>
      </c>
      <c r="BL2363" s="27">
        <v>2340.5439435437943</v>
      </c>
    </row>
    <row r="2364" spans="1:64" x14ac:dyDescent="0.15">
      <c r="A2364" s="27" t="s">
        <v>1167</v>
      </c>
      <c r="B2364" s="27" t="s">
        <v>1090</v>
      </c>
      <c r="C2364" s="27" t="s">
        <v>1094</v>
      </c>
      <c r="D2364" s="27" t="s">
        <v>1090</v>
      </c>
      <c r="E2364" s="27" t="s">
        <v>1239</v>
      </c>
      <c r="F2364" s="27">
        <v>2012</v>
      </c>
      <c r="G2364" s="27">
        <v>144</v>
      </c>
      <c r="H2364" s="27">
        <v>8</v>
      </c>
      <c r="I2364" s="27">
        <v>-9</v>
      </c>
      <c r="J2364" s="27">
        <v>63</v>
      </c>
      <c r="L2364" s="27">
        <v>73</v>
      </c>
      <c r="N2364" s="27">
        <v>86</v>
      </c>
      <c r="P2364" s="27">
        <v>124</v>
      </c>
      <c r="Q2364" s="27">
        <v>182</v>
      </c>
      <c r="R2364" s="23">
        <v>30.957675876341625</v>
      </c>
      <c r="S2364" s="25">
        <v>5.9685234510679015</v>
      </c>
      <c r="T2364" s="23">
        <v>264.03953764618512</v>
      </c>
      <c r="U2364" s="23">
        <v>264.96028145681873</v>
      </c>
      <c r="V2364" s="23">
        <v>58.730542863856783</v>
      </c>
      <c r="W2364" s="25">
        <v>0.22165790406155353</v>
      </c>
      <c r="X2364" s="27">
        <v>322.21025394857713</v>
      </c>
      <c r="Y2364" s="27">
        <v>74.69</v>
      </c>
      <c r="Z2364" s="27">
        <v>0</v>
      </c>
      <c r="AA2364" s="27">
        <v>0</v>
      </c>
      <c r="AB2364" s="27">
        <v>183.80831085320352</v>
      </c>
      <c r="AC2364" s="27">
        <v>0</v>
      </c>
      <c r="AD2364" s="27">
        <v>52.776297352017657</v>
      </c>
      <c r="AE2364" s="27">
        <v>143.32711729805632</v>
      </c>
      <c r="AF2364" s="27">
        <v>0</v>
      </c>
      <c r="AG2364" s="27">
        <v>196.10341465007397</v>
      </c>
      <c r="AH2364" s="25">
        <v>0.26912481230856339</v>
      </c>
      <c r="AN2364" s="25">
        <v>0</v>
      </c>
      <c r="AV2364" s="3">
        <v>1</v>
      </c>
      <c r="AW2364" s="27">
        <v>74.69</v>
      </c>
      <c r="AX2364" s="23">
        <v>9.9546961325966894</v>
      </c>
      <c r="AY2364" s="23">
        <v>26.816574585635362</v>
      </c>
      <c r="AZ2364" s="23">
        <v>3866.1879999999996</v>
      </c>
      <c r="BA2364" s="27">
        <v>199.05083038598627</v>
      </c>
      <c r="BB2364" s="27">
        <v>61.22999999999999</v>
      </c>
      <c r="BC2364" s="23">
        <v>15.557647058823534</v>
      </c>
      <c r="BD2364" s="23">
        <v>32.415294117647065</v>
      </c>
      <c r="BE2364" s="23">
        <v>2287.7579999999994</v>
      </c>
      <c r="BF2364" s="27">
        <v>182.59605117777571</v>
      </c>
      <c r="BG2364" s="27">
        <v>13.46</v>
      </c>
      <c r="BH2364" s="23">
        <v>4.9937499999999995</v>
      </c>
      <c r="BI2364" s="23">
        <v>21.859375000000011</v>
      </c>
      <c r="BJ2364" s="23">
        <v>1578.43</v>
      </c>
      <c r="BK2364" s="27">
        <v>16.45477920821067</v>
      </c>
      <c r="BL2364" s="27">
        <v>675.06371107881364</v>
      </c>
    </row>
    <row r="2365" spans="1:64" x14ac:dyDescent="0.15">
      <c r="A2365" s="27" t="s">
        <v>1167</v>
      </c>
      <c r="B2365" s="27" t="s">
        <v>1090</v>
      </c>
      <c r="C2365" s="27" t="s">
        <v>1094</v>
      </c>
      <c r="D2365" s="27" t="s">
        <v>1090</v>
      </c>
      <c r="E2365" s="27" t="s">
        <v>1239</v>
      </c>
      <c r="F2365" s="27">
        <v>2013</v>
      </c>
      <c r="G2365" s="27">
        <v>144</v>
      </c>
      <c r="H2365" s="27">
        <v>7</v>
      </c>
      <c r="I2365" s="27">
        <v>-9</v>
      </c>
      <c r="J2365" s="27">
        <v>72</v>
      </c>
      <c r="L2365" s="27">
        <v>83</v>
      </c>
      <c r="N2365" s="27">
        <v>94</v>
      </c>
      <c r="P2365" s="27">
        <v>132</v>
      </c>
      <c r="Q2365" s="27">
        <v>222</v>
      </c>
      <c r="R2365" s="23">
        <v>28.549257715944115</v>
      </c>
      <c r="S2365" s="25">
        <v>6.5804731426612166</v>
      </c>
      <c r="T2365" s="23">
        <v>488.91584023847332</v>
      </c>
      <c r="U2365" s="23">
        <v>536.79513814085476</v>
      </c>
      <c r="V2365" s="23">
        <v>154.47941455535636</v>
      </c>
      <c r="W2365" s="25">
        <v>0.28778094416535421</v>
      </c>
      <c r="X2365" s="27">
        <v>323.80615734912902</v>
      </c>
      <c r="Y2365" s="27">
        <v>298.94</v>
      </c>
      <c r="Z2365" s="27">
        <v>0</v>
      </c>
      <c r="AA2365" s="27">
        <v>0</v>
      </c>
      <c r="AB2365" s="27">
        <v>262.38674363020215</v>
      </c>
      <c r="AC2365" s="27">
        <v>8.4530510129911356</v>
      </c>
      <c r="AD2365" s="27">
        <v>107.46215629241064</v>
      </c>
      <c r="AE2365" s="27">
        <v>227.3741022751052</v>
      </c>
      <c r="AF2365" s="27">
        <v>0</v>
      </c>
      <c r="AG2365" s="27">
        <v>334.83625856751587</v>
      </c>
      <c r="AH2365" s="25">
        <v>0.32093941541085519</v>
      </c>
      <c r="AN2365" s="25">
        <v>0</v>
      </c>
      <c r="AV2365" s="3">
        <v>4</v>
      </c>
      <c r="AW2365" s="27">
        <v>298.94</v>
      </c>
      <c r="AX2365" s="23">
        <v>6.4556561085972808</v>
      </c>
      <c r="AY2365" s="23">
        <v>20.576018099547504</v>
      </c>
      <c r="AZ2365" s="23">
        <v>3854.4840000000004</v>
      </c>
      <c r="BA2365" s="27">
        <v>336.31891101967636</v>
      </c>
      <c r="BB2365" s="27">
        <v>165.11</v>
      </c>
      <c r="BC2365" s="23">
        <v>14.540860215053758</v>
      </c>
      <c r="BD2365" s="23">
        <v>28.740860215053761</v>
      </c>
      <c r="BE2365" s="23">
        <v>2239.6539999999995</v>
      </c>
      <c r="BF2365" s="27">
        <v>277.59073229255364</v>
      </c>
      <c r="BG2365" s="27">
        <v>133.83000000000004</v>
      </c>
      <c r="BH2365" s="23">
        <v>0.58125000000000171</v>
      </c>
      <c r="BI2365" s="23">
        <v>14.643750000000001</v>
      </c>
      <c r="BJ2365" s="23">
        <v>1614.8300000000002</v>
      </c>
      <c r="BK2365" s="27">
        <v>58.728178727122902</v>
      </c>
      <c r="BL2365" s="27">
        <v>1775.6254546592686</v>
      </c>
    </row>
    <row r="2366" spans="1:64" x14ac:dyDescent="0.15">
      <c r="A2366" s="27" t="s">
        <v>1167</v>
      </c>
      <c r="B2366" s="27" t="s">
        <v>1090</v>
      </c>
      <c r="C2366" s="27" t="s">
        <v>1094</v>
      </c>
      <c r="D2366" s="27" t="s">
        <v>1090</v>
      </c>
      <c r="E2366" s="27" t="s">
        <v>1239</v>
      </c>
      <c r="F2366" s="27">
        <v>2014</v>
      </c>
      <c r="G2366" s="27">
        <v>144</v>
      </c>
      <c r="H2366" s="27">
        <v>6</v>
      </c>
      <c r="I2366" s="27">
        <v>-9</v>
      </c>
      <c r="J2366" s="27">
        <v>73</v>
      </c>
      <c r="L2366" s="27">
        <v>84</v>
      </c>
      <c r="N2366" s="27">
        <v>95</v>
      </c>
      <c r="P2366" s="27">
        <v>222</v>
      </c>
      <c r="Q2366" s="27">
        <v>222</v>
      </c>
      <c r="R2366" s="23">
        <v>28.20912657964498</v>
      </c>
      <c r="S2366" s="25">
        <v>6.6103299746614654</v>
      </c>
      <c r="T2366" s="23">
        <v>584.76161105707592</v>
      </c>
      <c r="U2366" s="23">
        <v>770.53490025918552</v>
      </c>
      <c r="V2366" s="23">
        <v>283.83557573684561</v>
      </c>
      <c r="W2366" s="25">
        <v>0.36836173411191919</v>
      </c>
      <c r="X2366" s="27">
        <v>342.52957387330952</v>
      </c>
      <c r="Y2366" s="27">
        <v>435.10999999999984</v>
      </c>
      <c r="Z2366" s="27">
        <v>0</v>
      </c>
      <c r="AA2366" s="27">
        <v>0</v>
      </c>
      <c r="AB2366" s="27">
        <v>214.77032586583761</v>
      </c>
      <c r="AC2366" s="27">
        <v>46.205950534829768</v>
      </c>
      <c r="AD2366" s="27">
        <v>164.29004434359959</v>
      </c>
      <c r="AE2366" s="27">
        <v>323.39726705862478</v>
      </c>
      <c r="AF2366" s="27">
        <v>0</v>
      </c>
      <c r="AG2366" s="27">
        <v>487.6873114022244</v>
      </c>
      <c r="AH2366" s="25">
        <v>0.33687577497652421</v>
      </c>
      <c r="AN2366" s="25">
        <v>0</v>
      </c>
      <c r="AV2366" s="3">
        <v>4</v>
      </c>
      <c r="AW2366" s="27">
        <v>435.10999999999984</v>
      </c>
      <c r="AX2366" s="23">
        <v>5.9484162895927559</v>
      </c>
      <c r="AY2366" s="23">
        <v>20.217194570135742</v>
      </c>
      <c r="AZ2366" s="23">
        <v>3970.7969999999982</v>
      </c>
      <c r="BA2366" s="27">
        <v>488.92006689222416</v>
      </c>
      <c r="BB2366" s="27">
        <v>300.74</v>
      </c>
      <c r="BC2366" s="23">
        <v>14.287234042553195</v>
      </c>
      <c r="BD2366" s="23">
        <v>28.249999999999986</v>
      </c>
      <c r="BE2366" s="23">
        <v>2372.1789999999987</v>
      </c>
      <c r="BF2366" s="27">
        <v>373.95895578667711</v>
      </c>
      <c r="BG2366" s="27">
        <v>134.37000000000003</v>
      </c>
      <c r="BH2366" s="23">
        <v>-0.22362204724409426</v>
      </c>
      <c r="BI2366" s="23">
        <v>14.271653543307089</v>
      </c>
      <c r="BJ2366" s="23">
        <v>1598.6180000000002</v>
      </c>
      <c r="BK2366" s="27">
        <v>114.96111110554683</v>
      </c>
      <c r="BL2366" s="27">
        <v>3262.4778820327083</v>
      </c>
    </row>
    <row r="2367" spans="1:64" x14ac:dyDescent="0.15">
      <c r="A2367" s="27" t="s">
        <v>1167</v>
      </c>
      <c r="B2367" s="27" t="s">
        <v>1090</v>
      </c>
      <c r="C2367" s="27" t="s">
        <v>1094</v>
      </c>
      <c r="D2367" s="27" t="s">
        <v>1090</v>
      </c>
      <c r="E2367" s="27" t="s">
        <v>1239</v>
      </c>
      <c r="F2367" s="27">
        <v>2015</v>
      </c>
      <c r="G2367" s="27">
        <v>144</v>
      </c>
      <c r="H2367" s="27">
        <v>10</v>
      </c>
      <c r="I2367" s="27">
        <v>-9</v>
      </c>
      <c r="J2367" s="27">
        <v>71</v>
      </c>
      <c r="L2367" s="27">
        <v>82</v>
      </c>
      <c r="N2367" s="27">
        <v>97</v>
      </c>
      <c r="P2367" s="27">
        <v>139</v>
      </c>
      <c r="Q2367" s="27">
        <v>222</v>
      </c>
      <c r="R2367" s="23">
        <v>28.334284396442211</v>
      </c>
      <c r="S2367" s="25">
        <v>6.438667283757237</v>
      </c>
      <c r="T2367" s="23">
        <v>568.19372430987892</v>
      </c>
      <c r="U2367" s="23">
        <v>590.70737391678097</v>
      </c>
      <c r="V2367" s="23">
        <v>146.28589472039187</v>
      </c>
      <c r="W2367" s="25">
        <v>0.24764527870029246</v>
      </c>
      <c r="X2367" s="27">
        <v>326.30596159698592</v>
      </c>
      <c r="Y2367" s="27">
        <v>344.37999999999988</v>
      </c>
      <c r="Z2367" s="27">
        <v>0</v>
      </c>
      <c r="AA2367" s="27">
        <v>0</v>
      </c>
      <c r="AB2367" s="27">
        <v>265.07281910038063</v>
      </c>
      <c r="AC2367" s="27">
        <v>12.793775218658075</v>
      </c>
      <c r="AD2367" s="27">
        <v>135.69276042762806</v>
      </c>
      <c r="AE2367" s="27">
        <v>239.102868007994</v>
      </c>
      <c r="AF2367" s="27">
        <v>0</v>
      </c>
      <c r="AG2367" s="27">
        <v>374.79562843562206</v>
      </c>
      <c r="AH2367" s="25">
        <v>0.36204466250995543</v>
      </c>
      <c r="AN2367" s="25">
        <v>0</v>
      </c>
      <c r="AV2367" s="3">
        <v>4</v>
      </c>
      <c r="AW2367" s="27">
        <v>344.37999999999988</v>
      </c>
      <c r="AX2367" s="23">
        <v>7.8058823529411727</v>
      </c>
      <c r="AY2367" s="23">
        <v>20.94796380090499</v>
      </c>
      <c r="AZ2367" s="23">
        <v>3714.8079999999991</v>
      </c>
      <c r="BA2367" s="27">
        <v>375.30041672263872</v>
      </c>
      <c r="BB2367" s="27">
        <v>233.4</v>
      </c>
      <c r="BC2367" s="23">
        <v>14.6</v>
      </c>
      <c r="BD2367" s="23">
        <v>27.634375000000006</v>
      </c>
      <c r="BE2367" s="23">
        <v>2230.6519999999991</v>
      </c>
      <c r="BF2367" s="27">
        <v>332.70073335275316</v>
      </c>
      <c r="BG2367" s="27">
        <v>110.98000000000002</v>
      </c>
      <c r="BH2367" s="23">
        <v>2.5880000000000023</v>
      </c>
      <c r="BI2367" s="23">
        <v>15.812799999999998</v>
      </c>
      <c r="BJ2367" s="23">
        <v>1484.1559999999997</v>
      </c>
      <c r="BK2367" s="27">
        <v>42.599683369885391</v>
      </c>
      <c r="BL2367" s="27">
        <v>1681.4470657516308</v>
      </c>
    </row>
    <row r="2368" spans="1:64" x14ac:dyDescent="0.15">
      <c r="A2368" s="27" t="s">
        <v>1167</v>
      </c>
      <c r="B2368" s="27" t="s">
        <v>1090</v>
      </c>
      <c r="C2368" s="27" t="s">
        <v>1094</v>
      </c>
      <c r="D2368" s="27" t="s">
        <v>1090</v>
      </c>
      <c r="E2368" s="27" t="s">
        <v>1239</v>
      </c>
      <c r="F2368" s="27">
        <v>2016</v>
      </c>
      <c r="G2368" s="27">
        <v>144</v>
      </c>
      <c r="H2368" s="27">
        <v>8</v>
      </c>
      <c r="I2368" s="27">
        <v>-9</v>
      </c>
      <c r="J2368" s="27">
        <v>72</v>
      </c>
      <c r="L2368" s="27">
        <v>83</v>
      </c>
      <c r="N2368" s="27">
        <v>95</v>
      </c>
      <c r="P2368" s="27">
        <v>149</v>
      </c>
      <c r="Q2368" s="27">
        <v>222</v>
      </c>
      <c r="R2368" s="23">
        <v>28.436864909723763</v>
      </c>
      <c r="S2368" s="25">
        <v>7.8258440910466334</v>
      </c>
      <c r="T2368" s="23">
        <v>674.17381062874097</v>
      </c>
      <c r="U2368" s="23">
        <v>736.70058919368978</v>
      </c>
      <c r="V2368" s="23">
        <v>210.11714683290145</v>
      </c>
      <c r="W2368" s="25">
        <v>0.28521375856470355</v>
      </c>
      <c r="X2368" s="27">
        <v>325.30487899001542</v>
      </c>
      <c r="Y2368" s="27">
        <v>384.78999999999996</v>
      </c>
      <c r="Z2368" s="27">
        <v>0</v>
      </c>
      <c r="AA2368" s="27">
        <v>0</v>
      </c>
      <c r="AB2368" s="27">
        <v>219.24838784784663</v>
      </c>
      <c r="AC2368" s="27">
        <v>20.759477415628361</v>
      </c>
      <c r="AD2368" s="27">
        <v>137.38990036024214</v>
      </c>
      <c r="AE2368" s="27">
        <v>313.57791671332035</v>
      </c>
      <c r="AF2368" s="27">
        <v>0</v>
      </c>
      <c r="AG2368" s="27">
        <v>450.96781707356251</v>
      </c>
      <c r="AH2368" s="25">
        <v>0.30465565859054267</v>
      </c>
      <c r="AN2368" s="25">
        <v>0</v>
      </c>
      <c r="AV2368" s="3">
        <v>4</v>
      </c>
      <c r="AW2368" s="27">
        <v>384.78999999999996</v>
      </c>
      <c r="AX2368" s="23">
        <v>7.0638009049773824</v>
      </c>
      <c r="AY2368" s="23">
        <v>21.590950226244349</v>
      </c>
      <c r="AZ2368" s="23">
        <v>3941.7200000000003</v>
      </c>
      <c r="BA2368" s="27">
        <v>452.72923018182871</v>
      </c>
      <c r="BB2368" s="27">
        <v>286.25</v>
      </c>
      <c r="BC2368" s="23">
        <v>14.953191489361704</v>
      </c>
      <c r="BD2368" s="23">
        <v>28.755319148936181</v>
      </c>
      <c r="BE2368" s="23">
        <v>2332.9929999999999</v>
      </c>
      <c r="BF2368" s="27">
        <v>390.45218095633521</v>
      </c>
      <c r="BG2368" s="27">
        <v>98.54000000000002</v>
      </c>
      <c r="BH2368" s="23">
        <v>1.2244094488188952</v>
      </c>
      <c r="BI2368" s="23">
        <v>16.288188976377953</v>
      </c>
      <c r="BJ2368" s="23">
        <v>1608.7270000000003</v>
      </c>
      <c r="BK2368" s="27">
        <v>62.27704922549313</v>
      </c>
      <c r="BL2368" s="27">
        <v>2415.1396187689825</v>
      </c>
    </row>
    <row r="2369" spans="1:64" x14ac:dyDescent="0.15">
      <c r="A2369" s="27" t="s">
        <v>1167</v>
      </c>
      <c r="B2369" s="27" t="s">
        <v>1090</v>
      </c>
      <c r="C2369" s="27" t="s">
        <v>1094</v>
      </c>
      <c r="D2369" s="27" t="s">
        <v>1090</v>
      </c>
      <c r="E2369" s="27" t="s">
        <v>1239</v>
      </c>
      <c r="F2369" s="27">
        <v>2017</v>
      </c>
      <c r="G2369" s="27">
        <v>144</v>
      </c>
      <c r="H2369" s="27">
        <v>10</v>
      </c>
      <c r="I2369" s="27">
        <v>-9</v>
      </c>
      <c r="J2369" s="27">
        <v>65</v>
      </c>
      <c r="L2369" s="27">
        <v>80</v>
      </c>
      <c r="N2369" s="27">
        <v>95</v>
      </c>
      <c r="P2369" s="27">
        <v>222</v>
      </c>
      <c r="Q2369" s="27">
        <v>222</v>
      </c>
      <c r="R2369" s="23">
        <v>29.949333893878553</v>
      </c>
      <c r="S2369" s="25">
        <v>7.3694749601010132</v>
      </c>
      <c r="T2369" s="23">
        <v>599.60398455295274</v>
      </c>
      <c r="U2369" s="23">
        <v>696.08006038784652</v>
      </c>
      <c r="V2369" s="23">
        <v>224.31670259204486</v>
      </c>
      <c r="W2369" s="25">
        <v>0.32225703929011873</v>
      </c>
      <c r="X2369" s="27">
        <v>323.48378704760381</v>
      </c>
      <c r="Y2369" s="27">
        <v>449.06</v>
      </c>
      <c r="Z2369" s="27">
        <v>0</v>
      </c>
      <c r="AA2369" s="27">
        <v>0</v>
      </c>
      <c r="AB2369" s="27">
        <v>280.43164547968763</v>
      </c>
      <c r="AC2369" s="27">
        <v>73.82857558500956</v>
      </c>
      <c r="AD2369" s="27">
        <v>106.70408892461576</v>
      </c>
      <c r="AE2369" s="27">
        <v>294.47304509037673</v>
      </c>
      <c r="AF2369" s="27">
        <v>0</v>
      </c>
      <c r="AG2369" s="27">
        <v>401.17713401499248</v>
      </c>
      <c r="AH2369" s="25">
        <v>0.26597748779184716</v>
      </c>
      <c r="AN2369" s="25">
        <v>0</v>
      </c>
      <c r="AV2369" s="3">
        <v>4</v>
      </c>
      <c r="AW2369" s="27">
        <v>449.06</v>
      </c>
      <c r="AX2369" s="23">
        <v>6.2986425339366514</v>
      </c>
      <c r="AY2369" s="23">
        <v>21.131674208144815</v>
      </c>
      <c r="AZ2369" s="23">
        <v>3913.6710000000012</v>
      </c>
      <c r="BA2369" s="27">
        <v>402.98463018676904</v>
      </c>
      <c r="BB2369" s="27">
        <v>229.60999999999999</v>
      </c>
      <c r="BC2369" s="23">
        <v>14.381914893617022</v>
      </c>
      <c r="BD2369" s="23">
        <v>29.327659574468093</v>
      </c>
      <c r="BE2369" s="23">
        <v>2332.4059999999999</v>
      </c>
      <c r="BF2369" s="27">
        <v>290.26799275491055</v>
      </c>
      <c r="BG2369" s="27">
        <v>219.44999999999996</v>
      </c>
      <c r="BH2369" s="23">
        <v>0.31574803149606362</v>
      </c>
      <c r="BI2369" s="23">
        <v>15.065354330708656</v>
      </c>
      <c r="BJ2369" s="23">
        <v>1581.2649999999996</v>
      </c>
      <c r="BK2369" s="27">
        <v>112.71663743185826</v>
      </c>
      <c r="BL2369" s="27">
        <v>2578.3529033568375</v>
      </c>
    </row>
    <row r="2370" spans="1:64" x14ac:dyDescent="0.15">
      <c r="A2370" s="27" t="s">
        <v>1167</v>
      </c>
      <c r="B2370" s="27" t="s">
        <v>1090</v>
      </c>
      <c r="C2370" s="27" t="s">
        <v>1094</v>
      </c>
      <c r="D2370" s="27" t="s">
        <v>1090</v>
      </c>
      <c r="E2370" s="27" t="s">
        <v>1239</v>
      </c>
      <c r="F2370" s="27">
        <v>2018</v>
      </c>
      <c r="G2370" s="27">
        <v>144</v>
      </c>
      <c r="H2370" s="27">
        <v>6</v>
      </c>
      <c r="I2370" s="27">
        <v>-9</v>
      </c>
      <c r="J2370" s="27">
        <v>71</v>
      </c>
      <c r="L2370" s="27">
        <v>81</v>
      </c>
      <c r="N2370" s="27">
        <v>95</v>
      </c>
      <c r="P2370" s="27">
        <v>222</v>
      </c>
      <c r="Q2370" s="27">
        <v>222</v>
      </c>
      <c r="R2370" s="23">
        <v>28.636796460037772</v>
      </c>
      <c r="S2370" s="25">
        <v>6.918610552933341</v>
      </c>
      <c r="T2370" s="23">
        <v>652.21306004227108</v>
      </c>
      <c r="U2370" s="23">
        <v>706.11810931478078</v>
      </c>
      <c r="V2370" s="23">
        <v>195.7530439171949</v>
      </c>
      <c r="W2370" s="25">
        <v>0.27722421867201802</v>
      </c>
      <c r="X2370" s="27">
        <v>318.52867650808366</v>
      </c>
      <c r="Y2370" s="27">
        <v>389.98999999999995</v>
      </c>
      <c r="Z2370" s="27">
        <v>0</v>
      </c>
      <c r="AA2370" s="27">
        <v>0</v>
      </c>
      <c r="AB2370" s="27">
        <v>290.77287133512516</v>
      </c>
      <c r="AC2370" s="27">
        <v>13.910295354847733</v>
      </c>
      <c r="AD2370" s="27">
        <v>99.269164711907791</v>
      </c>
      <c r="AE2370" s="27">
        <v>286.03107650422442</v>
      </c>
      <c r="AF2370" s="27">
        <v>0</v>
      </c>
      <c r="AG2370" s="27">
        <v>385.30024121613224</v>
      </c>
      <c r="AH2370" s="25">
        <v>0.25764105888481048</v>
      </c>
      <c r="AN2370" s="25">
        <v>0</v>
      </c>
      <c r="AV2370" s="3">
        <v>4</v>
      </c>
      <c r="AW2370" s="27">
        <v>389.98999999999995</v>
      </c>
      <c r="AX2370" s="23">
        <v>6.59683257918552</v>
      </c>
      <c r="AY2370" s="23">
        <v>19.536651583710398</v>
      </c>
      <c r="AZ2370" s="23">
        <v>3823.3569999999995</v>
      </c>
      <c r="BA2370" s="27">
        <v>392.05959712425135</v>
      </c>
      <c r="BB2370" s="27">
        <v>242.82</v>
      </c>
      <c r="BC2370" s="23">
        <v>15.148936170212766</v>
      </c>
      <c r="BD2370" s="23">
        <v>28.514893617021279</v>
      </c>
      <c r="BE2370" s="23">
        <v>2317.2009999999987</v>
      </c>
      <c r="BF2370" s="27">
        <v>333.68608825059096</v>
      </c>
      <c r="BG2370" s="27">
        <v>147.17000000000002</v>
      </c>
      <c r="BH2370" s="23">
        <v>0.26692913385826922</v>
      </c>
      <c r="BI2370" s="23">
        <v>12.891338582677177</v>
      </c>
      <c r="BJ2370" s="23">
        <v>1506.1559999999999</v>
      </c>
      <c r="BK2370" s="27">
        <v>58.373508873660285</v>
      </c>
      <c r="BL2370" s="27">
        <v>2250.0349875539641</v>
      </c>
    </row>
    <row r="2371" spans="1:64" x14ac:dyDescent="0.15">
      <c r="A2371" s="27" t="s">
        <v>1167</v>
      </c>
      <c r="B2371" s="27" t="s">
        <v>1090</v>
      </c>
      <c r="C2371" s="27" t="s">
        <v>1094</v>
      </c>
      <c r="D2371" s="27" t="s">
        <v>1090</v>
      </c>
      <c r="E2371" s="27" t="s">
        <v>1239</v>
      </c>
      <c r="F2371" s="27">
        <v>2019</v>
      </c>
      <c r="G2371" s="27">
        <v>144</v>
      </c>
      <c r="H2371" s="27">
        <v>11</v>
      </c>
      <c r="I2371" s="27">
        <v>-9</v>
      </c>
      <c r="J2371" s="27">
        <v>76</v>
      </c>
      <c r="L2371" s="27">
        <v>88</v>
      </c>
      <c r="N2371" s="27">
        <v>101</v>
      </c>
      <c r="P2371" s="27">
        <v>222</v>
      </c>
      <c r="Q2371" s="27">
        <v>222</v>
      </c>
      <c r="R2371" s="23">
        <v>26.436020348783149</v>
      </c>
      <c r="S2371" s="25">
        <v>7.6214439127105145</v>
      </c>
      <c r="T2371" s="23">
        <v>824.87615441200978</v>
      </c>
      <c r="U2371" s="23">
        <v>858.21961280952053</v>
      </c>
      <c r="V2371" s="23">
        <v>213.55551681851455</v>
      </c>
      <c r="W2371" s="25">
        <v>0.24883550916653022</v>
      </c>
      <c r="X2371" s="27">
        <v>340.57275919486295</v>
      </c>
      <c r="Y2371" s="27">
        <v>463.74999999999994</v>
      </c>
      <c r="Z2371" s="27">
        <v>0</v>
      </c>
      <c r="AA2371" s="27">
        <v>0</v>
      </c>
      <c r="AB2371" s="27">
        <v>233.8544281765048</v>
      </c>
      <c r="AC2371" s="27">
        <v>26.754574544559709</v>
      </c>
      <c r="AD2371" s="27">
        <v>187.26609994382289</v>
      </c>
      <c r="AE2371" s="27">
        <v>327.77912370081901</v>
      </c>
      <c r="AF2371" s="27">
        <v>0</v>
      </c>
      <c r="AG2371" s="27">
        <v>515.04522364464196</v>
      </c>
      <c r="AH2371" s="25">
        <v>0.3635915599464184</v>
      </c>
      <c r="AN2371" s="25">
        <v>0</v>
      </c>
      <c r="AV2371" s="3">
        <v>4</v>
      </c>
      <c r="AW2371" s="27">
        <v>463.74999999999994</v>
      </c>
      <c r="AX2371" s="23">
        <v>6.0117647058823502</v>
      </c>
      <c r="AY2371" s="23">
        <v>19.461538461538456</v>
      </c>
      <c r="AZ2371" s="23">
        <v>3868.0010000000025</v>
      </c>
      <c r="BA2371" s="27">
        <v>517.35079094894479</v>
      </c>
      <c r="BB2371" s="27">
        <v>390.37</v>
      </c>
      <c r="BC2371" s="23">
        <v>14.088000000000001</v>
      </c>
      <c r="BD2371" s="23">
        <v>26.606000000000009</v>
      </c>
      <c r="BE2371" s="23">
        <v>2363.3490000000006</v>
      </c>
      <c r="BF2371" s="27">
        <v>468.36079566314686</v>
      </c>
      <c r="BG2371" s="27">
        <v>73.38</v>
      </c>
      <c r="BH2371" s="23">
        <v>-0.66280991735537143</v>
      </c>
      <c r="BI2371" s="23">
        <v>13.557024793388434</v>
      </c>
      <c r="BJ2371" s="23">
        <v>1504.6520000000012</v>
      </c>
      <c r="BK2371" s="27">
        <v>48.989995285798273</v>
      </c>
      <c r="BL2371" s="27">
        <v>2454.6611128564891</v>
      </c>
    </row>
    <row r="2372" spans="1:64" x14ac:dyDescent="0.15">
      <c r="A2372" s="27" t="s">
        <v>1168</v>
      </c>
      <c r="B2372" s="27" t="s">
        <v>1090</v>
      </c>
      <c r="C2372" s="27" t="s">
        <v>1094</v>
      </c>
      <c r="D2372" s="27" t="s">
        <v>1090</v>
      </c>
      <c r="E2372" s="27" t="s">
        <v>1240</v>
      </c>
      <c r="F2372" s="27">
        <v>1990</v>
      </c>
      <c r="G2372" s="27">
        <v>144</v>
      </c>
      <c r="H2372" s="27">
        <v>9</v>
      </c>
      <c r="I2372" s="27">
        <v>-9</v>
      </c>
      <c r="J2372" s="27">
        <v>70</v>
      </c>
      <c r="L2372" s="27">
        <v>81</v>
      </c>
      <c r="N2372" s="27">
        <v>92</v>
      </c>
      <c r="P2372" s="27">
        <v>128</v>
      </c>
      <c r="Q2372" s="27">
        <v>222</v>
      </c>
      <c r="R2372" s="23">
        <v>29.37445944389815</v>
      </c>
      <c r="S2372" s="25">
        <v>5.4262804926627481</v>
      </c>
      <c r="T2372" s="23">
        <v>424.65140412544525</v>
      </c>
      <c r="U2372" s="23">
        <v>439.65778689393369</v>
      </c>
      <c r="V2372" s="23">
        <v>106.74764113342462</v>
      </c>
      <c r="W2372" s="25">
        <v>0.24279710694901477</v>
      </c>
      <c r="X2372" s="27">
        <v>322.4434034105214</v>
      </c>
      <c r="Y2372" s="27">
        <v>248.92000000000004</v>
      </c>
      <c r="Z2372" s="27">
        <v>0</v>
      </c>
      <c r="AA2372" s="27">
        <v>0</v>
      </c>
      <c r="AB2372" s="27">
        <v>246.5780489983903</v>
      </c>
      <c r="AC2372" s="27">
        <v>6.2651328081016686</v>
      </c>
      <c r="AD2372" s="27">
        <v>105.33532137642162</v>
      </c>
      <c r="AE2372" s="27">
        <v>195.0343853943381</v>
      </c>
      <c r="AF2372" s="27">
        <v>0</v>
      </c>
      <c r="AG2372" s="27">
        <v>300.36970677075971</v>
      </c>
      <c r="AH2372" s="25">
        <v>0.35068555681601182</v>
      </c>
      <c r="AN2372" s="25">
        <v>0</v>
      </c>
      <c r="AV2372" s="3">
        <v>4</v>
      </c>
      <c r="AW2372" s="27">
        <v>248.92000000000004</v>
      </c>
      <c r="AX2372" s="23">
        <v>6.3090497737556568</v>
      </c>
      <c r="AY2372" s="23">
        <v>21.231221719457004</v>
      </c>
      <c r="AZ2372" s="23">
        <v>3869.3939999999993</v>
      </c>
      <c r="BA2372" s="27">
        <v>303.21747772120983</v>
      </c>
      <c r="BB2372" s="27">
        <v>156.97</v>
      </c>
      <c r="BC2372" s="23">
        <v>14.702197802197801</v>
      </c>
      <c r="BD2372" s="23">
        <v>29</v>
      </c>
      <c r="BE2372" s="23">
        <v>2175.9969999999989</v>
      </c>
      <c r="BF2372" s="27">
        <v>262.03541915040006</v>
      </c>
      <c r="BG2372" s="27">
        <v>91.95</v>
      </c>
      <c r="BH2372" s="23">
        <v>0.43384615384615388</v>
      </c>
      <c r="BI2372" s="23">
        <v>15.793076923076926</v>
      </c>
      <c r="BJ2372" s="23">
        <v>1693.3970000000006</v>
      </c>
      <c r="BK2372" s="27">
        <v>41.182058570809595</v>
      </c>
      <c r="BL2372" s="27">
        <v>1226.9843808439612</v>
      </c>
    </row>
    <row r="2373" spans="1:64" x14ac:dyDescent="0.15">
      <c r="A2373" s="27" t="s">
        <v>1168</v>
      </c>
      <c r="B2373" s="27" t="s">
        <v>1090</v>
      </c>
      <c r="C2373" s="27" t="s">
        <v>1094</v>
      </c>
      <c r="D2373" s="27" t="s">
        <v>1090</v>
      </c>
      <c r="E2373" s="27" t="s">
        <v>1240</v>
      </c>
      <c r="F2373" s="27">
        <v>1991</v>
      </c>
      <c r="G2373" s="27">
        <v>144</v>
      </c>
      <c r="H2373" s="27">
        <v>8</v>
      </c>
      <c r="I2373" s="27">
        <v>-9</v>
      </c>
      <c r="J2373" s="27">
        <v>69</v>
      </c>
      <c r="L2373" s="27">
        <v>80</v>
      </c>
      <c r="N2373" s="27">
        <v>91</v>
      </c>
      <c r="P2373" s="27">
        <v>139</v>
      </c>
      <c r="Q2373" s="27">
        <v>222</v>
      </c>
      <c r="R2373" s="23">
        <v>28.956231215755835</v>
      </c>
      <c r="S2373" s="25">
        <v>4.9142880959679172</v>
      </c>
      <c r="T2373" s="23">
        <v>395.35778678144101</v>
      </c>
      <c r="U2373" s="23">
        <v>434.47072923008699</v>
      </c>
      <c r="V2373" s="23">
        <v>123.54970659280413</v>
      </c>
      <c r="W2373" s="25">
        <v>0.28436830248164235</v>
      </c>
      <c r="X2373" s="27">
        <v>329.64392382450524</v>
      </c>
      <c r="Y2373" s="27">
        <v>330.67999999999995</v>
      </c>
      <c r="Z2373" s="27">
        <v>0</v>
      </c>
      <c r="AA2373" s="27">
        <v>0</v>
      </c>
      <c r="AB2373" s="27">
        <v>277.38322967558264</v>
      </c>
      <c r="AC2373" s="27">
        <v>8.292836621247778</v>
      </c>
      <c r="AD2373" s="27">
        <v>151.29212586953506</v>
      </c>
      <c r="AE2373" s="27">
        <v>204.59617826029555</v>
      </c>
      <c r="AF2373" s="27">
        <v>0</v>
      </c>
      <c r="AG2373" s="27">
        <v>355.8883041298306</v>
      </c>
      <c r="AH2373" s="25">
        <v>0.42511124940826972</v>
      </c>
      <c r="AN2373" s="25">
        <v>0</v>
      </c>
      <c r="AV2373" s="3">
        <v>4</v>
      </c>
      <c r="AW2373" s="27">
        <v>330.67999999999995</v>
      </c>
      <c r="AX2373" s="23">
        <v>6.3728506787330348</v>
      </c>
      <c r="AY2373" s="23">
        <v>20.847963800904974</v>
      </c>
      <c r="AZ2373" s="23">
        <v>3800.0280000000002</v>
      </c>
      <c r="BA2373" s="27">
        <v>357.87679717206464</v>
      </c>
      <c r="BB2373" s="27">
        <v>189.48000000000002</v>
      </c>
      <c r="BC2373" s="23">
        <v>14.611111111111111</v>
      </c>
      <c r="BD2373" s="23">
        <v>28.962222222222231</v>
      </c>
      <c r="BE2373" s="23">
        <v>2121.8060000000005</v>
      </c>
      <c r="BF2373" s="27">
        <v>309.04065786408449</v>
      </c>
      <c r="BG2373" s="27">
        <v>141.19999999999999</v>
      </c>
      <c r="BH2373" s="23">
        <v>0.71297709923664032</v>
      </c>
      <c r="BI2373" s="23">
        <v>15.273282442748091</v>
      </c>
      <c r="BJ2373" s="23">
        <v>1678.222</v>
      </c>
      <c r="BK2373" s="27">
        <v>48.836139307979934</v>
      </c>
      <c r="BL2373" s="27">
        <v>1420.1115700322314</v>
      </c>
    </row>
    <row r="2374" spans="1:64" x14ac:dyDescent="0.15">
      <c r="A2374" s="27" t="s">
        <v>1168</v>
      </c>
      <c r="B2374" s="27" t="s">
        <v>1090</v>
      </c>
      <c r="C2374" s="27" t="s">
        <v>1094</v>
      </c>
      <c r="D2374" s="27" t="s">
        <v>1090</v>
      </c>
      <c r="E2374" s="27" t="s">
        <v>1240</v>
      </c>
      <c r="F2374" s="27">
        <v>1992</v>
      </c>
      <c r="G2374" s="27">
        <v>144</v>
      </c>
      <c r="H2374" s="27">
        <v>16</v>
      </c>
      <c r="I2374" s="27">
        <v>-9</v>
      </c>
      <c r="J2374" s="27">
        <v>85</v>
      </c>
      <c r="L2374" s="27">
        <v>98</v>
      </c>
      <c r="N2374" s="27">
        <v>113</v>
      </c>
      <c r="P2374" s="27">
        <v>222</v>
      </c>
      <c r="Q2374" s="27">
        <v>222</v>
      </c>
      <c r="R2374" s="23">
        <v>24.646345649945388</v>
      </c>
      <c r="S2374" s="25">
        <v>7.4223074016993769</v>
      </c>
      <c r="T2374" s="23">
        <v>890.4208966953048</v>
      </c>
      <c r="U2374" s="23">
        <v>908.76756000244404</v>
      </c>
      <c r="V2374" s="23">
        <v>212.31121952778102</v>
      </c>
      <c r="W2374" s="25">
        <v>0.23362543573953684</v>
      </c>
      <c r="X2374" s="27">
        <v>322.67629745514711</v>
      </c>
      <c r="Y2374" s="27">
        <v>423.90999999999997</v>
      </c>
      <c r="Z2374" s="27">
        <v>0</v>
      </c>
      <c r="AA2374" s="27">
        <v>0</v>
      </c>
      <c r="AB2374" s="27">
        <v>214.21201243803031</v>
      </c>
      <c r="AC2374" s="27">
        <v>26.015699854773342</v>
      </c>
      <c r="AD2374" s="27">
        <v>122.64042291954001</v>
      </c>
      <c r="AE2374" s="27">
        <v>365.7836895921285</v>
      </c>
      <c r="AF2374" s="27">
        <v>0</v>
      </c>
      <c r="AG2374" s="27">
        <v>488.42411251166851</v>
      </c>
      <c r="AH2374" s="25">
        <v>0.25109411527193792</v>
      </c>
      <c r="AN2374" s="25">
        <v>0</v>
      </c>
      <c r="AV2374" s="3">
        <v>4</v>
      </c>
      <c r="AW2374" s="27">
        <v>423.90999999999997</v>
      </c>
      <c r="AX2374" s="23">
        <v>4.6009049773755653</v>
      </c>
      <c r="AY2374" s="23">
        <v>17.898642533936659</v>
      </c>
      <c r="AZ2374" s="23">
        <v>3533.1409999999992</v>
      </c>
      <c r="BA2374" s="27">
        <v>491.03908657204181</v>
      </c>
      <c r="BB2374" s="27">
        <v>379.73</v>
      </c>
      <c r="BC2374" s="23">
        <v>11.742857142857138</v>
      </c>
      <c r="BD2374" s="23">
        <v>24.572321428571428</v>
      </c>
      <c r="BE2374" s="23">
        <v>2333.069</v>
      </c>
      <c r="BF2374" s="27">
        <v>445.68193157654792</v>
      </c>
      <c r="BG2374" s="27">
        <v>44.180000000000007</v>
      </c>
      <c r="BH2374" s="23">
        <v>-2.7376146788990838</v>
      </c>
      <c r="BI2374" s="23">
        <v>11.041284403669732</v>
      </c>
      <c r="BJ2374" s="23">
        <v>1200.0719999999999</v>
      </c>
      <c r="BK2374" s="27">
        <v>45.357154995493865</v>
      </c>
      <c r="BL2374" s="27">
        <v>2440.3588451469082</v>
      </c>
    </row>
    <row r="2375" spans="1:64" x14ac:dyDescent="0.15">
      <c r="A2375" s="27" t="s">
        <v>1168</v>
      </c>
      <c r="B2375" s="27" t="s">
        <v>1090</v>
      </c>
      <c r="C2375" s="27" t="s">
        <v>1094</v>
      </c>
      <c r="D2375" s="27" t="s">
        <v>1090</v>
      </c>
      <c r="E2375" s="27" t="s">
        <v>1240</v>
      </c>
      <c r="F2375" s="27">
        <v>1993</v>
      </c>
      <c r="G2375" s="27">
        <v>144</v>
      </c>
      <c r="H2375" s="27">
        <v>9</v>
      </c>
      <c r="I2375" s="27">
        <v>-9</v>
      </c>
      <c r="J2375" s="27">
        <v>81</v>
      </c>
      <c r="L2375" s="27">
        <v>90</v>
      </c>
      <c r="N2375" s="27">
        <v>104</v>
      </c>
      <c r="P2375" s="27">
        <v>222</v>
      </c>
      <c r="Q2375" s="27">
        <v>222</v>
      </c>
      <c r="R2375" s="23">
        <v>25.849936650006104</v>
      </c>
      <c r="S2375" s="25">
        <v>6.8192136190478152</v>
      </c>
      <c r="T2375" s="23">
        <v>791.20189375727034</v>
      </c>
      <c r="U2375" s="23">
        <v>842.88509574288503</v>
      </c>
      <c r="V2375" s="23">
        <v>224.20190340370402</v>
      </c>
      <c r="W2375" s="25">
        <v>0.2659934335962687</v>
      </c>
      <c r="X2375" s="27">
        <v>323.11070463668847</v>
      </c>
      <c r="Y2375" s="27">
        <v>520.9899999999999</v>
      </c>
      <c r="Z2375" s="27">
        <v>0</v>
      </c>
      <c r="AA2375" s="27">
        <v>0</v>
      </c>
      <c r="AB2375" s="27">
        <v>258.0752102648824</v>
      </c>
      <c r="AC2375" s="27">
        <v>48.576962601795351</v>
      </c>
      <c r="AD2375" s="27">
        <v>156.0325010759193</v>
      </c>
      <c r="AE2375" s="27">
        <v>348.26245178099293</v>
      </c>
      <c r="AF2375" s="27">
        <v>0</v>
      </c>
      <c r="AG2375" s="27">
        <v>504.29495285691223</v>
      </c>
      <c r="AH2375" s="25">
        <v>0.30940721714127389</v>
      </c>
      <c r="AN2375" s="25">
        <v>0</v>
      </c>
      <c r="AV2375" s="3">
        <v>4</v>
      </c>
      <c r="AW2375" s="27">
        <v>520.9899999999999</v>
      </c>
      <c r="AX2375" s="23">
        <v>5.3167420814479573</v>
      </c>
      <c r="AY2375" s="23">
        <v>18.712669683257911</v>
      </c>
      <c r="AZ2375" s="23">
        <v>3507.4520000000002</v>
      </c>
      <c r="BA2375" s="27">
        <v>506.72267120682943</v>
      </c>
      <c r="BB2375" s="27">
        <v>404.65000000000003</v>
      </c>
      <c r="BC2375" s="23">
        <v>13.077669902912614</v>
      </c>
      <c r="BD2375" s="23">
        <v>26.149514563106788</v>
      </c>
      <c r="BE2375" s="23">
        <v>2183.2529999999997</v>
      </c>
      <c r="BF2375" s="27">
        <v>444.49688118618792</v>
      </c>
      <c r="BG2375" s="27">
        <v>116.33999999999997</v>
      </c>
      <c r="BH2375" s="23">
        <v>-1.4576271186440681</v>
      </c>
      <c r="BI2375" s="23">
        <v>12.221186440677965</v>
      </c>
      <c r="BJ2375" s="23">
        <v>1324.1989999999994</v>
      </c>
      <c r="BK2375" s="27">
        <v>62.225790020641568</v>
      </c>
      <c r="BL2375" s="27">
        <v>2577.0333724563679</v>
      </c>
    </row>
    <row r="2376" spans="1:64" x14ac:dyDescent="0.15">
      <c r="A2376" s="27" t="s">
        <v>1168</v>
      </c>
      <c r="B2376" s="27" t="s">
        <v>1090</v>
      </c>
      <c r="C2376" s="27" t="s">
        <v>1094</v>
      </c>
      <c r="D2376" s="27" t="s">
        <v>1090</v>
      </c>
      <c r="E2376" s="27" t="s">
        <v>1240</v>
      </c>
      <c r="F2376" s="27">
        <v>1994</v>
      </c>
      <c r="G2376" s="27">
        <v>144</v>
      </c>
      <c r="H2376" s="27">
        <v>7</v>
      </c>
      <c r="I2376" s="27">
        <v>-9</v>
      </c>
      <c r="J2376" s="27">
        <v>71</v>
      </c>
      <c r="L2376" s="27">
        <v>82</v>
      </c>
      <c r="N2376" s="27">
        <v>93</v>
      </c>
      <c r="P2376" s="27">
        <v>135</v>
      </c>
      <c r="Q2376" s="27">
        <v>222</v>
      </c>
      <c r="R2376" s="23">
        <v>28.935869172877222</v>
      </c>
      <c r="S2376" s="25">
        <v>6.6418868099631014</v>
      </c>
      <c r="T2376" s="23">
        <v>593.59640915191892</v>
      </c>
      <c r="U2376" s="23">
        <v>595.14062283642056</v>
      </c>
      <c r="V2376" s="23">
        <v>131.39431125450247</v>
      </c>
      <c r="W2376" s="25">
        <v>0.22077859249549395</v>
      </c>
      <c r="X2376" s="27">
        <v>322.38691382904608</v>
      </c>
      <c r="Y2376" s="27">
        <v>338.57000000000005</v>
      </c>
      <c r="Z2376" s="27">
        <v>0</v>
      </c>
      <c r="AA2376" s="27">
        <v>0</v>
      </c>
      <c r="AB2376" s="27">
        <v>264.83904835619524</v>
      </c>
      <c r="AC2376" s="27">
        <v>8.5809965055695674</v>
      </c>
      <c r="AD2376" s="27">
        <v>100.64438132611743</v>
      </c>
      <c r="AE2376" s="27">
        <v>267.38118796517477</v>
      </c>
      <c r="AF2376" s="27">
        <v>0</v>
      </c>
      <c r="AG2376" s="27">
        <v>368.02556929129219</v>
      </c>
      <c r="AH2376" s="25">
        <v>0.27347115795572846</v>
      </c>
      <c r="AN2376" s="25">
        <v>0</v>
      </c>
      <c r="AV2376" s="3">
        <v>4</v>
      </c>
      <c r="AW2376" s="27">
        <v>338.57000000000005</v>
      </c>
      <c r="AX2376" s="23">
        <v>6.746606334841629</v>
      </c>
      <c r="AY2376" s="23">
        <v>21.394117647058824</v>
      </c>
      <c r="AZ2376" s="23">
        <v>3839.8330000000037</v>
      </c>
      <c r="BA2376" s="27">
        <v>370.9298579341272</v>
      </c>
      <c r="BB2376" s="27">
        <v>223.02000000000004</v>
      </c>
      <c r="BC2376" s="23">
        <v>14.070652173913036</v>
      </c>
      <c r="BD2376" s="23">
        <v>29.382608695652173</v>
      </c>
      <c r="BE2376" s="23">
        <v>2264.2850000000017</v>
      </c>
      <c r="BF2376" s="27">
        <v>336.58297929294531</v>
      </c>
      <c r="BG2376" s="27">
        <v>115.55000000000001</v>
      </c>
      <c r="BH2376" s="23">
        <v>1.5232558139534869</v>
      </c>
      <c r="BI2376" s="23">
        <v>15.696899224806199</v>
      </c>
      <c r="BJ2376" s="23">
        <v>1575.5479999999986</v>
      </c>
      <c r="BK2376" s="27">
        <v>34.346878641181732</v>
      </c>
      <c r="BL2376" s="27">
        <v>1510.2794397069249</v>
      </c>
    </row>
    <row r="2377" spans="1:64" x14ac:dyDescent="0.15">
      <c r="A2377" s="27" t="s">
        <v>1168</v>
      </c>
      <c r="B2377" s="27" t="s">
        <v>1090</v>
      </c>
      <c r="C2377" s="27" t="s">
        <v>1094</v>
      </c>
      <c r="D2377" s="27" t="s">
        <v>1090</v>
      </c>
      <c r="E2377" s="27" t="s">
        <v>1240</v>
      </c>
      <c r="F2377" s="27">
        <v>1995</v>
      </c>
      <c r="G2377" s="27">
        <v>144</v>
      </c>
      <c r="H2377" s="27">
        <v>12</v>
      </c>
      <c r="I2377" s="27">
        <v>-9</v>
      </c>
      <c r="J2377" s="27">
        <v>75</v>
      </c>
      <c r="L2377" s="27">
        <v>83</v>
      </c>
      <c r="N2377" s="27">
        <v>93</v>
      </c>
      <c r="P2377" s="27">
        <v>146</v>
      </c>
      <c r="Q2377" s="27">
        <v>222</v>
      </c>
      <c r="R2377" s="23">
        <v>27.040108489300227</v>
      </c>
      <c r="S2377" s="25">
        <v>4.531375494667965</v>
      </c>
      <c r="T2377" s="23">
        <v>368.8698046799999</v>
      </c>
      <c r="U2377" s="23">
        <v>401.6930383721965</v>
      </c>
      <c r="V2377" s="23">
        <v>113.42425737052429</v>
      </c>
      <c r="W2377" s="25">
        <v>0.28236549731233795</v>
      </c>
      <c r="X2377" s="27">
        <v>324.33269636921091</v>
      </c>
      <c r="Y2377" s="27">
        <v>309.09999999999985</v>
      </c>
      <c r="Z2377" s="27">
        <v>0</v>
      </c>
      <c r="AA2377" s="27">
        <v>0</v>
      </c>
      <c r="AB2377" s="27">
        <v>216.58432078218419</v>
      </c>
      <c r="AC2377" s="27">
        <v>17.79935011790004</v>
      </c>
      <c r="AD2377" s="27">
        <v>164.95099119570426</v>
      </c>
      <c r="AE2377" s="27">
        <v>203.90574711985801</v>
      </c>
      <c r="AF2377" s="27">
        <v>0</v>
      </c>
      <c r="AG2377" s="27">
        <v>368.85673831556227</v>
      </c>
      <c r="AH2377" s="25">
        <v>0.44719526469009135</v>
      </c>
      <c r="AN2377" s="25">
        <v>0</v>
      </c>
      <c r="AV2377" s="3">
        <v>4</v>
      </c>
      <c r="AW2377" s="27">
        <v>309.09999999999985</v>
      </c>
      <c r="AX2377" s="23">
        <v>5.6927601809954815</v>
      </c>
      <c r="AY2377" s="23">
        <v>21.002714932126679</v>
      </c>
      <c r="AZ2377" s="23">
        <v>3875.5989999999988</v>
      </c>
      <c r="BA2377" s="27">
        <v>369.80821545171278</v>
      </c>
      <c r="BB2377" s="27">
        <v>233.15999999999997</v>
      </c>
      <c r="BC2377" s="23">
        <v>13.60108695652174</v>
      </c>
      <c r="BD2377" s="23">
        <v>28.532608695652169</v>
      </c>
      <c r="BE2377" s="23">
        <v>2204.4929999999999</v>
      </c>
      <c r="BF2377" s="27">
        <v>322.77513460436938</v>
      </c>
      <c r="BG2377" s="27">
        <v>75.940000000000026</v>
      </c>
      <c r="BH2377" s="23">
        <v>5.2713178294570506E-2</v>
      </c>
      <c r="BI2377" s="23">
        <v>15.63255813953489</v>
      </c>
      <c r="BJ2377" s="23">
        <v>1671.106</v>
      </c>
      <c r="BK2377" s="27">
        <v>47.033080847343285</v>
      </c>
      <c r="BL2377" s="27">
        <v>1303.7270962129228</v>
      </c>
    </row>
    <row r="2378" spans="1:64" x14ac:dyDescent="0.15">
      <c r="A2378" s="27" t="s">
        <v>1168</v>
      </c>
      <c r="B2378" s="27" t="s">
        <v>1090</v>
      </c>
      <c r="C2378" s="27" t="s">
        <v>1094</v>
      </c>
      <c r="D2378" s="27" t="s">
        <v>1090</v>
      </c>
      <c r="E2378" s="27" t="s">
        <v>1240</v>
      </c>
      <c r="F2378" s="27">
        <v>1996</v>
      </c>
      <c r="G2378" s="27">
        <v>144</v>
      </c>
      <c r="H2378" s="27">
        <v>14</v>
      </c>
      <c r="I2378" s="27">
        <v>-9</v>
      </c>
      <c r="J2378" s="27">
        <v>78</v>
      </c>
      <c r="L2378" s="27">
        <v>89</v>
      </c>
      <c r="N2378" s="27">
        <v>102</v>
      </c>
      <c r="P2378" s="27">
        <v>222</v>
      </c>
      <c r="Q2378" s="27">
        <v>222</v>
      </c>
      <c r="R2378" s="23">
        <v>26.368853059177621</v>
      </c>
      <c r="S2378" s="25">
        <v>8.1727295443938353</v>
      </c>
      <c r="T2378" s="23">
        <v>885.33959422994349</v>
      </c>
      <c r="U2378" s="23">
        <v>1029.810017384752</v>
      </c>
      <c r="V2378" s="23">
        <v>334.07430748135494</v>
      </c>
      <c r="W2378" s="25">
        <v>0.3244038207024954</v>
      </c>
      <c r="X2378" s="27">
        <v>330.06329465955076</v>
      </c>
      <c r="Y2378" s="27">
        <v>642.88999999999987</v>
      </c>
      <c r="Z2378" s="27">
        <v>0</v>
      </c>
      <c r="AA2378" s="27">
        <v>0</v>
      </c>
      <c r="AB2378" s="27">
        <v>262.64696987542925</v>
      </c>
      <c r="AC2378" s="27">
        <v>66.36075073641112</v>
      </c>
      <c r="AD2378" s="27">
        <v>175.06593378913894</v>
      </c>
      <c r="AE2378" s="27">
        <v>415.80144409594732</v>
      </c>
      <c r="AF2378" s="27">
        <v>0</v>
      </c>
      <c r="AG2378" s="27">
        <v>590.86737788508628</v>
      </c>
      <c r="AH2378" s="25">
        <v>0.29628633662751125</v>
      </c>
      <c r="AN2378" s="25">
        <v>0</v>
      </c>
      <c r="AV2378" s="3">
        <v>4</v>
      </c>
      <c r="AW2378" s="27">
        <v>642.88999999999987</v>
      </c>
      <c r="AX2378" s="23">
        <v>5.2615384615384579</v>
      </c>
      <c r="AY2378" s="23">
        <v>18.38868778280543</v>
      </c>
      <c r="AZ2378" s="23">
        <v>3588.194999999997</v>
      </c>
      <c r="BA2378" s="27">
        <v>591.9342731253488</v>
      </c>
      <c r="BB2378" s="27">
        <v>433.33999999999992</v>
      </c>
      <c r="BC2378" s="23">
        <v>14.017821782178208</v>
      </c>
      <c r="BD2378" s="23">
        <v>26.506930693069311</v>
      </c>
      <c r="BE2378" s="23">
        <v>2212.3649999999993</v>
      </c>
      <c r="BF2378" s="27">
        <v>467.34636468069533</v>
      </c>
      <c r="BG2378" s="27">
        <v>209.55000000000007</v>
      </c>
      <c r="BH2378" s="23">
        <v>-2.1083333333333325</v>
      </c>
      <c r="BI2378" s="23">
        <v>11.555833333333332</v>
      </c>
      <c r="BJ2378" s="23">
        <v>1375.8299999999995</v>
      </c>
      <c r="BK2378" s="27">
        <v>124.58790844465406</v>
      </c>
      <c r="BL2378" s="27">
        <v>3839.9345687512059</v>
      </c>
    </row>
    <row r="2379" spans="1:64" x14ac:dyDescent="0.15">
      <c r="A2379" s="27" t="s">
        <v>1168</v>
      </c>
      <c r="B2379" s="27" t="s">
        <v>1090</v>
      </c>
      <c r="C2379" s="27" t="s">
        <v>1094</v>
      </c>
      <c r="D2379" s="27" t="s">
        <v>1090</v>
      </c>
      <c r="E2379" s="27" t="s">
        <v>1240</v>
      </c>
      <c r="F2379" s="27">
        <v>1997</v>
      </c>
      <c r="G2379" s="27">
        <v>144</v>
      </c>
      <c r="H2379" s="27">
        <v>12</v>
      </c>
      <c r="I2379" s="27">
        <v>-9</v>
      </c>
      <c r="J2379" s="27">
        <v>72</v>
      </c>
      <c r="L2379" s="27">
        <v>86</v>
      </c>
      <c r="N2379" s="27">
        <v>97</v>
      </c>
      <c r="P2379" s="27">
        <v>140</v>
      </c>
      <c r="Q2379" s="27">
        <v>222</v>
      </c>
      <c r="R2379" s="23">
        <v>27.678507374269955</v>
      </c>
      <c r="S2379" s="25">
        <v>7.7512793564264895</v>
      </c>
      <c r="T2379" s="23">
        <v>659.19161424546894</v>
      </c>
      <c r="U2379" s="23">
        <v>724.46258969660903</v>
      </c>
      <c r="V2379" s="23">
        <v>205.79279494603412</v>
      </c>
      <c r="W2379" s="25">
        <v>0.28406269009913859</v>
      </c>
      <c r="X2379" s="27">
        <v>324.23930140889593</v>
      </c>
      <c r="Y2379" s="27">
        <v>458.73</v>
      </c>
      <c r="Z2379" s="27">
        <v>0</v>
      </c>
      <c r="AA2379" s="27">
        <v>0</v>
      </c>
      <c r="AB2379" s="27">
        <v>249.18149861292133</v>
      </c>
      <c r="AC2379" s="27">
        <v>29.641786978622864</v>
      </c>
      <c r="AD2379" s="27">
        <v>150.54781321109382</v>
      </c>
      <c r="AE2379" s="27">
        <v>334.99467813163466</v>
      </c>
      <c r="AF2379" s="27">
        <v>0</v>
      </c>
      <c r="AG2379" s="27">
        <v>485.54249134272845</v>
      </c>
      <c r="AH2379" s="25">
        <v>0.31006104057784034</v>
      </c>
      <c r="AN2379" s="25">
        <v>0</v>
      </c>
      <c r="AV2379" s="3">
        <v>4</v>
      </c>
      <c r="AW2379" s="27">
        <v>458.73</v>
      </c>
      <c r="AX2379" s="23">
        <v>6.5683257918552025</v>
      </c>
      <c r="AY2379" s="23">
        <v>20.375565610859724</v>
      </c>
      <c r="AZ2379" s="23">
        <v>3703.6569999999988</v>
      </c>
      <c r="BA2379" s="27">
        <v>486.59355443724849</v>
      </c>
      <c r="BB2379" s="27">
        <v>346.46999999999991</v>
      </c>
      <c r="BC2379" s="23">
        <v>14.029166666666669</v>
      </c>
      <c r="BD2379" s="23">
        <v>28.067708333333339</v>
      </c>
      <c r="BE2379" s="23">
        <v>2195.5139999999997</v>
      </c>
      <c r="BF2379" s="27">
        <v>413.56328378080036</v>
      </c>
      <c r="BG2379" s="27">
        <v>112.26</v>
      </c>
      <c r="BH2379" s="23">
        <v>0.83839999999999959</v>
      </c>
      <c r="BI2379" s="23">
        <v>14.468000000000004</v>
      </c>
      <c r="BJ2379" s="23">
        <v>1508.1430000000007</v>
      </c>
      <c r="BK2379" s="27">
        <v>73.030270656447755</v>
      </c>
      <c r="BL2379" s="27">
        <v>2365.4344246670589</v>
      </c>
    </row>
    <row r="2380" spans="1:64" x14ac:dyDescent="0.15">
      <c r="A2380" s="27" t="s">
        <v>1168</v>
      </c>
      <c r="B2380" s="27" t="s">
        <v>1090</v>
      </c>
      <c r="C2380" s="27" t="s">
        <v>1094</v>
      </c>
      <c r="D2380" s="27" t="s">
        <v>1090</v>
      </c>
      <c r="E2380" s="27" t="s">
        <v>1240</v>
      </c>
      <c r="F2380" s="27">
        <v>1998</v>
      </c>
      <c r="G2380" s="27">
        <v>144</v>
      </c>
      <c r="H2380" s="27">
        <v>7</v>
      </c>
      <c r="I2380" s="27">
        <v>-9</v>
      </c>
      <c r="J2380" s="27">
        <v>73</v>
      </c>
      <c r="L2380" s="27">
        <v>84</v>
      </c>
      <c r="N2380" s="27">
        <v>94</v>
      </c>
      <c r="P2380" s="27">
        <v>128</v>
      </c>
      <c r="Q2380" s="27">
        <v>222</v>
      </c>
      <c r="R2380" s="23">
        <v>28.147057894190709</v>
      </c>
      <c r="S2380" s="25">
        <v>7.2727882222351621</v>
      </c>
      <c r="T2380" s="23">
        <v>557.19069840136376</v>
      </c>
      <c r="U2380" s="23">
        <v>577.39691050453621</v>
      </c>
      <c r="V2380" s="23">
        <v>141.62874514438005</v>
      </c>
      <c r="W2380" s="25">
        <v>0.24528836250221631</v>
      </c>
      <c r="X2380" s="27">
        <v>322.97952129622041</v>
      </c>
      <c r="Y2380" s="27">
        <v>380.76</v>
      </c>
      <c r="Z2380" s="27">
        <v>0</v>
      </c>
      <c r="AA2380" s="27">
        <v>0</v>
      </c>
      <c r="AB2380" s="27">
        <v>268.76732819857125</v>
      </c>
      <c r="AC2380" s="27">
        <v>9.4135190358035974</v>
      </c>
      <c r="AD2380" s="27">
        <v>143.42025822223357</v>
      </c>
      <c r="AE2380" s="27">
        <v>263.47618111233851</v>
      </c>
      <c r="AF2380" s="27">
        <v>0</v>
      </c>
      <c r="AG2380" s="27">
        <v>406.89643933457205</v>
      </c>
      <c r="AH2380" s="25">
        <v>0.35247360466472333</v>
      </c>
      <c r="AN2380" s="25">
        <v>0</v>
      </c>
      <c r="AV2380" s="3">
        <v>4</v>
      </c>
      <c r="AW2380" s="27">
        <v>380.76</v>
      </c>
      <c r="AX2380" s="23">
        <v>7.4746606334841594</v>
      </c>
      <c r="AY2380" s="23">
        <v>21.625339366515831</v>
      </c>
      <c r="AZ2380" s="23">
        <v>3762.465000000002</v>
      </c>
      <c r="BA2380" s="27">
        <v>409.20641521834403</v>
      </c>
      <c r="BB2380" s="27">
        <v>252.22</v>
      </c>
      <c r="BC2380" s="23">
        <v>14.518279569892467</v>
      </c>
      <c r="BD2380" s="23">
        <v>28.534408602150542</v>
      </c>
      <c r="BE2380" s="23">
        <v>2170.4290000000001</v>
      </c>
      <c r="BF2380" s="27">
        <v>361.12261218858697</v>
      </c>
      <c r="BG2380" s="27">
        <v>128.54</v>
      </c>
      <c r="BH2380" s="23">
        <v>2.3570312500000021</v>
      </c>
      <c r="BI2380" s="23">
        <v>16.605468749999996</v>
      </c>
      <c r="BJ2380" s="23">
        <v>1592.0360000000003</v>
      </c>
      <c r="BK2380" s="27">
        <v>48.083803029756574</v>
      </c>
      <c r="BL2380" s="27">
        <v>1627.916610854943</v>
      </c>
    </row>
    <row r="2381" spans="1:64" x14ac:dyDescent="0.15">
      <c r="A2381" s="27" t="s">
        <v>1168</v>
      </c>
      <c r="B2381" s="27" t="s">
        <v>1090</v>
      </c>
      <c r="C2381" s="27" t="s">
        <v>1094</v>
      </c>
      <c r="D2381" s="27" t="s">
        <v>1090</v>
      </c>
      <c r="E2381" s="27" t="s">
        <v>1240</v>
      </c>
      <c r="F2381" s="27">
        <v>1999</v>
      </c>
      <c r="G2381" s="27">
        <v>144</v>
      </c>
      <c r="H2381" s="27">
        <v>8</v>
      </c>
      <c r="I2381" s="27">
        <v>-9</v>
      </c>
      <c r="J2381" s="27">
        <v>69</v>
      </c>
      <c r="L2381" s="27">
        <v>83</v>
      </c>
      <c r="N2381" s="27">
        <v>94</v>
      </c>
      <c r="P2381" s="27">
        <v>169</v>
      </c>
      <c r="Q2381" s="27">
        <v>222</v>
      </c>
      <c r="R2381" s="23">
        <v>28.051922478471841</v>
      </c>
      <c r="S2381" s="25">
        <v>7.7133626504838411</v>
      </c>
      <c r="T2381" s="23">
        <v>637.01279206550294</v>
      </c>
      <c r="U2381" s="23">
        <v>668.18949388692397</v>
      </c>
      <c r="V2381" s="23">
        <v>167.85350263684177</v>
      </c>
      <c r="W2381" s="25">
        <v>0.25120643419332611</v>
      </c>
      <c r="X2381" s="27">
        <v>318.90678040925559</v>
      </c>
      <c r="Y2381" s="27">
        <v>351.30000000000013</v>
      </c>
      <c r="Z2381" s="27">
        <v>0</v>
      </c>
      <c r="AA2381" s="27">
        <v>0</v>
      </c>
      <c r="AB2381" s="27">
        <v>183.71879950785731</v>
      </c>
      <c r="AC2381" s="27">
        <v>22.374556764798438</v>
      </c>
      <c r="AD2381" s="27">
        <v>140.17119903115139</v>
      </c>
      <c r="AE2381" s="27">
        <v>303.37583914375682</v>
      </c>
      <c r="AF2381" s="27">
        <v>0</v>
      </c>
      <c r="AG2381" s="27">
        <v>443.54703817490821</v>
      </c>
      <c r="AH2381" s="25">
        <v>0.31602329360080944</v>
      </c>
      <c r="AN2381" s="25">
        <v>0</v>
      </c>
      <c r="AV2381" s="3">
        <v>4</v>
      </c>
      <c r="AW2381" s="27">
        <v>351.30000000000013</v>
      </c>
      <c r="AX2381" s="23">
        <v>6.74705882352941</v>
      </c>
      <c r="AY2381" s="23">
        <v>22.208144796380076</v>
      </c>
      <c r="AZ2381" s="23">
        <v>3920.5819999999994</v>
      </c>
      <c r="BA2381" s="27">
        <v>449.93028296370545</v>
      </c>
      <c r="BB2381" s="27">
        <v>307.86000000000007</v>
      </c>
      <c r="BC2381" s="23">
        <v>14.745161290322578</v>
      </c>
      <c r="BD2381" s="23">
        <v>28.647311827956987</v>
      </c>
      <c r="BE2381" s="23">
        <v>2217.6759999999999</v>
      </c>
      <c r="BF2381" s="27">
        <v>401.36027850971766</v>
      </c>
      <c r="BG2381" s="27">
        <v>43.44</v>
      </c>
      <c r="BH2381" s="23">
        <v>0.93593750000000009</v>
      </c>
      <c r="BI2381" s="23">
        <v>17.529687500000001</v>
      </c>
      <c r="BJ2381" s="23">
        <v>1702.9060000000006</v>
      </c>
      <c r="BK2381" s="27">
        <v>48.570004453987906</v>
      </c>
      <c r="BL2381" s="27">
        <v>1929.3506050211699</v>
      </c>
    </row>
    <row r="2382" spans="1:64" x14ac:dyDescent="0.15">
      <c r="A2382" s="27" t="s">
        <v>1168</v>
      </c>
      <c r="B2382" s="27" t="s">
        <v>1090</v>
      </c>
      <c r="C2382" s="27" t="s">
        <v>1094</v>
      </c>
      <c r="D2382" s="27" t="s">
        <v>1090</v>
      </c>
      <c r="E2382" s="27" t="s">
        <v>1240</v>
      </c>
      <c r="F2382" s="27">
        <v>2000</v>
      </c>
      <c r="G2382" s="27">
        <v>144</v>
      </c>
      <c r="H2382" s="27">
        <v>7</v>
      </c>
      <c r="I2382" s="27">
        <v>-9</v>
      </c>
      <c r="J2382" s="27">
        <v>68</v>
      </c>
      <c r="L2382" s="27">
        <v>78</v>
      </c>
      <c r="N2382" s="27">
        <v>88</v>
      </c>
      <c r="P2382" s="27">
        <v>122</v>
      </c>
      <c r="Q2382" s="27">
        <v>222</v>
      </c>
      <c r="R2382" s="23">
        <v>29.216201596250659</v>
      </c>
      <c r="S2382" s="25">
        <v>5.7172495161844976</v>
      </c>
      <c r="T2382" s="23">
        <v>410.59211505701609</v>
      </c>
      <c r="U2382" s="23">
        <v>435.33105407078722</v>
      </c>
      <c r="V2382" s="23">
        <v>113.58528615620602</v>
      </c>
      <c r="W2382" s="25">
        <v>0.26091702506609188</v>
      </c>
      <c r="X2382" s="27">
        <v>322.47504299604373</v>
      </c>
      <c r="Y2382" s="27">
        <v>326.11999999999989</v>
      </c>
      <c r="Z2382" s="27">
        <v>0</v>
      </c>
      <c r="AA2382" s="27">
        <v>0</v>
      </c>
      <c r="AB2382" s="27">
        <v>299.95983714710161</v>
      </c>
      <c r="AC2382" s="27">
        <v>26.119711175744776</v>
      </c>
      <c r="AD2382" s="27">
        <v>75.836017530254637</v>
      </c>
      <c r="AE2382" s="27">
        <v>226.62158733810804</v>
      </c>
      <c r="AF2382" s="27">
        <v>0</v>
      </c>
      <c r="AG2382" s="27">
        <v>302.45760486836269</v>
      </c>
      <c r="AH2382" s="25">
        <v>0.25073271031136191</v>
      </c>
      <c r="AN2382" s="25">
        <v>0</v>
      </c>
      <c r="AV2382" s="3">
        <v>4</v>
      </c>
      <c r="AW2382" s="27">
        <v>326.11999999999989</v>
      </c>
      <c r="AX2382" s="23">
        <v>5.7683257918551991</v>
      </c>
      <c r="AY2382" s="23">
        <v>20.630316742081462</v>
      </c>
      <c r="AZ2382" s="23">
        <v>3996.9750000000017</v>
      </c>
      <c r="BA2382" s="27">
        <v>305.25827751389778</v>
      </c>
      <c r="BB2382" s="27">
        <v>147.06</v>
      </c>
      <c r="BC2382" s="23">
        <v>14.59425287356321</v>
      </c>
      <c r="BD2382" s="23">
        <v>31.090804597701151</v>
      </c>
      <c r="BE2382" s="23">
        <v>2194.018</v>
      </c>
      <c r="BF2382" s="27">
        <v>257.90002172580228</v>
      </c>
      <c r="BG2382" s="27">
        <v>179.06</v>
      </c>
      <c r="BH2382" s="23">
        <v>3.8059701492538026E-2</v>
      </c>
      <c r="BI2382" s="23">
        <v>13.838805970149251</v>
      </c>
      <c r="BJ2382" s="23">
        <v>1802.9569999999999</v>
      </c>
      <c r="BK2382" s="27">
        <v>47.358255788095498</v>
      </c>
      <c r="BL2382" s="27">
        <v>1305.5780017954714</v>
      </c>
    </row>
    <row r="2383" spans="1:64" x14ac:dyDescent="0.15">
      <c r="A2383" s="27" t="s">
        <v>1168</v>
      </c>
      <c r="B2383" s="27" t="s">
        <v>1090</v>
      </c>
      <c r="C2383" s="27" t="s">
        <v>1094</v>
      </c>
      <c r="D2383" s="27" t="s">
        <v>1090</v>
      </c>
      <c r="E2383" s="27" t="s">
        <v>1240</v>
      </c>
      <c r="F2383" s="27">
        <v>2001</v>
      </c>
      <c r="G2383" s="27">
        <v>144</v>
      </c>
      <c r="H2383" s="27">
        <v>13</v>
      </c>
      <c r="I2383" s="27">
        <v>-9</v>
      </c>
      <c r="J2383" s="27">
        <v>69</v>
      </c>
      <c r="L2383" s="27">
        <v>79</v>
      </c>
      <c r="N2383" s="27">
        <v>92</v>
      </c>
      <c r="P2383" s="27">
        <v>158</v>
      </c>
      <c r="Q2383" s="27">
        <v>222</v>
      </c>
      <c r="R2383" s="23">
        <v>28.805741449622197</v>
      </c>
      <c r="S2383" s="25">
        <v>6.9170729604571406</v>
      </c>
      <c r="T2383" s="23">
        <v>505.43657311133961</v>
      </c>
      <c r="U2383" s="23">
        <v>621.68751123493234</v>
      </c>
      <c r="V2383" s="23">
        <v>223.97991083318553</v>
      </c>
      <c r="W2383" s="25">
        <v>0.36027731486111775</v>
      </c>
      <c r="X2383" s="27">
        <v>319.39341185084106</v>
      </c>
      <c r="Y2383" s="27">
        <v>365.71999999999997</v>
      </c>
      <c r="Z2383" s="27">
        <v>0</v>
      </c>
      <c r="AA2383" s="27">
        <v>0</v>
      </c>
      <c r="AB2383" s="27">
        <v>236.57066419374311</v>
      </c>
      <c r="AC2383" s="27">
        <v>5.7367571791090635</v>
      </c>
      <c r="AD2383" s="27">
        <v>119.8369690729847</v>
      </c>
      <c r="AE2383" s="27">
        <v>303.30711480365255</v>
      </c>
      <c r="AF2383" s="27">
        <v>0</v>
      </c>
      <c r="AG2383" s="27">
        <v>423.14408387663724</v>
      </c>
      <c r="AH2383" s="25">
        <v>0.28320605393566428</v>
      </c>
      <c r="AN2383" s="25">
        <v>0</v>
      </c>
      <c r="AV2383" s="3">
        <v>4</v>
      </c>
      <c r="AW2383" s="27">
        <v>365.71999999999997</v>
      </c>
      <c r="AX2383" s="23">
        <v>7.0656108597285039</v>
      </c>
      <c r="AY2383" s="23">
        <v>21.842533936651584</v>
      </c>
      <c r="AZ2383" s="23">
        <v>3935.2240000000029</v>
      </c>
      <c r="BA2383" s="27">
        <v>429.0415379137026</v>
      </c>
      <c r="BB2383" s="27">
        <v>229.33000000000004</v>
      </c>
      <c r="BC2383" s="23">
        <v>14.8043956043956</v>
      </c>
      <c r="BD2383" s="23">
        <v>29.451648351648345</v>
      </c>
      <c r="BE2383" s="23">
        <v>2231.9810000000011</v>
      </c>
      <c r="BF2383" s="27">
        <v>337.39237553978785</v>
      </c>
      <c r="BG2383" s="27">
        <v>136.38999999999999</v>
      </c>
      <c r="BH2383" s="23">
        <v>1.6484615384615395</v>
      </c>
      <c r="BI2383" s="23">
        <v>16.516153846153852</v>
      </c>
      <c r="BJ2383" s="23">
        <v>1703.2429999999997</v>
      </c>
      <c r="BK2383" s="27">
        <v>91.649162373914621</v>
      </c>
      <c r="BL2383" s="27">
        <v>2574.4817337147761</v>
      </c>
    </row>
    <row r="2384" spans="1:64" x14ac:dyDescent="0.15">
      <c r="A2384" s="27" t="s">
        <v>1168</v>
      </c>
      <c r="B2384" s="27" t="s">
        <v>1090</v>
      </c>
      <c r="C2384" s="27" t="s">
        <v>1094</v>
      </c>
      <c r="D2384" s="27" t="s">
        <v>1090</v>
      </c>
      <c r="E2384" s="27" t="s">
        <v>1240</v>
      </c>
      <c r="F2384" s="27">
        <v>2002</v>
      </c>
      <c r="G2384" s="27">
        <v>144</v>
      </c>
      <c r="H2384" s="27">
        <v>8</v>
      </c>
      <c r="I2384" s="27">
        <v>-9</v>
      </c>
      <c r="J2384" s="27">
        <v>62</v>
      </c>
      <c r="L2384" s="27">
        <v>72</v>
      </c>
      <c r="N2384" s="27">
        <v>84</v>
      </c>
      <c r="P2384" s="27">
        <v>128</v>
      </c>
      <c r="Q2384" s="27">
        <v>222</v>
      </c>
      <c r="R2384" s="23">
        <v>30.454187694163519</v>
      </c>
      <c r="S2384" s="25">
        <v>4.258407818308318</v>
      </c>
      <c r="T2384" s="23">
        <v>261.17560367129317</v>
      </c>
      <c r="U2384" s="23">
        <v>303.66386497838414</v>
      </c>
      <c r="V2384" s="23">
        <v>99.440664626374328</v>
      </c>
      <c r="W2384" s="25">
        <v>0.32746952410276947</v>
      </c>
      <c r="X2384" s="27">
        <v>322.81568201354571</v>
      </c>
      <c r="Y2384" s="27">
        <v>167.1</v>
      </c>
      <c r="Z2384" s="27">
        <v>0</v>
      </c>
      <c r="AA2384" s="27">
        <v>0</v>
      </c>
      <c r="AB2384" s="27">
        <v>236.15677955339103</v>
      </c>
      <c r="AC2384" s="27">
        <v>0.49964906998498543</v>
      </c>
      <c r="AD2384" s="27">
        <v>67.153653512786448</v>
      </c>
      <c r="AE2384" s="27">
        <v>165.55416262173864</v>
      </c>
      <c r="AF2384" s="27">
        <v>0</v>
      </c>
      <c r="AG2384" s="27">
        <v>232.7078161345251</v>
      </c>
      <c r="AH2384" s="25">
        <v>0.28857496814037475</v>
      </c>
      <c r="AN2384" s="25">
        <v>0</v>
      </c>
      <c r="AV2384" s="3">
        <v>4</v>
      </c>
      <c r="AW2384" s="27">
        <v>167.1</v>
      </c>
      <c r="AX2384" s="23">
        <v>6.8552036199094939</v>
      </c>
      <c r="AY2384" s="23">
        <v>21.808597285067904</v>
      </c>
      <c r="AZ2384" s="23">
        <v>4030.9680000000039</v>
      </c>
      <c r="BA2384" s="27">
        <v>235.17505359020976</v>
      </c>
      <c r="BB2384" s="27">
        <v>68.06</v>
      </c>
      <c r="BC2384" s="23">
        <v>15.753012048192764</v>
      </c>
      <c r="BD2384" s="23">
        <v>32.178313253012043</v>
      </c>
      <c r="BE2384" s="23">
        <v>2196.3770000000004</v>
      </c>
      <c r="BF2384" s="27">
        <v>186.42280744426273</v>
      </c>
      <c r="BG2384" s="27">
        <v>99.04</v>
      </c>
      <c r="BH2384" s="23">
        <v>1.5036231884057987</v>
      </c>
      <c r="BI2384" s="23">
        <v>15.571739130434773</v>
      </c>
      <c r="BJ2384" s="23">
        <v>1834.5909999999997</v>
      </c>
      <c r="BK2384" s="27">
        <v>48.752246145946984</v>
      </c>
      <c r="BL2384" s="27">
        <v>1142.9961451307395</v>
      </c>
    </row>
    <row r="2385" spans="1:64" x14ac:dyDescent="0.15">
      <c r="A2385" s="27" t="s">
        <v>1168</v>
      </c>
      <c r="B2385" s="27" t="s">
        <v>1090</v>
      </c>
      <c r="C2385" s="27" t="s">
        <v>1094</v>
      </c>
      <c r="D2385" s="27" t="s">
        <v>1090</v>
      </c>
      <c r="E2385" s="27" t="s">
        <v>1240</v>
      </c>
      <c r="F2385" s="27">
        <v>2003</v>
      </c>
      <c r="G2385" s="27">
        <v>144</v>
      </c>
      <c r="H2385" s="27">
        <v>7</v>
      </c>
      <c r="I2385" s="27">
        <v>-9</v>
      </c>
      <c r="J2385" s="27">
        <v>69</v>
      </c>
      <c r="L2385" s="27">
        <v>78</v>
      </c>
      <c r="N2385" s="27">
        <v>89</v>
      </c>
      <c r="P2385" s="27">
        <v>138</v>
      </c>
      <c r="Q2385" s="27">
        <v>222</v>
      </c>
      <c r="R2385" s="23">
        <v>28.577981487653819</v>
      </c>
      <c r="S2385" s="25">
        <v>4.7014129948947598</v>
      </c>
      <c r="T2385" s="23">
        <v>366.39272209268012</v>
      </c>
      <c r="U2385" s="23">
        <v>391.80836619121396</v>
      </c>
      <c r="V2385" s="23">
        <v>104.85160745147215</v>
      </c>
      <c r="W2385" s="25">
        <v>0.26760940761588387</v>
      </c>
      <c r="X2385" s="27">
        <v>325.08970493052448</v>
      </c>
      <c r="Y2385" s="27">
        <v>248.39999999999998</v>
      </c>
      <c r="Z2385" s="27">
        <v>0</v>
      </c>
      <c r="AA2385" s="27">
        <v>0</v>
      </c>
      <c r="AB2385" s="27">
        <v>217.01530169356587</v>
      </c>
      <c r="AC2385" s="27">
        <v>2.05648784989899</v>
      </c>
      <c r="AD2385" s="27">
        <v>142.14100226646877</v>
      </c>
      <c r="AE2385" s="27">
        <v>192.17959031633788</v>
      </c>
      <c r="AF2385" s="27">
        <v>0</v>
      </c>
      <c r="AG2385" s="27">
        <v>334.32059258280663</v>
      </c>
      <c r="AH2385" s="25">
        <v>0.42516375349994295</v>
      </c>
      <c r="AN2385" s="25">
        <v>0</v>
      </c>
      <c r="AV2385" s="3">
        <v>4</v>
      </c>
      <c r="AW2385" s="27">
        <v>248.39999999999998</v>
      </c>
      <c r="AX2385" s="23">
        <v>6.725339366515839</v>
      </c>
      <c r="AY2385" s="23">
        <v>21.690497737556555</v>
      </c>
      <c r="AZ2385" s="23">
        <v>4071.1330000000021</v>
      </c>
      <c r="BA2385" s="27">
        <v>335.78539054572349</v>
      </c>
      <c r="BB2385" s="27">
        <v>180.6</v>
      </c>
      <c r="BC2385" s="23">
        <v>14.912499999999996</v>
      </c>
      <c r="BD2385" s="23">
        <v>29.477272727272716</v>
      </c>
      <c r="BE2385" s="23">
        <v>2252.0930000000012</v>
      </c>
      <c r="BF2385" s="27">
        <v>290.83094955181105</v>
      </c>
      <c r="BG2385" s="27">
        <v>67.800000000000011</v>
      </c>
      <c r="BH2385" s="23">
        <v>1.3082706766917265</v>
      </c>
      <c r="BI2385" s="23">
        <v>16.53834586466165</v>
      </c>
      <c r="BJ2385" s="23">
        <v>1819.0399999999997</v>
      </c>
      <c r="BK2385" s="27">
        <v>44.954440993912272</v>
      </c>
      <c r="BL2385" s="27">
        <v>1205.1908902468062</v>
      </c>
    </row>
    <row r="2386" spans="1:64" x14ac:dyDescent="0.15">
      <c r="A2386" s="27" t="s">
        <v>1168</v>
      </c>
      <c r="B2386" s="27" t="s">
        <v>1090</v>
      </c>
      <c r="C2386" s="27" t="s">
        <v>1094</v>
      </c>
      <c r="D2386" s="27" t="s">
        <v>1090</v>
      </c>
      <c r="E2386" s="27" t="s">
        <v>1240</v>
      </c>
      <c r="F2386" s="27">
        <v>2004</v>
      </c>
      <c r="G2386" s="27">
        <v>144</v>
      </c>
      <c r="H2386" s="27">
        <v>8</v>
      </c>
      <c r="I2386" s="27">
        <v>-9</v>
      </c>
      <c r="J2386" s="27">
        <v>77</v>
      </c>
      <c r="L2386" s="27">
        <v>91</v>
      </c>
      <c r="N2386" s="27">
        <v>102</v>
      </c>
      <c r="P2386" s="27">
        <v>222</v>
      </c>
      <c r="Q2386" s="27">
        <v>222</v>
      </c>
      <c r="R2386" s="23">
        <v>26.288639558899366</v>
      </c>
      <c r="S2386" s="25">
        <v>6.5279793822160945</v>
      </c>
      <c r="T2386" s="23">
        <v>707.58486374257177</v>
      </c>
      <c r="U2386" s="23">
        <v>779.47277098013308</v>
      </c>
      <c r="V2386" s="23">
        <v>226.29838069098136</v>
      </c>
      <c r="W2386" s="25">
        <v>0.29032236431197356</v>
      </c>
      <c r="X2386" s="27">
        <v>338.27597861106273</v>
      </c>
      <c r="Y2386" s="27">
        <v>429.47999999999996</v>
      </c>
      <c r="Z2386" s="27">
        <v>0</v>
      </c>
      <c r="AA2386" s="27">
        <v>0</v>
      </c>
      <c r="AB2386" s="27">
        <v>248.01865233815451</v>
      </c>
      <c r="AC2386" s="27">
        <v>22.278907669018363</v>
      </c>
      <c r="AD2386" s="27">
        <v>137.54785285341609</v>
      </c>
      <c r="AE2386" s="27">
        <v>339.60885321743444</v>
      </c>
      <c r="AF2386" s="27">
        <v>0</v>
      </c>
      <c r="AG2386" s="27">
        <v>477.15670607085053</v>
      </c>
      <c r="AH2386" s="25">
        <v>0.28826557024294786</v>
      </c>
      <c r="AN2386" s="25">
        <v>0</v>
      </c>
      <c r="AV2386" s="3">
        <v>4</v>
      </c>
      <c r="AW2386" s="27">
        <v>429.47999999999996</v>
      </c>
      <c r="AX2386" s="23">
        <v>6.2990950226244298</v>
      </c>
      <c r="AY2386" s="23">
        <v>20.304072398190037</v>
      </c>
      <c r="AZ2386" s="23">
        <v>3800.9679999999994</v>
      </c>
      <c r="BA2386" s="27">
        <v>479.24951026610233</v>
      </c>
      <c r="BB2386" s="27">
        <v>306.3</v>
      </c>
      <c r="BC2386" s="23">
        <v>12.67326732673267</v>
      </c>
      <c r="BD2386" s="23">
        <v>26.937623762376241</v>
      </c>
      <c r="BE2386" s="23">
        <v>2383.4340000000007</v>
      </c>
      <c r="BF2386" s="27">
        <v>410.14087331217377</v>
      </c>
      <c r="BG2386" s="27">
        <v>123.18000000000002</v>
      </c>
      <c r="BH2386" s="23">
        <v>0.93416666666666803</v>
      </c>
      <c r="BI2386" s="23">
        <v>14.720833333333339</v>
      </c>
      <c r="BJ2386" s="23">
        <v>1417.5339999999999</v>
      </c>
      <c r="BK2386" s="27">
        <v>69.108636953928496</v>
      </c>
      <c r="BL2386" s="27">
        <v>2601.1308125400155</v>
      </c>
    </row>
    <row r="2387" spans="1:64" x14ac:dyDescent="0.15">
      <c r="A2387" s="27" t="s">
        <v>1168</v>
      </c>
      <c r="B2387" s="27" t="s">
        <v>1090</v>
      </c>
      <c r="C2387" s="27" t="s">
        <v>1094</v>
      </c>
      <c r="D2387" s="27" t="s">
        <v>1090</v>
      </c>
      <c r="E2387" s="27" t="s">
        <v>1240</v>
      </c>
      <c r="F2387" s="27">
        <v>2005</v>
      </c>
      <c r="G2387" s="27">
        <v>144</v>
      </c>
      <c r="H2387" s="27">
        <v>11</v>
      </c>
      <c r="I2387" s="27">
        <v>-9</v>
      </c>
      <c r="J2387" s="27">
        <v>70</v>
      </c>
      <c r="L2387" s="27">
        <v>81</v>
      </c>
      <c r="N2387" s="27">
        <v>95</v>
      </c>
      <c r="P2387" s="27">
        <v>137</v>
      </c>
      <c r="Q2387" s="27">
        <v>222</v>
      </c>
      <c r="R2387" s="23">
        <v>28.520157765320111</v>
      </c>
      <c r="S2387" s="25">
        <v>6.0416749063915054</v>
      </c>
      <c r="T2387" s="23">
        <v>615.37857557590632</v>
      </c>
      <c r="U2387" s="23">
        <v>633.32136073507434</v>
      </c>
      <c r="V2387" s="23">
        <v>151.70288230524176</v>
      </c>
      <c r="W2387" s="25">
        <v>0.23953539121720374</v>
      </c>
      <c r="X2387" s="27">
        <v>330.81291834574478</v>
      </c>
      <c r="Y2387" s="27">
        <v>376.46</v>
      </c>
      <c r="Z2387" s="27">
        <v>0</v>
      </c>
      <c r="AA2387" s="27">
        <v>0</v>
      </c>
      <c r="AB2387" s="27">
        <v>209.39817061066481</v>
      </c>
      <c r="AC2387" s="27">
        <v>16.893219427506811</v>
      </c>
      <c r="AD2387" s="27">
        <v>144.36801502586039</v>
      </c>
      <c r="AE2387" s="27">
        <v>291.04926867677267</v>
      </c>
      <c r="AF2387" s="27">
        <v>0</v>
      </c>
      <c r="AG2387" s="27">
        <v>435.41728370263309</v>
      </c>
      <c r="AH2387" s="25">
        <v>0.33156242784526629</v>
      </c>
      <c r="AN2387" s="25">
        <v>0</v>
      </c>
      <c r="AV2387" s="3">
        <v>4</v>
      </c>
      <c r="AW2387" s="27">
        <v>376.46</v>
      </c>
      <c r="AX2387" s="23">
        <v>6.789140271493217</v>
      </c>
      <c r="AY2387" s="23">
        <v>21.20678733031675</v>
      </c>
      <c r="AZ2387" s="23">
        <v>3898.9899999999984</v>
      </c>
      <c r="BA2387" s="27">
        <v>438.02228620423119</v>
      </c>
      <c r="BB2387" s="27">
        <v>321.34000000000009</v>
      </c>
      <c r="BC2387" s="23">
        <v>14.874468085106381</v>
      </c>
      <c r="BD2387" s="23">
        <v>28.469148936170221</v>
      </c>
      <c r="BE2387" s="23">
        <v>2247.9760000000001</v>
      </c>
      <c r="BF2387" s="27">
        <v>390.05036534284261</v>
      </c>
      <c r="BG2387" s="27">
        <v>55.120000000000005</v>
      </c>
      <c r="BH2387" s="23">
        <v>0.8047244094488174</v>
      </c>
      <c r="BI2387" s="23">
        <v>15.831496062992127</v>
      </c>
      <c r="BJ2387" s="23">
        <v>1651.0140000000001</v>
      </c>
      <c r="BK2387" s="27">
        <v>47.971920861388334</v>
      </c>
      <c r="BL2387" s="27">
        <v>1743.7112908648478</v>
      </c>
    </row>
    <row r="2388" spans="1:64" x14ac:dyDescent="0.15">
      <c r="A2388" s="27" t="s">
        <v>1168</v>
      </c>
      <c r="B2388" s="27" t="s">
        <v>1090</v>
      </c>
      <c r="C2388" s="27" t="s">
        <v>1094</v>
      </c>
      <c r="D2388" s="27" t="s">
        <v>1090</v>
      </c>
      <c r="E2388" s="27" t="s">
        <v>1240</v>
      </c>
      <c r="F2388" s="27">
        <v>2006</v>
      </c>
      <c r="G2388" s="27">
        <v>144</v>
      </c>
      <c r="H2388" s="27">
        <v>5</v>
      </c>
      <c r="I2388" s="27">
        <v>-9</v>
      </c>
      <c r="J2388" s="27">
        <v>64</v>
      </c>
      <c r="L2388" s="27">
        <v>74</v>
      </c>
      <c r="N2388" s="27">
        <v>86</v>
      </c>
      <c r="P2388" s="27">
        <v>222</v>
      </c>
      <c r="Q2388" s="27">
        <v>222</v>
      </c>
      <c r="R2388" s="23">
        <v>30.341339959269263</v>
      </c>
      <c r="S2388" s="25">
        <v>5.6846055566368179</v>
      </c>
      <c r="T2388" s="23">
        <v>532.0247779951045</v>
      </c>
      <c r="U2388" s="23">
        <v>666.48906775003479</v>
      </c>
      <c r="V2388" s="23">
        <v>247.59824315660572</v>
      </c>
      <c r="W2388" s="25">
        <v>0.3714963251797907</v>
      </c>
      <c r="X2388" s="27">
        <v>322.65033785401312</v>
      </c>
      <c r="Y2388" s="27">
        <v>391.65999999999997</v>
      </c>
      <c r="Z2388" s="27">
        <v>0</v>
      </c>
      <c r="AA2388" s="27">
        <v>0</v>
      </c>
      <c r="AB2388" s="27">
        <v>250.37716402257652</v>
      </c>
      <c r="AC2388" s="27">
        <v>28.191594267915821</v>
      </c>
      <c r="AD2388" s="27">
        <v>106.86614430124132</v>
      </c>
      <c r="AE2388" s="27">
        <v>308.58602425589385</v>
      </c>
      <c r="AF2388" s="27">
        <v>0</v>
      </c>
      <c r="AG2388" s="27">
        <v>415.45216855713517</v>
      </c>
      <c r="AH2388" s="25">
        <v>0.25722850863939933</v>
      </c>
      <c r="AN2388" s="25">
        <v>0</v>
      </c>
      <c r="AV2388" s="3">
        <v>4</v>
      </c>
      <c r="AW2388" s="27">
        <v>391.65999999999997</v>
      </c>
      <c r="AX2388" s="23">
        <v>6.6628959276018049</v>
      </c>
      <c r="AY2388" s="23">
        <v>20.94298642533936</v>
      </c>
      <c r="AZ2388" s="23">
        <v>3891.7769999999969</v>
      </c>
      <c r="BA2388" s="27">
        <v>418.09254716604931</v>
      </c>
      <c r="BB2388" s="27">
        <v>233.92000000000004</v>
      </c>
      <c r="BC2388" s="23">
        <v>16.197647058823527</v>
      </c>
      <c r="BD2388" s="23">
        <v>31.049411764705869</v>
      </c>
      <c r="BE2388" s="23">
        <v>2204.8799999999997</v>
      </c>
      <c r="BF2388" s="27">
        <v>318.19500808526374</v>
      </c>
      <c r="BG2388" s="27">
        <v>157.74</v>
      </c>
      <c r="BH2388" s="23">
        <v>0.70367647058823646</v>
      </c>
      <c r="BI2388" s="23">
        <v>14.626470588235291</v>
      </c>
      <c r="BJ2388" s="23">
        <v>1686.8969999999999</v>
      </c>
      <c r="BK2388" s="27">
        <v>99.897539080785734</v>
      </c>
      <c r="BL2388" s="27">
        <v>2845.9568178920199</v>
      </c>
    </row>
    <row r="2389" spans="1:64" x14ac:dyDescent="0.15">
      <c r="A2389" s="27" t="s">
        <v>1168</v>
      </c>
      <c r="B2389" s="27" t="s">
        <v>1090</v>
      </c>
      <c r="C2389" s="27" t="s">
        <v>1094</v>
      </c>
      <c r="D2389" s="27" t="s">
        <v>1090</v>
      </c>
      <c r="E2389" s="27" t="s">
        <v>1240</v>
      </c>
      <c r="F2389" s="27">
        <v>2007</v>
      </c>
      <c r="G2389" s="27">
        <v>144</v>
      </c>
      <c r="H2389" s="27">
        <v>10</v>
      </c>
      <c r="I2389" s="27">
        <v>-9</v>
      </c>
      <c r="J2389" s="27">
        <v>72</v>
      </c>
      <c r="L2389" s="27">
        <v>82</v>
      </c>
      <c r="N2389" s="27">
        <v>91</v>
      </c>
      <c r="P2389" s="27">
        <v>135</v>
      </c>
      <c r="Q2389" s="27">
        <v>222</v>
      </c>
      <c r="R2389" s="23">
        <v>28.255581311924555</v>
      </c>
      <c r="S2389" s="25">
        <v>6.953659581588818</v>
      </c>
      <c r="T2389" s="23">
        <v>577.71562576967824</v>
      </c>
      <c r="U2389" s="23">
        <v>621.26140545137844</v>
      </c>
      <c r="V2389" s="23">
        <v>169.99189701497929</v>
      </c>
      <c r="W2389" s="25">
        <v>0.27362378024309048</v>
      </c>
      <c r="X2389" s="27">
        <v>322.73701674348274</v>
      </c>
      <c r="Y2389" s="27">
        <v>448.2999999999999</v>
      </c>
      <c r="Z2389" s="27">
        <v>0</v>
      </c>
      <c r="AA2389" s="27">
        <v>0</v>
      </c>
      <c r="AB2389" s="27">
        <v>239.91274886891586</v>
      </c>
      <c r="AC2389" s="27">
        <v>54.011449175185696</v>
      </c>
      <c r="AD2389" s="27">
        <v>161.53408642323285</v>
      </c>
      <c r="AE2389" s="27">
        <v>272.09656005185531</v>
      </c>
      <c r="AF2389" s="27">
        <v>0</v>
      </c>
      <c r="AG2389" s="27">
        <v>433.63064647508816</v>
      </c>
      <c r="AH2389" s="25">
        <v>0.37251537457318334</v>
      </c>
      <c r="AN2389" s="25">
        <v>0</v>
      </c>
      <c r="AV2389" s="3">
        <v>4</v>
      </c>
      <c r="AW2389" s="27">
        <v>448.2999999999999</v>
      </c>
      <c r="AX2389" s="23">
        <v>6.98461538461539</v>
      </c>
      <c r="AY2389" s="23">
        <v>20.766968325791865</v>
      </c>
      <c r="AZ2389" s="23">
        <v>3915.0770000000002</v>
      </c>
      <c r="BA2389" s="27">
        <v>436.18437335920191</v>
      </c>
      <c r="BB2389" s="27">
        <v>339.83999999999992</v>
      </c>
      <c r="BC2389" s="23">
        <v>15.628888888888891</v>
      </c>
      <c r="BD2389" s="23">
        <v>28.448888888888892</v>
      </c>
      <c r="BE2389" s="23">
        <v>2217.5329999999994</v>
      </c>
      <c r="BF2389" s="27">
        <v>381.18210131979356</v>
      </c>
      <c r="BG2389" s="27">
        <v>108.46</v>
      </c>
      <c r="BH2389" s="23">
        <v>1.0458015267175571</v>
      </c>
      <c r="BI2389" s="23">
        <v>15.48931297709923</v>
      </c>
      <c r="BJ2389" s="23">
        <v>1697.5440000000003</v>
      </c>
      <c r="BK2389" s="27">
        <v>55.002272039408211</v>
      </c>
      <c r="BL2389" s="27">
        <v>1953.9298507468882</v>
      </c>
    </row>
    <row r="2390" spans="1:64" x14ac:dyDescent="0.15">
      <c r="A2390" s="27" t="s">
        <v>1168</v>
      </c>
      <c r="B2390" s="27" t="s">
        <v>1090</v>
      </c>
      <c r="C2390" s="27" t="s">
        <v>1094</v>
      </c>
      <c r="D2390" s="27" t="s">
        <v>1090</v>
      </c>
      <c r="E2390" s="27" t="s">
        <v>1240</v>
      </c>
      <c r="F2390" s="27">
        <v>2008</v>
      </c>
      <c r="G2390" s="27">
        <v>144</v>
      </c>
      <c r="H2390" s="27">
        <v>10</v>
      </c>
      <c r="I2390" s="27">
        <v>-9</v>
      </c>
      <c r="J2390" s="27">
        <v>72</v>
      </c>
      <c r="L2390" s="27">
        <v>83</v>
      </c>
      <c r="N2390" s="27">
        <v>97</v>
      </c>
      <c r="P2390" s="27">
        <v>222</v>
      </c>
      <c r="Q2390" s="27">
        <v>222</v>
      </c>
      <c r="R2390" s="23">
        <v>27.555223888135536</v>
      </c>
      <c r="S2390" s="25">
        <v>5.8468023582252071</v>
      </c>
      <c r="T2390" s="23">
        <v>609.28043686887474</v>
      </c>
      <c r="U2390" s="23">
        <v>693.598748470494</v>
      </c>
      <c r="V2390" s="23">
        <v>217.052954446153</v>
      </c>
      <c r="W2390" s="25">
        <v>0.31293734568497866</v>
      </c>
      <c r="X2390" s="27">
        <v>345.76465396906667</v>
      </c>
      <c r="Y2390" s="27">
        <v>455.43999999999988</v>
      </c>
      <c r="Z2390" s="27">
        <v>0</v>
      </c>
      <c r="AA2390" s="27">
        <v>0</v>
      </c>
      <c r="AB2390" s="27">
        <v>286.76391030411207</v>
      </c>
      <c r="AC2390" s="27">
        <v>28.827490968874805</v>
      </c>
      <c r="AD2390" s="27">
        <v>167.92520959013262</v>
      </c>
      <c r="AE2390" s="27">
        <v>296.86877822889056</v>
      </c>
      <c r="AF2390" s="27">
        <v>0</v>
      </c>
      <c r="AG2390" s="27">
        <v>464.79398781902319</v>
      </c>
      <c r="AH2390" s="25">
        <v>0.36128953983505974</v>
      </c>
      <c r="AN2390" s="25">
        <v>0</v>
      </c>
      <c r="AV2390" s="3">
        <v>4</v>
      </c>
      <c r="AW2390" s="27">
        <v>455.43999999999988</v>
      </c>
      <c r="AX2390" s="23">
        <v>6.0194570135746606</v>
      </c>
      <c r="AY2390" s="23">
        <v>19.738009049773758</v>
      </c>
      <c r="AZ2390" s="23">
        <v>3878.8739999999989</v>
      </c>
      <c r="BA2390" s="27">
        <v>465.53408156678796</v>
      </c>
      <c r="BB2390" s="27">
        <v>272.82</v>
      </c>
      <c r="BC2390" s="23">
        <v>14.056249999999997</v>
      </c>
      <c r="BD2390" s="23">
        <v>27.636458333333341</v>
      </c>
      <c r="BE2390" s="23">
        <v>2338.6499999999996</v>
      </c>
      <c r="BF2390" s="27">
        <v>394.30616122523645</v>
      </c>
      <c r="BG2390" s="27">
        <v>182.62000000000003</v>
      </c>
      <c r="BH2390" s="23">
        <v>-0.15279999999999982</v>
      </c>
      <c r="BI2390" s="23">
        <v>13.672000000000008</v>
      </c>
      <c r="BJ2390" s="23">
        <v>1540.2240000000006</v>
      </c>
      <c r="BK2390" s="27">
        <v>71.227920341551354</v>
      </c>
      <c r="BL2390" s="27">
        <v>2494.8615453580805</v>
      </c>
    </row>
    <row r="2391" spans="1:64" x14ac:dyDescent="0.15">
      <c r="A2391" s="27" t="s">
        <v>1168</v>
      </c>
      <c r="B2391" s="27" t="s">
        <v>1090</v>
      </c>
      <c r="C2391" s="27" t="s">
        <v>1094</v>
      </c>
      <c r="D2391" s="27" t="s">
        <v>1090</v>
      </c>
      <c r="E2391" s="27" t="s">
        <v>1240</v>
      </c>
      <c r="F2391" s="27">
        <v>2009</v>
      </c>
      <c r="G2391" s="27">
        <v>144</v>
      </c>
      <c r="H2391" s="27">
        <v>9</v>
      </c>
      <c r="I2391" s="27">
        <v>-9</v>
      </c>
      <c r="J2391" s="27">
        <v>77</v>
      </c>
      <c r="L2391" s="27">
        <v>88</v>
      </c>
      <c r="N2391" s="27">
        <v>101</v>
      </c>
      <c r="P2391" s="27">
        <v>222</v>
      </c>
      <c r="Q2391" s="27">
        <v>222</v>
      </c>
      <c r="R2391" s="23">
        <v>26.525399506260193</v>
      </c>
      <c r="S2391" s="25">
        <v>6.6283476779097015</v>
      </c>
      <c r="T2391" s="23">
        <v>694.97882558759102</v>
      </c>
      <c r="U2391" s="23">
        <v>715.62661223136649</v>
      </c>
      <c r="V2391" s="23">
        <v>173.29491045851216</v>
      </c>
      <c r="W2391" s="25">
        <v>0.24215827789939998</v>
      </c>
      <c r="X2391" s="27">
        <v>322.15819609220944</v>
      </c>
      <c r="Y2391" s="27">
        <v>448.09999999999991</v>
      </c>
      <c r="Z2391" s="27">
        <v>0</v>
      </c>
      <c r="AA2391" s="27">
        <v>0</v>
      </c>
      <c r="AB2391" s="27">
        <v>287.20564220922336</v>
      </c>
      <c r="AC2391" s="27">
        <v>13.308905688486034</v>
      </c>
      <c r="AD2391" s="27">
        <v>163.50317201735317</v>
      </c>
      <c r="AE2391" s="27">
        <v>287.47594835341096</v>
      </c>
      <c r="AF2391" s="27">
        <v>0</v>
      </c>
      <c r="AG2391" s="27">
        <v>450.97912037076412</v>
      </c>
      <c r="AH2391" s="25">
        <v>0.36255152623788173</v>
      </c>
      <c r="AN2391" s="25">
        <v>0</v>
      </c>
      <c r="AV2391" s="3">
        <v>4</v>
      </c>
      <c r="AW2391" s="27">
        <v>448.09999999999991</v>
      </c>
      <c r="AX2391" s="23">
        <v>5.0687782805429888</v>
      </c>
      <c r="AY2391" s="23">
        <v>17.602714932126705</v>
      </c>
      <c r="AZ2391" s="23">
        <v>3667.8180000000016</v>
      </c>
      <c r="BA2391" s="27">
        <v>455.61855180927017</v>
      </c>
      <c r="BB2391" s="27">
        <v>287.24999999999994</v>
      </c>
      <c r="BC2391" s="23">
        <v>13.422000000000001</v>
      </c>
      <c r="BD2391" s="23">
        <v>26.365999999999996</v>
      </c>
      <c r="BE2391" s="23">
        <v>2312.4780000000001</v>
      </c>
      <c r="BF2391" s="27">
        <v>396.72679986585359</v>
      </c>
      <c r="BG2391" s="27">
        <v>160.84999999999997</v>
      </c>
      <c r="BH2391" s="23">
        <v>-1.8347107438016521</v>
      </c>
      <c r="BI2391" s="23">
        <v>10.3603305785124</v>
      </c>
      <c r="BJ2391" s="23">
        <v>1355.3400000000011</v>
      </c>
      <c r="BK2391" s="27">
        <v>58.891751943416388</v>
      </c>
      <c r="BL2391" s="27">
        <v>1991.895522511634</v>
      </c>
    </row>
    <row r="2392" spans="1:64" x14ac:dyDescent="0.15">
      <c r="A2392" s="27" t="s">
        <v>1168</v>
      </c>
      <c r="B2392" s="27" t="s">
        <v>1090</v>
      </c>
      <c r="C2392" s="27" t="s">
        <v>1094</v>
      </c>
      <c r="D2392" s="27" t="s">
        <v>1090</v>
      </c>
      <c r="E2392" s="27" t="s">
        <v>1240</v>
      </c>
      <c r="F2392" s="27">
        <v>2010</v>
      </c>
      <c r="G2392" s="27">
        <v>144</v>
      </c>
      <c r="H2392" s="27">
        <v>7</v>
      </c>
      <c r="I2392" s="27">
        <v>-9</v>
      </c>
      <c r="J2392" s="27">
        <v>71</v>
      </c>
      <c r="L2392" s="27">
        <v>81</v>
      </c>
      <c r="N2392" s="27">
        <v>93</v>
      </c>
      <c r="P2392" s="27">
        <v>144</v>
      </c>
      <c r="Q2392" s="27">
        <v>222</v>
      </c>
      <c r="R2392" s="23">
        <v>28.053793515049435</v>
      </c>
      <c r="S2392" s="25">
        <v>6.4232376601065067</v>
      </c>
      <c r="T2392" s="23">
        <v>648.65798466409467</v>
      </c>
      <c r="U2392" s="23">
        <v>680.52826722078225</v>
      </c>
      <c r="V2392" s="23">
        <v>173.68596601002682</v>
      </c>
      <c r="W2392" s="25">
        <v>0.25522226162202261</v>
      </c>
      <c r="X2392" s="27">
        <v>330.72684613160533</v>
      </c>
      <c r="Y2392" s="27">
        <v>405.89999999999981</v>
      </c>
      <c r="Z2392" s="27">
        <v>0</v>
      </c>
      <c r="AA2392" s="27">
        <v>0</v>
      </c>
      <c r="AB2392" s="27">
        <v>224.49106266916505</v>
      </c>
      <c r="AC2392" s="27">
        <v>20.905856837882382</v>
      </c>
      <c r="AD2392" s="27">
        <v>143.12345744458815</v>
      </c>
      <c r="AE2392" s="27">
        <v>301.43625173106028</v>
      </c>
      <c r="AF2392" s="27">
        <v>0</v>
      </c>
      <c r="AG2392" s="27">
        <v>444.55970917564844</v>
      </c>
      <c r="AH2392" s="25">
        <v>0.32194427716029567</v>
      </c>
      <c r="AN2392" s="25">
        <v>0</v>
      </c>
      <c r="AV2392" s="3">
        <v>4</v>
      </c>
      <c r="AW2392" s="27">
        <v>405.89999999999981</v>
      </c>
      <c r="AX2392" s="23">
        <v>6.5638009049773807</v>
      </c>
      <c r="AY2392" s="23">
        <v>20.676923076923071</v>
      </c>
      <c r="AZ2392" s="23">
        <v>3952.3239999999973</v>
      </c>
      <c r="BA2392" s="27">
        <v>450.80164478632918</v>
      </c>
      <c r="BB2392" s="27">
        <v>322.83999999999997</v>
      </c>
      <c r="BC2392" s="23">
        <v>14.972826086956522</v>
      </c>
      <c r="BD2392" s="23">
        <v>28.414130434782614</v>
      </c>
      <c r="BE2392" s="23">
        <v>2224.1639999999998</v>
      </c>
      <c r="BF2392" s="27">
        <v>399.81594280069532</v>
      </c>
      <c r="BG2392" s="27">
        <v>83.059999999999988</v>
      </c>
      <c r="BH2392" s="23">
        <v>0.56666666666666399</v>
      </c>
      <c r="BI2392" s="23">
        <v>15.158914728682173</v>
      </c>
      <c r="BJ2392" s="23">
        <v>1728.1599999999996</v>
      </c>
      <c r="BK2392" s="27">
        <v>50.985701985633838</v>
      </c>
      <c r="BL2392" s="27">
        <v>1996.3904139083543</v>
      </c>
    </row>
    <row r="2393" spans="1:64" x14ac:dyDescent="0.15">
      <c r="A2393" s="27" t="s">
        <v>1168</v>
      </c>
      <c r="B2393" s="27" t="s">
        <v>1090</v>
      </c>
      <c r="C2393" s="27" t="s">
        <v>1094</v>
      </c>
      <c r="D2393" s="27" t="s">
        <v>1090</v>
      </c>
      <c r="E2393" s="27" t="s">
        <v>1240</v>
      </c>
      <c r="F2393" s="27">
        <v>2011</v>
      </c>
      <c r="G2393" s="27">
        <v>144</v>
      </c>
      <c r="H2393" s="27">
        <v>10</v>
      </c>
      <c r="I2393" s="27">
        <v>-9</v>
      </c>
      <c r="J2393" s="27">
        <v>71</v>
      </c>
      <c r="L2393" s="27">
        <v>83</v>
      </c>
      <c r="N2393" s="27">
        <v>93</v>
      </c>
      <c r="P2393" s="27">
        <v>154</v>
      </c>
      <c r="Q2393" s="27">
        <v>222</v>
      </c>
      <c r="R2393" s="23">
        <v>27.672168252692799</v>
      </c>
      <c r="S2393" s="25">
        <v>6.7414676122391626</v>
      </c>
      <c r="T2393" s="23">
        <v>626.93338142148889</v>
      </c>
      <c r="U2393" s="23">
        <v>680.50995492581592</v>
      </c>
      <c r="V2393" s="23">
        <v>190.15897075049955</v>
      </c>
      <c r="W2393" s="25">
        <v>0.27943598264755648</v>
      </c>
      <c r="X2393" s="27">
        <v>342.0368154133825</v>
      </c>
      <c r="Y2393" s="27">
        <v>424.16999999999985</v>
      </c>
      <c r="Z2393" s="27">
        <v>0</v>
      </c>
      <c r="AA2393" s="27">
        <v>0</v>
      </c>
      <c r="AB2393" s="27">
        <v>236.73127035831581</v>
      </c>
      <c r="AC2393" s="27">
        <v>36.764465697744512</v>
      </c>
      <c r="AD2393" s="27">
        <v>161.51339072311578</v>
      </c>
      <c r="AE2393" s="27">
        <v>300.99862148108758</v>
      </c>
      <c r="AF2393" s="27">
        <v>0</v>
      </c>
      <c r="AG2393" s="27">
        <v>462.51201220420336</v>
      </c>
      <c r="AH2393" s="25">
        <v>0.34920906477930669</v>
      </c>
      <c r="AN2393" s="25">
        <v>0</v>
      </c>
      <c r="AV2393" s="3">
        <v>4</v>
      </c>
      <c r="AW2393" s="27">
        <v>424.16999999999985</v>
      </c>
      <c r="AX2393" s="23">
        <v>6.4755656108597304</v>
      </c>
      <c r="AY2393" s="23">
        <v>20.687782805429855</v>
      </c>
      <c r="AZ2393" s="23">
        <v>3870.038</v>
      </c>
      <c r="BA2393" s="27">
        <v>465.10203955938539</v>
      </c>
      <c r="BB2393" s="27">
        <v>317.25</v>
      </c>
      <c r="BC2393" s="23">
        <v>14.910869565217387</v>
      </c>
      <c r="BD2393" s="23">
        <v>28.085869565217383</v>
      </c>
      <c r="BE2393" s="23">
        <v>2200.9289999999996</v>
      </c>
      <c r="BF2393" s="27">
        <v>401.44472761136888</v>
      </c>
      <c r="BG2393" s="27">
        <v>106.92</v>
      </c>
      <c r="BH2393" s="23">
        <v>0.45968992248062079</v>
      </c>
      <c r="BI2393" s="23">
        <v>15.411627906976745</v>
      </c>
      <c r="BJ2393" s="23">
        <v>1669.1090000000008</v>
      </c>
      <c r="BK2393" s="27">
        <v>63.657311948016122</v>
      </c>
      <c r="BL2393" s="27">
        <v>2185.7352959827535</v>
      </c>
    </row>
    <row r="2394" spans="1:64" x14ac:dyDescent="0.15">
      <c r="A2394" s="27" t="s">
        <v>1168</v>
      </c>
      <c r="B2394" s="27" t="s">
        <v>1090</v>
      </c>
      <c r="C2394" s="27" t="s">
        <v>1094</v>
      </c>
      <c r="D2394" s="27" t="s">
        <v>1090</v>
      </c>
      <c r="E2394" s="27" t="s">
        <v>1240</v>
      </c>
      <c r="F2394" s="27">
        <v>2012</v>
      </c>
      <c r="G2394" s="27">
        <v>144</v>
      </c>
      <c r="H2394" s="27">
        <v>8</v>
      </c>
      <c r="I2394" s="27">
        <v>-9</v>
      </c>
      <c r="J2394" s="27">
        <v>62</v>
      </c>
      <c r="L2394" s="27">
        <v>72</v>
      </c>
      <c r="N2394" s="27">
        <v>84</v>
      </c>
      <c r="P2394" s="27">
        <v>122</v>
      </c>
      <c r="Q2394" s="27">
        <v>163</v>
      </c>
      <c r="R2394" s="23">
        <v>31.152527853938974</v>
      </c>
      <c r="S2394" s="25">
        <v>4.7232819065807181</v>
      </c>
      <c r="T2394" s="23">
        <v>244.95608012419331</v>
      </c>
      <c r="U2394" s="23">
        <v>245.05430026968634</v>
      </c>
      <c r="V2394" s="23">
        <v>53.585528327669351</v>
      </c>
      <c r="W2394" s="25">
        <v>0.21866796902571348</v>
      </c>
      <c r="X2394" s="27">
        <v>322.21025394857713</v>
      </c>
      <c r="Y2394" s="27">
        <v>74.69</v>
      </c>
      <c r="Z2394" s="27">
        <v>0</v>
      </c>
      <c r="AA2394" s="27">
        <v>0</v>
      </c>
      <c r="AB2394" s="27">
        <v>181.43629681421925</v>
      </c>
      <c r="AC2394" s="27">
        <v>0</v>
      </c>
      <c r="AD2394" s="27">
        <v>52.983535675940438</v>
      </c>
      <c r="AE2394" s="27">
        <v>142.6242374158607</v>
      </c>
      <c r="AF2394" s="27">
        <v>0</v>
      </c>
      <c r="AG2394" s="27">
        <v>195.60777309180114</v>
      </c>
      <c r="AH2394" s="25">
        <v>0.27086619376016657</v>
      </c>
      <c r="AN2394" s="25">
        <v>0</v>
      </c>
      <c r="AV2394" s="3">
        <v>1</v>
      </c>
      <c r="AW2394" s="27">
        <v>74.69</v>
      </c>
      <c r="AX2394" s="23">
        <v>11.4</v>
      </c>
      <c r="AY2394" s="23">
        <v>28.335802469135807</v>
      </c>
      <c r="AZ2394" s="23">
        <v>3660.9719999999988</v>
      </c>
      <c r="BA2394" s="27">
        <v>198.54380844420263</v>
      </c>
      <c r="BB2394" s="27">
        <v>61.22999999999999</v>
      </c>
      <c r="BC2394" s="23">
        <v>15.618072289156629</v>
      </c>
      <c r="BD2394" s="23">
        <v>32.413253012048202</v>
      </c>
      <c r="BE2394" s="23">
        <v>2236.2209999999995</v>
      </c>
      <c r="BF2394" s="27">
        <v>183.04398870449339</v>
      </c>
      <c r="BG2394" s="27">
        <v>13.46</v>
      </c>
      <c r="BH2394" s="23">
        <v>6.9683544303797493</v>
      </c>
      <c r="BI2394" s="23">
        <v>24.051898734177218</v>
      </c>
      <c r="BJ2394" s="23">
        <v>1424.7509999999997</v>
      </c>
      <c r="BK2394" s="27">
        <v>15.499819739709253</v>
      </c>
      <c r="BL2394" s="27">
        <v>615.92561296171664</v>
      </c>
    </row>
    <row r="2395" spans="1:64" x14ac:dyDescent="0.15">
      <c r="A2395" s="27" t="s">
        <v>1168</v>
      </c>
      <c r="B2395" s="27" t="s">
        <v>1090</v>
      </c>
      <c r="C2395" s="27" t="s">
        <v>1094</v>
      </c>
      <c r="D2395" s="27" t="s">
        <v>1090</v>
      </c>
      <c r="E2395" s="27" t="s">
        <v>1240</v>
      </c>
      <c r="F2395" s="27">
        <v>2013</v>
      </c>
      <c r="G2395" s="27">
        <v>144</v>
      </c>
      <c r="H2395" s="27">
        <v>7</v>
      </c>
      <c r="I2395" s="27">
        <v>-9</v>
      </c>
      <c r="J2395" s="27">
        <v>71</v>
      </c>
      <c r="L2395" s="27">
        <v>82</v>
      </c>
      <c r="N2395" s="27">
        <v>93</v>
      </c>
      <c r="P2395" s="27">
        <v>131</v>
      </c>
      <c r="Q2395" s="27">
        <v>222</v>
      </c>
      <c r="R2395" s="23">
        <v>28.717524216202506</v>
      </c>
      <c r="S2395" s="25">
        <v>5.9034875491929828</v>
      </c>
      <c r="T2395" s="23">
        <v>469.80165481134833</v>
      </c>
      <c r="U2395" s="23">
        <v>517.96995074032327</v>
      </c>
      <c r="V2395" s="23">
        <v>150.35642015142312</v>
      </c>
      <c r="W2395" s="25">
        <v>0.29028019296046037</v>
      </c>
      <c r="X2395" s="27">
        <v>323.80615734912902</v>
      </c>
      <c r="Y2395" s="27">
        <v>298.94</v>
      </c>
      <c r="Z2395" s="27">
        <v>0</v>
      </c>
      <c r="AA2395" s="27">
        <v>0</v>
      </c>
      <c r="AB2395" s="27">
        <v>254.53718679888493</v>
      </c>
      <c r="AC2395" s="27">
        <v>8.3267658315264459</v>
      </c>
      <c r="AD2395" s="27">
        <v>108.81153311945945</v>
      </c>
      <c r="AE2395" s="27">
        <v>232.46352075702828</v>
      </c>
      <c r="AF2395" s="27">
        <v>0</v>
      </c>
      <c r="AG2395" s="27">
        <v>341.27505387648773</v>
      </c>
      <c r="AH2395" s="25">
        <v>0.31883821772234694</v>
      </c>
      <c r="AN2395" s="25">
        <v>0</v>
      </c>
      <c r="AV2395" s="3">
        <v>4</v>
      </c>
      <c r="AW2395" s="27">
        <v>298.94</v>
      </c>
      <c r="AX2395" s="23">
        <v>6.4556561085972808</v>
      </c>
      <c r="AY2395" s="23">
        <v>20.576018099547504</v>
      </c>
      <c r="AZ2395" s="23">
        <v>3854.4840000000004</v>
      </c>
      <c r="BA2395" s="27">
        <v>342.75669879092209</v>
      </c>
      <c r="BB2395" s="27">
        <v>165.11</v>
      </c>
      <c r="BC2395" s="23">
        <v>14.499999999999995</v>
      </c>
      <c r="BD2395" s="23">
        <v>28.660869565217389</v>
      </c>
      <c r="BE2395" s="23">
        <v>2215.6699999999996</v>
      </c>
      <c r="BF2395" s="27">
        <v>280.32877640456672</v>
      </c>
      <c r="BG2395" s="27">
        <v>133.83000000000004</v>
      </c>
      <c r="BH2395" s="23">
        <v>0.7186046511627926</v>
      </c>
      <c r="BI2395" s="23">
        <v>14.810077519379847</v>
      </c>
      <c r="BJ2395" s="23">
        <v>1638.8140000000003</v>
      </c>
      <c r="BK2395" s="27">
        <v>62.42792238635559</v>
      </c>
      <c r="BL2395" s="27">
        <v>1728.2347143841739</v>
      </c>
    </row>
    <row r="2396" spans="1:64" x14ac:dyDescent="0.15">
      <c r="A2396" s="27" t="s">
        <v>1168</v>
      </c>
      <c r="B2396" s="27" t="s">
        <v>1090</v>
      </c>
      <c r="C2396" s="27" t="s">
        <v>1094</v>
      </c>
      <c r="D2396" s="27" t="s">
        <v>1090</v>
      </c>
      <c r="E2396" s="27" t="s">
        <v>1240</v>
      </c>
      <c r="F2396" s="27">
        <v>2014</v>
      </c>
      <c r="G2396" s="27">
        <v>144</v>
      </c>
      <c r="H2396" s="27">
        <v>6</v>
      </c>
      <c r="I2396" s="27">
        <v>-9</v>
      </c>
      <c r="J2396" s="27">
        <v>72</v>
      </c>
      <c r="L2396" s="27">
        <v>83</v>
      </c>
      <c r="N2396" s="27">
        <v>94</v>
      </c>
      <c r="P2396" s="27">
        <v>222</v>
      </c>
      <c r="Q2396" s="27">
        <v>222</v>
      </c>
      <c r="R2396" s="23">
        <v>28.205101958560718</v>
      </c>
      <c r="S2396" s="25">
        <v>5.872506213722045</v>
      </c>
      <c r="T2396" s="23">
        <v>568.69757291138444</v>
      </c>
      <c r="U2396" s="23">
        <v>755.72706719274993</v>
      </c>
      <c r="V2396" s="23">
        <v>279.92353452699751</v>
      </c>
      <c r="W2396" s="25">
        <v>0.37040294436294546</v>
      </c>
      <c r="X2396" s="27">
        <v>342.52957387330952</v>
      </c>
      <c r="Y2396" s="27">
        <v>435.10999999999984</v>
      </c>
      <c r="Z2396" s="27">
        <v>0</v>
      </c>
      <c r="AA2396" s="27">
        <v>0</v>
      </c>
      <c r="AB2396" s="27">
        <v>205.51740628200895</v>
      </c>
      <c r="AC2396" s="27">
        <v>45.948683524608072</v>
      </c>
      <c r="AD2396" s="27">
        <v>164.66831632004752</v>
      </c>
      <c r="AE2396" s="27">
        <v>330.44219954216965</v>
      </c>
      <c r="AF2396" s="27">
        <v>0</v>
      </c>
      <c r="AG2396" s="27">
        <v>495.1105158622172</v>
      </c>
      <c r="AH2396" s="25">
        <v>0.33258900330039148</v>
      </c>
      <c r="AN2396" s="25">
        <v>0</v>
      </c>
      <c r="AV2396" s="3">
        <v>4</v>
      </c>
      <c r="AW2396" s="27">
        <v>435.10999999999984</v>
      </c>
      <c r="AX2396" s="23">
        <v>5.9484162895927559</v>
      </c>
      <c r="AY2396" s="23">
        <v>20.217194570135742</v>
      </c>
      <c r="AZ2396" s="23">
        <v>3970.7969999999982</v>
      </c>
      <c r="BA2396" s="27">
        <v>496.34325775533995</v>
      </c>
      <c r="BB2396" s="27">
        <v>300.74</v>
      </c>
      <c r="BC2396" s="23">
        <v>14.291397849462367</v>
      </c>
      <c r="BD2396" s="23">
        <v>28.284946236559126</v>
      </c>
      <c r="BE2396" s="23">
        <v>2347.7019999999989</v>
      </c>
      <c r="BF2396" s="27">
        <v>376.94180626579009</v>
      </c>
      <c r="BG2396" s="27">
        <v>134.37000000000003</v>
      </c>
      <c r="BH2396" s="23">
        <v>-0.11328124999999983</v>
      </c>
      <c r="BI2396" s="23">
        <v>14.355468750000004</v>
      </c>
      <c r="BJ2396" s="23">
        <v>1623.0950000000005</v>
      </c>
      <c r="BK2396" s="27">
        <v>119.4014514895497</v>
      </c>
      <c r="BL2396" s="27">
        <v>3217.5118911149139</v>
      </c>
    </row>
    <row r="2397" spans="1:64" x14ac:dyDescent="0.15">
      <c r="A2397" s="27" t="s">
        <v>1168</v>
      </c>
      <c r="B2397" s="27" t="s">
        <v>1090</v>
      </c>
      <c r="C2397" s="27" t="s">
        <v>1094</v>
      </c>
      <c r="D2397" s="27" t="s">
        <v>1090</v>
      </c>
      <c r="E2397" s="27" t="s">
        <v>1240</v>
      </c>
      <c r="F2397" s="27">
        <v>2015</v>
      </c>
      <c r="G2397" s="27">
        <v>144</v>
      </c>
      <c r="H2397" s="27">
        <v>10</v>
      </c>
      <c r="I2397" s="27">
        <v>-9</v>
      </c>
      <c r="J2397" s="27">
        <v>70</v>
      </c>
      <c r="L2397" s="27">
        <v>81</v>
      </c>
      <c r="N2397" s="27">
        <v>96</v>
      </c>
      <c r="P2397" s="27">
        <v>137</v>
      </c>
      <c r="Q2397" s="27">
        <v>222</v>
      </c>
      <c r="R2397" s="23">
        <v>28.371938813590283</v>
      </c>
      <c r="S2397" s="25">
        <v>5.7450253562384361</v>
      </c>
      <c r="T2397" s="23">
        <v>553.57695695747907</v>
      </c>
      <c r="U2397" s="23">
        <v>573.90137013594153</v>
      </c>
      <c r="V2397" s="23">
        <v>140.87069727200569</v>
      </c>
      <c r="W2397" s="25">
        <v>0.24546150636305714</v>
      </c>
      <c r="X2397" s="27">
        <v>326.30596159698592</v>
      </c>
      <c r="Y2397" s="27">
        <v>344.37999999999988</v>
      </c>
      <c r="Z2397" s="27">
        <v>0</v>
      </c>
      <c r="AA2397" s="27">
        <v>0</v>
      </c>
      <c r="AB2397" s="27">
        <v>258.52783927720708</v>
      </c>
      <c r="AC2397" s="27">
        <v>12.694786311544132</v>
      </c>
      <c r="AD2397" s="27">
        <v>136.11911454211668</v>
      </c>
      <c r="AE2397" s="27">
        <v>243.67148856080237</v>
      </c>
      <c r="AF2397" s="27">
        <v>0</v>
      </c>
      <c r="AG2397" s="27">
        <v>379.79060310291902</v>
      </c>
      <c r="AH2397" s="25">
        <v>0.35840568420059904</v>
      </c>
      <c r="AN2397" s="25">
        <v>0</v>
      </c>
      <c r="AV2397" s="3">
        <v>4</v>
      </c>
      <c r="AW2397" s="27">
        <v>344.37999999999988</v>
      </c>
      <c r="AX2397" s="23">
        <v>7.8058823529411727</v>
      </c>
      <c r="AY2397" s="23">
        <v>20.94796380090499</v>
      </c>
      <c r="AZ2397" s="23">
        <v>3714.8079999999991</v>
      </c>
      <c r="BA2397" s="27">
        <v>380.29515969902616</v>
      </c>
      <c r="BB2397" s="27">
        <v>233.4</v>
      </c>
      <c r="BC2397" s="23">
        <v>14.58421052631579</v>
      </c>
      <c r="BD2397" s="23">
        <v>27.609473684210531</v>
      </c>
      <c r="BE2397" s="23">
        <v>2209.6169999999993</v>
      </c>
      <c r="BF2397" s="27">
        <v>336.62011137702615</v>
      </c>
      <c r="BG2397" s="27">
        <v>110.98000000000002</v>
      </c>
      <c r="BH2397" s="23">
        <v>2.6952380952380981</v>
      </c>
      <c r="BI2397" s="23">
        <v>15.925396825396822</v>
      </c>
      <c r="BJ2397" s="23">
        <v>1505.1909999999996</v>
      </c>
      <c r="BK2397" s="27">
        <v>43.675048321999718</v>
      </c>
      <c r="BL2397" s="27">
        <v>1619.2034169196058</v>
      </c>
    </row>
    <row r="2398" spans="1:64" x14ac:dyDescent="0.15">
      <c r="A2398" s="27" t="s">
        <v>1168</v>
      </c>
      <c r="B2398" s="27" t="s">
        <v>1090</v>
      </c>
      <c r="C2398" s="27" t="s">
        <v>1094</v>
      </c>
      <c r="D2398" s="27" t="s">
        <v>1090</v>
      </c>
      <c r="E2398" s="27" t="s">
        <v>1240</v>
      </c>
      <c r="F2398" s="27">
        <v>2016</v>
      </c>
      <c r="G2398" s="27">
        <v>144</v>
      </c>
      <c r="H2398" s="27">
        <v>8</v>
      </c>
      <c r="I2398" s="27">
        <v>-9</v>
      </c>
      <c r="J2398" s="27">
        <v>72</v>
      </c>
      <c r="L2398" s="27">
        <v>82</v>
      </c>
      <c r="N2398" s="27">
        <v>93</v>
      </c>
      <c r="P2398" s="27">
        <v>147</v>
      </c>
      <c r="Q2398" s="27">
        <v>222</v>
      </c>
      <c r="R2398" s="23">
        <v>28.740958345351284</v>
      </c>
      <c r="S2398" s="25">
        <v>6.8362354583224851</v>
      </c>
      <c r="T2398" s="23">
        <v>642.57112282508115</v>
      </c>
      <c r="U2398" s="23">
        <v>694.90129108908798</v>
      </c>
      <c r="V2398" s="23">
        <v>193.12160185484376</v>
      </c>
      <c r="W2398" s="25">
        <v>0.27791227553060105</v>
      </c>
      <c r="X2398" s="27">
        <v>325.30487899001542</v>
      </c>
      <c r="Y2398" s="27">
        <v>384.78999999999996</v>
      </c>
      <c r="Z2398" s="27">
        <v>0</v>
      </c>
      <c r="AA2398" s="27">
        <v>0</v>
      </c>
      <c r="AB2398" s="27">
        <v>219.35990638556106</v>
      </c>
      <c r="AC2398" s="27">
        <v>20.541709343089405</v>
      </c>
      <c r="AD2398" s="27">
        <v>137.99915744116834</v>
      </c>
      <c r="AE2398" s="27">
        <v>311.24808535622356</v>
      </c>
      <c r="AF2398" s="27">
        <v>0</v>
      </c>
      <c r="AG2398" s="27">
        <v>449.24724279739189</v>
      </c>
      <c r="AH2398" s="25">
        <v>0.3071786339969122</v>
      </c>
      <c r="AN2398" s="25">
        <v>0</v>
      </c>
      <c r="AV2398" s="3">
        <v>4</v>
      </c>
      <c r="AW2398" s="27">
        <v>384.78999999999996</v>
      </c>
      <c r="AX2398" s="23">
        <v>7.0638009049773824</v>
      </c>
      <c r="AY2398" s="23">
        <v>21.590950226244349</v>
      </c>
      <c r="AZ2398" s="23">
        <v>3941.7200000000003</v>
      </c>
      <c r="BA2398" s="27">
        <v>451.00543379028562</v>
      </c>
      <c r="BB2398" s="27">
        <v>286.25</v>
      </c>
      <c r="BC2398" s="23">
        <v>15.011956521739132</v>
      </c>
      <c r="BD2398" s="23">
        <v>28.734782608695667</v>
      </c>
      <c r="BE2398" s="23">
        <v>2287.1390000000001</v>
      </c>
      <c r="BF2398" s="27">
        <v>391.51441567628433</v>
      </c>
      <c r="BG2398" s="27">
        <v>98.54000000000002</v>
      </c>
      <c r="BH2398" s="23">
        <v>1.3953488372093006</v>
      </c>
      <c r="BI2398" s="23">
        <v>16.496124031007749</v>
      </c>
      <c r="BJ2398" s="23">
        <v>1654.5810000000001</v>
      </c>
      <c r="BK2398" s="27">
        <v>59.491018114000994</v>
      </c>
      <c r="BL2398" s="27">
        <v>2219.7885270671695</v>
      </c>
    </row>
    <row r="2399" spans="1:64" x14ac:dyDescent="0.15">
      <c r="A2399" s="27" t="s">
        <v>1168</v>
      </c>
      <c r="B2399" s="27" t="s">
        <v>1090</v>
      </c>
      <c r="C2399" s="27" t="s">
        <v>1094</v>
      </c>
      <c r="D2399" s="27" t="s">
        <v>1090</v>
      </c>
      <c r="E2399" s="27" t="s">
        <v>1240</v>
      </c>
      <c r="F2399" s="27">
        <v>2017</v>
      </c>
      <c r="G2399" s="27">
        <v>144</v>
      </c>
      <c r="H2399" s="27">
        <v>10</v>
      </c>
      <c r="I2399" s="27">
        <v>-9</v>
      </c>
      <c r="J2399" s="27">
        <v>64</v>
      </c>
      <c r="L2399" s="27">
        <v>78</v>
      </c>
      <c r="N2399" s="27">
        <v>94</v>
      </c>
      <c r="P2399" s="27">
        <v>184</v>
      </c>
      <c r="Q2399" s="27">
        <v>222</v>
      </c>
      <c r="R2399" s="23">
        <v>30.005335399265142</v>
      </c>
      <c r="S2399" s="25">
        <v>6.4860128751977335</v>
      </c>
      <c r="T2399" s="23">
        <v>578.91630494184653</v>
      </c>
      <c r="U2399" s="23">
        <v>659.45900286568758</v>
      </c>
      <c r="V2399" s="23">
        <v>205.13878744327027</v>
      </c>
      <c r="W2399" s="25">
        <v>0.3110713227677897</v>
      </c>
      <c r="X2399" s="27">
        <v>323.48378704760381</v>
      </c>
      <c r="Y2399" s="27">
        <v>449.06</v>
      </c>
      <c r="Z2399" s="27">
        <v>0</v>
      </c>
      <c r="AA2399" s="27">
        <v>0</v>
      </c>
      <c r="AB2399" s="27">
        <v>279.71910438723364</v>
      </c>
      <c r="AC2399" s="27">
        <v>73.313839847508362</v>
      </c>
      <c r="AD2399" s="27">
        <v>107.97616769591383</v>
      </c>
      <c r="AE2399" s="27">
        <v>292.97117591256608</v>
      </c>
      <c r="AF2399" s="27">
        <v>0</v>
      </c>
      <c r="AG2399" s="27">
        <v>400.94734360847991</v>
      </c>
      <c r="AH2399" s="25">
        <v>0.26930260724791122</v>
      </c>
      <c r="AN2399" s="25">
        <v>0</v>
      </c>
      <c r="AV2399" s="3">
        <v>4</v>
      </c>
      <c r="AW2399" s="27">
        <v>449.06</v>
      </c>
      <c r="AX2399" s="23">
        <v>6.2986425339366514</v>
      </c>
      <c r="AY2399" s="23">
        <v>21.131674208144815</v>
      </c>
      <c r="AZ2399" s="23">
        <v>3913.6710000000012</v>
      </c>
      <c r="BA2399" s="27">
        <v>402.75482959746654</v>
      </c>
      <c r="BB2399" s="27">
        <v>229.60999999999999</v>
      </c>
      <c r="BC2399" s="23">
        <v>14.381720430107526</v>
      </c>
      <c r="BD2399" s="23">
        <v>29.308602150537642</v>
      </c>
      <c r="BE2399" s="23">
        <v>2308.9380000000001</v>
      </c>
      <c r="BF2399" s="27">
        <v>295.74064678819866</v>
      </c>
      <c r="BG2399" s="27">
        <v>219.44999999999996</v>
      </c>
      <c r="BH2399" s="23">
        <v>0.42578125000000061</v>
      </c>
      <c r="BI2399" s="23">
        <v>15.190624999999994</v>
      </c>
      <c r="BJ2399" s="23">
        <v>1604.7329999999995</v>
      </c>
      <c r="BK2399" s="27">
        <v>107.01418280926791</v>
      </c>
      <c r="BL2399" s="27">
        <v>2357.9170970490836</v>
      </c>
    </row>
    <row r="2400" spans="1:64" x14ac:dyDescent="0.15">
      <c r="A2400" s="27" t="s">
        <v>1168</v>
      </c>
      <c r="B2400" s="27" t="s">
        <v>1090</v>
      </c>
      <c r="C2400" s="27" t="s">
        <v>1094</v>
      </c>
      <c r="D2400" s="27" t="s">
        <v>1090</v>
      </c>
      <c r="E2400" s="27" t="s">
        <v>1240</v>
      </c>
      <c r="F2400" s="27">
        <v>2018</v>
      </c>
      <c r="G2400" s="27">
        <v>144</v>
      </c>
      <c r="H2400" s="27">
        <v>6</v>
      </c>
      <c r="I2400" s="27">
        <v>-9</v>
      </c>
      <c r="J2400" s="27">
        <v>70</v>
      </c>
      <c r="L2400" s="27">
        <v>80</v>
      </c>
      <c r="N2400" s="27">
        <v>94</v>
      </c>
      <c r="P2400" s="27">
        <v>222</v>
      </c>
      <c r="Q2400" s="27">
        <v>222</v>
      </c>
      <c r="R2400" s="23">
        <v>28.645802582927193</v>
      </c>
      <c r="S2400" s="25">
        <v>6.2037282642539902</v>
      </c>
      <c r="T2400" s="23">
        <v>627.99979816908865</v>
      </c>
      <c r="U2400" s="23">
        <v>677.75141505438683</v>
      </c>
      <c r="V2400" s="23">
        <v>185.46315285793185</v>
      </c>
      <c r="W2400" s="25">
        <v>0.27364479955619303</v>
      </c>
      <c r="X2400" s="27">
        <v>318.52867650808366</v>
      </c>
      <c r="Y2400" s="27">
        <v>389.98999999999995</v>
      </c>
      <c r="Z2400" s="27">
        <v>0</v>
      </c>
      <c r="AA2400" s="27">
        <v>0</v>
      </c>
      <c r="AB2400" s="27">
        <v>290.18869989780376</v>
      </c>
      <c r="AC2400" s="27">
        <v>13.637410261898184</v>
      </c>
      <c r="AD2400" s="27">
        <v>96.949583464557534</v>
      </c>
      <c r="AE2400" s="27">
        <v>287.71174304318663</v>
      </c>
      <c r="AF2400" s="27">
        <v>0</v>
      </c>
      <c r="AG2400" s="27">
        <v>384.66132650774415</v>
      </c>
      <c r="AH2400" s="25">
        <v>0.25203880469178819</v>
      </c>
      <c r="AN2400" s="25">
        <v>0</v>
      </c>
      <c r="AV2400" s="3">
        <v>4</v>
      </c>
      <c r="AW2400" s="27">
        <v>389.98999999999995</v>
      </c>
      <c r="AX2400" s="23">
        <v>6.59683257918552</v>
      </c>
      <c r="AY2400" s="23">
        <v>19.536651583710398</v>
      </c>
      <c r="AZ2400" s="23">
        <v>3823.3569999999995</v>
      </c>
      <c r="BA2400" s="27">
        <v>391.4192732482918</v>
      </c>
      <c r="BB2400" s="27">
        <v>242.82</v>
      </c>
      <c r="BC2400" s="23">
        <v>15.144086021505377</v>
      </c>
      <c r="BD2400" s="23">
        <v>28.492473118279573</v>
      </c>
      <c r="BE2400" s="23">
        <v>2296.4689999999987</v>
      </c>
      <c r="BF2400" s="27">
        <v>330.45478681316746</v>
      </c>
      <c r="BG2400" s="27">
        <v>147.17000000000002</v>
      </c>
      <c r="BH2400" s="23">
        <v>0.38671875000000122</v>
      </c>
      <c r="BI2400" s="23">
        <v>13.02968750000001</v>
      </c>
      <c r="BJ2400" s="23">
        <v>1526.8879999999999</v>
      </c>
      <c r="BK2400" s="27">
        <v>60.964486435124172</v>
      </c>
      <c r="BL2400" s="27">
        <v>2131.7603776773776</v>
      </c>
    </row>
    <row r="2401" spans="1:64" x14ac:dyDescent="0.15">
      <c r="A2401" s="27" t="s">
        <v>1168</v>
      </c>
      <c r="B2401" s="27" t="s">
        <v>1090</v>
      </c>
      <c r="C2401" s="27" t="s">
        <v>1094</v>
      </c>
      <c r="D2401" s="27" t="s">
        <v>1090</v>
      </c>
      <c r="E2401" s="27" t="s">
        <v>1240</v>
      </c>
      <c r="F2401" s="27">
        <v>2019</v>
      </c>
      <c r="G2401" s="27">
        <v>144</v>
      </c>
      <c r="H2401" s="27">
        <v>11</v>
      </c>
      <c r="I2401" s="27">
        <v>-9</v>
      </c>
      <c r="J2401" s="27">
        <v>75</v>
      </c>
      <c r="L2401" s="27">
        <v>87</v>
      </c>
      <c r="N2401" s="27">
        <v>101</v>
      </c>
      <c r="P2401" s="27">
        <v>222</v>
      </c>
      <c r="Q2401" s="27">
        <v>222</v>
      </c>
      <c r="R2401" s="23">
        <v>26.568275095575476</v>
      </c>
      <c r="S2401" s="25">
        <v>7.1068764542176162</v>
      </c>
      <c r="T2401" s="23">
        <v>820.33560504610796</v>
      </c>
      <c r="U2401" s="23">
        <v>854.12619684931974</v>
      </c>
      <c r="V2401" s="23">
        <v>213.09425717453206</v>
      </c>
      <c r="W2401" s="25">
        <v>0.24948802116795954</v>
      </c>
      <c r="X2401" s="27">
        <v>340.57275919486295</v>
      </c>
      <c r="Y2401" s="27">
        <v>463.74999999999994</v>
      </c>
      <c r="Z2401" s="27">
        <v>0</v>
      </c>
      <c r="AA2401" s="27">
        <v>0</v>
      </c>
      <c r="AB2401" s="27">
        <v>226.3679929932407</v>
      </c>
      <c r="AC2401" s="27">
        <v>26.604758543585881</v>
      </c>
      <c r="AD2401" s="27">
        <v>182.15707555980856</v>
      </c>
      <c r="AE2401" s="27">
        <v>339.13961077608309</v>
      </c>
      <c r="AF2401" s="27">
        <v>0</v>
      </c>
      <c r="AG2401" s="27">
        <v>521.29668633589165</v>
      </c>
      <c r="AH2401" s="25">
        <v>0.34943071160849581</v>
      </c>
      <c r="AN2401" s="25">
        <v>0</v>
      </c>
      <c r="AV2401" s="3">
        <v>4</v>
      </c>
      <c r="AW2401" s="27">
        <v>463.74999999999994</v>
      </c>
      <c r="AX2401" s="23">
        <v>6.0117647058823502</v>
      </c>
      <c r="AY2401" s="23">
        <v>19.461538461538456</v>
      </c>
      <c r="AZ2401" s="23">
        <v>3868.0010000000025</v>
      </c>
      <c r="BA2401" s="27">
        <v>523.60214889315228</v>
      </c>
      <c r="BB2401" s="27">
        <v>390.37</v>
      </c>
      <c r="BC2401" s="23">
        <v>14.088000000000001</v>
      </c>
      <c r="BD2401" s="23">
        <v>26.606000000000009</v>
      </c>
      <c r="BE2401" s="23">
        <v>2363.3490000000006</v>
      </c>
      <c r="BF2401" s="27">
        <v>472.53204404903505</v>
      </c>
      <c r="BG2401" s="27">
        <v>73.38</v>
      </c>
      <c r="BH2401" s="23">
        <v>-0.66280991735537143</v>
      </c>
      <c r="BI2401" s="23">
        <v>13.557024793388434</v>
      </c>
      <c r="BJ2401" s="23">
        <v>1504.6520000000012</v>
      </c>
      <c r="BK2401" s="27">
        <v>51.070104844117232</v>
      </c>
      <c r="BL2401" s="27">
        <v>2449.3592778681846</v>
      </c>
    </row>
    <row r="2402" spans="1:64" x14ac:dyDescent="0.15">
      <c r="A2402" s="27" t="s">
        <v>1169</v>
      </c>
      <c r="B2402" s="27" t="s">
        <v>1090</v>
      </c>
      <c r="C2402" s="27" t="s">
        <v>1095</v>
      </c>
      <c r="D2402" s="27" t="s">
        <v>1090</v>
      </c>
      <c r="E2402" s="27" t="s">
        <v>1237</v>
      </c>
      <c r="F2402" s="27">
        <v>1990</v>
      </c>
      <c r="G2402" s="27">
        <v>169</v>
      </c>
      <c r="H2402" s="27">
        <v>6</v>
      </c>
      <c r="I2402" s="27">
        <v>-9</v>
      </c>
      <c r="J2402" s="27">
        <v>56</v>
      </c>
      <c r="L2402" s="27">
        <v>65</v>
      </c>
      <c r="N2402" s="27">
        <v>74</v>
      </c>
      <c r="P2402" s="27">
        <v>128</v>
      </c>
      <c r="Q2402" s="27">
        <v>197</v>
      </c>
      <c r="R2402" s="23">
        <v>25.133274676616008</v>
      </c>
      <c r="S2402" s="25">
        <v>4.7314630053020572</v>
      </c>
      <c r="T2402" s="23">
        <v>403.75773220388385</v>
      </c>
      <c r="U2402" s="23">
        <v>421.70112881629524</v>
      </c>
      <c r="V2402" s="23">
        <v>106.23118411883625</v>
      </c>
      <c r="W2402" s="25">
        <v>0.25191106767466787</v>
      </c>
      <c r="X2402" s="27">
        <v>322.02016628337333</v>
      </c>
      <c r="Y2402" s="27">
        <v>188.97</v>
      </c>
      <c r="Z2402" s="27">
        <v>0</v>
      </c>
      <c r="AA2402" s="27">
        <v>0</v>
      </c>
      <c r="AB2402" s="27">
        <v>230.95993279077376</v>
      </c>
      <c r="AC2402" s="27">
        <v>3.720105684900898</v>
      </c>
      <c r="AD2402" s="27">
        <v>61.886322747570624</v>
      </c>
      <c r="AE2402" s="27">
        <v>195.87237934420602</v>
      </c>
      <c r="AF2402" s="27">
        <v>0</v>
      </c>
      <c r="AG2402" s="27">
        <v>257.75870209177663</v>
      </c>
      <c r="AH2402" s="25">
        <v>0.24009400980222004</v>
      </c>
      <c r="AN2402" s="25">
        <v>0</v>
      </c>
      <c r="AV2402" s="3">
        <v>4</v>
      </c>
      <c r="AW2402" s="27">
        <v>188.97</v>
      </c>
      <c r="AX2402" s="23">
        <v>5.4821428571428568</v>
      </c>
      <c r="AY2402" s="23">
        <v>20.659183673469386</v>
      </c>
      <c r="AZ2402" s="23">
        <v>3283.5289999999995</v>
      </c>
      <c r="BA2402" s="27">
        <v>261.02965732206184</v>
      </c>
      <c r="BB2402" s="27">
        <v>97.019999999999982</v>
      </c>
      <c r="BC2402" s="23">
        <v>15.415068493150681</v>
      </c>
      <c r="BD2402" s="23">
        <v>30.608219178082187</v>
      </c>
      <c r="BE2402" s="23">
        <v>1756.2069999999994</v>
      </c>
      <c r="BF2402" s="27">
        <v>220.47179448838318</v>
      </c>
      <c r="BG2402" s="27">
        <v>91.95</v>
      </c>
      <c r="BH2402" s="23">
        <v>-0.41300813008130022</v>
      </c>
      <c r="BI2402" s="23">
        <v>14.754471544715452</v>
      </c>
      <c r="BJ2402" s="23">
        <v>1527.3220000000008</v>
      </c>
      <c r="BK2402" s="27">
        <v>40.557862833678541</v>
      </c>
      <c r="BL2402" s="27">
        <v>1221.0480933199569</v>
      </c>
    </row>
    <row r="2403" spans="1:64" x14ac:dyDescent="0.15">
      <c r="A2403" s="27" t="s">
        <v>1169</v>
      </c>
      <c r="B2403" s="27" t="s">
        <v>1090</v>
      </c>
      <c r="C2403" s="27" t="s">
        <v>1095</v>
      </c>
      <c r="D2403" s="27" t="s">
        <v>1090</v>
      </c>
      <c r="E2403" s="27" t="s">
        <v>1237</v>
      </c>
      <c r="F2403" s="27">
        <v>1991</v>
      </c>
      <c r="G2403" s="27">
        <v>169</v>
      </c>
      <c r="H2403" s="27">
        <v>6</v>
      </c>
      <c r="I2403" s="27">
        <v>-9</v>
      </c>
      <c r="J2403" s="27">
        <v>56</v>
      </c>
      <c r="L2403" s="27">
        <v>65</v>
      </c>
      <c r="N2403" s="27">
        <v>73</v>
      </c>
      <c r="P2403" s="27">
        <v>197</v>
      </c>
      <c r="Q2403" s="27">
        <v>197</v>
      </c>
      <c r="R2403" s="23">
        <v>24.554097800893988</v>
      </c>
      <c r="S2403" s="25">
        <v>3.6495498463700677</v>
      </c>
      <c r="T2403" s="23">
        <v>304.21735135890106</v>
      </c>
      <c r="U2403" s="23">
        <v>361.69594533194982</v>
      </c>
      <c r="V2403" s="23">
        <v>117.08438398917507</v>
      </c>
      <c r="W2403" s="25">
        <v>0.32370940914094493</v>
      </c>
      <c r="X2403" s="27">
        <v>328.44281005257034</v>
      </c>
      <c r="Y2403" s="27">
        <v>245.58999999999997</v>
      </c>
      <c r="Z2403" s="27">
        <v>0</v>
      </c>
      <c r="AA2403" s="27">
        <v>0</v>
      </c>
      <c r="AB2403" s="27">
        <v>266.41970454159315</v>
      </c>
      <c r="AC2403" s="27">
        <v>8.5000405929633018</v>
      </c>
      <c r="AD2403" s="27">
        <v>92.50619657692252</v>
      </c>
      <c r="AE2403" s="27">
        <v>185.60594733801378</v>
      </c>
      <c r="AF2403" s="27">
        <v>0</v>
      </c>
      <c r="AG2403" s="27">
        <v>278.11214391493627</v>
      </c>
      <c r="AH2403" s="25">
        <v>0.3326219126878453</v>
      </c>
      <c r="AN2403" s="25">
        <v>0</v>
      </c>
      <c r="AV2403" s="3">
        <v>4</v>
      </c>
      <c r="AW2403" s="27">
        <v>245.58999999999997</v>
      </c>
      <c r="AX2403" s="23">
        <v>5.4632653061224543</v>
      </c>
      <c r="AY2403" s="23">
        <v>20.227040816326543</v>
      </c>
      <c r="AZ2403" s="23">
        <v>3212.3339999999998</v>
      </c>
      <c r="BA2403" s="27">
        <v>281.04378096678062</v>
      </c>
      <c r="BB2403" s="27">
        <v>104.39000000000001</v>
      </c>
      <c r="BC2403" s="23">
        <v>15.256944444444448</v>
      </c>
      <c r="BD2403" s="23">
        <v>30.74583333333333</v>
      </c>
      <c r="BE2403" s="23">
        <v>1698.9939999999995</v>
      </c>
      <c r="BF2403" s="27">
        <v>226.05495345585013</v>
      </c>
      <c r="BG2403" s="27">
        <v>141.19999999999999</v>
      </c>
      <c r="BH2403" s="23">
        <v>-0.22338709677419299</v>
      </c>
      <c r="BI2403" s="23">
        <v>14.119354838709681</v>
      </c>
      <c r="BJ2403" s="23">
        <v>1513.34</v>
      </c>
      <c r="BK2403" s="27">
        <v>54.98882751093025</v>
      </c>
      <c r="BL2403" s="27">
        <v>1345.7975171169549</v>
      </c>
    </row>
    <row r="2404" spans="1:64" x14ac:dyDescent="0.15">
      <c r="A2404" s="27" t="s">
        <v>1169</v>
      </c>
      <c r="B2404" s="27" t="s">
        <v>1090</v>
      </c>
      <c r="C2404" s="27" t="s">
        <v>1095</v>
      </c>
      <c r="D2404" s="27" t="s">
        <v>1090</v>
      </c>
      <c r="E2404" s="27" t="s">
        <v>1237</v>
      </c>
      <c r="F2404" s="27">
        <v>1992</v>
      </c>
      <c r="G2404" s="27">
        <v>169</v>
      </c>
      <c r="H2404" s="27">
        <v>7</v>
      </c>
      <c r="I2404" s="27">
        <v>-9</v>
      </c>
      <c r="J2404" s="27">
        <v>66</v>
      </c>
      <c r="L2404" s="27">
        <v>79</v>
      </c>
      <c r="N2404" s="27">
        <v>93</v>
      </c>
      <c r="P2404" s="27">
        <v>197</v>
      </c>
      <c r="Q2404" s="27">
        <v>197</v>
      </c>
      <c r="R2404" s="23">
        <v>21.609882074660923</v>
      </c>
      <c r="S2404" s="25">
        <v>6.1837270028686735</v>
      </c>
      <c r="T2404" s="23">
        <v>789.72124917088308</v>
      </c>
      <c r="U2404" s="23">
        <v>796.1886829245251</v>
      </c>
      <c r="V2404" s="23">
        <v>178.07946433209202</v>
      </c>
      <c r="W2404" s="25">
        <v>0.22366489993468561</v>
      </c>
      <c r="X2404" s="27">
        <v>323.07278590112588</v>
      </c>
      <c r="Y2404" s="27">
        <v>350</v>
      </c>
      <c r="Z2404" s="27">
        <v>0</v>
      </c>
      <c r="AA2404" s="27">
        <v>0</v>
      </c>
      <c r="AB2404" s="27">
        <v>211.31225326761393</v>
      </c>
      <c r="AC2404" s="27">
        <v>20.222151853326935</v>
      </c>
      <c r="AD2404" s="27">
        <v>110.06022066612755</v>
      </c>
      <c r="AE2404" s="27">
        <v>314.50057898500279</v>
      </c>
      <c r="AF2404" s="27">
        <v>0</v>
      </c>
      <c r="AG2404" s="27">
        <v>424.56079965113031</v>
      </c>
      <c r="AH2404" s="25">
        <v>0.25923311375952512</v>
      </c>
      <c r="AN2404" s="25">
        <v>0</v>
      </c>
      <c r="AV2404" s="3">
        <v>4</v>
      </c>
      <c r="AW2404" s="27">
        <v>350</v>
      </c>
      <c r="AX2404" s="23">
        <v>4.1219387755102028</v>
      </c>
      <c r="AY2404" s="23">
        <v>17.606632653061229</v>
      </c>
      <c r="AZ2404" s="23">
        <v>3069.6239999999984</v>
      </c>
      <c r="BA2404" s="27">
        <v>426.77925936008631</v>
      </c>
      <c r="BB2404" s="27">
        <v>305.82000000000005</v>
      </c>
      <c r="BC2404" s="23">
        <v>12.755434782608694</v>
      </c>
      <c r="BD2404" s="23">
        <v>25.973913043478252</v>
      </c>
      <c r="BE2404" s="23">
        <v>1968.1599999999996</v>
      </c>
      <c r="BF2404" s="27">
        <v>386.96431821174963</v>
      </c>
      <c r="BG2404" s="27">
        <v>44.180000000000007</v>
      </c>
      <c r="BH2404" s="23">
        <v>-3.5153846153846162</v>
      </c>
      <c r="BI2404" s="23">
        <v>10.204807692307696</v>
      </c>
      <c r="BJ2404" s="23">
        <v>1101.4640000000004</v>
      </c>
      <c r="BK2404" s="27">
        <v>39.814941148336686</v>
      </c>
      <c r="BL2404" s="27">
        <v>2046.8903946217472</v>
      </c>
    </row>
    <row r="2405" spans="1:64" x14ac:dyDescent="0.15">
      <c r="A2405" s="27" t="s">
        <v>1169</v>
      </c>
      <c r="B2405" s="27" t="s">
        <v>1090</v>
      </c>
      <c r="C2405" s="27" t="s">
        <v>1095</v>
      </c>
      <c r="D2405" s="27" t="s">
        <v>1090</v>
      </c>
      <c r="E2405" s="27" t="s">
        <v>1237</v>
      </c>
      <c r="F2405" s="27">
        <v>1993</v>
      </c>
      <c r="G2405" s="27">
        <v>169</v>
      </c>
      <c r="H2405" s="27">
        <v>7</v>
      </c>
      <c r="I2405" s="27">
        <v>-9</v>
      </c>
      <c r="J2405" s="27">
        <v>62</v>
      </c>
      <c r="L2405" s="27">
        <v>72</v>
      </c>
      <c r="N2405" s="27">
        <v>92</v>
      </c>
      <c r="P2405" s="27">
        <v>197</v>
      </c>
      <c r="Q2405" s="27">
        <v>197</v>
      </c>
      <c r="R2405" s="23">
        <v>22.332231618646091</v>
      </c>
      <c r="S2405" s="25">
        <v>5.9455947775179743</v>
      </c>
      <c r="T2405" s="23">
        <v>715.51147136380382</v>
      </c>
      <c r="U2405" s="23">
        <v>736.412560420418</v>
      </c>
      <c r="V2405" s="23">
        <v>177.82576853998734</v>
      </c>
      <c r="W2405" s="25">
        <v>0.24147573749110041</v>
      </c>
      <c r="X2405" s="27">
        <v>377.20736847226516</v>
      </c>
      <c r="Y2405" s="27">
        <v>356.12999999999977</v>
      </c>
      <c r="Z2405" s="27">
        <v>0</v>
      </c>
      <c r="AA2405" s="27">
        <v>0</v>
      </c>
      <c r="AB2405" s="27">
        <v>255.22775740311377</v>
      </c>
      <c r="AC2405" s="27">
        <v>18.694136658399092</v>
      </c>
      <c r="AD2405" s="27">
        <v>125.55481131983825</v>
      </c>
      <c r="AE2405" s="27">
        <v>303.39947455969877</v>
      </c>
      <c r="AF2405" s="27">
        <v>0</v>
      </c>
      <c r="AG2405" s="27">
        <v>428.954285879537</v>
      </c>
      <c r="AH2405" s="25">
        <v>0.2926997410351096</v>
      </c>
      <c r="AN2405" s="25">
        <v>0</v>
      </c>
      <c r="AV2405" s="3">
        <v>4</v>
      </c>
      <c r="AW2405" s="27">
        <v>356.12999999999977</v>
      </c>
      <c r="AX2405" s="23">
        <v>4.7301020408163215</v>
      </c>
      <c r="AY2405" s="23">
        <v>18.233673469387753</v>
      </c>
      <c r="AZ2405" s="23">
        <v>2974.3820000000001</v>
      </c>
      <c r="BA2405" s="27">
        <v>429.3981345605024</v>
      </c>
      <c r="BB2405" s="27">
        <v>261.13</v>
      </c>
      <c r="BC2405" s="23">
        <v>12.993406593406592</v>
      </c>
      <c r="BD2405" s="23">
        <v>26.440659340659348</v>
      </c>
      <c r="BE2405" s="23">
        <v>1873.0599999999993</v>
      </c>
      <c r="BF2405" s="27">
        <v>389.71525974069061</v>
      </c>
      <c r="BG2405" s="27">
        <v>94.999999999999986</v>
      </c>
      <c r="BH2405" s="23">
        <v>-2.4314285714285711</v>
      </c>
      <c r="BI2405" s="23">
        <v>11.12095238095238</v>
      </c>
      <c r="BJ2405" s="23">
        <v>1101.3219999999999</v>
      </c>
      <c r="BK2405" s="27">
        <v>39.682874819811659</v>
      </c>
      <c r="BL2405" s="27">
        <v>2043.9743510343371</v>
      </c>
    </row>
    <row r="2406" spans="1:64" x14ac:dyDescent="0.15">
      <c r="A2406" s="27" t="s">
        <v>1169</v>
      </c>
      <c r="B2406" s="27" t="s">
        <v>1090</v>
      </c>
      <c r="C2406" s="27" t="s">
        <v>1095</v>
      </c>
      <c r="D2406" s="27" t="s">
        <v>1090</v>
      </c>
      <c r="E2406" s="27" t="s">
        <v>1237</v>
      </c>
      <c r="F2406" s="27">
        <v>1994</v>
      </c>
      <c r="G2406" s="27">
        <v>169</v>
      </c>
      <c r="H2406" s="27">
        <v>5</v>
      </c>
      <c r="I2406" s="27">
        <v>-9</v>
      </c>
      <c r="J2406" s="27">
        <v>59</v>
      </c>
      <c r="L2406" s="27">
        <v>67</v>
      </c>
      <c r="N2406" s="27">
        <v>77</v>
      </c>
      <c r="P2406" s="27">
        <v>197</v>
      </c>
      <c r="Q2406" s="27">
        <v>197</v>
      </c>
      <c r="R2406" s="23">
        <v>23.722308912782555</v>
      </c>
      <c r="S2406" s="25">
        <v>4.1623237434387708</v>
      </c>
      <c r="T2406" s="23">
        <v>459.88887409793705</v>
      </c>
      <c r="U2406" s="23">
        <v>477.32358561350998</v>
      </c>
      <c r="V2406" s="23">
        <v>118.5323616576258</v>
      </c>
      <c r="W2406" s="25">
        <v>0.24832705264711391</v>
      </c>
      <c r="X2406" s="27">
        <v>323.25947494448923</v>
      </c>
      <c r="Y2406" s="27">
        <v>280.89999999999998</v>
      </c>
      <c r="Z2406" s="27">
        <v>0</v>
      </c>
      <c r="AA2406" s="27">
        <v>0</v>
      </c>
      <c r="AB2406" s="27">
        <v>259.43957371816674</v>
      </c>
      <c r="AC2406" s="27">
        <v>9.0280426790382897</v>
      </c>
      <c r="AD2406" s="27">
        <v>92.72223261095769</v>
      </c>
      <c r="AE2406" s="27">
        <v>222.35011177747174</v>
      </c>
      <c r="AF2406" s="27">
        <v>0</v>
      </c>
      <c r="AG2406" s="27">
        <v>315.07234438842943</v>
      </c>
      <c r="AH2406" s="25">
        <v>0.2942886969278406</v>
      </c>
      <c r="AN2406" s="25">
        <v>0</v>
      </c>
      <c r="AV2406" s="3">
        <v>4</v>
      </c>
      <c r="AW2406" s="27">
        <v>280.89999999999998</v>
      </c>
      <c r="AX2406" s="23">
        <v>5.9908163265306156</v>
      </c>
      <c r="AY2406" s="23">
        <v>20.493877551020425</v>
      </c>
      <c r="AZ2406" s="23">
        <v>3213.8010000000027</v>
      </c>
      <c r="BA2406" s="27">
        <v>317.1038263302969</v>
      </c>
      <c r="BB2406" s="27">
        <v>169.67000000000002</v>
      </c>
      <c r="BC2406" s="23">
        <v>14.407894736842108</v>
      </c>
      <c r="BD2406" s="23">
        <v>29.689473684210526</v>
      </c>
      <c r="BE2406" s="23">
        <v>1817.1379999999995</v>
      </c>
      <c r="BF2406" s="27">
        <v>283.50544517684938</v>
      </c>
      <c r="BG2406" s="27">
        <v>111.23000000000002</v>
      </c>
      <c r="BH2406" s="23">
        <v>0.65999999999999759</v>
      </c>
      <c r="BI2406" s="23">
        <v>14.669999999999996</v>
      </c>
      <c r="BJ2406" s="23">
        <v>1396.6629999999998</v>
      </c>
      <c r="BK2406" s="27">
        <v>33.598381153447484</v>
      </c>
      <c r="BL2406" s="27">
        <v>1362.4409385934</v>
      </c>
    </row>
    <row r="2407" spans="1:64" x14ac:dyDescent="0.15">
      <c r="A2407" s="27" t="s">
        <v>1169</v>
      </c>
      <c r="B2407" s="27" t="s">
        <v>1090</v>
      </c>
      <c r="C2407" s="27" t="s">
        <v>1095</v>
      </c>
      <c r="D2407" s="27" t="s">
        <v>1090</v>
      </c>
      <c r="E2407" s="27" t="s">
        <v>1237</v>
      </c>
      <c r="F2407" s="27">
        <v>1995</v>
      </c>
      <c r="G2407" s="27">
        <v>169</v>
      </c>
      <c r="H2407" s="27">
        <v>5</v>
      </c>
      <c r="I2407" s="27">
        <v>-9</v>
      </c>
      <c r="J2407" s="27">
        <v>55</v>
      </c>
      <c r="L2407" s="27">
        <v>63</v>
      </c>
      <c r="N2407" s="27">
        <v>72</v>
      </c>
      <c r="P2407" s="27">
        <v>197</v>
      </c>
      <c r="Q2407" s="27">
        <v>197</v>
      </c>
      <c r="R2407" s="23">
        <v>24.02032981500556</v>
      </c>
      <c r="S2407" s="25">
        <v>2.8842746508992136</v>
      </c>
      <c r="T2407" s="23">
        <v>249.95608139890618</v>
      </c>
      <c r="U2407" s="23">
        <v>293.23794575879725</v>
      </c>
      <c r="V2407" s="23">
        <v>97.344068100022881</v>
      </c>
      <c r="W2407" s="25">
        <v>0.33196271556364693</v>
      </c>
      <c r="X2407" s="27">
        <v>322.08883281072934</v>
      </c>
      <c r="Y2407" s="27">
        <v>180.32</v>
      </c>
      <c r="Z2407" s="27">
        <v>0</v>
      </c>
      <c r="AA2407" s="27">
        <v>0</v>
      </c>
      <c r="AB2407" s="27">
        <v>207.6728577744189</v>
      </c>
      <c r="AC2407" s="27">
        <v>3.7907513999047411</v>
      </c>
      <c r="AD2407" s="27">
        <v>98.806464706235886</v>
      </c>
      <c r="AE2407" s="27">
        <v>169.32940782377645</v>
      </c>
      <c r="AF2407" s="27">
        <v>0</v>
      </c>
      <c r="AG2407" s="27">
        <v>268.13587253001231</v>
      </c>
      <c r="AH2407" s="25">
        <v>0.36849400301795321</v>
      </c>
      <c r="AN2407" s="25">
        <v>0</v>
      </c>
      <c r="AV2407" s="3">
        <v>4</v>
      </c>
      <c r="AW2407" s="27">
        <v>180.32</v>
      </c>
      <c r="AX2407" s="23">
        <v>5.1484693877551075</v>
      </c>
      <c r="AY2407" s="23">
        <v>20.822959183673447</v>
      </c>
      <c r="AZ2407" s="23">
        <v>3349.4709999999977</v>
      </c>
      <c r="BA2407" s="27">
        <v>271.32185644648547</v>
      </c>
      <c r="BB2407" s="27">
        <v>104.89000000000003</v>
      </c>
      <c r="BC2407" s="23">
        <v>15.116901408450701</v>
      </c>
      <c r="BD2407" s="23">
        <v>31.067605633802806</v>
      </c>
      <c r="BE2407" s="23">
        <v>1770.5860000000002</v>
      </c>
      <c r="BF2407" s="27">
        <v>221.46966192991968</v>
      </c>
      <c r="BG2407" s="27">
        <v>75.430000000000035</v>
      </c>
      <c r="BH2407" s="23">
        <v>-0.51360000000000228</v>
      </c>
      <c r="BI2407" s="23">
        <v>15.004000000000005</v>
      </c>
      <c r="BJ2407" s="23">
        <v>1578.885</v>
      </c>
      <c r="BK2407" s="27">
        <v>49.852194516565916</v>
      </c>
      <c r="BL2407" s="27">
        <v>1118.8973344830217</v>
      </c>
    </row>
    <row r="2408" spans="1:64" x14ac:dyDescent="0.15">
      <c r="A2408" s="27" t="s">
        <v>1169</v>
      </c>
      <c r="B2408" s="27" t="s">
        <v>1090</v>
      </c>
      <c r="C2408" s="27" t="s">
        <v>1095</v>
      </c>
      <c r="D2408" s="27" t="s">
        <v>1090</v>
      </c>
      <c r="E2408" s="27" t="s">
        <v>1237</v>
      </c>
      <c r="F2408" s="27">
        <v>1996</v>
      </c>
      <c r="G2408" s="27">
        <v>169</v>
      </c>
      <c r="H2408" s="27">
        <v>6</v>
      </c>
      <c r="I2408" s="27">
        <v>-9</v>
      </c>
      <c r="J2408" s="27">
        <v>60</v>
      </c>
      <c r="L2408" s="27">
        <v>70</v>
      </c>
      <c r="N2408" s="27">
        <v>81</v>
      </c>
      <c r="P2408" s="27">
        <v>197</v>
      </c>
      <c r="Q2408" s="27">
        <v>197</v>
      </c>
      <c r="R2408" s="23">
        <v>23.685029419856896</v>
      </c>
      <c r="S2408" s="25">
        <v>6.9364156678278164</v>
      </c>
      <c r="T2408" s="23">
        <v>777.94300298126711</v>
      </c>
      <c r="U2408" s="23">
        <v>930.96525392288072</v>
      </c>
      <c r="V2408" s="23">
        <v>307.07947772554763</v>
      </c>
      <c r="W2408" s="25">
        <v>0.32985062883182448</v>
      </c>
      <c r="X2408" s="27">
        <v>324.68580324334368</v>
      </c>
      <c r="Y2408" s="27">
        <v>453.9099999999998</v>
      </c>
      <c r="Z2408" s="27">
        <v>0</v>
      </c>
      <c r="AA2408" s="27">
        <v>0</v>
      </c>
      <c r="AB2408" s="27">
        <v>255.03630383246394</v>
      </c>
      <c r="AC2408" s="27">
        <v>38.779706526106771</v>
      </c>
      <c r="AD2408" s="27">
        <v>103.14212850566983</v>
      </c>
      <c r="AE2408" s="27">
        <v>363.85489827605738</v>
      </c>
      <c r="AF2408" s="27">
        <v>0</v>
      </c>
      <c r="AG2408" s="27">
        <v>466.99702678172719</v>
      </c>
      <c r="AH2408" s="25">
        <v>0.22086249029858002</v>
      </c>
      <c r="AN2408" s="25">
        <v>0</v>
      </c>
      <c r="AV2408" s="3">
        <v>4</v>
      </c>
      <c r="AW2408" s="27">
        <v>453.9099999999998</v>
      </c>
      <c r="AX2408" s="23">
        <v>4.6341836734693826</v>
      </c>
      <c r="AY2408" s="23">
        <v>17.970918367346936</v>
      </c>
      <c r="AZ2408" s="23">
        <v>3100.3729999999978</v>
      </c>
      <c r="BA2408" s="27">
        <v>468.36045039378655</v>
      </c>
      <c r="BB2408" s="27">
        <v>244.35999999999999</v>
      </c>
      <c r="BC2408" s="23">
        <v>15.266249999999991</v>
      </c>
      <c r="BD2408" s="23">
        <v>28.077499999999986</v>
      </c>
      <c r="BE2408" s="23">
        <v>1800.5110000000002</v>
      </c>
      <c r="BF2408" s="27">
        <v>337.18712979852302</v>
      </c>
      <c r="BG2408" s="27">
        <v>209.55000000000007</v>
      </c>
      <c r="BH2408" s="23">
        <v>-2.6982758620689666</v>
      </c>
      <c r="BI2408" s="23">
        <v>11.000862068965519</v>
      </c>
      <c r="BJ2408" s="23">
        <v>1299.8619999999999</v>
      </c>
      <c r="BK2408" s="27">
        <v>131.17332059526348</v>
      </c>
      <c r="BL2408" s="27">
        <v>3529.6491692591685</v>
      </c>
    </row>
    <row r="2409" spans="1:64" x14ac:dyDescent="0.15">
      <c r="A2409" s="27" t="s">
        <v>1169</v>
      </c>
      <c r="B2409" s="27" t="s">
        <v>1090</v>
      </c>
      <c r="C2409" s="27" t="s">
        <v>1095</v>
      </c>
      <c r="D2409" s="27" t="s">
        <v>1090</v>
      </c>
      <c r="E2409" s="27" t="s">
        <v>1237</v>
      </c>
      <c r="F2409" s="27">
        <v>1997</v>
      </c>
      <c r="G2409" s="27">
        <v>169</v>
      </c>
      <c r="H2409" s="27">
        <v>5</v>
      </c>
      <c r="I2409" s="27">
        <v>-9</v>
      </c>
      <c r="J2409" s="27">
        <v>58</v>
      </c>
      <c r="L2409" s="27">
        <v>69</v>
      </c>
      <c r="N2409" s="27">
        <v>78</v>
      </c>
      <c r="P2409" s="27">
        <v>197</v>
      </c>
      <c r="Q2409" s="27">
        <v>197</v>
      </c>
      <c r="R2409" s="23">
        <v>24.346940336657795</v>
      </c>
      <c r="S2409" s="25">
        <v>6.4915029839428984</v>
      </c>
      <c r="T2409" s="23">
        <v>614.32569082712291</v>
      </c>
      <c r="U2409" s="23">
        <v>664.02331013592061</v>
      </c>
      <c r="V2409" s="23">
        <v>184.47772757719321</v>
      </c>
      <c r="W2409" s="25">
        <v>0.2778181458136621</v>
      </c>
      <c r="X2409" s="27">
        <v>322.68363182670788</v>
      </c>
      <c r="Y2409" s="27">
        <v>348.24000000000012</v>
      </c>
      <c r="Z2409" s="27">
        <v>0</v>
      </c>
      <c r="AA2409" s="27">
        <v>0</v>
      </c>
      <c r="AB2409" s="27">
        <v>242.66850030124093</v>
      </c>
      <c r="AC2409" s="27">
        <v>22.17501196051175</v>
      </c>
      <c r="AD2409" s="27">
        <v>76.212500556946139</v>
      </c>
      <c r="AE2409" s="27">
        <v>309.5195067774365</v>
      </c>
      <c r="AF2409" s="27">
        <v>0</v>
      </c>
      <c r="AG2409" s="27">
        <v>385.73200733438262</v>
      </c>
      <c r="AH2409" s="25">
        <v>0.1975788815344286</v>
      </c>
      <c r="AN2409" s="25">
        <v>0</v>
      </c>
      <c r="AV2409" s="3">
        <v>4</v>
      </c>
      <c r="AW2409" s="27">
        <v>348.24000000000012</v>
      </c>
      <c r="AX2409" s="23">
        <v>6.1244897959183646</v>
      </c>
      <c r="AY2409" s="23">
        <v>20.034693877551035</v>
      </c>
      <c r="AZ2409" s="23">
        <v>3166.3480000000009</v>
      </c>
      <c r="BA2409" s="27">
        <v>388.33791358619868</v>
      </c>
      <c r="BB2409" s="27">
        <v>236.23000000000005</v>
      </c>
      <c r="BC2409" s="23">
        <v>15.498701298701297</v>
      </c>
      <c r="BD2409" s="23">
        <v>29.789610389610392</v>
      </c>
      <c r="BE2409" s="23">
        <v>1779.0380000000009</v>
      </c>
      <c r="BF2409" s="27">
        <v>329.95496273192947</v>
      </c>
      <c r="BG2409" s="27">
        <v>112.01</v>
      </c>
      <c r="BH2409" s="23">
        <v>5.8823529411765371E-2</v>
      </c>
      <c r="BI2409" s="23">
        <v>13.722689075630257</v>
      </c>
      <c r="BJ2409" s="23">
        <v>1387.3100000000006</v>
      </c>
      <c r="BK2409" s="27">
        <v>58.382950854268955</v>
      </c>
      <c r="BL2409" s="27">
        <v>2120.4336503125655</v>
      </c>
    </row>
    <row r="2410" spans="1:64" x14ac:dyDescent="0.15">
      <c r="A2410" s="27" t="s">
        <v>1169</v>
      </c>
      <c r="B2410" s="27" t="s">
        <v>1090</v>
      </c>
      <c r="C2410" s="27" t="s">
        <v>1095</v>
      </c>
      <c r="D2410" s="27" t="s">
        <v>1090</v>
      </c>
      <c r="E2410" s="27" t="s">
        <v>1237</v>
      </c>
      <c r="F2410" s="27">
        <v>1998</v>
      </c>
      <c r="G2410" s="27">
        <v>169</v>
      </c>
      <c r="H2410" s="27">
        <v>7</v>
      </c>
      <c r="I2410" s="27">
        <v>-9</v>
      </c>
      <c r="J2410" s="27">
        <v>56</v>
      </c>
      <c r="L2410" s="27">
        <v>65</v>
      </c>
      <c r="N2410" s="27">
        <v>73</v>
      </c>
      <c r="P2410" s="27">
        <v>117</v>
      </c>
      <c r="Q2410" s="27">
        <v>197</v>
      </c>
      <c r="R2410" s="23">
        <v>24.881977709579711</v>
      </c>
      <c r="S2410" s="25">
        <v>5.571034166034142</v>
      </c>
      <c r="T2410" s="23">
        <v>487.56709150247735</v>
      </c>
      <c r="U2410" s="23">
        <v>506.89799484673523</v>
      </c>
      <c r="V2410" s="23">
        <v>125.73957532767945</v>
      </c>
      <c r="W2410" s="25">
        <v>0.2480569545064551</v>
      </c>
      <c r="X2410" s="27">
        <v>323.55294532186372</v>
      </c>
      <c r="Y2410" s="27">
        <v>300.49</v>
      </c>
      <c r="Z2410" s="27">
        <v>0</v>
      </c>
      <c r="AA2410" s="27">
        <v>0</v>
      </c>
      <c r="AB2410" s="27">
        <v>268.26196922503664</v>
      </c>
      <c r="AC2410" s="27">
        <v>5.2512168665130323</v>
      </c>
      <c r="AD2410" s="27">
        <v>97.857948617476936</v>
      </c>
      <c r="AE2410" s="27">
        <v>232.33986508086028</v>
      </c>
      <c r="AF2410" s="27">
        <v>0</v>
      </c>
      <c r="AG2410" s="27">
        <v>330.1978136983372</v>
      </c>
      <c r="AH2410" s="25">
        <v>0.2963615796174302</v>
      </c>
      <c r="AN2410" s="25">
        <v>0</v>
      </c>
      <c r="AV2410" s="3">
        <v>4</v>
      </c>
      <c r="AW2410" s="27">
        <v>300.49</v>
      </c>
      <c r="AX2410" s="23">
        <v>7.2270408163265305</v>
      </c>
      <c r="AY2410" s="23">
        <v>21.423979591836726</v>
      </c>
      <c r="AZ2410" s="23">
        <v>3178.7550000000019</v>
      </c>
      <c r="BA2410" s="27">
        <v>333.20193413553744</v>
      </c>
      <c r="BB2410" s="27">
        <v>173.47</v>
      </c>
      <c r="BC2410" s="23">
        <v>16.330555555555559</v>
      </c>
      <c r="BD2410" s="23">
        <v>30.504166666666677</v>
      </c>
      <c r="BE2410" s="23">
        <v>1673.3210000000004</v>
      </c>
      <c r="BF2410" s="27">
        <v>288.74535484011398</v>
      </c>
      <c r="BG2410" s="27">
        <v>127.02000000000001</v>
      </c>
      <c r="BH2410" s="23">
        <v>1.941129032258065</v>
      </c>
      <c r="BI2410" s="23">
        <v>16.151612903225811</v>
      </c>
      <c r="BJ2410" s="23">
        <v>1505.4340000000002</v>
      </c>
      <c r="BK2410" s="27">
        <v>44.456579295423161</v>
      </c>
      <c r="BL2410" s="27">
        <v>1445.2824750307982</v>
      </c>
    </row>
    <row r="2411" spans="1:64" x14ac:dyDescent="0.15">
      <c r="A2411" s="27" t="s">
        <v>1169</v>
      </c>
      <c r="B2411" s="27" t="s">
        <v>1090</v>
      </c>
      <c r="C2411" s="27" t="s">
        <v>1095</v>
      </c>
      <c r="D2411" s="27" t="s">
        <v>1090</v>
      </c>
      <c r="E2411" s="27" t="s">
        <v>1237</v>
      </c>
      <c r="F2411" s="27">
        <v>1999</v>
      </c>
      <c r="G2411" s="27">
        <v>169</v>
      </c>
      <c r="H2411" s="27">
        <v>6</v>
      </c>
      <c r="I2411" s="27">
        <v>-9</v>
      </c>
      <c r="J2411" s="27">
        <v>56</v>
      </c>
      <c r="L2411" s="27">
        <v>66</v>
      </c>
      <c r="N2411" s="27">
        <v>76</v>
      </c>
      <c r="P2411" s="27">
        <v>197</v>
      </c>
      <c r="Q2411" s="27">
        <v>197</v>
      </c>
      <c r="R2411" s="23">
        <v>24.501316971561401</v>
      </c>
      <c r="S2411" s="25">
        <v>5.8336543978421584</v>
      </c>
      <c r="T2411" s="23">
        <v>529.80245265656822</v>
      </c>
      <c r="U2411" s="23">
        <v>545.51079911591864</v>
      </c>
      <c r="V2411" s="23">
        <v>128.05998065918564</v>
      </c>
      <c r="W2411" s="25">
        <v>0.23475241648598288</v>
      </c>
      <c r="X2411" s="27">
        <v>323.82980338102067</v>
      </c>
      <c r="Y2411" s="27">
        <v>256.79999999999995</v>
      </c>
      <c r="Z2411" s="27">
        <v>0</v>
      </c>
      <c r="AA2411" s="27">
        <v>0</v>
      </c>
      <c r="AB2411" s="27">
        <v>182.10091519264932</v>
      </c>
      <c r="AC2411" s="27">
        <v>19.281041511145002</v>
      </c>
      <c r="AD2411" s="27">
        <v>102.11851701672049</v>
      </c>
      <c r="AE2411" s="27">
        <v>256.2385097097432</v>
      </c>
      <c r="AF2411" s="27">
        <v>0</v>
      </c>
      <c r="AG2411" s="27">
        <v>358.35702672646369</v>
      </c>
      <c r="AH2411" s="25">
        <v>0.28496305793115551</v>
      </c>
      <c r="AN2411" s="25">
        <v>0</v>
      </c>
      <c r="AV2411" s="3">
        <v>4</v>
      </c>
      <c r="AW2411" s="27">
        <v>256.79999999999995</v>
      </c>
      <c r="AX2411" s="23">
        <v>6.1010204081632642</v>
      </c>
      <c r="AY2411" s="23">
        <v>21.80459183673468</v>
      </c>
      <c r="AZ2411" s="23">
        <v>3328.3019999999997</v>
      </c>
      <c r="BA2411" s="27">
        <v>360.83522964690445</v>
      </c>
      <c r="BB2411" s="27">
        <v>243.58999999999997</v>
      </c>
      <c r="BC2411" s="23">
        <v>15.915999999999995</v>
      </c>
      <c r="BD2411" s="23">
        <v>29.967999999999993</v>
      </c>
      <c r="BE2411" s="23">
        <v>1776.4949999999994</v>
      </c>
      <c r="BF2411" s="27">
        <v>323.63158669941242</v>
      </c>
      <c r="BG2411" s="27">
        <v>13.209999999999999</v>
      </c>
      <c r="BH2411" s="23">
        <v>1.7355371900825783E-2</v>
      </c>
      <c r="BI2411" s="23">
        <v>16.744628099173557</v>
      </c>
      <c r="BJ2411" s="23">
        <v>1551.8070000000009</v>
      </c>
      <c r="BK2411" s="27">
        <v>37.203642947492078</v>
      </c>
      <c r="BL2411" s="27">
        <v>1471.9538006802945</v>
      </c>
    </row>
    <row r="2412" spans="1:64" x14ac:dyDescent="0.15">
      <c r="A2412" s="27" t="s">
        <v>1169</v>
      </c>
      <c r="B2412" s="27" t="s">
        <v>1090</v>
      </c>
      <c r="C2412" s="27" t="s">
        <v>1095</v>
      </c>
      <c r="D2412" s="27" t="s">
        <v>1090</v>
      </c>
      <c r="E2412" s="27" t="s">
        <v>1237</v>
      </c>
      <c r="F2412" s="27">
        <v>2000</v>
      </c>
      <c r="G2412" s="27">
        <v>169</v>
      </c>
      <c r="H2412" s="27">
        <v>7</v>
      </c>
      <c r="I2412" s="27">
        <v>-9</v>
      </c>
      <c r="J2412" s="27">
        <v>53</v>
      </c>
      <c r="L2412" s="27">
        <v>61</v>
      </c>
      <c r="N2412" s="27">
        <v>70</v>
      </c>
      <c r="P2412" s="27">
        <v>120</v>
      </c>
      <c r="Q2412" s="27">
        <v>197</v>
      </c>
      <c r="R2412" s="23">
        <v>24.476146364042297</v>
      </c>
      <c r="S2412" s="25">
        <v>3.5707567800654112</v>
      </c>
      <c r="T2412" s="23">
        <v>336.46426271974309</v>
      </c>
      <c r="U2412" s="23">
        <v>372.86324017694113</v>
      </c>
      <c r="V2412" s="23">
        <v>109.5862672598646</v>
      </c>
      <c r="W2412" s="25">
        <v>0.2939047149534334</v>
      </c>
      <c r="X2412" s="27">
        <v>324.71851807017697</v>
      </c>
      <c r="Y2412" s="27">
        <v>305.5499999999999</v>
      </c>
      <c r="Z2412" s="27">
        <v>0</v>
      </c>
      <c r="AA2412" s="27">
        <v>0</v>
      </c>
      <c r="AB2412" s="27">
        <v>295.02437612321131</v>
      </c>
      <c r="AC2412" s="27">
        <v>25.789070335953028</v>
      </c>
      <c r="AD2412" s="27">
        <v>83.160538303808863</v>
      </c>
      <c r="AE2412" s="27">
        <v>203.50713011336407</v>
      </c>
      <c r="AF2412" s="27">
        <v>0</v>
      </c>
      <c r="AG2412" s="27">
        <v>286.66766841717293</v>
      </c>
      <c r="AH2412" s="25">
        <v>0.29009387721342467</v>
      </c>
      <c r="AN2412" s="25">
        <v>0</v>
      </c>
      <c r="AV2412" s="3">
        <v>4</v>
      </c>
      <c r="AW2412" s="27">
        <v>305.5499999999999</v>
      </c>
      <c r="AX2412" s="23">
        <v>5.0622448979591814</v>
      </c>
      <c r="AY2412" s="23">
        <v>19.590816326530614</v>
      </c>
      <c r="AZ2412" s="23">
        <v>3360.286000000001</v>
      </c>
      <c r="BA2412" s="27">
        <v>288.75748021666743</v>
      </c>
      <c r="BB2412" s="27">
        <v>128.52000000000001</v>
      </c>
      <c r="BC2412" s="23">
        <v>15.930434782608689</v>
      </c>
      <c r="BD2412" s="23">
        <v>31.888405797101459</v>
      </c>
      <c r="BE2412" s="23">
        <v>1716.4390000000003</v>
      </c>
      <c r="BF2412" s="27">
        <v>241.00285572953598</v>
      </c>
      <c r="BG2412" s="27">
        <v>177.03</v>
      </c>
      <c r="BH2412" s="23">
        <v>-0.84251968503936803</v>
      </c>
      <c r="BI2412" s="23">
        <v>12.909448818897635</v>
      </c>
      <c r="BJ2412" s="23">
        <v>1643.8470000000002</v>
      </c>
      <c r="BK2412" s="27">
        <v>47.754624487131252</v>
      </c>
      <c r="BL2412" s="27">
        <v>1259.6122673547657</v>
      </c>
    </row>
    <row r="2413" spans="1:64" x14ac:dyDescent="0.15">
      <c r="A2413" s="27" t="s">
        <v>1169</v>
      </c>
      <c r="B2413" s="27" t="s">
        <v>1090</v>
      </c>
      <c r="C2413" s="27" t="s">
        <v>1095</v>
      </c>
      <c r="D2413" s="27" t="s">
        <v>1090</v>
      </c>
      <c r="E2413" s="27" t="s">
        <v>1237</v>
      </c>
      <c r="F2413" s="27">
        <v>2001</v>
      </c>
      <c r="G2413" s="27">
        <v>169</v>
      </c>
      <c r="H2413" s="27">
        <v>7</v>
      </c>
      <c r="I2413" s="27">
        <v>-9</v>
      </c>
      <c r="J2413" s="27">
        <v>48</v>
      </c>
      <c r="L2413" s="27">
        <v>59</v>
      </c>
      <c r="N2413" s="27">
        <v>71</v>
      </c>
      <c r="P2413" s="27">
        <v>152</v>
      </c>
      <c r="Q2413" s="27">
        <v>197</v>
      </c>
      <c r="R2413" s="23">
        <v>26.826352816620023</v>
      </c>
      <c r="S2413" s="25">
        <v>4.949766569283744</v>
      </c>
      <c r="T2413" s="23">
        <v>402.16679190265734</v>
      </c>
      <c r="U2413" s="23">
        <v>550.37412990761788</v>
      </c>
      <c r="V2413" s="23">
        <v>213.52388127480546</v>
      </c>
      <c r="W2413" s="25">
        <v>0.38796132629095936</v>
      </c>
      <c r="X2413" s="27">
        <v>317.390170812039</v>
      </c>
      <c r="Y2413" s="27">
        <v>290.56000000000006</v>
      </c>
      <c r="Z2413" s="27">
        <v>0</v>
      </c>
      <c r="AA2413" s="27">
        <v>0</v>
      </c>
      <c r="AB2413" s="27">
        <v>235.15021962346464</v>
      </c>
      <c r="AC2413" s="27">
        <v>4.5406664641480665</v>
      </c>
      <c r="AD2413" s="27">
        <v>79.009035237738644</v>
      </c>
      <c r="AE2413" s="27">
        <v>267.742376466059</v>
      </c>
      <c r="AF2413" s="27">
        <v>0</v>
      </c>
      <c r="AG2413" s="27">
        <v>346.75141170379766</v>
      </c>
      <c r="AH2413" s="25">
        <v>0.22785497129188362</v>
      </c>
      <c r="AN2413" s="25">
        <v>0</v>
      </c>
      <c r="AV2413" s="3">
        <v>4</v>
      </c>
      <c r="AW2413" s="27">
        <v>290.56000000000006</v>
      </c>
      <c r="AX2413" s="23">
        <v>6.659183673469383</v>
      </c>
      <c r="AY2413" s="23">
        <v>21.629081632653058</v>
      </c>
      <c r="AZ2413" s="23">
        <v>3372.1370000000015</v>
      </c>
      <c r="BA2413" s="27">
        <v>354.65136464088425</v>
      </c>
      <c r="BB2413" s="27">
        <v>163.31</v>
      </c>
      <c r="BC2413" s="23">
        <v>16.474285714285703</v>
      </c>
      <c r="BD2413" s="23">
        <v>31.458571428571421</v>
      </c>
      <c r="BE2413" s="23">
        <v>1737.6130000000007</v>
      </c>
      <c r="BF2413" s="27">
        <v>241.86326548035893</v>
      </c>
      <c r="BG2413" s="27">
        <v>127.25</v>
      </c>
      <c r="BH2413" s="23">
        <v>1.2063492063492074</v>
      </c>
      <c r="BI2413" s="23">
        <v>16.168253968253968</v>
      </c>
      <c r="BJ2413" s="23">
        <v>1634.5239999999999</v>
      </c>
      <c r="BK2413" s="27">
        <v>112.78809916052515</v>
      </c>
      <c r="BL2413" s="27">
        <v>2454.2974859173041</v>
      </c>
    </row>
    <row r="2414" spans="1:64" x14ac:dyDescent="0.15">
      <c r="A2414" s="27" t="s">
        <v>1169</v>
      </c>
      <c r="B2414" s="27" t="s">
        <v>1090</v>
      </c>
      <c r="C2414" s="27" t="s">
        <v>1095</v>
      </c>
      <c r="D2414" s="27" t="s">
        <v>1090</v>
      </c>
      <c r="E2414" s="27" t="s">
        <v>1237</v>
      </c>
      <c r="F2414" s="27">
        <v>2002</v>
      </c>
      <c r="G2414" s="27">
        <v>169</v>
      </c>
      <c r="H2414" s="27">
        <v>5</v>
      </c>
      <c r="I2414" s="27">
        <v>-9</v>
      </c>
      <c r="J2414" s="27">
        <v>47</v>
      </c>
      <c r="L2414" s="27">
        <v>56</v>
      </c>
      <c r="N2414" s="27">
        <v>68</v>
      </c>
      <c r="P2414" s="27">
        <v>197</v>
      </c>
      <c r="Q2414" s="27">
        <v>197</v>
      </c>
      <c r="R2414" s="23">
        <v>26.941568867223658</v>
      </c>
      <c r="S2414" s="25">
        <v>3.1393002309956417</v>
      </c>
      <c r="T2414" s="23">
        <v>202.67025179204984</v>
      </c>
      <c r="U2414" s="23">
        <v>245.53215876060256</v>
      </c>
      <c r="V2414" s="23">
        <v>86.737893267640445</v>
      </c>
      <c r="W2414" s="25">
        <v>0.35326488461970601</v>
      </c>
      <c r="X2414" s="27">
        <v>322.05617989932574</v>
      </c>
      <c r="Y2414" s="27">
        <v>134.34</v>
      </c>
      <c r="Z2414" s="27">
        <v>0</v>
      </c>
      <c r="AA2414" s="27">
        <v>0</v>
      </c>
      <c r="AB2414" s="27">
        <v>235.4403658811847</v>
      </c>
      <c r="AC2414" s="27">
        <v>0.47275176624256826</v>
      </c>
      <c r="AD2414" s="27">
        <v>59.045013667225412</v>
      </c>
      <c r="AE2414" s="27">
        <v>139.20320155090224</v>
      </c>
      <c r="AF2414" s="27">
        <v>0</v>
      </c>
      <c r="AG2414" s="27">
        <v>198.24821521812765</v>
      </c>
      <c r="AH2414" s="25">
        <v>0.29783375665663403</v>
      </c>
      <c r="AN2414" s="25">
        <v>0</v>
      </c>
      <c r="AV2414" s="3">
        <v>4</v>
      </c>
      <c r="AW2414" s="27">
        <v>134.34</v>
      </c>
      <c r="AX2414" s="23">
        <v>6.2112244897959128</v>
      </c>
      <c r="AY2414" s="23">
        <v>20.934183673469395</v>
      </c>
      <c r="AZ2414" s="23">
        <v>3369.4360000000038</v>
      </c>
      <c r="BA2414" s="27">
        <v>201.4685339342893</v>
      </c>
      <c r="BB2414" s="27">
        <v>36.820000000000007</v>
      </c>
      <c r="BC2414" s="23">
        <v>16.955223880597014</v>
      </c>
      <c r="BD2414" s="23">
        <v>33.132835820895515</v>
      </c>
      <c r="BE2414" s="23">
        <v>1747.420000000001</v>
      </c>
      <c r="BF2414" s="27">
        <v>157.23818558188654</v>
      </c>
      <c r="BG2414" s="27">
        <v>97.520000000000024</v>
      </c>
      <c r="BH2414" s="23">
        <v>0.63100775193798619</v>
      </c>
      <c r="BI2414" s="23">
        <v>14.598449612403089</v>
      </c>
      <c r="BJ2414" s="23">
        <v>1622.0159999999996</v>
      </c>
      <c r="BK2414" s="27">
        <v>44.230348352402721</v>
      </c>
      <c r="BL2414" s="27">
        <v>996.98727893839589</v>
      </c>
    </row>
    <row r="2415" spans="1:64" x14ac:dyDescent="0.15">
      <c r="A2415" s="27" t="s">
        <v>1169</v>
      </c>
      <c r="B2415" s="27" t="s">
        <v>1090</v>
      </c>
      <c r="C2415" s="27" t="s">
        <v>1095</v>
      </c>
      <c r="D2415" s="27" t="s">
        <v>1090</v>
      </c>
      <c r="E2415" s="27" t="s">
        <v>1237</v>
      </c>
      <c r="F2415" s="27">
        <v>2003</v>
      </c>
      <c r="G2415" s="27">
        <v>169</v>
      </c>
      <c r="H2415" s="27">
        <v>6</v>
      </c>
      <c r="I2415" s="27">
        <v>-9</v>
      </c>
      <c r="J2415" s="27">
        <v>53</v>
      </c>
      <c r="L2415" s="27">
        <v>61</v>
      </c>
      <c r="N2415" s="27">
        <v>70</v>
      </c>
      <c r="P2415" s="27">
        <v>126</v>
      </c>
      <c r="Q2415" s="27">
        <v>197</v>
      </c>
      <c r="R2415" s="23">
        <v>24.892612189546604</v>
      </c>
      <c r="S2415" s="25">
        <v>3.5967856051579181</v>
      </c>
      <c r="T2415" s="23">
        <v>311.55919742792378</v>
      </c>
      <c r="U2415" s="23">
        <v>353.729813241057</v>
      </c>
      <c r="V2415" s="23">
        <v>110.29776242797526</v>
      </c>
      <c r="W2415" s="25">
        <v>0.31181357969019879</v>
      </c>
      <c r="X2415" s="27">
        <v>332.59544574900474</v>
      </c>
      <c r="Y2415" s="27">
        <v>144.25</v>
      </c>
      <c r="Z2415" s="27">
        <v>0</v>
      </c>
      <c r="AA2415" s="27">
        <v>0</v>
      </c>
      <c r="AB2415" s="27">
        <v>200.00346574060271</v>
      </c>
      <c r="AC2415" s="27">
        <v>0.19282336444685921</v>
      </c>
      <c r="AD2415" s="27">
        <v>66.057523037683552</v>
      </c>
      <c r="AE2415" s="27">
        <v>189.06969596950472</v>
      </c>
      <c r="AF2415" s="27">
        <v>0</v>
      </c>
      <c r="AG2415" s="27">
        <v>255.12721900718827</v>
      </c>
      <c r="AH2415" s="25">
        <v>0.25891992514770878</v>
      </c>
      <c r="AN2415" s="25">
        <v>0</v>
      </c>
      <c r="AV2415" s="3">
        <v>4</v>
      </c>
      <c r="AW2415" s="27">
        <v>144.25</v>
      </c>
      <c r="AX2415" s="23">
        <v>6.1346938775510234</v>
      </c>
      <c r="AY2415" s="23">
        <v>21.318877551020414</v>
      </c>
      <c r="AZ2415" s="23">
        <v>3452.0790000000011</v>
      </c>
      <c r="BA2415" s="27">
        <v>257.21116155254936</v>
      </c>
      <c r="BB2415" s="27">
        <v>76.450000000000017</v>
      </c>
      <c r="BC2415" s="23">
        <v>16.362318840579711</v>
      </c>
      <c r="BD2415" s="23">
        <v>31.753623188405804</v>
      </c>
      <c r="BE2415" s="23">
        <v>1779.6530000000007</v>
      </c>
      <c r="BF2415" s="27">
        <v>207.21805479873581</v>
      </c>
      <c r="BG2415" s="27">
        <v>67.800000000000011</v>
      </c>
      <c r="BH2415" s="23">
        <v>0.57795275590551165</v>
      </c>
      <c r="BI2415" s="23">
        <v>15.649606299212596</v>
      </c>
      <c r="BJ2415" s="23">
        <v>1672.4259999999999</v>
      </c>
      <c r="BK2415" s="27">
        <v>49.99310675381394</v>
      </c>
      <c r="BL2415" s="27">
        <v>1267.7903727353478</v>
      </c>
    </row>
    <row r="2416" spans="1:64" x14ac:dyDescent="0.15">
      <c r="A2416" s="27" t="s">
        <v>1169</v>
      </c>
      <c r="B2416" s="27" t="s">
        <v>1090</v>
      </c>
      <c r="C2416" s="27" t="s">
        <v>1095</v>
      </c>
      <c r="D2416" s="27" t="s">
        <v>1090</v>
      </c>
      <c r="E2416" s="27" t="s">
        <v>1237</v>
      </c>
      <c r="F2416" s="27">
        <v>2004</v>
      </c>
      <c r="G2416" s="27">
        <v>169</v>
      </c>
      <c r="H2416" s="27">
        <v>12</v>
      </c>
      <c r="I2416" s="27">
        <v>-9</v>
      </c>
      <c r="J2416" s="27">
        <v>66</v>
      </c>
      <c r="L2416" s="27">
        <v>76</v>
      </c>
      <c r="N2416" s="27">
        <v>85</v>
      </c>
      <c r="P2416" s="27">
        <v>197</v>
      </c>
      <c r="Q2416" s="27">
        <v>197</v>
      </c>
      <c r="R2416" s="23">
        <v>21.617266675791345</v>
      </c>
      <c r="S2416" s="25">
        <v>4.4874662751261187</v>
      </c>
      <c r="T2416" s="23">
        <v>525.61062085782351</v>
      </c>
      <c r="U2416" s="23">
        <v>585.9333010142268</v>
      </c>
      <c r="V2416" s="23">
        <v>174.77253753818468</v>
      </c>
      <c r="W2416" s="25">
        <v>0.29828059653352107</v>
      </c>
      <c r="X2416" s="27">
        <v>326.4682207650755</v>
      </c>
      <c r="Y2416" s="27">
        <v>335</v>
      </c>
      <c r="Z2416" s="27">
        <v>0</v>
      </c>
      <c r="AA2416" s="27">
        <v>0</v>
      </c>
      <c r="AB2416" s="27">
        <v>255.2620766013853</v>
      </c>
      <c r="AC2416" s="27">
        <v>9.3501222184970825</v>
      </c>
      <c r="AD2416" s="27">
        <v>126.09714045180522</v>
      </c>
      <c r="AE2416" s="27">
        <v>252.13137205598886</v>
      </c>
      <c r="AF2416" s="27">
        <v>0</v>
      </c>
      <c r="AG2416" s="27">
        <v>378.22851250779411</v>
      </c>
      <c r="AH2416" s="25">
        <v>0.33338876617695262</v>
      </c>
      <c r="AN2416" s="25">
        <v>0</v>
      </c>
      <c r="AV2416" s="3">
        <v>4</v>
      </c>
      <c r="AW2416" s="27">
        <v>335</v>
      </c>
      <c r="AX2416" s="23">
        <v>5.5862244897959155</v>
      </c>
      <c r="AY2416" s="23">
        <v>19.317346938775504</v>
      </c>
      <c r="AZ2416" s="23">
        <v>3149.6189999999983</v>
      </c>
      <c r="BA2416" s="27">
        <v>379.58260968565583</v>
      </c>
      <c r="BB2416" s="27">
        <v>216.39000000000001</v>
      </c>
      <c r="BC2416" s="23">
        <v>12.954761904761908</v>
      </c>
      <c r="BD2416" s="23">
        <v>26.783333333333324</v>
      </c>
      <c r="BE2416" s="23">
        <v>1911.5249999999996</v>
      </c>
      <c r="BF2416" s="27">
        <v>322.77118719206874</v>
      </c>
      <c r="BG2416" s="27">
        <v>118.61000000000003</v>
      </c>
      <c r="BH2416" s="23">
        <v>5.9821428571429094E-2</v>
      </c>
      <c r="BI2416" s="23">
        <v>13.717857142857145</v>
      </c>
      <c r="BJ2416" s="23">
        <v>1238.0940000000001</v>
      </c>
      <c r="BK2416" s="27">
        <v>56.811422493586896</v>
      </c>
      <c r="BL2416" s="27">
        <v>2008.8797418182148</v>
      </c>
    </row>
    <row r="2417" spans="1:64" x14ac:dyDescent="0.15">
      <c r="A2417" s="27" t="s">
        <v>1169</v>
      </c>
      <c r="B2417" s="27" t="s">
        <v>1090</v>
      </c>
      <c r="C2417" s="27" t="s">
        <v>1095</v>
      </c>
      <c r="D2417" s="27" t="s">
        <v>1090</v>
      </c>
      <c r="E2417" s="27" t="s">
        <v>1237</v>
      </c>
      <c r="F2417" s="27">
        <v>2005</v>
      </c>
      <c r="G2417" s="27">
        <v>169</v>
      </c>
      <c r="H2417" s="27">
        <v>5</v>
      </c>
      <c r="I2417" s="27">
        <v>-9</v>
      </c>
      <c r="J2417" s="27">
        <v>52</v>
      </c>
      <c r="L2417" s="27">
        <v>64</v>
      </c>
      <c r="N2417" s="27">
        <v>75</v>
      </c>
      <c r="P2417" s="27">
        <v>126</v>
      </c>
      <c r="Q2417" s="27">
        <v>197</v>
      </c>
      <c r="R2417" s="23">
        <v>25.177495052263232</v>
      </c>
      <c r="S2417" s="25">
        <v>5.1059915752991367</v>
      </c>
      <c r="T2417" s="23">
        <v>489.81001829128098</v>
      </c>
      <c r="U2417" s="23">
        <v>504.89795558569352</v>
      </c>
      <c r="V2417" s="23">
        <v>121.45171775934024</v>
      </c>
      <c r="W2417" s="25">
        <v>0.24054705314261546</v>
      </c>
      <c r="X2417" s="27">
        <v>323.24428573277407</v>
      </c>
      <c r="Y2417" s="27">
        <v>223.54000000000002</v>
      </c>
      <c r="Z2417" s="27">
        <v>0</v>
      </c>
      <c r="AA2417" s="27">
        <v>0</v>
      </c>
      <c r="AB2417" s="27">
        <v>207.76311700076678</v>
      </c>
      <c r="AC2417" s="27">
        <v>4.5209857087912644</v>
      </c>
      <c r="AD2417" s="27">
        <v>79.472116110594513</v>
      </c>
      <c r="AE2417" s="27">
        <v>232.66168461062654</v>
      </c>
      <c r="AF2417" s="27">
        <v>0</v>
      </c>
      <c r="AG2417" s="27">
        <v>312.13380072122106</v>
      </c>
      <c r="AH2417" s="25">
        <v>0.25460912397463464</v>
      </c>
      <c r="AN2417" s="25">
        <v>0</v>
      </c>
      <c r="AV2417" s="3">
        <v>4</v>
      </c>
      <c r="AW2417" s="27">
        <v>223.54000000000002</v>
      </c>
      <c r="AX2417" s="23">
        <v>6.2765306122449003</v>
      </c>
      <c r="AY2417" s="23">
        <v>21.078061224489794</v>
      </c>
      <c r="AZ2417" s="23">
        <v>3357.3869999999984</v>
      </c>
      <c r="BA2417" s="27">
        <v>314.17538962001913</v>
      </c>
      <c r="BB2417" s="27">
        <v>170.45000000000005</v>
      </c>
      <c r="BC2417" s="23">
        <v>16.204054054054048</v>
      </c>
      <c r="BD2417" s="23">
        <v>30.708108108108096</v>
      </c>
      <c r="BE2417" s="23">
        <v>1819.6709999999996</v>
      </c>
      <c r="BF2417" s="27">
        <v>273.07276800106473</v>
      </c>
      <c r="BG2417" s="27">
        <v>53.09</v>
      </c>
      <c r="BH2417" s="23">
        <v>0.25491803278688374</v>
      </c>
      <c r="BI2417" s="23">
        <v>15.236885245901641</v>
      </c>
      <c r="BJ2417" s="23">
        <v>1537.7160000000001</v>
      </c>
      <c r="BK2417" s="27">
        <v>41.102621618954238</v>
      </c>
      <c r="BL2417" s="27">
        <v>1395.9967558544854</v>
      </c>
    </row>
    <row r="2418" spans="1:64" x14ac:dyDescent="0.15">
      <c r="A2418" s="27" t="s">
        <v>1169</v>
      </c>
      <c r="B2418" s="27" t="s">
        <v>1090</v>
      </c>
      <c r="C2418" s="27" t="s">
        <v>1095</v>
      </c>
      <c r="D2418" s="27" t="s">
        <v>1090</v>
      </c>
      <c r="E2418" s="27" t="s">
        <v>1237</v>
      </c>
      <c r="F2418" s="27">
        <v>2006</v>
      </c>
      <c r="G2418" s="27">
        <v>169</v>
      </c>
      <c r="H2418" s="27">
        <v>6</v>
      </c>
      <c r="I2418" s="27">
        <v>-9</v>
      </c>
      <c r="J2418" s="27">
        <v>52</v>
      </c>
      <c r="L2418" s="27">
        <v>61</v>
      </c>
      <c r="N2418" s="27">
        <v>74</v>
      </c>
      <c r="P2418" s="27">
        <v>197</v>
      </c>
      <c r="Q2418" s="27">
        <v>197</v>
      </c>
      <c r="R2418" s="23">
        <v>24.918209989412894</v>
      </c>
      <c r="S2418" s="25">
        <v>4.1056753760708586</v>
      </c>
      <c r="T2418" s="23">
        <v>382.33822754046321</v>
      </c>
      <c r="U2418" s="23">
        <v>500.94911337227427</v>
      </c>
      <c r="V2418" s="23">
        <v>189.34950378586501</v>
      </c>
      <c r="W2418" s="25">
        <v>0.37798150540958675</v>
      </c>
      <c r="X2418" s="27">
        <v>350.54320402661307</v>
      </c>
      <c r="Y2418" s="27">
        <v>277.11</v>
      </c>
      <c r="Z2418" s="27">
        <v>0</v>
      </c>
      <c r="AA2418" s="27">
        <v>0</v>
      </c>
      <c r="AB2418" s="27">
        <v>247.86010682080175</v>
      </c>
      <c r="AC2418" s="27">
        <v>14.917239616451369</v>
      </c>
      <c r="AD2418" s="27">
        <v>103.67611522244123</v>
      </c>
      <c r="AE2418" s="27">
        <v>240.48027616969659</v>
      </c>
      <c r="AF2418" s="27">
        <v>0</v>
      </c>
      <c r="AG2418" s="27">
        <v>344.15639139213783</v>
      </c>
      <c r="AH2418" s="25">
        <v>0.30124709231925878</v>
      </c>
      <c r="AN2418" s="25">
        <v>0</v>
      </c>
      <c r="AV2418" s="3">
        <v>4</v>
      </c>
      <c r="AW2418" s="27">
        <v>277.11</v>
      </c>
      <c r="AX2418" s="23">
        <v>5.5959183673469353</v>
      </c>
      <c r="AY2418" s="23">
        <v>19.721938775510203</v>
      </c>
      <c r="AZ2418" s="23">
        <v>3219.1589999999969</v>
      </c>
      <c r="BA2418" s="27">
        <v>345.33380814546189</v>
      </c>
      <c r="BB2418" s="27">
        <v>138.66999999999999</v>
      </c>
      <c r="BC2418" s="23">
        <v>16.286301369863011</v>
      </c>
      <c r="BD2418" s="23">
        <v>30.489041095890403</v>
      </c>
      <c r="BE2418" s="23">
        <v>1791.4690000000007</v>
      </c>
      <c r="BF2418" s="27">
        <v>259.75790042484306</v>
      </c>
      <c r="BG2418" s="27">
        <v>138.44000000000003</v>
      </c>
      <c r="BH2418" s="23">
        <v>-0.74878048780487638</v>
      </c>
      <c r="BI2418" s="23">
        <v>13.331707317073171</v>
      </c>
      <c r="BJ2418" s="23">
        <v>1427.690000000001</v>
      </c>
      <c r="BK2418" s="27">
        <v>85.575907720618446</v>
      </c>
      <c r="BL2418" s="27">
        <v>2176.4310779984485</v>
      </c>
    </row>
    <row r="2419" spans="1:64" x14ac:dyDescent="0.15">
      <c r="A2419" s="27" t="s">
        <v>1169</v>
      </c>
      <c r="B2419" s="27" t="s">
        <v>1090</v>
      </c>
      <c r="C2419" s="27" t="s">
        <v>1095</v>
      </c>
      <c r="D2419" s="27" t="s">
        <v>1090</v>
      </c>
      <c r="E2419" s="27" t="s">
        <v>1237</v>
      </c>
      <c r="F2419" s="27">
        <v>2007</v>
      </c>
      <c r="G2419" s="27">
        <v>169</v>
      </c>
      <c r="H2419" s="27">
        <v>6</v>
      </c>
      <c r="I2419" s="27">
        <v>-9</v>
      </c>
      <c r="J2419" s="27">
        <v>55</v>
      </c>
      <c r="L2419" s="27">
        <v>63</v>
      </c>
      <c r="N2419" s="27">
        <v>73</v>
      </c>
      <c r="P2419" s="27">
        <v>130</v>
      </c>
      <c r="Q2419" s="27">
        <v>197</v>
      </c>
      <c r="R2419" s="23">
        <v>24.32473385860067</v>
      </c>
      <c r="S2419" s="25">
        <v>4.9922299380665534</v>
      </c>
      <c r="T2419" s="23">
        <v>484.08609898660239</v>
      </c>
      <c r="U2419" s="23">
        <v>555.63301856891326</v>
      </c>
      <c r="V2419" s="23">
        <v>177.29634234037562</v>
      </c>
      <c r="W2419" s="25">
        <v>0.31908891880855167</v>
      </c>
      <c r="X2419" s="27">
        <v>332.5931891667218</v>
      </c>
      <c r="Y2419" s="27">
        <v>238.26</v>
      </c>
      <c r="Z2419" s="27">
        <v>0</v>
      </c>
      <c r="AA2419" s="27">
        <v>0</v>
      </c>
      <c r="AB2419" s="27">
        <v>221.46626508047183</v>
      </c>
      <c r="AC2419" s="27">
        <v>7.1955416454169683</v>
      </c>
      <c r="AD2419" s="27">
        <v>67.801390665607073</v>
      </c>
      <c r="AE2419" s="27">
        <v>252.47040007365069</v>
      </c>
      <c r="AF2419" s="27">
        <v>0</v>
      </c>
      <c r="AG2419" s="27">
        <v>320.27179073925777</v>
      </c>
      <c r="AH2419" s="25">
        <v>0.21169953305007358</v>
      </c>
      <c r="AN2419" s="25">
        <v>0</v>
      </c>
      <c r="AV2419" s="3">
        <v>4</v>
      </c>
      <c r="AW2419" s="27">
        <v>238.26</v>
      </c>
      <c r="AX2419" s="23">
        <v>6.4209183673469434</v>
      </c>
      <c r="AY2419" s="23">
        <v>20.433163265306124</v>
      </c>
      <c r="AZ2419" s="23">
        <v>3310.5320000000015</v>
      </c>
      <c r="BA2419" s="27">
        <v>323.37840560918528</v>
      </c>
      <c r="BB2419" s="27">
        <v>133.10000000000002</v>
      </c>
      <c r="BC2419" s="23">
        <v>16.965277777777779</v>
      </c>
      <c r="BD2419" s="23">
        <v>30.180555555555557</v>
      </c>
      <c r="BE2419" s="23">
        <v>1740.67</v>
      </c>
      <c r="BF2419" s="27">
        <v>256.61507100433067</v>
      </c>
      <c r="BG2419" s="27">
        <v>105.15999999999998</v>
      </c>
      <c r="BH2419" s="23">
        <v>0.29838709677419367</v>
      </c>
      <c r="BI2419" s="23">
        <v>14.773387096774188</v>
      </c>
      <c r="BJ2419" s="23">
        <v>1569.8620000000001</v>
      </c>
      <c r="BK2419" s="27">
        <v>66.763334604854364</v>
      </c>
      <c r="BL2419" s="27">
        <v>2037.8889924181108</v>
      </c>
    </row>
    <row r="2420" spans="1:64" x14ac:dyDescent="0.15">
      <c r="A2420" s="27" t="s">
        <v>1169</v>
      </c>
      <c r="B2420" s="27" t="s">
        <v>1090</v>
      </c>
      <c r="C2420" s="27" t="s">
        <v>1095</v>
      </c>
      <c r="D2420" s="27" t="s">
        <v>1090</v>
      </c>
      <c r="E2420" s="27" t="s">
        <v>1237</v>
      </c>
      <c r="F2420" s="27">
        <v>2008</v>
      </c>
      <c r="G2420" s="27">
        <v>169</v>
      </c>
      <c r="H2420" s="27">
        <v>7</v>
      </c>
      <c r="I2420" s="27">
        <v>-9</v>
      </c>
      <c r="J2420" s="27">
        <v>54</v>
      </c>
      <c r="L2420" s="27">
        <v>66</v>
      </c>
      <c r="N2420" s="27">
        <v>77</v>
      </c>
      <c r="P2420" s="27">
        <v>197</v>
      </c>
      <c r="Q2420" s="27">
        <v>197</v>
      </c>
      <c r="R2420" s="23">
        <v>23.74748548338664</v>
      </c>
      <c r="S2420" s="25">
        <v>4.5564323663378588</v>
      </c>
      <c r="T2420" s="23">
        <v>471.1105882037333</v>
      </c>
      <c r="U2420" s="23">
        <v>561.35236184083112</v>
      </c>
      <c r="V2420" s="23">
        <v>190.04198927211573</v>
      </c>
      <c r="W2420" s="25">
        <v>0.33854313049202056</v>
      </c>
      <c r="X2420" s="27">
        <v>326.450250982814</v>
      </c>
      <c r="Y2420" s="27">
        <v>352.80999999999995</v>
      </c>
      <c r="Z2420" s="27">
        <v>0</v>
      </c>
      <c r="AA2420" s="27">
        <v>0</v>
      </c>
      <c r="AB2420" s="27">
        <v>288.02812557129016</v>
      </c>
      <c r="AC2420" s="27">
        <v>19.285997384175786</v>
      </c>
      <c r="AD2420" s="27">
        <v>119.4476535648853</v>
      </c>
      <c r="AE2420" s="27">
        <v>233.37648693620139</v>
      </c>
      <c r="AF2420" s="27">
        <v>0</v>
      </c>
      <c r="AG2420" s="27">
        <v>352.82414050108667</v>
      </c>
      <c r="AH2420" s="25">
        <v>0.33854727176482613</v>
      </c>
      <c r="AN2420" s="25">
        <v>0</v>
      </c>
      <c r="AV2420" s="3">
        <v>4</v>
      </c>
      <c r="AW2420" s="27">
        <v>352.80999999999995</v>
      </c>
      <c r="AX2420" s="23">
        <v>5.4954081632653056</v>
      </c>
      <c r="AY2420" s="23">
        <v>19.305102040816333</v>
      </c>
      <c r="AZ2420" s="23">
        <v>3287.1049999999982</v>
      </c>
      <c r="BA2420" s="27">
        <v>354.44709982885496</v>
      </c>
      <c r="BB2420" s="27">
        <v>170.19</v>
      </c>
      <c r="BC2420" s="23">
        <v>15.373684210526308</v>
      </c>
      <c r="BD2420" s="23">
        <v>29.236842105263158</v>
      </c>
      <c r="BE2420" s="23">
        <v>1863.5889999999995</v>
      </c>
      <c r="BF2420" s="27">
        <v>285.70749197579312</v>
      </c>
      <c r="BG2420" s="27">
        <v>182.62000000000003</v>
      </c>
      <c r="BH2420" s="23">
        <v>-0.76083333333333281</v>
      </c>
      <c r="BI2420" s="23">
        <v>13.015000000000008</v>
      </c>
      <c r="BJ2420" s="23">
        <v>1423.5160000000005</v>
      </c>
      <c r="BK2420" s="27">
        <v>68.739607853061287</v>
      </c>
      <c r="BL2420" s="27">
        <v>2184.3906812886867</v>
      </c>
    </row>
    <row r="2421" spans="1:64" x14ac:dyDescent="0.15">
      <c r="A2421" s="27" t="s">
        <v>1169</v>
      </c>
      <c r="B2421" s="27" t="s">
        <v>1090</v>
      </c>
      <c r="C2421" s="27" t="s">
        <v>1095</v>
      </c>
      <c r="D2421" s="27" t="s">
        <v>1090</v>
      </c>
      <c r="E2421" s="27" t="s">
        <v>1237</v>
      </c>
      <c r="F2421" s="27">
        <v>2009</v>
      </c>
      <c r="G2421" s="27">
        <v>169</v>
      </c>
      <c r="H2421" s="27">
        <v>6</v>
      </c>
      <c r="I2421" s="27">
        <v>-9</v>
      </c>
      <c r="J2421" s="27">
        <v>60</v>
      </c>
      <c r="L2421" s="27">
        <v>70</v>
      </c>
      <c r="N2421" s="27">
        <v>83</v>
      </c>
      <c r="P2421" s="27">
        <v>197</v>
      </c>
      <c r="Q2421" s="27">
        <v>197</v>
      </c>
      <c r="R2421" s="23">
        <v>23.201334495229055</v>
      </c>
      <c r="S2421" s="25">
        <v>4.951693438035047</v>
      </c>
      <c r="T2421" s="23">
        <v>608.31761068494086</v>
      </c>
      <c r="U2421" s="23">
        <v>637.11914442020566</v>
      </c>
      <c r="V2421" s="23">
        <v>161.48203805586746</v>
      </c>
      <c r="W2421" s="25">
        <v>0.25345657391641313</v>
      </c>
      <c r="X2421" s="27">
        <v>319.37418667938891</v>
      </c>
      <c r="Y2421" s="27">
        <v>354.39</v>
      </c>
      <c r="Z2421" s="27">
        <v>0</v>
      </c>
      <c r="AA2421" s="27">
        <v>0</v>
      </c>
      <c r="AB2421" s="27">
        <v>287.24747891071075</v>
      </c>
      <c r="AC2421" s="27">
        <v>11.024672903785149</v>
      </c>
      <c r="AD2421" s="27">
        <v>106.5691785132875</v>
      </c>
      <c r="AE2421" s="27">
        <v>250.17614240907645</v>
      </c>
      <c r="AF2421" s="27">
        <v>0</v>
      </c>
      <c r="AG2421" s="27">
        <v>356.74532092236393</v>
      </c>
      <c r="AH2421" s="25">
        <v>0.29872620403399036</v>
      </c>
      <c r="AN2421" s="25">
        <v>0</v>
      </c>
      <c r="AV2421" s="3">
        <v>4</v>
      </c>
      <c r="AW2421" s="27">
        <v>354.39</v>
      </c>
      <c r="AX2421" s="23">
        <v>4.4357142857142895</v>
      </c>
      <c r="AY2421" s="23">
        <v>17.070408163265313</v>
      </c>
      <c r="AZ2421" s="23">
        <v>3161.5600000000018</v>
      </c>
      <c r="BA2421" s="27">
        <v>362.88061204563564</v>
      </c>
      <c r="BB2421" s="27">
        <v>193.54000000000002</v>
      </c>
      <c r="BC2421" s="23">
        <v>14.379268292682932</v>
      </c>
      <c r="BD2421" s="23">
        <v>27.66097560975609</v>
      </c>
      <c r="BE2421" s="23">
        <v>1941.6729999999998</v>
      </c>
      <c r="BF2421" s="27">
        <v>300.53803131986052</v>
      </c>
      <c r="BG2421" s="27">
        <v>160.84999999999997</v>
      </c>
      <c r="BH2421" s="23">
        <v>-2.7166666666666677</v>
      </c>
      <c r="BI2421" s="23">
        <v>9.4526315789473703</v>
      </c>
      <c r="BJ2421" s="23">
        <v>1219.8870000000004</v>
      </c>
      <c r="BK2421" s="27">
        <v>62.3425807257752</v>
      </c>
      <c r="BL2421" s="27">
        <v>1856.1153799524996</v>
      </c>
    </row>
    <row r="2422" spans="1:64" x14ac:dyDescent="0.15">
      <c r="A2422" s="27" t="s">
        <v>1169</v>
      </c>
      <c r="B2422" s="27" t="s">
        <v>1090</v>
      </c>
      <c r="C2422" s="27" t="s">
        <v>1095</v>
      </c>
      <c r="D2422" s="27" t="s">
        <v>1090</v>
      </c>
      <c r="E2422" s="27" t="s">
        <v>1237</v>
      </c>
      <c r="F2422" s="27">
        <v>2010</v>
      </c>
      <c r="G2422" s="27">
        <v>169</v>
      </c>
      <c r="H2422" s="27">
        <v>7</v>
      </c>
      <c r="I2422" s="27">
        <v>-9</v>
      </c>
      <c r="J2422" s="27">
        <v>55</v>
      </c>
      <c r="L2422" s="27">
        <v>65</v>
      </c>
      <c r="N2422" s="27">
        <v>75</v>
      </c>
      <c r="P2422" s="27">
        <v>197</v>
      </c>
      <c r="Q2422" s="27">
        <v>197</v>
      </c>
      <c r="R2422" s="23">
        <v>23.640688121797556</v>
      </c>
      <c r="S2422" s="25">
        <v>4.5901032456948858</v>
      </c>
      <c r="T2422" s="23">
        <v>475.38231080894934</v>
      </c>
      <c r="U2422" s="23">
        <v>510.3548789172188</v>
      </c>
      <c r="V2422" s="23">
        <v>139.11401040336679</v>
      </c>
      <c r="W2422" s="25">
        <v>0.27258288971918038</v>
      </c>
      <c r="X2422" s="27">
        <v>317.99644371314366</v>
      </c>
      <c r="Y2422" s="27">
        <v>268.22999999999996</v>
      </c>
      <c r="Z2422" s="27">
        <v>0</v>
      </c>
      <c r="AA2422" s="27">
        <v>0</v>
      </c>
      <c r="AB2422" s="27">
        <v>223.19924740830118</v>
      </c>
      <c r="AC2422" s="27">
        <v>7.9949304104961687</v>
      </c>
      <c r="AD2422" s="27">
        <v>103.45630257401871</v>
      </c>
      <c r="AE2422" s="27">
        <v>231.2595922297171</v>
      </c>
      <c r="AF2422" s="27">
        <v>0</v>
      </c>
      <c r="AG2422" s="27">
        <v>334.71589480373581</v>
      </c>
      <c r="AH2422" s="25">
        <v>0.30908690351801898</v>
      </c>
      <c r="AN2422" s="25">
        <v>0</v>
      </c>
      <c r="AV2422" s="3">
        <v>4</v>
      </c>
      <c r="AW2422" s="27">
        <v>268.22999999999996</v>
      </c>
      <c r="AX2422" s="23">
        <v>5.8663265306122483</v>
      </c>
      <c r="AY2422" s="23">
        <v>20.110204081632656</v>
      </c>
      <c r="AZ2422" s="23">
        <v>3377.8589999999976</v>
      </c>
      <c r="BA2422" s="27">
        <v>342.01042996735526</v>
      </c>
      <c r="BB2422" s="27">
        <v>185.17000000000002</v>
      </c>
      <c r="BC2422" s="23">
        <v>15.841891891891882</v>
      </c>
      <c r="BD2422" s="23">
        <v>29.700000000000003</v>
      </c>
      <c r="BE2422" s="23">
        <v>1819.5270000000003</v>
      </c>
      <c r="BF2422" s="27">
        <v>297.30014534214536</v>
      </c>
      <c r="BG2422" s="27">
        <v>83.059999999999988</v>
      </c>
      <c r="BH2422" s="23">
        <v>-0.1844262295081972</v>
      </c>
      <c r="BI2422" s="23">
        <v>14.293442622950824</v>
      </c>
      <c r="BJ2422" s="23">
        <v>1558.3319999999999</v>
      </c>
      <c r="BK2422" s="27">
        <v>44.710284625209617</v>
      </c>
      <c r="BL2422" s="27">
        <v>1599.0116138318022</v>
      </c>
    </row>
    <row r="2423" spans="1:64" x14ac:dyDescent="0.15">
      <c r="A2423" s="27" t="s">
        <v>1169</v>
      </c>
      <c r="B2423" s="27" t="s">
        <v>1090</v>
      </c>
      <c r="C2423" s="27" t="s">
        <v>1095</v>
      </c>
      <c r="D2423" s="27" t="s">
        <v>1090</v>
      </c>
      <c r="E2423" s="27" t="s">
        <v>1237</v>
      </c>
      <c r="F2423" s="27">
        <v>2011</v>
      </c>
      <c r="G2423" s="27">
        <v>169</v>
      </c>
      <c r="H2423" s="27">
        <v>8</v>
      </c>
      <c r="I2423" s="27">
        <v>-9</v>
      </c>
      <c r="J2423" s="27">
        <v>55</v>
      </c>
      <c r="L2423" s="27">
        <v>65</v>
      </c>
      <c r="N2423" s="27">
        <v>75</v>
      </c>
      <c r="P2423" s="27">
        <v>197</v>
      </c>
      <c r="Q2423" s="27">
        <v>197</v>
      </c>
      <c r="R2423" s="23">
        <v>23.687079833881977</v>
      </c>
      <c r="S2423" s="25">
        <v>4.7140378611625833</v>
      </c>
      <c r="T2423" s="23">
        <v>473.01071845548347</v>
      </c>
      <c r="U2423" s="23">
        <v>524.43530639757466</v>
      </c>
      <c r="V2423" s="23">
        <v>154.444883740715</v>
      </c>
      <c r="W2423" s="25">
        <v>0.29449748884499277</v>
      </c>
      <c r="X2423" s="27">
        <v>322.94485955339621</v>
      </c>
      <c r="Y2423" s="27">
        <v>305.28999999999985</v>
      </c>
      <c r="Z2423" s="27">
        <v>0</v>
      </c>
      <c r="AA2423" s="27">
        <v>0</v>
      </c>
      <c r="AB2423" s="27">
        <v>232.67204679638036</v>
      </c>
      <c r="AC2423" s="27">
        <v>14.591621516189619</v>
      </c>
      <c r="AD2423" s="27">
        <v>124.52783120693465</v>
      </c>
      <c r="AE2423" s="27">
        <v>237.08379679926918</v>
      </c>
      <c r="AF2423" s="27">
        <v>0</v>
      </c>
      <c r="AG2423" s="27">
        <v>361.61162800620383</v>
      </c>
      <c r="AH2423" s="25">
        <v>0.34436898074834155</v>
      </c>
      <c r="AN2423" s="25">
        <v>0</v>
      </c>
      <c r="AV2423" s="3">
        <v>4</v>
      </c>
      <c r="AW2423" s="27">
        <v>305.28999999999985</v>
      </c>
      <c r="AX2423" s="23">
        <v>5.9326530612244932</v>
      </c>
      <c r="AY2423" s="23">
        <v>20.231122448979601</v>
      </c>
      <c r="AZ2423" s="23">
        <v>3267.9200000000005</v>
      </c>
      <c r="BA2423" s="27">
        <v>363.95132134306829</v>
      </c>
      <c r="BB2423" s="27">
        <v>205.99</v>
      </c>
      <c r="BC2423" s="23">
        <v>16.451351351351349</v>
      </c>
      <c r="BD2423" s="23">
        <v>29.532432432432433</v>
      </c>
      <c r="BE2423" s="23">
        <v>1747.1559999999999</v>
      </c>
      <c r="BF2423" s="27">
        <v>310.51856558428159</v>
      </c>
      <c r="BG2423" s="27">
        <v>99.3</v>
      </c>
      <c r="BH2423" s="23">
        <v>-0.44754098360655781</v>
      </c>
      <c r="BI2423" s="23">
        <v>14.589344262295084</v>
      </c>
      <c r="BJ2423" s="23">
        <v>1520.764000000001</v>
      </c>
      <c r="BK2423" s="27">
        <v>53.432755758786548</v>
      </c>
      <c r="BL2423" s="27">
        <v>1775.2285487438505</v>
      </c>
    </row>
    <row r="2424" spans="1:64" x14ac:dyDescent="0.15">
      <c r="A2424" s="27" t="s">
        <v>1169</v>
      </c>
      <c r="B2424" s="27" t="s">
        <v>1090</v>
      </c>
      <c r="C2424" s="27" t="s">
        <v>1095</v>
      </c>
      <c r="D2424" s="27" t="s">
        <v>1090</v>
      </c>
      <c r="E2424" s="27" t="s">
        <v>1237</v>
      </c>
      <c r="F2424" s="27">
        <v>2012</v>
      </c>
      <c r="G2424" s="27">
        <v>169</v>
      </c>
      <c r="H2424" s="27">
        <v>5</v>
      </c>
      <c r="I2424" s="27">
        <v>-9</v>
      </c>
      <c r="J2424" s="27">
        <v>47</v>
      </c>
      <c r="L2424" s="27">
        <v>56</v>
      </c>
      <c r="N2424" s="27">
        <v>68</v>
      </c>
      <c r="P2424" s="27">
        <v>107</v>
      </c>
      <c r="Q2424" s="27">
        <v>197</v>
      </c>
      <c r="R2424" s="23">
        <v>27.210364877310731</v>
      </c>
      <c r="S2424" s="25">
        <v>3.1378111953625938</v>
      </c>
      <c r="T2424" s="23">
        <v>199.30910550874279</v>
      </c>
      <c r="U2424" s="23">
        <v>197.4984446919278</v>
      </c>
      <c r="V2424" s="23">
        <v>41.764662890599965</v>
      </c>
      <c r="W2424" s="25">
        <v>0.21146830214822424</v>
      </c>
      <c r="X2424" s="27">
        <v>322.37948364920794</v>
      </c>
      <c r="Y2424" s="27">
        <v>61.46</v>
      </c>
      <c r="Z2424" s="27">
        <v>0</v>
      </c>
      <c r="AA2424" s="27">
        <v>0</v>
      </c>
      <c r="AB2424" s="27">
        <v>183.77113935876312</v>
      </c>
      <c r="AC2424" s="27">
        <v>0</v>
      </c>
      <c r="AD2424" s="27">
        <v>57.929672766164181</v>
      </c>
      <c r="AE2424" s="27">
        <v>119.61731068903568</v>
      </c>
      <c r="AF2424" s="27">
        <v>0</v>
      </c>
      <c r="AG2424" s="27">
        <v>177.54698345519986</v>
      </c>
      <c r="AH2424" s="25">
        <v>0.32627797091242483</v>
      </c>
      <c r="AN2424" s="25">
        <v>0</v>
      </c>
      <c r="AV2424" s="3">
        <v>4</v>
      </c>
      <c r="AW2424" s="27">
        <v>61.46</v>
      </c>
      <c r="AX2424" s="23">
        <v>5.8632653061224511</v>
      </c>
      <c r="AY2424" s="23">
        <v>22.491326530612245</v>
      </c>
      <c r="AZ2424" s="23">
        <v>3537.5520000000006</v>
      </c>
      <c r="BA2424" s="27">
        <v>180.45742588491359</v>
      </c>
      <c r="BB2424" s="27">
        <v>44.71</v>
      </c>
      <c r="BC2424" s="23">
        <v>16.352238805970149</v>
      </c>
      <c r="BD2424" s="23">
        <v>33.779104477611952</v>
      </c>
      <c r="BE2424" s="23">
        <v>1798.8509999999997</v>
      </c>
      <c r="BF2424" s="27">
        <v>166.7017810611122</v>
      </c>
      <c r="BG2424" s="27">
        <v>16.75</v>
      </c>
      <c r="BH2424" s="23">
        <v>0.41550387596899097</v>
      </c>
      <c r="BI2424" s="23">
        <v>16.628682170542639</v>
      </c>
      <c r="BJ2424" s="23">
        <v>1738.7009999999998</v>
      </c>
      <c r="BK2424" s="27">
        <v>13.755644823801457</v>
      </c>
      <c r="BL2424" s="27">
        <v>480.0535964436778</v>
      </c>
    </row>
    <row r="2425" spans="1:64" x14ac:dyDescent="0.15">
      <c r="A2425" s="27" t="s">
        <v>1169</v>
      </c>
      <c r="B2425" s="27" t="s">
        <v>1090</v>
      </c>
      <c r="C2425" s="27" t="s">
        <v>1095</v>
      </c>
      <c r="D2425" s="27" t="s">
        <v>1090</v>
      </c>
      <c r="E2425" s="27" t="s">
        <v>1237</v>
      </c>
      <c r="F2425" s="27">
        <v>2013</v>
      </c>
      <c r="G2425" s="27">
        <v>169</v>
      </c>
      <c r="H2425" s="27">
        <v>5</v>
      </c>
      <c r="I2425" s="27">
        <v>-9</v>
      </c>
      <c r="J2425" s="27">
        <v>57</v>
      </c>
      <c r="L2425" s="27">
        <v>66</v>
      </c>
      <c r="N2425" s="27">
        <v>74</v>
      </c>
      <c r="P2425" s="27">
        <v>197</v>
      </c>
      <c r="Q2425" s="27">
        <v>197</v>
      </c>
      <c r="R2425" s="23">
        <v>24.499858387633164</v>
      </c>
      <c r="S2425" s="25">
        <v>4.719369482142997</v>
      </c>
      <c r="T2425" s="23">
        <v>418.12940840191646</v>
      </c>
      <c r="U2425" s="23">
        <v>483.54009222381467</v>
      </c>
      <c r="V2425" s="23">
        <v>155.17951255563295</v>
      </c>
      <c r="W2425" s="25">
        <v>0.32092377000781935</v>
      </c>
      <c r="X2425" s="27">
        <v>331.08858034481625</v>
      </c>
      <c r="Y2425" s="27">
        <v>226.53999999999994</v>
      </c>
      <c r="Z2425" s="27">
        <v>0</v>
      </c>
      <c r="AA2425" s="27">
        <v>0</v>
      </c>
      <c r="AB2425" s="27">
        <v>240.74021362565182</v>
      </c>
      <c r="AC2425" s="27">
        <v>5.5309058169435525</v>
      </c>
      <c r="AD2425" s="27">
        <v>70.421907831366013</v>
      </c>
      <c r="AE2425" s="27">
        <v>222.09723831728883</v>
      </c>
      <c r="AF2425" s="27">
        <v>0</v>
      </c>
      <c r="AG2425" s="27">
        <v>292.51914614865484</v>
      </c>
      <c r="AH2425" s="25">
        <v>0.24074289273410326</v>
      </c>
      <c r="AN2425" s="25">
        <v>0</v>
      </c>
      <c r="AV2425" s="3">
        <v>4</v>
      </c>
      <c r="AW2425" s="27">
        <v>226.53999999999994</v>
      </c>
      <c r="AX2425" s="23">
        <v>5.8724489795918364</v>
      </c>
      <c r="AY2425" s="23">
        <v>19.889285714285734</v>
      </c>
      <c r="AZ2425" s="23">
        <v>3223.9380000000015</v>
      </c>
      <c r="BA2425" s="27">
        <v>295.09551017267222</v>
      </c>
      <c r="BB2425" s="27">
        <v>92.710000000000008</v>
      </c>
      <c r="BC2425" s="23">
        <v>16.034246575342468</v>
      </c>
      <c r="BD2425" s="23">
        <v>30.282191780821918</v>
      </c>
      <c r="BE2425" s="23">
        <v>1730.9009999999996</v>
      </c>
      <c r="BF2425" s="27">
        <v>227.15440968811635</v>
      </c>
      <c r="BG2425" s="27">
        <v>133.83000000000004</v>
      </c>
      <c r="BH2425" s="23">
        <v>-0.15853658536585288</v>
      </c>
      <c r="BI2425" s="23">
        <v>13.721138211382119</v>
      </c>
      <c r="BJ2425" s="23">
        <v>1493.0369999999998</v>
      </c>
      <c r="BK2425" s="27">
        <v>67.941100484555889</v>
      </c>
      <c r="BL2425" s="27">
        <v>1783.6725581107237</v>
      </c>
    </row>
    <row r="2426" spans="1:64" x14ac:dyDescent="0.15">
      <c r="A2426" s="27" t="s">
        <v>1169</v>
      </c>
      <c r="B2426" s="27" t="s">
        <v>1090</v>
      </c>
      <c r="C2426" s="27" t="s">
        <v>1095</v>
      </c>
      <c r="D2426" s="27" t="s">
        <v>1090</v>
      </c>
      <c r="E2426" s="27" t="s">
        <v>1237</v>
      </c>
      <c r="F2426" s="27">
        <v>2014</v>
      </c>
      <c r="G2426" s="27">
        <v>169</v>
      </c>
      <c r="H2426" s="27">
        <v>6</v>
      </c>
      <c r="I2426" s="27">
        <v>-9</v>
      </c>
      <c r="J2426" s="27">
        <v>57</v>
      </c>
      <c r="L2426" s="27">
        <v>65</v>
      </c>
      <c r="N2426" s="27">
        <v>79</v>
      </c>
      <c r="P2426" s="27">
        <v>197</v>
      </c>
      <c r="Q2426" s="27">
        <v>197</v>
      </c>
      <c r="R2426" s="23">
        <v>23.732160454137237</v>
      </c>
      <c r="S2426" s="25">
        <v>4.4335491322905796</v>
      </c>
      <c r="T2426" s="23">
        <v>484.83475012203377</v>
      </c>
      <c r="U2426" s="23">
        <v>602.47008366607099</v>
      </c>
      <c r="V2426" s="23">
        <v>204.45070404055858</v>
      </c>
      <c r="W2426" s="25">
        <v>0.33935411266053445</v>
      </c>
      <c r="X2426" s="27">
        <v>322.03052088339518</v>
      </c>
      <c r="Y2426" s="27">
        <v>291.09000000000003</v>
      </c>
      <c r="Z2426" s="27">
        <v>0</v>
      </c>
      <c r="AA2426" s="27">
        <v>0</v>
      </c>
      <c r="AB2426" s="27">
        <v>211.63022023385963</v>
      </c>
      <c r="AC2426" s="27">
        <v>13.968372422505718</v>
      </c>
      <c r="AD2426" s="27">
        <v>107.76055000487908</v>
      </c>
      <c r="AE2426" s="27">
        <v>260.67904474032844</v>
      </c>
      <c r="AF2426" s="27">
        <v>0</v>
      </c>
      <c r="AG2426" s="27">
        <v>368.4395947452075</v>
      </c>
      <c r="AH2426" s="25">
        <v>0.29247819348682763</v>
      </c>
      <c r="AN2426" s="25">
        <v>0</v>
      </c>
      <c r="AV2426" s="3">
        <v>4</v>
      </c>
      <c r="AW2426" s="27">
        <v>291.09000000000003</v>
      </c>
      <c r="AX2426" s="23">
        <v>5.1454081632653006</v>
      </c>
      <c r="AY2426" s="23">
        <v>19.550000000000026</v>
      </c>
      <c r="AZ2426" s="23">
        <v>3351.6499999999992</v>
      </c>
      <c r="BA2426" s="27">
        <v>371.70028374594483</v>
      </c>
      <c r="BB2426" s="27">
        <v>212.60000000000002</v>
      </c>
      <c r="BC2426" s="23">
        <v>14.760256410256412</v>
      </c>
      <c r="BD2426" s="23">
        <v>28.935897435897441</v>
      </c>
      <c r="BE2426" s="23">
        <v>1924.4110000000003</v>
      </c>
      <c r="BF2426" s="27">
        <v>286.36845731417003</v>
      </c>
      <c r="BG2426" s="27">
        <v>78.489999999999995</v>
      </c>
      <c r="BH2426" s="23">
        <v>-1.2101694915254237</v>
      </c>
      <c r="BI2426" s="23">
        <v>13.34576271186441</v>
      </c>
      <c r="BJ2426" s="23">
        <v>1427.2389999999998</v>
      </c>
      <c r="BK2426" s="27">
        <v>85.331826431774545</v>
      </c>
      <c r="BL2426" s="27">
        <v>2350.0080924202134</v>
      </c>
    </row>
    <row r="2427" spans="1:64" x14ac:dyDescent="0.15">
      <c r="A2427" s="27" t="s">
        <v>1169</v>
      </c>
      <c r="B2427" s="27" t="s">
        <v>1090</v>
      </c>
      <c r="C2427" s="27" t="s">
        <v>1095</v>
      </c>
      <c r="D2427" s="27" t="s">
        <v>1090</v>
      </c>
      <c r="E2427" s="27" t="s">
        <v>1237</v>
      </c>
      <c r="F2427" s="27">
        <v>2015</v>
      </c>
      <c r="G2427" s="27">
        <v>169</v>
      </c>
      <c r="H2427" s="27">
        <v>6</v>
      </c>
      <c r="I2427" s="27">
        <v>-9</v>
      </c>
      <c r="J2427" s="27">
        <v>56</v>
      </c>
      <c r="L2427" s="27">
        <v>69</v>
      </c>
      <c r="N2427" s="27">
        <v>78</v>
      </c>
      <c r="P2427" s="27">
        <v>126</v>
      </c>
      <c r="Q2427" s="27">
        <v>197</v>
      </c>
      <c r="R2427" s="23">
        <v>23.98165340190474</v>
      </c>
      <c r="S2427" s="25">
        <v>5.5251119938424207</v>
      </c>
      <c r="T2427" s="23">
        <v>526.90698651756395</v>
      </c>
      <c r="U2427" s="23">
        <v>563.48927402274046</v>
      </c>
      <c r="V2427" s="23">
        <v>151.76896692193796</v>
      </c>
      <c r="W2427" s="25">
        <v>0.26933780503945326</v>
      </c>
      <c r="X2427" s="27">
        <v>335.52193191894133</v>
      </c>
      <c r="Y2427" s="27">
        <v>236.18000000000006</v>
      </c>
      <c r="Z2427" s="27">
        <v>0</v>
      </c>
      <c r="AA2427" s="27">
        <v>0</v>
      </c>
      <c r="AB2427" s="27">
        <v>246.63670998248568</v>
      </c>
      <c r="AC2427" s="27">
        <v>8.2004108715300177</v>
      </c>
      <c r="AD2427" s="27">
        <v>54.295161660699165</v>
      </c>
      <c r="AE2427" s="27">
        <v>243.85637773946362</v>
      </c>
      <c r="AF2427" s="27">
        <v>0</v>
      </c>
      <c r="AG2427" s="27">
        <v>298.15153940016279</v>
      </c>
      <c r="AH2427" s="25">
        <v>0.18210591818131777</v>
      </c>
      <c r="AN2427" s="25">
        <v>0</v>
      </c>
      <c r="AV2427" s="3">
        <v>4</v>
      </c>
      <c r="AW2427" s="27">
        <v>236.18000000000006</v>
      </c>
      <c r="AX2427" s="23">
        <v>7.2142857142857109</v>
      </c>
      <c r="AY2427" s="23">
        <v>20.51632653061225</v>
      </c>
      <c r="AZ2427" s="23">
        <v>3180.5660000000003</v>
      </c>
      <c r="BA2427" s="27">
        <v>300.83932413005965</v>
      </c>
      <c r="BB2427" s="27">
        <v>125.45</v>
      </c>
      <c r="BC2427" s="23">
        <v>15.301298701298702</v>
      </c>
      <c r="BD2427" s="23">
        <v>29.062337662337658</v>
      </c>
      <c r="BE2427" s="23">
        <v>1836.3520000000001</v>
      </c>
      <c r="BF2427" s="27">
        <v>252.076767652927</v>
      </c>
      <c r="BG2427" s="27">
        <v>110.73000000000002</v>
      </c>
      <c r="BH2427" s="23">
        <v>1.9815126050420184</v>
      </c>
      <c r="BI2427" s="23">
        <v>14.986554621848734</v>
      </c>
      <c r="BJ2427" s="23">
        <v>1344.2139999999997</v>
      </c>
      <c r="BK2427" s="27">
        <v>48.762556477132307</v>
      </c>
      <c r="BL2427" s="27">
        <v>1744.4708841602064</v>
      </c>
    </row>
    <row r="2428" spans="1:64" x14ac:dyDescent="0.15">
      <c r="A2428" s="27" t="s">
        <v>1169</v>
      </c>
      <c r="B2428" s="27" t="s">
        <v>1090</v>
      </c>
      <c r="C2428" s="27" t="s">
        <v>1095</v>
      </c>
      <c r="D2428" s="27" t="s">
        <v>1090</v>
      </c>
      <c r="E2428" s="27" t="s">
        <v>1237</v>
      </c>
      <c r="F2428" s="27">
        <v>2016</v>
      </c>
      <c r="G2428" s="27">
        <v>169</v>
      </c>
      <c r="H2428" s="27">
        <v>5</v>
      </c>
      <c r="I2428" s="27">
        <v>-9</v>
      </c>
      <c r="J2428" s="27">
        <v>57</v>
      </c>
      <c r="L2428" s="27">
        <v>66</v>
      </c>
      <c r="N2428" s="27">
        <v>77</v>
      </c>
      <c r="P2428" s="27">
        <v>140</v>
      </c>
      <c r="Q2428" s="27">
        <v>197</v>
      </c>
      <c r="R2428" s="23">
        <v>23.883829730101901</v>
      </c>
      <c r="S2428" s="25">
        <v>4.6957041368531796</v>
      </c>
      <c r="T2428" s="23">
        <v>515.98782541162905</v>
      </c>
      <c r="U2428" s="23">
        <v>586.82751116273789</v>
      </c>
      <c r="V2428" s="23">
        <v>182.70327214753149</v>
      </c>
      <c r="W2428" s="25">
        <v>0.31134066750230782</v>
      </c>
      <c r="X2428" s="27">
        <v>321.80493917547147</v>
      </c>
      <c r="Y2428" s="27">
        <v>269.99</v>
      </c>
      <c r="Z2428" s="27">
        <v>0</v>
      </c>
      <c r="AA2428" s="27">
        <v>0</v>
      </c>
      <c r="AB2428" s="27">
        <v>215.48746039023749</v>
      </c>
      <c r="AC2428" s="27">
        <v>12.668084066763722</v>
      </c>
      <c r="AD2428" s="27">
        <v>82.440480726306859</v>
      </c>
      <c r="AE2428" s="27">
        <v>260.41551885125079</v>
      </c>
      <c r="AF2428" s="27">
        <v>0</v>
      </c>
      <c r="AG2428" s="27">
        <v>342.85599957755767</v>
      </c>
      <c r="AH2428" s="25">
        <v>0.24045219690879577</v>
      </c>
      <c r="AN2428" s="25">
        <v>0</v>
      </c>
      <c r="AV2428" s="3">
        <v>4</v>
      </c>
      <c r="AW2428" s="27">
        <v>269.99</v>
      </c>
      <c r="AX2428" s="23">
        <v>6.3663265306122501</v>
      </c>
      <c r="AY2428" s="23">
        <v>20.875510204081628</v>
      </c>
      <c r="AZ2428" s="23">
        <v>3250.7879999999996</v>
      </c>
      <c r="BA2428" s="27">
        <v>346.31822193060765</v>
      </c>
      <c r="BB2428" s="27">
        <v>175.26000000000002</v>
      </c>
      <c r="BC2428" s="23">
        <v>15.609210526315787</v>
      </c>
      <c r="BD2428" s="23">
        <v>29.060526315789467</v>
      </c>
      <c r="BE2428" s="23">
        <v>1763.6469999999995</v>
      </c>
      <c r="BF2428" s="27">
        <v>283.61335453190509</v>
      </c>
      <c r="BG2428" s="27">
        <v>94.730000000000018</v>
      </c>
      <c r="BH2428" s="23">
        <v>0.5124999999999974</v>
      </c>
      <c r="BI2428" s="23">
        <v>15.691666666666666</v>
      </c>
      <c r="BJ2428" s="23">
        <v>1487.1410000000003</v>
      </c>
      <c r="BK2428" s="27">
        <v>62.704867398702142</v>
      </c>
      <c r="BL2428" s="27">
        <v>2100.0376108911669</v>
      </c>
    </row>
    <row r="2429" spans="1:64" x14ac:dyDescent="0.15">
      <c r="A2429" s="27" t="s">
        <v>1169</v>
      </c>
      <c r="B2429" s="27" t="s">
        <v>1090</v>
      </c>
      <c r="C2429" s="27" t="s">
        <v>1095</v>
      </c>
      <c r="D2429" s="27" t="s">
        <v>1090</v>
      </c>
      <c r="E2429" s="27" t="s">
        <v>1237</v>
      </c>
      <c r="F2429" s="27">
        <v>2017</v>
      </c>
      <c r="G2429" s="27">
        <v>169</v>
      </c>
      <c r="H2429" s="27">
        <v>5</v>
      </c>
      <c r="I2429" s="27">
        <v>-9</v>
      </c>
      <c r="J2429" s="27">
        <v>57</v>
      </c>
      <c r="L2429" s="27">
        <v>68</v>
      </c>
      <c r="N2429" s="27">
        <v>78</v>
      </c>
      <c r="P2429" s="27">
        <v>197</v>
      </c>
      <c r="Q2429" s="27">
        <v>197</v>
      </c>
      <c r="R2429" s="23">
        <v>24.913256203661838</v>
      </c>
      <c r="S2429" s="25">
        <v>7.0629566415445248</v>
      </c>
      <c r="T2429" s="23">
        <v>624.34552210983679</v>
      </c>
      <c r="U2429" s="23">
        <v>693.23122356330487</v>
      </c>
      <c r="V2429" s="23">
        <v>204.92857328489143</v>
      </c>
      <c r="W2429" s="25">
        <v>0.29561358946787508</v>
      </c>
      <c r="X2429" s="27">
        <v>323.8222356306083</v>
      </c>
      <c r="Y2429" s="27">
        <v>446.02</v>
      </c>
      <c r="Z2429" s="27">
        <v>0</v>
      </c>
      <c r="AA2429" s="27">
        <v>0</v>
      </c>
      <c r="AB2429" s="27">
        <v>274.17922365625009</v>
      </c>
      <c r="AC2429" s="27">
        <v>73.605123077016202</v>
      </c>
      <c r="AD2429" s="27">
        <v>106.06688074024171</v>
      </c>
      <c r="AE2429" s="27">
        <v>297.04163344331033</v>
      </c>
      <c r="AF2429" s="27">
        <v>0</v>
      </c>
      <c r="AG2429" s="27">
        <v>403.10851418355207</v>
      </c>
      <c r="AH2429" s="25">
        <v>0.26312239602242959</v>
      </c>
      <c r="AN2429" s="25">
        <v>0</v>
      </c>
      <c r="AV2429" s="3">
        <v>4</v>
      </c>
      <c r="AW2429" s="27">
        <v>446.02</v>
      </c>
      <c r="AX2429" s="23">
        <v>5.547959183673469</v>
      </c>
      <c r="AY2429" s="23">
        <v>20.33775510204082</v>
      </c>
      <c r="AZ2429" s="23">
        <v>3235.0460000000003</v>
      </c>
      <c r="BA2429" s="27">
        <v>405.3375588836289</v>
      </c>
      <c r="BB2429" s="27">
        <v>229.10999999999999</v>
      </c>
      <c r="BC2429" s="23">
        <v>15.057142857142855</v>
      </c>
      <c r="BD2429" s="23">
        <v>29.920779220779217</v>
      </c>
      <c r="BE2429" s="23">
        <v>1828.3429999999994</v>
      </c>
      <c r="BF2429" s="27">
        <v>307.72211424629455</v>
      </c>
      <c r="BG2429" s="27">
        <v>216.91</v>
      </c>
      <c r="BH2429" s="23">
        <v>-0.60504201680672265</v>
      </c>
      <c r="BI2429" s="23">
        <v>14.136974789915959</v>
      </c>
      <c r="BJ2429" s="23">
        <v>1406.7029999999997</v>
      </c>
      <c r="BK2429" s="27">
        <v>97.615444637334065</v>
      </c>
      <c r="BL2429" s="27">
        <v>2355.5008423550739</v>
      </c>
    </row>
    <row r="2430" spans="1:64" x14ac:dyDescent="0.15">
      <c r="A2430" s="27" t="s">
        <v>1169</v>
      </c>
      <c r="B2430" s="27" t="s">
        <v>1090</v>
      </c>
      <c r="C2430" s="27" t="s">
        <v>1095</v>
      </c>
      <c r="D2430" s="27" t="s">
        <v>1090</v>
      </c>
      <c r="E2430" s="27" t="s">
        <v>1237</v>
      </c>
      <c r="F2430" s="27">
        <v>2018</v>
      </c>
      <c r="G2430" s="27">
        <v>169</v>
      </c>
      <c r="H2430" s="27">
        <v>7</v>
      </c>
      <c r="I2430" s="27">
        <v>-9</v>
      </c>
      <c r="J2430" s="27">
        <v>58</v>
      </c>
      <c r="L2430" s="27">
        <v>69</v>
      </c>
      <c r="N2430" s="27">
        <v>80</v>
      </c>
      <c r="P2430" s="27">
        <v>197</v>
      </c>
      <c r="Q2430" s="27">
        <v>197</v>
      </c>
      <c r="R2430" s="23">
        <v>23.507379986078043</v>
      </c>
      <c r="S2430" s="25">
        <v>4.7464577568667332</v>
      </c>
      <c r="T2430" s="23">
        <v>528.38097795831277</v>
      </c>
      <c r="U2430" s="23">
        <v>568.45337466980197</v>
      </c>
      <c r="V2430" s="23">
        <v>154.99635143996255</v>
      </c>
      <c r="W2430" s="25">
        <v>0.27266325721676443</v>
      </c>
      <c r="X2430" s="27">
        <v>327.17542525971459</v>
      </c>
      <c r="Y2430" s="27">
        <v>326.49</v>
      </c>
      <c r="Z2430" s="27">
        <v>0</v>
      </c>
      <c r="AA2430" s="27">
        <v>0</v>
      </c>
      <c r="AB2430" s="27">
        <v>285.6923460859432</v>
      </c>
      <c r="AC2430" s="27">
        <v>13.410625491178219</v>
      </c>
      <c r="AD2430" s="27">
        <v>104.57199115467151</v>
      </c>
      <c r="AE2430" s="27">
        <v>230.41478332426829</v>
      </c>
      <c r="AF2430" s="27">
        <v>0</v>
      </c>
      <c r="AG2430" s="27">
        <v>334.98677447893976</v>
      </c>
      <c r="AH2430" s="25">
        <v>0.31216751227165451</v>
      </c>
      <c r="AN2430" s="25">
        <v>0</v>
      </c>
      <c r="AV2430" s="3">
        <v>4</v>
      </c>
      <c r="AW2430" s="27">
        <v>326.49</v>
      </c>
      <c r="AX2430" s="23">
        <v>5.5867346938775526</v>
      </c>
      <c r="AY2430" s="23">
        <v>18.283163265306133</v>
      </c>
      <c r="AZ2430" s="23">
        <v>3145.6920000000009</v>
      </c>
      <c r="BA2430" s="27">
        <v>339.95293906349735</v>
      </c>
      <c r="BB2430" s="27">
        <v>194.56000000000006</v>
      </c>
      <c r="BC2430" s="23">
        <v>15.231645569620259</v>
      </c>
      <c r="BD2430" s="23">
        <v>28.164556962025323</v>
      </c>
      <c r="BE2430" s="23">
        <v>1831.5610000000004</v>
      </c>
      <c r="BF2430" s="27">
        <v>294.0684213603152</v>
      </c>
      <c r="BG2430" s="27">
        <v>131.93</v>
      </c>
      <c r="BH2430" s="23">
        <v>-0.92564102564102735</v>
      </c>
      <c r="BI2430" s="23">
        <v>11.611111111111118</v>
      </c>
      <c r="BJ2430" s="23">
        <v>1314.1309999999996</v>
      </c>
      <c r="BK2430" s="27">
        <v>45.884517703182034</v>
      </c>
      <c r="BL2430" s="27">
        <v>1781.5672579306042</v>
      </c>
    </row>
    <row r="2431" spans="1:64" x14ac:dyDescent="0.15">
      <c r="A2431" s="27" t="s">
        <v>1169</v>
      </c>
      <c r="B2431" s="27" t="s">
        <v>1090</v>
      </c>
      <c r="C2431" s="27" t="s">
        <v>1095</v>
      </c>
      <c r="D2431" s="27" t="s">
        <v>1090</v>
      </c>
      <c r="E2431" s="27" t="s">
        <v>1237</v>
      </c>
      <c r="F2431" s="27">
        <v>2019</v>
      </c>
      <c r="G2431" s="27">
        <v>169</v>
      </c>
      <c r="H2431" s="27">
        <v>9</v>
      </c>
      <c r="I2431" s="27">
        <v>-9</v>
      </c>
      <c r="J2431" s="27">
        <v>59</v>
      </c>
      <c r="L2431" s="27">
        <v>70</v>
      </c>
      <c r="N2431" s="27">
        <v>82</v>
      </c>
      <c r="P2431" s="27">
        <v>197</v>
      </c>
      <c r="Q2431" s="27">
        <v>197</v>
      </c>
      <c r="R2431" s="23">
        <v>22.92936349205149</v>
      </c>
      <c r="S2431" s="25">
        <v>5.8068794979306544</v>
      </c>
      <c r="T2431" s="23">
        <v>687.63098911550128</v>
      </c>
      <c r="U2431" s="23">
        <v>706.84660669048969</v>
      </c>
      <c r="V2431" s="23">
        <v>169.42769427022941</v>
      </c>
      <c r="W2431" s="25">
        <v>0.23969513366775799</v>
      </c>
      <c r="X2431" s="27">
        <v>346.11599106455623</v>
      </c>
      <c r="Y2431" s="27">
        <v>332.18999999999994</v>
      </c>
      <c r="Z2431" s="27">
        <v>0</v>
      </c>
      <c r="AA2431" s="27">
        <v>0</v>
      </c>
      <c r="AB2431" s="27">
        <v>230.60130982427557</v>
      </c>
      <c r="AC2431" s="27">
        <v>13.490122947849796</v>
      </c>
      <c r="AD2431" s="27">
        <v>151.23831113926713</v>
      </c>
      <c r="AE2431" s="27">
        <v>265.35959697696558</v>
      </c>
      <c r="AF2431" s="27">
        <v>0</v>
      </c>
      <c r="AG2431" s="27">
        <v>416.5979081162327</v>
      </c>
      <c r="AH2431" s="25">
        <v>0.36303184572581315</v>
      </c>
      <c r="AN2431" s="25">
        <v>0</v>
      </c>
      <c r="AV2431" s="3">
        <v>4</v>
      </c>
      <c r="AW2431" s="27">
        <v>332.18999999999994</v>
      </c>
      <c r="AX2431" s="23">
        <v>5.4918367346938766</v>
      </c>
      <c r="AY2431" s="23">
        <v>18.933163265306124</v>
      </c>
      <c r="AZ2431" s="23">
        <v>3253.7490000000012</v>
      </c>
      <c r="BA2431" s="27">
        <v>421.65577113564143</v>
      </c>
      <c r="BB2431" s="27">
        <v>258.81</v>
      </c>
      <c r="BC2431" s="23">
        <v>15.334567901234575</v>
      </c>
      <c r="BD2431" s="23">
        <v>27.681481481481494</v>
      </c>
      <c r="BE2431" s="23">
        <v>1882.7139999999997</v>
      </c>
      <c r="BF2431" s="27">
        <v>383.36424868750265</v>
      </c>
      <c r="BG2431" s="27">
        <v>73.38</v>
      </c>
      <c r="BH2431" s="23">
        <v>-1.440869565217392</v>
      </c>
      <c r="BI2431" s="23">
        <v>12.771304347826087</v>
      </c>
      <c r="BJ2431" s="23">
        <v>1371.035000000001</v>
      </c>
      <c r="BK2431" s="27">
        <v>38.291522448138579</v>
      </c>
      <c r="BL2431" s="27">
        <v>1947.4447617267747</v>
      </c>
    </row>
    <row r="2432" spans="1:64" x14ac:dyDescent="0.15">
      <c r="A2432" s="27" t="s">
        <v>1170</v>
      </c>
      <c r="B2432" s="27" t="s">
        <v>1090</v>
      </c>
      <c r="C2432" s="27" t="s">
        <v>1095</v>
      </c>
      <c r="D2432" s="27" t="s">
        <v>1090</v>
      </c>
      <c r="E2432" s="27" t="s">
        <v>1238</v>
      </c>
      <c r="F2432" s="27">
        <v>1990</v>
      </c>
      <c r="G2432" s="27">
        <v>169</v>
      </c>
      <c r="H2432" s="27">
        <v>6</v>
      </c>
      <c r="I2432" s="27">
        <v>-9</v>
      </c>
      <c r="J2432" s="27">
        <v>58</v>
      </c>
      <c r="L2432" s="27">
        <v>67</v>
      </c>
      <c r="N2432" s="27">
        <v>77</v>
      </c>
      <c r="P2432" s="27">
        <v>197</v>
      </c>
      <c r="Q2432" s="27">
        <v>197</v>
      </c>
      <c r="R2432" s="23">
        <v>24.765892162866354</v>
      </c>
      <c r="S2432" s="25">
        <v>6.3521771142445029</v>
      </c>
      <c r="T2432" s="23">
        <v>416.30932119490041</v>
      </c>
      <c r="U2432" s="23">
        <v>471.69109652306156</v>
      </c>
      <c r="V2432" s="23">
        <v>145.64066739606889</v>
      </c>
      <c r="W2432" s="25">
        <v>0.30876280129514877</v>
      </c>
      <c r="X2432" s="27">
        <v>322.02016628337333</v>
      </c>
      <c r="Y2432" s="27">
        <v>188.97</v>
      </c>
      <c r="Z2432" s="27">
        <v>0</v>
      </c>
      <c r="AA2432" s="27">
        <v>0</v>
      </c>
      <c r="AB2432" s="27">
        <v>244.64874626027662</v>
      </c>
      <c r="AC2432" s="27">
        <v>4.0379100377308319</v>
      </c>
      <c r="AD2432" s="27">
        <v>60.340533879726976</v>
      </c>
      <c r="AE2432" s="27">
        <v>188.2701530952254</v>
      </c>
      <c r="AF2432" s="27">
        <v>0</v>
      </c>
      <c r="AG2432" s="27">
        <v>248.61068697495239</v>
      </c>
      <c r="AH2432" s="25">
        <v>0.24271093164509452</v>
      </c>
      <c r="AN2432" s="25">
        <v>0</v>
      </c>
      <c r="AV2432" s="3">
        <v>4</v>
      </c>
      <c r="AW2432" s="27">
        <v>188.97</v>
      </c>
      <c r="AX2432" s="23">
        <v>5.4821428571428568</v>
      </c>
      <c r="AY2432" s="23">
        <v>20.659183673469386</v>
      </c>
      <c r="AZ2432" s="23">
        <v>3283.5289999999995</v>
      </c>
      <c r="BA2432" s="27">
        <v>251.88174252675969</v>
      </c>
      <c r="BB2432" s="27">
        <v>97.019999999999982</v>
      </c>
      <c r="BC2432" s="23">
        <v>15.494736842105262</v>
      </c>
      <c r="BD2432" s="23">
        <v>30.810526315789467</v>
      </c>
      <c r="BE2432" s="23">
        <v>1822.9099999999996</v>
      </c>
      <c r="BF2432" s="27">
        <v>198.40982781143757</v>
      </c>
      <c r="BG2432" s="27">
        <v>91.95</v>
      </c>
      <c r="BH2432" s="23">
        <v>-0.85916666666666708</v>
      </c>
      <c r="BI2432" s="23">
        <v>14.230000000000006</v>
      </c>
      <c r="BJ2432" s="23">
        <v>1460.6190000000008</v>
      </c>
      <c r="BK2432" s="27">
        <v>53.471914715322107</v>
      </c>
      <c r="BL2432" s="27">
        <v>1674.0306597249298</v>
      </c>
    </row>
    <row r="2433" spans="1:64" x14ac:dyDescent="0.15">
      <c r="A2433" s="27" t="s">
        <v>1170</v>
      </c>
      <c r="B2433" s="27" t="s">
        <v>1090</v>
      </c>
      <c r="C2433" s="27" t="s">
        <v>1095</v>
      </c>
      <c r="D2433" s="27" t="s">
        <v>1090</v>
      </c>
      <c r="E2433" s="27" t="s">
        <v>1238</v>
      </c>
      <c r="F2433" s="27">
        <v>1991</v>
      </c>
      <c r="G2433" s="27">
        <v>169</v>
      </c>
      <c r="H2433" s="27">
        <v>6</v>
      </c>
      <c r="I2433" s="27">
        <v>-9</v>
      </c>
      <c r="J2433" s="27">
        <v>59</v>
      </c>
      <c r="L2433" s="27">
        <v>68</v>
      </c>
      <c r="N2433" s="27">
        <v>77</v>
      </c>
      <c r="P2433" s="27">
        <v>197</v>
      </c>
      <c r="Q2433" s="27">
        <v>197</v>
      </c>
      <c r="R2433" s="23">
        <v>24.022549948875362</v>
      </c>
      <c r="S2433" s="25">
        <v>5.5950310425001977</v>
      </c>
      <c r="T2433" s="23">
        <v>328.06117974608679</v>
      </c>
      <c r="U2433" s="23">
        <v>420.68930000966162</v>
      </c>
      <c r="V2433" s="23">
        <v>150.68597607654931</v>
      </c>
      <c r="W2433" s="25">
        <v>0.3581882698019796</v>
      </c>
      <c r="X2433" s="27">
        <v>328.44281005257034</v>
      </c>
      <c r="Y2433" s="27">
        <v>245.58999999999997</v>
      </c>
      <c r="Z2433" s="27">
        <v>0</v>
      </c>
      <c r="AA2433" s="27">
        <v>0</v>
      </c>
      <c r="AB2433" s="27">
        <v>278.35004328308764</v>
      </c>
      <c r="AC2433" s="27">
        <v>8.9383627984626326</v>
      </c>
      <c r="AD2433" s="27">
        <v>89.644978706936328</v>
      </c>
      <c r="AE2433" s="27">
        <v>182.89069649309832</v>
      </c>
      <c r="AF2433" s="27">
        <v>0</v>
      </c>
      <c r="AG2433" s="27">
        <v>272.53567520003463</v>
      </c>
      <c r="AH2433" s="25">
        <v>0.32892932403013236</v>
      </c>
      <c r="AN2433" s="25">
        <v>0</v>
      </c>
      <c r="AV2433" s="3">
        <v>4</v>
      </c>
      <c r="AW2433" s="27">
        <v>245.58999999999997</v>
      </c>
      <c r="AX2433" s="23">
        <v>5.4632653061224543</v>
      </c>
      <c r="AY2433" s="23">
        <v>20.227040816326543</v>
      </c>
      <c r="AZ2433" s="23">
        <v>3212.3339999999998</v>
      </c>
      <c r="BA2433" s="27">
        <v>275.47785038989014</v>
      </c>
      <c r="BB2433" s="27">
        <v>104.39000000000001</v>
      </c>
      <c r="BC2433" s="23">
        <v>15.227631578947371</v>
      </c>
      <c r="BD2433" s="23">
        <v>30.838157894736838</v>
      </c>
      <c r="BE2433" s="23">
        <v>1786.1739999999995</v>
      </c>
      <c r="BF2433" s="27">
        <v>209.94798431521284</v>
      </c>
      <c r="BG2433" s="27">
        <v>141.19999999999999</v>
      </c>
      <c r="BH2433" s="23">
        <v>-0.72083333333333344</v>
      </c>
      <c r="BI2433" s="23">
        <v>13.506666666666666</v>
      </c>
      <c r="BJ2433" s="23">
        <v>1426.1599999999996</v>
      </c>
      <c r="BK2433" s="27">
        <v>65.529866074676775</v>
      </c>
      <c r="BL2433" s="27">
        <v>1732.0227135235552</v>
      </c>
    </row>
    <row r="2434" spans="1:64" x14ac:dyDescent="0.15">
      <c r="A2434" s="27" t="s">
        <v>1170</v>
      </c>
      <c r="B2434" s="27" t="s">
        <v>1090</v>
      </c>
      <c r="C2434" s="27" t="s">
        <v>1095</v>
      </c>
      <c r="D2434" s="27" t="s">
        <v>1090</v>
      </c>
      <c r="E2434" s="27" t="s">
        <v>1238</v>
      </c>
      <c r="F2434" s="27">
        <v>1992</v>
      </c>
      <c r="G2434" s="27">
        <v>169</v>
      </c>
      <c r="H2434" s="27">
        <v>7</v>
      </c>
      <c r="I2434" s="27">
        <v>-9</v>
      </c>
      <c r="J2434" s="27">
        <v>67</v>
      </c>
      <c r="L2434" s="27">
        <v>80</v>
      </c>
      <c r="N2434" s="27">
        <v>96</v>
      </c>
      <c r="P2434" s="27">
        <v>197</v>
      </c>
      <c r="Q2434" s="27">
        <v>197</v>
      </c>
      <c r="R2434" s="23">
        <v>21.506831383705578</v>
      </c>
      <c r="S2434" s="25">
        <v>7.1679590718583235</v>
      </c>
      <c r="T2434" s="23">
        <v>663.99702623417909</v>
      </c>
      <c r="U2434" s="23">
        <v>705.1315454772589</v>
      </c>
      <c r="V2434" s="23">
        <v>185.62368476576137</v>
      </c>
      <c r="W2434" s="25">
        <v>0.26324688396638901</v>
      </c>
      <c r="X2434" s="27">
        <v>319.93533125422027</v>
      </c>
      <c r="Y2434" s="27">
        <v>350</v>
      </c>
      <c r="Z2434" s="27">
        <v>0</v>
      </c>
      <c r="AA2434" s="27">
        <v>0</v>
      </c>
      <c r="AB2434" s="27">
        <v>232.95179503655231</v>
      </c>
      <c r="AC2434" s="27">
        <v>23.0049287098532</v>
      </c>
      <c r="AD2434" s="27">
        <v>146.82402529722575</v>
      </c>
      <c r="AE2434" s="27">
        <v>254.41879564174326</v>
      </c>
      <c r="AF2434" s="27">
        <v>0</v>
      </c>
      <c r="AG2434" s="27">
        <v>401.24282093896898</v>
      </c>
      <c r="AH2434" s="25">
        <v>0.36592311183139475</v>
      </c>
      <c r="AN2434" s="25">
        <v>0</v>
      </c>
      <c r="AV2434" s="3">
        <v>4</v>
      </c>
      <c r="AW2434" s="27">
        <v>350</v>
      </c>
      <c r="AX2434" s="23">
        <v>4.1219387755102028</v>
      </c>
      <c r="AY2434" s="23">
        <v>17.606632653061229</v>
      </c>
      <c r="AZ2434" s="23">
        <v>3069.6239999999984</v>
      </c>
      <c r="BA2434" s="27">
        <v>406.59875727858406</v>
      </c>
      <c r="BB2434" s="27">
        <v>305.82000000000005</v>
      </c>
      <c r="BC2434" s="23">
        <v>12.522105263157892</v>
      </c>
      <c r="BD2434" s="23">
        <v>25.919999999999991</v>
      </c>
      <c r="BE2434" s="23">
        <v>2028.3969999999995</v>
      </c>
      <c r="BF2434" s="27">
        <v>360.65149663579984</v>
      </c>
      <c r="BG2434" s="27">
        <v>44.180000000000007</v>
      </c>
      <c r="BH2434" s="23">
        <v>-3.7792079207920803</v>
      </c>
      <c r="BI2434" s="23">
        <v>9.7871287128712829</v>
      </c>
      <c r="BJ2434" s="23">
        <v>1041.2270000000005</v>
      </c>
      <c r="BK2434" s="27">
        <v>45.947260642784293</v>
      </c>
      <c r="BL2434" s="27">
        <v>2133.6055720202457</v>
      </c>
    </row>
    <row r="2435" spans="1:64" x14ac:dyDescent="0.15">
      <c r="A2435" s="27" t="s">
        <v>1170</v>
      </c>
      <c r="B2435" s="27" t="s">
        <v>1090</v>
      </c>
      <c r="C2435" s="27" t="s">
        <v>1095</v>
      </c>
      <c r="D2435" s="27" t="s">
        <v>1090</v>
      </c>
      <c r="E2435" s="27" t="s">
        <v>1238</v>
      </c>
      <c r="F2435" s="27">
        <v>1993</v>
      </c>
      <c r="G2435" s="27">
        <v>169</v>
      </c>
      <c r="H2435" s="27">
        <v>7</v>
      </c>
      <c r="I2435" s="27">
        <v>-9</v>
      </c>
      <c r="J2435" s="27">
        <v>64</v>
      </c>
      <c r="L2435" s="27">
        <v>75</v>
      </c>
      <c r="N2435" s="27">
        <v>97</v>
      </c>
      <c r="P2435" s="27">
        <v>197</v>
      </c>
      <c r="Q2435" s="27">
        <v>197</v>
      </c>
      <c r="R2435" s="23">
        <v>22.348888888888887</v>
      </c>
      <c r="S2435" s="25">
        <v>7.6917909736574872</v>
      </c>
      <c r="T2435" s="23">
        <v>612.1531550845167</v>
      </c>
      <c r="U2435" s="23">
        <v>655.09916019092032</v>
      </c>
      <c r="V2435" s="23">
        <v>175.64144779637675</v>
      </c>
      <c r="W2435" s="25">
        <v>0.2681142883224662</v>
      </c>
      <c r="X2435" s="27">
        <v>377.20736847226516</v>
      </c>
      <c r="Y2435" s="27">
        <v>356.12999999999977</v>
      </c>
      <c r="Z2435" s="27">
        <v>0</v>
      </c>
      <c r="AA2435" s="27">
        <v>0</v>
      </c>
      <c r="AB2435" s="27">
        <v>303.31790061448157</v>
      </c>
      <c r="AC2435" s="27">
        <v>21.214535750381962</v>
      </c>
      <c r="AD2435" s="27">
        <v>143.22574940311276</v>
      </c>
      <c r="AE2435" s="27">
        <v>236.75374064879895</v>
      </c>
      <c r="AF2435" s="27">
        <v>0</v>
      </c>
      <c r="AG2435" s="27">
        <v>379.97949005191174</v>
      </c>
      <c r="AH2435" s="25">
        <v>0.37693020119123705</v>
      </c>
      <c r="AN2435" s="25">
        <v>0</v>
      </c>
      <c r="AV2435" s="3">
        <v>4</v>
      </c>
      <c r="AW2435" s="27">
        <v>356.12999999999977</v>
      </c>
      <c r="AX2435" s="23">
        <v>4.7301020408163215</v>
      </c>
      <c r="AY2435" s="23">
        <v>18.233673469387753</v>
      </c>
      <c r="AZ2435" s="23">
        <v>2974.3820000000001</v>
      </c>
      <c r="BA2435" s="27">
        <v>380.42593796367566</v>
      </c>
      <c r="BB2435" s="27">
        <v>266.71999999999997</v>
      </c>
      <c r="BC2435" s="23">
        <v>12.757291666666667</v>
      </c>
      <c r="BD2435" s="23">
        <v>26.198958333333337</v>
      </c>
      <c r="BE2435" s="23">
        <v>1939.4529999999993</v>
      </c>
      <c r="BF2435" s="27">
        <v>334.66778393967343</v>
      </c>
      <c r="BG2435" s="27">
        <v>89.41</v>
      </c>
      <c r="BH2435" s="23">
        <v>-2.9760000000000013</v>
      </c>
      <c r="BI2435" s="23">
        <v>10.587</v>
      </c>
      <c r="BJ2435" s="23">
        <v>1034.9289999999999</v>
      </c>
      <c r="BK2435" s="27">
        <v>45.758154024002138</v>
      </c>
      <c r="BL2435" s="27">
        <v>2018.8672160503074</v>
      </c>
    </row>
    <row r="2436" spans="1:64" x14ac:dyDescent="0.15">
      <c r="A2436" s="27" t="s">
        <v>1170</v>
      </c>
      <c r="B2436" s="27" t="s">
        <v>1090</v>
      </c>
      <c r="C2436" s="27" t="s">
        <v>1095</v>
      </c>
      <c r="D2436" s="27" t="s">
        <v>1090</v>
      </c>
      <c r="E2436" s="27" t="s">
        <v>1238</v>
      </c>
      <c r="F2436" s="27">
        <v>1994</v>
      </c>
      <c r="G2436" s="27">
        <v>169</v>
      </c>
      <c r="H2436" s="27">
        <v>5</v>
      </c>
      <c r="I2436" s="27">
        <v>-9</v>
      </c>
      <c r="J2436" s="27">
        <v>61</v>
      </c>
      <c r="L2436" s="27">
        <v>69</v>
      </c>
      <c r="N2436" s="27">
        <v>81</v>
      </c>
      <c r="P2436" s="27">
        <v>197</v>
      </c>
      <c r="Q2436" s="27">
        <v>197</v>
      </c>
      <c r="R2436" s="23">
        <v>23.203128206196254</v>
      </c>
      <c r="S2436" s="25">
        <v>5.8747059539754325</v>
      </c>
      <c r="T2436" s="23">
        <v>450.15331019033806</v>
      </c>
      <c r="U2436" s="23">
        <v>501.61939823990497</v>
      </c>
      <c r="V2436" s="23">
        <v>148.62618062940564</v>
      </c>
      <c r="W2436" s="25">
        <v>0.29629272350308172</v>
      </c>
      <c r="X2436" s="27">
        <v>320.38603847465453</v>
      </c>
      <c r="Y2436" s="27">
        <v>280.89999999999998</v>
      </c>
      <c r="Z2436" s="27">
        <v>0</v>
      </c>
      <c r="AA2436" s="27">
        <v>0</v>
      </c>
      <c r="AB2436" s="27">
        <v>267.46156436651381</v>
      </c>
      <c r="AC2436" s="27">
        <v>9.9601943932106671</v>
      </c>
      <c r="AD2436" s="27">
        <v>105.98238684399972</v>
      </c>
      <c r="AE2436" s="27">
        <v>203.49904600504001</v>
      </c>
      <c r="AF2436" s="27">
        <v>0</v>
      </c>
      <c r="AG2436" s="27">
        <v>309.48143284903972</v>
      </c>
      <c r="AH2436" s="25">
        <v>0.34245150813677805</v>
      </c>
      <c r="AN2436" s="25">
        <v>0</v>
      </c>
      <c r="AV2436" s="3">
        <v>4</v>
      </c>
      <c r="AW2436" s="27">
        <v>280.89999999999998</v>
      </c>
      <c r="AX2436" s="23">
        <v>5.9908163265306156</v>
      </c>
      <c r="AY2436" s="23">
        <v>20.493877551020425</v>
      </c>
      <c r="AZ2436" s="23">
        <v>3213.8010000000027</v>
      </c>
      <c r="BA2436" s="27">
        <v>314.38654995230729</v>
      </c>
      <c r="BB2436" s="27">
        <v>174.75000000000003</v>
      </c>
      <c r="BC2436" s="23">
        <v>14.353750000000005</v>
      </c>
      <c r="BD2436" s="23">
        <v>29.580000000000002</v>
      </c>
      <c r="BE2436" s="23">
        <v>1882.0429999999994</v>
      </c>
      <c r="BF2436" s="27">
        <v>265.9280373181445</v>
      </c>
      <c r="BG2436" s="27">
        <v>106.15000000000002</v>
      </c>
      <c r="BH2436" s="23">
        <v>0.2232758620689636</v>
      </c>
      <c r="BI2436" s="23">
        <v>14.227586206896552</v>
      </c>
      <c r="BJ2436" s="23">
        <v>1331.758</v>
      </c>
      <c r="BK2436" s="27">
        <v>48.458512634162545</v>
      </c>
      <c r="BL2436" s="27">
        <v>1708.3469037862715</v>
      </c>
    </row>
    <row r="2437" spans="1:64" x14ac:dyDescent="0.15">
      <c r="A2437" s="27" t="s">
        <v>1170</v>
      </c>
      <c r="B2437" s="27" t="s">
        <v>1090</v>
      </c>
      <c r="C2437" s="27" t="s">
        <v>1095</v>
      </c>
      <c r="D2437" s="27" t="s">
        <v>1090</v>
      </c>
      <c r="E2437" s="27" t="s">
        <v>1238</v>
      </c>
      <c r="F2437" s="27">
        <v>1995</v>
      </c>
      <c r="G2437" s="27">
        <v>169</v>
      </c>
      <c r="H2437" s="27">
        <v>5</v>
      </c>
      <c r="I2437" s="27">
        <v>-9</v>
      </c>
      <c r="J2437" s="27">
        <v>58</v>
      </c>
      <c r="L2437" s="27">
        <v>67</v>
      </c>
      <c r="N2437" s="27">
        <v>76</v>
      </c>
      <c r="P2437" s="27">
        <v>197</v>
      </c>
      <c r="Q2437" s="27">
        <v>197</v>
      </c>
      <c r="R2437" s="23">
        <v>23.766000574598028</v>
      </c>
      <c r="S2437" s="25">
        <v>5.3766393301608542</v>
      </c>
      <c r="T2437" s="23">
        <v>277.80998591568942</v>
      </c>
      <c r="U2437" s="23">
        <v>351.55343234697835</v>
      </c>
      <c r="V2437" s="23">
        <v>130.92529931375012</v>
      </c>
      <c r="W2437" s="25">
        <v>0.37241933527855681</v>
      </c>
      <c r="X2437" s="27">
        <v>322.08883281072934</v>
      </c>
      <c r="Y2437" s="27">
        <v>180.32</v>
      </c>
      <c r="Z2437" s="27">
        <v>0</v>
      </c>
      <c r="AA2437" s="27">
        <v>0</v>
      </c>
      <c r="AB2437" s="27">
        <v>223.16239213191452</v>
      </c>
      <c r="AC2437" s="27">
        <v>3.9210765037243998</v>
      </c>
      <c r="AD2437" s="27">
        <v>99.495176552874625</v>
      </c>
      <c r="AE2437" s="27">
        <v>162.0019553734858</v>
      </c>
      <c r="AF2437" s="27">
        <v>0</v>
      </c>
      <c r="AG2437" s="27">
        <v>261.49713192636045</v>
      </c>
      <c r="AH2437" s="25">
        <v>0.38048284512758929</v>
      </c>
      <c r="AN2437" s="25">
        <v>0</v>
      </c>
      <c r="AV2437" s="3">
        <v>4</v>
      </c>
      <c r="AW2437" s="27">
        <v>180.32</v>
      </c>
      <c r="AX2437" s="23">
        <v>5.1484693877551075</v>
      </c>
      <c r="AY2437" s="23">
        <v>20.822959183673447</v>
      </c>
      <c r="AZ2437" s="23">
        <v>3349.4709999999977</v>
      </c>
      <c r="BA2437" s="27">
        <v>264.69493631314242</v>
      </c>
      <c r="BB2437" s="27">
        <v>107.68000000000004</v>
      </c>
      <c r="BC2437" s="23">
        <v>15.221333333333328</v>
      </c>
      <c r="BD2437" s="23">
        <v>31.16666666666665</v>
      </c>
      <c r="BE2437" s="23">
        <v>1860.8490000000002</v>
      </c>
      <c r="BF2437" s="27">
        <v>205.90855209564387</v>
      </c>
      <c r="BG2437" s="27">
        <v>72.640000000000029</v>
      </c>
      <c r="BH2437" s="23">
        <v>-1.0950413223140496</v>
      </c>
      <c r="BI2437" s="23">
        <v>14.411570247933891</v>
      </c>
      <c r="BJ2437" s="23">
        <v>1488.6219999999996</v>
      </c>
      <c r="BK2437" s="27">
        <v>58.786384217498451</v>
      </c>
      <c r="BL2437" s="27">
        <v>1504.8884978591968</v>
      </c>
    </row>
    <row r="2438" spans="1:64" x14ac:dyDescent="0.15">
      <c r="A2438" s="27" t="s">
        <v>1170</v>
      </c>
      <c r="B2438" s="27" t="s">
        <v>1090</v>
      </c>
      <c r="C2438" s="27" t="s">
        <v>1095</v>
      </c>
      <c r="D2438" s="27" t="s">
        <v>1090</v>
      </c>
      <c r="E2438" s="27" t="s">
        <v>1238</v>
      </c>
      <c r="F2438" s="27">
        <v>1996</v>
      </c>
      <c r="G2438" s="27">
        <v>169</v>
      </c>
      <c r="H2438" s="27">
        <v>6</v>
      </c>
      <c r="I2438" s="27">
        <v>-9</v>
      </c>
      <c r="J2438" s="27">
        <v>61</v>
      </c>
      <c r="L2438" s="27">
        <v>72</v>
      </c>
      <c r="N2438" s="27">
        <v>85</v>
      </c>
      <c r="P2438" s="27">
        <v>197</v>
      </c>
      <c r="Q2438" s="27">
        <v>197</v>
      </c>
      <c r="R2438" s="23">
        <v>23.839721026968146</v>
      </c>
      <c r="S2438" s="25">
        <v>8.9659326473251646</v>
      </c>
      <c r="T2438" s="23">
        <v>741.63877134217273</v>
      </c>
      <c r="U2438" s="23">
        <v>838.61111784070533</v>
      </c>
      <c r="V2438" s="23">
        <v>248.81913609057827</v>
      </c>
      <c r="W2438" s="25">
        <v>0.29670383307606385</v>
      </c>
      <c r="X2438" s="27">
        <v>324.68580324334368</v>
      </c>
      <c r="Y2438" s="27">
        <v>453.9099999999998</v>
      </c>
      <c r="Z2438" s="27">
        <v>0</v>
      </c>
      <c r="AA2438" s="27">
        <v>0</v>
      </c>
      <c r="AB2438" s="27">
        <v>287.36737014425921</v>
      </c>
      <c r="AC2438" s="27">
        <v>43.557635136594271</v>
      </c>
      <c r="AD2438" s="27">
        <v>143.57189904077327</v>
      </c>
      <c r="AE2438" s="27">
        <v>290.85550066427544</v>
      </c>
      <c r="AF2438" s="27">
        <v>0</v>
      </c>
      <c r="AG2438" s="27">
        <v>434.42739970504874</v>
      </c>
      <c r="AH2438" s="25">
        <v>0.33048536034650844</v>
      </c>
      <c r="AN2438" s="25">
        <v>0</v>
      </c>
      <c r="AV2438" s="3">
        <v>4</v>
      </c>
      <c r="AW2438" s="27">
        <v>453.9099999999998</v>
      </c>
      <c r="AX2438" s="23">
        <v>4.6341836734693826</v>
      </c>
      <c r="AY2438" s="23">
        <v>17.970918367346936</v>
      </c>
      <c r="AZ2438" s="23">
        <v>3100.3729999999978</v>
      </c>
      <c r="BA2438" s="27">
        <v>435.79202541144241</v>
      </c>
      <c r="BB2438" s="27">
        <v>294.14999999999998</v>
      </c>
      <c r="BC2438" s="23">
        <v>15.099999999999993</v>
      </c>
      <c r="BD2438" s="23">
        <v>28.016666666666652</v>
      </c>
      <c r="BE2438" s="23">
        <v>1872.6460000000002</v>
      </c>
      <c r="BF2438" s="27">
        <v>320.79518427340679</v>
      </c>
      <c r="BG2438" s="27">
        <v>159.76000000000005</v>
      </c>
      <c r="BH2438" s="23">
        <v>-3.2151785714285728</v>
      </c>
      <c r="BI2438" s="23">
        <v>10.436607142857143</v>
      </c>
      <c r="BJ2438" s="23">
        <v>1227.7269999999999</v>
      </c>
      <c r="BK2438" s="27">
        <v>114.99684113803575</v>
      </c>
      <c r="BL2438" s="27">
        <v>2859.9900700066469</v>
      </c>
    </row>
    <row r="2439" spans="1:64" x14ac:dyDescent="0.15">
      <c r="A2439" s="27" t="s">
        <v>1170</v>
      </c>
      <c r="B2439" s="27" t="s">
        <v>1090</v>
      </c>
      <c r="C2439" s="27" t="s">
        <v>1095</v>
      </c>
      <c r="D2439" s="27" t="s">
        <v>1090</v>
      </c>
      <c r="E2439" s="27" t="s">
        <v>1238</v>
      </c>
      <c r="F2439" s="27">
        <v>1997</v>
      </c>
      <c r="G2439" s="27">
        <v>169</v>
      </c>
      <c r="H2439" s="27">
        <v>5</v>
      </c>
      <c r="I2439" s="27">
        <v>-9</v>
      </c>
      <c r="J2439" s="27">
        <v>61</v>
      </c>
      <c r="L2439" s="27">
        <v>71</v>
      </c>
      <c r="N2439" s="27">
        <v>82</v>
      </c>
      <c r="P2439" s="27">
        <v>197</v>
      </c>
      <c r="Q2439" s="27">
        <v>197</v>
      </c>
      <c r="R2439" s="23">
        <v>23.749938898179629</v>
      </c>
      <c r="S2439" s="25">
        <v>9.051537241702162</v>
      </c>
      <c r="T2439" s="23">
        <v>583.49161853464852</v>
      </c>
      <c r="U2439" s="23">
        <v>704.02169546886103</v>
      </c>
      <c r="V2439" s="23">
        <v>233.81320695448545</v>
      </c>
      <c r="W2439" s="25">
        <v>0.33211079308807906</v>
      </c>
      <c r="X2439" s="27">
        <v>318.99583020990769</v>
      </c>
      <c r="Y2439" s="27">
        <v>348.24000000000012</v>
      </c>
      <c r="Z2439" s="27">
        <v>0</v>
      </c>
      <c r="AA2439" s="27">
        <v>0</v>
      </c>
      <c r="AB2439" s="27">
        <v>258.26072743034138</v>
      </c>
      <c r="AC2439" s="27">
        <v>25.043182396765616</v>
      </c>
      <c r="AD2439" s="27">
        <v>92.86732700991557</v>
      </c>
      <c r="AE2439" s="27">
        <v>277.88836672868428</v>
      </c>
      <c r="AF2439" s="27">
        <v>0</v>
      </c>
      <c r="AG2439" s="27">
        <v>370.75569373859986</v>
      </c>
      <c r="AH2439" s="25">
        <v>0.25048118228112654</v>
      </c>
      <c r="AN2439" s="25">
        <v>0</v>
      </c>
      <c r="AV2439" s="3">
        <v>4</v>
      </c>
      <c r="AW2439" s="27">
        <v>348.24000000000012</v>
      </c>
      <c r="AX2439" s="23">
        <v>6.1244897959183646</v>
      </c>
      <c r="AY2439" s="23">
        <v>20.034693877551035</v>
      </c>
      <c r="AZ2439" s="23">
        <v>3166.3480000000009</v>
      </c>
      <c r="BA2439" s="27">
        <v>377.0506743964367</v>
      </c>
      <c r="BB2439" s="27">
        <v>236.23000000000005</v>
      </c>
      <c r="BC2439" s="23">
        <v>15.480246913580245</v>
      </c>
      <c r="BD2439" s="23">
        <v>29.744444444444447</v>
      </c>
      <c r="BE2439" s="23">
        <v>1858.8550000000009</v>
      </c>
      <c r="BF2439" s="27">
        <v>291.29675547306789</v>
      </c>
      <c r="BG2439" s="27">
        <v>112.01</v>
      </c>
      <c r="BH2439" s="23">
        <v>-0.46521739130434719</v>
      </c>
      <c r="BI2439" s="23">
        <v>13.195652173913045</v>
      </c>
      <c r="BJ2439" s="23">
        <v>1307.4930000000004</v>
      </c>
      <c r="BK2439" s="27">
        <v>85.753918923368559</v>
      </c>
      <c r="BL2439" s="27">
        <v>2687.5081259136259</v>
      </c>
    </row>
    <row r="2440" spans="1:64" x14ac:dyDescent="0.15">
      <c r="A2440" s="27" t="s">
        <v>1170</v>
      </c>
      <c r="B2440" s="27" t="s">
        <v>1090</v>
      </c>
      <c r="C2440" s="27" t="s">
        <v>1095</v>
      </c>
      <c r="D2440" s="27" t="s">
        <v>1090</v>
      </c>
      <c r="E2440" s="27" t="s">
        <v>1238</v>
      </c>
      <c r="F2440" s="27">
        <v>1998</v>
      </c>
      <c r="G2440" s="27">
        <v>169</v>
      </c>
      <c r="H2440" s="27">
        <v>7</v>
      </c>
      <c r="I2440" s="27">
        <v>-9</v>
      </c>
      <c r="J2440" s="27">
        <v>58</v>
      </c>
      <c r="L2440" s="27">
        <v>67</v>
      </c>
      <c r="N2440" s="27">
        <v>78</v>
      </c>
      <c r="P2440" s="27">
        <v>197</v>
      </c>
      <c r="Q2440" s="27">
        <v>197</v>
      </c>
      <c r="R2440" s="23">
        <v>24.35365404489405</v>
      </c>
      <c r="S2440" s="25">
        <v>8.8047199623416628</v>
      </c>
      <c r="T2440" s="23">
        <v>494.9022313893874</v>
      </c>
      <c r="U2440" s="23">
        <v>575.41685032230794</v>
      </c>
      <c r="V2440" s="23">
        <v>186.31462232151131</v>
      </c>
      <c r="W2440" s="25">
        <v>0.32379069013923401</v>
      </c>
      <c r="X2440" s="27">
        <v>323.55294532186372</v>
      </c>
      <c r="Y2440" s="27">
        <v>300.49</v>
      </c>
      <c r="Z2440" s="27">
        <v>0</v>
      </c>
      <c r="AA2440" s="27">
        <v>0</v>
      </c>
      <c r="AB2440" s="27">
        <v>272.86618647117621</v>
      </c>
      <c r="AC2440" s="27">
        <v>5.9752218620199189</v>
      </c>
      <c r="AD2440" s="27">
        <v>96.25595287919144</v>
      </c>
      <c r="AE2440" s="27">
        <v>235.25587753544355</v>
      </c>
      <c r="AF2440" s="27">
        <v>0</v>
      </c>
      <c r="AG2440" s="27">
        <v>331.51183041463497</v>
      </c>
      <c r="AH2440" s="25">
        <v>0.2903544946050805</v>
      </c>
      <c r="AN2440" s="25">
        <v>0</v>
      </c>
      <c r="AV2440" s="3">
        <v>4</v>
      </c>
      <c r="AW2440" s="27">
        <v>300.49</v>
      </c>
      <c r="AX2440" s="23">
        <v>7.2270408163265305</v>
      </c>
      <c r="AY2440" s="23">
        <v>21.423979591836726</v>
      </c>
      <c r="AZ2440" s="23">
        <v>3178.7550000000019</v>
      </c>
      <c r="BA2440" s="27">
        <v>334.51934633089337</v>
      </c>
      <c r="BB2440" s="27">
        <v>178.3</v>
      </c>
      <c r="BC2440" s="23">
        <v>16.236363636363642</v>
      </c>
      <c r="BD2440" s="23">
        <v>30.651948051948061</v>
      </c>
      <c r="BE2440" s="23">
        <v>1789.4210000000003</v>
      </c>
      <c r="BF2440" s="27">
        <v>266.30051456088836</v>
      </c>
      <c r="BG2440" s="27">
        <v>122.19</v>
      </c>
      <c r="BH2440" s="23">
        <v>1.3974789915966397</v>
      </c>
      <c r="BI2440" s="23">
        <v>15.45294117647059</v>
      </c>
      <c r="BJ2440" s="23">
        <v>1389.3340000000003</v>
      </c>
      <c r="BK2440" s="27">
        <v>68.218831770004442</v>
      </c>
      <c r="BL2440" s="27">
        <v>2141.5473830058772</v>
      </c>
    </row>
    <row r="2441" spans="1:64" x14ac:dyDescent="0.15">
      <c r="A2441" s="27" t="s">
        <v>1170</v>
      </c>
      <c r="B2441" s="27" t="s">
        <v>1090</v>
      </c>
      <c r="C2441" s="27" t="s">
        <v>1095</v>
      </c>
      <c r="D2441" s="27" t="s">
        <v>1090</v>
      </c>
      <c r="E2441" s="27" t="s">
        <v>1238</v>
      </c>
      <c r="F2441" s="27">
        <v>1999</v>
      </c>
      <c r="G2441" s="27">
        <v>169</v>
      </c>
      <c r="H2441" s="27">
        <v>6</v>
      </c>
      <c r="I2441" s="27">
        <v>-9</v>
      </c>
      <c r="J2441" s="27">
        <v>59</v>
      </c>
      <c r="L2441" s="27">
        <v>69</v>
      </c>
      <c r="N2441" s="27">
        <v>81</v>
      </c>
      <c r="P2441" s="27">
        <v>197</v>
      </c>
      <c r="Q2441" s="27">
        <v>197</v>
      </c>
      <c r="R2441" s="23">
        <v>23.859477687694799</v>
      </c>
      <c r="S2441" s="25">
        <v>7.9949460853986292</v>
      </c>
      <c r="T2441" s="23">
        <v>510.88180423919653</v>
      </c>
      <c r="U2441" s="23">
        <v>579.27734640205495</v>
      </c>
      <c r="V2441" s="23">
        <v>170.77780900816066</v>
      </c>
      <c r="W2441" s="25">
        <v>0.29481181530877953</v>
      </c>
      <c r="X2441" s="27">
        <v>323.82980338102067</v>
      </c>
      <c r="Y2441" s="27">
        <v>256.79999999999995</v>
      </c>
      <c r="Z2441" s="27">
        <v>0</v>
      </c>
      <c r="AA2441" s="27">
        <v>0</v>
      </c>
      <c r="AB2441" s="27">
        <v>197.67872864717793</v>
      </c>
      <c r="AC2441" s="27">
        <v>21.311236272142768</v>
      </c>
      <c r="AD2441" s="27">
        <v>113.48522404882783</v>
      </c>
      <c r="AE2441" s="27">
        <v>234.52959420825113</v>
      </c>
      <c r="AF2441" s="27">
        <v>0</v>
      </c>
      <c r="AG2441" s="27">
        <v>348.01481825707896</v>
      </c>
      <c r="AH2441" s="25">
        <v>0.32609307085328032</v>
      </c>
      <c r="AN2441" s="25">
        <v>0</v>
      </c>
      <c r="AV2441" s="3">
        <v>4</v>
      </c>
      <c r="AW2441" s="27">
        <v>256.79999999999995</v>
      </c>
      <c r="AX2441" s="23">
        <v>6.1010204081632642</v>
      </c>
      <c r="AY2441" s="23">
        <v>21.80459183673468</v>
      </c>
      <c r="AZ2441" s="23">
        <v>3328.3019999999997</v>
      </c>
      <c r="BA2441" s="27">
        <v>350.49520406745711</v>
      </c>
      <c r="BB2441" s="27">
        <v>243.58999999999997</v>
      </c>
      <c r="BC2441" s="23">
        <v>15.747499999999997</v>
      </c>
      <c r="BD2441" s="23">
        <v>29.796249999999986</v>
      </c>
      <c r="BE2441" s="23">
        <v>1869.8019999999997</v>
      </c>
      <c r="BF2441" s="27">
        <v>296.29177255939726</v>
      </c>
      <c r="BG2441" s="27">
        <v>13.209999999999999</v>
      </c>
      <c r="BH2441" s="23">
        <v>-0.55172413793103492</v>
      </c>
      <c r="BI2441" s="23">
        <v>16.293103448275868</v>
      </c>
      <c r="BJ2441" s="23">
        <v>1458.5000000000009</v>
      </c>
      <c r="BK2441" s="27">
        <v>54.20343150805958</v>
      </c>
      <c r="BL2441" s="27">
        <v>1962.9633219328812</v>
      </c>
    </row>
    <row r="2442" spans="1:64" x14ac:dyDescent="0.15">
      <c r="A2442" s="27" t="s">
        <v>1170</v>
      </c>
      <c r="B2442" s="27" t="s">
        <v>1090</v>
      </c>
      <c r="C2442" s="27" t="s">
        <v>1095</v>
      </c>
      <c r="D2442" s="27" t="s">
        <v>1090</v>
      </c>
      <c r="E2442" s="27" t="s">
        <v>1238</v>
      </c>
      <c r="F2442" s="27">
        <v>2000</v>
      </c>
      <c r="G2442" s="27">
        <v>169</v>
      </c>
      <c r="H2442" s="27">
        <v>7</v>
      </c>
      <c r="I2442" s="27">
        <v>-9</v>
      </c>
      <c r="J2442" s="27">
        <v>56</v>
      </c>
      <c r="L2442" s="27">
        <v>65</v>
      </c>
      <c r="N2442" s="27">
        <v>75</v>
      </c>
      <c r="P2442" s="27">
        <v>197</v>
      </c>
      <c r="Q2442" s="27">
        <v>197</v>
      </c>
      <c r="R2442" s="23">
        <v>23.684364117201465</v>
      </c>
      <c r="S2442" s="25">
        <v>6.3181353292011604</v>
      </c>
      <c r="T2442" s="23">
        <v>371.46201790669693</v>
      </c>
      <c r="U2442" s="23">
        <v>454.71190356825673</v>
      </c>
      <c r="V2442" s="23">
        <v>158.89730257742306</v>
      </c>
      <c r="W2442" s="25">
        <v>0.34944609506821517</v>
      </c>
      <c r="X2442" s="27">
        <v>324.71851807017697</v>
      </c>
      <c r="Y2442" s="27">
        <v>305.5499999999999</v>
      </c>
      <c r="Z2442" s="27">
        <v>0</v>
      </c>
      <c r="AA2442" s="27">
        <v>0</v>
      </c>
      <c r="AB2442" s="27">
        <v>299.50496636448605</v>
      </c>
      <c r="AC2442" s="27">
        <v>26.086314899085867</v>
      </c>
      <c r="AD2442" s="27">
        <v>88.344298311058694</v>
      </c>
      <c r="AE2442" s="27">
        <v>202.12448089566064</v>
      </c>
      <c r="AF2442" s="27">
        <v>0</v>
      </c>
      <c r="AG2442" s="27">
        <v>290.46877920671932</v>
      </c>
      <c r="AH2442" s="25">
        <v>0.30414385845835673</v>
      </c>
      <c r="AN2442" s="25">
        <v>0</v>
      </c>
      <c r="AV2442" s="3">
        <v>4</v>
      </c>
      <c r="AW2442" s="27">
        <v>305.5499999999999</v>
      </c>
      <c r="AX2442" s="23">
        <v>5.0622448979591814</v>
      </c>
      <c r="AY2442" s="23">
        <v>19.590816326530614</v>
      </c>
      <c r="AZ2442" s="23">
        <v>3360.286000000001</v>
      </c>
      <c r="BA2442" s="27">
        <v>292.56082151756203</v>
      </c>
      <c r="BB2442" s="27">
        <v>135.63</v>
      </c>
      <c r="BC2442" s="23">
        <v>15.933783783783779</v>
      </c>
      <c r="BD2442" s="23">
        <v>32.052702702702717</v>
      </c>
      <c r="BE2442" s="23">
        <v>1828.3680000000002</v>
      </c>
      <c r="BF2442" s="27">
        <v>230.33672521856454</v>
      </c>
      <c r="BG2442" s="27">
        <v>169.92000000000002</v>
      </c>
      <c r="BH2442" s="23">
        <v>-1.5319672131147528</v>
      </c>
      <c r="BI2442" s="23">
        <v>12.031967213114749</v>
      </c>
      <c r="BJ2442" s="23">
        <v>1531.9180000000001</v>
      </c>
      <c r="BK2442" s="27">
        <v>62.224096298997438</v>
      </c>
      <c r="BL2442" s="27">
        <v>1826.4057767519894</v>
      </c>
    </row>
    <row r="2443" spans="1:64" x14ac:dyDescent="0.15">
      <c r="A2443" s="27" t="s">
        <v>1170</v>
      </c>
      <c r="B2443" s="27" t="s">
        <v>1090</v>
      </c>
      <c r="C2443" s="27" t="s">
        <v>1095</v>
      </c>
      <c r="D2443" s="27" t="s">
        <v>1090</v>
      </c>
      <c r="E2443" s="27" t="s">
        <v>1238</v>
      </c>
      <c r="F2443" s="27">
        <v>2001</v>
      </c>
      <c r="G2443" s="27">
        <v>169</v>
      </c>
      <c r="H2443" s="27">
        <v>7</v>
      </c>
      <c r="I2443" s="27">
        <v>-9</v>
      </c>
      <c r="J2443" s="27">
        <v>49</v>
      </c>
      <c r="L2443" s="27">
        <v>62</v>
      </c>
      <c r="N2443" s="27">
        <v>75</v>
      </c>
      <c r="P2443" s="27">
        <v>197</v>
      </c>
      <c r="Q2443" s="27">
        <v>197</v>
      </c>
      <c r="R2443" s="23">
        <v>26.554912938842936</v>
      </c>
      <c r="S2443" s="25">
        <v>8.1504063831830589</v>
      </c>
      <c r="T2443" s="23">
        <v>425.22036953175297</v>
      </c>
      <c r="U2443" s="23">
        <v>613.358939829169</v>
      </c>
      <c r="V2443" s="23">
        <v>253.27141033612011</v>
      </c>
      <c r="W2443" s="25">
        <v>0.41292527060485634</v>
      </c>
      <c r="X2443" s="27">
        <v>317.390170812039</v>
      </c>
      <c r="Y2443" s="27">
        <v>290.56000000000006</v>
      </c>
      <c r="Z2443" s="27">
        <v>0</v>
      </c>
      <c r="AA2443" s="27">
        <v>0</v>
      </c>
      <c r="AB2443" s="27">
        <v>250.0069787829585</v>
      </c>
      <c r="AC2443" s="27">
        <v>5.8989040296484214</v>
      </c>
      <c r="AD2443" s="27">
        <v>84.863451522781688</v>
      </c>
      <c r="AE2443" s="27">
        <v>252.31802283937083</v>
      </c>
      <c r="AF2443" s="27">
        <v>0</v>
      </c>
      <c r="AG2443" s="27">
        <v>337.18147436215253</v>
      </c>
      <c r="AH2443" s="25">
        <v>0.25168479130257759</v>
      </c>
      <c r="AN2443" s="25">
        <v>0</v>
      </c>
      <c r="AV2443" s="3">
        <v>4</v>
      </c>
      <c r="AW2443" s="27">
        <v>290.56000000000006</v>
      </c>
      <c r="AX2443" s="23">
        <v>6.659183673469383</v>
      </c>
      <c r="AY2443" s="23">
        <v>21.629081632653058</v>
      </c>
      <c r="AZ2443" s="23">
        <v>3372.1370000000015</v>
      </c>
      <c r="BA2443" s="27">
        <v>345.08236984307393</v>
      </c>
      <c r="BB2443" s="27">
        <v>163.31</v>
      </c>
      <c r="BC2443" s="23">
        <v>16.37162162162161</v>
      </c>
      <c r="BD2443" s="23">
        <v>31.52972972972972</v>
      </c>
      <c r="BE2443" s="23">
        <v>1834.8690000000006</v>
      </c>
      <c r="BF2443" s="27">
        <v>232.44402090768068</v>
      </c>
      <c r="BG2443" s="27">
        <v>127.25</v>
      </c>
      <c r="BH2443" s="23">
        <v>0.76803278688524645</v>
      </c>
      <c r="BI2443" s="23">
        <v>15.623770491803276</v>
      </c>
      <c r="BJ2443" s="23">
        <v>1537.2680000000003</v>
      </c>
      <c r="BK2443" s="27">
        <v>112.63834893539317</v>
      </c>
      <c r="BL2443" s="27">
        <v>2911.1656360473576</v>
      </c>
    </row>
    <row r="2444" spans="1:64" x14ac:dyDescent="0.15">
      <c r="A2444" s="27" t="s">
        <v>1170</v>
      </c>
      <c r="B2444" s="27" t="s">
        <v>1090</v>
      </c>
      <c r="C2444" s="27" t="s">
        <v>1095</v>
      </c>
      <c r="D2444" s="27" t="s">
        <v>1090</v>
      </c>
      <c r="E2444" s="27" t="s">
        <v>1238</v>
      </c>
      <c r="F2444" s="27">
        <v>2002</v>
      </c>
      <c r="G2444" s="27">
        <v>169</v>
      </c>
      <c r="H2444" s="27">
        <v>5</v>
      </c>
      <c r="I2444" s="27">
        <v>-9</v>
      </c>
      <c r="J2444" s="27">
        <v>49</v>
      </c>
      <c r="L2444" s="27">
        <v>60</v>
      </c>
      <c r="N2444" s="27">
        <v>72</v>
      </c>
      <c r="P2444" s="27">
        <v>197</v>
      </c>
      <c r="Q2444" s="27">
        <v>197</v>
      </c>
      <c r="R2444" s="23">
        <v>26.371725167053324</v>
      </c>
      <c r="S2444" s="25">
        <v>5.8895283902790503</v>
      </c>
      <c r="T2444" s="23">
        <v>262.73265736835299</v>
      </c>
      <c r="U2444" s="23">
        <v>328.42270771554365</v>
      </c>
      <c r="V2444" s="23">
        <v>119.99027555662931</v>
      </c>
      <c r="W2444" s="25">
        <v>0.36535315337277108</v>
      </c>
      <c r="X2444" s="27">
        <v>322.05617989932574</v>
      </c>
      <c r="Y2444" s="27">
        <v>134.34</v>
      </c>
      <c r="Z2444" s="27">
        <v>0</v>
      </c>
      <c r="AA2444" s="27">
        <v>0</v>
      </c>
      <c r="AB2444" s="27">
        <v>243.87370416154354</v>
      </c>
      <c r="AC2444" s="27">
        <v>0.53863084731508659</v>
      </c>
      <c r="AD2444" s="27">
        <v>55.407302033555126</v>
      </c>
      <c r="AE2444" s="27">
        <v>142.63104345521174</v>
      </c>
      <c r="AF2444" s="27">
        <v>0</v>
      </c>
      <c r="AG2444" s="27">
        <v>198.03834548876688</v>
      </c>
      <c r="AH2444" s="25">
        <v>0.27978066115933758</v>
      </c>
      <c r="AN2444" s="25">
        <v>0</v>
      </c>
      <c r="AV2444" s="3">
        <v>4</v>
      </c>
      <c r="AW2444" s="27">
        <v>134.34</v>
      </c>
      <c r="AX2444" s="23">
        <v>6.2112244897959128</v>
      </c>
      <c r="AY2444" s="23">
        <v>20.934183673469395</v>
      </c>
      <c r="AZ2444" s="23">
        <v>3369.4360000000038</v>
      </c>
      <c r="BA2444" s="27">
        <v>201.26977210429732</v>
      </c>
      <c r="BB2444" s="27">
        <v>36.820000000000007</v>
      </c>
      <c r="BC2444" s="23">
        <v>16.790140845070422</v>
      </c>
      <c r="BD2444" s="23">
        <v>32.871830985915487</v>
      </c>
      <c r="BE2444" s="23">
        <v>1824.4010000000007</v>
      </c>
      <c r="BF2444" s="27">
        <v>149.74570330150314</v>
      </c>
      <c r="BG2444" s="27">
        <v>97.520000000000024</v>
      </c>
      <c r="BH2444" s="23">
        <v>0.2024000000000003</v>
      </c>
      <c r="BI2444" s="23">
        <v>14.153599999999988</v>
      </c>
      <c r="BJ2444" s="23">
        <v>1545.0349999999996</v>
      </c>
      <c r="BK2444" s="27">
        <v>51.524068802794289</v>
      </c>
      <c r="BL2444" s="27">
        <v>1379.1985696164288</v>
      </c>
    </row>
    <row r="2445" spans="1:64" x14ac:dyDescent="0.15">
      <c r="A2445" s="27" t="s">
        <v>1170</v>
      </c>
      <c r="B2445" s="27" t="s">
        <v>1090</v>
      </c>
      <c r="C2445" s="27" t="s">
        <v>1095</v>
      </c>
      <c r="D2445" s="27" t="s">
        <v>1090</v>
      </c>
      <c r="E2445" s="27" t="s">
        <v>1238</v>
      </c>
      <c r="F2445" s="27">
        <v>2003</v>
      </c>
      <c r="G2445" s="27">
        <v>169</v>
      </c>
      <c r="H2445" s="27">
        <v>6</v>
      </c>
      <c r="I2445" s="27">
        <v>-9</v>
      </c>
      <c r="J2445" s="27">
        <v>56</v>
      </c>
      <c r="L2445" s="27">
        <v>64</v>
      </c>
      <c r="N2445" s="27">
        <v>75</v>
      </c>
      <c r="P2445" s="27">
        <v>197</v>
      </c>
      <c r="Q2445" s="27">
        <v>197</v>
      </c>
      <c r="R2445" s="23">
        <v>24.08692552568526</v>
      </c>
      <c r="S2445" s="25">
        <v>5.8274011539831196</v>
      </c>
      <c r="T2445" s="23">
        <v>345.72674466530503</v>
      </c>
      <c r="U2445" s="23">
        <v>420.59227163271311</v>
      </c>
      <c r="V2445" s="23">
        <v>147.30213247879823</v>
      </c>
      <c r="W2445" s="25">
        <v>0.3502254770510303</v>
      </c>
      <c r="X2445" s="27">
        <v>332.59544574900474</v>
      </c>
      <c r="Y2445" s="27">
        <v>144.25</v>
      </c>
      <c r="Z2445" s="27">
        <v>0</v>
      </c>
      <c r="AA2445" s="27">
        <v>0</v>
      </c>
      <c r="AB2445" s="27">
        <v>212.76039107766252</v>
      </c>
      <c r="AC2445" s="27">
        <v>0.25806483619741061</v>
      </c>
      <c r="AD2445" s="27">
        <v>62.113290447018066</v>
      </c>
      <c r="AE2445" s="27">
        <v>187.31399216755273</v>
      </c>
      <c r="AF2445" s="27">
        <v>0</v>
      </c>
      <c r="AG2445" s="27">
        <v>249.4272826145708</v>
      </c>
      <c r="AH2445" s="25">
        <v>0.24902363248194753</v>
      </c>
      <c r="AN2445" s="25">
        <v>0</v>
      </c>
      <c r="AV2445" s="3">
        <v>4</v>
      </c>
      <c r="AW2445" s="27">
        <v>144.25</v>
      </c>
      <c r="AX2445" s="23">
        <v>6.1346938775510234</v>
      </c>
      <c r="AY2445" s="23">
        <v>21.318877551020414</v>
      </c>
      <c r="AZ2445" s="23">
        <v>3452.0790000000011</v>
      </c>
      <c r="BA2445" s="27">
        <v>251.51927268978483</v>
      </c>
      <c r="BB2445" s="27">
        <v>78.230000000000018</v>
      </c>
      <c r="BC2445" s="23">
        <v>16.202702702702702</v>
      </c>
      <c r="BD2445" s="23">
        <v>31.620270270270279</v>
      </c>
      <c r="BE2445" s="23">
        <v>1888.8040000000005</v>
      </c>
      <c r="BF2445" s="27">
        <v>192.87848514623386</v>
      </c>
      <c r="BG2445" s="27">
        <v>66.02000000000001</v>
      </c>
      <c r="BH2445" s="23">
        <v>2.7868852459015655E-2</v>
      </c>
      <c r="BI2445" s="23">
        <v>15.070491803278689</v>
      </c>
      <c r="BJ2445" s="23">
        <v>1563.2750000000003</v>
      </c>
      <c r="BK2445" s="27">
        <v>58.640787543551049</v>
      </c>
      <c r="BL2445" s="27">
        <v>1693.1279595264164</v>
      </c>
    </row>
    <row r="2446" spans="1:64" x14ac:dyDescent="0.15">
      <c r="A2446" s="27" t="s">
        <v>1170</v>
      </c>
      <c r="B2446" s="27" t="s">
        <v>1090</v>
      </c>
      <c r="C2446" s="27" t="s">
        <v>1095</v>
      </c>
      <c r="D2446" s="27" t="s">
        <v>1090</v>
      </c>
      <c r="E2446" s="27" t="s">
        <v>1238</v>
      </c>
      <c r="F2446" s="27">
        <v>2004</v>
      </c>
      <c r="G2446" s="27">
        <v>169</v>
      </c>
      <c r="H2446" s="27">
        <v>12</v>
      </c>
      <c r="I2446" s="27">
        <v>-9</v>
      </c>
      <c r="J2446" s="27">
        <v>68</v>
      </c>
      <c r="L2446" s="27">
        <v>78</v>
      </c>
      <c r="N2446" s="27">
        <v>89</v>
      </c>
      <c r="P2446" s="27">
        <v>197</v>
      </c>
      <c r="Q2446" s="27">
        <v>197</v>
      </c>
      <c r="R2446" s="23">
        <v>21.277779068374613</v>
      </c>
      <c r="S2446" s="25">
        <v>6.1018303397366997</v>
      </c>
      <c r="T2446" s="23">
        <v>510.56437240659153</v>
      </c>
      <c r="U2446" s="23">
        <v>605.81088456151451</v>
      </c>
      <c r="V2446" s="23">
        <v>203.4417400812182</v>
      </c>
      <c r="W2446" s="25">
        <v>0.33581723588590989</v>
      </c>
      <c r="X2446" s="27">
        <v>326.4682207650755</v>
      </c>
      <c r="Y2446" s="27">
        <v>335</v>
      </c>
      <c r="Z2446" s="27">
        <v>0</v>
      </c>
      <c r="AA2446" s="27">
        <v>0</v>
      </c>
      <c r="AB2446" s="27">
        <v>264.95383013179634</v>
      </c>
      <c r="AC2446" s="27">
        <v>10.439174422311281</v>
      </c>
      <c r="AD2446" s="27">
        <v>139.30594928657706</v>
      </c>
      <c r="AE2446" s="27">
        <v>233.22323952795588</v>
      </c>
      <c r="AF2446" s="27">
        <v>0</v>
      </c>
      <c r="AG2446" s="27">
        <v>372.52918881453297</v>
      </c>
      <c r="AH2446" s="25">
        <v>0.37394639059133672</v>
      </c>
      <c r="AN2446" s="25">
        <v>0</v>
      </c>
      <c r="AV2446" s="3">
        <v>4</v>
      </c>
      <c r="AW2446" s="27">
        <v>335</v>
      </c>
      <c r="AX2446" s="23">
        <v>5.5862244897959155</v>
      </c>
      <c r="AY2446" s="23">
        <v>19.317346938775504</v>
      </c>
      <c r="AZ2446" s="23">
        <v>3149.6189999999983</v>
      </c>
      <c r="BA2446" s="27">
        <v>373.88828355451454</v>
      </c>
      <c r="BB2446" s="27">
        <v>216.39000000000001</v>
      </c>
      <c r="BC2446" s="23">
        <v>12.927272727272729</v>
      </c>
      <c r="BD2446" s="23">
        <v>27.074999999999992</v>
      </c>
      <c r="BE2446" s="23">
        <v>1995.3519999999996</v>
      </c>
      <c r="BF2446" s="27">
        <v>310.62176688455412</v>
      </c>
      <c r="BG2446" s="27">
        <v>118.61000000000003</v>
      </c>
      <c r="BH2446" s="23">
        <v>-0.39537037037036965</v>
      </c>
      <c r="BI2446" s="23">
        <v>12.9962962962963</v>
      </c>
      <c r="BJ2446" s="23">
        <v>1154.2670000000001</v>
      </c>
      <c r="BK2446" s="27">
        <v>63.266516669960254</v>
      </c>
      <c r="BL2446" s="27">
        <v>2338.4108055312436</v>
      </c>
    </row>
    <row r="2447" spans="1:64" x14ac:dyDescent="0.15">
      <c r="A2447" s="27" t="s">
        <v>1170</v>
      </c>
      <c r="B2447" s="27" t="s">
        <v>1090</v>
      </c>
      <c r="C2447" s="27" t="s">
        <v>1095</v>
      </c>
      <c r="D2447" s="27" t="s">
        <v>1090</v>
      </c>
      <c r="E2447" s="27" t="s">
        <v>1238</v>
      </c>
      <c r="F2447" s="27">
        <v>2005</v>
      </c>
      <c r="G2447" s="27">
        <v>169</v>
      </c>
      <c r="H2447" s="27">
        <v>5</v>
      </c>
      <c r="I2447" s="27">
        <v>-9</v>
      </c>
      <c r="J2447" s="27">
        <v>55</v>
      </c>
      <c r="L2447" s="27">
        <v>68</v>
      </c>
      <c r="N2447" s="27">
        <v>80</v>
      </c>
      <c r="P2447" s="27">
        <v>197</v>
      </c>
      <c r="Q2447" s="27">
        <v>197</v>
      </c>
      <c r="R2447" s="23">
        <v>24.632735382741291</v>
      </c>
      <c r="S2447" s="25">
        <v>8.2999885959984709</v>
      </c>
      <c r="T2447" s="23">
        <v>513.93796480954745</v>
      </c>
      <c r="U2447" s="23">
        <v>579.51808683993249</v>
      </c>
      <c r="V2447" s="23">
        <v>175.18753415591999</v>
      </c>
      <c r="W2447" s="25">
        <v>0.30229864280546909</v>
      </c>
      <c r="X2447" s="27">
        <v>323.24428573277407</v>
      </c>
      <c r="Y2447" s="27">
        <v>223.54000000000002</v>
      </c>
      <c r="Z2447" s="27">
        <v>0</v>
      </c>
      <c r="AA2447" s="27">
        <v>0</v>
      </c>
      <c r="AB2447" s="27">
        <v>213.18206399487806</v>
      </c>
      <c r="AC2447" s="27">
        <v>4.9954875992827432</v>
      </c>
      <c r="AD2447" s="27">
        <v>75.788112499024379</v>
      </c>
      <c r="AE2447" s="27">
        <v>238.89785385966138</v>
      </c>
      <c r="AF2447" s="27">
        <v>0</v>
      </c>
      <c r="AG2447" s="27">
        <v>314.68596635868573</v>
      </c>
      <c r="AH2447" s="25">
        <v>0.24083727332240409</v>
      </c>
      <c r="AN2447" s="25">
        <v>0</v>
      </c>
      <c r="AV2447" s="3">
        <v>4</v>
      </c>
      <c r="AW2447" s="27">
        <v>223.54000000000002</v>
      </c>
      <c r="AX2447" s="23">
        <v>6.2765306122449003</v>
      </c>
      <c r="AY2447" s="23">
        <v>21.078061224489794</v>
      </c>
      <c r="AZ2447" s="23">
        <v>3357.3869999999984</v>
      </c>
      <c r="BA2447" s="27">
        <v>316.73189010153754</v>
      </c>
      <c r="BB2447" s="27">
        <v>170.45000000000005</v>
      </c>
      <c r="BC2447" s="23">
        <v>16.015189873417718</v>
      </c>
      <c r="BD2447" s="23">
        <v>30.621518987341759</v>
      </c>
      <c r="BE2447" s="23">
        <v>1935.7889999999998</v>
      </c>
      <c r="BF2447" s="27">
        <v>255.29565679825035</v>
      </c>
      <c r="BG2447" s="27">
        <v>53.09</v>
      </c>
      <c r="BH2447" s="23">
        <v>-0.29914529914529991</v>
      </c>
      <c r="BI2447" s="23">
        <v>14.634188034188034</v>
      </c>
      <c r="BJ2447" s="23">
        <v>1421.5979999999997</v>
      </c>
      <c r="BK2447" s="27">
        <v>61.436233303287061</v>
      </c>
      <c r="BL2447" s="27">
        <v>2013.649817884138</v>
      </c>
    </row>
    <row r="2448" spans="1:64" x14ac:dyDescent="0.15">
      <c r="A2448" s="27" t="s">
        <v>1170</v>
      </c>
      <c r="B2448" s="27" t="s">
        <v>1090</v>
      </c>
      <c r="C2448" s="27" t="s">
        <v>1095</v>
      </c>
      <c r="D2448" s="27" t="s">
        <v>1090</v>
      </c>
      <c r="E2448" s="27" t="s">
        <v>1238</v>
      </c>
      <c r="F2448" s="27">
        <v>2006</v>
      </c>
      <c r="G2448" s="27">
        <v>169</v>
      </c>
      <c r="H2448" s="27">
        <v>6</v>
      </c>
      <c r="I2448" s="27">
        <v>-9</v>
      </c>
      <c r="J2448" s="27">
        <v>55</v>
      </c>
      <c r="L2448" s="27">
        <v>66</v>
      </c>
      <c r="N2448" s="27">
        <v>81</v>
      </c>
      <c r="P2448" s="27">
        <v>197</v>
      </c>
      <c r="Q2448" s="27">
        <v>197</v>
      </c>
      <c r="R2448" s="23">
        <v>24.443533007490839</v>
      </c>
      <c r="S2448" s="25">
        <v>6.8512784391027539</v>
      </c>
      <c r="T2448" s="23">
        <v>479.09686941439492</v>
      </c>
      <c r="U2448" s="23">
        <v>577.81575505125898</v>
      </c>
      <c r="V2448" s="23">
        <v>198.70725306194089</v>
      </c>
      <c r="W2448" s="25">
        <v>0.34389378947511628</v>
      </c>
      <c r="X2448" s="27">
        <v>350.54320402661307</v>
      </c>
      <c r="Y2448" s="27">
        <v>277.11</v>
      </c>
      <c r="Z2448" s="27">
        <v>0</v>
      </c>
      <c r="AA2448" s="27">
        <v>0</v>
      </c>
      <c r="AB2448" s="27">
        <v>267.12070359398194</v>
      </c>
      <c r="AC2448" s="27">
        <v>16.430256256932168</v>
      </c>
      <c r="AD2448" s="27">
        <v>100.43981378912243</v>
      </c>
      <c r="AE2448" s="27">
        <v>229.18036381563448</v>
      </c>
      <c r="AF2448" s="27">
        <v>0</v>
      </c>
      <c r="AG2448" s="27">
        <v>329.62017760475692</v>
      </c>
      <c r="AH2448" s="25">
        <v>0.30471378139484118</v>
      </c>
      <c r="AN2448" s="25">
        <v>0</v>
      </c>
      <c r="AV2448" s="3">
        <v>4</v>
      </c>
      <c r="AW2448" s="27">
        <v>277.11</v>
      </c>
      <c r="AX2448" s="23">
        <v>5.5959183673469353</v>
      </c>
      <c r="AY2448" s="23">
        <v>19.721938775510203</v>
      </c>
      <c r="AZ2448" s="23">
        <v>3219.1589999999969</v>
      </c>
      <c r="BA2448" s="27">
        <v>330.79855815422854</v>
      </c>
      <c r="BB2448" s="27">
        <v>138.66999999999999</v>
      </c>
      <c r="BC2448" s="23">
        <v>15.652499999999998</v>
      </c>
      <c r="BD2448" s="23">
        <v>29.90499999999999</v>
      </c>
      <c r="BE2448" s="23">
        <v>1933.4740000000008</v>
      </c>
      <c r="BF2448" s="27">
        <v>260.69402038712985</v>
      </c>
      <c r="BG2448" s="27">
        <v>138.44000000000003</v>
      </c>
      <c r="BH2448" s="23">
        <v>-1.3396551724137928</v>
      </c>
      <c r="BI2448" s="23">
        <v>12.69913793103448</v>
      </c>
      <c r="BJ2448" s="23">
        <v>1285.6850000000004</v>
      </c>
      <c r="BK2448" s="27">
        <v>70.104537767098293</v>
      </c>
      <c r="BL2448" s="27">
        <v>2283.9914145050675</v>
      </c>
    </row>
    <row r="2449" spans="1:64" x14ac:dyDescent="0.15">
      <c r="A2449" s="27" t="s">
        <v>1170</v>
      </c>
      <c r="B2449" s="27" t="s">
        <v>1090</v>
      </c>
      <c r="C2449" s="27" t="s">
        <v>1095</v>
      </c>
      <c r="D2449" s="27" t="s">
        <v>1090</v>
      </c>
      <c r="E2449" s="27" t="s">
        <v>1238</v>
      </c>
      <c r="F2449" s="27">
        <v>2007</v>
      </c>
      <c r="G2449" s="27">
        <v>169</v>
      </c>
      <c r="H2449" s="27">
        <v>6</v>
      </c>
      <c r="I2449" s="27">
        <v>-9</v>
      </c>
      <c r="J2449" s="27">
        <v>57</v>
      </c>
      <c r="L2449" s="27">
        <v>66</v>
      </c>
      <c r="N2449" s="27">
        <v>77</v>
      </c>
      <c r="P2449" s="27">
        <v>197</v>
      </c>
      <c r="Q2449" s="27">
        <v>197</v>
      </c>
      <c r="R2449" s="23">
        <v>23.953137684904792</v>
      </c>
      <c r="S2449" s="25">
        <v>8.1878959243377505</v>
      </c>
      <c r="T2449" s="23">
        <v>516.45343161053165</v>
      </c>
      <c r="U2449" s="23">
        <v>618.81127891288952</v>
      </c>
      <c r="V2449" s="23">
        <v>214.80727279088154</v>
      </c>
      <c r="W2449" s="25">
        <v>0.34712888507294204</v>
      </c>
      <c r="X2449" s="27">
        <v>332.5931891667218</v>
      </c>
      <c r="Y2449" s="27">
        <v>238.26</v>
      </c>
      <c r="Z2449" s="27">
        <v>0</v>
      </c>
      <c r="AA2449" s="27">
        <v>0</v>
      </c>
      <c r="AB2449" s="27">
        <v>237.49666409409227</v>
      </c>
      <c r="AC2449" s="27">
        <v>8.0452575337199796</v>
      </c>
      <c r="AD2449" s="27">
        <v>66.865407865654063</v>
      </c>
      <c r="AE2449" s="27">
        <v>244.2216981195856</v>
      </c>
      <c r="AF2449" s="27">
        <v>0</v>
      </c>
      <c r="AG2449" s="27">
        <v>311.08710598523965</v>
      </c>
      <c r="AH2449" s="25">
        <v>0.21494110308582073</v>
      </c>
      <c r="AN2449" s="25">
        <v>0</v>
      </c>
      <c r="AV2449" s="3">
        <v>4</v>
      </c>
      <c r="AW2449" s="27">
        <v>238.26</v>
      </c>
      <c r="AX2449" s="23">
        <v>6.4209183673469434</v>
      </c>
      <c r="AY2449" s="23">
        <v>20.433163265306124</v>
      </c>
      <c r="AZ2449" s="23">
        <v>3310.5320000000015</v>
      </c>
      <c r="BA2449" s="27">
        <v>314.19491712040627</v>
      </c>
      <c r="BB2449" s="27">
        <v>133.10000000000002</v>
      </c>
      <c r="BC2449" s="23">
        <v>16.88421052631579</v>
      </c>
      <c r="BD2449" s="23">
        <v>30.08421052631579</v>
      </c>
      <c r="BE2449" s="23">
        <v>1820.5010000000004</v>
      </c>
      <c r="BF2449" s="27">
        <v>239.57477761108117</v>
      </c>
      <c r="BG2449" s="27">
        <v>105.15999999999998</v>
      </c>
      <c r="BH2449" s="23">
        <v>-0.20583333333333351</v>
      </c>
      <c r="BI2449" s="23">
        <v>14.320833333333329</v>
      </c>
      <c r="BJ2449" s="23">
        <v>1490.0310000000002</v>
      </c>
      <c r="BK2449" s="27">
        <v>74.620139509324986</v>
      </c>
      <c r="BL2449" s="27">
        <v>2469.0491125388685</v>
      </c>
    </row>
    <row r="2450" spans="1:64" x14ac:dyDescent="0.15">
      <c r="A2450" s="27" t="s">
        <v>1170</v>
      </c>
      <c r="B2450" s="27" t="s">
        <v>1090</v>
      </c>
      <c r="C2450" s="27" t="s">
        <v>1095</v>
      </c>
      <c r="D2450" s="27" t="s">
        <v>1090</v>
      </c>
      <c r="E2450" s="27" t="s">
        <v>1238</v>
      </c>
      <c r="F2450" s="27">
        <v>2008</v>
      </c>
      <c r="G2450" s="27">
        <v>169</v>
      </c>
      <c r="H2450" s="27">
        <v>7</v>
      </c>
      <c r="I2450" s="27">
        <v>-9</v>
      </c>
      <c r="J2450" s="27">
        <v>58</v>
      </c>
      <c r="L2450" s="27">
        <v>70</v>
      </c>
      <c r="N2450" s="27">
        <v>85</v>
      </c>
      <c r="P2450" s="27">
        <v>197</v>
      </c>
      <c r="Q2450" s="27">
        <v>197</v>
      </c>
      <c r="R2450" s="23">
        <v>23.40329914016889</v>
      </c>
      <c r="S2450" s="25">
        <v>6.4384442592614235</v>
      </c>
      <c r="T2450" s="23">
        <v>512.81594304817213</v>
      </c>
      <c r="U2450" s="23">
        <v>611.71195882123914</v>
      </c>
      <c r="V2450" s="23">
        <v>205.45785869776077</v>
      </c>
      <c r="W2450" s="25">
        <v>0.33587353063186803</v>
      </c>
      <c r="X2450" s="27">
        <v>326.450250982814</v>
      </c>
      <c r="Y2450" s="27">
        <v>352.80999999999995</v>
      </c>
      <c r="Z2450" s="27">
        <v>0</v>
      </c>
      <c r="AA2450" s="27">
        <v>0</v>
      </c>
      <c r="AB2450" s="27">
        <v>299.99770921709978</v>
      </c>
      <c r="AC2450" s="27">
        <v>20.171235174938626</v>
      </c>
      <c r="AD2450" s="27">
        <v>121.39603721082015</v>
      </c>
      <c r="AE2450" s="27">
        <v>223.28496759496235</v>
      </c>
      <c r="AF2450" s="27">
        <v>0</v>
      </c>
      <c r="AG2450" s="27">
        <v>344.68100480578249</v>
      </c>
      <c r="AH2450" s="25">
        <v>0.35219821224915221</v>
      </c>
      <c r="AN2450" s="25">
        <v>0</v>
      </c>
      <c r="AV2450" s="3">
        <v>4</v>
      </c>
      <c r="AW2450" s="27">
        <v>352.80999999999995</v>
      </c>
      <c r="AX2450" s="23">
        <v>5.4954081632653056</v>
      </c>
      <c r="AY2450" s="23">
        <v>19.305102040816333</v>
      </c>
      <c r="AZ2450" s="23">
        <v>3287.1049999999982</v>
      </c>
      <c r="BA2450" s="27">
        <v>346.30892886160422</v>
      </c>
      <c r="BB2450" s="27">
        <v>199.91</v>
      </c>
      <c r="BC2450" s="23">
        <v>14.577380952380947</v>
      </c>
      <c r="BD2450" s="23">
        <v>28.423809523809528</v>
      </c>
      <c r="BE2450" s="23">
        <v>1990.6399999999994</v>
      </c>
      <c r="BF2450" s="27">
        <v>283.72029336445439</v>
      </c>
      <c r="BG2450" s="27">
        <v>152.90000000000003</v>
      </c>
      <c r="BH2450" s="23">
        <v>-1.3160714285714297</v>
      </c>
      <c r="BI2450" s="23">
        <v>12.466071428571436</v>
      </c>
      <c r="BJ2450" s="23">
        <v>1296.4650000000001</v>
      </c>
      <c r="BK2450" s="27">
        <v>62.588635497149909</v>
      </c>
      <c r="BL2450" s="27">
        <v>2361.5845827328822</v>
      </c>
    </row>
    <row r="2451" spans="1:64" x14ac:dyDescent="0.15">
      <c r="A2451" s="27" t="s">
        <v>1170</v>
      </c>
      <c r="B2451" s="27" t="s">
        <v>1090</v>
      </c>
      <c r="C2451" s="27" t="s">
        <v>1095</v>
      </c>
      <c r="D2451" s="27" t="s">
        <v>1090</v>
      </c>
      <c r="E2451" s="27" t="s">
        <v>1238</v>
      </c>
      <c r="F2451" s="27">
        <v>2009</v>
      </c>
      <c r="G2451" s="27">
        <v>169</v>
      </c>
      <c r="H2451" s="27">
        <v>6</v>
      </c>
      <c r="I2451" s="27">
        <v>-9</v>
      </c>
      <c r="J2451" s="27">
        <v>62</v>
      </c>
      <c r="L2451" s="27">
        <v>74</v>
      </c>
      <c r="N2451" s="27">
        <v>87</v>
      </c>
      <c r="P2451" s="27">
        <v>197</v>
      </c>
      <c r="Q2451" s="27">
        <v>197</v>
      </c>
      <c r="R2451" s="23">
        <v>22.977043488290153</v>
      </c>
      <c r="S2451" s="25">
        <v>7.2832978821048675</v>
      </c>
      <c r="T2451" s="23">
        <v>661.32252371190316</v>
      </c>
      <c r="U2451" s="23">
        <v>684.65051259540382</v>
      </c>
      <c r="V2451" s="23">
        <v>168.15704068442088</v>
      </c>
      <c r="W2451" s="25">
        <v>0.24561003772693205</v>
      </c>
      <c r="X2451" s="27">
        <v>319.37418667938891</v>
      </c>
      <c r="Y2451" s="27">
        <v>354.39</v>
      </c>
      <c r="Z2451" s="27">
        <v>0</v>
      </c>
      <c r="AA2451" s="27">
        <v>0</v>
      </c>
      <c r="AB2451" s="27">
        <v>299.36491695142519</v>
      </c>
      <c r="AC2451" s="27">
        <v>11.959564186023689</v>
      </c>
      <c r="AD2451" s="27">
        <v>107.01615774289901</v>
      </c>
      <c r="AE2451" s="27">
        <v>240.19444012866825</v>
      </c>
      <c r="AF2451" s="27">
        <v>0</v>
      </c>
      <c r="AG2451" s="27">
        <v>347.21059787156724</v>
      </c>
      <c r="AH2451" s="25">
        <v>0.30821684394643889</v>
      </c>
      <c r="AN2451" s="25">
        <v>0</v>
      </c>
      <c r="AV2451" s="3">
        <v>4</v>
      </c>
      <c r="AW2451" s="27">
        <v>354.39</v>
      </c>
      <c r="AX2451" s="23">
        <v>4.4357142857142895</v>
      </c>
      <c r="AY2451" s="23">
        <v>17.070408163265313</v>
      </c>
      <c r="AZ2451" s="23">
        <v>3161.5600000000018</v>
      </c>
      <c r="BA2451" s="27">
        <v>353.36779535687282</v>
      </c>
      <c r="BB2451" s="27">
        <v>204.46</v>
      </c>
      <c r="BC2451" s="23">
        <v>14.291860465116287</v>
      </c>
      <c r="BD2451" s="23">
        <v>27.504651162790694</v>
      </c>
      <c r="BE2451" s="23">
        <v>2009.2139999999999</v>
      </c>
      <c r="BF2451" s="27">
        <v>298.10567977214197</v>
      </c>
      <c r="BG2451" s="27">
        <v>149.92999999999995</v>
      </c>
      <c r="BH2451" s="23">
        <v>-3.2700000000000005</v>
      </c>
      <c r="BI2451" s="23">
        <v>8.9127272727272686</v>
      </c>
      <c r="BJ2451" s="23">
        <v>1152.3460000000005</v>
      </c>
      <c r="BK2451" s="27">
        <v>55.262115584730672</v>
      </c>
      <c r="BL2451" s="27">
        <v>1932.8395480967915</v>
      </c>
    </row>
    <row r="2452" spans="1:64" x14ac:dyDescent="0.15">
      <c r="A2452" s="27" t="s">
        <v>1170</v>
      </c>
      <c r="B2452" s="27" t="s">
        <v>1090</v>
      </c>
      <c r="C2452" s="27" t="s">
        <v>1095</v>
      </c>
      <c r="D2452" s="27" t="s">
        <v>1090</v>
      </c>
      <c r="E2452" s="27" t="s">
        <v>1238</v>
      </c>
      <c r="F2452" s="27">
        <v>2010</v>
      </c>
      <c r="G2452" s="27">
        <v>169</v>
      </c>
      <c r="H2452" s="27">
        <v>7</v>
      </c>
      <c r="I2452" s="27">
        <v>-9</v>
      </c>
      <c r="J2452" s="27">
        <v>58</v>
      </c>
      <c r="L2452" s="27">
        <v>68</v>
      </c>
      <c r="N2452" s="27">
        <v>80</v>
      </c>
      <c r="P2452" s="27">
        <v>197</v>
      </c>
      <c r="Q2452" s="27">
        <v>197</v>
      </c>
      <c r="R2452" s="23">
        <v>23.201913526237593</v>
      </c>
      <c r="S2452" s="25">
        <v>6.8006869799859313</v>
      </c>
      <c r="T2452" s="23">
        <v>513.27123970301125</v>
      </c>
      <c r="U2452" s="23">
        <v>575.20201367718846</v>
      </c>
      <c r="V2452" s="23">
        <v>173.77350243719849</v>
      </c>
      <c r="W2452" s="25">
        <v>0.30210864232759144</v>
      </c>
      <c r="X2452" s="27">
        <v>317.99644371314366</v>
      </c>
      <c r="Y2452" s="27">
        <v>268.22999999999996</v>
      </c>
      <c r="Z2452" s="27">
        <v>0</v>
      </c>
      <c r="AA2452" s="27">
        <v>0</v>
      </c>
      <c r="AB2452" s="27">
        <v>232.93699887665554</v>
      </c>
      <c r="AC2452" s="27">
        <v>8.5725860233947255</v>
      </c>
      <c r="AD2452" s="27">
        <v>101.66201754150805</v>
      </c>
      <c r="AE2452" s="27">
        <v>228.36796904456264</v>
      </c>
      <c r="AF2452" s="27">
        <v>0</v>
      </c>
      <c r="AG2452" s="27">
        <v>330.02998658607066</v>
      </c>
      <c r="AH2452" s="25">
        <v>0.30803871948953271</v>
      </c>
      <c r="AN2452" s="25">
        <v>0</v>
      </c>
      <c r="AV2452" s="3">
        <v>4</v>
      </c>
      <c r="AW2452" s="27">
        <v>268.22999999999996</v>
      </c>
      <c r="AX2452" s="23">
        <v>5.8663265306122483</v>
      </c>
      <c r="AY2452" s="23">
        <v>20.110204081632656</v>
      </c>
      <c r="AZ2452" s="23">
        <v>3377.8589999999976</v>
      </c>
      <c r="BA2452" s="27">
        <v>337.32473810627721</v>
      </c>
      <c r="BB2452" s="27">
        <v>186.19000000000003</v>
      </c>
      <c r="BC2452" s="23">
        <v>15.478481012658218</v>
      </c>
      <c r="BD2452" s="23">
        <v>29.478481012658229</v>
      </c>
      <c r="BE2452" s="23">
        <v>1937.643</v>
      </c>
      <c r="BF2452" s="27">
        <v>284.3244976145092</v>
      </c>
      <c r="BG2452" s="27">
        <v>82.039999999999992</v>
      </c>
      <c r="BH2452" s="23">
        <v>-0.62393162393162471</v>
      </c>
      <c r="BI2452" s="23">
        <v>13.784615384615385</v>
      </c>
      <c r="BJ2452" s="23">
        <v>1440.2160000000003</v>
      </c>
      <c r="BK2452" s="27">
        <v>53.000240491768317</v>
      </c>
      <c r="BL2452" s="27">
        <v>1997.3965797379137</v>
      </c>
    </row>
    <row r="2453" spans="1:64" x14ac:dyDescent="0.15">
      <c r="A2453" s="27" t="s">
        <v>1170</v>
      </c>
      <c r="B2453" s="27" t="s">
        <v>1090</v>
      </c>
      <c r="C2453" s="27" t="s">
        <v>1095</v>
      </c>
      <c r="D2453" s="27" t="s">
        <v>1090</v>
      </c>
      <c r="E2453" s="27" t="s">
        <v>1238</v>
      </c>
      <c r="F2453" s="27">
        <v>2011</v>
      </c>
      <c r="G2453" s="27">
        <v>169</v>
      </c>
      <c r="H2453" s="27">
        <v>8</v>
      </c>
      <c r="I2453" s="27">
        <v>-9</v>
      </c>
      <c r="J2453" s="27">
        <v>59</v>
      </c>
      <c r="L2453" s="27">
        <v>68</v>
      </c>
      <c r="N2453" s="27">
        <v>80</v>
      </c>
      <c r="P2453" s="27">
        <v>197</v>
      </c>
      <c r="Q2453" s="27">
        <v>197</v>
      </c>
      <c r="R2453" s="23">
        <v>23.125409394661187</v>
      </c>
      <c r="S2453" s="25">
        <v>7.2480314123082401</v>
      </c>
      <c r="T2453" s="23">
        <v>520.4965018634831</v>
      </c>
      <c r="U2453" s="23">
        <v>610.50033624469665</v>
      </c>
      <c r="V2453" s="23">
        <v>203.025701363595</v>
      </c>
      <c r="W2453" s="25">
        <v>0.33255624278093304</v>
      </c>
      <c r="X2453" s="27">
        <v>322.94485955339621</v>
      </c>
      <c r="Y2453" s="27">
        <v>305.28999999999985</v>
      </c>
      <c r="Z2453" s="27">
        <v>0</v>
      </c>
      <c r="AA2453" s="27">
        <v>0</v>
      </c>
      <c r="AB2453" s="27">
        <v>239.79535661256602</v>
      </c>
      <c r="AC2453" s="27">
        <v>15.422251038180988</v>
      </c>
      <c r="AD2453" s="27">
        <v>118.52930644520947</v>
      </c>
      <c r="AE2453" s="27">
        <v>239.66574810167694</v>
      </c>
      <c r="AF2453" s="27">
        <v>0</v>
      </c>
      <c r="AG2453" s="27">
        <v>358.19505454688641</v>
      </c>
      <c r="AH2453" s="25">
        <v>0.33090714578981706</v>
      </c>
      <c r="AN2453" s="25">
        <v>0</v>
      </c>
      <c r="AV2453" s="3">
        <v>4</v>
      </c>
      <c r="AW2453" s="27">
        <v>305.28999999999985</v>
      </c>
      <c r="AX2453" s="23">
        <v>5.9326530612244932</v>
      </c>
      <c r="AY2453" s="23">
        <v>20.231122448979601</v>
      </c>
      <c r="AZ2453" s="23">
        <v>3267.9200000000005</v>
      </c>
      <c r="BA2453" s="27">
        <v>360.53960951166391</v>
      </c>
      <c r="BB2453" s="27">
        <v>205.99</v>
      </c>
      <c r="BC2453" s="23">
        <v>16.20506329113924</v>
      </c>
      <c r="BD2453" s="23">
        <v>29.407594936708865</v>
      </c>
      <c r="BE2453" s="23">
        <v>1837.646</v>
      </c>
      <c r="BF2453" s="27">
        <v>295.39952606247937</v>
      </c>
      <c r="BG2453" s="27">
        <v>99.3</v>
      </c>
      <c r="BH2453" s="23">
        <v>-1.0034188034188036</v>
      </c>
      <c r="BI2453" s="23">
        <v>14.03504273504274</v>
      </c>
      <c r="BJ2453" s="23">
        <v>1430.274000000001</v>
      </c>
      <c r="BK2453" s="27">
        <v>65.140083449184075</v>
      </c>
      <c r="BL2453" s="27">
        <v>2333.6287513056895</v>
      </c>
    </row>
    <row r="2454" spans="1:64" x14ac:dyDescent="0.15">
      <c r="A2454" s="27" t="s">
        <v>1170</v>
      </c>
      <c r="B2454" s="27" t="s">
        <v>1090</v>
      </c>
      <c r="C2454" s="27" t="s">
        <v>1095</v>
      </c>
      <c r="D2454" s="27" t="s">
        <v>1090</v>
      </c>
      <c r="E2454" s="27" t="s">
        <v>1238</v>
      </c>
      <c r="F2454" s="27">
        <v>2012</v>
      </c>
      <c r="G2454" s="27">
        <v>169</v>
      </c>
      <c r="H2454" s="27">
        <v>5</v>
      </c>
      <c r="I2454" s="27">
        <v>-9</v>
      </c>
      <c r="J2454" s="27">
        <v>50</v>
      </c>
      <c r="L2454" s="27">
        <v>60</v>
      </c>
      <c r="N2454" s="27">
        <v>72</v>
      </c>
      <c r="P2454" s="27">
        <v>127</v>
      </c>
      <c r="Q2454" s="27">
        <v>197</v>
      </c>
      <c r="R2454" s="23">
        <v>26.539049893666085</v>
      </c>
      <c r="S2454" s="25">
        <v>6.0864232073427278</v>
      </c>
      <c r="T2454" s="23">
        <v>256.16547136866706</v>
      </c>
      <c r="U2454" s="23">
        <v>275.12040215149977</v>
      </c>
      <c r="V2454" s="23">
        <v>74.363386450473797</v>
      </c>
      <c r="W2454" s="25">
        <v>0.27029396281045237</v>
      </c>
      <c r="X2454" s="27">
        <v>322.37948364920794</v>
      </c>
      <c r="Y2454" s="27">
        <v>61.46</v>
      </c>
      <c r="Z2454" s="27">
        <v>0</v>
      </c>
      <c r="AA2454" s="27">
        <v>0</v>
      </c>
      <c r="AB2454" s="27">
        <v>186.57976371494865</v>
      </c>
      <c r="AC2454" s="27">
        <v>0</v>
      </c>
      <c r="AD2454" s="27">
        <v>53.599158729601172</v>
      </c>
      <c r="AE2454" s="27">
        <v>129.76071441287024</v>
      </c>
      <c r="AF2454" s="27">
        <v>0</v>
      </c>
      <c r="AG2454" s="27">
        <v>183.35987314247143</v>
      </c>
      <c r="AH2454" s="25">
        <v>0.29231671514512469</v>
      </c>
      <c r="AN2454" s="25">
        <v>0</v>
      </c>
      <c r="AV2454" s="3">
        <v>4</v>
      </c>
      <c r="AW2454" s="27">
        <v>61.46</v>
      </c>
      <c r="AX2454" s="23">
        <v>5.8632653061224511</v>
      </c>
      <c r="AY2454" s="23">
        <v>22.491326530612245</v>
      </c>
      <c r="AZ2454" s="23">
        <v>3537.5520000000006</v>
      </c>
      <c r="BA2454" s="27">
        <v>186.27138093443781</v>
      </c>
      <c r="BB2454" s="27">
        <v>47.25</v>
      </c>
      <c r="BC2454" s="23">
        <v>16.392957746478874</v>
      </c>
      <c r="BD2454" s="23">
        <v>33.42394366197184</v>
      </c>
      <c r="BE2454" s="23">
        <v>1868.1089999999997</v>
      </c>
      <c r="BF2454" s="27">
        <v>159.70809334296382</v>
      </c>
      <c r="BG2454" s="27">
        <v>14.209999999999999</v>
      </c>
      <c r="BH2454" s="23">
        <v>-0.11760000000000216</v>
      </c>
      <c r="BI2454" s="23">
        <v>16.281600000000005</v>
      </c>
      <c r="BJ2454" s="23">
        <v>1669.4429999999998</v>
      </c>
      <c r="BK2454" s="27">
        <v>26.563287591473919</v>
      </c>
      <c r="BL2454" s="27">
        <v>854.7515683962506</v>
      </c>
    </row>
    <row r="2455" spans="1:64" x14ac:dyDescent="0.15">
      <c r="A2455" s="27" t="s">
        <v>1170</v>
      </c>
      <c r="B2455" s="27" t="s">
        <v>1090</v>
      </c>
      <c r="C2455" s="27" t="s">
        <v>1095</v>
      </c>
      <c r="D2455" s="27" t="s">
        <v>1090</v>
      </c>
      <c r="E2455" s="27" t="s">
        <v>1238</v>
      </c>
      <c r="F2455" s="27">
        <v>2013</v>
      </c>
      <c r="G2455" s="27">
        <v>169</v>
      </c>
      <c r="H2455" s="27">
        <v>5</v>
      </c>
      <c r="I2455" s="27">
        <v>-9</v>
      </c>
      <c r="J2455" s="27">
        <v>60</v>
      </c>
      <c r="L2455" s="27">
        <v>68</v>
      </c>
      <c r="N2455" s="27">
        <v>78</v>
      </c>
      <c r="P2455" s="27">
        <v>197</v>
      </c>
      <c r="Q2455" s="27">
        <v>197</v>
      </c>
      <c r="R2455" s="23">
        <v>23.700081445169815</v>
      </c>
      <c r="S2455" s="25">
        <v>6.2841775344166573</v>
      </c>
      <c r="T2455" s="23">
        <v>446.17487095446052</v>
      </c>
      <c r="U2455" s="23">
        <v>532.45093473640691</v>
      </c>
      <c r="V2455" s="23">
        <v>179.64198233792985</v>
      </c>
      <c r="W2455" s="25">
        <v>0.33738691632308532</v>
      </c>
      <c r="X2455" s="27">
        <v>331.08858034481625</v>
      </c>
      <c r="Y2455" s="27">
        <v>226.53999999999994</v>
      </c>
      <c r="Z2455" s="27">
        <v>0</v>
      </c>
      <c r="AA2455" s="27">
        <v>0</v>
      </c>
      <c r="AB2455" s="27">
        <v>260.05589472068999</v>
      </c>
      <c r="AC2455" s="27">
        <v>6.0351498820923659</v>
      </c>
      <c r="AD2455" s="27">
        <v>67.822485359704771</v>
      </c>
      <c r="AE2455" s="27">
        <v>209.47377292092136</v>
      </c>
      <c r="AF2455" s="27">
        <v>0</v>
      </c>
      <c r="AG2455" s="27">
        <v>277.29625828062615</v>
      </c>
      <c r="AH2455" s="25">
        <v>0.24458491915609862</v>
      </c>
      <c r="AN2455" s="25">
        <v>0</v>
      </c>
      <c r="AV2455" s="3">
        <v>4</v>
      </c>
      <c r="AW2455" s="27">
        <v>226.53999999999994</v>
      </c>
      <c r="AX2455" s="23">
        <v>5.8724489795918364</v>
      </c>
      <c r="AY2455" s="23">
        <v>19.889285714285734</v>
      </c>
      <c r="AZ2455" s="23">
        <v>3223.9380000000015</v>
      </c>
      <c r="BA2455" s="27">
        <v>279.87606715500993</v>
      </c>
      <c r="BB2455" s="27">
        <v>109.22</v>
      </c>
      <c r="BC2455" s="23">
        <v>15.972727272727276</v>
      </c>
      <c r="BD2455" s="23">
        <v>30.370129870129869</v>
      </c>
      <c r="BE2455" s="23">
        <v>1823.5739999999994</v>
      </c>
      <c r="BF2455" s="27">
        <v>209.85385394737003</v>
      </c>
      <c r="BG2455" s="27">
        <v>117.32000000000001</v>
      </c>
      <c r="BH2455" s="23">
        <v>-0.66302521008403259</v>
      </c>
      <c r="BI2455" s="23">
        <v>13.107563025210091</v>
      </c>
      <c r="BJ2455" s="23">
        <v>1400.3639999999998</v>
      </c>
      <c r="BK2455" s="27">
        <v>70.022213207639894</v>
      </c>
      <c r="BL2455" s="27">
        <v>2064.8503717003432</v>
      </c>
    </row>
    <row r="2456" spans="1:64" x14ac:dyDescent="0.15">
      <c r="A2456" s="27" t="s">
        <v>1170</v>
      </c>
      <c r="B2456" s="27" t="s">
        <v>1090</v>
      </c>
      <c r="C2456" s="27" t="s">
        <v>1095</v>
      </c>
      <c r="D2456" s="27" t="s">
        <v>1090</v>
      </c>
      <c r="E2456" s="27" t="s">
        <v>1238</v>
      </c>
      <c r="F2456" s="27">
        <v>2014</v>
      </c>
      <c r="G2456" s="27">
        <v>169</v>
      </c>
      <c r="H2456" s="27">
        <v>6</v>
      </c>
      <c r="I2456" s="27">
        <v>-9</v>
      </c>
      <c r="J2456" s="27">
        <v>59</v>
      </c>
      <c r="L2456" s="27">
        <v>68</v>
      </c>
      <c r="N2456" s="27">
        <v>83</v>
      </c>
      <c r="P2456" s="27">
        <v>197</v>
      </c>
      <c r="Q2456" s="27">
        <v>197</v>
      </c>
      <c r="R2456" s="23">
        <v>23.562750616346428</v>
      </c>
      <c r="S2456" s="25">
        <v>6.5592626795456299</v>
      </c>
      <c r="T2456" s="23">
        <v>500.50560173733595</v>
      </c>
      <c r="U2456" s="23">
        <v>650.51320731392764</v>
      </c>
      <c r="V2456" s="23">
        <v>246.27559656994572</v>
      </c>
      <c r="W2456" s="25">
        <v>0.37858661440709346</v>
      </c>
      <c r="X2456" s="27">
        <v>322.03052088339518</v>
      </c>
      <c r="Y2456" s="27">
        <v>291.09000000000003</v>
      </c>
      <c r="Z2456" s="27">
        <v>0</v>
      </c>
      <c r="AA2456" s="27">
        <v>0</v>
      </c>
      <c r="AB2456" s="27">
        <v>228.09190730751436</v>
      </c>
      <c r="AC2456" s="27">
        <v>15.003518340153843</v>
      </c>
      <c r="AD2456" s="27">
        <v>105.37559540614888</v>
      </c>
      <c r="AE2456" s="27">
        <v>250.71651966707373</v>
      </c>
      <c r="AF2456" s="27">
        <v>0</v>
      </c>
      <c r="AG2456" s="27">
        <v>356.0921150732226</v>
      </c>
      <c r="AH2456" s="25">
        <v>0.29592228523582398</v>
      </c>
      <c r="AN2456" s="25">
        <v>0</v>
      </c>
      <c r="AV2456" s="3">
        <v>4</v>
      </c>
      <c r="AW2456" s="27">
        <v>291.09000000000003</v>
      </c>
      <c r="AX2456" s="23">
        <v>5.1454081632653006</v>
      </c>
      <c r="AY2456" s="23">
        <v>19.550000000000026</v>
      </c>
      <c r="AZ2456" s="23">
        <v>3351.6499999999992</v>
      </c>
      <c r="BA2456" s="27">
        <v>359.35286413169632</v>
      </c>
      <c r="BB2456" s="27">
        <v>220.73000000000005</v>
      </c>
      <c r="BC2456" s="23">
        <v>14.529268292682929</v>
      </c>
      <c r="BD2456" s="23">
        <v>28.648780487804888</v>
      </c>
      <c r="BE2456" s="23">
        <v>2009.1670000000001</v>
      </c>
      <c r="BF2456" s="27">
        <v>268.5981083297994</v>
      </c>
      <c r="BG2456" s="27">
        <v>70.359999999999985</v>
      </c>
      <c r="BH2456" s="23">
        <v>-1.6043859649122818</v>
      </c>
      <c r="BI2456" s="23">
        <v>13.00526315789474</v>
      </c>
      <c r="BJ2456" s="23">
        <v>1342.4829999999999</v>
      </c>
      <c r="BK2456" s="27">
        <v>90.754755801896977</v>
      </c>
      <c r="BL2456" s="27">
        <v>2830.7539835625944</v>
      </c>
    </row>
    <row r="2457" spans="1:64" x14ac:dyDescent="0.15">
      <c r="A2457" s="27" t="s">
        <v>1170</v>
      </c>
      <c r="B2457" s="27" t="s">
        <v>1090</v>
      </c>
      <c r="C2457" s="27" t="s">
        <v>1095</v>
      </c>
      <c r="D2457" s="27" t="s">
        <v>1090</v>
      </c>
      <c r="E2457" s="27" t="s">
        <v>1238</v>
      </c>
      <c r="F2457" s="27">
        <v>2015</v>
      </c>
      <c r="G2457" s="27">
        <v>169</v>
      </c>
      <c r="H2457" s="27">
        <v>6</v>
      </c>
      <c r="I2457" s="27">
        <v>-9</v>
      </c>
      <c r="J2457" s="27">
        <v>59</v>
      </c>
      <c r="L2457" s="27">
        <v>72</v>
      </c>
      <c r="N2457" s="27">
        <v>81</v>
      </c>
      <c r="P2457" s="27">
        <v>197</v>
      </c>
      <c r="Q2457" s="27">
        <v>197</v>
      </c>
      <c r="R2457" s="23">
        <v>23.708089693468072</v>
      </c>
      <c r="S2457" s="25">
        <v>7.520823692479973</v>
      </c>
      <c r="T2457" s="23">
        <v>520.9927359624686</v>
      </c>
      <c r="U2457" s="23">
        <v>616.71393364250935</v>
      </c>
      <c r="V2457" s="23">
        <v>209.37987361107344</v>
      </c>
      <c r="W2457" s="25">
        <v>0.33950890160583869</v>
      </c>
      <c r="X2457" s="27">
        <v>335.52193191894133</v>
      </c>
      <c r="Y2457" s="27">
        <v>236.18000000000006</v>
      </c>
      <c r="Z2457" s="27">
        <v>0</v>
      </c>
      <c r="AA2457" s="27">
        <v>0</v>
      </c>
      <c r="AB2457" s="27">
        <v>254.77193334183571</v>
      </c>
      <c r="AC2457" s="27">
        <v>8.8003623827298991</v>
      </c>
      <c r="AD2457" s="27">
        <v>52.452089340071751</v>
      </c>
      <c r="AE2457" s="27">
        <v>241.16923532866375</v>
      </c>
      <c r="AF2457" s="27">
        <v>0</v>
      </c>
      <c r="AG2457" s="27">
        <v>293.6213246687355</v>
      </c>
      <c r="AH2457" s="25">
        <v>0.17863854954289465</v>
      </c>
      <c r="AN2457" s="25">
        <v>0</v>
      </c>
      <c r="AV2457" s="3">
        <v>4</v>
      </c>
      <c r="AW2457" s="27">
        <v>236.18000000000006</v>
      </c>
      <c r="AX2457" s="23">
        <v>7.2142857142857109</v>
      </c>
      <c r="AY2457" s="23">
        <v>20.51632653061225</v>
      </c>
      <c r="AZ2457" s="23">
        <v>3180.5660000000003</v>
      </c>
      <c r="BA2457" s="27">
        <v>296.3096606038734</v>
      </c>
      <c r="BB2457" s="27">
        <v>125.45</v>
      </c>
      <c r="BC2457" s="23">
        <v>15.379999999999999</v>
      </c>
      <c r="BD2457" s="23">
        <v>29.243749999999999</v>
      </c>
      <c r="BE2457" s="23">
        <v>1897.951</v>
      </c>
      <c r="BF2457" s="27">
        <v>229.09664245510425</v>
      </c>
      <c r="BG2457" s="27">
        <v>110.73000000000002</v>
      </c>
      <c r="BH2457" s="23">
        <v>1.582758620689656</v>
      </c>
      <c r="BI2457" s="23">
        <v>14.497413793103444</v>
      </c>
      <c r="BJ2457" s="23">
        <v>1282.615</v>
      </c>
      <c r="BK2457" s="27">
        <v>67.213018148768967</v>
      </c>
      <c r="BL2457" s="27">
        <v>2406.6652139203843</v>
      </c>
    </row>
    <row r="2458" spans="1:64" x14ac:dyDescent="0.15">
      <c r="A2458" s="27" t="s">
        <v>1170</v>
      </c>
      <c r="B2458" s="27" t="s">
        <v>1090</v>
      </c>
      <c r="C2458" s="27" t="s">
        <v>1095</v>
      </c>
      <c r="D2458" s="27" t="s">
        <v>1090</v>
      </c>
      <c r="E2458" s="27" t="s">
        <v>1238</v>
      </c>
      <c r="F2458" s="27">
        <v>2016</v>
      </c>
      <c r="G2458" s="27">
        <v>169</v>
      </c>
      <c r="H2458" s="27">
        <v>5</v>
      </c>
      <c r="I2458" s="27">
        <v>-9</v>
      </c>
      <c r="J2458" s="27">
        <v>60</v>
      </c>
      <c r="L2458" s="27">
        <v>70</v>
      </c>
      <c r="N2458" s="27">
        <v>81</v>
      </c>
      <c r="P2458" s="27">
        <v>197</v>
      </c>
      <c r="Q2458" s="27">
        <v>197</v>
      </c>
      <c r="R2458" s="23">
        <v>23.87210827152197</v>
      </c>
      <c r="S2458" s="25">
        <v>7.2343983163162795</v>
      </c>
      <c r="T2458" s="23">
        <v>527.99323280417218</v>
      </c>
      <c r="U2458" s="23">
        <v>627.84886670333628</v>
      </c>
      <c r="V2458" s="23">
        <v>210.50123537549936</v>
      </c>
      <c r="W2458" s="25">
        <v>0.33527373096657292</v>
      </c>
      <c r="X2458" s="27">
        <v>321.80493917547147</v>
      </c>
      <c r="Y2458" s="27">
        <v>269.99</v>
      </c>
      <c r="Z2458" s="27">
        <v>0</v>
      </c>
      <c r="AA2458" s="27">
        <v>0</v>
      </c>
      <c r="AB2458" s="27">
        <v>224.09173992219266</v>
      </c>
      <c r="AC2458" s="27">
        <v>14.1813764564828</v>
      </c>
      <c r="AD2458" s="27">
        <v>98.599142019589038</v>
      </c>
      <c r="AE2458" s="27">
        <v>240.86628231948529</v>
      </c>
      <c r="AF2458" s="27">
        <v>0</v>
      </c>
      <c r="AG2458" s="27">
        <v>339.46542433907433</v>
      </c>
      <c r="AH2458" s="25">
        <v>0.29045414362012334</v>
      </c>
      <c r="AN2458" s="25">
        <v>0</v>
      </c>
      <c r="AV2458" s="3">
        <v>4</v>
      </c>
      <c r="AW2458" s="27">
        <v>269.99</v>
      </c>
      <c r="AX2458" s="23">
        <v>6.3663265306122501</v>
      </c>
      <c r="AY2458" s="23">
        <v>20.875510204081628</v>
      </c>
      <c r="AZ2458" s="23">
        <v>3250.7879999999996</v>
      </c>
      <c r="BA2458" s="27">
        <v>342.94503289961585</v>
      </c>
      <c r="BB2458" s="27">
        <v>175.26000000000002</v>
      </c>
      <c r="BC2458" s="23">
        <v>15.578749999999994</v>
      </c>
      <c r="BD2458" s="23">
        <v>28.954999999999991</v>
      </c>
      <c r="BE2458" s="23">
        <v>1836.2149999999995</v>
      </c>
      <c r="BF2458" s="27">
        <v>273.43305908808082</v>
      </c>
      <c r="BG2458" s="27">
        <v>94.730000000000018</v>
      </c>
      <c r="BH2458" s="23">
        <v>1.2931034482756683E-2</v>
      </c>
      <c r="BI2458" s="23">
        <v>15.303448275862069</v>
      </c>
      <c r="BJ2458" s="23">
        <v>1414.5730000000001</v>
      </c>
      <c r="BK2458" s="27">
        <v>69.511973811534915</v>
      </c>
      <c r="BL2458" s="27">
        <v>2419.5544296034409</v>
      </c>
    </row>
    <row r="2459" spans="1:64" x14ac:dyDescent="0.15">
      <c r="A2459" s="27" t="s">
        <v>1170</v>
      </c>
      <c r="B2459" s="27" t="s">
        <v>1090</v>
      </c>
      <c r="C2459" s="27" t="s">
        <v>1095</v>
      </c>
      <c r="D2459" s="27" t="s">
        <v>1090</v>
      </c>
      <c r="E2459" s="27" t="s">
        <v>1238</v>
      </c>
      <c r="F2459" s="27">
        <v>2017</v>
      </c>
      <c r="G2459" s="27">
        <v>169</v>
      </c>
      <c r="H2459" s="27">
        <v>5</v>
      </c>
      <c r="I2459" s="27">
        <v>-9</v>
      </c>
      <c r="J2459" s="27">
        <v>59</v>
      </c>
      <c r="L2459" s="27">
        <v>70</v>
      </c>
      <c r="N2459" s="27">
        <v>84</v>
      </c>
      <c r="P2459" s="27">
        <v>197</v>
      </c>
      <c r="Q2459" s="27">
        <v>197</v>
      </c>
      <c r="R2459" s="23">
        <v>24.361617982646116</v>
      </c>
      <c r="S2459" s="25">
        <v>8.5690926273773265</v>
      </c>
      <c r="T2459" s="23">
        <v>600.07999065251659</v>
      </c>
      <c r="U2459" s="23">
        <v>682.78259083764033</v>
      </c>
      <c r="V2459" s="23">
        <v>212.83757185383786</v>
      </c>
      <c r="W2459" s="25">
        <v>0.31172084876317574</v>
      </c>
      <c r="X2459" s="27">
        <v>323.8222356306083</v>
      </c>
      <c r="Y2459" s="27">
        <v>446.02</v>
      </c>
      <c r="Z2459" s="27">
        <v>0</v>
      </c>
      <c r="AA2459" s="27">
        <v>0</v>
      </c>
      <c r="AB2459" s="27">
        <v>295.61330453651993</v>
      </c>
      <c r="AC2459" s="27">
        <v>76.735115236159942</v>
      </c>
      <c r="AD2459" s="27">
        <v>122.10722742912033</v>
      </c>
      <c r="AE2459" s="27">
        <v>263.48357725059367</v>
      </c>
      <c r="AF2459" s="27">
        <v>0</v>
      </c>
      <c r="AG2459" s="27">
        <v>385.59080467971398</v>
      </c>
      <c r="AH2459" s="25">
        <v>0.3166756644100745</v>
      </c>
      <c r="AN2459" s="25">
        <v>0</v>
      </c>
      <c r="AV2459" s="3">
        <v>4</v>
      </c>
      <c r="AW2459" s="27">
        <v>446.02</v>
      </c>
      <c r="AX2459" s="23">
        <v>5.547959183673469</v>
      </c>
      <c r="AY2459" s="23">
        <v>20.33775510204082</v>
      </c>
      <c r="AZ2459" s="23">
        <v>3235.0460000000003</v>
      </c>
      <c r="BA2459" s="27">
        <v>387.81986002045863</v>
      </c>
      <c r="BB2459" s="27">
        <v>230.63</v>
      </c>
      <c r="BC2459" s="23">
        <v>14.571084337349394</v>
      </c>
      <c r="BD2459" s="23">
        <v>29.754216867469871</v>
      </c>
      <c r="BE2459" s="23">
        <v>1968.9029999999993</v>
      </c>
      <c r="BF2459" s="27">
        <v>284.16436786756776</v>
      </c>
      <c r="BG2459" s="27">
        <v>215.39</v>
      </c>
      <c r="BH2459" s="23">
        <v>-1.0796460176991141</v>
      </c>
      <c r="BI2459" s="23">
        <v>13.42123893805309</v>
      </c>
      <c r="BJ2459" s="23">
        <v>1266.1430000000003</v>
      </c>
      <c r="BK2459" s="27">
        <v>103.65549215289107</v>
      </c>
      <c r="BL2459" s="27">
        <v>2446.4088718831936</v>
      </c>
    </row>
    <row r="2460" spans="1:64" x14ac:dyDescent="0.15">
      <c r="A2460" s="27" t="s">
        <v>1170</v>
      </c>
      <c r="B2460" s="27" t="s">
        <v>1090</v>
      </c>
      <c r="C2460" s="27" t="s">
        <v>1095</v>
      </c>
      <c r="D2460" s="27" t="s">
        <v>1090</v>
      </c>
      <c r="E2460" s="27" t="s">
        <v>1238</v>
      </c>
      <c r="F2460" s="27">
        <v>2018</v>
      </c>
      <c r="G2460" s="27">
        <v>169</v>
      </c>
      <c r="H2460" s="27">
        <v>7</v>
      </c>
      <c r="I2460" s="27">
        <v>-9</v>
      </c>
      <c r="J2460" s="27">
        <v>60</v>
      </c>
      <c r="L2460" s="27">
        <v>72</v>
      </c>
      <c r="N2460" s="27">
        <v>84</v>
      </c>
      <c r="P2460" s="27">
        <v>197</v>
      </c>
      <c r="Q2460" s="27">
        <v>197</v>
      </c>
      <c r="R2460" s="23">
        <v>23.438488745618887</v>
      </c>
      <c r="S2460" s="25">
        <v>6.4719196376628263</v>
      </c>
      <c r="T2460" s="23">
        <v>564.72494225832997</v>
      </c>
      <c r="U2460" s="23">
        <v>604.46000721118537</v>
      </c>
      <c r="V2460" s="23">
        <v>161.13674285147943</v>
      </c>
      <c r="W2460" s="25">
        <v>0.26657965500335434</v>
      </c>
      <c r="X2460" s="27">
        <v>327.17542525971459</v>
      </c>
      <c r="Y2460" s="27">
        <v>326.49</v>
      </c>
      <c r="Z2460" s="27">
        <v>0</v>
      </c>
      <c r="AA2460" s="27">
        <v>0</v>
      </c>
      <c r="AB2460" s="27">
        <v>301.04819527707201</v>
      </c>
      <c r="AC2460" s="27">
        <v>14.087647294823912</v>
      </c>
      <c r="AD2460" s="27">
        <v>103.30862587537969</v>
      </c>
      <c r="AE2460" s="27">
        <v>220.22548442446396</v>
      </c>
      <c r="AF2460" s="27">
        <v>0</v>
      </c>
      <c r="AG2460" s="27">
        <v>323.53411029984363</v>
      </c>
      <c r="AH2460" s="25">
        <v>0.31931292371770786</v>
      </c>
      <c r="AN2460" s="25">
        <v>0</v>
      </c>
      <c r="AV2460" s="3">
        <v>4</v>
      </c>
      <c r="AW2460" s="27">
        <v>326.49</v>
      </c>
      <c r="AX2460" s="23">
        <v>5.5867346938775526</v>
      </c>
      <c r="AY2460" s="23">
        <v>18.283163265306133</v>
      </c>
      <c r="AZ2460" s="23">
        <v>3145.6920000000009</v>
      </c>
      <c r="BA2460" s="27">
        <v>328.505903448374</v>
      </c>
      <c r="BB2460" s="27">
        <v>197.61000000000007</v>
      </c>
      <c r="BC2460" s="23">
        <v>15.200000000000006</v>
      </c>
      <c r="BD2460" s="23">
        <v>27.944578313253018</v>
      </c>
      <c r="BE2460" s="23">
        <v>1881.8060000000003</v>
      </c>
      <c r="BF2460" s="27">
        <v>285.17593604313299</v>
      </c>
      <c r="BG2460" s="27">
        <v>128.88000000000002</v>
      </c>
      <c r="BH2460" s="23">
        <v>-1.4743362831858413</v>
      </c>
      <c r="BI2460" s="23">
        <v>11.186725663716816</v>
      </c>
      <c r="BJ2460" s="23">
        <v>1263.8859999999997</v>
      </c>
      <c r="BK2460" s="27">
        <v>43.329967405240737</v>
      </c>
      <c r="BL2460" s="27">
        <v>1852.1464695572349</v>
      </c>
    </row>
    <row r="2461" spans="1:64" x14ac:dyDescent="0.15">
      <c r="A2461" s="27" t="s">
        <v>1170</v>
      </c>
      <c r="B2461" s="27" t="s">
        <v>1090</v>
      </c>
      <c r="C2461" s="27" t="s">
        <v>1095</v>
      </c>
      <c r="D2461" s="27" t="s">
        <v>1090</v>
      </c>
      <c r="E2461" s="27" t="s">
        <v>1238</v>
      </c>
      <c r="F2461" s="27">
        <v>2019</v>
      </c>
      <c r="G2461" s="27">
        <v>169</v>
      </c>
      <c r="H2461" s="27">
        <v>9</v>
      </c>
      <c r="I2461" s="27">
        <v>-9</v>
      </c>
      <c r="J2461" s="27">
        <v>61</v>
      </c>
      <c r="L2461" s="27">
        <v>73</v>
      </c>
      <c r="N2461" s="27">
        <v>85</v>
      </c>
      <c r="P2461" s="27">
        <v>197</v>
      </c>
      <c r="Q2461" s="27">
        <v>197</v>
      </c>
      <c r="R2461" s="23">
        <v>22.724254891188711</v>
      </c>
      <c r="S2461" s="25">
        <v>7.6305862811027811</v>
      </c>
      <c r="T2461" s="23">
        <v>693.70767043313208</v>
      </c>
      <c r="U2461" s="23">
        <v>733.47614490157548</v>
      </c>
      <c r="V2461" s="23">
        <v>190.36665392990605</v>
      </c>
      <c r="W2461" s="25">
        <v>0.2595403445057477</v>
      </c>
      <c r="X2461" s="27">
        <v>346.11599106455623</v>
      </c>
      <c r="Y2461" s="27">
        <v>332.18999999999994</v>
      </c>
      <c r="Z2461" s="27">
        <v>0</v>
      </c>
      <c r="AA2461" s="27">
        <v>0</v>
      </c>
      <c r="AB2461" s="27">
        <v>240.00772309537413</v>
      </c>
      <c r="AC2461" s="27">
        <v>14.279687730058601</v>
      </c>
      <c r="AD2461" s="27">
        <v>153.95196750710039</v>
      </c>
      <c r="AE2461" s="27">
        <v>255.3083726903198</v>
      </c>
      <c r="AF2461" s="27">
        <v>0</v>
      </c>
      <c r="AG2461" s="27">
        <v>409.26034019742019</v>
      </c>
      <c r="AH2461" s="25">
        <v>0.37617122556054261</v>
      </c>
      <c r="AN2461" s="25">
        <v>0</v>
      </c>
      <c r="AV2461" s="3">
        <v>4</v>
      </c>
      <c r="AW2461" s="27">
        <v>332.18999999999994</v>
      </c>
      <c r="AX2461" s="23">
        <v>5.4918367346938766</v>
      </c>
      <c r="AY2461" s="23">
        <v>18.933163265306124</v>
      </c>
      <c r="AZ2461" s="23">
        <v>3253.7490000000012</v>
      </c>
      <c r="BA2461" s="27">
        <v>414.31873553832827</v>
      </c>
      <c r="BB2461" s="27">
        <v>261.35000000000002</v>
      </c>
      <c r="BC2461" s="23">
        <v>15.288095238095247</v>
      </c>
      <c r="BD2461" s="23">
        <v>27.651190476190489</v>
      </c>
      <c r="BE2461" s="23">
        <v>1938.3129999999996</v>
      </c>
      <c r="BF2461" s="27">
        <v>367.56290822455981</v>
      </c>
      <c r="BG2461" s="27">
        <v>70.84</v>
      </c>
      <c r="BH2461" s="23">
        <v>-1.8553571428571449</v>
      </c>
      <c r="BI2461" s="23">
        <v>12.394642857142859</v>
      </c>
      <c r="BJ2461" s="23">
        <v>1315.4360000000008</v>
      </c>
      <c r="BK2461" s="27">
        <v>46.755827313768123</v>
      </c>
      <c r="BL2461" s="27">
        <v>2188.1224589644371</v>
      </c>
    </row>
    <row r="2462" spans="1:64" x14ac:dyDescent="0.15">
      <c r="A2462" s="27" t="s">
        <v>1171</v>
      </c>
      <c r="B2462" s="27" t="s">
        <v>1090</v>
      </c>
      <c r="C2462" s="27" t="s">
        <v>1095</v>
      </c>
      <c r="D2462" s="27" t="s">
        <v>1090</v>
      </c>
      <c r="E2462" s="27" t="s">
        <v>1239</v>
      </c>
      <c r="F2462" s="27">
        <v>1990</v>
      </c>
      <c r="G2462" s="27">
        <v>169</v>
      </c>
      <c r="H2462" s="27">
        <v>6</v>
      </c>
      <c r="I2462" s="27">
        <v>-9</v>
      </c>
      <c r="J2462" s="27">
        <v>57</v>
      </c>
      <c r="L2462" s="27">
        <v>66</v>
      </c>
      <c r="N2462" s="27">
        <v>75</v>
      </c>
      <c r="P2462" s="27">
        <v>135</v>
      </c>
      <c r="Q2462" s="27">
        <v>197</v>
      </c>
      <c r="R2462" s="23">
        <v>25.056732643249788</v>
      </c>
      <c r="S2462" s="25">
        <v>5.3843761492940896</v>
      </c>
      <c r="T2462" s="23">
        <v>408.89066948188173</v>
      </c>
      <c r="U2462" s="23">
        <v>446.49122281031009</v>
      </c>
      <c r="V2462" s="23">
        <v>126.94273153924831</v>
      </c>
      <c r="W2462" s="25">
        <v>0.2843118122168804</v>
      </c>
      <c r="X2462" s="27">
        <v>322.02016628337333</v>
      </c>
      <c r="Y2462" s="27">
        <v>188.97</v>
      </c>
      <c r="Z2462" s="27">
        <v>0</v>
      </c>
      <c r="AA2462" s="27">
        <v>0</v>
      </c>
      <c r="AB2462" s="27">
        <v>236.96523409065</v>
      </c>
      <c r="AC2462" s="27">
        <v>3.8483163780835952</v>
      </c>
      <c r="AD2462" s="27">
        <v>60.891082750242255</v>
      </c>
      <c r="AE2462" s="27">
        <v>193.1242187754406</v>
      </c>
      <c r="AF2462" s="27">
        <v>0</v>
      </c>
      <c r="AG2462" s="27">
        <v>254.01530152568284</v>
      </c>
      <c r="AH2462" s="25">
        <v>0.23971422188888686</v>
      </c>
      <c r="AN2462" s="25">
        <v>0</v>
      </c>
      <c r="AV2462" s="3">
        <v>4</v>
      </c>
      <c r="AW2462" s="27">
        <v>188.97</v>
      </c>
      <c r="AX2462" s="23">
        <v>5.4821428571428568</v>
      </c>
      <c r="AY2462" s="23">
        <v>20.659183673469386</v>
      </c>
      <c r="AZ2462" s="23">
        <v>3283.5289999999995</v>
      </c>
      <c r="BA2462" s="27">
        <v>257.28630692884911</v>
      </c>
      <c r="BB2462" s="27">
        <v>97.019999999999982</v>
      </c>
      <c r="BC2462" s="23">
        <v>15.43243243243243</v>
      </c>
      <c r="BD2462" s="23">
        <v>30.712162162162159</v>
      </c>
      <c r="BE2462" s="23">
        <v>1780.1349999999995</v>
      </c>
      <c r="BF2462" s="27">
        <v>209.38227499462826</v>
      </c>
      <c r="BG2462" s="27">
        <v>91.95</v>
      </c>
      <c r="BH2462" s="23">
        <v>-0.55327868852458972</v>
      </c>
      <c r="BI2462" s="23">
        <v>14.561475409836071</v>
      </c>
      <c r="BJ2462" s="23">
        <v>1503.3940000000007</v>
      </c>
      <c r="BK2462" s="27">
        <v>47.904031934220953</v>
      </c>
      <c r="BL2462" s="27">
        <v>1459.1118567729691</v>
      </c>
    </row>
    <row r="2463" spans="1:64" x14ac:dyDescent="0.15">
      <c r="A2463" s="27" t="s">
        <v>1171</v>
      </c>
      <c r="B2463" s="27" t="s">
        <v>1090</v>
      </c>
      <c r="C2463" s="27" t="s">
        <v>1095</v>
      </c>
      <c r="D2463" s="27" t="s">
        <v>1090</v>
      </c>
      <c r="E2463" s="27" t="s">
        <v>1239</v>
      </c>
      <c r="F2463" s="27">
        <v>1991</v>
      </c>
      <c r="G2463" s="27">
        <v>169</v>
      </c>
      <c r="H2463" s="27">
        <v>6</v>
      </c>
      <c r="I2463" s="27">
        <v>-9</v>
      </c>
      <c r="J2463" s="27">
        <v>58</v>
      </c>
      <c r="L2463" s="27">
        <v>66</v>
      </c>
      <c r="N2463" s="27">
        <v>75</v>
      </c>
      <c r="P2463" s="27">
        <v>197</v>
      </c>
      <c r="Q2463" s="27">
        <v>197</v>
      </c>
      <c r="R2463" s="23">
        <v>24.176951402867161</v>
      </c>
      <c r="S2463" s="25">
        <v>4.4239941327720924</v>
      </c>
      <c r="T2463" s="23">
        <v>324.52907507581665</v>
      </c>
      <c r="U2463" s="23">
        <v>409.40341269546104</v>
      </c>
      <c r="V2463" s="23">
        <v>146.02787222081508</v>
      </c>
      <c r="W2463" s="25">
        <v>0.35668454176417436</v>
      </c>
      <c r="X2463" s="27">
        <v>328.44281005257034</v>
      </c>
      <c r="Y2463" s="27">
        <v>245.58999999999997</v>
      </c>
      <c r="Z2463" s="27">
        <v>0</v>
      </c>
      <c r="AA2463" s="27">
        <v>0</v>
      </c>
      <c r="AB2463" s="27">
        <v>263.17509829020423</v>
      </c>
      <c r="AC2463" s="27">
        <v>8.6333664356128352</v>
      </c>
      <c r="AD2463" s="27">
        <v>90.917494468855736</v>
      </c>
      <c r="AE2463" s="27">
        <v>194.45853148082935</v>
      </c>
      <c r="AF2463" s="27">
        <v>0</v>
      </c>
      <c r="AG2463" s="27">
        <v>285.37602594968507</v>
      </c>
      <c r="AH2463" s="25">
        <v>0.318588399219637</v>
      </c>
      <c r="AN2463" s="25">
        <v>0</v>
      </c>
      <c r="AV2463" s="3">
        <v>4</v>
      </c>
      <c r="AW2463" s="27">
        <v>245.58999999999997</v>
      </c>
      <c r="AX2463" s="23">
        <v>5.4632653061224543</v>
      </c>
      <c r="AY2463" s="23">
        <v>20.227040816326543</v>
      </c>
      <c r="AZ2463" s="23">
        <v>3212.3339999999998</v>
      </c>
      <c r="BA2463" s="27">
        <v>288.31312651484239</v>
      </c>
      <c r="BB2463" s="27">
        <v>104.39000000000001</v>
      </c>
      <c r="BC2463" s="23">
        <v>15.279729729729734</v>
      </c>
      <c r="BD2463" s="23">
        <v>30.831081081081081</v>
      </c>
      <c r="BE2463" s="23">
        <v>1741.7809999999995</v>
      </c>
      <c r="BF2463" s="27">
        <v>220.61612306854457</v>
      </c>
      <c r="BG2463" s="27">
        <v>141.19999999999999</v>
      </c>
      <c r="BH2463" s="23">
        <v>-0.49098360655737661</v>
      </c>
      <c r="BI2463" s="23">
        <v>13.795081967213115</v>
      </c>
      <c r="BJ2463" s="23">
        <v>1470.5529999999997</v>
      </c>
      <c r="BK2463" s="27">
        <v>67.6970034462977</v>
      </c>
      <c r="BL2463" s="27">
        <v>1678.481289894426</v>
      </c>
    </row>
    <row r="2464" spans="1:64" x14ac:dyDescent="0.15">
      <c r="A2464" s="27" t="s">
        <v>1171</v>
      </c>
      <c r="B2464" s="27" t="s">
        <v>1090</v>
      </c>
      <c r="C2464" s="27" t="s">
        <v>1095</v>
      </c>
      <c r="D2464" s="27" t="s">
        <v>1090</v>
      </c>
      <c r="E2464" s="27" t="s">
        <v>1239</v>
      </c>
      <c r="F2464" s="27">
        <v>1992</v>
      </c>
      <c r="G2464" s="27">
        <v>169</v>
      </c>
      <c r="H2464" s="27">
        <v>7</v>
      </c>
      <c r="I2464" s="27">
        <v>-9</v>
      </c>
      <c r="J2464" s="27">
        <v>67</v>
      </c>
      <c r="L2464" s="27">
        <v>80</v>
      </c>
      <c r="N2464" s="27">
        <v>94</v>
      </c>
      <c r="P2464" s="27">
        <v>197</v>
      </c>
      <c r="Q2464" s="27">
        <v>197</v>
      </c>
      <c r="R2464" s="23">
        <v>21.64996830317984</v>
      </c>
      <c r="S2464" s="25">
        <v>6.6743382281514023</v>
      </c>
      <c r="T2464" s="23">
        <v>771.36087187340695</v>
      </c>
      <c r="U2464" s="23">
        <v>784.25221013810267</v>
      </c>
      <c r="V2464" s="23">
        <v>181.6305445157694</v>
      </c>
      <c r="W2464" s="25">
        <v>0.23159710594607591</v>
      </c>
      <c r="X2464" s="27">
        <v>323.07278590112588</v>
      </c>
      <c r="Y2464" s="27">
        <v>350</v>
      </c>
      <c r="Z2464" s="27">
        <v>0</v>
      </c>
      <c r="AA2464" s="27">
        <v>0</v>
      </c>
      <c r="AB2464" s="27">
        <v>218.49638750722437</v>
      </c>
      <c r="AC2464" s="27">
        <v>20.819122537741869</v>
      </c>
      <c r="AD2464" s="27">
        <v>117.21496380083865</v>
      </c>
      <c r="AE2464" s="27">
        <v>301.05417685180879</v>
      </c>
      <c r="AF2464" s="27">
        <v>0</v>
      </c>
      <c r="AG2464" s="27">
        <v>418.26914065264742</v>
      </c>
      <c r="AH2464" s="25">
        <v>0.28023812805209747</v>
      </c>
      <c r="AN2464" s="25">
        <v>0</v>
      </c>
      <c r="AV2464" s="3">
        <v>4</v>
      </c>
      <c r="AW2464" s="27">
        <v>350</v>
      </c>
      <c r="AX2464" s="23">
        <v>4.1219387755102028</v>
      </c>
      <c r="AY2464" s="23">
        <v>17.606632653061229</v>
      </c>
      <c r="AZ2464" s="23">
        <v>3069.6239999999984</v>
      </c>
      <c r="BA2464" s="27">
        <v>420.48761259911635</v>
      </c>
      <c r="BB2464" s="27">
        <v>305.82000000000005</v>
      </c>
      <c r="BC2464" s="23">
        <v>12.672043010752686</v>
      </c>
      <c r="BD2464" s="23">
        <v>26.052688172043002</v>
      </c>
      <c r="BE2464" s="23">
        <v>1987.4879999999996</v>
      </c>
      <c r="BF2464" s="27">
        <v>383.75882133941047</v>
      </c>
      <c r="BG2464" s="27">
        <v>44.180000000000007</v>
      </c>
      <c r="BH2464" s="23">
        <v>-3.5980582524271854</v>
      </c>
      <c r="BI2464" s="23">
        <v>9.9805825242718402</v>
      </c>
      <c r="BJ2464" s="23">
        <v>1082.1360000000004</v>
      </c>
      <c r="BK2464" s="27">
        <v>36.728791259705808</v>
      </c>
      <c r="BL2464" s="27">
        <v>2087.7074082272343</v>
      </c>
    </row>
    <row r="2465" spans="1:64" x14ac:dyDescent="0.15">
      <c r="A2465" s="27" t="s">
        <v>1171</v>
      </c>
      <c r="B2465" s="27" t="s">
        <v>1090</v>
      </c>
      <c r="C2465" s="27" t="s">
        <v>1095</v>
      </c>
      <c r="D2465" s="27" t="s">
        <v>1090</v>
      </c>
      <c r="E2465" s="27" t="s">
        <v>1239</v>
      </c>
      <c r="F2465" s="27">
        <v>1993</v>
      </c>
      <c r="G2465" s="27">
        <v>169</v>
      </c>
      <c r="H2465" s="27">
        <v>7</v>
      </c>
      <c r="I2465" s="27">
        <v>-9</v>
      </c>
      <c r="J2465" s="27">
        <v>63</v>
      </c>
      <c r="L2465" s="27">
        <v>74</v>
      </c>
      <c r="N2465" s="27">
        <v>96</v>
      </c>
      <c r="P2465" s="27">
        <v>197</v>
      </c>
      <c r="Q2465" s="27">
        <v>197</v>
      </c>
      <c r="R2465" s="23">
        <v>22.445222456181799</v>
      </c>
      <c r="S2465" s="25">
        <v>7.0308707200120679</v>
      </c>
      <c r="T2465" s="23">
        <v>714.52393177673343</v>
      </c>
      <c r="U2465" s="23">
        <v>738.94123386171646</v>
      </c>
      <c r="V2465" s="23">
        <v>179.7834622267213</v>
      </c>
      <c r="W2465" s="25">
        <v>0.24329872465525218</v>
      </c>
      <c r="X2465" s="27">
        <v>377.20736847226516</v>
      </c>
      <c r="Y2465" s="27">
        <v>356.12999999999977</v>
      </c>
      <c r="Z2465" s="27">
        <v>0</v>
      </c>
      <c r="AA2465" s="27">
        <v>0</v>
      </c>
      <c r="AB2465" s="27">
        <v>267.8236903193897</v>
      </c>
      <c r="AC2465" s="27">
        <v>19.475328475825076</v>
      </c>
      <c r="AD2465" s="27">
        <v>127.43993844303102</v>
      </c>
      <c r="AE2465" s="27">
        <v>290.36013414726642</v>
      </c>
      <c r="AF2465" s="27">
        <v>0</v>
      </c>
      <c r="AG2465" s="27">
        <v>417.80007259029742</v>
      </c>
      <c r="AH2465" s="25">
        <v>0.30502612075354957</v>
      </c>
      <c r="AN2465" s="25">
        <v>0</v>
      </c>
      <c r="AV2465" s="3">
        <v>4</v>
      </c>
      <c r="AW2465" s="27">
        <v>356.12999999999977</v>
      </c>
      <c r="AX2465" s="23">
        <v>4.7301020408163215</v>
      </c>
      <c r="AY2465" s="23">
        <v>18.233673469387753</v>
      </c>
      <c r="AZ2465" s="23">
        <v>2974.3820000000001</v>
      </c>
      <c r="BA2465" s="27">
        <v>418.24579734915892</v>
      </c>
      <c r="BB2465" s="27">
        <v>266.71999999999997</v>
      </c>
      <c r="BC2465" s="23">
        <v>12.780000000000001</v>
      </c>
      <c r="BD2465" s="23">
        <v>26.152631578947375</v>
      </c>
      <c r="BE2465" s="23">
        <v>1919.1879999999992</v>
      </c>
      <c r="BF2465" s="27">
        <v>376.27445480459039</v>
      </c>
      <c r="BG2465" s="27">
        <v>89.41</v>
      </c>
      <c r="BH2465" s="23">
        <v>-2.8415841584158423</v>
      </c>
      <c r="BI2465" s="23">
        <v>10.785148514851485</v>
      </c>
      <c r="BJ2465" s="23">
        <v>1055.194</v>
      </c>
      <c r="BK2465" s="27">
        <v>41.971342544568756</v>
      </c>
      <c r="BL2465" s="27">
        <v>2066.4765773186359</v>
      </c>
    </row>
    <row r="2466" spans="1:64" x14ac:dyDescent="0.15">
      <c r="A2466" s="27" t="s">
        <v>1171</v>
      </c>
      <c r="B2466" s="27" t="s">
        <v>1090</v>
      </c>
      <c r="C2466" s="27" t="s">
        <v>1095</v>
      </c>
      <c r="D2466" s="27" t="s">
        <v>1090</v>
      </c>
      <c r="E2466" s="27" t="s">
        <v>1239</v>
      </c>
      <c r="F2466" s="27">
        <v>1994</v>
      </c>
      <c r="G2466" s="27">
        <v>169</v>
      </c>
      <c r="H2466" s="27">
        <v>5</v>
      </c>
      <c r="I2466" s="27">
        <v>-9</v>
      </c>
      <c r="J2466" s="27">
        <v>59</v>
      </c>
      <c r="L2466" s="27">
        <v>68</v>
      </c>
      <c r="N2466" s="27">
        <v>79</v>
      </c>
      <c r="P2466" s="27">
        <v>197</v>
      </c>
      <c r="Q2466" s="27">
        <v>197</v>
      </c>
      <c r="R2466" s="23">
        <v>23.688489681304656</v>
      </c>
      <c r="S2466" s="25">
        <v>4.8696401356787264</v>
      </c>
      <c r="T2466" s="23">
        <v>453.07460186125081</v>
      </c>
      <c r="U2466" s="23">
        <v>488.52192525829304</v>
      </c>
      <c r="V2466" s="23">
        <v>134.5606694209099</v>
      </c>
      <c r="W2466" s="25">
        <v>0.27544447794297</v>
      </c>
      <c r="X2466" s="27">
        <v>323.25947494448923</v>
      </c>
      <c r="Y2466" s="27">
        <v>280.89999999999998</v>
      </c>
      <c r="Z2466" s="27">
        <v>0</v>
      </c>
      <c r="AA2466" s="27">
        <v>0</v>
      </c>
      <c r="AB2466" s="27">
        <v>262.18092914631103</v>
      </c>
      <c r="AC2466" s="27">
        <v>9.3010673258841656</v>
      </c>
      <c r="AD2466" s="27">
        <v>100.74728081066721</v>
      </c>
      <c r="AE2466" s="27">
        <v>214.66073626136304</v>
      </c>
      <c r="AF2466" s="27">
        <v>0</v>
      </c>
      <c r="AG2466" s="27">
        <v>315.40801707203025</v>
      </c>
      <c r="AH2466" s="25">
        <v>0.31941888653220418</v>
      </c>
      <c r="AN2466" s="25">
        <v>0</v>
      </c>
      <c r="AV2466" s="3">
        <v>4</v>
      </c>
      <c r="AW2466" s="27">
        <v>280.89999999999998</v>
      </c>
      <c r="AX2466" s="23">
        <v>5.9908163265306156</v>
      </c>
      <c r="AY2466" s="23">
        <v>20.493877551020425</v>
      </c>
      <c r="AZ2466" s="23">
        <v>3213.8010000000027</v>
      </c>
      <c r="BA2466" s="27">
        <v>317.4396024049089</v>
      </c>
      <c r="BB2466" s="27">
        <v>174.75000000000003</v>
      </c>
      <c r="BC2466" s="23">
        <v>14.41666666666667</v>
      </c>
      <c r="BD2466" s="23">
        <v>29.569230769230771</v>
      </c>
      <c r="BE2466" s="23">
        <v>1836.4399999999994</v>
      </c>
      <c r="BF2466" s="27">
        <v>274.91366118967596</v>
      </c>
      <c r="BG2466" s="27">
        <v>106.15000000000002</v>
      </c>
      <c r="BH2466" s="23">
        <v>0.42118644067796379</v>
      </c>
      <c r="BI2466" s="23">
        <v>14.494915254237286</v>
      </c>
      <c r="BJ2466" s="23">
        <v>1377.3609999999999</v>
      </c>
      <c r="BK2466" s="27">
        <v>42.525941215232855</v>
      </c>
      <c r="BL2466" s="27">
        <v>1546.674361159884</v>
      </c>
    </row>
    <row r="2467" spans="1:64" x14ac:dyDescent="0.15">
      <c r="A2467" s="27" t="s">
        <v>1171</v>
      </c>
      <c r="B2467" s="27" t="s">
        <v>1090</v>
      </c>
      <c r="C2467" s="27" t="s">
        <v>1095</v>
      </c>
      <c r="D2467" s="27" t="s">
        <v>1090</v>
      </c>
      <c r="E2467" s="27" t="s">
        <v>1239</v>
      </c>
      <c r="F2467" s="27">
        <v>1995</v>
      </c>
      <c r="G2467" s="27">
        <v>169</v>
      </c>
      <c r="H2467" s="27">
        <v>5</v>
      </c>
      <c r="I2467" s="27">
        <v>-9</v>
      </c>
      <c r="J2467" s="27">
        <v>56</v>
      </c>
      <c r="L2467" s="27">
        <v>65</v>
      </c>
      <c r="N2467" s="27">
        <v>73</v>
      </c>
      <c r="P2467" s="27">
        <v>197</v>
      </c>
      <c r="Q2467" s="27">
        <v>197</v>
      </c>
      <c r="R2467" s="23">
        <v>23.8031439038824</v>
      </c>
      <c r="S2467" s="25">
        <v>4.1864903108057447</v>
      </c>
      <c r="T2467" s="23">
        <v>262.62571355114943</v>
      </c>
      <c r="U2467" s="23">
        <v>320.54554422286617</v>
      </c>
      <c r="V2467" s="23">
        <v>113.85466373740846</v>
      </c>
      <c r="W2467" s="25">
        <v>0.3551902755707807</v>
      </c>
      <c r="X2467" s="27">
        <v>322.08883281072934</v>
      </c>
      <c r="Y2467" s="27">
        <v>180.32</v>
      </c>
      <c r="Z2467" s="27">
        <v>0</v>
      </c>
      <c r="AA2467" s="27">
        <v>0</v>
      </c>
      <c r="AB2467" s="27">
        <v>218.59864837428916</v>
      </c>
      <c r="AC2467" s="27">
        <v>3.8327232013157198</v>
      </c>
      <c r="AD2467" s="27">
        <v>100.96568086398788</v>
      </c>
      <c r="AE2467" s="27">
        <v>162.6992456872631</v>
      </c>
      <c r="AF2467" s="27">
        <v>0</v>
      </c>
      <c r="AG2467" s="27">
        <v>263.66492655125097</v>
      </c>
      <c r="AH2467" s="25">
        <v>0.38293177008905116</v>
      </c>
      <c r="AN2467" s="25">
        <v>0</v>
      </c>
      <c r="AV2467" s="3">
        <v>4</v>
      </c>
      <c r="AW2467" s="27">
        <v>180.32</v>
      </c>
      <c r="AX2467" s="23">
        <v>5.1484693877551075</v>
      </c>
      <c r="AY2467" s="23">
        <v>20.822959183673447</v>
      </c>
      <c r="AZ2467" s="23">
        <v>3349.4709999999977</v>
      </c>
      <c r="BA2467" s="27">
        <v>266.85890115947427</v>
      </c>
      <c r="BB2467" s="27">
        <v>104.89000000000003</v>
      </c>
      <c r="BC2467" s="23">
        <v>15.199999999999996</v>
      </c>
      <c r="BD2467" s="23">
        <v>31.152777777777764</v>
      </c>
      <c r="BE2467" s="23">
        <v>1793.5730000000003</v>
      </c>
      <c r="BF2467" s="27">
        <v>212.16890384286899</v>
      </c>
      <c r="BG2467" s="27">
        <v>75.430000000000035</v>
      </c>
      <c r="BH2467" s="23">
        <v>-0.68790322580645269</v>
      </c>
      <c r="BI2467" s="23">
        <v>14.825000000000008</v>
      </c>
      <c r="BJ2467" s="23">
        <v>1555.8979999999999</v>
      </c>
      <c r="BK2467" s="27">
        <v>54.689997316605435</v>
      </c>
      <c r="BL2467" s="27">
        <v>1308.6742958322811</v>
      </c>
    </row>
    <row r="2468" spans="1:64" x14ac:dyDescent="0.15">
      <c r="A2468" s="27" t="s">
        <v>1171</v>
      </c>
      <c r="B2468" s="27" t="s">
        <v>1090</v>
      </c>
      <c r="C2468" s="27" t="s">
        <v>1095</v>
      </c>
      <c r="D2468" s="27" t="s">
        <v>1090</v>
      </c>
      <c r="E2468" s="27" t="s">
        <v>1239</v>
      </c>
      <c r="F2468" s="27">
        <v>1996</v>
      </c>
      <c r="G2468" s="27">
        <v>169</v>
      </c>
      <c r="H2468" s="27">
        <v>6</v>
      </c>
      <c r="I2468" s="27">
        <v>-9</v>
      </c>
      <c r="J2468" s="27">
        <v>60</v>
      </c>
      <c r="L2468" s="27">
        <v>71</v>
      </c>
      <c r="N2468" s="27">
        <v>82</v>
      </c>
      <c r="P2468" s="27">
        <v>197</v>
      </c>
      <c r="Q2468" s="27">
        <v>197</v>
      </c>
      <c r="R2468" s="23">
        <v>23.731999083676442</v>
      </c>
      <c r="S2468" s="25">
        <v>7.6269481436979447</v>
      </c>
      <c r="T2468" s="23">
        <v>776.97579627705375</v>
      </c>
      <c r="U2468" s="23">
        <v>904.37033230572968</v>
      </c>
      <c r="V2468" s="23">
        <v>286.20074779117556</v>
      </c>
      <c r="W2468" s="25">
        <v>0.31646410148910337</v>
      </c>
      <c r="X2468" s="27">
        <v>324.68580324334368</v>
      </c>
      <c r="Y2468" s="27">
        <v>453.9099999999998</v>
      </c>
      <c r="Z2468" s="27">
        <v>0</v>
      </c>
      <c r="AA2468" s="27">
        <v>0</v>
      </c>
      <c r="AB2468" s="27">
        <v>269.37452512121786</v>
      </c>
      <c r="AC2468" s="27">
        <v>39.812263971938258</v>
      </c>
      <c r="AD2468" s="27">
        <v>109.74630811437568</v>
      </c>
      <c r="AE2468" s="27">
        <v>342.92087987804575</v>
      </c>
      <c r="AF2468" s="27">
        <v>0</v>
      </c>
      <c r="AG2468" s="27">
        <v>452.66718799242142</v>
      </c>
      <c r="AH2468" s="25">
        <v>0.24244369506140595</v>
      </c>
      <c r="AN2468" s="25">
        <v>0</v>
      </c>
      <c r="AV2468" s="3">
        <v>4</v>
      </c>
      <c r="AW2468" s="27">
        <v>453.9099999999998</v>
      </c>
      <c r="AX2468" s="23">
        <v>4.6341836734693826</v>
      </c>
      <c r="AY2468" s="23">
        <v>17.970918367346936</v>
      </c>
      <c r="AZ2468" s="23">
        <v>3100.3729999999978</v>
      </c>
      <c r="BA2468" s="27">
        <v>454.03118524378328</v>
      </c>
      <c r="BB2468" s="27">
        <v>244.35999999999999</v>
      </c>
      <c r="BC2468" s="23">
        <v>15.276543209876532</v>
      </c>
      <c r="BD2468" s="23">
        <v>28.1148148148148</v>
      </c>
      <c r="BE2468" s="23">
        <v>1823.6290000000001</v>
      </c>
      <c r="BF2468" s="27">
        <v>339.62107007854894</v>
      </c>
      <c r="BG2468" s="27">
        <v>209.55000000000007</v>
      </c>
      <c r="BH2468" s="23">
        <v>-2.8617391304347839</v>
      </c>
      <c r="BI2468" s="23">
        <v>10.826086956521742</v>
      </c>
      <c r="BJ2468" s="23">
        <v>1276.7439999999999</v>
      </c>
      <c r="BK2468" s="27">
        <v>114.41011516523449</v>
      </c>
      <c r="BL2468" s="27">
        <v>3289.6637677146618</v>
      </c>
    </row>
    <row r="2469" spans="1:64" x14ac:dyDescent="0.15">
      <c r="A2469" s="27" t="s">
        <v>1171</v>
      </c>
      <c r="B2469" s="27" t="s">
        <v>1090</v>
      </c>
      <c r="C2469" s="27" t="s">
        <v>1095</v>
      </c>
      <c r="D2469" s="27" t="s">
        <v>1090</v>
      </c>
      <c r="E2469" s="27" t="s">
        <v>1239</v>
      </c>
      <c r="F2469" s="27">
        <v>1997</v>
      </c>
      <c r="G2469" s="27">
        <v>169</v>
      </c>
      <c r="H2469" s="27">
        <v>5</v>
      </c>
      <c r="I2469" s="27">
        <v>-9</v>
      </c>
      <c r="J2469" s="27">
        <v>60</v>
      </c>
      <c r="L2469" s="27">
        <v>70</v>
      </c>
      <c r="N2469" s="27">
        <v>81</v>
      </c>
      <c r="P2469" s="27">
        <v>197</v>
      </c>
      <c r="Q2469" s="27">
        <v>197</v>
      </c>
      <c r="R2469" s="23">
        <v>23.650392868054119</v>
      </c>
      <c r="S2469" s="25">
        <v>7.2697487140891859</v>
      </c>
      <c r="T2469" s="23">
        <v>653.55593816306134</v>
      </c>
      <c r="U2469" s="23">
        <v>709.78136161330701</v>
      </c>
      <c r="V2469" s="23">
        <v>198.59821952164049</v>
      </c>
      <c r="W2469" s="25">
        <v>0.27980196080693698</v>
      </c>
      <c r="X2469" s="27">
        <v>322.68363182670788</v>
      </c>
      <c r="Y2469" s="27">
        <v>348.24000000000012</v>
      </c>
      <c r="Z2469" s="27">
        <v>0</v>
      </c>
      <c r="AA2469" s="27">
        <v>0</v>
      </c>
      <c r="AB2469" s="27">
        <v>246.57274968231482</v>
      </c>
      <c r="AC2469" s="27">
        <v>22.912816914694016</v>
      </c>
      <c r="AD2469" s="27">
        <v>78.594272270909713</v>
      </c>
      <c r="AE2469" s="27">
        <v>306.14490758985329</v>
      </c>
      <c r="AF2469" s="27">
        <v>0</v>
      </c>
      <c r="AG2469" s="27">
        <v>384.73917986076299</v>
      </c>
      <c r="AH2469" s="25">
        <v>0.20427935168068781</v>
      </c>
      <c r="AN2469" s="25">
        <v>0</v>
      </c>
      <c r="AV2469" s="3">
        <v>4</v>
      </c>
      <c r="AW2469" s="27">
        <v>348.24000000000012</v>
      </c>
      <c r="AX2469" s="23">
        <v>6.1244897959183646</v>
      </c>
      <c r="AY2469" s="23">
        <v>20.034693877551035</v>
      </c>
      <c r="AZ2469" s="23">
        <v>3166.3480000000009</v>
      </c>
      <c r="BA2469" s="27">
        <v>387.34565588677316</v>
      </c>
      <c r="BB2469" s="27">
        <v>236.23000000000005</v>
      </c>
      <c r="BC2469" s="23">
        <v>15.4725</v>
      </c>
      <c r="BD2469" s="23">
        <v>29.692500000000003</v>
      </c>
      <c r="BE2469" s="23">
        <v>1837.7880000000009</v>
      </c>
      <c r="BF2469" s="27">
        <v>324.80666836724822</v>
      </c>
      <c r="BG2469" s="27">
        <v>112.01</v>
      </c>
      <c r="BH2469" s="23">
        <v>-0.32241379310344759</v>
      </c>
      <c r="BI2469" s="23">
        <v>13.374137931034486</v>
      </c>
      <c r="BJ2469" s="23">
        <v>1328.5600000000004</v>
      </c>
      <c r="BK2469" s="27">
        <v>62.538987519524788</v>
      </c>
      <c r="BL2469" s="27">
        <v>2282.7381554211552</v>
      </c>
    </row>
    <row r="2470" spans="1:64" x14ac:dyDescent="0.15">
      <c r="A2470" s="27" t="s">
        <v>1171</v>
      </c>
      <c r="B2470" s="27" t="s">
        <v>1090</v>
      </c>
      <c r="C2470" s="27" t="s">
        <v>1095</v>
      </c>
      <c r="D2470" s="27" t="s">
        <v>1090</v>
      </c>
      <c r="E2470" s="27" t="s">
        <v>1239</v>
      </c>
      <c r="F2470" s="27">
        <v>1998</v>
      </c>
      <c r="G2470" s="27">
        <v>169</v>
      </c>
      <c r="H2470" s="27">
        <v>7</v>
      </c>
      <c r="I2470" s="27">
        <v>-9</v>
      </c>
      <c r="J2470" s="27">
        <v>57</v>
      </c>
      <c r="L2470" s="27">
        <v>66</v>
      </c>
      <c r="N2470" s="27">
        <v>75</v>
      </c>
      <c r="P2470" s="27">
        <v>128</v>
      </c>
      <c r="Q2470" s="27">
        <v>197</v>
      </c>
      <c r="R2470" s="23">
        <v>24.554613680113846</v>
      </c>
      <c r="S2470" s="25">
        <v>6.8174429430297243</v>
      </c>
      <c r="T2470" s="23">
        <v>508.44127232389098</v>
      </c>
      <c r="U2470" s="23">
        <v>555.49739881688868</v>
      </c>
      <c r="V2470" s="23">
        <v>158.02645731741006</v>
      </c>
      <c r="W2470" s="25">
        <v>0.28447739775056469</v>
      </c>
      <c r="X2470" s="27">
        <v>323.55294532186372</v>
      </c>
      <c r="Y2470" s="27">
        <v>300.49</v>
      </c>
      <c r="Z2470" s="27">
        <v>0</v>
      </c>
      <c r="AA2470" s="27">
        <v>0</v>
      </c>
      <c r="AB2470" s="27">
        <v>263.28929493916274</v>
      </c>
      <c r="AC2470" s="27">
        <v>5.3633043478700237</v>
      </c>
      <c r="AD2470" s="27">
        <v>96.844796656294051</v>
      </c>
      <c r="AE2470" s="27">
        <v>241.51974643034441</v>
      </c>
      <c r="AF2470" s="27">
        <v>0</v>
      </c>
      <c r="AG2470" s="27">
        <v>338.36454308663849</v>
      </c>
      <c r="AH2470" s="25">
        <v>0.28621436782562998</v>
      </c>
      <c r="AN2470" s="25">
        <v>0</v>
      </c>
      <c r="AV2470" s="3">
        <v>4</v>
      </c>
      <c r="AW2470" s="27">
        <v>300.49</v>
      </c>
      <c r="AX2470" s="23">
        <v>7.2270408163265305</v>
      </c>
      <c r="AY2470" s="23">
        <v>21.423979591836726</v>
      </c>
      <c r="AZ2470" s="23">
        <v>3178.7550000000019</v>
      </c>
      <c r="BA2470" s="27">
        <v>341.37063390473378</v>
      </c>
      <c r="BB2470" s="27">
        <v>178.3</v>
      </c>
      <c r="BC2470" s="23">
        <v>16.317567567567572</v>
      </c>
      <c r="BD2470" s="23">
        <v>30.648648648648656</v>
      </c>
      <c r="BE2470" s="23">
        <v>1722.9990000000003</v>
      </c>
      <c r="BF2470" s="27">
        <v>285.07941720146999</v>
      </c>
      <c r="BG2470" s="27">
        <v>122.19</v>
      </c>
      <c r="BH2470" s="23">
        <v>1.7131147540983602</v>
      </c>
      <c r="BI2470" s="23">
        <v>15.828688524590168</v>
      </c>
      <c r="BJ2470" s="23">
        <v>1455.7560000000003</v>
      </c>
      <c r="BK2470" s="27">
        <v>56.291216703263629</v>
      </c>
      <c r="BL2470" s="27">
        <v>1816.3960611196558</v>
      </c>
    </row>
    <row r="2471" spans="1:64" x14ac:dyDescent="0.15">
      <c r="A2471" s="27" t="s">
        <v>1171</v>
      </c>
      <c r="B2471" s="27" t="s">
        <v>1090</v>
      </c>
      <c r="C2471" s="27" t="s">
        <v>1095</v>
      </c>
      <c r="D2471" s="27" t="s">
        <v>1090</v>
      </c>
      <c r="E2471" s="27" t="s">
        <v>1239</v>
      </c>
      <c r="F2471" s="27">
        <v>1999</v>
      </c>
      <c r="G2471" s="27">
        <v>169</v>
      </c>
      <c r="H2471" s="27">
        <v>6</v>
      </c>
      <c r="I2471" s="27">
        <v>-9</v>
      </c>
      <c r="J2471" s="27">
        <v>58</v>
      </c>
      <c r="L2471" s="27">
        <v>68</v>
      </c>
      <c r="N2471" s="27">
        <v>78</v>
      </c>
      <c r="P2471" s="27">
        <v>197</v>
      </c>
      <c r="Q2471" s="27">
        <v>197</v>
      </c>
      <c r="R2471" s="23">
        <v>24.167707690786806</v>
      </c>
      <c r="S2471" s="25">
        <v>7.2332380137773589</v>
      </c>
      <c r="T2471" s="23">
        <v>561.52805494346387</v>
      </c>
      <c r="U2471" s="23">
        <v>585.14520529945389</v>
      </c>
      <c r="V2471" s="23">
        <v>145.05065684554131</v>
      </c>
      <c r="W2471" s="25">
        <v>0.2478883071295562</v>
      </c>
      <c r="X2471" s="27">
        <v>323.82980338102067</v>
      </c>
      <c r="Y2471" s="27">
        <v>256.79999999999995</v>
      </c>
      <c r="Z2471" s="27">
        <v>0</v>
      </c>
      <c r="AA2471" s="27">
        <v>0</v>
      </c>
      <c r="AB2471" s="27">
        <v>183.01590635448989</v>
      </c>
      <c r="AC2471" s="27">
        <v>20.145397572909101</v>
      </c>
      <c r="AD2471" s="27">
        <v>100.92710316414815</v>
      </c>
      <c r="AE2471" s="27">
        <v>259.34182546242471</v>
      </c>
      <c r="AF2471" s="27">
        <v>0</v>
      </c>
      <c r="AG2471" s="27">
        <v>360.26892862657286</v>
      </c>
      <c r="AH2471" s="25">
        <v>0.28014378244459603</v>
      </c>
      <c r="AN2471" s="25">
        <v>0</v>
      </c>
      <c r="AV2471" s="3">
        <v>4</v>
      </c>
      <c r="AW2471" s="27">
        <v>256.79999999999995</v>
      </c>
      <c r="AX2471" s="23">
        <v>6.1010204081632642</v>
      </c>
      <c r="AY2471" s="23">
        <v>21.80459183673468</v>
      </c>
      <c r="AZ2471" s="23">
        <v>3328.3019999999997</v>
      </c>
      <c r="BA2471" s="27">
        <v>362.74879917265537</v>
      </c>
      <c r="BB2471" s="27">
        <v>243.58999999999997</v>
      </c>
      <c r="BC2471" s="23">
        <v>15.928571428571423</v>
      </c>
      <c r="BD2471" s="23">
        <v>29.990909090909081</v>
      </c>
      <c r="BE2471" s="23">
        <v>1817.3379999999995</v>
      </c>
      <c r="BF2471" s="27">
        <v>325.16156146131226</v>
      </c>
      <c r="BG2471" s="27">
        <v>13.209999999999999</v>
      </c>
      <c r="BH2471" s="23">
        <v>-0.25798319327731128</v>
      </c>
      <c r="BI2471" s="23">
        <v>16.507563025210089</v>
      </c>
      <c r="BJ2471" s="23">
        <v>1510.9640000000009</v>
      </c>
      <c r="BK2471" s="27">
        <v>37.587237711343022</v>
      </c>
      <c r="BL2471" s="27">
        <v>1667.2489292590956</v>
      </c>
    </row>
    <row r="2472" spans="1:64" x14ac:dyDescent="0.15">
      <c r="A2472" s="27" t="s">
        <v>1171</v>
      </c>
      <c r="B2472" s="27" t="s">
        <v>1090</v>
      </c>
      <c r="C2472" s="27" t="s">
        <v>1095</v>
      </c>
      <c r="D2472" s="27" t="s">
        <v>1090</v>
      </c>
      <c r="E2472" s="27" t="s">
        <v>1239</v>
      </c>
      <c r="F2472" s="27">
        <v>2000</v>
      </c>
      <c r="G2472" s="27">
        <v>169</v>
      </c>
      <c r="H2472" s="27">
        <v>7</v>
      </c>
      <c r="I2472" s="27">
        <v>-9</v>
      </c>
      <c r="J2472" s="27">
        <v>55</v>
      </c>
      <c r="L2472" s="27">
        <v>62</v>
      </c>
      <c r="N2472" s="27">
        <v>72</v>
      </c>
      <c r="P2472" s="27">
        <v>127</v>
      </c>
      <c r="Q2472" s="27">
        <v>197</v>
      </c>
      <c r="R2472" s="23">
        <v>23.842726411994065</v>
      </c>
      <c r="S2472" s="25">
        <v>4.7089126300570507</v>
      </c>
      <c r="T2472" s="23">
        <v>364.54942745821052</v>
      </c>
      <c r="U2472" s="23">
        <v>423.78932914034914</v>
      </c>
      <c r="V2472" s="23">
        <v>136.96889315221705</v>
      </c>
      <c r="W2472" s="25">
        <v>0.32320042177100672</v>
      </c>
      <c r="X2472" s="27">
        <v>324.71851807017697</v>
      </c>
      <c r="Y2472" s="27">
        <v>305.5499999999999</v>
      </c>
      <c r="Z2472" s="27">
        <v>0</v>
      </c>
      <c r="AA2472" s="27">
        <v>0</v>
      </c>
      <c r="AB2472" s="27">
        <v>296.47201125798864</v>
      </c>
      <c r="AC2472" s="27">
        <v>25.724615545779226</v>
      </c>
      <c r="AD2472" s="27">
        <v>85.137754939951932</v>
      </c>
      <c r="AE2472" s="27">
        <v>205.70656013943426</v>
      </c>
      <c r="AF2472" s="27">
        <v>0</v>
      </c>
      <c r="AG2472" s="27">
        <v>290.84431507938621</v>
      </c>
      <c r="AH2472" s="25">
        <v>0.29272620298406549</v>
      </c>
      <c r="AN2472" s="25">
        <v>0</v>
      </c>
      <c r="AV2472" s="3">
        <v>4</v>
      </c>
      <c r="AW2472" s="27">
        <v>305.5499999999999</v>
      </c>
      <c r="AX2472" s="23">
        <v>5.0622448979591814</v>
      </c>
      <c r="AY2472" s="23">
        <v>19.590816326530614</v>
      </c>
      <c r="AZ2472" s="23">
        <v>3360.286000000001</v>
      </c>
      <c r="BA2472" s="27">
        <v>292.93543252342533</v>
      </c>
      <c r="BB2472" s="27">
        <v>129.03</v>
      </c>
      <c r="BC2472" s="23">
        <v>15.950704225352107</v>
      </c>
      <c r="BD2472" s="23">
        <v>32.022535211267616</v>
      </c>
      <c r="BE2472" s="23">
        <v>1760.5790000000002</v>
      </c>
      <c r="BF2472" s="27">
        <v>237.87177225643663</v>
      </c>
      <c r="BG2472" s="27">
        <v>176.52</v>
      </c>
      <c r="BH2472" s="23">
        <v>-1.1223999999999987</v>
      </c>
      <c r="BI2472" s="23">
        <v>12.529599999999997</v>
      </c>
      <c r="BJ2472" s="23">
        <v>1599.7069999999999</v>
      </c>
      <c r="BK2472" s="27">
        <v>55.06366026698867</v>
      </c>
      <c r="BL2472" s="27">
        <v>1574.3550937036443</v>
      </c>
    </row>
    <row r="2473" spans="1:64" x14ac:dyDescent="0.15">
      <c r="A2473" s="27" t="s">
        <v>1171</v>
      </c>
      <c r="B2473" s="27" t="s">
        <v>1090</v>
      </c>
      <c r="C2473" s="27" t="s">
        <v>1095</v>
      </c>
      <c r="D2473" s="27" t="s">
        <v>1090</v>
      </c>
      <c r="E2473" s="27" t="s">
        <v>1239</v>
      </c>
      <c r="F2473" s="27">
        <v>2001</v>
      </c>
      <c r="G2473" s="27">
        <v>169</v>
      </c>
      <c r="H2473" s="27">
        <v>7</v>
      </c>
      <c r="I2473" s="27">
        <v>-9</v>
      </c>
      <c r="J2473" s="27">
        <v>49</v>
      </c>
      <c r="L2473" s="27">
        <v>61</v>
      </c>
      <c r="N2473" s="27">
        <v>72</v>
      </c>
      <c r="P2473" s="27">
        <v>197</v>
      </c>
      <c r="Q2473" s="27">
        <v>197</v>
      </c>
      <c r="R2473" s="23">
        <v>26.626889374765721</v>
      </c>
      <c r="S2473" s="25">
        <v>7.0330832233960994</v>
      </c>
      <c r="T2473" s="23">
        <v>421.28534230698142</v>
      </c>
      <c r="U2473" s="23">
        <v>596.29821149659733</v>
      </c>
      <c r="V2473" s="23">
        <v>241.77617768302525</v>
      </c>
      <c r="W2473" s="25">
        <v>0.40546184604779156</v>
      </c>
      <c r="X2473" s="27">
        <v>317.390170812039</v>
      </c>
      <c r="Y2473" s="27">
        <v>290.56000000000006</v>
      </c>
      <c r="Z2473" s="27">
        <v>0</v>
      </c>
      <c r="AA2473" s="27">
        <v>0</v>
      </c>
      <c r="AB2473" s="27">
        <v>237.15932232604911</v>
      </c>
      <c r="AC2473" s="27">
        <v>5.0125264098545026</v>
      </c>
      <c r="AD2473" s="27">
        <v>77.60993125393577</v>
      </c>
      <c r="AE2473" s="27">
        <v>270.4868660179165</v>
      </c>
      <c r="AF2473" s="27">
        <v>0</v>
      </c>
      <c r="AG2473" s="27">
        <v>348.09679727185227</v>
      </c>
      <c r="AH2473" s="25">
        <v>0.22295502180037219</v>
      </c>
      <c r="AN2473" s="25">
        <v>0</v>
      </c>
      <c r="AV2473" s="3">
        <v>4</v>
      </c>
      <c r="AW2473" s="27">
        <v>290.56000000000006</v>
      </c>
      <c r="AX2473" s="23">
        <v>6.659183673469383</v>
      </c>
      <c r="AY2473" s="23">
        <v>21.629081632653058</v>
      </c>
      <c r="AZ2473" s="23">
        <v>3372.1370000000015</v>
      </c>
      <c r="BA2473" s="27">
        <v>355.9975155635791</v>
      </c>
      <c r="BB2473" s="27">
        <v>163.31</v>
      </c>
      <c r="BC2473" s="23">
        <v>16.453521126760553</v>
      </c>
      <c r="BD2473" s="23">
        <v>31.508450704225343</v>
      </c>
      <c r="BE2473" s="23">
        <v>1762.2310000000007</v>
      </c>
      <c r="BF2473" s="27">
        <v>240.50493957580039</v>
      </c>
      <c r="BG2473" s="27">
        <v>127.25</v>
      </c>
      <c r="BH2473" s="23">
        <v>1.096000000000001</v>
      </c>
      <c r="BI2473" s="23">
        <v>16.017599999999998</v>
      </c>
      <c r="BJ2473" s="23">
        <v>1609.9059999999999</v>
      </c>
      <c r="BK2473" s="27">
        <v>115.49257598777821</v>
      </c>
      <c r="BL2473" s="27">
        <v>2779.0365250922446</v>
      </c>
    </row>
    <row r="2474" spans="1:64" x14ac:dyDescent="0.15">
      <c r="A2474" s="27" t="s">
        <v>1171</v>
      </c>
      <c r="B2474" s="27" t="s">
        <v>1090</v>
      </c>
      <c r="C2474" s="27" t="s">
        <v>1095</v>
      </c>
      <c r="D2474" s="27" t="s">
        <v>1090</v>
      </c>
      <c r="E2474" s="27" t="s">
        <v>1239</v>
      </c>
      <c r="F2474" s="27">
        <v>2002</v>
      </c>
      <c r="G2474" s="27">
        <v>169</v>
      </c>
      <c r="H2474" s="27">
        <v>5</v>
      </c>
      <c r="I2474" s="27">
        <v>-9</v>
      </c>
      <c r="J2474" s="27">
        <v>48</v>
      </c>
      <c r="L2474" s="27">
        <v>58</v>
      </c>
      <c r="N2474" s="27">
        <v>70</v>
      </c>
      <c r="P2474" s="27">
        <v>197</v>
      </c>
      <c r="Q2474" s="27">
        <v>197</v>
      </c>
      <c r="R2474" s="23">
        <v>26.452408846168613</v>
      </c>
      <c r="S2474" s="25">
        <v>4.5450152508499331</v>
      </c>
      <c r="T2474" s="23">
        <v>244.56833904741563</v>
      </c>
      <c r="U2474" s="23">
        <v>300.78409756501014</v>
      </c>
      <c r="V2474" s="23">
        <v>107.81233056256956</v>
      </c>
      <c r="W2474" s="25">
        <v>0.3584375897894389</v>
      </c>
      <c r="X2474" s="27">
        <v>322.05617989932574</v>
      </c>
      <c r="Y2474" s="27">
        <v>134.34</v>
      </c>
      <c r="Z2474" s="27">
        <v>0</v>
      </c>
      <c r="AA2474" s="27">
        <v>0</v>
      </c>
      <c r="AB2474" s="27">
        <v>238.24123093141293</v>
      </c>
      <c r="AC2474" s="27">
        <v>0.49730375581181008</v>
      </c>
      <c r="AD2474" s="27">
        <v>56.457118480063365</v>
      </c>
      <c r="AE2474" s="27">
        <v>144.75074432689306</v>
      </c>
      <c r="AF2474" s="27">
        <v>0</v>
      </c>
      <c r="AG2474" s="27">
        <v>201.20786280695643</v>
      </c>
      <c r="AH2474" s="25">
        <v>0.28059100119919089</v>
      </c>
      <c r="AN2474" s="25">
        <v>0</v>
      </c>
      <c r="AV2474" s="3">
        <v>4</v>
      </c>
      <c r="AW2474" s="27">
        <v>134.34</v>
      </c>
      <c r="AX2474" s="23">
        <v>6.2112244897959128</v>
      </c>
      <c r="AY2474" s="23">
        <v>20.934183673469395</v>
      </c>
      <c r="AZ2474" s="23">
        <v>3369.4360000000038</v>
      </c>
      <c r="BA2474" s="27">
        <v>204.43573408707485</v>
      </c>
      <c r="BB2474" s="27">
        <v>36.820000000000007</v>
      </c>
      <c r="BC2474" s="23">
        <v>16.833333333333332</v>
      </c>
      <c r="BD2474" s="23">
        <v>33.03478260869565</v>
      </c>
      <c r="BE2474" s="23">
        <v>1784.3500000000008</v>
      </c>
      <c r="BF2474" s="27">
        <v>154.70253873966664</v>
      </c>
      <c r="BG2474" s="27">
        <v>97.520000000000024</v>
      </c>
      <c r="BH2474" s="23">
        <v>0.44015748031496182</v>
      </c>
      <c r="BI2474" s="23">
        <v>14.35984251968503</v>
      </c>
      <c r="BJ2474" s="23">
        <v>1585.0859999999998</v>
      </c>
      <c r="BK2474" s="27">
        <v>49.733195347408376</v>
      </c>
      <c r="BL2474" s="27">
        <v>1239.2221903743628</v>
      </c>
    </row>
    <row r="2475" spans="1:64" x14ac:dyDescent="0.15">
      <c r="A2475" s="27" t="s">
        <v>1171</v>
      </c>
      <c r="B2475" s="27" t="s">
        <v>1090</v>
      </c>
      <c r="C2475" s="27" t="s">
        <v>1095</v>
      </c>
      <c r="D2475" s="27" t="s">
        <v>1090</v>
      </c>
      <c r="E2475" s="27" t="s">
        <v>1239</v>
      </c>
      <c r="F2475" s="27">
        <v>2003</v>
      </c>
      <c r="G2475" s="27">
        <v>169</v>
      </c>
      <c r="H2475" s="27">
        <v>6</v>
      </c>
      <c r="I2475" s="27">
        <v>-9</v>
      </c>
      <c r="J2475" s="27">
        <v>54</v>
      </c>
      <c r="L2475" s="27">
        <v>62</v>
      </c>
      <c r="N2475" s="27">
        <v>72</v>
      </c>
      <c r="P2475" s="27">
        <v>129</v>
      </c>
      <c r="Q2475" s="27">
        <v>197</v>
      </c>
      <c r="R2475" s="23">
        <v>24.444632969153119</v>
      </c>
      <c r="S2475" s="25">
        <v>4.4283107862220623</v>
      </c>
      <c r="T2475" s="23">
        <v>330.48408028286053</v>
      </c>
      <c r="U2475" s="23">
        <v>387.03577618468046</v>
      </c>
      <c r="V2475" s="23">
        <v>128.32943277272497</v>
      </c>
      <c r="W2475" s="25">
        <v>0.33156994095499603</v>
      </c>
      <c r="X2475" s="27">
        <v>332.59544574900474</v>
      </c>
      <c r="Y2475" s="27">
        <v>144.25</v>
      </c>
      <c r="Z2475" s="27">
        <v>0</v>
      </c>
      <c r="AA2475" s="27">
        <v>0</v>
      </c>
      <c r="AB2475" s="27">
        <v>206.5780813194641</v>
      </c>
      <c r="AC2475" s="27">
        <v>0.2108014094917883</v>
      </c>
      <c r="AD2475" s="27">
        <v>63.705248513140177</v>
      </c>
      <c r="AE2475" s="27">
        <v>188.92742016204798</v>
      </c>
      <c r="AF2475" s="27">
        <v>0</v>
      </c>
      <c r="AG2475" s="27">
        <v>252.63266867518814</v>
      </c>
      <c r="AH2475" s="25">
        <v>0.2521655109988622</v>
      </c>
      <c r="AN2475" s="25">
        <v>0</v>
      </c>
      <c r="AV2475" s="3">
        <v>4</v>
      </c>
      <c r="AW2475" s="27">
        <v>144.25</v>
      </c>
      <c r="AX2475" s="23">
        <v>6.1346938775510234</v>
      </c>
      <c r="AY2475" s="23">
        <v>21.318877551020414</v>
      </c>
      <c r="AZ2475" s="23">
        <v>3452.0790000000011</v>
      </c>
      <c r="BA2475" s="27">
        <v>254.72070845770429</v>
      </c>
      <c r="BB2475" s="27">
        <v>78.230000000000018</v>
      </c>
      <c r="BC2475" s="23">
        <v>16.378873239436622</v>
      </c>
      <c r="BD2475" s="23">
        <v>31.790140845070429</v>
      </c>
      <c r="BE2475" s="23">
        <v>1826.5630000000006</v>
      </c>
      <c r="BF2475" s="27">
        <v>199.33783598822367</v>
      </c>
      <c r="BG2475" s="27">
        <v>66.02000000000001</v>
      </c>
      <c r="BH2475" s="23">
        <v>0.31600000000000056</v>
      </c>
      <c r="BI2475" s="23">
        <v>15.371199999999996</v>
      </c>
      <c r="BJ2475" s="23">
        <v>1625.5160000000003</v>
      </c>
      <c r="BK2475" s="27">
        <v>55.382872469480951</v>
      </c>
      <c r="BL2475" s="27">
        <v>1475.0509514106318</v>
      </c>
    </row>
    <row r="2476" spans="1:64" x14ac:dyDescent="0.15">
      <c r="A2476" s="27" t="s">
        <v>1171</v>
      </c>
      <c r="B2476" s="27" t="s">
        <v>1090</v>
      </c>
      <c r="C2476" s="27" t="s">
        <v>1095</v>
      </c>
      <c r="D2476" s="27" t="s">
        <v>1090</v>
      </c>
      <c r="E2476" s="27" t="s">
        <v>1239</v>
      </c>
      <c r="F2476" s="27">
        <v>2004</v>
      </c>
      <c r="G2476" s="27">
        <v>169</v>
      </c>
      <c r="H2476" s="27">
        <v>12</v>
      </c>
      <c r="I2476" s="27">
        <v>-9</v>
      </c>
      <c r="J2476" s="27">
        <v>67</v>
      </c>
      <c r="L2476" s="27">
        <v>77</v>
      </c>
      <c r="N2476" s="27">
        <v>86</v>
      </c>
      <c r="P2476" s="27">
        <v>197</v>
      </c>
      <c r="Q2476" s="27">
        <v>197</v>
      </c>
      <c r="R2476" s="23">
        <v>21.580511753701877</v>
      </c>
      <c r="S2476" s="25">
        <v>5.0614976880081066</v>
      </c>
      <c r="T2476" s="23">
        <v>525.21578619616662</v>
      </c>
      <c r="U2476" s="23">
        <v>598.418277368129</v>
      </c>
      <c r="V2476" s="23">
        <v>187.94089618962752</v>
      </c>
      <c r="W2476" s="25">
        <v>0.31406275536163875</v>
      </c>
      <c r="X2476" s="27">
        <v>326.4682207650755</v>
      </c>
      <c r="Y2476" s="27">
        <v>335</v>
      </c>
      <c r="Z2476" s="27">
        <v>0</v>
      </c>
      <c r="AA2476" s="27">
        <v>0</v>
      </c>
      <c r="AB2476" s="27">
        <v>256.93388265070371</v>
      </c>
      <c r="AC2476" s="27">
        <v>9.6762873005129801</v>
      </c>
      <c r="AD2476" s="27">
        <v>130.91418471416736</v>
      </c>
      <c r="AE2476" s="27">
        <v>247.71314661649632</v>
      </c>
      <c r="AF2476" s="27">
        <v>0</v>
      </c>
      <c r="AG2476" s="27">
        <v>378.62733133066365</v>
      </c>
      <c r="AH2476" s="25">
        <v>0.34575998725838741</v>
      </c>
      <c r="AN2476" s="25">
        <v>0</v>
      </c>
      <c r="AV2476" s="3">
        <v>4</v>
      </c>
      <c r="AW2476" s="27">
        <v>335</v>
      </c>
      <c r="AX2476" s="23">
        <v>5.5862244897959155</v>
      </c>
      <c r="AY2476" s="23">
        <v>19.317346938775504</v>
      </c>
      <c r="AZ2476" s="23">
        <v>3149.6189999999983</v>
      </c>
      <c r="BA2476" s="27">
        <v>379.98368297062734</v>
      </c>
      <c r="BB2476" s="27">
        <v>216.39000000000001</v>
      </c>
      <c r="BC2476" s="23">
        <v>12.958823529411767</v>
      </c>
      <c r="BD2476" s="23">
        <v>26.872941176470579</v>
      </c>
      <c r="BE2476" s="23">
        <v>1934.0099999999995</v>
      </c>
      <c r="BF2476" s="27">
        <v>320.19201973023661</v>
      </c>
      <c r="BG2476" s="27">
        <v>118.61000000000003</v>
      </c>
      <c r="BH2476" s="23">
        <v>-5.9459459459458595E-2</v>
      </c>
      <c r="BI2476" s="23">
        <v>13.531531531531538</v>
      </c>
      <c r="BJ2476" s="23">
        <v>1215.6090000000004</v>
      </c>
      <c r="BK2476" s="27">
        <v>59.791663240390861</v>
      </c>
      <c r="BL2476" s="27">
        <v>2160.2401860876726</v>
      </c>
    </row>
    <row r="2477" spans="1:64" x14ac:dyDescent="0.15">
      <c r="A2477" s="27" t="s">
        <v>1171</v>
      </c>
      <c r="B2477" s="27" t="s">
        <v>1090</v>
      </c>
      <c r="C2477" s="27" t="s">
        <v>1095</v>
      </c>
      <c r="D2477" s="27" t="s">
        <v>1090</v>
      </c>
      <c r="E2477" s="27" t="s">
        <v>1239</v>
      </c>
      <c r="F2477" s="27">
        <v>2005</v>
      </c>
      <c r="G2477" s="27">
        <v>169</v>
      </c>
      <c r="H2477" s="27">
        <v>5</v>
      </c>
      <c r="I2477" s="27">
        <v>-9</v>
      </c>
      <c r="J2477" s="27">
        <v>53</v>
      </c>
      <c r="L2477" s="27">
        <v>66</v>
      </c>
      <c r="N2477" s="27">
        <v>78</v>
      </c>
      <c r="P2477" s="27">
        <v>143</v>
      </c>
      <c r="Q2477" s="27">
        <v>197</v>
      </c>
      <c r="R2477" s="23">
        <v>24.950861547265298</v>
      </c>
      <c r="S2477" s="25">
        <v>6.6285541639796142</v>
      </c>
      <c r="T2477" s="23">
        <v>527.26596540777621</v>
      </c>
      <c r="U2477" s="23">
        <v>546.94722103211666</v>
      </c>
      <c r="V2477" s="23">
        <v>134.45414674889764</v>
      </c>
      <c r="W2477" s="25">
        <v>0.24582654252618846</v>
      </c>
      <c r="X2477" s="27">
        <v>323.24428573277407</v>
      </c>
      <c r="Y2477" s="27">
        <v>223.54000000000002</v>
      </c>
      <c r="Z2477" s="27">
        <v>0</v>
      </c>
      <c r="AA2477" s="27">
        <v>0</v>
      </c>
      <c r="AB2477" s="27">
        <v>208.28712524879805</v>
      </c>
      <c r="AC2477" s="27">
        <v>4.6776217846098751</v>
      </c>
      <c r="AD2477" s="27">
        <v>77.33651220033839</v>
      </c>
      <c r="AE2477" s="27">
        <v>239.10705029536641</v>
      </c>
      <c r="AF2477" s="27">
        <v>0</v>
      </c>
      <c r="AG2477" s="27">
        <v>316.44356249570478</v>
      </c>
      <c r="AH2477" s="25">
        <v>0.24439274146226533</v>
      </c>
      <c r="AN2477" s="25">
        <v>0</v>
      </c>
      <c r="AV2477" s="3">
        <v>4</v>
      </c>
      <c r="AW2477" s="27">
        <v>223.54000000000002</v>
      </c>
      <c r="AX2477" s="23">
        <v>6.2765306122449003</v>
      </c>
      <c r="AY2477" s="23">
        <v>21.078061224489794</v>
      </c>
      <c r="AZ2477" s="23">
        <v>3357.3869999999984</v>
      </c>
      <c r="BA2477" s="27">
        <v>318.48805925911728</v>
      </c>
      <c r="BB2477" s="27">
        <v>170.45000000000005</v>
      </c>
      <c r="BC2477" s="23">
        <v>15.990909090909087</v>
      </c>
      <c r="BD2477" s="23">
        <v>30.57272727272726</v>
      </c>
      <c r="BE2477" s="23">
        <v>1890.6039999999998</v>
      </c>
      <c r="BF2477" s="27">
        <v>276.67508563345712</v>
      </c>
      <c r="BG2477" s="27">
        <v>53.09</v>
      </c>
      <c r="BH2477" s="23">
        <v>-9.2436974789928926E-3</v>
      </c>
      <c r="BI2477" s="23">
        <v>14.934453781512607</v>
      </c>
      <c r="BJ2477" s="23">
        <v>1466.7829999999999</v>
      </c>
      <c r="BK2477" s="27">
        <v>41.812973625660085</v>
      </c>
      <c r="BL2477" s="27">
        <v>1545.4499626310073</v>
      </c>
    </row>
    <row r="2478" spans="1:64" x14ac:dyDescent="0.15">
      <c r="A2478" s="27" t="s">
        <v>1171</v>
      </c>
      <c r="B2478" s="27" t="s">
        <v>1090</v>
      </c>
      <c r="C2478" s="27" t="s">
        <v>1095</v>
      </c>
      <c r="D2478" s="27" t="s">
        <v>1090</v>
      </c>
      <c r="E2478" s="27" t="s">
        <v>1239</v>
      </c>
      <c r="F2478" s="27">
        <v>2006</v>
      </c>
      <c r="G2478" s="27">
        <v>169</v>
      </c>
      <c r="H2478" s="27">
        <v>6</v>
      </c>
      <c r="I2478" s="27">
        <v>-9</v>
      </c>
      <c r="J2478" s="27">
        <v>53</v>
      </c>
      <c r="L2478" s="27">
        <v>64</v>
      </c>
      <c r="N2478" s="27">
        <v>77</v>
      </c>
      <c r="P2478" s="27">
        <v>197</v>
      </c>
      <c r="Q2478" s="27">
        <v>197</v>
      </c>
      <c r="R2478" s="23">
        <v>24.860608839903168</v>
      </c>
      <c r="S2478" s="25">
        <v>5.5889049726186553</v>
      </c>
      <c r="T2478" s="23">
        <v>439.78594845945258</v>
      </c>
      <c r="U2478" s="23">
        <v>547.93146879953656</v>
      </c>
      <c r="V2478" s="23">
        <v>200.50599656022109</v>
      </c>
      <c r="W2478" s="25">
        <v>0.36593261077007261</v>
      </c>
      <c r="X2478" s="27">
        <v>350.54320402661307</v>
      </c>
      <c r="Y2478" s="27">
        <v>277.11</v>
      </c>
      <c r="Z2478" s="27">
        <v>0</v>
      </c>
      <c r="AA2478" s="27">
        <v>0</v>
      </c>
      <c r="AB2478" s="27">
        <v>253.25437126701237</v>
      </c>
      <c r="AC2478" s="27">
        <v>15.324961095176404</v>
      </c>
      <c r="AD2478" s="27">
        <v>101.35140420181099</v>
      </c>
      <c r="AE2478" s="27">
        <v>240.56234389462173</v>
      </c>
      <c r="AF2478" s="27">
        <v>0</v>
      </c>
      <c r="AG2478" s="27">
        <v>341.91374809643276</v>
      </c>
      <c r="AH2478" s="25">
        <v>0.29642388409894294</v>
      </c>
      <c r="AN2478" s="25">
        <v>0</v>
      </c>
      <c r="AV2478" s="3">
        <v>4</v>
      </c>
      <c r="AW2478" s="27">
        <v>277.11</v>
      </c>
      <c r="AX2478" s="23">
        <v>5.5959183673469353</v>
      </c>
      <c r="AY2478" s="23">
        <v>19.721938775510203</v>
      </c>
      <c r="AZ2478" s="23">
        <v>3219.1589999999969</v>
      </c>
      <c r="BA2478" s="27">
        <v>343.09183982113905</v>
      </c>
      <c r="BB2478" s="27">
        <v>138.66999999999999</v>
      </c>
      <c r="BC2478" s="23">
        <v>16.074999999999999</v>
      </c>
      <c r="BD2478" s="23">
        <v>30.294736842105252</v>
      </c>
      <c r="BE2478" s="23">
        <v>1845.3710000000008</v>
      </c>
      <c r="BF2478" s="27">
        <v>266.12684006598516</v>
      </c>
      <c r="BG2478" s="27">
        <v>138.44000000000003</v>
      </c>
      <c r="BH2478" s="23">
        <v>-1.0408333333333326</v>
      </c>
      <c r="BI2478" s="23">
        <v>13.025833333333333</v>
      </c>
      <c r="BJ2478" s="23">
        <v>1373.7880000000005</v>
      </c>
      <c r="BK2478" s="27">
        <v>76.964999755153485</v>
      </c>
      <c r="BL2478" s="27">
        <v>2304.6666271289778</v>
      </c>
    </row>
    <row r="2479" spans="1:64" x14ac:dyDescent="0.15">
      <c r="A2479" s="27" t="s">
        <v>1171</v>
      </c>
      <c r="B2479" s="27" t="s">
        <v>1090</v>
      </c>
      <c r="C2479" s="27" t="s">
        <v>1095</v>
      </c>
      <c r="D2479" s="27" t="s">
        <v>1090</v>
      </c>
      <c r="E2479" s="27" t="s">
        <v>1239</v>
      </c>
      <c r="F2479" s="27">
        <v>2007</v>
      </c>
      <c r="G2479" s="27">
        <v>169</v>
      </c>
      <c r="H2479" s="27">
        <v>6</v>
      </c>
      <c r="I2479" s="27">
        <v>-9</v>
      </c>
      <c r="J2479" s="27">
        <v>56</v>
      </c>
      <c r="L2479" s="27">
        <v>64</v>
      </c>
      <c r="N2479" s="27">
        <v>75</v>
      </c>
      <c r="P2479" s="27">
        <v>146</v>
      </c>
      <c r="Q2479" s="27">
        <v>197</v>
      </c>
      <c r="R2479" s="23">
        <v>24.073073889058978</v>
      </c>
      <c r="S2479" s="25">
        <v>5.9574335414046136</v>
      </c>
      <c r="T2479" s="23">
        <v>496.50964693521138</v>
      </c>
      <c r="U2479" s="23">
        <v>577.16150043864377</v>
      </c>
      <c r="V2479" s="23">
        <v>188.43482820356118</v>
      </c>
      <c r="W2479" s="25">
        <v>0.32648543743041769</v>
      </c>
      <c r="X2479" s="27">
        <v>332.5931891667218</v>
      </c>
      <c r="Y2479" s="27">
        <v>238.26</v>
      </c>
      <c r="Z2479" s="27">
        <v>0</v>
      </c>
      <c r="AA2479" s="27">
        <v>0</v>
      </c>
      <c r="AB2479" s="27">
        <v>230.26977464174394</v>
      </c>
      <c r="AC2479" s="27">
        <v>7.4107750128988004</v>
      </c>
      <c r="AD2479" s="27">
        <v>67.114278439501646</v>
      </c>
      <c r="AE2479" s="27">
        <v>248.21418705480752</v>
      </c>
      <c r="AF2479" s="27">
        <v>0</v>
      </c>
      <c r="AG2479" s="27">
        <v>315.32846549430917</v>
      </c>
      <c r="AH2479" s="25">
        <v>0.21283925701379572</v>
      </c>
      <c r="AN2479" s="25">
        <v>0</v>
      </c>
      <c r="AV2479" s="3">
        <v>4</v>
      </c>
      <c r="AW2479" s="27">
        <v>238.26</v>
      </c>
      <c r="AX2479" s="23">
        <v>6.4209183673469434</v>
      </c>
      <c r="AY2479" s="23">
        <v>20.433163265306124</v>
      </c>
      <c r="AZ2479" s="23">
        <v>3310.5320000000015</v>
      </c>
      <c r="BA2479" s="27">
        <v>318.4356588733487</v>
      </c>
      <c r="BB2479" s="27">
        <v>133.10000000000002</v>
      </c>
      <c r="BC2479" s="23">
        <v>16.8972972972973</v>
      </c>
      <c r="BD2479" s="23">
        <v>30.033783783783782</v>
      </c>
      <c r="BE2479" s="23">
        <v>1772.4890000000003</v>
      </c>
      <c r="BF2479" s="27">
        <v>248.78957752685517</v>
      </c>
      <c r="BG2479" s="27">
        <v>105.15999999999998</v>
      </c>
      <c r="BH2479" s="23">
        <v>6.6393442622950744E-2</v>
      </c>
      <c r="BI2479" s="23">
        <v>14.609836065573768</v>
      </c>
      <c r="BJ2479" s="23">
        <v>1538.0430000000001</v>
      </c>
      <c r="BK2479" s="27">
        <v>69.646081346493347</v>
      </c>
      <c r="BL2479" s="27">
        <v>2165.9175655581744</v>
      </c>
    </row>
    <row r="2480" spans="1:64" x14ac:dyDescent="0.15">
      <c r="A2480" s="27" t="s">
        <v>1171</v>
      </c>
      <c r="B2480" s="27" t="s">
        <v>1090</v>
      </c>
      <c r="C2480" s="27" t="s">
        <v>1095</v>
      </c>
      <c r="D2480" s="27" t="s">
        <v>1090</v>
      </c>
      <c r="E2480" s="27" t="s">
        <v>1239</v>
      </c>
      <c r="F2480" s="27">
        <v>2008</v>
      </c>
      <c r="G2480" s="27">
        <v>169</v>
      </c>
      <c r="H2480" s="27">
        <v>7</v>
      </c>
      <c r="I2480" s="27">
        <v>-9</v>
      </c>
      <c r="J2480" s="27">
        <v>56</v>
      </c>
      <c r="L2480" s="27">
        <v>68</v>
      </c>
      <c r="N2480" s="27">
        <v>79</v>
      </c>
      <c r="P2480" s="27">
        <v>197</v>
      </c>
      <c r="Q2480" s="27">
        <v>197</v>
      </c>
      <c r="R2480" s="23">
        <v>23.7368759227849</v>
      </c>
      <c r="S2480" s="25">
        <v>5.4162566810389476</v>
      </c>
      <c r="T2480" s="23">
        <v>486.4210384658856</v>
      </c>
      <c r="U2480" s="23">
        <v>576.26137100120422</v>
      </c>
      <c r="V2480" s="23">
        <v>194.1298013553847</v>
      </c>
      <c r="W2480" s="25">
        <v>0.33687803444003311</v>
      </c>
      <c r="X2480" s="27">
        <v>326.450250982814</v>
      </c>
      <c r="Y2480" s="27">
        <v>352.80999999999995</v>
      </c>
      <c r="Z2480" s="27">
        <v>0</v>
      </c>
      <c r="AA2480" s="27">
        <v>0</v>
      </c>
      <c r="AB2480" s="27">
        <v>291.86558642711066</v>
      </c>
      <c r="AC2480" s="27">
        <v>19.536762162738295</v>
      </c>
      <c r="AD2480" s="27">
        <v>122.86027373499394</v>
      </c>
      <c r="AE2480" s="27">
        <v>228.85107068908931</v>
      </c>
      <c r="AF2480" s="27">
        <v>0</v>
      </c>
      <c r="AG2480" s="27">
        <v>351.71134442408322</v>
      </c>
      <c r="AH2480" s="25">
        <v>0.3493213175792233</v>
      </c>
      <c r="AN2480" s="25">
        <v>0</v>
      </c>
      <c r="AV2480" s="3">
        <v>4</v>
      </c>
      <c r="AW2480" s="27">
        <v>352.80999999999995</v>
      </c>
      <c r="AX2480" s="23">
        <v>5.4954081632653056</v>
      </c>
      <c r="AY2480" s="23">
        <v>19.305102040816333</v>
      </c>
      <c r="AZ2480" s="23">
        <v>3287.1049999999982</v>
      </c>
      <c r="BA2480" s="27">
        <v>353.3371653864009</v>
      </c>
      <c r="BB2480" s="27">
        <v>170.19</v>
      </c>
      <c r="BC2480" s="23">
        <v>15.193589743589737</v>
      </c>
      <c r="BD2480" s="23">
        <v>29.16410256410256</v>
      </c>
      <c r="BE2480" s="23">
        <v>1900.4909999999995</v>
      </c>
      <c r="BF2480" s="27">
        <v>288.90256406455194</v>
      </c>
      <c r="BG2480" s="27">
        <v>182.62000000000003</v>
      </c>
      <c r="BH2480" s="23">
        <v>-0.91525423728813471</v>
      </c>
      <c r="BI2480" s="23">
        <v>12.788135593220346</v>
      </c>
      <c r="BJ2480" s="23">
        <v>1386.6140000000005</v>
      </c>
      <c r="BK2480" s="27">
        <v>64.434601321848675</v>
      </c>
      <c r="BL2480" s="27">
        <v>2231.3770270733876</v>
      </c>
    </row>
    <row r="2481" spans="1:64" x14ac:dyDescent="0.15">
      <c r="A2481" s="27" t="s">
        <v>1171</v>
      </c>
      <c r="B2481" s="27" t="s">
        <v>1090</v>
      </c>
      <c r="C2481" s="27" t="s">
        <v>1095</v>
      </c>
      <c r="D2481" s="27" t="s">
        <v>1090</v>
      </c>
      <c r="E2481" s="27" t="s">
        <v>1239</v>
      </c>
      <c r="F2481" s="27">
        <v>2009</v>
      </c>
      <c r="G2481" s="27">
        <v>169</v>
      </c>
      <c r="H2481" s="27">
        <v>6</v>
      </c>
      <c r="I2481" s="27">
        <v>-9</v>
      </c>
      <c r="J2481" s="27">
        <v>61</v>
      </c>
      <c r="L2481" s="27">
        <v>72</v>
      </c>
      <c r="N2481" s="27">
        <v>84</v>
      </c>
      <c r="P2481" s="27">
        <v>197</v>
      </c>
      <c r="Q2481" s="27">
        <v>197</v>
      </c>
      <c r="R2481" s="23">
        <v>23.281160701142102</v>
      </c>
      <c r="S2481" s="25">
        <v>5.6467352440928629</v>
      </c>
      <c r="T2481" s="23">
        <v>626.18914632224653</v>
      </c>
      <c r="U2481" s="23">
        <v>655.79677903096058</v>
      </c>
      <c r="V2481" s="23">
        <v>166.25569320195601</v>
      </c>
      <c r="W2481" s="25">
        <v>0.25351708941366435</v>
      </c>
      <c r="X2481" s="27">
        <v>319.37418667938891</v>
      </c>
      <c r="Y2481" s="27">
        <v>354.39</v>
      </c>
      <c r="Z2481" s="27">
        <v>0</v>
      </c>
      <c r="AA2481" s="27">
        <v>0</v>
      </c>
      <c r="AB2481" s="27">
        <v>288.17561340082943</v>
      </c>
      <c r="AC2481" s="27">
        <v>11.245895312581098</v>
      </c>
      <c r="AD2481" s="27">
        <v>105.37651739661848</v>
      </c>
      <c r="AE2481" s="27">
        <v>251.41327010418061</v>
      </c>
      <c r="AF2481" s="27">
        <v>0</v>
      </c>
      <c r="AG2481" s="27">
        <v>356.78978750079909</v>
      </c>
      <c r="AH2481" s="25">
        <v>0.29534621823479268</v>
      </c>
      <c r="AN2481" s="25">
        <v>0</v>
      </c>
      <c r="AV2481" s="3">
        <v>4</v>
      </c>
      <c r="AW2481" s="27">
        <v>354.39</v>
      </c>
      <c r="AX2481" s="23">
        <v>4.4357142857142895</v>
      </c>
      <c r="AY2481" s="23">
        <v>17.070408163265313</v>
      </c>
      <c r="AZ2481" s="23">
        <v>3161.5600000000018</v>
      </c>
      <c r="BA2481" s="27">
        <v>362.93445711368059</v>
      </c>
      <c r="BB2481" s="27">
        <v>203.95000000000002</v>
      </c>
      <c r="BC2481" s="23">
        <v>14.373493975903619</v>
      </c>
      <c r="BD2481" s="23">
        <v>27.668674698795176</v>
      </c>
      <c r="BE2481" s="23">
        <v>1961.3719999999998</v>
      </c>
      <c r="BF2481" s="27">
        <v>301.86554013434312</v>
      </c>
      <c r="BG2481" s="27">
        <v>150.43999999999997</v>
      </c>
      <c r="BH2481" s="23">
        <v>-2.863716814159293</v>
      </c>
      <c r="BI2481" s="23">
        <v>9.285840707964601</v>
      </c>
      <c r="BJ2481" s="23">
        <v>1200.1880000000006</v>
      </c>
      <c r="BK2481" s="27">
        <v>61.068916979337281</v>
      </c>
      <c r="BL2481" s="27">
        <v>1910.9849793328276</v>
      </c>
    </row>
    <row r="2482" spans="1:64" x14ac:dyDescent="0.15">
      <c r="A2482" s="27" t="s">
        <v>1171</v>
      </c>
      <c r="B2482" s="27" t="s">
        <v>1090</v>
      </c>
      <c r="C2482" s="27" t="s">
        <v>1095</v>
      </c>
      <c r="D2482" s="27" t="s">
        <v>1090</v>
      </c>
      <c r="E2482" s="27" t="s">
        <v>1239</v>
      </c>
      <c r="F2482" s="27">
        <v>2010</v>
      </c>
      <c r="G2482" s="27">
        <v>169</v>
      </c>
      <c r="H2482" s="27">
        <v>7</v>
      </c>
      <c r="I2482" s="27">
        <v>-9</v>
      </c>
      <c r="J2482" s="27">
        <v>56</v>
      </c>
      <c r="L2482" s="27">
        <v>66</v>
      </c>
      <c r="N2482" s="27">
        <v>77</v>
      </c>
      <c r="P2482" s="27">
        <v>197</v>
      </c>
      <c r="Q2482" s="27">
        <v>197</v>
      </c>
      <c r="R2482" s="23">
        <v>23.439869192112887</v>
      </c>
      <c r="S2482" s="25">
        <v>5.3620851718261777</v>
      </c>
      <c r="T2482" s="23">
        <v>493.8504402774272</v>
      </c>
      <c r="U2482" s="23">
        <v>541.32687512068628</v>
      </c>
      <c r="V2482" s="23">
        <v>155.00705569669176</v>
      </c>
      <c r="W2482" s="25">
        <v>0.28634649406362606</v>
      </c>
      <c r="X2482" s="27">
        <v>317.99644371314366</v>
      </c>
      <c r="Y2482" s="27">
        <v>268.22999999999996</v>
      </c>
      <c r="Z2482" s="27">
        <v>0</v>
      </c>
      <c r="AA2482" s="27">
        <v>0</v>
      </c>
      <c r="AB2482" s="27">
        <v>224.12961161130809</v>
      </c>
      <c r="AC2482" s="27">
        <v>8.1974835542680431</v>
      </c>
      <c r="AD2482" s="27">
        <v>102.48990395182871</v>
      </c>
      <c r="AE2482" s="27">
        <v>233.83494962659773</v>
      </c>
      <c r="AF2482" s="27">
        <v>0</v>
      </c>
      <c r="AG2482" s="27">
        <v>336.32485357842643</v>
      </c>
      <c r="AH2482" s="25">
        <v>0.30473484137139761</v>
      </c>
      <c r="AN2482" s="25">
        <v>0</v>
      </c>
      <c r="AV2482" s="3">
        <v>4</v>
      </c>
      <c r="AW2482" s="27">
        <v>268.22999999999996</v>
      </c>
      <c r="AX2482" s="23">
        <v>5.8663265306122483</v>
      </c>
      <c r="AY2482" s="23">
        <v>20.110204081632656</v>
      </c>
      <c r="AZ2482" s="23">
        <v>3377.8589999999976</v>
      </c>
      <c r="BA2482" s="27">
        <v>343.61949238735156</v>
      </c>
      <c r="BB2482" s="27">
        <v>186.19000000000003</v>
      </c>
      <c r="BC2482" s="23">
        <v>15.77499999999999</v>
      </c>
      <c r="BD2482" s="23">
        <v>29.656578947368423</v>
      </c>
      <c r="BE2482" s="23">
        <v>1865.3140000000001</v>
      </c>
      <c r="BF2482" s="27">
        <v>294.03149574232924</v>
      </c>
      <c r="BG2482" s="27">
        <v>82.039999999999992</v>
      </c>
      <c r="BH2482" s="23">
        <v>-0.40916666666666746</v>
      </c>
      <c r="BI2482" s="23">
        <v>14.06416666666667</v>
      </c>
      <c r="BJ2482" s="23">
        <v>1512.5449999999998</v>
      </c>
      <c r="BK2482" s="27">
        <v>49.587996645022194</v>
      </c>
      <c r="BL2482" s="27">
        <v>1781.6902953642734</v>
      </c>
    </row>
    <row r="2483" spans="1:64" x14ac:dyDescent="0.15">
      <c r="A2483" s="27" t="s">
        <v>1171</v>
      </c>
      <c r="B2483" s="27" t="s">
        <v>1090</v>
      </c>
      <c r="C2483" s="27" t="s">
        <v>1095</v>
      </c>
      <c r="D2483" s="27" t="s">
        <v>1090</v>
      </c>
      <c r="E2483" s="27" t="s">
        <v>1239</v>
      </c>
      <c r="F2483" s="27">
        <v>2011</v>
      </c>
      <c r="G2483" s="27">
        <v>169</v>
      </c>
      <c r="H2483" s="27">
        <v>8</v>
      </c>
      <c r="I2483" s="27">
        <v>-9</v>
      </c>
      <c r="J2483" s="27">
        <v>57</v>
      </c>
      <c r="L2483" s="27">
        <v>66</v>
      </c>
      <c r="N2483" s="27">
        <v>76</v>
      </c>
      <c r="P2483" s="27">
        <v>197</v>
      </c>
      <c r="Q2483" s="27">
        <v>197</v>
      </c>
      <c r="R2483" s="23">
        <v>23.281387536841699</v>
      </c>
      <c r="S2483" s="25">
        <v>5.5765552138452392</v>
      </c>
      <c r="T2483" s="23">
        <v>493.36342709118713</v>
      </c>
      <c r="U2483" s="23">
        <v>557.93130710409378</v>
      </c>
      <c r="V2483" s="23">
        <v>171.83547274213171</v>
      </c>
      <c r="W2483" s="25">
        <v>0.30798678524452178</v>
      </c>
      <c r="X2483" s="27">
        <v>322.94485955339621</v>
      </c>
      <c r="Y2483" s="27">
        <v>305.28999999999985</v>
      </c>
      <c r="Z2483" s="27">
        <v>0</v>
      </c>
      <c r="AA2483" s="27">
        <v>0</v>
      </c>
      <c r="AB2483" s="27">
        <v>237.38857748778435</v>
      </c>
      <c r="AC2483" s="27">
        <v>14.651470222353078</v>
      </c>
      <c r="AD2483" s="27">
        <v>119.51852527747798</v>
      </c>
      <c r="AE2483" s="27">
        <v>239.97519037875043</v>
      </c>
      <c r="AF2483" s="27">
        <v>0</v>
      </c>
      <c r="AG2483" s="27">
        <v>359.4937156562284</v>
      </c>
      <c r="AH2483" s="25">
        <v>0.33246345276070127</v>
      </c>
      <c r="AN2483" s="25">
        <v>0</v>
      </c>
      <c r="AV2483" s="3">
        <v>4</v>
      </c>
      <c r="AW2483" s="27">
        <v>305.28999999999985</v>
      </c>
      <c r="AX2483" s="23">
        <v>5.9326530612244932</v>
      </c>
      <c r="AY2483" s="23">
        <v>20.231122448979601</v>
      </c>
      <c r="AZ2483" s="23">
        <v>3267.9200000000005</v>
      </c>
      <c r="BA2483" s="27">
        <v>361.8357695304627</v>
      </c>
      <c r="BB2483" s="27">
        <v>205.99</v>
      </c>
      <c r="BC2483" s="23">
        <v>16.461333333333332</v>
      </c>
      <c r="BD2483" s="23">
        <v>29.590666666666667</v>
      </c>
      <c r="BE2483" s="23">
        <v>1770.4769999999999</v>
      </c>
      <c r="BF2483" s="27">
        <v>303.24529829844181</v>
      </c>
      <c r="BG2483" s="27">
        <v>99.3</v>
      </c>
      <c r="BH2483" s="23">
        <v>-0.5933884297520664</v>
      </c>
      <c r="BI2483" s="23">
        <v>14.429752066115705</v>
      </c>
      <c r="BJ2483" s="23">
        <v>1497.4430000000011</v>
      </c>
      <c r="BK2483" s="27">
        <v>58.590471232020491</v>
      </c>
      <c r="BL2483" s="27">
        <v>1975.1203763463418</v>
      </c>
    </row>
    <row r="2484" spans="1:64" x14ac:dyDescent="0.15">
      <c r="A2484" s="27" t="s">
        <v>1171</v>
      </c>
      <c r="B2484" s="27" t="s">
        <v>1090</v>
      </c>
      <c r="C2484" s="27" t="s">
        <v>1095</v>
      </c>
      <c r="D2484" s="27" t="s">
        <v>1090</v>
      </c>
      <c r="E2484" s="27" t="s">
        <v>1239</v>
      </c>
      <c r="F2484" s="27">
        <v>2012</v>
      </c>
      <c r="G2484" s="27">
        <v>169</v>
      </c>
      <c r="H2484" s="27">
        <v>5</v>
      </c>
      <c r="I2484" s="27">
        <v>-9</v>
      </c>
      <c r="J2484" s="27">
        <v>48</v>
      </c>
      <c r="L2484" s="27">
        <v>58</v>
      </c>
      <c r="N2484" s="27">
        <v>70</v>
      </c>
      <c r="P2484" s="27">
        <v>119</v>
      </c>
      <c r="Q2484" s="27">
        <v>197</v>
      </c>
      <c r="R2484" s="23">
        <v>26.819495164474866</v>
      </c>
      <c r="S2484" s="25">
        <v>4.7734278387944791</v>
      </c>
      <c r="T2484" s="23">
        <v>237.40913659792329</v>
      </c>
      <c r="U2484" s="23">
        <v>241.44526219810223</v>
      </c>
      <c r="V2484" s="23">
        <v>55.799769313546804</v>
      </c>
      <c r="W2484" s="25">
        <v>0.23110731804996343</v>
      </c>
      <c r="X2484" s="27">
        <v>322.37948364920794</v>
      </c>
      <c r="Y2484" s="27">
        <v>61.46</v>
      </c>
      <c r="Z2484" s="27">
        <v>0</v>
      </c>
      <c r="AA2484" s="27">
        <v>0</v>
      </c>
      <c r="AB2484" s="27">
        <v>186.26581294889695</v>
      </c>
      <c r="AC2484" s="27">
        <v>0</v>
      </c>
      <c r="AD2484" s="27">
        <v>54.800796697426286</v>
      </c>
      <c r="AE2484" s="27">
        <v>126.11342594751375</v>
      </c>
      <c r="AF2484" s="27">
        <v>0</v>
      </c>
      <c r="AG2484" s="27">
        <v>180.91422264494003</v>
      </c>
      <c r="AH2484" s="25">
        <v>0.30291036750534511</v>
      </c>
      <c r="AN2484" s="25">
        <v>0</v>
      </c>
      <c r="AV2484" s="3">
        <v>4</v>
      </c>
      <c r="AW2484" s="27">
        <v>61.46</v>
      </c>
      <c r="AX2484" s="23">
        <v>5.8632653061224511</v>
      </c>
      <c r="AY2484" s="23">
        <v>22.491326530612245</v>
      </c>
      <c r="AZ2484" s="23">
        <v>3537.5520000000006</v>
      </c>
      <c r="BA2484" s="27">
        <v>183.82544071194343</v>
      </c>
      <c r="BB2484" s="27">
        <v>47.25</v>
      </c>
      <c r="BC2484" s="23">
        <v>16.369565217391305</v>
      </c>
      <c r="BD2484" s="23">
        <v>33.500000000000014</v>
      </c>
      <c r="BE2484" s="23">
        <v>1828.2219999999998</v>
      </c>
      <c r="BF2484" s="27">
        <v>166.27783061545048</v>
      </c>
      <c r="BG2484" s="27">
        <v>14.209999999999999</v>
      </c>
      <c r="BH2484" s="23">
        <v>0.1551181102362186</v>
      </c>
      <c r="BI2484" s="23">
        <v>16.510236220472439</v>
      </c>
      <c r="BJ2484" s="23">
        <v>1709.33</v>
      </c>
      <c r="BK2484" s="27">
        <v>17.547610096492857</v>
      </c>
      <c r="BL2484" s="27">
        <v>641.37665877640006</v>
      </c>
    </row>
    <row r="2485" spans="1:64" x14ac:dyDescent="0.15">
      <c r="A2485" s="27" t="s">
        <v>1171</v>
      </c>
      <c r="B2485" s="27" t="s">
        <v>1090</v>
      </c>
      <c r="C2485" s="27" t="s">
        <v>1095</v>
      </c>
      <c r="D2485" s="27" t="s">
        <v>1090</v>
      </c>
      <c r="E2485" s="27" t="s">
        <v>1239</v>
      </c>
      <c r="F2485" s="27">
        <v>2013</v>
      </c>
      <c r="G2485" s="27">
        <v>169</v>
      </c>
      <c r="H2485" s="27">
        <v>5</v>
      </c>
      <c r="I2485" s="27">
        <v>-9</v>
      </c>
      <c r="J2485" s="27">
        <v>58</v>
      </c>
      <c r="L2485" s="27">
        <v>67</v>
      </c>
      <c r="N2485" s="27">
        <v>75</v>
      </c>
      <c r="P2485" s="27">
        <v>197</v>
      </c>
      <c r="Q2485" s="27">
        <v>197</v>
      </c>
      <c r="R2485" s="23">
        <v>24.247048086859259</v>
      </c>
      <c r="S2485" s="25">
        <v>5.1045691477240327</v>
      </c>
      <c r="T2485" s="23">
        <v>409.55922887598734</v>
      </c>
      <c r="U2485" s="23">
        <v>487.74314337668966</v>
      </c>
      <c r="V2485" s="23">
        <v>160.66291689494295</v>
      </c>
      <c r="W2485" s="25">
        <v>0.32940066053753736</v>
      </c>
      <c r="X2485" s="27">
        <v>331.08858034481625</v>
      </c>
      <c r="Y2485" s="27">
        <v>226.53999999999994</v>
      </c>
      <c r="Z2485" s="27">
        <v>0</v>
      </c>
      <c r="AA2485" s="27">
        <v>0</v>
      </c>
      <c r="AB2485" s="27">
        <v>256.0894272636246</v>
      </c>
      <c r="AC2485" s="27">
        <v>5.708949101730985</v>
      </c>
      <c r="AD2485" s="27">
        <v>69.121274133985864</v>
      </c>
      <c r="AE2485" s="27">
        <v>210.41971376731905</v>
      </c>
      <c r="AF2485" s="27">
        <v>0</v>
      </c>
      <c r="AG2485" s="27">
        <v>279.5409879013049</v>
      </c>
      <c r="AH2485" s="25">
        <v>0.24726703650957815</v>
      </c>
      <c r="AN2485" s="25">
        <v>0</v>
      </c>
      <c r="AV2485" s="3">
        <v>4</v>
      </c>
      <c r="AW2485" s="27">
        <v>226.53999999999994</v>
      </c>
      <c r="AX2485" s="23">
        <v>5.8724489795918364</v>
      </c>
      <c r="AY2485" s="23">
        <v>19.889285714285734</v>
      </c>
      <c r="AZ2485" s="23">
        <v>3223.9380000000015</v>
      </c>
      <c r="BA2485" s="27">
        <v>282.11847747367364</v>
      </c>
      <c r="BB2485" s="27">
        <v>95.76</v>
      </c>
      <c r="BC2485" s="23">
        <v>16.043243243243246</v>
      </c>
      <c r="BD2485" s="23">
        <v>30.354054054054053</v>
      </c>
      <c r="BE2485" s="23">
        <v>1753.2419999999995</v>
      </c>
      <c r="BF2485" s="27">
        <v>212.47574272690017</v>
      </c>
      <c r="BG2485" s="27">
        <v>130.78</v>
      </c>
      <c r="BH2485" s="23">
        <v>-0.29672131147540892</v>
      </c>
      <c r="BI2485" s="23">
        <v>13.541803278688532</v>
      </c>
      <c r="BJ2485" s="23">
        <v>1470.6959999999999</v>
      </c>
      <c r="BK2485" s="27">
        <v>69.642734746773584</v>
      </c>
      <c r="BL2485" s="27">
        <v>1846.7001941947467</v>
      </c>
    </row>
    <row r="2486" spans="1:64" x14ac:dyDescent="0.15">
      <c r="A2486" s="27" t="s">
        <v>1171</v>
      </c>
      <c r="B2486" s="27" t="s">
        <v>1090</v>
      </c>
      <c r="C2486" s="27" t="s">
        <v>1095</v>
      </c>
      <c r="D2486" s="27" t="s">
        <v>1090</v>
      </c>
      <c r="E2486" s="27" t="s">
        <v>1239</v>
      </c>
      <c r="F2486" s="27">
        <v>2014</v>
      </c>
      <c r="G2486" s="27">
        <v>169</v>
      </c>
      <c r="H2486" s="27">
        <v>6</v>
      </c>
      <c r="I2486" s="27">
        <v>-9</v>
      </c>
      <c r="J2486" s="27">
        <v>57</v>
      </c>
      <c r="L2486" s="27">
        <v>66</v>
      </c>
      <c r="N2486" s="27">
        <v>81</v>
      </c>
      <c r="P2486" s="27">
        <v>197</v>
      </c>
      <c r="Q2486" s="27">
        <v>197</v>
      </c>
      <c r="R2486" s="23">
        <v>23.631001987440552</v>
      </c>
      <c r="S2486" s="25">
        <v>5.1969689813752273</v>
      </c>
      <c r="T2486" s="23">
        <v>508.12467465598411</v>
      </c>
      <c r="U2486" s="23">
        <v>632.36672226304097</v>
      </c>
      <c r="V2486" s="23">
        <v>219.73900382681484</v>
      </c>
      <c r="W2486" s="25">
        <v>0.34748666021762137</v>
      </c>
      <c r="X2486" s="27">
        <v>322.03052088339518</v>
      </c>
      <c r="Y2486" s="27">
        <v>291.09000000000003</v>
      </c>
      <c r="Z2486" s="27">
        <v>0</v>
      </c>
      <c r="AA2486" s="27">
        <v>0</v>
      </c>
      <c r="AB2486" s="27">
        <v>211.63855760375455</v>
      </c>
      <c r="AC2486" s="27">
        <v>14.126578998532867</v>
      </c>
      <c r="AD2486" s="27">
        <v>106.52898842685893</v>
      </c>
      <c r="AE2486" s="27">
        <v>264.33478585351429</v>
      </c>
      <c r="AF2486" s="27">
        <v>0</v>
      </c>
      <c r="AG2486" s="27">
        <v>370.86377428037321</v>
      </c>
      <c r="AH2486" s="25">
        <v>0.28724559512751713</v>
      </c>
      <c r="AN2486" s="25">
        <v>0</v>
      </c>
      <c r="AV2486" s="3">
        <v>4</v>
      </c>
      <c r="AW2486" s="27">
        <v>291.09000000000003</v>
      </c>
      <c r="AX2486" s="23">
        <v>5.1454081632653006</v>
      </c>
      <c r="AY2486" s="23">
        <v>19.550000000000026</v>
      </c>
      <c r="AZ2486" s="23">
        <v>3351.6499999999992</v>
      </c>
      <c r="BA2486" s="27">
        <v>374.12449256102747</v>
      </c>
      <c r="BB2486" s="27">
        <v>220.73000000000005</v>
      </c>
      <c r="BC2486" s="23">
        <v>14.627500000000003</v>
      </c>
      <c r="BD2486" s="23">
        <v>28.747500000000009</v>
      </c>
      <c r="BE2486" s="23">
        <v>1963.3850000000002</v>
      </c>
      <c r="BF2486" s="27">
        <v>292.81633042844845</v>
      </c>
      <c r="BG2486" s="27">
        <v>70.359999999999985</v>
      </c>
      <c r="BH2486" s="23">
        <v>-1.3939655172413796</v>
      </c>
      <c r="BI2486" s="23">
        <v>13.206896551724142</v>
      </c>
      <c r="BJ2486" s="23">
        <v>1388.2650000000001</v>
      </c>
      <c r="BK2486" s="27">
        <v>81.308162132579014</v>
      </c>
      <c r="BL2486" s="27">
        <v>2525.7356761702854</v>
      </c>
    </row>
    <row r="2487" spans="1:64" x14ac:dyDescent="0.15">
      <c r="A2487" s="27" t="s">
        <v>1171</v>
      </c>
      <c r="B2487" s="27" t="s">
        <v>1090</v>
      </c>
      <c r="C2487" s="27" t="s">
        <v>1095</v>
      </c>
      <c r="D2487" s="27" t="s">
        <v>1090</v>
      </c>
      <c r="E2487" s="27" t="s">
        <v>1239</v>
      </c>
      <c r="F2487" s="27">
        <v>2015</v>
      </c>
      <c r="G2487" s="27">
        <v>169</v>
      </c>
      <c r="H2487" s="27">
        <v>6</v>
      </c>
      <c r="I2487" s="27">
        <v>-9</v>
      </c>
      <c r="J2487" s="27">
        <v>57</v>
      </c>
      <c r="L2487" s="27">
        <v>70</v>
      </c>
      <c r="N2487" s="27">
        <v>79</v>
      </c>
      <c r="P2487" s="27">
        <v>137</v>
      </c>
      <c r="Q2487" s="27">
        <v>197</v>
      </c>
      <c r="R2487" s="23">
        <v>23.745804894943571</v>
      </c>
      <c r="S2487" s="25">
        <v>6.0203040390367715</v>
      </c>
      <c r="T2487" s="23">
        <v>525.55550046359576</v>
      </c>
      <c r="U2487" s="23">
        <v>573.93270683225046</v>
      </c>
      <c r="V2487" s="23">
        <v>163.33009823267824</v>
      </c>
      <c r="W2487" s="25">
        <v>0.28458056744727539</v>
      </c>
      <c r="X2487" s="27">
        <v>335.52193191894133</v>
      </c>
      <c r="Y2487" s="27">
        <v>236.18000000000006</v>
      </c>
      <c r="Z2487" s="27">
        <v>0</v>
      </c>
      <c r="AA2487" s="27">
        <v>0</v>
      </c>
      <c r="AB2487" s="27">
        <v>252.59703241571466</v>
      </c>
      <c r="AC2487" s="27">
        <v>8.299985204304134</v>
      </c>
      <c r="AD2487" s="27">
        <v>53.405870782308043</v>
      </c>
      <c r="AE2487" s="27">
        <v>240.23611822429325</v>
      </c>
      <c r="AF2487" s="27">
        <v>0</v>
      </c>
      <c r="AG2487" s="27">
        <v>293.64198900660131</v>
      </c>
      <c r="AH2487" s="25">
        <v>0.18187408804933058</v>
      </c>
      <c r="AN2487" s="25">
        <v>0</v>
      </c>
      <c r="AV2487" s="3">
        <v>4</v>
      </c>
      <c r="AW2487" s="27">
        <v>236.18000000000006</v>
      </c>
      <c r="AX2487" s="23">
        <v>7.2142857142857109</v>
      </c>
      <c r="AY2487" s="23">
        <v>20.51632653061225</v>
      </c>
      <c r="AZ2487" s="23">
        <v>3180.5660000000003</v>
      </c>
      <c r="BA2487" s="27">
        <v>296.32996640258591</v>
      </c>
      <c r="BB2487" s="27">
        <v>125.45</v>
      </c>
      <c r="BC2487" s="23">
        <v>15.311538461538461</v>
      </c>
      <c r="BD2487" s="23">
        <v>29.138461538461534</v>
      </c>
      <c r="BE2487" s="23">
        <v>1859.0240000000001</v>
      </c>
      <c r="BF2487" s="27">
        <v>245.55345635888827</v>
      </c>
      <c r="BG2487" s="27">
        <v>110.73000000000002</v>
      </c>
      <c r="BH2487" s="23">
        <v>1.8618644067796624</v>
      </c>
      <c r="BI2487" s="23">
        <v>14.816949152542369</v>
      </c>
      <c r="BJ2487" s="23">
        <v>1321.5419999999999</v>
      </c>
      <c r="BK2487" s="27">
        <v>50.776510043697456</v>
      </c>
      <c r="BL2487" s="27">
        <v>1877.3574509503246</v>
      </c>
    </row>
    <row r="2488" spans="1:64" x14ac:dyDescent="0.15">
      <c r="A2488" s="27" t="s">
        <v>1171</v>
      </c>
      <c r="B2488" s="27" t="s">
        <v>1090</v>
      </c>
      <c r="C2488" s="27" t="s">
        <v>1095</v>
      </c>
      <c r="D2488" s="27" t="s">
        <v>1090</v>
      </c>
      <c r="E2488" s="27" t="s">
        <v>1239</v>
      </c>
      <c r="F2488" s="27">
        <v>2016</v>
      </c>
      <c r="G2488" s="27">
        <v>169</v>
      </c>
      <c r="H2488" s="27">
        <v>5</v>
      </c>
      <c r="I2488" s="27">
        <v>-9</v>
      </c>
      <c r="J2488" s="27">
        <v>58</v>
      </c>
      <c r="L2488" s="27">
        <v>67</v>
      </c>
      <c r="N2488" s="27">
        <v>79</v>
      </c>
      <c r="P2488" s="27">
        <v>144</v>
      </c>
      <c r="Q2488" s="27">
        <v>197</v>
      </c>
      <c r="R2488" s="23">
        <v>23.738391817849628</v>
      </c>
      <c r="S2488" s="25">
        <v>5.5167673366221095</v>
      </c>
      <c r="T2488" s="23">
        <v>520.34399310367553</v>
      </c>
      <c r="U2488" s="23">
        <v>601.54032672439382</v>
      </c>
      <c r="V2488" s="23">
        <v>192.38778989951504</v>
      </c>
      <c r="W2488" s="25">
        <v>0.31982525219694596</v>
      </c>
      <c r="X2488" s="27">
        <v>321.80493917547147</v>
      </c>
      <c r="Y2488" s="27">
        <v>269.99</v>
      </c>
      <c r="Z2488" s="27">
        <v>0</v>
      </c>
      <c r="AA2488" s="27">
        <v>0</v>
      </c>
      <c r="AB2488" s="27">
        <v>218.2018730705355</v>
      </c>
      <c r="AC2488" s="27">
        <v>13.386855849654269</v>
      </c>
      <c r="AD2488" s="27">
        <v>88.385622780676485</v>
      </c>
      <c r="AE2488" s="27">
        <v>254.54368466803223</v>
      </c>
      <c r="AF2488" s="27">
        <v>0</v>
      </c>
      <c r="AG2488" s="27">
        <v>342.9293074487087</v>
      </c>
      <c r="AH2488" s="25">
        <v>0.2577371437304895</v>
      </c>
      <c r="AN2488" s="25">
        <v>0</v>
      </c>
      <c r="AV2488" s="3">
        <v>4</v>
      </c>
      <c r="AW2488" s="27">
        <v>269.99</v>
      </c>
      <c r="AX2488" s="23">
        <v>6.3663265306122501</v>
      </c>
      <c r="AY2488" s="23">
        <v>20.875510204081628</v>
      </c>
      <c r="AZ2488" s="23">
        <v>3250.7879999999996</v>
      </c>
      <c r="BA2488" s="27">
        <v>346.39966895389381</v>
      </c>
      <c r="BB2488" s="27">
        <v>175.26000000000002</v>
      </c>
      <c r="BC2488" s="23">
        <v>15.543589743589738</v>
      </c>
      <c r="BD2488" s="23">
        <v>28.976923076923068</v>
      </c>
      <c r="BE2488" s="23">
        <v>1801.6379999999995</v>
      </c>
      <c r="BF2488" s="27">
        <v>281.36837811756573</v>
      </c>
      <c r="BG2488" s="27">
        <v>94.730000000000018</v>
      </c>
      <c r="BH2488" s="23">
        <v>0.29999999999999727</v>
      </c>
      <c r="BI2488" s="23">
        <v>15.520338983050847</v>
      </c>
      <c r="BJ2488" s="23">
        <v>1449.1500000000003</v>
      </c>
      <c r="BK2488" s="27">
        <v>65.031290836327983</v>
      </c>
      <c r="BL2488" s="27">
        <v>2211.3539068909777</v>
      </c>
    </row>
    <row r="2489" spans="1:64" x14ac:dyDescent="0.15">
      <c r="A2489" s="27" t="s">
        <v>1171</v>
      </c>
      <c r="B2489" s="27" t="s">
        <v>1090</v>
      </c>
      <c r="C2489" s="27" t="s">
        <v>1095</v>
      </c>
      <c r="D2489" s="27" t="s">
        <v>1090</v>
      </c>
      <c r="E2489" s="27" t="s">
        <v>1239</v>
      </c>
      <c r="F2489" s="27">
        <v>2017</v>
      </c>
      <c r="G2489" s="27">
        <v>169</v>
      </c>
      <c r="H2489" s="27">
        <v>5</v>
      </c>
      <c r="I2489" s="27">
        <v>-9</v>
      </c>
      <c r="J2489" s="27">
        <v>58</v>
      </c>
      <c r="L2489" s="27">
        <v>69</v>
      </c>
      <c r="N2489" s="27">
        <v>81</v>
      </c>
      <c r="P2489" s="27">
        <v>197</v>
      </c>
      <c r="Q2489" s="27">
        <v>197</v>
      </c>
      <c r="R2489" s="23">
        <v>24.567883051805261</v>
      </c>
      <c r="S2489" s="25">
        <v>7.7411771641566354</v>
      </c>
      <c r="T2489" s="23">
        <v>640.74424210468123</v>
      </c>
      <c r="U2489" s="23">
        <v>710.40628545635718</v>
      </c>
      <c r="V2489" s="23">
        <v>210.13255927927815</v>
      </c>
      <c r="W2489" s="25">
        <v>0.29579208492837372</v>
      </c>
      <c r="X2489" s="27">
        <v>323.8222356306083</v>
      </c>
      <c r="Y2489" s="27">
        <v>446.02</v>
      </c>
      <c r="Z2489" s="27">
        <v>0</v>
      </c>
      <c r="AA2489" s="27">
        <v>0</v>
      </c>
      <c r="AB2489" s="27">
        <v>281.06498657052975</v>
      </c>
      <c r="AC2489" s="27">
        <v>74.331335183602548</v>
      </c>
      <c r="AD2489" s="27">
        <v>104.62623409662164</v>
      </c>
      <c r="AE2489" s="27">
        <v>293.09860437386163</v>
      </c>
      <c r="AF2489" s="27">
        <v>0</v>
      </c>
      <c r="AG2489" s="27">
        <v>397.72483847048329</v>
      </c>
      <c r="AH2489" s="25">
        <v>0.26306184916275449</v>
      </c>
      <c r="AN2489" s="25">
        <v>0</v>
      </c>
      <c r="AV2489" s="3">
        <v>4</v>
      </c>
      <c r="AW2489" s="27">
        <v>446.02</v>
      </c>
      <c r="AX2489" s="23">
        <v>5.547959183673469</v>
      </c>
      <c r="AY2489" s="23">
        <v>20.33775510204082</v>
      </c>
      <c r="AZ2489" s="23">
        <v>3235.0460000000003</v>
      </c>
      <c r="BA2489" s="27">
        <v>399.95388921896222</v>
      </c>
      <c r="BB2489" s="27">
        <v>229.10999999999999</v>
      </c>
      <c r="BC2489" s="23">
        <v>14.812499999999996</v>
      </c>
      <c r="BD2489" s="23">
        <v>29.83499999999999</v>
      </c>
      <c r="BE2489" s="23">
        <v>1900.0579999999993</v>
      </c>
      <c r="BF2489" s="27">
        <v>306.51437644292406</v>
      </c>
      <c r="BG2489" s="27">
        <v>216.91</v>
      </c>
      <c r="BH2489" s="23">
        <v>-0.84137931034482705</v>
      </c>
      <c r="BI2489" s="23">
        <v>13.787931034482751</v>
      </c>
      <c r="BJ2489" s="23">
        <v>1334.9880000000001</v>
      </c>
      <c r="BK2489" s="27">
        <v>93.439512776038271</v>
      </c>
      <c r="BL2489" s="27">
        <v>2415.3167733250361</v>
      </c>
    </row>
    <row r="2490" spans="1:64" x14ac:dyDescent="0.15">
      <c r="A2490" s="27" t="s">
        <v>1171</v>
      </c>
      <c r="B2490" s="27" t="s">
        <v>1090</v>
      </c>
      <c r="C2490" s="27" t="s">
        <v>1095</v>
      </c>
      <c r="D2490" s="27" t="s">
        <v>1090</v>
      </c>
      <c r="E2490" s="27" t="s">
        <v>1239</v>
      </c>
      <c r="F2490" s="27">
        <v>2018</v>
      </c>
      <c r="G2490" s="27">
        <v>169</v>
      </c>
      <c r="H2490" s="27">
        <v>7</v>
      </c>
      <c r="I2490" s="27">
        <v>-9</v>
      </c>
      <c r="J2490" s="27">
        <v>59</v>
      </c>
      <c r="L2490" s="27">
        <v>70</v>
      </c>
      <c r="N2490" s="27">
        <v>81</v>
      </c>
      <c r="P2490" s="27">
        <v>197</v>
      </c>
      <c r="Q2490" s="27">
        <v>197</v>
      </c>
      <c r="R2490" s="23">
        <v>23.531071102064125</v>
      </c>
      <c r="S2490" s="25">
        <v>5.1010057750474376</v>
      </c>
      <c r="T2490" s="23">
        <v>530.81235350552447</v>
      </c>
      <c r="U2490" s="23">
        <v>574.05938339734757</v>
      </c>
      <c r="V2490" s="23">
        <v>157.14572449315295</v>
      </c>
      <c r="W2490" s="25">
        <v>0.27374471404979023</v>
      </c>
      <c r="X2490" s="27">
        <v>327.17542525971459</v>
      </c>
      <c r="Y2490" s="27">
        <v>326.49</v>
      </c>
      <c r="Z2490" s="27">
        <v>0</v>
      </c>
      <c r="AA2490" s="27">
        <v>0</v>
      </c>
      <c r="AB2490" s="27">
        <v>290.97677052849247</v>
      </c>
      <c r="AC2490" s="27">
        <v>13.662513047024081</v>
      </c>
      <c r="AD2490" s="27">
        <v>104.17269246027895</v>
      </c>
      <c r="AE2490" s="27">
        <v>227.09607743556876</v>
      </c>
      <c r="AF2490" s="27">
        <v>0</v>
      </c>
      <c r="AG2490" s="27">
        <v>331.2687698958477</v>
      </c>
      <c r="AH2490" s="25">
        <v>0.31446577154971045</v>
      </c>
      <c r="AN2490" s="25">
        <v>0</v>
      </c>
      <c r="AV2490" s="3">
        <v>4</v>
      </c>
      <c r="AW2490" s="27">
        <v>326.49</v>
      </c>
      <c r="AX2490" s="23">
        <v>5.5867346938775526</v>
      </c>
      <c r="AY2490" s="23">
        <v>18.283163265306133</v>
      </c>
      <c r="AZ2490" s="23">
        <v>3145.6920000000009</v>
      </c>
      <c r="BA2490" s="27">
        <v>336.23651783394251</v>
      </c>
      <c r="BB2490" s="27">
        <v>194.56000000000006</v>
      </c>
      <c r="BC2490" s="23">
        <v>15.228750000000005</v>
      </c>
      <c r="BD2490" s="23">
        <v>28.111250000000005</v>
      </c>
      <c r="BE2490" s="23">
        <v>1845.7630000000004</v>
      </c>
      <c r="BF2490" s="27">
        <v>289.8841785073335</v>
      </c>
      <c r="BG2490" s="27">
        <v>131.93</v>
      </c>
      <c r="BH2490" s="23">
        <v>-1.0629310344827596</v>
      </c>
      <c r="BI2490" s="23">
        <v>11.505172413793108</v>
      </c>
      <c r="BJ2490" s="23">
        <v>1299.9289999999999</v>
      </c>
      <c r="BK2490" s="27">
        <v>46.352339326609055</v>
      </c>
      <c r="BL2490" s="27">
        <v>1806.2726953235972</v>
      </c>
    </row>
    <row r="2491" spans="1:64" x14ac:dyDescent="0.15">
      <c r="A2491" s="27" t="s">
        <v>1171</v>
      </c>
      <c r="B2491" s="27" t="s">
        <v>1090</v>
      </c>
      <c r="C2491" s="27" t="s">
        <v>1095</v>
      </c>
      <c r="D2491" s="27" t="s">
        <v>1090</v>
      </c>
      <c r="E2491" s="27" t="s">
        <v>1239</v>
      </c>
      <c r="F2491" s="27">
        <v>2019</v>
      </c>
      <c r="G2491" s="27">
        <v>169</v>
      </c>
      <c r="H2491" s="27">
        <v>9</v>
      </c>
      <c r="I2491" s="27">
        <v>-9</v>
      </c>
      <c r="J2491" s="27">
        <v>60</v>
      </c>
      <c r="L2491" s="27">
        <v>71</v>
      </c>
      <c r="N2491" s="27">
        <v>83</v>
      </c>
      <c r="P2491" s="27">
        <v>197</v>
      </c>
      <c r="Q2491" s="27">
        <v>197</v>
      </c>
      <c r="R2491" s="23">
        <v>22.919689036669197</v>
      </c>
      <c r="S2491" s="25">
        <v>6.1143688140756849</v>
      </c>
      <c r="T2491" s="23">
        <v>682.12084883055888</v>
      </c>
      <c r="U2491" s="23">
        <v>710.78793570403468</v>
      </c>
      <c r="V2491" s="23">
        <v>177.54297611339967</v>
      </c>
      <c r="W2491" s="25">
        <v>0.24978332452943269</v>
      </c>
      <c r="X2491" s="27">
        <v>346.11599106455623</v>
      </c>
      <c r="Y2491" s="27">
        <v>332.18999999999994</v>
      </c>
      <c r="Z2491" s="27">
        <v>0</v>
      </c>
      <c r="AA2491" s="27">
        <v>0</v>
      </c>
      <c r="AB2491" s="27">
        <v>229.62366968309783</v>
      </c>
      <c r="AC2491" s="27">
        <v>13.846930438939127</v>
      </c>
      <c r="AD2491" s="27">
        <v>150.84178265826034</v>
      </c>
      <c r="AE2491" s="27">
        <v>267.04414563864901</v>
      </c>
      <c r="AF2491" s="27">
        <v>0</v>
      </c>
      <c r="AG2491" s="27">
        <v>417.88592829690936</v>
      </c>
      <c r="AH2491" s="25">
        <v>0.36096400676465634</v>
      </c>
      <c r="AN2491" s="25">
        <v>0</v>
      </c>
      <c r="AV2491" s="3">
        <v>4</v>
      </c>
      <c r="AW2491" s="27">
        <v>332.18999999999994</v>
      </c>
      <c r="AX2491" s="23">
        <v>5.4918367346938766</v>
      </c>
      <c r="AY2491" s="23">
        <v>18.933163265306124</v>
      </c>
      <c r="AZ2491" s="23">
        <v>3253.7490000000012</v>
      </c>
      <c r="BA2491" s="27">
        <v>422.94391939100586</v>
      </c>
      <c r="BB2491" s="27">
        <v>258.81</v>
      </c>
      <c r="BC2491" s="23">
        <v>15.323170731707325</v>
      </c>
      <c r="BD2491" s="23">
        <v>27.709756097560991</v>
      </c>
      <c r="BE2491" s="23">
        <v>1900.5809999999997</v>
      </c>
      <c r="BF2491" s="27">
        <v>380.34784891304781</v>
      </c>
      <c r="BG2491" s="27">
        <v>73.38</v>
      </c>
      <c r="BH2491" s="23">
        <v>-1.5798245614035096</v>
      </c>
      <c r="BI2491" s="23">
        <v>12.620175438596494</v>
      </c>
      <c r="BJ2491" s="23">
        <v>1353.168000000001</v>
      </c>
      <c r="BK2491" s="27">
        <v>42.596070477957959</v>
      </c>
      <c r="BL2491" s="27">
        <v>2040.7238633724101</v>
      </c>
    </row>
    <row r="2492" spans="1:64" x14ac:dyDescent="0.15">
      <c r="A2492" s="27" t="s">
        <v>1172</v>
      </c>
      <c r="B2492" s="27" t="s">
        <v>1090</v>
      </c>
      <c r="C2492" s="27" t="s">
        <v>1095</v>
      </c>
      <c r="D2492" s="27" t="s">
        <v>1090</v>
      </c>
      <c r="E2492" s="27" t="s">
        <v>1240</v>
      </c>
      <c r="F2492" s="27">
        <v>1990</v>
      </c>
      <c r="G2492" s="27">
        <v>169</v>
      </c>
      <c r="H2492" s="27">
        <v>6</v>
      </c>
      <c r="I2492" s="27">
        <v>-9</v>
      </c>
      <c r="J2492" s="27">
        <v>56</v>
      </c>
      <c r="L2492" s="27">
        <v>65</v>
      </c>
      <c r="N2492" s="27">
        <v>74</v>
      </c>
      <c r="P2492" s="27">
        <v>131</v>
      </c>
      <c r="Q2492" s="27">
        <v>197</v>
      </c>
      <c r="R2492" s="23">
        <v>24.969230913016222</v>
      </c>
      <c r="S2492" s="25">
        <v>4.8342395144359358</v>
      </c>
      <c r="T2492" s="23">
        <v>396.29985031502497</v>
      </c>
      <c r="U2492" s="23">
        <v>417.12065650989888</v>
      </c>
      <c r="V2492" s="23">
        <v>106.98556203538793</v>
      </c>
      <c r="W2492" s="25">
        <v>0.25648588196444355</v>
      </c>
      <c r="X2492" s="27">
        <v>322.02016628337333</v>
      </c>
      <c r="Y2492" s="27">
        <v>188.97</v>
      </c>
      <c r="Z2492" s="27">
        <v>0</v>
      </c>
      <c r="AA2492" s="27">
        <v>0</v>
      </c>
      <c r="AB2492" s="27">
        <v>239.90960256741906</v>
      </c>
      <c r="AC2492" s="27">
        <v>3.8124686221045354</v>
      </c>
      <c r="AD2492" s="27">
        <v>61.536384980986469</v>
      </c>
      <c r="AE2492" s="27">
        <v>188.25296035179744</v>
      </c>
      <c r="AF2492" s="27">
        <v>0</v>
      </c>
      <c r="AG2492" s="27">
        <v>249.78934533278391</v>
      </c>
      <c r="AH2492" s="25">
        <v>0.24635311180095773</v>
      </c>
      <c r="AN2492" s="25">
        <v>0</v>
      </c>
      <c r="AV2492" s="3">
        <v>4</v>
      </c>
      <c r="AW2492" s="27">
        <v>188.97</v>
      </c>
      <c r="AX2492" s="23">
        <v>5.4821428571428568</v>
      </c>
      <c r="AY2492" s="23">
        <v>20.659183673469386</v>
      </c>
      <c r="AZ2492" s="23">
        <v>3283.5289999999995</v>
      </c>
      <c r="BA2492" s="27">
        <v>253.06030941348325</v>
      </c>
      <c r="BB2492" s="27">
        <v>97.019999999999982</v>
      </c>
      <c r="BC2492" s="23">
        <v>15.415068493150681</v>
      </c>
      <c r="BD2492" s="23">
        <v>30.608219178082187</v>
      </c>
      <c r="BE2492" s="23">
        <v>1756.2069999999994</v>
      </c>
      <c r="BF2492" s="27">
        <v>212.26848121444351</v>
      </c>
      <c r="BG2492" s="27">
        <v>91.95</v>
      </c>
      <c r="BH2492" s="23">
        <v>-0.41300813008130022</v>
      </c>
      <c r="BI2492" s="23">
        <v>14.754471544715452</v>
      </c>
      <c r="BJ2492" s="23">
        <v>1527.3220000000008</v>
      </c>
      <c r="BK2492" s="27">
        <v>40.791828199039813</v>
      </c>
      <c r="BL2492" s="27">
        <v>1229.7191038550336</v>
      </c>
    </row>
    <row r="2493" spans="1:64" x14ac:dyDescent="0.15">
      <c r="A2493" s="27" t="s">
        <v>1172</v>
      </c>
      <c r="B2493" s="27" t="s">
        <v>1090</v>
      </c>
      <c r="C2493" s="27" t="s">
        <v>1095</v>
      </c>
      <c r="D2493" s="27" t="s">
        <v>1090</v>
      </c>
      <c r="E2493" s="27" t="s">
        <v>1240</v>
      </c>
      <c r="F2493" s="27">
        <v>1991</v>
      </c>
      <c r="G2493" s="27">
        <v>169</v>
      </c>
      <c r="H2493" s="27">
        <v>6</v>
      </c>
      <c r="I2493" s="27">
        <v>-9</v>
      </c>
      <c r="J2493" s="27">
        <v>57</v>
      </c>
      <c r="L2493" s="27">
        <v>65</v>
      </c>
      <c r="N2493" s="27">
        <v>74</v>
      </c>
      <c r="P2493" s="27">
        <v>197</v>
      </c>
      <c r="Q2493" s="27">
        <v>197</v>
      </c>
      <c r="R2493" s="23">
        <v>24.186956249285082</v>
      </c>
      <c r="S2493" s="25">
        <v>3.8802657528286275</v>
      </c>
      <c r="T2493" s="23">
        <v>313.83570994996575</v>
      </c>
      <c r="U2493" s="23">
        <v>386.56080158222483</v>
      </c>
      <c r="V2493" s="23">
        <v>132.70848833968185</v>
      </c>
      <c r="W2493" s="25">
        <v>0.34330559219517165</v>
      </c>
      <c r="X2493" s="27">
        <v>328.44281005257034</v>
      </c>
      <c r="Y2493" s="27">
        <v>245.58999999999997</v>
      </c>
      <c r="Z2493" s="27">
        <v>0</v>
      </c>
      <c r="AA2493" s="27">
        <v>0</v>
      </c>
      <c r="AB2493" s="27">
        <v>261.12888540770433</v>
      </c>
      <c r="AC2493" s="27">
        <v>8.523668774850929</v>
      </c>
      <c r="AD2493" s="27">
        <v>91.78983572545954</v>
      </c>
      <c r="AE2493" s="27">
        <v>193.69438089439348</v>
      </c>
      <c r="AF2493" s="27">
        <v>0</v>
      </c>
      <c r="AG2493" s="27">
        <v>285.48421661985299</v>
      </c>
      <c r="AH2493" s="25">
        <v>0.32152331781077936</v>
      </c>
      <c r="AN2493" s="25">
        <v>0</v>
      </c>
      <c r="AV2493" s="3">
        <v>4</v>
      </c>
      <c r="AW2493" s="27">
        <v>245.58999999999997</v>
      </c>
      <c r="AX2493" s="23">
        <v>5.4632653061224543</v>
      </c>
      <c r="AY2493" s="23">
        <v>20.227040816326543</v>
      </c>
      <c r="AZ2493" s="23">
        <v>3212.3339999999998</v>
      </c>
      <c r="BA2493" s="27">
        <v>288.41770410460038</v>
      </c>
      <c r="BB2493" s="27">
        <v>104.39000000000001</v>
      </c>
      <c r="BC2493" s="23">
        <v>15.28356164383562</v>
      </c>
      <c r="BD2493" s="23">
        <v>30.789041095890411</v>
      </c>
      <c r="BE2493" s="23">
        <v>1717.4579999999994</v>
      </c>
      <c r="BF2493" s="27">
        <v>224.99892769990325</v>
      </c>
      <c r="BG2493" s="27">
        <v>141.19999999999999</v>
      </c>
      <c r="BH2493" s="23">
        <v>-0.36504065040650407</v>
      </c>
      <c r="BI2493" s="23">
        <v>13.958536585365856</v>
      </c>
      <c r="BJ2493" s="23">
        <v>1494.8759999999997</v>
      </c>
      <c r="BK2493" s="27">
        <v>63.418776404696743</v>
      </c>
      <c r="BL2493" s="27">
        <v>1525.3849234446191</v>
      </c>
    </row>
    <row r="2494" spans="1:64" x14ac:dyDescent="0.15">
      <c r="A2494" s="27" t="s">
        <v>1172</v>
      </c>
      <c r="B2494" s="27" t="s">
        <v>1090</v>
      </c>
      <c r="C2494" s="27" t="s">
        <v>1095</v>
      </c>
      <c r="D2494" s="27" t="s">
        <v>1090</v>
      </c>
      <c r="E2494" s="27" t="s">
        <v>1240</v>
      </c>
      <c r="F2494" s="27">
        <v>1992</v>
      </c>
      <c r="G2494" s="27">
        <v>169</v>
      </c>
      <c r="H2494" s="27">
        <v>7</v>
      </c>
      <c r="I2494" s="27">
        <v>-9</v>
      </c>
      <c r="J2494" s="27">
        <v>66</v>
      </c>
      <c r="L2494" s="27">
        <v>80</v>
      </c>
      <c r="N2494" s="27">
        <v>93</v>
      </c>
      <c r="P2494" s="27">
        <v>197</v>
      </c>
      <c r="Q2494" s="27">
        <v>197</v>
      </c>
      <c r="R2494" s="23">
        <v>21.836332514160826</v>
      </c>
      <c r="S2494" s="25">
        <v>6.4474724753999322</v>
      </c>
      <c r="T2494" s="23">
        <v>776.39560378680733</v>
      </c>
      <c r="U2494" s="23">
        <v>781.71829415907951</v>
      </c>
      <c r="V2494" s="23">
        <v>174.24974984587931</v>
      </c>
      <c r="W2494" s="25">
        <v>0.22290606337192728</v>
      </c>
      <c r="X2494" s="27">
        <v>323.07278590112588</v>
      </c>
      <c r="Y2494" s="27">
        <v>350</v>
      </c>
      <c r="Z2494" s="27">
        <v>0</v>
      </c>
      <c r="AA2494" s="27">
        <v>0</v>
      </c>
      <c r="AB2494" s="27">
        <v>213.84227267026947</v>
      </c>
      <c r="AC2494" s="27">
        <v>20.267817444255204</v>
      </c>
      <c r="AD2494" s="27">
        <v>109.97310287326508</v>
      </c>
      <c r="AE2494" s="27">
        <v>312.13005357234289</v>
      </c>
      <c r="AF2494" s="27">
        <v>0</v>
      </c>
      <c r="AG2494" s="27">
        <v>422.10315644560796</v>
      </c>
      <c r="AH2494" s="25">
        <v>0.26053607652203237</v>
      </c>
      <c r="AN2494" s="25">
        <v>0</v>
      </c>
      <c r="AV2494" s="3">
        <v>4</v>
      </c>
      <c r="AW2494" s="27">
        <v>350</v>
      </c>
      <c r="AX2494" s="23">
        <v>4.1219387755102028</v>
      </c>
      <c r="AY2494" s="23">
        <v>17.606632653061229</v>
      </c>
      <c r="AZ2494" s="23">
        <v>3069.6239999999984</v>
      </c>
      <c r="BA2494" s="27">
        <v>424.32162314538454</v>
      </c>
      <c r="BB2494" s="27">
        <v>305.82000000000005</v>
      </c>
      <c r="BC2494" s="23">
        <v>12.755434782608694</v>
      </c>
      <c r="BD2494" s="23">
        <v>25.973913043478252</v>
      </c>
      <c r="BE2494" s="23">
        <v>1968.1599999999996</v>
      </c>
      <c r="BF2494" s="27">
        <v>387.67851804007955</v>
      </c>
      <c r="BG2494" s="27">
        <v>44.180000000000007</v>
      </c>
      <c r="BH2494" s="23">
        <v>-3.5153846153846162</v>
      </c>
      <c r="BI2494" s="23">
        <v>10.204807692307696</v>
      </c>
      <c r="BJ2494" s="23">
        <v>1101.4640000000004</v>
      </c>
      <c r="BK2494" s="27">
        <v>36.643105105304919</v>
      </c>
      <c r="BL2494" s="27">
        <v>2002.8706878836701</v>
      </c>
    </row>
    <row r="2495" spans="1:64" x14ac:dyDescent="0.15">
      <c r="A2495" s="27" t="s">
        <v>1172</v>
      </c>
      <c r="B2495" s="27" t="s">
        <v>1090</v>
      </c>
      <c r="C2495" s="27" t="s">
        <v>1095</v>
      </c>
      <c r="D2495" s="27" t="s">
        <v>1090</v>
      </c>
      <c r="E2495" s="27" t="s">
        <v>1240</v>
      </c>
      <c r="F2495" s="27">
        <v>1993</v>
      </c>
      <c r="G2495" s="27">
        <v>169</v>
      </c>
      <c r="H2495" s="27">
        <v>7</v>
      </c>
      <c r="I2495" s="27">
        <v>-9</v>
      </c>
      <c r="J2495" s="27">
        <v>63</v>
      </c>
      <c r="L2495" s="27">
        <v>73</v>
      </c>
      <c r="N2495" s="27">
        <v>93</v>
      </c>
      <c r="P2495" s="27">
        <v>197</v>
      </c>
      <c r="Q2495" s="27">
        <v>197</v>
      </c>
      <c r="R2495" s="23">
        <v>22.536860684562246</v>
      </c>
      <c r="S2495" s="25">
        <v>6.1465727396136325</v>
      </c>
      <c r="T2495" s="23">
        <v>696.89412969543832</v>
      </c>
      <c r="U2495" s="23">
        <v>723.04410751888054</v>
      </c>
      <c r="V2495" s="23">
        <v>179.1076519730735</v>
      </c>
      <c r="W2495" s="25">
        <v>0.24771331047914452</v>
      </c>
      <c r="X2495" s="27">
        <v>377.20736847226516</v>
      </c>
      <c r="Y2495" s="27">
        <v>356.12999999999977</v>
      </c>
      <c r="Z2495" s="27">
        <v>0</v>
      </c>
      <c r="AA2495" s="27">
        <v>0</v>
      </c>
      <c r="AB2495" s="27">
        <v>258.86959168988824</v>
      </c>
      <c r="AC2495" s="27">
        <v>18.843964695860844</v>
      </c>
      <c r="AD2495" s="27">
        <v>125.50664017027749</v>
      </c>
      <c r="AE2495" s="27">
        <v>300.01480823481489</v>
      </c>
      <c r="AF2495" s="27">
        <v>0</v>
      </c>
      <c r="AG2495" s="27">
        <v>425.52144840509237</v>
      </c>
      <c r="AH2495" s="25">
        <v>0.2949478520794041</v>
      </c>
      <c r="AN2495" s="25">
        <v>0</v>
      </c>
      <c r="AV2495" s="3">
        <v>4</v>
      </c>
      <c r="AW2495" s="27">
        <v>356.12999999999977</v>
      </c>
      <c r="AX2495" s="23">
        <v>4.7301020408163215</v>
      </c>
      <c r="AY2495" s="23">
        <v>18.233673469387753</v>
      </c>
      <c r="AZ2495" s="23">
        <v>2974.3820000000001</v>
      </c>
      <c r="BA2495" s="27">
        <v>425.96572652133699</v>
      </c>
      <c r="BB2495" s="27">
        <v>263.15999999999997</v>
      </c>
      <c r="BC2495" s="23">
        <v>12.954347826086956</v>
      </c>
      <c r="BD2495" s="23">
        <v>26.334782608695658</v>
      </c>
      <c r="BE2495" s="23">
        <v>1883.4859999999992</v>
      </c>
      <c r="BF2495" s="27">
        <v>384.75666200378288</v>
      </c>
      <c r="BG2495" s="27">
        <v>92.969999999999985</v>
      </c>
      <c r="BH2495" s="23">
        <v>-2.5451923076923082</v>
      </c>
      <c r="BI2495" s="23">
        <v>11.06730769230769</v>
      </c>
      <c r="BJ2495" s="23">
        <v>1090.8959999999995</v>
      </c>
      <c r="BK2495" s="27">
        <v>41.209064517554197</v>
      </c>
      <c r="BL2495" s="27">
        <v>2058.7086433686609</v>
      </c>
    </row>
    <row r="2496" spans="1:64" x14ac:dyDescent="0.15">
      <c r="A2496" s="27" t="s">
        <v>1172</v>
      </c>
      <c r="B2496" s="27" t="s">
        <v>1090</v>
      </c>
      <c r="C2496" s="27" t="s">
        <v>1095</v>
      </c>
      <c r="D2496" s="27" t="s">
        <v>1090</v>
      </c>
      <c r="E2496" s="27" t="s">
        <v>1240</v>
      </c>
      <c r="F2496" s="27">
        <v>1994</v>
      </c>
      <c r="G2496" s="27">
        <v>169</v>
      </c>
      <c r="H2496" s="27">
        <v>5</v>
      </c>
      <c r="I2496" s="27">
        <v>-9</v>
      </c>
      <c r="J2496" s="27">
        <v>59</v>
      </c>
      <c r="L2496" s="27">
        <v>67</v>
      </c>
      <c r="N2496" s="27">
        <v>78</v>
      </c>
      <c r="P2496" s="27">
        <v>197</v>
      </c>
      <c r="Q2496" s="27">
        <v>197</v>
      </c>
      <c r="R2496" s="23">
        <v>23.571515584008694</v>
      </c>
      <c r="S2496" s="25">
        <v>4.2922633514596251</v>
      </c>
      <c r="T2496" s="23">
        <v>454.82655655056493</v>
      </c>
      <c r="U2496" s="23">
        <v>476.2008544620881</v>
      </c>
      <c r="V2496" s="23">
        <v>121.26774826614074</v>
      </c>
      <c r="W2496" s="25">
        <v>0.25465671592831657</v>
      </c>
      <c r="X2496" s="27">
        <v>323.25947494448923</v>
      </c>
      <c r="Y2496" s="27">
        <v>280.89999999999998</v>
      </c>
      <c r="Z2496" s="27">
        <v>0</v>
      </c>
      <c r="AA2496" s="27">
        <v>0</v>
      </c>
      <c r="AB2496" s="27">
        <v>263.36085504410943</v>
      </c>
      <c r="AC2496" s="27">
        <v>9.38924796669221</v>
      </c>
      <c r="AD2496" s="27">
        <v>92.322189960129776</v>
      </c>
      <c r="AE2496" s="27">
        <v>219.65920194577384</v>
      </c>
      <c r="AF2496" s="27">
        <v>0</v>
      </c>
      <c r="AG2496" s="27">
        <v>311.98139190590359</v>
      </c>
      <c r="AH2496" s="25">
        <v>0.29592209470221881</v>
      </c>
      <c r="AN2496" s="25">
        <v>0</v>
      </c>
      <c r="AV2496" s="3">
        <v>4</v>
      </c>
      <c r="AW2496" s="27">
        <v>280.89999999999998</v>
      </c>
      <c r="AX2496" s="23">
        <v>5.9908163265306156</v>
      </c>
      <c r="AY2496" s="23">
        <v>20.493877551020425</v>
      </c>
      <c r="AZ2496" s="23">
        <v>3213.8010000000027</v>
      </c>
      <c r="BA2496" s="27">
        <v>314.01289571717462</v>
      </c>
      <c r="BB2496" s="27">
        <v>169.67000000000002</v>
      </c>
      <c r="BC2496" s="23">
        <v>14.401298701298705</v>
      </c>
      <c r="BD2496" s="23">
        <v>29.555844155844159</v>
      </c>
      <c r="BE2496" s="23">
        <v>1824.9179999999994</v>
      </c>
      <c r="BF2496" s="27">
        <v>278.55935270108228</v>
      </c>
      <c r="BG2496" s="27">
        <v>111.23000000000002</v>
      </c>
      <c r="BH2496" s="23">
        <v>0.5487394957983166</v>
      </c>
      <c r="BI2496" s="23">
        <v>14.630252100840334</v>
      </c>
      <c r="BJ2496" s="23">
        <v>1388.8829999999998</v>
      </c>
      <c r="BK2496" s="27">
        <v>35.453543016092006</v>
      </c>
      <c r="BL2496" s="27">
        <v>1393.8821639786293</v>
      </c>
    </row>
    <row r="2497" spans="1:64" x14ac:dyDescent="0.15">
      <c r="A2497" s="27" t="s">
        <v>1172</v>
      </c>
      <c r="B2497" s="27" t="s">
        <v>1090</v>
      </c>
      <c r="C2497" s="27" t="s">
        <v>1095</v>
      </c>
      <c r="D2497" s="27" t="s">
        <v>1090</v>
      </c>
      <c r="E2497" s="27" t="s">
        <v>1240</v>
      </c>
      <c r="F2497" s="27">
        <v>1995</v>
      </c>
      <c r="G2497" s="27">
        <v>169</v>
      </c>
      <c r="H2497" s="27">
        <v>5</v>
      </c>
      <c r="I2497" s="27">
        <v>-9</v>
      </c>
      <c r="J2497" s="27">
        <v>56</v>
      </c>
      <c r="L2497" s="27">
        <v>64</v>
      </c>
      <c r="N2497" s="27">
        <v>73</v>
      </c>
      <c r="P2497" s="27">
        <v>197</v>
      </c>
      <c r="Q2497" s="27">
        <v>197</v>
      </c>
      <c r="R2497" s="23">
        <v>23.732421064674895</v>
      </c>
      <c r="S2497" s="25">
        <v>3.5303386955267544</v>
      </c>
      <c r="T2497" s="23">
        <v>268.07664528371816</v>
      </c>
      <c r="U2497" s="23">
        <v>321.69202525323442</v>
      </c>
      <c r="V2497" s="23">
        <v>111.50940860798323</v>
      </c>
      <c r="W2497" s="25">
        <v>0.34663403624588829</v>
      </c>
      <c r="X2497" s="27">
        <v>322.08883281072934</v>
      </c>
      <c r="Y2497" s="27">
        <v>180.32</v>
      </c>
      <c r="Z2497" s="27">
        <v>0</v>
      </c>
      <c r="AA2497" s="27">
        <v>0</v>
      </c>
      <c r="AB2497" s="27">
        <v>208.09963213894849</v>
      </c>
      <c r="AC2497" s="27">
        <v>3.7956343248036353</v>
      </c>
      <c r="AD2497" s="27">
        <v>97.31876343301613</v>
      </c>
      <c r="AE2497" s="27">
        <v>174.05679742023483</v>
      </c>
      <c r="AF2497" s="27">
        <v>0</v>
      </c>
      <c r="AG2497" s="27">
        <v>271.37556085325093</v>
      </c>
      <c r="AH2497" s="25">
        <v>0.35861283728314014</v>
      </c>
      <c r="AN2497" s="25">
        <v>0</v>
      </c>
      <c r="AV2497" s="3">
        <v>4</v>
      </c>
      <c r="AW2497" s="27">
        <v>180.32</v>
      </c>
      <c r="AX2497" s="23">
        <v>5.1484693877551075</v>
      </c>
      <c r="AY2497" s="23">
        <v>20.822959183673447</v>
      </c>
      <c r="AZ2497" s="23">
        <v>3349.4709999999977</v>
      </c>
      <c r="BA2497" s="27">
        <v>274.56617612484115</v>
      </c>
      <c r="BB2497" s="27">
        <v>104.89000000000003</v>
      </c>
      <c r="BC2497" s="23">
        <v>15.199999999999996</v>
      </c>
      <c r="BD2497" s="23">
        <v>31.152777777777764</v>
      </c>
      <c r="BE2497" s="23">
        <v>1793.5730000000003</v>
      </c>
      <c r="BF2497" s="27">
        <v>219.6153292766445</v>
      </c>
      <c r="BG2497" s="27">
        <v>75.430000000000035</v>
      </c>
      <c r="BH2497" s="23">
        <v>-0.68790322580645269</v>
      </c>
      <c r="BI2497" s="23">
        <v>14.825000000000008</v>
      </c>
      <c r="BJ2497" s="23">
        <v>1555.8979999999999</v>
      </c>
      <c r="BK2497" s="27">
        <v>54.950846848196633</v>
      </c>
      <c r="BL2497" s="27">
        <v>1281.7173403216464</v>
      </c>
    </row>
    <row r="2498" spans="1:64" x14ac:dyDescent="0.15">
      <c r="A2498" s="27" t="s">
        <v>1172</v>
      </c>
      <c r="B2498" s="27" t="s">
        <v>1090</v>
      </c>
      <c r="C2498" s="27" t="s">
        <v>1095</v>
      </c>
      <c r="D2498" s="27" t="s">
        <v>1090</v>
      </c>
      <c r="E2498" s="27" t="s">
        <v>1240</v>
      </c>
      <c r="F2498" s="27">
        <v>1996</v>
      </c>
      <c r="G2498" s="27">
        <v>169</v>
      </c>
      <c r="H2498" s="27">
        <v>6</v>
      </c>
      <c r="I2498" s="27">
        <v>-9</v>
      </c>
      <c r="J2498" s="27">
        <v>59</v>
      </c>
      <c r="L2498" s="27">
        <v>70</v>
      </c>
      <c r="N2498" s="27">
        <v>81</v>
      </c>
      <c r="P2498" s="27">
        <v>197</v>
      </c>
      <c r="Q2498" s="27">
        <v>197</v>
      </c>
      <c r="R2498" s="23">
        <v>23.70316668149696</v>
      </c>
      <c r="S2498" s="25">
        <v>6.8830750522271344</v>
      </c>
      <c r="T2498" s="23">
        <v>753.24227071366568</v>
      </c>
      <c r="U2498" s="23">
        <v>893.79422148132846</v>
      </c>
      <c r="V2498" s="23">
        <v>292.52859217770026</v>
      </c>
      <c r="W2498" s="25">
        <v>0.32728852108709461</v>
      </c>
      <c r="X2498" s="27">
        <v>324.68580324334368</v>
      </c>
      <c r="Y2498" s="27">
        <v>453.9099999999998</v>
      </c>
      <c r="Z2498" s="27">
        <v>0</v>
      </c>
      <c r="AA2498" s="27">
        <v>0</v>
      </c>
      <c r="AB2498" s="27">
        <v>261.4593517264841</v>
      </c>
      <c r="AC2498" s="27">
        <v>38.793013045185944</v>
      </c>
      <c r="AD2498" s="27">
        <v>104.49099859091936</v>
      </c>
      <c r="AE2498" s="27">
        <v>355.85408694578024</v>
      </c>
      <c r="AF2498" s="27">
        <v>0</v>
      </c>
      <c r="AG2498" s="27">
        <v>460.34508553669957</v>
      </c>
      <c r="AH2498" s="25">
        <v>0.22698405957621232</v>
      </c>
      <c r="AN2498" s="25">
        <v>0</v>
      </c>
      <c r="AV2498" s="3">
        <v>4</v>
      </c>
      <c r="AW2498" s="27">
        <v>453.9099999999998</v>
      </c>
      <c r="AX2498" s="23">
        <v>4.6341836734693826</v>
      </c>
      <c r="AY2498" s="23">
        <v>17.970918367346936</v>
      </c>
      <c r="AZ2498" s="23">
        <v>3100.3729999999978</v>
      </c>
      <c r="BA2498" s="27">
        <v>461.7084417160163</v>
      </c>
      <c r="BB2498" s="27">
        <v>244.35999999999999</v>
      </c>
      <c r="BC2498" s="23">
        <v>15.266249999999991</v>
      </c>
      <c r="BD2498" s="23">
        <v>28.077499999999986</v>
      </c>
      <c r="BE2498" s="23">
        <v>1800.5110000000002</v>
      </c>
      <c r="BF2498" s="27">
        <v>339.39865268820665</v>
      </c>
      <c r="BG2498" s="27">
        <v>209.55000000000007</v>
      </c>
      <c r="BH2498" s="23">
        <v>-2.6982758620689666</v>
      </c>
      <c r="BI2498" s="23">
        <v>11.000862068965519</v>
      </c>
      <c r="BJ2498" s="23">
        <v>1299.8619999999999</v>
      </c>
      <c r="BK2498" s="27">
        <v>122.30978902780937</v>
      </c>
      <c r="BL2498" s="27">
        <v>3362.3976112379341</v>
      </c>
    </row>
    <row r="2499" spans="1:64" x14ac:dyDescent="0.15">
      <c r="A2499" s="27" t="s">
        <v>1172</v>
      </c>
      <c r="B2499" s="27" t="s">
        <v>1090</v>
      </c>
      <c r="C2499" s="27" t="s">
        <v>1095</v>
      </c>
      <c r="D2499" s="27" t="s">
        <v>1090</v>
      </c>
      <c r="E2499" s="27" t="s">
        <v>1240</v>
      </c>
      <c r="F2499" s="27">
        <v>1997</v>
      </c>
      <c r="G2499" s="27">
        <v>169</v>
      </c>
      <c r="H2499" s="27">
        <v>5</v>
      </c>
      <c r="I2499" s="27">
        <v>-9</v>
      </c>
      <c r="J2499" s="27">
        <v>59</v>
      </c>
      <c r="L2499" s="27">
        <v>69</v>
      </c>
      <c r="N2499" s="27">
        <v>79</v>
      </c>
      <c r="P2499" s="27">
        <v>197</v>
      </c>
      <c r="Q2499" s="27">
        <v>197</v>
      </c>
      <c r="R2499" s="23">
        <v>23.853036828658137</v>
      </c>
      <c r="S2499" s="25">
        <v>6.626414888193052</v>
      </c>
      <c r="T2499" s="23">
        <v>629.75174905377025</v>
      </c>
      <c r="U2499" s="23">
        <v>683.69544751786452</v>
      </c>
      <c r="V2499" s="23">
        <v>191.01945845565217</v>
      </c>
      <c r="W2499" s="25">
        <v>0.2793926101968594</v>
      </c>
      <c r="X2499" s="27">
        <v>322.68363182670788</v>
      </c>
      <c r="Y2499" s="27">
        <v>348.24000000000012</v>
      </c>
      <c r="Z2499" s="27">
        <v>0</v>
      </c>
      <c r="AA2499" s="27">
        <v>0</v>
      </c>
      <c r="AB2499" s="27">
        <v>241.90971254723223</v>
      </c>
      <c r="AC2499" s="27">
        <v>22.310933594187887</v>
      </c>
      <c r="AD2499" s="27">
        <v>75.470445195071989</v>
      </c>
      <c r="AE2499" s="27">
        <v>312.81810752620561</v>
      </c>
      <c r="AF2499" s="27">
        <v>0</v>
      </c>
      <c r="AG2499" s="27">
        <v>388.2885527212776</v>
      </c>
      <c r="AH2499" s="25">
        <v>0.19436690245560079</v>
      </c>
      <c r="AN2499" s="25">
        <v>0</v>
      </c>
      <c r="AV2499" s="3">
        <v>4</v>
      </c>
      <c r="AW2499" s="27">
        <v>348.24000000000012</v>
      </c>
      <c r="AX2499" s="23">
        <v>6.1244897959183646</v>
      </c>
      <c r="AY2499" s="23">
        <v>20.034693877551035</v>
      </c>
      <c r="AZ2499" s="23">
        <v>3166.3480000000009</v>
      </c>
      <c r="BA2499" s="27">
        <v>390.89458004246285</v>
      </c>
      <c r="BB2499" s="27">
        <v>236.23000000000005</v>
      </c>
      <c r="BC2499" s="23">
        <v>15.484615384615385</v>
      </c>
      <c r="BD2499" s="23">
        <v>29.720512820512823</v>
      </c>
      <c r="BE2499" s="23">
        <v>1801.236000000001</v>
      </c>
      <c r="BF2499" s="27">
        <v>328.31142662776705</v>
      </c>
      <c r="BG2499" s="27">
        <v>112.01</v>
      </c>
      <c r="BH2499" s="23">
        <v>-6.2711864406778298E-2</v>
      </c>
      <c r="BI2499" s="23">
        <v>13.632203389830511</v>
      </c>
      <c r="BJ2499" s="23">
        <v>1365.1120000000005</v>
      </c>
      <c r="BK2499" s="27">
        <v>62.583153414695325</v>
      </c>
      <c r="BL2499" s="27">
        <v>2195.6259592603697</v>
      </c>
    </row>
    <row r="2500" spans="1:64" x14ac:dyDescent="0.15">
      <c r="A2500" s="27" t="s">
        <v>1172</v>
      </c>
      <c r="B2500" s="27" t="s">
        <v>1090</v>
      </c>
      <c r="C2500" s="27" t="s">
        <v>1095</v>
      </c>
      <c r="D2500" s="27" t="s">
        <v>1090</v>
      </c>
      <c r="E2500" s="27" t="s">
        <v>1240</v>
      </c>
      <c r="F2500" s="27">
        <v>1998</v>
      </c>
      <c r="G2500" s="27">
        <v>169</v>
      </c>
      <c r="H2500" s="27">
        <v>7</v>
      </c>
      <c r="I2500" s="27">
        <v>-9</v>
      </c>
      <c r="J2500" s="27">
        <v>57</v>
      </c>
      <c r="L2500" s="27">
        <v>65</v>
      </c>
      <c r="N2500" s="27">
        <v>74</v>
      </c>
      <c r="P2500" s="27">
        <v>120</v>
      </c>
      <c r="Q2500" s="27">
        <v>197</v>
      </c>
      <c r="R2500" s="23">
        <v>24.569773392611168</v>
      </c>
      <c r="S2500" s="25">
        <v>5.9126024212526911</v>
      </c>
      <c r="T2500" s="23">
        <v>495.99980946636634</v>
      </c>
      <c r="U2500" s="23">
        <v>531.59355740679712</v>
      </c>
      <c r="V2500" s="23">
        <v>143.9635008900658</v>
      </c>
      <c r="W2500" s="25">
        <v>0.27081497918107622</v>
      </c>
      <c r="X2500" s="27">
        <v>323.55294532186372</v>
      </c>
      <c r="Y2500" s="27">
        <v>300.49</v>
      </c>
      <c r="Z2500" s="27">
        <v>0</v>
      </c>
      <c r="AA2500" s="27">
        <v>0</v>
      </c>
      <c r="AB2500" s="27">
        <v>260.48894060538078</v>
      </c>
      <c r="AC2500" s="27">
        <v>5.239653542490041</v>
      </c>
      <c r="AD2500" s="27">
        <v>97.363635192566619</v>
      </c>
      <c r="AE2500" s="27">
        <v>242.30017247775709</v>
      </c>
      <c r="AF2500" s="27">
        <v>0</v>
      </c>
      <c r="AG2500" s="27">
        <v>339.66380767032371</v>
      </c>
      <c r="AH2500" s="25">
        <v>0.28664706138075435</v>
      </c>
      <c r="AN2500" s="25">
        <v>0</v>
      </c>
      <c r="AV2500" s="3">
        <v>4</v>
      </c>
      <c r="AW2500" s="27">
        <v>300.49</v>
      </c>
      <c r="AX2500" s="23">
        <v>7.2270408163265305</v>
      </c>
      <c r="AY2500" s="23">
        <v>21.423979591836726</v>
      </c>
      <c r="AZ2500" s="23">
        <v>3178.7550000000019</v>
      </c>
      <c r="BA2500" s="27">
        <v>342.66859248030721</v>
      </c>
      <c r="BB2500" s="27">
        <v>173.47</v>
      </c>
      <c r="BC2500" s="23">
        <v>16.31232876712329</v>
      </c>
      <c r="BD2500" s="23">
        <v>30.573972602739733</v>
      </c>
      <c r="BE2500" s="23">
        <v>1698.2550000000003</v>
      </c>
      <c r="BF2500" s="27">
        <v>290.13813304951714</v>
      </c>
      <c r="BG2500" s="27">
        <v>127.02000000000001</v>
      </c>
      <c r="BH2500" s="23">
        <v>1.8349593495934946</v>
      </c>
      <c r="BI2500" s="23">
        <v>15.993495934959354</v>
      </c>
      <c r="BJ2500" s="23">
        <v>1480.5000000000002</v>
      </c>
      <c r="BK2500" s="27">
        <v>52.53045943078962</v>
      </c>
      <c r="BL2500" s="27">
        <v>1654.7528837938598</v>
      </c>
    </row>
    <row r="2501" spans="1:64" x14ac:dyDescent="0.15">
      <c r="A2501" s="27" t="s">
        <v>1172</v>
      </c>
      <c r="B2501" s="27" t="s">
        <v>1090</v>
      </c>
      <c r="C2501" s="27" t="s">
        <v>1095</v>
      </c>
      <c r="D2501" s="27" t="s">
        <v>1090</v>
      </c>
      <c r="E2501" s="27" t="s">
        <v>1240</v>
      </c>
      <c r="F2501" s="27">
        <v>1999</v>
      </c>
      <c r="G2501" s="27">
        <v>169</v>
      </c>
      <c r="H2501" s="27">
        <v>6</v>
      </c>
      <c r="I2501" s="27">
        <v>-9</v>
      </c>
      <c r="J2501" s="27">
        <v>57</v>
      </c>
      <c r="L2501" s="27">
        <v>67</v>
      </c>
      <c r="N2501" s="27">
        <v>76</v>
      </c>
      <c r="P2501" s="27">
        <v>197</v>
      </c>
      <c r="Q2501" s="27">
        <v>197</v>
      </c>
      <c r="R2501" s="23">
        <v>24.452289065170635</v>
      </c>
      <c r="S2501" s="25">
        <v>6.2237265788540181</v>
      </c>
      <c r="T2501" s="23">
        <v>532.12936891504194</v>
      </c>
      <c r="U2501" s="23">
        <v>555.06851481307945</v>
      </c>
      <c r="V2501" s="23">
        <v>135.39926943418365</v>
      </c>
      <c r="W2501" s="25">
        <v>0.24393252973545862</v>
      </c>
      <c r="X2501" s="27">
        <v>323.82980338102067</v>
      </c>
      <c r="Y2501" s="27">
        <v>256.79999999999995</v>
      </c>
      <c r="Z2501" s="27">
        <v>0</v>
      </c>
      <c r="AA2501" s="27">
        <v>0</v>
      </c>
      <c r="AB2501" s="27">
        <v>179.51573084193143</v>
      </c>
      <c r="AC2501" s="27">
        <v>19.513397059263767</v>
      </c>
      <c r="AD2501" s="27">
        <v>101.45997048551259</v>
      </c>
      <c r="AE2501" s="27">
        <v>260.53070605315048</v>
      </c>
      <c r="AF2501" s="27">
        <v>0</v>
      </c>
      <c r="AG2501" s="27">
        <v>361.99067653866308</v>
      </c>
      <c r="AH2501" s="25">
        <v>0.28028337263499176</v>
      </c>
      <c r="AN2501" s="25">
        <v>0</v>
      </c>
      <c r="AV2501" s="3">
        <v>4</v>
      </c>
      <c r="AW2501" s="27">
        <v>256.79999999999995</v>
      </c>
      <c r="AX2501" s="23">
        <v>6.1010204081632642</v>
      </c>
      <c r="AY2501" s="23">
        <v>21.80459183673468</v>
      </c>
      <c r="AZ2501" s="23">
        <v>3328.3019999999997</v>
      </c>
      <c r="BA2501" s="27">
        <v>364.46946295290979</v>
      </c>
      <c r="BB2501" s="27">
        <v>243.58999999999997</v>
      </c>
      <c r="BC2501" s="23">
        <v>15.915999999999995</v>
      </c>
      <c r="BD2501" s="23">
        <v>29.967999999999993</v>
      </c>
      <c r="BE2501" s="23">
        <v>1776.4949999999994</v>
      </c>
      <c r="BF2501" s="27">
        <v>323.17803934317664</v>
      </c>
      <c r="BG2501" s="27">
        <v>13.209999999999999</v>
      </c>
      <c r="BH2501" s="23">
        <v>1.7355371900825783E-2</v>
      </c>
      <c r="BI2501" s="23">
        <v>16.744628099173557</v>
      </c>
      <c r="BJ2501" s="23">
        <v>1551.8070000000009</v>
      </c>
      <c r="BK2501" s="27">
        <v>41.291423609732703</v>
      </c>
      <c r="BL2501" s="27">
        <v>1556.3134417722258</v>
      </c>
    </row>
    <row r="2502" spans="1:64" x14ac:dyDescent="0.15">
      <c r="A2502" s="27" t="s">
        <v>1172</v>
      </c>
      <c r="B2502" s="27" t="s">
        <v>1090</v>
      </c>
      <c r="C2502" s="27" t="s">
        <v>1095</v>
      </c>
      <c r="D2502" s="27" t="s">
        <v>1090</v>
      </c>
      <c r="E2502" s="27" t="s">
        <v>1240</v>
      </c>
      <c r="F2502" s="27">
        <v>2000</v>
      </c>
      <c r="G2502" s="27">
        <v>169</v>
      </c>
      <c r="H2502" s="27">
        <v>7</v>
      </c>
      <c r="I2502" s="27">
        <v>-9</v>
      </c>
      <c r="J2502" s="27">
        <v>54</v>
      </c>
      <c r="L2502" s="27">
        <v>61</v>
      </c>
      <c r="N2502" s="27">
        <v>71</v>
      </c>
      <c r="P2502" s="27">
        <v>124</v>
      </c>
      <c r="Q2502" s="27">
        <v>197</v>
      </c>
      <c r="R2502" s="23">
        <v>23.874174478027125</v>
      </c>
      <c r="S2502" s="25">
        <v>4.0598613770273877</v>
      </c>
      <c r="T2502" s="23">
        <v>356.85893150613418</v>
      </c>
      <c r="U2502" s="23">
        <v>401.57440451498877</v>
      </c>
      <c r="V2502" s="23">
        <v>122.75646419955126</v>
      </c>
      <c r="W2502" s="25">
        <v>0.30568796158941891</v>
      </c>
      <c r="X2502" s="27">
        <v>324.71851807017697</v>
      </c>
      <c r="Y2502" s="27">
        <v>305.5499999999999</v>
      </c>
      <c r="Z2502" s="27">
        <v>0</v>
      </c>
      <c r="AA2502" s="27">
        <v>0</v>
      </c>
      <c r="AB2502" s="27">
        <v>296.39496644500355</v>
      </c>
      <c r="AC2502" s="27">
        <v>25.70919596240671</v>
      </c>
      <c r="AD2502" s="27">
        <v>81.640466712066328</v>
      </c>
      <c r="AE2502" s="27">
        <v>206.90355346388745</v>
      </c>
      <c r="AF2502" s="27">
        <v>0</v>
      </c>
      <c r="AG2502" s="27">
        <v>288.54402017595379</v>
      </c>
      <c r="AH2502" s="25">
        <v>0.28293937206838787</v>
      </c>
      <c r="AN2502" s="25">
        <v>0</v>
      </c>
      <c r="AV2502" s="3">
        <v>4</v>
      </c>
      <c r="AW2502" s="27">
        <v>305.5499999999999</v>
      </c>
      <c r="AX2502" s="23">
        <v>5.0622448979591814</v>
      </c>
      <c r="AY2502" s="23">
        <v>19.590816326530614</v>
      </c>
      <c r="AZ2502" s="23">
        <v>3360.286000000001</v>
      </c>
      <c r="BA2502" s="27">
        <v>290.63448557372868</v>
      </c>
      <c r="BB2502" s="27">
        <v>128.52000000000001</v>
      </c>
      <c r="BC2502" s="23">
        <v>15.932857142857136</v>
      </c>
      <c r="BD2502" s="23">
        <v>31.980000000000011</v>
      </c>
      <c r="BE2502" s="23">
        <v>1739.2110000000002</v>
      </c>
      <c r="BF2502" s="27">
        <v>240.99009411607639</v>
      </c>
      <c r="BG2502" s="27">
        <v>177.03</v>
      </c>
      <c r="BH2502" s="23">
        <v>-0.9769841269841254</v>
      </c>
      <c r="BI2502" s="23">
        <v>12.707936507936507</v>
      </c>
      <c r="BJ2502" s="23">
        <v>1621.0750000000003</v>
      </c>
      <c r="BK2502" s="27">
        <v>49.644391457652262</v>
      </c>
      <c r="BL2502" s="27">
        <v>1410.9938413741522</v>
      </c>
    </row>
    <row r="2503" spans="1:64" x14ac:dyDescent="0.15">
      <c r="A2503" s="27" t="s">
        <v>1172</v>
      </c>
      <c r="B2503" s="27" t="s">
        <v>1090</v>
      </c>
      <c r="C2503" s="27" t="s">
        <v>1095</v>
      </c>
      <c r="D2503" s="27" t="s">
        <v>1090</v>
      </c>
      <c r="E2503" s="27" t="s">
        <v>1240</v>
      </c>
      <c r="F2503" s="27">
        <v>2001</v>
      </c>
      <c r="G2503" s="27">
        <v>169</v>
      </c>
      <c r="H2503" s="27">
        <v>7</v>
      </c>
      <c r="I2503" s="27">
        <v>-9</v>
      </c>
      <c r="J2503" s="27">
        <v>49</v>
      </c>
      <c r="L2503" s="27">
        <v>60</v>
      </c>
      <c r="N2503" s="27">
        <v>72</v>
      </c>
      <c r="P2503" s="27">
        <v>197</v>
      </c>
      <c r="Q2503" s="27">
        <v>197</v>
      </c>
      <c r="R2503" s="23">
        <v>26.778827973235195</v>
      </c>
      <c r="S2503" s="25">
        <v>5.9525288298648302</v>
      </c>
      <c r="T2503" s="23">
        <v>412.1755830896962</v>
      </c>
      <c r="U2503" s="23">
        <v>562.54247744493</v>
      </c>
      <c r="V2503" s="23">
        <v>220.97801133484975</v>
      </c>
      <c r="W2503" s="25">
        <v>0.39282012695349056</v>
      </c>
      <c r="X2503" s="27">
        <v>317.390170812039</v>
      </c>
      <c r="Y2503" s="27">
        <v>290.56000000000006</v>
      </c>
      <c r="Z2503" s="27">
        <v>0</v>
      </c>
      <c r="AA2503" s="27">
        <v>0</v>
      </c>
      <c r="AB2503" s="27">
        <v>234.64510382525674</v>
      </c>
      <c r="AC2503" s="27">
        <v>4.672767943246944</v>
      </c>
      <c r="AD2503" s="27">
        <v>78.163217862271367</v>
      </c>
      <c r="AE2503" s="27">
        <v>270.49577571045415</v>
      </c>
      <c r="AF2503" s="27">
        <v>0</v>
      </c>
      <c r="AG2503" s="27">
        <v>348.65899357272554</v>
      </c>
      <c r="AH2503" s="25">
        <v>0.22418241623284965</v>
      </c>
      <c r="AN2503" s="25">
        <v>0</v>
      </c>
      <c r="AV2503" s="3">
        <v>4</v>
      </c>
      <c r="AW2503" s="27">
        <v>290.56000000000006</v>
      </c>
      <c r="AX2503" s="23">
        <v>6.659183673469383</v>
      </c>
      <c r="AY2503" s="23">
        <v>21.629081632653058</v>
      </c>
      <c r="AZ2503" s="23">
        <v>3372.1370000000015</v>
      </c>
      <c r="BA2503" s="27">
        <v>356.55941393015189</v>
      </c>
      <c r="BB2503" s="27">
        <v>163.31</v>
      </c>
      <c r="BC2503" s="23">
        <v>16.453521126760553</v>
      </c>
      <c r="BD2503" s="23">
        <v>31.508450704225343</v>
      </c>
      <c r="BE2503" s="23">
        <v>1762.2310000000007</v>
      </c>
      <c r="BF2503" s="27">
        <v>247.62346459316188</v>
      </c>
      <c r="BG2503" s="27">
        <v>127.25</v>
      </c>
      <c r="BH2503" s="23">
        <v>1.096000000000001</v>
      </c>
      <c r="BI2503" s="23">
        <v>16.017599999999998</v>
      </c>
      <c r="BJ2503" s="23">
        <v>1609.9059999999999</v>
      </c>
      <c r="BK2503" s="27">
        <v>108.93594933698995</v>
      </c>
      <c r="BL2503" s="27">
        <v>2539.9771417798825</v>
      </c>
    </row>
    <row r="2504" spans="1:64" x14ac:dyDescent="0.15">
      <c r="A2504" s="27" t="s">
        <v>1172</v>
      </c>
      <c r="B2504" s="27" t="s">
        <v>1090</v>
      </c>
      <c r="C2504" s="27" t="s">
        <v>1095</v>
      </c>
      <c r="D2504" s="27" t="s">
        <v>1090</v>
      </c>
      <c r="E2504" s="27" t="s">
        <v>1240</v>
      </c>
      <c r="F2504" s="27">
        <v>2002</v>
      </c>
      <c r="G2504" s="27">
        <v>169</v>
      </c>
      <c r="H2504" s="27">
        <v>5</v>
      </c>
      <c r="I2504" s="27">
        <v>-9</v>
      </c>
      <c r="J2504" s="27">
        <v>48</v>
      </c>
      <c r="L2504" s="27">
        <v>57</v>
      </c>
      <c r="N2504" s="27">
        <v>69</v>
      </c>
      <c r="P2504" s="27">
        <v>197</v>
      </c>
      <c r="Q2504" s="27">
        <v>197</v>
      </c>
      <c r="R2504" s="23">
        <v>26.661189470814072</v>
      </c>
      <c r="S2504" s="25">
        <v>3.7963793791113232</v>
      </c>
      <c r="T2504" s="23">
        <v>229.21000707116281</v>
      </c>
      <c r="U2504" s="23">
        <v>280.6347579238867</v>
      </c>
      <c r="V2504" s="23">
        <v>100.65847187786073</v>
      </c>
      <c r="W2504" s="25">
        <v>0.35868140153311712</v>
      </c>
      <c r="X2504" s="27">
        <v>322.05617989932574</v>
      </c>
      <c r="Y2504" s="27">
        <v>134.34</v>
      </c>
      <c r="Z2504" s="27">
        <v>0</v>
      </c>
      <c r="AA2504" s="27">
        <v>0</v>
      </c>
      <c r="AB2504" s="27">
        <v>234.13569870572209</v>
      </c>
      <c r="AC2504" s="27">
        <v>0.47306848943760416</v>
      </c>
      <c r="AD2504" s="27">
        <v>57.450499541128949</v>
      </c>
      <c r="AE2504" s="27">
        <v>145.52561427534579</v>
      </c>
      <c r="AF2504" s="27">
        <v>0</v>
      </c>
      <c r="AG2504" s="27">
        <v>202.97611381647474</v>
      </c>
      <c r="AH2504" s="25">
        <v>0.2830406772033644</v>
      </c>
      <c r="AN2504" s="25">
        <v>0</v>
      </c>
      <c r="AV2504" s="3">
        <v>4</v>
      </c>
      <c r="AW2504" s="27">
        <v>134.34</v>
      </c>
      <c r="AX2504" s="23">
        <v>6.2112244897959128</v>
      </c>
      <c r="AY2504" s="23">
        <v>20.934183673469395</v>
      </c>
      <c r="AZ2504" s="23">
        <v>3369.4360000000038</v>
      </c>
      <c r="BA2504" s="27">
        <v>206.20063117205871</v>
      </c>
      <c r="BB2504" s="27">
        <v>36.820000000000007</v>
      </c>
      <c r="BC2504" s="23">
        <v>16.88529411764706</v>
      </c>
      <c r="BD2504" s="23">
        <v>33.054411764705883</v>
      </c>
      <c r="BE2504" s="23">
        <v>1762.0580000000009</v>
      </c>
      <c r="BF2504" s="27">
        <v>157.17366689738759</v>
      </c>
      <c r="BG2504" s="27">
        <v>97.520000000000024</v>
      </c>
      <c r="BH2504" s="23">
        <v>0.54062500000000202</v>
      </c>
      <c r="BI2504" s="23">
        <v>14.495312499999988</v>
      </c>
      <c r="BJ2504" s="23">
        <v>1607.3779999999997</v>
      </c>
      <c r="BK2504" s="27">
        <v>49.02696427467118</v>
      </c>
      <c r="BL2504" s="27">
        <v>1156.9939296305831</v>
      </c>
    </row>
    <row r="2505" spans="1:64" x14ac:dyDescent="0.15">
      <c r="A2505" s="27" t="s">
        <v>1172</v>
      </c>
      <c r="B2505" s="27" t="s">
        <v>1090</v>
      </c>
      <c r="C2505" s="27" t="s">
        <v>1095</v>
      </c>
      <c r="D2505" s="27" t="s">
        <v>1090</v>
      </c>
      <c r="E2505" s="27" t="s">
        <v>1240</v>
      </c>
      <c r="F2505" s="27">
        <v>2003</v>
      </c>
      <c r="G2505" s="27">
        <v>169</v>
      </c>
      <c r="H2505" s="27">
        <v>6</v>
      </c>
      <c r="I2505" s="27">
        <v>-9</v>
      </c>
      <c r="J2505" s="27">
        <v>53</v>
      </c>
      <c r="L2505" s="27">
        <v>61</v>
      </c>
      <c r="N2505" s="27">
        <v>71</v>
      </c>
      <c r="P2505" s="27">
        <v>126</v>
      </c>
      <c r="Q2505" s="27">
        <v>197</v>
      </c>
      <c r="R2505" s="23">
        <v>24.521838579881475</v>
      </c>
      <c r="S2505" s="25">
        <v>3.8062258728069165</v>
      </c>
      <c r="T2505" s="23">
        <v>315.13444606997234</v>
      </c>
      <c r="U2505" s="23">
        <v>356.07717212177431</v>
      </c>
      <c r="V2505" s="23">
        <v>109.63823425332669</v>
      </c>
      <c r="W2505" s="25">
        <v>0.30790581300385511</v>
      </c>
      <c r="X2505" s="27">
        <v>332.59544574900474</v>
      </c>
      <c r="Y2505" s="27">
        <v>144.25</v>
      </c>
      <c r="Z2505" s="27">
        <v>0</v>
      </c>
      <c r="AA2505" s="27">
        <v>0</v>
      </c>
      <c r="AB2505" s="27">
        <v>208.12358601945684</v>
      </c>
      <c r="AC2505" s="27">
        <v>0.20341360072305231</v>
      </c>
      <c r="AD2505" s="27">
        <v>64.933575677387324</v>
      </c>
      <c r="AE2505" s="27">
        <v>184.01732552056927</v>
      </c>
      <c r="AF2505" s="27">
        <v>0</v>
      </c>
      <c r="AG2505" s="27">
        <v>248.9509011979566</v>
      </c>
      <c r="AH2505" s="25">
        <v>0.26082883314194633</v>
      </c>
      <c r="AN2505" s="25">
        <v>0</v>
      </c>
      <c r="AV2505" s="3">
        <v>4</v>
      </c>
      <c r="AW2505" s="27">
        <v>144.25</v>
      </c>
      <c r="AX2505" s="23">
        <v>6.1346938775510234</v>
      </c>
      <c r="AY2505" s="23">
        <v>21.318877551020414</v>
      </c>
      <c r="AZ2505" s="23">
        <v>3452.0790000000011</v>
      </c>
      <c r="BA2505" s="27">
        <v>251.03605607111706</v>
      </c>
      <c r="BB2505" s="27">
        <v>76.450000000000017</v>
      </c>
      <c r="BC2505" s="23">
        <v>16.367142857142859</v>
      </c>
      <c r="BD2505" s="23">
        <v>31.784285714285723</v>
      </c>
      <c r="BE2505" s="23">
        <v>1803.8180000000007</v>
      </c>
      <c r="BF2505" s="27">
        <v>202.09484036465969</v>
      </c>
      <c r="BG2505" s="27">
        <v>67.800000000000011</v>
      </c>
      <c r="BH2505" s="23">
        <v>0.44999999999999996</v>
      </c>
      <c r="BI2505" s="23">
        <v>15.504761904761903</v>
      </c>
      <c r="BJ2505" s="23">
        <v>1648.2610000000002</v>
      </c>
      <c r="BK2505" s="27">
        <v>48.941215706457612</v>
      </c>
      <c r="BL2505" s="27">
        <v>1260.2095891186975</v>
      </c>
    </row>
    <row r="2506" spans="1:64" x14ac:dyDescent="0.15">
      <c r="A2506" s="27" t="s">
        <v>1172</v>
      </c>
      <c r="B2506" s="27" t="s">
        <v>1090</v>
      </c>
      <c r="C2506" s="27" t="s">
        <v>1095</v>
      </c>
      <c r="D2506" s="27" t="s">
        <v>1090</v>
      </c>
      <c r="E2506" s="27" t="s">
        <v>1240</v>
      </c>
      <c r="F2506" s="27">
        <v>2004</v>
      </c>
      <c r="G2506" s="27">
        <v>169</v>
      </c>
      <c r="H2506" s="27">
        <v>12</v>
      </c>
      <c r="I2506" s="27">
        <v>-9</v>
      </c>
      <c r="J2506" s="27">
        <v>66</v>
      </c>
      <c r="L2506" s="27">
        <v>76</v>
      </c>
      <c r="N2506" s="27">
        <v>85</v>
      </c>
      <c r="P2506" s="27">
        <v>197</v>
      </c>
      <c r="Q2506" s="27">
        <v>197</v>
      </c>
      <c r="R2506" s="23">
        <v>21.610227187052772</v>
      </c>
      <c r="S2506" s="25">
        <v>4.5563419192793884</v>
      </c>
      <c r="T2506" s="23">
        <v>506.5619849117931</v>
      </c>
      <c r="U2506" s="23">
        <v>568.76130159914487</v>
      </c>
      <c r="V2506" s="23">
        <v>172.51435475987071</v>
      </c>
      <c r="W2506" s="25">
        <v>0.30331590992858609</v>
      </c>
      <c r="X2506" s="27">
        <v>326.4682207650755</v>
      </c>
      <c r="Y2506" s="27">
        <v>335</v>
      </c>
      <c r="Z2506" s="27">
        <v>0</v>
      </c>
      <c r="AA2506" s="27">
        <v>0</v>
      </c>
      <c r="AB2506" s="27">
        <v>256.28131841258687</v>
      </c>
      <c r="AC2506" s="27">
        <v>9.388077626793125</v>
      </c>
      <c r="AD2506" s="27">
        <v>131.5854084549791</v>
      </c>
      <c r="AE2506" s="27">
        <v>246.33515416829505</v>
      </c>
      <c r="AF2506" s="27">
        <v>0</v>
      </c>
      <c r="AG2506" s="27">
        <v>377.92056262327412</v>
      </c>
      <c r="AH2506" s="25">
        <v>0.34818270818548042</v>
      </c>
      <c r="AN2506" s="25">
        <v>0</v>
      </c>
      <c r="AV2506" s="3">
        <v>4</v>
      </c>
      <c r="AW2506" s="27">
        <v>335</v>
      </c>
      <c r="AX2506" s="23">
        <v>5.5862244897959155</v>
      </c>
      <c r="AY2506" s="23">
        <v>19.317346938775504</v>
      </c>
      <c r="AZ2506" s="23">
        <v>3149.6189999999983</v>
      </c>
      <c r="BA2506" s="27">
        <v>379.27496655920629</v>
      </c>
      <c r="BB2506" s="27">
        <v>216.39000000000001</v>
      </c>
      <c r="BC2506" s="23">
        <v>12.954761904761908</v>
      </c>
      <c r="BD2506" s="23">
        <v>26.783333333333324</v>
      </c>
      <c r="BE2506" s="23">
        <v>1911.5249999999996</v>
      </c>
      <c r="BF2506" s="27">
        <v>322.71715367706844</v>
      </c>
      <c r="BG2506" s="27">
        <v>118.61000000000003</v>
      </c>
      <c r="BH2506" s="23">
        <v>5.9821428571429094E-2</v>
      </c>
      <c r="BI2506" s="23">
        <v>13.717857142857145</v>
      </c>
      <c r="BJ2506" s="23">
        <v>1238.0940000000001</v>
      </c>
      <c r="BK2506" s="27">
        <v>56.55781288213754</v>
      </c>
      <c r="BL2506" s="27">
        <v>1982.9236179295483</v>
      </c>
    </row>
    <row r="2507" spans="1:64" x14ac:dyDescent="0.15">
      <c r="A2507" s="27" t="s">
        <v>1172</v>
      </c>
      <c r="B2507" s="27" t="s">
        <v>1090</v>
      </c>
      <c r="C2507" s="27" t="s">
        <v>1095</v>
      </c>
      <c r="D2507" s="27" t="s">
        <v>1090</v>
      </c>
      <c r="E2507" s="27" t="s">
        <v>1240</v>
      </c>
      <c r="F2507" s="27">
        <v>2005</v>
      </c>
      <c r="G2507" s="27">
        <v>169</v>
      </c>
      <c r="H2507" s="27">
        <v>5</v>
      </c>
      <c r="I2507" s="27">
        <v>-9</v>
      </c>
      <c r="J2507" s="27">
        <v>53</v>
      </c>
      <c r="L2507" s="27">
        <v>65</v>
      </c>
      <c r="N2507" s="27">
        <v>76</v>
      </c>
      <c r="P2507" s="27">
        <v>133</v>
      </c>
      <c r="Q2507" s="27">
        <v>197</v>
      </c>
      <c r="R2507" s="23">
        <v>25.145487071351905</v>
      </c>
      <c r="S2507" s="25">
        <v>5.7757392265520915</v>
      </c>
      <c r="T2507" s="23">
        <v>500.84229654886337</v>
      </c>
      <c r="U2507" s="23">
        <v>516.7368631455638</v>
      </c>
      <c r="V2507" s="23">
        <v>125.18307685453257</v>
      </c>
      <c r="W2507" s="25">
        <v>0.24225690745175202</v>
      </c>
      <c r="X2507" s="27">
        <v>323.24428573277407</v>
      </c>
      <c r="Y2507" s="27">
        <v>223.54000000000002</v>
      </c>
      <c r="Z2507" s="27">
        <v>0</v>
      </c>
      <c r="AA2507" s="27">
        <v>0</v>
      </c>
      <c r="AB2507" s="27">
        <v>205.95878522969539</v>
      </c>
      <c r="AC2507" s="27">
        <v>4.5542952470379863</v>
      </c>
      <c r="AD2507" s="27">
        <v>78.519694490377233</v>
      </c>
      <c r="AE2507" s="27">
        <v>238.18410545231595</v>
      </c>
      <c r="AF2507" s="27">
        <v>0</v>
      </c>
      <c r="AG2507" s="27">
        <v>316.70379994269319</v>
      </c>
      <c r="AH2507" s="25">
        <v>0.24792784938263038</v>
      </c>
      <c r="AN2507" s="25">
        <v>0</v>
      </c>
      <c r="AV2507" s="3">
        <v>4</v>
      </c>
      <c r="AW2507" s="27">
        <v>223.54000000000002</v>
      </c>
      <c r="AX2507" s="23">
        <v>6.2765306122449003</v>
      </c>
      <c r="AY2507" s="23">
        <v>21.078061224489794</v>
      </c>
      <c r="AZ2507" s="23">
        <v>3357.3869999999984</v>
      </c>
      <c r="BA2507" s="27">
        <v>318.7469490500913</v>
      </c>
      <c r="BB2507" s="27">
        <v>170.45000000000005</v>
      </c>
      <c r="BC2507" s="23">
        <v>16.106666666666662</v>
      </c>
      <c r="BD2507" s="23">
        <v>30.639999999999986</v>
      </c>
      <c r="BE2507" s="23">
        <v>1843.9749999999997</v>
      </c>
      <c r="BF2507" s="27">
        <v>278.68771373406707</v>
      </c>
      <c r="BG2507" s="27">
        <v>53.09</v>
      </c>
      <c r="BH2507" s="23">
        <v>0.1834710743801635</v>
      </c>
      <c r="BI2507" s="23">
        <v>15.151239669421489</v>
      </c>
      <c r="BJ2507" s="23">
        <v>1513.4119999999998</v>
      </c>
      <c r="BK2507" s="27">
        <v>40.059235316023894</v>
      </c>
      <c r="BL2507" s="27">
        <v>1438.8859408566964</v>
      </c>
    </row>
    <row r="2508" spans="1:64" x14ac:dyDescent="0.15">
      <c r="A2508" s="27" t="s">
        <v>1172</v>
      </c>
      <c r="B2508" s="27" t="s">
        <v>1090</v>
      </c>
      <c r="C2508" s="27" t="s">
        <v>1095</v>
      </c>
      <c r="D2508" s="27" t="s">
        <v>1090</v>
      </c>
      <c r="E2508" s="27" t="s">
        <v>1240</v>
      </c>
      <c r="F2508" s="27">
        <v>2006</v>
      </c>
      <c r="G2508" s="27">
        <v>169</v>
      </c>
      <c r="H2508" s="27">
        <v>6</v>
      </c>
      <c r="I2508" s="27">
        <v>-9</v>
      </c>
      <c r="J2508" s="27">
        <v>53</v>
      </c>
      <c r="L2508" s="27">
        <v>62</v>
      </c>
      <c r="N2508" s="27">
        <v>75</v>
      </c>
      <c r="P2508" s="27">
        <v>197</v>
      </c>
      <c r="Q2508" s="27">
        <v>197</v>
      </c>
      <c r="R2508" s="23">
        <v>24.744848343537935</v>
      </c>
      <c r="S2508" s="25">
        <v>4.8184049123855273</v>
      </c>
      <c r="T2508" s="23">
        <v>408.40423459894373</v>
      </c>
      <c r="U2508" s="23">
        <v>521.98050670070802</v>
      </c>
      <c r="V2508" s="23">
        <v>192.51679620086023</v>
      </c>
      <c r="W2508" s="25">
        <v>0.36881988894471529</v>
      </c>
      <c r="X2508" s="27">
        <v>350.54320402661307</v>
      </c>
      <c r="Y2508" s="27">
        <v>277.11</v>
      </c>
      <c r="Z2508" s="27">
        <v>0</v>
      </c>
      <c r="AA2508" s="27">
        <v>0</v>
      </c>
      <c r="AB2508" s="27">
        <v>248.6377880271626</v>
      </c>
      <c r="AC2508" s="27">
        <v>14.971519691789593</v>
      </c>
      <c r="AD2508" s="27">
        <v>102.16219968937784</v>
      </c>
      <c r="AE2508" s="27">
        <v>242.99884010314975</v>
      </c>
      <c r="AF2508" s="27">
        <v>0</v>
      </c>
      <c r="AG2508" s="27">
        <v>345.16103979252762</v>
      </c>
      <c r="AH2508" s="25">
        <v>0.2959841492856346</v>
      </c>
      <c r="AN2508" s="25">
        <v>0</v>
      </c>
      <c r="AV2508" s="3">
        <v>4</v>
      </c>
      <c r="AW2508" s="27">
        <v>277.11</v>
      </c>
      <c r="AX2508" s="23">
        <v>5.5959183673469353</v>
      </c>
      <c r="AY2508" s="23">
        <v>19.721938775510203</v>
      </c>
      <c r="AZ2508" s="23">
        <v>3219.1589999999969</v>
      </c>
      <c r="BA2508" s="27">
        <v>346.33884232470183</v>
      </c>
      <c r="BB2508" s="27">
        <v>138.66999999999999</v>
      </c>
      <c r="BC2508" s="23">
        <v>16.231081081081079</v>
      </c>
      <c r="BD2508" s="23">
        <v>30.437837837837826</v>
      </c>
      <c r="BE2508" s="23">
        <v>1815.6440000000007</v>
      </c>
      <c r="BF2508" s="27">
        <v>261.59904555430285</v>
      </c>
      <c r="BG2508" s="27">
        <v>138.44000000000003</v>
      </c>
      <c r="BH2508" s="23">
        <v>-0.85491803278688483</v>
      </c>
      <c r="BI2508" s="23">
        <v>13.222131147540985</v>
      </c>
      <c r="BJ2508" s="23">
        <v>1403.5150000000006</v>
      </c>
      <c r="BK2508" s="27">
        <v>84.739796770398641</v>
      </c>
      <c r="BL2508" s="27">
        <v>2212.8367379409219</v>
      </c>
    </row>
    <row r="2509" spans="1:64" x14ac:dyDescent="0.15">
      <c r="A2509" s="27" t="s">
        <v>1172</v>
      </c>
      <c r="B2509" s="27" t="s">
        <v>1090</v>
      </c>
      <c r="C2509" s="27" t="s">
        <v>1095</v>
      </c>
      <c r="D2509" s="27" t="s">
        <v>1090</v>
      </c>
      <c r="E2509" s="27" t="s">
        <v>1240</v>
      </c>
      <c r="F2509" s="27">
        <v>2007</v>
      </c>
      <c r="G2509" s="27">
        <v>169</v>
      </c>
      <c r="H2509" s="27">
        <v>6</v>
      </c>
      <c r="I2509" s="27">
        <v>-9</v>
      </c>
      <c r="J2509" s="27">
        <v>55</v>
      </c>
      <c r="L2509" s="27">
        <v>63</v>
      </c>
      <c r="N2509" s="27">
        <v>74</v>
      </c>
      <c r="P2509" s="27">
        <v>134</v>
      </c>
      <c r="Q2509" s="27">
        <v>197</v>
      </c>
      <c r="R2509" s="23">
        <v>24.148311857346791</v>
      </c>
      <c r="S2509" s="25">
        <v>5.2132995126925756</v>
      </c>
      <c r="T2509" s="23">
        <v>475.20909001888833</v>
      </c>
      <c r="U2509" s="23">
        <v>547.25937949601553</v>
      </c>
      <c r="V2509" s="23">
        <v>176.1515346210895</v>
      </c>
      <c r="W2509" s="25">
        <v>0.32187941952592486</v>
      </c>
      <c r="X2509" s="27">
        <v>332.5931891667218</v>
      </c>
      <c r="Y2509" s="27">
        <v>238.26</v>
      </c>
      <c r="Z2509" s="27">
        <v>0</v>
      </c>
      <c r="AA2509" s="27">
        <v>0</v>
      </c>
      <c r="AB2509" s="27">
        <v>227.04337896350441</v>
      </c>
      <c r="AC2509" s="27">
        <v>7.2333904766170969</v>
      </c>
      <c r="AD2509" s="27">
        <v>67.569715736661664</v>
      </c>
      <c r="AE2509" s="27">
        <v>248.64878417609867</v>
      </c>
      <c r="AF2509" s="27">
        <v>0</v>
      </c>
      <c r="AG2509" s="27">
        <v>316.21849991276031</v>
      </c>
      <c r="AH2509" s="25">
        <v>0.21368045708425826</v>
      </c>
      <c r="AN2509" s="25">
        <v>0</v>
      </c>
      <c r="AV2509" s="3">
        <v>4</v>
      </c>
      <c r="AW2509" s="27">
        <v>238.26</v>
      </c>
      <c r="AX2509" s="23">
        <v>6.4209183673469434</v>
      </c>
      <c r="AY2509" s="23">
        <v>20.433163265306124</v>
      </c>
      <c r="AZ2509" s="23">
        <v>3310.5320000000015</v>
      </c>
      <c r="BA2509" s="27">
        <v>319.32527391234373</v>
      </c>
      <c r="BB2509" s="27">
        <v>133.10000000000002</v>
      </c>
      <c r="BC2509" s="23">
        <v>16.923287671232877</v>
      </c>
      <c r="BD2509" s="23">
        <v>30.079452054794523</v>
      </c>
      <c r="BE2509" s="23">
        <v>1751.7330000000002</v>
      </c>
      <c r="BF2509" s="27">
        <v>253.9280094663435</v>
      </c>
      <c r="BG2509" s="27">
        <v>105.15999999999998</v>
      </c>
      <c r="BH2509" s="23">
        <v>0.1878048780487806</v>
      </c>
      <c r="BI2509" s="23">
        <v>14.708130081300808</v>
      </c>
      <c r="BJ2509" s="23">
        <v>1558.7990000000002</v>
      </c>
      <c r="BK2509" s="27">
        <v>65.397264446000023</v>
      </c>
      <c r="BL2509" s="27">
        <v>2024.7302830010287</v>
      </c>
    </row>
    <row r="2510" spans="1:64" x14ac:dyDescent="0.15">
      <c r="A2510" s="27" t="s">
        <v>1172</v>
      </c>
      <c r="B2510" s="27" t="s">
        <v>1090</v>
      </c>
      <c r="C2510" s="27" t="s">
        <v>1095</v>
      </c>
      <c r="D2510" s="27" t="s">
        <v>1090</v>
      </c>
      <c r="E2510" s="27" t="s">
        <v>1240</v>
      </c>
      <c r="F2510" s="27">
        <v>2008</v>
      </c>
      <c r="G2510" s="27">
        <v>169</v>
      </c>
      <c r="H2510" s="27">
        <v>7</v>
      </c>
      <c r="I2510" s="27">
        <v>-9</v>
      </c>
      <c r="J2510" s="27">
        <v>55</v>
      </c>
      <c r="L2510" s="27">
        <v>67</v>
      </c>
      <c r="N2510" s="27">
        <v>77</v>
      </c>
      <c r="P2510" s="27">
        <v>197</v>
      </c>
      <c r="Q2510" s="27">
        <v>197</v>
      </c>
      <c r="R2510" s="23">
        <v>23.802963317693557</v>
      </c>
      <c r="S2510" s="25">
        <v>4.9874974194706851</v>
      </c>
      <c r="T2510" s="23">
        <v>480.44987840369629</v>
      </c>
      <c r="U2510" s="23">
        <v>573.41307546431074</v>
      </c>
      <c r="V2510" s="23">
        <v>194.77932174775381</v>
      </c>
      <c r="W2510" s="25">
        <v>0.33968412421218958</v>
      </c>
      <c r="X2510" s="27">
        <v>326.450250982814</v>
      </c>
      <c r="Y2510" s="27">
        <v>352.80999999999995</v>
      </c>
      <c r="Z2510" s="27">
        <v>0</v>
      </c>
      <c r="AA2510" s="27">
        <v>0</v>
      </c>
      <c r="AB2510" s="27">
        <v>284.28776250748228</v>
      </c>
      <c r="AC2510" s="27">
        <v>19.235431242516192</v>
      </c>
      <c r="AD2510" s="27">
        <v>118.56076021556517</v>
      </c>
      <c r="AE2510" s="27">
        <v>239.51682319895562</v>
      </c>
      <c r="AF2510" s="27">
        <v>0</v>
      </c>
      <c r="AG2510" s="27">
        <v>358.0775834145208</v>
      </c>
      <c r="AH2510" s="25">
        <v>0.33110354402520759</v>
      </c>
      <c r="AN2510" s="25">
        <v>0</v>
      </c>
      <c r="AV2510" s="3">
        <v>4</v>
      </c>
      <c r="AW2510" s="27">
        <v>352.80999999999995</v>
      </c>
      <c r="AX2510" s="23">
        <v>5.4954081632653056</v>
      </c>
      <c r="AY2510" s="23">
        <v>19.305102040816333</v>
      </c>
      <c r="AZ2510" s="23">
        <v>3287.1049999999982</v>
      </c>
      <c r="BA2510" s="27">
        <v>359.70212453837269</v>
      </c>
      <c r="BB2510" s="27">
        <v>170.19</v>
      </c>
      <c r="BC2510" s="23">
        <v>15.373684210526308</v>
      </c>
      <c r="BD2510" s="23">
        <v>29.236842105263158</v>
      </c>
      <c r="BE2510" s="23">
        <v>1863.5889999999995</v>
      </c>
      <c r="BF2510" s="27">
        <v>289.01189099237882</v>
      </c>
      <c r="BG2510" s="27">
        <v>182.62000000000003</v>
      </c>
      <c r="BH2510" s="23">
        <v>-0.76083333333333281</v>
      </c>
      <c r="BI2510" s="23">
        <v>13.015000000000008</v>
      </c>
      <c r="BJ2510" s="23">
        <v>1423.5160000000005</v>
      </c>
      <c r="BK2510" s="27">
        <v>70.690233545993749</v>
      </c>
      <c r="BL2510" s="27">
        <v>2238.842778709814</v>
      </c>
    </row>
    <row r="2511" spans="1:64" x14ac:dyDescent="0.15">
      <c r="A2511" s="27" t="s">
        <v>1172</v>
      </c>
      <c r="B2511" s="27" t="s">
        <v>1090</v>
      </c>
      <c r="C2511" s="27" t="s">
        <v>1095</v>
      </c>
      <c r="D2511" s="27" t="s">
        <v>1090</v>
      </c>
      <c r="E2511" s="27" t="s">
        <v>1240</v>
      </c>
      <c r="F2511" s="27">
        <v>2009</v>
      </c>
      <c r="G2511" s="27">
        <v>169</v>
      </c>
      <c r="H2511" s="27">
        <v>6</v>
      </c>
      <c r="I2511" s="27">
        <v>-9</v>
      </c>
      <c r="J2511" s="27">
        <v>60</v>
      </c>
      <c r="L2511" s="27">
        <v>71</v>
      </c>
      <c r="N2511" s="27">
        <v>83</v>
      </c>
      <c r="P2511" s="27">
        <v>197</v>
      </c>
      <c r="Q2511" s="27">
        <v>197</v>
      </c>
      <c r="R2511" s="23">
        <v>23.402753475728385</v>
      </c>
      <c r="S2511" s="25">
        <v>5.1038995266090863</v>
      </c>
      <c r="T2511" s="23">
        <v>596.74874891200136</v>
      </c>
      <c r="U2511" s="23">
        <v>623.69087173442108</v>
      </c>
      <c r="V2511" s="23">
        <v>157.24302065244436</v>
      </c>
      <c r="W2511" s="25">
        <v>0.25211691441626893</v>
      </c>
      <c r="X2511" s="27">
        <v>319.37418667938891</v>
      </c>
      <c r="Y2511" s="27">
        <v>354.39</v>
      </c>
      <c r="Z2511" s="27">
        <v>0</v>
      </c>
      <c r="AA2511" s="27">
        <v>0</v>
      </c>
      <c r="AB2511" s="27">
        <v>287.89021879407198</v>
      </c>
      <c r="AC2511" s="27">
        <v>11.064056770270374</v>
      </c>
      <c r="AD2511" s="27">
        <v>106.32407941772836</v>
      </c>
      <c r="AE2511" s="27">
        <v>249.96710440788917</v>
      </c>
      <c r="AF2511" s="27">
        <v>0</v>
      </c>
      <c r="AG2511" s="27">
        <v>356.29118382561751</v>
      </c>
      <c r="AH2511" s="25">
        <v>0.29841904953106257</v>
      </c>
      <c r="AN2511" s="25">
        <v>0</v>
      </c>
      <c r="AV2511" s="3">
        <v>4</v>
      </c>
      <c r="AW2511" s="27">
        <v>354.39</v>
      </c>
      <c r="AX2511" s="23">
        <v>4.4357142857142895</v>
      </c>
      <c r="AY2511" s="23">
        <v>17.070408163265313</v>
      </c>
      <c r="AZ2511" s="23">
        <v>3161.5600000000018</v>
      </c>
      <c r="BA2511" s="27">
        <v>362.42883193932227</v>
      </c>
      <c r="BB2511" s="27">
        <v>193.54000000000002</v>
      </c>
      <c r="BC2511" s="23">
        <v>14.379268292682932</v>
      </c>
      <c r="BD2511" s="23">
        <v>27.66097560975609</v>
      </c>
      <c r="BE2511" s="23">
        <v>1941.6729999999998</v>
      </c>
      <c r="BF2511" s="27">
        <v>301.09173330614851</v>
      </c>
      <c r="BG2511" s="27">
        <v>160.84999999999997</v>
      </c>
      <c r="BH2511" s="23">
        <v>-2.7166666666666677</v>
      </c>
      <c r="BI2511" s="23">
        <v>9.4526315789473703</v>
      </c>
      <c r="BJ2511" s="23">
        <v>1219.8870000000004</v>
      </c>
      <c r="BK2511" s="27">
        <v>61.337098633173269</v>
      </c>
      <c r="BL2511" s="27">
        <v>1807.3910419821191</v>
      </c>
    </row>
    <row r="2512" spans="1:64" x14ac:dyDescent="0.15">
      <c r="A2512" s="27" t="s">
        <v>1172</v>
      </c>
      <c r="B2512" s="27" t="s">
        <v>1090</v>
      </c>
      <c r="C2512" s="27" t="s">
        <v>1095</v>
      </c>
      <c r="D2512" s="27" t="s">
        <v>1090</v>
      </c>
      <c r="E2512" s="27" t="s">
        <v>1240</v>
      </c>
      <c r="F2512" s="27">
        <v>2010</v>
      </c>
      <c r="G2512" s="27">
        <v>169</v>
      </c>
      <c r="H2512" s="27">
        <v>7</v>
      </c>
      <c r="I2512" s="27">
        <v>-9</v>
      </c>
      <c r="J2512" s="27">
        <v>55</v>
      </c>
      <c r="L2512" s="27">
        <v>65</v>
      </c>
      <c r="N2512" s="27">
        <v>75</v>
      </c>
      <c r="P2512" s="27">
        <v>197</v>
      </c>
      <c r="Q2512" s="27">
        <v>197</v>
      </c>
      <c r="R2512" s="23">
        <v>23.502176031814216</v>
      </c>
      <c r="S2512" s="25">
        <v>4.7390848274287594</v>
      </c>
      <c r="T2512" s="23">
        <v>466.016020916608</v>
      </c>
      <c r="U2512" s="23">
        <v>501.86148915276965</v>
      </c>
      <c r="V2512" s="23">
        <v>137.81763026230337</v>
      </c>
      <c r="W2512" s="25">
        <v>0.27461287724793343</v>
      </c>
      <c r="X2512" s="27">
        <v>317.99644371314366</v>
      </c>
      <c r="Y2512" s="27">
        <v>268.22999999999996</v>
      </c>
      <c r="Z2512" s="27">
        <v>0</v>
      </c>
      <c r="AA2512" s="27">
        <v>0</v>
      </c>
      <c r="AB2512" s="27">
        <v>227.00061645557108</v>
      </c>
      <c r="AC2512" s="27">
        <v>8.0351095108449559</v>
      </c>
      <c r="AD2512" s="27">
        <v>103.24019167968369</v>
      </c>
      <c r="AE2512" s="27">
        <v>228.59539019263136</v>
      </c>
      <c r="AF2512" s="27">
        <v>0</v>
      </c>
      <c r="AG2512" s="27">
        <v>331.83558187231506</v>
      </c>
      <c r="AH2512" s="25">
        <v>0.31111850027048588</v>
      </c>
      <c r="AN2512" s="25">
        <v>0</v>
      </c>
      <c r="AV2512" s="3">
        <v>4</v>
      </c>
      <c r="AW2512" s="27">
        <v>268.22999999999996</v>
      </c>
      <c r="AX2512" s="23">
        <v>5.8663265306122483</v>
      </c>
      <c r="AY2512" s="23">
        <v>20.110204081632656</v>
      </c>
      <c r="AZ2512" s="23">
        <v>3377.8589999999976</v>
      </c>
      <c r="BA2512" s="27">
        <v>339.1301402760443</v>
      </c>
      <c r="BB2512" s="27">
        <v>185.17000000000002</v>
      </c>
      <c r="BC2512" s="23">
        <v>15.841891891891882</v>
      </c>
      <c r="BD2512" s="23">
        <v>29.700000000000003</v>
      </c>
      <c r="BE2512" s="23">
        <v>1819.5270000000003</v>
      </c>
      <c r="BF2512" s="27">
        <v>294.43699364109983</v>
      </c>
      <c r="BG2512" s="27">
        <v>83.059999999999988</v>
      </c>
      <c r="BH2512" s="23">
        <v>-0.1844262295081972</v>
      </c>
      <c r="BI2512" s="23">
        <v>14.293442622950824</v>
      </c>
      <c r="BJ2512" s="23">
        <v>1558.3319999999999</v>
      </c>
      <c r="BK2512" s="27">
        <v>44.693146634944441</v>
      </c>
      <c r="BL2512" s="27">
        <v>1584.1106926701536</v>
      </c>
    </row>
    <row r="2513" spans="1:64" x14ac:dyDescent="0.15">
      <c r="A2513" s="27" t="s">
        <v>1172</v>
      </c>
      <c r="B2513" s="27" t="s">
        <v>1090</v>
      </c>
      <c r="C2513" s="27" t="s">
        <v>1095</v>
      </c>
      <c r="D2513" s="27" t="s">
        <v>1090</v>
      </c>
      <c r="E2513" s="27" t="s">
        <v>1240</v>
      </c>
      <c r="F2513" s="27">
        <v>2011</v>
      </c>
      <c r="G2513" s="27">
        <v>169</v>
      </c>
      <c r="H2513" s="27">
        <v>8</v>
      </c>
      <c r="I2513" s="27">
        <v>-9</v>
      </c>
      <c r="J2513" s="27">
        <v>56</v>
      </c>
      <c r="L2513" s="27">
        <v>65</v>
      </c>
      <c r="N2513" s="27">
        <v>75</v>
      </c>
      <c r="P2513" s="27">
        <v>197</v>
      </c>
      <c r="Q2513" s="27">
        <v>197</v>
      </c>
      <c r="R2513" s="23">
        <v>23.456766399562838</v>
      </c>
      <c r="S2513" s="25">
        <v>4.8113656479077802</v>
      </c>
      <c r="T2513" s="23">
        <v>466.18579362944598</v>
      </c>
      <c r="U2513" s="23">
        <v>520.10345349373642</v>
      </c>
      <c r="V2513" s="23">
        <v>155.30239481931329</v>
      </c>
      <c r="W2513" s="25">
        <v>0.29859903984504726</v>
      </c>
      <c r="X2513" s="27">
        <v>322.94485955339621</v>
      </c>
      <c r="Y2513" s="27">
        <v>305.28999999999985</v>
      </c>
      <c r="Z2513" s="27">
        <v>0</v>
      </c>
      <c r="AA2513" s="27">
        <v>0</v>
      </c>
      <c r="AB2513" s="27">
        <v>236.03943706589675</v>
      </c>
      <c r="AC2513" s="27">
        <v>14.686487990016392</v>
      </c>
      <c r="AD2513" s="27">
        <v>123.99590741497209</v>
      </c>
      <c r="AE2513" s="27">
        <v>235.28593295631396</v>
      </c>
      <c r="AF2513" s="27">
        <v>0</v>
      </c>
      <c r="AG2513" s="27">
        <v>359.28184037128608</v>
      </c>
      <c r="AH2513" s="25">
        <v>0.34512154534617678</v>
      </c>
      <c r="AN2513" s="25">
        <v>0</v>
      </c>
      <c r="AV2513" s="3">
        <v>4</v>
      </c>
      <c r="AW2513" s="27">
        <v>305.28999999999985</v>
      </c>
      <c r="AX2513" s="23">
        <v>5.9326530612244932</v>
      </c>
      <c r="AY2513" s="23">
        <v>20.231122448979601</v>
      </c>
      <c r="AZ2513" s="23">
        <v>3267.9200000000005</v>
      </c>
      <c r="BA2513" s="27">
        <v>361.62185508385113</v>
      </c>
      <c r="BB2513" s="27">
        <v>205.99</v>
      </c>
      <c r="BC2513" s="23">
        <v>16.451351351351349</v>
      </c>
      <c r="BD2513" s="23">
        <v>29.532432432432433</v>
      </c>
      <c r="BE2513" s="23">
        <v>1747.1559999999999</v>
      </c>
      <c r="BF2513" s="27">
        <v>307.58792617176078</v>
      </c>
      <c r="BG2513" s="27">
        <v>99.3</v>
      </c>
      <c r="BH2513" s="23">
        <v>-0.44754098360655781</v>
      </c>
      <c r="BI2513" s="23">
        <v>14.589344262295084</v>
      </c>
      <c r="BJ2513" s="23">
        <v>1520.764000000001</v>
      </c>
      <c r="BK2513" s="27">
        <v>54.033928912089941</v>
      </c>
      <c r="BL2513" s="27">
        <v>1785.0849979231411</v>
      </c>
    </row>
    <row r="2514" spans="1:64" x14ac:dyDescent="0.15">
      <c r="A2514" s="27" t="s">
        <v>1172</v>
      </c>
      <c r="B2514" s="27" t="s">
        <v>1090</v>
      </c>
      <c r="C2514" s="27" t="s">
        <v>1095</v>
      </c>
      <c r="D2514" s="27" t="s">
        <v>1090</v>
      </c>
      <c r="E2514" s="27" t="s">
        <v>1240</v>
      </c>
      <c r="F2514" s="27">
        <v>2012</v>
      </c>
      <c r="G2514" s="27">
        <v>169</v>
      </c>
      <c r="H2514" s="27">
        <v>5</v>
      </c>
      <c r="I2514" s="27">
        <v>-9</v>
      </c>
      <c r="J2514" s="27">
        <v>47</v>
      </c>
      <c r="L2514" s="27">
        <v>57</v>
      </c>
      <c r="N2514" s="27">
        <v>69</v>
      </c>
      <c r="P2514" s="27">
        <v>109</v>
      </c>
      <c r="Q2514" s="27">
        <v>197</v>
      </c>
      <c r="R2514" s="23">
        <v>27.046987527473135</v>
      </c>
      <c r="S2514" s="25">
        <v>3.9798256150108187</v>
      </c>
      <c r="T2514" s="23">
        <v>219.83701911860231</v>
      </c>
      <c r="U2514" s="23">
        <v>218.55866677751976</v>
      </c>
      <c r="V2514" s="23">
        <v>46.840023538226959</v>
      </c>
      <c r="W2514" s="25">
        <v>0.21431326465207065</v>
      </c>
      <c r="X2514" s="27">
        <v>322.37948364920794</v>
      </c>
      <c r="Y2514" s="27">
        <v>61.46</v>
      </c>
      <c r="Z2514" s="27">
        <v>0</v>
      </c>
      <c r="AA2514" s="27">
        <v>0</v>
      </c>
      <c r="AB2514" s="27">
        <v>185.75948398307023</v>
      </c>
      <c r="AC2514" s="27">
        <v>0</v>
      </c>
      <c r="AD2514" s="27">
        <v>56.009073645733906</v>
      </c>
      <c r="AE2514" s="27">
        <v>122.86684475273277</v>
      </c>
      <c r="AF2514" s="27">
        <v>0</v>
      </c>
      <c r="AG2514" s="27">
        <v>178.87591839846669</v>
      </c>
      <c r="AH2514" s="25">
        <v>0.31311688580571473</v>
      </c>
      <c r="AN2514" s="25">
        <v>0</v>
      </c>
      <c r="AV2514" s="3">
        <v>4</v>
      </c>
      <c r="AW2514" s="27">
        <v>61.46</v>
      </c>
      <c r="AX2514" s="23">
        <v>5.8632653061224511</v>
      </c>
      <c r="AY2514" s="23">
        <v>22.491326530612245</v>
      </c>
      <c r="AZ2514" s="23">
        <v>3537.5520000000006</v>
      </c>
      <c r="BA2514" s="27">
        <v>181.78684041061419</v>
      </c>
      <c r="BB2514" s="27">
        <v>47.25</v>
      </c>
      <c r="BC2514" s="23">
        <v>16.389705882352942</v>
      </c>
      <c r="BD2514" s="23">
        <v>33.650000000000013</v>
      </c>
      <c r="BE2514" s="23">
        <v>1814.2429999999997</v>
      </c>
      <c r="BF2514" s="27">
        <v>168.04532461998696</v>
      </c>
      <c r="BG2514" s="27">
        <v>14.209999999999999</v>
      </c>
      <c r="BH2514" s="23">
        <v>0.27109374999999869</v>
      </c>
      <c r="BI2514" s="23">
        <v>16.563281249999999</v>
      </c>
      <c r="BJ2514" s="23">
        <v>1723.309</v>
      </c>
      <c r="BK2514" s="27">
        <v>13.741515790627137</v>
      </c>
      <c r="BL2514" s="27">
        <v>538.39107515203398</v>
      </c>
    </row>
    <row r="2515" spans="1:64" x14ac:dyDescent="0.15">
      <c r="A2515" s="27" t="s">
        <v>1172</v>
      </c>
      <c r="B2515" s="27" t="s">
        <v>1090</v>
      </c>
      <c r="C2515" s="27" t="s">
        <v>1095</v>
      </c>
      <c r="D2515" s="27" t="s">
        <v>1090</v>
      </c>
      <c r="E2515" s="27" t="s">
        <v>1240</v>
      </c>
      <c r="F2515" s="27">
        <v>2013</v>
      </c>
      <c r="G2515" s="27">
        <v>169</v>
      </c>
      <c r="H2515" s="27">
        <v>5</v>
      </c>
      <c r="I2515" s="27">
        <v>-9</v>
      </c>
      <c r="J2515" s="27">
        <v>57</v>
      </c>
      <c r="L2515" s="27">
        <v>66</v>
      </c>
      <c r="N2515" s="27">
        <v>74</v>
      </c>
      <c r="P2515" s="27">
        <v>197</v>
      </c>
      <c r="Q2515" s="27">
        <v>197</v>
      </c>
      <c r="R2515" s="23">
        <v>24.352911578289177</v>
      </c>
      <c r="S2515" s="25">
        <v>4.6577574777678707</v>
      </c>
      <c r="T2515" s="23">
        <v>399.77498451353301</v>
      </c>
      <c r="U2515" s="23">
        <v>473.9526476498271</v>
      </c>
      <c r="V2515" s="23">
        <v>156.05506046063087</v>
      </c>
      <c r="W2515" s="25">
        <v>0.32926297161082668</v>
      </c>
      <c r="X2515" s="27">
        <v>331.08858034481625</v>
      </c>
      <c r="Y2515" s="27">
        <v>226.53999999999994</v>
      </c>
      <c r="Z2515" s="27">
        <v>0</v>
      </c>
      <c r="AA2515" s="27">
        <v>0</v>
      </c>
      <c r="AB2515" s="27">
        <v>246.92362692465014</v>
      </c>
      <c r="AC2515" s="27">
        <v>5.5517576116804523</v>
      </c>
      <c r="AD2515" s="27">
        <v>70.022888757619469</v>
      </c>
      <c r="AE2515" s="27">
        <v>217.25311077566877</v>
      </c>
      <c r="AF2515" s="27">
        <v>0</v>
      </c>
      <c r="AG2515" s="27">
        <v>287.27599953328826</v>
      </c>
      <c r="AH2515" s="25">
        <v>0.24374777716865192</v>
      </c>
      <c r="AN2515" s="25">
        <v>0</v>
      </c>
      <c r="AV2515" s="3">
        <v>4</v>
      </c>
      <c r="AW2515" s="27">
        <v>226.53999999999994</v>
      </c>
      <c r="AX2515" s="23">
        <v>5.8724489795918364</v>
      </c>
      <c r="AY2515" s="23">
        <v>19.889285714285734</v>
      </c>
      <c r="AZ2515" s="23">
        <v>3223.9380000000015</v>
      </c>
      <c r="BA2515" s="27">
        <v>289.85215835201325</v>
      </c>
      <c r="BB2515" s="27">
        <v>92.710000000000008</v>
      </c>
      <c r="BC2515" s="23">
        <v>16.034246575342468</v>
      </c>
      <c r="BD2515" s="23">
        <v>30.282191780821918</v>
      </c>
      <c r="BE2515" s="23">
        <v>1730.9009999999996</v>
      </c>
      <c r="BF2515" s="27">
        <v>218.70500561740582</v>
      </c>
      <c r="BG2515" s="27">
        <v>133.83000000000004</v>
      </c>
      <c r="BH2515" s="23">
        <v>-0.15853658536585288</v>
      </c>
      <c r="BI2515" s="23">
        <v>13.721138211382119</v>
      </c>
      <c r="BJ2515" s="23">
        <v>1493.0369999999998</v>
      </c>
      <c r="BK2515" s="27">
        <v>71.147152734607602</v>
      </c>
      <c r="BL2515" s="27">
        <v>1793.7363271336881</v>
      </c>
    </row>
    <row r="2516" spans="1:64" x14ac:dyDescent="0.15">
      <c r="A2516" s="27" t="s">
        <v>1172</v>
      </c>
      <c r="B2516" s="27" t="s">
        <v>1090</v>
      </c>
      <c r="C2516" s="27" t="s">
        <v>1095</v>
      </c>
      <c r="D2516" s="27" t="s">
        <v>1090</v>
      </c>
      <c r="E2516" s="27" t="s">
        <v>1240</v>
      </c>
      <c r="F2516" s="27">
        <v>2014</v>
      </c>
      <c r="G2516" s="27">
        <v>169</v>
      </c>
      <c r="H2516" s="27">
        <v>6</v>
      </c>
      <c r="I2516" s="27">
        <v>-9</v>
      </c>
      <c r="J2516" s="27">
        <v>57</v>
      </c>
      <c r="L2516" s="27">
        <v>66</v>
      </c>
      <c r="N2516" s="27">
        <v>79</v>
      </c>
      <c r="P2516" s="27">
        <v>197</v>
      </c>
      <c r="Q2516" s="27">
        <v>197</v>
      </c>
      <c r="R2516" s="23">
        <v>24.062045083216312</v>
      </c>
      <c r="S2516" s="25">
        <v>4.7141328039883792</v>
      </c>
      <c r="T2516" s="23">
        <v>481.02313734465713</v>
      </c>
      <c r="U2516" s="23">
        <v>590.94169891259662</v>
      </c>
      <c r="V2516" s="23">
        <v>200.60657551937834</v>
      </c>
      <c r="W2516" s="25">
        <v>0.33946931227534849</v>
      </c>
      <c r="X2516" s="27">
        <v>322.03052088339518</v>
      </c>
      <c r="Y2516" s="27">
        <v>291.09000000000003</v>
      </c>
      <c r="Z2516" s="27">
        <v>0</v>
      </c>
      <c r="AA2516" s="27">
        <v>0</v>
      </c>
      <c r="AB2516" s="27">
        <v>214.2238187083787</v>
      </c>
      <c r="AC2516" s="27">
        <v>13.979060434342674</v>
      </c>
      <c r="AD2516" s="27">
        <v>107.27971819857277</v>
      </c>
      <c r="AE2516" s="27">
        <v>259.48854445571487</v>
      </c>
      <c r="AF2516" s="27">
        <v>0</v>
      </c>
      <c r="AG2516" s="27">
        <v>366.76826265428764</v>
      </c>
      <c r="AH2516" s="25">
        <v>0.29249999576624675</v>
      </c>
      <c r="AN2516" s="25">
        <v>0</v>
      </c>
      <c r="AV2516" s="3">
        <v>4</v>
      </c>
      <c r="AW2516" s="27">
        <v>291.09000000000003</v>
      </c>
      <c r="AX2516" s="23">
        <v>5.1454081632653006</v>
      </c>
      <c r="AY2516" s="23">
        <v>19.550000000000026</v>
      </c>
      <c r="AZ2516" s="23">
        <v>3351.6499999999992</v>
      </c>
      <c r="BA2516" s="27">
        <v>370.02896377498649</v>
      </c>
      <c r="BB2516" s="27">
        <v>212.60000000000002</v>
      </c>
      <c r="BC2516" s="23">
        <v>14.760256410256412</v>
      </c>
      <c r="BD2516" s="23">
        <v>28.935897435897441</v>
      </c>
      <c r="BE2516" s="23">
        <v>1924.4110000000003</v>
      </c>
      <c r="BF2516" s="27">
        <v>287.66921793470982</v>
      </c>
      <c r="BG2516" s="27">
        <v>78.489999999999995</v>
      </c>
      <c r="BH2516" s="23">
        <v>-1.2101694915254237</v>
      </c>
      <c r="BI2516" s="23">
        <v>13.34576271186441</v>
      </c>
      <c r="BJ2516" s="23">
        <v>1427.2389999999998</v>
      </c>
      <c r="BK2516" s="27">
        <v>82.359745840276545</v>
      </c>
      <c r="BL2516" s="27">
        <v>2305.822707119291</v>
      </c>
    </row>
    <row r="2517" spans="1:64" x14ac:dyDescent="0.15">
      <c r="A2517" s="27" t="s">
        <v>1172</v>
      </c>
      <c r="B2517" s="27" t="s">
        <v>1090</v>
      </c>
      <c r="C2517" s="27" t="s">
        <v>1095</v>
      </c>
      <c r="D2517" s="27" t="s">
        <v>1090</v>
      </c>
      <c r="E2517" s="27" t="s">
        <v>1240</v>
      </c>
      <c r="F2517" s="27">
        <v>2015</v>
      </c>
      <c r="G2517" s="27">
        <v>169</v>
      </c>
      <c r="H2517" s="27">
        <v>6</v>
      </c>
      <c r="I2517" s="27">
        <v>-9</v>
      </c>
      <c r="J2517" s="27">
        <v>57</v>
      </c>
      <c r="L2517" s="27">
        <v>69</v>
      </c>
      <c r="N2517" s="27">
        <v>78</v>
      </c>
      <c r="P2517" s="27">
        <v>127</v>
      </c>
      <c r="Q2517" s="27">
        <v>197</v>
      </c>
      <c r="R2517" s="23">
        <v>23.832344991498005</v>
      </c>
      <c r="S2517" s="25">
        <v>5.4814345126198782</v>
      </c>
      <c r="T2517" s="23">
        <v>512.73183705731003</v>
      </c>
      <c r="U2517" s="23">
        <v>549.19841557820337</v>
      </c>
      <c r="V2517" s="23">
        <v>148.72931881402121</v>
      </c>
      <c r="W2517" s="25">
        <v>0.27081162633967321</v>
      </c>
      <c r="X2517" s="27">
        <v>335.52193191894133</v>
      </c>
      <c r="Y2517" s="27">
        <v>236.18000000000006</v>
      </c>
      <c r="Z2517" s="27">
        <v>0</v>
      </c>
      <c r="AA2517" s="27">
        <v>0</v>
      </c>
      <c r="AB2517" s="27">
        <v>250.8770015515922</v>
      </c>
      <c r="AC2517" s="27">
        <v>8.1770870766399089</v>
      </c>
      <c r="AD2517" s="27">
        <v>54.030985844851308</v>
      </c>
      <c r="AE2517" s="27">
        <v>240.1581084984571</v>
      </c>
      <c r="AF2517" s="27">
        <v>0</v>
      </c>
      <c r="AG2517" s="27">
        <v>294.1890943433084</v>
      </c>
      <c r="AH2517" s="25">
        <v>0.1836607306224334</v>
      </c>
      <c r="AN2517" s="25">
        <v>0</v>
      </c>
      <c r="AV2517" s="3">
        <v>4</v>
      </c>
      <c r="AW2517" s="27">
        <v>236.18000000000006</v>
      </c>
      <c r="AX2517" s="23">
        <v>7.2142857142857109</v>
      </c>
      <c r="AY2517" s="23">
        <v>20.51632653061225</v>
      </c>
      <c r="AZ2517" s="23">
        <v>3180.5660000000003</v>
      </c>
      <c r="BA2517" s="27">
        <v>296.87685951145403</v>
      </c>
      <c r="BB2517" s="27">
        <v>125.45</v>
      </c>
      <c r="BC2517" s="23">
        <v>15.301298701298702</v>
      </c>
      <c r="BD2517" s="23">
        <v>29.062337662337658</v>
      </c>
      <c r="BE2517" s="23">
        <v>1836.3520000000001</v>
      </c>
      <c r="BF2517" s="27">
        <v>250.06171591948367</v>
      </c>
      <c r="BG2517" s="27">
        <v>110.73000000000002</v>
      </c>
      <c r="BH2517" s="23">
        <v>1.9815126050420184</v>
      </c>
      <c r="BI2517" s="23">
        <v>14.986554621848734</v>
      </c>
      <c r="BJ2517" s="23">
        <v>1344.2139999999997</v>
      </c>
      <c r="BK2517" s="27">
        <v>46.815143591969935</v>
      </c>
      <c r="BL2517" s="27">
        <v>1709.5324001611632</v>
      </c>
    </row>
    <row r="2518" spans="1:64" x14ac:dyDescent="0.15">
      <c r="A2518" s="27" t="s">
        <v>1172</v>
      </c>
      <c r="B2518" s="27" t="s">
        <v>1090</v>
      </c>
      <c r="C2518" s="27" t="s">
        <v>1095</v>
      </c>
      <c r="D2518" s="27" t="s">
        <v>1090</v>
      </c>
      <c r="E2518" s="27" t="s">
        <v>1240</v>
      </c>
      <c r="F2518" s="27">
        <v>2016</v>
      </c>
      <c r="G2518" s="27">
        <v>169</v>
      </c>
      <c r="H2518" s="27">
        <v>5</v>
      </c>
      <c r="I2518" s="27">
        <v>-9</v>
      </c>
      <c r="J2518" s="27">
        <v>57</v>
      </c>
      <c r="L2518" s="27">
        <v>67</v>
      </c>
      <c r="N2518" s="27">
        <v>77</v>
      </c>
      <c r="P2518" s="27">
        <v>140</v>
      </c>
      <c r="Q2518" s="27">
        <v>197</v>
      </c>
      <c r="R2518" s="23">
        <v>24.17514500469392</v>
      </c>
      <c r="S2518" s="25">
        <v>4.936275086040931</v>
      </c>
      <c r="T2518" s="23">
        <v>504.7060196522358</v>
      </c>
      <c r="U2518" s="23">
        <v>578.32131493442466</v>
      </c>
      <c r="V2518" s="23">
        <v>182.50598517010678</v>
      </c>
      <c r="W2518" s="25">
        <v>0.31557886126851881</v>
      </c>
      <c r="X2518" s="27">
        <v>321.80493917547147</v>
      </c>
      <c r="Y2518" s="27">
        <v>269.99</v>
      </c>
      <c r="Z2518" s="27">
        <v>0</v>
      </c>
      <c r="AA2518" s="27">
        <v>0</v>
      </c>
      <c r="AB2518" s="27">
        <v>217.06776645993546</v>
      </c>
      <c r="AC2518" s="27">
        <v>12.742230025027586</v>
      </c>
      <c r="AD2518" s="27">
        <v>82.298928966309575</v>
      </c>
      <c r="AE2518" s="27">
        <v>260.04577035306403</v>
      </c>
      <c r="AF2518" s="27">
        <v>0</v>
      </c>
      <c r="AG2518" s="27">
        <v>342.3446993193736</v>
      </c>
      <c r="AH2518" s="25">
        <v>0.24039784090699312</v>
      </c>
      <c r="AN2518" s="25">
        <v>0</v>
      </c>
      <c r="AV2518" s="3">
        <v>4</v>
      </c>
      <c r="AW2518" s="27">
        <v>269.99</v>
      </c>
      <c r="AX2518" s="23">
        <v>6.3663265306122501</v>
      </c>
      <c r="AY2518" s="23">
        <v>20.875510204081628</v>
      </c>
      <c r="AZ2518" s="23">
        <v>3250.7879999999996</v>
      </c>
      <c r="BA2518" s="27">
        <v>345.80967596447624</v>
      </c>
      <c r="BB2518" s="27">
        <v>175.26000000000002</v>
      </c>
      <c r="BC2518" s="23">
        <v>15.609210526315787</v>
      </c>
      <c r="BD2518" s="23">
        <v>29.060526315789467</v>
      </c>
      <c r="BE2518" s="23">
        <v>1763.6469999999995</v>
      </c>
      <c r="BF2518" s="27">
        <v>281.88312431792014</v>
      </c>
      <c r="BG2518" s="27">
        <v>94.730000000000018</v>
      </c>
      <c r="BH2518" s="23">
        <v>0.5124999999999974</v>
      </c>
      <c r="BI2518" s="23">
        <v>15.691666666666666</v>
      </c>
      <c r="BJ2518" s="23">
        <v>1487.1410000000003</v>
      </c>
      <c r="BK2518" s="27">
        <v>63.926551646555829</v>
      </c>
      <c r="BL2518" s="27">
        <v>2097.7699444839859</v>
      </c>
    </row>
    <row r="2519" spans="1:64" x14ac:dyDescent="0.15">
      <c r="A2519" s="27" t="s">
        <v>1172</v>
      </c>
      <c r="B2519" s="27" t="s">
        <v>1090</v>
      </c>
      <c r="C2519" s="27" t="s">
        <v>1095</v>
      </c>
      <c r="D2519" s="27" t="s">
        <v>1090</v>
      </c>
      <c r="E2519" s="27" t="s">
        <v>1240</v>
      </c>
      <c r="F2519" s="27">
        <v>2017</v>
      </c>
      <c r="G2519" s="27">
        <v>169</v>
      </c>
      <c r="H2519" s="27">
        <v>5</v>
      </c>
      <c r="I2519" s="27">
        <v>-9</v>
      </c>
      <c r="J2519" s="27">
        <v>57</v>
      </c>
      <c r="L2519" s="27">
        <v>69</v>
      </c>
      <c r="N2519" s="27">
        <v>79</v>
      </c>
      <c r="P2519" s="27">
        <v>197</v>
      </c>
      <c r="Q2519" s="27">
        <v>197</v>
      </c>
      <c r="R2519" s="23">
        <v>24.96954147065891</v>
      </c>
      <c r="S2519" s="25">
        <v>7.26220761187155</v>
      </c>
      <c r="T2519" s="23">
        <v>621.04064815583217</v>
      </c>
      <c r="U2519" s="23">
        <v>685.6552424051157</v>
      </c>
      <c r="V2519" s="23">
        <v>200.65068818294185</v>
      </c>
      <c r="W2519" s="25">
        <v>0.2926407804492227</v>
      </c>
      <c r="X2519" s="27">
        <v>323.8222356306083</v>
      </c>
      <c r="Y2519" s="27">
        <v>446.02</v>
      </c>
      <c r="Z2519" s="27">
        <v>0</v>
      </c>
      <c r="AA2519" s="27">
        <v>0</v>
      </c>
      <c r="AB2519" s="27">
        <v>277.50301138981763</v>
      </c>
      <c r="AC2519" s="27">
        <v>73.728736545463377</v>
      </c>
      <c r="AD2519" s="27">
        <v>105.37347307131429</v>
      </c>
      <c r="AE2519" s="27">
        <v>295.05579322521066</v>
      </c>
      <c r="AF2519" s="27">
        <v>0</v>
      </c>
      <c r="AG2519" s="27">
        <v>400.42926629652493</v>
      </c>
      <c r="AH2519" s="25">
        <v>0.26315127117050102</v>
      </c>
      <c r="AN2519" s="25">
        <v>0</v>
      </c>
      <c r="AV2519" s="3">
        <v>4</v>
      </c>
      <c r="AW2519" s="27">
        <v>446.02</v>
      </c>
      <c r="AX2519" s="23">
        <v>5.547959183673469</v>
      </c>
      <c r="AY2519" s="23">
        <v>20.33775510204082</v>
      </c>
      <c r="AZ2519" s="23">
        <v>3235.0460000000003</v>
      </c>
      <c r="BA2519" s="27">
        <v>402.65831296539017</v>
      </c>
      <c r="BB2519" s="27">
        <v>229.10999999999999</v>
      </c>
      <c r="BC2519" s="23">
        <v>15.028205128205126</v>
      </c>
      <c r="BD2519" s="23">
        <v>29.993589743589737</v>
      </c>
      <c r="BE2519" s="23">
        <v>1852.0359999999994</v>
      </c>
      <c r="BF2519" s="27">
        <v>310.28019839347974</v>
      </c>
      <c r="BG2519" s="27">
        <v>216.91</v>
      </c>
      <c r="BH2519" s="23">
        <v>-0.71864406779661072</v>
      </c>
      <c r="BI2519" s="23">
        <v>13.955084745762704</v>
      </c>
      <c r="BJ2519" s="23">
        <v>1383.0099999999998</v>
      </c>
      <c r="BK2519" s="27">
        <v>92.378114571910245</v>
      </c>
      <c r="BL2519" s="27">
        <v>2306.3297492292168</v>
      </c>
    </row>
    <row r="2520" spans="1:64" x14ac:dyDescent="0.15">
      <c r="A2520" s="27" t="s">
        <v>1172</v>
      </c>
      <c r="B2520" s="27" t="s">
        <v>1090</v>
      </c>
      <c r="C2520" s="27" t="s">
        <v>1095</v>
      </c>
      <c r="D2520" s="27" t="s">
        <v>1090</v>
      </c>
      <c r="E2520" s="27" t="s">
        <v>1240</v>
      </c>
      <c r="F2520" s="27">
        <v>2018</v>
      </c>
      <c r="G2520" s="27">
        <v>169</v>
      </c>
      <c r="H2520" s="27">
        <v>7</v>
      </c>
      <c r="I2520" s="27">
        <v>-9</v>
      </c>
      <c r="J2520" s="27">
        <v>58</v>
      </c>
      <c r="L2520" s="27">
        <v>69</v>
      </c>
      <c r="N2520" s="27">
        <v>80</v>
      </c>
      <c r="P2520" s="27">
        <v>197</v>
      </c>
      <c r="Q2520" s="27">
        <v>197</v>
      </c>
      <c r="R2520" s="23">
        <v>23.515879101796287</v>
      </c>
      <c r="S2520" s="25">
        <v>4.7035534593265629</v>
      </c>
      <c r="T2520" s="23">
        <v>510.00828113154762</v>
      </c>
      <c r="U2520" s="23">
        <v>551.6820076300703</v>
      </c>
      <c r="V2520" s="23">
        <v>151.98274236499623</v>
      </c>
      <c r="W2520" s="25">
        <v>0.27548975226324685</v>
      </c>
      <c r="X2520" s="27">
        <v>327.17542525971459</v>
      </c>
      <c r="Y2520" s="27">
        <v>326.49</v>
      </c>
      <c r="Z2520" s="27">
        <v>0</v>
      </c>
      <c r="AA2520" s="27">
        <v>0</v>
      </c>
      <c r="AB2520" s="27">
        <v>286.71386587944272</v>
      </c>
      <c r="AC2520" s="27">
        <v>13.461498169595895</v>
      </c>
      <c r="AD2520" s="27">
        <v>104.59156368586144</v>
      </c>
      <c r="AE2520" s="27">
        <v>229.54701618982656</v>
      </c>
      <c r="AF2520" s="27">
        <v>0</v>
      </c>
      <c r="AG2520" s="27">
        <v>334.13857987568804</v>
      </c>
      <c r="AH2520" s="25">
        <v>0.31301851044733681</v>
      </c>
      <c r="AN2520" s="25">
        <v>0</v>
      </c>
      <c r="AV2520" s="3">
        <v>4</v>
      </c>
      <c r="AW2520" s="27">
        <v>326.49</v>
      </c>
      <c r="AX2520" s="23">
        <v>5.5867346938775526</v>
      </c>
      <c r="AY2520" s="23">
        <v>18.283163265306133</v>
      </c>
      <c r="AZ2520" s="23">
        <v>3145.6920000000009</v>
      </c>
      <c r="BA2520" s="27">
        <v>339.10452912535203</v>
      </c>
      <c r="BB2520" s="27">
        <v>194.56000000000006</v>
      </c>
      <c r="BC2520" s="23">
        <v>15.231645569620259</v>
      </c>
      <c r="BD2520" s="23">
        <v>28.164556962025323</v>
      </c>
      <c r="BE2520" s="23">
        <v>1831.5610000000004</v>
      </c>
      <c r="BF2520" s="27">
        <v>292.71663780829124</v>
      </c>
      <c r="BG2520" s="27">
        <v>131.93</v>
      </c>
      <c r="BH2520" s="23">
        <v>-0.92564102564102735</v>
      </c>
      <c r="BI2520" s="23">
        <v>11.611111111111118</v>
      </c>
      <c r="BJ2520" s="23">
        <v>1314.1309999999996</v>
      </c>
      <c r="BK2520" s="27">
        <v>46.387891317060472</v>
      </c>
      <c r="BL2520" s="27">
        <v>1746.9280731608762</v>
      </c>
    </row>
    <row r="2521" spans="1:64" x14ac:dyDescent="0.15">
      <c r="A2521" s="27" t="s">
        <v>1172</v>
      </c>
      <c r="B2521" s="27" t="s">
        <v>1090</v>
      </c>
      <c r="C2521" s="27" t="s">
        <v>1095</v>
      </c>
      <c r="D2521" s="27" t="s">
        <v>1090</v>
      </c>
      <c r="E2521" s="27" t="s">
        <v>1240</v>
      </c>
      <c r="F2521" s="27">
        <v>2019</v>
      </c>
      <c r="G2521" s="27">
        <v>169</v>
      </c>
      <c r="H2521" s="27">
        <v>9</v>
      </c>
      <c r="I2521" s="27">
        <v>-9</v>
      </c>
      <c r="J2521" s="27">
        <v>59</v>
      </c>
      <c r="L2521" s="27">
        <v>70</v>
      </c>
      <c r="N2521" s="27">
        <v>82</v>
      </c>
      <c r="P2521" s="27">
        <v>197</v>
      </c>
      <c r="Q2521" s="27">
        <v>197</v>
      </c>
      <c r="R2521" s="23">
        <v>23.008177657548536</v>
      </c>
      <c r="S2521" s="25">
        <v>5.6779530300704524</v>
      </c>
      <c r="T2521" s="23">
        <v>659.65124883788371</v>
      </c>
      <c r="U2521" s="23">
        <v>682.29646349510824</v>
      </c>
      <c r="V2521" s="23">
        <v>166.61091595669106</v>
      </c>
      <c r="W2521" s="25">
        <v>0.24419137783787123</v>
      </c>
      <c r="X2521" s="27">
        <v>346.11599106455623</v>
      </c>
      <c r="Y2521" s="27">
        <v>332.18999999999994</v>
      </c>
      <c r="Z2521" s="27">
        <v>0</v>
      </c>
      <c r="AA2521" s="27">
        <v>0</v>
      </c>
      <c r="AB2521" s="27">
        <v>229.68949788057273</v>
      </c>
      <c r="AC2521" s="27">
        <v>13.51145221779476</v>
      </c>
      <c r="AD2521" s="27">
        <v>151.25918050537447</v>
      </c>
      <c r="AE2521" s="27">
        <v>265.98839706655031</v>
      </c>
      <c r="AF2521" s="27">
        <v>0</v>
      </c>
      <c r="AG2521" s="27">
        <v>417.24757757192481</v>
      </c>
      <c r="AH2521" s="25">
        <v>0.36251660886906995</v>
      </c>
      <c r="AN2521" s="25">
        <v>0</v>
      </c>
      <c r="AV2521" s="3">
        <v>4</v>
      </c>
      <c r="AW2521" s="27">
        <v>332.18999999999994</v>
      </c>
      <c r="AX2521" s="23">
        <v>5.4918367346938766</v>
      </c>
      <c r="AY2521" s="23">
        <v>18.933163265306124</v>
      </c>
      <c r="AZ2521" s="23">
        <v>3253.7490000000012</v>
      </c>
      <c r="BA2521" s="27">
        <v>422.3053828654804</v>
      </c>
      <c r="BB2521" s="27">
        <v>258.81</v>
      </c>
      <c r="BC2521" s="23">
        <v>15.334567901234575</v>
      </c>
      <c r="BD2521" s="23">
        <v>27.681481481481494</v>
      </c>
      <c r="BE2521" s="23">
        <v>1882.7139999999997</v>
      </c>
      <c r="BF2521" s="27">
        <v>382.61843454077024</v>
      </c>
      <c r="BG2521" s="27">
        <v>73.38</v>
      </c>
      <c r="BH2521" s="23">
        <v>-1.440869565217392</v>
      </c>
      <c r="BI2521" s="23">
        <v>12.771304347826087</v>
      </c>
      <c r="BJ2521" s="23">
        <v>1371.035000000001</v>
      </c>
      <c r="BK2521" s="27">
        <v>39.686948324709881</v>
      </c>
      <c r="BL2521" s="27">
        <v>1915.067999502196</v>
      </c>
    </row>
    <row r="2522" spans="1:64" x14ac:dyDescent="0.15">
      <c r="A2522" s="27" t="s">
        <v>1173</v>
      </c>
      <c r="B2522" s="27" t="s">
        <v>1090</v>
      </c>
      <c r="C2522" s="27" t="s">
        <v>1096</v>
      </c>
      <c r="D2522" s="27" t="s">
        <v>1090</v>
      </c>
      <c r="E2522" s="27" t="s">
        <v>1237</v>
      </c>
      <c r="F2522" s="27">
        <v>1990</v>
      </c>
      <c r="G2522" s="27">
        <v>123</v>
      </c>
      <c r="H2522" s="27">
        <v>16</v>
      </c>
      <c r="I2522" s="27">
        <v>-9</v>
      </c>
      <c r="J2522" s="27">
        <v>91</v>
      </c>
      <c r="L2522" s="27">
        <v>105</v>
      </c>
      <c r="N2522" s="27">
        <v>117</v>
      </c>
      <c r="P2522" s="27">
        <v>243</v>
      </c>
      <c r="Q2522" s="27">
        <v>243</v>
      </c>
      <c r="R2522" s="23">
        <v>28.858888888888888</v>
      </c>
      <c r="S2522" s="25">
        <v>14.91378067175307</v>
      </c>
      <c r="T2522" s="23">
        <v>1444.4837515835295</v>
      </c>
      <c r="U2522" s="23">
        <v>1868.7425626214992</v>
      </c>
      <c r="V2522" s="23">
        <v>724.21842567897988</v>
      </c>
      <c r="W2522" s="25">
        <v>0.38754317276725586</v>
      </c>
      <c r="X2522" s="27">
        <v>323.91301357601088</v>
      </c>
      <c r="Y2522" s="27">
        <v>312.4199999999999</v>
      </c>
      <c r="Z2522" s="27">
        <v>1166.2630565840493</v>
      </c>
      <c r="AA2522" s="27">
        <v>22</v>
      </c>
      <c r="AB2522" s="27">
        <v>331.8054759557586</v>
      </c>
      <c r="AC2522" s="27">
        <v>0</v>
      </c>
      <c r="AD2522" s="27">
        <v>406.40062951226889</v>
      </c>
      <c r="AE2522" s="27">
        <v>1025.6817292061044</v>
      </c>
      <c r="AF2522" s="27">
        <v>0</v>
      </c>
      <c r="AG2522" s="27">
        <v>1432.0823587183731</v>
      </c>
      <c r="AH2522" s="25">
        <v>0.28378299907146598</v>
      </c>
      <c r="AN2522" s="25">
        <v>0</v>
      </c>
      <c r="AV2522" s="3">
        <v>4</v>
      </c>
      <c r="AW2522" s="27">
        <v>312.4199999999999</v>
      </c>
      <c r="AX2522" s="23">
        <v>6.2756198347107457</v>
      </c>
      <c r="AY2522" s="23">
        <v>21.154132231404954</v>
      </c>
      <c r="AZ2522" s="23">
        <v>4343.3110000000033</v>
      </c>
      <c r="BA2522" s="27">
        <v>1433.4606293403112</v>
      </c>
      <c r="BB2522" s="27">
        <v>220.46999999999997</v>
      </c>
      <c r="BC2522" s="23">
        <v>13.137931034482758</v>
      </c>
      <c r="BD2522" s="23">
        <v>27.591379310344831</v>
      </c>
      <c r="BE2522" s="23">
        <v>2744.1670000000004</v>
      </c>
      <c r="BF2522" s="27">
        <v>944.17781095170517</v>
      </c>
      <c r="BG2522" s="27">
        <v>91.95</v>
      </c>
      <c r="BH2522" s="23">
        <v>-4.2063492063491192E-2</v>
      </c>
      <c r="BI2522" s="23">
        <v>15.227777777777781</v>
      </c>
      <c r="BJ2522" s="23">
        <v>1599.1440000000009</v>
      </c>
      <c r="BK2522" s="27">
        <v>489.28281838860607</v>
      </c>
      <c r="BL2522" s="27">
        <v>8324.3497204480445</v>
      </c>
    </row>
    <row r="2523" spans="1:64" x14ac:dyDescent="0.15">
      <c r="A2523" s="27" t="s">
        <v>1173</v>
      </c>
      <c r="B2523" s="27" t="s">
        <v>1090</v>
      </c>
      <c r="C2523" s="27" t="s">
        <v>1096</v>
      </c>
      <c r="D2523" s="27" t="s">
        <v>1090</v>
      </c>
      <c r="E2523" s="27" t="s">
        <v>1237</v>
      </c>
      <c r="F2523" s="27">
        <v>1991</v>
      </c>
      <c r="G2523" s="27">
        <v>123</v>
      </c>
      <c r="H2523" s="27">
        <v>12</v>
      </c>
      <c r="I2523" s="27">
        <v>-9</v>
      </c>
      <c r="J2523" s="27">
        <v>87</v>
      </c>
      <c r="L2523" s="27">
        <v>101</v>
      </c>
      <c r="N2523" s="27">
        <v>115</v>
      </c>
      <c r="P2523" s="27">
        <v>243</v>
      </c>
      <c r="Q2523" s="27">
        <v>243</v>
      </c>
      <c r="R2523" s="23">
        <v>29.251111111111108</v>
      </c>
      <c r="S2523" s="25">
        <v>15.450552535801775</v>
      </c>
      <c r="T2523" s="23">
        <v>1503.9779938521565</v>
      </c>
      <c r="U2523" s="23">
        <v>1915.8706169896973</v>
      </c>
      <c r="V2523" s="23">
        <v>728.02204826955983</v>
      </c>
      <c r="W2523" s="25">
        <v>0.3799954120145686</v>
      </c>
      <c r="X2523" s="27">
        <v>360.96735698045319</v>
      </c>
      <c r="Y2523" s="27">
        <v>384.02000000000004</v>
      </c>
      <c r="Z2523" s="27">
        <v>1080.1790907425677</v>
      </c>
      <c r="AA2523" s="27">
        <v>19</v>
      </c>
      <c r="AB2523" s="27">
        <v>374.40953133002415</v>
      </c>
      <c r="AC2523" s="27">
        <v>0</v>
      </c>
      <c r="AD2523" s="27">
        <v>409.24112357880892</v>
      </c>
      <c r="AE2523" s="27">
        <v>1016.1463677536324</v>
      </c>
      <c r="AF2523" s="27">
        <v>0</v>
      </c>
      <c r="AG2523" s="27">
        <v>1425.3874913324412</v>
      </c>
      <c r="AH2523" s="25">
        <v>0.28710867970727505</v>
      </c>
      <c r="AN2523" s="25">
        <v>0</v>
      </c>
      <c r="AV2523" s="3">
        <v>4</v>
      </c>
      <c r="AW2523" s="27">
        <v>384.02000000000004</v>
      </c>
      <c r="AX2523" s="23">
        <v>6.6351239669421531</v>
      </c>
      <c r="AY2523" s="23">
        <v>20.894628099173552</v>
      </c>
      <c r="AZ2523" s="23">
        <v>4201.0319999999992</v>
      </c>
      <c r="BA2523" s="27">
        <v>1429.5910184796001</v>
      </c>
      <c r="BB2523" s="27">
        <v>242.82000000000005</v>
      </c>
      <c r="BC2523" s="23">
        <v>13.690350877192984</v>
      </c>
      <c r="BD2523" s="23">
        <v>27.764912280701754</v>
      </c>
      <c r="BE2523" s="23">
        <v>2592.5100000000002</v>
      </c>
      <c r="BF2523" s="27">
        <v>1015.6983699283609</v>
      </c>
      <c r="BG2523" s="27">
        <v>141.19999999999999</v>
      </c>
      <c r="BH2523" s="23">
        <v>0.35156249999999978</v>
      </c>
      <c r="BI2523" s="23">
        <v>14.77578125</v>
      </c>
      <c r="BJ2523" s="23">
        <v>1608.5219999999999</v>
      </c>
      <c r="BK2523" s="27">
        <v>413.89264855123992</v>
      </c>
      <c r="BL2523" s="27">
        <v>8368.0695203397681</v>
      </c>
    </row>
    <row r="2524" spans="1:64" x14ac:dyDescent="0.15">
      <c r="A2524" s="27" t="s">
        <v>1173</v>
      </c>
      <c r="B2524" s="27" t="s">
        <v>1090</v>
      </c>
      <c r="C2524" s="27" t="s">
        <v>1096</v>
      </c>
      <c r="D2524" s="27" t="s">
        <v>1090</v>
      </c>
      <c r="E2524" s="27" t="s">
        <v>1237</v>
      </c>
      <c r="F2524" s="27">
        <v>1992</v>
      </c>
      <c r="G2524" s="27">
        <v>123</v>
      </c>
      <c r="H2524" s="27">
        <v>10</v>
      </c>
      <c r="I2524" s="27">
        <v>-9</v>
      </c>
      <c r="J2524" s="27">
        <v>98</v>
      </c>
      <c r="L2524" s="27">
        <v>111</v>
      </c>
      <c r="N2524" s="27">
        <v>128</v>
      </c>
      <c r="P2524" s="27">
        <v>243</v>
      </c>
      <c r="Q2524" s="27">
        <v>243</v>
      </c>
      <c r="R2524" s="23">
        <v>26.313333333333322</v>
      </c>
      <c r="S2524" s="25">
        <v>12.036022720735826</v>
      </c>
      <c r="T2524" s="23">
        <v>1301.7500179255001</v>
      </c>
      <c r="U2524" s="23">
        <v>1561.3383670878209</v>
      </c>
      <c r="V2524" s="23">
        <v>539.72879227509873</v>
      </c>
      <c r="W2524" s="25">
        <v>0.34568342147702202</v>
      </c>
      <c r="X2524" s="27">
        <v>319.95798719722126</v>
      </c>
      <c r="Y2524" s="27">
        <v>449.29999999999995</v>
      </c>
      <c r="Z2524" s="27">
        <v>651.2393833232004</v>
      </c>
      <c r="AA2524" s="27">
        <v>13</v>
      </c>
      <c r="AB2524" s="27">
        <v>343.52559884158416</v>
      </c>
      <c r="AC2524" s="27">
        <v>0</v>
      </c>
      <c r="AD2524" s="27">
        <v>374.05352671047689</v>
      </c>
      <c r="AE2524" s="27">
        <v>648.47341448852023</v>
      </c>
      <c r="AF2524" s="27">
        <v>0</v>
      </c>
      <c r="AG2524" s="27">
        <v>1022.5269411989971</v>
      </c>
      <c r="AH2524" s="25">
        <v>0.36581287786289479</v>
      </c>
      <c r="AN2524" s="25">
        <v>0</v>
      </c>
      <c r="AV2524" s="3">
        <v>4</v>
      </c>
      <c r="AW2524" s="27">
        <v>449.29999999999995</v>
      </c>
      <c r="AX2524" s="23">
        <v>4.8561983471074397</v>
      </c>
      <c r="AY2524" s="23">
        <v>18.523140495867754</v>
      </c>
      <c r="AZ2524" s="23">
        <v>4066.8609999999994</v>
      </c>
      <c r="BA2524" s="27">
        <v>1029.1302001098024</v>
      </c>
      <c r="BB2524" s="27">
        <v>405.12</v>
      </c>
      <c r="BC2524" s="23">
        <v>11.230708661417326</v>
      </c>
      <c r="BD2524" s="23">
        <v>24.73543307086614</v>
      </c>
      <c r="BE2524" s="23">
        <v>2740.355</v>
      </c>
      <c r="BF2524" s="27">
        <v>763.21974772900137</v>
      </c>
      <c r="BG2524" s="27">
        <v>44.180000000000007</v>
      </c>
      <c r="BH2524" s="23">
        <v>-2.1834782608695655</v>
      </c>
      <c r="BI2524" s="23">
        <v>11.662608695652178</v>
      </c>
      <c r="BJ2524" s="23">
        <v>1326.5060000000001</v>
      </c>
      <c r="BK2524" s="27">
        <v>265.9104523808013</v>
      </c>
      <c r="BL2524" s="27">
        <v>6203.7792215528589</v>
      </c>
    </row>
    <row r="2525" spans="1:64" x14ac:dyDescent="0.15">
      <c r="A2525" s="27" t="s">
        <v>1173</v>
      </c>
      <c r="B2525" s="27" t="s">
        <v>1090</v>
      </c>
      <c r="C2525" s="27" t="s">
        <v>1096</v>
      </c>
      <c r="D2525" s="27" t="s">
        <v>1090</v>
      </c>
      <c r="E2525" s="27" t="s">
        <v>1237</v>
      </c>
      <c r="F2525" s="27">
        <v>1993</v>
      </c>
      <c r="G2525" s="27">
        <v>123</v>
      </c>
      <c r="H2525" s="27">
        <v>12</v>
      </c>
      <c r="I2525" s="27">
        <v>-9</v>
      </c>
      <c r="J2525" s="27">
        <v>97</v>
      </c>
      <c r="L2525" s="27">
        <v>108</v>
      </c>
      <c r="N2525" s="27">
        <v>124</v>
      </c>
      <c r="P2525" s="27">
        <v>243</v>
      </c>
      <c r="Q2525" s="27">
        <v>243</v>
      </c>
      <c r="R2525" s="23">
        <v>26.921111111111106</v>
      </c>
      <c r="S2525" s="25">
        <v>12.663781845893322</v>
      </c>
      <c r="T2525" s="23">
        <v>1267.8104396835015</v>
      </c>
      <c r="U2525" s="23">
        <v>1448.0973218624483</v>
      </c>
      <c r="V2525" s="23">
        <v>451.6156341243742</v>
      </c>
      <c r="W2525" s="25">
        <v>0.31186828688064472</v>
      </c>
      <c r="X2525" s="27">
        <v>319.99915720988758</v>
      </c>
      <c r="Y2525" s="27">
        <v>579.15999999999974</v>
      </c>
      <c r="Z2525" s="27">
        <v>611.23719042810649</v>
      </c>
      <c r="AA2525" s="27">
        <v>13</v>
      </c>
      <c r="AB2525" s="27">
        <v>372.0451317599352</v>
      </c>
      <c r="AC2525" s="27">
        <v>0</v>
      </c>
      <c r="AD2525" s="27">
        <v>428.79172097269657</v>
      </c>
      <c r="AE2525" s="27">
        <v>609.34038992918749</v>
      </c>
      <c r="AF2525" s="27">
        <v>0</v>
      </c>
      <c r="AG2525" s="27">
        <v>1038.1321109018841</v>
      </c>
      <c r="AH2525" s="25">
        <v>0.41304156989206825</v>
      </c>
      <c r="AN2525" s="25">
        <v>0</v>
      </c>
      <c r="AV2525" s="3">
        <v>4</v>
      </c>
      <c r="AW2525" s="27">
        <v>579.15999999999974</v>
      </c>
      <c r="AX2525" s="23">
        <v>5.4586776859504065</v>
      </c>
      <c r="AY2525" s="23">
        <v>18.985123966942133</v>
      </c>
      <c r="AZ2525" s="23">
        <v>3962.5249999999996</v>
      </c>
      <c r="BA2525" s="27">
        <v>1043.4220283050511</v>
      </c>
      <c r="BB2525" s="27">
        <v>462.81999999999988</v>
      </c>
      <c r="BC2525" s="23">
        <v>12.088617886178856</v>
      </c>
      <c r="BD2525" s="23">
        <v>25.416260162601606</v>
      </c>
      <c r="BE2525" s="23">
        <v>2614.3549999999991</v>
      </c>
      <c r="BF2525" s="27">
        <v>819.33179652487888</v>
      </c>
      <c r="BG2525" s="27">
        <v>116.33999999999997</v>
      </c>
      <c r="BH2525" s="23">
        <v>-1.3941176470588239</v>
      </c>
      <c r="BI2525" s="23">
        <v>12.337815126050421</v>
      </c>
      <c r="BJ2525" s="23">
        <v>1348.1699999999994</v>
      </c>
      <c r="BK2525" s="27">
        <v>224.09023178017318</v>
      </c>
      <c r="BL2525" s="27">
        <v>5190.9843002801626</v>
      </c>
    </row>
    <row r="2526" spans="1:64" x14ac:dyDescent="0.15">
      <c r="A2526" s="27" t="s">
        <v>1173</v>
      </c>
      <c r="B2526" s="27" t="s">
        <v>1090</v>
      </c>
      <c r="C2526" s="27" t="s">
        <v>1096</v>
      </c>
      <c r="D2526" s="27" t="s">
        <v>1090</v>
      </c>
      <c r="E2526" s="27" t="s">
        <v>1237</v>
      </c>
      <c r="F2526" s="27">
        <v>1994</v>
      </c>
      <c r="G2526" s="27">
        <v>123</v>
      </c>
      <c r="H2526" s="27">
        <v>11</v>
      </c>
      <c r="I2526" s="27">
        <v>-9</v>
      </c>
      <c r="J2526" s="27">
        <v>86</v>
      </c>
      <c r="L2526" s="27">
        <v>100</v>
      </c>
      <c r="N2526" s="27">
        <v>114</v>
      </c>
      <c r="P2526" s="27">
        <v>243</v>
      </c>
      <c r="Q2526" s="27">
        <v>243</v>
      </c>
      <c r="R2526" s="23">
        <v>29.288888888888899</v>
      </c>
      <c r="S2526" s="25">
        <v>15.594376491888836</v>
      </c>
      <c r="T2526" s="23">
        <v>1616.6173878007776</v>
      </c>
      <c r="U2526" s="23">
        <v>2016.3939039970383</v>
      </c>
      <c r="V2526" s="23">
        <v>747.12252166363351</v>
      </c>
      <c r="W2526" s="25">
        <v>0.37052409079267379</v>
      </c>
      <c r="X2526" s="27">
        <v>323.91765613196378</v>
      </c>
      <c r="Y2526" s="27">
        <v>357.11000000000007</v>
      </c>
      <c r="Z2526" s="27">
        <v>994.19381846639646</v>
      </c>
      <c r="AA2526" s="27">
        <v>17</v>
      </c>
      <c r="AB2526" s="27">
        <v>342.40895227595814</v>
      </c>
      <c r="AC2526" s="27">
        <v>0</v>
      </c>
      <c r="AD2526" s="27">
        <v>303.69443703860736</v>
      </c>
      <c r="AE2526" s="27">
        <v>1012.0050327914738</v>
      </c>
      <c r="AF2526" s="27">
        <v>0</v>
      </c>
      <c r="AG2526" s="27">
        <v>1315.6994698300812</v>
      </c>
      <c r="AH2526" s="25">
        <v>0.23082355940265983</v>
      </c>
      <c r="AN2526" s="25">
        <v>0</v>
      </c>
      <c r="AV2526" s="3">
        <v>4</v>
      </c>
      <c r="AW2526" s="27">
        <v>357.11000000000007</v>
      </c>
      <c r="AX2526" s="23">
        <v>6.9657024793388409</v>
      </c>
      <c r="AY2526" s="23">
        <v>21.70000000000001</v>
      </c>
      <c r="AZ2526" s="23">
        <v>4371.4170000000004</v>
      </c>
      <c r="BA2526" s="27">
        <v>1317.0730952460453</v>
      </c>
      <c r="BB2526" s="27">
        <v>241.56000000000006</v>
      </c>
      <c r="BC2526" s="23">
        <v>13.178761061946894</v>
      </c>
      <c r="BD2526" s="23">
        <v>28.553097345132748</v>
      </c>
      <c r="BE2526" s="23">
        <v>2795.8690000000006</v>
      </c>
      <c r="BF2526" s="27">
        <v>904.29203975250414</v>
      </c>
      <c r="BG2526" s="27">
        <v>115.55000000000001</v>
      </c>
      <c r="BH2526" s="23">
        <v>1.5232558139534869</v>
      </c>
      <c r="BI2526" s="23">
        <v>15.696899224806199</v>
      </c>
      <c r="BJ2526" s="23">
        <v>1575.5479999999986</v>
      </c>
      <c r="BK2526" s="27">
        <v>412.78105549354149</v>
      </c>
      <c r="BL2526" s="27">
        <v>8587.6151915360169</v>
      </c>
    </row>
    <row r="2527" spans="1:64" x14ac:dyDescent="0.15">
      <c r="A2527" s="27" t="s">
        <v>1173</v>
      </c>
      <c r="B2527" s="27" t="s">
        <v>1090</v>
      </c>
      <c r="C2527" s="27" t="s">
        <v>1096</v>
      </c>
      <c r="D2527" s="27" t="s">
        <v>1090</v>
      </c>
      <c r="E2527" s="27" t="s">
        <v>1237</v>
      </c>
      <c r="F2527" s="27">
        <v>1995</v>
      </c>
      <c r="G2527" s="27">
        <v>123</v>
      </c>
      <c r="H2527" s="27">
        <v>21</v>
      </c>
      <c r="I2527" s="27">
        <v>-9</v>
      </c>
      <c r="J2527" s="27">
        <v>98</v>
      </c>
      <c r="L2527" s="27">
        <v>108</v>
      </c>
      <c r="N2527" s="27">
        <v>119</v>
      </c>
      <c r="P2527" s="27">
        <v>243</v>
      </c>
      <c r="Q2527" s="27">
        <v>243</v>
      </c>
      <c r="R2527" s="23">
        <v>26.91333333333333</v>
      </c>
      <c r="S2527" s="25">
        <v>12.66646335403688</v>
      </c>
      <c r="T2527" s="23">
        <v>1317.7471020350824</v>
      </c>
      <c r="U2527" s="23">
        <v>1642.0400451160053</v>
      </c>
      <c r="V2527" s="23">
        <v>592.13202781622488</v>
      </c>
      <c r="W2527" s="25">
        <v>0.36060754180225674</v>
      </c>
      <c r="X2527" s="27">
        <v>328.22164145356226</v>
      </c>
      <c r="Y2527" s="27">
        <v>354.8399999999998</v>
      </c>
      <c r="Z2527" s="27">
        <v>1107.0495369772423</v>
      </c>
      <c r="AA2527" s="27">
        <v>21</v>
      </c>
      <c r="AB2527" s="27">
        <v>343.57244478972223</v>
      </c>
      <c r="AC2527" s="27">
        <v>0</v>
      </c>
      <c r="AD2527" s="27">
        <v>400.14213718475906</v>
      </c>
      <c r="AE2527" s="27">
        <v>948.36273918285451</v>
      </c>
      <c r="AF2527" s="27">
        <v>0</v>
      </c>
      <c r="AG2527" s="27">
        <v>1348.5048763676136</v>
      </c>
      <c r="AH2527" s="25">
        <v>0.29673020930802696</v>
      </c>
      <c r="AN2527" s="25">
        <v>0</v>
      </c>
      <c r="AV2527" s="3">
        <v>4</v>
      </c>
      <c r="AW2527" s="27">
        <v>354.8399999999998</v>
      </c>
      <c r="AX2527" s="23">
        <v>5.6466942148760415</v>
      </c>
      <c r="AY2527" s="23">
        <v>20.603305785123947</v>
      </c>
      <c r="AZ2527" s="23">
        <v>4224.7160000000031</v>
      </c>
      <c r="BA2527" s="27">
        <v>1350.4024779999913</v>
      </c>
      <c r="BB2527" s="27">
        <v>279.40999999999991</v>
      </c>
      <c r="BC2527" s="23">
        <v>12.303389830508481</v>
      </c>
      <c r="BD2527" s="23">
        <v>26.675423728813549</v>
      </c>
      <c r="BE2527" s="23">
        <v>2668.8180000000007</v>
      </c>
      <c r="BF2527" s="27">
        <v>994.27418289750904</v>
      </c>
      <c r="BG2527" s="27">
        <v>75.430000000000035</v>
      </c>
      <c r="BH2527" s="23">
        <v>-0.68790322580645269</v>
      </c>
      <c r="BI2527" s="23">
        <v>14.825000000000008</v>
      </c>
      <c r="BJ2527" s="23">
        <v>1555.8979999999999</v>
      </c>
      <c r="BK2527" s="27">
        <v>356.12829510248304</v>
      </c>
      <c r="BL2527" s="27">
        <v>6806.1152622554582</v>
      </c>
    </row>
    <row r="2528" spans="1:64" x14ac:dyDescent="0.15">
      <c r="A2528" s="27" t="s">
        <v>1173</v>
      </c>
      <c r="B2528" s="27" t="s">
        <v>1090</v>
      </c>
      <c r="C2528" s="27" t="s">
        <v>1096</v>
      </c>
      <c r="D2528" s="27" t="s">
        <v>1090</v>
      </c>
      <c r="E2528" s="27" t="s">
        <v>1237</v>
      </c>
      <c r="F2528" s="27">
        <v>1996</v>
      </c>
      <c r="G2528" s="27">
        <v>123</v>
      </c>
      <c r="H2528" s="27">
        <v>15</v>
      </c>
      <c r="I2528" s="27">
        <v>-9</v>
      </c>
      <c r="J2528" s="27">
        <v>94</v>
      </c>
      <c r="L2528" s="27">
        <v>107</v>
      </c>
      <c r="N2528" s="27">
        <v>122</v>
      </c>
      <c r="P2528" s="27">
        <v>243</v>
      </c>
      <c r="Q2528" s="27">
        <v>243</v>
      </c>
      <c r="R2528" s="23">
        <v>27.749999999999989</v>
      </c>
      <c r="S2528" s="25">
        <v>13.579982138745777</v>
      </c>
      <c r="T2528" s="23">
        <v>1419.6870491819161</v>
      </c>
      <c r="U2528" s="23">
        <v>1648.6313592467955</v>
      </c>
      <c r="V2528" s="23">
        <v>536.4358848083898</v>
      </c>
      <c r="W2528" s="25">
        <v>0.32538255356227358</v>
      </c>
      <c r="X2528" s="27">
        <v>320.86934091453327</v>
      </c>
      <c r="Y2528" s="27">
        <v>659.89999999999986</v>
      </c>
      <c r="Z2528" s="27">
        <v>538.68097544155364</v>
      </c>
      <c r="AA2528" s="27">
        <v>10</v>
      </c>
      <c r="AB2528" s="27">
        <v>364.25159694669338</v>
      </c>
      <c r="AC2528" s="27">
        <v>0</v>
      </c>
      <c r="AD2528" s="27">
        <v>310.10042529413346</v>
      </c>
      <c r="AE2528" s="27">
        <v>664.10279357201159</v>
      </c>
      <c r="AF2528" s="27">
        <v>0</v>
      </c>
      <c r="AG2528" s="27">
        <v>974.20321886614511</v>
      </c>
      <c r="AH2528" s="25">
        <v>0.31831184305871468</v>
      </c>
      <c r="AN2528" s="25">
        <v>0</v>
      </c>
      <c r="AV2528" s="3">
        <v>4</v>
      </c>
      <c r="AW2528" s="27">
        <v>659.89999999999986</v>
      </c>
      <c r="AX2528" s="23">
        <v>5.4595041322314026</v>
      </c>
      <c r="AY2528" s="23">
        <v>18.641735537190087</v>
      </c>
      <c r="AZ2528" s="23">
        <v>3975.9319999999975</v>
      </c>
      <c r="BA2528" s="27">
        <v>978.6237817417059</v>
      </c>
      <c r="BB2528" s="27">
        <v>450.34999999999991</v>
      </c>
      <c r="BC2528" s="23">
        <v>12.890909090909084</v>
      </c>
      <c r="BD2528" s="23">
        <v>25.625619834710754</v>
      </c>
      <c r="BE2528" s="23">
        <v>2584.8530000000001</v>
      </c>
      <c r="BF2528" s="27">
        <v>740.53472833193268</v>
      </c>
      <c r="BG2528" s="27">
        <v>209.55000000000007</v>
      </c>
      <c r="BH2528" s="23">
        <v>-1.971900826446281</v>
      </c>
      <c r="BI2528" s="23">
        <v>11.657851239669423</v>
      </c>
      <c r="BJ2528" s="23">
        <v>1391.0789999999997</v>
      </c>
      <c r="BK2528" s="27">
        <v>238.08905340977356</v>
      </c>
      <c r="BL2528" s="27">
        <v>6165.9297104412617</v>
      </c>
    </row>
    <row r="2529" spans="1:64" x14ac:dyDescent="0.15">
      <c r="A2529" s="27" t="s">
        <v>1173</v>
      </c>
      <c r="B2529" s="27" t="s">
        <v>1090</v>
      </c>
      <c r="C2529" s="27" t="s">
        <v>1096</v>
      </c>
      <c r="D2529" s="27" t="s">
        <v>1090</v>
      </c>
      <c r="E2529" s="27" t="s">
        <v>1237</v>
      </c>
      <c r="F2529" s="27">
        <v>1997</v>
      </c>
      <c r="G2529" s="27">
        <v>123</v>
      </c>
      <c r="H2529" s="27">
        <v>14</v>
      </c>
      <c r="I2529" s="27">
        <v>-9</v>
      </c>
      <c r="J2529" s="27">
        <v>91</v>
      </c>
      <c r="L2529" s="27">
        <v>105</v>
      </c>
      <c r="N2529" s="27">
        <v>119</v>
      </c>
      <c r="P2529" s="27">
        <v>243</v>
      </c>
      <c r="Q2529" s="27">
        <v>243</v>
      </c>
      <c r="R2529" s="23">
        <v>27.966666666666658</v>
      </c>
      <c r="S2529" s="25">
        <v>13.963814377728378</v>
      </c>
      <c r="T2529" s="23">
        <v>1376.2934382182805</v>
      </c>
      <c r="U2529" s="23">
        <v>1777.7889072969203</v>
      </c>
      <c r="V2529" s="23">
        <v>691.02034392383143</v>
      </c>
      <c r="W2529" s="25">
        <v>0.38869650789279814</v>
      </c>
      <c r="X2529" s="27">
        <v>323.4654257961173</v>
      </c>
      <c r="Y2529" s="27">
        <v>463.04000000000008</v>
      </c>
      <c r="Z2529" s="27">
        <v>888.09191997834228</v>
      </c>
      <c r="AA2529" s="27">
        <v>18</v>
      </c>
      <c r="AB2529" s="27">
        <v>355.02627208615797</v>
      </c>
      <c r="AC2529" s="27">
        <v>0</v>
      </c>
      <c r="AD2529" s="27">
        <v>382.04490494155851</v>
      </c>
      <c r="AE2529" s="27">
        <v>882.16323148176582</v>
      </c>
      <c r="AF2529" s="27">
        <v>0</v>
      </c>
      <c r="AG2529" s="27">
        <v>1264.2081364233243</v>
      </c>
      <c r="AH2529" s="25">
        <v>0.30220095165691924</v>
      </c>
      <c r="AN2529" s="25">
        <v>0</v>
      </c>
      <c r="AV2529" s="3">
        <v>4</v>
      </c>
      <c r="AW2529" s="27">
        <v>463.04000000000008</v>
      </c>
      <c r="AX2529" s="23">
        <v>6.4053719008264434</v>
      </c>
      <c r="AY2529" s="23">
        <v>20.629752066115699</v>
      </c>
      <c r="AZ2529" s="23">
        <v>4231.0709999999999</v>
      </c>
      <c r="BA2529" s="27">
        <v>1266.0333122185195</v>
      </c>
      <c r="BB2529" s="27">
        <v>351.03</v>
      </c>
      <c r="BC2529" s="23">
        <v>12.399152542372878</v>
      </c>
      <c r="BD2529" s="23">
        <v>27.255084745762716</v>
      </c>
      <c r="BE2529" s="23">
        <v>2746.4069999999988</v>
      </c>
      <c r="BF2529" s="27">
        <v>901.10943629647409</v>
      </c>
      <c r="BG2529" s="27">
        <v>112.01</v>
      </c>
      <c r="BH2529" s="23">
        <v>0.70161290322580694</v>
      </c>
      <c r="BI2529" s="23">
        <v>14.325000000000001</v>
      </c>
      <c r="BJ2529" s="23">
        <v>1484.6640000000007</v>
      </c>
      <c r="BK2529" s="27">
        <v>364.92387592204381</v>
      </c>
      <c r="BL2529" s="27">
        <v>7942.7625738371435</v>
      </c>
    </row>
    <row r="2530" spans="1:64" x14ac:dyDescent="0.15">
      <c r="A2530" s="27" t="s">
        <v>1173</v>
      </c>
      <c r="B2530" s="27" t="s">
        <v>1090</v>
      </c>
      <c r="C2530" s="27" t="s">
        <v>1096</v>
      </c>
      <c r="D2530" s="27" t="s">
        <v>1090</v>
      </c>
      <c r="E2530" s="27" t="s">
        <v>1237</v>
      </c>
      <c r="F2530" s="27">
        <v>1998</v>
      </c>
      <c r="G2530" s="27">
        <v>123</v>
      </c>
      <c r="H2530" s="27">
        <v>12</v>
      </c>
      <c r="I2530" s="27">
        <v>-9</v>
      </c>
      <c r="J2530" s="27">
        <v>89</v>
      </c>
      <c r="L2530" s="27">
        <v>103</v>
      </c>
      <c r="N2530" s="27">
        <v>115</v>
      </c>
      <c r="P2530" s="27">
        <v>214</v>
      </c>
      <c r="Q2530" s="27">
        <v>243</v>
      </c>
      <c r="R2530" s="23">
        <v>28.555555555555546</v>
      </c>
      <c r="S2530" s="25">
        <v>14.548990785082147</v>
      </c>
      <c r="T2530" s="23">
        <v>1373.3498717272505</v>
      </c>
      <c r="U2530" s="23">
        <v>1870.4006510805248</v>
      </c>
      <c r="V2530" s="23">
        <v>774.27449951865992</v>
      </c>
      <c r="W2530" s="25">
        <v>0.41396184017138016</v>
      </c>
      <c r="X2530" s="27">
        <v>319.92039376865114</v>
      </c>
      <c r="Y2530" s="27">
        <v>431.83000000000004</v>
      </c>
      <c r="Z2530" s="27">
        <v>1047.545963200871</v>
      </c>
      <c r="AA2530" s="27">
        <v>19</v>
      </c>
      <c r="AB2530" s="27">
        <v>341.97816888109139</v>
      </c>
      <c r="AC2530" s="27">
        <v>0</v>
      </c>
      <c r="AD2530" s="27">
        <v>411.7868703840727</v>
      </c>
      <c r="AE2530" s="27">
        <v>1000.3049395351827</v>
      </c>
      <c r="AF2530" s="27">
        <v>0</v>
      </c>
      <c r="AG2530" s="27">
        <v>1412.0918099192554</v>
      </c>
      <c r="AH2530" s="25">
        <v>0.29161479768901927</v>
      </c>
      <c r="AN2530" s="25">
        <v>0</v>
      </c>
      <c r="AV2530" s="3">
        <v>4</v>
      </c>
      <c r="AW2530" s="27">
        <v>431.83000000000004</v>
      </c>
      <c r="AX2530" s="23">
        <v>7.534297520661152</v>
      </c>
      <c r="AY2530" s="23">
        <v>21.770661157024794</v>
      </c>
      <c r="AZ2530" s="23">
        <v>4227.9160000000011</v>
      </c>
      <c r="BA2530" s="27">
        <v>1417.4619762751643</v>
      </c>
      <c r="BB2530" s="27">
        <v>303.29000000000002</v>
      </c>
      <c r="BC2530" s="23">
        <v>13.347368421052622</v>
      </c>
      <c r="BD2530" s="23">
        <v>27.5701754385965</v>
      </c>
      <c r="BE2530" s="23">
        <v>2635.8799999999992</v>
      </c>
      <c r="BF2530" s="27">
        <v>925.72632760495526</v>
      </c>
      <c r="BG2530" s="27">
        <v>128.54</v>
      </c>
      <c r="BH2530" s="23">
        <v>2.3570312500000021</v>
      </c>
      <c r="BI2530" s="23">
        <v>16.605468749999996</v>
      </c>
      <c r="BJ2530" s="23">
        <v>1592.0360000000003</v>
      </c>
      <c r="BK2530" s="27">
        <v>491.73564867020929</v>
      </c>
      <c r="BL2530" s="27">
        <v>8899.7068910190792</v>
      </c>
    </row>
    <row r="2531" spans="1:64" x14ac:dyDescent="0.15">
      <c r="A2531" s="27" t="s">
        <v>1173</v>
      </c>
      <c r="B2531" s="27" t="s">
        <v>1090</v>
      </c>
      <c r="C2531" s="27" t="s">
        <v>1096</v>
      </c>
      <c r="D2531" s="27" t="s">
        <v>1090</v>
      </c>
      <c r="E2531" s="27" t="s">
        <v>1237</v>
      </c>
      <c r="F2531" s="27">
        <v>1999</v>
      </c>
      <c r="G2531" s="27">
        <v>123</v>
      </c>
      <c r="H2531" s="27">
        <v>15</v>
      </c>
      <c r="I2531" s="27">
        <v>-9</v>
      </c>
      <c r="J2531" s="27">
        <v>89</v>
      </c>
      <c r="L2531" s="27">
        <v>103</v>
      </c>
      <c r="N2531" s="27">
        <v>117</v>
      </c>
      <c r="P2531" s="27">
        <v>243</v>
      </c>
      <c r="Q2531" s="27">
        <v>243</v>
      </c>
      <c r="R2531" s="23">
        <v>28.502222222222201</v>
      </c>
      <c r="S2531" s="25">
        <v>14.675921207362174</v>
      </c>
      <c r="T2531" s="23">
        <v>1436.8863830218386</v>
      </c>
      <c r="U2531" s="23">
        <v>1749.3242132415626</v>
      </c>
      <c r="V2531" s="23">
        <v>614.72769744756931</v>
      </c>
      <c r="W2531" s="25">
        <v>0.35140866929085113</v>
      </c>
      <c r="X2531" s="27">
        <v>331.4690441717521</v>
      </c>
      <c r="Y2531" s="27">
        <v>366.29</v>
      </c>
      <c r="Z2531" s="27">
        <v>888.70497935073377</v>
      </c>
      <c r="AA2531" s="27">
        <v>16</v>
      </c>
      <c r="AB2531" s="27">
        <v>354.15999474028587</v>
      </c>
      <c r="AC2531" s="27">
        <v>0</v>
      </c>
      <c r="AD2531" s="27">
        <v>344.00916041953303</v>
      </c>
      <c r="AE2531" s="27">
        <v>855.0282089266932</v>
      </c>
      <c r="AF2531" s="27">
        <v>0</v>
      </c>
      <c r="AG2531" s="27">
        <v>1199.0373693462261</v>
      </c>
      <c r="AH2531" s="25">
        <v>0.28690445047434943</v>
      </c>
      <c r="AN2531" s="25">
        <v>0</v>
      </c>
      <c r="AV2531" s="3">
        <v>4</v>
      </c>
      <c r="AW2531" s="27">
        <v>366.29</v>
      </c>
      <c r="AX2531" s="23">
        <v>6.7004132231404956</v>
      </c>
      <c r="AY2531" s="23">
        <v>22.122314049586755</v>
      </c>
      <c r="AZ2531" s="23">
        <v>4403.5870000000004</v>
      </c>
      <c r="BA2531" s="27">
        <v>1201.7495715777848</v>
      </c>
      <c r="BB2531" s="27">
        <v>322.84999999999997</v>
      </c>
      <c r="BC2531" s="23">
        <v>13.223275862068965</v>
      </c>
      <c r="BD2531" s="23">
        <v>27.368965517241378</v>
      </c>
      <c r="BE2531" s="23">
        <v>2750.0400000000018</v>
      </c>
      <c r="BF2531" s="27">
        <v>895.60030713881952</v>
      </c>
      <c r="BG2531" s="27">
        <v>43.44</v>
      </c>
      <c r="BH2531" s="23">
        <v>0.6952380952380951</v>
      </c>
      <c r="BI2531" s="23">
        <v>17.292063492063495</v>
      </c>
      <c r="BJ2531" s="23">
        <v>1653.5470000000007</v>
      </c>
      <c r="BK2531" s="27">
        <v>306.14926443896559</v>
      </c>
      <c r="BL2531" s="27">
        <v>7065.8356028456237</v>
      </c>
    </row>
    <row r="2532" spans="1:64" x14ac:dyDescent="0.15">
      <c r="A2532" s="27" t="s">
        <v>1173</v>
      </c>
      <c r="B2532" s="27" t="s">
        <v>1090</v>
      </c>
      <c r="C2532" s="27" t="s">
        <v>1096</v>
      </c>
      <c r="D2532" s="27" t="s">
        <v>1090</v>
      </c>
      <c r="E2532" s="27" t="s">
        <v>1237</v>
      </c>
      <c r="F2532" s="27">
        <v>2000</v>
      </c>
      <c r="G2532" s="27">
        <v>123</v>
      </c>
      <c r="H2532" s="27">
        <v>9</v>
      </c>
      <c r="I2532" s="27">
        <v>-9</v>
      </c>
      <c r="J2532" s="27">
        <v>86</v>
      </c>
      <c r="L2532" s="27">
        <v>99</v>
      </c>
      <c r="N2532" s="27">
        <v>112</v>
      </c>
      <c r="P2532" s="27">
        <v>183</v>
      </c>
      <c r="Q2532" s="27">
        <v>243</v>
      </c>
      <c r="R2532" s="23">
        <v>29.482222222222205</v>
      </c>
      <c r="S2532" s="25">
        <v>15.850096402449424</v>
      </c>
      <c r="T2532" s="23">
        <v>1511.1155711156136</v>
      </c>
      <c r="U2532" s="23">
        <v>2028.8065604247379</v>
      </c>
      <c r="V2532" s="23">
        <v>837.91084543744273</v>
      </c>
      <c r="W2532" s="25">
        <v>0.41300676843826623</v>
      </c>
      <c r="X2532" s="27">
        <v>319.75015385224765</v>
      </c>
      <c r="Y2532" s="27">
        <v>341.09999999999991</v>
      </c>
      <c r="Z2532" s="27">
        <v>1299.9604429582694</v>
      </c>
      <c r="AA2532" s="27">
        <v>24</v>
      </c>
      <c r="AB2532" s="27">
        <v>368.96551941212431</v>
      </c>
      <c r="AC2532" s="27">
        <v>0</v>
      </c>
      <c r="AD2532" s="27">
        <v>352.52009386726525</v>
      </c>
      <c r="AE2532" s="27">
        <v>1175.2247461840809</v>
      </c>
      <c r="AF2532" s="27">
        <v>0</v>
      </c>
      <c r="AG2532" s="27">
        <v>1527.7448400513463</v>
      </c>
      <c r="AH2532" s="25">
        <v>0.23074539826163862</v>
      </c>
      <c r="AN2532" s="25">
        <v>0</v>
      </c>
      <c r="AV2532" s="3">
        <v>4</v>
      </c>
      <c r="AW2532" s="27">
        <v>341.09999999999991</v>
      </c>
      <c r="AX2532" s="23">
        <v>5.8830578512396645</v>
      </c>
      <c r="AY2532" s="23">
        <v>20.895041322314054</v>
      </c>
      <c r="AZ2532" s="23">
        <v>4479.4769999999971</v>
      </c>
      <c r="BA2532" s="27">
        <v>1533.2858882845162</v>
      </c>
      <c r="BB2532" s="27">
        <v>164.07</v>
      </c>
      <c r="BC2532" s="23">
        <v>13.184684684684678</v>
      </c>
      <c r="BD2532" s="23">
        <v>29.5945945945946</v>
      </c>
      <c r="BE2532" s="23">
        <v>2742.3359999999998</v>
      </c>
      <c r="BF2532" s="27">
        <v>1037.0379179058384</v>
      </c>
      <c r="BG2532" s="27">
        <v>177.03</v>
      </c>
      <c r="BH2532" s="23">
        <v>-0.30381679389312571</v>
      </c>
      <c r="BI2532" s="23">
        <v>13.523664122137403</v>
      </c>
      <c r="BJ2532" s="23">
        <v>1737.1409999999998</v>
      </c>
      <c r="BK2532" s="27">
        <v>496.24797037867711</v>
      </c>
      <c r="BL2532" s="27">
        <v>9631.1591429591117</v>
      </c>
    </row>
    <row r="2533" spans="1:64" x14ac:dyDescent="0.15">
      <c r="A2533" s="27" t="s">
        <v>1173</v>
      </c>
      <c r="B2533" s="27" t="s">
        <v>1090</v>
      </c>
      <c r="C2533" s="27" t="s">
        <v>1096</v>
      </c>
      <c r="D2533" s="27" t="s">
        <v>1090</v>
      </c>
      <c r="E2533" s="27" t="s">
        <v>1237</v>
      </c>
      <c r="F2533" s="27">
        <v>2001</v>
      </c>
      <c r="G2533" s="27">
        <v>123</v>
      </c>
      <c r="H2533" s="27">
        <v>11</v>
      </c>
      <c r="I2533" s="27">
        <v>-9</v>
      </c>
      <c r="J2533" s="27">
        <v>88</v>
      </c>
      <c r="L2533" s="27">
        <v>99</v>
      </c>
      <c r="N2533" s="27">
        <v>115</v>
      </c>
      <c r="P2533" s="27">
        <v>243</v>
      </c>
      <c r="Q2533" s="27">
        <v>243</v>
      </c>
      <c r="R2533" s="23">
        <v>29.237777777777776</v>
      </c>
      <c r="S2533" s="25">
        <v>15.63203378609432</v>
      </c>
      <c r="T2533" s="23">
        <v>1452.0722603753009</v>
      </c>
      <c r="U2533" s="23">
        <v>1868.0572778029605</v>
      </c>
      <c r="V2533" s="23">
        <v>720.96400264513807</v>
      </c>
      <c r="W2533" s="25">
        <v>0.38594319743430916</v>
      </c>
      <c r="X2533" s="27">
        <v>323.25715196414183</v>
      </c>
      <c r="Y2533" s="27">
        <v>412.7</v>
      </c>
      <c r="Z2533" s="27">
        <v>1033.4778308851312</v>
      </c>
      <c r="AA2533" s="27">
        <v>20</v>
      </c>
      <c r="AB2533" s="27">
        <v>355.2282009176601</v>
      </c>
      <c r="AC2533" s="27">
        <v>0</v>
      </c>
      <c r="AD2533" s="27">
        <v>395.47185419009611</v>
      </c>
      <c r="AE2533" s="27">
        <v>984.56929591009964</v>
      </c>
      <c r="AF2533" s="27">
        <v>0</v>
      </c>
      <c r="AG2533" s="27">
        <v>1380.0411501001959</v>
      </c>
      <c r="AH2533" s="25">
        <v>0.28656526024295065</v>
      </c>
      <c r="AN2533" s="25">
        <v>0</v>
      </c>
      <c r="AV2533" s="3">
        <v>4</v>
      </c>
      <c r="AW2533" s="27">
        <v>412.7</v>
      </c>
      <c r="AX2533" s="23">
        <v>7.2099173553718989</v>
      </c>
      <c r="AY2533" s="23">
        <v>21.813223140495868</v>
      </c>
      <c r="AZ2533" s="23">
        <v>4431.5400000000045</v>
      </c>
      <c r="BA2533" s="27">
        <v>1382.0752301712812</v>
      </c>
      <c r="BB2533" s="27">
        <v>285.45</v>
      </c>
      <c r="BC2533" s="23">
        <v>13.703508771929821</v>
      </c>
      <c r="BD2533" s="23">
        <v>27.89473684210526</v>
      </c>
      <c r="BE2533" s="23">
        <v>2753.9990000000016</v>
      </c>
      <c r="BF2533" s="27">
        <v>984.79940179015261</v>
      </c>
      <c r="BG2533" s="27">
        <v>127.25</v>
      </c>
      <c r="BH2533" s="23">
        <v>1.4265625000000006</v>
      </c>
      <c r="BI2533" s="23">
        <v>16.396875000000001</v>
      </c>
      <c r="BJ2533" s="23">
        <v>1677.5409999999997</v>
      </c>
      <c r="BK2533" s="27">
        <v>397.27582838112875</v>
      </c>
      <c r="BL2533" s="27">
        <v>8286.9425591395175</v>
      </c>
    </row>
    <row r="2534" spans="1:64" x14ac:dyDescent="0.15">
      <c r="A2534" s="27" t="s">
        <v>1173</v>
      </c>
      <c r="B2534" s="27" t="s">
        <v>1090</v>
      </c>
      <c r="C2534" s="27" t="s">
        <v>1096</v>
      </c>
      <c r="D2534" s="27" t="s">
        <v>1090</v>
      </c>
      <c r="E2534" s="27" t="s">
        <v>1237</v>
      </c>
      <c r="F2534" s="27">
        <v>2002</v>
      </c>
      <c r="G2534" s="27">
        <v>123</v>
      </c>
      <c r="H2534" s="27">
        <v>18</v>
      </c>
      <c r="I2534" s="27">
        <v>-9</v>
      </c>
      <c r="J2534" s="27">
        <v>86</v>
      </c>
      <c r="L2534" s="27">
        <v>98</v>
      </c>
      <c r="N2534" s="27">
        <v>113</v>
      </c>
      <c r="P2534" s="27">
        <v>243</v>
      </c>
      <c r="Q2534" s="27">
        <v>243</v>
      </c>
      <c r="R2534" s="23">
        <v>29.99555555555553</v>
      </c>
      <c r="S2534" s="25">
        <v>16.543970907772781</v>
      </c>
      <c r="T2534" s="23">
        <v>1544.8767234896809</v>
      </c>
      <c r="U2534" s="23">
        <v>1894.4135494284576</v>
      </c>
      <c r="V2534" s="23">
        <v>683.07707811181649</v>
      </c>
      <c r="W2534" s="25">
        <v>0.3605744240544288</v>
      </c>
      <c r="X2534" s="27">
        <v>320.02228140526188</v>
      </c>
      <c r="Y2534" s="27">
        <v>184.37999999999997</v>
      </c>
      <c r="Z2534" s="27">
        <v>1272.2645945954855</v>
      </c>
      <c r="AA2534" s="27">
        <v>23</v>
      </c>
      <c r="AB2534" s="27">
        <v>344.44038540465067</v>
      </c>
      <c r="AC2534" s="27">
        <v>0</v>
      </c>
      <c r="AD2534" s="27">
        <v>323.74989174113722</v>
      </c>
      <c r="AE2534" s="27">
        <v>1081.4098186583299</v>
      </c>
      <c r="AF2534" s="27">
        <v>0</v>
      </c>
      <c r="AG2534" s="27">
        <v>1405.159710399467</v>
      </c>
      <c r="AH2534" s="25">
        <v>0.2304007772505034</v>
      </c>
      <c r="AN2534" s="25">
        <v>0</v>
      </c>
      <c r="AV2534" s="3">
        <v>4</v>
      </c>
      <c r="AW2534" s="27">
        <v>184.37999999999997</v>
      </c>
      <c r="AX2534" s="23">
        <v>6.670661157024786</v>
      </c>
      <c r="AY2534" s="23">
        <v>21.605785123966964</v>
      </c>
      <c r="AZ2534" s="23">
        <v>4517.1079999999984</v>
      </c>
      <c r="BA2534" s="27">
        <v>1410.4284425407791</v>
      </c>
      <c r="BB2534" s="27">
        <v>86.61</v>
      </c>
      <c r="BC2534" s="23">
        <v>13.547321428571422</v>
      </c>
      <c r="BD2534" s="23">
        <v>29.591964285714276</v>
      </c>
      <c r="BE2534" s="23">
        <v>2872.0119999999997</v>
      </c>
      <c r="BF2534" s="27">
        <v>1054.5871697611617</v>
      </c>
      <c r="BG2534" s="27">
        <v>97.770000000000024</v>
      </c>
      <c r="BH2534" s="23">
        <v>0.7461538461538475</v>
      </c>
      <c r="BI2534" s="23">
        <v>14.725384615384602</v>
      </c>
      <c r="BJ2534" s="23">
        <v>1645.0959999999995</v>
      </c>
      <c r="BK2534" s="27">
        <v>355.84127277961892</v>
      </c>
      <c r="BL2534" s="27">
        <v>7851.4606679519138</v>
      </c>
    </row>
    <row r="2535" spans="1:64" x14ac:dyDescent="0.15">
      <c r="A2535" s="27" t="s">
        <v>1173</v>
      </c>
      <c r="B2535" s="27" t="s">
        <v>1090</v>
      </c>
      <c r="C2535" s="27" t="s">
        <v>1096</v>
      </c>
      <c r="D2535" s="27" t="s">
        <v>1090</v>
      </c>
      <c r="E2535" s="27" t="s">
        <v>1237</v>
      </c>
      <c r="F2535" s="27">
        <v>2003</v>
      </c>
      <c r="G2535" s="27">
        <v>123</v>
      </c>
      <c r="H2535" s="27">
        <v>15</v>
      </c>
      <c r="I2535" s="27">
        <v>-9</v>
      </c>
      <c r="J2535" s="27">
        <v>90</v>
      </c>
      <c r="L2535" s="27">
        <v>102</v>
      </c>
      <c r="N2535" s="27">
        <v>114</v>
      </c>
      <c r="P2535" s="27">
        <v>243</v>
      </c>
      <c r="Q2535" s="27">
        <v>243</v>
      </c>
      <c r="R2535" s="23">
        <v>28.286666666666655</v>
      </c>
      <c r="S2535" s="25">
        <v>14.355250149354712</v>
      </c>
      <c r="T2535" s="23">
        <v>1456.0947473011724</v>
      </c>
      <c r="U2535" s="23">
        <v>1925.542679587049</v>
      </c>
      <c r="V2535" s="23">
        <v>774.17371508263989</v>
      </c>
      <c r="W2535" s="25">
        <v>0.40205481772448726</v>
      </c>
      <c r="X2535" s="27">
        <v>328.71053543385619</v>
      </c>
      <c r="Y2535" s="27">
        <v>284.72000000000003</v>
      </c>
      <c r="Z2535" s="27">
        <v>1153.6948392707195</v>
      </c>
      <c r="AA2535" s="27">
        <v>19</v>
      </c>
      <c r="AB2535" s="27">
        <v>352.4839091527096</v>
      </c>
      <c r="AC2535" s="27">
        <v>0</v>
      </c>
      <c r="AD2535" s="27">
        <v>346.1896332195667</v>
      </c>
      <c r="AE2535" s="27">
        <v>1039.0333743252618</v>
      </c>
      <c r="AF2535" s="27">
        <v>0</v>
      </c>
      <c r="AG2535" s="27">
        <v>1385.2230075448285</v>
      </c>
      <c r="AH2535" s="25">
        <v>0.24991617150078388</v>
      </c>
      <c r="AN2535" s="25">
        <v>0</v>
      </c>
      <c r="AV2535" s="3">
        <v>4</v>
      </c>
      <c r="AW2535" s="27">
        <v>284.72000000000003</v>
      </c>
      <c r="AX2535" s="23">
        <v>6.6723140495867792</v>
      </c>
      <c r="AY2535" s="23">
        <v>21.472314049586778</v>
      </c>
      <c r="AZ2535" s="23">
        <v>4541.341000000004</v>
      </c>
      <c r="BA2535" s="27">
        <v>1388.9129273159415</v>
      </c>
      <c r="BB2535" s="27">
        <v>216.92</v>
      </c>
      <c r="BC2535" s="23">
        <v>13.334513274336283</v>
      </c>
      <c r="BD2535" s="23">
        <v>27.7575221238938</v>
      </c>
      <c r="BE2535" s="23">
        <v>2825.2180000000017</v>
      </c>
      <c r="BF2535" s="27">
        <v>944.12750558665311</v>
      </c>
      <c r="BG2535" s="27">
        <v>67.800000000000011</v>
      </c>
      <c r="BH2535" s="23">
        <v>0.83643410852713129</v>
      </c>
      <c r="BI2535" s="23">
        <v>15.966666666666665</v>
      </c>
      <c r="BJ2535" s="23">
        <v>1716.123</v>
      </c>
      <c r="BK2535" s="27">
        <v>444.78542172928934</v>
      </c>
      <c r="BL2535" s="27">
        <v>8898.5484492257456</v>
      </c>
    </row>
    <row r="2536" spans="1:64" x14ac:dyDescent="0.15">
      <c r="A2536" s="27" t="s">
        <v>1173</v>
      </c>
      <c r="B2536" s="27" t="s">
        <v>1090</v>
      </c>
      <c r="C2536" s="27" t="s">
        <v>1096</v>
      </c>
      <c r="D2536" s="27" t="s">
        <v>1090</v>
      </c>
      <c r="E2536" s="27" t="s">
        <v>1237</v>
      </c>
      <c r="F2536" s="27">
        <v>2004</v>
      </c>
      <c r="G2536" s="27">
        <v>123</v>
      </c>
      <c r="H2536" s="27">
        <v>8</v>
      </c>
      <c r="I2536" s="27">
        <v>-9</v>
      </c>
      <c r="J2536" s="27">
        <v>92</v>
      </c>
      <c r="L2536" s="27">
        <v>108</v>
      </c>
      <c r="N2536" s="27">
        <v>123</v>
      </c>
      <c r="P2536" s="27">
        <v>243</v>
      </c>
      <c r="Q2536" s="27">
        <v>243</v>
      </c>
      <c r="R2536" s="23">
        <v>27.865555555555552</v>
      </c>
      <c r="S2536" s="25">
        <v>13.843436886678653</v>
      </c>
      <c r="T2536" s="23">
        <v>1444.058035505059</v>
      </c>
      <c r="U2536" s="23">
        <v>1758.4768232658212</v>
      </c>
      <c r="V2536" s="23">
        <v>617.9804569290435</v>
      </c>
      <c r="W2536" s="25">
        <v>0.35142939914729382</v>
      </c>
      <c r="X2536" s="27">
        <v>321.41762531610891</v>
      </c>
      <c r="Y2536" s="27">
        <v>458.69</v>
      </c>
      <c r="Z2536" s="27">
        <v>775.43810922070043</v>
      </c>
      <c r="AA2536" s="27">
        <v>14</v>
      </c>
      <c r="AB2536" s="27">
        <v>368.89732728415629</v>
      </c>
      <c r="AC2536" s="27">
        <v>0</v>
      </c>
      <c r="AD2536" s="27">
        <v>326.47760959459544</v>
      </c>
      <c r="AE2536" s="27">
        <v>805.02788992661806</v>
      </c>
      <c r="AF2536" s="27">
        <v>0</v>
      </c>
      <c r="AG2536" s="27">
        <v>1131.5054995212136</v>
      </c>
      <c r="AH2536" s="25">
        <v>0.28853382228137936</v>
      </c>
      <c r="AN2536" s="25">
        <v>0</v>
      </c>
      <c r="AV2536" s="3">
        <v>4</v>
      </c>
      <c r="AW2536" s="27">
        <v>458.69</v>
      </c>
      <c r="AX2536" s="23">
        <v>6.3995867768594978</v>
      </c>
      <c r="AY2536" s="23">
        <v>20.625619834710726</v>
      </c>
      <c r="AZ2536" s="23">
        <v>4301.4160000000011</v>
      </c>
      <c r="BA2536" s="27">
        <v>1135.3780717915533</v>
      </c>
      <c r="BB2536" s="27">
        <v>335.51000000000005</v>
      </c>
      <c r="BC2536" s="23">
        <v>11.775409836065567</v>
      </c>
      <c r="BD2536" s="23">
        <v>26.43360655737704</v>
      </c>
      <c r="BE2536" s="23">
        <v>2883.8820000000005</v>
      </c>
      <c r="BF2536" s="27">
        <v>817.77303144441794</v>
      </c>
      <c r="BG2536" s="27">
        <v>123.18000000000002</v>
      </c>
      <c r="BH2536" s="23">
        <v>0.93416666666666803</v>
      </c>
      <c r="BI2536" s="23">
        <v>14.720833333333339</v>
      </c>
      <c r="BJ2536" s="23">
        <v>1417.5339999999999</v>
      </c>
      <c r="BK2536" s="27">
        <v>317.60504034713529</v>
      </c>
      <c r="BL2536" s="27">
        <v>7103.2236428625683</v>
      </c>
    </row>
    <row r="2537" spans="1:64" x14ac:dyDescent="0.15">
      <c r="A2537" s="27" t="s">
        <v>1173</v>
      </c>
      <c r="B2537" s="27" t="s">
        <v>1090</v>
      </c>
      <c r="C2537" s="27" t="s">
        <v>1096</v>
      </c>
      <c r="D2537" s="27" t="s">
        <v>1090</v>
      </c>
      <c r="E2537" s="27" t="s">
        <v>1237</v>
      </c>
      <c r="F2537" s="27">
        <v>2005</v>
      </c>
      <c r="G2537" s="27">
        <v>123</v>
      </c>
      <c r="H2537" s="27">
        <v>14</v>
      </c>
      <c r="I2537" s="27">
        <v>-9</v>
      </c>
      <c r="J2537" s="27">
        <v>89</v>
      </c>
      <c r="L2537" s="27">
        <v>101</v>
      </c>
      <c r="N2537" s="27">
        <v>117</v>
      </c>
      <c r="P2537" s="27">
        <v>243</v>
      </c>
      <c r="Q2537" s="27">
        <v>243</v>
      </c>
      <c r="R2537" s="23">
        <v>28.959999999999983</v>
      </c>
      <c r="S2537" s="25">
        <v>15.088601557616423</v>
      </c>
      <c r="T2537" s="23">
        <v>1480.6848466795143</v>
      </c>
      <c r="U2537" s="23">
        <v>1930.8369932841531</v>
      </c>
      <c r="V2537" s="23">
        <v>761.06575866102617</v>
      </c>
      <c r="W2537" s="25">
        <v>0.39416364890797745</v>
      </c>
      <c r="X2537" s="27">
        <v>321.20972806975215</v>
      </c>
      <c r="Y2537" s="27">
        <v>432.07999999999993</v>
      </c>
      <c r="Z2537" s="27">
        <v>1144.2941971688697</v>
      </c>
      <c r="AA2537" s="27">
        <v>22</v>
      </c>
      <c r="AB2537" s="27">
        <v>360.91001103672613</v>
      </c>
      <c r="AC2537" s="27">
        <v>0</v>
      </c>
      <c r="AD2537" s="27">
        <v>446.28259403098377</v>
      </c>
      <c r="AE2537" s="27">
        <v>995.33906996963844</v>
      </c>
      <c r="AF2537" s="27">
        <v>0</v>
      </c>
      <c r="AG2537" s="27">
        <v>1441.6216640006223</v>
      </c>
      <c r="AH2537" s="25">
        <v>0.30956984212960098</v>
      </c>
      <c r="AN2537" s="25">
        <v>0</v>
      </c>
      <c r="AV2537" s="3">
        <v>4</v>
      </c>
      <c r="AW2537" s="27">
        <v>432.07999999999993</v>
      </c>
      <c r="AX2537" s="23">
        <v>6.8082644628099169</v>
      </c>
      <c r="AY2537" s="23">
        <v>21.387190082644626</v>
      </c>
      <c r="AZ2537" s="23">
        <v>4451.5690000000004</v>
      </c>
      <c r="BA2537" s="27">
        <v>1445.7025715264267</v>
      </c>
      <c r="BB2537" s="27">
        <v>376.96000000000004</v>
      </c>
      <c r="BC2537" s="23">
        <v>13.446551724137931</v>
      </c>
      <c r="BD2537" s="23">
        <v>27.515517241379321</v>
      </c>
      <c r="BE2537" s="23">
        <v>2817.1820000000007</v>
      </c>
      <c r="BF2537" s="27">
        <v>1013.4763172224618</v>
      </c>
      <c r="BG2537" s="27">
        <v>55.120000000000005</v>
      </c>
      <c r="BH2537" s="23">
        <v>0.69682539682539524</v>
      </c>
      <c r="BI2537" s="23">
        <v>15.745238095238095</v>
      </c>
      <c r="BJ2537" s="23">
        <v>1634.3869999999999</v>
      </c>
      <c r="BK2537" s="27">
        <v>432.22625430396448</v>
      </c>
      <c r="BL2537" s="27">
        <v>8747.8822834600724</v>
      </c>
    </row>
    <row r="2538" spans="1:64" x14ac:dyDescent="0.15">
      <c r="A2538" s="27" t="s">
        <v>1173</v>
      </c>
      <c r="B2538" s="27" t="s">
        <v>1090</v>
      </c>
      <c r="C2538" s="27" t="s">
        <v>1096</v>
      </c>
      <c r="D2538" s="27" t="s">
        <v>1090</v>
      </c>
      <c r="E2538" s="27" t="s">
        <v>1237</v>
      </c>
      <c r="F2538" s="27">
        <v>2006</v>
      </c>
      <c r="G2538" s="27">
        <v>123</v>
      </c>
      <c r="H2538" s="27">
        <v>15</v>
      </c>
      <c r="I2538" s="27">
        <v>-9</v>
      </c>
      <c r="J2538" s="27">
        <v>83</v>
      </c>
      <c r="L2538" s="27">
        <v>96</v>
      </c>
      <c r="N2538" s="27">
        <v>111</v>
      </c>
      <c r="P2538" s="27">
        <v>243</v>
      </c>
      <c r="Q2538" s="27">
        <v>243</v>
      </c>
      <c r="R2538" s="23">
        <v>30.245555555555544</v>
      </c>
      <c r="S2538" s="25">
        <v>16.886688523304962</v>
      </c>
      <c r="T2538" s="23">
        <v>1612.9526621631023</v>
      </c>
      <c r="U2538" s="23">
        <v>1956.293486931761</v>
      </c>
      <c r="V2538" s="23">
        <v>686.37216904367506</v>
      </c>
      <c r="W2538" s="25">
        <v>0.35085337150083923</v>
      </c>
      <c r="X2538" s="27">
        <v>318.9971226737357</v>
      </c>
      <c r="Y2538" s="27">
        <v>400.54999999999995</v>
      </c>
      <c r="Z2538" s="27">
        <v>1073.8353346304198</v>
      </c>
      <c r="AA2538" s="27">
        <v>20</v>
      </c>
      <c r="AB2538" s="27">
        <v>384.36695513996563</v>
      </c>
      <c r="AC2538" s="27">
        <v>0</v>
      </c>
      <c r="AD2538" s="27">
        <v>358.29317012400526</v>
      </c>
      <c r="AE2538" s="27">
        <v>975.6347473775711</v>
      </c>
      <c r="AF2538" s="27">
        <v>0</v>
      </c>
      <c r="AG2538" s="27">
        <v>1333.9279175015763</v>
      </c>
      <c r="AH2538" s="25">
        <v>0.26860009655475325</v>
      </c>
      <c r="AN2538" s="25">
        <v>0</v>
      </c>
      <c r="AV2538" s="3">
        <v>4</v>
      </c>
      <c r="AW2538" s="27">
        <v>400.54999999999995</v>
      </c>
      <c r="AX2538" s="23">
        <v>6.7181818181818143</v>
      </c>
      <c r="AY2538" s="23">
        <v>21.145867768595039</v>
      </c>
      <c r="AZ2538" s="23">
        <v>4404.8709999999992</v>
      </c>
      <c r="BA2538" s="27">
        <v>1340.2220809035871</v>
      </c>
      <c r="BB2538" s="27">
        <v>242.81000000000003</v>
      </c>
      <c r="BC2538" s="23">
        <v>14.486363636363635</v>
      </c>
      <c r="BD2538" s="23">
        <v>29.427272727272722</v>
      </c>
      <c r="BE2538" s="23">
        <v>2810.1349999999993</v>
      </c>
      <c r="BF2538" s="27">
        <v>1011.7251453631544</v>
      </c>
      <c r="BG2538" s="27">
        <v>157.74</v>
      </c>
      <c r="BH2538" s="23">
        <v>0.24469696969697027</v>
      </c>
      <c r="BI2538" s="23">
        <v>14.244696969696967</v>
      </c>
      <c r="BJ2538" s="23">
        <v>1594.7360000000003</v>
      </c>
      <c r="BK2538" s="27">
        <v>328.49693554043324</v>
      </c>
      <c r="BL2538" s="27">
        <v>7889.3352763640814</v>
      </c>
    </row>
    <row r="2539" spans="1:64" x14ac:dyDescent="0.15">
      <c r="A2539" s="27" t="s">
        <v>1173</v>
      </c>
      <c r="B2539" s="27" t="s">
        <v>1090</v>
      </c>
      <c r="C2539" s="27" t="s">
        <v>1096</v>
      </c>
      <c r="D2539" s="27" t="s">
        <v>1090</v>
      </c>
      <c r="E2539" s="27" t="s">
        <v>1237</v>
      </c>
      <c r="F2539" s="27">
        <v>2007</v>
      </c>
      <c r="G2539" s="27">
        <v>123</v>
      </c>
      <c r="H2539" s="27">
        <v>10</v>
      </c>
      <c r="I2539" s="27">
        <v>-9</v>
      </c>
      <c r="J2539" s="27">
        <v>87</v>
      </c>
      <c r="L2539" s="27">
        <v>100</v>
      </c>
      <c r="N2539" s="27">
        <v>112</v>
      </c>
      <c r="P2539" s="27">
        <v>201</v>
      </c>
      <c r="Q2539" s="27">
        <v>243</v>
      </c>
      <c r="R2539" s="23">
        <v>28.821111111111115</v>
      </c>
      <c r="S2539" s="25">
        <v>15.005995751075773</v>
      </c>
      <c r="T2539" s="23">
        <v>1446.8963426642119</v>
      </c>
      <c r="U2539" s="23">
        <v>1933.7991309708468</v>
      </c>
      <c r="V2539" s="23">
        <v>794.56200027521186</v>
      </c>
      <c r="W2539" s="25">
        <v>0.4108813492782446</v>
      </c>
      <c r="X2539" s="27">
        <v>319.39517736837024</v>
      </c>
      <c r="Y2539" s="27">
        <v>512.56999999999994</v>
      </c>
      <c r="Z2539" s="27">
        <v>968.929831486485</v>
      </c>
      <c r="AA2539" s="27">
        <v>18</v>
      </c>
      <c r="AB2539" s="27">
        <v>335.96460414869398</v>
      </c>
      <c r="AC2539" s="27">
        <v>0</v>
      </c>
      <c r="AD2539" s="27">
        <v>421.67695175720405</v>
      </c>
      <c r="AE2539" s="27">
        <v>901.47169617568431</v>
      </c>
      <c r="AF2539" s="27">
        <v>0</v>
      </c>
      <c r="AG2539" s="27">
        <v>1323.1486479328883</v>
      </c>
      <c r="AH2539" s="25">
        <v>0.3186920450918766</v>
      </c>
      <c r="AN2539" s="25">
        <v>0</v>
      </c>
      <c r="AV2539" s="3">
        <v>4</v>
      </c>
      <c r="AW2539" s="27">
        <v>512.56999999999994</v>
      </c>
      <c r="AX2539" s="23">
        <v>7.1685950413223178</v>
      </c>
      <c r="AY2539" s="23">
        <v>20.996280991735553</v>
      </c>
      <c r="AZ2539" s="23">
        <v>4428.7110000000011</v>
      </c>
      <c r="BA2539" s="27">
        <v>1329.0447588239663</v>
      </c>
      <c r="BB2539" s="27">
        <v>404.1099999999999</v>
      </c>
      <c r="BC2539" s="23">
        <v>14.394594594594603</v>
      </c>
      <c r="BD2539" s="23">
        <v>27.495495495495504</v>
      </c>
      <c r="BE2539" s="23">
        <v>2731.1669999999986</v>
      </c>
      <c r="BF2539" s="27">
        <v>895.39726491474062</v>
      </c>
      <c r="BG2539" s="27">
        <v>108.46</v>
      </c>
      <c r="BH2539" s="23">
        <v>1.0458015267175571</v>
      </c>
      <c r="BI2539" s="23">
        <v>15.48931297709923</v>
      </c>
      <c r="BJ2539" s="23">
        <v>1697.5440000000003</v>
      </c>
      <c r="BK2539" s="27">
        <v>433.64749390922708</v>
      </c>
      <c r="BL2539" s="27">
        <v>9132.896554887493</v>
      </c>
    </row>
    <row r="2540" spans="1:64" x14ac:dyDescent="0.15">
      <c r="A2540" s="27" t="s">
        <v>1173</v>
      </c>
      <c r="B2540" s="27" t="s">
        <v>1090</v>
      </c>
      <c r="C2540" s="27" t="s">
        <v>1096</v>
      </c>
      <c r="D2540" s="27" t="s">
        <v>1090</v>
      </c>
      <c r="E2540" s="27" t="s">
        <v>1237</v>
      </c>
      <c r="F2540" s="27">
        <v>2008</v>
      </c>
      <c r="G2540" s="27">
        <v>123</v>
      </c>
      <c r="H2540" s="27">
        <v>16</v>
      </c>
      <c r="I2540" s="27">
        <v>-9</v>
      </c>
      <c r="J2540" s="27">
        <v>92</v>
      </c>
      <c r="L2540" s="27">
        <v>105</v>
      </c>
      <c r="N2540" s="27">
        <v>120</v>
      </c>
      <c r="P2540" s="27">
        <v>243</v>
      </c>
      <c r="Q2540" s="27">
        <v>243</v>
      </c>
      <c r="R2540" s="23">
        <v>27.999999999999993</v>
      </c>
      <c r="S2540" s="25">
        <v>13.996065177520116</v>
      </c>
      <c r="T2540" s="23">
        <v>1454.7010544394229</v>
      </c>
      <c r="U2540" s="23">
        <v>1764.2318921284459</v>
      </c>
      <c r="V2540" s="23">
        <v>616.88498933014705</v>
      </c>
      <c r="W2540" s="25">
        <v>0.34966207593565801</v>
      </c>
      <c r="X2540" s="27">
        <v>326.91485359241557</v>
      </c>
      <c r="Y2540" s="27">
        <v>545.6099999999999</v>
      </c>
      <c r="Z2540" s="27">
        <v>905.34640282938142</v>
      </c>
      <c r="AA2540" s="27">
        <v>19</v>
      </c>
      <c r="AB2540" s="27">
        <v>346.04334808073611</v>
      </c>
      <c r="AC2540" s="27">
        <v>0</v>
      </c>
      <c r="AD2540" s="27">
        <v>450.23546215398812</v>
      </c>
      <c r="AE2540" s="27">
        <v>791.20649178200847</v>
      </c>
      <c r="AF2540" s="27">
        <v>0</v>
      </c>
      <c r="AG2540" s="27">
        <v>1241.4419539359965</v>
      </c>
      <c r="AH2540" s="25">
        <v>0.36267137347807615</v>
      </c>
      <c r="AN2540" s="25">
        <v>0</v>
      </c>
      <c r="AV2540" s="3">
        <v>4</v>
      </c>
      <c r="AW2540" s="27">
        <v>545.6099999999999</v>
      </c>
      <c r="AX2540" s="23">
        <v>5.9491735537190094</v>
      </c>
      <c r="AY2540" s="23">
        <v>19.774380165289248</v>
      </c>
      <c r="AZ2540" s="23">
        <v>4367.0520000000033</v>
      </c>
      <c r="BA2540" s="27">
        <v>1244.3871887340474</v>
      </c>
      <c r="BB2540" s="27">
        <v>362.98999999999995</v>
      </c>
      <c r="BC2540" s="23">
        <v>12.483193277310924</v>
      </c>
      <c r="BD2540" s="23">
        <v>26.318487394957987</v>
      </c>
      <c r="BE2540" s="23">
        <v>2873.8510000000006</v>
      </c>
      <c r="BF2540" s="27">
        <v>949.06043922685728</v>
      </c>
      <c r="BG2540" s="27">
        <v>182.62000000000003</v>
      </c>
      <c r="BH2540" s="23">
        <v>-0.37235772357723579</v>
      </c>
      <c r="BI2540" s="23">
        <v>13.443089430894318</v>
      </c>
      <c r="BJ2540" s="23">
        <v>1493.2010000000005</v>
      </c>
      <c r="BK2540" s="27">
        <v>295.32674950718985</v>
      </c>
      <c r="BL2540" s="27">
        <v>7090.6320612660584</v>
      </c>
    </row>
    <row r="2541" spans="1:64" x14ac:dyDescent="0.15">
      <c r="A2541" s="27" t="s">
        <v>1173</v>
      </c>
      <c r="B2541" s="27" t="s">
        <v>1090</v>
      </c>
      <c r="C2541" s="27" t="s">
        <v>1096</v>
      </c>
      <c r="D2541" s="27" t="s">
        <v>1090</v>
      </c>
      <c r="E2541" s="27" t="s">
        <v>1237</v>
      </c>
      <c r="F2541" s="27">
        <v>2009</v>
      </c>
      <c r="G2541" s="27">
        <v>123</v>
      </c>
      <c r="H2541" s="27">
        <v>15</v>
      </c>
      <c r="I2541" s="27">
        <v>-9</v>
      </c>
      <c r="J2541" s="27">
        <v>96</v>
      </c>
      <c r="L2541" s="27">
        <v>107</v>
      </c>
      <c r="N2541" s="27">
        <v>124</v>
      </c>
      <c r="P2541" s="27">
        <v>243</v>
      </c>
      <c r="Q2541" s="27">
        <v>243</v>
      </c>
      <c r="R2541" s="23">
        <v>27.49111111111111</v>
      </c>
      <c r="S2541" s="25">
        <v>13.406712353526421</v>
      </c>
      <c r="T2541" s="23">
        <v>1459.4377879549565</v>
      </c>
      <c r="U2541" s="23">
        <v>1618.5714247752767</v>
      </c>
      <c r="V2541" s="23">
        <v>475.5084695763274</v>
      </c>
      <c r="W2541" s="25">
        <v>0.29378281326356614</v>
      </c>
      <c r="X2541" s="27">
        <v>327.83745601503256</v>
      </c>
      <c r="Y2541" s="27">
        <v>482.88999999999987</v>
      </c>
      <c r="Z2541" s="27">
        <v>628.31950519891768</v>
      </c>
      <c r="AA2541" s="27">
        <v>14</v>
      </c>
      <c r="AB2541" s="27">
        <v>362.06485395545809</v>
      </c>
      <c r="AC2541" s="27">
        <v>0</v>
      </c>
      <c r="AD2541" s="27">
        <v>396.96713832847257</v>
      </c>
      <c r="AE2541" s="27">
        <v>635.98218353481479</v>
      </c>
      <c r="AF2541" s="27">
        <v>0</v>
      </c>
      <c r="AG2541" s="27">
        <v>1032.9493218632874</v>
      </c>
      <c r="AH2541" s="25">
        <v>0.38430455984941947</v>
      </c>
      <c r="AN2541" s="25">
        <v>0</v>
      </c>
      <c r="AV2541" s="3">
        <v>4</v>
      </c>
      <c r="AW2541" s="27">
        <v>482.88999999999987</v>
      </c>
      <c r="AX2541" s="23">
        <v>5.2388429752066141</v>
      </c>
      <c r="AY2541" s="23">
        <v>17.932231404958671</v>
      </c>
      <c r="AZ2541" s="23">
        <v>4171.0240000000003</v>
      </c>
      <c r="BA2541" s="27">
        <v>1035.4827017519133</v>
      </c>
      <c r="BB2541" s="27">
        <v>322.03999999999991</v>
      </c>
      <c r="BC2541" s="23">
        <v>12.315447154471546</v>
      </c>
      <c r="BD2541" s="23">
        <v>25.499999999999996</v>
      </c>
      <c r="BE2541" s="23">
        <v>2860.4359999999988</v>
      </c>
      <c r="BF2541" s="27">
        <v>847.50784174237856</v>
      </c>
      <c r="BG2541" s="27">
        <v>160.84999999999997</v>
      </c>
      <c r="BH2541" s="23">
        <v>-2.0756302521008401</v>
      </c>
      <c r="BI2541" s="23">
        <v>10.110084033613449</v>
      </c>
      <c r="BJ2541" s="23">
        <v>1310.5880000000011</v>
      </c>
      <c r="BK2541" s="27">
        <v>187.9748600095341</v>
      </c>
      <c r="BL2541" s="27">
        <v>5465.614592831349</v>
      </c>
    </row>
    <row r="2542" spans="1:64" x14ac:dyDescent="0.15">
      <c r="A2542" s="27" t="s">
        <v>1173</v>
      </c>
      <c r="B2542" s="27" t="s">
        <v>1090</v>
      </c>
      <c r="C2542" s="27" t="s">
        <v>1096</v>
      </c>
      <c r="D2542" s="27" t="s">
        <v>1090</v>
      </c>
      <c r="E2542" s="27" t="s">
        <v>1237</v>
      </c>
      <c r="F2542" s="27">
        <v>2010</v>
      </c>
      <c r="G2542" s="27">
        <v>123</v>
      </c>
      <c r="H2542" s="27">
        <v>21</v>
      </c>
      <c r="I2542" s="27">
        <v>-9</v>
      </c>
      <c r="J2542" s="27">
        <v>93</v>
      </c>
      <c r="L2542" s="27">
        <v>105</v>
      </c>
      <c r="N2542" s="27">
        <v>119</v>
      </c>
      <c r="P2542" s="27">
        <v>243</v>
      </c>
      <c r="Q2542" s="27">
        <v>243</v>
      </c>
      <c r="R2542" s="23">
        <v>28.195555555555558</v>
      </c>
      <c r="S2542" s="25">
        <v>14.216424669698304</v>
      </c>
      <c r="T2542" s="23">
        <v>1457.4724442270413</v>
      </c>
      <c r="U2542" s="23">
        <v>1814.4566297362935</v>
      </c>
      <c r="V2542" s="23">
        <v>666.01040445285992</v>
      </c>
      <c r="W2542" s="25">
        <v>0.36705776807631812</v>
      </c>
      <c r="X2542" s="27">
        <v>319.93383410369466</v>
      </c>
      <c r="Y2542" s="27">
        <v>477.25999999999976</v>
      </c>
      <c r="Z2542" s="27">
        <v>905.31352696116051</v>
      </c>
      <c r="AA2542" s="27">
        <v>17</v>
      </c>
      <c r="AB2542" s="27">
        <v>366.97254266906879</v>
      </c>
      <c r="AC2542" s="27">
        <v>0</v>
      </c>
      <c r="AD2542" s="27">
        <v>412.32464984121231</v>
      </c>
      <c r="AE2542" s="27">
        <v>834.15185376992906</v>
      </c>
      <c r="AF2542" s="27">
        <v>0</v>
      </c>
      <c r="AG2542" s="27">
        <v>1246.4765036111414</v>
      </c>
      <c r="AH2542" s="25">
        <v>0.33079215319242161</v>
      </c>
      <c r="AN2542" s="25">
        <v>0</v>
      </c>
      <c r="AV2542" s="3">
        <v>4</v>
      </c>
      <c r="AW2542" s="27">
        <v>477.25999999999976</v>
      </c>
      <c r="AX2542" s="23">
        <v>6.3628099173553769</v>
      </c>
      <c r="AY2542" s="23">
        <v>20.347520661157024</v>
      </c>
      <c r="AZ2542" s="23">
        <v>4363.4239999999972</v>
      </c>
      <c r="BA2542" s="27">
        <v>1251.8339330427357</v>
      </c>
      <c r="BB2542" s="27">
        <v>394.19999999999993</v>
      </c>
      <c r="BC2542" s="23">
        <v>12.947457627118643</v>
      </c>
      <c r="BD2542" s="23">
        <v>26.414406779661022</v>
      </c>
      <c r="BE2542" s="23">
        <v>2763.1929999999998</v>
      </c>
      <c r="BF2542" s="27">
        <v>903.83351046227881</v>
      </c>
      <c r="BG2542" s="27">
        <v>83.059999999999988</v>
      </c>
      <c r="BH2542" s="23">
        <v>9.6774193548385665E-2</v>
      </c>
      <c r="BI2542" s="23">
        <v>14.5741935483871</v>
      </c>
      <c r="BJ2542" s="23">
        <v>1600.2310000000002</v>
      </c>
      <c r="BK2542" s="27">
        <v>348.00042258045897</v>
      </c>
      <c r="BL2542" s="27">
        <v>7655.2920052052868</v>
      </c>
    </row>
    <row r="2543" spans="1:64" x14ac:dyDescent="0.15">
      <c r="A2543" s="27" t="s">
        <v>1173</v>
      </c>
      <c r="B2543" s="27" t="s">
        <v>1090</v>
      </c>
      <c r="C2543" s="27" t="s">
        <v>1096</v>
      </c>
      <c r="D2543" s="27" t="s">
        <v>1090</v>
      </c>
      <c r="E2543" s="27" t="s">
        <v>1237</v>
      </c>
      <c r="F2543" s="27">
        <v>2011</v>
      </c>
      <c r="G2543" s="27">
        <v>123</v>
      </c>
      <c r="H2543" s="27">
        <v>17</v>
      </c>
      <c r="I2543" s="27">
        <v>-9</v>
      </c>
      <c r="J2543" s="27">
        <v>92</v>
      </c>
      <c r="L2543" s="27">
        <v>105</v>
      </c>
      <c r="N2543" s="27">
        <v>117</v>
      </c>
      <c r="P2543" s="27">
        <v>243</v>
      </c>
      <c r="Q2543" s="27">
        <v>243</v>
      </c>
      <c r="R2543" s="23">
        <v>27.981111111111101</v>
      </c>
      <c r="S2543" s="25">
        <v>13.861644725723831</v>
      </c>
      <c r="T2543" s="23">
        <v>1349.7046283730429</v>
      </c>
      <c r="U2543" s="23">
        <v>1700.2383063609113</v>
      </c>
      <c r="V2543" s="23">
        <v>630.21766814596492</v>
      </c>
      <c r="W2543" s="25">
        <v>0.3706643133974567</v>
      </c>
      <c r="X2543" s="27">
        <v>320.77448568742045</v>
      </c>
      <c r="Y2543" s="27">
        <v>524.50999999999988</v>
      </c>
      <c r="Z2543" s="27">
        <v>781.62251343312903</v>
      </c>
      <c r="AA2543" s="27">
        <v>14</v>
      </c>
      <c r="AB2543" s="27">
        <v>332.30739324564871</v>
      </c>
      <c r="AC2543" s="27">
        <v>0</v>
      </c>
      <c r="AD2543" s="27">
        <v>388.40164392344326</v>
      </c>
      <c r="AE2543" s="27">
        <v>785.59117559602453</v>
      </c>
      <c r="AF2543" s="27">
        <v>0</v>
      </c>
      <c r="AG2543" s="27">
        <v>1173.9928195194677</v>
      </c>
      <c r="AH2543" s="25">
        <v>0.33083817392855941</v>
      </c>
      <c r="AN2543" s="25">
        <v>0</v>
      </c>
      <c r="AV2543" s="3">
        <v>4</v>
      </c>
      <c r="AW2543" s="27">
        <v>524.50999999999988</v>
      </c>
      <c r="AX2543" s="23">
        <v>6.4214876033057857</v>
      </c>
      <c r="AY2543" s="23">
        <v>20.554132231404953</v>
      </c>
      <c r="AZ2543" s="23">
        <v>4311.0139999999983</v>
      </c>
      <c r="BA2543" s="27">
        <v>1178.5095279202226</v>
      </c>
      <c r="BB2543" s="27">
        <v>417.59</v>
      </c>
      <c r="BC2543" s="23">
        <v>13.29224137931034</v>
      </c>
      <c r="BD2543" s="23">
        <v>26.574137931034478</v>
      </c>
      <c r="BE2543" s="23">
        <v>2714.9149999999991</v>
      </c>
      <c r="BF2543" s="27">
        <v>839.22090846041226</v>
      </c>
      <c r="BG2543" s="27">
        <v>106.92</v>
      </c>
      <c r="BH2543" s="23">
        <v>9.6031746031747092E-2</v>
      </c>
      <c r="BI2543" s="23">
        <v>15.011904761904765</v>
      </c>
      <c r="BJ2543" s="23">
        <v>1596.0990000000011</v>
      </c>
      <c r="BK2543" s="27">
        <v>339.28861945981021</v>
      </c>
      <c r="BL2543" s="27">
        <v>7243.8812430570679</v>
      </c>
    </row>
    <row r="2544" spans="1:64" x14ac:dyDescent="0.15">
      <c r="A2544" s="27" t="s">
        <v>1173</v>
      </c>
      <c r="B2544" s="27" t="s">
        <v>1090</v>
      </c>
      <c r="C2544" s="27" t="s">
        <v>1096</v>
      </c>
      <c r="D2544" s="27" t="s">
        <v>1090</v>
      </c>
      <c r="E2544" s="27" t="s">
        <v>1237</v>
      </c>
      <c r="F2544" s="27">
        <v>2012</v>
      </c>
      <c r="G2544" s="27">
        <v>123</v>
      </c>
      <c r="H2544" s="27">
        <v>9</v>
      </c>
      <c r="I2544" s="27">
        <v>-9</v>
      </c>
      <c r="J2544" s="27">
        <v>81</v>
      </c>
      <c r="L2544" s="27">
        <v>94</v>
      </c>
      <c r="N2544" s="27">
        <v>111</v>
      </c>
      <c r="P2544" s="27">
        <v>243</v>
      </c>
      <c r="Q2544" s="27">
        <v>243</v>
      </c>
      <c r="R2544" s="23">
        <v>30.604444444444436</v>
      </c>
      <c r="S2544" s="25">
        <v>17.494084320937713</v>
      </c>
      <c r="T2544" s="23">
        <v>1668.822751072363</v>
      </c>
      <c r="U2544" s="23">
        <v>2158.8969637593837</v>
      </c>
      <c r="V2544" s="23">
        <v>849.89340202235144</v>
      </c>
      <c r="W2544" s="25">
        <v>0.39367019934369263</v>
      </c>
      <c r="X2544" s="27">
        <v>320.87574533387146</v>
      </c>
      <c r="Y2544" s="27">
        <v>84.330000000000013</v>
      </c>
      <c r="Z2544" s="27">
        <v>1661.4391802747439</v>
      </c>
      <c r="AA2544" s="27">
        <v>30</v>
      </c>
      <c r="AB2544" s="27">
        <v>314.22200768684712</v>
      </c>
      <c r="AC2544" s="27">
        <v>0</v>
      </c>
      <c r="AD2544" s="27">
        <v>393.90518225356004</v>
      </c>
      <c r="AE2544" s="27">
        <v>1336.6698839878438</v>
      </c>
      <c r="AF2544" s="27">
        <v>0</v>
      </c>
      <c r="AG2544" s="27">
        <v>1730.5750662414039</v>
      </c>
      <c r="AH2544" s="25">
        <v>0.22761519431394658</v>
      </c>
      <c r="AN2544" s="25">
        <v>0</v>
      </c>
      <c r="AV2544" s="3">
        <v>4</v>
      </c>
      <c r="AW2544" s="27">
        <v>84.330000000000013</v>
      </c>
      <c r="AX2544" s="23">
        <v>6.7276859504132274</v>
      </c>
      <c r="AY2544" s="23">
        <v>23.220661157024793</v>
      </c>
      <c r="AZ2544" s="23">
        <v>4727.9449999999988</v>
      </c>
      <c r="BA2544" s="27">
        <v>1734.9905954535493</v>
      </c>
      <c r="BB2544" s="27">
        <v>67.58</v>
      </c>
      <c r="BC2544" s="23">
        <v>13.925454545454549</v>
      </c>
      <c r="BD2544" s="23">
        <v>30.7</v>
      </c>
      <c r="BE2544" s="23">
        <v>2914.9929999999995</v>
      </c>
      <c r="BF2544" s="27">
        <v>1220.3295737778162</v>
      </c>
      <c r="BG2544" s="27">
        <v>16.75</v>
      </c>
      <c r="BH2544" s="23">
        <v>0.72954545454545361</v>
      </c>
      <c r="BI2544" s="23">
        <v>16.987878787878792</v>
      </c>
      <c r="BJ2544" s="23">
        <v>1812.9519999999998</v>
      </c>
      <c r="BK2544" s="27">
        <v>514.66102167573274</v>
      </c>
      <c r="BL2544" s="27">
        <v>9768.8896784178323</v>
      </c>
    </row>
    <row r="2545" spans="1:64" x14ac:dyDescent="0.15">
      <c r="A2545" s="27" t="s">
        <v>1173</v>
      </c>
      <c r="B2545" s="27" t="s">
        <v>1090</v>
      </c>
      <c r="C2545" s="27" t="s">
        <v>1096</v>
      </c>
      <c r="D2545" s="27" t="s">
        <v>1090</v>
      </c>
      <c r="E2545" s="27" t="s">
        <v>1237</v>
      </c>
      <c r="F2545" s="27">
        <v>2013</v>
      </c>
      <c r="G2545" s="27">
        <v>123</v>
      </c>
      <c r="H2545" s="27">
        <v>13</v>
      </c>
      <c r="I2545" s="27">
        <v>-9</v>
      </c>
      <c r="J2545" s="27">
        <v>90</v>
      </c>
      <c r="L2545" s="27">
        <v>103</v>
      </c>
      <c r="N2545" s="27">
        <v>116</v>
      </c>
      <c r="P2545" s="27">
        <v>243</v>
      </c>
      <c r="Q2545" s="27">
        <v>243</v>
      </c>
      <c r="R2545" s="23">
        <v>28.623333333333331</v>
      </c>
      <c r="S2545" s="25">
        <v>14.631919166667668</v>
      </c>
      <c r="T2545" s="23">
        <v>1431.8388280964966</v>
      </c>
      <c r="U2545" s="23">
        <v>1837.4555152988783</v>
      </c>
      <c r="V2545" s="23">
        <v>698.72418118150188</v>
      </c>
      <c r="W2545" s="25">
        <v>0.38026726174384451</v>
      </c>
      <c r="X2545" s="27">
        <v>321.32054317353612</v>
      </c>
      <c r="Y2545" s="27">
        <v>320.77000000000004</v>
      </c>
      <c r="Z2545" s="27">
        <v>1032.9049938888909</v>
      </c>
      <c r="AA2545" s="27">
        <v>19</v>
      </c>
      <c r="AB2545" s="27">
        <v>347.95284668210542</v>
      </c>
      <c r="AC2545" s="27">
        <v>0</v>
      </c>
      <c r="AD2545" s="27">
        <v>375.4111232947796</v>
      </c>
      <c r="AE2545" s="27">
        <v>934.93851321105979</v>
      </c>
      <c r="AF2545" s="27">
        <v>0</v>
      </c>
      <c r="AG2545" s="27">
        <v>1310.3496365058395</v>
      </c>
      <c r="AH2545" s="25">
        <v>0.28649690889439</v>
      </c>
      <c r="AN2545" s="25">
        <v>0</v>
      </c>
      <c r="AV2545" s="3">
        <v>4</v>
      </c>
      <c r="AW2545" s="27">
        <v>320.77000000000004</v>
      </c>
      <c r="AX2545" s="23">
        <v>6.473966942148758</v>
      </c>
      <c r="AY2545" s="23">
        <v>20.686776859504132</v>
      </c>
      <c r="AZ2545" s="23">
        <v>4339.5810000000029</v>
      </c>
      <c r="BA2545" s="27">
        <v>1314.3195978254182</v>
      </c>
      <c r="BB2545" s="27">
        <v>186.94000000000003</v>
      </c>
      <c r="BC2545" s="23">
        <v>13.155652173913039</v>
      </c>
      <c r="BD2545" s="23">
        <v>27.556521739130435</v>
      </c>
      <c r="BE2545" s="23">
        <v>2748.742000000002</v>
      </c>
      <c r="BF2545" s="27">
        <v>880.76313929973867</v>
      </c>
      <c r="BG2545" s="27">
        <v>133.83000000000004</v>
      </c>
      <c r="BH2545" s="23">
        <v>0.4236220472440943</v>
      </c>
      <c r="BI2545" s="23">
        <v>14.466141732283466</v>
      </c>
      <c r="BJ2545" s="23">
        <v>1590.8390000000002</v>
      </c>
      <c r="BK2545" s="27">
        <v>433.55645852567972</v>
      </c>
      <c r="BL2545" s="27">
        <v>8031.3124273735848</v>
      </c>
    </row>
    <row r="2546" spans="1:64" x14ac:dyDescent="0.15">
      <c r="A2546" s="27" t="s">
        <v>1173</v>
      </c>
      <c r="B2546" s="27" t="s">
        <v>1090</v>
      </c>
      <c r="C2546" s="27" t="s">
        <v>1096</v>
      </c>
      <c r="D2546" s="27" t="s">
        <v>1090</v>
      </c>
      <c r="E2546" s="27" t="s">
        <v>1237</v>
      </c>
      <c r="F2546" s="27">
        <v>2014</v>
      </c>
      <c r="G2546" s="27">
        <v>123</v>
      </c>
      <c r="H2546" s="27">
        <v>18</v>
      </c>
      <c r="I2546" s="27">
        <v>-9</v>
      </c>
      <c r="J2546" s="27">
        <v>93</v>
      </c>
      <c r="L2546" s="27">
        <v>105</v>
      </c>
      <c r="N2546" s="27">
        <v>119</v>
      </c>
      <c r="P2546" s="27">
        <v>243</v>
      </c>
      <c r="Q2546" s="27">
        <v>243</v>
      </c>
      <c r="R2546" s="23">
        <v>27.751111111111115</v>
      </c>
      <c r="S2546" s="25">
        <v>13.696897849227692</v>
      </c>
      <c r="T2546" s="23">
        <v>1485.5989702314744</v>
      </c>
      <c r="U2546" s="23">
        <v>1825.1630309206284</v>
      </c>
      <c r="V2546" s="23">
        <v>657.45528262807568</v>
      </c>
      <c r="W2546" s="25">
        <v>0.36021728902446404</v>
      </c>
      <c r="X2546" s="27">
        <v>319.60549664588626</v>
      </c>
      <c r="Y2546" s="27">
        <v>486.66999999999979</v>
      </c>
      <c r="Z2546" s="27">
        <v>828.65138701791341</v>
      </c>
      <c r="AA2546" s="27">
        <v>18</v>
      </c>
      <c r="AB2546" s="27">
        <v>311.76375220544304</v>
      </c>
      <c r="AC2546" s="27">
        <v>0</v>
      </c>
      <c r="AD2546" s="27">
        <v>406.46718646497288</v>
      </c>
      <c r="AE2546" s="27">
        <v>810.6224077083541</v>
      </c>
      <c r="AF2546" s="27">
        <v>0</v>
      </c>
      <c r="AG2546" s="27">
        <v>1217.089594173327</v>
      </c>
      <c r="AH2546" s="25">
        <v>0.33396652561259366</v>
      </c>
      <c r="AN2546" s="25">
        <v>0</v>
      </c>
      <c r="AV2546" s="3">
        <v>4</v>
      </c>
      <c r="AW2546" s="27">
        <v>486.66999999999979</v>
      </c>
      <c r="AX2546" s="23">
        <v>5.9004132231404922</v>
      </c>
      <c r="AY2546" s="23">
        <v>20.138842975206611</v>
      </c>
      <c r="AZ2546" s="23">
        <v>4449.3739999999952</v>
      </c>
      <c r="BA2546" s="27">
        <v>1222.7753980077343</v>
      </c>
      <c r="BB2546" s="27">
        <v>406.14999999999992</v>
      </c>
      <c r="BC2546" s="23">
        <v>12.704237288135596</v>
      </c>
      <c r="BD2546" s="23">
        <v>26.586440677966092</v>
      </c>
      <c r="BE2546" s="23">
        <v>2892.4519999999989</v>
      </c>
      <c r="BF2546" s="27">
        <v>925.92082011664684</v>
      </c>
      <c r="BG2546" s="27">
        <v>80.52</v>
      </c>
      <c r="BH2546" s="23">
        <v>-0.57419354838709669</v>
      </c>
      <c r="BI2546" s="23">
        <v>14.003225806451615</v>
      </c>
      <c r="BJ2546" s="23">
        <v>1556.9220000000003</v>
      </c>
      <c r="BK2546" s="27">
        <v>296.85457789108744</v>
      </c>
      <c r="BL2546" s="27">
        <v>7556.9572715870763</v>
      </c>
    </row>
    <row r="2547" spans="1:64" x14ac:dyDescent="0.15">
      <c r="A2547" s="27" t="s">
        <v>1173</v>
      </c>
      <c r="B2547" s="27" t="s">
        <v>1090</v>
      </c>
      <c r="C2547" s="27" t="s">
        <v>1096</v>
      </c>
      <c r="D2547" s="27" t="s">
        <v>1090</v>
      </c>
      <c r="E2547" s="27" t="s">
        <v>1237</v>
      </c>
      <c r="F2547" s="27">
        <v>2015</v>
      </c>
      <c r="G2547" s="27">
        <v>123</v>
      </c>
      <c r="H2547" s="27">
        <v>14</v>
      </c>
      <c r="I2547" s="27">
        <v>-9</v>
      </c>
      <c r="J2547" s="27">
        <v>93</v>
      </c>
      <c r="L2547" s="27">
        <v>105</v>
      </c>
      <c r="N2547" s="27">
        <v>121</v>
      </c>
      <c r="P2547" s="27">
        <v>243</v>
      </c>
      <c r="Q2547" s="27">
        <v>243</v>
      </c>
      <c r="R2547" s="23">
        <v>28.261111111111109</v>
      </c>
      <c r="S2547" s="25">
        <v>14.325033289558151</v>
      </c>
      <c r="T2547" s="23">
        <v>1435.479747570339</v>
      </c>
      <c r="U2547" s="23">
        <v>1832.6920049866262</v>
      </c>
      <c r="V2547" s="23">
        <v>697.82094091119359</v>
      </c>
      <c r="W2547" s="25">
        <v>0.38076279877079394</v>
      </c>
      <c r="X2547" s="27">
        <v>318.78646954842543</v>
      </c>
      <c r="Y2547" s="27">
        <v>450.0499999999999</v>
      </c>
      <c r="Z2547" s="27">
        <v>915.04975341269505</v>
      </c>
      <c r="AA2547" s="27">
        <v>17</v>
      </c>
      <c r="AB2547" s="27">
        <v>357.61581441099696</v>
      </c>
      <c r="AC2547" s="27">
        <v>0</v>
      </c>
      <c r="AD2547" s="27">
        <v>416.16274229990336</v>
      </c>
      <c r="AE2547" s="27">
        <v>860.32801549526391</v>
      </c>
      <c r="AF2547" s="27">
        <v>0</v>
      </c>
      <c r="AG2547" s="27">
        <v>1276.4907577951672</v>
      </c>
      <c r="AH2547" s="25">
        <v>0.32602095745566972</v>
      </c>
      <c r="AN2547" s="25">
        <v>0</v>
      </c>
      <c r="AV2547" s="3">
        <v>4</v>
      </c>
      <c r="AW2547" s="27">
        <v>450.0499999999999</v>
      </c>
      <c r="AX2547" s="23">
        <v>7.6425619834710732</v>
      </c>
      <c r="AY2547" s="23">
        <v>20.567768595041329</v>
      </c>
      <c r="AZ2547" s="23">
        <v>4069.3710000000001</v>
      </c>
      <c r="BA2547" s="27">
        <v>1282.9954361019022</v>
      </c>
      <c r="BB2547" s="27">
        <v>339.07</v>
      </c>
      <c r="BC2547" s="23">
        <v>13.050000000000002</v>
      </c>
      <c r="BD2547" s="23">
        <v>25.779166666666676</v>
      </c>
      <c r="BE2547" s="23">
        <v>2655.3660000000004</v>
      </c>
      <c r="BF2547" s="27">
        <v>897.26888736953822</v>
      </c>
      <c r="BG2547" s="27">
        <v>110.98000000000002</v>
      </c>
      <c r="BH2547" s="23">
        <v>2.32377049180328</v>
      </c>
      <c r="BI2547" s="23">
        <v>15.441803278688521</v>
      </c>
      <c r="BJ2547" s="23">
        <v>1414.0049999999994</v>
      </c>
      <c r="BK2547" s="27">
        <v>385.72654873236434</v>
      </c>
      <c r="BL2547" s="27">
        <v>8020.9303553010759</v>
      </c>
    </row>
    <row r="2548" spans="1:64" x14ac:dyDescent="0.15">
      <c r="A2548" s="27" t="s">
        <v>1173</v>
      </c>
      <c r="B2548" s="27" t="s">
        <v>1090</v>
      </c>
      <c r="C2548" s="27" t="s">
        <v>1096</v>
      </c>
      <c r="D2548" s="27" t="s">
        <v>1090</v>
      </c>
      <c r="E2548" s="27" t="s">
        <v>1237</v>
      </c>
      <c r="F2548" s="27">
        <v>2016</v>
      </c>
      <c r="G2548" s="27">
        <v>123</v>
      </c>
      <c r="H2548" s="27">
        <v>18</v>
      </c>
      <c r="I2548" s="27">
        <v>-9</v>
      </c>
      <c r="J2548" s="27">
        <v>91</v>
      </c>
      <c r="L2548" s="27">
        <v>104</v>
      </c>
      <c r="N2548" s="27">
        <v>119</v>
      </c>
      <c r="P2548" s="27">
        <v>243</v>
      </c>
      <c r="Q2548" s="27">
        <v>243</v>
      </c>
      <c r="R2548" s="23">
        <v>28.782222222222217</v>
      </c>
      <c r="S2548" s="25">
        <v>14.970205082356301</v>
      </c>
      <c r="T2548" s="23">
        <v>1462.6273034900782</v>
      </c>
      <c r="U2548" s="23">
        <v>1854.8429520672817</v>
      </c>
      <c r="V2548" s="23">
        <v>706.96624397650442</v>
      </c>
      <c r="W2548" s="25">
        <v>0.38114614467877539</v>
      </c>
      <c r="X2548" s="27">
        <v>322.07159021775436</v>
      </c>
      <c r="Y2548" s="27">
        <v>409.6699999999999</v>
      </c>
      <c r="Z2548" s="27">
        <v>914.59568293078689</v>
      </c>
      <c r="AA2548" s="27">
        <v>18</v>
      </c>
      <c r="AB2548" s="27">
        <v>345.02517073791859</v>
      </c>
      <c r="AC2548" s="27">
        <v>0</v>
      </c>
      <c r="AD2548" s="27">
        <v>438.97449546429431</v>
      </c>
      <c r="AE2548" s="27">
        <v>834.42965004507073</v>
      </c>
      <c r="AF2548" s="27">
        <v>0</v>
      </c>
      <c r="AG2548" s="27">
        <v>1273.404145509365</v>
      </c>
      <c r="AH2548" s="25">
        <v>0.34472519471927071</v>
      </c>
      <c r="AN2548" s="25">
        <v>0</v>
      </c>
      <c r="AV2548" s="3">
        <v>4</v>
      </c>
      <c r="AW2548" s="27">
        <v>409.6699999999999</v>
      </c>
      <c r="AX2548" s="23">
        <v>6.9194214876033087</v>
      </c>
      <c r="AY2548" s="23">
        <v>21.349999999999998</v>
      </c>
      <c r="AZ2548" s="23">
        <v>4394.799</v>
      </c>
      <c r="BA2548" s="27">
        <v>1276.6231959055222</v>
      </c>
      <c r="BB2548" s="27">
        <v>314.68999999999994</v>
      </c>
      <c r="BC2548" s="23">
        <v>13.141525423728813</v>
      </c>
      <c r="BD2548" s="23">
        <v>26.900000000000009</v>
      </c>
      <c r="BE2548" s="23">
        <v>2842.2479999999996</v>
      </c>
      <c r="BF2548" s="27">
        <v>928.03477061518686</v>
      </c>
      <c r="BG2548" s="27">
        <v>94.980000000000018</v>
      </c>
      <c r="BH2548" s="23">
        <v>0.99838709677419168</v>
      </c>
      <c r="BI2548" s="23">
        <v>16.068548387096776</v>
      </c>
      <c r="BJ2548" s="23">
        <v>1552.5510000000002</v>
      </c>
      <c r="BK2548" s="27">
        <v>348.58842529033512</v>
      </c>
      <c r="BL2548" s="27">
        <v>8126.048781339131</v>
      </c>
    </row>
    <row r="2549" spans="1:64" x14ac:dyDescent="0.15">
      <c r="A2549" s="27" t="s">
        <v>1173</v>
      </c>
      <c r="B2549" s="27" t="s">
        <v>1090</v>
      </c>
      <c r="C2549" s="27" t="s">
        <v>1096</v>
      </c>
      <c r="D2549" s="27" t="s">
        <v>1090</v>
      </c>
      <c r="E2549" s="27" t="s">
        <v>1237</v>
      </c>
      <c r="F2549" s="27">
        <v>2017</v>
      </c>
      <c r="G2549" s="27">
        <v>123</v>
      </c>
      <c r="H2549" s="27">
        <v>11</v>
      </c>
      <c r="I2549" s="27">
        <v>-9</v>
      </c>
      <c r="J2549" s="27">
        <v>87</v>
      </c>
      <c r="L2549" s="27">
        <v>103</v>
      </c>
      <c r="N2549" s="27">
        <v>118</v>
      </c>
      <c r="P2549" s="27">
        <v>243</v>
      </c>
      <c r="Q2549" s="27">
        <v>243</v>
      </c>
      <c r="R2549" s="23">
        <v>28.985555555555543</v>
      </c>
      <c r="S2549" s="25">
        <v>15.140332983104519</v>
      </c>
      <c r="T2549" s="23">
        <v>1492.3259502323472</v>
      </c>
      <c r="U2549" s="23">
        <v>1843.5539701996413</v>
      </c>
      <c r="V2549" s="23">
        <v>666.89856526892311</v>
      </c>
      <c r="W2549" s="25">
        <v>0.36174615575764352</v>
      </c>
      <c r="X2549" s="27">
        <v>322.66837781229236</v>
      </c>
      <c r="Y2549" s="27">
        <v>523.20999999999981</v>
      </c>
      <c r="Z2549" s="27">
        <v>980.76158829044937</v>
      </c>
      <c r="AA2549" s="27">
        <v>21</v>
      </c>
      <c r="AB2549" s="27">
        <v>320.3964811439111</v>
      </c>
      <c r="AC2549" s="27">
        <v>0</v>
      </c>
      <c r="AD2549" s="27">
        <v>416.11667879792196</v>
      </c>
      <c r="AE2549" s="27">
        <v>916.391693115723</v>
      </c>
      <c r="AF2549" s="27">
        <v>0</v>
      </c>
      <c r="AG2549" s="27">
        <v>1332.5083719136451</v>
      </c>
      <c r="AH2549" s="25">
        <v>0.31228072141679702</v>
      </c>
      <c r="AN2549" s="25">
        <v>0</v>
      </c>
      <c r="AV2549" s="3">
        <v>4</v>
      </c>
      <c r="AW2549" s="27">
        <v>523.20999999999981</v>
      </c>
      <c r="AX2549" s="23">
        <v>6.3012396694214878</v>
      </c>
      <c r="AY2549" s="23">
        <v>21.019008264462826</v>
      </c>
      <c r="AZ2549" s="23">
        <v>4369.0420000000013</v>
      </c>
      <c r="BA2549" s="27">
        <v>1335.3812950708157</v>
      </c>
      <c r="BB2549" s="27">
        <v>303.76</v>
      </c>
      <c r="BC2549" s="23">
        <v>12.917948717948718</v>
      </c>
      <c r="BD2549" s="23">
        <v>27.605982905982916</v>
      </c>
      <c r="BE2549" s="23">
        <v>2831.4900000000011</v>
      </c>
      <c r="BF2549" s="27">
        <v>988.87565380641854</v>
      </c>
      <c r="BG2549" s="27">
        <v>219.44999999999996</v>
      </c>
      <c r="BH2549" s="23">
        <v>0.10800000000000073</v>
      </c>
      <c r="BI2549" s="23">
        <v>14.853599999999995</v>
      </c>
      <c r="BJ2549" s="23">
        <v>1537.5519999999997</v>
      </c>
      <c r="BK2549" s="27">
        <v>346.50564126439758</v>
      </c>
      <c r="BL2549" s="27">
        <v>7665.5007502175067</v>
      </c>
    </row>
    <row r="2550" spans="1:64" x14ac:dyDescent="0.15">
      <c r="A2550" s="27" t="s">
        <v>1173</v>
      </c>
      <c r="B2550" s="27" t="s">
        <v>1090</v>
      </c>
      <c r="C2550" s="27" t="s">
        <v>1096</v>
      </c>
      <c r="D2550" s="27" t="s">
        <v>1090</v>
      </c>
      <c r="E2550" s="27" t="s">
        <v>1237</v>
      </c>
      <c r="F2550" s="27">
        <v>2018</v>
      </c>
      <c r="G2550" s="27">
        <v>123</v>
      </c>
      <c r="H2550" s="27">
        <v>10</v>
      </c>
      <c r="I2550" s="27">
        <v>-9</v>
      </c>
      <c r="J2550" s="27">
        <v>85</v>
      </c>
      <c r="L2550" s="27">
        <v>100</v>
      </c>
      <c r="N2550" s="27">
        <v>116</v>
      </c>
      <c r="P2550" s="27">
        <v>243</v>
      </c>
      <c r="Q2550" s="27">
        <v>243</v>
      </c>
      <c r="R2550" s="23">
        <v>29.46444444444445</v>
      </c>
      <c r="S2550" s="25">
        <v>15.839550597713364</v>
      </c>
      <c r="T2550" s="23">
        <v>1573.3193505084757</v>
      </c>
      <c r="U2550" s="23">
        <v>1889.7030945766458</v>
      </c>
      <c r="V2550" s="23">
        <v>654.24331179980641</v>
      </c>
      <c r="W2550" s="25">
        <v>0.34621486847076854</v>
      </c>
      <c r="X2550" s="27">
        <v>322.67838965512107</v>
      </c>
      <c r="Y2550" s="27">
        <v>494.37999999999988</v>
      </c>
      <c r="Z2550" s="27">
        <v>876.65606025624857</v>
      </c>
      <c r="AA2550" s="27">
        <v>16</v>
      </c>
      <c r="AB2550" s="27">
        <v>376.11711627744927</v>
      </c>
      <c r="AC2550" s="27">
        <v>0</v>
      </c>
      <c r="AD2550" s="27">
        <v>407.82437772006369</v>
      </c>
      <c r="AE2550" s="27">
        <v>818.9044537399966</v>
      </c>
      <c r="AF2550" s="27">
        <v>0</v>
      </c>
      <c r="AG2550" s="27">
        <v>1226.7288314600603</v>
      </c>
      <c r="AH2550" s="25">
        <v>0.33244867483075446</v>
      </c>
      <c r="AN2550" s="25">
        <v>0</v>
      </c>
      <c r="AV2550" s="3">
        <v>4</v>
      </c>
      <c r="AW2550" s="27">
        <v>494.37999999999988</v>
      </c>
      <c r="AX2550" s="23">
        <v>6.82685950413223</v>
      </c>
      <c r="AY2550" s="23">
        <v>19.785950413223119</v>
      </c>
      <c r="AZ2550" s="23">
        <v>4251.1729999999989</v>
      </c>
      <c r="BA2550" s="27">
        <v>1230.3613155111325</v>
      </c>
      <c r="BB2550" s="27">
        <v>347.21</v>
      </c>
      <c r="BC2550" s="23">
        <v>14.071304347826088</v>
      </c>
      <c r="BD2550" s="23">
        <v>27.400000000000009</v>
      </c>
      <c r="BE2550" s="23">
        <v>2745.0169999999994</v>
      </c>
      <c r="BF2550" s="27">
        <v>912.49919639966311</v>
      </c>
      <c r="BG2550" s="27">
        <v>147.17000000000002</v>
      </c>
      <c r="BH2550" s="23">
        <v>0.26692913385826922</v>
      </c>
      <c r="BI2550" s="23">
        <v>12.891338582677177</v>
      </c>
      <c r="BJ2550" s="23">
        <v>1506.1559999999999</v>
      </c>
      <c r="BK2550" s="27">
        <v>317.86211911146876</v>
      </c>
      <c r="BL2550" s="27">
        <v>7520.0380666644414</v>
      </c>
    </row>
    <row r="2551" spans="1:64" x14ac:dyDescent="0.15">
      <c r="A2551" s="27" t="s">
        <v>1173</v>
      </c>
      <c r="B2551" s="27" t="s">
        <v>1090</v>
      </c>
      <c r="C2551" s="27" t="s">
        <v>1096</v>
      </c>
      <c r="D2551" s="27" t="s">
        <v>1090</v>
      </c>
      <c r="E2551" s="27" t="s">
        <v>1237</v>
      </c>
      <c r="F2551" s="27">
        <v>2019</v>
      </c>
      <c r="G2551" s="27">
        <v>123</v>
      </c>
      <c r="H2551" s="27">
        <v>15</v>
      </c>
      <c r="I2551" s="27">
        <v>-9</v>
      </c>
      <c r="J2551" s="27">
        <v>96</v>
      </c>
      <c r="L2551" s="27">
        <v>109</v>
      </c>
      <c r="N2551" s="27">
        <v>124</v>
      </c>
      <c r="P2551" s="27">
        <v>243</v>
      </c>
      <c r="Q2551" s="27">
        <v>243</v>
      </c>
      <c r="R2551" s="23">
        <v>27.222222222222214</v>
      </c>
      <c r="S2551" s="25">
        <v>12.916636404848406</v>
      </c>
      <c r="T2551" s="23">
        <v>1372.2343349121315</v>
      </c>
      <c r="U2551" s="23">
        <v>1670.763112442015</v>
      </c>
      <c r="V2551" s="23">
        <v>587.87594683812688</v>
      </c>
      <c r="W2551" s="25">
        <v>0.35186073892921321</v>
      </c>
      <c r="X2551" s="27">
        <v>320.29003520155032</v>
      </c>
      <c r="Y2551" s="27">
        <v>587.9499999999997</v>
      </c>
      <c r="Z2551" s="27">
        <v>675.77640249071953</v>
      </c>
      <c r="AA2551" s="27">
        <v>13</v>
      </c>
      <c r="AB2551" s="27">
        <v>352.94773546009515</v>
      </c>
      <c r="AC2551" s="27">
        <v>0</v>
      </c>
      <c r="AD2551" s="27">
        <v>398.12193346241224</v>
      </c>
      <c r="AE2551" s="27">
        <v>675.87855529073045</v>
      </c>
      <c r="AF2551" s="27">
        <v>0</v>
      </c>
      <c r="AG2551" s="27">
        <v>1074.0004887531427</v>
      </c>
      <c r="AH2551" s="25">
        <v>0.37069064113527933</v>
      </c>
      <c r="AN2551" s="25">
        <v>0</v>
      </c>
      <c r="AV2551" s="3">
        <v>4</v>
      </c>
      <c r="AW2551" s="27">
        <v>587.9499999999997</v>
      </c>
      <c r="AX2551" s="23">
        <v>5.8367768595041305</v>
      </c>
      <c r="AY2551" s="23">
        <v>19.23925619834711</v>
      </c>
      <c r="AZ2551" s="23">
        <v>4287.059000000002</v>
      </c>
      <c r="BA2551" s="27">
        <v>1079.0017168416496</v>
      </c>
      <c r="BB2551" s="27">
        <v>514.56999999999994</v>
      </c>
      <c r="BC2551" s="23">
        <v>12.411382113821139</v>
      </c>
      <c r="BD2551" s="23">
        <v>25.017886178861801</v>
      </c>
      <c r="BE2551" s="23">
        <v>2827.6820000000007</v>
      </c>
      <c r="BF2551" s="27">
        <v>783.02699565925241</v>
      </c>
      <c r="BG2551" s="27">
        <v>73.38</v>
      </c>
      <c r="BH2551" s="23">
        <v>-0.95882352941176441</v>
      </c>
      <c r="BI2551" s="23">
        <v>13.26638655462185</v>
      </c>
      <c r="BJ2551" s="23">
        <v>1459.3770000000011</v>
      </c>
      <c r="BK2551" s="27">
        <v>295.97472118239773</v>
      </c>
      <c r="BL2551" s="27">
        <v>6757.1947912428377</v>
      </c>
    </row>
    <row r="2552" spans="1:64" x14ac:dyDescent="0.15">
      <c r="A2552" s="27" t="s">
        <v>1174</v>
      </c>
      <c r="B2552" s="27" t="s">
        <v>1090</v>
      </c>
      <c r="C2552" s="27" t="s">
        <v>1096</v>
      </c>
      <c r="D2552" s="27" t="s">
        <v>1090</v>
      </c>
      <c r="E2552" s="27" t="s">
        <v>1238</v>
      </c>
      <c r="F2552" s="27">
        <v>1990</v>
      </c>
      <c r="G2552" s="27">
        <v>123</v>
      </c>
      <c r="H2552" s="27">
        <v>16</v>
      </c>
      <c r="I2552" s="27">
        <v>-9</v>
      </c>
      <c r="J2552" s="27">
        <v>91</v>
      </c>
      <c r="L2552" s="27">
        <v>105</v>
      </c>
      <c r="N2552" s="27">
        <v>117</v>
      </c>
      <c r="P2552" s="27">
        <v>243</v>
      </c>
      <c r="Q2552" s="27">
        <v>243</v>
      </c>
      <c r="R2552" s="23">
        <v>28.858888888888888</v>
      </c>
      <c r="S2552" s="25">
        <v>14.747940184267961</v>
      </c>
      <c r="T2552" s="23">
        <v>836.89261096053906</v>
      </c>
      <c r="U2552" s="23">
        <v>1030.9598331679035</v>
      </c>
      <c r="V2552" s="23">
        <v>376.7060223832413</v>
      </c>
      <c r="W2552" s="25">
        <v>0.36539349702090235</v>
      </c>
      <c r="X2552" s="27">
        <v>321.96382030240898</v>
      </c>
      <c r="Y2552" s="27">
        <v>312.4199999999999</v>
      </c>
      <c r="Z2552" s="27">
        <v>539.48152048447935</v>
      </c>
      <c r="AA2552" s="27">
        <v>12</v>
      </c>
      <c r="AB2552" s="27">
        <v>308.39145844513541</v>
      </c>
      <c r="AC2552" s="27">
        <v>0</v>
      </c>
      <c r="AD2552" s="27">
        <v>404.79576103071389</v>
      </c>
      <c r="AE2552" s="27">
        <v>430.12984573458863</v>
      </c>
      <c r="AF2552" s="27">
        <v>0</v>
      </c>
      <c r="AG2552" s="27">
        <v>834.92560676530252</v>
      </c>
      <c r="AH2552" s="25">
        <v>0.48482853191040842</v>
      </c>
      <c r="AN2552" s="25">
        <v>0</v>
      </c>
      <c r="AV2552" s="3">
        <v>4</v>
      </c>
      <c r="AW2552" s="27">
        <v>312.4199999999999</v>
      </c>
      <c r="AX2552" s="23">
        <v>6.2756198347107457</v>
      </c>
      <c r="AY2552" s="23">
        <v>21.154132231404954</v>
      </c>
      <c r="AZ2552" s="23">
        <v>4343.3110000000033</v>
      </c>
      <c r="BA2552" s="27">
        <v>838.25306942340092</v>
      </c>
      <c r="BB2552" s="27">
        <v>220.46999999999997</v>
      </c>
      <c r="BC2552" s="23">
        <v>13.137931034482758</v>
      </c>
      <c r="BD2552" s="23">
        <v>27.591379310344831</v>
      </c>
      <c r="BE2552" s="23">
        <v>2744.1670000000004</v>
      </c>
      <c r="BF2552" s="27">
        <v>593.77711162010087</v>
      </c>
      <c r="BG2552" s="27">
        <v>91.95</v>
      </c>
      <c r="BH2552" s="23">
        <v>-4.2063492063491192E-2</v>
      </c>
      <c r="BI2552" s="23">
        <v>15.227777777777781</v>
      </c>
      <c r="BJ2552" s="23">
        <v>1599.1440000000009</v>
      </c>
      <c r="BK2552" s="27">
        <v>244.47595780330005</v>
      </c>
      <c r="BL2552" s="27">
        <v>4329.9542802671413</v>
      </c>
    </row>
    <row r="2553" spans="1:64" x14ac:dyDescent="0.15">
      <c r="A2553" s="27" t="s">
        <v>1174</v>
      </c>
      <c r="B2553" s="27" t="s">
        <v>1090</v>
      </c>
      <c r="C2553" s="27" t="s">
        <v>1096</v>
      </c>
      <c r="D2553" s="27" t="s">
        <v>1090</v>
      </c>
      <c r="E2553" s="27" t="s">
        <v>1238</v>
      </c>
      <c r="F2553" s="27">
        <v>1991</v>
      </c>
      <c r="G2553" s="27">
        <v>123</v>
      </c>
      <c r="H2553" s="27">
        <v>12</v>
      </c>
      <c r="I2553" s="27">
        <v>-9</v>
      </c>
      <c r="J2553" s="27">
        <v>87</v>
      </c>
      <c r="L2553" s="27">
        <v>101</v>
      </c>
      <c r="N2553" s="27">
        <v>115</v>
      </c>
      <c r="P2553" s="27">
        <v>243</v>
      </c>
      <c r="Q2553" s="27">
        <v>243</v>
      </c>
      <c r="R2553" s="23">
        <v>29.251111111111108</v>
      </c>
      <c r="S2553" s="25">
        <v>15.188758185626114</v>
      </c>
      <c r="T2553" s="23">
        <v>824.10747555882256</v>
      </c>
      <c r="U2553" s="23">
        <v>1047.5143450847518</v>
      </c>
      <c r="V2553" s="23">
        <v>401.3629823857674</v>
      </c>
      <c r="W2553" s="25">
        <v>0.38315750083758437</v>
      </c>
      <c r="X2553" s="27">
        <v>360.96735698045319</v>
      </c>
      <c r="Y2553" s="27">
        <v>384.02000000000004</v>
      </c>
      <c r="Z2553" s="27">
        <v>508.0767431016211</v>
      </c>
      <c r="AA2553" s="27">
        <v>10</v>
      </c>
      <c r="AB2553" s="27">
        <v>374.37212083551697</v>
      </c>
      <c r="AC2553" s="27">
        <v>0</v>
      </c>
      <c r="AD2553" s="27">
        <v>409.24366545220187</v>
      </c>
      <c r="AE2553" s="27">
        <v>451.42281619534504</v>
      </c>
      <c r="AF2553" s="27">
        <v>0</v>
      </c>
      <c r="AG2553" s="27">
        <v>860.6664816475469</v>
      </c>
      <c r="AH2553" s="25">
        <v>0.47549622231580035</v>
      </c>
      <c r="AN2553" s="25">
        <v>0</v>
      </c>
      <c r="AV2553" s="3">
        <v>4</v>
      </c>
      <c r="AW2553" s="27">
        <v>384.02000000000004</v>
      </c>
      <c r="AX2553" s="23">
        <v>6.6351239669421531</v>
      </c>
      <c r="AY2553" s="23">
        <v>20.894628099173552</v>
      </c>
      <c r="AZ2553" s="23">
        <v>4201.0319999999992</v>
      </c>
      <c r="BA2553" s="27">
        <v>864.8699566635089</v>
      </c>
      <c r="BB2553" s="27">
        <v>242.82000000000005</v>
      </c>
      <c r="BC2553" s="23">
        <v>13.690350877192984</v>
      </c>
      <c r="BD2553" s="23">
        <v>27.764912280701754</v>
      </c>
      <c r="BE2553" s="23">
        <v>2592.5100000000002</v>
      </c>
      <c r="BF2553" s="27">
        <v>627.37427657119838</v>
      </c>
      <c r="BG2553" s="27">
        <v>141.19999999999999</v>
      </c>
      <c r="BH2553" s="23">
        <v>0.35156249999999978</v>
      </c>
      <c r="BI2553" s="23">
        <v>14.77578125</v>
      </c>
      <c r="BJ2553" s="23">
        <v>1608.5219999999999</v>
      </c>
      <c r="BK2553" s="27">
        <v>237.49568009231064</v>
      </c>
      <c r="BL2553" s="27">
        <v>4613.3676136295107</v>
      </c>
    </row>
    <row r="2554" spans="1:64" x14ac:dyDescent="0.15">
      <c r="A2554" s="27" t="s">
        <v>1174</v>
      </c>
      <c r="B2554" s="27" t="s">
        <v>1090</v>
      </c>
      <c r="C2554" s="27" t="s">
        <v>1096</v>
      </c>
      <c r="D2554" s="27" t="s">
        <v>1090</v>
      </c>
      <c r="E2554" s="27" t="s">
        <v>1238</v>
      </c>
      <c r="F2554" s="27">
        <v>1992</v>
      </c>
      <c r="G2554" s="27">
        <v>123</v>
      </c>
      <c r="H2554" s="27">
        <v>10</v>
      </c>
      <c r="I2554" s="27">
        <v>-9</v>
      </c>
      <c r="J2554" s="27">
        <v>98</v>
      </c>
      <c r="L2554" s="27">
        <v>111</v>
      </c>
      <c r="N2554" s="27">
        <v>128</v>
      </c>
      <c r="P2554" s="27">
        <v>243</v>
      </c>
      <c r="Q2554" s="27">
        <v>243</v>
      </c>
      <c r="R2554" s="23">
        <v>26.313333333333322</v>
      </c>
      <c r="S2554" s="25">
        <v>11.874627357331146</v>
      </c>
      <c r="T2554" s="23">
        <v>953.55996805791574</v>
      </c>
      <c r="U2554" s="23">
        <v>1115.1689069305726</v>
      </c>
      <c r="V2554" s="23">
        <v>367.82038162278462</v>
      </c>
      <c r="W2554" s="25">
        <v>0.32983378216385861</v>
      </c>
      <c r="X2554" s="27">
        <v>319.95798719722126</v>
      </c>
      <c r="Y2554" s="27">
        <v>449.29999999999995</v>
      </c>
      <c r="Z2554" s="27">
        <v>327.95808338958068</v>
      </c>
      <c r="AA2554" s="27">
        <v>8</v>
      </c>
      <c r="AB2554" s="27">
        <v>310.36360113528093</v>
      </c>
      <c r="AC2554" s="27">
        <v>0</v>
      </c>
      <c r="AD2554" s="27">
        <v>349.43407486545118</v>
      </c>
      <c r="AE2554" s="27">
        <v>405.84003640852961</v>
      </c>
      <c r="AF2554" s="27">
        <v>0</v>
      </c>
      <c r="AG2554" s="27">
        <v>755.27411127398079</v>
      </c>
      <c r="AH2554" s="25">
        <v>0.46265860966616068</v>
      </c>
      <c r="AN2554" s="25">
        <v>0</v>
      </c>
      <c r="AV2554" s="3">
        <v>4</v>
      </c>
      <c r="AW2554" s="27">
        <v>449.29999999999995</v>
      </c>
      <c r="AX2554" s="23">
        <v>4.8561983471074397</v>
      </c>
      <c r="AY2554" s="23">
        <v>18.523140495867754</v>
      </c>
      <c r="AZ2554" s="23">
        <v>4066.8609999999994</v>
      </c>
      <c r="BA2554" s="27">
        <v>761.87736579142972</v>
      </c>
      <c r="BB2554" s="27">
        <v>405.12</v>
      </c>
      <c r="BC2554" s="23">
        <v>11.230708661417326</v>
      </c>
      <c r="BD2554" s="23">
        <v>24.73543307086614</v>
      </c>
      <c r="BE2554" s="23">
        <v>2740.355</v>
      </c>
      <c r="BF2554" s="27">
        <v>603.54530777989351</v>
      </c>
      <c r="BG2554" s="27">
        <v>44.180000000000007</v>
      </c>
      <c r="BH2554" s="23">
        <v>-2.1834782608695655</v>
      </c>
      <c r="BI2554" s="23">
        <v>11.662608695652178</v>
      </c>
      <c r="BJ2554" s="23">
        <v>1326.5060000000001</v>
      </c>
      <c r="BK2554" s="27">
        <v>158.33205801153665</v>
      </c>
      <c r="BL2554" s="27">
        <v>4227.8204784228119</v>
      </c>
    </row>
    <row r="2555" spans="1:64" x14ac:dyDescent="0.15">
      <c r="A2555" s="27" t="s">
        <v>1174</v>
      </c>
      <c r="B2555" s="27" t="s">
        <v>1090</v>
      </c>
      <c r="C2555" s="27" t="s">
        <v>1096</v>
      </c>
      <c r="D2555" s="27" t="s">
        <v>1090</v>
      </c>
      <c r="E2555" s="27" t="s">
        <v>1238</v>
      </c>
      <c r="F2555" s="27">
        <v>1993</v>
      </c>
      <c r="G2555" s="27">
        <v>123</v>
      </c>
      <c r="H2555" s="27">
        <v>12</v>
      </c>
      <c r="I2555" s="27">
        <v>-9</v>
      </c>
      <c r="J2555" s="27">
        <v>97</v>
      </c>
      <c r="L2555" s="27">
        <v>108</v>
      </c>
      <c r="N2555" s="27">
        <v>124</v>
      </c>
      <c r="P2555" s="27">
        <v>243</v>
      </c>
      <c r="Q2555" s="27">
        <v>243</v>
      </c>
      <c r="R2555" s="23">
        <v>26.921111111111106</v>
      </c>
      <c r="S2555" s="25">
        <v>12.508972133385056</v>
      </c>
      <c r="T2555" s="23">
        <v>891.02218974427558</v>
      </c>
      <c r="U2555" s="23">
        <v>1002.2556056686772</v>
      </c>
      <c r="V2555" s="23">
        <v>306.34795890363739</v>
      </c>
      <c r="W2555" s="25">
        <v>0.3056585107774632</v>
      </c>
      <c r="X2555" s="27">
        <v>319.99915720988758</v>
      </c>
      <c r="Y2555" s="27">
        <v>579.15999999999974</v>
      </c>
      <c r="Z2555" s="27">
        <v>335.36599539683584</v>
      </c>
      <c r="AA2555" s="27">
        <v>9</v>
      </c>
      <c r="AB2555" s="27">
        <v>355.01906309238103</v>
      </c>
      <c r="AC2555" s="27">
        <v>0</v>
      </c>
      <c r="AD2555" s="27">
        <v>428.79787195850236</v>
      </c>
      <c r="AE2555" s="27">
        <v>365.79588626052225</v>
      </c>
      <c r="AF2555" s="27">
        <v>0</v>
      </c>
      <c r="AG2555" s="27">
        <v>794.59375821902461</v>
      </c>
      <c r="AH2555" s="25">
        <v>0.53964414158393825</v>
      </c>
      <c r="AN2555" s="25">
        <v>0</v>
      </c>
      <c r="AV2555" s="3">
        <v>4</v>
      </c>
      <c r="AW2555" s="27">
        <v>579.15999999999974</v>
      </c>
      <c r="AX2555" s="23">
        <v>5.4586776859504065</v>
      </c>
      <c r="AY2555" s="23">
        <v>18.985123966942133</v>
      </c>
      <c r="AZ2555" s="23">
        <v>3962.5249999999996</v>
      </c>
      <c r="BA2555" s="27">
        <v>799.88351132139633</v>
      </c>
      <c r="BB2555" s="27">
        <v>462.81999999999988</v>
      </c>
      <c r="BC2555" s="23">
        <v>12.088617886178856</v>
      </c>
      <c r="BD2555" s="23">
        <v>25.416260162601606</v>
      </c>
      <c r="BE2555" s="23">
        <v>2614.3549999999991</v>
      </c>
      <c r="BF2555" s="27">
        <v>641.38864782455107</v>
      </c>
      <c r="BG2555" s="27">
        <v>116.33999999999997</v>
      </c>
      <c r="BH2555" s="23">
        <v>-1.3941176470588239</v>
      </c>
      <c r="BI2555" s="23">
        <v>12.337815126050421</v>
      </c>
      <c r="BJ2555" s="23">
        <v>1348.1699999999994</v>
      </c>
      <c r="BK2555" s="27">
        <v>158.4948634968454</v>
      </c>
      <c r="BL2555" s="27">
        <v>3521.2409069383607</v>
      </c>
    </row>
    <row r="2556" spans="1:64" x14ac:dyDescent="0.15">
      <c r="A2556" s="27" t="s">
        <v>1174</v>
      </c>
      <c r="B2556" s="27" t="s">
        <v>1090</v>
      </c>
      <c r="C2556" s="27" t="s">
        <v>1096</v>
      </c>
      <c r="D2556" s="27" t="s">
        <v>1090</v>
      </c>
      <c r="E2556" s="27" t="s">
        <v>1238</v>
      </c>
      <c r="F2556" s="27">
        <v>1994</v>
      </c>
      <c r="G2556" s="27">
        <v>123</v>
      </c>
      <c r="H2556" s="27">
        <v>11</v>
      </c>
      <c r="I2556" s="27">
        <v>-9</v>
      </c>
      <c r="J2556" s="27">
        <v>86</v>
      </c>
      <c r="L2556" s="27">
        <v>100</v>
      </c>
      <c r="N2556" s="27">
        <v>114</v>
      </c>
      <c r="P2556" s="27">
        <v>243</v>
      </c>
      <c r="Q2556" s="27">
        <v>243</v>
      </c>
      <c r="R2556" s="23">
        <v>29.288888888888899</v>
      </c>
      <c r="S2556" s="25">
        <v>15.228297650905132</v>
      </c>
      <c r="T2556" s="23">
        <v>952.44857675150672</v>
      </c>
      <c r="U2556" s="23">
        <v>1173.482298199048</v>
      </c>
      <c r="V2556" s="23">
        <v>423.85373964526292</v>
      </c>
      <c r="W2556" s="25">
        <v>0.36119312296727712</v>
      </c>
      <c r="X2556" s="27">
        <v>323.91765613196378</v>
      </c>
      <c r="Y2556" s="27">
        <v>357.11000000000007</v>
      </c>
      <c r="Z2556" s="27">
        <v>450.64775164141173</v>
      </c>
      <c r="AA2556" s="27">
        <v>8</v>
      </c>
      <c r="AB2556" s="27">
        <v>344.39579625889706</v>
      </c>
      <c r="AC2556" s="27">
        <v>0</v>
      </c>
      <c r="AD2556" s="27">
        <v>288.64301395691092</v>
      </c>
      <c r="AE2556" s="27">
        <v>485.68077567630553</v>
      </c>
      <c r="AF2556" s="27">
        <v>0</v>
      </c>
      <c r="AG2556" s="27">
        <v>774.32378963321639</v>
      </c>
      <c r="AH2556" s="25">
        <v>0.37276784478745978</v>
      </c>
      <c r="AN2556" s="25">
        <v>0</v>
      </c>
      <c r="AV2556" s="3">
        <v>4</v>
      </c>
      <c r="AW2556" s="27">
        <v>357.11000000000007</v>
      </c>
      <c r="AX2556" s="23">
        <v>6.9657024793388409</v>
      </c>
      <c r="AY2556" s="23">
        <v>21.70000000000001</v>
      </c>
      <c r="AZ2556" s="23">
        <v>4371.4170000000004</v>
      </c>
      <c r="BA2556" s="27">
        <v>775.69741135465176</v>
      </c>
      <c r="BB2556" s="27">
        <v>241.56000000000006</v>
      </c>
      <c r="BC2556" s="23">
        <v>13.178761061946894</v>
      </c>
      <c r="BD2556" s="23">
        <v>28.553097345132748</v>
      </c>
      <c r="BE2556" s="23">
        <v>2795.8690000000006</v>
      </c>
      <c r="BF2556" s="27">
        <v>533.97322924391585</v>
      </c>
      <c r="BG2556" s="27">
        <v>115.55000000000001</v>
      </c>
      <c r="BH2556" s="23">
        <v>1.5232558139534869</v>
      </c>
      <c r="BI2556" s="23">
        <v>15.696899224806199</v>
      </c>
      <c r="BJ2556" s="23">
        <v>1575.5479999999986</v>
      </c>
      <c r="BK2556" s="27">
        <v>241.72418211073551</v>
      </c>
      <c r="BL2556" s="27">
        <v>4871.8820648880792</v>
      </c>
    </row>
    <row r="2557" spans="1:64" x14ac:dyDescent="0.15">
      <c r="A2557" s="27" t="s">
        <v>1174</v>
      </c>
      <c r="B2557" s="27" t="s">
        <v>1090</v>
      </c>
      <c r="C2557" s="27" t="s">
        <v>1096</v>
      </c>
      <c r="D2557" s="27" t="s">
        <v>1090</v>
      </c>
      <c r="E2557" s="27" t="s">
        <v>1238</v>
      </c>
      <c r="F2557" s="27">
        <v>1995</v>
      </c>
      <c r="G2557" s="27">
        <v>123</v>
      </c>
      <c r="H2557" s="27">
        <v>21</v>
      </c>
      <c r="I2557" s="27">
        <v>-9</v>
      </c>
      <c r="J2557" s="27">
        <v>98</v>
      </c>
      <c r="L2557" s="27">
        <v>108</v>
      </c>
      <c r="N2557" s="27">
        <v>119</v>
      </c>
      <c r="P2557" s="27">
        <v>243</v>
      </c>
      <c r="Q2557" s="27">
        <v>243</v>
      </c>
      <c r="R2557" s="23">
        <v>26.91333333333333</v>
      </c>
      <c r="S2557" s="25">
        <v>12.267610582546634</v>
      </c>
      <c r="T2557" s="23">
        <v>617.8204896654953</v>
      </c>
      <c r="U2557" s="23">
        <v>809.28066618228308</v>
      </c>
      <c r="V2557" s="23">
        <v>315.9772441660262</v>
      </c>
      <c r="W2557" s="25">
        <v>0.39044209687129022</v>
      </c>
      <c r="X2557" s="27">
        <v>328.22164145356226</v>
      </c>
      <c r="Y2557" s="27">
        <v>354.8399999999998</v>
      </c>
      <c r="Z2557" s="27">
        <v>485.65400273341555</v>
      </c>
      <c r="AA2557" s="27">
        <v>11</v>
      </c>
      <c r="AB2557" s="27">
        <v>309.13848387889851</v>
      </c>
      <c r="AC2557" s="27">
        <v>0</v>
      </c>
      <c r="AD2557" s="27">
        <v>395.76333965383861</v>
      </c>
      <c r="AE2557" s="27">
        <v>365.37864823461223</v>
      </c>
      <c r="AF2557" s="27">
        <v>0</v>
      </c>
      <c r="AG2557" s="27">
        <v>761.14198788845079</v>
      </c>
      <c r="AH2557" s="25">
        <v>0.5199599296212265</v>
      </c>
      <c r="AN2557" s="25">
        <v>0</v>
      </c>
      <c r="AV2557" s="3">
        <v>4</v>
      </c>
      <c r="AW2557" s="27">
        <v>354.8399999999998</v>
      </c>
      <c r="AX2557" s="23">
        <v>5.6466942148760415</v>
      </c>
      <c r="AY2557" s="23">
        <v>20.603305785123947</v>
      </c>
      <c r="AZ2557" s="23">
        <v>4224.7160000000031</v>
      </c>
      <c r="BA2557" s="27">
        <v>763.04145522765077</v>
      </c>
      <c r="BB2557" s="27">
        <v>279.40999999999991</v>
      </c>
      <c r="BC2557" s="23">
        <v>12.303389830508481</v>
      </c>
      <c r="BD2557" s="23">
        <v>26.675423728813549</v>
      </c>
      <c r="BE2557" s="23">
        <v>2668.8180000000007</v>
      </c>
      <c r="BF2557" s="27">
        <v>549.97667895929897</v>
      </c>
      <c r="BG2557" s="27">
        <v>75.430000000000035</v>
      </c>
      <c r="BH2557" s="23">
        <v>-0.68790322580645269</v>
      </c>
      <c r="BI2557" s="23">
        <v>14.825000000000008</v>
      </c>
      <c r="BJ2557" s="23">
        <v>1555.8979999999999</v>
      </c>
      <c r="BK2557" s="27">
        <v>213.06477626835198</v>
      </c>
      <c r="BL2557" s="27">
        <v>3631.9223467359329</v>
      </c>
    </row>
    <row r="2558" spans="1:64" x14ac:dyDescent="0.15">
      <c r="A2558" s="27" t="s">
        <v>1174</v>
      </c>
      <c r="B2558" s="27" t="s">
        <v>1090</v>
      </c>
      <c r="C2558" s="27" t="s">
        <v>1096</v>
      </c>
      <c r="D2558" s="27" t="s">
        <v>1090</v>
      </c>
      <c r="E2558" s="27" t="s">
        <v>1238</v>
      </c>
      <c r="F2558" s="27">
        <v>1996</v>
      </c>
      <c r="G2558" s="27">
        <v>123</v>
      </c>
      <c r="H2558" s="27">
        <v>15</v>
      </c>
      <c r="I2558" s="27">
        <v>-9</v>
      </c>
      <c r="J2558" s="27">
        <v>94</v>
      </c>
      <c r="L2558" s="27">
        <v>107</v>
      </c>
      <c r="N2558" s="27">
        <v>122</v>
      </c>
      <c r="P2558" s="27">
        <v>243</v>
      </c>
      <c r="Q2558" s="27">
        <v>243</v>
      </c>
      <c r="R2558" s="23">
        <v>27.749999999999989</v>
      </c>
      <c r="S2558" s="25">
        <v>13.504577983039383</v>
      </c>
      <c r="T2558" s="23">
        <v>1025.8282679002098</v>
      </c>
      <c r="U2558" s="23">
        <v>1189.6125478471463</v>
      </c>
      <c r="V2558" s="23">
        <v>384.00850441985978</v>
      </c>
      <c r="W2558" s="25">
        <v>0.32280132038518811</v>
      </c>
      <c r="X2558" s="27">
        <v>320.86934091453327</v>
      </c>
      <c r="Y2558" s="27">
        <v>659.89999999999986</v>
      </c>
      <c r="Z2558" s="27">
        <v>340.38758966550165</v>
      </c>
      <c r="AA2558" s="27">
        <v>8</v>
      </c>
      <c r="AB2558" s="27">
        <v>325.09470560989962</v>
      </c>
      <c r="AC2558" s="27">
        <v>0</v>
      </c>
      <c r="AD2558" s="27">
        <v>333.71200446267738</v>
      </c>
      <c r="AE2558" s="27">
        <v>427.10734937423052</v>
      </c>
      <c r="AF2558" s="27">
        <v>0</v>
      </c>
      <c r="AG2558" s="27">
        <v>760.81935383690791</v>
      </c>
      <c r="AH2558" s="25">
        <v>0.43862185996387593</v>
      </c>
      <c r="AN2558" s="25">
        <v>0</v>
      </c>
      <c r="AV2558" s="3">
        <v>4</v>
      </c>
      <c r="AW2558" s="27">
        <v>659.89999999999986</v>
      </c>
      <c r="AX2558" s="23">
        <v>5.4595041322314026</v>
      </c>
      <c r="AY2558" s="23">
        <v>18.641735537190087</v>
      </c>
      <c r="AZ2558" s="23">
        <v>3975.9319999999975</v>
      </c>
      <c r="BA2558" s="27">
        <v>765.24122330661692</v>
      </c>
      <c r="BB2558" s="27">
        <v>450.34999999999991</v>
      </c>
      <c r="BC2558" s="23">
        <v>12.890909090909084</v>
      </c>
      <c r="BD2558" s="23">
        <v>25.625619834710754</v>
      </c>
      <c r="BE2558" s="23">
        <v>2584.8530000000001</v>
      </c>
      <c r="BF2558" s="27">
        <v>596.36911948429804</v>
      </c>
      <c r="BG2558" s="27">
        <v>209.55000000000007</v>
      </c>
      <c r="BH2558" s="23">
        <v>-1.971900826446281</v>
      </c>
      <c r="BI2558" s="23">
        <v>11.657851239669423</v>
      </c>
      <c r="BJ2558" s="23">
        <v>1391.0789999999997</v>
      </c>
      <c r="BK2558" s="27">
        <v>168.87210382231868</v>
      </c>
      <c r="BL2558" s="27">
        <v>4413.8908554006875</v>
      </c>
    </row>
    <row r="2559" spans="1:64" x14ac:dyDescent="0.15">
      <c r="A2559" s="27" t="s">
        <v>1174</v>
      </c>
      <c r="B2559" s="27" t="s">
        <v>1090</v>
      </c>
      <c r="C2559" s="27" t="s">
        <v>1096</v>
      </c>
      <c r="D2559" s="27" t="s">
        <v>1090</v>
      </c>
      <c r="E2559" s="27" t="s">
        <v>1238</v>
      </c>
      <c r="F2559" s="27">
        <v>1997</v>
      </c>
      <c r="G2559" s="27">
        <v>123</v>
      </c>
      <c r="H2559" s="27">
        <v>14</v>
      </c>
      <c r="I2559" s="27">
        <v>-9</v>
      </c>
      <c r="J2559" s="27">
        <v>91</v>
      </c>
      <c r="L2559" s="27">
        <v>105</v>
      </c>
      <c r="N2559" s="27">
        <v>119</v>
      </c>
      <c r="P2559" s="27">
        <v>243</v>
      </c>
      <c r="Q2559" s="27">
        <v>243</v>
      </c>
      <c r="R2559" s="23">
        <v>27.966666666666658</v>
      </c>
      <c r="S2559" s="25">
        <v>13.707883524448029</v>
      </c>
      <c r="T2559" s="23">
        <v>793.57530321777892</v>
      </c>
      <c r="U2559" s="23">
        <v>1049.7300442659769</v>
      </c>
      <c r="V2559" s="23">
        <v>408.36256564707179</v>
      </c>
      <c r="W2559" s="25">
        <v>0.38901674195907354</v>
      </c>
      <c r="X2559" s="27">
        <v>323.4654257961173</v>
      </c>
      <c r="Y2559" s="27">
        <v>463.04000000000008</v>
      </c>
      <c r="Z2559" s="27">
        <v>421.16751478760403</v>
      </c>
      <c r="AA2559" s="27">
        <v>11</v>
      </c>
      <c r="AB2559" s="27">
        <v>345.60992245067644</v>
      </c>
      <c r="AC2559" s="27">
        <v>0</v>
      </c>
      <c r="AD2559" s="27">
        <v>393.95457435800472</v>
      </c>
      <c r="AE2559" s="27">
        <v>431.91478555344332</v>
      </c>
      <c r="AF2559" s="27">
        <v>0</v>
      </c>
      <c r="AG2559" s="27">
        <v>825.8693599114481</v>
      </c>
      <c r="AH2559" s="25">
        <v>0.4770180233227993</v>
      </c>
      <c r="AN2559" s="25">
        <v>0</v>
      </c>
      <c r="AV2559" s="3">
        <v>4</v>
      </c>
      <c r="AW2559" s="27">
        <v>463.04000000000008</v>
      </c>
      <c r="AX2559" s="23">
        <v>6.4053719008264434</v>
      </c>
      <c r="AY2559" s="23">
        <v>20.629752066115699</v>
      </c>
      <c r="AZ2559" s="23">
        <v>4231.0709999999999</v>
      </c>
      <c r="BA2559" s="27">
        <v>827.69444110747418</v>
      </c>
      <c r="BB2559" s="27">
        <v>351.03</v>
      </c>
      <c r="BC2559" s="23">
        <v>12.399152542372878</v>
      </c>
      <c r="BD2559" s="23">
        <v>27.255084745762716</v>
      </c>
      <c r="BE2559" s="23">
        <v>2746.4069999999988</v>
      </c>
      <c r="BF2559" s="27">
        <v>591.81726446668472</v>
      </c>
      <c r="BG2559" s="27">
        <v>112.01</v>
      </c>
      <c r="BH2559" s="23">
        <v>0.70161290322580694</v>
      </c>
      <c r="BI2559" s="23">
        <v>14.325000000000001</v>
      </c>
      <c r="BJ2559" s="23">
        <v>1484.6640000000007</v>
      </c>
      <c r="BK2559" s="27">
        <v>235.87717664078932</v>
      </c>
      <c r="BL2559" s="27">
        <v>4693.8225936445033</v>
      </c>
    </row>
    <row r="2560" spans="1:64" x14ac:dyDescent="0.15">
      <c r="A2560" s="27" t="s">
        <v>1174</v>
      </c>
      <c r="B2560" s="27" t="s">
        <v>1090</v>
      </c>
      <c r="C2560" s="27" t="s">
        <v>1096</v>
      </c>
      <c r="D2560" s="27" t="s">
        <v>1090</v>
      </c>
      <c r="E2560" s="27" t="s">
        <v>1238</v>
      </c>
      <c r="F2560" s="27">
        <v>1998</v>
      </c>
      <c r="G2560" s="27">
        <v>123</v>
      </c>
      <c r="H2560" s="27">
        <v>12</v>
      </c>
      <c r="I2560" s="27">
        <v>-9</v>
      </c>
      <c r="J2560" s="27">
        <v>89</v>
      </c>
      <c r="L2560" s="27">
        <v>103</v>
      </c>
      <c r="N2560" s="27">
        <v>115</v>
      </c>
      <c r="P2560" s="27">
        <v>214</v>
      </c>
      <c r="Q2560" s="27">
        <v>243</v>
      </c>
      <c r="R2560" s="23">
        <v>28.555555555555546</v>
      </c>
      <c r="S2560" s="25">
        <v>14.297786210829299</v>
      </c>
      <c r="T2560" s="23">
        <v>772.23961146101567</v>
      </c>
      <c r="U2560" s="23">
        <v>1036.8790603520015</v>
      </c>
      <c r="V2560" s="23">
        <v>422.58222712799738</v>
      </c>
      <c r="W2560" s="25">
        <v>0.40755208510915208</v>
      </c>
      <c r="X2560" s="27">
        <v>319.92039376865114</v>
      </c>
      <c r="Y2560" s="27">
        <v>431.83000000000004</v>
      </c>
      <c r="Z2560" s="27">
        <v>546.77779985647283</v>
      </c>
      <c r="AA2560" s="27">
        <v>12</v>
      </c>
      <c r="AB2560" s="27">
        <v>342.23417910124272</v>
      </c>
      <c r="AC2560" s="27">
        <v>0</v>
      </c>
      <c r="AD2560" s="27">
        <v>430.90921849334933</v>
      </c>
      <c r="AE2560" s="27">
        <v>438.91570855847152</v>
      </c>
      <c r="AF2560" s="27">
        <v>0</v>
      </c>
      <c r="AG2560" s="27">
        <v>869.82492705182085</v>
      </c>
      <c r="AH2560" s="25">
        <v>0.4953976370853086</v>
      </c>
      <c r="AN2560" s="25">
        <v>0</v>
      </c>
      <c r="AV2560" s="3">
        <v>4</v>
      </c>
      <c r="AW2560" s="27">
        <v>431.83000000000004</v>
      </c>
      <c r="AX2560" s="23">
        <v>7.534297520661152</v>
      </c>
      <c r="AY2560" s="23">
        <v>21.770661157024794</v>
      </c>
      <c r="AZ2560" s="23">
        <v>4227.9160000000011</v>
      </c>
      <c r="BA2560" s="27">
        <v>875.19500479280578</v>
      </c>
      <c r="BB2560" s="27">
        <v>303.29000000000002</v>
      </c>
      <c r="BC2560" s="23">
        <v>13.347368421052622</v>
      </c>
      <c r="BD2560" s="23">
        <v>27.5701754385965</v>
      </c>
      <c r="BE2560" s="23">
        <v>2635.8799999999992</v>
      </c>
      <c r="BF2560" s="27">
        <v>605.4320736989107</v>
      </c>
      <c r="BG2560" s="27">
        <v>128.54</v>
      </c>
      <c r="BH2560" s="23">
        <v>2.3570312500000021</v>
      </c>
      <c r="BI2560" s="23">
        <v>16.605468749999996</v>
      </c>
      <c r="BJ2560" s="23">
        <v>1592.0360000000003</v>
      </c>
      <c r="BK2560" s="27">
        <v>269.76293109389519</v>
      </c>
      <c r="BL2560" s="27">
        <v>4857.2669784827285</v>
      </c>
    </row>
    <row r="2561" spans="1:64" x14ac:dyDescent="0.15">
      <c r="A2561" s="27" t="s">
        <v>1174</v>
      </c>
      <c r="B2561" s="27" t="s">
        <v>1090</v>
      </c>
      <c r="C2561" s="27" t="s">
        <v>1096</v>
      </c>
      <c r="D2561" s="27" t="s">
        <v>1090</v>
      </c>
      <c r="E2561" s="27" t="s">
        <v>1238</v>
      </c>
      <c r="F2561" s="27">
        <v>1999</v>
      </c>
      <c r="G2561" s="27">
        <v>123</v>
      </c>
      <c r="H2561" s="27">
        <v>15</v>
      </c>
      <c r="I2561" s="27">
        <v>-9</v>
      </c>
      <c r="J2561" s="27">
        <v>89</v>
      </c>
      <c r="L2561" s="27">
        <v>103</v>
      </c>
      <c r="N2561" s="27">
        <v>117</v>
      </c>
      <c r="P2561" s="27">
        <v>243</v>
      </c>
      <c r="Q2561" s="27">
        <v>243</v>
      </c>
      <c r="R2561" s="23">
        <v>28.502222222222201</v>
      </c>
      <c r="S2561" s="25">
        <v>14.31743749195175</v>
      </c>
      <c r="T2561" s="23">
        <v>821.84888969929875</v>
      </c>
      <c r="U2561" s="23">
        <v>1038.5636005230795</v>
      </c>
      <c r="V2561" s="23">
        <v>389.97203367019711</v>
      </c>
      <c r="W2561" s="25">
        <v>0.37549171732849868</v>
      </c>
      <c r="X2561" s="27">
        <v>331.4690441717521</v>
      </c>
      <c r="Y2561" s="27">
        <v>366.29</v>
      </c>
      <c r="Z2561" s="27">
        <v>412.14269349220967</v>
      </c>
      <c r="AA2561" s="27">
        <v>9</v>
      </c>
      <c r="AB2561" s="27">
        <v>296.99285757974422</v>
      </c>
      <c r="AC2561" s="27">
        <v>0</v>
      </c>
      <c r="AD2561" s="27">
        <v>344.38237790074481</v>
      </c>
      <c r="AE2561" s="27">
        <v>417.40624178979442</v>
      </c>
      <c r="AF2561" s="27">
        <v>0</v>
      </c>
      <c r="AG2561" s="27">
        <v>761.78861969053924</v>
      </c>
      <c r="AH2561" s="25">
        <v>0.4520707772189288</v>
      </c>
      <c r="AN2561" s="25">
        <v>0</v>
      </c>
      <c r="AV2561" s="3">
        <v>4</v>
      </c>
      <c r="AW2561" s="27">
        <v>366.29</v>
      </c>
      <c r="AX2561" s="23">
        <v>6.7004132231404956</v>
      </c>
      <c r="AY2561" s="23">
        <v>22.122314049586755</v>
      </c>
      <c r="AZ2561" s="23">
        <v>4403.5870000000004</v>
      </c>
      <c r="BA2561" s="27">
        <v>764.50081258114574</v>
      </c>
      <c r="BB2561" s="27">
        <v>322.84999999999997</v>
      </c>
      <c r="BC2561" s="23">
        <v>13.223275862068965</v>
      </c>
      <c r="BD2561" s="23">
        <v>27.368965517241378</v>
      </c>
      <c r="BE2561" s="23">
        <v>2750.0400000000018</v>
      </c>
      <c r="BF2561" s="27">
        <v>552.75639439726297</v>
      </c>
      <c r="BG2561" s="27">
        <v>43.44</v>
      </c>
      <c r="BH2561" s="23">
        <v>0.6952380952380951</v>
      </c>
      <c r="BI2561" s="23">
        <v>17.292063492063495</v>
      </c>
      <c r="BJ2561" s="23">
        <v>1653.5470000000007</v>
      </c>
      <c r="BK2561" s="27">
        <v>211.74441818388254</v>
      </c>
      <c r="BL2561" s="27">
        <v>4482.4371686229551</v>
      </c>
    </row>
    <row r="2562" spans="1:64" x14ac:dyDescent="0.15">
      <c r="A2562" s="27" t="s">
        <v>1174</v>
      </c>
      <c r="B2562" s="27" t="s">
        <v>1090</v>
      </c>
      <c r="C2562" s="27" t="s">
        <v>1096</v>
      </c>
      <c r="D2562" s="27" t="s">
        <v>1090</v>
      </c>
      <c r="E2562" s="27" t="s">
        <v>1238</v>
      </c>
      <c r="F2562" s="27">
        <v>2000</v>
      </c>
      <c r="G2562" s="27">
        <v>123</v>
      </c>
      <c r="H2562" s="27">
        <v>9</v>
      </c>
      <c r="I2562" s="27">
        <v>-9</v>
      </c>
      <c r="J2562" s="27">
        <v>86</v>
      </c>
      <c r="L2562" s="27">
        <v>99</v>
      </c>
      <c r="N2562" s="27">
        <v>112</v>
      </c>
      <c r="P2562" s="27">
        <v>183</v>
      </c>
      <c r="Q2562" s="27">
        <v>243</v>
      </c>
      <c r="R2562" s="23">
        <v>29.482222222222205</v>
      </c>
      <c r="S2562" s="25">
        <v>15.383038041816224</v>
      </c>
      <c r="T2562" s="23">
        <v>746.21361962917069</v>
      </c>
      <c r="U2562" s="23">
        <v>1021.1206111665233</v>
      </c>
      <c r="V2562" s="23">
        <v>427.13089497769295</v>
      </c>
      <c r="W2562" s="25">
        <v>0.41829621900078823</v>
      </c>
      <c r="X2562" s="27">
        <v>319.75015385224765</v>
      </c>
      <c r="Y2562" s="27">
        <v>341.09999999999991</v>
      </c>
      <c r="Z2562" s="27">
        <v>592.24307007664879</v>
      </c>
      <c r="AA2562" s="27">
        <v>13</v>
      </c>
      <c r="AB2562" s="27">
        <v>368.96508726858804</v>
      </c>
      <c r="AC2562" s="27">
        <v>0</v>
      </c>
      <c r="AD2562" s="27">
        <v>367.46124894973491</v>
      </c>
      <c r="AE2562" s="27">
        <v>464.57615441182696</v>
      </c>
      <c r="AF2562" s="27">
        <v>0</v>
      </c>
      <c r="AG2562" s="27">
        <v>832.03740336156193</v>
      </c>
      <c r="AH2562" s="25">
        <v>0.44164029531452642</v>
      </c>
      <c r="AN2562" s="25">
        <v>0</v>
      </c>
      <c r="AV2562" s="3">
        <v>4</v>
      </c>
      <c r="AW2562" s="27">
        <v>341.09999999999991</v>
      </c>
      <c r="AX2562" s="23">
        <v>5.8830578512396645</v>
      </c>
      <c r="AY2562" s="23">
        <v>20.895041322314054</v>
      </c>
      <c r="AZ2562" s="23">
        <v>4479.4769999999971</v>
      </c>
      <c r="BA2562" s="27">
        <v>837.57842597126944</v>
      </c>
      <c r="BB2562" s="27">
        <v>164.07</v>
      </c>
      <c r="BC2562" s="23">
        <v>13.184684684684678</v>
      </c>
      <c r="BD2562" s="23">
        <v>29.5945945945946</v>
      </c>
      <c r="BE2562" s="23">
        <v>2742.3359999999998</v>
      </c>
      <c r="BF2562" s="27">
        <v>577.81607378825151</v>
      </c>
      <c r="BG2562" s="27">
        <v>177.03</v>
      </c>
      <c r="BH2562" s="23">
        <v>-0.30381679389312571</v>
      </c>
      <c r="BI2562" s="23">
        <v>13.523664122137403</v>
      </c>
      <c r="BJ2562" s="23">
        <v>1737.1409999999998</v>
      </c>
      <c r="BK2562" s="27">
        <v>259.76235218301792</v>
      </c>
      <c r="BL2562" s="27">
        <v>4909.5505169849766</v>
      </c>
    </row>
    <row r="2563" spans="1:64" x14ac:dyDescent="0.15">
      <c r="A2563" s="27" t="s">
        <v>1174</v>
      </c>
      <c r="B2563" s="27" t="s">
        <v>1090</v>
      </c>
      <c r="C2563" s="27" t="s">
        <v>1096</v>
      </c>
      <c r="D2563" s="27" t="s">
        <v>1090</v>
      </c>
      <c r="E2563" s="27" t="s">
        <v>1238</v>
      </c>
      <c r="F2563" s="27">
        <v>2001</v>
      </c>
      <c r="G2563" s="27">
        <v>123</v>
      </c>
      <c r="H2563" s="27">
        <v>11</v>
      </c>
      <c r="I2563" s="27">
        <v>-9</v>
      </c>
      <c r="J2563" s="27">
        <v>88</v>
      </c>
      <c r="L2563" s="27">
        <v>99</v>
      </c>
      <c r="N2563" s="27">
        <v>115</v>
      </c>
      <c r="P2563" s="27">
        <v>243</v>
      </c>
      <c r="Q2563" s="27">
        <v>243</v>
      </c>
      <c r="R2563" s="23">
        <v>29.237777777777776</v>
      </c>
      <c r="S2563" s="25">
        <v>15.257831819113115</v>
      </c>
      <c r="T2563" s="23">
        <v>770.08614856687529</v>
      </c>
      <c r="U2563" s="23">
        <v>1033.5412730836713</v>
      </c>
      <c r="V2563" s="23">
        <v>418.85890233982872</v>
      </c>
      <c r="W2563" s="25">
        <v>0.40526576847527784</v>
      </c>
      <c r="X2563" s="27">
        <v>323.25715196414183</v>
      </c>
      <c r="Y2563" s="27">
        <v>412.7</v>
      </c>
      <c r="Z2563" s="27">
        <v>450.89346011154407</v>
      </c>
      <c r="AA2563" s="27">
        <v>11</v>
      </c>
      <c r="AB2563" s="27">
        <v>320.54411202153813</v>
      </c>
      <c r="AC2563" s="27">
        <v>0</v>
      </c>
      <c r="AD2563" s="27">
        <v>386.82941337487409</v>
      </c>
      <c r="AE2563" s="27">
        <v>443.56811071609837</v>
      </c>
      <c r="AF2563" s="27">
        <v>0</v>
      </c>
      <c r="AG2563" s="27">
        <v>830.39752409097241</v>
      </c>
      <c r="AH2563" s="25">
        <v>0.4658364186959349</v>
      </c>
      <c r="AN2563" s="25">
        <v>0</v>
      </c>
      <c r="AV2563" s="3">
        <v>4</v>
      </c>
      <c r="AW2563" s="27">
        <v>412.7</v>
      </c>
      <c r="AX2563" s="23">
        <v>7.2099173553718989</v>
      </c>
      <c r="AY2563" s="23">
        <v>21.813223140495868</v>
      </c>
      <c r="AZ2563" s="23">
        <v>4431.5400000000045</v>
      </c>
      <c r="BA2563" s="27">
        <v>832.43166674864665</v>
      </c>
      <c r="BB2563" s="27">
        <v>285.45</v>
      </c>
      <c r="BC2563" s="23">
        <v>13.703508771929821</v>
      </c>
      <c r="BD2563" s="23">
        <v>27.89473684210526</v>
      </c>
      <c r="BE2563" s="23">
        <v>2753.9990000000016</v>
      </c>
      <c r="BF2563" s="27">
        <v>592.5638287270923</v>
      </c>
      <c r="BG2563" s="27">
        <v>127.25</v>
      </c>
      <c r="BH2563" s="23">
        <v>1.4265625000000006</v>
      </c>
      <c r="BI2563" s="23">
        <v>16.396875000000001</v>
      </c>
      <c r="BJ2563" s="23">
        <v>1677.5409999999997</v>
      </c>
      <c r="BK2563" s="27">
        <v>239.86783802155423</v>
      </c>
      <c r="BL2563" s="27">
        <v>4814.4701418371114</v>
      </c>
    </row>
    <row r="2564" spans="1:64" x14ac:dyDescent="0.15">
      <c r="A2564" s="27" t="s">
        <v>1174</v>
      </c>
      <c r="B2564" s="27" t="s">
        <v>1090</v>
      </c>
      <c r="C2564" s="27" t="s">
        <v>1096</v>
      </c>
      <c r="D2564" s="27" t="s">
        <v>1090</v>
      </c>
      <c r="E2564" s="27" t="s">
        <v>1238</v>
      </c>
      <c r="F2564" s="27">
        <v>2002</v>
      </c>
      <c r="G2564" s="27">
        <v>123</v>
      </c>
      <c r="H2564" s="27">
        <v>18</v>
      </c>
      <c r="I2564" s="27">
        <v>-9</v>
      </c>
      <c r="J2564" s="27">
        <v>86</v>
      </c>
      <c r="L2564" s="27">
        <v>98</v>
      </c>
      <c r="N2564" s="27">
        <v>113</v>
      </c>
      <c r="P2564" s="27">
        <v>243</v>
      </c>
      <c r="Q2564" s="27">
        <v>243</v>
      </c>
      <c r="R2564" s="23">
        <v>29.99555555555553</v>
      </c>
      <c r="S2564" s="25">
        <v>16.16284679102208</v>
      </c>
      <c r="T2564" s="23">
        <v>703.94142376697664</v>
      </c>
      <c r="U2564" s="23">
        <v>939.99609923377363</v>
      </c>
      <c r="V2564" s="23">
        <v>373.73403599698111</v>
      </c>
      <c r="W2564" s="25">
        <v>0.39759104567105691</v>
      </c>
      <c r="X2564" s="27">
        <v>320.02228140526188</v>
      </c>
      <c r="Y2564" s="27">
        <v>184.37999999999997</v>
      </c>
      <c r="Z2564" s="27">
        <v>549.55967612551149</v>
      </c>
      <c r="AA2564" s="27">
        <v>11</v>
      </c>
      <c r="AB2564" s="27">
        <v>306.42998956670118</v>
      </c>
      <c r="AC2564" s="27">
        <v>0</v>
      </c>
      <c r="AD2564" s="27">
        <v>309.00218468754514</v>
      </c>
      <c r="AE2564" s="27">
        <v>425.55031734882868</v>
      </c>
      <c r="AF2564" s="27">
        <v>0</v>
      </c>
      <c r="AG2564" s="27">
        <v>734.55250203637388</v>
      </c>
      <c r="AH2564" s="25">
        <v>0.4206672492765825</v>
      </c>
      <c r="AN2564" s="25">
        <v>0</v>
      </c>
      <c r="AV2564" s="3">
        <v>4</v>
      </c>
      <c r="AW2564" s="27">
        <v>184.37999999999997</v>
      </c>
      <c r="AX2564" s="23">
        <v>6.670661157024786</v>
      </c>
      <c r="AY2564" s="23">
        <v>21.605785123966964</v>
      </c>
      <c r="AZ2564" s="23">
        <v>4517.1079999999984</v>
      </c>
      <c r="BA2564" s="27">
        <v>739.8211766663461</v>
      </c>
      <c r="BB2564" s="27">
        <v>86.61</v>
      </c>
      <c r="BC2564" s="23">
        <v>13.547321428571422</v>
      </c>
      <c r="BD2564" s="23">
        <v>29.591964285714276</v>
      </c>
      <c r="BE2564" s="23">
        <v>2872.0119999999997</v>
      </c>
      <c r="BF2564" s="27">
        <v>499.36640901831316</v>
      </c>
      <c r="BG2564" s="27">
        <v>97.770000000000024</v>
      </c>
      <c r="BH2564" s="23">
        <v>0.7461538461538475</v>
      </c>
      <c r="BI2564" s="23">
        <v>14.725384615384602</v>
      </c>
      <c r="BJ2564" s="23">
        <v>1645.0959999999995</v>
      </c>
      <c r="BK2564" s="27">
        <v>240.4547676480328</v>
      </c>
      <c r="BL2564" s="27">
        <v>4295.7935172066791</v>
      </c>
    </row>
    <row r="2565" spans="1:64" x14ac:dyDescent="0.15">
      <c r="A2565" s="27" t="s">
        <v>1174</v>
      </c>
      <c r="B2565" s="27" t="s">
        <v>1090</v>
      </c>
      <c r="C2565" s="27" t="s">
        <v>1096</v>
      </c>
      <c r="D2565" s="27" t="s">
        <v>1090</v>
      </c>
      <c r="E2565" s="27" t="s">
        <v>1238</v>
      </c>
      <c r="F2565" s="27">
        <v>2003</v>
      </c>
      <c r="G2565" s="27">
        <v>123</v>
      </c>
      <c r="H2565" s="27">
        <v>15</v>
      </c>
      <c r="I2565" s="27">
        <v>-9</v>
      </c>
      <c r="J2565" s="27">
        <v>90</v>
      </c>
      <c r="L2565" s="27">
        <v>102</v>
      </c>
      <c r="N2565" s="27">
        <v>114</v>
      </c>
      <c r="P2565" s="27">
        <v>243</v>
      </c>
      <c r="Q2565" s="27">
        <v>243</v>
      </c>
      <c r="R2565" s="23">
        <v>28.286666666666655</v>
      </c>
      <c r="S2565" s="25">
        <v>14.029889090171476</v>
      </c>
      <c r="T2565" s="23">
        <v>741.53287148185075</v>
      </c>
      <c r="U2565" s="23">
        <v>1033.2242604184171</v>
      </c>
      <c r="V2565" s="23">
        <v>443.86908501617427</v>
      </c>
      <c r="W2565" s="25">
        <v>0.42959606904745273</v>
      </c>
      <c r="X2565" s="27">
        <v>328.71053543385619</v>
      </c>
      <c r="Y2565" s="27">
        <v>284.72000000000003</v>
      </c>
      <c r="Z2565" s="27">
        <v>542.77560408952218</v>
      </c>
      <c r="AA2565" s="27">
        <v>10</v>
      </c>
      <c r="AB2565" s="27">
        <v>335.10692397716213</v>
      </c>
      <c r="AC2565" s="27">
        <v>0</v>
      </c>
      <c r="AD2565" s="27">
        <v>351.0968746199573</v>
      </c>
      <c r="AE2565" s="27">
        <v>455.20619695573959</v>
      </c>
      <c r="AF2565" s="27">
        <v>0</v>
      </c>
      <c r="AG2565" s="27">
        <v>806.30307157569689</v>
      </c>
      <c r="AH2565" s="25">
        <v>0.43544032342507655</v>
      </c>
      <c r="AN2565" s="25">
        <v>0</v>
      </c>
      <c r="AV2565" s="3">
        <v>4</v>
      </c>
      <c r="AW2565" s="27">
        <v>284.72000000000003</v>
      </c>
      <c r="AX2565" s="23">
        <v>6.6723140495867792</v>
      </c>
      <c r="AY2565" s="23">
        <v>21.472314049586778</v>
      </c>
      <c r="AZ2565" s="23">
        <v>4541.341000000004</v>
      </c>
      <c r="BA2565" s="27">
        <v>809.99285457659505</v>
      </c>
      <c r="BB2565" s="27">
        <v>216.92</v>
      </c>
      <c r="BC2565" s="23">
        <v>13.334513274336283</v>
      </c>
      <c r="BD2565" s="23">
        <v>27.7575221238938</v>
      </c>
      <c r="BE2565" s="23">
        <v>2825.2180000000017</v>
      </c>
      <c r="BF2565" s="27">
        <v>535.50092625228012</v>
      </c>
      <c r="BG2565" s="27">
        <v>67.800000000000011</v>
      </c>
      <c r="BH2565" s="23">
        <v>0.83643410852713129</v>
      </c>
      <c r="BI2565" s="23">
        <v>15.966666666666665</v>
      </c>
      <c r="BJ2565" s="23">
        <v>1716.123</v>
      </c>
      <c r="BK2565" s="27">
        <v>274.49192832431476</v>
      </c>
      <c r="BL2565" s="27">
        <v>5101.9435059330372</v>
      </c>
    </row>
    <row r="2566" spans="1:64" x14ac:dyDescent="0.15">
      <c r="A2566" s="27" t="s">
        <v>1174</v>
      </c>
      <c r="B2566" s="27" t="s">
        <v>1090</v>
      </c>
      <c r="C2566" s="27" t="s">
        <v>1096</v>
      </c>
      <c r="D2566" s="27" t="s">
        <v>1090</v>
      </c>
      <c r="E2566" s="27" t="s">
        <v>1238</v>
      </c>
      <c r="F2566" s="27">
        <v>2004</v>
      </c>
      <c r="G2566" s="27">
        <v>123</v>
      </c>
      <c r="H2566" s="27">
        <v>8</v>
      </c>
      <c r="I2566" s="27">
        <v>-9</v>
      </c>
      <c r="J2566" s="27">
        <v>92</v>
      </c>
      <c r="L2566" s="27">
        <v>108</v>
      </c>
      <c r="N2566" s="27">
        <v>123</v>
      </c>
      <c r="P2566" s="27">
        <v>243</v>
      </c>
      <c r="Q2566" s="27">
        <v>243</v>
      </c>
      <c r="R2566" s="23">
        <v>27.865555555555552</v>
      </c>
      <c r="S2566" s="25">
        <v>13.512696889658438</v>
      </c>
      <c r="T2566" s="23">
        <v>920.10184236662315</v>
      </c>
      <c r="U2566" s="23">
        <v>1120.7239470646332</v>
      </c>
      <c r="V2566" s="23">
        <v>400.63617468854466</v>
      </c>
      <c r="W2566" s="25">
        <v>0.35747979880601377</v>
      </c>
      <c r="X2566" s="27">
        <v>321.41762531610891</v>
      </c>
      <c r="Y2566" s="27">
        <v>458.69</v>
      </c>
      <c r="Z2566" s="27">
        <v>405.00462050974892</v>
      </c>
      <c r="AA2566" s="27">
        <v>8</v>
      </c>
      <c r="AB2566" s="27">
        <v>368.90285559241659</v>
      </c>
      <c r="AC2566" s="27">
        <v>0</v>
      </c>
      <c r="AD2566" s="27">
        <v>316.05537447644508</v>
      </c>
      <c r="AE2566" s="27">
        <v>437.62689394815521</v>
      </c>
      <c r="AF2566" s="27">
        <v>0</v>
      </c>
      <c r="AG2566" s="27">
        <v>753.68226842460035</v>
      </c>
      <c r="AH2566" s="25">
        <v>0.41934828975558008</v>
      </c>
      <c r="AN2566" s="25">
        <v>0</v>
      </c>
      <c r="AV2566" s="3">
        <v>4</v>
      </c>
      <c r="AW2566" s="27">
        <v>458.69</v>
      </c>
      <c r="AX2566" s="23">
        <v>6.3995867768594978</v>
      </c>
      <c r="AY2566" s="23">
        <v>20.625619834710726</v>
      </c>
      <c r="AZ2566" s="23">
        <v>4301.4160000000011</v>
      </c>
      <c r="BA2566" s="27">
        <v>757.55465395520139</v>
      </c>
      <c r="BB2566" s="27">
        <v>335.51000000000005</v>
      </c>
      <c r="BC2566" s="23">
        <v>11.775409836065567</v>
      </c>
      <c r="BD2566" s="23">
        <v>26.43360655737704</v>
      </c>
      <c r="BE2566" s="23">
        <v>2883.8820000000005</v>
      </c>
      <c r="BF2566" s="27">
        <v>544.37241853236583</v>
      </c>
      <c r="BG2566" s="27">
        <v>123.18000000000002</v>
      </c>
      <c r="BH2566" s="23">
        <v>0.93416666666666803</v>
      </c>
      <c r="BI2566" s="23">
        <v>14.720833333333339</v>
      </c>
      <c r="BJ2566" s="23">
        <v>1417.5339999999999</v>
      </c>
      <c r="BK2566" s="27">
        <v>213.18223542283573</v>
      </c>
      <c r="BL2566" s="27">
        <v>4605.0135021671795</v>
      </c>
    </row>
    <row r="2567" spans="1:64" x14ac:dyDescent="0.15">
      <c r="A2567" s="27" t="s">
        <v>1174</v>
      </c>
      <c r="B2567" s="27" t="s">
        <v>1090</v>
      </c>
      <c r="C2567" s="27" t="s">
        <v>1096</v>
      </c>
      <c r="D2567" s="27" t="s">
        <v>1090</v>
      </c>
      <c r="E2567" s="27" t="s">
        <v>1238</v>
      </c>
      <c r="F2567" s="27">
        <v>2005</v>
      </c>
      <c r="G2567" s="27">
        <v>123</v>
      </c>
      <c r="H2567" s="27">
        <v>14</v>
      </c>
      <c r="I2567" s="27">
        <v>-9</v>
      </c>
      <c r="J2567" s="27">
        <v>89</v>
      </c>
      <c r="L2567" s="27">
        <v>101</v>
      </c>
      <c r="N2567" s="27">
        <v>117</v>
      </c>
      <c r="P2567" s="27">
        <v>243</v>
      </c>
      <c r="Q2567" s="27">
        <v>243</v>
      </c>
      <c r="R2567" s="23">
        <v>28.959999999999983</v>
      </c>
      <c r="S2567" s="25">
        <v>14.934065450162063</v>
      </c>
      <c r="T2567" s="23">
        <v>833.10800646782286</v>
      </c>
      <c r="U2567" s="23">
        <v>1097.2536958954142</v>
      </c>
      <c r="V2567" s="23">
        <v>439.84241614765449</v>
      </c>
      <c r="W2567" s="25">
        <v>0.40085753530330615</v>
      </c>
      <c r="X2567" s="27">
        <v>321.20972806975215</v>
      </c>
      <c r="Y2567" s="27">
        <v>432.07999999999993</v>
      </c>
      <c r="Z2567" s="27">
        <v>568.04479276560869</v>
      </c>
      <c r="AA2567" s="27">
        <v>13</v>
      </c>
      <c r="AB2567" s="27">
        <v>331.67181506481757</v>
      </c>
      <c r="AC2567" s="27">
        <v>0</v>
      </c>
      <c r="AD2567" s="27">
        <v>435.29591763921997</v>
      </c>
      <c r="AE2567" s="27">
        <v>465.77049098769658</v>
      </c>
      <c r="AF2567" s="27">
        <v>0</v>
      </c>
      <c r="AG2567" s="27">
        <v>901.06640862691654</v>
      </c>
      <c r="AH2567" s="25">
        <v>0.48308971307857912</v>
      </c>
      <c r="AN2567" s="25">
        <v>0</v>
      </c>
      <c r="AV2567" s="3">
        <v>4</v>
      </c>
      <c r="AW2567" s="27">
        <v>432.07999999999993</v>
      </c>
      <c r="AX2567" s="23">
        <v>6.8082644628099169</v>
      </c>
      <c r="AY2567" s="23">
        <v>21.387190082644626</v>
      </c>
      <c r="AZ2567" s="23">
        <v>4451.5690000000004</v>
      </c>
      <c r="BA2567" s="27">
        <v>905.14793151449396</v>
      </c>
      <c r="BB2567" s="27">
        <v>376.96000000000004</v>
      </c>
      <c r="BC2567" s="23">
        <v>13.446551724137931</v>
      </c>
      <c r="BD2567" s="23">
        <v>27.515517241379321</v>
      </c>
      <c r="BE2567" s="23">
        <v>2817.1820000000007</v>
      </c>
      <c r="BF2567" s="27">
        <v>641.9988817455137</v>
      </c>
      <c r="BG2567" s="27">
        <v>55.120000000000005</v>
      </c>
      <c r="BH2567" s="23">
        <v>0.69682539682539524</v>
      </c>
      <c r="BI2567" s="23">
        <v>15.745238095238095</v>
      </c>
      <c r="BJ2567" s="23">
        <v>1634.3869999999999</v>
      </c>
      <c r="BK2567" s="27">
        <v>263.14904976898077</v>
      </c>
      <c r="BL2567" s="27">
        <v>5055.6599557201671</v>
      </c>
    </row>
    <row r="2568" spans="1:64" x14ac:dyDescent="0.15">
      <c r="A2568" s="27" t="s">
        <v>1174</v>
      </c>
      <c r="B2568" s="27" t="s">
        <v>1090</v>
      </c>
      <c r="C2568" s="27" t="s">
        <v>1096</v>
      </c>
      <c r="D2568" s="27" t="s">
        <v>1090</v>
      </c>
      <c r="E2568" s="27" t="s">
        <v>1238</v>
      </c>
      <c r="F2568" s="27">
        <v>2006</v>
      </c>
      <c r="G2568" s="27">
        <v>123</v>
      </c>
      <c r="H2568" s="27">
        <v>15</v>
      </c>
      <c r="I2568" s="27">
        <v>-9</v>
      </c>
      <c r="J2568" s="27">
        <v>83</v>
      </c>
      <c r="L2568" s="27">
        <v>96</v>
      </c>
      <c r="N2568" s="27">
        <v>111</v>
      </c>
      <c r="P2568" s="27">
        <v>243</v>
      </c>
      <c r="Q2568" s="27">
        <v>243</v>
      </c>
      <c r="R2568" s="23">
        <v>30.245555555555544</v>
      </c>
      <c r="S2568" s="25">
        <v>16.514745051139247</v>
      </c>
      <c r="T2568" s="23">
        <v>916.28831305761867</v>
      </c>
      <c r="U2568" s="23">
        <v>1155.1538667083046</v>
      </c>
      <c r="V2568" s="23">
        <v>424.305518402377</v>
      </c>
      <c r="W2568" s="25">
        <v>0.36731514905309987</v>
      </c>
      <c r="X2568" s="27">
        <v>318.9971226737357</v>
      </c>
      <c r="Y2568" s="27">
        <v>400.54999999999995</v>
      </c>
      <c r="Z2568" s="27">
        <v>508.89891604008233</v>
      </c>
      <c r="AA2568" s="27">
        <v>12</v>
      </c>
      <c r="AB2568" s="27">
        <v>342.4811153076277</v>
      </c>
      <c r="AC2568" s="27">
        <v>0</v>
      </c>
      <c r="AD2568" s="27">
        <v>374.4819962962049</v>
      </c>
      <c r="AE2568" s="27">
        <v>472.61796721849157</v>
      </c>
      <c r="AF2568" s="27">
        <v>0</v>
      </c>
      <c r="AG2568" s="27">
        <v>847.09996351469647</v>
      </c>
      <c r="AH2568" s="25">
        <v>0.44207532523279908</v>
      </c>
      <c r="AN2568" s="25">
        <v>0</v>
      </c>
      <c r="AV2568" s="3">
        <v>4</v>
      </c>
      <c r="AW2568" s="27">
        <v>400.54999999999995</v>
      </c>
      <c r="AX2568" s="23">
        <v>6.7181818181818143</v>
      </c>
      <c r="AY2568" s="23">
        <v>21.145867768595039</v>
      </c>
      <c r="AZ2568" s="23">
        <v>4404.8709999999992</v>
      </c>
      <c r="BA2568" s="27">
        <v>853.39412379290059</v>
      </c>
      <c r="BB2568" s="27">
        <v>242.81000000000003</v>
      </c>
      <c r="BC2568" s="23">
        <v>14.486363636363635</v>
      </c>
      <c r="BD2568" s="23">
        <v>29.427272727272722</v>
      </c>
      <c r="BE2568" s="23">
        <v>2810.1349999999993</v>
      </c>
      <c r="BF2568" s="27">
        <v>621.74691578892168</v>
      </c>
      <c r="BG2568" s="27">
        <v>157.74</v>
      </c>
      <c r="BH2568" s="23">
        <v>0.24469696969697027</v>
      </c>
      <c r="BI2568" s="23">
        <v>14.244696969696967</v>
      </c>
      <c r="BJ2568" s="23">
        <v>1594.7360000000003</v>
      </c>
      <c r="BK2568" s="27">
        <v>231.6472080039793</v>
      </c>
      <c r="BL2568" s="27">
        <v>4877.0749241652529</v>
      </c>
    </row>
    <row r="2569" spans="1:64" x14ac:dyDescent="0.15">
      <c r="A2569" s="27" t="s">
        <v>1174</v>
      </c>
      <c r="B2569" s="27" t="s">
        <v>1090</v>
      </c>
      <c r="C2569" s="27" t="s">
        <v>1096</v>
      </c>
      <c r="D2569" s="27" t="s">
        <v>1090</v>
      </c>
      <c r="E2569" s="27" t="s">
        <v>1238</v>
      </c>
      <c r="F2569" s="27">
        <v>2007</v>
      </c>
      <c r="G2569" s="27">
        <v>123</v>
      </c>
      <c r="H2569" s="27">
        <v>10</v>
      </c>
      <c r="I2569" s="27">
        <v>-9</v>
      </c>
      <c r="J2569" s="27">
        <v>87</v>
      </c>
      <c r="L2569" s="27">
        <v>100</v>
      </c>
      <c r="N2569" s="27">
        <v>112</v>
      </c>
      <c r="P2569" s="27">
        <v>201</v>
      </c>
      <c r="Q2569" s="27">
        <v>243</v>
      </c>
      <c r="R2569" s="23">
        <v>28.821111111111115</v>
      </c>
      <c r="S2569" s="25">
        <v>14.607321175813555</v>
      </c>
      <c r="T2569" s="23">
        <v>905.5839584760455</v>
      </c>
      <c r="U2569" s="23">
        <v>1226.0064465633682</v>
      </c>
      <c r="V2569" s="23">
        <v>514.14421569715535</v>
      </c>
      <c r="W2569" s="25">
        <v>0.41936501471481524</v>
      </c>
      <c r="X2569" s="27">
        <v>319.39517736837024</v>
      </c>
      <c r="Y2569" s="27">
        <v>512.56999999999994</v>
      </c>
      <c r="Z2569" s="27">
        <v>531.5149359210011</v>
      </c>
      <c r="AA2569" s="27">
        <v>12</v>
      </c>
      <c r="AB2569" s="27">
        <v>306.93286171899899</v>
      </c>
      <c r="AC2569" s="27">
        <v>0</v>
      </c>
      <c r="AD2569" s="27">
        <v>428.20914066251174</v>
      </c>
      <c r="AE2569" s="27">
        <v>487.27379902702967</v>
      </c>
      <c r="AF2569" s="27">
        <v>0</v>
      </c>
      <c r="AG2569" s="27">
        <v>915.48293968954135</v>
      </c>
      <c r="AH2569" s="25">
        <v>0.46774125155222834</v>
      </c>
      <c r="AN2569" s="25">
        <v>0</v>
      </c>
      <c r="AV2569" s="3">
        <v>4</v>
      </c>
      <c r="AW2569" s="27">
        <v>512.56999999999994</v>
      </c>
      <c r="AX2569" s="23">
        <v>7.1685950413223178</v>
      </c>
      <c r="AY2569" s="23">
        <v>20.996280991735553</v>
      </c>
      <c r="AZ2569" s="23">
        <v>4428.7110000000011</v>
      </c>
      <c r="BA2569" s="27">
        <v>921.37904787882053</v>
      </c>
      <c r="BB2569" s="27">
        <v>404.1099999999999</v>
      </c>
      <c r="BC2569" s="23">
        <v>14.394594594594603</v>
      </c>
      <c r="BD2569" s="23">
        <v>27.495495495495504</v>
      </c>
      <c r="BE2569" s="23">
        <v>2731.1669999999986</v>
      </c>
      <c r="BF2569" s="27">
        <v>633.83487237366762</v>
      </c>
      <c r="BG2569" s="27">
        <v>108.46</v>
      </c>
      <c r="BH2569" s="23">
        <v>1.0458015267175571</v>
      </c>
      <c r="BI2569" s="23">
        <v>15.48931297709923</v>
      </c>
      <c r="BJ2569" s="23">
        <v>1697.5440000000003</v>
      </c>
      <c r="BK2569" s="27">
        <v>287.54417550515274</v>
      </c>
      <c r="BL2569" s="27">
        <v>5909.703628702935</v>
      </c>
    </row>
    <row r="2570" spans="1:64" x14ac:dyDescent="0.15">
      <c r="A2570" s="27" t="s">
        <v>1174</v>
      </c>
      <c r="B2570" s="27" t="s">
        <v>1090</v>
      </c>
      <c r="C2570" s="27" t="s">
        <v>1096</v>
      </c>
      <c r="D2570" s="27" t="s">
        <v>1090</v>
      </c>
      <c r="E2570" s="27" t="s">
        <v>1238</v>
      </c>
      <c r="F2570" s="27">
        <v>2008</v>
      </c>
      <c r="G2570" s="27">
        <v>123</v>
      </c>
      <c r="H2570" s="27">
        <v>16</v>
      </c>
      <c r="I2570" s="27">
        <v>-9</v>
      </c>
      <c r="J2570" s="27">
        <v>92</v>
      </c>
      <c r="L2570" s="27">
        <v>105</v>
      </c>
      <c r="N2570" s="27">
        <v>120</v>
      </c>
      <c r="P2570" s="27">
        <v>243</v>
      </c>
      <c r="Q2570" s="27">
        <v>243</v>
      </c>
      <c r="R2570" s="23">
        <v>27.999999999999993</v>
      </c>
      <c r="S2570" s="25">
        <v>13.775791796843771</v>
      </c>
      <c r="T2570" s="23">
        <v>945.98100133602361</v>
      </c>
      <c r="U2570" s="23">
        <v>1166.4160871329766</v>
      </c>
      <c r="V2570" s="23">
        <v>424.14318917490749</v>
      </c>
      <c r="W2570" s="25">
        <v>0.36362940310704001</v>
      </c>
      <c r="X2570" s="27">
        <v>326.91485359241557</v>
      </c>
      <c r="Y2570" s="27">
        <v>545.6099999999999</v>
      </c>
      <c r="Z2570" s="27">
        <v>504.73076434369665</v>
      </c>
      <c r="AA2570" s="27">
        <v>12</v>
      </c>
      <c r="AB2570" s="27">
        <v>347.91903481598627</v>
      </c>
      <c r="AC2570" s="27">
        <v>0</v>
      </c>
      <c r="AD2570" s="27">
        <v>450.23939117292178</v>
      </c>
      <c r="AE2570" s="27">
        <v>443.28142628109072</v>
      </c>
      <c r="AF2570" s="27">
        <v>0</v>
      </c>
      <c r="AG2570" s="27">
        <v>893.52081745401256</v>
      </c>
      <c r="AH2570" s="25">
        <v>0.50389356055172041</v>
      </c>
      <c r="AN2570" s="25">
        <v>0</v>
      </c>
      <c r="AV2570" s="3">
        <v>4</v>
      </c>
      <c r="AW2570" s="27">
        <v>545.6099999999999</v>
      </c>
      <c r="AX2570" s="23">
        <v>5.9491735537190094</v>
      </c>
      <c r="AY2570" s="23">
        <v>19.774380165289248</v>
      </c>
      <c r="AZ2570" s="23">
        <v>4367.0520000000033</v>
      </c>
      <c r="BA2570" s="27">
        <v>896.46591716970238</v>
      </c>
      <c r="BB2570" s="27">
        <v>362.98999999999995</v>
      </c>
      <c r="BC2570" s="23">
        <v>12.483193277310924</v>
      </c>
      <c r="BD2570" s="23">
        <v>26.318487394957987</v>
      </c>
      <c r="BE2570" s="23">
        <v>2873.8510000000006</v>
      </c>
      <c r="BF2570" s="27">
        <v>676.24031869533508</v>
      </c>
      <c r="BG2570" s="27">
        <v>182.62000000000003</v>
      </c>
      <c r="BH2570" s="23">
        <v>-0.37235772357723579</v>
      </c>
      <c r="BI2570" s="23">
        <v>13.443089430894318</v>
      </c>
      <c r="BJ2570" s="23">
        <v>1493.2010000000005</v>
      </c>
      <c r="BK2570" s="27">
        <v>220.2255984743669</v>
      </c>
      <c r="BL2570" s="27">
        <v>4875.2090709759486</v>
      </c>
    </row>
    <row r="2571" spans="1:64" x14ac:dyDescent="0.15">
      <c r="A2571" s="27" t="s">
        <v>1174</v>
      </c>
      <c r="B2571" s="27" t="s">
        <v>1090</v>
      </c>
      <c r="C2571" s="27" t="s">
        <v>1096</v>
      </c>
      <c r="D2571" s="27" t="s">
        <v>1090</v>
      </c>
      <c r="E2571" s="27" t="s">
        <v>1238</v>
      </c>
      <c r="F2571" s="27">
        <v>2009</v>
      </c>
      <c r="G2571" s="27">
        <v>123</v>
      </c>
      <c r="H2571" s="27">
        <v>15</v>
      </c>
      <c r="I2571" s="27">
        <v>-9</v>
      </c>
      <c r="J2571" s="27">
        <v>96</v>
      </c>
      <c r="L2571" s="27">
        <v>107</v>
      </c>
      <c r="N2571" s="27">
        <v>124</v>
      </c>
      <c r="P2571" s="27">
        <v>243</v>
      </c>
      <c r="Q2571" s="27">
        <v>243</v>
      </c>
      <c r="R2571" s="23">
        <v>27.49111111111111</v>
      </c>
      <c r="S2571" s="25">
        <v>13.319672803237737</v>
      </c>
      <c r="T2571" s="23">
        <v>1047.3742135709117</v>
      </c>
      <c r="U2571" s="23">
        <v>1187.4118036469476</v>
      </c>
      <c r="V2571" s="23">
        <v>362.96322352549618</v>
      </c>
      <c r="W2571" s="25">
        <v>0.30567594102901169</v>
      </c>
      <c r="X2571" s="27">
        <v>327.83745601503256</v>
      </c>
      <c r="Y2571" s="27">
        <v>482.88999999999987</v>
      </c>
      <c r="Z2571" s="27">
        <v>414.28117570035602</v>
      </c>
      <c r="AA2571" s="27">
        <v>10</v>
      </c>
      <c r="AB2571" s="27">
        <v>362.45358332251442</v>
      </c>
      <c r="AC2571" s="27">
        <v>0</v>
      </c>
      <c r="AD2571" s="27">
        <v>396.96907982772257</v>
      </c>
      <c r="AE2571" s="27">
        <v>421.71693786206936</v>
      </c>
      <c r="AF2571" s="27">
        <v>0</v>
      </c>
      <c r="AG2571" s="27">
        <v>818.68601768979192</v>
      </c>
      <c r="AH2571" s="25">
        <v>0.48488561719797424</v>
      </c>
      <c r="AN2571" s="25">
        <v>0</v>
      </c>
      <c r="AV2571" s="3">
        <v>4</v>
      </c>
      <c r="AW2571" s="27">
        <v>482.88999999999987</v>
      </c>
      <c r="AX2571" s="23">
        <v>5.2388429752066141</v>
      </c>
      <c r="AY2571" s="23">
        <v>17.932231404958671</v>
      </c>
      <c r="AZ2571" s="23">
        <v>4171.0240000000003</v>
      </c>
      <c r="BA2571" s="27">
        <v>821.21937685942919</v>
      </c>
      <c r="BB2571" s="27">
        <v>322.03999999999991</v>
      </c>
      <c r="BC2571" s="23">
        <v>12.315447154471546</v>
      </c>
      <c r="BD2571" s="23">
        <v>25.499999999999996</v>
      </c>
      <c r="BE2571" s="23">
        <v>2860.4359999999988</v>
      </c>
      <c r="BF2571" s="27">
        <v>656.7009012906567</v>
      </c>
      <c r="BG2571" s="27">
        <v>160.84999999999997</v>
      </c>
      <c r="BH2571" s="23">
        <v>-2.0756302521008401</v>
      </c>
      <c r="BI2571" s="23">
        <v>10.110084033613449</v>
      </c>
      <c r="BJ2571" s="23">
        <v>1310.5880000000011</v>
      </c>
      <c r="BK2571" s="27">
        <v>164.51847556877249</v>
      </c>
      <c r="BL2571" s="27">
        <v>4171.9910750057034</v>
      </c>
    </row>
    <row r="2572" spans="1:64" x14ac:dyDescent="0.15">
      <c r="A2572" s="27" t="s">
        <v>1174</v>
      </c>
      <c r="B2572" s="27" t="s">
        <v>1090</v>
      </c>
      <c r="C2572" s="27" t="s">
        <v>1096</v>
      </c>
      <c r="D2572" s="27" t="s">
        <v>1090</v>
      </c>
      <c r="E2572" s="27" t="s">
        <v>1238</v>
      </c>
      <c r="F2572" s="27">
        <v>2010</v>
      </c>
      <c r="G2572" s="27">
        <v>123</v>
      </c>
      <c r="H2572" s="27">
        <v>21</v>
      </c>
      <c r="I2572" s="27">
        <v>-9</v>
      </c>
      <c r="J2572" s="27">
        <v>93</v>
      </c>
      <c r="L2572" s="27">
        <v>105</v>
      </c>
      <c r="N2572" s="27">
        <v>119</v>
      </c>
      <c r="P2572" s="27">
        <v>243</v>
      </c>
      <c r="Q2572" s="27">
        <v>243</v>
      </c>
      <c r="R2572" s="23">
        <v>28.195555555555558</v>
      </c>
      <c r="S2572" s="25">
        <v>13.979008417655276</v>
      </c>
      <c r="T2572" s="23">
        <v>910.66017995573202</v>
      </c>
      <c r="U2572" s="23">
        <v>1153.4351953107325</v>
      </c>
      <c r="V2572" s="23">
        <v>436.62175422540986</v>
      </c>
      <c r="W2572" s="25">
        <v>0.37854033951372679</v>
      </c>
      <c r="X2572" s="27">
        <v>319.93383410369466</v>
      </c>
      <c r="Y2572" s="27">
        <v>477.25999999999976</v>
      </c>
      <c r="Z2572" s="27">
        <v>514.86608228453099</v>
      </c>
      <c r="AA2572" s="27">
        <v>11</v>
      </c>
      <c r="AB2572" s="27">
        <v>342.74185690026138</v>
      </c>
      <c r="AC2572" s="27">
        <v>0</v>
      </c>
      <c r="AD2572" s="27">
        <v>426.38568227815705</v>
      </c>
      <c r="AE2572" s="27">
        <v>457.57969359670892</v>
      </c>
      <c r="AF2572" s="27">
        <v>0</v>
      </c>
      <c r="AG2572" s="27">
        <v>883.96537587486591</v>
      </c>
      <c r="AH2572" s="25">
        <v>0.48235563189633329</v>
      </c>
      <c r="AN2572" s="25">
        <v>0</v>
      </c>
      <c r="AV2572" s="3">
        <v>4</v>
      </c>
      <c r="AW2572" s="27">
        <v>477.25999999999976</v>
      </c>
      <c r="AX2572" s="23">
        <v>6.3628099173553769</v>
      </c>
      <c r="AY2572" s="23">
        <v>20.347520661157024</v>
      </c>
      <c r="AZ2572" s="23">
        <v>4363.4239999999972</v>
      </c>
      <c r="BA2572" s="27">
        <v>889.32280105528753</v>
      </c>
      <c r="BB2572" s="27">
        <v>394.19999999999993</v>
      </c>
      <c r="BC2572" s="23">
        <v>12.947457627118643</v>
      </c>
      <c r="BD2572" s="23">
        <v>26.414406779661022</v>
      </c>
      <c r="BE2572" s="23">
        <v>2763.1929999999998</v>
      </c>
      <c r="BF2572" s="27">
        <v>648.29167758647702</v>
      </c>
      <c r="BG2572" s="27">
        <v>83.059999999999988</v>
      </c>
      <c r="BH2572" s="23">
        <v>9.6774193548385665E-2</v>
      </c>
      <c r="BI2572" s="23">
        <v>14.5741935483871</v>
      </c>
      <c r="BJ2572" s="23">
        <v>1600.2310000000002</v>
      </c>
      <c r="BK2572" s="27">
        <v>241.0311234688107</v>
      </c>
      <c r="BL2572" s="27">
        <v>5018.6408531656307</v>
      </c>
    </row>
    <row r="2573" spans="1:64" x14ac:dyDescent="0.15">
      <c r="A2573" s="27" t="s">
        <v>1174</v>
      </c>
      <c r="B2573" s="27" t="s">
        <v>1090</v>
      </c>
      <c r="C2573" s="27" t="s">
        <v>1096</v>
      </c>
      <c r="D2573" s="27" t="s">
        <v>1090</v>
      </c>
      <c r="E2573" s="27" t="s">
        <v>1238</v>
      </c>
      <c r="F2573" s="27">
        <v>2011</v>
      </c>
      <c r="G2573" s="27">
        <v>123</v>
      </c>
      <c r="H2573" s="27">
        <v>17</v>
      </c>
      <c r="I2573" s="27">
        <v>-9</v>
      </c>
      <c r="J2573" s="27">
        <v>92</v>
      </c>
      <c r="L2573" s="27">
        <v>105</v>
      </c>
      <c r="N2573" s="27">
        <v>117</v>
      </c>
      <c r="P2573" s="27">
        <v>243</v>
      </c>
      <c r="Q2573" s="27">
        <v>243</v>
      </c>
      <c r="R2573" s="23">
        <v>27.981111111111101</v>
      </c>
      <c r="S2573" s="25">
        <v>13.635877784511683</v>
      </c>
      <c r="T2573" s="23">
        <v>825.6621810466545</v>
      </c>
      <c r="U2573" s="23">
        <v>1069.3204311498166</v>
      </c>
      <c r="V2573" s="23">
        <v>416.22856345502316</v>
      </c>
      <c r="W2573" s="25">
        <v>0.38924586815853046</v>
      </c>
      <c r="X2573" s="27">
        <v>320.77448568742045</v>
      </c>
      <c r="Y2573" s="27">
        <v>524.50999999999988</v>
      </c>
      <c r="Z2573" s="27">
        <v>439.52649465228882</v>
      </c>
      <c r="AA2573" s="27">
        <v>10</v>
      </c>
      <c r="AB2573" s="27">
        <v>310.17110137657113</v>
      </c>
      <c r="AC2573" s="27">
        <v>0</v>
      </c>
      <c r="AD2573" s="27">
        <v>438.81932162307714</v>
      </c>
      <c r="AE2573" s="27">
        <v>423.4277130228329</v>
      </c>
      <c r="AF2573" s="27">
        <v>0</v>
      </c>
      <c r="AG2573" s="27">
        <v>862.24703464591005</v>
      </c>
      <c r="AH2573" s="25">
        <v>0.50892528347636434</v>
      </c>
      <c r="AN2573" s="25">
        <v>0</v>
      </c>
      <c r="AV2573" s="3">
        <v>4</v>
      </c>
      <c r="AW2573" s="27">
        <v>524.50999999999988</v>
      </c>
      <c r="AX2573" s="23">
        <v>6.4214876033057857</v>
      </c>
      <c r="AY2573" s="23">
        <v>20.554132231404953</v>
      </c>
      <c r="AZ2573" s="23">
        <v>4311.0139999999983</v>
      </c>
      <c r="BA2573" s="27">
        <v>866.76373124334248</v>
      </c>
      <c r="BB2573" s="27">
        <v>417.59</v>
      </c>
      <c r="BC2573" s="23">
        <v>13.29224137931034</v>
      </c>
      <c r="BD2573" s="23">
        <v>26.574137931034478</v>
      </c>
      <c r="BE2573" s="23">
        <v>2714.9149999999991</v>
      </c>
      <c r="BF2573" s="27">
        <v>625.92356984799596</v>
      </c>
      <c r="BG2573" s="27">
        <v>106.92</v>
      </c>
      <c r="BH2573" s="23">
        <v>9.6031746031747092E-2</v>
      </c>
      <c r="BI2573" s="23">
        <v>15.011904761904765</v>
      </c>
      <c r="BJ2573" s="23">
        <v>1596.0990000000011</v>
      </c>
      <c r="BK2573" s="27">
        <v>240.84016139534629</v>
      </c>
      <c r="BL2573" s="27">
        <v>4784.2363615519907</v>
      </c>
    </row>
    <row r="2574" spans="1:64" x14ac:dyDescent="0.15">
      <c r="A2574" s="27" t="s">
        <v>1174</v>
      </c>
      <c r="B2574" s="27" t="s">
        <v>1090</v>
      </c>
      <c r="C2574" s="27" t="s">
        <v>1096</v>
      </c>
      <c r="D2574" s="27" t="s">
        <v>1090</v>
      </c>
      <c r="E2574" s="27" t="s">
        <v>1238</v>
      </c>
      <c r="F2574" s="27">
        <v>2012</v>
      </c>
      <c r="G2574" s="27">
        <v>123</v>
      </c>
      <c r="H2574" s="27">
        <v>9</v>
      </c>
      <c r="I2574" s="27">
        <v>-9</v>
      </c>
      <c r="J2574" s="27">
        <v>81</v>
      </c>
      <c r="L2574" s="27">
        <v>94</v>
      </c>
      <c r="N2574" s="27">
        <v>111</v>
      </c>
      <c r="P2574" s="27">
        <v>243</v>
      </c>
      <c r="Q2574" s="27">
        <v>243</v>
      </c>
      <c r="R2574" s="23">
        <v>30.604444444444436</v>
      </c>
      <c r="S2574" s="25">
        <v>17.039295658197521</v>
      </c>
      <c r="T2574" s="23">
        <v>697.27688531441106</v>
      </c>
      <c r="U2574" s="23">
        <v>967.74559400095291</v>
      </c>
      <c r="V2574" s="23">
        <v>409.44462634882689</v>
      </c>
      <c r="W2574" s="25">
        <v>0.42309117670600521</v>
      </c>
      <c r="X2574" s="27">
        <v>320.87574533387146</v>
      </c>
      <c r="Y2574" s="27">
        <v>84.330000000000013</v>
      </c>
      <c r="Z2574" s="27">
        <v>805.87318828076889</v>
      </c>
      <c r="AA2574" s="27">
        <v>17</v>
      </c>
      <c r="AB2574" s="27">
        <v>325.72162844586524</v>
      </c>
      <c r="AC2574" s="27">
        <v>0</v>
      </c>
      <c r="AD2574" s="27">
        <v>406.80164046664368</v>
      </c>
      <c r="AE2574" s="27">
        <v>465.76112428416843</v>
      </c>
      <c r="AF2574" s="27">
        <v>0</v>
      </c>
      <c r="AG2574" s="27">
        <v>872.56276475081211</v>
      </c>
      <c r="AH2574" s="25">
        <v>0.46621475524533895</v>
      </c>
      <c r="AN2574" s="25">
        <v>0</v>
      </c>
      <c r="AV2574" s="3">
        <v>4</v>
      </c>
      <c r="AW2574" s="27">
        <v>84.330000000000013</v>
      </c>
      <c r="AX2574" s="23">
        <v>6.7276859504132274</v>
      </c>
      <c r="AY2574" s="23">
        <v>23.220661157024793</v>
      </c>
      <c r="AZ2574" s="23">
        <v>4727.9449999999988</v>
      </c>
      <c r="BA2574" s="27">
        <v>876.97828738096587</v>
      </c>
      <c r="BB2574" s="27">
        <v>67.58</v>
      </c>
      <c r="BC2574" s="23">
        <v>13.925454545454549</v>
      </c>
      <c r="BD2574" s="23">
        <v>30.7</v>
      </c>
      <c r="BE2574" s="23">
        <v>2914.9929999999995</v>
      </c>
      <c r="BF2574" s="27">
        <v>592.87671125261124</v>
      </c>
      <c r="BG2574" s="27">
        <v>16.75</v>
      </c>
      <c r="BH2574" s="23">
        <v>0.72954545454545361</v>
      </c>
      <c r="BI2574" s="23">
        <v>16.987878787878792</v>
      </c>
      <c r="BJ2574" s="23">
        <v>1812.9519999999998</v>
      </c>
      <c r="BK2574" s="27">
        <v>284.10157612835451</v>
      </c>
      <c r="BL2574" s="27">
        <v>4706.2600729750211</v>
      </c>
    </row>
    <row r="2575" spans="1:64" x14ac:dyDescent="0.15">
      <c r="A2575" s="27" t="s">
        <v>1174</v>
      </c>
      <c r="B2575" s="27" t="s">
        <v>1090</v>
      </c>
      <c r="C2575" s="27" t="s">
        <v>1096</v>
      </c>
      <c r="D2575" s="27" t="s">
        <v>1090</v>
      </c>
      <c r="E2575" s="27" t="s">
        <v>1238</v>
      </c>
      <c r="F2575" s="27">
        <v>2013</v>
      </c>
      <c r="G2575" s="27">
        <v>123</v>
      </c>
      <c r="H2575" s="27">
        <v>13</v>
      </c>
      <c r="I2575" s="27">
        <v>-9</v>
      </c>
      <c r="J2575" s="27">
        <v>90</v>
      </c>
      <c r="L2575" s="27">
        <v>103</v>
      </c>
      <c r="N2575" s="27">
        <v>116</v>
      </c>
      <c r="P2575" s="27">
        <v>243</v>
      </c>
      <c r="Q2575" s="27">
        <v>243</v>
      </c>
      <c r="R2575" s="23">
        <v>28.623333333333331</v>
      </c>
      <c r="S2575" s="25">
        <v>14.424674316021267</v>
      </c>
      <c r="T2575" s="23">
        <v>857.68732698967835</v>
      </c>
      <c r="U2575" s="23">
        <v>1067.0658515731729</v>
      </c>
      <c r="V2575" s="23">
        <v>393.15858258931127</v>
      </c>
      <c r="W2575" s="25">
        <v>0.36844828116764827</v>
      </c>
      <c r="X2575" s="27">
        <v>321.32054317353612</v>
      </c>
      <c r="Y2575" s="27">
        <v>320.77000000000004</v>
      </c>
      <c r="Z2575" s="27">
        <v>514.18577679808425</v>
      </c>
      <c r="AA2575" s="27">
        <v>11</v>
      </c>
      <c r="AB2575" s="27">
        <v>322.95936531063666</v>
      </c>
      <c r="AC2575" s="27">
        <v>0</v>
      </c>
      <c r="AD2575" s="27">
        <v>381.94523030749332</v>
      </c>
      <c r="AE2575" s="27">
        <v>438.36267714578702</v>
      </c>
      <c r="AF2575" s="27">
        <v>0</v>
      </c>
      <c r="AG2575" s="27">
        <v>820.30790745328034</v>
      </c>
      <c r="AH2575" s="25">
        <v>0.46561202468126434</v>
      </c>
      <c r="AN2575" s="25">
        <v>0</v>
      </c>
      <c r="AV2575" s="3">
        <v>4</v>
      </c>
      <c r="AW2575" s="27">
        <v>320.77000000000004</v>
      </c>
      <c r="AX2575" s="23">
        <v>6.473966942148758</v>
      </c>
      <c r="AY2575" s="23">
        <v>20.686776859504132</v>
      </c>
      <c r="AZ2575" s="23">
        <v>4339.5810000000029</v>
      </c>
      <c r="BA2575" s="27">
        <v>824.27779269089058</v>
      </c>
      <c r="BB2575" s="27">
        <v>186.94000000000003</v>
      </c>
      <c r="BC2575" s="23">
        <v>13.155652173913039</v>
      </c>
      <c r="BD2575" s="23">
        <v>27.556521739130435</v>
      </c>
      <c r="BE2575" s="23">
        <v>2748.742000000002</v>
      </c>
      <c r="BF2575" s="27">
        <v>589.77239463620185</v>
      </c>
      <c r="BG2575" s="27">
        <v>133.83000000000004</v>
      </c>
      <c r="BH2575" s="23">
        <v>0.4236220472440943</v>
      </c>
      <c r="BI2575" s="23">
        <v>14.466141732283466</v>
      </c>
      <c r="BJ2575" s="23">
        <v>1590.8390000000002</v>
      </c>
      <c r="BK2575" s="27">
        <v>234.50539805468881</v>
      </c>
      <c r="BL2575" s="27">
        <v>4519.0641676932328</v>
      </c>
    </row>
    <row r="2576" spans="1:64" x14ac:dyDescent="0.15">
      <c r="A2576" s="27" t="s">
        <v>1174</v>
      </c>
      <c r="B2576" s="27" t="s">
        <v>1090</v>
      </c>
      <c r="C2576" s="27" t="s">
        <v>1096</v>
      </c>
      <c r="D2576" s="27" t="s">
        <v>1090</v>
      </c>
      <c r="E2576" s="27" t="s">
        <v>1238</v>
      </c>
      <c r="F2576" s="27">
        <v>2014</v>
      </c>
      <c r="G2576" s="27">
        <v>123</v>
      </c>
      <c r="H2576" s="27">
        <v>18</v>
      </c>
      <c r="I2576" s="27">
        <v>-9</v>
      </c>
      <c r="J2576" s="27">
        <v>93</v>
      </c>
      <c r="L2576" s="27">
        <v>105</v>
      </c>
      <c r="N2576" s="27">
        <v>119</v>
      </c>
      <c r="P2576" s="27">
        <v>243</v>
      </c>
      <c r="Q2576" s="27">
        <v>243</v>
      </c>
      <c r="R2576" s="23">
        <v>27.751111111111115</v>
      </c>
      <c r="S2576" s="25">
        <v>13.425115374338343</v>
      </c>
      <c r="T2576" s="23">
        <v>949.71318529542327</v>
      </c>
      <c r="U2576" s="23">
        <v>1199.5215640740621</v>
      </c>
      <c r="V2576" s="23">
        <v>452.43269558819225</v>
      </c>
      <c r="W2576" s="25">
        <v>0.37717762261794691</v>
      </c>
      <c r="X2576" s="27">
        <v>319.60549664588626</v>
      </c>
      <c r="Y2576" s="27">
        <v>486.66999999999979</v>
      </c>
      <c r="Z2576" s="27">
        <v>537.42457248301798</v>
      </c>
      <c r="AA2576" s="27">
        <v>13</v>
      </c>
      <c r="AB2576" s="27">
        <v>346.14654371858597</v>
      </c>
      <c r="AC2576" s="27">
        <v>0</v>
      </c>
      <c r="AD2576" s="27">
        <v>450.974452187694</v>
      </c>
      <c r="AE2576" s="27">
        <v>469.13681833627533</v>
      </c>
      <c r="AF2576" s="27">
        <v>0</v>
      </c>
      <c r="AG2576" s="27">
        <v>920.11127052396932</v>
      </c>
      <c r="AH2576" s="25">
        <v>0.49013033720321386</v>
      </c>
      <c r="AN2576" s="25">
        <v>0</v>
      </c>
      <c r="AV2576" s="3">
        <v>4</v>
      </c>
      <c r="AW2576" s="27">
        <v>486.66999999999979</v>
      </c>
      <c r="AX2576" s="23">
        <v>5.9004132231404922</v>
      </c>
      <c r="AY2576" s="23">
        <v>20.138842975206611</v>
      </c>
      <c r="AZ2576" s="23">
        <v>4449.3739999999952</v>
      </c>
      <c r="BA2576" s="27">
        <v>925.79706682766073</v>
      </c>
      <c r="BB2576" s="27">
        <v>406.14999999999992</v>
      </c>
      <c r="BC2576" s="23">
        <v>12.704237288135596</v>
      </c>
      <c r="BD2576" s="23">
        <v>26.586440677966092</v>
      </c>
      <c r="BE2576" s="23">
        <v>2892.4519999999989</v>
      </c>
      <c r="BF2576" s="27">
        <v>687.64584455086674</v>
      </c>
      <c r="BG2576" s="27">
        <v>80.52</v>
      </c>
      <c r="BH2576" s="23">
        <v>-0.57419354838709669</v>
      </c>
      <c r="BI2576" s="23">
        <v>14.003225806451615</v>
      </c>
      <c r="BJ2576" s="23">
        <v>1556.9220000000003</v>
      </c>
      <c r="BK2576" s="27">
        <v>238.15122227679424</v>
      </c>
      <c r="BL2576" s="27">
        <v>5200.3758113585318</v>
      </c>
    </row>
    <row r="2577" spans="1:64" x14ac:dyDescent="0.15">
      <c r="A2577" s="27" t="s">
        <v>1174</v>
      </c>
      <c r="B2577" s="27" t="s">
        <v>1090</v>
      </c>
      <c r="C2577" s="27" t="s">
        <v>1096</v>
      </c>
      <c r="D2577" s="27" t="s">
        <v>1090</v>
      </c>
      <c r="E2577" s="27" t="s">
        <v>1238</v>
      </c>
      <c r="F2577" s="27">
        <v>2015</v>
      </c>
      <c r="G2577" s="27">
        <v>123</v>
      </c>
      <c r="H2577" s="27">
        <v>14</v>
      </c>
      <c r="I2577" s="27">
        <v>-9</v>
      </c>
      <c r="J2577" s="27">
        <v>93</v>
      </c>
      <c r="L2577" s="27">
        <v>105</v>
      </c>
      <c r="N2577" s="27">
        <v>121</v>
      </c>
      <c r="P2577" s="27">
        <v>243</v>
      </c>
      <c r="Q2577" s="27">
        <v>243</v>
      </c>
      <c r="R2577" s="23">
        <v>28.261111111111109</v>
      </c>
      <c r="S2577" s="25">
        <v>14.029380815446897</v>
      </c>
      <c r="T2577" s="23">
        <v>902.98284469608905</v>
      </c>
      <c r="U2577" s="23">
        <v>1141.4926276999611</v>
      </c>
      <c r="V2577" s="23">
        <v>435.19601777185818</v>
      </c>
      <c r="W2577" s="25">
        <v>0.38125170798188585</v>
      </c>
      <c r="X2577" s="27">
        <v>318.78646954842543</v>
      </c>
      <c r="Y2577" s="27">
        <v>450.0499999999999</v>
      </c>
      <c r="Z2577" s="27">
        <v>523.57992825998042</v>
      </c>
      <c r="AA2577" s="27">
        <v>11</v>
      </c>
      <c r="AB2577" s="27">
        <v>370.50671742674979</v>
      </c>
      <c r="AC2577" s="27">
        <v>0</v>
      </c>
      <c r="AD2577" s="27">
        <v>420.31302618881227</v>
      </c>
      <c r="AE2577" s="27">
        <v>450.49153058428413</v>
      </c>
      <c r="AF2577" s="27">
        <v>0</v>
      </c>
      <c r="AG2577" s="27">
        <v>870.80455677309646</v>
      </c>
      <c r="AH2577" s="25">
        <v>0.48267205091304061</v>
      </c>
      <c r="AN2577" s="25">
        <v>0</v>
      </c>
      <c r="AV2577" s="3">
        <v>4</v>
      </c>
      <c r="AW2577" s="27">
        <v>450.0499999999999</v>
      </c>
      <c r="AX2577" s="23">
        <v>7.6425619834710732</v>
      </c>
      <c r="AY2577" s="23">
        <v>20.567768595041329</v>
      </c>
      <c r="AZ2577" s="23">
        <v>4069.3710000000001</v>
      </c>
      <c r="BA2577" s="27">
        <v>877.30921234931247</v>
      </c>
      <c r="BB2577" s="27">
        <v>339.07</v>
      </c>
      <c r="BC2577" s="23">
        <v>13.050000000000002</v>
      </c>
      <c r="BD2577" s="23">
        <v>25.779166666666676</v>
      </c>
      <c r="BE2577" s="23">
        <v>2655.3660000000004</v>
      </c>
      <c r="BF2577" s="27">
        <v>640.14392428209089</v>
      </c>
      <c r="BG2577" s="27">
        <v>110.98000000000002</v>
      </c>
      <c r="BH2577" s="23">
        <v>2.32377049180328</v>
      </c>
      <c r="BI2577" s="23">
        <v>15.441803278688521</v>
      </c>
      <c r="BJ2577" s="23">
        <v>1414.0049999999994</v>
      </c>
      <c r="BK2577" s="27">
        <v>237.16528806722155</v>
      </c>
      <c r="BL2577" s="27">
        <v>5002.2530778374503</v>
      </c>
    </row>
    <row r="2578" spans="1:64" x14ac:dyDescent="0.15">
      <c r="A2578" s="27" t="s">
        <v>1174</v>
      </c>
      <c r="B2578" s="27" t="s">
        <v>1090</v>
      </c>
      <c r="C2578" s="27" t="s">
        <v>1096</v>
      </c>
      <c r="D2578" s="27" t="s">
        <v>1090</v>
      </c>
      <c r="E2578" s="27" t="s">
        <v>1238</v>
      </c>
      <c r="F2578" s="27">
        <v>2016</v>
      </c>
      <c r="G2578" s="27">
        <v>123</v>
      </c>
      <c r="H2578" s="27">
        <v>18</v>
      </c>
      <c r="I2578" s="27">
        <v>-9</v>
      </c>
      <c r="J2578" s="27">
        <v>91</v>
      </c>
      <c r="L2578" s="27">
        <v>104</v>
      </c>
      <c r="N2578" s="27">
        <v>119</v>
      </c>
      <c r="P2578" s="27">
        <v>243</v>
      </c>
      <c r="Q2578" s="27">
        <v>243</v>
      </c>
      <c r="R2578" s="23">
        <v>28.782222222222217</v>
      </c>
      <c r="S2578" s="25">
        <v>14.649529183398293</v>
      </c>
      <c r="T2578" s="23">
        <v>902.93224357025383</v>
      </c>
      <c r="U2578" s="23">
        <v>1195.6297252058773</v>
      </c>
      <c r="V2578" s="23">
        <v>484.34471388584649</v>
      </c>
      <c r="W2578" s="25">
        <v>0.4050959085610617</v>
      </c>
      <c r="X2578" s="27">
        <v>322.07159021775436</v>
      </c>
      <c r="Y2578" s="27">
        <v>409.6699999999999</v>
      </c>
      <c r="Z2578" s="27">
        <v>526.66974169731111</v>
      </c>
      <c r="AA2578" s="27">
        <v>12</v>
      </c>
      <c r="AB2578" s="27">
        <v>327.02891249871271</v>
      </c>
      <c r="AC2578" s="27">
        <v>0</v>
      </c>
      <c r="AD2578" s="27">
        <v>438.50374638663806</v>
      </c>
      <c r="AE2578" s="27">
        <v>469.27223071203537</v>
      </c>
      <c r="AF2578" s="27">
        <v>0</v>
      </c>
      <c r="AG2578" s="27">
        <v>907.77597709867337</v>
      </c>
      <c r="AH2578" s="25">
        <v>0.48305281547282614</v>
      </c>
      <c r="AN2578" s="25">
        <v>0</v>
      </c>
      <c r="AV2578" s="3">
        <v>4</v>
      </c>
      <c r="AW2578" s="27">
        <v>409.6699999999999</v>
      </c>
      <c r="AX2578" s="23">
        <v>6.9194214876033087</v>
      </c>
      <c r="AY2578" s="23">
        <v>21.349999999999998</v>
      </c>
      <c r="AZ2578" s="23">
        <v>4394.799</v>
      </c>
      <c r="BA2578" s="27">
        <v>910.9949131805048</v>
      </c>
      <c r="BB2578" s="27">
        <v>314.68999999999994</v>
      </c>
      <c r="BC2578" s="23">
        <v>13.141525423728813</v>
      </c>
      <c r="BD2578" s="23">
        <v>26.900000000000009</v>
      </c>
      <c r="BE2578" s="23">
        <v>2842.2479999999996</v>
      </c>
      <c r="BF2578" s="27">
        <v>664.3251535523134</v>
      </c>
      <c r="BG2578" s="27">
        <v>94.980000000000018</v>
      </c>
      <c r="BH2578" s="23">
        <v>0.99838709677419168</v>
      </c>
      <c r="BI2578" s="23">
        <v>16.068548387096776</v>
      </c>
      <c r="BJ2578" s="23">
        <v>1552.5510000000002</v>
      </c>
      <c r="BK2578" s="27">
        <v>246.66975962819143</v>
      </c>
      <c r="BL2578" s="27">
        <v>5567.1806193775456</v>
      </c>
    </row>
    <row r="2579" spans="1:64" x14ac:dyDescent="0.15">
      <c r="A2579" s="27" t="s">
        <v>1174</v>
      </c>
      <c r="B2579" s="27" t="s">
        <v>1090</v>
      </c>
      <c r="C2579" s="27" t="s">
        <v>1096</v>
      </c>
      <c r="D2579" s="27" t="s">
        <v>1090</v>
      </c>
      <c r="E2579" s="27" t="s">
        <v>1238</v>
      </c>
      <c r="F2579" s="27">
        <v>2017</v>
      </c>
      <c r="G2579" s="27">
        <v>123</v>
      </c>
      <c r="H2579" s="27">
        <v>11</v>
      </c>
      <c r="I2579" s="27">
        <v>-9</v>
      </c>
      <c r="J2579" s="27">
        <v>87</v>
      </c>
      <c r="L2579" s="27">
        <v>103</v>
      </c>
      <c r="N2579" s="27">
        <v>118</v>
      </c>
      <c r="P2579" s="27">
        <v>243</v>
      </c>
      <c r="Q2579" s="27">
        <v>243</v>
      </c>
      <c r="R2579" s="23">
        <v>28.985555555555543</v>
      </c>
      <c r="S2579" s="25">
        <v>14.949679140422971</v>
      </c>
      <c r="T2579" s="23">
        <v>872.70836528250129</v>
      </c>
      <c r="U2579" s="23">
        <v>1086.8857149688224</v>
      </c>
      <c r="V2579" s="23">
        <v>397.86302371493008</v>
      </c>
      <c r="W2579" s="25">
        <v>0.36605782427250377</v>
      </c>
      <c r="X2579" s="27">
        <v>322.66837781229236</v>
      </c>
      <c r="Y2579" s="27">
        <v>523.20999999999981</v>
      </c>
      <c r="Z2579" s="27">
        <v>520.16400088511091</v>
      </c>
      <c r="AA2579" s="27">
        <v>14</v>
      </c>
      <c r="AB2579" s="27">
        <v>324.26051887290015</v>
      </c>
      <c r="AC2579" s="27">
        <v>0</v>
      </c>
      <c r="AD2579" s="27">
        <v>436.86828981462588</v>
      </c>
      <c r="AE2579" s="27">
        <v>446.66984936507282</v>
      </c>
      <c r="AF2579" s="27">
        <v>0</v>
      </c>
      <c r="AG2579" s="27">
        <v>883.53813917969865</v>
      </c>
      <c r="AH2579" s="25">
        <v>0.49445322787728696</v>
      </c>
      <c r="AN2579" s="25">
        <v>0</v>
      </c>
      <c r="AV2579" s="3">
        <v>4</v>
      </c>
      <c r="AW2579" s="27">
        <v>523.20999999999981</v>
      </c>
      <c r="AX2579" s="23">
        <v>6.3012396694214878</v>
      </c>
      <c r="AY2579" s="23">
        <v>21.019008264462826</v>
      </c>
      <c r="AZ2579" s="23">
        <v>4369.0420000000013</v>
      </c>
      <c r="BA2579" s="27">
        <v>886.411062296046</v>
      </c>
      <c r="BB2579" s="27">
        <v>303.76</v>
      </c>
      <c r="BC2579" s="23">
        <v>12.917948717948718</v>
      </c>
      <c r="BD2579" s="23">
        <v>27.605982905982916</v>
      </c>
      <c r="BE2579" s="23">
        <v>2831.4900000000011</v>
      </c>
      <c r="BF2579" s="27">
        <v>664.32098415949395</v>
      </c>
      <c r="BG2579" s="27">
        <v>219.44999999999996</v>
      </c>
      <c r="BH2579" s="23">
        <v>0.10800000000000073</v>
      </c>
      <c r="BI2579" s="23">
        <v>14.853599999999995</v>
      </c>
      <c r="BJ2579" s="23">
        <v>1537.5519999999997</v>
      </c>
      <c r="BK2579" s="27">
        <v>222.0900781365516</v>
      </c>
      <c r="BL2579" s="27">
        <v>4573.1382036198856</v>
      </c>
    </row>
    <row r="2580" spans="1:64" x14ac:dyDescent="0.15">
      <c r="A2580" s="27" t="s">
        <v>1174</v>
      </c>
      <c r="B2580" s="27" t="s">
        <v>1090</v>
      </c>
      <c r="C2580" s="27" t="s">
        <v>1096</v>
      </c>
      <c r="D2580" s="27" t="s">
        <v>1090</v>
      </c>
      <c r="E2580" s="27" t="s">
        <v>1238</v>
      </c>
      <c r="F2580" s="27">
        <v>2018</v>
      </c>
      <c r="G2580" s="27">
        <v>123</v>
      </c>
      <c r="H2580" s="27">
        <v>10</v>
      </c>
      <c r="I2580" s="27">
        <v>-9</v>
      </c>
      <c r="J2580" s="27">
        <v>85</v>
      </c>
      <c r="L2580" s="27">
        <v>100</v>
      </c>
      <c r="N2580" s="27">
        <v>116</v>
      </c>
      <c r="P2580" s="27">
        <v>243</v>
      </c>
      <c r="Q2580" s="27">
        <v>243</v>
      </c>
      <c r="R2580" s="23">
        <v>29.46444444444445</v>
      </c>
      <c r="S2580" s="25">
        <v>15.509644410756655</v>
      </c>
      <c r="T2580" s="23">
        <v>1047.8978418383326</v>
      </c>
      <c r="U2580" s="23">
        <v>1256.5336643388573</v>
      </c>
      <c r="V2580" s="23">
        <v>435.92317659134756</v>
      </c>
      <c r="W2580" s="25">
        <v>0.34692518433357117</v>
      </c>
      <c r="X2580" s="27">
        <v>322.67838965512107</v>
      </c>
      <c r="Y2580" s="27">
        <v>494.37999999999988</v>
      </c>
      <c r="Z2580" s="27">
        <v>496.36565954655453</v>
      </c>
      <c r="AA2580" s="27">
        <v>10</v>
      </c>
      <c r="AB2580" s="27">
        <v>376.11836656675393</v>
      </c>
      <c r="AC2580" s="27">
        <v>0</v>
      </c>
      <c r="AD2580" s="27">
        <v>407.82647579563275</v>
      </c>
      <c r="AE2580" s="27">
        <v>480.59320982239308</v>
      </c>
      <c r="AF2580" s="27">
        <v>0</v>
      </c>
      <c r="AG2580" s="27">
        <v>888.41968561802582</v>
      </c>
      <c r="AH2580" s="25">
        <v>0.45904708980132392</v>
      </c>
      <c r="AN2580" s="25">
        <v>0</v>
      </c>
      <c r="AV2580" s="3">
        <v>4</v>
      </c>
      <c r="AW2580" s="27">
        <v>494.37999999999988</v>
      </c>
      <c r="AX2580" s="23">
        <v>6.82685950413223</v>
      </c>
      <c r="AY2580" s="23">
        <v>19.785950413223119</v>
      </c>
      <c r="AZ2580" s="23">
        <v>4251.1729999999989</v>
      </c>
      <c r="BA2580" s="27">
        <v>892.0520980439951</v>
      </c>
      <c r="BB2580" s="27">
        <v>347.21</v>
      </c>
      <c r="BC2580" s="23">
        <v>14.071304347826088</v>
      </c>
      <c r="BD2580" s="23">
        <v>27.400000000000009</v>
      </c>
      <c r="BE2580" s="23">
        <v>2745.0169999999994</v>
      </c>
      <c r="BF2580" s="27">
        <v>670.65133158574565</v>
      </c>
      <c r="BG2580" s="27">
        <v>147.17000000000002</v>
      </c>
      <c r="BH2580" s="23">
        <v>0.26692913385826922</v>
      </c>
      <c r="BI2580" s="23">
        <v>12.891338582677177</v>
      </c>
      <c r="BJ2580" s="23">
        <v>1506.1559999999999</v>
      </c>
      <c r="BK2580" s="27">
        <v>221.40076645824948</v>
      </c>
      <c r="BL2580" s="27">
        <v>5010.6112251879031</v>
      </c>
    </row>
    <row r="2581" spans="1:64" x14ac:dyDescent="0.15">
      <c r="A2581" s="27" t="s">
        <v>1174</v>
      </c>
      <c r="B2581" s="27" t="s">
        <v>1090</v>
      </c>
      <c r="C2581" s="27" t="s">
        <v>1096</v>
      </c>
      <c r="D2581" s="27" t="s">
        <v>1090</v>
      </c>
      <c r="E2581" s="27" t="s">
        <v>1238</v>
      </c>
      <c r="F2581" s="27">
        <v>2019</v>
      </c>
      <c r="G2581" s="27">
        <v>123</v>
      </c>
      <c r="H2581" s="27">
        <v>15</v>
      </c>
      <c r="I2581" s="27">
        <v>-9</v>
      </c>
      <c r="J2581" s="27">
        <v>96</v>
      </c>
      <c r="L2581" s="27">
        <v>109</v>
      </c>
      <c r="N2581" s="27">
        <v>124</v>
      </c>
      <c r="P2581" s="27">
        <v>243</v>
      </c>
      <c r="Q2581" s="27">
        <v>243</v>
      </c>
      <c r="R2581" s="23">
        <v>27.222222222222214</v>
      </c>
      <c r="S2581" s="25">
        <v>12.859208418588871</v>
      </c>
      <c r="T2581" s="23">
        <v>1006.8171181396797</v>
      </c>
      <c r="U2581" s="23">
        <v>1201.6370185937999</v>
      </c>
      <c r="V2581" s="23">
        <v>408.06385826051138</v>
      </c>
      <c r="W2581" s="25">
        <v>0.33958994983538648</v>
      </c>
      <c r="X2581" s="27">
        <v>320.29003520155032</v>
      </c>
      <c r="Y2581" s="27">
        <v>587.9499999999997</v>
      </c>
      <c r="Z2581" s="27">
        <v>446.81715676604779</v>
      </c>
      <c r="AA2581" s="27">
        <v>9</v>
      </c>
      <c r="AB2581" s="27">
        <v>368.05328700115865</v>
      </c>
      <c r="AC2581" s="27">
        <v>0</v>
      </c>
      <c r="AD2581" s="27">
        <v>406.72185659852227</v>
      </c>
      <c r="AE2581" s="27">
        <v>437.61340862417387</v>
      </c>
      <c r="AF2581" s="27">
        <v>0</v>
      </c>
      <c r="AG2581" s="27">
        <v>844.33526522269608</v>
      </c>
      <c r="AH2581" s="25">
        <v>0.48170657857596688</v>
      </c>
      <c r="AN2581" s="25">
        <v>0</v>
      </c>
      <c r="AV2581" s="3">
        <v>4</v>
      </c>
      <c r="AW2581" s="27">
        <v>587.9499999999997</v>
      </c>
      <c r="AX2581" s="23">
        <v>5.8367768595041305</v>
      </c>
      <c r="AY2581" s="23">
        <v>19.23925619834711</v>
      </c>
      <c r="AZ2581" s="23">
        <v>4287.059000000002</v>
      </c>
      <c r="BA2581" s="27">
        <v>849.33602795986849</v>
      </c>
      <c r="BB2581" s="27">
        <v>514.56999999999994</v>
      </c>
      <c r="BC2581" s="23">
        <v>12.411382113821139</v>
      </c>
      <c r="BD2581" s="23">
        <v>25.017886178861801</v>
      </c>
      <c r="BE2581" s="23">
        <v>2827.6820000000007</v>
      </c>
      <c r="BF2581" s="27">
        <v>638.4626087139452</v>
      </c>
      <c r="BG2581" s="27">
        <v>73.38</v>
      </c>
      <c r="BH2581" s="23">
        <v>-0.95882352941176441</v>
      </c>
      <c r="BI2581" s="23">
        <v>13.26638655462185</v>
      </c>
      <c r="BJ2581" s="23">
        <v>1459.3770000000011</v>
      </c>
      <c r="BK2581" s="27">
        <v>210.87341924592369</v>
      </c>
      <c r="BL2581" s="27">
        <v>4690.3891754081769</v>
      </c>
    </row>
    <row r="2582" spans="1:64" x14ac:dyDescent="0.15">
      <c r="A2582" s="27" t="s">
        <v>1175</v>
      </c>
      <c r="B2582" s="27" t="s">
        <v>1090</v>
      </c>
      <c r="C2582" s="27" t="s">
        <v>1096</v>
      </c>
      <c r="D2582" s="27" t="s">
        <v>1090</v>
      </c>
      <c r="E2582" s="27" t="s">
        <v>1239</v>
      </c>
      <c r="F2582" s="27">
        <v>1990</v>
      </c>
      <c r="G2582" s="27">
        <v>123</v>
      </c>
      <c r="H2582" s="27">
        <v>16</v>
      </c>
      <c r="I2582" s="27">
        <v>-9</v>
      </c>
      <c r="J2582" s="27">
        <v>91</v>
      </c>
      <c r="L2582" s="27">
        <v>105</v>
      </c>
      <c r="N2582" s="27">
        <v>117</v>
      </c>
      <c r="P2582" s="27">
        <v>243</v>
      </c>
      <c r="Q2582" s="27">
        <v>243</v>
      </c>
      <c r="R2582" s="23">
        <v>28.858888888888888</v>
      </c>
      <c r="S2582" s="25">
        <v>14.827775140735774</v>
      </c>
      <c r="T2582" s="23">
        <v>1095.9281204195474</v>
      </c>
      <c r="U2582" s="23">
        <v>1361.7369401154306</v>
      </c>
      <c r="V2582" s="23">
        <v>503.47053023220724</v>
      </c>
      <c r="W2582" s="25">
        <v>0.36972671571372834</v>
      </c>
      <c r="X2582" s="27">
        <v>321.96382030240898</v>
      </c>
      <c r="Y2582" s="27">
        <v>312.4199999999999</v>
      </c>
      <c r="Z2582" s="27">
        <v>785.38701920645303</v>
      </c>
      <c r="AA2582" s="27">
        <v>16</v>
      </c>
      <c r="AB2582" s="27">
        <v>334.65833467996242</v>
      </c>
      <c r="AC2582" s="27">
        <v>0</v>
      </c>
      <c r="AD2582" s="27">
        <v>414.49460838761053</v>
      </c>
      <c r="AE2582" s="27">
        <v>632.67566112218435</v>
      </c>
      <c r="AF2582" s="27">
        <v>0</v>
      </c>
      <c r="AG2582" s="27">
        <v>1047.1702695097949</v>
      </c>
      <c r="AH2582" s="25">
        <v>0.39582350310939424</v>
      </c>
      <c r="AN2582" s="25">
        <v>0</v>
      </c>
      <c r="AV2582" s="3">
        <v>4</v>
      </c>
      <c r="AW2582" s="27">
        <v>312.4199999999999</v>
      </c>
      <c r="AX2582" s="23">
        <v>6.2756198347107457</v>
      </c>
      <c r="AY2582" s="23">
        <v>21.154132231404954</v>
      </c>
      <c r="AZ2582" s="23">
        <v>4343.3110000000033</v>
      </c>
      <c r="BA2582" s="27">
        <v>1050.4977328434363</v>
      </c>
      <c r="BB2582" s="27">
        <v>220.46999999999997</v>
      </c>
      <c r="BC2582" s="23">
        <v>13.137931034482758</v>
      </c>
      <c r="BD2582" s="23">
        <v>27.591379310344831</v>
      </c>
      <c r="BE2582" s="23">
        <v>2744.1670000000004</v>
      </c>
      <c r="BF2582" s="27">
        <v>739.4334442386122</v>
      </c>
      <c r="BG2582" s="27">
        <v>91.95</v>
      </c>
      <c r="BH2582" s="23">
        <v>-4.2063492063491192E-2</v>
      </c>
      <c r="BI2582" s="23">
        <v>15.227777777777781</v>
      </c>
      <c r="BJ2582" s="23">
        <v>1599.1440000000009</v>
      </c>
      <c r="BK2582" s="27">
        <v>311.0642886048243</v>
      </c>
      <c r="BL2582" s="27">
        <v>5787.0175888759459</v>
      </c>
    </row>
    <row r="2583" spans="1:64" x14ac:dyDescent="0.15">
      <c r="A2583" s="27" t="s">
        <v>1175</v>
      </c>
      <c r="B2583" s="27" t="s">
        <v>1090</v>
      </c>
      <c r="C2583" s="27" t="s">
        <v>1096</v>
      </c>
      <c r="D2583" s="27" t="s">
        <v>1090</v>
      </c>
      <c r="E2583" s="27" t="s">
        <v>1239</v>
      </c>
      <c r="F2583" s="27">
        <v>1991</v>
      </c>
      <c r="G2583" s="27">
        <v>123</v>
      </c>
      <c r="H2583" s="27">
        <v>12</v>
      </c>
      <c r="I2583" s="27">
        <v>-9</v>
      </c>
      <c r="J2583" s="27">
        <v>87</v>
      </c>
      <c r="L2583" s="27">
        <v>101</v>
      </c>
      <c r="N2583" s="27">
        <v>115</v>
      </c>
      <c r="P2583" s="27">
        <v>243</v>
      </c>
      <c r="Q2583" s="27">
        <v>243</v>
      </c>
      <c r="R2583" s="23">
        <v>29.251111111111108</v>
      </c>
      <c r="S2583" s="25">
        <v>15.313873687225479</v>
      </c>
      <c r="T2583" s="23">
        <v>1115.6145634470593</v>
      </c>
      <c r="U2583" s="23">
        <v>1423.0202813105266</v>
      </c>
      <c r="V2583" s="23">
        <v>548.37108663208051</v>
      </c>
      <c r="W2583" s="25">
        <v>0.38535718006315967</v>
      </c>
      <c r="X2583" s="27">
        <v>360.96735698045319</v>
      </c>
      <c r="Y2583" s="27">
        <v>384.02000000000004</v>
      </c>
      <c r="Z2583" s="27">
        <v>741.3071111844888</v>
      </c>
      <c r="AA2583" s="27">
        <v>14</v>
      </c>
      <c r="AB2583" s="27">
        <v>374.47802934830185</v>
      </c>
      <c r="AC2583" s="27">
        <v>0</v>
      </c>
      <c r="AD2583" s="27">
        <v>409.24233078393593</v>
      </c>
      <c r="AE2583" s="27">
        <v>675.87332465162024</v>
      </c>
      <c r="AF2583" s="27">
        <v>0</v>
      </c>
      <c r="AG2583" s="27">
        <v>1085.1156554355562</v>
      </c>
      <c r="AH2583" s="25">
        <v>0.37714166684679606</v>
      </c>
      <c r="AN2583" s="25">
        <v>0</v>
      </c>
      <c r="AV2583" s="3">
        <v>4</v>
      </c>
      <c r="AW2583" s="27">
        <v>384.02000000000004</v>
      </c>
      <c r="AX2583" s="23">
        <v>6.6351239669421531</v>
      </c>
      <c r="AY2583" s="23">
        <v>20.894628099173552</v>
      </c>
      <c r="AZ2583" s="23">
        <v>4201.0319999999992</v>
      </c>
      <c r="BA2583" s="27">
        <v>1089.3191578241858</v>
      </c>
      <c r="BB2583" s="27">
        <v>242.82000000000005</v>
      </c>
      <c r="BC2583" s="23">
        <v>13.690350877192984</v>
      </c>
      <c r="BD2583" s="23">
        <v>27.764912280701754</v>
      </c>
      <c r="BE2583" s="23">
        <v>2592.5100000000002</v>
      </c>
      <c r="BF2583" s="27">
        <v>781.01297822730737</v>
      </c>
      <c r="BG2583" s="27">
        <v>141.19999999999999</v>
      </c>
      <c r="BH2583" s="23">
        <v>0.35156249999999978</v>
      </c>
      <c r="BI2583" s="23">
        <v>14.77578125</v>
      </c>
      <c r="BJ2583" s="23">
        <v>1608.5219999999999</v>
      </c>
      <c r="BK2583" s="27">
        <v>308.30617959687811</v>
      </c>
      <c r="BL2583" s="27">
        <v>6303.1159382997757</v>
      </c>
    </row>
    <row r="2584" spans="1:64" x14ac:dyDescent="0.15">
      <c r="A2584" s="27" t="s">
        <v>1175</v>
      </c>
      <c r="B2584" s="27" t="s">
        <v>1090</v>
      </c>
      <c r="C2584" s="27" t="s">
        <v>1096</v>
      </c>
      <c r="D2584" s="27" t="s">
        <v>1090</v>
      </c>
      <c r="E2584" s="27" t="s">
        <v>1239</v>
      </c>
      <c r="F2584" s="27">
        <v>1992</v>
      </c>
      <c r="G2584" s="27">
        <v>123</v>
      </c>
      <c r="H2584" s="27">
        <v>10</v>
      </c>
      <c r="I2584" s="27">
        <v>-9</v>
      </c>
      <c r="J2584" s="27">
        <v>98</v>
      </c>
      <c r="L2584" s="27">
        <v>111</v>
      </c>
      <c r="N2584" s="27">
        <v>128</v>
      </c>
      <c r="P2584" s="27">
        <v>243</v>
      </c>
      <c r="Q2584" s="27">
        <v>243</v>
      </c>
      <c r="R2584" s="23">
        <v>26.313333333333322</v>
      </c>
      <c r="S2584" s="25">
        <v>11.996619785194351</v>
      </c>
      <c r="T2584" s="23">
        <v>1163.1307782711592</v>
      </c>
      <c r="U2584" s="23">
        <v>1377.2692189208142</v>
      </c>
      <c r="V2584" s="23">
        <v>462.66644788099654</v>
      </c>
      <c r="W2584" s="25">
        <v>0.33593028738725816</v>
      </c>
      <c r="X2584" s="27">
        <v>319.95798719722126</v>
      </c>
      <c r="Y2584" s="27">
        <v>449.29999999999995</v>
      </c>
      <c r="Z2584" s="27">
        <v>507.27753522156945</v>
      </c>
      <c r="AA2584" s="27">
        <v>11</v>
      </c>
      <c r="AB2584" s="27">
        <v>310.03578928308997</v>
      </c>
      <c r="AC2584" s="27">
        <v>0</v>
      </c>
      <c r="AD2584" s="27">
        <v>374.0551158694081</v>
      </c>
      <c r="AE2584" s="27">
        <v>546.98456808609728</v>
      </c>
      <c r="AF2584" s="27">
        <v>0</v>
      </c>
      <c r="AG2584" s="27">
        <v>921.03968395550532</v>
      </c>
      <c r="AH2584" s="25">
        <v>0.40612268757168069</v>
      </c>
      <c r="AN2584" s="25">
        <v>0</v>
      </c>
      <c r="AV2584" s="3">
        <v>4</v>
      </c>
      <c r="AW2584" s="27">
        <v>449.29999999999995</v>
      </c>
      <c r="AX2584" s="23">
        <v>4.8561983471074397</v>
      </c>
      <c r="AY2584" s="23">
        <v>18.523140495867754</v>
      </c>
      <c r="AZ2584" s="23">
        <v>4066.8609999999994</v>
      </c>
      <c r="BA2584" s="27">
        <v>927.6429418191907</v>
      </c>
      <c r="BB2584" s="27">
        <v>405.12</v>
      </c>
      <c r="BC2584" s="23">
        <v>11.230708661417326</v>
      </c>
      <c r="BD2584" s="23">
        <v>24.73543307086614</v>
      </c>
      <c r="BE2584" s="23">
        <v>2740.355</v>
      </c>
      <c r="BF2584" s="27">
        <v>702.34113299098829</v>
      </c>
      <c r="BG2584" s="27">
        <v>44.180000000000007</v>
      </c>
      <c r="BH2584" s="23">
        <v>-2.1834782608695655</v>
      </c>
      <c r="BI2584" s="23">
        <v>11.662608695652178</v>
      </c>
      <c r="BJ2584" s="23">
        <v>1326.5060000000001</v>
      </c>
      <c r="BK2584" s="27">
        <v>225.30180882820241</v>
      </c>
      <c r="BL2584" s="27">
        <v>5318.0051480574321</v>
      </c>
    </row>
    <row r="2585" spans="1:64" x14ac:dyDescent="0.15">
      <c r="A2585" s="27" t="s">
        <v>1175</v>
      </c>
      <c r="B2585" s="27" t="s">
        <v>1090</v>
      </c>
      <c r="C2585" s="27" t="s">
        <v>1096</v>
      </c>
      <c r="D2585" s="27" t="s">
        <v>1090</v>
      </c>
      <c r="E2585" s="27" t="s">
        <v>1239</v>
      </c>
      <c r="F2585" s="27">
        <v>1993</v>
      </c>
      <c r="G2585" s="27">
        <v>123</v>
      </c>
      <c r="H2585" s="27">
        <v>12</v>
      </c>
      <c r="I2585" s="27">
        <v>-9</v>
      </c>
      <c r="J2585" s="27">
        <v>97</v>
      </c>
      <c r="L2585" s="27">
        <v>108</v>
      </c>
      <c r="N2585" s="27">
        <v>124</v>
      </c>
      <c r="P2585" s="27">
        <v>243</v>
      </c>
      <c r="Q2585" s="27">
        <v>243</v>
      </c>
      <c r="R2585" s="23">
        <v>26.921111111111106</v>
      </c>
      <c r="S2585" s="25">
        <v>12.629568179957358</v>
      </c>
      <c r="T2585" s="23">
        <v>1115.9612855952082</v>
      </c>
      <c r="U2585" s="23">
        <v>1258.3306410613077</v>
      </c>
      <c r="V2585" s="23">
        <v>385.685421608181</v>
      </c>
      <c r="W2585" s="25">
        <v>0.30650562416395422</v>
      </c>
      <c r="X2585" s="27">
        <v>319.99915720988758</v>
      </c>
      <c r="Y2585" s="27">
        <v>579.15999999999974</v>
      </c>
      <c r="Z2585" s="27">
        <v>455.09693864908269</v>
      </c>
      <c r="AA2585" s="27">
        <v>11</v>
      </c>
      <c r="AB2585" s="27">
        <v>346.2205300386014</v>
      </c>
      <c r="AC2585" s="27">
        <v>0</v>
      </c>
      <c r="AD2585" s="27">
        <v>428.79297113569481</v>
      </c>
      <c r="AE2585" s="27">
        <v>503.19666802756478</v>
      </c>
      <c r="AF2585" s="27">
        <v>0</v>
      </c>
      <c r="AG2585" s="27">
        <v>931.98963916325965</v>
      </c>
      <c r="AH2585" s="25">
        <v>0.46008340491835414</v>
      </c>
      <c r="AN2585" s="25">
        <v>0</v>
      </c>
      <c r="AV2585" s="3">
        <v>4</v>
      </c>
      <c r="AW2585" s="27">
        <v>579.15999999999974</v>
      </c>
      <c r="AX2585" s="23">
        <v>5.4586776859504065</v>
      </c>
      <c r="AY2585" s="23">
        <v>18.985123966942133</v>
      </c>
      <c r="AZ2585" s="23">
        <v>3962.5249999999996</v>
      </c>
      <c r="BA2585" s="27">
        <v>937.27952303589711</v>
      </c>
      <c r="BB2585" s="27">
        <v>462.81999999999988</v>
      </c>
      <c r="BC2585" s="23">
        <v>12.088617886178856</v>
      </c>
      <c r="BD2585" s="23">
        <v>25.416260162601606</v>
      </c>
      <c r="BE2585" s="23">
        <v>2614.3549999999991</v>
      </c>
      <c r="BF2585" s="27">
        <v>750.53425899447416</v>
      </c>
      <c r="BG2585" s="27">
        <v>116.33999999999997</v>
      </c>
      <c r="BH2585" s="23">
        <v>-1.3941176470588239</v>
      </c>
      <c r="BI2585" s="23">
        <v>12.337815126050421</v>
      </c>
      <c r="BJ2585" s="23">
        <v>1348.1699999999994</v>
      </c>
      <c r="BK2585" s="27">
        <v>186.74526404142287</v>
      </c>
      <c r="BL2585" s="27">
        <v>4433.1657656112757</v>
      </c>
    </row>
    <row r="2586" spans="1:64" x14ac:dyDescent="0.15">
      <c r="A2586" s="27" t="s">
        <v>1175</v>
      </c>
      <c r="B2586" s="27" t="s">
        <v>1090</v>
      </c>
      <c r="C2586" s="27" t="s">
        <v>1096</v>
      </c>
      <c r="D2586" s="27" t="s">
        <v>1090</v>
      </c>
      <c r="E2586" s="27" t="s">
        <v>1239</v>
      </c>
      <c r="F2586" s="27">
        <v>1994</v>
      </c>
      <c r="G2586" s="27">
        <v>123</v>
      </c>
      <c r="H2586" s="27">
        <v>11</v>
      </c>
      <c r="I2586" s="27">
        <v>-9</v>
      </c>
      <c r="J2586" s="27">
        <v>86</v>
      </c>
      <c r="L2586" s="27">
        <v>100</v>
      </c>
      <c r="N2586" s="27">
        <v>114</v>
      </c>
      <c r="P2586" s="27">
        <v>243</v>
      </c>
      <c r="Q2586" s="27">
        <v>243</v>
      </c>
      <c r="R2586" s="23">
        <v>29.288888888888899</v>
      </c>
      <c r="S2586" s="25">
        <v>15.381734842893158</v>
      </c>
      <c r="T2586" s="23">
        <v>1263.1817869228325</v>
      </c>
      <c r="U2586" s="23">
        <v>1557.4588754685876</v>
      </c>
      <c r="V2586" s="23">
        <v>566.19101576823221</v>
      </c>
      <c r="W2586" s="25">
        <v>0.363535128311194</v>
      </c>
      <c r="X2586" s="27">
        <v>323.91765613196378</v>
      </c>
      <c r="Y2586" s="27">
        <v>357.11000000000007</v>
      </c>
      <c r="Z2586" s="27">
        <v>683.38807286976225</v>
      </c>
      <c r="AA2586" s="27">
        <v>12</v>
      </c>
      <c r="AB2586" s="27">
        <v>344.57886120867624</v>
      </c>
      <c r="AC2586" s="27">
        <v>0</v>
      </c>
      <c r="AD2586" s="27">
        <v>293.65222983625637</v>
      </c>
      <c r="AE2586" s="27">
        <v>711.06039972703695</v>
      </c>
      <c r="AF2586" s="27">
        <v>0</v>
      </c>
      <c r="AG2586" s="27">
        <v>1004.7126295632934</v>
      </c>
      <c r="AH2586" s="25">
        <v>0.2922748438438027</v>
      </c>
      <c r="AN2586" s="25">
        <v>0</v>
      </c>
      <c r="AV2586" s="3">
        <v>4</v>
      </c>
      <c r="AW2586" s="27">
        <v>357.11000000000007</v>
      </c>
      <c r="AX2586" s="23">
        <v>6.9657024793388409</v>
      </c>
      <c r="AY2586" s="23">
        <v>21.70000000000001</v>
      </c>
      <c r="AZ2586" s="23">
        <v>4371.4170000000004</v>
      </c>
      <c r="BA2586" s="27">
        <v>1006.0862529425076</v>
      </c>
      <c r="BB2586" s="27">
        <v>241.56000000000006</v>
      </c>
      <c r="BC2586" s="23">
        <v>13.178761061946894</v>
      </c>
      <c r="BD2586" s="23">
        <v>28.553097345132748</v>
      </c>
      <c r="BE2586" s="23">
        <v>2795.8690000000006</v>
      </c>
      <c r="BF2586" s="27">
        <v>698.49390888104176</v>
      </c>
      <c r="BG2586" s="27">
        <v>115.55000000000001</v>
      </c>
      <c r="BH2586" s="23">
        <v>1.5232558139534869</v>
      </c>
      <c r="BI2586" s="23">
        <v>15.696899224806199</v>
      </c>
      <c r="BJ2586" s="23">
        <v>1575.5479999999986</v>
      </c>
      <c r="BK2586" s="27">
        <v>307.59234406146584</v>
      </c>
      <c r="BL2586" s="27">
        <v>6507.9427099796803</v>
      </c>
    </row>
    <row r="2587" spans="1:64" x14ac:dyDescent="0.15">
      <c r="A2587" s="27" t="s">
        <v>1175</v>
      </c>
      <c r="B2587" s="27" t="s">
        <v>1090</v>
      </c>
      <c r="C2587" s="27" t="s">
        <v>1096</v>
      </c>
      <c r="D2587" s="27" t="s">
        <v>1090</v>
      </c>
      <c r="E2587" s="27" t="s">
        <v>1239</v>
      </c>
      <c r="F2587" s="27">
        <v>1995</v>
      </c>
      <c r="G2587" s="27">
        <v>123</v>
      </c>
      <c r="H2587" s="27">
        <v>21</v>
      </c>
      <c r="I2587" s="27">
        <v>-9</v>
      </c>
      <c r="J2587" s="27">
        <v>98</v>
      </c>
      <c r="L2587" s="27">
        <v>108</v>
      </c>
      <c r="N2587" s="27">
        <v>119</v>
      </c>
      <c r="P2587" s="27">
        <v>243</v>
      </c>
      <c r="Q2587" s="27">
        <v>243</v>
      </c>
      <c r="R2587" s="23">
        <v>26.91333333333333</v>
      </c>
      <c r="S2587" s="25">
        <v>12.375717583760276</v>
      </c>
      <c r="T2587" s="23">
        <v>854.13947617860629</v>
      </c>
      <c r="U2587" s="23">
        <v>1105.2472556594862</v>
      </c>
      <c r="V2587" s="23">
        <v>424.11847660571163</v>
      </c>
      <c r="W2587" s="25">
        <v>0.38373175829812695</v>
      </c>
      <c r="X2587" s="27">
        <v>328.22164145356226</v>
      </c>
      <c r="Y2587" s="27">
        <v>354.8399999999998</v>
      </c>
      <c r="Z2587" s="27">
        <v>682.45623991592663</v>
      </c>
      <c r="AA2587" s="27">
        <v>14</v>
      </c>
      <c r="AB2587" s="27">
        <v>332.48675417006388</v>
      </c>
      <c r="AC2587" s="27">
        <v>0</v>
      </c>
      <c r="AD2587" s="27">
        <v>377.94888547186741</v>
      </c>
      <c r="AE2587" s="27">
        <v>551.98790857356948</v>
      </c>
      <c r="AF2587" s="27">
        <v>0</v>
      </c>
      <c r="AG2587" s="27">
        <v>929.93679404543695</v>
      </c>
      <c r="AH2587" s="25">
        <v>0.40642426864675502</v>
      </c>
      <c r="AN2587" s="25">
        <v>0</v>
      </c>
      <c r="AV2587" s="3">
        <v>4</v>
      </c>
      <c r="AW2587" s="27">
        <v>354.8399999999998</v>
      </c>
      <c r="AX2587" s="23">
        <v>5.6466942148760415</v>
      </c>
      <c r="AY2587" s="23">
        <v>20.603305785123947</v>
      </c>
      <c r="AZ2587" s="23">
        <v>4224.7160000000031</v>
      </c>
      <c r="BA2587" s="27">
        <v>931.83409768481158</v>
      </c>
      <c r="BB2587" s="27">
        <v>279.40999999999991</v>
      </c>
      <c r="BC2587" s="23">
        <v>12.303389830508481</v>
      </c>
      <c r="BD2587" s="23">
        <v>26.675423728813549</v>
      </c>
      <c r="BE2587" s="23">
        <v>2668.8180000000007</v>
      </c>
      <c r="BF2587" s="27">
        <v>660.33793341146247</v>
      </c>
      <c r="BG2587" s="27">
        <v>75.430000000000035</v>
      </c>
      <c r="BH2587" s="23">
        <v>-0.68790322580645269</v>
      </c>
      <c r="BI2587" s="23">
        <v>14.825000000000008</v>
      </c>
      <c r="BJ2587" s="23">
        <v>1555.8979999999999</v>
      </c>
      <c r="BK2587" s="27">
        <v>271.49616427334877</v>
      </c>
      <c r="BL2587" s="27">
        <v>4874.9250184564553</v>
      </c>
    </row>
    <row r="2588" spans="1:64" x14ac:dyDescent="0.15">
      <c r="A2588" s="27" t="s">
        <v>1175</v>
      </c>
      <c r="B2588" s="27" t="s">
        <v>1090</v>
      </c>
      <c r="C2588" s="27" t="s">
        <v>1096</v>
      </c>
      <c r="D2588" s="27" t="s">
        <v>1090</v>
      </c>
      <c r="E2588" s="27" t="s">
        <v>1239</v>
      </c>
      <c r="F2588" s="27">
        <v>1996</v>
      </c>
      <c r="G2588" s="27">
        <v>123</v>
      </c>
      <c r="H2588" s="27">
        <v>15</v>
      </c>
      <c r="I2588" s="27">
        <v>-9</v>
      </c>
      <c r="J2588" s="27">
        <v>94</v>
      </c>
      <c r="L2588" s="27">
        <v>107</v>
      </c>
      <c r="N2588" s="27">
        <v>122</v>
      </c>
      <c r="P2588" s="27">
        <v>243</v>
      </c>
      <c r="Q2588" s="27">
        <v>243</v>
      </c>
      <c r="R2588" s="23">
        <v>27.749999999999989</v>
      </c>
      <c r="S2588" s="25">
        <v>13.567231824335188</v>
      </c>
      <c r="T2588" s="23">
        <v>1268.4577413244949</v>
      </c>
      <c r="U2588" s="23">
        <v>1464.6105633564971</v>
      </c>
      <c r="V2588" s="23">
        <v>472.80537125255603</v>
      </c>
      <c r="W2588" s="25">
        <v>0.322819853859864</v>
      </c>
      <c r="X2588" s="27">
        <v>320.86934091453327</v>
      </c>
      <c r="Y2588" s="27">
        <v>659.89999999999986</v>
      </c>
      <c r="Z2588" s="27">
        <v>369.82003309801132</v>
      </c>
      <c r="AA2588" s="27">
        <v>8</v>
      </c>
      <c r="AB2588" s="27">
        <v>317.07364532484627</v>
      </c>
      <c r="AC2588" s="27">
        <v>0</v>
      </c>
      <c r="AD2588" s="27">
        <v>313.16047321509268</v>
      </c>
      <c r="AE2588" s="27">
        <v>573.62981346804804</v>
      </c>
      <c r="AF2588" s="27">
        <v>0</v>
      </c>
      <c r="AG2588" s="27">
        <v>886.79028668314072</v>
      </c>
      <c r="AH2588" s="25">
        <v>0.35313926458871497</v>
      </c>
      <c r="AN2588" s="25">
        <v>0</v>
      </c>
      <c r="AV2588" s="3">
        <v>4</v>
      </c>
      <c r="AW2588" s="27">
        <v>659.89999999999986</v>
      </c>
      <c r="AX2588" s="23">
        <v>5.4595041322314026</v>
      </c>
      <c r="AY2588" s="23">
        <v>18.641735537190087</v>
      </c>
      <c r="AZ2588" s="23">
        <v>3975.9319999999975</v>
      </c>
      <c r="BA2588" s="27">
        <v>891.21216088474</v>
      </c>
      <c r="BB2588" s="27">
        <v>450.34999999999991</v>
      </c>
      <c r="BC2588" s="23">
        <v>12.890909090909084</v>
      </c>
      <c r="BD2588" s="23">
        <v>25.625619834710754</v>
      </c>
      <c r="BE2588" s="23">
        <v>2584.8530000000001</v>
      </c>
      <c r="BF2588" s="27">
        <v>696.19654389110667</v>
      </c>
      <c r="BG2588" s="27">
        <v>209.55000000000007</v>
      </c>
      <c r="BH2588" s="23">
        <v>-1.971900826446281</v>
      </c>
      <c r="BI2588" s="23">
        <v>11.657851239669423</v>
      </c>
      <c r="BJ2588" s="23">
        <v>1391.0789999999997</v>
      </c>
      <c r="BK2588" s="27">
        <v>195.01561699363288</v>
      </c>
      <c r="BL2588" s="27">
        <v>5434.5444971558163</v>
      </c>
    </row>
    <row r="2589" spans="1:64" x14ac:dyDescent="0.15">
      <c r="A2589" s="27" t="s">
        <v>1175</v>
      </c>
      <c r="B2589" s="27" t="s">
        <v>1090</v>
      </c>
      <c r="C2589" s="27" t="s">
        <v>1096</v>
      </c>
      <c r="D2589" s="27" t="s">
        <v>1090</v>
      </c>
      <c r="E2589" s="27" t="s">
        <v>1239</v>
      </c>
      <c r="F2589" s="27">
        <v>1997</v>
      </c>
      <c r="G2589" s="27">
        <v>123</v>
      </c>
      <c r="H2589" s="27">
        <v>14</v>
      </c>
      <c r="I2589" s="27">
        <v>-9</v>
      </c>
      <c r="J2589" s="27">
        <v>91</v>
      </c>
      <c r="L2589" s="27">
        <v>105</v>
      </c>
      <c r="N2589" s="27">
        <v>119</v>
      </c>
      <c r="P2589" s="27">
        <v>243</v>
      </c>
      <c r="Q2589" s="27">
        <v>243</v>
      </c>
      <c r="R2589" s="23">
        <v>27.966666666666658</v>
      </c>
      <c r="S2589" s="25">
        <v>13.856549412287652</v>
      </c>
      <c r="T2589" s="23">
        <v>1058.404875095735</v>
      </c>
      <c r="U2589" s="23">
        <v>1389.5549542758577</v>
      </c>
      <c r="V2589" s="23">
        <v>544.43170973816996</v>
      </c>
      <c r="W2589" s="25">
        <v>0.39180293240281505</v>
      </c>
      <c r="X2589" s="27">
        <v>323.4654257961173</v>
      </c>
      <c r="Y2589" s="27">
        <v>463.04000000000008</v>
      </c>
      <c r="Z2589" s="27">
        <v>597.03062443422823</v>
      </c>
      <c r="AA2589" s="27">
        <v>14</v>
      </c>
      <c r="AB2589" s="27">
        <v>331.27859841338687</v>
      </c>
      <c r="AC2589" s="27">
        <v>0</v>
      </c>
      <c r="AD2589" s="27">
        <v>393.95138660931349</v>
      </c>
      <c r="AE2589" s="27">
        <v>630.94765952865964</v>
      </c>
      <c r="AF2589" s="27">
        <v>0</v>
      </c>
      <c r="AG2589" s="27">
        <v>1024.8990461379731</v>
      </c>
      <c r="AH2589" s="25">
        <v>0.38438067071093029</v>
      </c>
      <c r="AN2589" s="25">
        <v>0</v>
      </c>
      <c r="AV2589" s="3">
        <v>4</v>
      </c>
      <c r="AW2589" s="27">
        <v>463.04000000000008</v>
      </c>
      <c r="AX2589" s="23">
        <v>6.4053719008264434</v>
      </c>
      <c r="AY2589" s="23">
        <v>20.629752066115699</v>
      </c>
      <c r="AZ2589" s="23">
        <v>4231.0709999999999</v>
      </c>
      <c r="BA2589" s="27">
        <v>1026.7241833541621</v>
      </c>
      <c r="BB2589" s="27">
        <v>351.03</v>
      </c>
      <c r="BC2589" s="23">
        <v>12.399152542372878</v>
      </c>
      <c r="BD2589" s="23">
        <v>27.255084745762716</v>
      </c>
      <c r="BE2589" s="23">
        <v>2746.4069999999988</v>
      </c>
      <c r="BF2589" s="27">
        <v>728.45415163931466</v>
      </c>
      <c r="BG2589" s="27">
        <v>112.01</v>
      </c>
      <c r="BH2589" s="23">
        <v>0.70161290322580694</v>
      </c>
      <c r="BI2589" s="23">
        <v>14.325000000000001</v>
      </c>
      <c r="BJ2589" s="23">
        <v>1484.6640000000007</v>
      </c>
      <c r="BK2589" s="27">
        <v>298.27003171484716</v>
      </c>
      <c r="BL2589" s="27">
        <v>6257.8357441168964</v>
      </c>
    </row>
    <row r="2590" spans="1:64" x14ac:dyDescent="0.15">
      <c r="A2590" s="27" t="s">
        <v>1175</v>
      </c>
      <c r="B2590" s="27" t="s">
        <v>1090</v>
      </c>
      <c r="C2590" s="27" t="s">
        <v>1096</v>
      </c>
      <c r="D2590" s="27" t="s">
        <v>1090</v>
      </c>
      <c r="E2590" s="27" t="s">
        <v>1239</v>
      </c>
      <c r="F2590" s="27">
        <v>1998</v>
      </c>
      <c r="G2590" s="27">
        <v>123</v>
      </c>
      <c r="H2590" s="27">
        <v>12</v>
      </c>
      <c r="I2590" s="27">
        <v>-9</v>
      </c>
      <c r="J2590" s="27">
        <v>89</v>
      </c>
      <c r="L2590" s="27">
        <v>103</v>
      </c>
      <c r="N2590" s="27">
        <v>115</v>
      </c>
      <c r="P2590" s="27">
        <v>214</v>
      </c>
      <c r="Q2590" s="27">
        <v>243</v>
      </c>
      <c r="R2590" s="23">
        <v>28.555555555555546</v>
      </c>
      <c r="S2590" s="25">
        <v>14.405543787996717</v>
      </c>
      <c r="T2590" s="23">
        <v>1028.0502120642307</v>
      </c>
      <c r="U2590" s="23">
        <v>1381.5272713538334</v>
      </c>
      <c r="V2590" s="23">
        <v>564.96183882015202</v>
      </c>
      <c r="W2590" s="25">
        <v>0.40894005239369241</v>
      </c>
      <c r="X2590" s="27">
        <v>319.92039376865114</v>
      </c>
      <c r="Y2590" s="27">
        <v>431.83000000000004</v>
      </c>
      <c r="Z2590" s="27">
        <v>711.38469942957158</v>
      </c>
      <c r="AA2590" s="27">
        <v>15</v>
      </c>
      <c r="AB2590" s="27">
        <v>342.004232666208</v>
      </c>
      <c r="AC2590" s="27">
        <v>0</v>
      </c>
      <c r="AD2590" s="27">
        <v>430.90762251892875</v>
      </c>
      <c r="AE2590" s="27">
        <v>648.89780165878597</v>
      </c>
      <c r="AF2590" s="27">
        <v>0</v>
      </c>
      <c r="AG2590" s="27">
        <v>1079.8054241777147</v>
      </c>
      <c r="AH2590" s="25">
        <v>0.3990604315184525</v>
      </c>
      <c r="AN2590" s="25">
        <v>0</v>
      </c>
      <c r="AV2590" s="3">
        <v>4</v>
      </c>
      <c r="AW2590" s="27">
        <v>431.83000000000004</v>
      </c>
      <c r="AX2590" s="23">
        <v>7.534297520661152</v>
      </c>
      <c r="AY2590" s="23">
        <v>21.770661157024794</v>
      </c>
      <c r="AZ2590" s="23">
        <v>4227.9160000000011</v>
      </c>
      <c r="BA2590" s="27">
        <v>1085.1755426946722</v>
      </c>
      <c r="BB2590" s="27">
        <v>303.29000000000002</v>
      </c>
      <c r="BC2590" s="23">
        <v>13.347368421052622</v>
      </c>
      <c r="BD2590" s="23">
        <v>27.5701754385965</v>
      </c>
      <c r="BE2590" s="23">
        <v>2635.8799999999992</v>
      </c>
      <c r="BF2590" s="27">
        <v>739.95625355496145</v>
      </c>
      <c r="BG2590" s="27">
        <v>128.54</v>
      </c>
      <c r="BH2590" s="23">
        <v>2.3570312500000021</v>
      </c>
      <c r="BI2590" s="23">
        <v>16.605468749999996</v>
      </c>
      <c r="BJ2590" s="23">
        <v>1592.0360000000003</v>
      </c>
      <c r="BK2590" s="27">
        <v>345.21928913971135</v>
      </c>
      <c r="BL2590" s="27">
        <v>6493.8142393120925</v>
      </c>
    </row>
    <row r="2591" spans="1:64" x14ac:dyDescent="0.15">
      <c r="A2591" s="27" t="s">
        <v>1175</v>
      </c>
      <c r="B2591" s="27" t="s">
        <v>1090</v>
      </c>
      <c r="C2591" s="27" t="s">
        <v>1096</v>
      </c>
      <c r="D2591" s="27" t="s">
        <v>1090</v>
      </c>
      <c r="E2591" s="27" t="s">
        <v>1239</v>
      </c>
      <c r="F2591" s="27">
        <v>1999</v>
      </c>
      <c r="G2591" s="27">
        <v>123</v>
      </c>
      <c r="H2591" s="27">
        <v>15</v>
      </c>
      <c r="I2591" s="27">
        <v>-9</v>
      </c>
      <c r="J2591" s="27">
        <v>89</v>
      </c>
      <c r="L2591" s="27">
        <v>103</v>
      </c>
      <c r="N2591" s="27">
        <v>117</v>
      </c>
      <c r="P2591" s="27">
        <v>243</v>
      </c>
      <c r="Q2591" s="27">
        <v>243</v>
      </c>
      <c r="R2591" s="23">
        <v>28.502222222222201</v>
      </c>
      <c r="S2591" s="25">
        <v>14.502411139982438</v>
      </c>
      <c r="T2591" s="23">
        <v>1085.6185430693374</v>
      </c>
      <c r="U2591" s="23">
        <v>1361.2428946721034</v>
      </c>
      <c r="V2591" s="23">
        <v>505.62645303783034</v>
      </c>
      <c r="W2591" s="25">
        <v>0.37144469315682188</v>
      </c>
      <c r="X2591" s="27">
        <v>331.4690441717521</v>
      </c>
      <c r="Y2591" s="27">
        <v>366.29</v>
      </c>
      <c r="Z2591" s="27">
        <v>630.91054982950868</v>
      </c>
      <c r="AA2591" s="27">
        <v>12</v>
      </c>
      <c r="AB2591" s="27">
        <v>358.84891412504822</v>
      </c>
      <c r="AC2591" s="27">
        <v>0</v>
      </c>
      <c r="AD2591" s="27">
        <v>345.04468637563167</v>
      </c>
      <c r="AE2591" s="27">
        <v>605.22843651193273</v>
      </c>
      <c r="AF2591" s="27">
        <v>0</v>
      </c>
      <c r="AG2591" s="27">
        <v>950.27312288756434</v>
      </c>
      <c r="AH2591" s="25">
        <v>0.36310053860741648</v>
      </c>
      <c r="AN2591" s="25">
        <v>0</v>
      </c>
      <c r="AV2591" s="3">
        <v>4</v>
      </c>
      <c r="AW2591" s="27">
        <v>366.29</v>
      </c>
      <c r="AX2591" s="23">
        <v>6.7004132231404956</v>
      </c>
      <c r="AY2591" s="23">
        <v>22.122314049586755</v>
      </c>
      <c r="AZ2591" s="23">
        <v>4403.5870000000004</v>
      </c>
      <c r="BA2591" s="27">
        <v>952.98531569255704</v>
      </c>
      <c r="BB2591" s="27">
        <v>322.84999999999997</v>
      </c>
      <c r="BC2591" s="23">
        <v>13.223275862068965</v>
      </c>
      <c r="BD2591" s="23">
        <v>27.368965517241378</v>
      </c>
      <c r="BE2591" s="23">
        <v>2750.0400000000018</v>
      </c>
      <c r="BF2591" s="27">
        <v>691.68894767335951</v>
      </c>
      <c r="BG2591" s="27">
        <v>43.44</v>
      </c>
      <c r="BH2591" s="23">
        <v>0.6952380952380951</v>
      </c>
      <c r="BI2591" s="23">
        <v>17.292063492063495</v>
      </c>
      <c r="BJ2591" s="23">
        <v>1653.5470000000007</v>
      </c>
      <c r="BK2591" s="27">
        <v>261.29636801919764</v>
      </c>
      <c r="BL2591" s="27">
        <v>5811.798310779659</v>
      </c>
    </row>
    <row r="2592" spans="1:64" x14ac:dyDescent="0.15">
      <c r="A2592" s="27" t="s">
        <v>1175</v>
      </c>
      <c r="B2592" s="27" t="s">
        <v>1090</v>
      </c>
      <c r="C2592" s="27" t="s">
        <v>1096</v>
      </c>
      <c r="D2592" s="27" t="s">
        <v>1090</v>
      </c>
      <c r="E2592" s="27" t="s">
        <v>1239</v>
      </c>
      <c r="F2592" s="27">
        <v>2000</v>
      </c>
      <c r="G2592" s="27">
        <v>123</v>
      </c>
      <c r="H2592" s="27">
        <v>9</v>
      </c>
      <c r="I2592" s="27">
        <v>-9</v>
      </c>
      <c r="J2592" s="27">
        <v>86</v>
      </c>
      <c r="L2592" s="27">
        <v>99</v>
      </c>
      <c r="N2592" s="27">
        <v>112</v>
      </c>
      <c r="P2592" s="27">
        <v>183</v>
      </c>
      <c r="Q2592" s="27">
        <v>243</v>
      </c>
      <c r="R2592" s="23">
        <v>29.482222222222205</v>
      </c>
      <c r="S2592" s="25">
        <v>15.501164878144262</v>
      </c>
      <c r="T2592" s="23">
        <v>1036.9394930081548</v>
      </c>
      <c r="U2592" s="23">
        <v>1407.4222908643903</v>
      </c>
      <c r="V2592" s="23">
        <v>587.17084378761274</v>
      </c>
      <c r="W2592" s="25">
        <v>0.41719592152759882</v>
      </c>
      <c r="X2592" s="27">
        <v>319.75015385224765</v>
      </c>
      <c r="Y2592" s="27">
        <v>341.09999999999991</v>
      </c>
      <c r="Z2592" s="27">
        <v>842.98210516679762</v>
      </c>
      <c r="AA2592" s="27">
        <v>16</v>
      </c>
      <c r="AB2592" s="27">
        <v>368.96520179627896</v>
      </c>
      <c r="AC2592" s="27">
        <v>0</v>
      </c>
      <c r="AD2592" s="27">
        <v>319.90135742144383</v>
      </c>
      <c r="AE2592" s="27">
        <v>705.19775999511069</v>
      </c>
      <c r="AF2592" s="27">
        <v>0</v>
      </c>
      <c r="AG2592" s="27">
        <v>1025.0991174165545</v>
      </c>
      <c r="AH2592" s="25">
        <v>0.31206870522625102</v>
      </c>
      <c r="AN2592" s="25">
        <v>0</v>
      </c>
      <c r="AV2592" s="3">
        <v>4</v>
      </c>
      <c r="AW2592" s="27">
        <v>341.09999999999991</v>
      </c>
      <c r="AX2592" s="23">
        <v>5.8830578512396645</v>
      </c>
      <c r="AY2592" s="23">
        <v>20.895041322314054</v>
      </c>
      <c r="AZ2592" s="23">
        <v>4479.4769999999971</v>
      </c>
      <c r="BA2592" s="27">
        <v>1030.6401467242047</v>
      </c>
      <c r="BB2592" s="27">
        <v>164.07</v>
      </c>
      <c r="BC2592" s="23">
        <v>13.184684684684678</v>
      </c>
      <c r="BD2592" s="23">
        <v>29.5945945945946</v>
      </c>
      <c r="BE2592" s="23">
        <v>2742.3359999999998</v>
      </c>
      <c r="BF2592" s="27">
        <v>689.21682961063766</v>
      </c>
      <c r="BG2592" s="27">
        <v>177.03</v>
      </c>
      <c r="BH2592" s="23">
        <v>-0.30381679389312571</v>
      </c>
      <c r="BI2592" s="23">
        <v>13.523664122137403</v>
      </c>
      <c r="BJ2592" s="23">
        <v>1737.1409999999998</v>
      </c>
      <c r="BK2592" s="27">
        <v>341.4233171135665</v>
      </c>
      <c r="BL2592" s="27">
        <v>6749.0901584783069</v>
      </c>
    </row>
    <row r="2593" spans="1:64" x14ac:dyDescent="0.15">
      <c r="A2593" s="27" t="s">
        <v>1175</v>
      </c>
      <c r="B2593" s="27" t="s">
        <v>1090</v>
      </c>
      <c r="C2593" s="27" t="s">
        <v>1096</v>
      </c>
      <c r="D2593" s="27" t="s">
        <v>1090</v>
      </c>
      <c r="E2593" s="27" t="s">
        <v>1239</v>
      </c>
      <c r="F2593" s="27">
        <v>2001</v>
      </c>
      <c r="G2593" s="27">
        <v>123</v>
      </c>
      <c r="H2593" s="27">
        <v>11</v>
      </c>
      <c r="I2593" s="27">
        <v>-9</v>
      </c>
      <c r="J2593" s="27">
        <v>88</v>
      </c>
      <c r="L2593" s="27">
        <v>99</v>
      </c>
      <c r="N2593" s="27">
        <v>115</v>
      </c>
      <c r="P2593" s="27">
        <v>243</v>
      </c>
      <c r="Q2593" s="27">
        <v>243</v>
      </c>
      <c r="R2593" s="23">
        <v>29.237777777777776</v>
      </c>
      <c r="S2593" s="25">
        <v>15.404636295413068</v>
      </c>
      <c r="T2593" s="23">
        <v>1045.5549701533519</v>
      </c>
      <c r="U2593" s="23">
        <v>1387.2260691687554</v>
      </c>
      <c r="V2593" s="23">
        <v>554.04683735551362</v>
      </c>
      <c r="W2593" s="25">
        <v>0.39939188404496112</v>
      </c>
      <c r="X2593" s="27">
        <v>323.25715196414183</v>
      </c>
      <c r="Y2593" s="27">
        <v>412.7</v>
      </c>
      <c r="Z2593" s="27">
        <v>700.70319490045392</v>
      </c>
      <c r="AA2593" s="27">
        <v>15</v>
      </c>
      <c r="AB2593" s="27">
        <v>349.52492997726608</v>
      </c>
      <c r="AC2593" s="27">
        <v>0</v>
      </c>
      <c r="AD2593" s="27">
        <v>398.34315871776482</v>
      </c>
      <c r="AE2593" s="27">
        <v>655.05285041768025</v>
      </c>
      <c r="AF2593" s="27">
        <v>0</v>
      </c>
      <c r="AG2593" s="27">
        <v>1053.3960091354452</v>
      </c>
      <c r="AH2593" s="25">
        <v>0.37815138037515789</v>
      </c>
      <c r="AN2593" s="25">
        <v>0</v>
      </c>
      <c r="AV2593" s="3">
        <v>4</v>
      </c>
      <c r="AW2593" s="27">
        <v>412.7</v>
      </c>
      <c r="AX2593" s="23">
        <v>7.2099173553718989</v>
      </c>
      <c r="AY2593" s="23">
        <v>21.813223140495868</v>
      </c>
      <c r="AZ2593" s="23">
        <v>4431.5400000000045</v>
      </c>
      <c r="BA2593" s="27">
        <v>1055.4301522698552</v>
      </c>
      <c r="BB2593" s="27">
        <v>285.45</v>
      </c>
      <c r="BC2593" s="23">
        <v>13.703508771929821</v>
      </c>
      <c r="BD2593" s="23">
        <v>27.89473684210526</v>
      </c>
      <c r="BE2593" s="23">
        <v>2753.9990000000016</v>
      </c>
      <c r="BF2593" s="27">
        <v>743.05135865830221</v>
      </c>
      <c r="BG2593" s="27">
        <v>127.25</v>
      </c>
      <c r="BH2593" s="23">
        <v>1.4265625000000006</v>
      </c>
      <c r="BI2593" s="23">
        <v>16.396875000000001</v>
      </c>
      <c r="BJ2593" s="23">
        <v>1677.5409999999997</v>
      </c>
      <c r="BK2593" s="27">
        <v>312.37879361155399</v>
      </c>
      <c r="BL2593" s="27">
        <v>6368.3544523622259</v>
      </c>
    </row>
    <row r="2594" spans="1:64" x14ac:dyDescent="0.15">
      <c r="A2594" s="27" t="s">
        <v>1175</v>
      </c>
      <c r="B2594" s="27" t="s">
        <v>1090</v>
      </c>
      <c r="C2594" s="27" t="s">
        <v>1096</v>
      </c>
      <c r="D2594" s="27" t="s">
        <v>1090</v>
      </c>
      <c r="E2594" s="27" t="s">
        <v>1239</v>
      </c>
      <c r="F2594" s="27">
        <v>2002</v>
      </c>
      <c r="G2594" s="27">
        <v>123</v>
      </c>
      <c r="H2594" s="27">
        <v>18</v>
      </c>
      <c r="I2594" s="27">
        <v>-9</v>
      </c>
      <c r="J2594" s="27">
        <v>86</v>
      </c>
      <c r="L2594" s="27">
        <v>98</v>
      </c>
      <c r="N2594" s="27">
        <v>113</v>
      </c>
      <c r="P2594" s="27">
        <v>243</v>
      </c>
      <c r="Q2594" s="27">
        <v>243</v>
      </c>
      <c r="R2594" s="23">
        <v>29.99555555555553</v>
      </c>
      <c r="S2594" s="25">
        <v>16.296606170689131</v>
      </c>
      <c r="T2594" s="23">
        <v>989.34102800040228</v>
      </c>
      <c r="U2594" s="23">
        <v>1286.3384338134731</v>
      </c>
      <c r="V2594" s="23">
        <v>498.08572511500256</v>
      </c>
      <c r="W2594" s="25">
        <v>0.38721203390173109</v>
      </c>
      <c r="X2594" s="27">
        <v>320.02228140526188</v>
      </c>
      <c r="Y2594" s="27">
        <v>184.37999999999997</v>
      </c>
      <c r="Z2594" s="27">
        <v>822.22345514660856</v>
      </c>
      <c r="AA2594" s="27">
        <v>15</v>
      </c>
      <c r="AB2594" s="27">
        <v>344.45077062470995</v>
      </c>
      <c r="AC2594" s="27">
        <v>0</v>
      </c>
      <c r="AD2594" s="27">
        <v>296.68343212014616</v>
      </c>
      <c r="AE2594" s="27">
        <v>642.36010644825751</v>
      </c>
      <c r="AF2594" s="27">
        <v>0</v>
      </c>
      <c r="AG2594" s="27">
        <v>939.04353856840362</v>
      </c>
      <c r="AH2594" s="25">
        <v>0.31594214408101501</v>
      </c>
      <c r="AN2594" s="25">
        <v>0</v>
      </c>
      <c r="AV2594" s="3">
        <v>4</v>
      </c>
      <c r="AW2594" s="27">
        <v>184.37999999999997</v>
      </c>
      <c r="AX2594" s="23">
        <v>6.670661157024786</v>
      </c>
      <c r="AY2594" s="23">
        <v>21.605785123966964</v>
      </c>
      <c r="AZ2594" s="23">
        <v>4517.1079999999984</v>
      </c>
      <c r="BA2594" s="27">
        <v>944.31223415249701</v>
      </c>
      <c r="BB2594" s="27">
        <v>86.61</v>
      </c>
      <c r="BC2594" s="23">
        <v>13.547321428571422</v>
      </c>
      <c r="BD2594" s="23">
        <v>29.591964285714276</v>
      </c>
      <c r="BE2594" s="23">
        <v>2872.0119999999997</v>
      </c>
      <c r="BF2594" s="27">
        <v>650.01671030657997</v>
      </c>
      <c r="BG2594" s="27">
        <v>97.770000000000024</v>
      </c>
      <c r="BH2594" s="23">
        <v>0.7461538461538475</v>
      </c>
      <c r="BI2594" s="23">
        <v>14.725384615384602</v>
      </c>
      <c r="BJ2594" s="23">
        <v>1645.0959999999995</v>
      </c>
      <c r="BK2594" s="27">
        <v>294.29552384591727</v>
      </c>
      <c r="BL2594" s="27">
        <v>5725.1232771839377</v>
      </c>
    </row>
    <row r="2595" spans="1:64" x14ac:dyDescent="0.15">
      <c r="A2595" s="27" t="s">
        <v>1175</v>
      </c>
      <c r="B2595" s="27" t="s">
        <v>1090</v>
      </c>
      <c r="C2595" s="27" t="s">
        <v>1096</v>
      </c>
      <c r="D2595" s="27" t="s">
        <v>1090</v>
      </c>
      <c r="E2595" s="27" t="s">
        <v>1239</v>
      </c>
      <c r="F2595" s="27">
        <v>2003</v>
      </c>
      <c r="G2595" s="27">
        <v>123</v>
      </c>
      <c r="H2595" s="27">
        <v>15</v>
      </c>
      <c r="I2595" s="27">
        <v>-9</v>
      </c>
      <c r="J2595" s="27">
        <v>90</v>
      </c>
      <c r="L2595" s="27">
        <v>102</v>
      </c>
      <c r="N2595" s="27">
        <v>114</v>
      </c>
      <c r="P2595" s="27">
        <v>243</v>
      </c>
      <c r="Q2595" s="27">
        <v>243</v>
      </c>
      <c r="R2595" s="23">
        <v>28.286666666666655</v>
      </c>
      <c r="S2595" s="25">
        <v>14.201140201801188</v>
      </c>
      <c r="T2595" s="23">
        <v>1034.1707528497732</v>
      </c>
      <c r="U2595" s="23">
        <v>1409.4160677273708</v>
      </c>
      <c r="V2595" s="23">
        <v>591.52387206899834</v>
      </c>
      <c r="W2595" s="25">
        <v>0.41969428433284789</v>
      </c>
      <c r="X2595" s="27">
        <v>328.71053543385619</v>
      </c>
      <c r="Y2595" s="27">
        <v>284.72000000000003</v>
      </c>
      <c r="Z2595" s="27">
        <v>748.08912195325979</v>
      </c>
      <c r="AA2595" s="27">
        <v>13</v>
      </c>
      <c r="AB2595" s="27">
        <v>311.72963931476573</v>
      </c>
      <c r="AC2595" s="27">
        <v>0</v>
      </c>
      <c r="AD2595" s="27">
        <v>351.0938571627467</v>
      </c>
      <c r="AE2595" s="27">
        <v>682.23447264095751</v>
      </c>
      <c r="AF2595" s="27">
        <v>0</v>
      </c>
      <c r="AG2595" s="27">
        <v>1033.3283298037043</v>
      </c>
      <c r="AH2595" s="25">
        <v>0.33976989078751296</v>
      </c>
      <c r="AN2595" s="25">
        <v>0</v>
      </c>
      <c r="AV2595" s="3">
        <v>4</v>
      </c>
      <c r="AW2595" s="27">
        <v>284.72000000000003</v>
      </c>
      <c r="AX2595" s="23">
        <v>6.6723140495867792</v>
      </c>
      <c r="AY2595" s="23">
        <v>21.472314049586778</v>
      </c>
      <c r="AZ2595" s="23">
        <v>4541.341000000004</v>
      </c>
      <c r="BA2595" s="27">
        <v>1037.0181904143058</v>
      </c>
      <c r="BB2595" s="27">
        <v>216.92</v>
      </c>
      <c r="BC2595" s="23">
        <v>13.334513274336283</v>
      </c>
      <c r="BD2595" s="23">
        <v>27.7575221238938</v>
      </c>
      <c r="BE2595" s="23">
        <v>2825.2180000000017</v>
      </c>
      <c r="BF2595" s="27">
        <v>692.6571033672866</v>
      </c>
      <c r="BG2595" s="27">
        <v>67.800000000000011</v>
      </c>
      <c r="BH2595" s="23">
        <v>0.83643410852713129</v>
      </c>
      <c r="BI2595" s="23">
        <v>15.966666666666665</v>
      </c>
      <c r="BJ2595" s="23">
        <v>1716.123</v>
      </c>
      <c r="BK2595" s="27">
        <v>344.361087047019</v>
      </c>
      <c r="BL2595" s="27">
        <v>6799.1249663103263</v>
      </c>
    </row>
    <row r="2596" spans="1:64" x14ac:dyDescent="0.15">
      <c r="A2596" s="27" t="s">
        <v>1175</v>
      </c>
      <c r="B2596" s="27" t="s">
        <v>1090</v>
      </c>
      <c r="C2596" s="27" t="s">
        <v>1096</v>
      </c>
      <c r="D2596" s="27" t="s">
        <v>1090</v>
      </c>
      <c r="E2596" s="27" t="s">
        <v>1239</v>
      </c>
      <c r="F2596" s="27">
        <v>2004</v>
      </c>
      <c r="G2596" s="27">
        <v>123</v>
      </c>
      <c r="H2596" s="27">
        <v>8</v>
      </c>
      <c r="I2596" s="27">
        <v>-9</v>
      </c>
      <c r="J2596" s="27">
        <v>92</v>
      </c>
      <c r="L2596" s="27">
        <v>108</v>
      </c>
      <c r="N2596" s="27">
        <v>123</v>
      </c>
      <c r="P2596" s="27">
        <v>243</v>
      </c>
      <c r="Q2596" s="27">
        <v>243</v>
      </c>
      <c r="R2596" s="23">
        <v>27.865555555555552</v>
      </c>
      <c r="S2596" s="25">
        <v>13.671398165956454</v>
      </c>
      <c r="T2596" s="23">
        <v>1195.0252174726445</v>
      </c>
      <c r="U2596" s="23">
        <v>1449.5819844227017</v>
      </c>
      <c r="V2596" s="23">
        <v>511.01575844509415</v>
      </c>
      <c r="W2596" s="25">
        <v>0.3525262871719147</v>
      </c>
      <c r="X2596" s="27">
        <v>321.41762531610891</v>
      </c>
      <c r="Y2596" s="27">
        <v>458.69</v>
      </c>
      <c r="Z2596" s="27">
        <v>529.17141200442859</v>
      </c>
      <c r="AA2596" s="27">
        <v>10</v>
      </c>
      <c r="AB2596" s="27">
        <v>337.25298112818848</v>
      </c>
      <c r="AC2596" s="27">
        <v>0</v>
      </c>
      <c r="AD2596" s="27">
        <v>319.09452915477783</v>
      </c>
      <c r="AE2596" s="27">
        <v>621.68825686426487</v>
      </c>
      <c r="AF2596" s="27">
        <v>0</v>
      </c>
      <c r="AG2596" s="27">
        <v>940.78278601904276</v>
      </c>
      <c r="AH2596" s="25">
        <v>0.33917980909625278</v>
      </c>
      <c r="AN2596" s="25">
        <v>0</v>
      </c>
      <c r="AV2596" s="3">
        <v>4</v>
      </c>
      <c r="AW2596" s="27">
        <v>458.69</v>
      </c>
      <c r="AX2596" s="23">
        <v>6.3995867768594978</v>
      </c>
      <c r="AY2596" s="23">
        <v>20.625619834710726</v>
      </c>
      <c r="AZ2596" s="23">
        <v>4301.4160000000011</v>
      </c>
      <c r="BA2596" s="27">
        <v>944.65637133884036</v>
      </c>
      <c r="BB2596" s="27">
        <v>335.51000000000005</v>
      </c>
      <c r="BC2596" s="23">
        <v>11.775409836065567</v>
      </c>
      <c r="BD2596" s="23">
        <v>26.43360655737704</v>
      </c>
      <c r="BE2596" s="23">
        <v>2883.8820000000005</v>
      </c>
      <c r="BF2596" s="27">
        <v>685.46819550137513</v>
      </c>
      <c r="BG2596" s="27">
        <v>123.18000000000002</v>
      </c>
      <c r="BH2596" s="23">
        <v>0.93416666666666803</v>
      </c>
      <c r="BI2596" s="23">
        <v>14.720833333333339</v>
      </c>
      <c r="BJ2596" s="23">
        <v>1417.5339999999999</v>
      </c>
      <c r="BK2596" s="27">
        <v>259.18817583746443</v>
      </c>
      <c r="BL2596" s="27">
        <v>5873.7443499436104</v>
      </c>
    </row>
    <row r="2597" spans="1:64" x14ac:dyDescent="0.15">
      <c r="A2597" s="27" t="s">
        <v>1175</v>
      </c>
      <c r="B2597" s="27" t="s">
        <v>1090</v>
      </c>
      <c r="C2597" s="27" t="s">
        <v>1096</v>
      </c>
      <c r="D2597" s="27" t="s">
        <v>1090</v>
      </c>
      <c r="E2597" s="27" t="s">
        <v>1239</v>
      </c>
      <c r="F2597" s="27">
        <v>2005</v>
      </c>
      <c r="G2597" s="27">
        <v>123</v>
      </c>
      <c r="H2597" s="27">
        <v>14</v>
      </c>
      <c r="I2597" s="27">
        <v>-9</v>
      </c>
      <c r="J2597" s="27">
        <v>89</v>
      </c>
      <c r="L2597" s="27">
        <v>101</v>
      </c>
      <c r="N2597" s="27">
        <v>117</v>
      </c>
      <c r="P2597" s="27">
        <v>243</v>
      </c>
      <c r="Q2597" s="27">
        <v>243</v>
      </c>
      <c r="R2597" s="23">
        <v>28.959999999999983</v>
      </c>
      <c r="S2597" s="25">
        <v>15.054665764816951</v>
      </c>
      <c r="T2597" s="23">
        <v>1124.9029888713139</v>
      </c>
      <c r="U2597" s="23">
        <v>1478.4608403039229</v>
      </c>
      <c r="V2597" s="23">
        <v>588.71735449398182</v>
      </c>
      <c r="W2597" s="25">
        <v>0.39819610669633959</v>
      </c>
      <c r="X2597" s="27">
        <v>321.20972806975215</v>
      </c>
      <c r="Y2597" s="27">
        <v>432.07999999999993</v>
      </c>
      <c r="Z2597" s="27">
        <v>840.13196610229613</v>
      </c>
      <c r="AA2597" s="27">
        <v>17</v>
      </c>
      <c r="AB2597" s="27">
        <v>370.37282379030262</v>
      </c>
      <c r="AC2597" s="27">
        <v>0</v>
      </c>
      <c r="AD2597" s="27">
        <v>434.19599236812087</v>
      </c>
      <c r="AE2597" s="27">
        <v>689.62428467104473</v>
      </c>
      <c r="AF2597" s="27">
        <v>0</v>
      </c>
      <c r="AG2597" s="27">
        <v>1123.8202770391656</v>
      </c>
      <c r="AH2597" s="25">
        <v>0.38635714035031382</v>
      </c>
      <c r="AN2597" s="25">
        <v>0</v>
      </c>
      <c r="AV2597" s="3">
        <v>4</v>
      </c>
      <c r="AW2597" s="27">
        <v>432.07999999999993</v>
      </c>
      <c r="AX2597" s="23">
        <v>6.8082644628099169</v>
      </c>
      <c r="AY2597" s="23">
        <v>21.387190082644626</v>
      </c>
      <c r="AZ2597" s="23">
        <v>4451.5690000000004</v>
      </c>
      <c r="BA2597" s="27">
        <v>1127.9018022253729</v>
      </c>
      <c r="BB2597" s="27">
        <v>376.96000000000004</v>
      </c>
      <c r="BC2597" s="23">
        <v>13.446551724137931</v>
      </c>
      <c r="BD2597" s="23">
        <v>27.515517241379321</v>
      </c>
      <c r="BE2597" s="23">
        <v>2817.1820000000007</v>
      </c>
      <c r="BF2597" s="27">
        <v>794.74342691140191</v>
      </c>
      <c r="BG2597" s="27">
        <v>55.120000000000005</v>
      </c>
      <c r="BH2597" s="23">
        <v>0.69682539682539524</v>
      </c>
      <c r="BI2597" s="23">
        <v>15.745238095238095</v>
      </c>
      <c r="BJ2597" s="23">
        <v>1634.3869999999999</v>
      </c>
      <c r="BK2597" s="27">
        <v>333.15837531397017</v>
      </c>
      <c r="BL2597" s="27">
        <v>6766.866143608986</v>
      </c>
    </row>
    <row r="2598" spans="1:64" x14ac:dyDescent="0.15">
      <c r="A2598" s="27" t="s">
        <v>1175</v>
      </c>
      <c r="B2598" s="27" t="s">
        <v>1090</v>
      </c>
      <c r="C2598" s="27" t="s">
        <v>1096</v>
      </c>
      <c r="D2598" s="27" t="s">
        <v>1090</v>
      </c>
      <c r="E2598" s="27" t="s">
        <v>1239</v>
      </c>
      <c r="F2598" s="27">
        <v>2006</v>
      </c>
      <c r="G2598" s="27">
        <v>123</v>
      </c>
      <c r="H2598" s="27">
        <v>15</v>
      </c>
      <c r="I2598" s="27">
        <v>-9</v>
      </c>
      <c r="J2598" s="27">
        <v>83</v>
      </c>
      <c r="L2598" s="27">
        <v>96</v>
      </c>
      <c r="N2598" s="27">
        <v>111</v>
      </c>
      <c r="P2598" s="27">
        <v>243</v>
      </c>
      <c r="Q2598" s="27">
        <v>243</v>
      </c>
      <c r="R2598" s="23">
        <v>30.245555555555544</v>
      </c>
      <c r="S2598" s="25">
        <v>16.643802006502732</v>
      </c>
      <c r="T2598" s="23">
        <v>1219.7756844030282</v>
      </c>
      <c r="U2598" s="23">
        <v>1521.3983165104842</v>
      </c>
      <c r="V2598" s="23">
        <v>552.82114596020199</v>
      </c>
      <c r="W2598" s="25">
        <v>0.3633638451727273</v>
      </c>
      <c r="X2598" s="27">
        <v>318.9971226737357</v>
      </c>
      <c r="Y2598" s="27">
        <v>400.54999999999995</v>
      </c>
      <c r="Z2598" s="27">
        <v>698.32059308516216</v>
      </c>
      <c r="AA2598" s="27">
        <v>15</v>
      </c>
      <c r="AB2598" s="27">
        <v>335.46969792247785</v>
      </c>
      <c r="AC2598" s="27">
        <v>0</v>
      </c>
      <c r="AD2598" s="27">
        <v>371.29102267411088</v>
      </c>
      <c r="AE2598" s="27">
        <v>683.66934986457966</v>
      </c>
      <c r="AF2598" s="27">
        <v>0</v>
      </c>
      <c r="AG2598" s="27">
        <v>1054.9603725386905</v>
      </c>
      <c r="AH2598" s="25">
        <v>0.35194783502734411</v>
      </c>
      <c r="AN2598" s="25">
        <v>0</v>
      </c>
      <c r="AV2598" s="3">
        <v>4</v>
      </c>
      <c r="AW2598" s="27">
        <v>400.54999999999995</v>
      </c>
      <c r="AX2598" s="23">
        <v>6.7181818181818143</v>
      </c>
      <c r="AY2598" s="23">
        <v>21.145867768595039</v>
      </c>
      <c r="AZ2598" s="23">
        <v>4404.8709999999992</v>
      </c>
      <c r="BA2598" s="27">
        <v>1061.2545487817943</v>
      </c>
      <c r="BB2598" s="27">
        <v>242.81000000000003</v>
      </c>
      <c r="BC2598" s="23">
        <v>14.486363636363635</v>
      </c>
      <c r="BD2598" s="23">
        <v>29.427272727272722</v>
      </c>
      <c r="BE2598" s="23">
        <v>2810.1349999999993</v>
      </c>
      <c r="BF2598" s="27">
        <v>778.68130298983272</v>
      </c>
      <c r="BG2598" s="27">
        <v>157.74</v>
      </c>
      <c r="BH2598" s="23">
        <v>0.24469696969697027</v>
      </c>
      <c r="BI2598" s="23">
        <v>14.244696969696967</v>
      </c>
      <c r="BJ2598" s="23">
        <v>1594.7360000000003</v>
      </c>
      <c r="BK2598" s="27">
        <v>282.57324579196063</v>
      </c>
      <c r="BL2598" s="27">
        <v>6354.2660455195628</v>
      </c>
    </row>
    <row r="2599" spans="1:64" x14ac:dyDescent="0.15">
      <c r="A2599" s="27" t="s">
        <v>1175</v>
      </c>
      <c r="B2599" s="27" t="s">
        <v>1090</v>
      </c>
      <c r="C2599" s="27" t="s">
        <v>1096</v>
      </c>
      <c r="D2599" s="27" t="s">
        <v>1090</v>
      </c>
      <c r="E2599" s="27" t="s">
        <v>1239</v>
      </c>
      <c r="F2599" s="27">
        <v>2007</v>
      </c>
      <c r="G2599" s="27">
        <v>123</v>
      </c>
      <c r="H2599" s="27">
        <v>10</v>
      </c>
      <c r="I2599" s="27">
        <v>-9</v>
      </c>
      <c r="J2599" s="27">
        <v>87</v>
      </c>
      <c r="L2599" s="27">
        <v>100</v>
      </c>
      <c r="N2599" s="27">
        <v>112</v>
      </c>
      <c r="P2599" s="27">
        <v>201</v>
      </c>
      <c r="Q2599" s="27">
        <v>243</v>
      </c>
      <c r="R2599" s="23">
        <v>28.821111111111115</v>
      </c>
      <c r="S2599" s="25">
        <v>14.752250681446203</v>
      </c>
      <c r="T2599" s="23">
        <v>1172.4225580282318</v>
      </c>
      <c r="U2599" s="23">
        <v>1575.7790831651332</v>
      </c>
      <c r="V2599" s="23">
        <v>657.1209170819958</v>
      </c>
      <c r="W2599" s="25">
        <v>0.41701334909964632</v>
      </c>
      <c r="X2599" s="27">
        <v>319.39517736837024</v>
      </c>
      <c r="Y2599" s="27">
        <v>512.56999999999994</v>
      </c>
      <c r="Z2599" s="27">
        <v>781.24311177472327</v>
      </c>
      <c r="AA2599" s="27">
        <v>16</v>
      </c>
      <c r="AB2599" s="27">
        <v>338.1276798147266</v>
      </c>
      <c r="AC2599" s="27">
        <v>0</v>
      </c>
      <c r="AD2599" s="27">
        <v>429.3887464058829</v>
      </c>
      <c r="AE2599" s="27">
        <v>688.94994944503674</v>
      </c>
      <c r="AF2599" s="27">
        <v>0</v>
      </c>
      <c r="AG2599" s="27">
        <v>1118.3386958509195</v>
      </c>
      <c r="AH2599" s="25">
        <v>0.38395232514032535</v>
      </c>
      <c r="AN2599" s="25">
        <v>0</v>
      </c>
      <c r="AV2599" s="3">
        <v>4</v>
      </c>
      <c r="AW2599" s="27">
        <v>512.56999999999994</v>
      </c>
      <c r="AX2599" s="23">
        <v>7.1685950413223178</v>
      </c>
      <c r="AY2599" s="23">
        <v>20.996280991735553</v>
      </c>
      <c r="AZ2599" s="23">
        <v>4428.7110000000011</v>
      </c>
      <c r="BA2599" s="27">
        <v>1124.2348049240031</v>
      </c>
      <c r="BB2599" s="27">
        <v>404.1099999999999</v>
      </c>
      <c r="BC2599" s="23">
        <v>14.394594594594603</v>
      </c>
      <c r="BD2599" s="23">
        <v>27.495495495495504</v>
      </c>
      <c r="BE2599" s="23">
        <v>2731.1669999999986</v>
      </c>
      <c r="BF2599" s="27">
        <v>768.82301353596392</v>
      </c>
      <c r="BG2599" s="27">
        <v>108.46</v>
      </c>
      <c r="BH2599" s="23">
        <v>1.0458015267175571</v>
      </c>
      <c r="BI2599" s="23">
        <v>15.48931297709923</v>
      </c>
      <c r="BJ2599" s="23">
        <v>1697.5440000000003</v>
      </c>
      <c r="BK2599" s="27">
        <v>355.41179138803966</v>
      </c>
      <c r="BL2599" s="27">
        <v>7553.1139894482276</v>
      </c>
    </row>
    <row r="2600" spans="1:64" x14ac:dyDescent="0.15">
      <c r="A2600" s="27" t="s">
        <v>1175</v>
      </c>
      <c r="B2600" s="27" t="s">
        <v>1090</v>
      </c>
      <c r="C2600" s="27" t="s">
        <v>1096</v>
      </c>
      <c r="D2600" s="27" t="s">
        <v>1090</v>
      </c>
      <c r="E2600" s="27" t="s">
        <v>1239</v>
      </c>
      <c r="F2600" s="27">
        <v>2008</v>
      </c>
      <c r="G2600" s="27">
        <v>123</v>
      </c>
      <c r="H2600" s="27">
        <v>16</v>
      </c>
      <c r="I2600" s="27">
        <v>-9</v>
      </c>
      <c r="J2600" s="27">
        <v>92</v>
      </c>
      <c r="L2600" s="27">
        <v>105</v>
      </c>
      <c r="N2600" s="27">
        <v>120</v>
      </c>
      <c r="P2600" s="27">
        <v>243</v>
      </c>
      <c r="Q2600" s="27">
        <v>243</v>
      </c>
      <c r="R2600" s="23">
        <v>27.999999999999993</v>
      </c>
      <c r="S2600" s="25">
        <v>13.893967425445636</v>
      </c>
      <c r="T2600" s="23">
        <v>1198.1885830650351</v>
      </c>
      <c r="U2600" s="23">
        <v>1473.5981580167277</v>
      </c>
      <c r="V2600" s="23">
        <v>529.91944385849297</v>
      </c>
      <c r="W2600" s="25">
        <v>0.35960919018493076</v>
      </c>
      <c r="X2600" s="27">
        <v>326.91485359241557</v>
      </c>
      <c r="Y2600" s="27">
        <v>545.6099999999999</v>
      </c>
      <c r="Z2600" s="27">
        <v>644.58654812707118</v>
      </c>
      <c r="AA2600" s="27">
        <v>14</v>
      </c>
      <c r="AB2600" s="27">
        <v>346.11943240159053</v>
      </c>
      <c r="AC2600" s="27">
        <v>0</v>
      </c>
      <c r="AD2600" s="27">
        <v>442.38456320192483</v>
      </c>
      <c r="AE2600" s="27">
        <v>614.27480618121808</v>
      </c>
      <c r="AF2600" s="27">
        <v>0</v>
      </c>
      <c r="AG2600" s="27">
        <v>1056.6593693831428</v>
      </c>
      <c r="AH2600" s="25">
        <v>0.418663357211839</v>
      </c>
      <c r="AN2600" s="25">
        <v>0</v>
      </c>
      <c r="AV2600" s="3">
        <v>4</v>
      </c>
      <c r="AW2600" s="27">
        <v>545.6099999999999</v>
      </c>
      <c r="AX2600" s="23">
        <v>5.9491735537190094</v>
      </c>
      <c r="AY2600" s="23">
        <v>19.774380165289248</v>
      </c>
      <c r="AZ2600" s="23">
        <v>4367.0520000000033</v>
      </c>
      <c r="BA2600" s="27">
        <v>1059.6045412301678</v>
      </c>
      <c r="BB2600" s="27">
        <v>362.98999999999995</v>
      </c>
      <c r="BC2600" s="23">
        <v>12.483193277310924</v>
      </c>
      <c r="BD2600" s="23">
        <v>26.318487394957987</v>
      </c>
      <c r="BE2600" s="23">
        <v>2873.8510000000006</v>
      </c>
      <c r="BF2600" s="27">
        <v>794.27021562677726</v>
      </c>
      <c r="BG2600" s="27">
        <v>182.62000000000003</v>
      </c>
      <c r="BH2600" s="23">
        <v>-0.37235772357723579</v>
      </c>
      <c r="BI2600" s="23">
        <v>13.443089430894318</v>
      </c>
      <c r="BJ2600" s="23">
        <v>1493.2010000000005</v>
      </c>
      <c r="BK2600" s="27">
        <v>265.3343256033898</v>
      </c>
      <c r="BL2600" s="27">
        <v>6091.0280903275052</v>
      </c>
    </row>
    <row r="2601" spans="1:64" x14ac:dyDescent="0.15">
      <c r="A2601" s="27" t="s">
        <v>1175</v>
      </c>
      <c r="B2601" s="27" t="s">
        <v>1090</v>
      </c>
      <c r="C2601" s="27" t="s">
        <v>1096</v>
      </c>
      <c r="D2601" s="27" t="s">
        <v>1090</v>
      </c>
      <c r="E2601" s="27" t="s">
        <v>1239</v>
      </c>
      <c r="F2601" s="27">
        <v>2009</v>
      </c>
      <c r="G2601" s="27">
        <v>123</v>
      </c>
      <c r="H2601" s="27">
        <v>15</v>
      </c>
      <c r="I2601" s="27">
        <v>-9</v>
      </c>
      <c r="J2601" s="27">
        <v>96</v>
      </c>
      <c r="L2601" s="27">
        <v>107</v>
      </c>
      <c r="N2601" s="27">
        <v>124</v>
      </c>
      <c r="P2601" s="27">
        <v>243</v>
      </c>
      <c r="Q2601" s="27">
        <v>243</v>
      </c>
      <c r="R2601" s="23">
        <v>27.49111111111111</v>
      </c>
      <c r="S2601" s="25">
        <v>13.384962785955185</v>
      </c>
      <c r="T2601" s="23">
        <v>1292.1037400559869</v>
      </c>
      <c r="U2601" s="23">
        <v>1450.8341625755002</v>
      </c>
      <c r="V2601" s="23">
        <v>436.2804899311239</v>
      </c>
      <c r="W2601" s="25">
        <v>0.30071010056004194</v>
      </c>
      <c r="X2601" s="27">
        <v>327.83745601503256</v>
      </c>
      <c r="Y2601" s="27">
        <v>482.88999999999987</v>
      </c>
      <c r="Z2601" s="27">
        <v>585.68965296139436</v>
      </c>
      <c r="AA2601" s="27">
        <v>13</v>
      </c>
      <c r="AB2601" s="27">
        <v>362.18576238314961</v>
      </c>
      <c r="AC2601" s="27">
        <v>0</v>
      </c>
      <c r="AD2601" s="27">
        <v>396.96761641473267</v>
      </c>
      <c r="AE2601" s="27">
        <v>558.73376428075608</v>
      </c>
      <c r="AF2601" s="27">
        <v>0</v>
      </c>
      <c r="AG2601" s="27">
        <v>955.70138069548875</v>
      </c>
      <c r="AH2601" s="25">
        <v>0.41536783380198811</v>
      </c>
      <c r="AN2601" s="25">
        <v>0</v>
      </c>
      <c r="AV2601" s="3">
        <v>4</v>
      </c>
      <c r="AW2601" s="27">
        <v>482.88999999999987</v>
      </c>
      <c r="AX2601" s="23">
        <v>5.2388429752066141</v>
      </c>
      <c r="AY2601" s="23">
        <v>17.932231404958671</v>
      </c>
      <c r="AZ2601" s="23">
        <v>4171.0240000000003</v>
      </c>
      <c r="BA2601" s="27">
        <v>958.23475548214822</v>
      </c>
      <c r="BB2601" s="27">
        <v>322.03999999999991</v>
      </c>
      <c r="BC2601" s="23">
        <v>12.315447154471546</v>
      </c>
      <c r="BD2601" s="23">
        <v>25.499999999999996</v>
      </c>
      <c r="BE2601" s="23">
        <v>2860.4359999999988</v>
      </c>
      <c r="BF2601" s="27">
        <v>773.45900617364077</v>
      </c>
      <c r="BG2601" s="27">
        <v>160.84999999999997</v>
      </c>
      <c r="BH2601" s="23">
        <v>-2.0756302521008401</v>
      </c>
      <c r="BI2601" s="23">
        <v>10.110084033613449</v>
      </c>
      <c r="BJ2601" s="23">
        <v>1310.5880000000011</v>
      </c>
      <c r="BK2601" s="27">
        <v>184.77574930850764</v>
      </c>
      <c r="BL2601" s="27">
        <v>5014.7182750703896</v>
      </c>
    </row>
    <row r="2602" spans="1:64" x14ac:dyDescent="0.15">
      <c r="A2602" s="27" t="s">
        <v>1175</v>
      </c>
      <c r="B2602" s="27" t="s">
        <v>1090</v>
      </c>
      <c r="C2602" s="27" t="s">
        <v>1096</v>
      </c>
      <c r="D2602" s="27" t="s">
        <v>1090</v>
      </c>
      <c r="E2602" s="27" t="s">
        <v>1239</v>
      </c>
      <c r="F2602" s="27">
        <v>2010</v>
      </c>
      <c r="G2602" s="27">
        <v>123</v>
      </c>
      <c r="H2602" s="27">
        <v>21</v>
      </c>
      <c r="I2602" s="27">
        <v>-9</v>
      </c>
      <c r="J2602" s="27">
        <v>93</v>
      </c>
      <c r="L2602" s="27">
        <v>105</v>
      </c>
      <c r="N2602" s="27">
        <v>119</v>
      </c>
      <c r="P2602" s="27">
        <v>243</v>
      </c>
      <c r="Q2602" s="27">
        <v>243</v>
      </c>
      <c r="R2602" s="23">
        <v>28.195555555555558</v>
      </c>
      <c r="S2602" s="25">
        <v>14.114437818517102</v>
      </c>
      <c r="T2602" s="23">
        <v>1187.4239420676818</v>
      </c>
      <c r="U2602" s="23">
        <v>1495.6495381222494</v>
      </c>
      <c r="V2602" s="23">
        <v>558.17485569791677</v>
      </c>
      <c r="W2602" s="25">
        <v>0.37319895987578866</v>
      </c>
      <c r="X2602" s="27">
        <v>319.93383410369466</v>
      </c>
      <c r="Y2602" s="27">
        <v>477.25999999999976</v>
      </c>
      <c r="Z2602" s="27">
        <v>712.51087560011706</v>
      </c>
      <c r="AA2602" s="27">
        <v>14</v>
      </c>
      <c r="AB2602" s="27">
        <v>368.87716203166246</v>
      </c>
      <c r="AC2602" s="27">
        <v>0</v>
      </c>
      <c r="AD2602" s="27">
        <v>386.31989229709046</v>
      </c>
      <c r="AE2602" s="27">
        <v>649.57641359552645</v>
      </c>
      <c r="AF2602" s="27">
        <v>0</v>
      </c>
      <c r="AG2602" s="27">
        <v>1035.896305892617</v>
      </c>
      <c r="AH2602" s="25">
        <v>0.3729329725091301</v>
      </c>
      <c r="AN2602" s="25">
        <v>0</v>
      </c>
      <c r="AV2602" s="3">
        <v>4</v>
      </c>
      <c r="AW2602" s="27">
        <v>477.25999999999976</v>
      </c>
      <c r="AX2602" s="23">
        <v>6.3628099173553769</v>
      </c>
      <c r="AY2602" s="23">
        <v>20.347520661157024</v>
      </c>
      <c r="AZ2602" s="23">
        <v>4363.4239999999972</v>
      </c>
      <c r="BA2602" s="27">
        <v>1041.2537336842829</v>
      </c>
      <c r="BB2602" s="27">
        <v>394.19999999999993</v>
      </c>
      <c r="BC2602" s="23">
        <v>12.947457627118643</v>
      </c>
      <c r="BD2602" s="23">
        <v>26.414406779661022</v>
      </c>
      <c r="BE2602" s="23">
        <v>2763.1929999999998</v>
      </c>
      <c r="BF2602" s="27">
        <v>770.11631845621775</v>
      </c>
      <c r="BG2602" s="27">
        <v>83.059999999999988</v>
      </c>
      <c r="BH2602" s="23">
        <v>9.6774193548385665E-2</v>
      </c>
      <c r="BI2602" s="23">
        <v>14.5741935483871</v>
      </c>
      <c r="BJ2602" s="23">
        <v>1600.2310000000002</v>
      </c>
      <c r="BK2602" s="27">
        <v>271.13741522806578</v>
      </c>
      <c r="BL2602" s="27">
        <v>6415.8029390565152</v>
      </c>
    </row>
    <row r="2603" spans="1:64" x14ac:dyDescent="0.15">
      <c r="A2603" s="27" t="s">
        <v>1175</v>
      </c>
      <c r="B2603" s="27" t="s">
        <v>1090</v>
      </c>
      <c r="C2603" s="27" t="s">
        <v>1096</v>
      </c>
      <c r="D2603" s="27" t="s">
        <v>1090</v>
      </c>
      <c r="E2603" s="27" t="s">
        <v>1239</v>
      </c>
      <c r="F2603" s="27">
        <v>2011</v>
      </c>
      <c r="G2603" s="27">
        <v>123</v>
      </c>
      <c r="H2603" s="27">
        <v>17</v>
      </c>
      <c r="I2603" s="27">
        <v>-9</v>
      </c>
      <c r="J2603" s="27">
        <v>92</v>
      </c>
      <c r="L2603" s="27">
        <v>105</v>
      </c>
      <c r="N2603" s="27">
        <v>117</v>
      </c>
      <c r="P2603" s="27">
        <v>243</v>
      </c>
      <c r="Q2603" s="27">
        <v>243</v>
      </c>
      <c r="R2603" s="23">
        <v>27.981111111111101</v>
      </c>
      <c r="S2603" s="25">
        <v>13.768398361419186</v>
      </c>
      <c r="T2603" s="23">
        <v>1091.6591322523332</v>
      </c>
      <c r="U2603" s="23">
        <v>1392.3967253781418</v>
      </c>
      <c r="V2603" s="23">
        <v>531.96459348639507</v>
      </c>
      <c r="W2603" s="25">
        <v>0.38204958398004729</v>
      </c>
      <c r="X2603" s="27">
        <v>320.77448568742045</v>
      </c>
      <c r="Y2603" s="27">
        <v>524.50999999999988</v>
      </c>
      <c r="Z2603" s="27">
        <v>640.5152885611401</v>
      </c>
      <c r="AA2603" s="27">
        <v>13</v>
      </c>
      <c r="AB2603" s="27">
        <v>332.42356412645819</v>
      </c>
      <c r="AC2603" s="27">
        <v>0</v>
      </c>
      <c r="AD2603" s="27">
        <v>438.81828547957002</v>
      </c>
      <c r="AE2603" s="27">
        <v>605.18345937844583</v>
      </c>
      <c r="AF2603" s="27">
        <v>0</v>
      </c>
      <c r="AG2603" s="27">
        <v>1044.0017448580159</v>
      </c>
      <c r="AH2603" s="25">
        <v>0.42032332171630238</v>
      </c>
      <c r="AN2603" s="25">
        <v>0</v>
      </c>
      <c r="AV2603" s="3">
        <v>4</v>
      </c>
      <c r="AW2603" s="27">
        <v>524.50999999999988</v>
      </c>
      <c r="AX2603" s="23">
        <v>6.4214876033057857</v>
      </c>
      <c r="AY2603" s="23">
        <v>20.554132231404953</v>
      </c>
      <c r="AZ2603" s="23">
        <v>4311.0139999999983</v>
      </c>
      <c r="BA2603" s="27">
        <v>1048.5184485996688</v>
      </c>
      <c r="BB2603" s="27">
        <v>417.59</v>
      </c>
      <c r="BC2603" s="23">
        <v>13.29224137931034</v>
      </c>
      <c r="BD2603" s="23">
        <v>26.574137931034478</v>
      </c>
      <c r="BE2603" s="23">
        <v>2714.9149999999991</v>
      </c>
      <c r="BF2603" s="27">
        <v>759.21952888711439</v>
      </c>
      <c r="BG2603" s="27">
        <v>106.92</v>
      </c>
      <c r="BH2603" s="23">
        <v>9.6031746031747092E-2</v>
      </c>
      <c r="BI2603" s="23">
        <v>15.011904761904765</v>
      </c>
      <c r="BJ2603" s="23">
        <v>1596.0990000000011</v>
      </c>
      <c r="BK2603" s="27">
        <v>289.29891971255495</v>
      </c>
      <c r="BL2603" s="27">
        <v>6114.5355573148854</v>
      </c>
    </row>
    <row r="2604" spans="1:64" x14ac:dyDescent="0.15">
      <c r="A2604" s="27" t="s">
        <v>1175</v>
      </c>
      <c r="B2604" s="27" t="s">
        <v>1090</v>
      </c>
      <c r="C2604" s="27" t="s">
        <v>1096</v>
      </c>
      <c r="D2604" s="27" t="s">
        <v>1090</v>
      </c>
      <c r="E2604" s="27" t="s">
        <v>1239</v>
      </c>
      <c r="F2604" s="27">
        <v>2012</v>
      </c>
      <c r="G2604" s="27">
        <v>123</v>
      </c>
      <c r="H2604" s="27">
        <v>9</v>
      </c>
      <c r="I2604" s="27">
        <v>-9</v>
      </c>
      <c r="J2604" s="27">
        <v>81</v>
      </c>
      <c r="L2604" s="27">
        <v>94</v>
      </c>
      <c r="N2604" s="27">
        <v>111</v>
      </c>
      <c r="P2604" s="27">
        <v>243</v>
      </c>
      <c r="Q2604" s="27">
        <v>243</v>
      </c>
      <c r="R2604" s="23">
        <v>30.604444444444436</v>
      </c>
      <c r="S2604" s="25">
        <v>17.235145097128751</v>
      </c>
      <c r="T2604" s="23">
        <v>1009.1076539568945</v>
      </c>
      <c r="U2604" s="23">
        <v>1364.7802937988811</v>
      </c>
      <c r="V2604" s="23">
        <v>566.53544008410188</v>
      </c>
      <c r="W2604" s="25">
        <v>0.41511109041297284</v>
      </c>
      <c r="X2604" s="27">
        <v>320.87574533387146</v>
      </c>
      <c r="Y2604" s="27">
        <v>84.330000000000013</v>
      </c>
      <c r="Z2604" s="27">
        <v>1065.1624181499819</v>
      </c>
      <c r="AA2604" s="27">
        <v>21</v>
      </c>
      <c r="AB2604" s="27">
        <v>323.74649620022228</v>
      </c>
      <c r="AC2604" s="27">
        <v>0</v>
      </c>
      <c r="AD2604" s="27">
        <v>406.80093744815252</v>
      </c>
      <c r="AE2604" s="27">
        <v>724.21810089369569</v>
      </c>
      <c r="AF2604" s="27">
        <v>0</v>
      </c>
      <c r="AG2604" s="27">
        <v>1131.0190383418483</v>
      </c>
      <c r="AH2604" s="25">
        <v>0.35967646879559695</v>
      </c>
      <c r="AN2604" s="25">
        <v>0</v>
      </c>
      <c r="AV2604" s="3">
        <v>4</v>
      </c>
      <c r="AW2604" s="27">
        <v>84.330000000000013</v>
      </c>
      <c r="AX2604" s="23">
        <v>6.7276859504132274</v>
      </c>
      <c r="AY2604" s="23">
        <v>23.220661157024793</v>
      </c>
      <c r="AZ2604" s="23">
        <v>4727.9449999999988</v>
      </c>
      <c r="BA2604" s="27">
        <v>1135.434563965179</v>
      </c>
      <c r="BB2604" s="27">
        <v>67.58</v>
      </c>
      <c r="BC2604" s="23">
        <v>13.925454545454549</v>
      </c>
      <c r="BD2604" s="23">
        <v>30.7</v>
      </c>
      <c r="BE2604" s="23">
        <v>2914.9929999999995</v>
      </c>
      <c r="BF2604" s="27">
        <v>775.62148666954113</v>
      </c>
      <c r="BG2604" s="27">
        <v>16.75</v>
      </c>
      <c r="BH2604" s="23">
        <v>0.72954545454545361</v>
      </c>
      <c r="BI2604" s="23">
        <v>16.987878787878792</v>
      </c>
      <c r="BJ2604" s="23">
        <v>1812.9519999999998</v>
      </c>
      <c r="BK2604" s="27">
        <v>359.81307729563878</v>
      </c>
      <c r="BL2604" s="27">
        <v>6511.90161016209</v>
      </c>
    </row>
    <row r="2605" spans="1:64" x14ac:dyDescent="0.15">
      <c r="A2605" s="27" t="s">
        <v>1175</v>
      </c>
      <c r="B2605" s="27" t="s">
        <v>1090</v>
      </c>
      <c r="C2605" s="27" t="s">
        <v>1096</v>
      </c>
      <c r="D2605" s="27" t="s">
        <v>1090</v>
      </c>
      <c r="E2605" s="27" t="s">
        <v>1239</v>
      </c>
      <c r="F2605" s="27">
        <v>2013</v>
      </c>
      <c r="G2605" s="27">
        <v>123</v>
      </c>
      <c r="H2605" s="27">
        <v>13</v>
      </c>
      <c r="I2605" s="27">
        <v>-9</v>
      </c>
      <c r="J2605" s="27">
        <v>90</v>
      </c>
      <c r="L2605" s="27">
        <v>103</v>
      </c>
      <c r="N2605" s="27">
        <v>116</v>
      </c>
      <c r="P2605" s="27">
        <v>243</v>
      </c>
      <c r="Q2605" s="27">
        <v>243</v>
      </c>
      <c r="R2605" s="23">
        <v>28.623333333333331</v>
      </c>
      <c r="S2605" s="25">
        <v>14.530115687616615</v>
      </c>
      <c r="T2605" s="23">
        <v>1132.0340627157834</v>
      </c>
      <c r="U2605" s="23">
        <v>1409.351216478891</v>
      </c>
      <c r="V2605" s="23">
        <v>518.64198626260361</v>
      </c>
      <c r="W2605" s="25">
        <v>0.36800052145863849</v>
      </c>
      <c r="X2605" s="27">
        <v>321.32054317353612</v>
      </c>
      <c r="Y2605" s="27">
        <v>320.77000000000004</v>
      </c>
      <c r="Z2605" s="27">
        <v>756.28123200541427</v>
      </c>
      <c r="AA2605" s="27">
        <v>15</v>
      </c>
      <c r="AB2605" s="27">
        <v>350.0156735537804</v>
      </c>
      <c r="AC2605" s="27">
        <v>0</v>
      </c>
      <c r="AD2605" s="27">
        <v>381.94370828278187</v>
      </c>
      <c r="AE2605" s="27">
        <v>640.13381906602456</v>
      </c>
      <c r="AF2605" s="27">
        <v>0</v>
      </c>
      <c r="AG2605" s="27">
        <v>1022.0775273488064</v>
      </c>
      <c r="AH2605" s="25">
        <v>0.37369347659622348</v>
      </c>
      <c r="AN2605" s="25">
        <v>0</v>
      </c>
      <c r="AV2605" s="3">
        <v>4</v>
      </c>
      <c r="AW2605" s="27">
        <v>320.77000000000004</v>
      </c>
      <c r="AX2605" s="23">
        <v>6.473966942148758</v>
      </c>
      <c r="AY2605" s="23">
        <v>20.686776859504132</v>
      </c>
      <c r="AZ2605" s="23">
        <v>4339.5810000000029</v>
      </c>
      <c r="BA2605" s="27">
        <v>1026.0474549417613</v>
      </c>
      <c r="BB2605" s="27">
        <v>186.94000000000003</v>
      </c>
      <c r="BC2605" s="23">
        <v>13.155652173913039</v>
      </c>
      <c r="BD2605" s="23">
        <v>27.556521739130435</v>
      </c>
      <c r="BE2605" s="23">
        <v>2748.742000000002</v>
      </c>
      <c r="BF2605" s="27">
        <v>729.98747375554342</v>
      </c>
      <c r="BG2605" s="27">
        <v>133.83000000000004</v>
      </c>
      <c r="BH2605" s="23">
        <v>0.4236220472440943</v>
      </c>
      <c r="BI2605" s="23">
        <v>14.466141732283466</v>
      </c>
      <c r="BJ2605" s="23">
        <v>1590.8390000000002</v>
      </c>
      <c r="BK2605" s="27">
        <v>296.0599811862179</v>
      </c>
      <c r="BL2605" s="27">
        <v>5961.4021409494671</v>
      </c>
    </row>
    <row r="2606" spans="1:64" x14ac:dyDescent="0.15">
      <c r="A2606" s="27" t="s">
        <v>1175</v>
      </c>
      <c r="B2606" s="27" t="s">
        <v>1090</v>
      </c>
      <c r="C2606" s="27" t="s">
        <v>1096</v>
      </c>
      <c r="D2606" s="27" t="s">
        <v>1090</v>
      </c>
      <c r="E2606" s="27" t="s">
        <v>1239</v>
      </c>
      <c r="F2606" s="27">
        <v>2014</v>
      </c>
      <c r="G2606" s="27">
        <v>123</v>
      </c>
      <c r="H2606" s="27">
        <v>18</v>
      </c>
      <c r="I2606" s="27">
        <v>-9</v>
      </c>
      <c r="J2606" s="27">
        <v>93</v>
      </c>
      <c r="L2606" s="27">
        <v>105</v>
      </c>
      <c r="N2606" s="27">
        <v>119</v>
      </c>
      <c r="P2606" s="27">
        <v>243</v>
      </c>
      <c r="Q2606" s="27">
        <v>243</v>
      </c>
      <c r="R2606" s="23">
        <v>27.751111111111115</v>
      </c>
      <c r="S2606" s="25">
        <v>13.580624904135219</v>
      </c>
      <c r="T2606" s="23">
        <v>1243.7218874329978</v>
      </c>
      <c r="U2606" s="23">
        <v>1552.099414123285</v>
      </c>
      <c r="V2606" s="23">
        <v>570.90016006185158</v>
      </c>
      <c r="W2606" s="25">
        <v>0.36782447772914345</v>
      </c>
      <c r="X2606" s="27">
        <v>319.60549664588626</v>
      </c>
      <c r="Y2606" s="27">
        <v>486.66999999999979</v>
      </c>
      <c r="Z2606" s="27">
        <v>744.82003577510659</v>
      </c>
      <c r="AA2606" s="27">
        <v>17</v>
      </c>
      <c r="AB2606" s="27">
        <v>340.95177149002205</v>
      </c>
      <c r="AC2606" s="27">
        <v>0</v>
      </c>
      <c r="AD2606" s="27">
        <v>450.97139210157235</v>
      </c>
      <c r="AE2606" s="27">
        <v>660.05194636147019</v>
      </c>
      <c r="AF2606" s="27">
        <v>0</v>
      </c>
      <c r="AG2606" s="27">
        <v>1111.0233384630426</v>
      </c>
      <c r="AH2606" s="25">
        <v>0.40590631396309812</v>
      </c>
      <c r="AN2606" s="25">
        <v>0</v>
      </c>
      <c r="AV2606" s="3">
        <v>4</v>
      </c>
      <c r="AW2606" s="27">
        <v>486.66999999999979</v>
      </c>
      <c r="AX2606" s="23">
        <v>5.9004132231404922</v>
      </c>
      <c r="AY2606" s="23">
        <v>20.138842975206611</v>
      </c>
      <c r="AZ2606" s="23">
        <v>4449.3739999999952</v>
      </c>
      <c r="BA2606" s="27">
        <v>1116.7091353958074</v>
      </c>
      <c r="BB2606" s="27">
        <v>406.14999999999992</v>
      </c>
      <c r="BC2606" s="23">
        <v>12.704237288135596</v>
      </c>
      <c r="BD2606" s="23">
        <v>26.586440677966092</v>
      </c>
      <c r="BE2606" s="23">
        <v>2892.4519999999989</v>
      </c>
      <c r="BF2606" s="27">
        <v>832.16381188333116</v>
      </c>
      <c r="BG2606" s="27">
        <v>80.52</v>
      </c>
      <c r="BH2606" s="23">
        <v>-0.57419354838709669</v>
      </c>
      <c r="BI2606" s="23">
        <v>14.003225806451615</v>
      </c>
      <c r="BJ2606" s="23">
        <v>1556.9220000000003</v>
      </c>
      <c r="BK2606" s="27">
        <v>284.54532351247735</v>
      </c>
      <c r="BL2606" s="27">
        <v>6562.0708053086391</v>
      </c>
    </row>
    <row r="2607" spans="1:64" x14ac:dyDescent="0.15">
      <c r="A2607" s="27" t="s">
        <v>1175</v>
      </c>
      <c r="B2607" s="27" t="s">
        <v>1090</v>
      </c>
      <c r="C2607" s="27" t="s">
        <v>1096</v>
      </c>
      <c r="D2607" s="27" t="s">
        <v>1090</v>
      </c>
      <c r="E2607" s="27" t="s">
        <v>1239</v>
      </c>
      <c r="F2607" s="27">
        <v>2015</v>
      </c>
      <c r="G2607" s="27">
        <v>123</v>
      </c>
      <c r="H2607" s="27">
        <v>14</v>
      </c>
      <c r="I2607" s="27">
        <v>-9</v>
      </c>
      <c r="J2607" s="27">
        <v>93</v>
      </c>
      <c r="L2607" s="27">
        <v>105</v>
      </c>
      <c r="N2607" s="27">
        <v>121</v>
      </c>
      <c r="P2607" s="27">
        <v>243</v>
      </c>
      <c r="Q2607" s="27">
        <v>243</v>
      </c>
      <c r="R2607" s="23">
        <v>28.261111111111109</v>
      </c>
      <c r="S2607" s="25">
        <v>14.195348419910504</v>
      </c>
      <c r="T2607" s="23">
        <v>1184.9765684934146</v>
      </c>
      <c r="U2607" s="23">
        <v>1488.9733097654762</v>
      </c>
      <c r="V2607" s="23">
        <v>561.51649682375319</v>
      </c>
      <c r="W2607" s="25">
        <v>0.37711656036402053</v>
      </c>
      <c r="X2607" s="27">
        <v>318.78646954842543</v>
      </c>
      <c r="Y2607" s="27">
        <v>450.0499999999999</v>
      </c>
      <c r="Z2607" s="27">
        <v>696.02615766002475</v>
      </c>
      <c r="AA2607" s="27">
        <v>14</v>
      </c>
      <c r="AB2607" s="27">
        <v>348.86661018943312</v>
      </c>
      <c r="AC2607" s="27">
        <v>0</v>
      </c>
      <c r="AD2607" s="27">
        <v>420.31045452520817</v>
      </c>
      <c r="AE2607" s="27">
        <v>647.89637228175661</v>
      </c>
      <c r="AF2607" s="27">
        <v>0</v>
      </c>
      <c r="AG2607" s="27">
        <v>1068.2068268069647</v>
      </c>
      <c r="AH2607" s="25">
        <v>0.39347291183941591</v>
      </c>
      <c r="AN2607" s="25">
        <v>0</v>
      </c>
      <c r="AV2607" s="3">
        <v>4</v>
      </c>
      <c r="AW2607" s="27">
        <v>450.0499999999999</v>
      </c>
      <c r="AX2607" s="23">
        <v>7.6425619834710732</v>
      </c>
      <c r="AY2607" s="23">
        <v>20.567768595041329</v>
      </c>
      <c r="AZ2607" s="23">
        <v>4069.3710000000001</v>
      </c>
      <c r="BA2607" s="27">
        <v>1074.7114957233641</v>
      </c>
      <c r="BB2607" s="27">
        <v>339.07</v>
      </c>
      <c r="BC2607" s="23">
        <v>13.050000000000002</v>
      </c>
      <c r="BD2607" s="23">
        <v>25.779166666666676</v>
      </c>
      <c r="BE2607" s="23">
        <v>2655.3660000000004</v>
      </c>
      <c r="BF2607" s="27">
        <v>779.46099816971275</v>
      </c>
      <c r="BG2607" s="27">
        <v>110.98000000000002</v>
      </c>
      <c r="BH2607" s="23">
        <v>2.32377049180328</v>
      </c>
      <c r="BI2607" s="23">
        <v>15.441803278688521</v>
      </c>
      <c r="BJ2607" s="23">
        <v>1414.0049999999994</v>
      </c>
      <c r="BK2607" s="27">
        <v>295.25049755365131</v>
      </c>
      <c r="BL2607" s="27">
        <v>6454.2126071695766</v>
      </c>
    </row>
    <row r="2608" spans="1:64" x14ac:dyDescent="0.15">
      <c r="A2608" s="27" t="s">
        <v>1175</v>
      </c>
      <c r="B2608" s="27" t="s">
        <v>1090</v>
      </c>
      <c r="C2608" s="27" t="s">
        <v>1096</v>
      </c>
      <c r="D2608" s="27" t="s">
        <v>1090</v>
      </c>
      <c r="E2608" s="27" t="s">
        <v>1239</v>
      </c>
      <c r="F2608" s="27">
        <v>2016</v>
      </c>
      <c r="G2608" s="27">
        <v>123</v>
      </c>
      <c r="H2608" s="27">
        <v>18</v>
      </c>
      <c r="I2608" s="27">
        <v>-9</v>
      </c>
      <c r="J2608" s="27">
        <v>91</v>
      </c>
      <c r="L2608" s="27">
        <v>104</v>
      </c>
      <c r="N2608" s="27">
        <v>119</v>
      </c>
      <c r="P2608" s="27">
        <v>243</v>
      </c>
      <c r="Q2608" s="27">
        <v>243</v>
      </c>
      <c r="R2608" s="23">
        <v>28.782222222222217</v>
      </c>
      <c r="S2608" s="25">
        <v>14.811126586787509</v>
      </c>
      <c r="T2608" s="23">
        <v>1194.7009633466662</v>
      </c>
      <c r="U2608" s="23">
        <v>1549.1137646707725</v>
      </c>
      <c r="V2608" s="23">
        <v>609.46450458466484</v>
      </c>
      <c r="W2608" s="25">
        <v>0.39342785181430079</v>
      </c>
      <c r="X2608" s="27">
        <v>322.07159021775436</v>
      </c>
      <c r="Y2608" s="27">
        <v>409.6699999999999</v>
      </c>
      <c r="Z2608" s="27">
        <v>767.66348336942622</v>
      </c>
      <c r="AA2608" s="27">
        <v>16</v>
      </c>
      <c r="AB2608" s="27">
        <v>352.1552100588396</v>
      </c>
      <c r="AC2608" s="27">
        <v>0</v>
      </c>
      <c r="AD2608" s="27">
        <v>455.4844735527397</v>
      </c>
      <c r="AE2608" s="27">
        <v>665.59698215523417</v>
      </c>
      <c r="AF2608" s="27">
        <v>0</v>
      </c>
      <c r="AG2608" s="27">
        <v>1121.0814557079739</v>
      </c>
      <c r="AH2608" s="25">
        <v>0.40629025408523439</v>
      </c>
      <c r="AN2608" s="25">
        <v>0</v>
      </c>
      <c r="AV2608" s="3">
        <v>4</v>
      </c>
      <c r="AW2608" s="27">
        <v>409.6699999999999</v>
      </c>
      <c r="AX2608" s="23">
        <v>6.9194214876033087</v>
      </c>
      <c r="AY2608" s="23">
        <v>21.349999999999998</v>
      </c>
      <c r="AZ2608" s="23">
        <v>4394.799</v>
      </c>
      <c r="BA2608" s="27">
        <v>1124.3004513898416</v>
      </c>
      <c r="BB2608" s="27">
        <v>314.68999999999994</v>
      </c>
      <c r="BC2608" s="23">
        <v>13.141525423728813</v>
      </c>
      <c r="BD2608" s="23">
        <v>26.900000000000009</v>
      </c>
      <c r="BE2608" s="23">
        <v>2842.2479999999996</v>
      </c>
      <c r="BF2608" s="27">
        <v>810.32994891415944</v>
      </c>
      <c r="BG2608" s="27">
        <v>94.980000000000018</v>
      </c>
      <c r="BH2608" s="23">
        <v>0.99838709677419168</v>
      </c>
      <c r="BI2608" s="23">
        <v>16.068548387096776</v>
      </c>
      <c r="BJ2608" s="23">
        <v>1552.5510000000002</v>
      </c>
      <c r="BK2608" s="27">
        <v>313.97050247568234</v>
      </c>
      <c r="BL2608" s="27">
        <v>7005.3391331570674</v>
      </c>
    </row>
    <row r="2609" spans="1:64" x14ac:dyDescent="0.15">
      <c r="A2609" s="27" t="s">
        <v>1175</v>
      </c>
      <c r="B2609" s="27" t="s">
        <v>1090</v>
      </c>
      <c r="C2609" s="27" t="s">
        <v>1096</v>
      </c>
      <c r="D2609" s="27" t="s">
        <v>1090</v>
      </c>
      <c r="E2609" s="27" t="s">
        <v>1239</v>
      </c>
      <c r="F2609" s="27">
        <v>2017</v>
      </c>
      <c r="G2609" s="27">
        <v>123</v>
      </c>
      <c r="H2609" s="27">
        <v>11</v>
      </c>
      <c r="I2609" s="27">
        <v>-9</v>
      </c>
      <c r="J2609" s="27">
        <v>87</v>
      </c>
      <c r="L2609" s="27">
        <v>103</v>
      </c>
      <c r="N2609" s="27">
        <v>118</v>
      </c>
      <c r="P2609" s="27">
        <v>243</v>
      </c>
      <c r="Q2609" s="27">
        <v>243</v>
      </c>
      <c r="R2609" s="23">
        <v>28.985555555555543</v>
      </c>
      <c r="S2609" s="25">
        <v>15.066954986680518</v>
      </c>
      <c r="T2609" s="23">
        <v>1156.8075074523035</v>
      </c>
      <c r="U2609" s="23">
        <v>1436.5122852376019</v>
      </c>
      <c r="V2609" s="23">
        <v>519.71435280722631</v>
      </c>
      <c r="W2609" s="25">
        <v>0.36178900419454091</v>
      </c>
      <c r="X2609" s="27">
        <v>322.66837781229236</v>
      </c>
      <c r="Y2609" s="27">
        <v>523.20999999999981</v>
      </c>
      <c r="Z2609" s="27">
        <v>745.85608395722716</v>
      </c>
      <c r="AA2609" s="27">
        <v>17</v>
      </c>
      <c r="AB2609" s="27">
        <v>321.52486190590673</v>
      </c>
      <c r="AC2609" s="27">
        <v>0</v>
      </c>
      <c r="AD2609" s="27">
        <v>436.8676318609489</v>
      </c>
      <c r="AE2609" s="27">
        <v>649.20828426805076</v>
      </c>
      <c r="AF2609" s="27">
        <v>0</v>
      </c>
      <c r="AG2609" s="27">
        <v>1086.0759161289998</v>
      </c>
      <c r="AH2609" s="25">
        <v>0.4022440985484651</v>
      </c>
      <c r="AN2609" s="25">
        <v>0</v>
      </c>
      <c r="AV2609" s="3">
        <v>4</v>
      </c>
      <c r="AW2609" s="27">
        <v>523.20999999999981</v>
      </c>
      <c r="AX2609" s="23">
        <v>6.3012396694214878</v>
      </c>
      <c r="AY2609" s="23">
        <v>21.019008264462826</v>
      </c>
      <c r="AZ2609" s="23">
        <v>4369.0420000000013</v>
      </c>
      <c r="BA2609" s="27">
        <v>1088.9488392680321</v>
      </c>
      <c r="BB2609" s="27">
        <v>303.76</v>
      </c>
      <c r="BC2609" s="23">
        <v>12.917948717948718</v>
      </c>
      <c r="BD2609" s="23">
        <v>27.605982905982916</v>
      </c>
      <c r="BE2609" s="23">
        <v>2831.4900000000011</v>
      </c>
      <c r="BF2609" s="27">
        <v>811.39938495403317</v>
      </c>
      <c r="BG2609" s="27">
        <v>219.44999999999996</v>
      </c>
      <c r="BH2609" s="23">
        <v>0.10800000000000073</v>
      </c>
      <c r="BI2609" s="23">
        <v>14.853599999999995</v>
      </c>
      <c r="BJ2609" s="23">
        <v>1537.5519999999997</v>
      </c>
      <c r="BK2609" s="27">
        <v>277.54945431399915</v>
      </c>
      <c r="BL2609" s="27">
        <v>5973.7281931865091</v>
      </c>
    </row>
    <row r="2610" spans="1:64" x14ac:dyDescent="0.15">
      <c r="A2610" s="27" t="s">
        <v>1175</v>
      </c>
      <c r="B2610" s="27" t="s">
        <v>1090</v>
      </c>
      <c r="C2610" s="27" t="s">
        <v>1096</v>
      </c>
      <c r="D2610" s="27" t="s">
        <v>1090</v>
      </c>
      <c r="E2610" s="27" t="s">
        <v>1239</v>
      </c>
      <c r="F2610" s="27">
        <v>2018</v>
      </c>
      <c r="G2610" s="27">
        <v>123</v>
      </c>
      <c r="H2610" s="27">
        <v>10</v>
      </c>
      <c r="I2610" s="27">
        <v>-9</v>
      </c>
      <c r="J2610" s="27">
        <v>85</v>
      </c>
      <c r="L2610" s="27">
        <v>100</v>
      </c>
      <c r="N2610" s="27">
        <v>116</v>
      </c>
      <c r="P2610" s="27">
        <v>243</v>
      </c>
      <c r="Q2610" s="27">
        <v>243</v>
      </c>
      <c r="R2610" s="23">
        <v>29.46444444444445</v>
      </c>
      <c r="S2610" s="25">
        <v>15.664345453102994</v>
      </c>
      <c r="T2610" s="23">
        <v>1354.4223757417117</v>
      </c>
      <c r="U2610" s="23">
        <v>1612.6931435028102</v>
      </c>
      <c r="V2610" s="23">
        <v>551.82092389844502</v>
      </c>
      <c r="W2610" s="25">
        <v>0.34217353915087695</v>
      </c>
      <c r="X2610" s="27">
        <v>322.67838965512107</v>
      </c>
      <c r="Y2610" s="27">
        <v>494.37999999999988</v>
      </c>
      <c r="Z2610" s="27">
        <v>682.30728900030169</v>
      </c>
      <c r="AA2610" s="27">
        <v>13</v>
      </c>
      <c r="AB2610" s="27">
        <v>374.722772865531</v>
      </c>
      <c r="AC2610" s="27">
        <v>0</v>
      </c>
      <c r="AD2610" s="27">
        <v>407.82544911095232</v>
      </c>
      <c r="AE2610" s="27">
        <v>674.0431825733441</v>
      </c>
      <c r="AF2610" s="27">
        <v>0</v>
      </c>
      <c r="AG2610" s="27">
        <v>1081.8686316842964</v>
      </c>
      <c r="AH2610" s="25">
        <v>0.37696392463694423</v>
      </c>
      <c r="AN2610" s="25">
        <v>0</v>
      </c>
      <c r="AV2610" s="3">
        <v>4</v>
      </c>
      <c r="AW2610" s="27">
        <v>494.37999999999988</v>
      </c>
      <c r="AX2610" s="23">
        <v>6.82685950413223</v>
      </c>
      <c r="AY2610" s="23">
        <v>19.785950413223119</v>
      </c>
      <c r="AZ2610" s="23">
        <v>4251.1729999999989</v>
      </c>
      <c r="BA2610" s="27">
        <v>1085.5010791597167</v>
      </c>
      <c r="BB2610" s="27">
        <v>347.21</v>
      </c>
      <c r="BC2610" s="23">
        <v>14.071304347826088</v>
      </c>
      <c r="BD2610" s="23">
        <v>27.400000000000009</v>
      </c>
      <c r="BE2610" s="23">
        <v>2745.0169999999994</v>
      </c>
      <c r="BF2610" s="27">
        <v>818.00547337136902</v>
      </c>
      <c r="BG2610" s="27">
        <v>147.17000000000002</v>
      </c>
      <c r="BH2610" s="23">
        <v>0.26692913385826922</v>
      </c>
      <c r="BI2610" s="23">
        <v>12.891338582677177</v>
      </c>
      <c r="BJ2610" s="23">
        <v>1506.1559999999999</v>
      </c>
      <c r="BK2610" s="27">
        <v>267.49560578834672</v>
      </c>
      <c r="BL2610" s="27">
        <v>6342.769240212011</v>
      </c>
    </row>
    <row r="2611" spans="1:64" x14ac:dyDescent="0.15">
      <c r="A2611" s="27" t="s">
        <v>1175</v>
      </c>
      <c r="B2611" s="27" t="s">
        <v>1090</v>
      </c>
      <c r="C2611" s="27" t="s">
        <v>1096</v>
      </c>
      <c r="D2611" s="27" t="s">
        <v>1090</v>
      </c>
      <c r="E2611" s="27" t="s">
        <v>1239</v>
      </c>
      <c r="F2611" s="27">
        <v>2019</v>
      </c>
      <c r="G2611" s="27">
        <v>123</v>
      </c>
      <c r="H2611" s="27">
        <v>15</v>
      </c>
      <c r="I2611" s="27">
        <v>-9</v>
      </c>
      <c r="J2611" s="27">
        <v>96</v>
      </c>
      <c r="L2611" s="27">
        <v>109</v>
      </c>
      <c r="N2611" s="27">
        <v>124</v>
      </c>
      <c r="P2611" s="27">
        <v>243</v>
      </c>
      <c r="Q2611" s="27">
        <v>243</v>
      </c>
      <c r="R2611" s="23">
        <v>27.222222222222214</v>
      </c>
      <c r="S2611" s="25">
        <v>12.900111061905109</v>
      </c>
      <c r="T2611" s="23">
        <v>1242.8815737768939</v>
      </c>
      <c r="U2611" s="23">
        <v>1494.2214803761576</v>
      </c>
      <c r="V2611" s="23">
        <v>515.58082322650284</v>
      </c>
      <c r="W2611" s="25">
        <v>0.34504979786946427</v>
      </c>
      <c r="X2611" s="27">
        <v>320.29003520155032</v>
      </c>
      <c r="Y2611" s="27">
        <v>587.9499999999997</v>
      </c>
      <c r="Z2611" s="27">
        <v>602.59012483261688</v>
      </c>
      <c r="AA2611" s="27">
        <v>12</v>
      </c>
      <c r="AB2611" s="27">
        <v>362.81468864891951</v>
      </c>
      <c r="AC2611" s="27">
        <v>0</v>
      </c>
      <c r="AD2611" s="27">
        <v>406.72078655707753</v>
      </c>
      <c r="AE2611" s="27">
        <v>593.25817380309809</v>
      </c>
      <c r="AF2611" s="27">
        <v>0</v>
      </c>
      <c r="AG2611" s="27">
        <v>999.97896036017562</v>
      </c>
      <c r="AH2611" s="25">
        <v>0.40672933992860227</v>
      </c>
      <c r="AN2611" s="25">
        <v>0</v>
      </c>
      <c r="AV2611" s="3">
        <v>4</v>
      </c>
      <c r="AW2611" s="27">
        <v>587.9499999999997</v>
      </c>
      <c r="AX2611" s="23">
        <v>5.8367768595041305</v>
      </c>
      <c r="AY2611" s="23">
        <v>19.23925619834711</v>
      </c>
      <c r="AZ2611" s="23">
        <v>4287.059000000002</v>
      </c>
      <c r="BA2611" s="27">
        <v>1004.9797319746001</v>
      </c>
      <c r="BB2611" s="27">
        <v>514.56999999999994</v>
      </c>
      <c r="BC2611" s="23">
        <v>12.411382113821139</v>
      </c>
      <c r="BD2611" s="23">
        <v>25.017886178861801</v>
      </c>
      <c r="BE2611" s="23">
        <v>2827.6820000000007</v>
      </c>
      <c r="BF2611" s="27">
        <v>747.47786549915452</v>
      </c>
      <c r="BG2611" s="27">
        <v>73.38</v>
      </c>
      <c r="BH2611" s="23">
        <v>-0.95882352941176441</v>
      </c>
      <c r="BI2611" s="23">
        <v>13.26638655462185</v>
      </c>
      <c r="BJ2611" s="23">
        <v>1459.3770000000011</v>
      </c>
      <c r="BK2611" s="27">
        <v>257.50186647544564</v>
      </c>
      <c r="BL2611" s="27">
        <v>5926.2163589253205</v>
      </c>
    </row>
    <row r="2612" spans="1:64" x14ac:dyDescent="0.15">
      <c r="A2612" s="27" t="s">
        <v>1176</v>
      </c>
      <c r="B2612" s="27" t="s">
        <v>1090</v>
      </c>
      <c r="C2612" s="27" t="s">
        <v>1096</v>
      </c>
      <c r="D2612" s="27" t="s">
        <v>1090</v>
      </c>
      <c r="E2612" s="27" t="s">
        <v>1240</v>
      </c>
      <c r="F2612" s="27">
        <v>1990</v>
      </c>
      <c r="G2612" s="27">
        <v>123</v>
      </c>
      <c r="H2612" s="27">
        <v>16</v>
      </c>
      <c r="I2612" s="27">
        <v>-9</v>
      </c>
      <c r="J2612" s="27">
        <v>91</v>
      </c>
      <c r="L2612" s="27">
        <v>105</v>
      </c>
      <c r="N2612" s="27">
        <v>117</v>
      </c>
      <c r="P2612" s="27">
        <v>243</v>
      </c>
      <c r="Q2612" s="27">
        <v>243</v>
      </c>
      <c r="R2612" s="23">
        <v>28.858888888888888</v>
      </c>
      <c r="S2612" s="25">
        <v>14.869493457250613</v>
      </c>
      <c r="T2612" s="23">
        <v>1259.5457985660612</v>
      </c>
      <c r="U2612" s="23">
        <v>1585.8164424062886</v>
      </c>
      <c r="V2612" s="23">
        <v>595.07153491615202</v>
      </c>
      <c r="W2612" s="25">
        <v>0.37524616043250242</v>
      </c>
      <c r="X2612" s="27">
        <v>321.96382030240898</v>
      </c>
      <c r="Y2612" s="27">
        <v>312.4199999999999</v>
      </c>
      <c r="Z2612" s="27">
        <v>956.28648057689452</v>
      </c>
      <c r="AA2612" s="27">
        <v>19</v>
      </c>
      <c r="AB2612" s="27">
        <v>332.85672134578732</v>
      </c>
      <c r="AC2612" s="27">
        <v>0</v>
      </c>
      <c r="AD2612" s="27">
        <v>414.49426175780638</v>
      </c>
      <c r="AE2612" s="27">
        <v>794.99073513189751</v>
      </c>
      <c r="AF2612" s="27">
        <v>0</v>
      </c>
      <c r="AG2612" s="27">
        <v>1209.4849968897038</v>
      </c>
      <c r="AH2612" s="25">
        <v>0.34270310040776325</v>
      </c>
      <c r="AN2612" s="25">
        <v>0</v>
      </c>
      <c r="AV2612" s="3">
        <v>4</v>
      </c>
      <c r="AW2612" s="27">
        <v>312.4199999999999</v>
      </c>
      <c r="AX2612" s="23">
        <v>6.2756198347107457</v>
      </c>
      <c r="AY2612" s="23">
        <v>21.154132231404954</v>
      </c>
      <c r="AZ2612" s="23">
        <v>4343.3110000000033</v>
      </c>
      <c r="BA2612" s="27">
        <v>1212.8124605415107</v>
      </c>
      <c r="BB2612" s="27">
        <v>220.46999999999997</v>
      </c>
      <c r="BC2612" s="23">
        <v>13.137931034482758</v>
      </c>
      <c r="BD2612" s="23">
        <v>27.591379310344831</v>
      </c>
      <c r="BE2612" s="23">
        <v>2744.1670000000004</v>
      </c>
      <c r="BF2612" s="27">
        <v>839.82583467023005</v>
      </c>
      <c r="BG2612" s="27">
        <v>91.95</v>
      </c>
      <c r="BH2612" s="23">
        <v>-4.2063492063491192E-2</v>
      </c>
      <c r="BI2612" s="23">
        <v>15.227777777777781</v>
      </c>
      <c r="BJ2612" s="23">
        <v>1599.1440000000009</v>
      </c>
      <c r="BK2612" s="27">
        <v>372.98662587128103</v>
      </c>
      <c r="BL2612" s="27">
        <v>6839.9027001856557</v>
      </c>
    </row>
    <row r="2613" spans="1:64" x14ac:dyDescent="0.15">
      <c r="A2613" s="27" t="s">
        <v>1176</v>
      </c>
      <c r="B2613" s="27" t="s">
        <v>1090</v>
      </c>
      <c r="C2613" s="27" t="s">
        <v>1096</v>
      </c>
      <c r="D2613" s="27" t="s">
        <v>1090</v>
      </c>
      <c r="E2613" s="27" t="s">
        <v>1240</v>
      </c>
      <c r="F2613" s="27">
        <v>1991</v>
      </c>
      <c r="G2613" s="27">
        <v>123</v>
      </c>
      <c r="H2613" s="27">
        <v>12</v>
      </c>
      <c r="I2613" s="27">
        <v>-9</v>
      </c>
      <c r="J2613" s="27">
        <v>87</v>
      </c>
      <c r="L2613" s="27">
        <v>101</v>
      </c>
      <c r="N2613" s="27">
        <v>115</v>
      </c>
      <c r="P2613" s="27">
        <v>243</v>
      </c>
      <c r="Q2613" s="27">
        <v>243</v>
      </c>
      <c r="R2613" s="23">
        <v>29.251111111111108</v>
      </c>
      <c r="S2613" s="25">
        <v>15.379407933534308</v>
      </c>
      <c r="T2613" s="23">
        <v>1306.952985830723</v>
      </c>
      <c r="U2613" s="23">
        <v>1673.0782619958659</v>
      </c>
      <c r="V2613" s="23">
        <v>649.88280981444882</v>
      </c>
      <c r="W2613" s="25">
        <v>0.3884353892416425</v>
      </c>
      <c r="X2613" s="27">
        <v>360.96735698045319</v>
      </c>
      <c r="Y2613" s="27">
        <v>384.02000000000004</v>
      </c>
      <c r="Z2613" s="27">
        <v>935.91608461447572</v>
      </c>
      <c r="AA2613" s="27">
        <v>17</v>
      </c>
      <c r="AB2613" s="27">
        <v>374.48766124618191</v>
      </c>
      <c r="AC2613" s="27">
        <v>0</v>
      </c>
      <c r="AD2613" s="27">
        <v>409.24169283732704</v>
      </c>
      <c r="AE2613" s="27">
        <v>850.74287054525257</v>
      </c>
      <c r="AF2613" s="27">
        <v>0</v>
      </c>
      <c r="AG2613" s="27">
        <v>1259.9845633825796</v>
      </c>
      <c r="AH2613" s="25">
        <v>0.32479897094189708</v>
      </c>
      <c r="AN2613" s="25">
        <v>0</v>
      </c>
      <c r="AV2613" s="3">
        <v>4</v>
      </c>
      <c r="AW2613" s="27">
        <v>384.02000000000004</v>
      </c>
      <c r="AX2613" s="23">
        <v>6.6351239669421531</v>
      </c>
      <c r="AY2613" s="23">
        <v>20.894628099173552</v>
      </c>
      <c r="AZ2613" s="23">
        <v>4201.0319999999992</v>
      </c>
      <c r="BA2613" s="27">
        <v>1264.1880788548347</v>
      </c>
      <c r="BB2613" s="27">
        <v>242.82000000000005</v>
      </c>
      <c r="BC2613" s="23">
        <v>13.690350877192984</v>
      </c>
      <c r="BD2613" s="23">
        <v>27.764912280701754</v>
      </c>
      <c r="BE2613" s="23">
        <v>2592.5100000000002</v>
      </c>
      <c r="BF2613" s="27">
        <v>898.46490546283587</v>
      </c>
      <c r="BG2613" s="27">
        <v>141.19999999999999</v>
      </c>
      <c r="BH2613" s="23">
        <v>0.35156249999999978</v>
      </c>
      <c r="BI2613" s="23">
        <v>14.77578125</v>
      </c>
      <c r="BJ2613" s="23">
        <v>1608.5219999999999</v>
      </c>
      <c r="BK2613" s="27">
        <v>365.72317339199901</v>
      </c>
      <c r="BL2613" s="27">
        <v>7469.9173541890668</v>
      </c>
    </row>
    <row r="2614" spans="1:64" x14ac:dyDescent="0.15">
      <c r="A2614" s="27" t="s">
        <v>1176</v>
      </c>
      <c r="B2614" s="27" t="s">
        <v>1090</v>
      </c>
      <c r="C2614" s="27" t="s">
        <v>1096</v>
      </c>
      <c r="D2614" s="27" t="s">
        <v>1090</v>
      </c>
      <c r="E2614" s="27" t="s">
        <v>1240</v>
      </c>
      <c r="F2614" s="27">
        <v>1992</v>
      </c>
      <c r="G2614" s="27">
        <v>123</v>
      </c>
      <c r="H2614" s="27">
        <v>10</v>
      </c>
      <c r="I2614" s="27">
        <v>-9</v>
      </c>
      <c r="J2614" s="27">
        <v>98</v>
      </c>
      <c r="L2614" s="27">
        <v>111</v>
      </c>
      <c r="N2614" s="27">
        <v>128</v>
      </c>
      <c r="P2614" s="27">
        <v>243</v>
      </c>
      <c r="Q2614" s="27">
        <v>243</v>
      </c>
      <c r="R2614" s="23">
        <v>26.313333333333322</v>
      </c>
      <c r="S2614" s="25">
        <v>12.032298610035427</v>
      </c>
      <c r="T2614" s="23">
        <v>1258.2862484102181</v>
      </c>
      <c r="U2614" s="23">
        <v>1500.0625685257153</v>
      </c>
      <c r="V2614" s="23">
        <v>511.52023627148554</v>
      </c>
      <c r="W2614" s="25">
        <v>0.34099926469348735</v>
      </c>
      <c r="X2614" s="27">
        <v>319.95798719722126</v>
      </c>
      <c r="Y2614" s="27">
        <v>449.29999999999995</v>
      </c>
      <c r="Z2614" s="27">
        <v>630.25868351040504</v>
      </c>
      <c r="AA2614" s="27">
        <v>13</v>
      </c>
      <c r="AB2614" s="27">
        <v>365.64330344878573</v>
      </c>
      <c r="AC2614" s="27">
        <v>0</v>
      </c>
      <c r="AD2614" s="27">
        <v>374.05368360884381</v>
      </c>
      <c r="AE2614" s="27">
        <v>627.24434335198737</v>
      </c>
      <c r="AF2614" s="27">
        <v>0</v>
      </c>
      <c r="AG2614" s="27">
        <v>1001.2980269608312</v>
      </c>
      <c r="AH2614" s="25">
        <v>0.37356877752819972</v>
      </c>
      <c r="AN2614" s="25">
        <v>0</v>
      </c>
      <c r="AV2614" s="3">
        <v>4</v>
      </c>
      <c r="AW2614" s="27">
        <v>449.29999999999995</v>
      </c>
      <c r="AX2614" s="23">
        <v>4.8561983471074397</v>
      </c>
      <c r="AY2614" s="23">
        <v>18.523140495867754</v>
      </c>
      <c r="AZ2614" s="23">
        <v>4066.8609999999994</v>
      </c>
      <c r="BA2614" s="27">
        <v>1007.9012857676939</v>
      </c>
      <c r="BB2614" s="27">
        <v>405.12</v>
      </c>
      <c r="BC2614" s="23">
        <v>11.230708661417326</v>
      </c>
      <c r="BD2614" s="23">
        <v>24.73543307086614</v>
      </c>
      <c r="BE2614" s="23">
        <v>2740.355</v>
      </c>
      <c r="BF2614" s="27">
        <v>757.35015600132749</v>
      </c>
      <c r="BG2614" s="27">
        <v>44.180000000000007</v>
      </c>
      <c r="BH2614" s="23">
        <v>-2.1834782608695655</v>
      </c>
      <c r="BI2614" s="23">
        <v>11.662608695652178</v>
      </c>
      <c r="BJ2614" s="23">
        <v>1326.5060000000001</v>
      </c>
      <c r="BK2614" s="27">
        <v>250.55112976636622</v>
      </c>
      <c r="BL2614" s="27">
        <v>5879.5429456492593</v>
      </c>
    </row>
    <row r="2615" spans="1:64" x14ac:dyDescent="0.15">
      <c r="A2615" s="27" t="s">
        <v>1176</v>
      </c>
      <c r="B2615" s="27" t="s">
        <v>1090</v>
      </c>
      <c r="C2615" s="27" t="s">
        <v>1096</v>
      </c>
      <c r="D2615" s="27" t="s">
        <v>1090</v>
      </c>
      <c r="E2615" s="27" t="s">
        <v>1240</v>
      </c>
      <c r="F2615" s="27">
        <v>1993</v>
      </c>
      <c r="G2615" s="27">
        <v>123</v>
      </c>
      <c r="H2615" s="27">
        <v>12</v>
      </c>
      <c r="I2615" s="27">
        <v>-9</v>
      </c>
      <c r="J2615" s="27">
        <v>97</v>
      </c>
      <c r="L2615" s="27">
        <v>108</v>
      </c>
      <c r="N2615" s="27">
        <v>124</v>
      </c>
      <c r="P2615" s="27">
        <v>243</v>
      </c>
      <c r="Q2615" s="27">
        <v>243</v>
      </c>
      <c r="R2615" s="23">
        <v>26.921111111111106</v>
      </c>
      <c r="S2615" s="25">
        <v>12.659262858078872</v>
      </c>
      <c r="T2615" s="23">
        <v>1219.6320699344817</v>
      </c>
      <c r="U2615" s="23">
        <v>1382.4582156870997</v>
      </c>
      <c r="V2615" s="23">
        <v>426.44335177489677</v>
      </c>
      <c r="W2615" s="25">
        <v>0.30846744143964921</v>
      </c>
      <c r="X2615" s="27">
        <v>319.99915720988758</v>
      </c>
      <c r="Y2615" s="27">
        <v>579.15999999999974</v>
      </c>
      <c r="Z2615" s="27">
        <v>562.7228061858234</v>
      </c>
      <c r="AA2615" s="27">
        <v>12</v>
      </c>
      <c r="AB2615" s="27">
        <v>372.04494704156696</v>
      </c>
      <c r="AC2615" s="27">
        <v>0</v>
      </c>
      <c r="AD2615" s="27">
        <v>416.0644503582019</v>
      </c>
      <c r="AE2615" s="27">
        <v>582.72436108624129</v>
      </c>
      <c r="AF2615" s="27">
        <v>0</v>
      </c>
      <c r="AG2615" s="27">
        <v>998.78881144444313</v>
      </c>
      <c r="AH2615" s="25">
        <v>0.41656898978554013</v>
      </c>
      <c r="AN2615" s="25">
        <v>0</v>
      </c>
      <c r="AV2615" s="3">
        <v>4</v>
      </c>
      <c r="AW2615" s="27">
        <v>579.15999999999974</v>
      </c>
      <c r="AX2615" s="23">
        <v>5.4586776859504065</v>
      </c>
      <c r="AY2615" s="23">
        <v>18.985123966942133</v>
      </c>
      <c r="AZ2615" s="23">
        <v>3962.5249999999996</v>
      </c>
      <c r="BA2615" s="27">
        <v>1004.078723744455</v>
      </c>
      <c r="BB2615" s="27">
        <v>462.81999999999988</v>
      </c>
      <c r="BC2615" s="23">
        <v>12.088617886178856</v>
      </c>
      <c r="BD2615" s="23">
        <v>25.416260162601606</v>
      </c>
      <c r="BE2615" s="23">
        <v>2614.3549999999991</v>
      </c>
      <c r="BF2615" s="27">
        <v>797.45955525368845</v>
      </c>
      <c r="BG2615" s="27">
        <v>116.33999999999997</v>
      </c>
      <c r="BH2615" s="23">
        <v>-1.3941176470588239</v>
      </c>
      <c r="BI2615" s="23">
        <v>12.337815126050421</v>
      </c>
      <c r="BJ2615" s="23">
        <v>1348.1699999999994</v>
      </c>
      <c r="BK2615" s="27">
        <v>206.61916849076678</v>
      </c>
      <c r="BL2615" s="27">
        <v>4901.6477215505374</v>
      </c>
    </row>
    <row r="2616" spans="1:64" x14ac:dyDescent="0.15">
      <c r="A2616" s="27" t="s">
        <v>1176</v>
      </c>
      <c r="B2616" s="27" t="s">
        <v>1090</v>
      </c>
      <c r="C2616" s="27" t="s">
        <v>1096</v>
      </c>
      <c r="D2616" s="27" t="s">
        <v>1090</v>
      </c>
      <c r="E2616" s="27" t="s">
        <v>1240</v>
      </c>
      <c r="F2616" s="27">
        <v>1994</v>
      </c>
      <c r="G2616" s="27">
        <v>123</v>
      </c>
      <c r="H2616" s="27">
        <v>11</v>
      </c>
      <c r="I2616" s="27">
        <v>-9</v>
      </c>
      <c r="J2616" s="27">
        <v>86</v>
      </c>
      <c r="L2616" s="27">
        <v>100</v>
      </c>
      <c r="N2616" s="27">
        <v>114</v>
      </c>
      <c r="P2616" s="27">
        <v>243</v>
      </c>
      <c r="Q2616" s="27">
        <v>243</v>
      </c>
      <c r="R2616" s="23">
        <v>29.288888888888899</v>
      </c>
      <c r="S2616" s="25">
        <v>15.512720064507068</v>
      </c>
      <c r="T2616" s="23">
        <v>1467.0332632357909</v>
      </c>
      <c r="U2616" s="23">
        <v>1816.0343653115513</v>
      </c>
      <c r="V2616" s="23">
        <v>666.62872575200367</v>
      </c>
      <c r="W2616" s="25">
        <v>0.36707935423173893</v>
      </c>
      <c r="X2616" s="27">
        <v>323.91765613196378</v>
      </c>
      <c r="Y2616" s="27">
        <v>357.11000000000007</v>
      </c>
      <c r="Z2616" s="27">
        <v>916.67213512612011</v>
      </c>
      <c r="AA2616" s="27">
        <v>16</v>
      </c>
      <c r="AB2616" s="27">
        <v>363.20125821515262</v>
      </c>
      <c r="AC2616" s="27">
        <v>0</v>
      </c>
      <c r="AD2616" s="27">
        <v>298.15318732896822</v>
      </c>
      <c r="AE2616" s="27">
        <v>887.11744870574307</v>
      </c>
      <c r="AF2616" s="27">
        <v>0</v>
      </c>
      <c r="AG2616" s="27">
        <v>1185.2706360347113</v>
      </c>
      <c r="AH2616" s="25">
        <v>0.25154861324409838</v>
      </c>
      <c r="AN2616" s="25">
        <v>0</v>
      </c>
      <c r="AV2616" s="3">
        <v>4</v>
      </c>
      <c r="AW2616" s="27">
        <v>357.11000000000007</v>
      </c>
      <c r="AX2616" s="23">
        <v>6.9657024793388409</v>
      </c>
      <c r="AY2616" s="23">
        <v>21.70000000000001</v>
      </c>
      <c r="AZ2616" s="23">
        <v>4371.4170000000004</v>
      </c>
      <c r="BA2616" s="27">
        <v>1186.6442607260133</v>
      </c>
      <c r="BB2616" s="27">
        <v>241.56000000000006</v>
      </c>
      <c r="BC2616" s="23">
        <v>13.178761061946894</v>
      </c>
      <c r="BD2616" s="23">
        <v>28.553097345132748</v>
      </c>
      <c r="BE2616" s="23">
        <v>2795.8690000000006</v>
      </c>
      <c r="BF2616" s="27">
        <v>824.00705546050585</v>
      </c>
      <c r="BG2616" s="27">
        <v>115.55000000000001</v>
      </c>
      <c r="BH2616" s="23">
        <v>1.5232558139534869</v>
      </c>
      <c r="BI2616" s="23">
        <v>15.696899224806199</v>
      </c>
      <c r="BJ2616" s="23">
        <v>1575.5479999999986</v>
      </c>
      <c r="BK2616" s="27">
        <v>362.63720526550799</v>
      </c>
      <c r="BL2616" s="27">
        <v>7662.3991465747549</v>
      </c>
    </row>
    <row r="2617" spans="1:64" x14ac:dyDescent="0.15">
      <c r="A2617" s="27" t="s">
        <v>1176</v>
      </c>
      <c r="B2617" s="27" t="s">
        <v>1090</v>
      </c>
      <c r="C2617" s="27" t="s">
        <v>1096</v>
      </c>
      <c r="D2617" s="27" t="s">
        <v>1090</v>
      </c>
      <c r="E2617" s="27" t="s">
        <v>1240</v>
      </c>
      <c r="F2617" s="27">
        <v>1995</v>
      </c>
      <c r="G2617" s="27">
        <v>123</v>
      </c>
      <c r="H2617" s="27">
        <v>21</v>
      </c>
      <c r="I2617" s="27">
        <v>-9</v>
      </c>
      <c r="J2617" s="27">
        <v>98</v>
      </c>
      <c r="L2617" s="27">
        <v>108</v>
      </c>
      <c r="N2617" s="27">
        <v>119</v>
      </c>
      <c r="P2617" s="27">
        <v>243</v>
      </c>
      <c r="Q2617" s="27">
        <v>243</v>
      </c>
      <c r="R2617" s="23">
        <v>26.91333333333333</v>
      </c>
      <c r="S2617" s="25">
        <v>12.48170571049528</v>
      </c>
      <c r="T2617" s="23">
        <v>1040.7891018720125</v>
      </c>
      <c r="U2617" s="23">
        <v>1334.1768086474085</v>
      </c>
      <c r="V2617" s="23">
        <v>504.35534949583928</v>
      </c>
      <c r="W2617" s="25">
        <v>0.3780273667227676</v>
      </c>
      <c r="X2617" s="27">
        <v>328.22164145356226</v>
      </c>
      <c r="Y2617" s="27">
        <v>354.8399999999998</v>
      </c>
      <c r="Z2617" s="27">
        <v>850.78410677283944</v>
      </c>
      <c r="AA2617" s="27">
        <v>17</v>
      </c>
      <c r="AB2617" s="27">
        <v>321.91772108408674</v>
      </c>
      <c r="AC2617" s="27">
        <v>0</v>
      </c>
      <c r="AD2617" s="27">
        <v>402.0501727415907</v>
      </c>
      <c r="AE2617" s="27">
        <v>717.64091096760421</v>
      </c>
      <c r="AF2617" s="27">
        <v>0</v>
      </c>
      <c r="AG2617" s="27">
        <v>1119.691083709195</v>
      </c>
      <c r="AH2617" s="25">
        <v>0.35907240398753298</v>
      </c>
      <c r="AN2617" s="25">
        <v>0</v>
      </c>
      <c r="AV2617" s="3">
        <v>4</v>
      </c>
      <c r="AW2617" s="27">
        <v>354.8399999999998</v>
      </c>
      <c r="AX2617" s="23">
        <v>5.6466942148760415</v>
      </c>
      <c r="AY2617" s="23">
        <v>20.603305785123947</v>
      </c>
      <c r="AZ2617" s="23">
        <v>4224.7160000000031</v>
      </c>
      <c r="BA2617" s="27">
        <v>1121.5885028666903</v>
      </c>
      <c r="BB2617" s="27">
        <v>279.40999999999991</v>
      </c>
      <c r="BC2617" s="23">
        <v>12.303389830508481</v>
      </c>
      <c r="BD2617" s="23">
        <v>26.675423728813549</v>
      </c>
      <c r="BE2617" s="23">
        <v>2668.8180000000007</v>
      </c>
      <c r="BF2617" s="27">
        <v>806.2405114459151</v>
      </c>
      <c r="BG2617" s="27">
        <v>75.430000000000035</v>
      </c>
      <c r="BH2617" s="23">
        <v>-0.68790322580645269</v>
      </c>
      <c r="BI2617" s="23">
        <v>14.825000000000008</v>
      </c>
      <c r="BJ2617" s="23">
        <v>1555.8979999999999</v>
      </c>
      <c r="BK2617" s="27">
        <v>315.34799142077537</v>
      </c>
      <c r="BL2617" s="27">
        <v>5797.187925239532</v>
      </c>
    </row>
    <row r="2618" spans="1:64" x14ac:dyDescent="0.15">
      <c r="A2618" s="27" t="s">
        <v>1176</v>
      </c>
      <c r="B2618" s="27" t="s">
        <v>1090</v>
      </c>
      <c r="C2618" s="27" t="s">
        <v>1096</v>
      </c>
      <c r="D2618" s="27" t="s">
        <v>1090</v>
      </c>
      <c r="E2618" s="27" t="s">
        <v>1240</v>
      </c>
      <c r="F2618" s="27">
        <v>1996</v>
      </c>
      <c r="G2618" s="27">
        <v>123</v>
      </c>
      <c r="H2618" s="27">
        <v>15</v>
      </c>
      <c r="I2618" s="27">
        <v>-9</v>
      </c>
      <c r="J2618" s="27">
        <v>94</v>
      </c>
      <c r="L2618" s="27">
        <v>107</v>
      </c>
      <c r="N2618" s="27">
        <v>122</v>
      </c>
      <c r="P2618" s="27">
        <v>243</v>
      </c>
      <c r="Q2618" s="27">
        <v>243</v>
      </c>
      <c r="R2618" s="23">
        <v>27.749999999999989</v>
      </c>
      <c r="S2618" s="25">
        <v>13.580365061908434</v>
      </c>
      <c r="T2618" s="23">
        <v>1378.2484327588634</v>
      </c>
      <c r="U2618" s="23">
        <v>1595.8581726535103</v>
      </c>
      <c r="V2618" s="23">
        <v>515.26412622052328</v>
      </c>
      <c r="W2618" s="25">
        <v>0.32287588698124087</v>
      </c>
      <c r="X2618" s="27">
        <v>320.86934091453327</v>
      </c>
      <c r="Y2618" s="27">
        <v>659.89999999999986</v>
      </c>
      <c r="Z2618" s="27">
        <v>470.01364724318404</v>
      </c>
      <c r="AA2618" s="27">
        <v>10</v>
      </c>
      <c r="AB2618" s="27">
        <v>310.57133156823375</v>
      </c>
      <c r="AC2618" s="27">
        <v>0</v>
      </c>
      <c r="AD2618" s="27">
        <v>311.90825677225354</v>
      </c>
      <c r="AE2618" s="27">
        <v>656.16479499826846</v>
      </c>
      <c r="AF2618" s="27">
        <v>0</v>
      </c>
      <c r="AG2618" s="27">
        <v>968.07305177052194</v>
      </c>
      <c r="AH2618" s="25">
        <v>0.3221949552049308</v>
      </c>
      <c r="AN2618" s="25">
        <v>0</v>
      </c>
      <c r="AV2618" s="3">
        <v>4</v>
      </c>
      <c r="AW2618" s="27">
        <v>659.89999999999986</v>
      </c>
      <c r="AX2618" s="23">
        <v>5.4595041322314026</v>
      </c>
      <c r="AY2618" s="23">
        <v>18.641735537190087</v>
      </c>
      <c r="AZ2618" s="23">
        <v>3975.9319999999975</v>
      </c>
      <c r="BA2618" s="27">
        <v>972.4949271736815</v>
      </c>
      <c r="BB2618" s="27">
        <v>450.34999999999991</v>
      </c>
      <c r="BC2618" s="23">
        <v>12.890909090909084</v>
      </c>
      <c r="BD2618" s="23">
        <v>25.625619834710754</v>
      </c>
      <c r="BE2618" s="23">
        <v>2584.8530000000001</v>
      </c>
      <c r="BF2618" s="27">
        <v>758.7281017425338</v>
      </c>
      <c r="BG2618" s="27">
        <v>209.55000000000007</v>
      </c>
      <c r="BH2618" s="23">
        <v>-1.971900826446281</v>
      </c>
      <c r="BI2618" s="23">
        <v>11.657851239669423</v>
      </c>
      <c r="BJ2618" s="23">
        <v>1391.0789999999997</v>
      </c>
      <c r="BK2618" s="27">
        <v>213.76682543114765</v>
      </c>
      <c r="BL2618" s="27">
        <v>5922.5761634542905</v>
      </c>
    </row>
    <row r="2619" spans="1:64" x14ac:dyDescent="0.15">
      <c r="A2619" s="27" t="s">
        <v>1176</v>
      </c>
      <c r="B2619" s="27" t="s">
        <v>1090</v>
      </c>
      <c r="C2619" s="27" t="s">
        <v>1096</v>
      </c>
      <c r="D2619" s="27" t="s">
        <v>1090</v>
      </c>
      <c r="E2619" s="27" t="s">
        <v>1240</v>
      </c>
      <c r="F2619" s="27">
        <v>1997</v>
      </c>
      <c r="G2619" s="27">
        <v>123</v>
      </c>
      <c r="H2619" s="27">
        <v>14</v>
      </c>
      <c r="I2619" s="27">
        <v>-9</v>
      </c>
      <c r="J2619" s="27">
        <v>91</v>
      </c>
      <c r="L2619" s="27">
        <v>105</v>
      </c>
      <c r="N2619" s="27">
        <v>119</v>
      </c>
      <c r="P2619" s="27">
        <v>243</v>
      </c>
      <c r="Q2619" s="27">
        <v>243</v>
      </c>
      <c r="R2619" s="23">
        <v>27.966666666666658</v>
      </c>
      <c r="S2619" s="25">
        <v>13.91574011522032</v>
      </c>
      <c r="T2619" s="23">
        <v>1222.6393891718446</v>
      </c>
      <c r="U2619" s="23">
        <v>1601.821214743049</v>
      </c>
      <c r="V2619" s="23">
        <v>629.6851262781538</v>
      </c>
      <c r="W2619" s="25">
        <v>0.39310574523019115</v>
      </c>
      <c r="X2619" s="27">
        <v>323.4654257961173</v>
      </c>
      <c r="Y2619" s="27">
        <v>463.04000000000008</v>
      </c>
      <c r="Z2619" s="27">
        <v>799.06907043452713</v>
      </c>
      <c r="AA2619" s="27">
        <v>17</v>
      </c>
      <c r="AB2619" s="27">
        <v>355.16183488032772</v>
      </c>
      <c r="AC2619" s="27">
        <v>0</v>
      </c>
      <c r="AD2619" s="27">
        <v>393.95016126399491</v>
      </c>
      <c r="AE2619" s="27">
        <v>776.19427952388469</v>
      </c>
      <c r="AF2619" s="27">
        <v>0</v>
      </c>
      <c r="AG2619" s="27">
        <v>1170.1444407878796</v>
      </c>
      <c r="AH2619" s="25">
        <v>0.33666797376917107</v>
      </c>
      <c r="AN2619" s="25">
        <v>0</v>
      </c>
      <c r="AV2619" s="3">
        <v>4</v>
      </c>
      <c r="AW2619" s="27">
        <v>463.04000000000008</v>
      </c>
      <c r="AX2619" s="23">
        <v>6.4053719008264434</v>
      </c>
      <c r="AY2619" s="23">
        <v>20.629752066115699</v>
      </c>
      <c r="AZ2619" s="23">
        <v>4231.0709999999999</v>
      </c>
      <c r="BA2619" s="27">
        <v>1171.9695995377745</v>
      </c>
      <c r="BB2619" s="27">
        <v>351.03</v>
      </c>
      <c r="BC2619" s="23">
        <v>12.399152542372878</v>
      </c>
      <c r="BD2619" s="23">
        <v>27.255084745762716</v>
      </c>
      <c r="BE2619" s="23">
        <v>2746.4069999999988</v>
      </c>
      <c r="BF2619" s="27">
        <v>827.96911686661144</v>
      </c>
      <c r="BG2619" s="27">
        <v>112.01</v>
      </c>
      <c r="BH2619" s="23">
        <v>0.70161290322580694</v>
      </c>
      <c r="BI2619" s="23">
        <v>14.325000000000001</v>
      </c>
      <c r="BJ2619" s="23">
        <v>1484.6640000000007</v>
      </c>
      <c r="BK2619" s="27">
        <v>344.00048267116358</v>
      </c>
      <c r="BL2619" s="27">
        <v>7237.7600721626877</v>
      </c>
    </row>
    <row r="2620" spans="1:64" x14ac:dyDescent="0.15">
      <c r="A2620" s="27" t="s">
        <v>1176</v>
      </c>
      <c r="B2620" s="27" t="s">
        <v>1090</v>
      </c>
      <c r="C2620" s="27" t="s">
        <v>1096</v>
      </c>
      <c r="D2620" s="27" t="s">
        <v>1090</v>
      </c>
      <c r="E2620" s="27" t="s">
        <v>1240</v>
      </c>
      <c r="F2620" s="27">
        <v>1998</v>
      </c>
      <c r="G2620" s="27">
        <v>123</v>
      </c>
      <c r="H2620" s="27">
        <v>12</v>
      </c>
      <c r="I2620" s="27">
        <v>-9</v>
      </c>
      <c r="J2620" s="27">
        <v>89</v>
      </c>
      <c r="L2620" s="27">
        <v>103</v>
      </c>
      <c r="N2620" s="27">
        <v>115</v>
      </c>
      <c r="P2620" s="27">
        <v>214</v>
      </c>
      <c r="Q2620" s="27">
        <v>243</v>
      </c>
      <c r="R2620" s="23">
        <v>28.555555555555546</v>
      </c>
      <c r="S2620" s="25">
        <v>14.473201418357361</v>
      </c>
      <c r="T2620" s="23">
        <v>1198.8571021752177</v>
      </c>
      <c r="U2620" s="23">
        <v>1613.3789136620394</v>
      </c>
      <c r="V2620" s="23">
        <v>661.06141819095217</v>
      </c>
      <c r="W2620" s="25">
        <v>0.40973723438166548</v>
      </c>
      <c r="X2620" s="27">
        <v>319.92039376865114</v>
      </c>
      <c r="Y2620" s="27">
        <v>431.83000000000004</v>
      </c>
      <c r="Z2620" s="27">
        <v>923.28572910602873</v>
      </c>
      <c r="AA2620" s="27">
        <v>18</v>
      </c>
      <c r="AB2620" s="27">
        <v>341.99876252688784</v>
      </c>
      <c r="AC2620" s="27">
        <v>0</v>
      </c>
      <c r="AD2620" s="27">
        <v>430.90669618564192</v>
      </c>
      <c r="AE2620" s="27">
        <v>815.07678273773092</v>
      </c>
      <c r="AF2620" s="27">
        <v>0</v>
      </c>
      <c r="AG2620" s="27">
        <v>1245.9834789233728</v>
      </c>
      <c r="AH2620" s="25">
        <v>0.34583660218321111</v>
      </c>
      <c r="AN2620" s="25">
        <v>0</v>
      </c>
      <c r="AV2620" s="3">
        <v>4</v>
      </c>
      <c r="AW2620" s="27">
        <v>431.83000000000004</v>
      </c>
      <c r="AX2620" s="23">
        <v>7.534297520661152</v>
      </c>
      <c r="AY2620" s="23">
        <v>21.770661157024794</v>
      </c>
      <c r="AZ2620" s="23">
        <v>4227.9160000000011</v>
      </c>
      <c r="BA2620" s="27">
        <v>1251.3536211074672</v>
      </c>
      <c r="BB2620" s="27">
        <v>303.29000000000002</v>
      </c>
      <c r="BC2620" s="23">
        <v>13.347368421052622</v>
      </c>
      <c r="BD2620" s="23">
        <v>27.5701754385965</v>
      </c>
      <c r="BE2620" s="23">
        <v>2635.8799999999992</v>
      </c>
      <c r="BF2620" s="27">
        <v>845.03734206279853</v>
      </c>
      <c r="BG2620" s="27">
        <v>128.54</v>
      </c>
      <c r="BH2620" s="23">
        <v>2.3570312500000021</v>
      </c>
      <c r="BI2620" s="23">
        <v>16.605468749999996</v>
      </c>
      <c r="BJ2620" s="23">
        <v>1592.0360000000003</v>
      </c>
      <c r="BK2620" s="27">
        <v>406.31627904466745</v>
      </c>
      <c r="BL2620" s="27">
        <v>7598.4071056431285</v>
      </c>
    </row>
    <row r="2621" spans="1:64" x14ac:dyDescent="0.15">
      <c r="A2621" s="27" t="s">
        <v>1176</v>
      </c>
      <c r="B2621" s="27" t="s">
        <v>1090</v>
      </c>
      <c r="C2621" s="27" t="s">
        <v>1096</v>
      </c>
      <c r="D2621" s="27" t="s">
        <v>1090</v>
      </c>
      <c r="E2621" s="27" t="s">
        <v>1240</v>
      </c>
      <c r="F2621" s="27">
        <v>1999</v>
      </c>
      <c r="G2621" s="27">
        <v>123</v>
      </c>
      <c r="H2621" s="27">
        <v>15</v>
      </c>
      <c r="I2621" s="27">
        <v>-9</v>
      </c>
      <c r="J2621" s="27">
        <v>89</v>
      </c>
      <c r="L2621" s="27">
        <v>103</v>
      </c>
      <c r="N2621" s="27">
        <v>117</v>
      </c>
      <c r="P2621" s="27">
        <v>243</v>
      </c>
      <c r="Q2621" s="27">
        <v>243</v>
      </c>
      <c r="R2621" s="23">
        <v>28.502222222222201</v>
      </c>
      <c r="S2621" s="25">
        <v>14.631420293293502</v>
      </c>
      <c r="T2621" s="23">
        <v>1262.3775489804098</v>
      </c>
      <c r="U2621" s="23">
        <v>1566.6481344308627</v>
      </c>
      <c r="V2621" s="23">
        <v>569.58548897898754</v>
      </c>
      <c r="W2621" s="25">
        <v>0.36356950410579175</v>
      </c>
      <c r="X2621" s="27">
        <v>331.4690441717521</v>
      </c>
      <c r="Y2621" s="27">
        <v>366.29</v>
      </c>
      <c r="Z2621" s="27">
        <v>776.71558722804627</v>
      </c>
      <c r="AA2621" s="27">
        <v>14</v>
      </c>
      <c r="AB2621" s="27">
        <v>331.59181128977616</v>
      </c>
      <c r="AC2621" s="27">
        <v>0</v>
      </c>
      <c r="AD2621" s="27">
        <v>377.30784231194804</v>
      </c>
      <c r="AE2621" s="27">
        <v>743.87929977095223</v>
      </c>
      <c r="AF2621" s="27">
        <v>0</v>
      </c>
      <c r="AG2621" s="27">
        <v>1121.1871420829002</v>
      </c>
      <c r="AH2621" s="25">
        <v>0.33652529964422034</v>
      </c>
      <c r="AN2621" s="25">
        <v>0</v>
      </c>
      <c r="AV2621" s="3">
        <v>4</v>
      </c>
      <c r="AW2621" s="27">
        <v>366.29</v>
      </c>
      <c r="AX2621" s="23">
        <v>6.7004132231404956</v>
      </c>
      <c r="AY2621" s="23">
        <v>22.122314049586755</v>
      </c>
      <c r="AZ2621" s="23">
        <v>4403.5870000000004</v>
      </c>
      <c r="BA2621" s="27">
        <v>1123.8984897178477</v>
      </c>
      <c r="BB2621" s="27">
        <v>322.84999999999997</v>
      </c>
      <c r="BC2621" s="23">
        <v>13.223275862068965</v>
      </c>
      <c r="BD2621" s="23">
        <v>27.368965517241378</v>
      </c>
      <c r="BE2621" s="23">
        <v>2750.0400000000018</v>
      </c>
      <c r="BF2621" s="27">
        <v>799.81320946715505</v>
      </c>
      <c r="BG2621" s="27">
        <v>43.44</v>
      </c>
      <c r="BH2621" s="23">
        <v>0.6952380952380951</v>
      </c>
      <c r="BI2621" s="23">
        <v>17.292063492063495</v>
      </c>
      <c r="BJ2621" s="23">
        <v>1653.5470000000007</v>
      </c>
      <c r="BK2621" s="27">
        <v>324.08528025069262</v>
      </c>
      <c r="BL2621" s="27">
        <v>6546.9596434366385</v>
      </c>
    </row>
    <row r="2622" spans="1:64" x14ac:dyDescent="0.15">
      <c r="A2622" s="27" t="s">
        <v>1176</v>
      </c>
      <c r="B2622" s="27" t="s">
        <v>1090</v>
      </c>
      <c r="C2622" s="27" t="s">
        <v>1096</v>
      </c>
      <c r="D2622" s="27" t="s">
        <v>1090</v>
      </c>
      <c r="E2622" s="27" t="s">
        <v>1240</v>
      </c>
      <c r="F2622" s="27">
        <v>2000</v>
      </c>
      <c r="G2622" s="27">
        <v>123</v>
      </c>
      <c r="H2622" s="27">
        <v>9</v>
      </c>
      <c r="I2622" s="27">
        <v>-9</v>
      </c>
      <c r="J2622" s="27">
        <v>86</v>
      </c>
      <c r="L2622" s="27">
        <v>99</v>
      </c>
      <c r="N2622" s="27">
        <v>112</v>
      </c>
      <c r="P2622" s="27">
        <v>183</v>
      </c>
      <c r="Q2622" s="27">
        <v>243</v>
      </c>
      <c r="R2622" s="23">
        <v>29.482222222222205</v>
      </c>
      <c r="S2622" s="25">
        <v>15.60363294971985</v>
      </c>
      <c r="T2622" s="23">
        <v>1245.1847173599081</v>
      </c>
      <c r="U2622" s="23">
        <v>1683.6187974622508</v>
      </c>
      <c r="V2622" s="23">
        <v>699.05167978292081</v>
      </c>
      <c r="W2622" s="25">
        <v>0.41520781110577765</v>
      </c>
      <c r="X2622" s="27">
        <v>319.75015385224765</v>
      </c>
      <c r="Y2622" s="27">
        <v>341.09999999999991</v>
      </c>
      <c r="Z2622" s="27">
        <v>1002.0157559854438</v>
      </c>
      <c r="AA2622" s="27">
        <v>18</v>
      </c>
      <c r="AB2622" s="27">
        <v>368.96530093104394</v>
      </c>
      <c r="AC2622" s="27">
        <v>0</v>
      </c>
      <c r="AD2622" s="27">
        <v>303.40737553009865</v>
      </c>
      <c r="AE2622" s="27">
        <v>905.5261055955109</v>
      </c>
      <c r="AF2622" s="27">
        <v>0</v>
      </c>
      <c r="AG2622" s="27">
        <v>1208.9334811256094</v>
      </c>
      <c r="AH2622" s="25">
        <v>0.25097110615043283</v>
      </c>
      <c r="AN2622" s="25">
        <v>0</v>
      </c>
      <c r="AV2622" s="3">
        <v>4</v>
      </c>
      <c r="AW2622" s="27">
        <v>341.09999999999991</v>
      </c>
      <c r="AX2622" s="23">
        <v>5.8830578512396645</v>
      </c>
      <c r="AY2622" s="23">
        <v>20.895041322314054</v>
      </c>
      <c r="AZ2622" s="23">
        <v>4479.4769999999971</v>
      </c>
      <c r="BA2622" s="27">
        <v>1214.4745163367625</v>
      </c>
      <c r="BB2622" s="27">
        <v>164.07</v>
      </c>
      <c r="BC2622" s="23">
        <v>13.184684684684678</v>
      </c>
      <c r="BD2622" s="23">
        <v>29.5945945945946</v>
      </c>
      <c r="BE2622" s="23">
        <v>2742.3359999999998</v>
      </c>
      <c r="BF2622" s="27">
        <v>806.56974843386809</v>
      </c>
      <c r="BG2622" s="27">
        <v>177.03</v>
      </c>
      <c r="BH2622" s="23">
        <v>-0.30381679389312571</v>
      </c>
      <c r="BI2622" s="23">
        <v>13.523664122137403</v>
      </c>
      <c r="BJ2622" s="23">
        <v>1737.1409999999998</v>
      </c>
      <c r="BK2622" s="27">
        <v>407.90476790289495</v>
      </c>
      <c r="BL2622" s="27">
        <v>8035.0767791140324</v>
      </c>
    </row>
    <row r="2623" spans="1:64" x14ac:dyDescent="0.15">
      <c r="A2623" s="27" t="s">
        <v>1176</v>
      </c>
      <c r="B2623" s="27" t="s">
        <v>1090</v>
      </c>
      <c r="C2623" s="27" t="s">
        <v>1096</v>
      </c>
      <c r="D2623" s="27" t="s">
        <v>1090</v>
      </c>
      <c r="E2623" s="27" t="s">
        <v>1240</v>
      </c>
      <c r="F2623" s="27">
        <v>2001</v>
      </c>
      <c r="G2623" s="27">
        <v>123</v>
      </c>
      <c r="H2623" s="27">
        <v>11</v>
      </c>
      <c r="I2623" s="27">
        <v>-9</v>
      </c>
      <c r="J2623" s="27">
        <v>88</v>
      </c>
      <c r="L2623" s="27">
        <v>99</v>
      </c>
      <c r="N2623" s="27">
        <v>115</v>
      </c>
      <c r="P2623" s="27">
        <v>243</v>
      </c>
      <c r="Q2623" s="27">
        <v>243</v>
      </c>
      <c r="R2623" s="23">
        <v>29.237777777777776</v>
      </c>
      <c r="S2623" s="25">
        <v>15.501449016849321</v>
      </c>
      <c r="T2623" s="23">
        <v>1237.569413798748</v>
      </c>
      <c r="U2623" s="23">
        <v>1619.2045831521689</v>
      </c>
      <c r="V2623" s="23">
        <v>639.83849295766618</v>
      </c>
      <c r="W2623" s="25">
        <v>0.39515605110288599</v>
      </c>
      <c r="X2623" s="27">
        <v>323.25715196414183</v>
      </c>
      <c r="Y2623" s="27">
        <v>412.7</v>
      </c>
      <c r="Z2623" s="27">
        <v>844.8023228041144</v>
      </c>
      <c r="AA2623" s="27">
        <v>17</v>
      </c>
      <c r="AB2623" s="27">
        <v>346.99314060194087</v>
      </c>
      <c r="AC2623" s="27">
        <v>0</v>
      </c>
      <c r="AD2623" s="27">
        <v>384.64329877403367</v>
      </c>
      <c r="AE2623" s="27">
        <v>818.19060056499416</v>
      </c>
      <c r="AF2623" s="27">
        <v>0</v>
      </c>
      <c r="AG2623" s="27">
        <v>1202.8338993390278</v>
      </c>
      <c r="AH2623" s="25">
        <v>0.31978089060142972</v>
      </c>
      <c r="AN2623" s="25">
        <v>0</v>
      </c>
      <c r="AV2623" s="3">
        <v>4</v>
      </c>
      <c r="AW2623" s="27">
        <v>412.7</v>
      </c>
      <c r="AX2623" s="23">
        <v>7.2099173553718989</v>
      </c>
      <c r="AY2623" s="23">
        <v>21.813223140495868</v>
      </c>
      <c r="AZ2623" s="23">
        <v>4431.5400000000045</v>
      </c>
      <c r="BA2623" s="27">
        <v>1204.868042769215</v>
      </c>
      <c r="BB2623" s="27">
        <v>285.45</v>
      </c>
      <c r="BC2623" s="23">
        <v>13.703508771929821</v>
      </c>
      <c r="BD2623" s="23">
        <v>27.89473684210526</v>
      </c>
      <c r="BE2623" s="23">
        <v>2753.9990000000016</v>
      </c>
      <c r="BF2623" s="27">
        <v>851.81659545157936</v>
      </c>
      <c r="BG2623" s="27">
        <v>127.25</v>
      </c>
      <c r="BH2623" s="23">
        <v>1.4265625000000006</v>
      </c>
      <c r="BI2623" s="23">
        <v>16.396875000000001</v>
      </c>
      <c r="BJ2623" s="23">
        <v>1677.5409999999997</v>
      </c>
      <c r="BK2623" s="27">
        <v>353.05144731763733</v>
      </c>
      <c r="BL2623" s="27">
        <v>7354.4654362950132</v>
      </c>
    </row>
    <row r="2624" spans="1:64" x14ac:dyDescent="0.15">
      <c r="A2624" s="27" t="s">
        <v>1176</v>
      </c>
      <c r="B2624" s="27" t="s">
        <v>1090</v>
      </c>
      <c r="C2624" s="27" t="s">
        <v>1096</v>
      </c>
      <c r="D2624" s="27" t="s">
        <v>1090</v>
      </c>
      <c r="E2624" s="27" t="s">
        <v>1240</v>
      </c>
      <c r="F2624" s="27">
        <v>2002</v>
      </c>
      <c r="G2624" s="27">
        <v>123</v>
      </c>
      <c r="H2624" s="27">
        <v>18</v>
      </c>
      <c r="I2624" s="27">
        <v>-9</v>
      </c>
      <c r="J2624" s="27">
        <v>86</v>
      </c>
      <c r="L2624" s="27">
        <v>98</v>
      </c>
      <c r="N2624" s="27">
        <v>113</v>
      </c>
      <c r="P2624" s="27">
        <v>243</v>
      </c>
      <c r="Q2624" s="27">
        <v>243</v>
      </c>
      <c r="R2624" s="23">
        <v>29.99555555555553</v>
      </c>
      <c r="S2624" s="25">
        <v>16.40584888885131</v>
      </c>
      <c r="T2624" s="23">
        <v>1218.0632131074494</v>
      </c>
      <c r="U2624" s="23">
        <v>1555.5143168903396</v>
      </c>
      <c r="V2624" s="23">
        <v>589.12669308195962</v>
      </c>
      <c r="W2624" s="25">
        <v>0.37873434072426371</v>
      </c>
      <c r="X2624" s="27">
        <v>320.02228140526188</v>
      </c>
      <c r="Y2624" s="27">
        <v>184.37999999999997</v>
      </c>
      <c r="Z2624" s="27">
        <v>996.35307898068254</v>
      </c>
      <c r="AA2624" s="27">
        <v>19</v>
      </c>
      <c r="AB2624" s="27">
        <v>311.45337102570778</v>
      </c>
      <c r="AC2624" s="27">
        <v>0</v>
      </c>
      <c r="AD2624" s="27">
        <v>335.83770729972656</v>
      </c>
      <c r="AE2624" s="27">
        <v>834.71066316492386</v>
      </c>
      <c r="AF2624" s="27">
        <v>0</v>
      </c>
      <c r="AG2624" s="27">
        <v>1170.5483704646504</v>
      </c>
      <c r="AH2624" s="25">
        <v>0.28690630212688473</v>
      </c>
      <c r="AN2624" s="25">
        <v>0</v>
      </c>
      <c r="AV2624" s="3">
        <v>4</v>
      </c>
      <c r="AW2624" s="27">
        <v>184.37999999999997</v>
      </c>
      <c r="AX2624" s="23">
        <v>6.670661157024786</v>
      </c>
      <c r="AY2624" s="23">
        <v>21.605785123966964</v>
      </c>
      <c r="AZ2624" s="23">
        <v>4517.1079999999984</v>
      </c>
      <c r="BA2624" s="27">
        <v>1175.8170822395475</v>
      </c>
      <c r="BB2624" s="27">
        <v>86.61</v>
      </c>
      <c r="BC2624" s="23">
        <v>13.547321428571422</v>
      </c>
      <c r="BD2624" s="23">
        <v>29.591964285714276</v>
      </c>
      <c r="BE2624" s="23">
        <v>2872.0119999999997</v>
      </c>
      <c r="BF2624" s="27">
        <v>839.13106690118263</v>
      </c>
      <c r="BG2624" s="27">
        <v>97.770000000000024</v>
      </c>
      <c r="BH2624" s="23">
        <v>0.7461538461538475</v>
      </c>
      <c r="BI2624" s="23">
        <v>14.725384615384602</v>
      </c>
      <c r="BJ2624" s="23">
        <v>1645.0959999999995</v>
      </c>
      <c r="BK2624" s="27">
        <v>336.68601533836414</v>
      </c>
      <c r="BL2624" s="27">
        <v>6771.5711848501105</v>
      </c>
    </row>
    <row r="2625" spans="1:64" x14ac:dyDescent="0.15">
      <c r="A2625" s="27" t="s">
        <v>1176</v>
      </c>
      <c r="B2625" s="27" t="s">
        <v>1090</v>
      </c>
      <c r="C2625" s="27" t="s">
        <v>1096</v>
      </c>
      <c r="D2625" s="27" t="s">
        <v>1090</v>
      </c>
      <c r="E2625" s="27" t="s">
        <v>1240</v>
      </c>
      <c r="F2625" s="27">
        <v>2003</v>
      </c>
      <c r="G2625" s="27">
        <v>123</v>
      </c>
      <c r="H2625" s="27">
        <v>15</v>
      </c>
      <c r="I2625" s="27">
        <v>-9</v>
      </c>
      <c r="J2625" s="27">
        <v>90</v>
      </c>
      <c r="L2625" s="27">
        <v>102</v>
      </c>
      <c r="N2625" s="27">
        <v>114</v>
      </c>
      <c r="P2625" s="27">
        <v>243</v>
      </c>
      <c r="Q2625" s="27">
        <v>243</v>
      </c>
      <c r="R2625" s="23">
        <v>28.286666666666655</v>
      </c>
      <c r="S2625" s="25">
        <v>14.287138527466414</v>
      </c>
      <c r="T2625" s="23">
        <v>1242.2609948084057</v>
      </c>
      <c r="U2625" s="23">
        <v>1675.2630954765318</v>
      </c>
      <c r="V2625" s="23">
        <v>691.76530820260564</v>
      </c>
      <c r="W2625" s="25">
        <v>0.4129293517783475</v>
      </c>
      <c r="X2625" s="27">
        <v>328.71053543385619</v>
      </c>
      <c r="Y2625" s="27">
        <v>284.72000000000003</v>
      </c>
      <c r="Z2625" s="27">
        <v>935.7826899997649</v>
      </c>
      <c r="AA2625" s="27">
        <v>16</v>
      </c>
      <c r="AB2625" s="27">
        <v>313.92258110401787</v>
      </c>
      <c r="AC2625" s="27">
        <v>0</v>
      </c>
      <c r="AD2625" s="27">
        <v>351.09248876654027</v>
      </c>
      <c r="AE2625" s="27">
        <v>865.69261234119631</v>
      </c>
      <c r="AF2625" s="27">
        <v>0</v>
      </c>
      <c r="AG2625" s="27">
        <v>1216.7851011077366</v>
      </c>
      <c r="AH2625" s="25">
        <v>0.28854107891484038</v>
      </c>
      <c r="AN2625" s="25">
        <v>0</v>
      </c>
      <c r="AV2625" s="3">
        <v>4</v>
      </c>
      <c r="AW2625" s="27">
        <v>284.72000000000003</v>
      </c>
      <c r="AX2625" s="23">
        <v>6.6723140495867792</v>
      </c>
      <c r="AY2625" s="23">
        <v>21.472314049586778</v>
      </c>
      <c r="AZ2625" s="23">
        <v>4541.341000000004</v>
      </c>
      <c r="BA2625" s="27">
        <v>1220.4749969138095</v>
      </c>
      <c r="BB2625" s="27">
        <v>216.92</v>
      </c>
      <c r="BC2625" s="23">
        <v>13.334513274336283</v>
      </c>
      <c r="BD2625" s="23">
        <v>27.7575221238938</v>
      </c>
      <c r="BE2625" s="23">
        <v>2825.2180000000017</v>
      </c>
      <c r="BF2625" s="27">
        <v>820.1034500537246</v>
      </c>
      <c r="BG2625" s="27">
        <v>67.800000000000011</v>
      </c>
      <c r="BH2625" s="23">
        <v>0.83643410852713129</v>
      </c>
      <c r="BI2625" s="23">
        <v>15.966666666666665</v>
      </c>
      <c r="BJ2625" s="23">
        <v>1716.123</v>
      </c>
      <c r="BK2625" s="27">
        <v>400.37154686008375</v>
      </c>
      <c r="BL2625" s="27">
        <v>7951.3253816391452</v>
      </c>
    </row>
    <row r="2626" spans="1:64" x14ac:dyDescent="0.15">
      <c r="A2626" s="27" t="s">
        <v>1176</v>
      </c>
      <c r="B2626" s="27" t="s">
        <v>1090</v>
      </c>
      <c r="C2626" s="27" t="s">
        <v>1096</v>
      </c>
      <c r="D2626" s="27" t="s">
        <v>1090</v>
      </c>
      <c r="E2626" s="27" t="s">
        <v>1240</v>
      </c>
      <c r="F2626" s="27">
        <v>2004</v>
      </c>
      <c r="G2626" s="27">
        <v>123</v>
      </c>
      <c r="H2626" s="27">
        <v>8</v>
      </c>
      <c r="I2626" s="27">
        <v>-9</v>
      </c>
      <c r="J2626" s="27">
        <v>92</v>
      </c>
      <c r="L2626" s="27">
        <v>108</v>
      </c>
      <c r="N2626" s="27">
        <v>123</v>
      </c>
      <c r="P2626" s="27">
        <v>243</v>
      </c>
      <c r="Q2626" s="27">
        <v>243</v>
      </c>
      <c r="R2626" s="23">
        <v>27.865555555555552</v>
      </c>
      <c r="S2626" s="25">
        <v>13.790387362644442</v>
      </c>
      <c r="T2626" s="23">
        <v>1352.484847877435</v>
      </c>
      <c r="U2626" s="23">
        <v>1642.5929605418748</v>
      </c>
      <c r="V2626" s="23">
        <v>573.5412678748869</v>
      </c>
      <c r="W2626" s="25">
        <v>0.34916822253639707</v>
      </c>
      <c r="X2626" s="27">
        <v>321.41762531610891</v>
      </c>
      <c r="Y2626" s="27">
        <v>458.69</v>
      </c>
      <c r="Z2626" s="27">
        <v>707.78100670409276</v>
      </c>
      <c r="AA2626" s="27">
        <v>13</v>
      </c>
      <c r="AB2626" s="27">
        <v>365.14454651073379</v>
      </c>
      <c r="AC2626" s="27">
        <v>0</v>
      </c>
      <c r="AD2626" s="27">
        <v>326.47870033080017</v>
      </c>
      <c r="AE2626" s="27">
        <v>747.20299788922364</v>
      </c>
      <c r="AF2626" s="27">
        <v>0</v>
      </c>
      <c r="AG2626" s="27">
        <v>1073.6816982200239</v>
      </c>
      <c r="AH2626" s="25">
        <v>0.30407400799632195</v>
      </c>
      <c r="AN2626" s="25">
        <v>0</v>
      </c>
      <c r="AV2626" s="3">
        <v>4</v>
      </c>
      <c r="AW2626" s="27">
        <v>458.69</v>
      </c>
      <c r="AX2626" s="23">
        <v>6.3995867768594978</v>
      </c>
      <c r="AY2626" s="23">
        <v>20.625619834710726</v>
      </c>
      <c r="AZ2626" s="23">
        <v>4301.4160000000011</v>
      </c>
      <c r="BA2626" s="27">
        <v>1077.554242789716</v>
      </c>
      <c r="BB2626" s="27">
        <v>335.51000000000005</v>
      </c>
      <c r="BC2626" s="23">
        <v>11.775409836065567</v>
      </c>
      <c r="BD2626" s="23">
        <v>26.43360655737704</v>
      </c>
      <c r="BE2626" s="23">
        <v>2883.8820000000005</v>
      </c>
      <c r="BF2626" s="27">
        <v>782.11315245303683</v>
      </c>
      <c r="BG2626" s="27">
        <v>123.18000000000002</v>
      </c>
      <c r="BH2626" s="23">
        <v>0.93416666666666803</v>
      </c>
      <c r="BI2626" s="23">
        <v>14.720833333333339</v>
      </c>
      <c r="BJ2626" s="23">
        <v>1417.5339999999999</v>
      </c>
      <c r="BK2626" s="27">
        <v>295.44109033667939</v>
      </c>
      <c r="BL2626" s="27">
        <v>6592.4283663780097</v>
      </c>
    </row>
    <row r="2627" spans="1:64" x14ac:dyDescent="0.15">
      <c r="A2627" s="27" t="s">
        <v>1176</v>
      </c>
      <c r="B2627" s="27" t="s">
        <v>1090</v>
      </c>
      <c r="C2627" s="27" t="s">
        <v>1096</v>
      </c>
      <c r="D2627" s="27" t="s">
        <v>1090</v>
      </c>
      <c r="E2627" s="27" t="s">
        <v>1240</v>
      </c>
      <c r="F2627" s="27">
        <v>2005</v>
      </c>
      <c r="G2627" s="27">
        <v>123</v>
      </c>
      <c r="H2627" s="27">
        <v>14</v>
      </c>
      <c r="I2627" s="27">
        <v>-9</v>
      </c>
      <c r="J2627" s="27">
        <v>89</v>
      </c>
      <c r="L2627" s="27">
        <v>101</v>
      </c>
      <c r="N2627" s="27">
        <v>117</v>
      </c>
      <c r="P2627" s="27">
        <v>243</v>
      </c>
      <c r="Q2627" s="27">
        <v>243</v>
      </c>
      <c r="R2627" s="23">
        <v>28.959999999999983</v>
      </c>
      <c r="S2627" s="25">
        <v>15.084625831011653</v>
      </c>
      <c r="T2627" s="23">
        <v>1303.8502233245329</v>
      </c>
      <c r="U2627" s="23">
        <v>1716.5229296528419</v>
      </c>
      <c r="V2627" s="23">
        <v>683.23218668756556</v>
      </c>
      <c r="W2627" s="25">
        <v>0.3980326571258907</v>
      </c>
      <c r="X2627" s="27">
        <v>321.20972806975215</v>
      </c>
      <c r="Y2627" s="27">
        <v>432.07999999999993</v>
      </c>
      <c r="Z2627" s="27">
        <v>998.87334428607585</v>
      </c>
      <c r="AA2627" s="27">
        <v>20</v>
      </c>
      <c r="AB2627" s="27">
        <v>359.25323993189591</v>
      </c>
      <c r="AC2627" s="27">
        <v>0</v>
      </c>
      <c r="AD2627" s="27">
        <v>446.28262531425918</v>
      </c>
      <c r="AE2627" s="27">
        <v>854.07336700433746</v>
      </c>
      <c r="AF2627" s="27">
        <v>0</v>
      </c>
      <c r="AG2627" s="27">
        <v>1300.3559923185967</v>
      </c>
      <c r="AH2627" s="25">
        <v>0.34320034245892356</v>
      </c>
      <c r="AN2627" s="25">
        <v>0</v>
      </c>
      <c r="AV2627" s="3">
        <v>4</v>
      </c>
      <c r="AW2627" s="27">
        <v>432.07999999999993</v>
      </c>
      <c r="AX2627" s="23">
        <v>6.8082644628099169</v>
      </c>
      <c r="AY2627" s="23">
        <v>21.387190082644626</v>
      </c>
      <c r="AZ2627" s="23">
        <v>4451.5690000000004</v>
      </c>
      <c r="BA2627" s="27">
        <v>1304.4368985030751</v>
      </c>
      <c r="BB2627" s="27">
        <v>376.96000000000004</v>
      </c>
      <c r="BC2627" s="23">
        <v>13.446551724137931</v>
      </c>
      <c r="BD2627" s="23">
        <v>27.515517241379321</v>
      </c>
      <c r="BE2627" s="23">
        <v>2817.1820000000007</v>
      </c>
      <c r="BF2627" s="27">
        <v>906.37172571627207</v>
      </c>
      <c r="BG2627" s="27">
        <v>55.120000000000005</v>
      </c>
      <c r="BH2627" s="23">
        <v>0.69682539682539524</v>
      </c>
      <c r="BI2627" s="23">
        <v>15.745238095238095</v>
      </c>
      <c r="BJ2627" s="23">
        <v>1634.3869999999999</v>
      </c>
      <c r="BK2627" s="27">
        <v>398.0651727868019</v>
      </c>
      <c r="BL2627" s="27">
        <v>7853.2435251444313</v>
      </c>
    </row>
    <row r="2628" spans="1:64" x14ac:dyDescent="0.15">
      <c r="A2628" s="27" t="s">
        <v>1176</v>
      </c>
      <c r="B2628" s="27" t="s">
        <v>1090</v>
      </c>
      <c r="C2628" s="27" t="s">
        <v>1096</v>
      </c>
      <c r="D2628" s="27" t="s">
        <v>1090</v>
      </c>
      <c r="E2628" s="27" t="s">
        <v>1240</v>
      </c>
      <c r="F2628" s="27">
        <v>2006</v>
      </c>
      <c r="G2628" s="27">
        <v>123</v>
      </c>
      <c r="H2628" s="27">
        <v>15</v>
      </c>
      <c r="I2628" s="27">
        <v>-9</v>
      </c>
      <c r="J2628" s="27">
        <v>83</v>
      </c>
      <c r="L2628" s="27">
        <v>96</v>
      </c>
      <c r="N2628" s="27">
        <v>111</v>
      </c>
      <c r="P2628" s="27">
        <v>243</v>
      </c>
      <c r="Q2628" s="27">
        <v>243</v>
      </c>
      <c r="R2628" s="23">
        <v>30.245555555555544</v>
      </c>
      <c r="S2628" s="25">
        <v>16.730248053673915</v>
      </c>
      <c r="T2628" s="23">
        <v>1403.6549636367267</v>
      </c>
      <c r="U2628" s="23">
        <v>1735.8686491781202</v>
      </c>
      <c r="V2628" s="23">
        <v>625.8262780160253</v>
      </c>
      <c r="W2628" s="25">
        <v>0.36052628446689888</v>
      </c>
      <c r="X2628" s="27">
        <v>318.9971226737357</v>
      </c>
      <c r="Y2628" s="27">
        <v>400.54999999999995</v>
      </c>
      <c r="Z2628" s="27">
        <v>942.68385554383963</v>
      </c>
      <c r="AA2628" s="27">
        <v>19</v>
      </c>
      <c r="AB2628" s="27">
        <v>386.15284630823129</v>
      </c>
      <c r="AC2628" s="27">
        <v>0</v>
      </c>
      <c r="AD2628" s="27">
        <v>373.45782023767669</v>
      </c>
      <c r="AE2628" s="27">
        <v>831.22258179885569</v>
      </c>
      <c r="AF2628" s="27">
        <v>0</v>
      </c>
      <c r="AG2628" s="27">
        <v>1204.6804020365323</v>
      </c>
      <c r="AH2628" s="25">
        <v>0.31000572143971367</v>
      </c>
      <c r="AN2628" s="25">
        <v>0</v>
      </c>
      <c r="AV2628" s="3">
        <v>4</v>
      </c>
      <c r="AW2628" s="27">
        <v>400.54999999999995</v>
      </c>
      <c r="AX2628" s="23">
        <v>6.7181818181818143</v>
      </c>
      <c r="AY2628" s="23">
        <v>21.145867768595039</v>
      </c>
      <c r="AZ2628" s="23">
        <v>4404.8709999999992</v>
      </c>
      <c r="BA2628" s="27">
        <v>1210.9745641949132</v>
      </c>
      <c r="BB2628" s="27">
        <v>242.81000000000003</v>
      </c>
      <c r="BC2628" s="23">
        <v>14.486363636363635</v>
      </c>
      <c r="BD2628" s="23">
        <v>29.427272727272722</v>
      </c>
      <c r="BE2628" s="23">
        <v>2810.1349999999993</v>
      </c>
      <c r="BF2628" s="27">
        <v>898.65413681373025</v>
      </c>
      <c r="BG2628" s="27">
        <v>157.74</v>
      </c>
      <c r="BH2628" s="23">
        <v>0.24469696969697027</v>
      </c>
      <c r="BI2628" s="23">
        <v>14.244696969696967</v>
      </c>
      <c r="BJ2628" s="23">
        <v>1594.7360000000003</v>
      </c>
      <c r="BK2628" s="27">
        <v>312.32042738118338</v>
      </c>
      <c r="BL2628" s="27">
        <v>7193.4054944370728</v>
      </c>
    </row>
    <row r="2629" spans="1:64" x14ac:dyDescent="0.15">
      <c r="A2629" s="27" t="s">
        <v>1176</v>
      </c>
      <c r="B2629" s="27" t="s">
        <v>1090</v>
      </c>
      <c r="C2629" s="27" t="s">
        <v>1096</v>
      </c>
      <c r="D2629" s="27" t="s">
        <v>1090</v>
      </c>
      <c r="E2629" s="27" t="s">
        <v>1240</v>
      </c>
      <c r="F2629" s="27">
        <v>2007</v>
      </c>
      <c r="G2629" s="27">
        <v>123</v>
      </c>
      <c r="H2629" s="27">
        <v>10</v>
      </c>
      <c r="I2629" s="27">
        <v>-9</v>
      </c>
      <c r="J2629" s="27">
        <v>87</v>
      </c>
      <c r="L2629" s="27">
        <v>100</v>
      </c>
      <c r="N2629" s="27">
        <v>112</v>
      </c>
      <c r="P2629" s="27">
        <v>201</v>
      </c>
      <c r="Q2629" s="27">
        <v>243</v>
      </c>
      <c r="R2629" s="23">
        <v>28.821111111111115</v>
      </c>
      <c r="S2629" s="25">
        <v>14.87350149016914</v>
      </c>
      <c r="T2629" s="23">
        <v>1338.4876440987387</v>
      </c>
      <c r="U2629" s="23">
        <v>1790.7792479106868</v>
      </c>
      <c r="V2629" s="23">
        <v>742.11673232403837</v>
      </c>
      <c r="W2629" s="25">
        <v>0.41440994418813548</v>
      </c>
      <c r="X2629" s="27">
        <v>319.39517736837024</v>
      </c>
      <c r="Y2629" s="27">
        <v>512.56999999999994</v>
      </c>
      <c r="Z2629" s="27">
        <v>935.65802931369922</v>
      </c>
      <c r="AA2629" s="27">
        <v>18</v>
      </c>
      <c r="AB2629" s="27">
        <v>370.33818681159386</v>
      </c>
      <c r="AC2629" s="27">
        <v>0</v>
      </c>
      <c r="AD2629" s="27">
        <v>423.28789029162351</v>
      </c>
      <c r="AE2629" s="27">
        <v>833.1989191641062</v>
      </c>
      <c r="AF2629" s="27">
        <v>0</v>
      </c>
      <c r="AG2629" s="27">
        <v>1256.4868094557296</v>
      </c>
      <c r="AH2629" s="25">
        <v>0.3368820776607736</v>
      </c>
      <c r="AN2629" s="25">
        <v>0</v>
      </c>
      <c r="AV2629" s="3">
        <v>4</v>
      </c>
      <c r="AW2629" s="27">
        <v>512.56999999999994</v>
      </c>
      <c r="AX2629" s="23">
        <v>7.1685950413223178</v>
      </c>
      <c r="AY2629" s="23">
        <v>20.996280991735553</v>
      </c>
      <c r="AZ2629" s="23">
        <v>4428.7110000000011</v>
      </c>
      <c r="BA2629" s="27">
        <v>1262.382743319889</v>
      </c>
      <c r="BB2629" s="27">
        <v>404.1099999999999</v>
      </c>
      <c r="BC2629" s="23">
        <v>14.394594594594603</v>
      </c>
      <c r="BD2629" s="23">
        <v>27.495495495495504</v>
      </c>
      <c r="BE2629" s="23">
        <v>2731.1669999999986</v>
      </c>
      <c r="BF2629" s="27">
        <v>855.14928170266091</v>
      </c>
      <c r="BG2629" s="27">
        <v>108.46</v>
      </c>
      <c r="BH2629" s="23">
        <v>1.0458015267175571</v>
      </c>
      <c r="BI2629" s="23">
        <v>15.48931297709923</v>
      </c>
      <c r="BJ2629" s="23">
        <v>1697.5440000000003</v>
      </c>
      <c r="BK2629" s="27">
        <v>407.23346161722878</v>
      </c>
      <c r="BL2629" s="27">
        <v>8530.0773830349244</v>
      </c>
    </row>
    <row r="2630" spans="1:64" x14ac:dyDescent="0.15">
      <c r="A2630" s="27" t="s">
        <v>1176</v>
      </c>
      <c r="B2630" s="27" t="s">
        <v>1090</v>
      </c>
      <c r="C2630" s="27" t="s">
        <v>1096</v>
      </c>
      <c r="D2630" s="27" t="s">
        <v>1090</v>
      </c>
      <c r="E2630" s="27" t="s">
        <v>1240</v>
      </c>
      <c r="F2630" s="27">
        <v>2008</v>
      </c>
      <c r="G2630" s="27">
        <v>123</v>
      </c>
      <c r="H2630" s="27">
        <v>16</v>
      </c>
      <c r="I2630" s="27">
        <v>-9</v>
      </c>
      <c r="J2630" s="27">
        <v>92</v>
      </c>
      <c r="L2630" s="27">
        <v>105</v>
      </c>
      <c r="N2630" s="27">
        <v>120</v>
      </c>
      <c r="P2630" s="27">
        <v>243</v>
      </c>
      <c r="Q2630" s="27">
        <v>243</v>
      </c>
      <c r="R2630" s="23">
        <v>27.999999999999993</v>
      </c>
      <c r="S2630" s="25">
        <v>13.958123939564954</v>
      </c>
      <c r="T2630" s="23">
        <v>1332.6232553265875</v>
      </c>
      <c r="U2630" s="23">
        <v>1637.6892945285963</v>
      </c>
      <c r="V2630" s="23">
        <v>582.68762786055993</v>
      </c>
      <c r="W2630" s="25">
        <v>0.35579864034606046</v>
      </c>
      <c r="X2630" s="27">
        <v>326.91485359241557</v>
      </c>
      <c r="Y2630" s="27">
        <v>545.6099999999999</v>
      </c>
      <c r="Z2630" s="27">
        <v>809.31014599712501</v>
      </c>
      <c r="AA2630" s="27">
        <v>17</v>
      </c>
      <c r="AB2630" s="27">
        <v>345.89145656242437</v>
      </c>
      <c r="AC2630" s="27">
        <v>0</v>
      </c>
      <c r="AD2630" s="27">
        <v>450.23613903170468</v>
      </c>
      <c r="AE2630" s="27">
        <v>722.62797413969918</v>
      </c>
      <c r="AF2630" s="27">
        <v>0</v>
      </c>
      <c r="AG2630" s="27">
        <v>1172.8641131714039</v>
      </c>
      <c r="AH2630" s="25">
        <v>0.3838774928286442</v>
      </c>
      <c r="AN2630" s="25">
        <v>0</v>
      </c>
      <c r="AV2630" s="3">
        <v>4</v>
      </c>
      <c r="AW2630" s="27">
        <v>545.6099999999999</v>
      </c>
      <c r="AX2630" s="23">
        <v>5.9491735537190094</v>
      </c>
      <c r="AY2630" s="23">
        <v>19.774380165289248</v>
      </c>
      <c r="AZ2630" s="23">
        <v>4367.0520000000033</v>
      </c>
      <c r="BA2630" s="27">
        <v>1175.8093246979349</v>
      </c>
      <c r="BB2630" s="27">
        <v>362.98999999999995</v>
      </c>
      <c r="BC2630" s="23">
        <v>12.483193277310924</v>
      </c>
      <c r="BD2630" s="23">
        <v>26.318487394957987</v>
      </c>
      <c r="BE2630" s="23">
        <v>2873.8510000000006</v>
      </c>
      <c r="BF2630" s="27">
        <v>884.07369501496169</v>
      </c>
      <c r="BG2630" s="27">
        <v>182.62000000000003</v>
      </c>
      <c r="BH2630" s="23">
        <v>-0.37235772357723579</v>
      </c>
      <c r="BI2630" s="23">
        <v>13.443089430894318</v>
      </c>
      <c r="BJ2630" s="23">
        <v>1493.2010000000005</v>
      </c>
      <c r="BK2630" s="27">
        <v>291.73562968297335</v>
      </c>
      <c r="BL2630" s="27">
        <v>6697.5589409259755</v>
      </c>
    </row>
    <row r="2631" spans="1:64" x14ac:dyDescent="0.15">
      <c r="A2631" s="27" t="s">
        <v>1176</v>
      </c>
      <c r="B2631" s="27" t="s">
        <v>1090</v>
      </c>
      <c r="C2631" s="27" t="s">
        <v>1096</v>
      </c>
      <c r="D2631" s="27" t="s">
        <v>1090</v>
      </c>
      <c r="E2631" s="27" t="s">
        <v>1240</v>
      </c>
      <c r="F2631" s="27">
        <v>2009</v>
      </c>
      <c r="G2631" s="27">
        <v>123</v>
      </c>
      <c r="H2631" s="27">
        <v>15</v>
      </c>
      <c r="I2631" s="27">
        <v>-9</v>
      </c>
      <c r="J2631" s="27">
        <v>96</v>
      </c>
      <c r="L2631" s="27">
        <v>107</v>
      </c>
      <c r="N2631" s="27">
        <v>124</v>
      </c>
      <c r="P2631" s="27">
        <v>243</v>
      </c>
      <c r="Q2631" s="27">
        <v>243</v>
      </c>
      <c r="R2631" s="23">
        <v>27.49111111111111</v>
      </c>
      <c r="S2631" s="25">
        <v>13.404654637907388</v>
      </c>
      <c r="T2631" s="23">
        <v>1406.5776107685881</v>
      </c>
      <c r="U2631" s="23">
        <v>1566.6633375515248</v>
      </c>
      <c r="V2631" s="23">
        <v>464.10663961876054</v>
      </c>
      <c r="W2631" s="25">
        <v>0.29623890821477006</v>
      </c>
      <c r="X2631" s="27">
        <v>327.83745601503256</v>
      </c>
      <c r="Y2631" s="27">
        <v>482.88999999999987</v>
      </c>
      <c r="Z2631" s="27">
        <v>676.88377608396502</v>
      </c>
      <c r="AA2631" s="27">
        <v>14</v>
      </c>
      <c r="AB2631" s="27">
        <v>362.07218023629378</v>
      </c>
      <c r="AC2631" s="27">
        <v>0</v>
      </c>
      <c r="AD2631" s="27">
        <v>396.96718433886213</v>
      </c>
      <c r="AE2631" s="27">
        <v>629.79033697486682</v>
      </c>
      <c r="AF2631" s="27">
        <v>0</v>
      </c>
      <c r="AG2631" s="27">
        <v>1026.7575213137288</v>
      </c>
      <c r="AH2631" s="25">
        <v>0.38662213057346217</v>
      </c>
      <c r="AN2631" s="25">
        <v>0</v>
      </c>
      <c r="AV2631" s="3">
        <v>4</v>
      </c>
      <c r="AW2631" s="27">
        <v>482.88999999999987</v>
      </c>
      <c r="AX2631" s="23">
        <v>5.2388429752066141</v>
      </c>
      <c r="AY2631" s="23">
        <v>17.932231404958671</v>
      </c>
      <c r="AZ2631" s="23">
        <v>4171.0240000000003</v>
      </c>
      <c r="BA2631" s="27">
        <v>1029.2909007113474</v>
      </c>
      <c r="BB2631" s="27">
        <v>322.03999999999991</v>
      </c>
      <c r="BC2631" s="23">
        <v>12.315447154471546</v>
      </c>
      <c r="BD2631" s="23">
        <v>25.499999999999996</v>
      </c>
      <c r="BE2631" s="23">
        <v>2860.4359999999988</v>
      </c>
      <c r="BF2631" s="27">
        <v>838.81235398017532</v>
      </c>
      <c r="BG2631" s="27">
        <v>160.84999999999997</v>
      </c>
      <c r="BH2631" s="23">
        <v>-2.0756302521008401</v>
      </c>
      <c r="BI2631" s="23">
        <v>10.110084033613449</v>
      </c>
      <c r="BJ2631" s="23">
        <v>1310.5880000000011</v>
      </c>
      <c r="BK2631" s="27">
        <v>190.47854673117214</v>
      </c>
      <c r="BL2631" s="27">
        <v>5334.5590760777077</v>
      </c>
    </row>
    <row r="2632" spans="1:64" x14ac:dyDescent="0.15">
      <c r="A2632" s="27" t="s">
        <v>1176</v>
      </c>
      <c r="B2632" s="27" t="s">
        <v>1090</v>
      </c>
      <c r="C2632" s="27" t="s">
        <v>1096</v>
      </c>
      <c r="D2632" s="27" t="s">
        <v>1090</v>
      </c>
      <c r="E2632" s="27" t="s">
        <v>1240</v>
      </c>
      <c r="F2632" s="27">
        <v>2010</v>
      </c>
      <c r="G2632" s="27">
        <v>123</v>
      </c>
      <c r="H2632" s="27">
        <v>21</v>
      </c>
      <c r="I2632" s="27">
        <v>-9</v>
      </c>
      <c r="J2632" s="27">
        <v>93</v>
      </c>
      <c r="L2632" s="27">
        <v>105</v>
      </c>
      <c r="N2632" s="27">
        <v>119</v>
      </c>
      <c r="P2632" s="27">
        <v>243</v>
      </c>
      <c r="Q2632" s="27">
        <v>243</v>
      </c>
      <c r="R2632" s="23">
        <v>28.195555555555558</v>
      </c>
      <c r="S2632" s="25">
        <v>14.174819858304922</v>
      </c>
      <c r="T2632" s="23">
        <v>1360.2581520340577</v>
      </c>
      <c r="U2632" s="23">
        <v>1699.7101888872371</v>
      </c>
      <c r="V2632" s="23">
        <v>625.80942836608267</v>
      </c>
      <c r="W2632" s="25">
        <v>0.36818595827440842</v>
      </c>
      <c r="X2632" s="27">
        <v>319.93383410369466</v>
      </c>
      <c r="Y2632" s="27">
        <v>477.25999999999976</v>
      </c>
      <c r="Z2632" s="27">
        <v>828.92966150076722</v>
      </c>
      <c r="AA2632" s="27">
        <v>16</v>
      </c>
      <c r="AB2632" s="27">
        <v>336.88318522730191</v>
      </c>
      <c r="AC2632" s="27">
        <v>0</v>
      </c>
      <c r="AD2632" s="27">
        <v>414.34048628727345</v>
      </c>
      <c r="AE2632" s="27">
        <v>782.1312924648422</v>
      </c>
      <c r="AF2632" s="27">
        <v>0</v>
      </c>
      <c r="AG2632" s="27">
        <v>1196.4717787521156</v>
      </c>
      <c r="AH2632" s="25">
        <v>0.34630192720165864</v>
      </c>
      <c r="AN2632" s="25">
        <v>0</v>
      </c>
      <c r="AV2632" s="3">
        <v>4</v>
      </c>
      <c r="AW2632" s="27">
        <v>477.25999999999976</v>
      </c>
      <c r="AX2632" s="23">
        <v>6.3628099173553769</v>
      </c>
      <c r="AY2632" s="23">
        <v>20.347520661157024</v>
      </c>
      <c r="AZ2632" s="23">
        <v>4363.4239999999972</v>
      </c>
      <c r="BA2632" s="27">
        <v>1201.8292075782088</v>
      </c>
      <c r="BB2632" s="27">
        <v>394.19999999999993</v>
      </c>
      <c r="BC2632" s="23">
        <v>12.947457627118643</v>
      </c>
      <c r="BD2632" s="23">
        <v>26.414406779661022</v>
      </c>
      <c r="BE2632" s="23">
        <v>2763.1929999999998</v>
      </c>
      <c r="BF2632" s="27">
        <v>874.50565516440258</v>
      </c>
      <c r="BG2632" s="27">
        <v>83.059999999999988</v>
      </c>
      <c r="BH2632" s="23">
        <v>9.6774193548385665E-2</v>
      </c>
      <c r="BI2632" s="23">
        <v>14.5741935483871</v>
      </c>
      <c r="BJ2632" s="23">
        <v>1600.2310000000002</v>
      </c>
      <c r="BK2632" s="27">
        <v>327.32355241380583</v>
      </c>
      <c r="BL2632" s="27">
        <v>7193.2118202998008</v>
      </c>
    </row>
    <row r="2633" spans="1:64" x14ac:dyDescent="0.15">
      <c r="A2633" s="27" t="s">
        <v>1176</v>
      </c>
      <c r="B2633" s="27" t="s">
        <v>1090</v>
      </c>
      <c r="C2633" s="27" t="s">
        <v>1096</v>
      </c>
      <c r="D2633" s="27" t="s">
        <v>1090</v>
      </c>
      <c r="E2633" s="27" t="s">
        <v>1240</v>
      </c>
      <c r="F2633" s="27">
        <v>2011</v>
      </c>
      <c r="G2633" s="27">
        <v>123</v>
      </c>
      <c r="H2633" s="27">
        <v>17</v>
      </c>
      <c r="I2633" s="27">
        <v>-9</v>
      </c>
      <c r="J2633" s="27">
        <v>92</v>
      </c>
      <c r="L2633" s="27">
        <v>105</v>
      </c>
      <c r="N2633" s="27">
        <v>117</v>
      </c>
      <c r="P2633" s="27">
        <v>243</v>
      </c>
      <c r="Q2633" s="27">
        <v>243</v>
      </c>
      <c r="R2633" s="23">
        <v>27.981111111111101</v>
      </c>
      <c r="S2633" s="25">
        <v>13.830022726353501</v>
      </c>
      <c r="T2633" s="23">
        <v>1244.1378273629557</v>
      </c>
      <c r="U2633" s="23">
        <v>1576.6110085991622</v>
      </c>
      <c r="V2633" s="23">
        <v>593.50672293704883</v>
      </c>
      <c r="W2633" s="25">
        <v>0.37644461185130285</v>
      </c>
      <c r="X2633" s="27">
        <v>320.77448568742045</v>
      </c>
      <c r="Y2633" s="27">
        <v>524.50999999999988</v>
      </c>
      <c r="Z2633" s="27">
        <v>705.0917192034741</v>
      </c>
      <c r="AA2633" s="27">
        <v>13</v>
      </c>
      <c r="AB2633" s="27">
        <v>321.92440911777658</v>
      </c>
      <c r="AC2633" s="27">
        <v>0</v>
      </c>
      <c r="AD2633" s="27">
        <v>400.12769872177125</v>
      </c>
      <c r="AE2633" s="27">
        <v>726.13443379482499</v>
      </c>
      <c r="AF2633" s="27">
        <v>0</v>
      </c>
      <c r="AG2633" s="27">
        <v>1126.2621325165962</v>
      </c>
      <c r="AH2633" s="25">
        <v>0.35527048598801242</v>
      </c>
      <c r="AN2633" s="25">
        <v>0</v>
      </c>
      <c r="AV2633" s="3">
        <v>4</v>
      </c>
      <c r="AW2633" s="27">
        <v>524.50999999999988</v>
      </c>
      <c r="AX2633" s="23">
        <v>6.4214876033057857</v>
      </c>
      <c r="AY2633" s="23">
        <v>20.554132231404953</v>
      </c>
      <c r="AZ2633" s="23">
        <v>4311.0139999999983</v>
      </c>
      <c r="BA2633" s="27">
        <v>1130.7788392704485</v>
      </c>
      <c r="BB2633" s="27">
        <v>417.59</v>
      </c>
      <c r="BC2633" s="23">
        <v>13.29224137931034</v>
      </c>
      <c r="BD2633" s="23">
        <v>26.574137931034478</v>
      </c>
      <c r="BE2633" s="23">
        <v>2714.9149999999991</v>
      </c>
      <c r="BF2633" s="27">
        <v>809.12705998957813</v>
      </c>
      <c r="BG2633" s="27">
        <v>106.92</v>
      </c>
      <c r="BH2633" s="23">
        <v>9.6031746031747092E-2</v>
      </c>
      <c r="BI2633" s="23">
        <v>15.011904761904765</v>
      </c>
      <c r="BJ2633" s="23">
        <v>1596.0990000000011</v>
      </c>
      <c r="BK2633" s="27">
        <v>321.65177928087132</v>
      </c>
      <c r="BL2633" s="27">
        <v>6821.9163555982632</v>
      </c>
    </row>
    <row r="2634" spans="1:64" x14ac:dyDescent="0.15">
      <c r="A2634" s="27" t="s">
        <v>1176</v>
      </c>
      <c r="B2634" s="27" t="s">
        <v>1090</v>
      </c>
      <c r="C2634" s="27" t="s">
        <v>1096</v>
      </c>
      <c r="D2634" s="27" t="s">
        <v>1090</v>
      </c>
      <c r="E2634" s="27" t="s">
        <v>1240</v>
      </c>
      <c r="F2634" s="27">
        <v>2012</v>
      </c>
      <c r="G2634" s="27">
        <v>123</v>
      </c>
      <c r="H2634" s="27">
        <v>9</v>
      </c>
      <c r="I2634" s="27">
        <v>-9</v>
      </c>
      <c r="J2634" s="27">
        <v>81</v>
      </c>
      <c r="L2634" s="27">
        <v>94</v>
      </c>
      <c r="N2634" s="27">
        <v>111</v>
      </c>
      <c r="P2634" s="27">
        <v>243</v>
      </c>
      <c r="Q2634" s="27">
        <v>243</v>
      </c>
      <c r="R2634" s="23">
        <v>30.604444444444436</v>
      </c>
      <c r="S2634" s="25">
        <v>17.385586983972743</v>
      </c>
      <c r="T2634" s="23">
        <v>1274.1390625941128</v>
      </c>
      <c r="U2634" s="23">
        <v>1688.1903219792675</v>
      </c>
      <c r="V2634" s="23">
        <v>682.19280918770949</v>
      </c>
      <c r="W2634" s="25">
        <v>0.40409709513493852</v>
      </c>
      <c r="X2634" s="27">
        <v>320.87574533387146</v>
      </c>
      <c r="Y2634" s="27">
        <v>84.330000000000013</v>
      </c>
      <c r="Z2634" s="27">
        <v>1305.3246786743962</v>
      </c>
      <c r="AA2634" s="27">
        <v>25</v>
      </c>
      <c r="AB2634" s="27">
        <v>316.89251844008942</v>
      </c>
      <c r="AC2634" s="27">
        <v>0</v>
      </c>
      <c r="AD2634" s="27">
        <v>412.9356878301935</v>
      </c>
      <c r="AE2634" s="27">
        <v>962.45259660657621</v>
      </c>
      <c r="AF2634" s="27">
        <v>0</v>
      </c>
      <c r="AG2634" s="27">
        <v>1375.3882844367697</v>
      </c>
      <c r="AH2634" s="25">
        <v>0.30023207955197356</v>
      </c>
      <c r="AN2634" s="25">
        <v>0</v>
      </c>
      <c r="AV2634" s="3">
        <v>4</v>
      </c>
      <c r="AW2634" s="27">
        <v>84.330000000000013</v>
      </c>
      <c r="AX2634" s="23">
        <v>6.7276859504132274</v>
      </c>
      <c r="AY2634" s="23">
        <v>23.220661157024793</v>
      </c>
      <c r="AZ2634" s="23">
        <v>4727.9449999999988</v>
      </c>
      <c r="BA2634" s="27">
        <v>1379.8038121717543</v>
      </c>
      <c r="BB2634" s="27">
        <v>67.58</v>
      </c>
      <c r="BC2634" s="23">
        <v>13.925454545454549</v>
      </c>
      <c r="BD2634" s="23">
        <v>30.7</v>
      </c>
      <c r="BE2634" s="23">
        <v>2914.9929999999995</v>
      </c>
      <c r="BF2634" s="27">
        <v>958.13047609667342</v>
      </c>
      <c r="BG2634" s="27">
        <v>16.75</v>
      </c>
      <c r="BH2634" s="23">
        <v>0.72954545454545361</v>
      </c>
      <c r="BI2634" s="23">
        <v>16.987878787878792</v>
      </c>
      <c r="BJ2634" s="23">
        <v>1812.9519999999998</v>
      </c>
      <c r="BK2634" s="27">
        <v>421.67333607508135</v>
      </c>
      <c r="BL2634" s="27">
        <v>7841.2966573299946</v>
      </c>
    </row>
    <row r="2635" spans="1:64" x14ac:dyDescent="0.15">
      <c r="A2635" s="27" t="s">
        <v>1176</v>
      </c>
      <c r="B2635" s="27" t="s">
        <v>1090</v>
      </c>
      <c r="C2635" s="27" t="s">
        <v>1096</v>
      </c>
      <c r="D2635" s="27" t="s">
        <v>1090</v>
      </c>
      <c r="E2635" s="27" t="s">
        <v>1240</v>
      </c>
      <c r="F2635" s="27">
        <v>2013</v>
      </c>
      <c r="G2635" s="27">
        <v>123</v>
      </c>
      <c r="H2635" s="27">
        <v>13</v>
      </c>
      <c r="I2635" s="27">
        <v>-9</v>
      </c>
      <c r="J2635" s="27">
        <v>90</v>
      </c>
      <c r="L2635" s="27">
        <v>103</v>
      </c>
      <c r="N2635" s="27">
        <v>116</v>
      </c>
      <c r="P2635" s="27">
        <v>243</v>
      </c>
      <c r="Q2635" s="27">
        <v>243</v>
      </c>
      <c r="R2635" s="23">
        <v>28.623333333333331</v>
      </c>
      <c r="S2635" s="25">
        <v>14.584862211779248</v>
      </c>
      <c r="T2635" s="23">
        <v>1301.0752083427619</v>
      </c>
      <c r="U2635" s="23">
        <v>1626.9963768993593</v>
      </c>
      <c r="V2635" s="23">
        <v>603.32874104336975</v>
      </c>
      <c r="W2635" s="25">
        <v>0.37082365142381207</v>
      </c>
      <c r="X2635" s="27">
        <v>321.32054317353612</v>
      </c>
      <c r="Y2635" s="27">
        <v>320.77000000000004</v>
      </c>
      <c r="Z2635" s="27">
        <v>894.92310089868579</v>
      </c>
      <c r="AA2635" s="27">
        <v>17</v>
      </c>
      <c r="AB2635" s="27">
        <v>350.00616152698069</v>
      </c>
      <c r="AC2635" s="27">
        <v>0</v>
      </c>
      <c r="AD2635" s="27">
        <v>372.24180797518295</v>
      </c>
      <c r="AE2635" s="27">
        <v>791.8264193358799</v>
      </c>
      <c r="AF2635" s="27">
        <v>0</v>
      </c>
      <c r="AG2635" s="27">
        <v>1164.0682273110629</v>
      </c>
      <c r="AH2635" s="25">
        <v>0.31977662137319562</v>
      </c>
      <c r="AN2635" s="25">
        <v>0</v>
      </c>
      <c r="AV2635" s="3">
        <v>4</v>
      </c>
      <c r="AW2635" s="27">
        <v>320.77000000000004</v>
      </c>
      <c r="AX2635" s="23">
        <v>6.473966942148758</v>
      </c>
      <c r="AY2635" s="23">
        <v>20.686776859504132</v>
      </c>
      <c r="AZ2635" s="23">
        <v>4339.5810000000029</v>
      </c>
      <c r="BA2635" s="27">
        <v>1168.0381748597256</v>
      </c>
      <c r="BB2635" s="27">
        <v>186.94000000000003</v>
      </c>
      <c r="BC2635" s="23">
        <v>13.155652173913039</v>
      </c>
      <c r="BD2635" s="23">
        <v>27.556521739130435</v>
      </c>
      <c r="BE2635" s="23">
        <v>2748.742000000002</v>
      </c>
      <c r="BF2635" s="27">
        <v>820.1392165497914</v>
      </c>
      <c r="BG2635" s="27">
        <v>133.83000000000004</v>
      </c>
      <c r="BH2635" s="23">
        <v>0.4236220472440943</v>
      </c>
      <c r="BI2635" s="23">
        <v>14.466141732283466</v>
      </c>
      <c r="BJ2635" s="23">
        <v>1590.8390000000002</v>
      </c>
      <c r="BK2635" s="27">
        <v>347.89895830993396</v>
      </c>
      <c r="BL2635" s="27">
        <v>6934.8131154410312</v>
      </c>
    </row>
    <row r="2636" spans="1:64" x14ac:dyDescent="0.15">
      <c r="A2636" s="27" t="s">
        <v>1176</v>
      </c>
      <c r="B2636" s="27" t="s">
        <v>1090</v>
      </c>
      <c r="C2636" s="27" t="s">
        <v>1096</v>
      </c>
      <c r="D2636" s="27" t="s">
        <v>1090</v>
      </c>
      <c r="E2636" s="27" t="s">
        <v>1240</v>
      </c>
      <c r="F2636" s="27">
        <v>2014</v>
      </c>
      <c r="G2636" s="27">
        <v>123</v>
      </c>
      <c r="H2636" s="27">
        <v>18</v>
      </c>
      <c r="I2636" s="27">
        <v>-9</v>
      </c>
      <c r="J2636" s="27">
        <v>93</v>
      </c>
      <c r="L2636" s="27">
        <v>105</v>
      </c>
      <c r="N2636" s="27">
        <v>119</v>
      </c>
      <c r="P2636" s="27">
        <v>243</v>
      </c>
      <c r="Q2636" s="27">
        <v>243</v>
      </c>
      <c r="R2636" s="23">
        <v>27.751111111111115</v>
      </c>
      <c r="S2636" s="25">
        <v>13.6745036656471</v>
      </c>
      <c r="T2636" s="23">
        <v>1395.841347637177</v>
      </c>
      <c r="U2636" s="23">
        <v>1731.0572019746132</v>
      </c>
      <c r="V2636" s="23">
        <v>629.7638823991573</v>
      </c>
      <c r="W2636" s="25">
        <v>0.36380304362141042</v>
      </c>
      <c r="X2636" s="27">
        <v>319.60549664588626</v>
      </c>
      <c r="Y2636" s="27">
        <v>486.66999999999979</v>
      </c>
      <c r="Z2636" s="27">
        <v>848.67268785138992</v>
      </c>
      <c r="AA2636" s="27">
        <v>18</v>
      </c>
      <c r="AB2636" s="27">
        <v>360.5152289000315</v>
      </c>
      <c r="AC2636" s="27">
        <v>0</v>
      </c>
      <c r="AD2636" s="27">
        <v>415.42452530996849</v>
      </c>
      <c r="AE2636" s="27">
        <v>774.53053162516744</v>
      </c>
      <c r="AF2636" s="27">
        <v>0</v>
      </c>
      <c r="AG2636" s="27">
        <v>1189.9550569351359</v>
      </c>
      <c r="AH2636" s="25">
        <v>0.34910942173635301</v>
      </c>
      <c r="AN2636" s="25">
        <v>0</v>
      </c>
      <c r="AV2636" s="3">
        <v>4</v>
      </c>
      <c r="AW2636" s="27">
        <v>486.66999999999979</v>
      </c>
      <c r="AX2636" s="23">
        <v>5.9004132231404922</v>
      </c>
      <c r="AY2636" s="23">
        <v>20.138842975206611</v>
      </c>
      <c r="AZ2636" s="23">
        <v>4449.3739999999952</v>
      </c>
      <c r="BA2636" s="27">
        <v>1195.6408542246472</v>
      </c>
      <c r="BB2636" s="27">
        <v>406.14999999999992</v>
      </c>
      <c r="BC2636" s="23">
        <v>12.704237288135596</v>
      </c>
      <c r="BD2636" s="23">
        <v>26.586440677966092</v>
      </c>
      <c r="BE2636" s="23">
        <v>2892.4519999999989</v>
      </c>
      <c r="BF2636" s="27">
        <v>886.23157989359959</v>
      </c>
      <c r="BG2636" s="27">
        <v>80.52</v>
      </c>
      <c r="BH2636" s="23">
        <v>-0.57419354838709669</v>
      </c>
      <c r="BI2636" s="23">
        <v>14.003225806451615</v>
      </c>
      <c r="BJ2636" s="23">
        <v>1556.9220000000003</v>
      </c>
      <c r="BK2636" s="27">
        <v>309.40927433104798</v>
      </c>
      <c r="BL2636" s="27">
        <v>7238.6653149328422</v>
      </c>
    </row>
    <row r="2637" spans="1:64" x14ac:dyDescent="0.15">
      <c r="A2637" s="27" t="s">
        <v>1176</v>
      </c>
      <c r="B2637" s="27" t="s">
        <v>1090</v>
      </c>
      <c r="C2637" s="27" t="s">
        <v>1096</v>
      </c>
      <c r="D2637" s="27" t="s">
        <v>1090</v>
      </c>
      <c r="E2637" s="27" t="s">
        <v>1240</v>
      </c>
      <c r="F2637" s="27">
        <v>2015</v>
      </c>
      <c r="G2637" s="27">
        <v>123</v>
      </c>
      <c r="H2637" s="27">
        <v>14</v>
      </c>
      <c r="I2637" s="27">
        <v>-9</v>
      </c>
      <c r="J2637" s="27">
        <v>93</v>
      </c>
      <c r="L2637" s="27">
        <v>105</v>
      </c>
      <c r="N2637" s="27">
        <v>121</v>
      </c>
      <c r="P2637" s="27">
        <v>243</v>
      </c>
      <c r="Q2637" s="27">
        <v>243</v>
      </c>
      <c r="R2637" s="23">
        <v>28.261111111111109</v>
      </c>
      <c r="S2637" s="25">
        <v>14.306178016144559</v>
      </c>
      <c r="T2637" s="23">
        <v>1340.4178901178548</v>
      </c>
      <c r="U2637" s="23">
        <v>1692.9081722626215</v>
      </c>
      <c r="V2637" s="23">
        <v>640.55004207718741</v>
      </c>
      <c r="W2637" s="25">
        <v>0.37837258322012096</v>
      </c>
      <c r="X2637" s="27">
        <v>318.78646954842543</v>
      </c>
      <c r="Y2637" s="27">
        <v>450.0499999999999</v>
      </c>
      <c r="Z2637" s="27">
        <v>860.43557871392591</v>
      </c>
      <c r="AA2637" s="27">
        <v>16</v>
      </c>
      <c r="AB2637" s="27">
        <v>370.50733652735221</v>
      </c>
      <c r="AC2637" s="27">
        <v>0</v>
      </c>
      <c r="AD2637" s="27">
        <v>402.33984416950995</v>
      </c>
      <c r="AE2637" s="27">
        <v>784.51908836053451</v>
      </c>
      <c r="AF2637" s="27">
        <v>0</v>
      </c>
      <c r="AG2637" s="27">
        <v>1186.8589325300445</v>
      </c>
      <c r="AH2637" s="25">
        <v>0.33899550296333975</v>
      </c>
      <c r="AN2637" s="25">
        <v>0</v>
      </c>
      <c r="AV2637" s="3">
        <v>4</v>
      </c>
      <c r="AW2637" s="27">
        <v>450.0499999999999</v>
      </c>
      <c r="AX2637" s="23">
        <v>7.6425619834710732</v>
      </c>
      <c r="AY2637" s="23">
        <v>20.567768595041329</v>
      </c>
      <c r="AZ2637" s="23">
        <v>4069.3710000000001</v>
      </c>
      <c r="BA2637" s="27">
        <v>1193.3636096670423</v>
      </c>
      <c r="BB2637" s="27">
        <v>339.07</v>
      </c>
      <c r="BC2637" s="23">
        <v>13.050000000000002</v>
      </c>
      <c r="BD2637" s="23">
        <v>25.779166666666676</v>
      </c>
      <c r="BE2637" s="23">
        <v>2655.3660000000004</v>
      </c>
      <c r="BF2637" s="27">
        <v>850.59305816309563</v>
      </c>
      <c r="BG2637" s="27">
        <v>110.98000000000002</v>
      </c>
      <c r="BH2637" s="23">
        <v>2.32377049180328</v>
      </c>
      <c r="BI2637" s="23">
        <v>15.441803278688521</v>
      </c>
      <c r="BJ2637" s="23">
        <v>1414.0049999999994</v>
      </c>
      <c r="BK2637" s="27">
        <v>342.77055150394602</v>
      </c>
      <c r="BL2637" s="27">
        <v>7362.644161806752</v>
      </c>
    </row>
    <row r="2638" spans="1:64" x14ac:dyDescent="0.15">
      <c r="A2638" s="27" t="s">
        <v>1176</v>
      </c>
      <c r="B2638" s="27" t="s">
        <v>1090</v>
      </c>
      <c r="C2638" s="27" t="s">
        <v>1096</v>
      </c>
      <c r="D2638" s="27" t="s">
        <v>1090</v>
      </c>
      <c r="E2638" s="27" t="s">
        <v>1240</v>
      </c>
      <c r="F2638" s="27">
        <v>2016</v>
      </c>
      <c r="G2638" s="27">
        <v>123</v>
      </c>
      <c r="H2638" s="27">
        <v>18</v>
      </c>
      <c r="I2638" s="27">
        <v>-9</v>
      </c>
      <c r="J2638" s="27">
        <v>91</v>
      </c>
      <c r="L2638" s="27">
        <v>104</v>
      </c>
      <c r="N2638" s="27">
        <v>119</v>
      </c>
      <c r="P2638" s="27">
        <v>243</v>
      </c>
      <c r="Q2638" s="27">
        <v>243</v>
      </c>
      <c r="R2638" s="23">
        <v>28.782222222222217</v>
      </c>
      <c r="S2638" s="25">
        <v>14.912303642902689</v>
      </c>
      <c r="T2638" s="23">
        <v>1369.202506735684</v>
      </c>
      <c r="U2638" s="23">
        <v>1750.6913363861358</v>
      </c>
      <c r="V2638" s="23">
        <v>674.43978100437926</v>
      </c>
      <c r="W2638" s="25">
        <v>0.38524196877798672</v>
      </c>
      <c r="X2638" s="27">
        <v>322.07159021775436</v>
      </c>
      <c r="Y2638" s="27">
        <v>409.6699999999999</v>
      </c>
      <c r="Z2638" s="27">
        <v>892.18632882174813</v>
      </c>
      <c r="AA2638" s="27">
        <v>18</v>
      </c>
      <c r="AB2638" s="27">
        <v>379.51935603813473</v>
      </c>
      <c r="AC2638" s="27">
        <v>0</v>
      </c>
      <c r="AD2638" s="27">
        <v>420.32279169810829</v>
      </c>
      <c r="AE2638" s="27">
        <v>795.02773996022745</v>
      </c>
      <c r="AF2638" s="27">
        <v>0</v>
      </c>
      <c r="AG2638" s="27">
        <v>1215.3505316583357</v>
      </c>
      <c r="AH2638" s="25">
        <v>0.34584490424020492</v>
      </c>
      <c r="AN2638" s="25">
        <v>0</v>
      </c>
      <c r="AV2638" s="3">
        <v>4</v>
      </c>
      <c r="AW2638" s="27">
        <v>409.6699999999999</v>
      </c>
      <c r="AX2638" s="23">
        <v>6.9194214876033087</v>
      </c>
      <c r="AY2638" s="23">
        <v>21.349999999999998</v>
      </c>
      <c r="AZ2638" s="23">
        <v>4394.799</v>
      </c>
      <c r="BA2638" s="27">
        <v>1218.5695626362144</v>
      </c>
      <c r="BB2638" s="27">
        <v>314.68999999999994</v>
      </c>
      <c r="BC2638" s="23">
        <v>13.141525423728813</v>
      </c>
      <c r="BD2638" s="23">
        <v>26.900000000000009</v>
      </c>
      <c r="BE2638" s="23">
        <v>2842.2479999999996</v>
      </c>
      <c r="BF2638" s="27">
        <v>895.46874986412024</v>
      </c>
      <c r="BG2638" s="27">
        <v>94.980000000000018</v>
      </c>
      <c r="BH2638" s="23">
        <v>0.99838709677419168</v>
      </c>
      <c r="BI2638" s="23">
        <v>16.068548387096776</v>
      </c>
      <c r="BJ2638" s="23">
        <v>1552.5510000000002</v>
      </c>
      <c r="BK2638" s="27">
        <v>323.10081277209633</v>
      </c>
      <c r="BL2638" s="27">
        <v>7752.1813908549339</v>
      </c>
    </row>
    <row r="2639" spans="1:64" x14ac:dyDescent="0.15">
      <c r="A2639" s="27" t="s">
        <v>1176</v>
      </c>
      <c r="B2639" s="27" t="s">
        <v>1090</v>
      </c>
      <c r="C2639" s="27" t="s">
        <v>1096</v>
      </c>
      <c r="D2639" s="27" t="s">
        <v>1090</v>
      </c>
      <c r="E2639" s="27" t="s">
        <v>1240</v>
      </c>
      <c r="F2639" s="27">
        <v>2017</v>
      </c>
      <c r="G2639" s="27">
        <v>123</v>
      </c>
      <c r="H2639" s="27">
        <v>11</v>
      </c>
      <c r="I2639" s="27">
        <v>-9</v>
      </c>
      <c r="J2639" s="27">
        <v>87</v>
      </c>
      <c r="L2639" s="27">
        <v>103</v>
      </c>
      <c r="N2639" s="27">
        <v>118</v>
      </c>
      <c r="P2639" s="27">
        <v>243</v>
      </c>
      <c r="Q2639" s="27">
        <v>243</v>
      </c>
      <c r="R2639" s="23">
        <v>28.985555555555543</v>
      </c>
      <c r="S2639" s="25">
        <v>15.12659772989093</v>
      </c>
      <c r="T2639" s="23">
        <v>1338.8126153446553</v>
      </c>
      <c r="U2639" s="23">
        <v>1661.6347775413178</v>
      </c>
      <c r="V2639" s="23">
        <v>598.5982128370523</v>
      </c>
      <c r="W2639" s="25">
        <v>0.36024655798328831</v>
      </c>
      <c r="X2639" s="27">
        <v>322.66837781229236</v>
      </c>
      <c r="Y2639" s="27">
        <v>523.20999999999981</v>
      </c>
      <c r="Z2639" s="27">
        <v>854.72505850869766</v>
      </c>
      <c r="AA2639" s="27">
        <v>19</v>
      </c>
      <c r="AB2639" s="27">
        <v>320.35156436530178</v>
      </c>
      <c r="AC2639" s="27">
        <v>0</v>
      </c>
      <c r="AD2639" s="27">
        <v>413.35136522176731</v>
      </c>
      <c r="AE2639" s="27">
        <v>801.02787320531377</v>
      </c>
      <c r="AF2639" s="27">
        <v>0</v>
      </c>
      <c r="AG2639" s="27">
        <v>1214.379238427081</v>
      </c>
      <c r="AH2639" s="25">
        <v>0.34038078776227337</v>
      </c>
      <c r="AN2639" s="25">
        <v>0</v>
      </c>
      <c r="AV2639" s="3">
        <v>4</v>
      </c>
      <c r="AW2639" s="27">
        <v>523.20999999999981</v>
      </c>
      <c r="AX2639" s="23">
        <v>6.3012396694214878</v>
      </c>
      <c r="AY2639" s="23">
        <v>21.019008264462826</v>
      </c>
      <c r="AZ2639" s="23">
        <v>4369.0420000000013</v>
      </c>
      <c r="BA2639" s="27">
        <v>1217.2521615816329</v>
      </c>
      <c r="BB2639" s="27">
        <v>303.76</v>
      </c>
      <c r="BC2639" s="23">
        <v>12.917948717948718</v>
      </c>
      <c r="BD2639" s="23">
        <v>27.605982905982916</v>
      </c>
      <c r="BE2639" s="23">
        <v>2831.4900000000011</v>
      </c>
      <c r="BF2639" s="27">
        <v>900.37043492905002</v>
      </c>
      <c r="BG2639" s="27">
        <v>219.44999999999996</v>
      </c>
      <c r="BH2639" s="23">
        <v>0.10800000000000073</v>
      </c>
      <c r="BI2639" s="23">
        <v>14.853599999999995</v>
      </c>
      <c r="BJ2639" s="23">
        <v>1537.5519999999997</v>
      </c>
      <c r="BK2639" s="27">
        <v>316.88172665258327</v>
      </c>
      <c r="BL2639" s="27">
        <v>6880.4392280120956</v>
      </c>
    </row>
    <row r="2640" spans="1:64" x14ac:dyDescent="0.15">
      <c r="A2640" s="27" t="s">
        <v>1176</v>
      </c>
      <c r="B2640" s="27" t="s">
        <v>1090</v>
      </c>
      <c r="C2640" s="27" t="s">
        <v>1096</v>
      </c>
      <c r="D2640" s="27" t="s">
        <v>1090</v>
      </c>
      <c r="E2640" s="27" t="s">
        <v>1240</v>
      </c>
      <c r="F2640" s="27">
        <v>2018</v>
      </c>
      <c r="G2640" s="27">
        <v>123</v>
      </c>
      <c r="H2640" s="27">
        <v>10</v>
      </c>
      <c r="I2640" s="27">
        <v>-9</v>
      </c>
      <c r="J2640" s="27">
        <v>85</v>
      </c>
      <c r="L2640" s="27">
        <v>100</v>
      </c>
      <c r="N2640" s="27">
        <v>116</v>
      </c>
      <c r="P2640" s="27">
        <v>243</v>
      </c>
      <c r="Q2640" s="27">
        <v>243</v>
      </c>
      <c r="R2640" s="23">
        <v>29.46444444444445</v>
      </c>
      <c r="S2640" s="25">
        <v>15.768013384376616</v>
      </c>
      <c r="T2640" s="23">
        <v>1512.5486295121204</v>
      </c>
      <c r="U2640" s="23">
        <v>1805.8430086234607</v>
      </c>
      <c r="V2640" s="23">
        <v>619.16666720836622</v>
      </c>
      <c r="W2640" s="25">
        <v>0.34286848902311462</v>
      </c>
      <c r="X2640" s="27">
        <v>322.67838965512107</v>
      </c>
      <c r="Y2640" s="27">
        <v>494.37999999999988</v>
      </c>
      <c r="Z2640" s="27">
        <v>804.33832222412832</v>
      </c>
      <c r="AA2640" s="27">
        <v>15</v>
      </c>
      <c r="AB2640" s="27">
        <v>376.11653838064774</v>
      </c>
      <c r="AC2640" s="27">
        <v>0</v>
      </c>
      <c r="AD2640" s="27">
        <v>402.4990466190456</v>
      </c>
      <c r="AE2640" s="27">
        <v>797.51281975500683</v>
      </c>
      <c r="AF2640" s="27">
        <v>0</v>
      </c>
      <c r="AG2640" s="27">
        <v>1200.0118663740525</v>
      </c>
      <c r="AH2640" s="25">
        <v>0.3354125526117574</v>
      </c>
      <c r="AN2640" s="25">
        <v>0</v>
      </c>
      <c r="AV2640" s="3">
        <v>4</v>
      </c>
      <c r="AW2640" s="27">
        <v>494.37999999999988</v>
      </c>
      <c r="AX2640" s="23">
        <v>6.82685950413223</v>
      </c>
      <c r="AY2640" s="23">
        <v>19.785950413223119</v>
      </c>
      <c r="AZ2640" s="23">
        <v>4251.1729999999989</v>
      </c>
      <c r="BA2640" s="27">
        <v>1203.6443355993013</v>
      </c>
      <c r="BB2640" s="27">
        <v>347.21</v>
      </c>
      <c r="BC2640" s="23">
        <v>14.071304347826088</v>
      </c>
      <c r="BD2640" s="23">
        <v>27.400000000000009</v>
      </c>
      <c r="BE2640" s="23">
        <v>2745.0169999999994</v>
      </c>
      <c r="BF2640" s="27">
        <v>901.25304922268663</v>
      </c>
      <c r="BG2640" s="27">
        <v>147.17000000000002</v>
      </c>
      <c r="BH2640" s="23">
        <v>0.26692913385826922</v>
      </c>
      <c r="BI2640" s="23">
        <v>12.891338582677177</v>
      </c>
      <c r="BJ2640" s="23">
        <v>1506.1559999999999</v>
      </c>
      <c r="BK2640" s="27">
        <v>302.39128637661588</v>
      </c>
      <c r="BL2640" s="27">
        <v>7116.8582437743244</v>
      </c>
    </row>
    <row r="2641" spans="1:64" x14ac:dyDescent="0.15">
      <c r="A2641" s="27" t="s">
        <v>1176</v>
      </c>
      <c r="B2641" s="27" t="s">
        <v>1090</v>
      </c>
      <c r="C2641" s="27" t="s">
        <v>1096</v>
      </c>
      <c r="D2641" s="27" t="s">
        <v>1090</v>
      </c>
      <c r="E2641" s="27" t="s">
        <v>1240</v>
      </c>
      <c r="F2641" s="27">
        <v>2019</v>
      </c>
      <c r="G2641" s="27">
        <v>123</v>
      </c>
      <c r="H2641" s="27">
        <v>15</v>
      </c>
      <c r="I2641" s="27">
        <v>-9</v>
      </c>
      <c r="J2641" s="27">
        <v>96</v>
      </c>
      <c r="L2641" s="27">
        <v>109</v>
      </c>
      <c r="N2641" s="27">
        <v>124</v>
      </c>
      <c r="P2641" s="27">
        <v>243</v>
      </c>
      <c r="Q2641" s="27">
        <v>243</v>
      </c>
      <c r="R2641" s="23">
        <v>27.222222222222214</v>
      </c>
      <c r="S2641" s="25">
        <v>12.915986942401815</v>
      </c>
      <c r="T2641" s="23">
        <v>1342.753405701741</v>
      </c>
      <c r="U2641" s="23">
        <v>1624.1228333857262</v>
      </c>
      <c r="V2641" s="23">
        <v>567.28701912366944</v>
      </c>
      <c r="W2641" s="25">
        <v>0.34928824591930197</v>
      </c>
      <c r="X2641" s="27">
        <v>320.29003520155032</v>
      </c>
      <c r="Y2641" s="27">
        <v>587.9499999999997</v>
      </c>
      <c r="Z2641" s="27">
        <v>683.61406790685805</v>
      </c>
      <c r="AA2641" s="27">
        <v>13</v>
      </c>
      <c r="AB2641" s="27">
        <v>367.88417646984504</v>
      </c>
      <c r="AC2641" s="27">
        <v>0</v>
      </c>
      <c r="AD2641" s="27">
        <v>406.7203151607219</v>
      </c>
      <c r="AE2641" s="27">
        <v>675.66836562542085</v>
      </c>
      <c r="AF2641" s="27">
        <v>0</v>
      </c>
      <c r="AG2641" s="27">
        <v>1082.3886807861427</v>
      </c>
      <c r="AH2641" s="25">
        <v>0.37576179298891188</v>
      </c>
      <c r="AN2641" s="25">
        <v>0</v>
      </c>
      <c r="AV2641" s="3">
        <v>4</v>
      </c>
      <c r="AW2641" s="27">
        <v>587.9499999999997</v>
      </c>
      <c r="AX2641" s="23">
        <v>5.8367768595041305</v>
      </c>
      <c r="AY2641" s="23">
        <v>19.23925619834711</v>
      </c>
      <c r="AZ2641" s="23">
        <v>4287.059000000002</v>
      </c>
      <c r="BA2641" s="27">
        <v>1087.389456311354</v>
      </c>
      <c r="BB2641" s="27">
        <v>514.56999999999994</v>
      </c>
      <c r="BC2641" s="23">
        <v>12.411382113821139</v>
      </c>
      <c r="BD2641" s="23">
        <v>25.017886178861801</v>
      </c>
      <c r="BE2641" s="23">
        <v>2827.6820000000007</v>
      </c>
      <c r="BF2641" s="27">
        <v>800.68071521186675</v>
      </c>
      <c r="BG2641" s="27">
        <v>73.38</v>
      </c>
      <c r="BH2641" s="23">
        <v>-0.95882352941176441</v>
      </c>
      <c r="BI2641" s="23">
        <v>13.26638655462185</v>
      </c>
      <c r="BJ2641" s="23">
        <v>1459.3770000000011</v>
      </c>
      <c r="BK2641" s="27">
        <v>286.70874109948778</v>
      </c>
      <c r="BL2641" s="27">
        <v>6520.5404496973497</v>
      </c>
    </row>
    <row r="2642" spans="1:64" x14ac:dyDescent="0.15">
      <c r="A2642" s="27" t="s">
        <v>1177</v>
      </c>
      <c r="B2642" s="27" t="s">
        <v>1090</v>
      </c>
      <c r="C2642" s="27" t="s">
        <v>1097</v>
      </c>
      <c r="D2642" s="27" t="s">
        <v>1090</v>
      </c>
      <c r="E2642" s="27" t="s">
        <v>1237</v>
      </c>
      <c r="F2642" s="27">
        <v>1990</v>
      </c>
      <c r="G2642" s="27">
        <v>144</v>
      </c>
      <c r="H2642" s="27">
        <v>9</v>
      </c>
      <c r="I2642" s="27">
        <v>-9</v>
      </c>
      <c r="J2642" s="27">
        <v>77</v>
      </c>
      <c r="L2642" s="27">
        <v>88</v>
      </c>
      <c r="N2642" s="27">
        <v>99</v>
      </c>
      <c r="P2642" s="27">
        <v>222</v>
      </c>
      <c r="Q2642" s="27">
        <v>222</v>
      </c>
      <c r="R2642" s="23">
        <v>27.35777777777778</v>
      </c>
      <c r="S2642" s="25">
        <v>13.131019345159073</v>
      </c>
      <c r="T2642" s="23">
        <v>1313.9561357860061</v>
      </c>
      <c r="U2642" s="23">
        <v>1693.1479362290197</v>
      </c>
      <c r="V2642" s="23">
        <v>643.5564279305687</v>
      </c>
      <c r="W2642" s="25">
        <v>0.38009462159753848</v>
      </c>
      <c r="X2642" s="27">
        <v>318.41586750948289</v>
      </c>
      <c r="Y2642" s="27">
        <v>248.92000000000004</v>
      </c>
      <c r="Z2642" s="27">
        <v>1130.168253859393</v>
      </c>
      <c r="AA2642" s="27">
        <v>23</v>
      </c>
      <c r="AB2642" s="27">
        <v>355.33505704861864</v>
      </c>
      <c r="AC2642" s="27">
        <v>0</v>
      </c>
      <c r="AD2642" s="27">
        <v>395.42094269709185</v>
      </c>
      <c r="AE2642" s="27">
        <v>924.77083287463086</v>
      </c>
      <c r="AF2642" s="27">
        <v>0</v>
      </c>
      <c r="AG2642" s="27">
        <v>1320.1917755717227</v>
      </c>
      <c r="AH2642" s="25">
        <v>0.29951780265459743</v>
      </c>
      <c r="AN2642" s="25">
        <v>0</v>
      </c>
      <c r="AV2642" s="3">
        <v>4</v>
      </c>
      <c r="AW2642" s="27">
        <v>248.92000000000004</v>
      </c>
      <c r="AX2642" s="23">
        <v>6.3090497737556568</v>
      </c>
      <c r="AY2642" s="23">
        <v>21.231221719457004</v>
      </c>
      <c r="AZ2642" s="23">
        <v>3869.3939999999993</v>
      </c>
      <c r="BA2642" s="27">
        <v>1327.0671675852282</v>
      </c>
      <c r="BB2642" s="27">
        <v>156.97</v>
      </c>
      <c r="BC2642" s="23">
        <v>14.745918367346938</v>
      </c>
      <c r="BD2642" s="23">
        <v>29.360204081632649</v>
      </c>
      <c r="BE2642" s="23">
        <v>2342.0719999999997</v>
      </c>
      <c r="BF2642" s="27">
        <v>894.68238577694285</v>
      </c>
      <c r="BG2642" s="27">
        <v>91.95</v>
      </c>
      <c r="BH2642" s="23">
        <v>-0.41300813008130022</v>
      </c>
      <c r="BI2642" s="23">
        <v>14.754471544715452</v>
      </c>
      <c r="BJ2642" s="23">
        <v>1527.3220000000008</v>
      </c>
      <c r="BK2642" s="27">
        <v>432.38478180828554</v>
      </c>
      <c r="BL2642" s="27">
        <v>7397.2003210410194</v>
      </c>
    </row>
    <row r="2643" spans="1:64" x14ac:dyDescent="0.15">
      <c r="A2643" s="27" t="s">
        <v>1177</v>
      </c>
      <c r="B2643" s="27" t="s">
        <v>1090</v>
      </c>
      <c r="C2643" s="27" t="s">
        <v>1097</v>
      </c>
      <c r="D2643" s="27" t="s">
        <v>1090</v>
      </c>
      <c r="E2643" s="27" t="s">
        <v>1237</v>
      </c>
      <c r="F2643" s="27">
        <v>1991</v>
      </c>
      <c r="G2643" s="27">
        <v>144</v>
      </c>
      <c r="H2643" s="27">
        <v>8</v>
      </c>
      <c r="I2643" s="27">
        <v>-9</v>
      </c>
      <c r="J2643" s="27">
        <v>74</v>
      </c>
      <c r="L2643" s="27">
        <v>88</v>
      </c>
      <c r="N2643" s="27">
        <v>98</v>
      </c>
      <c r="P2643" s="27">
        <v>222</v>
      </c>
      <c r="Q2643" s="27">
        <v>222</v>
      </c>
      <c r="R2643" s="23">
        <v>27.581111111111117</v>
      </c>
      <c r="S2643" s="25">
        <v>13.401795731633417</v>
      </c>
      <c r="T2643" s="23">
        <v>1305.8193951292728</v>
      </c>
      <c r="U2643" s="23">
        <v>1658.885817317881</v>
      </c>
      <c r="V2643" s="23">
        <v>619.22167585005207</v>
      </c>
      <c r="W2643" s="25">
        <v>0.37327564420224252</v>
      </c>
      <c r="X2643" s="27">
        <v>326.81920542799787</v>
      </c>
      <c r="Y2643" s="27">
        <v>330.67999999999995</v>
      </c>
      <c r="Z2643" s="27">
        <v>1020.1023313324968</v>
      </c>
      <c r="AA2643" s="27">
        <v>19</v>
      </c>
      <c r="AB2643" s="27">
        <v>374.4818372284941</v>
      </c>
      <c r="AC2643" s="27">
        <v>0</v>
      </c>
      <c r="AD2643" s="27">
        <v>362.86596040647612</v>
      </c>
      <c r="AE2643" s="27">
        <v>896.30404831842395</v>
      </c>
      <c r="AF2643" s="27">
        <v>0</v>
      </c>
      <c r="AG2643" s="27">
        <v>1259.1700087249001</v>
      </c>
      <c r="AH2643" s="25">
        <v>0.28817868517385187</v>
      </c>
      <c r="AN2643" s="25">
        <v>0</v>
      </c>
      <c r="AV2643" s="3">
        <v>4</v>
      </c>
      <c r="AW2643" s="27">
        <v>330.67999999999995</v>
      </c>
      <c r="AX2643" s="23">
        <v>6.3728506787330348</v>
      </c>
      <c r="AY2643" s="23">
        <v>20.847963800904974</v>
      </c>
      <c r="AZ2643" s="23">
        <v>3800.0280000000002</v>
      </c>
      <c r="BA2643" s="27">
        <v>1263.9909416511389</v>
      </c>
      <c r="BB2643" s="27">
        <v>189.48000000000002</v>
      </c>
      <c r="BC2643" s="23">
        <v>14.805154639175257</v>
      </c>
      <c r="BD2643" s="23">
        <v>29.44948453608248</v>
      </c>
      <c r="BE2643" s="23">
        <v>2286.688000000001</v>
      </c>
      <c r="BF2643" s="27">
        <v>913.66080602524244</v>
      </c>
      <c r="BG2643" s="27">
        <v>141.19999999999999</v>
      </c>
      <c r="BH2643" s="23">
        <v>-0.22338709677419299</v>
      </c>
      <c r="BI2643" s="23">
        <v>14.119354838709681</v>
      </c>
      <c r="BJ2643" s="23">
        <v>1513.34</v>
      </c>
      <c r="BK2643" s="27">
        <v>350.33013562589656</v>
      </c>
      <c r="BL2643" s="27">
        <v>7117.4905270120926</v>
      </c>
    </row>
    <row r="2644" spans="1:64" x14ac:dyDescent="0.15">
      <c r="A2644" s="27" t="s">
        <v>1177</v>
      </c>
      <c r="B2644" s="27" t="s">
        <v>1090</v>
      </c>
      <c r="C2644" s="27" t="s">
        <v>1097</v>
      </c>
      <c r="D2644" s="27" t="s">
        <v>1090</v>
      </c>
      <c r="E2644" s="27" t="s">
        <v>1237</v>
      </c>
      <c r="F2644" s="27">
        <v>1992</v>
      </c>
      <c r="G2644" s="27">
        <v>144</v>
      </c>
      <c r="H2644" s="27">
        <v>16</v>
      </c>
      <c r="I2644" s="27">
        <v>-9</v>
      </c>
      <c r="J2644" s="27">
        <v>86</v>
      </c>
      <c r="L2644" s="27">
        <v>101</v>
      </c>
      <c r="N2644" s="27">
        <v>116</v>
      </c>
      <c r="P2644" s="27">
        <v>222</v>
      </c>
      <c r="Q2644" s="27">
        <v>222</v>
      </c>
      <c r="R2644" s="23">
        <v>24.476666666666659</v>
      </c>
      <c r="S2644" s="25">
        <v>9.9645561055102299</v>
      </c>
      <c r="T2644" s="23">
        <v>1142.1964915477035</v>
      </c>
      <c r="U2644" s="23">
        <v>1317.7098426192274</v>
      </c>
      <c r="V2644" s="23">
        <v>414.59617271940897</v>
      </c>
      <c r="W2644" s="25">
        <v>0.31463388688739885</v>
      </c>
      <c r="X2644" s="27">
        <v>322.67629745514711</v>
      </c>
      <c r="Y2644" s="27">
        <v>423.90999999999997</v>
      </c>
      <c r="Z2644" s="27">
        <v>529.00963405808523</v>
      </c>
      <c r="AA2644" s="27">
        <v>12</v>
      </c>
      <c r="AB2644" s="27">
        <v>339.44078173512349</v>
      </c>
      <c r="AC2644" s="27">
        <v>0</v>
      </c>
      <c r="AD2644" s="27">
        <v>363.70019949817191</v>
      </c>
      <c r="AE2644" s="27">
        <v>548.90354621478662</v>
      </c>
      <c r="AF2644" s="27">
        <v>0</v>
      </c>
      <c r="AG2644" s="27">
        <v>912.60374571295847</v>
      </c>
      <c r="AH2644" s="25">
        <v>0.39853024625571082</v>
      </c>
      <c r="AN2644" s="25">
        <v>0</v>
      </c>
      <c r="AV2644" s="3">
        <v>4</v>
      </c>
      <c r="AW2644" s="27">
        <v>423.90999999999997</v>
      </c>
      <c r="AX2644" s="23">
        <v>4.6009049773755653</v>
      </c>
      <c r="AY2644" s="23">
        <v>17.898642533936659</v>
      </c>
      <c r="AZ2644" s="23">
        <v>3533.1409999999992</v>
      </c>
      <c r="BA2644" s="27">
        <v>915.2185937058465</v>
      </c>
      <c r="BB2644" s="27">
        <v>379.73</v>
      </c>
      <c r="BC2644" s="23">
        <v>11.784347826086952</v>
      </c>
      <c r="BD2644" s="23">
        <v>24.631304347826081</v>
      </c>
      <c r="BE2644" s="23">
        <v>2392.6410000000001</v>
      </c>
      <c r="BF2644" s="27">
        <v>702.25320639274389</v>
      </c>
      <c r="BG2644" s="27">
        <v>44.180000000000007</v>
      </c>
      <c r="BH2644" s="23">
        <v>-3.1924528301886803</v>
      </c>
      <c r="BI2644" s="23">
        <v>10.594339622641513</v>
      </c>
      <c r="BJ2644" s="23">
        <v>1140.5000000000002</v>
      </c>
      <c r="BK2644" s="27">
        <v>212.96538731310221</v>
      </c>
      <c r="BL2644" s="27">
        <v>4765.4732496483794</v>
      </c>
    </row>
    <row r="2645" spans="1:64" x14ac:dyDescent="0.15">
      <c r="A2645" s="27" t="s">
        <v>1177</v>
      </c>
      <c r="B2645" s="27" t="s">
        <v>1090</v>
      </c>
      <c r="C2645" s="27" t="s">
        <v>1097</v>
      </c>
      <c r="D2645" s="27" t="s">
        <v>1090</v>
      </c>
      <c r="E2645" s="27" t="s">
        <v>1237</v>
      </c>
      <c r="F2645" s="27">
        <v>1993</v>
      </c>
      <c r="G2645" s="27">
        <v>144</v>
      </c>
      <c r="H2645" s="27">
        <v>9</v>
      </c>
      <c r="I2645" s="27">
        <v>-9</v>
      </c>
      <c r="J2645" s="27">
        <v>82</v>
      </c>
      <c r="L2645" s="27">
        <v>93</v>
      </c>
      <c r="N2645" s="27">
        <v>111</v>
      </c>
      <c r="P2645" s="27">
        <v>222</v>
      </c>
      <c r="Q2645" s="27">
        <v>222</v>
      </c>
      <c r="R2645" s="23">
        <v>25.554444444444453</v>
      </c>
      <c r="S2645" s="25">
        <v>11.193823900816001</v>
      </c>
      <c r="T2645" s="23">
        <v>1122.1496534444068</v>
      </c>
      <c r="U2645" s="23">
        <v>1253.667942521445</v>
      </c>
      <c r="V2645" s="23">
        <v>362.36260073237924</v>
      </c>
      <c r="W2645" s="25">
        <v>0.28904192693414227</v>
      </c>
      <c r="X2645" s="27">
        <v>319.67332178929024</v>
      </c>
      <c r="Y2645" s="27">
        <v>520.9899999999999</v>
      </c>
      <c r="Z2645" s="27">
        <v>515.06833485438574</v>
      </c>
      <c r="AA2645" s="27">
        <v>11</v>
      </c>
      <c r="AB2645" s="27">
        <v>371.77295169061591</v>
      </c>
      <c r="AC2645" s="27">
        <v>0</v>
      </c>
      <c r="AD2645" s="27">
        <v>368.62531075105028</v>
      </c>
      <c r="AE2645" s="27">
        <v>525.44490663468673</v>
      </c>
      <c r="AF2645" s="27">
        <v>0</v>
      </c>
      <c r="AG2645" s="27">
        <v>894.07021738573701</v>
      </c>
      <c r="AH2645" s="25">
        <v>0.41230017448283829</v>
      </c>
      <c r="AN2645" s="25">
        <v>0</v>
      </c>
      <c r="AV2645" s="3">
        <v>4</v>
      </c>
      <c r="AW2645" s="27">
        <v>520.9899999999999</v>
      </c>
      <c r="AX2645" s="23">
        <v>5.3167420814479573</v>
      </c>
      <c r="AY2645" s="23">
        <v>18.712669683257911</v>
      </c>
      <c r="AZ2645" s="23">
        <v>3507.4520000000002</v>
      </c>
      <c r="BA2645" s="27">
        <v>899.93358680039353</v>
      </c>
      <c r="BB2645" s="27">
        <v>420.65000000000003</v>
      </c>
      <c r="BC2645" s="23">
        <v>12.790909090909084</v>
      </c>
      <c r="BD2645" s="23">
        <v>25.823636363636364</v>
      </c>
      <c r="BE2645" s="23">
        <v>2293.0769999999998</v>
      </c>
      <c r="BF2645" s="27">
        <v>708.89782745178968</v>
      </c>
      <c r="BG2645" s="27">
        <v>100.33999999999999</v>
      </c>
      <c r="BH2645" s="23">
        <v>-2.0900900900900901</v>
      </c>
      <c r="BI2645" s="23">
        <v>11.665765765765762</v>
      </c>
      <c r="BJ2645" s="23">
        <v>1214.375</v>
      </c>
      <c r="BK2645" s="27">
        <v>191.03575934860453</v>
      </c>
      <c r="BL2645" s="27">
        <v>4165.0873647399912</v>
      </c>
    </row>
    <row r="2646" spans="1:64" x14ac:dyDescent="0.15">
      <c r="A2646" s="27" t="s">
        <v>1177</v>
      </c>
      <c r="B2646" s="27" t="s">
        <v>1090</v>
      </c>
      <c r="C2646" s="27" t="s">
        <v>1097</v>
      </c>
      <c r="D2646" s="27" t="s">
        <v>1090</v>
      </c>
      <c r="E2646" s="27" t="s">
        <v>1237</v>
      </c>
      <c r="F2646" s="27">
        <v>1994</v>
      </c>
      <c r="G2646" s="27">
        <v>144</v>
      </c>
      <c r="H2646" s="27">
        <v>7</v>
      </c>
      <c r="I2646" s="27">
        <v>-9</v>
      </c>
      <c r="J2646" s="27">
        <v>76</v>
      </c>
      <c r="L2646" s="27">
        <v>88</v>
      </c>
      <c r="N2646" s="27">
        <v>101</v>
      </c>
      <c r="P2646" s="27">
        <v>222</v>
      </c>
      <c r="Q2646" s="27">
        <v>222</v>
      </c>
      <c r="R2646" s="23">
        <v>27.85444444444445</v>
      </c>
      <c r="S2646" s="25">
        <v>13.819109701799606</v>
      </c>
      <c r="T2646" s="23">
        <v>1447.8414355105365</v>
      </c>
      <c r="U2646" s="23">
        <v>1733.7093961591036</v>
      </c>
      <c r="V2646" s="23">
        <v>601.32886279143679</v>
      </c>
      <c r="W2646" s="25">
        <v>0.3468452444539904</v>
      </c>
      <c r="X2646" s="27">
        <v>318.27948959575235</v>
      </c>
      <c r="Y2646" s="27">
        <v>338.57000000000005</v>
      </c>
      <c r="Z2646" s="27">
        <v>848.94460606550342</v>
      </c>
      <c r="AA2646" s="27">
        <v>15</v>
      </c>
      <c r="AB2646" s="27">
        <v>335.14865809370758</v>
      </c>
      <c r="AC2646" s="27">
        <v>0</v>
      </c>
      <c r="AD2646" s="27">
        <v>289.65583543536201</v>
      </c>
      <c r="AE2646" s="27">
        <v>861.86648397902866</v>
      </c>
      <c r="AF2646" s="27">
        <v>0</v>
      </c>
      <c r="AG2646" s="27">
        <v>1151.5223194143907</v>
      </c>
      <c r="AH2646" s="25">
        <v>0.25154165754012531</v>
      </c>
      <c r="AN2646" s="25">
        <v>0</v>
      </c>
      <c r="AV2646" s="3">
        <v>4</v>
      </c>
      <c r="AW2646" s="27">
        <v>338.57000000000005</v>
      </c>
      <c r="AX2646" s="23">
        <v>6.746606334841629</v>
      </c>
      <c r="AY2646" s="23">
        <v>21.394117647058824</v>
      </c>
      <c r="AZ2646" s="23">
        <v>3839.8330000000037</v>
      </c>
      <c r="BA2646" s="27">
        <v>1158.5340831334197</v>
      </c>
      <c r="BB2646" s="27">
        <v>227.34000000000003</v>
      </c>
      <c r="BC2646" s="23">
        <v>14.011999999999995</v>
      </c>
      <c r="BD2646" s="23">
        <v>29.471</v>
      </c>
      <c r="BE2646" s="23">
        <v>2435.7740000000008</v>
      </c>
      <c r="BF2646" s="27">
        <v>856.93096181434851</v>
      </c>
      <c r="BG2646" s="27">
        <v>111.23000000000002</v>
      </c>
      <c r="BH2646" s="23">
        <v>0.74214876033057631</v>
      </c>
      <c r="BI2646" s="23">
        <v>14.719008264462806</v>
      </c>
      <c r="BJ2646" s="23">
        <v>1404.0589999999997</v>
      </c>
      <c r="BK2646" s="27">
        <v>301.60312131907097</v>
      </c>
      <c r="BL2646" s="27">
        <v>6911.8260090969752</v>
      </c>
    </row>
    <row r="2647" spans="1:64" x14ac:dyDescent="0.15">
      <c r="A2647" s="27" t="s">
        <v>1177</v>
      </c>
      <c r="B2647" s="27" t="s">
        <v>1090</v>
      </c>
      <c r="C2647" s="27" t="s">
        <v>1097</v>
      </c>
      <c r="D2647" s="27" t="s">
        <v>1090</v>
      </c>
      <c r="E2647" s="27" t="s">
        <v>1237</v>
      </c>
      <c r="F2647" s="27">
        <v>1995</v>
      </c>
      <c r="G2647" s="27">
        <v>144</v>
      </c>
      <c r="H2647" s="27">
        <v>12</v>
      </c>
      <c r="I2647" s="27">
        <v>-9</v>
      </c>
      <c r="J2647" s="27">
        <v>79</v>
      </c>
      <c r="L2647" s="27">
        <v>89</v>
      </c>
      <c r="N2647" s="27">
        <v>100</v>
      </c>
      <c r="P2647" s="27">
        <v>222</v>
      </c>
      <c r="Q2647" s="27">
        <v>222</v>
      </c>
      <c r="R2647" s="23">
        <v>26.008888888888883</v>
      </c>
      <c r="S2647" s="25">
        <v>11.617216948906012</v>
      </c>
      <c r="T2647" s="23">
        <v>1252.4474942363331</v>
      </c>
      <c r="U2647" s="23">
        <v>1545.7286724789724</v>
      </c>
      <c r="V2647" s="23">
        <v>544.3852892927348</v>
      </c>
      <c r="W2647" s="25">
        <v>0.35218683295678604</v>
      </c>
      <c r="X2647" s="27">
        <v>322.97702419364697</v>
      </c>
      <c r="Y2647" s="27">
        <v>309.09999999999985</v>
      </c>
      <c r="Z2647" s="27">
        <v>1077.9742086037418</v>
      </c>
      <c r="AA2647" s="27">
        <v>20</v>
      </c>
      <c r="AB2647" s="27">
        <v>366.4717560682671</v>
      </c>
      <c r="AC2647" s="27">
        <v>0</v>
      </c>
      <c r="AD2647" s="27">
        <v>360.4236606741884</v>
      </c>
      <c r="AE2647" s="27">
        <v>896.1327895776476</v>
      </c>
      <c r="AF2647" s="27">
        <v>0</v>
      </c>
      <c r="AG2647" s="27">
        <v>1256.5564502518359</v>
      </c>
      <c r="AH2647" s="25">
        <v>0.28683443368868056</v>
      </c>
      <c r="AN2647" s="25">
        <v>0</v>
      </c>
      <c r="AV2647" s="3">
        <v>4</v>
      </c>
      <c r="AW2647" s="27">
        <v>309.09999999999985</v>
      </c>
      <c r="AX2647" s="23">
        <v>5.6927601809954815</v>
      </c>
      <c r="AY2647" s="23">
        <v>21.002714932126679</v>
      </c>
      <c r="AZ2647" s="23">
        <v>3875.5989999999988</v>
      </c>
      <c r="BA2647" s="27">
        <v>1258.8704605600869</v>
      </c>
      <c r="BB2647" s="27">
        <v>236.45999999999995</v>
      </c>
      <c r="BC2647" s="23">
        <v>13.923232323232325</v>
      </c>
      <c r="BD2647" s="23">
        <v>29.012121212121198</v>
      </c>
      <c r="BE2647" s="23">
        <v>2366.6510000000003</v>
      </c>
      <c r="BF2647" s="27">
        <v>943.52050757592838</v>
      </c>
      <c r="BG2647" s="27">
        <v>72.640000000000029</v>
      </c>
      <c r="BH2647" s="23">
        <v>-0.98606557377049164</v>
      </c>
      <c r="BI2647" s="23">
        <v>14.503278688524599</v>
      </c>
      <c r="BJ2647" s="23">
        <v>1508.9479999999996</v>
      </c>
      <c r="BK2647" s="27">
        <v>315.34995298415947</v>
      </c>
      <c r="BL2647" s="27">
        <v>6257.3021757785609</v>
      </c>
    </row>
    <row r="2648" spans="1:64" x14ac:dyDescent="0.15">
      <c r="A2648" s="27" t="s">
        <v>1177</v>
      </c>
      <c r="B2648" s="27" t="s">
        <v>1090</v>
      </c>
      <c r="C2648" s="27" t="s">
        <v>1097</v>
      </c>
      <c r="D2648" s="27" t="s">
        <v>1090</v>
      </c>
      <c r="E2648" s="27" t="s">
        <v>1237</v>
      </c>
      <c r="F2648" s="27">
        <v>1996</v>
      </c>
      <c r="G2648" s="27">
        <v>144</v>
      </c>
      <c r="H2648" s="27">
        <v>14</v>
      </c>
      <c r="I2648" s="27">
        <v>-9</v>
      </c>
      <c r="J2648" s="27">
        <v>80</v>
      </c>
      <c r="L2648" s="27">
        <v>92</v>
      </c>
      <c r="N2648" s="27">
        <v>106</v>
      </c>
      <c r="P2648" s="27">
        <v>222</v>
      </c>
      <c r="Q2648" s="27">
        <v>222</v>
      </c>
      <c r="R2648" s="23">
        <v>25.993333333333329</v>
      </c>
      <c r="S2648" s="25">
        <v>11.679736006218425</v>
      </c>
      <c r="T2648" s="23">
        <v>1265.4470337753769</v>
      </c>
      <c r="U2648" s="23">
        <v>1438.2840029739773</v>
      </c>
      <c r="V2648" s="23">
        <v>435.1807008132991</v>
      </c>
      <c r="W2648" s="25">
        <v>0.30256937912663345</v>
      </c>
      <c r="X2648" s="27">
        <v>328.55290510243867</v>
      </c>
      <c r="Y2648" s="27">
        <v>642.88999999999987</v>
      </c>
      <c r="Z2648" s="27">
        <v>516.67379169945093</v>
      </c>
      <c r="AA2648" s="27">
        <v>12</v>
      </c>
      <c r="AB2648" s="27">
        <v>362.90943753161349</v>
      </c>
      <c r="AC2648" s="27">
        <v>0</v>
      </c>
      <c r="AD2648" s="27">
        <v>359.84123245769706</v>
      </c>
      <c r="AE2648" s="27">
        <v>569.64727893758584</v>
      </c>
      <c r="AF2648" s="27">
        <v>0</v>
      </c>
      <c r="AG2648" s="27">
        <v>929.4885113952829</v>
      </c>
      <c r="AH2648" s="25">
        <v>0.38713897393539481</v>
      </c>
      <c r="AN2648" s="25">
        <v>0</v>
      </c>
      <c r="AV2648" s="3">
        <v>4</v>
      </c>
      <c r="AW2648" s="27">
        <v>642.88999999999987</v>
      </c>
      <c r="AX2648" s="23">
        <v>5.2615384615384579</v>
      </c>
      <c r="AY2648" s="23">
        <v>18.38868778280543</v>
      </c>
      <c r="AZ2648" s="23">
        <v>3588.194999999997</v>
      </c>
      <c r="BA2648" s="27">
        <v>932.06329064719728</v>
      </c>
      <c r="BB2648" s="27">
        <v>433.33999999999992</v>
      </c>
      <c r="BC2648" s="23">
        <v>14.055238095238087</v>
      </c>
      <c r="BD2648" s="23">
        <v>26.550476190476193</v>
      </c>
      <c r="BE2648" s="23">
        <v>2288.3329999999996</v>
      </c>
      <c r="BF2648" s="27">
        <v>723.31819208620323</v>
      </c>
      <c r="BG2648" s="27">
        <v>209.55000000000007</v>
      </c>
      <c r="BH2648" s="23">
        <v>-2.6982758620689666</v>
      </c>
      <c r="BI2648" s="23">
        <v>11.000862068965519</v>
      </c>
      <c r="BJ2648" s="23">
        <v>1299.8619999999999</v>
      </c>
      <c r="BK2648" s="27">
        <v>208.74509856099399</v>
      </c>
      <c r="BL2648" s="27">
        <v>5002.0770208425183</v>
      </c>
    </row>
    <row r="2649" spans="1:64" x14ac:dyDescent="0.15">
      <c r="A2649" s="27" t="s">
        <v>1177</v>
      </c>
      <c r="B2649" s="27" t="s">
        <v>1090</v>
      </c>
      <c r="C2649" s="27" t="s">
        <v>1097</v>
      </c>
      <c r="D2649" s="27" t="s">
        <v>1090</v>
      </c>
      <c r="E2649" s="27" t="s">
        <v>1237</v>
      </c>
      <c r="F2649" s="27">
        <v>1997</v>
      </c>
      <c r="G2649" s="27">
        <v>144</v>
      </c>
      <c r="H2649" s="27">
        <v>12</v>
      </c>
      <c r="I2649" s="27">
        <v>-9</v>
      </c>
      <c r="J2649" s="27">
        <v>77</v>
      </c>
      <c r="L2649" s="27">
        <v>91</v>
      </c>
      <c r="N2649" s="27">
        <v>102</v>
      </c>
      <c r="P2649" s="27">
        <v>222</v>
      </c>
      <c r="Q2649" s="27">
        <v>222</v>
      </c>
      <c r="R2649" s="23">
        <v>26.811111111111099</v>
      </c>
      <c r="S2649" s="25">
        <v>12.522079040770913</v>
      </c>
      <c r="T2649" s="23">
        <v>1230.928292857993</v>
      </c>
      <c r="U2649" s="23">
        <v>1576.1433325338985</v>
      </c>
      <c r="V2649" s="23">
        <v>598.98041155911301</v>
      </c>
      <c r="W2649" s="25">
        <v>0.38002914798101911</v>
      </c>
      <c r="X2649" s="27">
        <v>322.75154881379723</v>
      </c>
      <c r="Y2649" s="27">
        <v>458.73</v>
      </c>
      <c r="Z2649" s="27">
        <v>759.78024307077749</v>
      </c>
      <c r="AA2649" s="27">
        <v>15</v>
      </c>
      <c r="AB2649" s="27">
        <v>354.96888824520977</v>
      </c>
      <c r="AC2649" s="27">
        <v>0</v>
      </c>
      <c r="AD2649" s="27">
        <v>363.21104561776042</v>
      </c>
      <c r="AE2649" s="27">
        <v>779.95403991900935</v>
      </c>
      <c r="AF2649" s="27">
        <v>0</v>
      </c>
      <c r="AG2649" s="27">
        <v>1143.1650855367698</v>
      </c>
      <c r="AH2649" s="25">
        <v>0.31772405143914562</v>
      </c>
      <c r="AN2649" s="25">
        <v>0</v>
      </c>
      <c r="AV2649" s="3">
        <v>4</v>
      </c>
      <c r="AW2649" s="27">
        <v>458.73</v>
      </c>
      <c r="AX2649" s="23">
        <v>6.5683257918552025</v>
      </c>
      <c r="AY2649" s="23">
        <v>20.375565610859724</v>
      </c>
      <c r="AZ2649" s="23">
        <v>3703.6569999999988</v>
      </c>
      <c r="BA2649" s="27">
        <v>1145.7033973521288</v>
      </c>
      <c r="BB2649" s="27">
        <v>346.71999999999991</v>
      </c>
      <c r="BC2649" s="23">
        <v>14.160396039603961</v>
      </c>
      <c r="BD2649" s="23">
        <v>28.223762376237627</v>
      </c>
      <c r="BE2649" s="23">
        <v>2306.4089999999992</v>
      </c>
      <c r="BF2649" s="27">
        <v>824.58642096234371</v>
      </c>
      <c r="BG2649" s="27">
        <v>112.01</v>
      </c>
      <c r="BH2649" s="23">
        <v>0.17833333333333401</v>
      </c>
      <c r="BI2649" s="23">
        <v>13.770000000000003</v>
      </c>
      <c r="BJ2649" s="23">
        <v>1397.2480000000007</v>
      </c>
      <c r="BK2649" s="27">
        <v>321.11697638978438</v>
      </c>
      <c r="BL2649" s="27">
        <v>6884.8323167714134</v>
      </c>
    </row>
    <row r="2650" spans="1:64" x14ac:dyDescent="0.15">
      <c r="A2650" s="27" t="s">
        <v>1177</v>
      </c>
      <c r="B2650" s="27" t="s">
        <v>1090</v>
      </c>
      <c r="C2650" s="27" t="s">
        <v>1097</v>
      </c>
      <c r="D2650" s="27" t="s">
        <v>1090</v>
      </c>
      <c r="E2650" s="27" t="s">
        <v>1237</v>
      </c>
      <c r="F2650" s="27">
        <v>1998</v>
      </c>
      <c r="G2650" s="27">
        <v>144</v>
      </c>
      <c r="H2650" s="27">
        <v>7</v>
      </c>
      <c r="I2650" s="27">
        <v>-9</v>
      </c>
      <c r="J2650" s="27">
        <v>78</v>
      </c>
      <c r="L2650" s="27">
        <v>88</v>
      </c>
      <c r="N2650" s="27">
        <v>99</v>
      </c>
      <c r="P2650" s="27">
        <v>222</v>
      </c>
      <c r="Q2650" s="27">
        <v>222</v>
      </c>
      <c r="R2650" s="23">
        <v>26.931111111111104</v>
      </c>
      <c r="S2650" s="25">
        <v>12.715698083437402</v>
      </c>
      <c r="T2650" s="23">
        <v>1204.9330927325307</v>
      </c>
      <c r="U2650" s="23">
        <v>1633.0954550039369</v>
      </c>
      <c r="V2650" s="23">
        <v>650.42601315198362</v>
      </c>
      <c r="W2650" s="25">
        <v>0.39827801074104119</v>
      </c>
      <c r="X2650" s="27">
        <v>319.71017058016815</v>
      </c>
      <c r="Y2650" s="27">
        <v>380.76</v>
      </c>
      <c r="Z2650" s="27">
        <v>922.29177121099042</v>
      </c>
      <c r="AA2650" s="27">
        <v>16</v>
      </c>
      <c r="AB2650" s="27">
        <v>341.75417253674948</v>
      </c>
      <c r="AC2650" s="27">
        <v>0</v>
      </c>
      <c r="AD2650" s="27">
        <v>339.56315916679529</v>
      </c>
      <c r="AE2650" s="27">
        <v>876.09752014281435</v>
      </c>
      <c r="AF2650" s="27">
        <v>0</v>
      </c>
      <c r="AG2650" s="27">
        <v>1215.6606793096096</v>
      </c>
      <c r="AH2650" s="25">
        <v>0.27932396116192415</v>
      </c>
      <c r="AN2650" s="25">
        <v>0</v>
      </c>
      <c r="AV2650" s="3">
        <v>4</v>
      </c>
      <c r="AW2650" s="27">
        <v>380.76</v>
      </c>
      <c r="AX2650" s="23">
        <v>7.4746606334841594</v>
      </c>
      <c r="AY2650" s="23">
        <v>21.625339366515831</v>
      </c>
      <c r="AZ2650" s="23">
        <v>3762.465000000002</v>
      </c>
      <c r="BA2650" s="27">
        <v>1221.2399567349</v>
      </c>
      <c r="BB2650" s="27">
        <v>253.74</v>
      </c>
      <c r="BC2650" s="23">
        <v>14.55306122448979</v>
      </c>
      <c r="BD2650" s="23">
        <v>28.693877551020414</v>
      </c>
      <c r="BE2650" s="23">
        <v>2281.9650000000001</v>
      </c>
      <c r="BF2650" s="27">
        <v>787.32553595384456</v>
      </c>
      <c r="BG2650" s="27">
        <v>127.02000000000001</v>
      </c>
      <c r="BH2650" s="23">
        <v>1.8349593495934946</v>
      </c>
      <c r="BI2650" s="23">
        <v>15.993495934959354</v>
      </c>
      <c r="BJ2650" s="23">
        <v>1480.5000000000002</v>
      </c>
      <c r="BK2650" s="27">
        <v>433.91442078105638</v>
      </c>
      <c r="BL2650" s="27">
        <v>7476.1610707124555</v>
      </c>
    </row>
    <row r="2651" spans="1:64" x14ac:dyDescent="0.15">
      <c r="A2651" s="27" t="s">
        <v>1177</v>
      </c>
      <c r="B2651" s="27" t="s">
        <v>1090</v>
      </c>
      <c r="C2651" s="27" t="s">
        <v>1097</v>
      </c>
      <c r="D2651" s="27" t="s">
        <v>1090</v>
      </c>
      <c r="E2651" s="27" t="s">
        <v>1237</v>
      </c>
      <c r="F2651" s="27">
        <v>1999</v>
      </c>
      <c r="G2651" s="27">
        <v>144</v>
      </c>
      <c r="H2651" s="27">
        <v>8</v>
      </c>
      <c r="I2651" s="27">
        <v>-9</v>
      </c>
      <c r="J2651" s="27">
        <v>76</v>
      </c>
      <c r="L2651" s="27">
        <v>87</v>
      </c>
      <c r="N2651" s="27">
        <v>100</v>
      </c>
      <c r="P2651" s="27">
        <v>222</v>
      </c>
      <c r="Q2651" s="27">
        <v>222</v>
      </c>
      <c r="R2651" s="23">
        <v>27.051111111111094</v>
      </c>
      <c r="S2651" s="25">
        <v>12.896308892712533</v>
      </c>
      <c r="T2651" s="23">
        <v>1297.1340815034368</v>
      </c>
      <c r="U2651" s="23">
        <v>1559.4093391734473</v>
      </c>
      <c r="V2651" s="23">
        <v>531.12913299683044</v>
      </c>
      <c r="W2651" s="25">
        <v>0.34059635032863644</v>
      </c>
      <c r="X2651" s="27">
        <v>318.90678040925559</v>
      </c>
      <c r="Y2651" s="27">
        <v>351.30000000000013</v>
      </c>
      <c r="Z2651" s="27">
        <v>793.26362690415419</v>
      </c>
      <c r="AA2651" s="27">
        <v>15</v>
      </c>
      <c r="AB2651" s="27">
        <v>293.75301713937301</v>
      </c>
      <c r="AC2651" s="27">
        <v>0</v>
      </c>
      <c r="AD2651" s="27">
        <v>369.69857287602474</v>
      </c>
      <c r="AE2651" s="27">
        <v>770.83146521476783</v>
      </c>
      <c r="AF2651" s="27">
        <v>0</v>
      </c>
      <c r="AG2651" s="27">
        <v>1140.5300380907925</v>
      </c>
      <c r="AH2651" s="25">
        <v>0.32414628049027494</v>
      </c>
      <c r="AN2651" s="25">
        <v>0</v>
      </c>
      <c r="AV2651" s="3">
        <v>4</v>
      </c>
      <c r="AW2651" s="27">
        <v>351.30000000000013</v>
      </c>
      <c r="AX2651" s="23">
        <v>6.74705882352941</v>
      </c>
      <c r="AY2651" s="23">
        <v>22.208144796380076</v>
      </c>
      <c r="AZ2651" s="23">
        <v>3920.5819999999994</v>
      </c>
      <c r="BA2651" s="27">
        <v>1146.9144093471211</v>
      </c>
      <c r="BB2651" s="27">
        <v>338.09000000000009</v>
      </c>
      <c r="BC2651" s="23">
        <v>14.871717171717167</v>
      </c>
      <c r="BD2651" s="23">
        <v>28.784848484848482</v>
      </c>
      <c r="BE2651" s="23">
        <v>2345.2750000000001</v>
      </c>
      <c r="BF2651" s="27">
        <v>864.47083852526032</v>
      </c>
      <c r="BG2651" s="27">
        <v>13.209999999999999</v>
      </c>
      <c r="BH2651" s="23">
        <v>0.15409836065573737</v>
      </c>
      <c r="BI2651" s="23">
        <v>16.87131147540984</v>
      </c>
      <c r="BJ2651" s="23">
        <v>1575.3070000000007</v>
      </c>
      <c r="BK2651" s="27">
        <v>282.44357082186269</v>
      </c>
      <c r="BL2651" s="27">
        <v>6104.9325631819593</v>
      </c>
    </row>
    <row r="2652" spans="1:64" x14ac:dyDescent="0.15">
      <c r="A2652" s="27" t="s">
        <v>1177</v>
      </c>
      <c r="B2652" s="27" t="s">
        <v>1090</v>
      </c>
      <c r="C2652" s="27" t="s">
        <v>1097</v>
      </c>
      <c r="D2652" s="27" t="s">
        <v>1090</v>
      </c>
      <c r="E2652" s="27" t="s">
        <v>1237</v>
      </c>
      <c r="F2652" s="27">
        <v>2000</v>
      </c>
      <c r="G2652" s="27">
        <v>144</v>
      </c>
      <c r="H2652" s="27">
        <v>7</v>
      </c>
      <c r="I2652" s="27">
        <v>-9</v>
      </c>
      <c r="J2652" s="27">
        <v>73</v>
      </c>
      <c r="L2652" s="27">
        <v>83</v>
      </c>
      <c r="N2652" s="27">
        <v>96</v>
      </c>
      <c r="P2652" s="27">
        <v>222</v>
      </c>
      <c r="Q2652" s="27">
        <v>222</v>
      </c>
      <c r="R2652" s="23">
        <v>27.69888888888887</v>
      </c>
      <c r="S2652" s="25">
        <v>13.656230957962352</v>
      </c>
      <c r="T2652" s="23">
        <v>1341.6192255484705</v>
      </c>
      <c r="U2652" s="23">
        <v>1786.4840135433171</v>
      </c>
      <c r="V2652" s="23">
        <v>720.23907874982888</v>
      </c>
      <c r="W2652" s="25">
        <v>0.40316010065475133</v>
      </c>
      <c r="X2652" s="27">
        <v>318.49225222595862</v>
      </c>
      <c r="Y2652" s="27">
        <v>326.11999999999989</v>
      </c>
      <c r="Z2652" s="27">
        <v>1203.7914462446918</v>
      </c>
      <c r="AA2652" s="27">
        <v>25</v>
      </c>
      <c r="AB2652" s="27">
        <v>368.96208226200577</v>
      </c>
      <c r="AC2652" s="27">
        <v>0</v>
      </c>
      <c r="AD2652" s="27">
        <v>386.35752972237248</v>
      </c>
      <c r="AE2652" s="27">
        <v>1030.133015032804</v>
      </c>
      <c r="AF2652" s="27">
        <v>0</v>
      </c>
      <c r="AG2652" s="27">
        <v>1416.4905447551764</v>
      </c>
      <c r="AH2652" s="25">
        <v>0.27275686973369884</v>
      </c>
      <c r="AN2652" s="25">
        <v>0</v>
      </c>
      <c r="AV2652" s="3">
        <v>4</v>
      </c>
      <c r="AW2652" s="27">
        <v>326.11999999999989</v>
      </c>
      <c r="AX2652" s="23">
        <v>5.7683257918551991</v>
      </c>
      <c r="AY2652" s="23">
        <v>20.630316742081462</v>
      </c>
      <c r="AZ2652" s="23">
        <v>3996.9750000000017</v>
      </c>
      <c r="BA2652" s="27">
        <v>1423.2892962672195</v>
      </c>
      <c r="BB2652" s="27">
        <v>149.09</v>
      </c>
      <c r="BC2652" s="23">
        <v>14.714736842105255</v>
      </c>
      <c r="BD2652" s="23">
        <v>31.13789473684211</v>
      </c>
      <c r="BE2652" s="23">
        <v>2375.9000000000005</v>
      </c>
      <c r="BF2652" s="27">
        <v>989.49912685327683</v>
      </c>
      <c r="BG2652" s="27">
        <v>177.03</v>
      </c>
      <c r="BH2652" s="23">
        <v>-0.9769841269841254</v>
      </c>
      <c r="BI2652" s="23">
        <v>12.707936507936507</v>
      </c>
      <c r="BJ2652" s="23">
        <v>1621.0750000000003</v>
      </c>
      <c r="BK2652" s="27">
        <v>433.7901694139419</v>
      </c>
      <c r="BL2652" s="27">
        <v>8278.6101005727469</v>
      </c>
    </row>
    <row r="2653" spans="1:64" x14ac:dyDescent="0.15">
      <c r="A2653" s="27" t="s">
        <v>1177</v>
      </c>
      <c r="B2653" s="27" t="s">
        <v>1090</v>
      </c>
      <c r="C2653" s="27" t="s">
        <v>1097</v>
      </c>
      <c r="D2653" s="27" t="s">
        <v>1090</v>
      </c>
      <c r="E2653" s="27" t="s">
        <v>1237</v>
      </c>
      <c r="F2653" s="27">
        <v>2001</v>
      </c>
      <c r="G2653" s="27">
        <v>144</v>
      </c>
      <c r="H2653" s="27">
        <v>13</v>
      </c>
      <c r="I2653" s="27">
        <v>-9</v>
      </c>
      <c r="J2653" s="27">
        <v>73</v>
      </c>
      <c r="L2653" s="27">
        <v>86</v>
      </c>
      <c r="N2653" s="27">
        <v>99</v>
      </c>
      <c r="P2653" s="27">
        <v>222</v>
      </c>
      <c r="Q2653" s="27">
        <v>222</v>
      </c>
      <c r="R2653" s="23">
        <v>27.483333333333327</v>
      </c>
      <c r="S2653" s="25">
        <v>13.385880499057082</v>
      </c>
      <c r="T2653" s="23">
        <v>1292.117191164685</v>
      </c>
      <c r="U2653" s="23">
        <v>1633.2875210024963</v>
      </c>
      <c r="V2653" s="23">
        <v>598.81914436254146</v>
      </c>
      <c r="W2653" s="25">
        <v>0.366634247183037</v>
      </c>
      <c r="X2653" s="27">
        <v>319.39341185084106</v>
      </c>
      <c r="Y2653" s="27">
        <v>365.71999999999997</v>
      </c>
      <c r="Z2653" s="27">
        <v>863.1063804582069</v>
      </c>
      <c r="AA2653" s="27">
        <v>17</v>
      </c>
      <c r="AB2653" s="27">
        <v>356.02342980586747</v>
      </c>
      <c r="AC2653" s="27">
        <v>0</v>
      </c>
      <c r="AD2653" s="27">
        <v>321.63050381616108</v>
      </c>
      <c r="AE2653" s="27">
        <v>850.01353698452749</v>
      </c>
      <c r="AF2653" s="27">
        <v>0</v>
      </c>
      <c r="AG2653" s="27">
        <v>1171.6440408006886</v>
      </c>
      <c r="AH2653" s="25">
        <v>0.27451212985408185</v>
      </c>
      <c r="AN2653" s="25">
        <v>0</v>
      </c>
      <c r="AV2653" s="3">
        <v>4</v>
      </c>
      <c r="AW2653" s="27">
        <v>365.71999999999997</v>
      </c>
      <c r="AX2653" s="23">
        <v>7.0656108597285039</v>
      </c>
      <c r="AY2653" s="23">
        <v>21.842533936651584</v>
      </c>
      <c r="AZ2653" s="23">
        <v>3935.2240000000029</v>
      </c>
      <c r="BA2653" s="27">
        <v>1177.5417151343911</v>
      </c>
      <c r="BB2653" s="27">
        <v>238.47000000000003</v>
      </c>
      <c r="BC2653" s="23">
        <v>14.841836734693871</v>
      </c>
      <c r="BD2653" s="23">
        <v>29.529591836734689</v>
      </c>
      <c r="BE2653" s="23">
        <v>2373.6960000000017</v>
      </c>
      <c r="BF2653" s="27">
        <v>839.67179537176435</v>
      </c>
      <c r="BG2653" s="27">
        <v>127.25</v>
      </c>
      <c r="BH2653" s="23">
        <v>0.86991869918699283</v>
      </c>
      <c r="BI2653" s="23">
        <v>15.717886178861786</v>
      </c>
      <c r="BJ2653" s="23">
        <v>1561.528</v>
      </c>
      <c r="BK2653" s="27">
        <v>337.86991976262635</v>
      </c>
      <c r="BL2653" s="27">
        <v>6882.9786708338097</v>
      </c>
    </row>
    <row r="2654" spans="1:64" x14ac:dyDescent="0.15">
      <c r="A2654" s="27" t="s">
        <v>1177</v>
      </c>
      <c r="B2654" s="27" t="s">
        <v>1090</v>
      </c>
      <c r="C2654" s="27" t="s">
        <v>1097</v>
      </c>
      <c r="D2654" s="27" t="s">
        <v>1090</v>
      </c>
      <c r="E2654" s="27" t="s">
        <v>1237</v>
      </c>
      <c r="F2654" s="27">
        <v>2002</v>
      </c>
      <c r="G2654" s="27">
        <v>144</v>
      </c>
      <c r="H2654" s="27">
        <v>8</v>
      </c>
      <c r="I2654" s="27">
        <v>-9</v>
      </c>
      <c r="J2654" s="27">
        <v>69</v>
      </c>
      <c r="L2654" s="27">
        <v>80</v>
      </c>
      <c r="N2654" s="27">
        <v>95</v>
      </c>
      <c r="P2654" s="27">
        <v>222</v>
      </c>
      <c r="Q2654" s="27">
        <v>222</v>
      </c>
      <c r="R2654" s="23">
        <v>28.838888888888867</v>
      </c>
      <c r="S2654" s="25">
        <v>15.048593022001672</v>
      </c>
      <c r="T2654" s="23">
        <v>1449.3530757733829</v>
      </c>
      <c r="U2654" s="23">
        <v>1759.9431318920199</v>
      </c>
      <c r="V2654" s="23">
        <v>620.58365749980362</v>
      </c>
      <c r="W2654" s="25">
        <v>0.35261574236577192</v>
      </c>
      <c r="X2654" s="27">
        <v>319.3146275618854</v>
      </c>
      <c r="Y2654" s="27">
        <v>167.1</v>
      </c>
      <c r="Z2654" s="27">
        <v>1131.2731856376167</v>
      </c>
      <c r="AA2654" s="27">
        <v>21</v>
      </c>
      <c r="AB2654" s="27">
        <v>310.01560627631642</v>
      </c>
      <c r="AC2654" s="27">
        <v>0</v>
      </c>
      <c r="AD2654" s="27">
        <v>284.01296503353541</v>
      </c>
      <c r="AE2654" s="27">
        <v>1000.667000682735</v>
      </c>
      <c r="AF2654" s="27">
        <v>0</v>
      </c>
      <c r="AG2654" s="27">
        <v>1284.6799657162703</v>
      </c>
      <c r="AH2654" s="25">
        <v>0.22107682099986392</v>
      </c>
      <c r="AN2654" s="25">
        <v>0</v>
      </c>
      <c r="AV2654" s="3">
        <v>4</v>
      </c>
      <c r="AW2654" s="27">
        <v>167.1</v>
      </c>
      <c r="AX2654" s="23">
        <v>6.8552036199094939</v>
      </c>
      <c r="AY2654" s="23">
        <v>21.808597285067904</v>
      </c>
      <c r="AZ2654" s="23">
        <v>4030.9680000000039</v>
      </c>
      <c r="BA2654" s="27">
        <v>1290.6560358330751</v>
      </c>
      <c r="BB2654" s="27">
        <v>69.58</v>
      </c>
      <c r="BC2654" s="23">
        <v>15.522340425531906</v>
      </c>
      <c r="BD2654" s="23">
        <v>31.872340425531913</v>
      </c>
      <c r="BE2654" s="23">
        <v>2445.8820000000005</v>
      </c>
      <c r="BF2654" s="27">
        <v>963.60335049170908</v>
      </c>
      <c r="BG2654" s="27">
        <v>97.520000000000024</v>
      </c>
      <c r="BH2654" s="23">
        <v>0.44015748031496182</v>
      </c>
      <c r="BI2654" s="23">
        <v>14.35984251968503</v>
      </c>
      <c r="BJ2654" s="23">
        <v>1585.0859999999998</v>
      </c>
      <c r="BK2654" s="27">
        <v>327.05268534136599</v>
      </c>
      <c r="BL2654" s="27">
        <v>7133.1454885034891</v>
      </c>
    </row>
    <row r="2655" spans="1:64" x14ac:dyDescent="0.15">
      <c r="A2655" s="27" t="s">
        <v>1177</v>
      </c>
      <c r="B2655" s="27" t="s">
        <v>1090</v>
      </c>
      <c r="C2655" s="27" t="s">
        <v>1097</v>
      </c>
      <c r="D2655" s="27" t="s">
        <v>1090</v>
      </c>
      <c r="E2655" s="27" t="s">
        <v>1237</v>
      </c>
      <c r="F2655" s="27">
        <v>2003</v>
      </c>
      <c r="G2655" s="27">
        <v>144</v>
      </c>
      <c r="H2655" s="27">
        <v>7</v>
      </c>
      <c r="I2655" s="27">
        <v>-9</v>
      </c>
      <c r="J2655" s="27">
        <v>75</v>
      </c>
      <c r="L2655" s="27">
        <v>85</v>
      </c>
      <c r="N2655" s="27">
        <v>97</v>
      </c>
      <c r="P2655" s="27">
        <v>222</v>
      </c>
      <c r="Q2655" s="27">
        <v>222</v>
      </c>
      <c r="R2655" s="23">
        <v>27.198888888888881</v>
      </c>
      <c r="S2655" s="25">
        <v>13.086576717180092</v>
      </c>
      <c r="T2655" s="23">
        <v>1363.8403565765584</v>
      </c>
      <c r="U2655" s="23">
        <v>1771.862475837466</v>
      </c>
      <c r="V2655" s="23">
        <v>690.44015166764143</v>
      </c>
      <c r="W2655" s="25">
        <v>0.3896691516335743</v>
      </c>
      <c r="X2655" s="27">
        <v>323.00855330498888</v>
      </c>
      <c r="Y2655" s="27">
        <v>248.39999999999998</v>
      </c>
      <c r="Z2655" s="27">
        <v>1079.829164699662</v>
      </c>
      <c r="AA2655" s="27">
        <v>20</v>
      </c>
      <c r="AB2655" s="27">
        <v>297.44305287934151</v>
      </c>
      <c r="AC2655" s="27">
        <v>0</v>
      </c>
      <c r="AD2655" s="27">
        <v>370.71778179383335</v>
      </c>
      <c r="AE2655" s="27">
        <v>960.94430409727784</v>
      </c>
      <c r="AF2655" s="27">
        <v>0</v>
      </c>
      <c r="AG2655" s="27">
        <v>1331.6620858911112</v>
      </c>
      <c r="AH2655" s="25">
        <v>0.27838727477315434</v>
      </c>
      <c r="AN2655" s="25">
        <v>0</v>
      </c>
      <c r="AV2655" s="3">
        <v>4</v>
      </c>
      <c r="AW2655" s="27">
        <v>248.39999999999998</v>
      </c>
      <c r="AX2655" s="23">
        <v>6.725339366515839</v>
      </c>
      <c r="AY2655" s="23">
        <v>21.690497737556555</v>
      </c>
      <c r="AZ2655" s="23">
        <v>4071.1330000000021</v>
      </c>
      <c r="BA2655" s="27">
        <v>1335.2132397910548</v>
      </c>
      <c r="BB2655" s="27">
        <v>182.38</v>
      </c>
      <c r="BC2655" s="23">
        <v>15.070833333333333</v>
      </c>
      <c r="BD2655" s="23">
        <v>29.918749999999989</v>
      </c>
      <c r="BE2655" s="23">
        <v>2445.6170000000011</v>
      </c>
      <c r="BF2655" s="27">
        <v>954.96105740855592</v>
      </c>
      <c r="BG2655" s="27">
        <v>66.02000000000001</v>
      </c>
      <c r="BH2655" s="23">
        <v>0.31600000000000056</v>
      </c>
      <c r="BI2655" s="23">
        <v>15.371199999999996</v>
      </c>
      <c r="BJ2655" s="23">
        <v>1625.5160000000003</v>
      </c>
      <c r="BK2655" s="27">
        <v>380.25218238249914</v>
      </c>
      <c r="BL2655" s="27">
        <v>7936.0936973292119</v>
      </c>
    </row>
    <row r="2656" spans="1:64" x14ac:dyDescent="0.15">
      <c r="A2656" s="27" t="s">
        <v>1177</v>
      </c>
      <c r="B2656" s="27" t="s">
        <v>1090</v>
      </c>
      <c r="C2656" s="27" t="s">
        <v>1097</v>
      </c>
      <c r="D2656" s="27" t="s">
        <v>1090</v>
      </c>
      <c r="E2656" s="27" t="s">
        <v>1237</v>
      </c>
      <c r="F2656" s="27">
        <v>2004</v>
      </c>
      <c r="G2656" s="27">
        <v>144</v>
      </c>
      <c r="H2656" s="27">
        <v>8</v>
      </c>
      <c r="I2656" s="27">
        <v>-9</v>
      </c>
      <c r="J2656" s="27">
        <v>81</v>
      </c>
      <c r="L2656" s="27">
        <v>94</v>
      </c>
      <c r="N2656" s="27">
        <v>108</v>
      </c>
      <c r="P2656" s="27">
        <v>222</v>
      </c>
      <c r="Q2656" s="27">
        <v>222</v>
      </c>
      <c r="R2656" s="23">
        <v>25.616666666666674</v>
      </c>
      <c r="S2656" s="25">
        <v>11.286617049898584</v>
      </c>
      <c r="T2656" s="23">
        <v>1261.1952114171293</v>
      </c>
      <c r="U2656" s="23">
        <v>1497.1170603033556</v>
      </c>
      <c r="V2656" s="23">
        <v>494.2035883512346</v>
      </c>
      <c r="W2656" s="25">
        <v>0.33010350236077118</v>
      </c>
      <c r="X2656" s="27">
        <v>335.47104819103407</v>
      </c>
      <c r="Y2656" s="27">
        <v>429.47999999999996</v>
      </c>
      <c r="Z2656" s="27">
        <v>673.21048252245566</v>
      </c>
      <c r="AA2656" s="27">
        <v>13</v>
      </c>
      <c r="AB2656" s="27">
        <v>368.86220494837454</v>
      </c>
      <c r="AC2656" s="27">
        <v>0</v>
      </c>
      <c r="AD2656" s="27">
        <v>328.91163964628907</v>
      </c>
      <c r="AE2656" s="27">
        <v>683.61564823785545</v>
      </c>
      <c r="AF2656" s="27">
        <v>0</v>
      </c>
      <c r="AG2656" s="27">
        <v>1012.5272878841445</v>
      </c>
      <c r="AH2656" s="25">
        <v>0.32484224408922935</v>
      </c>
      <c r="AN2656" s="25">
        <v>0</v>
      </c>
      <c r="AV2656" s="3">
        <v>4</v>
      </c>
      <c r="AW2656" s="27">
        <v>429.47999999999996</v>
      </c>
      <c r="AX2656" s="23">
        <v>6.2990950226244298</v>
      </c>
      <c r="AY2656" s="23">
        <v>20.304072398190037</v>
      </c>
      <c r="AZ2656" s="23">
        <v>3800.9679999999994</v>
      </c>
      <c r="BA2656" s="27">
        <v>1017.5836155317484</v>
      </c>
      <c r="BB2656" s="27">
        <v>310.87</v>
      </c>
      <c r="BC2656" s="23">
        <v>12.745794392523361</v>
      </c>
      <c r="BD2656" s="23">
        <v>27.037383177570089</v>
      </c>
      <c r="BE2656" s="23">
        <v>2518.2000000000007</v>
      </c>
      <c r="BF2656" s="27">
        <v>761.8835730382558</v>
      </c>
      <c r="BG2656" s="27">
        <v>118.61000000000003</v>
      </c>
      <c r="BH2656" s="23">
        <v>0.24824561403508832</v>
      </c>
      <c r="BI2656" s="23">
        <v>13.984210526315794</v>
      </c>
      <c r="BJ2656" s="23">
        <v>1282.768</v>
      </c>
      <c r="BK2656" s="27">
        <v>255.70004249349253</v>
      </c>
      <c r="BL2656" s="27">
        <v>5680.5010155314321</v>
      </c>
    </row>
    <row r="2657" spans="1:64" x14ac:dyDescent="0.15">
      <c r="A2657" s="27" t="s">
        <v>1177</v>
      </c>
      <c r="B2657" s="27" t="s">
        <v>1090</v>
      </c>
      <c r="C2657" s="27" t="s">
        <v>1097</v>
      </c>
      <c r="D2657" s="27" t="s">
        <v>1090</v>
      </c>
      <c r="E2657" s="27" t="s">
        <v>1237</v>
      </c>
      <c r="F2657" s="27">
        <v>2005</v>
      </c>
      <c r="G2657" s="27">
        <v>144</v>
      </c>
      <c r="H2657" s="27">
        <v>11</v>
      </c>
      <c r="I2657" s="27">
        <v>-9</v>
      </c>
      <c r="J2657" s="27">
        <v>76</v>
      </c>
      <c r="L2657" s="27">
        <v>88</v>
      </c>
      <c r="N2657" s="27">
        <v>102</v>
      </c>
      <c r="P2657" s="27">
        <v>222</v>
      </c>
      <c r="Q2657" s="27">
        <v>222</v>
      </c>
      <c r="R2657" s="23">
        <v>27.40777777777777</v>
      </c>
      <c r="S2657" s="25">
        <v>13.300813537072804</v>
      </c>
      <c r="T2657" s="23">
        <v>1343.2007223452974</v>
      </c>
      <c r="U2657" s="23">
        <v>1701.2779241380704</v>
      </c>
      <c r="V2657" s="23">
        <v>637.92031981941511</v>
      </c>
      <c r="W2657" s="25">
        <v>0.37496537574421013</v>
      </c>
      <c r="X2657" s="27">
        <v>327.12410771448998</v>
      </c>
      <c r="Y2657" s="27">
        <v>376.46</v>
      </c>
      <c r="Z2657" s="27">
        <v>985.30764785900885</v>
      </c>
      <c r="AA2657" s="27">
        <v>19</v>
      </c>
      <c r="AB2657" s="27">
        <v>333.55753515516483</v>
      </c>
      <c r="AC2657" s="27">
        <v>0</v>
      </c>
      <c r="AD2657" s="27">
        <v>388.3690309687168</v>
      </c>
      <c r="AE2657" s="27">
        <v>887.85664730542976</v>
      </c>
      <c r="AF2657" s="27">
        <v>0</v>
      </c>
      <c r="AG2657" s="27">
        <v>1276.2256782741465</v>
      </c>
      <c r="AH2657" s="25">
        <v>0.3043106203996821</v>
      </c>
      <c r="AN2657" s="25">
        <v>0</v>
      </c>
      <c r="AV2657" s="3">
        <v>4</v>
      </c>
      <c r="AW2657" s="27">
        <v>376.46</v>
      </c>
      <c r="AX2657" s="23">
        <v>6.789140271493217</v>
      </c>
      <c r="AY2657" s="23">
        <v>21.20678733031675</v>
      </c>
      <c r="AZ2657" s="23">
        <v>3898.9899999999984</v>
      </c>
      <c r="BA2657" s="27">
        <v>1282.5212460813195</v>
      </c>
      <c r="BB2657" s="27">
        <v>323.37000000000006</v>
      </c>
      <c r="BC2657" s="23">
        <v>14.728712871287129</v>
      </c>
      <c r="BD2657" s="23">
        <v>28.520792079207919</v>
      </c>
      <c r="BE2657" s="23">
        <v>2410.1030000000001</v>
      </c>
      <c r="BF2657" s="27">
        <v>915.63584228080913</v>
      </c>
      <c r="BG2657" s="27">
        <v>53.09</v>
      </c>
      <c r="BH2657" s="23">
        <v>0.10666666666666501</v>
      </c>
      <c r="BI2657" s="23">
        <v>15.050833333333335</v>
      </c>
      <c r="BJ2657" s="23">
        <v>1488.8869999999999</v>
      </c>
      <c r="BK2657" s="27">
        <v>366.88540380051057</v>
      </c>
      <c r="BL2657" s="27">
        <v>7332.4174691886801</v>
      </c>
    </row>
    <row r="2658" spans="1:64" x14ac:dyDescent="0.15">
      <c r="A2658" s="27" t="s">
        <v>1177</v>
      </c>
      <c r="B2658" s="27" t="s">
        <v>1090</v>
      </c>
      <c r="C2658" s="27" t="s">
        <v>1097</v>
      </c>
      <c r="D2658" s="27" t="s">
        <v>1090</v>
      </c>
      <c r="E2658" s="27" t="s">
        <v>1237</v>
      </c>
      <c r="F2658" s="27">
        <v>2006</v>
      </c>
      <c r="G2658" s="27">
        <v>144</v>
      </c>
      <c r="H2658" s="27">
        <v>5</v>
      </c>
      <c r="I2658" s="27">
        <v>-9</v>
      </c>
      <c r="J2658" s="27">
        <v>70</v>
      </c>
      <c r="L2658" s="27">
        <v>81</v>
      </c>
      <c r="N2658" s="27">
        <v>96</v>
      </c>
      <c r="P2658" s="27">
        <v>222</v>
      </c>
      <c r="Q2658" s="27">
        <v>222</v>
      </c>
      <c r="R2658" s="23">
        <v>28.806666666666654</v>
      </c>
      <c r="S2658" s="25">
        <v>15.057779980154557</v>
      </c>
      <c r="T2658" s="23">
        <v>1463.7185344207564</v>
      </c>
      <c r="U2658" s="23">
        <v>1720.4156184030994</v>
      </c>
      <c r="V2658" s="23">
        <v>571.75102415978029</v>
      </c>
      <c r="W2658" s="25">
        <v>0.33233307970497988</v>
      </c>
      <c r="X2658" s="27">
        <v>318.91545144948265</v>
      </c>
      <c r="Y2658" s="27">
        <v>391.65999999999997</v>
      </c>
      <c r="Z2658" s="27">
        <v>888.24163808694482</v>
      </c>
      <c r="AA2658" s="27">
        <v>17</v>
      </c>
      <c r="AB2658" s="27">
        <v>365.33807098959949</v>
      </c>
      <c r="AC2658" s="27">
        <v>0</v>
      </c>
      <c r="AD2658" s="27">
        <v>311.17713222379842</v>
      </c>
      <c r="AE2658" s="27">
        <v>854.22998102253371</v>
      </c>
      <c r="AF2658" s="27">
        <v>0</v>
      </c>
      <c r="AG2658" s="27">
        <v>1165.4071132463321</v>
      </c>
      <c r="AH2658" s="25">
        <v>0.26701152414187274</v>
      </c>
      <c r="AN2658" s="25">
        <v>0</v>
      </c>
      <c r="AV2658" s="3">
        <v>4</v>
      </c>
      <c r="AW2658" s="27">
        <v>391.65999999999997</v>
      </c>
      <c r="AX2658" s="23">
        <v>6.6628959276018049</v>
      </c>
      <c r="AY2658" s="23">
        <v>20.94298642533936</v>
      </c>
      <c r="AZ2658" s="23">
        <v>3891.7769999999969</v>
      </c>
      <c r="BA2658" s="27">
        <v>1171.7829255496929</v>
      </c>
      <c r="BB2658" s="27">
        <v>233.92000000000004</v>
      </c>
      <c r="BC2658" s="23">
        <v>16.107368421052627</v>
      </c>
      <c r="BD2658" s="23">
        <v>30.82210526315788</v>
      </c>
      <c r="BE2658" s="23">
        <v>2425.1340000000005</v>
      </c>
      <c r="BF2658" s="27">
        <v>908.30538588345337</v>
      </c>
      <c r="BG2658" s="27">
        <v>157.74</v>
      </c>
      <c r="BH2658" s="23">
        <v>-0.45793650793650748</v>
      </c>
      <c r="BI2658" s="23">
        <v>13.494444444444444</v>
      </c>
      <c r="BJ2658" s="23">
        <v>1466.6430000000009</v>
      </c>
      <c r="BK2658" s="27">
        <v>263.47753966624066</v>
      </c>
      <c r="BL2658" s="27">
        <v>6571.8508524112676</v>
      </c>
    </row>
    <row r="2659" spans="1:64" x14ac:dyDescent="0.15">
      <c r="A2659" s="27" t="s">
        <v>1177</v>
      </c>
      <c r="B2659" s="27" t="s">
        <v>1090</v>
      </c>
      <c r="C2659" s="27" t="s">
        <v>1097</v>
      </c>
      <c r="D2659" s="27" t="s">
        <v>1090</v>
      </c>
      <c r="E2659" s="27" t="s">
        <v>1237</v>
      </c>
      <c r="F2659" s="27">
        <v>2007</v>
      </c>
      <c r="G2659" s="27">
        <v>144</v>
      </c>
      <c r="H2659" s="27">
        <v>10</v>
      </c>
      <c r="I2659" s="27">
        <v>-9</v>
      </c>
      <c r="J2659" s="27">
        <v>76</v>
      </c>
      <c r="L2659" s="27">
        <v>86</v>
      </c>
      <c r="N2659" s="27">
        <v>99</v>
      </c>
      <c r="P2659" s="27">
        <v>222</v>
      </c>
      <c r="Q2659" s="27">
        <v>222</v>
      </c>
      <c r="R2659" s="23">
        <v>27.333333333333343</v>
      </c>
      <c r="S2659" s="25">
        <v>13.13999409850792</v>
      </c>
      <c r="T2659" s="23">
        <v>1256.0708683189257</v>
      </c>
      <c r="U2659" s="23">
        <v>1665.9518518151094</v>
      </c>
      <c r="V2659" s="23">
        <v>654.67498231912293</v>
      </c>
      <c r="W2659" s="25">
        <v>0.39297352902252108</v>
      </c>
      <c r="X2659" s="27">
        <v>319.12471280001165</v>
      </c>
      <c r="Y2659" s="27">
        <v>448.2999999999999</v>
      </c>
      <c r="Z2659" s="27">
        <v>879.3563475530741</v>
      </c>
      <c r="AA2659" s="27">
        <v>17</v>
      </c>
      <c r="AB2659" s="27">
        <v>354.1168104650327</v>
      </c>
      <c r="AC2659" s="27">
        <v>0</v>
      </c>
      <c r="AD2659" s="27">
        <v>387.78280257021225</v>
      </c>
      <c r="AE2659" s="27">
        <v>783.92988812232295</v>
      </c>
      <c r="AF2659" s="27">
        <v>0</v>
      </c>
      <c r="AG2659" s="27">
        <v>1171.7126906925353</v>
      </c>
      <c r="AH2659" s="25">
        <v>0.33095382711223925</v>
      </c>
      <c r="AN2659" s="25">
        <v>0</v>
      </c>
      <c r="AV2659" s="3">
        <v>4</v>
      </c>
      <c r="AW2659" s="27">
        <v>448.2999999999999</v>
      </c>
      <c r="AX2659" s="23">
        <v>6.98461538461539</v>
      </c>
      <c r="AY2659" s="23">
        <v>20.766968325791865</v>
      </c>
      <c r="AZ2659" s="23">
        <v>3915.0770000000002</v>
      </c>
      <c r="BA2659" s="27">
        <v>1177.8788276086516</v>
      </c>
      <c r="BB2659" s="27">
        <v>343.13999999999993</v>
      </c>
      <c r="BC2659" s="23">
        <v>15.515306122448985</v>
      </c>
      <c r="BD2659" s="23">
        <v>28.371428571428577</v>
      </c>
      <c r="BE2659" s="23">
        <v>2356.2779999999993</v>
      </c>
      <c r="BF2659" s="27">
        <v>813.95270209601995</v>
      </c>
      <c r="BG2659" s="27">
        <v>105.15999999999998</v>
      </c>
      <c r="BH2659" s="23">
        <v>0.1878048780487806</v>
      </c>
      <c r="BI2659" s="23">
        <v>14.708130081300808</v>
      </c>
      <c r="BJ2659" s="23">
        <v>1558.7990000000002</v>
      </c>
      <c r="BK2659" s="27">
        <v>363.92612551263176</v>
      </c>
      <c r="BL2659" s="27">
        <v>7524.9997967715281</v>
      </c>
    </row>
    <row r="2660" spans="1:64" x14ac:dyDescent="0.15">
      <c r="A2660" s="27" t="s">
        <v>1177</v>
      </c>
      <c r="B2660" s="27" t="s">
        <v>1090</v>
      </c>
      <c r="C2660" s="27" t="s">
        <v>1097</v>
      </c>
      <c r="D2660" s="27" t="s">
        <v>1090</v>
      </c>
      <c r="E2660" s="27" t="s">
        <v>1237</v>
      </c>
      <c r="F2660" s="27">
        <v>2008</v>
      </c>
      <c r="G2660" s="27">
        <v>144</v>
      </c>
      <c r="H2660" s="27">
        <v>10</v>
      </c>
      <c r="I2660" s="27">
        <v>-9</v>
      </c>
      <c r="J2660" s="27">
        <v>77</v>
      </c>
      <c r="L2660" s="27">
        <v>90</v>
      </c>
      <c r="N2660" s="27">
        <v>104</v>
      </c>
      <c r="P2660" s="27">
        <v>222</v>
      </c>
      <c r="Q2660" s="27">
        <v>222</v>
      </c>
      <c r="R2660" s="23">
        <v>26.713333333333324</v>
      </c>
      <c r="S2660" s="25">
        <v>12.50765306024536</v>
      </c>
      <c r="T2660" s="23">
        <v>1324.2745557436244</v>
      </c>
      <c r="U2660" s="23">
        <v>1569.9532202854534</v>
      </c>
      <c r="V2660" s="23">
        <v>535.97531246526057</v>
      </c>
      <c r="W2660" s="25">
        <v>0.34139571939210445</v>
      </c>
      <c r="X2660" s="27">
        <v>345.84436451513881</v>
      </c>
      <c r="Y2660" s="27">
        <v>455.43999999999988</v>
      </c>
      <c r="Z2660" s="27">
        <v>698.32761046215887</v>
      </c>
      <c r="AA2660" s="27">
        <v>14</v>
      </c>
      <c r="AB2660" s="27">
        <v>345.88921998828721</v>
      </c>
      <c r="AC2660" s="27">
        <v>0</v>
      </c>
      <c r="AD2660" s="27">
        <v>373.68069635603848</v>
      </c>
      <c r="AE2660" s="27">
        <v>704.71515428614816</v>
      </c>
      <c r="AF2660" s="27">
        <v>0</v>
      </c>
      <c r="AG2660" s="27">
        <v>1078.3958506421866</v>
      </c>
      <c r="AH2660" s="25">
        <v>0.34651532891967057</v>
      </c>
      <c r="AN2660" s="25">
        <v>0</v>
      </c>
      <c r="AV2660" s="3">
        <v>4</v>
      </c>
      <c r="AW2660" s="27">
        <v>455.43999999999988</v>
      </c>
      <c r="AX2660" s="23">
        <v>6.0194570135746606</v>
      </c>
      <c r="AY2660" s="23">
        <v>19.738009049773758</v>
      </c>
      <c r="AZ2660" s="23">
        <v>3878.8739999999989</v>
      </c>
      <c r="BA2660" s="27">
        <v>1080.1902440237905</v>
      </c>
      <c r="BB2660" s="27">
        <v>272.82</v>
      </c>
      <c r="BC2660" s="23">
        <v>13.964077669902908</v>
      </c>
      <c r="BD2660" s="23">
        <v>27.700000000000003</v>
      </c>
      <c r="BE2660" s="23">
        <v>2492.2599999999993</v>
      </c>
      <c r="BF2660" s="27">
        <v>839.1402613274031</v>
      </c>
      <c r="BG2660" s="27">
        <v>182.62000000000003</v>
      </c>
      <c r="BH2660" s="23">
        <v>-0.91525423728813471</v>
      </c>
      <c r="BI2660" s="23">
        <v>12.788135593220346</v>
      </c>
      <c r="BJ2660" s="23">
        <v>1386.6140000000005</v>
      </c>
      <c r="BK2660" s="27">
        <v>241.04998269638793</v>
      </c>
      <c r="BL2660" s="27">
        <v>6160.6357754627652</v>
      </c>
    </row>
    <row r="2661" spans="1:64" x14ac:dyDescent="0.15">
      <c r="A2661" s="27" t="s">
        <v>1177</v>
      </c>
      <c r="B2661" s="27" t="s">
        <v>1090</v>
      </c>
      <c r="C2661" s="27" t="s">
        <v>1097</v>
      </c>
      <c r="D2661" s="27" t="s">
        <v>1090</v>
      </c>
      <c r="E2661" s="27" t="s">
        <v>1237</v>
      </c>
      <c r="F2661" s="27">
        <v>2009</v>
      </c>
      <c r="G2661" s="27">
        <v>144</v>
      </c>
      <c r="H2661" s="27">
        <v>9</v>
      </c>
      <c r="I2661" s="27">
        <v>-9</v>
      </c>
      <c r="J2661" s="27">
        <v>81</v>
      </c>
      <c r="L2661" s="27">
        <v>93</v>
      </c>
      <c r="N2661" s="27">
        <v>108</v>
      </c>
      <c r="P2661" s="27">
        <v>222</v>
      </c>
      <c r="Q2661" s="27">
        <v>222</v>
      </c>
      <c r="R2661" s="23">
        <v>25.78777777777778</v>
      </c>
      <c r="S2661" s="25">
        <v>11.450132564950897</v>
      </c>
      <c r="T2661" s="23">
        <v>1287.8953027699172</v>
      </c>
      <c r="U2661" s="23">
        <v>1399.8220782047842</v>
      </c>
      <c r="V2661" s="23">
        <v>387.83066810272561</v>
      </c>
      <c r="W2661" s="25">
        <v>0.2770571141652029</v>
      </c>
      <c r="X2661" s="27">
        <v>322.15819609220944</v>
      </c>
      <c r="Y2661" s="27">
        <v>448.09999999999991</v>
      </c>
      <c r="Z2661" s="27">
        <v>597.76830647559746</v>
      </c>
      <c r="AA2661" s="27">
        <v>13</v>
      </c>
      <c r="AB2661" s="27">
        <v>362.02016632854503</v>
      </c>
      <c r="AC2661" s="27">
        <v>0</v>
      </c>
      <c r="AD2661" s="27">
        <v>373.70951304181767</v>
      </c>
      <c r="AE2661" s="27">
        <v>546.86841533434767</v>
      </c>
      <c r="AF2661" s="27">
        <v>0</v>
      </c>
      <c r="AG2661" s="27">
        <v>920.57792837616535</v>
      </c>
      <c r="AH2661" s="25">
        <v>0.40595097651483475</v>
      </c>
      <c r="AN2661" s="25">
        <v>0</v>
      </c>
      <c r="AV2661" s="3">
        <v>4</v>
      </c>
      <c r="AW2661" s="27">
        <v>448.09999999999991</v>
      </c>
      <c r="AX2661" s="23">
        <v>5.0687782805429888</v>
      </c>
      <c r="AY2661" s="23">
        <v>17.602714932126705</v>
      </c>
      <c r="AZ2661" s="23">
        <v>3667.8180000000016</v>
      </c>
      <c r="BA2661" s="27">
        <v>925.22980159395001</v>
      </c>
      <c r="BB2661" s="27">
        <v>287.24999999999994</v>
      </c>
      <c r="BC2661" s="23">
        <v>13.363551401869159</v>
      </c>
      <c r="BD2661" s="23">
        <v>26.285981308411209</v>
      </c>
      <c r="BE2661" s="23">
        <v>2447.931</v>
      </c>
      <c r="BF2661" s="27">
        <v>766.26450940334007</v>
      </c>
      <c r="BG2661" s="27">
        <v>160.84999999999997</v>
      </c>
      <c r="BH2661" s="23">
        <v>-2.7166666666666677</v>
      </c>
      <c r="BI2661" s="23">
        <v>9.4526315789473703</v>
      </c>
      <c r="BJ2661" s="23">
        <v>1219.8870000000004</v>
      </c>
      <c r="BK2661" s="27">
        <v>158.96529219061009</v>
      </c>
      <c r="BL2661" s="27">
        <v>4457.823771295697</v>
      </c>
    </row>
    <row r="2662" spans="1:64" x14ac:dyDescent="0.15">
      <c r="A2662" s="27" t="s">
        <v>1177</v>
      </c>
      <c r="B2662" s="27" t="s">
        <v>1090</v>
      </c>
      <c r="C2662" s="27" t="s">
        <v>1097</v>
      </c>
      <c r="D2662" s="27" t="s">
        <v>1090</v>
      </c>
      <c r="E2662" s="27" t="s">
        <v>1237</v>
      </c>
      <c r="F2662" s="27">
        <v>2010</v>
      </c>
      <c r="G2662" s="27">
        <v>144</v>
      </c>
      <c r="H2662" s="27">
        <v>7</v>
      </c>
      <c r="I2662" s="27">
        <v>-9</v>
      </c>
      <c r="J2662" s="27">
        <v>76</v>
      </c>
      <c r="L2662" s="27">
        <v>87</v>
      </c>
      <c r="N2662" s="27">
        <v>100</v>
      </c>
      <c r="P2662" s="27">
        <v>222</v>
      </c>
      <c r="Q2662" s="27">
        <v>222</v>
      </c>
      <c r="R2662" s="23">
        <v>27.068888888888889</v>
      </c>
      <c r="S2662" s="25">
        <v>12.780263791901907</v>
      </c>
      <c r="T2662" s="23">
        <v>1355.649641664749</v>
      </c>
      <c r="U2662" s="23">
        <v>1687.684309759486</v>
      </c>
      <c r="V2662" s="23">
        <v>613.9391257560851</v>
      </c>
      <c r="W2662" s="25">
        <v>0.36377604423295129</v>
      </c>
      <c r="X2662" s="27">
        <v>330.72923723361771</v>
      </c>
      <c r="Y2662" s="27">
        <v>405.89999999999981</v>
      </c>
      <c r="Z2662" s="27">
        <v>825.28763592215012</v>
      </c>
      <c r="AA2662" s="27">
        <v>15</v>
      </c>
      <c r="AB2662" s="27">
        <v>353.59829875634176</v>
      </c>
      <c r="AC2662" s="27">
        <v>0</v>
      </c>
      <c r="AD2662" s="27">
        <v>345.93452494658169</v>
      </c>
      <c r="AE2662" s="27">
        <v>780.4474860389704</v>
      </c>
      <c r="AF2662" s="27">
        <v>0</v>
      </c>
      <c r="AG2662" s="27">
        <v>1126.3820109855521</v>
      </c>
      <c r="AH2662" s="25">
        <v>0.30712006983554196</v>
      </c>
      <c r="AN2662" s="25">
        <v>0</v>
      </c>
      <c r="AV2662" s="3">
        <v>4</v>
      </c>
      <c r="AW2662" s="27">
        <v>405.89999999999981</v>
      </c>
      <c r="AX2662" s="23">
        <v>6.5638009049773807</v>
      </c>
      <c r="AY2662" s="23">
        <v>20.676923076923071</v>
      </c>
      <c r="AZ2662" s="23">
        <v>3952.3239999999973</v>
      </c>
      <c r="BA2662" s="27">
        <v>1132.623997694956</v>
      </c>
      <c r="BB2662" s="27">
        <v>322.83999999999997</v>
      </c>
      <c r="BC2662" s="23">
        <v>14.879797979797976</v>
      </c>
      <c r="BD2662" s="23">
        <v>28.543434343434349</v>
      </c>
      <c r="BE2662" s="23">
        <v>2393.9919999999997</v>
      </c>
      <c r="BF2662" s="27">
        <v>811.07486693142994</v>
      </c>
      <c r="BG2662" s="27">
        <v>83.059999999999988</v>
      </c>
      <c r="BH2662" s="23">
        <v>-0.1844262295081972</v>
      </c>
      <c r="BI2662" s="23">
        <v>14.293442622950824</v>
      </c>
      <c r="BJ2662" s="23">
        <v>1558.3319999999999</v>
      </c>
      <c r="BK2662" s="27">
        <v>321.54913076352648</v>
      </c>
      <c r="BL2662" s="27">
        <v>7056.7715604147716</v>
      </c>
    </row>
    <row r="2663" spans="1:64" x14ac:dyDescent="0.15">
      <c r="A2663" s="27" t="s">
        <v>1177</v>
      </c>
      <c r="B2663" s="27" t="s">
        <v>1090</v>
      </c>
      <c r="C2663" s="27" t="s">
        <v>1097</v>
      </c>
      <c r="D2663" s="27" t="s">
        <v>1090</v>
      </c>
      <c r="E2663" s="27" t="s">
        <v>1237</v>
      </c>
      <c r="F2663" s="27">
        <v>2011</v>
      </c>
      <c r="G2663" s="27">
        <v>144</v>
      </c>
      <c r="H2663" s="27">
        <v>10</v>
      </c>
      <c r="I2663" s="27">
        <v>-9</v>
      </c>
      <c r="J2663" s="27">
        <v>75</v>
      </c>
      <c r="L2663" s="27">
        <v>87</v>
      </c>
      <c r="N2663" s="27">
        <v>99</v>
      </c>
      <c r="P2663" s="27">
        <v>222</v>
      </c>
      <c r="Q2663" s="27">
        <v>222</v>
      </c>
      <c r="R2663" s="23">
        <v>26.571111111111108</v>
      </c>
      <c r="S2663" s="25">
        <v>12.274746474124312</v>
      </c>
      <c r="T2663" s="23">
        <v>1229.1445667394305</v>
      </c>
      <c r="U2663" s="23">
        <v>1541.8628976108439</v>
      </c>
      <c r="V2663" s="23">
        <v>568.97184215174923</v>
      </c>
      <c r="W2663" s="25">
        <v>0.36901584397888249</v>
      </c>
      <c r="X2663" s="27">
        <v>339.10250997135523</v>
      </c>
      <c r="Y2663" s="27">
        <v>424.16999999999985</v>
      </c>
      <c r="Z2663" s="27">
        <v>731.48237949340069</v>
      </c>
      <c r="AA2663" s="27">
        <v>14</v>
      </c>
      <c r="AB2663" s="27">
        <v>332.32771895059011</v>
      </c>
      <c r="AC2663" s="27">
        <v>0</v>
      </c>
      <c r="AD2663" s="27">
        <v>374.99255059790909</v>
      </c>
      <c r="AE2663" s="27">
        <v>717.86565364292812</v>
      </c>
      <c r="AF2663" s="27">
        <v>0</v>
      </c>
      <c r="AG2663" s="27">
        <v>1092.8582042408373</v>
      </c>
      <c r="AH2663" s="25">
        <v>0.3431301020676325</v>
      </c>
      <c r="AN2663" s="25">
        <v>0</v>
      </c>
      <c r="AV2663" s="3">
        <v>4</v>
      </c>
      <c r="AW2663" s="27">
        <v>424.16999999999985</v>
      </c>
      <c r="AX2663" s="23">
        <v>6.4755656108597304</v>
      </c>
      <c r="AY2663" s="23">
        <v>20.687782805429855</v>
      </c>
      <c r="AZ2663" s="23">
        <v>3870.038</v>
      </c>
      <c r="BA2663" s="27">
        <v>1099.116759016229</v>
      </c>
      <c r="BB2663" s="27">
        <v>324.87</v>
      </c>
      <c r="BC2663" s="23">
        <v>14.984693877551015</v>
      </c>
      <c r="BD2663" s="23">
        <v>28.235714285714277</v>
      </c>
      <c r="BE2663" s="23">
        <v>2332.0909999999999</v>
      </c>
      <c r="BF2663" s="27">
        <v>796.34100728447527</v>
      </c>
      <c r="BG2663" s="27">
        <v>99.3</v>
      </c>
      <c r="BH2663" s="23">
        <v>-0.30406504065040663</v>
      </c>
      <c r="BI2663" s="23">
        <v>14.673983739837402</v>
      </c>
      <c r="BJ2663" s="23">
        <v>1537.947000000001</v>
      </c>
      <c r="BK2663" s="27">
        <v>302.7757517317545</v>
      </c>
      <c r="BL2663" s="27">
        <v>6539.9062316293021</v>
      </c>
    </row>
    <row r="2664" spans="1:64" x14ac:dyDescent="0.15">
      <c r="A2664" s="27" t="s">
        <v>1177</v>
      </c>
      <c r="B2664" s="27" t="s">
        <v>1090</v>
      </c>
      <c r="C2664" s="27" t="s">
        <v>1097</v>
      </c>
      <c r="D2664" s="27" t="s">
        <v>1090</v>
      </c>
      <c r="E2664" s="27" t="s">
        <v>1237</v>
      </c>
      <c r="F2664" s="27">
        <v>2012</v>
      </c>
      <c r="G2664" s="27">
        <v>144</v>
      </c>
      <c r="H2664" s="27">
        <v>8</v>
      </c>
      <c r="I2664" s="27">
        <v>-9</v>
      </c>
      <c r="J2664" s="27">
        <v>69</v>
      </c>
      <c r="L2664" s="27">
        <v>81</v>
      </c>
      <c r="N2664" s="27">
        <v>96</v>
      </c>
      <c r="P2664" s="27">
        <v>222</v>
      </c>
      <c r="Q2664" s="27">
        <v>222</v>
      </c>
      <c r="R2664" s="23">
        <v>29.130000000000006</v>
      </c>
      <c r="S2664" s="25">
        <v>15.450041615630512</v>
      </c>
      <c r="T2664" s="23">
        <v>1479.0657325453597</v>
      </c>
      <c r="U2664" s="23">
        <v>1894.751572303599</v>
      </c>
      <c r="V2664" s="23">
        <v>722.20704091775576</v>
      </c>
      <c r="W2664" s="25">
        <v>0.38116186188360995</v>
      </c>
      <c r="X2664" s="27">
        <v>317.85299491639699</v>
      </c>
      <c r="Y2664" s="27">
        <v>77.97999999999999</v>
      </c>
      <c r="Z2664" s="27">
        <v>1405.5394672301629</v>
      </c>
      <c r="AA2664" s="27">
        <v>25</v>
      </c>
      <c r="AB2664" s="27">
        <v>298.48217551895681</v>
      </c>
      <c r="AC2664" s="27">
        <v>0</v>
      </c>
      <c r="AD2664" s="27">
        <v>305.71357544140375</v>
      </c>
      <c r="AE2664" s="27">
        <v>1173.1838535392485</v>
      </c>
      <c r="AF2664" s="27">
        <v>0</v>
      </c>
      <c r="AG2664" s="27">
        <v>1478.8974289806522</v>
      </c>
      <c r="AH2664" s="25">
        <v>0.20671722553804711</v>
      </c>
      <c r="AN2664" s="25">
        <v>0</v>
      </c>
      <c r="AV2664" s="3">
        <v>4</v>
      </c>
      <c r="AW2664" s="27">
        <v>77.97999999999999</v>
      </c>
      <c r="AX2664" s="23">
        <v>6.6004524886877869</v>
      </c>
      <c r="AY2664" s="23">
        <v>23.099095022624436</v>
      </c>
      <c r="AZ2664" s="23">
        <v>4194.9049999999988</v>
      </c>
      <c r="BA2664" s="27">
        <v>1486.3357302699094</v>
      </c>
      <c r="BB2664" s="27">
        <v>63.769999999999989</v>
      </c>
      <c r="BC2664" s="23">
        <v>15.328421052631585</v>
      </c>
      <c r="BD2664" s="23">
        <v>31.973684210526329</v>
      </c>
      <c r="BE2664" s="23">
        <v>2500.8179999999984</v>
      </c>
      <c r="BF2664" s="27">
        <v>1045.0115114886205</v>
      </c>
      <c r="BG2664" s="27">
        <v>14.209999999999999</v>
      </c>
      <c r="BH2664" s="23">
        <v>1.9841269841267613E-2</v>
      </c>
      <c r="BI2664" s="23">
        <v>16.407936507936505</v>
      </c>
      <c r="BJ2664" s="23">
        <v>1694.087</v>
      </c>
      <c r="BK2664" s="27">
        <v>441.32421878128963</v>
      </c>
      <c r="BL2664" s="27">
        <v>8301.2303553765032</v>
      </c>
    </row>
    <row r="2665" spans="1:64" x14ac:dyDescent="0.15">
      <c r="A2665" s="27" t="s">
        <v>1177</v>
      </c>
      <c r="B2665" s="27" t="s">
        <v>1090</v>
      </c>
      <c r="C2665" s="27" t="s">
        <v>1097</v>
      </c>
      <c r="D2665" s="27" t="s">
        <v>1090</v>
      </c>
      <c r="E2665" s="27" t="s">
        <v>1237</v>
      </c>
      <c r="F2665" s="27">
        <v>2013</v>
      </c>
      <c r="G2665" s="27">
        <v>144</v>
      </c>
      <c r="H2665" s="27">
        <v>7</v>
      </c>
      <c r="I2665" s="27">
        <v>-9</v>
      </c>
      <c r="J2665" s="27">
        <v>77</v>
      </c>
      <c r="L2665" s="27">
        <v>89</v>
      </c>
      <c r="N2665" s="27">
        <v>99</v>
      </c>
      <c r="P2665" s="27">
        <v>222</v>
      </c>
      <c r="Q2665" s="27">
        <v>222</v>
      </c>
      <c r="R2665" s="23">
        <v>27.494444444444451</v>
      </c>
      <c r="S2665" s="25">
        <v>13.319964284177896</v>
      </c>
      <c r="T2665" s="23">
        <v>1282.1563285549532</v>
      </c>
      <c r="U2665" s="23">
        <v>1625.7958748220194</v>
      </c>
      <c r="V2665" s="23">
        <v>593.51627119467901</v>
      </c>
      <c r="W2665" s="25">
        <v>0.36506198394003991</v>
      </c>
      <c r="X2665" s="27">
        <v>321.70584655024669</v>
      </c>
      <c r="Y2665" s="27">
        <v>298.94</v>
      </c>
      <c r="Z2665" s="27">
        <v>870.26087358752079</v>
      </c>
      <c r="AA2665" s="27">
        <v>16</v>
      </c>
      <c r="AB2665" s="27">
        <v>350.02646960871721</v>
      </c>
      <c r="AC2665" s="27">
        <v>0</v>
      </c>
      <c r="AD2665" s="27">
        <v>283.10048498329974</v>
      </c>
      <c r="AE2665" s="27">
        <v>824.79635205081763</v>
      </c>
      <c r="AF2665" s="27">
        <v>0</v>
      </c>
      <c r="AG2665" s="27">
        <v>1107.8968370341174</v>
      </c>
      <c r="AH2665" s="25">
        <v>0.25552964225971997</v>
      </c>
      <c r="AN2665" s="25">
        <v>0</v>
      </c>
      <c r="AV2665" s="3">
        <v>4</v>
      </c>
      <c r="AW2665" s="27">
        <v>298.94</v>
      </c>
      <c r="AX2665" s="23">
        <v>6.4556561085972808</v>
      </c>
      <c r="AY2665" s="23">
        <v>20.576018099547504</v>
      </c>
      <c r="AZ2665" s="23">
        <v>3854.4840000000004</v>
      </c>
      <c r="BA2665" s="27">
        <v>1111.4807556822111</v>
      </c>
      <c r="BB2665" s="27">
        <v>165.11</v>
      </c>
      <c r="BC2665" s="23">
        <v>14.757142857142851</v>
      </c>
      <c r="BD2665" s="23">
        <v>29.179591836734694</v>
      </c>
      <c r="BE2665" s="23">
        <v>2361.4469999999997</v>
      </c>
      <c r="BF2665" s="27">
        <v>748.04219281006931</v>
      </c>
      <c r="BG2665" s="27">
        <v>133.83000000000004</v>
      </c>
      <c r="BH2665" s="23">
        <v>-0.15853658536585288</v>
      </c>
      <c r="BI2665" s="23">
        <v>13.721138211382119</v>
      </c>
      <c r="BJ2665" s="23">
        <v>1493.0369999999998</v>
      </c>
      <c r="BK2665" s="27">
        <v>363.43856287214118</v>
      </c>
      <c r="BL2665" s="27">
        <v>6822.0261056859654</v>
      </c>
    </row>
    <row r="2666" spans="1:64" x14ac:dyDescent="0.15">
      <c r="A2666" s="27" t="s">
        <v>1177</v>
      </c>
      <c r="B2666" s="27" t="s">
        <v>1090</v>
      </c>
      <c r="C2666" s="27" t="s">
        <v>1097</v>
      </c>
      <c r="D2666" s="27" t="s">
        <v>1090</v>
      </c>
      <c r="E2666" s="27" t="s">
        <v>1237</v>
      </c>
      <c r="F2666" s="27">
        <v>2014</v>
      </c>
      <c r="G2666" s="27">
        <v>144</v>
      </c>
      <c r="H2666" s="27">
        <v>6</v>
      </c>
      <c r="I2666" s="27">
        <v>-9</v>
      </c>
      <c r="J2666" s="27">
        <v>77</v>
      </c>
      <c r="L2666" s="27">
        <v>88</v>
      </c>
      <c r="N2666" s="27">
        <v>103</v>
      </c>
      <c r="P2666" s="27">
        <v>222</v>
      </c>
      <c r="Q2666" s="27">
        <v>222</v>
      </c>
      <c r="R2666" s="23">
        <v>26.882222222222229</v>
      </c>
      <c r="S2666" s="25">
        <v>12.692380815917573</v>
      </c>
      <c r="T2666" s="23">
        <v>1390.6731791751688</v>
      </c>
      <c r="U2666" s="23">
        <v>1670.2662912772917</v>
      </c>
      <c r="V2666" s="23">
        <v>576.53267005401733</v>
      </c>
      <c r="W2666" s="25">
        <v>0.34517410164662327</v>
      </c>
      <c r="X2666" s="27">
        <v>341.36509280992107</v>
      </c>
      <c r="Y2666" s="27">
        <v>435.10999999999984</v>
      </c>
      <c r="Z2666" s="27">
        <v>804.76644096634413</v>
      </c>
      <c r="AA2666" s="27">
        <v>17</v>
      </c>
      <c r="AB2666" s="27">
        <v>348.0347945400764</v>
      </c>
      <c r="AC2666" s="27">
        <v>0</v>
      </c>
      <c r="AD2666" s="27">
        <v>408.6829235747208</v>
      </c>
      <c r="AE2666" s="27">
        <v>744.54158043705309</v>
      </c>
      <c r="AF2666" s="27">
        <v>0</v>
      </c>
      <c r="AG2666" s="27">
        <v>1153.2245040117739</v>
      </c>
      <c r="AH2666" s="25">
        <v>0.35438279243043247</v>
      </c>
      <c r="AN2666" s="25">
        <v>0</v>
      </c>
      <c r="AV2666" s="3">
        <v>4</v>
      </c>
      <c r="AW2666" s="27">
        <v>435.10999999999984</v>
      </c>
      <c r="AX2666" s="23">
        <v>5.9484162895927559</v>
      </c>
      <c r="AY2666" s="23">
        <v>20.217194570135742</v>
      </c>
      <c r="AZ2666" s="23">
        <v>3970.7969999999982</v>
      </c>
      <c r="BA2666" s="27">
        <v>1156.2007003931458</v>
      </c>
      <c r="BB2666" s="27">
        <v>356.61999999999995</v>
      </c>
      <c r="BC2666" s="23">
        <v>14.119607843137258</v>
      </c>
      <c r="BD2666" s="23">
        <v>28.064705882352932</v>
      </c>
      <c r="BE2666" s="23">
        <v>2520.3869999999988</v>
      </c>
      <c r="BF2666" s="27">
        <v>882.28546405966358</v>
      </c>
      <c r="BG2666" s="27">
        <v>78.489999999999995</v>
      </c>
      <c r="BH2666" s="23">
        <v>-1.0554621848739492</v>
      </c>
      <c r="BI2666" s="23">
        <v>13.490756302521014</v>
      </c>
      <c r="BJ2666" s="23">
        <v>1450.4099999999999</v>
      </c>
      <c r="BK2666" s="27">
        <v>273.91523633348226</v>
      </c>
      <c r="BL2666" s="27">
        <v>6626.8122994714631</v>
      </c>
    </row>
    <row r="2667" spans="1:64" x14ac:dyDescent="0.15">
      <c r="A2667" s="27" t="s">
        <v>1177</v>
      </c>
      <c r="B2667" s="27" t="s">
        <v>1090</v>
      </c>
      <c r="C2667" s="27" t="s">
        <v>1097</v>
      </c>
      <c r="D2667" s="27" t="s">
        <v>1090</v>
      </c>
      <c r="E2667" s="27" t="s">
        <v>1237</v>
      </c>
      <c r="F2667" s="27">
        <v>2015</v>
      </c>
      <c r="G2667" s="27">
        <v>144</v>
      </c>
      <c r="H2667" s="27">
        <v>10</v>
      </c>
      <c r="I2667" s="27">
        <v>-9</v>
      </c>
      <c r="J2667" s="27">
        <v>76</v>
      </c>
      <c r="L2667" s="27">
        <v>89</v>
      </c>
      <c r="N2667" s="27">
        <v>102</v>
      </c>
      <c r="P2667" s="27">
        <v>222</v>
      </c>
      <c r="Q2667" s="27">
        <v>222</v>
      </c>
      <c r="R2667" s="23">
        <v>27.275555555555556</v>
      </c>
      <c r="S2667" s="25">
        <v>12.9838308495947</v>
      </c>
      <c r="T2667" s="23">
        <v>1326.6176032663925</v>
      </c>
      <c r="U2667" s="23">
        <v>1695.4596538300898</v>
      </c>
      <c r="V2667" s="23">
        <v>642.50644273598971</v>
      </c>
      <c r="W2667" s="25">
        <v>0.37895707957130048</v>
      </c>
      <c r="X2667" s="27">
        <v>325.59130325389367</v>
      </c>
      <c r="Y2667" s="27">
        <v>344.37999999999988</v>
      </c>
      <c r="Z2667" s="27">
        <v>799.62462189563837</v>
      </c>
      <c r="AA2667" s="27">
        <v>15</v>
      </c>
      <c r="AB2667" s="27">
        <v>324.87771035914818</v>
      </c>
      <c r="AC2667" s="27">
        <v>0</v>
      </c>
      <c r="AD2667" s="27">
        <v>324.87790434165464</v>
      </c>
      <c r="AE2667" s="27">
        <v>801.10489817643145</v>
      </c>
      <c r="AF2667" s="27">
        <v>0</v>
      </c>
      <c r="AG2667" s="27">
        <v>1125.9828025180861</v>
      </c>
      <c r="AH2667" s="25">
        <v>0.28852829788326478</v>
      </c>
      <c r="AN2667" s="25">
        <v>0</v>
      </c>
      <c r="AV2667" s="3">
        <v>4</v>
      </c>
      <c r="AW2667" s="27">
        <v>344.37999999999988</v>
      </c>
      <c r="AX2667" s="23">
        <v>7.8058823529411727</v>
      </c>
      <c r="AY2667" s="23">
        <v>20.94796380090499</v>
      </c>
      <c r="AZ2667" s="23">
        <v>3714.8079999999991</v>
      </c>
      <c r="BA2667" s="27">
        <v>1127.2025007957366</v>
      </c>
      <c r="BB2667" s="27">
        <v>233.65</v>
      </c>
      <c r="BC2667" s="23">
        <v>14.575247524752474</v>
      </c>
      <c r="BD2667" s="23">
        <v>27.821782178217827</v>
      </c>
      <c r="BE2667" s="23">
        <v>2347.2059999999992</v>
      </c>
      <c r="BF2667" s="27">
        <v>771.29925525729482</v>
      </c>
      <c r="BG2667" s="27">
        <v>110.73000000000002</v>
      </c>
      <c r="BH2667" s="23">
        <v>2.1083333333333352</v>
      </c>
      <c r="BI2667" s="23">
        <v>15.162499999999996</v>
      </c>
      <c r="BJ2667" s="23">
        <v>1367.6019999999996</v>
      </c>
      <c r="BK2667" s="27">
        <v>355.90324553844312</v>
      </c>
      <c r="BL2667" s="27">
        <v>7385.131525701031</v>
      </c>
    </row>
    <row r="2668" spans="1:64" x14ac:dyDescent="0.15">
      <c r="A2668" s="27" t="s">
        <v>1177</v>
      </c>
      <c r="B2668" s="27" t="s">
        <v>1090</v>
      </c>
      <c r="C2668" s="27" t="s">
        <v>1097</v>
      </c>
      <c r="D2668" s="27" t="s">
        <v>1090</v>
      </c>
      <c r="E2668" s="27" t="s">
        <v>1237</v>
      </c>
      <c r="F2668" s="27">
        <v>2016</v>
      </c>
      <c r="G2668" s="27">
        <v>144</v>
      </c>
      <c r="H2668" s="27">
        <v>8</v>
      </c>
      <c r="I2668" s="27">
        <v>-9</v>
      </c>
      <c r="J2668" s="27">
        <v>75</v>
      </c>
      <c r="L2668" s="27">
        <v>87</v>
      </c>
      <c r="N2668" s="27">
        <v>101</v>
      </c>
      <c r="P2668" s="27">
        <v>222</v>
      </c>
      <c r="Q2668" s="27">
        <v>222</v>
      </c>
      <c r="R2668" s="23">
        <v>27.952222222222218</v>
      </c>
      <c r="S2668" s="25">
        <v>13.91740060432633</v>
      </c>
      <c r="T2668" s="23">
        <v>1353.6606090449786</v>
      </c>
      <c r="U2668" s="23">
        <v>1714.8122160177059</v>
      </c>
      <c r="V2668" s="23">
        <v>651.47857334676337</v>
      </c>
      <c r="W2668" s="25">
        <v>0.37991248456379778</v>
      </c>
      <c r="X2668" s="27">
        <v>322.80678052087268</v>
      </c>
      <c r="Y2668" s="27">
        <v>384.78999999999996</v>
      </c>
      <c r="Z2668" s="27">
        <v>786.48583008933497</v>
      </c>
      <c r="AA2668" s="27">
        <v>16</v>
      </c>
      <c r="AB2668" s="27">
        <v>312.16493156689944</v>
      </c>
      <c r="AC2668" s="27">
        <v>0</v>
      </c>
      <c r="AD2668" s="27">
        <v>376.9074950150985</v>
      </c>
      <c r="AE2668" s="27">
        <v>769.04795445688819</v>
      </c>
      <c r="AF2668" s="27">
        <v>0</v>
      </c>
      <c r="AG2668" s="27">
        <v>1145.9554494719866</v>
      </c>
      <c r="AH2668" s="25">
        <v>0.32890239485290584</v>
      </c>
      <c r="AN2668" s="25">
        <v>0</v>
      </c>
      <c r="AV2668" s="3">
        <v>4</v>
      </c>
      <c r="AW2668" s="27">
        <v>384.78999999999996</v>
      </c>
      <c r="AX2668" s="23">
        <v>7.0638009049773824</v>
      </c>
      <c r="AY2668" s="23">
        <v>21.590950226244349</v>
      </c>
      <c r="AZ2668" s="23">
        <v>3941.7200000000003</v>
      </c>
      <c r="BA2668" s="27">
        <v>1150.2188468082857</v>
      </c>
      <c r="BB2668" s="27">
        <v>290.06</v>
      </c>
      <c r="BC2668" s="23">
        <v>14.863000000000001</v>
      </c>
      <c r="BD2668" s="23">
        <v>28.61900000000001</v>
      </c>
      <c r="BE2668" s="23">
        <v>2439.0529999999999</v>
      </c>
      <c r="BF2668" s="27">
        <v>844.76514561344447</v>
      </c>
      <c r="BG2668" s="27">
        <v>94.730000000000018</v>
      </c>
      <c r="BH2668" s="23">
        <v>0.61818181818181572</v>
      </c>
      <c r="BI2668" s="23">
        <v>15.782644628099174</v>
      </c>
      <c r="BJ2668" s="23">
        <v>1502.6670000000004</v>
      </c>
      <c r="BK2668" s="27">
        <v>305.4537011948421</v>
      </c>
      <c r="BL2668" s="27">
        <v>7488.2594637559014</v>
      </c>
    </row>
    <row r="2669" spans="1:64" x14ac:dyDescent="0.15">
      <c r="A2669" s="27" t="s">
        <v>1177</v>
      </c>
      <c r="B2669" s="27" t="s">
        <v>1090</v>
      </c>
      <c r="C2669" s="27" t="s">
        <v>1097</v>
      </c>
      <c r="D2669" s="27" t="s">
        <v>1090</v>
      </c>
      <c r="E2669" s="27" t="s">
        <v>1237</v>
      </c>
      <c r="F2669" s="27">
        <v>2017</v>
      </c>
      <c r="G2669" s="27">
        <v>144</v>
      </c>
      <c r="H2669" s="27">
        <v>10</v>
      </c>
      <c r="I2669" s="27">
        <v>-9</v>
      </c>
      <c r="J2669" s="27">
        <v>74</v>
      </c>
      <c r="L2669" s="27">
        <v>88</v>
      </c>
      <c r="N2669" s="27">
        <v>102</v>
      </c>
      <c r="P2669" s="27">
        <v>222</v>
      </c>
      <c r="Q2669" s="27">
        <v>222</v>
      </c>
      <c r="R2669" s="23">
        <v>27.929999999999986</v>
      </c>
      <c r="S2669" s="25">
        <v>13.976082269923735</v>
      </c>
      <c r="T2669" s="23">
        <v>1383.1615041056848</v>
      </c>
      <c r="U2669" s="23">
        <v>1660.8909095429003</v>
      </c>
      <c r="V2669" s="23">
        <v>569.58923786113985</v>
      </c>
      <c r="W2669" s="25">
        <v>0.342941990445645</v>
      </c>
      <c r="X2669" s="27">
        <v>320.9275757961982</v>
      </c>
      <c r="Y2669" s="27">
        <v>449.06</v>
      </c>
      <c r="Z2669" s="27">
        <v>879.60733558235518</v>
      </c>
      <c r="AA2669" s="27">
        <v>19</v>
      </c>
      <c r="AB2669" s="27">
        <v>320.34774006877558</v>
      </c>
      <c r="AC2669" s="27">
        <v>0</v>
      </c>
      <c r="AD2669" s="27">
        <v>329.49499744593794</v>
      </c>
      <c r="AE2669" s="27">
        <v>815.47276345065256</v>
      </c>
      <c r="AF2669" s="27">
        <v>0</v>
      </c>
      <c r="AG2669" s="27">
        <v>1144.9677608965906</v>
      </c>
      <c r="AH2669" s="25">
        <v>0.28777665696906046</v>
      </c>
      <c r="AN2669" s="25">
        <v>0</v>
      </c>
      <c r="AV2669" s="3">
        <v>4</v>
      </c>
      <c r="AW2669" s="27">
        <v>449.06</v>
      </c>
      <c r="AX2669" s="23">
        <v>6.2986425339366514</v>
      </c>
      <c r="AY2669" s="23">
        <v>21.131674208144815</v>
      </c>
      <c r="AZ2669" s="23">
        <v>3913.6710000000012</v>
      </c>
      <c r="BA2669" s="27">
        <v>1149.3314857647138</v>
      </c>
      <c r="BB2669" s="27">
        <v>232.14999999999998</v>
      </c>
      <c r="BC2669" s="23">
        <v>14.340594059405941</v>
      </c>
      <c r="BD2669" s="23">
        <v>29.285148514851493</v>
      </c>
      <c r="BE2669" s="23">
        <v>2483.2230000000004</v>
      </c>
      <c r="BF2669" s="27">
        <v>855.04756014657232</v>
      </c>
      <c r="BG2669" s="27">
        <v>216.91</v>
      </c>
      <c r="BH2669" s="23">
        <v>-0.47000000000000036</v>
      </c>
      <c r="BI2669" s="23">
        <v>14.269166666666658</v>
      </c>
      <c r="BJ2669" s="23">
        <v>1430.4479999999999</v>
      </c>
      <c r="BK2669" s="27">
        <v>294.2839256181428</v>
      </c>
      <c r="BL2669" s="27">
        <v>6547.0027340360903</v>
      </c>
    </row>
    <row r="2670" spans="1:64" x14ac:dyDescent="0.15">
      <c r="A2670" s="27" t="s">
        <v>1177</v>
      </c>
      <c r="B2670" s="27" t="s">
        <v>1090</v>
      </c>
      <c r="C2670" s="27" t="s">
        <v>1097</v>
      </c>
      <c r="D2670" s="27" t="s">
        <v>1090</v>
      </c>
      <c r="E2670" s="27" t="s">
        <v>1237</v>
      </c>
      <c r="F2670" s="27">
        <v>2018</v>
      </c>
      <c r="G2670" s="27">
        <v>144</v>
      </c>
      <c r="H2670" s="27">
        <v>6</v>
      </c>
      <c r="I2670" s="27">
        <v>-9</v>
      </c>
      <c r="J2670" s="27">
        <v>74</v>
      </c>
      <c r="L2670" s="27">
        <v>86</v>
      </c>
      <c r="N2670" s="27">
        <v>101</v>
      </c>
      <c r="P2670" s="27">
        <v>222</v>
      </c>
      <c r="Q2670" s="27">
        <v>222</v>
      </c>
      <c r="R2670" s="23">
        <v>27.837777777777781</v>
      </c>
      <c r="S2670" s="25">
        <v>13.77939303641047</v>
      </c>
      <c r="T2670" s="23">
        <v>1404.0687894553994</v>
      </c>
      <c r="U2670" s="23">
        <v>1640.1086078593248</v>
      </c>
      <c r="V2670" s="23">
        <v>540.27226980501018</v>
      </c>
      <c r="W2670" s="25">
        <v>0.32941249373482062</v>
      </c>
      <c r="X2670" s="27">
        <v>318.52867650808366</v>
      </c>
      <c r="Y2670" s="27">
        <v>389.98999999999995</v>
      </c>
      <c r="Z2670" s="27">
        <v>775.35261776454263</v>
      </c>
      <c r="AA2670" s="27">
        <v>16</v>
      </c>
      <c r="AB2670" s="27">
        <v>376.11175909667514</v>
      </c>
      <c r="AC2670" s="27">
        <v>0</v>
      </c>
      <c r="AD2670" s="27">
        <v>359.12228488763589</v>
      </c>
      <c r="AE2670" s="27">
        <v>704.53669207143969</v>
      </c>
      <c r="AF2670" s="27">
        <v>0</v>
      </c>
      <c r="AG2670" s="27">
        <v>1063.6589769590755</v>
      </c>
      <c r="AH2670" s="25">
        <v>0.33762915491772477</v>
      </c>
      <c r="AN2670" s="25">
        <v>0</v>
      </c>
      <c r="AV2670" s="3">
        <v>4</v>
      </c>
      <c r="AW2670" s="27">
        <v>389.98999999999995</v>
      </c>
      <c r="AX2670" s="23">
        <v>6.59683257918552</v>
      </c>
      <c r="AY2670" s="23">
        <v>19.536651583710398</v>
      </c>
      <c r="AZ2670" s="23">
        <v>3823.3569999999995</v>
      </c>
      <c r="BA2670" s="27">
        <v>1070.4204083966843</v>
      </c>
      <c r="BB2670" s="27">
        <v>245.11</v>
      </c>
      <c r="BC2670" s="23">
        <v>15.000999999999999</v>
      </c>
      <c r="BD2670" s="23">
        <v>28.542000000000002</v>
      </c>
      <c r="BE2670" s="23">
        <v>2451.0009999999988</v>
      </c>
      <c r="BF2670" s="27">
        <v>809.72158314266915</v>
      </c>
      <c r="BG2670" s="27">
        <v>144.88000000000002</v>
      </c>
      <c r="BH2670" s="23">
        <v>-0.3487603305785123</v>
      </c>
      <c r="BI2670" s="23">
        <v>12.094214876033066</v>
      </c>
      <c r="BJ2670" s="23">
        <v>1372.356</v>
      </c>
      <c r="BK2670" s="27">
        <v>260.69882525401511</v>
      </c>
      <c r="BL2670" s="27">
        <v>6210.0260897127609</v>
      </c>
    </row>
    <row r="2671" spans="1:64" x14ac:dyDescent="0.15">
      <c r="A2671" s="27" t="s">
        <v>1177</v>
      </c>
      <c r="B2671" s="27" t="s">
        <v>1090</v>
      </c>
      <c r="C2671" s="27" t="s">
        <v>1097</v>
      </c>
      <c r="D2671" s="27" t="s">
        <v>1090</v>
      </c>
      <c r="E2671" s="27" t="s">
        <v>1237</v>
      </c>
      <c r="F2671" s="27">
        <v>2019</v>
      </c>
      <c r="G2671" s="27">
        <v>144</v>
      </c>
      <c r="H2671" s="27">
        <v>11</v>
      </c>
      <c r="I2671" s="27">
        <v>-9</v>
      </c>
      <c r="J2671" s="27">
        <v>78</v>
      </c>
      <c r="L2671" s="27">
        <v>90</v>
      </c>
      <c r="N2671" s="27">
        <v>105</v>
      </c>
      <c r="P2671" s="27">
        <v>222</v>
      </c>
      <c r="Q2671" s="27">
        <v>222</v>
      </c>
      <c r="R2671" s="23">
        <v>25.873333333333331</v>
      </c>
      <c r="S2671" s="25">
        <v>11.559163459756132</v>
      </c>
      <c r="T2671" s="23">
        <v>1261.8047809092961</v>
      </c>
      <c r="U2671" s="23">
        <v>1533.3017515667211</v>
      </c>
      <c r="V2671" s="23">
        <v>539.18725378779948</v>
      </c>
      <c r="W2671" s="25">
        <v>0.3516511017615086</v>
      </c>
      <c r="X2671" s="27">
        <v>341.01537777996805</v>
      </c>
      <c r="Y2671" s="27">
        <v>463.74999999999994</v>
      </c>
      <c r="Z2671" s="27">
        <v>654.17140785145671</v>
      </c>
      <c r="AA2671" s="27">
        <v>15</v>
      </c>
      <c r="AB2671" s="27">
        <v>334.4747518138737</v>
      </c>
      <c r="AC2671" s="27">
        <v>0</v>
      </c>
      <c r="AD2671" s="27">
        <v>418.92450561509588</v>
      </c>
      <c r="AE2671" s="27">
        <v>619.68549279095066</v>
      </c>
      <c r="AF2671" s="27">
        <v>0</v>
      </c>
      <c r="AG2671" s="27">
        <v>1038.6099984060465</v>
      </c>
      <c r="AH2671" s="25">
        <v>0.40335111564928861</v>
      </c>
      <c r="AN2671" s="25">
        <v>0</v>
      </c>
      <c r="AV2671" s="3">
        <v>4</v>
      </c>
      <c r="AW2671" s="27">
        <v>463.74999999999994</v>
      </c>
      <c r="AX2671" s="23">
        <v>6.0117647058823502</v>
      </c>
      <c r="AY2671" s="23">
        <v>19.461538461538456</v>
      </c>
      <c r="AZ2671" s="23">
        <v>3868.0010000000025</v>
      </c>
      <c r="BA2671" s="27">
        <v>1040.9158477344893</v>
      </c>
      <c r="BB2671" s="27">
        <v>390.37</v>
      </c>
      <c r="BC2671" s="23">
        <v>14.10673076923077</v>
      </c>
      <c r="BD2671" s="23">
        <v>26.694230769230781</v>
      </c>
      <c r="BE2671" s="23">
        <v>2453.4070000000006</v>
      </c>
      <c r="BF2671" s="27">
        <v>769.67530463271487</v>
      </c>
      <c r="BG2671" s="27">
        <v>73.38</v>
      </c>
      <c r="BH2671" s="23">
        <v>-1.1837606837606836</v>
      </c>
      <c r="BI2671" s="23">
        <v>13.032478632478634</v>
      </c>
      <c r="BJ2671" s="23">
        <v>1414.594000000001</v>
      </c>
      <c r="BK2671" s="27">
        <v>271.24054310177513</v>
      </c>
      <c r="BL2671" s="27">
        <v>6197.554641239075</v>
      </c>
    </row>
    <row r="2672" spans="1:64" x14ac:dyDescent="0.15">
      <c r="A2672" s="27" t="s">
        <v>1178</v>
      </c>
      <c r="B2672" s="27" t="s">
        <v>1090</v>
      </c>
      <c r="C2672" s="27" t="s">
        <v>1097</v>
      </c>
      <c r="D2672" s="27" t="s">
        <v>1090</v>
      </c>
      <c r="E2672" s="27" t="s">
        <v>1238</v>
      </c>
      <c r="F2672" s="27">
        <v>1990</v>
      </c>
      <c r="G2672" s="27">
        <v>144</v>
      </c>
      <c r="H2672" s="27">
        <v>9</v>
      </c>
      <c r="I2672" s="27">
        <v>-9</v>
      </c>
      <c r="J2672" s="27">
        <v>77</v>
      </c>
      <c r="L2672" s="27">
        <v>88</v>
      </c>
      <c r="N2672" s="27">
        <v>99</v>
      </c>
      <c r="P2672" s="27">
        <v>222</v>
      </c>
      <c r="Q2672" s="27">
        <v>222</v>
      </c>
      <c r="R2672" s="23">
        <v>27.35777777777778</v>
      </c>
      <c r="S2672" s="25">
        <v>12.860921668472056</v>
      </c>
      <c r="T2672" s="23">
        <v>756.68606003402772</v>
      </c>
      <c r="U2672" s="23">
        <v>935.65842019202933</v>
      </c>
      <c r="V2672" s="23">
        <v>341.9615422570136</v>
      </c>
      <c r="W2672" s="25">
        <v>0.36547689971310504</v>
      </c>
      <c r="X2672" s="27">
        <v>318.41586750948289</v>
      </c>
      <c r="Y2672" s="27">
        <v>248.92000000000004</v>
      </c>
      <c r="Z2672" s="27">
        <v>496.640725005918</v>
      </c>
      <c r="AA2672" s="27">
        <v>12</v>
      </c>
      <c r="AB2672" s="27">
        <v>302.83970990575108</v>
      </c>
      <c r="AC2672" s="27">
        <v>0</v>
      </c>
      <c r="AD2672" s="27">
        <v>358.59245341246987</v>
      </c>
      <c r="AE2672" s="27">
        <v>389.52326215465189</v>
      </c>
      <c r="AF2672" s="27">
        <v>0</v>
      </c>
      <c r="AG2672" s="27">
        <v>748.1157155671217</v>
      </c>
      <c r="AH2672" s="25">
        <v>0.47932751733113593</v>
      </c>
      <c r="AN2672" s="25">
        <v>0</v>
      </c>
      <c r="AV2672" s="3">
        <v>4</v>
      </c>
      <c r="AW2672" s="27">
        <v>248.92000000000004</v>
      </c>
      <c r="AX2672" s="23">
        <v>6.3090497737556568</v>
      </c>
      <c r="AY2672" s="23">
        <v>21.231221719457004</v>
      </c>
      <c r="AZ2672" s="23">
        <v>3869.3939999999993</v>
      </c>
      <c r="BA2672" s="27">
        <v>754.99110204940962</v>
      </c>
      <c r="BB2672" s="27">
        <v>156.97</v>
      </c>
      <c r="BC2672" s="23">
        <v>14.745918367346938</v>
      </c>
      <c r="BD2672" s="23">
        <v>29.360204081632649</v>
      </c>
      <c r="BE2672" s="23">
        <v>2342.0719999999997</v>
      </c>
      <c r="BF2672" s="27">
        <v>526.28855375482556</v>
      </c>
      <c r="BG2672" s="27">
        <v>91.95</v>
      </c>
      <c r="BH2672" s="23">
        <v>-0.41300813008130022</v>
      </c>
      <c r="BI2672" s="23">
        <v>14.754471544715452</v>
      </c>
      <c r="BJ2672" s="23">
        <v>1527.3220000000008</v>
      </c>
      <c r="BK2672" s="27">
        <v>228.70254829458426</v>
      </c>
      <c r="BL2672" s="27">
        <v>3930.5924397357885</v>
      </c>
    </row>
    <row r="2673" spans="1:64" x14ac:dyDescent="0.15">
      <c r="A2673" s="27" t="s">
        <v>1178</v>
      </c>
      <c r="B2673" s="27" t="s">
        <v>1090</v>
      </c>
      <c r="C2673" s="27" t="s">
        <v>1097</v>
      </c>
      <c r="D2673" s="27" t="s">
        <v>1090</v>
      </c>
      <c r="E2673" s="27" t="s">
        <v>1238</v>
      </c>
      <c r="F2673" s="27">
        <v>1991</v>
      </c>
      <c r="G2673" s="27">
        <v>144</v>
      </c>
      <c r="H2673" s="27">
        <v>8</v>
      </c>
      <c r="I2673" s="27">
        <v>-9</v>
      </c>
      <c r="J2673" s="27">
        <v>74</v>
      </c>
      <c r="L2673" s="27">
        <v>88</v>
      </c>
      <c r="N2673" s="27">
        <v>98</v>
      </c>
      <c r="P2673" s="27">
        <v>222</v>
      </c>
      <c r="Q2673" s="27">
        <v>222</v>
      </c>
      <c r="R2673" s="23">
        <v>27.581111111111117</v>
      </c>
      <c r="S2673" s="25">
        <v>13.044566202650353</v>
      </c>
      <c r="T2673" s="23">
        <v>672.69771634056463</v>
      </c>
      <c r="U2673" s="23">
        <v>880.40551906110841</v>
      </c>
      <c r="V2673" s="23">
        <v>342.39259363467369</v>
      </c>
      <c r="W2673" s="25">
        <v>0.38890327506213157</v>
      </c>
      <c r="X2673" s="27">
        <v>326.81920542799787</v>
      </c>
      <c r="Y2673" s="27">
        <v>330.67999999999995</v>
      </c>
      <c r="Z2673" s="27">
        <v>491.52912659920111</v>
      </c>
      <c r="AA2673" s="27">
        <v>10</v>
      </c>
      <c r="AB2673" s="27">
        <v>374.48016299891589</v>
      </c>
      <c r="AC2673" s="27">
        <v>0</v>
      </c>
      <c r="AD2673" s="27">
        <v>345.07413917863369</v>
      </c>
      <c r="AE2673" s="27">
        <v>385.68410818204046</v>
      </c>
      <c r="AF2673" s="27">
        <v>0</v>
      </c>
      <c r="AG2673" s="27">
        <v>730.7582473606742</v>
      </c>
      <c r="AH2673" s="25">
        <v>0.47221380764818149</v>
      </c>
      <c r="AN2673" s="25">
        <v>0</v>
      </c>
      <c r="AV2673" s="3">
        <v>4</v>
      </c>
      <c r="AW2673" s="27">
        <v>330.67999999999995</v>
      </c>
      <c r="AX2673" s="23">
        <v>6.3728506787330348</v>
      </c>
      <c r="AY2673" s="23">
        <v>20.847963800904974</v>
      </c>
      <c r="AZ2673" s="23">
        <v>3800.0280000000002</v>
      </c>
      <c r="BA2673" s="27">
        <v>735.57896925363741</v>
      </c>
      <c r="BB2673" s="27">
        <v>189.48000000000002</v>
      </c>
      <c r="BC2673" s="23">
        <v>14.805154639175257</v>
      </c>
      <c r="BD2673" s="23">
        <v>29.44948453608248</v>
      </c>
      <c r="BE2673" s="23">
        <v>2286.688000000001</v>
      </c>
      <c r="BF2673" s="27">
        <v>520.37547890616634</v>
      </c>
      <c r="BG2673" s="27">
        <v>141.19999999999999</v>
      </c>
      <c r="BH2673" s="23">
        <v>-0.22338709677419299</v>
      </c>
      <c r="BI2673" s="23">
        <v>14.119354838709681</v>
      </c>
      <c r="BJ2673" s="23">
        <v>1513.34</v>
      </c>
      <c r="BK2673" s="27">
        <v>215.20349034747085</v>
      </c>
      <c r="BL2673" s="27">
        <v>3935.5470532721115</v>
      </c>
    </row>
    <row r="2674" spans="1:64" x14ac:dyDescent="0.15">
      <c r="A2674" s="27" t="s">
        <v>1178</v>
      </c>
      <c r="B2674" s="27" t="s">
        <v>1090</v>
      </c>
      <c r="C2674" s="27" t="s">
        <v>1097</v>
      </c>
      <c r="D2674" s="27" t="s">
        <v>1090</v>
      </c>
      <c r="E2674" s="27" t="s">
        <v>1238</v>
      </c>
      <c r="F2674" s="27">
        <v>1992</v>
      </c>
      <c r="G2674" s="27">
        <v>144</v>
      </c>
      <c r="H2674" s="27">
        <v>16</v>
      </c>
      <c r="I2674" s="27">
        <v>-9</v>
      </c>
      <c r="J2674" s="27">
        <v>86</v>
      </c>
      <c r="L2674" s="27">
        <v>101</v>
      </c>
      <c r="N2674" s="27">
        <v>116</v>
      </c>
      <c r="P2674" s="27">
        <v>222</v>
      </c>
      <c r="Q2674" s="27">
        <v>222</v>
      </c>
      <c r="R2674" s="23">
        <v>24.476666666666659</v>
      </c>
      <c r="S2674" s="25">
        <v>9.8868610638485261</v>
      </c>
      <c r="T2674" s="23">
        <v>840.80224167657082</v>
      </c>
      <c r="U2674" s="23">
        <v>933.40926428132093</v>
      </c>
      <c r="V2674" s="23">
        <v>274.4217063882748</v>
      </c>
      <c r="W2674" s="25">
        <v>0.29399933550003132</v>
      </c>
      <c r="X2674" s="27">
        <v>322.67629745514711</v>
      </c>
      <c r="Y2674" s="27">
        <v>423.90999999999997</v>
      </c>
      <c r="Z2674" s="27">
        <v>280.03349772001826</v>
      </c>
      <c r="AA2674" s="27">
        <v>8</v>
      </c>
      <c r="AB2674" s="27">
        <v>309.90765605110522</v>
      </c>
      <c r="AC2674" s="27">
        <v>0</v>
      </c>
      <c r="AD2674" s="27">
        <v>344.14562818195287</v>
      </c>
      <c r="AE2674" s="27">
        <v>339.08537723938741</v>
      </c>
      <c r="AF2674" s="27">
        <v>0</v>
      </c>
      <c r="AG2674" s="27">
        <v>683.23100542134034</v>
      </c>
      <c r="AH2674" s="25">
        <v>0.50370316981251562</v>
      </c>
      <c r="AN2674" s="25">
        <v>0</v>
      </c>
      <c r="AV2674" s="3">
        <v>4</v>
      </c>
      <c r="AW2674" s="27">
        <v>423.90999999999997</v>
      </c>
      <c r="AX2674" s="23">
        <v>4.6009049773755653</v>
      </c>
      <c r="AY2674" s="23">
        <v>17.898642533936659</v>
      </c>
      <c r="AZ2674" s="23">
        <v>3533.1409999999992</v>
      </c>
      <c r="BA2674" s="27">
        <v>685.84584770846504</v>
      </c>
      <c r="BB2674" s="27">
        <v>379.73</v>
      </c>
      <c r="BC2674" s="23">
        <v>11.784347826086952</v>
      </c>
      <c r="BD2674" s="23">
        <v>24.631304347826081</v>
      </c>
      <c r="BE2674" s="23">
        <v>2392.6410000000001</v>
      </c>
      <c r="BF2674" s="27">
        <v>571.57872832586747</v>
      </c>
      <c r="BG2674" s="27">
        <v>44.180000000000007</v>
      </c>
      <c r="BH2674" s="23">
        <v>-3.1924528301886803</v>
      </c>
      <c r="BI2674" s="23">
        <v>10.594339622641513</v>
      </c>
      <c r="BJ2674" s="23">
        <v>1140.5000000000002</v>
      </c>
      <c r="BK2674" s="27">
        <v>114.26711938259776</v>
      </c>
      <c r="BL2674" s="27">
        <v>3154.2724872215495</v>
      </c>
    </row>
    <row r="2675" spans="1:64" x14ac:dyDescent="0.15">
      <c r="A2675" s="27" t="s">
        <v>1178</v>
      </c>
      <c r="B2675" s="27" t="s">
        <v>1090</v>
      </c>
      <c r="C2675" s="27" t="s">
        <v>1097</v>
      </c>
      <c r="D2675" s="27" t="s">
        <v>1090</v>
      </c>
      <c r="E2675" s="27" t="s">
        <v>1238</v>
      </c>
      <c r="F2675" s="27">
        <v>1993</v>
      </c>
      <c r="G2675" s="27">
        <v>144</v>
      </c>
      <c r="H2675" s="27">
        <v>9</v>
      </c>
      <c r="I2675" s="27">
        <v>-9</v>
      </c>
      <c r="J2675" s="27">
        <v>82</v>
      </c>
      <c r="L2675" s="27">
        <v>93</v>
      </c>
      <c r="N2675" s="27">
        <v>111</v>
      </c>
      <c r="P2675" s="27">
        <v>222</v>
      </c>
      <c r="Q2675" s="27">
        <v>222</v>
      </c>
      <c r="R2675" s="23">
        <v>25.554444444444453</v>
      </c>
      <c r="S2675" s="25">
        <v>10.993052391049304</v>
      </c>
      <c r="T2675" s="23">
        <v>793.68033254874615</v>
      </c>
      <c r="U2675" s="23">
        <v>866.90942321564876</v>
      </c>
      <c r="V2675" s="23">
        <v>245.49525840949099</v>
      </c>
      <c r="W2675" s="25">
        <v>0.28318443542466637</v>
      </c>
      <c r="X2675" s="27">
        <v>319.67332178929024</v>
      </c>
      <c r="Y2675" s="27">
        <v>520.9899999999999</v>
      </c>
      <c r="Z2675" s="27">
        <v>331.32404135248549</v>
      </c>
      <c r="AA2675" s="27">
        <v>8</v>
      </c>
      <c r="AB2675" s="27">
        <v>372.02975690436841</v>
      </c>
      <c r="AC2675" s="27">
        <v>0</v>
      </c>
      <c r="AD2675" s="27">
        <v>368.64329295125884</v>
      </c>
      <c r="AE2675" s="27">
        <v>314.20560338220548</v>
      </c>
      <c r="AF2675" s="27">
        <v>0</v>
      </c>
      <c r="AG2675" s="27">
        <v>682.84889633346438</v>
      </c>
      <c r="AH2675" s="25">
        <v>0.53986070641992734</v>
      </c>
      <c r="AN2675" s="25">
        <v>0</v>
      </c>
      <c r="AV2675" s="3">
        <v>4</v>
      </c>
      <c r="AW2675" s="27">
        <v>520.9899999999999</v>
      </c>
      <c r="AX2675" s="23">
        <v>5.3167420814479573</v>
      </c>
      <c r="AY2675" s="23">
        <v>18.712669683257911</v>
      </c>
      <c r="AZ2675" s="23">
        <v>3507.4520000000002</v>
      </c>
      <c r="BA2675" s="27">
        <v>688.71178256597977</v>
      </c>
      <c r="BB2675" s="27">
        <v>420.65000000000003</v>
      </c>
      <c r="BC2675" s="23">
        <v>12.790909090909084</v>
      </c>
      <c r="BD2675" s="23">
        <v>25.823636363636364</v>
      </c>
      <c r="BE2675" s="23">
        <v>2293.0769999999998</v>
      </c>
      <c r="BF2675" s="27">
        <v>554.83222423573397</v>
      </c>
      <c r="BG2675" s="27">
        <v>100.33999999999999</v>
      </c>
      <c r="BH2675" s="23">
        <v>-2.0900900900900901</v>
      </c>
      <c r="BI2675" s="23">
        <v>11.665765765765762</v>
      </c>
      <c r="BJ2675" s="23">
        <v>1214.375</v>
      </c>
      <c r="BK2675" s="27">
        <v>133.8795583302452</v>
      </c>
      <c r="BL2675" s="27">
        <v>2821.7845794194368</v>
      </c>
    </row>
    <row r="2676" spans="1:64" x14ac:dyDescent="0.15">
      <c r="A2676" s="27" t="s">
        <v>1178</v>
      </c>
      <c r="B2676" s="27" t="s">
        <v>1090</v>
      </c>
      <c r="C2676" s="27" t="s">
        <v>1097</v>
      </c>
      <c r="D2676" s="27" t="s">
        <v>1090</v>
      </c>
      <c r="E2676" s="27" t="s">
        <v>1238</v>
      </c>
      <c r="F2676" s="27">
        <v>1994</v>
      </c>
      <c r="G2676" s="27">
        <v>144</v>
      </c>
      <c r="H2676" s="27">
        <v>7</v>
      </c>
      <c r="I2676" s="27">
        <v>-9</v>
      </c>
      <c r="J2676" s="27">
        <v>76</v>
      </c>
      <c r="L2676" s="27">
        <v>88</v>
      </c>
      <c r="N2676" s="27">
        <v>101</v>
      </c>
      <c r="P2676" s="27">
        <v>222</v>
      </c>
      <c r="Q2676" s="27">
        <v>222</v>
      </c>
      <c r="R2676" s="23">
        <v>27.85444444444445</v>
      </c>
      <c r="S2676" s="25">
        <v>13.445321678512503</v>
      </c>
      <c r="T2676" s="23">
        <v>837.88669495730869</v>
      </c>
      <c r="U2676" s="23">
        <v>1006.7194943429533</v>
      </c>
      <c r="V2676" s="23">
        <v>352.3537942504999</v>
      </c>
      <c r="W2676" s="25">
        <v>0.35000195459654626</v>
      </c>
      <c r="X2676" s="27">
        <v>318.27948959575235</v>
      </c>
      <c r="Y2676" s="27">
        <v>338.57000000000005</v>
      </c>
      <c r="Z2676" s="27">
        <v>453.52186017979483</v>
      </c>
      <c r="AA2676" s="27">
        <v>10</v>
      </c>
      <c r="AB2676" s="27">
        <v>328.35628138525834</v>
      </c>
      <c r="AC2676" s="27">
        <v>0</v>
      </c>
      <c r="AD2676" s="27">
        <v>337.30495072824959</v>
      </c>
      <c r="AE2676" s="27">
        <v>415.5402975165776</v>
      </c>
      <c r="AF2676" s="27">
        <v>0</v>
      </c>
      <c r="AG2676" s="27">
        <v>752.84524824482719</v>
      </c>
      <c r="AH2676" s="25">
        <v>0.44804021415322137</v>
      </c>
      <c r="AN2676" s="25">
        <v>0</v>
      </c>
      <c r="AV2676" s="3">
        <v>4</v>
      </c>
      <c r="AW2676" s="27">
        <v>338.57000000000005</v>
      </c>
      <c r="AX2676" s="23">
        <v>6.746606334841629</v>
      </c>
      <c r="AY2676" s="23">
        <v>21.394117647058824</v>
      </c>
      <c r="AZ2676" s="23">
        <v>3839.8330000000037</v>
      </c>
      <c r="BA2676" s="27">
        <v>759.85700255722963</v>
      </c>
      <c r="BB2676" s="27">
        <v>227.34000000000003</v>
      </c>
      <c r="BC2676" s="23">
        <v>14.011999999999995</v>
      </c>
      <c r="BD2676" s="23">
        <v>29.471</v>
      </c>
      <c r="BE2676" s="23">
        <v>2435.7740000000008</v>
      </c>
      <c r="BF2676" s="27">
        <v>565.32022650615249</v>
      </c>
      <c r="BG2676" s="27">
        <v>111.23000000000002</v>
      </c>
      <c r="BH2676" s="23">
        <v>0.74214876033057631</v>
      </c>
      <c r="BI2676" s="23">
        <v>14.719008264462806</v>
      </c>
      <c r="BJ2676" s="23">
        <v>1404.0589999999997</v>
      </c>
      <c r="BK2676" s="27">
        <v>194.53677605107745</v>
      </c>
      <c r="BL2676" s="27">
        <v>4050.0436120747117</v>
      </c>
    </row>
    <row r="2677" spans="1:64" x14ac:dyDescent="0.15">
      <c r="A2677" s="27" t="s">
        <v>1178</v>
      </c>
      <c r="B2677" s="27" t="s">
        <v>1090</v>
      </c>
      <c r="C2677" s="27" t="s">
        <v>1097</v>
      </c>
      <c r="D2677" s="27" t="s">
        <v>1090</v>
      </c>
      <c r="E2677" s="27" t="s">
        <v>1238</v>
      </c>
      <c r="F2677" s="27">
        <v>1995</v>
      </c>
      <c r="G2677" s="27">
        <v>144</v>
      </c>
      <c r="H2677" s="27">
        <v>12</v>
      </c>
      <c r="I2677" s="27">
        <v>-9</v>
      </c>
      <c r="J2677" s="27">
        <v>79</v>
      </c>
      <c r="L2677" s="27">
        <v>89</v>
      </c>
      <c r="N2677" s="27">
        <v>100</v>
      </c>
      <c r="P2677" s="27">
        <v>222</v>
      </c>
      <c r="Q2677" s="27">
        <v>222</v>
      </c>
      <c r="R2677" s="23">
        <v>26.008888888888883</v>
      </c>
      <c r="S2677" s="25">
        <v>11.370424537364823</v>
      </c>
      <c r="T2677" s="23">
        <v>572.89920250273826</v>
      </c>
      <c r="U2677" s="23">
        <v>753.15077091776789</v>
      </c>
      <c r="V2677" s="23">
        <v>293.42765721304471</v>
      </c>
      <c r="W2677" s="25">
        <v>0.38960014999318227</v>
      </c>
      <c r="X2677" s="27">
        <v>322.97702419364697</v>
      </c>
      <c r="Y2677" s="27">
        <v>309.09999999999985</v>
      </c>
      <c r="Z2677" s="27">
        <v>494.40302084139626</v>
      </c>
      <c r="AA2677" s="27">
        <v>11</v>
      </c>
      <c r="AB2677" s="27">
        <v>339.6485306179178</v>
      </c>
      <c r="AC2677" s="27">
        <v>0</v>
      </c>
      <c r="AD2677" s="27">
        <v>369.60321034029374</v>
      </c>
      <c r="AE2677" s="27">
        <v>341.70628755482352</v>
      </c>
      <c r="AF2677" s="27">
        <v>0</v>
      </c>
      <c r="AG2677" s="27">
        <v>711.30949789511726</v>
      </c>
      <c r="AH2677" s="25">
        <v>0.51960954582768182</v>
      </c>
      <c r="AN2677" s="25">
        <v>0</v>
      </c>
      <c r="AV2677" s="3">
        <v>4</v>
      </c>
      <c r="AW2677" s="27">
        <v>309.09999999999985</v>
      </c>
      <c r="AX2677" s="23">
        <v>5.6927601809954815</v>
      </c>
      <c r="AY2677" s="23">
        <v>21.002714932126679</v>
      </c>
      <c r="AZ2677" s="23">
        <v>3875.5989999999988</v>
      </c>
      <c r="BA2677" s="27">
        <v>713.61988534984596</v>
      </c>
      <c r="BB2677" s="27">
        <v>236.45999999999995</v>
      </c>
      <c r="BC2677" s="23">
        <v>13.923232323232325</v>
      </c>
      <c r="BD2677" s="23">
        <v>29.012121212121198</v>
      </c>
      <c r="BE2677" s="23">
        <v>2366.6510000000003</v>
      </c>
      <c r="BF2677" s="27">
        <v>504.91581351475457</v>
      </c>
      <c r="BG2677" s="27">
        <v>72.640000000000029</v>
      </c>
      <c r="BH2677" s="23">
        <v>-0.98606557377049164</v>
      </c>
      <c r="BI2677" s="23">
        <v>14.503278688524599</v>
      </c>
      <c r="BJ2677" s="23">
        <v>1508.9479999999996</v>
      </c>
      <c r="BK2677" s="27">
        <v>208.70407183509212</v>
      </c>
      <c r="BL2677" s="27">
        <v>3372.7316921039624</v>
      </c>
    </row>
    <row r="2678" spans="1:64" x14ac:dyDescent="0.15">
      <c r="A2678" s="27" t="s">
        <v>1178</v>
      </c>
      <c r="B2678" s="27" t="s">
        <v>1090</v>
      </c>
      <c r="C2678" s="27" t="s">
        <v>1097</v>
      </c>
      <c r="D2678" s="27" t="s">
        <v>1090</v>
      </c>
      <c r="E2678" s="27" t="s">
        <v>1238</v>
      </c>
      <c r="F2678" s="27">
        <v>1996</v>
      </c>
      <c r="G2678" s="27">
        <v>144</v>
      </c>
      <c r="H2678" s="27">
        <v>14</v>
      </c>
      <c r="I2678" s="27">
        <v>-9</v>
      </c>
      <c r="J2678" s="27">
        <v>80</v>
      </c>
      <c r="L2678" s="27">
        <v>92</v>
      </c>
      <c r="N2678" s="27">
        <v>106</v>
      </c>
      <c r="P2678" s="27">
        <v>222</v>
      </c>
      <c r="Q2678" s="27">
        <v>222</v>
      </c>
      <c r="R2678" s="23">
        <v>25.993333333333329</v>
      </c>
      <c r="S2678" s="25">
        <v>11.50128521911199</v>
      </c>
      <c r="T2678" s="23">
        <v>935.77633722645658</v>
      </c>
      <c r="U2678" s="23">
        <v>1050.6648194288387</v>
      </c>
      <c r="V2678" s="23">
        <v>317.68268468527185</v>
      </c>
      <c r="W2678" s="25">
        <v>0.302363490037037</v>
      </c>
      <c r="X2678" s="27">
        <v>328.55290510243867</v>
      </c>
      <c r="Y2678" s="27">
        <v>642.88999999999987</v>
      </c>
      <c r="Z2678" s="27">
        <v>320.25225112910141</v>
      </c>
      <c r="AA2678" s="27">
        <v>9</v>
      </c>
      <c r="AB2678" s="27">
        <v>325.01493367666109</v>
      </c>
      <c r="AC2678" s="27">
        <v>0</v>
      </c>
      <c r="AD2678" s="27">
        <v>355.91735773849155</v>
      </c>
      <c r="AE2678" s="27">
        <v>371.46860904468053</v>
      </c>
      <c r="AF2678" s="27">
        <v>0</v>
      </c>
      <c r="AG2678" s="27">
        <v>727.38596678317208</v>
      </c>
      <c r="AH2678" s="25">
        <v>0.48931017245138292</v>
      </c>
      <c r="AN2678" s="25">
        <v>0</v>
      </c>
      <c r="AV2678" s="3">
        <v>4</v>
      </c>
      <c r="AW2678" s="27">
        <v>642.88999999999987</v>
      </c>
      <c r="AX2678" s="23">
        <v>5.2615384615384579</v>
      </c>
      <c r="AY2678" s="23">
        <v>18.38868778280543</v>
      </c>
      <c r="AZ2678" s="23">
        <v>3588.194999999997</v>
      </c>
      <c r="BA2678" s="27">
        <v>729.96411652975883</v>
      </c>
      <c r="BB2678" s="27">
        <v>433.33999999999992</v>
      </c>
      <c r="BC2678" s="23">
        <v>14.055238095238087</v>
      </c>
      <c r="BD2678" s="23">
        <v>26.550476190476193</v>
      </c>
      <c r="BE2678" s="23">
        <v>2288.3329999999996</v>
      </c>
      <c r="BF2678" s="27">
        <v>587.36033422744458</v>
      </c>
      <c r="BG2678" s="27">
        <v>209.55000000000007</v>
      </c>
      <c r="BH2678" s="23">
        <v>-2.6982758620689666</v>
      </c>
      <c r="BI2678" s="23">
        <v>11.000862068965519</v>
      </c>
      <c r="BJ2678" s="23">
        <v>1299.8619999999999</v>
      </c>
      <c r="BK2678" s="27">
        <v>142.60378230231379</v>
      </c>
      <c r="BL2678" s="27">
        <v>3651.5251113249637</v>
      </c>
    </row>
    <row r="2679" spans="1:64" x14ac:dyDescent="0.15">
      <c r="A2679" s="27" t="s">
        <v>1178</v>
      </c>
      <c r="B2679" s="27" t="s">
        <v>1090</v>
      </c>
      <c r="C2679" s="27" t="s">
        <v>1097</v>
      </c>
      <c r="D2679" s="27" t="s">
        <v>1090</v>
      </c>
      <c r="E2679" s="27" t="s">
        <v>1238</v>
      </c>
      <c r="F2679" s="27">
        <v>1997</v>
      </c>
      <c r="G2679" s="27">
        <v>144</v>
      </c>
      <c r="H2679" s="27">
        <v>12</v>
      </c>
      <c r="I2679" s="27">
        <v>-9</v>
      </c>
      <c r="J2679" s="27">
        <v>77</v>
      </c>
      <c r="L2679" s="27">
        <v>91</v>
      </c>
      <c r="N2679" s="27">
        <v>102</v>
      </c>
      <c r="P2679" s="27">
        <v>222</v>
      </c>
      <c r="Q2679" s="27">
        <v>222</v>
      </c>
      <c r="R2679" s="23">
        <v>26.811111111111099</v>
      </c>
      <c r="S2679" s="25">
        <v>12.271012046289181</v>
      </c>
      <c r="T2679" s="23">
        <v>708.2123206089575</v>
      </c>
      <c r="U2679" s="23">
        <v>932.72892028791773</v>
      </c>
      <c r="V2679" s="23">
        <v>353.55032386273297</v>
      </c>
      <c r="W2679" s="25">
        <v>0.37904938121046372</v>
      </c>
      <c r="X2679" s="27">
        <v>322.75154881379723</v>
      </c>
      <c r="Y2679" s="27">
        <v>458.73</v>
      </c>
      <c r="Z2679" s="27">
        <v>335.35047380749882</v>
      </c>
      <c r="AA2679" s="27">
        <v>8</v>
      </c>
      <c r="AB2679" s="27">
        <v>334.56714287382914</v>
      </c>
      <c r="AC2679" s="27">
        <v>0</v>
      </c>
      <c r="AD2679" s="27">
        <v>374.85829407844051</v>
      </c>
      <c r="AE2679" s="27">
        <v>380.99395317281267</v>
      </c>
      <c r="AF2679" s="27">
        <v>0</v>
      </c>
      <c r="AG2679" s="27">
        <v>755.85224725125317</v>
      </c>
      <c r="AH2679" s="25">
        <v>0.49594122460076706</v>
      </c>
      <c r="AN2679" s="25">
        <v>0</v>
      </c>
      <c r="AV2679" s="3">
        <v>4</v>
      </c>
      <c r="AW2679" s="27">
        <v>458.73</v>
      </c>
      <c r="AX2679" s="23">
        <v>6.5683257918552025</v>
      </c>
      <c r="AY2679" s="23">
        <v>20.375565610859724</v>
      </c>
      <c r="AZ2679" s="23">
        <v>3703.6569999999988</v>
      </c>
      <c r="BA2679" s="27">
        <v>758.39037560725399</v>
      </c>
      <c r="BB2679" s="27">
        <v>346.71999999999991</v>
      </c>
      <c r="BC2679" s="23">
        <v>14.160396039603961</v>
      </c>
      <c r="BD2679" s="23">
        <v>28.223762376237627</v>
      </c>
      <c r="BE2679" s="23">
        <v>2306.4089999999992</v>
      </c>
      <c r="BF2679" s="27">
        <v>547.57483885253362</v>
      </c>
      <c r="BG2679" s="27">
        <v>112.01</v>
      </c>
      <c r="BH2679" s="23">
        <v>0.17833333333333401</v>
      </c>
      <c r="BI2679" s="23">
        <v>13.770000000000003</v>
      </c>
      <c r="BJ2679" s="23">
        <v>1397.2480000000007</v>
      </c>
      <c r="BK2679" s="27">
        <v>210.8155367547198</v>
      </c>
      <c r="BL2679" s="27">
        <v>4063.7968260084249</v>
      </c>
    </row>
    <row r="2680" spans="1:64" x14ac:dyDescent="0.15">
      <c r="A2680" s="27" t="s">
        <v>1178</v>
      </c>
      <c r="B2680" s="27" t="s">
        <v>1090</v>
      </c>
      <c r="C2680" s="27" t="s">
        <v>1097</v>
      </c>
      <c r="D2680" s="27" t="s">
        <v>1090</v>
      </c>
      <c r="E2680" s="27" t="s">
        <v>1238</v>
      </c>
      <c r="F2680" s="27">
        <v>1998</v>
      </c>
      <c r="G2680" s="27">
        <v>144</v>
      </c>
      <c r="H2680" s="27">
        <v>7</v>
      </c>
      <c r="I2680" s="27">
        <v>-9</v>
      </c>
      <c r="J2680" s="27">
        <v>78</v>
      </c>
      <c r="L2680" s="27">
        <v>88</v>
      </c>
      <c r="N2680" s="27">
        <v>99</v>
      </c>
      <c r="P2680" s="27">
        <v>222</v>
      </c>
      <c r="Q2680" s="27">
        <v>222</v>
      </c>
      <c r="R2680" s="23">
        <v>26.931111111111104</v>
      </c>
      <c r="S2680" s="25">
        <v>12.337195764777967</v>
      </c>
      <c r="T2680" s="23">
        <v>667.75384016313569</v>
      </c>
      <c r="U2680" s="23">
        <v>898.41355090430477</v>
      </c>
      <c r="V2680" s="23">
        <v>360.0994714601843</v>
      </c>
      <c r="W2680" s="25">
        <v>0.4008170481061345</v>
      </c>
      <c r="X2680" s="27">
        <v>319.71017058016815</v>
      </c>
      <c r="Y2680" s="27">
        <v>380.76</v>
      </c>
      <c r="Z2680" s="27">
        <v>442.62890039291</v>
      </c>
      <c r="AA2680" s="27">
        <v>9</v>
      </c>
      <c r="AB2680" s="27">
        <v>341.9954708210156</v>
      </c>
      <c r="AC2680" s="27">
        <v>0</v>
      </c>
      <c r="AD2680" s="27">
        <v>361.42889714781171</v>
      </c>
      <c r="AE2680" s="27">
        <v>379.52144672720425</v>
      </c>
      <c r="AF2680" s="27">
        <v>0</v>
      </c>
      <c r="AG2680" s="27">
        <v>740.95034387501596</v>
      </c>
      <c r="AH2680" s="25">
        <v>0.4877909771654928</v>
      </c>
      <c r="AN2680" s="25">
        <v>0</v>
      </c>
      <c r="AV2680" s="3">
        <v>4</v>
      </c>
      <c r="AW2680" s="27">
        <v>380.76</v>
      </c>
      <c r="AX2680" s="23">
        <v>7.4746606334841594</v>
      </c>
      <c r="AY2680" s="23">
        <v>21.625339366515831</v>
      </c>
      <c r="AZ2680" s="23">
        <v>3762.465000000002</v>
      </c>
      <c r="BA2680" s="27">
        <v>746.52926155810781</v>
      </c>
      <c r="BB2680" s="27">
        <v>253.74</v>
      </c>
      <c r="BC2680" s="23">
        <v>14.55306122448979</v>
      </c>
      <c r="BD2680" s="23">
        <v>28.693877551020414</v>
      </c>
      <c r="BE2680" s="23">
        <v>2281.9650000000001</v>
      </c>
      <c r="BF2680" s="27">
        <v>506.78974887598349</v>
      </c>
      <c r="BG2680" s="27">
        <v>127.02000000000001</v>
      </c>
      <c r="BH2680" s="23">
        <v>1.8349593495934946</v>
      </c>
      <c r="BI2680" s="23">
        <v>15.993495934959354</v>
      </c>
      <c r="BJ2680" s="23">
        <v>1480.5000000000002</v>
      </c>
      <c r="BK2680" s="27">
        <v>239.73951268212386</v>
      </c>
      <c r="BL2680" s="27">
        <v>4139.0743845998195</v>
      </c>
    </row>
    <row r="2681" spans="1:64" x14ac:dyDescent="0.15">
      <c r="A2681" s="27" t="s">
        <v>1178</v>
      </c>
      <c r="B2681" s="27" t="s">
        <v>1090</v>
      </c>
      <c r="C2681" s="27" t="s">
        <v>1097</v>
      </c>
      <c r="D2681" s="27" t="s">
        <v>1090</v>
      </c>
      <c r="E2681" s="27" t="s">
        <v>1238</v>
      </c>
      <c r="F2681" s="27">
        <v>1999</v>
      </c>
      <c r="G2681" s="27">
        <v>144</v>
      </c>
      <c r="H2681" s="27">
        <v>8</v>
      </c>
      <c r="I2681" s="27">
        <v>-9</v>
      </c>
      <c r="J2681" s="27">
        <v>76</v>
      </c>
      <c r="L2681" s="27">
        <v>87</v>
      </c>
      <c r="N2681" s="27">
        <v>100</v>
      </c>
      <c r="P2681" s="27">
        <v>222</v>
      </c>
      <c r="Q2681" s="27">
        <v>222</v>
      </c>
      <c r="R2681" s="23">
        <v>27.051111111111094</v>
      </c>
      <c r="S2681" s="25">
        <v>12.586943145006343</v>
      </c>
      <c r="T2681" s="23">
        <v>722.61117990829564</v>
      </c>
      <c r="U2681" s="23">
        <v>908.55834665990403</v>
      </c>
      <c r="V2681" s="23">
        <v>331.8304098948289</v>
      </c>
      <c r="W2681" s="25">
        <v>0.36522740390031028</v>
      </c>
      <c r="X2681" s="27">
        <v>318.90678040925559</v>
      </c>
      <c r="Y2681" s="27">
        <v>351.30000000000013</v>
      </c>
      <c r="Z2681" s="27">
        <v>394.41596428098592</v>
      </c>
      <c r="AA2681" s="27">
        <v>9</v>
      </c>
      <c r="AB2681" s="27">
        <v>294.13606166843192</v>
      </c>
      <c r="AC2681" s="27">
        <v>0</v>
      </c>
      <c r="AD2681" s="27">
        <v>356.10891431582684</v>
      </c>
      <c r="AE2681" s="27">
        <v>369.71109276503091</v>
      </c>
      <c r="AF2681" s="27">
        <v>0</v>
      </c>
      <c r="AG2681" s="27">
        <v>725.82000708085775</v>
      </c>
      <c r="AH2681" s="25">
        <v>0.49062977864408447</v>
      </c>
      <c r="AN2681" s="25">
        <v>0</v>
      </c>
      <c r="AV2681" s="3">
        <v>4</v>
      </c>
      <c r="AW2681" s="27">
        <v>351.30000000000013</v>
      </c>
      <c r="AX2681" s="23">
        <v>6.74705882352941</v>
      </c>
      <c r="AY2681" s="23">
        <v>22.208144796380076</v>
      </c>
      <c r="AZ2681" s="23">
        <v>3920.5819999999994</v>
      </c>
      <c r="BA2681" s="27">
        <v>732.20437651467898</v>
      </c>
      <c r="BB2681" s="27">
        <v>338.09000000000009</v>
      </c>
      <c r="BC2681" s="23">
        <v>14.871717171717167</v>
      </c>
      <c r="BD2681" s="23">
        <v>28.784848484848482</v>
      </c>
      <c r="BE2681" s="23">
        <v>2345.2750000000001</v>
      </c>
      <c r="BF2681" s="27">
        <v>543.48240029657177</v>
      </c>
      <c r="BG2681" s="27">
        <v>13.209999999999999</v>
      </c>
      <c r="BH2681" s="23">
        <v>0.15409836065573737</v>
      </c>
      <c r="BI2681" s="23">
        <v>16.87131147540984</v>
      </c>
      <c r="BJ2681" s="23">
        <v>1575.3070000000007</v>
      </c>
      <c r="BK2681" s="27">
        <v>188.72197621810753</v>
      </c>
      <c r="BL2681" s="27">
        <v>3814.1426424692982</v>
      </c>
    </row>
    <row r="2682" spans="1:64" x14ac:dyDescent="0.15">
      <c r="A2682" s="27" t="s">
        <v>1178</v>
      </c>
      <c r="B2682" s="27" t="s">
        <v>1090</v>
      </c>
      <c r="C2682" s="27" t="s">
        <v>1097</v>
      </c>
      <c r="D2682" s="27" t="s">
        <v>1090</v>
      </c>
      <c r="E2682" s="27" t="s">
        <v>1238</v>
      </c>
      <c r="F2682" s="27">
        <v>2000</v>
      </c>
      <c r="G2682" s="27">
        <v>144</v>
      </c>
      <c r="H2682" s="27">
        <v>7</v>
      </c>
      <c r="I2682" s="27">
        <v>-9</v>
      </c>
      <c r="J2682" s="27">
        <v>73</v>
      </c>
      <c r="L2682" s="27">
        <v>83</v>
      </c>
      <c r="N2682" s="27">
        <v>96</v>
      </c>
      <c r="P2682" s="27">
        <v>222</v>
      </c>
      <c r="Q2682" s="27">
        <v>222</v>
      </c>
      <c r="R2682" s="23">
        <v>27.69888888888887</v>
      </c>
      <c r="S2682" s="25">
        <v>13.226088110255214</v>
      </c>
      <c r="T2682" s="23">
        <v>649.18645004905886</v>
      </c>
      <c r="U2682" s="23">
        <v>900.31047210444603</v>
      </c>
      <c r="V2682" s="23">
        <v>368.60444442242812</v>
      </c>
      <c r="W2682" s="25">
        <v>0.40941925230152537</v>
      </c>
      <c r="X2682" s="27">
        <v>318.49225222595862</v>
      </c>
      <c r="Y2682" s="27">
        <v>326.11999999999989</v>
      </c>
      <c r="Z2682" s="27">
        <v>552.61226938972845</v>
      </c>
      <c r="AA2682" s="27">
        <v>13</v>
      </c>
      <c r="AB2682" s="27">
        <v>368.96088168682132</v>
      </c>
      <c r="AC2682" s="27">
        <v>0</v>
      </c>
      <c r="AD2682" s="27">
        <v>326.66940176191702</v>
      </c>
      <c r="AE2682" s="27">
        <v>408.44632364822832</v>
      </c>
      <c r="AF2682" s="27">
        <v>0</v>
      </c>
      <c r="AG2682" s="27">
        <v>735.11572541014539</v>
      </c>
      <c r="AH2682" s="25">
        <v>0.44437819247557986</v>
      </c>
      <c r="AN2682" s="25">
        <v>0</v>
      </c>
      <c r="AV2682" s="3">
        <v>4</v>
      </c>
      <c r="AW2682" s="27">
        <v>326.11999999999989</v>
      </c>
      <c r="AX2682" s="23">
        <v>5.7683257918551991</v>
      </c>
      <c r="AY2682" s="23">
        <v>20.630316742081462</v>
      </c>
      <c r="AZ2682" s="23">
        <v>3996.9750000000017</v>
      </c>
      <c r="BA2682" s="27">
        <v>741.91440972300722</v>
      </c>
      <c r="BB2682" s="27">
        <v>149.09</v>
      </c>
      <c r="BC2682" s="23">
        <v>14.714736842105255</v>
      </c>
      <c r="BD2682" s="23">
        <v>31.13789473684211</v>
      </c>
      <c r="BE2682" s="23">
        <v>2375.9000000000005</v>
      </c>
      <c r="BF2682" s="27">
        <v>511.42813852189101</v>
      </c>
      <c r="BG2682" s="27">
        <v>177.03</v>
      </c>
      <c r="BH2682" s="23">
        <v>-0.9769841269841254</v>
      </c>
      <c r="BI2682" s="23">
        <v>12.707936507936507</v>
      </c>
      <c r="BJ2682" s="23">
        <v>1621.0750000000003</v>
      </c>
      <c r="BK2682" s="27">
        <v>230.48627120111612</v>
      </c>
      <c r="BL2682" s="27">
        <v>4236.8326945106683</v>
      </c>
    </row>
    <row r="2683" spans="1:64" x14ac:dyDescent="0.15">
      <c r="A2683" s="27" t="s">
        <v>1178</v>
      </c>
      <c r="B2683" s="27" t="s">
        <v>1090</v>
      </c>
      <c r="C2683" s="27" t="s">
        <v>1097</v>
      </c>
      <c r="D2683" s="27" t="s">
        <v>1090</v>
      </c>
      <c r="E2683" s="27" t="s">
        <v>1238</v>
      </c>
      <c r="F2683" s="27">
        <v>2001</v>
      </c>
      <c r="G2683" s="27">
        <v>144</v>
      </c>
      <c r="H2683" s="27">
        <v>13</v>
      </c>
      <c r="I2683" s="27">
        <v>-9</v>
      </c>
      <c r="J2683" s="27">
        <v>73</v>
      </c>
      <c r="L2683" s="27">
        <v>86</v>
      </c>
      <c r="N2683" s="27">
        <v>99</v>
      </c>
      <c r="P2683" s="27">
        <v>222</v>
      </c>
      <c r="Q2683" s="27">
        <v>222</v>
      </c>
      <c r="R2683" s="23">
        <v>27.483333333333327</v>
      </c>
      <c r="S2683" s="25">
        <v>13.15146662342875</v>
      </c>
      <c r="T2683" s="23">
        <v>675.82131530268293</v>
      </c>
      <c r="U2683" s="23">
        <v>910.09508536119449</v>
      </c>
      <c r="V2683" s="23">
        <v>361.65197823179199</v>
      </c>
      <c r="W2683" s="25">
        <v>0.39737823011589923</v>
      </c>
      <c r="X2683" s="27">
        <v>319.39341185084106</v>
      </c>
      <c r="Y2683" s="27">
        <v>365.71999999999997</v>
      </c>
      <c r="Z2683" s="27">
        <v>322.04384900014367</v>
      </c>
      <c r="AA2683" s="27">
        <v>7</v>
      </c>
      <c r="AB2683" s="27">
        <v>321.35280412271641</v>
      </c>
      <c r="AC2683" s="27">
        <v>0</v>
      </c>
      <c r="AD2683" s="27">
        <v>285.33473552839871</v>
      </c>
      <c r="AE2683" s="27">
        <v>387.2907113883922</v>
      </c>
      <c r="AF2683" s="27">
        <v>0</v>
      </c>
      <c r="AG2683" s="27">
        <v>672.62544691679091</v>
      </c>
      <c r="AH2683" s="25">
        <v>0.42421043181494822</v>
      </c>
      <c r="AN2683" s="25">
        <v>0</v>
      </c>
      <c r="AV2683" s="3">
        <v>4</v>
      </c>
      <c r="AW2683" s="27">
        <v>365.71999999999997</v>
      </c>
      <c r="AX2683" s="23">
        <v>7.0656108597285039</v>
      </c>
      <c r="AY2683" s="23">
        <v>21.842533936651584</v>
      </c>
      <c r="AZ2683" s="23">
        <v>3935.2240000000029</v>
      </c>
      <c r="BA2683" s="27">
        <v>678.52331716643687</v>
      </c>
      <c r="BB2683" s="27">
        <v>238.47000000000003</v>
      </c>
      <c r="BC2683" s="23">
        <v>14.841836734693871</v>
      </c>
      <c r="BD2683" s="23">
        <v>29.529591836734689</v>
      </c>
      <c r="BE2683" s="23">
        <v>2373.6960000000017</v>
      </c>
      <c r="BF2683" s="27">
        <v>454.62311734640554</v>
      </c>
      <c r="BG2683" s="27">
        <v>127.25</v>
      </c>
      <c r="BH2683" s="23">
        <v>0.86991869918699283</v>
      </c>
      <c r="BI2683" s="23">
        <v>15.717886178861786</v>
      </c>
      <c r="BJ2683" s="23">
        <v>1561.528</v>
      </c>
      <c r="BK2683" s="27">
        <v>223.90019982003088</v>
      </c>
      <c r="BL2683" s="27">
        <v>4156.9192900205971</v>
      </c>
    </row>
    <row r="2684" spans="1:64" x14ac:dyDescent="0.15">
      <c r="A2684" s="27" t="s">
        <v>1178</v>
      </c>
      <c r="B2684" s="27" t="s">
        <v>1090</v>
      </c>
      <c r="C2684" s="27" t="s">
        <v>1097</v>
      </c>
      <c r="D2684" s="27" t="s">
        <v>1090</v>
      </c>
      <c r="E2684" s="27" t="s">
        <v>1238</v>
      </c>
      <c r="F2684" s="27">
        <v>2002</v>
      </c>
      <c r="G2684" s="27">
        <v>144</v>
      </c>
      <c r="H2684" s="27">
        <v>8</v>
      </c>
      <c r="I2684" s="27">
        <v>-9</v>
      </c>
      <c r="J2684" s="27">
        <v>69</v>
      </c>
      <c r="L2684" s="27">
        <v>80</v>
      </c>
      <c r="N2684" s="27">
        <v>95</v>
      </c>
      <c r="P2684" s="27">
        <v>222</v>
      </c>
      <c r="Q2684" s="27">
        <v>222</v>
      </c>
      <c r="R2684" s="23">
        <v>28.838888888888867</v>
      </c>
      <c r="S2684" s="25">
        <v>14.684389016316146</v>
      </c>
      <c r="T2684" s="23">
        <v>663.10090356168041</v>
      </c>
      <c r="U2684" s="23">
        <v>878.96534469211588</v>
      </c>
      <c r="V2684" s="23">
        <v>339.40523399260792</v>
      </c>
      <c r="W2684" s="25">
        <v>0.38614176563477276</v>
      </c>
      <c r="X2684" s="27">
        <v>319.3146275618854</v>
      </c>
      <c r="Y2684" s="27">
        <v>167.1</v>
      </c>
      <c r="Z2684" s="27">
        <v>583.2958633546084</v>
      </c>
      <c r="AA2684" s="27">
        <v>12</v>
      </c>
      <c r="AB2684" s="27">
        <v>344.46113234387133</v>
      </c>
      <c r="AC2684" s="27">
        <v>0</v>
      </c>
      <c r="AD2684" s="27">
        <v>292.01631699638074</v>
      </c>
      <c r="AE2684" s="27">
        <v>395.0045712965811</v>
      </c>
      <c r="AF2684" s="27">
        <v>0</v>
      </c>
      <c r="AG2684" s="27">
        <v>687.0208882929619</v>
      </c>
      <c r="AH2684" s="25">
        <v>0.42504721140499879</v>
      </c>
      <c r="AN2684" s="25">
        <v>0</v>
      </c>
      <c r="AV2684" s="3">
        <v>4</v>
      </c>
      <c r="AW2684" s="27">
        <v>167.1</v>
      </c>
      <c r="AX2684" s="23">
        <v>6.8552036199094939</v>
      </c>
      <c r="AY2684" s="23">
        <v>21.808597285067904</v>
      </c>
      <c r="AZ2684" s="23">
        <v>4030.9680000000039</v>
      </c>
      <c r="BA2684" s="27">
        <v>692.99684063061682</v>
      </c>
      <c r="BB2684" s="27">
        <v>69.58</v>
      </c>
      <c r="BC2684" s="23">
        <v>15.522340425531906</v>
      </c>
      <c r="BD2684" s="23">
        <v>31.872340425531913</v>
      </c>
      <c r="BE2684" s="23">
        <v>2445.8820000000005</v>
      </c>
      <c r="BF2684" s="27">
        <v>469.76963147559206</v>
      </c>
      <c r="BG2684" s="27">
        <v>97.520000000000024</v>
      </c>
      <c r="BH2684" s="23">
        <v>0.44015748031496182</v>
      </c>
      <c r="BI2684" s="23">
        <v>14.35984251968503</v>
      </c>
      <c r="BJ2684" s="23">
        <v>1585.0859999999998</v>
      </c>
      <c r="BK2684" s="27">
        <v>223.22720915502418</v>
      </c>
      <c r="BL2684" s="27">
        <v>3901.2095861219304</v>
      </c>
    </row>
    <row r="2685" spans="1:64" x14ac:dyDescent="0.15">
      <c r="A2685" s="27" t="s">
        <v>1178</v>
      </c>
      <c r="B2685" s="27" t="s">
        <v>1090</v>
      </c>
      <c r="C2685" s="27" t="s">
        <v>1097</v>
      </c>
      <c r="D2685" s="27" t="s">
        <v>1090</v>
      </c>
      <c r="E2685" s="27" t="s">
        <v>1238</v>
      </c>
      <c r="F2685" s="27">
        <v>2003</v>
      </c>
      <c r="G2685" s="27">
        <v>144</v>
      </c>
      <c r="H2685" s="27">
        <v>7</v>
      </c>
      <c r="I2685" s="27">
        <v>-9</v>
      </c>
      <c r="J2685" s="27">
        <v>75</v>
      </c>
      <c r="L2685" s="27">
        <v>85</v>
      </c>
      <c r="N2685" s="27">
        <v>97</v>
      </c>
      <c r="P2685" s="27">
        <v>222</v>
      </c>
      <c r="Q2685" s="27">
        <v>222</v>
      </c>
      <c r="R2685" s="23">
        <v>27.198888888888881</v>
      </c>
      <c r="S2685" s="25">
        <v>12.641692742459398</v>
      </c>
      <c r="T2685" s="23">
        <v>664.66648886595453</v>
      </c>
      <c r="U2685" s="23">
        <v>939.02078062776934</v>
      </c>
      <c r="V2685" s="23">
        <v>391.8215306810539</v>
      </c>
      <c r="W2685" s="25">
        <v>0.41726608674884297</v>
      </c>
      <c r="X2685" s="27">
        <v>323.00855330498888</v>
      </c>
      <c r="Y2685" s="27">
        <v>248.39999999999998</v>
      </c>
      <c r="Z2685" s="27">
        <v>585.68678031051456</v>
      </c>
      <c r="AA2685" s="27">
        <v>12</v>
      </c>
      <c r="AB2685" s="27">
        <v>348.82630234880565</v>
      </c>
      <c r="AC2685" s="27">
        <v>0</v>
      </c>
      <c r="AD2685" s="27">
        <v>379.01678659659984</v>
      </c>
      <c r="AE2685" s="27">
        <v>415.90574719287179</v>
      </c>
      <c r="AF2685" s="27">
        <v>0</v>
      </c>
      <c r="AG2685" s="27">
        <v>794.92253378947157</v>
      </c>
      <c r="AH2685" s="25">
        <v>0.47679712892502796</v>
      </c>
      <c r="AN2685" s="25">
        <v>0</v>
      </c>
      <c r="AV2685" s="3">
        <v>4</v>
      </c>
      <c r="AW2685" s="27">
        <v>248.39999999999998</v>
      </c>
      <c r="AX2685" s="23">
        <v>6.725339366515839</v>
      </c>
      <c r="AY2685" s="23">
        <v>21.690497737556555</v>
      </c>
      <c r="AZ2685" s="23">
        <v>4071.1330000000021</v>
      </c>
      <c r="BA2685" s="27">
        <v>798.47331285333837</v>
      </c>
      <c r="BB2685" s="27">
        <v>182.38</v>
      </c>
      <c r="BC2685" s="23">
        <v>15.070833333333333</v>
      </c>
      <c r="BD2685" s="23">
        <v>29.918749999999989</v>
      </c>
      <c r="BE2685" s="23">
        <v>2445.6170000000011</v>
      </c>
      <c r="BF2685" s="27">
        <v>545.06220150141189</v>
      </c>
      <c r="BG2685" s="27">
        <v>66.02000000000001</v>
      </c>
      <c r="BH2685" s="23">
        <v>0.31600000000000056</v>
      </c>
      <c r="BI2685" s="23">
        <v>15.371199999999996</v>
      </c>
      <c r="BJ2685" s="23">
        <v>1625.5160000000003</v>
      </c>
      <c r="BK2685" s="27">
        <v>253.41111135192605</v>
      </c>
      <c r="BL2685" s="27">
        <v>4503.6957549546423</v>
      </c>
    </row>
    <row r="2686" spans="1:64" x14ac:dyDescent="0.15">
      <c r="A2686" s="27" t="s">
        <v>1178</v>
      </c>
      <c r="B2686" s="27" t="s">
        <v>1090</v>
      </c>
      <c r="C2686" s="27" t="s">
        <v>1097</v>
      </c>
      <c r="D2686" s="27" t="s">
        <v>1090</v>
      </c>
      <c r="E2686" s="27" t="s">
        <v>1238</v>
      </c>
      <c r="F2686" s="27">
        <v>2004</v>
      </c>
      <c r="G2686" s="27">
        <v>144</v>
      </c>
      <c r="H2686" s="27">
        <v>8</v>
      </c>
      <c r="I2686" s="27">
        <v>-9</v>
      </c>
      <c r="J2686" s="27">
        <v>81</v>
      </c>
      <c r="L2686" s="27">
        <v>94</v>
      </c>
      <c r="N2686" s="27">
        <v>108</v>
      </c>
      <c r="P2686" s="27">
        <v>222</v>
      </c>
      <c r="Q2686" s="27">
        <v>222</v>
      </c>
      <c r="R2686" s="23">
        <v>25.616666666666674</v>
      </c>
      <c r="S2686" s="25">
        <v>10.983367365831564</v>
      </c>
      <c r="T2686" s="23">
        <v>797.91354067784175</v>
      </c>
      <c r="U2686" s="23">
        <v>950.76861780589729</v>
      </c>
      <c r="V2686" s="23">
        <v>325.06420994009164</v>
      </c>
      <c r="W2686" s="25">
        <v>0.34189623051640555</v>
      </c>
      <c r="X2686" s="27">
        <v>335.47104819103407</v>
      </c>
      <c r="Y2686" s="27">
        <v>429.47999999999996</v>
      </c>
      <c r="Z2686" s="27">
        <v>315.29902910604574</v>
      </c>
      <c r="AA2686" s="27">
        <v>7</v>
      </c>
      <c r="AB2686" s="27">
        <v>332.88005708125996</v>
      </c>
      <c r="AC2686" s="27">
        <v>0</v>
      </c>
      <c r="AD2686" s="27">
        <v>327.61222710389256</v>
      </c>
      <c r="AE2686" s="27">
        <v>370.38224833882646</v>
      </c>
      <c r="AF2686" s="27">
        <v>0</v>
      </c>
      <c r="AG2686" s="27">
        <v>697.99447544271902</v>
      </c>
      <c r="AH2686" s="25">
        <v>0.46936219975448229</v>
      </c>
      <c r="AN2686" s="25">
        <v>0</v>
      </c>
      <c r="AV2686" s="3">
        <v>4</v>
      </c>
      <c r="AW2686" s="27">
        <v>429.47999999999996</v>
      </c>
      <c r="AX2686" s="23">
        <v>6.2990950226244298</v>
      </c>
      <c r="AY2686" s="23">
        <v>20.304072398190037</v>
      </c>
      <c r="AZ2686" s="23">
        <v>3800.9679999999994</v>
      </c>
      <c r="BA2686" s="27">
        <v>703.05438226235094</v>
      </c>
      <c r="BB2686" s="27">
        <v>310.87</v>
      </c>
      <c r="BC2686" s="23">
        <v>12.745794392523361</v>
      </c>
      <c r="BD2686" s="23">
        <v>27.037383177570089</v>
      </c>
      <c r="BE2686" s="23">
        <v>2518.2000000000007</v>
      </c>
      <c r="BF2686" s="27">
        <v>526.04084395501013</v>
      </c>
      <c r="BG2686" s="27">
        <v>118.61000000000003</v>
      </c>
      <c r="BH2686" s="23">
        <v>0.24824561403508832</v>
      </c>
      <c r="BI2686" s="23">
        <v>13.984210526315794</v>
      </c>
      <c r="BJ2686" s="23">
        <v>1282.768</v>
      </c>
      <c r="BK2686" s="27">
        <v>177.01353830734075</v>
      </c>
      <c r="BL2686" s="27">
        <v>3736.3702291964555</v>
      </c>
    </row>
    <row r="2687" spans="1:64" x14ac:dyDescent="0.15">
      <c r="A2687" s="27" t="s">
        <v>1178</v>
      </c>
      <c r="B2687" s="27" t="s">
        <v>1090</v>
      </c>
      <c r="C2687" s="27" t="s">
        <v>1097</v>
      </c>
      <c r="D2687" s="27" t="s">
        <v>1090</v>
      </c>
      <c r="E2687" s="27" t="s">
        <v>1238</v>
      </c>
      <c r="F2687" s="27">
        <v>2005</v>
      </c>
      <c r="G2687" s="27">
        <v>144</v>
      </c>
      <c r="H2687" s="27">
        <v>11</v>
      </c>
      <c r="I2687" s="27">
        <v>-9</v>
      </c>
      <c r="J2687" s="27">
        <v>76</v>
      </c>
      <c r="L2687" s="27">
        <v>88</v>
      </c>
      <c r="N2687" s="27">
        <v>102</v>
      </c>
      <c r="P2687" s="27">
        <v>222</v>
      </c>
      <c r="Q2687" s="27">
        <v>222</v>
      </c>
      <c r="R2687" s="23">
        <v>27.40777777777777</v>
      </c>
      <c r="S2687" s="25">
        <v>13.012017240284713</v>
      </c>
      <c r="T2687" s="23">
        <v>730.81226643408672</v>
      </c>
      <c r="U2687" s="23">
        <v>946.58384202880859</v>
      </c>
      <c r="V2687" s="23">
        <v>366.62942996219169</v>
      </c>
      <c r="W2687" s="25">
        <v>0.38731849183397393</v>
      </c>
      <c r="X2687" s="27">
        <v>327.12410771448998</v>
      </c>
      <c r="Y2687" s="27">
        <v>376.46</v>
      </c>
      <c r="Z2687" s="27">
        <v>491.0373223720984</v>
      </c>
      <c r="AA2687" s="27">
        <v>11</v>
      </c>
      <c r="AB2687" s="27">
        <v>332.27168549420009</v>
      </c>
      <c r="AC2687" s="27">
        <v>0</v>
      </c>
      <c r="AD2687" s="27">
        <v>383.41422763676906</v>
      </c>
      <c r="AE2687" s="27">
        <v>404.42157149639564</v>
      </c>
      <c r="AF2687" s="27">
        <v>0</v>
      </c>
      <c r="AG2687" s="27">
        <v>787.83579913316476</v>
      </c>
      <c r="AH2687" s="25">
        <v>0.48666768277343192</v>
      </c>
      <c r="AN2687" s="25">
        <v>0</v>
      </c>
      <c r="AV2687" s="3">
        <v>4</v>
      </c>
      <c r="AW2687" s="27">
        <v>376.46</v>
      </c>
      <c r="AX2687" s="23">
        <v>6.789140271493217</v>
      </c>
      <c r="AY2687" s="23">
        <v>21.20678733031675</v>
      </c>
      <c r="AZ2687" s="23">
        <v>3898.9899999999984</v>
      </c>
      <c r="BA2687" s="27">
        <v>794.13286108545333</v>
      </c>
      <c r="BB2687" s="27">
        <v>323.37000000000006</v>
      </c>
      <c r="BC2687" s="23">
        <v>14.728712871287129</v>
      </c>
      <c r="BD2687" s="23">
        <v>28.520792079207919</v>
      </c>
      <c r="BE2687" s="23">
        <v>2410.1030000000001</v>
      </c>
      <c r="BF2687" s="27">
        <v>567.7853062500019</v>
      </c>
      <c r="BG2687" s="27">
        <v>53.09</v>
      </c>
      <c r="BH2687" s="23">
        <v>0.10666666666666501</v>
      </c>
      <c r="BI2687" s="23">
        <v>15.050833333333335</v>
      </c>
      <c r="BJ2687" s="23">
        <v>1488.8869999999999</v>
      </c>
      <c r="BK2687" s="27">
        <v>226.34755483545115</v>
      </c>
      <c r="BL2687" s="27">
        <v>4214.131378875767</v>
      </c>
    </row>
    <row r="2688" spans="1:64" x14ac:dyDescent="0.15">
      <c r="A2688" s="27" t="s">
        <v>1178</v>
      </c>
      <c r="B2688" s="27" t="s">
        <v>1090</v>
      </c>
      <c r="C2688" s="27" t="s">
        <v>1097</v>
      </c>
      <c r="D2688" s="27" t="s">
        <v>1090</v>
      </c>
      <c r="E2688" s="27" t="s">
        <v>1238</v>
      </c>
      <c r="F2688" s="27">
        <v>2006</v>
      </c>
      <c r="G2688" s="27">
        <v>144</v>
      </c>
      <c r="H2688" s="27">
        <v>5</v>
      </c>
      <c r="I2688" s="27">
        <v>-9</v>
      </c>
      <c r="J2688" s="27">
        <v>70</v>
      </c>
      <c r="L2688" s="27">
        <v>81</v>
      </c>
      <c r="N2688" s="27">
        <v>96</v>
      </c>
      <c r="P2688" s="27">
        <v>222</v>
      </c>
      <c r="Q2688" s="27">
        <v>222</v>
      </c>
      <c r="R2688" s="23">
        <v>28.806666666666654</v>
      </c>
      <c r="S2688" s="25">
        <v>14.727294176382928</v>
      </c>
      <c r="T2688" s="23">
        <v>822.52756062890842</v>
      </c>
      <c r="U2688" s="23">
        <v>1017.28064283631</v>
      </c>
      <c r="V2688" s="23">
        <v>356.52255531502203</v>
      </c>
      <c r="W2688" s="25">
        <v>0.35046626938297809</v>
      </c>
      <c r="X2688" s="27">
        <v>318.91545144948265</v>
      </c>
      <c r="Y2688" s="27">
        <v>391.65999999999997</v>
      </c>
      <c r="Z2688" s="27">
        <v>438.63433491192461</v>
      </c>
      <c r="AA2688" s="27">
        <v>10</v>
      </c>
      <c r="AB2688" s="27">
        <v>350.4779362914602</v>
      </c>
      <c r="AC2688" s="27">
        <v>0</v>
      </c>
      <c r="AD2688" s="27">
        <v>341.09186627229531</v>
      </c>
      <c r="AE2688" s="27">
        <v>413.53318629818307</v>
      </c>
      <c r="AF2688" s="27">
        <v>0</v>
      </c>
      <c r="AG2688" s="27">
        <v>754.62505257047837</v>
      </c>
      <c r="AH2688" s="25">
        <v>0.45200177305327566</v>
      </c>
      <c r="AN2688" s="25">
        <v>0</v>
      </c>
      <c r="AV2688" s="3">
        <v>4</v>
      </c>
      <c r="AW2688" s="27">
        <v>391.65999999999997</v>
      </c>
      <c r="AX2688" s="23">
        <v>6.6628959276018049</v>
      </c>
      <c r="AY2688" s="23">
        <v>20.94298642533936</v>
      </c>
      <c r="AZ2688" s="23">
        <v>3891.7769999999969</v>
      </c>
      <c r="BA2688" s="27">
        <v>761.00085811631186</v>
      </c>
      <c r="BB2688" s="27">
        <v>233.92000000000004</v>
      </c>
      <c r="BC2688" s="23">
        <v>16.107368421052627</v>
      </c>
      <c r="BD2688" s="23">
        <v>30.82210526315788</v>
      </c>
      <c r="BE2688" s="23">
        <v>2425.1340000000005</v>
      </c>
      <c r="BF2688" s="27">
        <v>562.4316466307564</v>
      </c>
      <c r="BG2688" s="27">
        <v>157.74</v>
      </c>
      <c r="BH2688" s="23">
        <v>-0.45793650793650748</v>
      </c>
      <c r="BI2688" s="23">
        <v>13.494444444444444</v>
      </c>
      <c r="BJ2688" s="23">
        <v>1466.6430000000009</v>
      </c>
      <c r="BK2688" s="27">
        <v>198.56921148555571</v>
      </c>
      <c r="BL2688" s="27">
        <v>4097.9604059197936</v>
      </c>
    </row>
    <row r="2689" spans="1:64" x14ac:dyDescent="0.15">
      <c r="A2689" s="27" t="s">
        <v>1178</v>
      </c>
      <c r="B2689" s="27" t="s">
        <v>1090</v>
      </c>
      <c r="C2689" s="27" t="s">
        <v>1097</v>
      </c>
      <c r="D2689" s="27" t="s">
        <v>1090</v>
      </c>
      <c r="E2689" s="27" t="s">
        <v>1238</v>
      </c>
      <c r="F2689" s="27">
        <v>2007</v>
      </c>
      <c r="G2689" s="27">
        <v>144</v>
      </c>
      <c r="H2689" s="27">
        <v>10</v>
      </c>
      <c r="I2689" s="27">
        <v>-9</v>
      </c>
      <c r="J2689" s="27">
        <v>76</v>
      </c>
      <c r="L2689" s="27">
        <v>86</v>
      </c>
      <c r="N2689" s="27">
        <v>99</v>
      </c>
      <c r="P2689" s="27">
        <v>222</v>
      </c>
      <c r="Q2689" s="27">
        <v>222</v>
      </c>
      <c r="R2689" s="23">
        <v>27.333333333333343</v>
      </c>
      <c r="S2689" s="25">
        <v>12.893901941453702</v>
      </c>
      <c r="T2689" s="23">
        <v>772.39899048108646</v>
      </c>
      <c r="U2689" s="23">
        <v>1040.321455441514</v>
      </c>
      <c r="V2689" s="23">
        <v>422.69714301966599</v>
      </c>
      <c r="W2689" s="25">
        <v>0.40631396838502482</v>
      </c>
      <c r="X2689" s="27">
        <v>319.12471280001165</v>
      </c>
      <c r="Y2689" s="27">
        <v>448.2999999999999</v>
      </c>
      <c r="Z2689" s="27">
        <v>536.91443568115255</v>
      </c>
      <c r="AA2689" s="27">
        <v>12</v>
      </c>
      <c r="AB2689" s="27">
        <v>357.00485334788533</v>
      </c>
      <c r="AC2689" s="27">
        <v>0</v>
      </c>
      <c r="AD2689" s="27">
        <v>412.09241991251486</v>
      </c>
      <c r="AE2689" s="27">
        <v>414.94169365057735</v>
      </c>
      <c r="AF2689" s="27">
        <v>0</v>
      </c>
      <c r="AG2689" s="27">
        <v>827.03411356309221</v>
      </c>
      <c r="AH2689" s="25">
        <v>0.49827740859966757</v>
      </c>
      <c r="AN2689" s="25">
        <v>0</v>
      </c>
      <c r="AV2689" s="3">
        <v>4</v>
      </c>
      <c r="AW2689" s="27">
        <v>448.2999999999999</v>
      </c>
      <c r="AX2689" s="23">
        <v>6.98461538461539</v>
      </c>
      <c r="AY2689" s="23">
        <v>20.766968325791865</v>
      </c>
      <c r="AZ2689" s="23">
        <v>3915.0770000000002</v>
      </c>
      <c r="BA2689" s="27">
        <v>833.20019421494396</v>
      </c>
      <c r="BB2689" s="27">
        <v>343.13999999999993</v>
      </c>
      <c r="BC2689" s="23">
        <v>15.515306122448985</v>
      </c>
      <c r="BD2689" s="23">
        <v>28.371428571428577</v>
      </c>
      <c r="BE2689" s="23">
        <v>2356.2779999999993</v>
      </c>
      <c r="BF2689" s="27">
        <v>580.62323033339567</v>
      </c>
      <c r="BG2689" s="27">
        <v>105.15999999999998</v>
      </c>
      <c r="BH2689" s="23">
        <v>0.1878048780487806</v>
      </c>
      <c r="BI2689" s="23">
        <v>14.708130081300808</v>
      </c>
      <c r="BJ2689" s="23">
        <v>1558.7990000000002</v>
      </c>
      <c r="BK2689" s="27">
        <v>252.57696388154869</v>
      </c>
      <c r="BL2689" s="27">
        <v>4858.5878508007581</v>
      </c>
    </row>
    <row r="2690" spans="1:64" x14ac:dyDescent="0.15">
      <c r="A2690" s="27" t="s">
        <v>1178</v>
      </c>
      <c r="B2690" s="27" t="s">
        <v>1090</v>
      </c>
      <c r="C2690" s="27" t="s">
        <v>1097</v>
      </c>
      <c r="D2690" s="27" t="s">
        <v>1090</v>
      </c>
      <c r="E2690" s="27" t="s">
        <v>1238</v>
      </c>
      <c r="F2690" s="27">
        <v>2008</v>
      </c>
      <c r="G2690" s="27">
        <v>144</v>
      </c>
      <c r="H2690" s="27">
        <v>10</v>
      </c>
      <c r="I2690" s="27">
        <v>-9</v>
      </c>
      <c r="J2690" s="27">
        <v>77</v>
      </c>
      <c r="L2690" s="27">
        <v>90</v>
      </c>
      <c r="N2690" s="27">
        <v>104</v>
      </c>
      <c r="P2690" s="27">
        <v>222</v>
      </c>
      <c r="Q2690" s="27">
        <v>222</v>
      </c>
      <c r="R2690" s="23">
        <v>26.713333333333324</v>
      </c>
      <c r="S2690" s="25">
        <v>12.338185131818559</v>
      </c>
      <c r="T2690" s="23">
        <v>845.5841692525911</v>
      </c>
      <c r="U2690" s="23">
        <v>1033.2426872519784</v>
      </c>
      <c r="V2690" s="23">
        <v>370.79817935074499</v>
      </c>
      <c r="W2690" s="25">
        <v>0.35886842494693955</v>
      </c>
      <c r="X2690" s="27">
        <v>345.84436451513881</v>
      </c>
      <c r="Y2690" s="27">
        <v>455.43999999999988</v>
      </c>
      <c r="Z2690" s="27">
        <v>420.41585208661331</v>
      </c>
      <c r="AA2690" s="27">
        <v>9</v>
      </c>
      <c r="AB2690" s="27">
        <v>347.87464117692849</v>
      </c>
      <c r="AC2690" s="27">
        <v>0</v>
      </c>
      <c r="AD2690" s="27">
        <v>389.80362755864536</v>
      </c>
      <c r="AE2690" s="27">
        <v>391.63403056311927</v>
      </c>
      <c r="AF2690" s="27">
        <v>0</v>
      </c>
      <c r="AG2690" s="27">
        <v>781.43765812176457</v>
      </c>
      <c r="AH2690" s="25">
        <v>0.49882881701308734</v>
      </c>
      <c r="AN2690" s="25">
        <v>0</v>
      </c>
      <c r="AV2690" s="3">
        <v>4</v>
      </c>
      <c r="AW2690" s="27">
        <v>455.43999999999988</v>
      </c>
      <c r="AX2690" s="23">
        <v>6.0194570135746606</v>
      </c>
      <c r="AY2690" s="23">
        <v>19.738009049773758</v>
      </c>
      <c r="AZ2690" s="23">
        <v>3878.8739999999989</v>
      </c>
      <c r="BA2690" s="27">
        <v>783.23184637842485</v>
      </c>
      <c r="BB2690" s="27">
        <v>272.82</v>
      </c>
      <c r="BC2690" s="23">
        <v>13.964077669902908</v>
      </c>
      <c r="BD2690" s="23">
        <v>27.700000000000003</v>
      </c>
      <c r="BE2690" s="23">
        <v>2492.2599999999993</v>
      </c>
      <c r="BF2690" s="27">
        <v>594.06972721730779</v>
      </c>
      <c r="BG2690" s="27">
        <v>182.62000000000003</v>
      </c>
      <c r="BH2690" s="23">
        <v>-0.91525423728813471</v>
      </c>
      <c r="BI2690" s="23">
        <v>12.788135593220346</v>
      </c>
      <c r="BJ2690" s="23">
        <v>1386.6140000000005</v>
      </c>
      <c r="BK2690" s="27">
        <v>189.16211916111709</v>
      </c>
      <c r="BL2690" s="27">
        <v>4262.0480385143101</v>
      </c>
    </row>
    <row r="2691" spans="1:64" x14ac:dyDescent="0.15">
      <c r="A2691" s="27" t="s">
        <v>1178</v>
      </c>
      <c r="B2691" s="27" t="s">
        <v>1090</v>
      </c>
      <c r="C2691" s="27" t="s">
        <v>1097</v>
      </c>
      <c r="D2691" s="27" t="s">
        <v>1090</v>
      </c>
      <c r="E2691" s="27" t="s">
        <v>1238</v>
      </c>
      <c r="F2691" s="27">
        <v>2009</v>
      </c>
      <c r="G2691" s="27">
        <v>144</v>
      </c>
      <c r="H2691" s="27">
        <v>9</v>
      </c>
      <c r="I2691" s="27">
        <v>-9</v>
      </c>
      <c r="J2691" s="27">
        <v>81</v>
      </c>
      <c r="L2691" s="27">
        <v>93</v>
      </c>
      <c r="N2691" s="27">
        <v>108</v>
      </c>
      <c r="P2691" s="27">
        <v>222</v>
      </c>
      <c r="Q2691" s="27">
        <v>222</v>
      </c>
      <c r="R2691" s="23">
        <v>25.78777777777778</v>
      </c>
      <c r="S2691" s="25">
        <v>11.282189832837583</v>
      </c>
      <c r="T2691" s="23">
        <v>930.32224516830729</v>
      </c>
      <c r="U2691" s="23">
        <v>1030.7217152509309</v>
      </c>
      <c r="V2691" s="23">
        <v>296.45171094172264</v>
      </c>
      <c r="W2691" s="25">
        <v>0.28761566160793883</v>
      </c>
      <c r="X2691" s="27">
        <v>322.15819609220944</v>
      </c>
      <c r="Y2691" s="27">
        <v>448.09999999999991</v>
      </c>
      <c r="Z2691" s="27">
        <v>426.52447667381767</v>
      </c>
      <c r="AA2691" s="27">
        <v>10</v>
      </c>
      <c r="AB2691" s="27">
        <v>362.39793970036135</v>
      </c>
      <c r="AC2691" s="27">
        <v>0</v>
      </c>
      <c r="AD2691" s="27">
        <v>384.74875572620562</v>
      </c>
      <c r="AE2691" s="27">
        <v>363.94007576351805</v>
      </c>
      <c r="AF2691" s="27">
        <v>0</v>
      </c>
      <c r="AG2691" s="27">
        <v>748.68883148972373</v>
      </c>
      <c r="AH2691" s="25">
        <v>0.51389674108223848</v>
      </c>
      <c r="AN2691" s="25">
        <v>0</v>
      </c>
      <c r="AV2691" s="3">
        <v>4</v>
      </c>
      <c r="AW2691" s="27">
        <v>448.09999999999991</v>
      </c>
      <c r="AX2691" s="23">
        <v>5.0687782805429888</v>
      </c>
      <c r="AY2691" s="23">
        <v>17.602714932126705</v>
      </c>
      <c r="AZ2691" s="23">
        <v>3667.8180000000016</v>
      </c>
      <c r="BA2691" s="27">
        <v>753.3405967263476</v>
      </c>
      <c r="BB2691" s="27">
        <v>287.24999999999994</v>
      </c>
      <c r="BC2691" s="23">
        <v>13.363551401869159</v>
      </c>
      <c r="BD2691" s="23">
        <v>26.285981308411209</v>
      </c>
      <c r="BE2691" s="23">
        <v>2447.931</v>
      </c>
      <c r="BF2691" s="27">
        <v>614.67375181799957</v>
      </c>
      <c r="BG2691" s="27">
        <v>160.84999999999997</v>
      </c>
      <c r="BH2691" s="23">
        <v>-2.7166666666666677</v>
      </c>
      <c r="BI2691" s="23">
        <v>9.4526315789473703</v>
      </c>
      <c r="BJ2691" s="23">
        <v>1219.8870000000004</v>
      </c>
      <c r="BK2691" s="27">
        <v>138.6668449083478</v>
      </c>
      <c r="BL2691" s="27">
        <v>3407.4909303646282</v>
      </c>
    </row>
    <row r="2692" spans="1:64" x14ac:dyDescent="0.15">
      <c r="A2692" s="27" t="s">
        <v>1178</v>
      </c>
      <c r="B2692" s="27" t="s">
        <v>1090</v>
      </c>
      <c r="C2692" s="27" t="s">
        <v>1097</v>
      </c>
      <c r="D2692" s="27" t="s">
        <v>1090</v>
      </c>
      <c r="E2692" s="27" t="s">
        <v>1238</v>
      </c>
      <c r="F2692" s="27">
        <v>2010</v>
      </c>
      <c r="G2692" s="27">
        <v>144</v>
      </c>
      <c r="H2692" s="27">
        <v>7</v>
      </c>
      <c r="I2692" s="27">
        <v>-9</v>
      </c>
      <c r="J2692" s="27">
        <v>76</v>
      </c>
      <c r="L2692" s="27">
        <v>87</v>
      </c>
      <c r="N2692" s="27">
        <v>100</v>
      </c>
      <c r="P2692" s="27">
        <v>222</v>
      </c>
      <c r="Q2692" s="27">
        <v>222</v>
      </c>
      <c r="R2692" s="23">
        <v>27.068888888888889</v>
      </c>
      <c r="S2692" s="25">
        <v>12.561882396270617</v>
      </c>
      <c r="T2692" s="23">
        <v>834.01122677139745</v>
      </c>
      <c r="U2692" s="23">
        <v>1064.6628436686333</v>
      </c>
      <c r="V2692" s="23">
        <v>403.79287760829368</v>
      </c>
      <c r="W2692" s="25">
        <v>0.37926830659762134</v>
      </c>
      <c r="X2692" s="27">
        <v>330.72923723361771</v>
      </c>
      <c r="Y2692" s="27">
        <v>405.89999999999981</v>
      </c>
      <c r="Z2692" s="27">
        <v>418.65740055504006</v>
      </c>
      <c r="AA2692" s="27">
        <v>9</v>
      </c>
      <c r="AB2692" s="27">
        <v>322.64325486588086</v>
      </c>
      <c r="AC2692" s="27">
        <v>0</v>
      </c>
      <c r="AD2692" s="27">
        <v>344.92640545638147</v>
      </c>
      <c r="AE2692" s="27">
        <v>423.81111776069781</v>
      </c>
      <c r="AF2692" s="27">
        <v>0</v>
      </c>
      <c r="AG2692" s="27">
        <v>768.73752321707934</v>
      </c>
      <c r="AH2692" s="25">
        <v>0.44869203148297393</v>
      </c>
      <c r="AN2692" s="25">
        <v>0</v>
      </c>
      <c r="AV2692" s="3">
        <v>4</v>
      </c>
      <c r="AW2692" s="27">
        <v>405.89999999999981</v>
      </c>
      <c r="AX2692" s="23">
        <v>6.5638009049773807</v>
      </c>
      <c r="AY2692" s="23">
        <v>20.676923076923071</v>
      </c>
      <c r="AZ2692" s="23">
        <v>3952.3239999999973</v>
      </c>
      <c r="BA2692" s="27">
        <v>774.97950173278912</v>
      </c>
      <c r="BB2692" s="27">
        <v>322.83999999999997</v>
      </c>
      <c r="BC2692" s="23">
        <v>14.879797979797976</v>
      </c>
      <c r="BD2692" s="23">
        <v>28.543434343434349</v>
      </c>
      <c r="BE2692" s="23">
        <v>2393.9919999999997</v>
      </c>
      <c r="BF2692" s="27">
        <v>567.54343992294127</v>
      </c>
      <c r="BG2692" s="27">
        <v>83.059999999999988</v>
      </c>
      <c r="BH2692" s="23">
        <v>-0.1844262295081972</v>
      </c>
      <c r="BI2692" s="23">
        <v>14.293442622950824</v>
      </c>
      <c r="BJ2692" s="23">
        <v>1558.3319999999999</v>
      </c>
      <c r="BK2692" s="27">
        <v>207.43606180984813</v>
      </c>
      <c r="BL2692" s="27">
        <v>4641.2974437734911</v>
      </c>
    </row>
    <row r="2693" spans="1:64" x14ac:dyDescent="0.15">
      <c r="A2693" s="27" t="s">
        <v>1178</v>
      </c>
      <c r="B2693" s="27" t="s">
        <v>1090</v>
      </c>
      <c r="C2693" s="27" t="s">
        <v>1097</v>
      </c>
      <c r="D2693" s="27" t="s">
        <v>1090</v>
      </c>
      <c r="E2693" s="27" t="s">
        <v>1238</v>
      </c>
      <c r="F2693" s="27">
        <v>2011</v>
      </c>
      <c r="G2693" s="27">
        <v>144</v>
      </c>
      <c r="H2693" s="27">
        <v>10</v>
      </c>
      <c r="I2693" s="27">
        <v>-9</v>
      </c>
      <c r="J2693" s="27">
        <v>75</v>
      </c>
      <c r="L2693" s="27">
        <v>87</v>
      </c>
      <c r="N2693" s="27">
        <v>99</v>
      </c>
      <c r="P2693" s="27">
        <v>222</v>
      </c>
      <c r="Q2693" s="27">
        <v>222</v>
      </c>
      <c r="R2693" s="23">
        <v>26.571111111111108</v>
      </c>
      <c r="S2693" s="25">
        <v>12.036059945193982</v>
      </c>
      <c r="T2693" s="23">
        <v>741.96204762384536</v>
      </c>
      <c r="U2693" s="23">
        <v>962.06844362907032</v>
      </c>
      <c r="V2693" s="23">
        <v>373.29122337882671</v>
      </c>
      <c r="W2693" s="25">
        <v>0.38800900494212731</v>
      </c>
      <c r="X2693" s="27">
        <v>339.10250997135523</v>
      </c>
      <c r="Y2693" s="27">
        <v>424.16999999999985</v>
      </c>
      <c r="Z2693" s="27">
        <v>351.46036779955682</v>
      </c>
      <c r="AA2693" s="27">
        <v>8</v>
      </c>
      <c r="AB2693" s="27">
        <v>300.93207710708322</v>
      </c>
      <c r="AC2693" s="27">
        <v>0</v>
      </c>
      <c r="AD2693" s="27">
        <v>374.99663695013822</v>
      </c>
      <c r="AE2693" s="27">
        <v>382.47400903011692</v>
      </c>
      <c r="AF2693" s="27">
        <v>0</v>
      </c>
      <c r="AG2693" s="27">
        <v>757.47064598025509</v>
      </c>
      <c r="AH2693" s="25">
        <v>0.49506424306938862</v>
      </c>
      <c r="AN2693" s="25">
        <v>0</v>
      </c>
      <c r="AV2693" s="3">
        <v>4</v>
      </c>
      <c r="AW2693" s="27">
        <v>424.16999999999985</v>
      </c>
      <c r="AX2693" s="23">
        <v>6.4755656108597304</v>
      </c>
      <c r="AY2693" s="23">
        <v>20.687782805429855</v>
      </c>
      <c r="AZ2693" s="23">
        <v>3870.038</v>
      </c>
      <c r="BA2693" s="27">
        <v>763.72917258020254</v>
      </c>
      <c r="BB2693" s="27">
        <v>324.87</v>
      </c>
      <c r="BC2693" s="23">
        <v>14.984693877551015</v>
      </c>
      <c r="BD2693" s="23">
        <v>28.235714285714277</v>
      </c>
      <c r="BE2693" s="23">
        <v>2332.0909999999999</v>
      </c>
      <c r="BF2693" s="27">
        <v>541.22163049497669</v>
      </c>
      <c r="BG2693" s="27">
        <v>99.3</v>
      </c>
      <c r="BH2693" s="23">
        <v>-0.30406504065040663</v>
      </c>
      <c r="BI2693" s="23">
        <v>14.673983739837402</v>
      </c>
      <c r="BJ2693" s="23">
        <v>1537.947000000001</v>
      </c>
      <c r="BK2693" s="27">
        <v>222.50754208522608</v>
      </c>
      <c r="BL2693" s="27">
        <v>4290.7037169980085</v>
      </c>
    </row>
    <row r="2694" spans="1:64" x14ac:dyDescent="0.15">
      <c r="A2694" s="27" t="s">
        <v>1178</v>
      </c>
      <c r="B2694" s="27" t="s">
        <v>1090</v>
      </c>
      <c r="C2694" s="27" t="s">
        <v>1097</v>
      </c>
      <c r="D2694" s="27" t="s">
        <v>1090</v>
      </c>
      <c r="E2694" s="27" t="s">
        <v>1238</v>
      </c>
      <c r="F2694" s="27">
        <v>2012</v>
      </c>
      <c r="G2694" s="27">
        <v>144</v>
      </c>
      <c r="H2694" s="27">
        <v>8</v>
      </c>
      <c r="I2694" s="27">
        <v>-9</v>
      </c>
      <c r="J2694" s="27">
        <v>69</v>
      </c>
      <c r="L2694" s="27">
        <v>81</v>
      </c>
      <c r="N2694" s="27">
        <v>96</v>
      </c>
      <c r="P2694" s="27">
        <v>222</v>
      </c>
      <c r="Q2694" s="27">
        <v>222</v>
      </c>
      <c r="R2694" s="23">
        <v>29.130000000000006</v>
      </c>
      <c r="S2694" s="25">
        <v>15.093172371820376</v>
      </c>
      <c r="T2694" s="23">
        <v>624.00841854668852</v>
      </c>
      <c r="U2694" s="23">
        <v>845.79724867540358</v>
      </c>
      <c r="V2694" s="23">
        <v>347.67297288176462</v>
      </c>
      <c r="W2694" s="25">
        <v>0.41105947000378379</v>
      </c>
      <c r="X2694" s="27">
        <v>317.85299491639699</v>
      </c>
      <c r="Y2694" s="27">
        <v>77.97999999999999</v>
      </c>
      <c r="Z2694" s="27">
        <v>641.94619780090682</v>
      </c>
      <c r="AA2694" s="27">
        <v>12</v>
      </c>
      <c r="AB2694" s="27">
        <v>364.04166350600252</v>
      </c>
      <c r="AC2694" s="27">
        <v>0</v>
      </c>
      <c r="AD2694" s="27">
        <v>254.77474132760759</v>
      </c>
      <c r="AE2694" s="27">
        <v>405.88916072195678</v>
      </c>
      <c r="AF2694" s="27">
        <v>0</v>
      </c>
      <c r="AG2694" s="27">
        <v>660.6639020495644</v>
      </c>
      <c r="AH2694" s="25">
        <v>0.3856344151404078</v>
      </c>
      <c r="AN2694" s="25">
        <v>0</v>
      </c>
      <c r="AV2694" s="3">
        <v>4</v>
      </c>
      <c r="AW2694" s="27">
        <v>77.97999999999999</v>
      </c>
      <c r="AX2694" s="23">
        <v>6.6004524886877869</v>
      </c>
      <c r="AY2694" s="23">
        <v>23.099095022624436</v>
      </c>
      <c r="AZ2694" s="23">
        <v>4194.9049999999988</v>
      </c>
      <c r="BA2694" s="27">
        <v>668.10220276122584</v>
      </c>
      <c r="BB2694" s="27">
        <v>63.769999999999989</v>
      </c>
      <c r="BC2694" s="23">
        <v>15.328421052631585</v>
      </c>
      <c r="BD2694" s="23">
        <v>31.973684210526329</v>
      </c>
      <c r="BE2694" s="23">
        <v>2500.8179999999984</v>
      </c>
      <c r="BF2694" s="27">
        <v>440.3356588479482</v>
      </c>
      <c r="BG2694" s="27">
        <v>14.209999999999999</v>
      </c>
      <c r="BH2694" s="23">
        <v>1.9841269841267613E-2</v>
      </c>
      <c r="BI2694" s="23">
        <v>16.407936507936505</v>
      </c>
      <c r="BJ2694" s="23">
        <v>1694.087</v>
      </c>
      <c r="BK2694" s="27">
        <v>227.76654391327727</v>
      </c>
      <c r="BL2694" s="27">
        <v>3996.2410676064901</v>
      </c>
    </row>
    <row r="2695" spans="1:64" x14ac:dyDescent="0.15">
      <c r="A2695" s="27" t="s">
        <v>1178</v>
      </c>
      <c r="B2695" s="27" t="s">
        <v>1090</v>
      </c>
      <c r="C2695" s="27" t="s">
        <v>1097</v>
      </c>
      <c r="D2695" s="27" t="s">
        <v>1090</v>
      </c>
      <c r="E2695" s="27" t="s">
        <v>1238</v>
      </c>
      <c r="F2695" s="27">
        <v>2013</v>
      </c>
      <c r="G2695" s="27">
        <v>144</v>
      </c>
      <c r="H2695" s="27">
        <v>7</v>
      </c>
      <c r="I2695" s="27">
        <v>-9</v>
      </c>
      <c r="J2695" s="27">
        <v>77</v>
      </c>
      <c r="L2695" s="27">
        <v>89</v>
      </c>
      <c r="N2695" s="27">
        <v>99</v>
      </c>
      <c r="P2695" s="27">
        <v>222</v>
      </c>
      <c r="Q2695" s="27">
        <v>222</v>
      </c>
      <c r="R2695" s="23">
        <v>27.494444444444451</v>
      </c>
      <c r="S2695" s="25">
        <v>12.935253081395711</v>
      </c>
      <c r="T2695" s="23">
        <v>746.4835167255402</v>
      </c>
      <c r="U2695" s="23">
        <v>942.49576041621503</v>
      </c>
      <c r="V2695" s="23">
        <v>348.25537499334172</v>
      </c>
      <c r="W2695" s="25">
        <v>0.36950338232239371</v>
      </c>
      <c r="X2695" s="27">
        <v>321.70584655024669</v>
      </c>
      <c r="Y2695" s="27">
        <v>298.94</v>
      </c>
      <c r="Z2695" s="27">
        <v>418.05321044490131</v>
      </c>
      <c r="AA2695" s="27">
        <v>9</v>
      </c>
      <c r="AB2695" s="27">
        <v>328.1027932849139</v>
      </c>
      <c r="AC2695" s="27">
        <v>0</v>
      </c>
      <c r="AD2695" s="27">
        <v>311.39499255710268</v>
      </c>
      <c r="AE2695" s="27">
        <v>385.01303065061779</v>
      </c>
      <c r="AF2695" s="27">
        <v>0</v>
      </c>
      <c r="AG2695" s="27">
        <v>696.40802320772048</v>
      </c>
      <c r="AH2695" s="25">
        <v>0.44714445800228392</v>
      </c>
      <c r="AN2695" s="25">
        <v>0</v>
      </c>
      <c r="AV2695" s="3">
        <v>4</v>
      </c>
      <c r="AW2695" s="27">
        <v>298.94</v>
      </c>
      <c r="AX2695" s="23">
        <v>6.4556561085972808</v>
      </c>
      <c r="AY2695" s="23">
        <v>20.576018099547504</v>
      </c>
      <c r="AZ2695" s="23">
        <v>3854.4840000000004</v>
      </c>
      <c r="BA2695" s="27">
        <v>699.99163913428947</v>
      </c>
      <c r="BB2695" s="27">
        <v>165.11</v>
      </c>
      <c r="BC2695" s="23">
        <v>14.757142857142851</v>
      </c>
      <c r="BD2695" s="23">
        <v>29.179591836734694</v>
      </c>
      <c r="BE2695" s="23">
        <v>2361.4469999999997</v>
      </c>
      <c r="BF2695" s="27">
        <v>486.50467507876039</v>
      </c>
      <c r="BG2695" s="27">
        <v>133.83000000000004</v>
      </c>
      <c r="BH2695" s="23">
        <v>-0.15853658536585288</v>
      </c>
      <c r="BI2695" s="23">
        <v>13.721138211382119</v>
      </c>
      <c r="BJ2695" s="23">
        <v>1493.0369999999998</v>
      </c>
      <c r="BK2695" s="27">
        <v>213.48696405552928</v>
      </c>
      <c r="BL2695" s="27">
        <v>4002.9353447510543</v>
      </c>
    </row>
    <row r="2696" spans="1:64" x14ac:dyDescent="0.15">
      <c r="A2696" s="27" t="s">
        <v>1178</v>
      </c>
      <c r="B2696" s="27" t="s">
        <v>1090</v>
      </c>
      <c r="C2696" s="27" t="s">
        <v>1097</v>
      </c>
      <c r="D2696" s="27" t="s">
        <v>1090</v>
      </c>
      <c r="E2696" s="27" t="s">
        <v>1238</v>
      </c>
      <c r="F2696" s="27">
        <v>2014</v>
      </c>
      <c r="G2696" s="27">
        <v>144</v>
      </c>
      <c r="H2696" s="27">
        <v>6</v>
      </c>
      <c r="I2696" s="27">
        <v>-9</v>
      </c>
      <c r="J2696" s="27">
        <v>77</v>
      </c>
      <c r="L2696" s="27">
        <v>88</v>
      </c>
      <c r="N2696" s="27">
        <v>103</v>
      </c>
      <c r="P2696" s="27">
        <v>222</v>
      </c>
      <c r="Q2696" s="27">
        <v>222</v>
      </c>
      <c r="R2696" s="23">
        <v>26.882222222222229</v>
      </c>
      <c r="S2696" s="25">
        <v>12.444806176491271</v>
      </c>
      <c r="T2696" s="23">
        <v>881.43223257399961</v>
      </c>
      <c r="U2696" s="23">
        <v>1089.0190875998037</v>
      </c>
      <c r="V2696" s="23">
        <v>392.29526651512901</v>
      </c>
      <c r="W2696" s="25">
        <v>0.36022808725737421</v>
      </c>
      <c r="X2696" s="27">
        <v>341.36509280992107</v>
      </c>
      <c r="Y2696" s="27">
        <v>435.10999999999984</v>
      </c>
      <c r="Z2696" s="27">
        <v>482.90418208604035</v>
      </c>
      <c r="AA2696" s="27">
        <v>12</v>
      </c>
      <c r="AB2696" s="27">
        <v>343.8442989044911</v>
      </c>
      <c r="AC2696" s="27">
        <v>0</v>
      </c>
      <c r="AD2696" s="27">
        <v>411.69065796787305</v>
      </c>
      <c r="AE2696" s="27">
        <v>425.58666006057342</v>
      </c>
      <c r="AF2696" s="27">
        <v>0</v>
      </c>
      <c r="AG2696" s="27">
        <v>837.27731802844642</v>
      </c>
      <c r="AH2696" s="25">
        <v>0.49170166704177842</v>
      </c>
      <c r="AN2696" s="25">
        <v>0</v>
      </c>
      <c r="AV2696" s="3">
        <v>4</v>
      </c>
      <c r="AW2696" s="27">
        <v>435.10999999999984</v>
      </c>
      <c r="AX2696" s="23">
        <v>5.9484162895927559</v>
      </c>
      <c r="AY2696" s="23">
        <v>20.217194570135742</v>
      </c>
      <c r="AZ2696" s="23">
        <v>3970.7969999999982</v>
      </c>
      <c r="BA2696" s="27">
        <v>840.25351281982728</v>
      </c>
      <c r="BB2696" s="27">
        <v>356.61999999999995</v>
      </c>
      <c r="BC2696" s="23">
        <v>14.119607843137258</v>
      </c>
      <c r="BD2696" s="23">
        <v>28.064705882352932</v>
      </c>
      <c r="BE2696" s="23">
        <v>2520.3869999999988</v>
      </c>
      <c r="BF2696" s="27">
        <v>630.98280274302613</v>
      </c>
      <c r="BG2696" s="27">
        <v>78.489999999999995</v>
      </c>
      <c r="BH2696" s="23">
        <v>-1.0554621848739492</v>
      </c>
      <c r="BI2696" s="23">
        <v>13.490756302521014</v>
      </c>
      <c r="BJ2696" s="23">
        <v>1450.4099999999999</v>
      </c>
      <c r="BK2696" s="27">
        <v>209.27071007680121</v>
      </c>
      <c r="BL2696" s="27">
        <v>4509.1409944267698</v>
      </c>
    </row>
    <row r="2697" spans="1:64" x14ac:dyDescent="0.15">
      <c r="A2697" s="27" t="s">
        <v>1178</v>
      </c>
      <c r="B2697" s="27" t="s">
        <v>1090</v>
      </c>
      <c r="C2697" s="27" t="s">
        <v>1097</v>
      </c>
      <c r="D2697" s="27" t="s">
        <v>1090</v>
      </c>
      <c r="E2697" s="27" t="s">
        <v>1238</v>
      </c>
      <c r="F2697" s="27">
        <v>2015</v>
      </c>
      <c r="G2697" s="27">
        <v>144</v>
      </c>
      <c r="H2697" s="27">
        <v>10</v>
      </c>
      <c r="I2697" s="27">
        <v>-9</v>
      </c>
      <c r="J2697" s="27">
        <v>76</v>
      </c>
      <c r="L2697" s="27">
        <v>89</v>
      </c>
      <c r="N2697" s="27">
        <v>102</v>
      </c>
      <c r="P2697" s="27">
        <v>222</v>
      </c>
      <c r="Q2697" s="27">
        <v>222</v>
      </c>
      <c r="R2697" s="23">
        <v>27.275555555555556</v>
      </c>
      <c r="S2697" s="25">
        <v>12.8050433090942</v>
      </c>
      <c r="T2697" s="23">
        <v>816.8291935990942</v>
      </c>
      <c r="U2697" s="23">
        <v>1044.00172791713</v>
      </c>
      <c r="V2697" s="23">
        <v>404.43176766431446</v>
      </c>
      <c r="W2697" s="25">
        <v>0.38738610576567561</v>
      </c>
      <c r="X2697" s="27">
        <v>325.59130325389367</v>
      </c>
      <c r="Y2697" s="27">
        <v>344.37999999999988</v>
      </c>
      <c r="Z2697" s="27">
        <v>418.10890308872177</v>
      </c>
      <c r="AA2697" s="27">
        <v>9</v>
      </c>
      <c r="AB2697" s="27">
        <v>320.71154085360001</v>
      </c>
      <c r="AC2697" s="27">
        <v>0</v>
      </c>
      <c r="AD2697" s="27">
        <v>338.35626719794777</v>
      </c>
      <c r="AE2697" s="27">
        <v>414.51336214284896</v>
      </c>
      <c r="AF2697" s="27">
        <v>0</v>
      </c>
      <c r="AG2697" s="27">
        <v>752.86962934079679</v>
      </c>
      <c r="AH2697" s="25">
        <v>0.44942211708020036</v>
      </c>
      <c r="AN2697" s="25">
        <v>0</v>
      </c>
      <c r="AV2697" s="3">
        <v>4</v>
      </c>
      <c r="AW2697" s="27">
        <v>344.37999999999988</v>
      </c>
      <c r="AX2697" s="23">
        <v>7.8058823529411727</v>
      </c>
      <c r="AY2697" s="23">
        <v>20.94796380090499</v>
      </c>
      <c r="AZ2697" s="23">
        <v>3714.8079999999991</v>
      </c>
      <c r="BA2697" s="27">
        <v>754.08930301761382</v>
      </c>
      <c r="BB2697" s="27">
        <v>233.65</v>
      </c>
      <c r="BC2697" s="23">
        <v>14.575247524752474</v>
      </c>
      <c r="BD2697" s="23">
        <v>27.821782178217827</v>
      </c>
      <c r="BE2697" s="23">
        <v>2347.2059999999992</v>
      </c>
      <c r="BF2697" s="27">
        <v>528.54101979685299</v>
      </c>
      <c r="BG2697" s="27">
        <v>110.73000000000002</v>
      </c>
      <c r="BH2697" s="23">
        <v>2.1083333333333352</v>
      </c>
      <c r="BI2697" s="23">
        <v>15.162499999999996</v>
      </c>
      <c r="BJ2697" s="23">
        <v>1367.6019999999996</v>
      </c>
      <c r="BK2697" s="27">
        <v>225.54828322076085</v>
      </c>
      <c r="BL2697" s="27">
        <v>4648.6410076357988</v>
      </c>
    </row>
    <row r="2698" spans="1:64" x14ac:dyDescent="0.15">
      <c r="A2698" s="27" t="s">
        <v>1178</v>
      </c>
      <c r="B2698" s="27" t="s">
        <v>1090</v>
      </c>
      <c r="C2698" s="27" t="s">
        <v>1097</v>
      </c>
      <c r="D2698" s="27" t="s">
        <v>1090</v>
      </c>
      <c r="E2698" s="27" t="s">
        <v>1238</v>
      </c>
      <c r="F2698" s="27">
        <v>2016</v>
      </c>
      <c r="G2698" s="27">
        <v>144</v>
      </c>
      <c r="H2698" s="27">
        <v>8</v>
      </c>
      <c r="I2698" s="27">
        <v>-9</v>
      </c>
      <c r="J2698" s="27">
        <v>75</v>
      </c>
      <c r="L2698" s="27">
        <v>87</v>
      </c>
      <c r="N2698" s="27">
        <v>101</v>
      </c>
      <c r="P2698" s="27">
        <v>222</v>
      </c>
      <c r="Q2698" s="27">
        <v>222</v>
      </c>
      <c r="R2698" s="23">
        <v>27.952222222222218</v>
      </c>
      <c r="S2698" s="25">
        <v>13.586391096126835</v>
      </c>
      <c r="T2698" s="23">
        <v>842.53684226755036</v>
      </c>
      <c r="U2698" s="23">
        <v>1110.608603627564</v>
      </c>
      <c r="V2698" s="23">
        <v>441.96086678500683</v>
      </c>
      <c r="W2698" s="25">
        <v>0.39794474971829796</v>
      </c>
      <c r="X2698" s="27">
        <v>322.80678052087268</v>
      </c>
      <c r="Y2698" s="27">
        <v>384.78999999999996</v>
      </c>
      <c r="Z2698" s="27">
        <v>479.39304441144532</v>
      </c>
      <c r="AA2698" s="27">
        <v>11</v>
      </c>
      <c r="AB2698" s="27">
        <v>317.03962614743858</v>
      </c>
      <c r="AC2698" s="27">
        <v>0</v>
      </c>
      <c r="AD2698" s="27">
        <v>408.62627992218898</v>
      </c>
      <c r="AE2698" s="27">
        <v>433.51089827366405</v>
      </c>
      <c r="AF2698" s="27">
        <v>0</v>
      </c>
      <c r="AG2698" s="27">
        <v>842.13717819585304</v>
      </c>
      <c r="AH2698" s="25">
        <v>0.48522531203924951</v>
      </c>
      <c r="AN2698" s="25">
        <v>0</v>
      </c>
      <c r="AV2698" s="3">
        <v>4</v>
      </c>
      <c r="AW2698" s="27">
        <v>384.78999999999996</v>
      </c>
      <c r="AX2698" s="23">
        <v>7.0638009049773824</v>
      </c>
      <c r="AY2698" s="23">
        <v>21.590950226244349</v>
      </c>
      <c r="AZ2698" s="23">
        <v>3941.7200000000003</v>
      </c>
      <c r="BA2698" s="27">
        <v>846.40037326200957</v>
      </c>
      <c r="BB2698" s="27">
        <v>290.06</v>
      </c>
      <c r="BC2698" s="23">
        <v>14.863000000000001</v>
      </c>
      <c r="BD2698" s="23">
        <v>28.61900000000001</v>
      </c>
      <c r="BE2698" s="23">
        <v>2439.0529999999999</v>
      </c>
      <c r="BF2698" s="27">
        <v>616.71246649312366</v>
      </c>
      <c r="BG2698" s="27">
        <v>94.730000000000018</v>
      </c>
      <c r="BH2698" s="23">
        <v>0.61818181818181572</v>
      </c>
      <c r="BI2698" s="23">
        <v>15.782644628099174</v>
      </c>
      <c r="BJ2698" s="23">
        <v>1502.6670000000004</v>
      </c>
      <c r="BK2698" s="27">
        <v>229.68790676888509</v>
      </c>
      <c r="BL2698" s="27">
        <v>5080.0099630460554</v>
      </c>
    </row>
    <row r="2699" spans="1:64" x14ac:dyDescent="0.15">
      <c r="A2699" s="27" t="s">
        <v>1178</v>
      </c>
      <c r="B2699" s="27" t="s">
        <v>1090</v>
      </c>
      <c r="C2699" s="27" t="s">
        <v>1097</v>
      </c>
      <c r="D2699" s="27" t="s">
        <v>1090</v>
      </c>
      <c r="E2699" s="27" t="s">
        <v>1238</v>
      </c>
      <c r="F2699" s="27">
        <v>2017</v>
      </c>
      <c r="G2699" s="27">
        <v>144</v>
      </c>
      <c r="H2699" s="27">
        <v>10</v>
      </c>
      <c r="I2699" s="27">
        <v>-9</v>
      </c>
      <c r="J2699" s="27">
        <v>74</v>
      </c>
      <c r="L2699" s="27">
        <v>88</v>
      </c>
      <c r="N2699" s="27">
        <v>102</v>
      </c>
      <c r="P2699" s="27">
        <v>222</v>
      </c>
      <c r="Q2699" s="27">
        <v>222</v>
      </c>
      <c r="R2699" s="23">
        <v>27.929999999999986</v>
      </c>
      <c r="S2699" s="25">
        <v>13.663550230187283</v>
      </c>
      <c r="T2699" s="23">
        <v>822.52569381938486</v>
      </c>
      <c r="U2699" s="23">
        <v>989.06393290247388</v>
      </c>
      <c r="V2699" s="23">
        <v>341.42165865279071</v>
      </c>
      <c r="W2699" s="25">
        <v>0.34519675002089972</v>
      </c>
      <c r="X2699" s="27">
        <v>320.9275757961982</v>
      </c>
      <c r="Y2699" s="27">
        <v>449.06</v>
      </c>
      <c r="Z2699" s="27">
        <v>502.65333231928662</v>
      </c>
      <c r="AA2699" s="27">
        <v>13</v>
      </c>
      <c r="AB2699" s="27">
        <v>324.22919654830235</v>
      </c>
      <c r="AC2699" s="27">
        <v>0</v>
      </c>
      <c r="AD2699" s="27">
        <v>348.34643083510593</v>
      </c>
      <c r="AE2699" s="27">
        <v>401.23430372836532</v>
      </c>
      <c r="AF2699" s="27">
        <v>0</v>
      </c>
      <c r="AG2699" s="27">
        <v>749.5807345634712</v>
      </c>
      <c r="AH2699" s="25">
        <v>0.46472169057380247</v>
      </c>
      <c r="AN2699" s="25">
        <v>0</v>
      </c>
      <c r="AV2699" s="3">
        <v>4</v>
      </c>
      <c r="AW2699" s="27">
        <v>449.06</v>
      </c>
      <c r="AX2699" s="23">
        <v>6.2986425339366514</v>
      </c>
      <c r="AY2699" s="23">
        <v>21.131674208144815</v>
      </c>
      <c r="AZ2699" s="23">
        <v>3913.6710000000012</v>
      </c>
      <c r="BA2699" s="27">
        <v>753.94445930824656</v>
      </c>
      <c r="BB2699" s="27">
        <v>232.14999999999998</v>
      </c>
      <c r="BC2699" s="23">
        <v>14.340594059405941</v>
      </c>
      <c r="BD2699" s="23">
        <v>29.285148514851493</v>
      </c>
      <c r="BE2699" s="23">
        <v>2483.2230000000004</v>
      </c>
      <c r="BF2699" s="27">
        <v>564.20471052815117</v>
      </c>
      <c r="BG2699" s="27">
        <v>216.91</v>
      </c>
      <c r="BH2699" s="23">
        <v>-0.47000000000000036</v>
      </c>
      <c r="BI2699" s="23">
        <v>14.269166666666658</v>
      </c>
      <c r="BJ2699" s="23">
        <v>1430.4479999999999</v>
      </c>
      <c r="BK2699" s="27">
        <v>189.7397487800952</v>
      </c>
      <c r="BL2699" s="27">
        <v>3924.3868810665599</v>
      </c>
    </row>
    <row r="2700" spans="1:64" x14ac:dyDescent="0.15">
      <c r="A2700" s="27" t="s">
        <v>1178</v>
      </c>
      <c r="B2700" s="27" t="s">
        <v>1090</v>
      </c>
      <c r="C2700" s="27" t="s">
        <v>1097</v>
      </c>
      <c r="D2700" s="27" t="s">
        <v>1090</v>
      </c>
      <c r="E2700" s="27" t="s">
        <v>1238</v>
      </c>
      <c r="F2700" s="27">
        <v>2018</v>
      </c>
      <c r="G2700" s="27">
        <v>144</v>
      </c>
      <c r="H2700" s="27">
        <v>6</v>
      </c>
      <c r="I2700" s="27">
        <v>-9</v>
      </c>
      <c r="J2700" s="27">
        <v>74</v>
      </c>
      <c r="L2700" s="27">
        <v>86</v>
      </c>
      <c r="N2700" s="27">
        <v>101</v>
      </c>
      <c r="P2700" s="27">
        <v>222</v>
      </c>
      <c r="Q2700" s="27">
        <v>222</v>
      </c>
      <c r="R2700" s="23">
        <v>27.837777777777781</v>
      </c>
      <c r="S2700" s="25">
        <v>13.605695283790803</v>
      </c>
      <c r="T2700" s="23">
        <v>931.92418256857172</v>
      </c>
      <c r="U2700" s="23">
        <v>1095.8266061567513</v>
      </c>
      <c r="V2700" s="23">
        <v>362.44249435743734</v>
      </c>
      <c r="W2700" s="25">
        <v>0.33074802985584006</v>
      </c>
      <c r="X2700" s="27">
        <v>318.52867650808366</v>
      </c>
      <c r="Y2700" s="27">
        <v>389.98999999999995</v>
      </c>
      <c r="Z2700" s="27">
        <v>469.6614997705513</v>
      </c>
      <c r="AA2700" s="27">
        <v>11</v>
      </c>
      <c r="AB2700" s="27">
        <v>361.73704191728535</v>
      </c>
      <c r="AC2700" s="27">
        <v>0</v>
      </c>
      <c r="AD2700" s="27">
        <v>386.85692351302356</v>
      </c>
      <c r="AE2700" s="27">
        <v>415.97762696082924</v>
      </c>
      <c r="AF2700" s="27">
        <v>0</v>
      </c>
      <c r="AG2700" s="27">
        <v>802.8345504738528</v>
      </c>
      <c r="AH2700" s="25">
        <v>0.48186381423925129</v>
      </c>
      <c r="AN2700" s="25">
        <v>0</v>
      </c>
      <c r="AV2700" s="3">
        <v>4</v>
      </c>
      <c r="AW2700" s="27">
        <v>389.98999999999995</v>
      </c>
      <c r="AX2700" s="23">
        <v>6.59683257918552</v>
      </c>
      <c r="AY2700" s="23">
        <v>19.536651583710398</v>
      </c>
      <c r="AZ2700" s="23">
        <v>3823.3569999999995</v>
      </c>
      <c r="BA2700" s="27">
        <v>809.59588326140522</v>
      </c>
      <c r="BB2700" s="27">
        <v>245.11</v>
      </c>
      <c r="BC2700" s="23">
        <v>15.000999999999999</v>
      </c>
      <c r="BD2700" s="23">
        <v>28.542000000000002</v>
      </c>
      <c r="BE2700" s="23">
        <v>2451.0009999999988</v>
      </c>
      <c r="BF2700" s="27">
        <v>623.0102901917777</v>
      </c>
      <c r="BG2700" s="27">
        <v>144.88000000000002</v>
      </c>
      <c r="BH2700" s="23">
        <v>-0.3487603305785123</v>
      </c>
      <c r="BI2700" s="23">
        <v>12.094214876033066</v>
      </c>
      <c r="BJ2700" s="23">
        <v>1372.356</v>
      </c>
      <c r="BK2700" s="27">
        <v>186.58559306962783</v>
      </c>
      <c r="BL2700" s="27">
        <v>4166.005682269395</v>
      </c>
    </row>
    <row r="2701" spans="1:64" x14ac:dyDescent="0.15">
      <c r="A2701" s="27" t="s">
        <v>1178</v>
      </c>
      <c r="B2701" s="27" t="s">
        <v>1090</v>
      </c>
      <c r="C2701" s="27" t="s">
        <v>1097</v>
      </c>
      <c r="D2701" s="27" t="s">
        <v>1090</v>
      </c>
      <c r="E2701" s="27" t="s">
        <v>1238</v>
      </c>
      <c r="F2701" s="27">
        <v>2019</v>
      </c>
      <c r="G2701" s="27">
        <v>144</v>
      </c>
      <c r="H2701" s="27">
        <v>11</v>
      </c>
      <c r="I2701" s="27">
        <v>-9</v>
      </c>
      <c r="J2701" s="27">
        <v>78</v>
      </c>
      <c r="L2701" s="27">
        <v>90</v>
      </c>
      <c r="N2701" s="27">
        <v>105</v>
      </c>
      <c r="P2701" s="27">
        <v>222</v>
      </c>
      <c r="Q2701" s="27">
        <v>222</v>
      </c>
      <c r="R2701" s="23">
        <v>25.873333333333331</v>
      </c>
      <c r="S2701" s="25">
        <v>11.349677205053219</v>
      </c>
      <c r="T2701" s="23">
        <v>929.21215213718131</v>
      </c>
      <c r="U2701" s="23">
        <v>1105.1921762006546</v>
      </c>
      <c r="V2701" s="23">
        <v>370.05815827442353</v>
      </c>
      <c r="W2701" s="25">
        <v>0.33483602480631108</v>
      </c>
      <c r="X2701" s="27">
        <v>341.01537777996805</v>
      </c>
      <c r="Y2701" s="27">
        <v>463.74999999999994</v>
      </c>
      <c r="Z2701" s="27">
        <v>475.89803288154741</v>
      </c>
      <c r="AA2701" s="27">
        <v>12</v>
      </c>
      <c r="AB2701" s="27">
        <v>355.02743441531737</v>
      </c>
      <c r="AC2701" s="27">
        <v>0</v>
      </c>
      <c r="AD2701" s="27">
        <v>419.86818527808362</v>
      </c>
      <c r="AE2701" s="27">
        <v>401.36880776271431</v>
      </c>
      <c r="AF2701" s="27">
        <v>0</v>
      </c>
      <c r="AG2701" s="27">
        <v>821.23699304079787</v>
      </c>
      <c r="AH2701" s="25">
        <v>0.51126311128631063</v>
      </c>
      <c r="AN2701" s="25">
        <v>0</v>
      </c>
      <c r="AV2701" s="3">
        <v>4</v>
      </c>
      <c r="AW2701" s="27">
        <v>463.74999999999994</v>
      </c>
      <c r="AX2701" s="23">
        <v>6.0117647058823502</v>
      </c>
      <c r="AY2701" s="23">
        <v>19.461538461538456</v>
      </c>
      <c r="AZ2701" s="23">
        <v>3868.0010000000025</v>
      </c>
      <c r="BA2701" s="27">
        <v>823.5428336779479</v>
      </c>
      <c r="BB2701" s="27">
        <v>390.37</v>
      </c>
      <c r="BC2701" s="23">
        <v>14.10673076923077</v>
      </c>
      <c r="BD2701" s="23">
        <v>26.694230769230781</v>
      </c>
      <c r="BE2701" s="23">
        <v>2453.4070000000006</v>
      </c>
      <c r="BF2701" s="27">
        <v>627.88327512223441</v>
      </c>
      <c r="BG2701" s="27">
        <v>73.38</v>
      </c>
      <c r="BH2701" s="23">
        <v>-1.1837606837606836</v>
      </c>
      <c r="BI2701" s="23">
        <v>13.032478632478634</v>
      </c>
      <c r="BJ2701" s="23">
        <v>1414.594000000001</v>
      </c>
      <c r="BK2701" s="27">
        <v>195.65955855571352</v>
      </c>
      <c r="BL2701" s="27">
        <v>4253.5420491313052</v>
      </c>
    </row>
    <row r="2702" spans="1:64" x14ac:dyDescent="0.15">
      <c r="A2702" s="27" t="s">
        <v>1179</v>
      </c>
      <c r="B2702" s="27" t="s">
        <v>1090</v>
      </c>
      <c r="C2702" s="27" t="s">
        <v>1097</v>
      </c>
      <c r="D2702" s="27" t="s">
        <v>1090</v>
      </c>
      <c r="E2702" s="27" t="s">
        <v>1239</v>
      </c>
      <c r="F2702" s="27">
        <v>1990</v>
      </c>
      <c r="G2702" s="27">
        <v>144</v>
      </c>
      <c r="H2702" s="27">
        <v>9</v>
      </c>
      <c r="I2702" s="27">
        <v>-9</v>
      </c>
      <c r="J2702" s="27">
        <v>77</v>
      </c>
      <c r="L2702" s="27">
        <v>88</v>
      </c>
      <c r="N2702" s="27">
        <v>99</v>
      </c>
      <c r="P2702" s="27">
        <v>222</v>
      </c>
      <c r="Q2702" s="27">
        <v>222</v>
      </c>
      <c r="R2702" s="23">
        <v>27.35777777777778</v>
      </c>
      <c r="S2702" s="25">
        <v>12.993587957171282</v>
      </c>
      <c r="T2702" s="23">
        <v>992.26337518066623</v>
      </c>
      <c r="U2702" s="23">
        <v>1234.9882802292673</v>
      </c>
      <c r="V2702" s="23">
        <v>454.78648127397565</v>
      </c>
      <c r="W2702" s="25">
        <v>0.36825165458819664</v>
      </c>
      <c r="X2702" s="27">
        <v>318.41586750948289</v>
      </c>
      <c r="Y2702" s="27">
        <v>248.92000000000004</v>
      </c>
      <c r="Z2702" s="27">
        <v>713.79188158788202</v>
      </c>
      <c r="AA2702" s="27">
        <v>16</v>
      </c>
      <c r="AB2702" s="27">
        <v>309.48358534524118</v>
      </c>
      <c r="AC2702" s="27">
        <v>0</v>
      </c>
      <c r="AD2702" s="27">
        <v>384.05146589834936</v>
      </c>
      <c r="AE2702" s="27">
        <v>572.32917784188714</v>
      </c>
      <c r="AF2702" s="27">
        <v>0</v>
      </c>
      <c r="AG2702" s="27">
        <v>956.38064374023656</v>
      </c>
      <c r="AH2702" s="25">
        <v>0.40156758127257347</v>
      </c>
      <c r="AN2702" s="25">
        <v>0</v>
      </c>
      <c r="AV2702" s="3">
        <v>4</v>
      </c>
      <c r="AW2702" s="27">
        <v>248.92000000000004</v>
      </c>
      <c r="AX2702" s="23">
        <v>6.3090497737556568</v>
      </c>
      <c r="AY2702" s="23">
        <v>21.231221719457004</v>
      </c>
      <c r="AZ2702" s="23">
        <v>3869.3939999999993</v>
      </c>
      <c r="BA2702" s="27">
        <v>963.25603310559723</v>
      </c>
      <c r="BB2702" s="27">
        <v>156.97</v>
      </c>
      <c r="BC2702" s="23">
        <v>14.745918367346938</v>
      </c>
      <c r="BD2702" s="23">
        <v>29.360204081632649</v>
      </c>
      <c r="BE2702" s="23">
        <v>2342.0719999999997</v>
      </c>
      <c r="BF2702" s="27">
        <v>675.17631886968888</v>
      </c>
      <c r="BG2702" s="27">
        <v>91.95</v>
      </c>
      <c r="BH2702" s="23">
        <v>-0.41300813008130022</v>
      </c>
      <c r="BI2702" s="23">
        <v>14.754471544715452</v>
      </c>
      <c r="BJ2702" s="23">
        <v>1527.3220000000008</v>
      </c>
      <c r="BK2702" s="27">
        <v>288.07971423590834</v>
      </c>
      <c r="BL2702" s="27">
        <v>5227.430819241099</v>
      </c>
    </row>
    <row r="2703" spans="1:64" x14ac:dyDescent="0.15">
      <c r="A2703" s="27" t="s">
        <v>1179</v>
      </c>
      <c r="B2703" s="27" t="s">
        <v>1090</v>
      </c>
      <c r="C2703" s="27" t="s">
        <v>1097</v>
      </c>
      <c r="D2703" s="27" t="s">
        <v>1090</v>
      </c>
      <c r="E2703" s="27" t="s">
        <v>1239</v>
      </c>
      <c r="F2703" s="27">
        <v>1991</v>
      </c>
      <c r="G2703" s="27">
        <v>144</v>
      </c>
      <c r="H2703" s="27">
        <v>8</v>
      </c>
      <c r="I2703" s="27">
        <v>-9</v>
      </c>
      <c r="J2703" s="27">
        <v>74</v>
      </c>
      <c r="L2703" s="27">
        <v>88</v>
      </c>
      <c r="N2703" s="27">
        <v>98</v>
      </c>
      <c r="P2703" s="27">
        <v>222</v>
      </c>
      <c r="Q2703" s="27">
        <v>222</v>
      </c>
      <c r="R2703" s="23">
        <v>27.581111111111117</v>
      </c>
      <c r="S2703" s="25">
        <v>13.168283244519909</v>
      </c>
      <c r="T2703" s="23">
        <v>924.42917028333386</v>
      </c>
      <c r="U2703" s="23">
        <v>1206.620060632391</v>
      </c>
      <c r="V2703" s="23">
        <v>465.0774693871569</v>
      </c>
      <c r="W2703" s="25">
        <v>0.38543820105976628</v>
      </c>
      <c r="X2703" s="27">
        <v>326.81920542799787</v>
      </c>
      <c r="Y2703" s="27">
        <v>330.67999999999995</v>
      </c>
      <c r="Z2703" s="27">
        <v>688.47057473378936</v>
      </c>
      <c r="AA2703" s="27">
        <v>14</v>
      </c>
      <c r="AB2703" s="27">
        <v>374.10176206567735</v>
      </c>
      <c r="AC2703" s="27">
        <v>0</v>
      </c>
      <c r="AD2703" s="27">
        <v>371.2938440863673</v>
      </c>
      <c r="AE2703" s="27">
        <v>581.82112891138036</v>
      </c>
      <c r="AF2703" s="27">
        <v>0</v>
      </c>
      <c r="AG2703" s="27">
        <v>953.1149729977476</v>
      </c>
      <c r="AH2703" s="25">
        <v>0.38955829119228602</v>
      </c>
      <c r="AN2703" s="25">
        <v>0</v>
      </c>
      <c r="AV2703" s="3">
        <v>4</v>
      </c>
      <c r="AW2703" s="27">
        <v>330.67999999999995</v>
      </c>
      <c r="AX2703" s="23">
        <v>6.3728506787330348</v>
      </c>
      <c r="AY2703" s="23">
        <v>20.847963800904974</v>
      </c>
      <c r="AZ2703" s="23">
        <v>3800.0280000000002</v>
      </c>
      <c r="BA2703" s="27">
        <v>957.93577273731569</v>
      </c>
      <c r="BB2703" s="27">
        <v>189.48000000000002</v>
      </c>
      <c r="BC2703" s="23">
        <v>14.805154639175257</v>
      </c>
      <c r="BD2703" s="23">
        <v>29.44948453608248</v>
      </c>
      <c r="BE2703" s="23">
        <v>2286.688000000001</v>
      </c>
      <c r="BF2703" s="27">
        <v>682.40212415671294</v>
      </c>
      <c r="BG2703" s="27">
        <v>141.19999999999999</v>
      </c>
      <c r="BH2703" s="23">
        <v>-0.22338709677419299</v>
      </c>
      <c r="BI2703" s="23">
        <v>14.119354838709681</v>
      </c>
      <c r="BJ2703" s="23">
        <v>1513.34</v>
      </c>
      <c r="BK2703" s="27">
        <v>275.53364858060263</v>
      </c>
      <c r="BL2703" s="27">
        <v>5345.7180389328378</v>
      </c>
    </row>
    <row r="2704" spans="1:64" x14ac:dyDescent="0.15">
      <c r="A2704" s="27" t="s">
        <v>1179</v>
      </c>
      <c r="B2704" s="27" t="s">
        <v>1090</v>
      </c>
      <c r="C2704" s="27" t="s">
        <v>1097</v>
      </c>
      <c r="D2704" s="27" t="s">
        <v>1090</v>
      </c>
      <c r="E2704" s="27" t="s">
        <v>1239</v>
      </c>
      <c r="F2704" s="27">
        <v>1992</v>
      </c>
      <c r="G2704" s="27">
        <v>144</v>
      </c>
      <c r="H2704" s="27">
        <v>16</v>
      </c>
      <c r="I2704" s="27">
        <v>-9</v>
      </c>
      <c r="J2704" s="27">
        <v>86</v>
      </c>
      <c r="L2704" s="27">
        <v>101</v>
      </c>
      <c r="N2704" s="27">
        <v>116</v>
      </c>
      <c r="P2704" s="27">
        <v>222</v>
      </c>
      <c r="Q2704" s="27">
        <v>222</v>
      </c>
      <c r="R2704" s="23">
        <v>24.476666666666659</v>
      </c>
      <c r="S2704" s="25">
        <v>9.9444988142383863</v>
      </c>
      <c r="T2704" s="23">
        <v>1029.8202245399034</v>
      </c>
      <c r="U2704" s="23">
        <v>1158.8553499815093</v>
      </c>
      <c r="V2704" s="23">
        <v>350.77613636664489</v>
      </c>
      <c r="W2704" s="25">
        <v>0.30269190485708403</v>
      </c>
      <c r="X2704" s="27">
        <v>322.67629745514711</v>
      </c>
      <c r="Y2704" s="27">
        <v>423.90999999999997</v>
      </c>
      <c r="Z2704" s="27">
        <v>445.38467539977557</v>
      </c>
      <c r="AA2704" s="27">
        <v>11</v>
      </c>
      <c r="AB2704" s="27">
        <v>311.73247536070943</v>
      </c>
      <c r="AC2704" s="27">
        <v>0</v>
      </c>
      <c r="AD2704" s="27">
        <v>368.76552483425036</v>
      </c>
      <c r="AE2704" s="27">
        <v>459.85397699585496</v>
      </c>
      <c r="AF2704" s="27">
        <v>0</v>
      </c>
      <c r="AG2704" s="27">
        <v>828.61950183010526</v>
      </c>
      <c r="AH2704" s="25">
        <v>0.44503601420124372</v>
      </c>
      <c r="AN2704" s="25">
        <v>0</v>
      </c>
      <c r="AV2704" s="3">
        <v>4</v>
      </c>
      <c r="AW2704" s="27">
        <v>423.90999999999997</v>
      </c>
      <c r="AX2704" s="23">
        <v>4.6009049773755653</v>
      </c>
      <c r="AY2704" s="23">
        <v>17.898642533936659</v>
      </c>
      <c r="AZ2704" s="23">
        <v>3533.1409999999992</v>
      </c>
      <c r="BA2704" s="27">
        <v>831.23434825366792</v>
      </c>
      <c r="BB2704" s="27">
        <v>379.73</v>
      </c>
      <c r="BC2704" s="23">
        <v>11.784347826086952</v>
      </c>
      <c r="BD2704" s="23">
        <v>24.631304347826081</v>
      </c>
      <c r="BE2704" s="23">
        <v>2392.6410000000001</v>
      </c>
      <c r="BF2704" s="27">
        <v>659.14877922062158</v>
      </c>
      <c r="BG2704" s="27">
        <v>44.180000000000007</v>
      </c>
      <c r="BH2704" s="23">
        <v>-3.1924528301886803</v>
      </c>
      <c r="BI2704" s="23">
        <v>10.594339622641513</v>
      </c>
      <c r="BJ2704" s="23">
        <v>1140.5000000000002</v>
      </c>
      <c r="BK2704" s="27">
        <v>172.08556903304586</v>
      </c>
      <c r="BL2704" s="27">
        <v>4031.9096134097113</v>
      </c>
    </row>
    <row r="2705" spans="1:64" x14ac:dyDescent="0.15">
      <c r="A2705" s="27" t="s">
        <v>1179</v>
      </c>
      <c r="B2705" s="27" t="s">
        <v>1090</v>
      </c>
      <c r="C2705" s="27" t="s">
        <v>1097</v>
      </c>
      <c r="D2705" s="27" t="s">
        <v>1090</v>
      </c>
      <c r="E2705" s="27" t="s">
        <v>1239</v>
      </c>
      <c r="F2705" s="27">
        <v>1993</v>
      </c>
      <c r="G2705" s="27">
        <v>144</v>
      </c>
      <c r="H2705" s="27">
        <v>9</v>
      </c>
      <c r="I2705" s="27">
        <v>-9</v>
      </c>
      <c r="J2705" s="27">
        <v>82</v>
      </c>
      <c r="L2705" s="27">
        <v>93</v>
      </c>
      <c r="N2705" s="27">
        <v>111</v>
      </c>
      <c r="P2705" s="27">
        <v>222</v>
      </c>
      <c r="Q2705" s="27">
        <v>222</v>
      </c>
      <c r="R2705" s="23">
        <v>25.554444444444453</v>
      </c>
      <c r="S2705" s="25">
        <v>11.130601254938391</v>
      </c>
      <c r="T2705" s="23">
        <v>990.98865154976875</v>
      </c>
      <c r="U2705" s="23">
        <v>1087.1931145849035</v>
      </c>
      <c r="V2705" s="23">
        <v>310.40079926382725</v>
      </c>
      <c r="W2705" s="25">
        <v>0.28550658778525667</v>
      </c>
      <c r="X2705" s="27">
        <v>319.67332178929024</v>
      </c>
      <c r="Y2705" s="27">
        <v>520.9899999999999</v>
      </c>
      <c r="Z2705" s="27">
        <v>426.05640310758281</v>
      </c>
      <c r="AA2705" s="27">
        <v>10</v>
      </c>
      <c r="AB2705" s="27">
        <v>372.02917877036521</v>
      </c>
      <c r="AC2705" s="27">
        <v>0</v>
      </c>
      <c r="AD2705" s="27">
        <v>368.63080938238431</v>
      </c>
      <c r="AE2705" s="27">
        <v>432.07865766781998</v>
      </c>
      <c r="AF2705" s="27">
        <v>0</v>
      </c>
      <c r="AG2705" s="27">
        <v>800.70946705020424</v>
      </c>
      <c r="AH2705" s="25">
        <v>0.46038022522277611</v>
      </c>
      <c r="AN2705" s="25">
        <v>0</v>
      </c>
      <c r="AV2705" s="3">
        <v>4</v>
      </c>
      <c r="AW2705" s="27">
        <v>520.9899999999999</v>
      </c>
      <c r="AX2705" s="23">
        <v>5.3167420814479573</v>
      </c>
      <c r="AY2705" s="23">
        <v>18.712669683257911</v>
      </c>
      <c r="AZ2705" s="23">
        <v>3507.4520000000002</v>
      </c>
      <c r="BA2705" s="27">
        <v>806.57268832429861</v>
      </c>
      <c r="BB2705" s="27">
        <v>420.65000000000003</v>
      </c>
      <c r="BC2705" s="23">
        <v>12.790909090909084</v>
      </c>
      <c r="BD2705" s="23">
        <v>25.823636363636364</v>
      </c>
      <c r="BE2705" s="23">
        <v>2293.0769999999998</v>
      </c>
      <c r="BF2705" s="27">
        <v>649.82696548433364</v>
      </c>
      <c r="BG2705" s="27">
        <v>100.33999999999999</v>
      </c>
      <c r="BH2705" s="23">
        <v>-2.0900900900900901</v>
      </c>
      <c r="BI2705" s="23">
        <v>11.665765765765762</v>
      </c>
      <c r="BJ2705" s="23">
        <v>1214.375</v>
      </c>
      <c r="BK2705" s="27">
        <v>156.74572283996437</v>
      </c>
      <c r="BL2705" s="27">
        <v>3567.8252788945661</v>
      </c>
    </row>
    <row r="2706" spans="1:64" x14ac:dyDescent="0.15">
      <c r="A2706" s="27" t="s">
        <v>1179</v>
      </c>
      <c r="B2706" s="27" t="s">
        <v>1090</v>
      </c>
      <c r="C2706" s="27" t="s">
        <v>1097</v>
      </c>
      <c r="D2706" s="27" t="s">
        <v>1090</v>
      </c>
      <c r="E2706" s="27" t="s">
        <v>1239</v>
      </c>
      <c r="F2706" s="27">
        <v>1994</v>
      </c>
      <c r="G2706" s="27">
        <v>144</v>
      </c>
      <c r="H2706" s="27">
        <v>7</v>
      </c>
      <c r="I2706" s="27">
        <v>-9</v>
      </c>
      <c r="J2706" s="27">
        <v>76</v>
      </c>
      <c r="L2706" s="27">
        <v>88</v>
      </c>
      <c r="N2706" s="27">
        <v>101</v>
      </c>
      <c r="P2706" s="27">
        <v>222</v>
      </c>
      <c r="Q2706" s="27">
        <v>222</v>
      </c>
      <c r="R2706" s="23">
        <v>27.85444444444445</v>
      </c>
      <c r="S2706" s="25">
        <v>13.593303214117551</v>
      </c>
      <c r="T2706" s="23">
        <v>1115.9544938654712</v>
      </c>
      <c r="U2706" s="23">
        <v>1339.3820998861934</v>
      </c>
      <c r="V2706" s="23">
        <v>467.42081076241232</v>
      </c>
      <c r="W2706" s="25">
        <v>0.34898242055967793</v>
      </c>
      <c r="X2706" s="27">
        <v>318.27948959575235</v>
      </c>
      <c r="Y2706" s="27">
        <v>338.57000000000005</v>
      </c>
      <c r="Z2706" s="27">
        <v>646.06932835855798</v>
      </c>
      <c r="AA2706" s="27">
        <v>12</v>
      </c>
      <c r="AB2706" s="27">
        <v>363.63648424537661</v>
      </c>
      <c r="AC2706" s="27">
        <v>0</v>
      </c>
      <c r="AD2706" s="27">
        <v>288.04241268157938</v>
      </c>
      <c r="AE2706" s="27">
        <v>609.15900952985646</v>
      </c>
      <c r="AF2706" s="27">
        <v>0</v>
      </c>
      <c r="AG2706" s="27">
        <v>897.20142221143578</v>
      </c>
      <c r="AH2706" s="25">
        <v>0.32104542228784461</v>
      </c>
      <c r="AN2706" s="25">
        <v>0</v>
      </c>
      <c r="AV2706" s="3">
        <v>4</v>
      </c>
      <c r="AW2706" s="27">
        <v>338.57000000000005</v>
      </c>
      <c r="AX2706" s="23">
        <v>6.746606334841629</v>
      </c>
      <c r="AY2706" s="23">
        <v>21.394117647058824</v>
      </c>
      <c r="AZ2706" s="23">
        <v>3839.8330000000037</v>
      </c>
      <c r="BA2706" s="27">
        <v>904.21318040825281</v>
      </c>
      <c r="BB2706" s="27">
        <v>227.34000000000003</v>
      </c>
      <c r="BC2706" s="23">
        <v>14.011999999999995</v>
      </c>
      <c r="BD2706" s="23">
        <v>29.471</v>
      </c>
      <c r="BE2706" s="23">
        <v>2435.7740000000008</v>
      </c>
      <c r="BF2706" s="27">
        <v>662.68098281541927</v>
      </c>
      <c r="BG2706" s="27">
        <v>111.23000000000002</v>
      </c>
      <c r="BH2706" s="23">
        <v>0.74214876033057631</v>
      </c>
      <c r="BI2706" s="23">
        <v>14.719008264462806</v>
      </c>
      <c r="BJ2706" s="23">
        <v>1404.0589999999997</v>
      </c>
      <c r="BK2706" s="27">
        <v>241.53219759283331</v>
      </c>
      <c r="BL2706" s="27">
        <v>5372.6529972691069</v>
      </c>
    </row>
    <row r="2707" spans="1:64" x14ac:dyDescent="0.15">
      <c r="A2707" s="27" t="s">
        <v>1179</v>
      </c>
      <c r="B2707" s="27" t="s">
        <v>1090</v>
      </c>
      <c r="C2707" s="27" t="s">
        <v>1097</v>
      </c>
      <c r="D2707" s="27" t="s">
        <v>1090</v>
      </c>
      <c r="E2707" s="27" t="s">
        <v>1239</v>
      </c>
      <c r="F2707" s="27">
        <v>1995</v>
      </c>
      <c r="G2707" s="27">
        <v>144</v>
      </c>
      <c r="H2707" s="27">
        <v>12</v>
      </c>
      <c r="I2707" s="27">
        <v>-9</v>
      </c>
      <c r="J2707" s="27">
        <v>79</v>
      </c>
      <c r="L2707" s="27">
        <v>89</v>
      </c>
      <c r="N2707" s="27">
        <v>100</v>
      </c>
      <c r="P2707" s="27">
        <v>222</v>
      </c>
      <c r="Q2707" s="27">
        <v>222</v>
      </c>
      <c r="R2707" s="23">
        <v>26.008888888888883</v>
      </c>
      <c r="S2707" s="25">
        <v>11.449585915374591</v>
      </c>
      <c r="T2707" s="23">
        <v>797.90062929522014</v>
      </c>
      <c r="U2707" s="23">
        <v>1031.7827306288234</v>
      </c>
      <c r="V2707" s="23">
        <v>392.79991326055153</v>
      </c>
      <c r="W2707" s="25">
        <v>0.38070021700610956</v>
      </c>
      <c r="X2707" s="27">
        <v>322.97702419364697</v>
      </c>
      <c r="Y2707" s="27">
        <v>309.09999999999985</v>
      </c>
      <c r="Z2707" s="27">
        <v>655.43692505764648</v>
      </c>
      <c r="AA2707" s="27">
        <v>14</v>
      </c>
      <c r="AB2707" s="27">
        <v>324.81897039986671</v>
      </c>
      <c r="AC2707" s="27">
        <v>0</v>
      </c>
      <c r="AD2707" s="27">
        <v>369.598536615233</v>
      </c>
      <c r="AE2707" s="27">
        <v>517.57360283666458</v>
      </c>
      <c r="AF2707" s="27">
        <v>0</v>
      </c>
      <c r="AG2707" s="27">
        <v>887.17213945189758</v>
      </c>
      <c r="AH2707" s="25">
        <v>0.41660295224954264</v>
      </c>
      <c r="AN2707" s="25">
        <v>0</v>
      </c>
      <c r="AV2707" s="3">
        <v>4</v>
      </c>
      <c r="AW2707" s="27">
        <v>309.09999999999985</v>
      </c>
      <c r="AX2707" s="23">
        <v>5.6927601809954815</v>
      </c>
      <c r="AY2707" s="23">
        <v>21.002714932126679</v>
      </c>
      <c r="AZ2707" s="23">
        <v>3875.5989999999988</v>
      </c>
      <c r="BA2707" s="27">
        <v>889.48266644683929</v>
      </c>
      <c r="BB2707" s="27">
        <v>236.45999999999995</v>
      </c>
      <c r="BC2707" s="23">
        <v>13.923232323232325</v>
      </c>
      <c r="BD2707" s="23">
        <v>29.012121212121198</v>
      </c>
      <c r="BE2707" s="23">
        <v>2366.6510000000003</v>
      </c>
      <c r="BF2707" s="27">
        <v>633.60705930429629</v>
      </c>
      <c r="BG2707" s="27">
        <v>72.640000000000029</v>
      </c>
      <c r="BH2707" s="23">
        <v>-0.98606557377049164</v>
      </c>
      <c r="BI2707" s="23">
        <v>14.503278688524599</v>
      </c>
      <c r="BJ2707" s="23">
        <v>1508.9479999999996</v>
      </c>
      <c r="BK2707" s="27">
        <v>255.87560714254354</v>
      </c>
      <c r="BL2707" s="27">
        <v>4514.9415317304774</v>
      </c>
    </row>
    <row r="2708" spans="1:64" x14ac:dyDescent="0.15">
      <c r="A2708" s="27" t="s">
        <v>1179</v>
      </c>
      <c r="B2708" s="27" t="s">
        <v>1090</v>
      </c>
      <c r="C2708" s="27" t="s">
        <v>1097</v>
      </c>
      <c r="D2708" s="27" t="s">
        <v>1090</v>
      </c>
      <c r="E2708" s="27" t="s">
        <v>1239</v>
      </c>
      <c r="F2708" s="27">
        <v>1996</v>
      </c>
      <c r="G2708" s="27">
        <v>144</v>
      </c>
      <c r="H2708" s="27">
        <v>14</v>
      </c>
      <c r="I2708" s="27">
        <v>-9</v>
      </c>
      <c r="J2708" s="27">
        <v>80</v>
      </c>
      <c r="L2708" s="27">
        <v>92</v>
      </c>
      <c r="N2708" s="27">
        <v>106</v>
      </c>
      <c r="P2708" s="27">
        <v>222</v>
      </c>
      <c r="Q2708" s="27">
        <v>222</v>
      </c>
      <c r="R2708" s="23">
        <v>25.993333333333329</v>
      </c>
      <c r="S2708" s="25">
        <v>11.617515474812203</v>
      </c>
      <c r="T2708" s="23">
        <v>1141.2373436511189</v>
      </c>
      <c r="U2708" s="23">
        <v>1284.1927413365531</v>
      </c>
      <c r="V2708" s="23">
        <v>385.41864062531249</v>
      </c>
      <c r="W2708" s="25">
        <v>0.30012522670306246</v>
      </c>
      <c r="X2708" s="27">
        <v>328.55290510243867</v>
      </c>
      <c r="Y2708" s="27">
        <v>642.88999999999987</v>
      </c>
      <c r="Z2708" s="27">
        <v>375.10845926882217</v>
      </c>
      <c r="AA2708" s="27">
        <v>10</v>
      </c>
      <c r="AB2708" s="27">
        <v>317.00035914033873</v>
      </c>
      <c r="AC2708" s="27">
        <v>0</v>
      </c>
      <c r="AD2708" s="27">
        <v>352.35254772300175</v>
      </c>
      <c r="AE2708" s="27">
        <v>494.50389372658486</v>
      </c>
      <c r="AF2708" s="27">
        <v>0</v>
      </c>
      <c r="AG2708" s="27">
        <v>846.85644144958655</v>
      </c>
      <c r="AH2708" s="25">
        <v>0.41607116190692128</v>
      </c>
      <c r="AN2708" s="25">
        <v>0</v>
      </c>
      <c r="AV2708" s="3">
        <v>4</v>
      </c>
      <c r="AW2708" s="27">
        <v>642.88999999999987</v>
      </c>
      <c r="AX2708" s="23">
        <v>5.2615384615384579</v>
      </c>
      <c r="AY2708" s="23">
        <v>18.38868778280543</v>
      </c>
      <c r="AZ2708" s="23">
        <v>3588.194999999997</v>
      </c>
      <c r="BA2708" s="27">
        <v>849.43460953547503</v>
      </c>
      <c r="BB2708" s="27">
        <v>433.33999999999992</v>
      </c>
      <c r="BC2708" s="23">
        <v>14.055238095238087</v>
      </c>
      <c r="BD2708" s="23">
        <v>26.550476190476193</v>
      </c>
      <c r="BE2708" s="23">
        <v>2288.3329999999996</v>
      </c>
      <c r="BF2708" s="27">
        <v>683.23746481694423</v>
      </c>
      <c r="BG2708" s="27">
        <v>209.55000000000007</v>
      </c>
      <c r="BH2708" s="23">
        <v>-2.6982758620689666</v>
      </c>
      <c r="BI2708" s="23">
        <v>11.000862068965519</v>
      </c>
      <c r="BJ2708" s="23">
        <v>1299.8619999999999</v>
      </c>
      <c r="BK2708" s="27">
        <v>166.19714471852996</v>
      </c>
      <c r="BL2708" s="27">
        <v>4430.0993175323274</v>
      </c>
    </row>
    <row r="2709" spans="1:64" x14ac:dyDescent="0.15">
      <c r="A2709" s="27" t="s">
        <v>1179</v>
      </c>
      <c r="B2709" s="27" t="s">
        <v>1090</v>
      </c>
      <c r="C2709" s="27" t="s">
        <v>1097</v>
      </c>
      <c r="D2709" s="27" t="s">
        <v>1090</v>
      </c>
      <c r="E2709" s="27" t="s">
        <v>1239</v>
      </c>
      <c r="F2709" s="27">
        <v>1997</v>
      </c>
      <c r="G2709" s="27">
        <v>144</v>
      </c>
      <c r="H2709" s="27">
        <v>12</v>
      </c>
      <c r="I2709" s="27">
        <v>-9</v>
      </c>
      <c r="J2709" s="27">
        <v>77</v>
      </c>
      <c r="L2709" s="27">
        <v>91</v>
      </c>
      <c r="N2709" s="27">
        <v>102</v>
      </c>
      <c r="P2709" s="27">
        <v>222</v>
      </c>
      <c r="Q2709" s="27">
        <v>222</v>
      </c>
      <c r="R2709" s="23">
        <v>26.811111111111099</v>
      </c>
      <c r="S2709" s="25">
        <v>12.407753318309295</v>
      </c>
      <c r="T2709" s="23">
        <v>946.15987016377574</v>
      </c>
      <c r="U2709" s="23">
        <v>1231.8048472558658</v>
      </c>
      <c r="V2709" s="23">
        <v>469.828391021051</v>
      </c>
      <c r="W2709" s="25">
        <v>0.3814146276933052</v>
      </c>
      <c r="X2709" s="27">
        <v>322.75154881379723</v>
      </c>
      <c r="Y2709" s="27">
        <v>458.73</v>
      </c>
      <c r="Z2709" s="27">
        <v>577.24944308178249</v>
      </c>
      <c r="AA2709" s="27">
        <v>12</v>
      </c>
      <c r="AB2709" s="27">
        <v>355.14189112541476</v>
      </c>
      <c r="AC2709" s="27">
        <v>0</v>
      </c>
      <c r="AD2709" s="27">
        <v>374.85253955509853</v>
      </c>
      <c r="AE2709" s="27">
        <v>555.86201800219567</v>
      </c>
      <c r="AF2709" s="27">
        <v>0</v>
      </c>
      <c r="AG2709" s="27">
        <v>930.71455755729426</v>
      </c>
      <c r="AH2709" s="25">
        <v>0.40275778699684189</v>
      </c>
      <c r="AN2709" s="25">
        <v>0</v>
      </c>
      <c r="AV2709" s="3">
        <v>4</v>
      </c>
      <c r="AW2709" s="27">
        <v>458.73</v>
      </c>
      <c r="AX2709" s="23">
        <v>6.5683257918552025</v>
      </c>
      <c r="AY2709" s="23">
        <v>20.375565610859724</v>
      </c>
      <c r="AZ2709" s="23">
        <v>3703.6569999999988</v>
      </c>
      <c r="BA2709" s="27">
        <v>933.25278704088225</v>
      </c>
      <c r="BB2709" s="27">
        <v>346.71999999999991</v>
      </c>
      <c r="BC2709" s="23">
        <v>14.160396039603961</v>
      </c>
      <c r="BD2709" s="23">
        <v>28.223762376237627</v>
      </c>
      <c r="BE2709" s="23">
        <v>2306.4089999999992</v>
      </c>
      <c r="BF2709" s="27">
        <v>670.22770070371223</v>
      </c>
      <c r="BG2709" s="27">
        <v>112.01</v>
      </c>
      <c r="BH2709" s="23">
        <v>0.17833333333333401</v>
      </c>
      <c r="BI2709" s="23">
        <v>13.770000000000003</v>
      </c>
      <c r="BJ2709" s="23">
        <v>1397.2480000000007</v>
      </c>
      <c r="BK2709" s="27">
        <v>263.02508633717019</v>
      </c>
      <c r="BL2709" s="27">
        <v>5400.326333575299</v>
      </c>
    </row>
    <row r="2710" spans="1:64" x14ac:dyDescent="0.15">
      <c r="A2710" s="27" t="s">
        <v>1179</v>
      </c>
      <c r="B2710" s="27" t="s">
        <v>1090</v>
      </c>
      <c r="C2710" s="27" t="s">
        <v>1097</v>
      </c>
      <c r="D2710" s="27" t="s">
        <v>1090</v>
      </c>
      <c r="E2710" s="27" t="s">
        <v>1239</v>
      </c>
      <c r="F2710" s="27">
        <v>1998</v>
      </c>
      <c r="G2710" s="27">
        <v>144</v>
      </c>
      <c r="H2710" s="27">
        <v>7</v>
      </c>
      <c r="I2710" s="27">
        <v>-9</v>
      </c>
      <c r="J2710" s="27">
        <v>78</v>
      </c>
      <c r="L2710" s="27">
        <v>88</v>
      </c>
      <c r="N2710" s="27">
        <v>99</v>
      </c>
      <c r="P2710" s="27">
        <v>222</v>
      </c>
      <c r="Q2710" s="27">
        <v>222</v>
      </c>
      <c r="R2710" s="23">
        <v>26.931111111111104</v>
      </c>
      <c r="S2710" s="25">
        <v>12.467119356474099</v>
      </c>
      <c r="T2710" s="23">
        <v>889.37895156110153</v>
      </c>
      <c r="U2710" s="23">
        <v>1195.8074995891639</v>
      </c>
      <c r="V2710" s="23">
        <v>479.59526688470351</v>
      </c>
      <c r="W2710" s="25">
        <v>0.40106393632657072</v>
      </c>
      <c r="X2710" s="27">
        <v>319.71017058016815</v>
      </c>
      <c r="Y2710" s="27">
        <v>380.76</v>
      </c>
      <c r="Z2710" s="27">
        <v>601.31909037476271</v>
      </c>
      <c r="AA2710" s="27">
        <v>12</v>
      </c>
      <c r="AB2710" s="27">
        <v>341.76485082791817</v>
      </c>
      <c r="AC2710" s="27">
        <v>0</v>
      </c>
      <c r="AD2710" s="27">
        <v>361.42374173576894</v>
      </c>
      <c r="AE2710" s="27">
        <v>561.00229869133148</v>
      </c>
      <c r="AF2710" s="27">
        <v>0</v>
      </c>
      <c r="AG2710" s="27">
        <v>922.42604042710036</v>
      </c>
      <c r="AH2710" s="25">
        <v>0.39181866293609452</v>
      </c>
      <c r="AN2710" s="25">
        <v>0</v>
      </c>
      <c r="AV2710" s="3">
        <v>4</v>
      </c>
      <c r="AW2710" s="27">
        <v>380.76</v>
      </c>
      <c r="AX2710" s="23">
        <v>7.4746606334841594</v>
      </c>
      <c r="AY2710" s="23">
        <v>21.625339366515831</v>
      </c>
      <c r="AZ2710" s="23">
        <v>3762.465000000002</v>
      </c>
      <c r="BA2710" s="27">
        <v>928.00508982717884</v>
      </c>
      <c r="BB2710" s="27">
        <v>253.74</v>
      </c>
      <c r="BC2710" s="23">
        <v>14.55306122448979</v>
      </c>
      <c r="BD2710" s="23">
        <v>28.693877551020414</v>
      </c>
      <c r="BE2710" s="23">
        <v>2281.9650000000001</v>
      </c>
      <c r="BF2710" s="27">
        <v>624.39321851790305</v>
      </c>
      <c r="BG2710" s="27">
        <v>127.02000000000001</v>
      </c>
      <c r="BH2710" s="23">
        <v>1.8349593495934946</v>
      </c>
      <c r="BI2710" s="23">
        <v>15.993495934959354</v>
      </c>
      <c r="BJ2710" s="23">
        <v>1480.5000000000002</v>
      </c>
      <c r="BK2710" s="27">
        <v>303.61187130927635</v>
      </c>
      <c r="BL2710" s="27">
        <v>5512.5892745368219</v>
      </c>
    </row>
    <row r="2711" spans="1:64" x14ac:dyDescent="0.15">
      <c r="A2711" s="27" t="s">
        <v>1179</v>
      </c>
      <c r="B2711" s="27" t="s">
        <v>1090</v>
      </c>
      <c r="C2711" s="27" t="s">
        <v>1097</v>
      </c>
      <c r="D2711" s="27" t="s">
        <v>1090</v>
      </c>
      <c r="E2711" s="27" t="s">
        <v>1239</v>
      </c>
      <c r="F2711" s="27">
        <v>1999</v>
      </c>
      <c r="G2711" s="27">
        <v>144</v>
      </c>
      <c r="H2711" s="27">
        <v>8</v>
      </c>
      <c r="I2711" s="27">
        <v>-9</v>
      </c>
      <c r="J2711" s="27">
        <v>76</v>
      </c>
      <c r="L2711" s="27">
        <v>87</v>
      </c>
      <c r="N2711" s="27">
        <v>100</v>
      </c>
      <c r="P2711" s="27">
        <v>222</v>
      </c>
      <c r="Q2711" s="27">
        <v>222</v>
      </c>
      <c r="R2711" s="23">
        <v>27.051111111111094</v>
      </c>
      <c r="S2711" s="25">
        <v>12.74901678516593</v>
      </c>
      <c r="T2711" s="23">
        <v>968.2578628044655</v>
      </c>
      <c r="U2711" s="23">
        <v>1204.5601090287209</v>
      </c>
      <c r="V2711" s="23">
        <v>429.71572338840951</v>
      </c>
      <c r="W2711" s="25">
        <v>0.35674078578568946</v>
      </c>
      <c r="X2711" s="27">
        <v>318.90678040925559</v>
      </c>
      <c r="Y2711" s="27">
        <v>351.30000000000013</v>
      </c>
      <c r="Z2711" s="27">
        <v>598.80856156842538</v>
      </c>
      <c r="AA2711" s="27">
        <v>12</v>
      </c>
      <c r="AB2711" s="27">
        <v>312.24406764596495</v>
      </c>
      <c r="AC2711" s="27">
        <v>0</v>
      </c>
      <c r="AD2711" s="27">
        <v>374.08548938305717</v>
      </c>
      <c r="AE2711" s="27">
        <v>541.025186632947</v>
      </c>
      <c r="AF2711" s="27">
        <v>0</v>
      </c>
      <c r="AG2711" s="27">
        <v>915.11067601600416</v>
      </c>
      <c r="AH2711" s="25">
        <v>0.40878715012242234</v>
      </c>
      <c r="AN2711" s="25">
        <v>0</v>
      </c>
      <c r="AV2711" s="3">
        <v>4</v>
      </c>
      <c r="AW2711" s="27">
        <v>351.30000000000013</v>
      </c>
      <c r="AX2711" s="23">
        <v>6.74705882352941</v>
      </c>
      <c r="AY2711" s="23">
        <v>22.208144796380076</v>
      </c>
      <c r="AZ2711" s="23">
        <v>3920.5819999999994</v>
      </c>
      <c r="BA2711" s="27">
        <v>921.49502738396609</v>
      </c>
      <c r="BB2711" s="27">
        <v>338.09000000000009</v>
      </c>
      <c r="BC2711" s="23">
        <v>14.871717171717167</v>
      </c>
      <c r="BD2711" s="23">
        <v>28.784848484848482</v>
      </c>
      <c r="BE2711" s="23">
        <v>2345.2750000000001</v>
      </c>
      <c r="BF2711" s="27">
        <v>663.41723883918723</v>
      </c>
      <c r="BG2711" s="27">
        <v>13.209999999999999</v>
      </c>
      <c r="BH2711" s="23">
        <v>0.15409836065573737</v>
      </c>
      <c r="BI2711" s="23">
        <v>16.87131147540984</v>
      </c>
      <c r="BJ2711" s="23">
        <v>1575.3070000000007</v>
      </c>
      <c r="BK2711" s="27">
        <v>258.07778854477863</v>
      </c>
      <c r="BL2711" s="27">
        <v>4939.2611883725231</v>
      </c>
    </row>
    <row r="2712" spans="1:64" x14ac:dyDescent="0.15">
      <c r="A2712" s="27" t="s">
        <v>1179</v>
      </c>
      <c r="B2712" s="27" t="s">
        <v>1090</v>
      </c>
      <c r="C2712" s="27" t="s">
        <v>1097</v>
      </c>
      <c r="D2712" s="27" t="s">
        <v>1090</v>
      </c>
      <c r="E2712" s="27" t="s">
        <v>1239</v>
      </c>
      <c r="F2712" s="27">
        <v>2000</v>
      </c>
      <c r="G2712" s="27">
        <v>144</v>
      </c>
      <c r="H2712" s="27">
        <v>7</v>
      </c>
      <c r="I2712" s="27">
        <v>-9</v>
      </c>
      <c r="J2712" s="27">
        <v>73</v>
      </c>
      <c r="L2712" s="27">
        <v>83</v>
      </c>
      <c r="N2712" s="27">
        <v>96</v>
      </c>
      <c r="P2712" s="27">
        <v>222</v>
      </c>
      <c r="Q2712" s="27">
        <v>222</v>
      </c>
      <c r="R2712" s="23">
        <v>27.69888888888887</v>
      </c>
      <c r="S2712" s="25">
        <v>13.354021865530873</v>
      </c>
      <c r="T2712" s="23">
        <v>908.45097630603834</v>
      </c>
      <c r="U2712" s="23">
        <v>1240.7818321516884</v>
      </c>
      <c r="V2712" s="23">
        <v>505.88867106811142</v>
      </c>
      <c r="W2712" s="25">
        <v>0.40771766146321908</v>
      </c>
      <c r="X2712" s="27">
        <v>318.49225222595862</v>
      </c>
      <c r="Y2712" s="27">
        <v>326.11999999999989</v>
      </c>
      <c r="Z2712" s="27">
        <v>768.98812858491215</v>
      </c>
      <c r="AA2712" s="27">
        <v>17</v>
      </c>
      <c r="AB2712" s="27">
        <v>368.96126169617168</v>
      </c>
      <c r="AC2712" s="27">
        <v>0</v>
      </c>
      <c r="AD2712" s="27">
        <v>350.41437197613436</v>
      </c>
      <c r="AE2712" s="27">
        <v>619.81649030460642</v>
      </c>
      <c r="AF2712" s="27">
        <v>0</v>
      </c>
      <c r="AG2712" s="27">
        <v>970.23086228074078</v>
      </c>
      <c r="AH2712" s="25">
        <v>0.36116596779940469</v>
      </c>
      <c r="AN2712" s="25">
        <v>0</v>
      </c>
      <c r="AV2712" s="3">
        <v>4</v>
      </c>
      <c r="AW2712" s="27">
        <v>326.11999999999989</v>
      </c>
      <c r="AX2712" s="23">
        <v>5.7683257918551991</v>
      </c>
      <c r="AY2712" s="23">
        <v>20.630316742081462</v>
      </c>
      <c r="AZ2712" s="23">
        <v>3996.9750000000017</v>
      </c>
      <c r="BA2712" s="27">
        <v>977.02956786951324</v>
      </c>
      <c r="BB2712" s="27">
        <v>149.09</v>
      </c>
      <c r="BC2712" s="23">
        <v>14.714736842105255</v>
      </c>
      <c r="BD2712" s="23">
        <v>31.13789473684211</v>
      </c>
      <c r="BE2712" s="23">
        <v>2375.9000000000005</v>
      </c>
      <c r="BF2712" s="27">
        <v>678.13139820374113</v>
      </c>
      <c r="BG2712" s="27">
        <v>177.03</v>
      </c>
      <c r="BH2712" s="23">
        <v>-0.9769841269841254</v>
      </c>
      <c r="BI2712" s="23">
        <v>12.707936507936507</v>
      </c>
      <c r="BJ2712" s="23">
        <v>1621.0750000000003</v>
      </c>
      <c r="BK2712" s="27">
        <v>298.89816966577183</v>
      </c>
      <c r="BL2712" s="27">
        <v>5814.8123111277173</v>
      </c>
    </row>
    <row r="2713" spans="1:64" x14ac:dyDescent="0.15">
      <c r="A2713" s="27" t="s">
        <v>1179</v>
      </c>
      <c r="B2713" s="27" t="s">
        <v>1090</v>
      </c>
      <c r="C2713" s="27" t="s">
        <v>1097</v>
      </c>
      <c r="D2713" s="27" t="s">
        <v>1090</v>
      </c>
      <c r="E2713" s="27" t="s">
        <v>1239</v>
      </c>
      <c r="F2713" s="27">
        <v>2001</v>
      </c>
      <c r="G2713" s="27">
        <v>144</v>
      </c>
      <c r="H2713" s="27">
        <v>13</v>
      </c>
      <c r="I2713" s="27">
        <v>-9</v>
      </c>
      <c r="J2713" s="27">
        <v>73</v>
      </c>
      <c r="L2713" s="27">
        <v>86</v>
      </c>
      <c r="N2713" s="27">
        <v>99</v>
      </c>
      <c r="P2713" s="27">
        <v>222</v>
      </c>
      <c r="Q2713" s="27">
        <v>222</v>
      </c>
      <c r="R2713" s="23">
        <v>27.483333333333327</v>
      </c>
      <c r="S2713" s="25">
        <v>13.293399361580471</v>
      </c>
      <c r="T2713" s="23">
        <v>920.43038699823455</v>
      </c>
      <c r="U2713" s="23">
        <v>1217.9528216396818</v>
      </c>
      <c r="V2713" s="23">
        <v>474.43505884941777</v>
      </c>
      <c r="W2713" s="25">
        <v>0.38953483790558996</v>
      </c>
      <c r="X2713" s="27">
        <v>319.39341185084106</v>
      </c>
      <c r="Y2713" s="27">
        <v>365.71999999999997</v>
      </c>
      <c r="Z2713" s="27">
        <v>553.86328972168576</v>
      </c>
      <c r="AA2713" s="27">
        <v>11</v>
      </c>
      <c r="AB2713" s="27">
        <v>349.50679017687514</v>
      </c>
      <c r="AC2713" s="27">
        <v>0</v>
      </c>
      <c r="AD2713" s="27">
        <v>297.87453036391378</v>
      </c>
      <c r="AE2713" s="27">
        <v>569.94989538933089</v>
      </c>
      <c r="AF2713" s="27">
        <v>0</v>
      </c>
      <c r="AG2713" s="27">
        <v>867.82442575324467</v>
      </c>
      <c r="AH2713" s="25">
        <v>0.34324284739155558</v>
      </c>
      <c r="AN2713" s="25">
        <v>0</v>
      </c>
      <c r="AV2713" s="3">
        <v>4</v>
      </c>
      <c r="AW2713" s="27">
        <v>365.71999999999997</v>
      </c>
      <c r="AX2713" s="23">
        <v>7.0656108597285039</v>
      </c>
      <c r="AY2713" s="23">
        <v>21.842533936651584</v>
      </c>
      <c r="AZ2713" s="23">
        <v>3935.2240000000029</v>
      </c>
      <c r="BA2713" s="27">
        <v>873.72229726352566</v>
      </c>
      <c r="BB2713" s="27">
        <v>238.47000000000003</v>
      </c>
      <c r="BC2713" s="23">
        <v>14.841836734693871</v>
      </c>
      <c r="BD2713" s="23">
        <v>29.529591836734689</v>
      </c>
      <c r="BE2713" s="23">
        <v>2373.6960000000017</v>
      </c>
      <c r="BF2713" s="27">
        <v>599.02563002174384</v>
      </c>
      <c r="BG2713" s="27">
        <v>127.25</v>
      </c>
      <c r="BH2713" s="23">
        <v>0.86991869918699283</v>
      </c>
      <c r="BI2713" s="23">
        <v>15.717886178861786</v>
      </c>
      <c r="BJ2713" s="23">
        <v>1561.528</v>
      </c>
      <c r="BK2713" s="27">
        <v>274.69666724178205</v>
      </c>
      <c r="BL2713" s="27">
        <v>5453.2765384990544</v>
      </c>
    </row>
    <row r="2714" spans="1:64" x14ac:dyDescent="0.15">
      <c r="A2714" s="27" t="s">
        <v>1179</v>
      </c>
      <c r="B2714" s="27" t="s">
        <v>1090</v>
      </c>
      <c r="C2714" s="27" t="s">
        <v>1097</v>
      </c>
      <c r="D2714" s="27" t="s">
        <v>1090</v>
      </c>
      <c r="E2714" s="27" t="s">
        <v>1239</v>
      </c>
      <c r="F2714" s="27">
        <v>2002</v>
      </c>
      <c r="G2714" s="27">
        <v>144</v>
      </c>
      <c r="H2714" s="27">
        <v>8</v>
      </c>
      <c r="I2714" s="27">
        <v>-9</v>
      </c>
      <c r="J2714" s="27">
        <v>69</v>
      </c>
      <c r="L2714" s="27">
        <v>80</v>
      </c>
      <c r="N2714" s="27">
        <v>95</v>
      </c>
      <c r="P2714" s="27">
        <v>222</v>
      </c>
      <c r="Q2714" s="27">
        <v>222</v>
      </c>
      <c r="R2714" s="23">
        <v>28.838888888888867</v>
      </c>
      <c r="S2714" s="25">
        <v>14.815448955749694</v>
      </c>
      <c r="T2714" s="23">
        <v>931.69337231062332</v>
      </c>
      <c r="U2714" s="23">
        <v>1199.8308225816161</v>
      </c>
      <c r="V2714" s="23">
        <v>448.83599551014555</v>
      </c>
      <c r="W2714" s="25">
        <v>0.3740827317667838</v>
      </c>
      <c r="X2714" s="27">
        <v>319.3146275618854</v>
      </c>
      <c r="Y2714" s="27">
        <v>167.1</v>
      </c>
      <c r="Z2714" s="27">
        <v>804.98571867183534</v>
      </c>
      <c r="AA2714" s="27">
        <v>16</v>
      </c>
      <c r="AB2714" s="27">
        <v>344.43945487161153</v>
      </c>
      <c r="AC2714" s="27">
        <v>0</v>
      </c>
      <c r="AD2714" s="27">
        <v>309.45422451767479</v>
      </c>
      <c r="AE2714" s="27">
        <v>594.78282205573555</v>
      </c>
      <c r="AF2714" s="27">
        <v>0</v>
      </c>
      <c r="AG2714" s="27">
        <v>904.23704657341034</v>
      </c>
      <c r="AH2714" s="25">
        <v>0.34222687764019083</v>
      </c>
      <c r="AN2714" s="25">
        <v>0</v>
      </c>
      <c r="AV2714" s="3">
        <v>4</v>
      </c>
      <c r="AW2714" s="27">
        <v>167.1</v>
      </c>
      <c r="AX2714" s="23">
        <v>6.8552036199094939</v>
      </c>
      <c r="AY2714" s="23">
        <v>21.808597285067904</v>
      </c>
      <c r="AZ2714" s="23">
        <v>4030.9680000000039</v>
      </c>
      <c r="BA2714" s="27">
        <v>910.21304272515329</v>
      </c>
      <c r="BB2714" s="27">
        <v>69.58</v>
      </c>
      <c r="BC2714" s="23">
        <v>15.522340425531906</v>
      </c>
      <c r="BD2714" s="23">
        <v>31.872340425531913</v>
      </c>
      <c r="BE2714" s="23">
        <v>2445.8820000000005</v>
      </c>
      <c r="BF2714" s="27">
        <v>639.98442769194617</v>
      </c>
      <c r="BG2714" s="27">
        <v>97.520000000000024</v>
      </c>
      <c r="BH2714" s="23">
        <v>0.44015748031496182</v>
      </c>
      <c r="BI2714" s="23">
        <v>14.35984251968503</v>
      </c>
      <c r="BJ2714" s="23">
        <v>1585.0859999999998</v>
      </c>
      <c r="BK2714" s="27">
        <v>270.22861503320667</v>
      </c>
      <c r="BL2714" s="27">
        <v>5159.034431151098</v>
      </c>
    </row>
    <row r="2715" spans="1:64" x14ac:dyDescent="0.15">
      <c r="A2715" s="27" t="s">
        <v>1179</v>
      </c>
      <c r="B2715" s="27" t="s">
        <v>1090</v>
      </c>
      <c r="C2715" s="27" t="s">
        <v>1097</v>
      </c>
      <c r="D2715" s="27" t="s">
        <v>1090</v>
      </c>
      <c r="E2715" s="27" t="s">
        <v>1239</v>
      </c>
      <c r="F2715" s="27">
        <v>2003</v>
      </c>
      <c r="G2715" s="27">
        <v>144</v>
      </c>
      <c r="H2715" s="27">
        <v>7</v>
      </c>
      <c r="I2715" s="27">
        <v>-9</v>
      </c>
      <c r="J2715" s="27">
        <v>75</v>
      </c>
      <c r="L2715" s="27">
        <v>85</v>
      </c>
      <c r="N2715" s="27">
        <v>97</v>
      </c>
      <c r="P2715" s="27">
        <v>222</v>
      </c>
      <c r="Q2715" s="27">
        <v>222</v>
      </c>
      <c r="R2715" s="23">
        <v>27.198888888888881</v>
      </c>
      <c r="S2715" s="25">
        <v>12.782426874665523</v>
      </c>
      <c r="T2715" s="23">
        <v>942.42055739707496</v>
      </c>
      <c r="U2715" s="23">
        <v>1287.7623131135533</v>
      </c>
      <c r="V2715" s="23">
        <v>527.6248653382944</v>
      </c>
      <c r="W2715" s="25">
        <v>0.40972224133922663</v>
      </c>
      <c r="X2715" s="27">
        <v>323.00855330498888</v>
      </c>
      <c r="Y2715" s="27">
        <v>248.39999999999998</v>
      </c>
      <c r="Z2715" s="27">
        <v>752.11198120061022</v>
      </c>
      <c r="AA2715" s="27">
        <v>15</v>
      </c>
      <c r="AB2715" s="27">
        <v>301.73121881153935</v>
      </c>
      <c r="AC2715" s="27">
        <v>0</v>
      </c>
      <c r="AD2715" s="27">
        <v>379.01184028661334</v>
      </c>
      <c r="AE2715" s="27">
        <v>626.55297764139368</v>
      </c>
      <c r="AF2715" s="27">
        <v>0</v>
      </c>
      <c r="AG2715" s="27">
        <v>1005.564817928007</v>
      </c>
      <c r="AH2715" s="25">
        <v>0.37691437663703625</v>
      </c>
      <c r="AN2715" s="25">
        <v>0</v>
      </c>
      <c r="AV2715" s="3">
        <v>4</v>
      </c>
      <c r="AW2715" s="27">
        <v>248.39999999999998</v>
      </c>
      <c r="AX2715" s="23">
        <v>6.725339366515839</v>
      </c>
      <c r="AY2715" s="23">
        <v>21.690497737556555</v>
      </c>
      <c r="AZ2715" s="23">
        <v>4071.1330000000021</v>
      </c>
      <c r="BA2715" s="27">
        <v>1009.1157242121213</v>
      </c>
      <c r="BB2715" s="27">
        <v>182.38</v>
      </c>
      <c r="BC2715" s="23">
        <v>15.070833333333333</v>
      </c>
      <c r="BD2715" s="23">
        <v>29.918749999999989</v>
      </c>
      <c r="BE2715" s="23">
        <v>2445.6170000000011</v>
      </c>
      <c r="BF2715" s="27">
        <v>695.56165535544972</v>
      </c>
      <c r="BG2715" s="27">
        <v>66.02000000000001</v>
      </c>
      <c r="BH2715" s="23">
        <v>0.31600000000000056</v>
      </c>
      <c r="BI2715" s="23">
        <v>15.371199999999996</v>
      </c>
      <c r="BJ2715" s="23">
        <v>1625.5160000000003</v>
      </c>
      <c r="BK2715" s="27">
        <v>313.55406885667173</v>
      </c>
      <c r="BL2715" s="27">
        <v>6064.6536245780962</v>
      </c>
    </row>
    <row r="2716" spans="1:64" x14ac:dyDescent="0.15">
      <c r="A2716" s="27" t="s">
        <v>1179</v>
      </c>
      <c r="B2716" s="27" t="s">
        <v>1090</v>
      </c>
      <c r="C2716" s="27" t="s">
        <v>1097</v>
      </c>
      <c r="D2716" s="27" t="s">
        <v>1090</v>
      </c>
      <c r="E2716" s="27" t="s">
        <v>1239</v>
      </c>
      <c r="F2716" s="27">
        <v>2004</v>
      </c>
      <c r="G2716" s="27">
        <v>144</v>
      </c>
      <c r="H2716" s="27">
        <v>8</v>
      </c>
      <c r="I2716" s="27">
        <v>-9</v>
      </c>
      <c r="J2716" s="27">
        <v>81</v>
      </c>
      <c r="L2716" s="27">
        <v>94</v>
      </c>
      <c r="N2716" s="27">
        <v>108</v>
      </c>
      <c r="P2716" s="27">
        <v>222</v>
      </c>
      <c r="Q2716" s="27">
        <v>222</v>
      </c>
      <c r="R2716" s="23">
        <v>25.616666666666674</v>
      </c>
      <c r="S2716" s="25">
        <v>11.122818248388304</v>
      </c>
      <c r="T2716" s="23">
        <v>1040.1665001538975</v>
      </c>
      <c r="U2716" s="23">
        <v>1229.8822789331507</v>
      </c>
      <c r="V2716" s="23">
        <v>411.70179985912193</v>
      </c>
      <c r="W2716" s="25">
        <v>0.33474894594689109</v>
      </c>
      <c r="X2716" s="27">
        <v>335.47104819103407</v>
      </c>
      <c r="Y2716" s="27">
        <v>429.47999999999996</v>
      </c>
      <c r="Z2716" s="27">
        <v>482.21585933889128</v>
      </c>
      <c r="AA2716" s="27">
        <v>10</v>
      </c>
      <c r="AB2716" s="27">
        <v>344.20588421662205</v>
      </c>
      <c r="AC2716" s="27">
        <v>0</v>
      </c>
      <c r="AD2716" s="27">
        <v>327.60813276292396</v>
      </c>
      <c r="AE2716" s="27">
        <v>525.86422160396035</v>
      </c>
      <c r="AF2716" s="27">
        <v>0</v>
      </c>
      <c r="AG2716" s="27">
        <v>853.47235436688425</v>
      </c>
      <c r="AH2716" s="25">
        <v>0.38385324052753306</v>
      </c>
      <c r="AN2716" s="25">
        <v>0</v>
      </c>
      <c r="AV2716" s="3">
        <v>4</v>
      </c>
      <c r="AW2716" s="27">
        <v>429.47999999999996</v>
      </c>
      <c r="AX2716" s="23">
        <v>6.2990950226244298</v>
      </c>
      <c r="AY2716" s="23">
        <v>20.304072398190037</v>
      </c>
      <c r="AZ2716" s="23">
        <v>3800.9679999999994</v>
      </c>
      <c r="BA2716" s="27">
        <v>858.53228452307405</v>
      </c>
      <c r="BB2716" s="27">
        <v>310.87</v>
      </c>
      <c r="BC2716" s="23">
        <v>12.745794392523361</v>
      </c>
      <c r="BD2716" s="23">
        <v>27.037383177570089</v>
      </c>
      <c r="BE2716" s="23">
        <v>2518.2000000000007</v>
      </c>
      <c r="BF2716" s="27">
        <v>647.59964426851843</v>
      </c>
      <c r="BG2716" s="27">
        <v>118.61000000000003</v>
      </c>
      <c r="BH2716" s="23">
        <v>0.24824561403508832</v>
      </c>
      <c r="BI2716" s="23">
        <v>13.984210526315794</v>
      </c>
      <c r="BJ2716" s="23">
        <v>1282.768</v>
      </c>
      <c r="BK2716" s="27">
        <v>210.93264025455557</v>
      </c>
      <c r="BL2716" s="27">
        <v>4732.2045960818614</v>
      </c>
    </row>
    <row r="2717" spans="1:64" x14ac:dyDescent="0.15">
      <c r="A2717" s="27" t="s">
        <v>1179</v>
      </c>
      <c r="B2717" s="27" t="s">
        <v>1090</v>
      </c>
      <c r="C2717" s="27" t="s">
        <v>1097</v>
      </c>
      <c r="D2717" s="27" t="s">
        <v>1090</v>
      </c>
      <c r="E2717" s="27" t="s">
        <v>1239</v>
      </c>
      <c r="F2717" s="27">
        <v>2005</v>
      </c>
      <c r="G2717" s="27">
        <v>144</v>
      </c>
      <c r="H2717" s="27">
        <v>11</v>
      </c>
      <c r="I2717" s="27">
        <v>-9</v>
      </c>
      <c r="J2717" s="27">
        <v>76</v>
      </c>
      <c r="L2717" s="27">
        <v>88</v>
      </c>
      <c r="N2717" s="27">
        <v>102</v>
      </c>
      <c r="P2717" s="27">
        <v>222</v>
      </c>
      <c r="Q2717" s="27">
        <v>222</v>
      </c>
      <c r="R2717" s="23">
        <v>27.40777777777777</v>
      </c>
      <c r="S2717" s="25">
        <v>13.166689134556929</v>
      </c>
      <c r="T2717" s="23">
        <v>999.40622902520954</v>
      </c>
      <c r="U2717" s="23">
        <v>1283.3728829120439</v>
      </c>
      <c r="V2717" s="23">
        <v>488.09410904592386</v>
      </c>
      <c r="W2717" s="25">
        <v>0.3803213483326825</v>
      </c>
      <c r="X2717" s="27">
        <v>327.12410771448998</v>
      </c>
      <c r="Y2717" s="27">
        <v>376.46</v>
      </c>
      <c r="Z2717" s="27">
        <v>667.89781503066365</v>
      </c>
      <c r="AA2717" s="27">
        <v>14</v>
      </c>
      <c r="AB2717" s="27">
        <v>311.75067607453911</v>
      </c>
      <c r="AC2717" s="27">
        <v>0</v>
      </c>
      <c r="AD2717" s="27">
        <v>383.41348231596459</v>
      </c>
      <c r="AE2717" s="27">
        <v>602.13767736812486</v>
      </c>
      <c r="AF2717" s="27">
        <v>0</v>
      </c>
      <c r="AG2717" s="27">
        <v>985.5511596840895</v>
      </c>
      <c r="AH2717" s="25">
        <v>0.38903457690468241</v>
      </c>
      <c r="AN2717" s="25">
        <v>0</v>
      </c>
      <c r="AV2717" s="3">
        <v>4</v>
      </c>
      <c r="AW2717" s="27">
        <v>376.46</v>
      </c>
      <c r="AX2717" s="23">
        <v>6.789140271493217</v>
      </c>
      <c r="AY2717" s="23">
        <v>21.20678733031675</v>
      </c>
      <c r="AZ2717" s="23">
        <v>3898.9899999999984</v>
      </c>
      <c r="BA2717" s="27">
        <v>991.84823104045404</v>
      </c>
      <c r="BB2717" s="27">
        <v>323.37000000000006</v>
      </c>
      <c r="BC2717" s="23">
        <v>14.728712871287129</v>
      </c>
      <c r="BD2717" s="23">
        <v>28.520792079207919</v>
      </c>
      <c r="BE2717" s="23">
        <v>2410.1030000000001</v>
      </c>
      <c r="BF2717" s="27">
        <v>708.27562744071849</v>
      </c>
      <c r="BG2717" s="27">
        <v>53.09</v>
      </c>
      <c r="BH2717" s="23">
        <v>0.10666666666666501</v>
      </c>
      <c r="BI2717" s="23">
        <v>15.050833333333335</v>
      </c>
      <c r="BJ2717" s="23">
        <v>1488.8869999999999</v>
      </c>
      <c r="BK2717" s="27">
        <v>283.57260359973537</v>
      </c>
      <c r="BL2717" s="27">
        <v>5610.2771154703896</v>
      </c>
    </row>
    <row r="2718" spans="1:64" x14ac:dyDescent="0.15">
      <c r="A2718" s="27" t="s">
        <v>1179</v>
      </c>
      <c r="B2718" s="27" t="s">
        <v>1090</v>
      </c>
      <c r="C2718" s="27" t="s">
        <v>1097</v>
      </c>
      <c r="D2718" s="27" t="s">
        <v>1090</v>
      </c>
      <c r="E2718" s="27" t="s">
        <v>1239</v>
      </c>
      <c r="F2718" s="27">
        <v>2006</v>
      </c>
      <c r="G2718" s="27">
        <v>144</v>
      </c>
      <c r="H2718" s="27">
        <v>5</v>
      </c>
      <c r="I2718" s="27">
        <v>-9</v>
      </c>
      <c r="J2718" s="27">
        <v>70</v>
      </c>
      <c r="L2718" s="27">
        <v>81</v>
      </c>
      <c r="N2718" s="27">
        <v>96</v>
      </c>
      <c r="P2718" s="27">
        <v>222</v>
      </c>
      <c r="Q2718" s="27">
        <v>222</v>
      </c>
      <c r="R2718" s="23">
        <v>28.806666666666654</v>
      </c>
      <c r="S2718" s="25">
        <v>14.890388192414942</v>
      </c>
      <c r="T2718" s="23">
        <v>1097.9620201784062</v>
      </c>
      <c r="U2718" s="23">
        <v>1337.5610260600758</v>
      </c>
      <c r="V2718" s="23">
        <v>464.18022868047342</v>
      </c>
      <c r="W2718" s="25">
        <v>0.34703480152783472</v>
      </c>
      <c r="X2718" s="27">
        <v>318.91545144948265</v>
      </c>
      <c r="Y2718" s="27">
        <v>391.65999999999997</v>
      </c>
      <c r="Z2718" s="27">
        <v>636.46559768902591</v>
      </c>
      <c r="AA2718" s="27">
        <v>13</v>
      </c>
      <c r="AB2718" s="27">
        <v>383.7050491992747</v>
      </c>
      <c r="AC2718" s="27">
        <v>0</v>
      </c>
      <c r="AD2718" s="27">
        <v>303.98124252605555</v>
      </c>
      <c r="AE2718" s="27">
        <v>597.32843170270826</v>
      </c>
      <c r="AF2718" s="27">
        <v>0</v>
      </c>
      <c r="AG2718" s="27">
        <v>901.30967422876381</v>
      </c>
      <c r="AH2718" s="25">
        <v>0.33726614486137185</v>
      </c>
      <c r="AN2718" s="25">
        <v>0</v>
      </c>
      <c r="AV2718" s="3">
        <v>4</v>
      </c>
      <c r="AW2718" s="27">
        <v>391.65999999999997</v>
      </c>
      <c r="AX2718" s="23">
        <v>6.6628959276018049</v>
      </c>
      <c r="AY2718" s="23">
        <v>20.94298642533936</v>
      </c>
      <c r="AZ2718" s="23">
        <v>3891.7769999999969</v>
      </c>
      <c r="BA2718" s="27">
        <v>907.68548324886626</v>
      </c>
      <c r="BB2718" s="27">
        <v>233.92000000000004</v>
      </c>
      <c r="BC2718" s="23">
        <v>16.107368421052627</v>
      </c>
      <c r="BD2718" s="23">
        <v>30.82210526315788</v>
      </c>
      <c r="BE2718" s="23">
        <v>2425.1340000000005</v>
      </c>
      <c r="BF2718" s="27">
        <v>669.04242453085158</v>
      </c>
      <c r="BG2718" s="27">
        <v>157.74</v>
      </c>
      <c r="BH2718" s="23">
        <v>-0.45793650793650748</v>
      </c>
      <c r="BI2718" s="23">
        <v>13.494444444444444</v>
      </c>
      <c r="BJ2718" s="23">
        <v>1466.6430000000009</v>
      </c>
      <c r="BK2718" s="27">
        <v>238.64305871801412</v>
      </c>
      <c r="BL2718" s="27">
        <v>5335.4049273617638</v>
      </c>
    </row>
    <row r="2719" spans="1:64" x14ac:dyDescent="0.15">
      <c r="A2719" s="27" t="s">
        <v>1179</v>
      </c>
      <c r="B2719" s="27" t="s">
        <v>1090</v>
      </c>
      <c r="C2719" s="27" t="s">
        <v>1097</v>
      </c>
      <c r="D2719" s="27" t="s">
        <v>1090</v>
      </c>
      <c r="E2719" s="27" t="s">
        <v>1239</v>
      </c>
      <c r="F2719" s="27">
        <v>2007</v>
      </c>
      <c r="G2719" s="27">
        <v>144</v>
      </c>
      <c r="H2719" s="27">
        <v>10</v>
      </c>
      <c r="I2719" s="27">
        <v>-9</v>
      </c>
      <c r="J2719" s="27">
        <v>76</v>
      </c>
      <c r="L2719" s="27">
        <v>86</v>
      </c>
      <c r="N2719" s="27">
        <v>99</v>
      </c>
      <c r="P2719" s="27">
        <v>222</v>
      </c>
      <c r="Q2719" s="27">
        <v>222</v>
      </c>
      <c r="R2719" s="23">
        <v>27.333333333333343</v>
      </c>
      <c r="S2719" s="25">
        <v>13.023000813604323</v>
      </c>
      <c r="T2719" s="23">
        <v>997.69816534078484</v>
      </c>
      <c r="U2719" s="23">
        <v>1341.1283436112353</v>
      </c>
      <c r="V2719" s="23">
        <v>541.89430159428923</v>
      </c>
      <c r="W2719" s="25">
        <v>0.40405849308542241</v>
      </c>
      <c r="X2719" s="27">
        <v>319.12471280001165</v>
      </c>
      <c r="Y2719" s="27">
        <v>448.2999999999999</v>
      </c>
      <c r="Z2719" s="27">
        <v>709.14673057159985</v>
      </c>
      <c r="AA2719" s="27">
        <v>15</v>
      </c>
      <c r="AB2719" s="27">
        <v>352.34489297130409</v>
      </c>
      <c r="AC2719" s="27">
        <v>0</v>
      </c>
      <c r="AD2719" s="27">
        <v>412.09015635945997</v>
      </c>
      <c r="AE2719" s="27">
        <v>589.14419854398056</v>
      </c>
      <c r="AF2719" s="27">
        <v>0</v>
      </c>
      <c r="AG2719" s="27">
        <v>1001.2343549034406</v>
      </c>
      <c r="AH2719" s="25">
        <v>0.411582113843248</v>
      </c>
      <c r="AN2719" s="25">
        <v>0</v>
      </c>
      <c r="AV2719" s="3">
        <v>4</v>
      </c>
      <c r="AW2719" s="27">
        <v>448.2999999999999</v>
      </c>
      <c r="AX2719" s="23">
        <v>6.98461538461539</v>
      </c>
      <c r="AY2719" s="23">
        <v>20.766968325791865</v>
      </c>
      <c r="AZ2719" s="23">
        <v>3915.0770000000002</v>
      </c>
      <c r="BA2719" s="27">
        <v>1007.4004655685808</v>
      </c>
      <c r="BB2719" s="27">
        <v>343.13999999999993</v>
      </c>
      <c r="BC2719" s="23">
        <v>15.515306122448985</v>
      </c>
      <c r="BD2719" s="23">
        <v>28.371428571428577</v>
      </c>
      <c r="BE2719" s="23">
        <v>2356.2779999999993</v>
      </c>
      <c r="BF2719" s="27">
        <v>698.89697409290795</v>
      </c>
      <c r="BG2719" s="27">
        <v>105.15999999999998</v>
      </c>
      <c r="BH2719" s="23">
        <v>0.1878048780487806</v>
      </c>
      <c r="BI2719" s="23">
        <v>14.708130081300808</v>
      </c>
      <c r="BJ2719" s="23">
        <v>1558.7990000000002</v>
      </c>
      <c r="BK2719" s="27">
        <v>308.50349147567272</v>
      </c>
      <c r="BL2719" s="27">
        <v>6228.6701332676921</v>
      </c>
    </row>
    <row r="2720" spans="1:64" x14ac:dyDescent="0.15">
      <c r="A2720" s="27" t="s">
        <v>1179</v>
      </c>
      <c r="B2720" s="27" t="s">
        <v>1090</v>
      </c>
      <c r="C2720" s="27" t="s">
        <v>1097</v>
      </c>
      <c r="D2720" s="27" t="s">
        <v>1090</v>
      </c>
      <c r="E2720" s="27" t="s">
        <v>1239</v>
      </c>
      <c r="F2720" s="27">
        <v>2008</v>
      </c>
      <c r="G2720" s="27">
        <v>144</v>
      </c>
      <c r="H2720" s="27">
        <v>10</v>
      </c>
      <c r="I2720" s="27">
        <v>-9</v>
      </c>
      <c r="J2720" s="27">
        <v>77</v>
      </c>
      <c r="L2720" s="27">
        <v>90</v>
      </c>
      <c r="N2720" s="27">
        <v>104</v>
      </c>
      <c r="P2720" s="27">
        <v>222</v>
      </c>
      <c r="Q2720" s="27">
        <v>222</v>
      </c>
      <c r="R2720" s="23">
        <v>26.713333333333324</v>
      </c>
      <c r="S2720" s="25">
        <v>12.469309305331644</v>
      </c>
      <c r="T2720" s="23">
        <v>1078.8826106209842</v>
      </c>
      <c r="U2720" s="23">
        <v>1305.8553865393937</v>
      </c>
      <c r="V2720" s="23">
        <v>463.28156867279012</v>
      </c>
      <c r="W2720" s="25">
        <v>0.35477248851635335</v>
      </c>
      <c r="X2720" s="27">
        <v>345.84436451513881</v>
      </c>
      <c r="Y2720" s="27">
        <v>455.43999999999988</v>
      </c>
      <c r="Z2720" s="27">
        <v>595.86638042068523</v>
      </c>
      <c r="AA2720" s="27">
        <v>12</v>
      </c>
      <c r="AB2720" s="27">
        <v>346.09713215499829</v>
      </c>
      <c r="AC2720" s="27">
        <v>0</v>
      </c>
      <c r="AD2720" s="27">
        <v>373.30159184994523</v>
      </c>
      <c r="AE2720" s="27">
        <v>543.72988048064417</v>
      </c>
      <c r="AF2720" s="27">
        <v>0</v>
      </c>
      <c r="AG2720" s="27">
        <v>917.03147233058939</v>
      </c>
      <c r="AH2720" s="25">
        <v>0.40707609176210396</v>
      </c>
      <c r="AN2720" s="25">
        <v>0</v>
      </c>
      <c r="AV2720" s="3">
        <v>4</v>
      </c>
      <c r="AW2720" s="27">
        <v>455.43999999999988</v>
      </c>
      <c r="AX2720" s="23">
        <v>6.0194570135746606</v>
      </c>
      <c r="AY2720" s="23">
        <v>19.738009049773758</v>
      </c>
      <c r="AZ2720" s="23">
        <v>3878.8739999999989</v>
      </c>
      <c r="BA2720" s="27">
        <v>918.82582821701681</v>
      </c>
      <c r="BB2720" s="27">
        <v>272.82</v>
      </c>
      <c r="BC2720" s="23">
        <v>13.964077669902908</v>
      </c>
      <c r="BD2720" s="23">
        <v>27.700000000000003</v>
      </c>
      <c r="BE2720" s="23">
        <v>2492.2599999999993</v>
      </c>
      <c r="BF2720" s="27">
        <v>697.24668027200141</v>
      </c>
      <c r="BG2720" s="27">
        <v>182.62000000000003</v>
      </c>
      <c r="BH2720" s="23">
        <v>-0.91525423728813471</v>
      </c>
      <c r="BI2720" s="23">
        <v>12.788135593220346</v>
      </c>
      <c r="BJ2720" s="23">
        <v>1386.6140000000005</v>
      </c>
      <c r="BK2720" s="27">
        <v>221.57914794501585</v>
      </c>
      <c r="BL2720" s="27">
        <v>5325.0755019860935</v>
      </c>
    </row>
    <row r="2721" spans="1:64" x14ac:dyDescent="0.15">
      <c r="A2721" s="27" t="s">
        <v>1179</v>
      </c>
      <c r="B2721" s="27" t="s">
        <v>1090</v>
      </c>
      <c r="C2721" s="27" t="s">
        <v>1097</v>
      </c>
      <c r="D2721" s="27" t="s">
        <v>1090</v>
      </c>
      <c r="E2721" s="27" t="s">
        <v>1239</v>
      </c>
      <c r="F2721" s="27">
        <v>2009</v>
      </c>
      <c r="G2721" s="27">
        <v>144</v>
      </c>
      <c r="H2721" s="27">
        <v>9</v>
      </c>
      <c r="I2721" s="27">
        <v>-9</v>
      </c>
      <c r="J2721" s="27">
        <v>81</v>
      </c>
      <c r="L2721" s="27">
        <v>93</v>
      </c>
      <c r="N2721" s="27">
        <v>108</v>
      </c>
      <c r="P2721" s="27">
        <v>222</v>
      </c>
      <c r="Q2721" s="27">
        <v>222</v>
      </c>
      <c r="R2721" s="23">
        <v>25.78777777777778</v>
      </c>
      <c r="S2721" s="25">
        <v>11.401665270147731</v>
      </c>
      <c r="T2721" s="23">
        <v>1142.4360893724636</v>
      </c>
      <c r="U2721" s="23">
        <v>1256.8202118909105</v>
      </c>
      <c r="V2721" s="23">
        <v>357.03905034672999</v>
      </c>
      <c r="W2721" s="25">
        <v>0.28408124258977774</v>
      </c>
      <c r="X2721" s="27">
        <v>322.15819609220944</v>
      </c>
      <c r="Y2721" s="27">
        <v>448.09999999999991</v>
      </c>
      <c r="Z2721" s="27">
        <v>508.40020619170627</v>
      </c>
      <c r="AA2721" s="27">
        <v>12</v>
      </c>
      <c r="AB2721" s="27">
        <v>362.13780702482967</v>
      </c>
      <c r="AC2721" s="27">
        <v>0</v>
      </c>
      <c r="AD2721" s="27">
        <v>384.74147145032907</v>
      </c>
      <c r="AE2721" s="27">
        <v>480.94108287358222</v>
      </c>
      <c r="AF2721" s="27">
        <v>0</v>
      </c>
      <c r="AG2721" s="27">
        <v>865.68255432391129</v>
      </c>
      <c r="AH2721" s="25">
        <v>0.44443712661673856</v>
      </c>
      <c r="AN2721" s="25">
        <v>0</v>
      </c>
      <c r="AV2721" s="3">
        <v>4</v>
      </c>
      <c r="AW2721" s="27">
        <v>448.09999999999991</v>
      </c>
      <c r="AX2721" s="23">
        <v>5.0687782805429888</v>
      </c>
      <c r="AY2721" s="23">
        <v>17.602714932126705</v>
      </c>
      <c r="AZ2721" s="23">
        <v>3667.8180000000016</v>
      </c>
      <c r="BA2721" s="27">
        <v>870.33439729572865</v>
      </c>
      <c r="BB2721" s="27">
        <v>287.24999999999994</v>
      </c>
      <c r="BC2721" s="23">
        <v>13.363551401869159</v>
      </c>
      <c r="BD2721" s="23">
        <v>26.285981308411209</v>
      </c>
      <c r="BE2721" s="23">
        <v>2447.931</v>
      </c>
      <c r="BF2721" s="27">
        <v>715.26462907840573</v>
      </c>
      <c r="BG2721" s="27">
        <v>160.84999999999997</v>
      </c>
      <c r="BH2721" s="23">
        <v>-2.7166666666666677</v>
      </c>
      <c r="BI2721" s="23">
        <v>9.4526315789473703</v>
      </c>
      <c r="BJ2721" s="23">
        <v>1219.8870000000004</v>
      </c>
      <c r="BK2721" s="27">
        <v>155.06976821732337</v>
      </c>
      <c r="BL2721" s="27">
        <v>4103.8971304221841</v>
      </c>
    </row>
    <row r="2722" spans="1:64" x14ac:dyDescent="0.15">
      <c r="A2722" s="27" t="s">
        <v>1179</v>
      </c>
      <c r="B2722" s="27" t="s">
        <v>1090</v>
      </c>
      <c r="C2722" s="27" t="s">
        <v>1097</v>
      </c>
      <c r="D2722" s="27" t="s">
        <v>1090</v>
      </c>
      <c r="E2722" s="27" t="s">
        <v>1239</v>
      </c>
      <c r="F2722" s="27">
        <v>2010</v>
      </c>
      <c r="G2722" s="27">
        <v>144</v>
      </c>
      <c r="H2722" s="27">
        <v>7</v>
      </c>
      <c r="I2722" s="27">
        <v>-9</v>
      </c>
      <c r="J2722" s="27">
        <v>76</v>
      </c>
      <c r="L2722" s="27">
        <v>87</v>
      </c>
      <c r="N2722" s="27">
        <v>100</v>
      </c>
      <c r="P2722" s="27">
        <v>222</v>
      </c>
      <c r="Q2722" s="27">
        <v>222</v>
      </c>
      <c r="R2722" s="23">
        <v>27.068888888888889</v>
      </c>
      <c r="S2722" s="25">
        <v>12.654551466881838</v>
      </c>
      <c r="T2722" s="23">
        <v>1093.514162607866</v>
      </c>
      <c r="U2722" s="23">
        <v>1383.0177188903567</v>
      </c>
      <c r="V2722" s="23">
        <v>515.50365958285761</v>
      </c>
      <c r="W2722" s="25">
        <v>0.37273828730775865</v>
      </c>
      <c r="X2722" s="27">
        <v>330.72923723361771</v>
      </c>
      <c r="Y2722" s="27">
        <v>405.89999999999981</v>
      </c>
      <c r="Z2722" s="27">
        <v>674.99452183098538</v>
      </c>
      <c r="AA2722" s="27">
        <v>13</v>
      </c>
      <c r="AB2722" s="27">
        <v>368.86376983413976</v>
      </c>
      <c r="AC2722" s="27">
        <v>0</v>
      </c>
      <c r="AD2722" s="27">
        <v>338.45988929130397</v>
      </c>
      <c r="AE2722" s="27">
        <v>602.86917970770992</v>
      </c>
      <c r="AF2722" s="27">
        <v>0</v>
      </c>
      <c r="AG2722" s="27">
        <v>941.32906899901388</v>
      </c>
      <c r="AH2722" s="25">
        <v>0.35955533175625881</v>
      </c>
      <c r="AN2722" s="25">
        <v>0</v>
      </c>
      <c r="AV2722" s="3">
        <v>4</v>
      </c>
      <c r="AW2722" s="27">
        <v>405.89999999999981</v>
      </c>
      <c r="AX2722" s="23">
        <v>6.5638009049773807</v>
      </c>
      <c r="AY2722" s="23">
        <v>20.676923076923071</v>
      </c>
      <c r="AZ2722" s="23">
        <v>3952.3239999999973</v>
      </c>
      <c r="BA2722" s="27">
        <v>947.57105105054256</v>
      </c>
      <c r="BB2722" s="27">
        <v>322.83999999999997</v>
      </c>
      <c r="BC2722" s="23">
        <v>14.879797979797976</v>
      </c>
      <c r="BD2722" s="23">
        <v>28.543434343434349</v>
      </c>
      <c r="BE2722" s="23">
        <v>2393.9919999999997</v>
      </c>
      <c r="BF2722" s="27">
        <v>694.61004450774817</v>
      </c>
      <c r="BG2722" s="27">
        <v>83.059999999999988</v>
      </c>
      <c r="BH2722" s="23">
        <v>-0.1844262295081972</v>
      </c>
      <c r="BI2722" s="23">
        <v>14.293442622950824</v>
      </c>
      <c r="BJ2722" s="23">
        <v>1558.3319999999999</v>
      </c>
      <c r="BK2722" s="27">
        <v>252.96100654279462</v>
      </c>
      <c r="BL2722" s="27">
        <v>5925.329420492616</v>
      </c>
    </row>
    <row r="2723" spans="1:64" x14ac:dyDescent="0.15">
      <c r="A2723" s="27" t="s">
        <v>1179</v>
      </c>
      <c r="B2723" s="27" t="s">
        <v>1090</v>
      </c>
      <c r="C2723" s="27" t="s">
        <v>1097</v>
      </c>
      <c r="D2723" s="27" t="s">
        <v>1090</v>
      </c>
      <c r="E2723" s="27" t="s">
        <v>1239</v>
      </c>
      <c r="F2723" s="27">
        <v>2011</v>
      </c>
      <c r="G2723" s="27">
        <v>144</v>
      </c>
      <c r="H2723" s="27">
        <v>10</v>
      </c>
      <c r="I2723" s="27">
        <v>-9</v>
      </c>
      <c r="J2723" s="27">
        <v>75</v>
      </c>
      <c r="L2723" s="27">
        <v>87</v>
      </c>
      <c r="N2723" s="27">
        <v>99</v>
      </c>
      <c r="P2723" s="27">
        <v>222</v>
      </c>
      <c r="Q2723" s="27">
        <v>222</v>
      </c>
      <c r="R2723" s="23">
        <v>26.571111111111108</v>
      </c>
      <c r="S2723" s="25">
        <v>12.172020607769642</v>
      </c>
      <c r="T2723" s="23">
        <v>984.52202874316538</v>
      </c>
      <c r="U2723" s="23">
        <v>1253.9971607411539</v>
      </c>
      <c r="V2723" s="23">
        <v>479.73798526119594</v>
      </c>
      <c r="W2723" s="25">
        <v>0.38256703958722243</v>
      </c>
      <c r="X2723" s="27">
        <v>339.10250997135523</v>
      </c>
      <c r="Y2723" s="27">
        <v>424.16999999999985</v>
      </c>
      <c r="Z2723" s="27">
        <v>542.07770952979399</v>
      </c>
      <c r="AA2723" s="27">
        <v>11</v>
      </c>
      <c r="AB2723" s="27">
        <v>328.33971731089827</v>
      </c>
      <c r="AC2723" s="27">
        <v>0</v>
      </c>
      <c r="AD2723" s="27">
        <v>374.99425548337643</v>
      </c>
      <c r="AE2723" s="27">
        <v>547.74083633072041</v>
      </c>
      <c r="AF2723" s="27">
        <v>0</v>
      </c>
      <c r="AG2723" s="27">
        <v>922.7350918140969</v>
      </c>
      <c r="AH2723" s="25">
        <v>0.40639426715873045</v>
      </c>
      <c r="AN2723" s="25">
        <v>0</v>
      </c>
      <c r="AV2723" s="3">
        <v>4</v>
      </c>
      <c r="AW2723" s="27">
        <v>424.16999999999985</v>
      </c>
      <c r="AX2723" s="23">
        <v>6.4755656108597304</v>
      </c>
      <c r="AY2723" s="23">
        <v>20.687782805429855</v>
      </c>
      <c r="AZ2723" s="23">
        <v>3870.038</v>
      </c>
      <c r="BA2723" s="27">
        <v>928.99363483428488</v>
      </c>
      <c r="BB2723" s="27">
        <v>324.87</v>
      </c>
      <c r="BC2723" s="23">
        <v>14.984693877551015</v>
      </c>
      <c r="BD2723" s="23">
        <v>28.235714285714277</v>
      </c>
      <c r="BE2723" s="23">
        <v>2332.0909999999999</v>
      </c>
      <c r="BF2723" s="27">
        <v>666.00418866118923</v>
      </c>
      <c r="BG2723" s="27">
        <v>99.3</v>
      </c>
      <c r="BH2723" s="23">
        <v>-0.30406504065040663</v>
      </c>
      <c r="BI2723" s="23">
        <v>14.673983739837402</v>
      </c>
      <c r="BJ2723" s="23">
        <v>1537.947000000001</v>
      </c>
      <c r="BK2723" s="27">
        <v>262.9894461730957</v>
      </c>
      <c r="BL2723" s="27">
        <v>5514.2297156459299</v>
      </c>
    </row>
    <row r="2724" spans="1:64" x14ac:dyDescent="0.15">
      <c r="A2724" s="27" t="s">
        <v>1179</v>
      </c>
      <c r="B2724" s="27" t="s">
        <v>1090</v>
      </c>
      <c r="C2724" s="27" t="s">
        <v>1097</v>
      </c>
      <c r="D2724" s="27" t="s">
        <v>1090</v>
      </c>
      <c r="E2724" s="27" t="s">
        <v>1239</v>
      </c>
      <c r="F2724" s="27">
        <v>2012</v>
      </c>
      <c r="G2724" s="27">
        <v>144</v>
      </c>
      <c r="H2724" s="27">
        <v>8</v>
      </c>
      <c r="I2724" s="27">
        <v>-9</v>
      </c>
      <c r="J2724" s="27">
        <v>69</v>
      </c>
      <c r="L2724" s="27">
        <v>81</v>
      </c>
      <c r="N2724" s="27">
        <v>96</v>
      </c>
      <c r="P2724" s="27">
        <v>222</v>
      </c>
      <c r="Q2724" s="27">
        <v>222</v>
      </c>
      <c r="R2724" s="23">
        <v>29.130000000000006</v>
      </c>
      <c r="S2724" s="25">
        <v>15.260436888757095</v>
      </c>
      <c r="T2724" s="23">
        <v>895.3953861434527</v>
      </c>
      <c r="U2724" s="23">
        <v>1192.2150234992025</v>
      </c>
      <c r="V2724" s="23">
        <v>478.78672091146461</v>
      </c>
      <c r="W2724" s="25">
        <v>0.4015942656805836</v>
      </c>
      <c r="X2724" s="27">
        <v>317.85299491639699</v>
      </c>
      <c r="Y2724" s="27">
        <v>77.97999999999999</v>
      </c>
      <c r="Z2724" s="27">
        <v>896.22733328089089</v>
      </c>
      <c r="AA2724" s="27">
        <v>17</v>
      </c>
      <c r="AB2724" s="27">
        <v>329.51387366964889</v>
      </c>
      <c r="AC2724" s="27">
        <v>0</v>
      </c>
      <c r="AD2724" s="27">
        <v>315.28167491048856</v>
      </c>
      <c r="AE2724" s="27">
        <v>631.30688268130314</v>
      </c>
      <c r="AF2724" s="27">
        <v>0</v>
      </c>
      <c r="AG2724" s="27">
        <v>946.58855759179164</v>
      </c>
      <c r="AH2724" s="25">
        <v>0.33307150086609871</v>
      </c>
      <c r="AN2724" s="25">
        <v>0</v>
      </c>
      <c r="AV2724" s="3">
        <v>4</v>
      </c>
      <c r="AW2724" s="27">
        <v>77.97999999999999</v>
      </c>
      <c r="AX2724" s="23">
        <v>6.6004524886877869</v>
      </c>
      <c r="AY2724" s="23">
        <v>23.099095022624436</v>
      </c>
      <c r="AZ2724" s="23">
        <v>4194.9049999999988</v>
      </c>
      <c r="BA2724" s="27">
        <v>954.02678273446134</v>
      </c>
      <c r="BB2724" s="27">
        <v>63.769999999999989</v>
      </c>
      <c r="BC2724" s="23">
        <v>15.328421052631585</v>
      </c>
      <c r="BD2724" s="23">
        <v>31.973684210526329</v>
      </c>
      <c r="BE2724" s="23">
        <v>2500.8179999999984</v>
      </c>
      <c r="BF2724" s="27">
        <v>636.32909007216335</v>
      </c>
      <c r="BG2724" s="27">
        <v>14.209999999999999</v>
      </c>
      <c r="BH2724" s="23">
        <v>1.9841269841267613E-2</v>
      </c>
      <c r="BI2724" s="23">
        <v>16.407936507936505</v>
      </c>
      <c r="BJ2724" s="23">
        <v>1694.087</v>
      </c>
      <c r="BK2724" s="27">
        <v>317.69769266229787</v>
      </c>
      <c r="BL2724" s="27">
        <v>5503.2956426605133</v>
      </c>
    </row>
    <row r="2725" spans="1:64" x14ac:dyDescent="0.15">
      <c r="A2725" s="27" t="s">
        <v>1179</v>
      </c>
      <c r="B2725" s="27" t="s">
        <v>1090</v>
      </c>
      <c r="C2725" s="27" t="s">
        <v>1097</v>
      </c>
      <c r="D2725" s="27" t="s">
        <v>1090</v>
      </c>
      <c r="E2725" s="27" t="s">
        <v>1239</v>
      </c>
      <c r="F2725" s="27">
        <v>2013</v>
      </c>
      <c r="G2725" s="27">
        <v>144</v>
      </c>
      <c r="H2725" s="27">
        <v>7</v>
      </c>
      <c r="I2725" s="27">
        <v>-9</v>
      </c>
      <c r="J2725" s="27">
        <v>77</v>
      </c>
      <c r="L2725" s="27">
        <v>89</v>
      </c>
      <c r="N2725" s="27">
        <v>99</v>
      </c>
      <c r="P2725" s="27">
        <v>222</v>
      </c>
      <c r="Q2725" s="27">
        <v>222</v>
      </c>
      <c r="R2725" s="23">
        <v>27.494444444444451</v>
      </c>
      <c r="S2725" s="25">
        <v>13.049284663695071</v>
      </c>
      <c r="T2725" s="23">
        <v>984.10083402747182</v>
      </c>
      <c r="U2725" s="23">
        <v>1239.6159057300881</v>
      </c>
      <c r="V2725" s="23">
        <v>456.79017697931835</v>
      </c>
      <c r="W2725" s="25">
        <v>0.36849331408453706</v>
      </c>
      <c r="X2725" s="27">
        <v>321.70584655024669</v>
      </c>
      <c r="Y2725" s="27">
        <v>298.94</v>
      </c>
      <c r="Z2725" s="27">
        <v>648.07301636320676</v>
      </c>
      <c r="AA2725" s="27">
        <v>13</v>
      </c>
      <c r="AB2725" s="27">
        <v>350.1245477675642</v>
      </c>
      <c r="AC2725" s="27">
        <v>0</v>
      </c>
      <c r="AD2725" s="27">
        <v>311.39152901822985</v>
      </c>
      <c r="AE2725" s="27">
        <v>560.6173105698083</v>
      </c>
      <c r="AF2725" s="27">
        <v>0</v>
      </c>
      <c r="AG2725" s="27">
        <v>872.0088395880382</v>
      </c>
      <c r="AH2725" s="25">
        <v>0.35709675327875406</v>
      </c>
      <c r="AN2725" s="25">
        <v>0</v>
      </c>
      <c r="AV2725" s="3">
        <v>4</v>
      </c>
      <c r="AW2725" s="27">
        <v>298.94</v>
      </c>
      <c r="AX2725" s="23">
        <v>6.4556561085972808</v>
      </c>
      <c r="AY2725" s="23">
        <v>20.576018099547504</v>
      </c>
      <c r="AZ2725" s="23">
        <v>3854.4840000000004</v>
      </c>
      <c r="BA2725" s="27">
        <v>875.59255189897056</v>
      </c>
      <c r="BB2725" s="27">
        <v>165.11</v>
      </c>
      <c r="BC2725" s="23">
        <v>14.757142857142851</v>
      </c>
      <c r="BD2725" s="23">
        <v>29.179591836734694</v>
      </c>
      <c r="BE2725" s="23">
        <v>2361.4469999999997</v>
      </c>
      <c r="BF2725" s="27">
        <v>610.3464246653607</v>
      </c>
      <c r="BG2725" s="27">
        <v>133.83000000000004</v>
      </c>
      <c r="BH2725" s="23">
        <v>-0.15853658536585288</v>
      </c>
      <c r="BI2725" s="23">
        <v>13.721138211382119</v>
      </c>
      <c r="BJ2725" s="23">
        <v>1493.0369999999998</v>
      </c>
      <c r="BK2725" s="27">
        <v>265.24612723361042</v>
      </c>
      <c r="BL2725" s="27">
        <v>5250.4618043599803</v>
      </c>
    </row>
    <row r="2726" spans="1:64" x14ac:dyDescent="0.15">
      <c r="A2726" s="27" t="s">
        <v>1179</v>
      </c>
      <c r="B2726" s="27" t="s">
        <v>1090</v>
      </c>
      <c r="C2726" s="27" t="s">
        <v>1097</v>
      </c>
      <c r="D2726" s="27" t="s">
        <v>1090</v>
      </c>
      <c r="E2726" s="27" t="s">
        <v>1239</v>
      </c>
      <c r="F2726" s="27">
        <v>2014</v>
      </c>
      <c r="G2726" s="27">
        <v>144</v>
      </c>
      <c r="H2726" s="27">
        <v>6</v>
      </c>
      <c r="I2726" s="27">
        <v>-9</v>
      </c>
      <c r="J2726" s="27">
        <v>77</v>
      </c>
      <c r="L2726" s="27">
        <v>88</v>
      </c>
      <c r="N2726" s="27">
        <v>103</v>
      </c>
      <c r="P2726" s="27">
        <v>222</v>
      </c>
      <c r="Q2726" s="27">
        <v>222</v>
      </c>
      <c r="R2726" s="23">
        <v>26.882222222222229</v>
      </c>
      <c r="S2726" s="25">
        <v>12.587947163864465</v>
      </c>
      <c r="T2726" s="23">
        <v>1159.1088674452942</v>
      </c>
      <c r="U2726" s="23">
        <v>1412.0166850517762</v>
      </c>
      <c r="V2726" s="23">
        <v>498.57156009170171</v>
      </c>
      <c r="W2726" s="25">
        <v>0.3530918308819429</v>
      </c>
      <c r="X2726" s="27">
        <v>341.36509280992107</v>
      </c>
      <c r="Y2726" s="27">
        <v>435.10999999999984</v>
      </c>
      <c r="Z2726" s="27">
        <v>645.79500470099936</v>
      </c>
      <c r="AA2726" s="27">
        <v>15</v>
      </c>
      <c r="AB2726" s="27">
        <v>332.21132141802508</v>
      </c>
      <c r="AC2726" s="27">
        <v>0</v>
      </c>
      <c r="AD2726" s="27">
        <v>411.68609770582071</v>
      </c>
      <c r="AE2726" s="27">
        <v>600.88543604014615</v>
      </c>
      <c r="AF2726" s="27">
        <v>0</v>
      </c>
      <c r="AG2726" s="27">
        <v>1012.5715337459669</v>
      </c>
      <c r="AH2726" s="25">
        <v>0.40657482451344118</v>
      </c>
      <c r="AN2726" s="25">
        <v>0</v>
      </c>
      <c r="AV2726" s="3">
        <v>4</v>
      </c>
      <c r="AW2726" s="27">
        <v>435.10999999999984</v>
      </c>
      <c r="AX2726" s="23">
        <v>5.9484162895927559</v>
      </c>
      <c r="AY2726" s="23">
        <v>20.217194570135742</v>
      </c>
      <c r="AZ2726" s="23">
        <v>3970.7969999999982</v>
      </c>
      <c r="BA2726" s="27">
        <v>1015.5477294748191</v>
      </c>
      <c r="BB2726" s="27">
        <v>356.61999999999995</v>
      </c>
      <c r="BC2726" s="23">
        <v>14.119607843137258</v>
      </c>
      <c r="BD2726" s="23">
        <v>28.064705882352932</v>
      </c>
      <c r="BE2726" s="23">
        <v>2520.3869999999988</v>
      </c>
      <c r="BF2726" s="27">
        <v>766.96565540074562</v>
      </c>
      <c r="BG2726" s="27">
        <v>78.489999999999995</v>
      </c>
      <c r="BH2726" s="23">
        <v>-1.0554621848739492</v>
      </c>
      <c r="BI2726" s="23">
        <v>13.490756302521014</v>
      </c>
      <c r="BJ2726" s="23">
        <v>1450.4099999999999</v>
      </c>
      <c r="BK2726" s="27">
        <v>248.58207407407389</v>
      </c>
      <c r="BL2726" s="27">
        <v>5730.7075872609394</v>
      </c>
    </row>
    <row r="2727" spans="1:64" x14ac:dyDescent="0.15">
      <c r="A2727" s="27" t="s">
        <v>1179</v>
      </c>
      <c r="B2727" s="27" t="s">
        <v>1090</v>
      </c>
      <c r="C2727" s="27" t="s">
        <v>1097</v>
      </c>
      <c r="D2727" s="27" t="s">
        <v>1090</v>
      </c>
      <c r="E2727" s="27" t="s">
        <v>1239</v>
      </c>
      <c r="F2727" s="27">
        <v>2015</v>
      </c>
      <c r="G2727" s="27">
        <v>144</v>
      </c>
      <c r="H2727" s="27">
        <v>10</v>
      </c>
      <c r="I2727" s="27">
        <v>-9</v>
      </c>
      <c r="J2727" s="27">
        <v>76</v>
      </c>
      <c r="L2727" s="27">
        <v>89</v>
      </c>
      <c r="N2727" s="27">
        <v>102</v>
      </c>
      <c r="P2727" s="27">
        <v>222</v>
      </c>
      <c r="Q2727" s="27">
        <v>222</v>
      </c>
      <c r="R2727" s="23">
        <v>27.275555555555556</v>
      </c>
      <c r="S2727" s="25">
        <v>12.892637530597126</v>
      </c>
      <c r="T2727" s="23">
        <v>1081.8528981941952</v>
      </c>
      <c r="U2727" s="23">
        <v>1368.204988865938</v>
      </c>
      <c r="V2727" s="23">
        <v>519.79893138509021</v>
      </c>
      <c r="W2727" s="25">
        <v>0.3799130479832592</v>
      </c>
      <c r="X2727" s="27">
        <v>325.59130325389367</v>
      </c>
      <c r="Y2727" s="27">
        <v>344.37999999999988</v>
      </c>
      <c r="Z2727" s="27">
        <v>650.32873546379551</v>
      </c>
      <c r="AA2727" s="27">
        <v>13</v>
      </c>
      <c r="AB2727" s="27">
        <v>366.9102937045044</v>
      </c>
      <c r="AC2727" s="27">
        <v>0</v>
      </c>
      <c r="AD2727" s="27">
        <v>338.35384937192759</v>
      </c>
      <c r="AE2727" s="27">
        <v>598.96673216679869</v>
      </c>
      <c r="AF2727" s="27">
        <v>0</v>
      </c>
      <c r="AG2727" s="27">
        <v>937.32058153872629</v>
      </c>
      <c r="AH2727" s="25">
        <v>0.36097985302603713</v>
      </c>
      <c r="AN2727" s="25">
        <v>0</v>
      </c>
      <c r="AV2727" s="3">
        <v>4</v>
      </c>
      <c r="AW2727" s="27">
        <v>344.37999999999988</v>
      </c>
      <c r="AX2727" s="23">
        <v>7.8058823529411727</v>
      </c>
      <c r="AY2727" s="23">
        <v>20.94796380090499</v>
      </c>
      <c r="AZ2727" s="23">
        <v>3714.8079999999991</v>
      </c>
      <c r="BA2727" s="27">
        <v>938.54026802709097</v>
      </c>
      <c r="BB2727" s="27">
        <v>233.65</v>
      </c>
      <c r="BC2727" s="23">
        <v>14.575247524752474</v>
      </c>
      <c r="BD2727" s="23">
        <v>27.821782178217827</v>
      </c>
      <c r="BE2727" s="23">
        <v>2347.2059999999992</v>
      </c>
      <c r="BF2727" s="27">
        <v>660.28719887047043</v>
      </c>
      <c r="BG2727" s="27">
        <v>110.73000000000002</v>
      </c>
      <c r="BH2727" s="23">
        <v>2.1083333333333352</v>
      </c>
      <c r="BI2727" s="23">
        <v>15.162499999999996</v>
      </c>
      <c r="BJ2727" s="23">
        <v>1367.6019999999996</v>
      </c>
      <c r="BK2727" s="27">
        <v>278.25306915662037</v>
      </c>
      <c r="BL2727" s="27">
        <v>5974.7003607481638</v>
      </c>
    </row>
    <row r="2728" spans="1:64" x14ac:dyDescent="0.15">
      <c r="A2728" s="27" t="s">
        <v>1179</v>
      </c>
      <c r="B2728" s="27" t="s">
        <v>1090</v>
      </c>
      <c r="C2728" s="27" t="s">
        <v>1097</v>
      </c>
      <c r="D2728" s="27" t="s">
        <v>1090</v>
      </c>
      <c r="E2728" s="27" t="s">
        <v>1239</v>
      </c>
      <c r="F2728" s="27">
        <v>2016</v>
      </c>
      <c r="G2728" s="27">
        <v>144</v>
      </c>
      <c r="H2728" s="27">
        <v>8</v>
      </c>
      <c r="I2728" s="27">
        <v>-9</v>
      </c>
      <c r="J2728" s="27">
        <v>75</v>
      </c>
      <c r="L2728" s="27">
        <v>87</v>
      </c>
      <c r="N2728" s="27">
        <v>101</v>
      </c>
      <c r="P2728" s="27">
        <v>222</v>
      </c>
      <c r="Q2728" s="27">
        <v>222</v>
      </c>
      <c r="R2728" s="23">
        <v>27.952222222222218</v>
      </c>
      <c r="S2728" s="25">
        <v>13.721176113183358</v>
      </c>
      <c r="T2728" s="23">
        <v>1108.3944187359305</v>
      </c>
      <c r="U2728" s="23">
        <v>1435.1269457946187</v>
      </c>
      <c r="V2728" s="23">
        <v>560.44905183508706</v>
      </c>
      <c r="W2728" s="25">
        <v>0.39052228067500189</v>
      </c>
      <c r="X2728" s="27">
        <v>322.80678052087268</v>
      </c>
      <c r="Y2728" s="27">
        <v>384.78999999999996</v>
      </c>
      <c r="Z2728" s="27">
        <v>691.48500990564025</v>
      </c>
      <c r="AA2728" s="27">
        <v>15</v>
      </c>
      <c r="AB2728" s="27">
        <v>325.77657488007839</v>
      </c>
      <c r="AC2728" s="27">
        <v>0</v>
      </c>
      <c r="AD2728" s="27">
        <v>424.32621812296901</v>
      </c>
      <c r="AE2728" s="27">
        <v>614.19200832142417</v>
      </c>
      <c r="AF2728" s="27">
        <v>0</v>
      </c>
      <c r="AG2728" s="27">
        <v>1038.5182264443931</v>
      </c>
      <c r="AH2728" s="25">
        <v>0.40858812414864065</v>
      </c>
      <c r="AN2728" s="25">
        <v>0</v>
      </c>
      <c r="AV2728" s="3">
        <v>4</v>
      </c>
      <c r="AW2728" s="27">
        <v>384.78999999999996</v>
      </c>
      <c r="AX2728" s="23">
        <v>7.0638009049773824</v>
      </c>
      <c r="AY2728" s="23">
        <v>21.590950226244349</v>
      </c>
      <c r="AZ2728" s="23">
        <v>3941.7200000000003</v>
      </c>
      <c r="BA2728" s="27">
        <v>1042.7815079235886</v>
      </c>
      <c r="BB2728" s="27">
        <v>290.06</v>
      </c>
      <c r="BC2728" s="23">
        <v>14.863000000000001</v>
      </c>
      <c r="BD2728" s="23">
        <v>28.61900000000001</v>
      </c>
      <c r="BE2728" s="23">
        <v>2439.0529999999999</v>
      </c>
      <c r="BF2728" s="27">
        <v>751.91343993993451</v>
      </c>
      <c r="BG2728" s="27">
        <v>94.730000000000018</v>
      </c>
      <c r="BH2728" s="23">
        <v>0.61818181818181572</v>
      </c>
      <c r="BI2728" s="23">
        <v>15.782644628099174</v>
      </c>
      <c r="BJ2728" s="23">
        <v>1502.6670000000004</v>
      </c>
      <c r="BK2728" s="27">
        <v>290.86806798365438</v>
      </c>
      <c r="BL2728" s="27">
        <v>6441.9431245412306</v>
      </c>
    </row>
    <row r="2729" spans="1:64" x14ac:dyDescent="0.15">
      <c r="A2729" s="27" t="s">
        <v>1179</v>
      </c>
      <c r="B2729" s="27" t="s">
        <v>1090</v>
      </c>
      <c r="C2729" s="27" t="s">
        <v>1097</v>
      </c>
      <c r="D2729" s="27" t="s">
        <v>1090</v>
      </c>
      <c r="E2729" s="27" t="s">
        <v>1239</v>
      </c>
      <c r="F2729" s="27">
        <v>2017</v>
      </c>
      <c r="G2729" s="27">
        <v>144</v>
      </c>
      <c r="H2729" s="27">
        <v>10</v>
      </c>
      <c r="I2729" s="27">
        <v>-9</v>
      </c>
      <c r="J2729" s="27">
        <v>74</v>
      </c>
      <c r="L2729" s="27">
        <v>88</v>
      </c>
      <c r="N2729" s="27">
        <v>102</v>
      </c>
      <c r="P2729" s="27">
        <v>222</v>
      </c>
      <c r="Q2729" s="27">
        <v>222</v>
      </c>
      <c r="R2729" s="23">
        <v>27.929999999999986</v>
      </c>
      <c r="S2729" s="25">
        <v>13.849465280176776</v>
      </c>
      <c r="T2729" s="23">
        <v>1086.5116249274402</v>
      </c>
      <c r="U2729" s="23">
        <v>1302.0011769005825</v>
      </c>
      <c r="V2729" s="23">
        <v>445.45171727884195</v>
      </c>
      <c r="W2729" s="25">
        <v>0.34212850323066218</v>
      </c>
      <c r="X2729" s="27">
        <v>320.9275757961982</v>
      </c>
      <c r="Y2729" s="27">
        <v>449.06</v>
      </c>
      <c r="Z2729" s="27">
        <v>669.28936850572438</v>
      </c>
      <c r="AA2729" s="27">
        <v>16</v>
      </c>
      <c r="AB2729" s="27">
        <v>321.47895571349159</v>
      </c>
      <c r="AC2729" s="27">
        <v>0</v>
      </c>
      <c r="AD2729" s="27">
        <v>348.34441254577945</v>
      </c>
      <c r="AE2729" s="27">
        <v>581.22025088565056</v>
      </c>
      <c r="AF2729" s="27">
        <v>0</v>
      </c>
      <c r="AG2729" s="27">
        <v>929.56466343143006</v>
      </c>
      <c r="AH2729" s="25">
        <v>0.3747392973313925</v>
      </c>
      <c r="AN2729" s="25">
        <v>0</v>
      </c>
      <c r="AV2729" s="3">
        <v>4</v>
      </c>
      <c r="AW2729" s="27">
        <v>449.06</v>
      </c>
      <c r="AX2729" s="23">
        <v>6.2986425339366514</v>
      </c>
      <c r="AY2729" s="23">
        <v>21.131674208144815</v>
      </c>
      <c r="AZ2729" s="23">
        <v>3913.6710000000012</v>
      </c>
      <c r="BA2729" s="27">
        <v>933.92838824579326</v>
      </c>
      <c r="BB2729" s="27">
        <v>232.14999999999998</v>
      </c>
      <c r="BC2729" s="23">
        <v>14.340594059405941</v>
      </c>
      <c r="BD2729" s="23">
        <v>29.285148514851493</v>
      </c>
      <c r="BE2729" s="23">
        <v>2483.2230000000004</v>
      </c>
      <c r="BF2729" s="27">
        <v>701.30223846372758</v>
      </c>
      <c r="BG2729" s="27">
        <v>216.91</v>
      </c>
      <c r="BH2729" s="23">
        <v>-0.47000000000000036</v>
      </c>
      <c r="BI2729" s="23">
        <v>14.269166666666658</v>
      </c>
      <c r="BJ2729" s="23">
        <v>1430.4479999999999</v>
      </c>
      <c r="BK2729" s="27">
        <v>232.62614978206622</v>
      </c>
      <c r="BL2729" s="27">
        <v>5120.1346813659993</v>
      </c>
    </row>
    <row r="2730" spans="1:64" x14ac:dyDescent="0.15">
      <c r="A2730" s="27" t="s">
        <v>1179</v>
      </c>
      <c r="B2730" s="27" t="s">
        <v>1090</v>
      </c>
      <c r="C2730" s="27" t="s">
        <v>1097</v>
      </c>
      <c r="D2730" s="27" t="s">
        <v>1090</v>
      </c>
      <c r="E2730" s="27" t="s">
        <v>1239</v>
      </c>
      <c r="F2730" s="27">
        <v>2018</v>
      </c>
      <c r="G2730" s="27">
        <v>144</v>
      </c>
      <c r="H2730" s="27">
        <v>6</v>
      </c>
      <c r="I2730" s="27">
        <v>-9</v>
      </c>
      <c r="J2730" s="27">
        <v>74</v>
      </c>
      <c r="L2730" s="27">
        <v>86</v>
      </c>
      <c r="N2730" s="27">
        <v>101</v>
      </c>
      <c r="P2730" s="27">
        <v>222</v>
      </c>
      <c r="Q2730" s="27">
        <v>222</v>
      </c>
      <c r="R2730" s="23">
        <v>27.837777777777781</v>
      </c>
      <c r="S2730" s="25">
        <v>13.726549526909638</v>
      </c>
      <c r="T2730" s="23">
        <v>1204.9474963863049</v>
      </c>
      <c r="U2730" s="23">
        <v>1403.3498363790959</v>
      </c>
      <c r="V2730" s="23">
        <v>458.79800395512996</v>
      </c>
      <c r="W2730" s="25">
        <v>0.32693059762604049</v>
      </c>
      <c r="X2730" s="27">
        <v>318.52867650808366</v>
      </c>
      <c r="Y2730" s="27">
        <v>389.98999999999995</v>
      </c>
      <c r="Z2730" s="27">
        <v>655.80691814311854</v>
      </c>
      <c r="AA2730" s="27">
        <v>14</v>
      </c>
      <c r="AB2730" s="27">
        <v>376.11311157183172</v>
      </c>
      <c r="AC2730" s="27">
        <v>0</v>
      </c>
      <c r="AD2730" s="27">
        <v>359.12308915398182</v>
      </c>
      <c r="AE2730" s="27">
        <v>582.16832400569933</v>
      </c>
      <c r="AF2730" s="27">
        <v>0</v>
      </c>
      <c r="AG2730" s="27">
        <v>941.29141315968116</v>
      </c>
      <c r="AH2730" s="25">
        <v>0.38152168427126953</v>
      </c>
      <c r="AN2730" s="25">
        <v>0</v>
      </c>
      <c r="AV2730" s="3">
        <v>4</v>
      </c>
      <c r="AW2730" s="27">
        <v>389.98999999999995</v>
      </c>
      <c r="AX2730" s="23">
        <v>6.59683257918552</v>
      </c>
      <c r="AY2730" s="23">
        <v>19.536651583710398</v>
      </c>
      <c r="AZ2730" s="23">
        <v>3823.3569999999995</v>
      </c>
      <c r="BA2730" s="27">
        <v>948.05281714086163</v>
      </c>
      <c r="BB2730" s="27">
        <v>245.11</v>
      </c>
      <c r="BC2730" s="23">
        <v>15.000999999999999</v>
      </c>
      <c r="BD2730" s="23">
        <v>28.542000000000002</v>
      </c>
      <c r="BE2730" s="23">
        <v>2451.0009999999988</v>
      </c>
      <c r="BF2730" s="27">
        <v>726.6108743361923</v>
      </c>
      <c r="BG2730" s="27">
        <v>144.88000000000002</v>
      </c>
      <c r="BH2730" s="23">
        <v>-0.3487603305785123</v>
      </c>
      <c r="BI2730" s="23">
        <v>12.094214876033066</v>
      </c>
      <c r="BJ2730" s="23">
        <v>1372.356</v>
      </c>
      <c r="BK2730" s="27">
        <v>221.4419428046692</v>
      </c>
      <c r="BL2730" s="27">
        <v>5273.5402753463213</v>
      </c>
    </row>
    <row r="2731" spans="1:64" x14ac:dyDescent="0.15">
      <c r="A2731" s="27" t="s">
        <v>1179</v>
      </c>
      <c r="B2731" s="27" t="s">
        <v>1090</v>
      </c>
      <c r="C2731" s="27" t="s">
        <v>1097</v>
      </c>
      <c r="D2731" s="27" t="s">
        <v>1090</v>
      </c>
      <c r="E2731" s="27" t="s">
        <v>1239</v>
      </c>
      <c r="F2731" s="27">
        <v>2019</v>
      </c>
      <c r="G2731" s="27">
        <v>144</v>
      </c>
      <c r="H2731" s="27">
        <v>11</v>
      </c>
      <c r="I2731" s="27">
        <v>-9</v>
      </c>
      <c r="J2731" s="27">
        <v>78</v>
      </c>
      <c r="L2731" s="27">
        <v>90</v>
      </c>
      <c r="N2731" s="27">
        <v>105</v>
      </c>
      <c r="P2731" s="27">
        <v>222</v>
      </c>
      <c r="Q2731" s="27">
        <v>222</v>
      </c>
      <c r="R2731" s="23">
        <v>25.873333333333331</v>
      </c>
      <c r="S2731" s="25">
        <v>11.465314942048542</v>
      </c>
      <c r="T2731" s="23">
        <v>1147.2816585181229</v>
      </c>
      <c r="U2731" s="23">
        <v>1372.3364609099635</v>
      </c>
      <c r="V2731" s="23">
        <v>470.88543087918697</v>
      </c>
      <c r="W2731" s="25">
        <v>0.34312680662560407</v>
      </c>
      <c r="X2731" s="27">
        <v>341.01537777996805</v>
      </c>
      <c r="Y2731" s="27">
        <v>463.74999999999994</v>
      </c>
      <c r="Z2731" s="27">
        <v>584.25660341154264</v>
      </c>
      <c r="AA2731" s="27">
        <v>14</v>
      </c>
      <c r="AB2731" s="27">
        <v>344.7556905395017</v>
      </c>
      <c r="AC2731" s="27">
        <v>0</v>
      </c>
      <c r="AD2731" s="27">
        <v>418.92651230918034</v>
      </c>
      <c r="AE2731" s="27">
        <v>543.8624775993369</v>
      </c>
      <c r="AF2731" s="27">
        <v>0</v>
      </c>
      <c r="AG2731" s="27">
        <v>962.78898990851724</v>
      </c>
      <c r="AH2731" s="25">
        <v>0.43511767619798952</v>
      </c>
      <c r="AN2731" s="25">
        <v>0</v>
      </c>
      <c r="AV2731" s="3">
        <v>4</v>
      </c>
      <c r="AW2731" s="27">
        <v>463.74999999999994</v>
      </c>
      <c r="AX2731" s="23">
        <v>6.0117647058823502</v>
      </c>
      <c r="AY2731" s="23">
        <v>19.461538461538456</v>
      </c>
      <c r="AZ2731" s="23">
        <v>3868.0010000000025</v>
      </c>
      <c r="BA2731" s="27">
        <v>965.09483579018001</v>
      </c>
      <c r="BB2731" s="27">
        <v>390.37</v>
      </c>
      <c r="BC2731" s="23">
        <v>14.10673076923077</v>
      </c>
      <c r="BD2731" s="23">
        <v>26.694230769230781</v>
      </c>
      <c r="BE2731" s="23">
        <v>2453.4070000000006</v>
      </c>
      <c r="BF2731" s="27">
        <v>729.06147766249853</v>
      </c>
      <c r="BG2731" s="27">
        <v>73.38</v>
      </c>
      <c r="BH2731" s="23">
        <v>-1.1837606837606836</v>
      </c>
      <c r="BI2731" s="23">
        <v>13.032478632478634</v>
      </c>
      <c r="BJ2731" s="23">
        <v>1414.594000000001</v>
      </c>
      <c r="BK2731" s="27">
        <v>236.03335812768111</v>
      </c>
      <c r="BL2731" s="27">
        <v>5412.4762170021495</v>
      </c>
    </row>
    <row r="2732" spans="1:64" x14ac:dyDescent="0.15">
      <c r="A2732" s="27" t="s">
        <v>1180</v>
      </c>
      <c r="B2732" s="27" t="s">
        <v>1090</v>
      </c>
      <c r="C2732" s="27" t="s">
        <v>1097</v>
      </c>
      <c r="D2732" s="27" t="s">
        <v>1090</v>
      </c>
      <c r="E2732" s="27" t="s">
        <v>1240</v>
      </c>
      <c r="F2732" s="27">
        <v>1990</v>
      </c>
      <c r="G2732" s="27">
        <v>144</v>
      </c>
      <c r="H2732" s="27">
        <v>9</v>
      </c>
      <c r="I2732" s="27">
        <v>-9</v>
      </c>
      <c r="J2732" s="27">
        <v>77</v>
      </c>
      <c r="L2732" s="27">
        <v>88</v>
      </c>
      <c r="N2732" s="27">
        <v>99</v>
      </c>
      <c r="P2732" s="27">
        <v>222</v>
      </c>
      <c r="Q2732" s="27">
        <v>222</v>
      </c>
      <c r="R2732" s="23">
        <v>27.35777777777778</v>
      </c>
      <c r="S2732" s="25">
        <v>13.058650044016783</v>
      </c>
      <c r="T2732" s="23">
        <v>1143.2397595807734</v>
      </c>
      <c r="U2732" s="23">
        <v>1437.6117695075482</v>
      </c>
      <c r="V2732" s="23">
        <v>537.10914876063839</v>
      </c>
      <c r="W2732" s="25">
        <v>0.37361209501540421</v>
      </c>
      <c r="X2732" s="27">
        <v>318.41586750948289</v>
      </c>
      <c r="Y2732" s="27">
        <v>248.92000000000004</v>
      </c>
      <c r="Z2732" s="27">
        <v>916.77006202948087</v>
      </c>
      <c r="AA2732" s="27">
        <v>19</v>
      </c>
      <c r="AB2732" s="27">
        <v>355.34686848332251</v>
      </c>
      <c r="AC2732" s="27">
        <v>0</v>
      </c>
      <c r="AD2732" s="27">
        <v>386.71320974660955</v>
      </c>
      <c r="AE2732" s="27">
        <v>718.72024245424416</v>
      </c>
      <c r="AF2732" s="27">
        <v>0</v>
      </c>
      <c r="AG2732" s="27">
        <v>1105.4334522008537</v>
      </c>
      <c r="AH2732" s="25">
        <v>0.34982947682503301</v>
      </c>
      <c r="AN2732" s="25">
        <v>0</v>
      </c>
      <c r="AV2732" s="3">
        <v>4</v>
      </c>
      <c r="AW2732" s="27">
        <v>248.92000000000004</v>
      </c>
      <c r="AX2732" s="23">
        <v>6.3090497737556568</v>
      </c>
      <c r="AY2732" s="23">
        <v>21.231221719457004</v>
      </c>
      <c r="AZ2732" s="23">
        <v>3869.3939999999993</v>
      </c>
      <c r="BA2732" s="27">
        <v>1112.3088428411147</v>
      </c>
      <c r="BB2732" s="27">
        <v>156.97</v>
      </c>
      <c r="BC2732" s="23">
        <v>14.745918367346938</v>
      </c>
      <c r="BD2732" s="23">
        <v>29.360204081632649</v>
      </c>
      <c r="BE2732" s="23">
        <v>2342.0719999999997</v>
      </c>
      <c r="BF2732" s="27">
        <v>770.4723538798097</v>
      </c>
      <c r="BG2732" s="27">
        <v>91.95</v>
      </c>
      <c r="BH2732" s="23">
        <v>-0.41300813008130022</v>
      </c>
      <c r="BI2732" s="23">
        <v>14.754471544715452</v>
      </c>
      <c r="BJ2732" s="23">
        <v>1527.3220000000008</v>
      </c>
      <c r="BK2732" s="27">
        <v>341.83648896130467</v>
      </c>
      <c r="BL2732" s="27">
        <v>6173.6683765590624</v>
      </c>
    </row>
    <row r="2733" spans="1:64" x14ac:dyDescent="0.15">
      <c r="A2733" s="27" t="s">
        <v>1180</v>
      </c>
      <c r="B2733" s="27" t="s">
        <v>1090</v>
      </c>
      <c r="C2733" s="27" t="s">
        <v>1097</v>
      </c>
      <c r="D2733" s="27" t="s">
        <v>1090</v>
      </c>
      <c r="E2733" s="27" t="s">
        <v>1240</v>
      </c>
      <c r="F2733" s="27">
        <v>1991</v>
      </c>
      <c r="G2733" s="27">
        <v>144</v>
      </c>
      <c r="H2733" s="27">
        <v>8</v>
      </c>
      <c r="I2733" s="27">
        <v>-9</v>
      </c>
      <c r="J2733" s="27">
        <v>74</v>
      </c>
      <c r="L2733" s="27">
        <v>88</v>
      </c>
      <c r="N2733" s="27">
        <v>98</v>
      </c>
      <c r="P2733" s="27">
        <v>222</v>
      </c>
      <c r="Q2733" s="27">
        <v>222</v>
      </c>
      <c r="R2733" s="23">
        <v>27.581111111111117</v>
      </c>
      <c r="S2733" s="25">
        <v>13.280845865194804</v>
      </c>
      <c r="T2733" s="23">
        <v>1103.1407112556799</v>
      </c>
      <c r="U2733" s="23">
        <v>1432.9724819096332</v>
      </c>
      <c r="V2733" s="23">
        <v>548.16289300939411</v>
      </c>
      <c r="W2733" s="25">
        <v>0.38253553093604159</v>
      </c>
      <c r="X2733" s="27">
        <v>326.81920542799787</v>
      </c>
      <c r="Y2733" s="27">
        <v>330.67999999999995</v>
      </c>
      <c r="Z2733" s="27">
        <v>879.33911270358067</v>
      </c>
      <c r="AA2733" s="27">
        <v>17</v>
      </c>
      <c r="AB2733" s="27">
        <v>374.48130923349169</v>
      </c>
      <c r="AC2733" s="27">
        <v>0</v>
      </c>
      <c r="AD2733" s="27">
        <v>361.40871540250413</v>
      </c>
      <c r="AE2733" s="27">
        <v>739.39768051515648</v>
      </c>
      <c r="AF2733" s="27">
        <v>0</v>
      </c>
      <c r="AG2733" s="27">
        <v>1100.8063959176607</v>
      </c>
      <c r="AH2733" s="25">
        <v>0.32831269282197217</v>
      </c>
      <c r="AN2733" s="25">
        <v>0</v>
      </c>
      <c r="AV2733" s="3">
        <v>4</v>
      </c>
      <c r="AW2733" s="27">
        <v>330.67999999999995</v>
      </c>
      <c r="AX2733" s="23">
        <v>6.3728506787330348</v>
      </c>
      <c r="AY2733" s="23">
        <v>20.847963800904974</v>
      </c>
      <c r="AZ2733" s="23">
        <v>3800.0280000000002</v>
      </c>
      <c r="BA2733" s="27">
        <v>1105.6272622936831</v>
      </c>
      <c r="BB2733" s="27">
        <v>189.48000000000002</v>
      </c>
      <c r="BC2733" s="23">
        <v>14.805154639175257</v>
      </c>
      <c r="BD2733" s="23">
        <v>29.44948453608248</v>
      </c>
      <c r="BE2733" s="23">
        <v>2286.688000000001</v>
      </c>
      <c r="BF2733" s="27">
        <v>784.06538692007337</v>
      </c>
      <c r="BG2733" s="27">
        <v>141.19999999999999</v>
      </c>
      <c r="BH2733" s="23">
        <v>-0.22338709677419299</v>
      </c>
      <c r="BI2733" s="23">
        <v>14.119354838709681</v>
      </c>
      <c r="BJ2733" s="23">
        <v>1513.34</v>
      </c>
      <c r="BK2733" s="27">
        <v>321.56187537361012</v>
      </c>
      <c r="BL2733" s="27">
        <v>6300.7229081539554</v>
      </c>
    </row>
    <row r="2734" spans="1:64" x14ac:dyDescent="0.15">
      <c r="A2734" s="27" t="s">
        <v>1180</v>
      </c>
      <c r="B2734" s="27" t="s">
        <v>1090</v>
      </c>
      <c r="C2734" s="27" t="s">
        <v>1097</v>
      </c>
      <c r="D2734" s="27" t="s">
        <v>1090</v>
      </c>
      <c r="E2734" s="27" t="s">
        <v>1240</v>
      </c>
      <c r="F2734" s="27">
        <v>1992</v>
      </c>
      <c r="G2734" s="27">
        <v>144</v>
      </c>
      <c r="H2734" s="27">
        <v>16</v>
      </c>
      <c r="I2734" s="27">
        <v>-9</v>
      </c>
      <c r="J2734" s="27">
        <v>86</v>
      </c>
      <c r="L2734" s="27">
        <v>101</v>
      </c>
      <c r="N2734" s="27">
        <v>116</v>
      </c>
      <c r="P2734" s="27">
        <v>222</v>
      </c>
      <c r="Q2734" s="27">
        <v>222</v>
      </c>
      <c r="R2734" s="23">
        <v>24.476666666666659</v>
      </c>
      <c r="S2734" s="25">
        <v>9.9616466895481022</v>
      </c>
      <c r="T2734" s="23">
        <v>1107.7314413982019</v>
      </c>
      <c r="U2734" s="23">
        <v>1264.0878697157805</v>
      </c>
      <c r="V2734" s="23">
        <v>391.20413199440225</v>
      </c>
      <c r="W2734" s="25">
        <v>0.30947542356181851</v>
      </c>
      <c r="X2734" s="27">
        <v>322.67629745514711</v>
      </c>
      <c r="Y2734" s="27">
        <v>423.90999999999997</v>
      </c>
      <c r="Z2734" s="27">
        <v>538.60195705304898</v>
      </c>
      <c r="AA2734" s="27">
        <v>12</v>
      </c>
      <c r="AB2734" s="27">
        <v>363.85119136117771</v>
      </c>
      <c r="AC2734" s="27">
        <v>0</v>
      </c>
      <c r="AD2734" s="27">
        <v>363.70053719925306</v>
      </c>
      <c r="AE2734" s="27">
        <v>528.38772280016826</v>
      </c>
      <c r="AF2734" s="27">
        <v>0</v>
      </c>
      <c r="AG2734" s="27">
        <v>892.08825999942133</v>
      </c>
      <c r="AH2734" s="25">
        <v>0.40769568374605913</v>
      </c>
      <c r="AN2734" s="25">
        <v>0</v>
      </c>
      <c r="AV2734" s="3">
        <v>4</v>
      </c>
      <c r="AW2734" s="27">
        <v>423.90999999999997</v>
      </c>
      <c r="AX2734" s="23">
        <v>4.6009049773755653</v>
      </c>
      <c r="AY2734" s="23">
        <v>17.898642533936659</v>
      </c>
      <c r="AZ2734" s="23">
        <v>3533.1409999999992</v>
      </c>
      <c r="BA2734" s="27">
        <v>894.70310776844406</v>
      </c>
      <c r="BB2734" s="27">
        <v>379.73</v>
      </c>
      <c r="BC2734" s="23">
        <v>11.784347826086952</v>
      </c>
      <c r="BD2734" s="23">
        <v>24.631304347826081</v>
      </c>
      <c r="BE2734" s="23">
        <v>2392.6410000000001</v>
      </c>
      <c r="BF2734" s="27">
        <v>698.7064304310486</v>
      </c>
      <c r="BG2734" s="27">
        <v>44.180000000000007</v>
      </c>
      <c r="BH2734" s="23">
        <v>-3.1924528301886803</v>
      </c>
      <c r="BI2734" s="23">
        <v>10.594339622641513</v>
      </c>
      <c r="BJ2734" s="23">
        <v>1140.5000000000002</v>
      </c>
      <c r="BK2734" s="27">
        <v>195.99667733739494</v>
      </c>
      <c r="BL2734" s="27">
        <v>4496.5992183264625</v>
      </c>
    </row>
    <row r="2735" spans="1:64" x14ac:dyDescent="0.15">
      <c r="A2735" s="27" t="s">
        <v>1180</v>
      </c>
      <c r="B2735" s="27" t="s">
        <v>1090</v>
      </c>
      <c r="C2735" s="27" t="s">
        <v>1097</v>
      </c>
      <c r="D2735" s="27" t="s">
        <v>1090</v>
      </c>
      <c r="E2735" s="27" t="s">
        <v>1240</v>
      </c>
      <c r="F2735" s="27">
        <v>1993</v>
      </c>
      <c r="G2735" s="27">
        <v>144</v>
      </c>
      <c r="H2735" s="27">
        <v>9</v>
      </c>
      <c r="I2735" s="27">
        <v>-9</v>
      </c>
      <c r="J2735" s="27">
        <v>82</v>
      </c>
      <c r="L2735" s="27">
        <v>93</v>
      </c>
      <c r="N2735" s="27">
        <v>111</v>
      </c>
      <c r="P2735" s="27">
        <v>222</v>
      </c>
      <c r="Q2735" s="27">
        <v>222</v>
      </c>
      <c r="R2735" s="23">
        <v>25.554444444444453</v>
      </c>
      <c r="S2735" s="25">
        <v>11.187906049259995</v>
      </c>
      <c r="T2735" s="23">
        <v>1081.4131852788798</v>
      </c>
      <c r="U2735" s="23">
        <v>1194.3268087430849</v>
      </c>
      <c r="V2735" s="23">
        <v>344.27671920112556</v>
      </c>
      <c r="W2735" s="25">
        <v>0.28826005897066265</v>
      </c>
      <c r="X2735" s="27">
        <v>319.67332178929024</v>
      </c>
      <c r="Y2735" s="27">
        <v>520.9899999999999</v>
      </c>
      <c r="Z2735" s="27">
        <v>504.86105146707757</v>
      </c>
      <c r="AA2735" s="27">
        <v>11</v>
      </c>
      <c r="AB2735" s="27">
        <v>372.0296829960451</v>
      </c>
      <c r="AC2735" s="27">
        <v>0</v>
      </c>
      <c r="AD2735" s="27">
        <v>365.62581445352254</v>
      </c>
      <c r="AE2735" s="27">
        <v>500.69638702536827</v>
      </c>
      <c r="AF2735" s="27">
        <v>0</v>
      </c>
      <c r="AG2735" s="27">
        <v>866.32220147889075</v>
      </c>
      <c r="AH2735" s="25">
        <v>0.42204368029461703</v>
      </c>
      <c r="AN2735" s="25">
        <v>0</v>
      </c>
      <c r="AV2735" s="3">
        <v>4</v>
      </c>
      <c r="AW2735" s="27">
        <v>520.9899999999999</v>
      </c>
      <c r="AX2735" s="23">
        <v>5.3167420814479573</v>
      </c>
      <c r="AY2735" s="23">
        <v>18.712669683257911</v>
      </c>
      <c r="AZ2735" s="23">
        <v>3507.4520000000002</v>
      </c>
      <c r="BA2735" s="27">
        <v>872.18555721071982</v>
      </c>
      <c r="BB2735" s="27">
        <v>420.65000000000003</v>
      </c>
      <c r="BC2735" s="23">
        <v>12.790909090909084</v>
      </c>
      <c r="BD2735" s="23">
        <v>25.823636363636364</v>
      </c>
      <c r="BE2735" s="23">
        <v>2293.0769999999998</v>
      </c>
      <c r="BF2735" s="27">
        <v>698.79487334418332</v>
      </c>
      <c r="BG2735" s="27">
        <v>100.33999999999999</v>
      </c>
      <c r="BH2735" s="23">
        <v>-2.0900900900900901</v>
      </c>
      <c r="BI2735" s="23">
        <v>11.665765765765762</v>
      </c>
      <c r="BJ2735" s="23">
        <v>1214.375</v>
      </c>
      <c r="BK2735" s="27">
        <v>173.39068386653653</v>
      </c>
      <c r="BL2735" s="27">
        <v>3957.2036689784545</v>
      </c>
    </row>
    <row r="2736" spans="1:64" x14ac:dyDescent="0.15">
      <c r="A2736" s="27" t="s">
        <v>1180</v>
      </c>
      <c r="B2736" s="27" t="s">
        <v>1090</v>
      </c>
      <c r="C2736" s="27" t="s">
        <v>1097</v>
      </c>
      <c r="D2736" s="27" t="s">
        <v>1090</v>
      </c>
      <c r="E2736" s="27" t="s">
        <v>1240</v>
      </c>
      <c r="F2736" s="27">
        <v>1994</v>
      </c>
      <c r="G2736" s="27">
        <v>144</v>
      </c>
      <c r="H2736" s="27">
        <v>7</v>
      </c>
      <c r="I2736" s="27">
        <v>-9</v>
      </c>
      <c r="J2736" s="27">
        <v>76</v>
      </c>
      <c r="L2736" s="27">
        <v>88</v>
      </c>
      <c r="N2736" s="27">
        <v>101</v>
      </c>
      <c r="P2736" s="27">
        <v>222</v>
      </c>
      <c r="Q2736" s="27">
        <v>222</v>
      </c>
      <c r="R2736" s="23">
        <v>27.85444444444445</v>
      </c>
      <c r="S2736" s="25">
        <v>13.71732398080006</v>
      </c>
      <c r="T2736" s="23">
        <v>1303.2079067838886</v>
      </c>
      <c r="U2736" s="23">
        <v>1564.5388684831755</v>
      </c>
      <c r="V2736" s="23">
        <v>547.29547189778691</v>
      </c>
      <c r="W2736" s="25">
        <v>0.34981263772006183</v>
      </c>
      <c r="X2736" s="27">
        <v>318.27948959575235</v>
      </c>
      <c r="Y2736" s="27">
        <v>338.57000000000005</v>
      </c>
      <c r="Z2736" s="27">
        <v>745.72266404447237</v>
      </c>
      <c r="AA2736" s="27">
        <v>14</v>
      </c>
      <c r="AB2736" s="27">
        <v>332.51274734049377</v>
      </c>
      <c r="AC2736" s="27">
        <v>0</v>
      </c>
      <c r="AD2736" s="27">
        <v>291.87301345588963</v>
      </c>
      <c r="AE2736" s="27">
        <v>760.28478495532602</v>
      </c>
      <c r="AF2736" s="27">
        <v>0</v>
      </c>
      <c r="AG2736" s="27">
        <v>1052.1577984112157</v>
      </c>
      <c r="AH2736" s="25">
        <v>0.27740421743067717</v>
      </c>
      <c r="AN2736" s="25">
        <v>0</v>
      </c>
      <c r="AV2736" s="3">
        <v>4</v>
      </c>
      <c r="AW2736" s="27">
        <v>338.57000000000005</v>
      </c>
      <c r="AX2736" s="23">
        <v>6.746606334841629</v>
      </c>
      <c r="AY2736" s="23">
        <v>21.394117647058824</v>
      </c>
      <c r="AZ2736" s="23">
        <v>3839.8330000000037</v>
      </c>
      <c r="BA2736" s="27">
        <v>1059.1695596645238</v>
      </c>
      <c r="BB2736" s="27">
        <v>227.34000000000003</v>
      </c>
      <c r="BC2736" s="23">
        <v>14.011999999999995</v>
      </c>
      <c r="BD2736" s="23">
        <v>29.471</v>
      </c>
      <c r="BE2736" s="23">
        <v>2435.7740000000008</v>
      </c>
      <c r="BF2736" s="27">
        <v>780.67334641465834</v>
      </c>
      <c r="BG2736" s="27">
        <v>111.23000000000002</v>
      </c>
      <c r="BH2736" s="23">
        <v>0.74214876033057631</v>
      </c>
      <c r="BI2736" s="23">
        <v>14.719008264462806</v>
      </c>
      <c r="BJ2736" s="23">
        <v>1404.0589999999997</v>
      </c>
      <c r="BK2736" s="27">
        <v>278.49621324986572</v>
      </c>
      <c r="BL2736" s="27">
        <v>6290.7525505492758</v>
      </c>
    </row>
    <row r="2737" spans="1:64" x14ac:dyDescent="0.15">
      <c r="A2737" s="27" t="s">
        <v>1180</v>
      </c>
      <c r="B2737" s="27" t="s">
        <v>1090</v>
      </c>
      <c r="C2737" s="27" t="s">
        <v>1097</v>
      </c>
      <c r="D2737" s="27" t="s">
        <v>1090</v>
      </c>
      <c r="E2737" s="27" t="s">
        <v>1240</v>
      </c>
      <c r="F2737" s="27">
        <v>1995</v>
      </c>
      <c r="G2737" s="27">
        <v>144</v>
      </c>
      <c r="H2737" s="27">
        <v>12</v>
      </c>
      <c r="I2737" s="27">
        <v>-9</v>
      </c>
      <c r="J2737" s="27">
        <v>79</v>
      </c>
      <c r="L2737" s="27">
        <v>89</v>
      </c>
      <c r="N2737" s="27">
        <v>100</v>
      </c>
      <c r="P2737" s="27">
        <v>222</v>
      </c>
      <c r="Q2737" s="27">
        <v>222</v>
      </c>
      <c r="R2737" s="23">
        <v>26.008888888888883</v>
      </c>
      <c r="S2737" s="25">
        <v>11.511720358850292</v>
      </c>
      <c r="T2737" s="23">
        <v>979.37599775393699</v>
      </c>
      <c r="U2737" s="23">
        <v>1249.7707898158096</v>
      </c>
      <c r="V2737" s="23">
        <v>465.00843340000142</v>
      </c>
      <c r="W2737" s="25">
        <v>0.37207497044140736</v>
      </c>
      <c r="X2737" s="27">
        <v>322.97702419364697</v>
      </c>
      <c r="Y2737" s="27">
        <v>309.09999999999985</v>
      </c>
      <c r="Z2737" s="27">
        <v>803.94530245144142</v>
      </c>
      <c r="AA2737" s="27">
        <v>16</v>
      </c>
      <c r="AB2737" s="27">
        <v>326.98496775924633</v>
      </c>
      <c r="AC2737" s="27">
        <v>0</v>
      </c>
      <c r="AD2737" s="27">
        <v>357.32160227217474</v>
      </c>
      <c r="AE2737" s="27">
        <v>674.80043171526415</v>
      </c>
      <c r="AF2737" s="27">
        <v>0</v>
      </c>
      <c r="AG2737" s="27">
        <v>1032.122033987439</v>
      </c>
      <c r="AH2737" s="25">
        <v>0.34620092105747469</v>
      </c>
      <c r="AN2737" s="25">
        <v>0</v>
      </c>
      <c r="AV2737" s="3">
        <v>4</v>
      </c>
      <c r="AW2737" s="27">
        <v>309.09999999999985</v>
      </c>
      <c r="AX2737" s="23">
        <v>5.6927601809954815</v>
      </c>
      <c r="AY2737" s="23">
        <v>21.002714932126679</v>
      </c>
      <c r="AZ2737" s="23">
        <v>3875.5989999999988</v>
      </c>
      <c r="BA2737" s="27">
        <v>1034.4326647229689</v>
      </c>
      <c r="BB2737" s="27">
        <v>236.45999999999995</v>
      </c>
      <c r="BC2737" s="23">
        <v>13.923232323232325</v>
      </c>
      <c r="BD2737" s="23">
        <v>29.012121212121198</v>
      </c>
      <c r="BE2737" s="23">
        <v>2366.6510000000003</v>
      </c>
      <c r="BF2737" s="27">
        <v>740.09175831521191</v>
      </c>
      <c r="BG2737" s="27">
        <v>72.640000000000029</v>
      </c>
      <c r="BH2737" s="23">
        <v>-0.98606557377049164</v>
      </c>
      <c r="BI2737" s="23">
        <v>14.503278688524599</v>
      </c>
      <c r="BJ2737" s="23">
        <v>1508.9479999999996</v>
      </c>
      <c r="BK2737" s="27">
        <v>294.34090640775702</v>
      </c>
      <c r="BL2737" s="27">
        <v>5344.924521839097</v>
      </c>
    </row>
    <row r="2738" spans="1:64" x14ac:dyDescent="0.15">
      <c r="A2738" s="27" t="s">
        <v>1180</v>
      </c>
      <c r="B2738" s="27" t="s">
        <v>1090</v>
      </c>
      <c r="C2738" s="27" t="s">
        <v>1097</v>
      </c>
      <c r="D2738" s="27" t="s">
        <v>1090</v>
      </c>
      <c r="E2738" s="27" t="s">
        <v>1240</v>
      </c>
      <c r="F2738" s="27">
        <v>1996</v>
      </c>
      <c r="G2738" s="27">
        <v>144</v>
      </c>
      <c r="H2738" s="27">
        <v>14</v>
      </c>
      <c r="I2738" s="27">
        <v>-9</v>
      </c>
      <c r="J2738" s="27">
        <v>80</v>
      </c>
      <c r="L2738" s="27">
        <v>92</v>
      </c>
      <c r="N2738" s="27">
        <v>106</v>
      </c>
      <c r="P2738" s="27">
        <v>222</v>
      </c>
      <c r="Q2738" s="27">
        <v>222</v>
      </c>
      <c r="R2738" s="23">
        <v>25.993333333333329</v>
      </c>
      <c r="S2738" s="25">
        <v>11.678421240876071</v>
      </c>
      <c r="T2738" s="23">
        <v>1233.9207100598542</v>
      </c>
      <c r="U2738" s="23">
        <v>1394.3685198542657</v>
      </c>
      <c r="V2738" s="23">
        <v>417.64576915889211</v>
      </c>
      <c r="W2738" s="25">
        <v>0.2995232323570462</v>
      </c>
      <c r="X2738" s="27">
        <v>328.55290510243867</v>
      </c>
      <c r="Y2738" s="27">
        <v>642.88999999999987</v>
      </c>
      <c r="Z2738" s="27">
        <v>432.36282265498915</v>
      </c>
      <c r="AA2738" s="27">
        <v>11</v>
      </c>
      <c r="AB2738" s="27">
        <v>310.45293988422998</v>
      </c>
      <c r="AC2738" s="27">
        <v>0</v>
      </c>
      <c r="AD2738" s="27">
        <v>348.09929410443681</v>
      </c>
      <c r="AE2738" s="27">
        <v>563.17478950290445</v>
      </c>
      <c r="AF2738" s="27">
        <v>0</v>
      </c>
      <c r="AG2738" s="27">
        <v>911.27408360734125</v>
      </c>
      <c r="AH2738" s="25">
        <v>0.38199186890791748</v>
      </c>
      <c r="AN2738" s="25">
        <v>0</v>
      </c>
      <c r="AV2738" s="3">
        <v>4</v>
      </c>
      <c r="AW2738" s="27">
        <v>642.88999999999987</v>
      </c>
      <c r="AX2738" s="23">
        <v>5.2615384615384579</v>
      </c>
      <c r="AY2738" s="23">
        <v>18.38868778280543</v>
      </c>
      <c r="AZ2738" s="23">
        <v>3588.194999999997</v>
      </c>
      <c r="BA2738" s="27">
        <v>913.85225960019022</v>
      </c>
      <c r="BB2738" s="27">
        <v>433.33999999999992</v>
      </c>
      <c r="BC2738" s="23">
        <v>14.055238095238087</v>
      </c>
      <c r="BD2738" s="23">
        <v>26.550476190476193</v>
      </c>
      <c r="BE2738" s="23">
        <v>2288.3329999999996</v>
      </c>
      <c r="BF2738" s="27">
        <v>730.69440195865513</v>
      </c>
      <c r="BG2738" s="27">
        <v>209.55000000000007</v>
      </c>
      <c r="BH2738" s="23">
        <v>-2.6982758620689666</v>
      </c>
      <c r="BI2738" s="23">
        <v>11.000862068965519</v>
      </c>
      <c r="BJ2738" s="23">
        <v>1299.8619999999999</v>
      </c>
      <c r="BK2738" s="27">
        <v>183.15785764153492</v>
      </c>
      <c r="BL2738" s="27">
        <v>4800.5260822861164</v>
      </c>
    </row>
    <row r="2739" spans="1:64" x14ac:dyDescent="0.15">
      <c r="A2739" s="27" t="s">
        <v>1180</v>
      </c>
      <c r="B2739" s="27" t="s">
        <v>1090</v>
      </c>
      <c r="C2739" s="27" t="s">
        <v>1097</v>
      </c>
      <c r="D2739" s="27" t="s">
        <v>1090</v>
      </c>
      <c r="E2739" s="27" t="s">
        <v>1240</v>
      </c>
      <c r="F2739" s="27">
        <v>1997</v>
      </c>
      <c r="G2739" s="27">
        <v>144</v>
      </c>
      <c r="H2739" s="27">
        <v>12</v>
      </c>
      <c r="I2739" s="27">
        <v>-9</v>
      </c>
      <c r="J2739" s="27">
        <v>77</v>
      </c>
      <c r="L2739" s="27">
        <v>91</v>
      </c>
      <c r="N2739" s="27">
        <v>102</v>
      </c>
      <c r="P2739" s="27">
        <v>222</v>
      </c>
      <c r="Q2739" s="27">
        <v>222</v>
      </c>
      <c r="R2739" s="23">
        <v>26.811111111111099</v>
      </c>
      <c r="S2739" s="25">
        <v>12.474067115630806</v>
      </c>
      <c r="T2739" s="23">
        <v>1093.1501756355494</v>
      </c>
      <c r="U2739" s="23">
        <v>1418.7076889978512</v>
      </c>
      <c r="V2739" s="23">
        <v>544.7557347129665</v>
      </c>
      <c r="W2739" s="25">
        <v>0.38398024843156336</v>
      </c>
      <c r="X2739" s="27">
        <v>322.75154881379723</v>
      </c>
      <c r="Y2739" s="27">
        <v>458.73</v>
      </c>
      <c r="Z2739" s="27">
        <v>650.86243825081851</v>
      </c>
      <c r="AA2739" s="27">
        <v>13</v>
      </c>
      <c r="AB2739" s="27">
        <v>351.37209104508196</v>
      </c>
      <c r="AC2739" s="27">
        <v>0</v>
      </c>
      <c r="AD2739" s="27">
        <v>363.21304037633206</v>
      </c>
      <c r="AE2739" s="27">
        <v>683.90501746991879</v>
      </c>
      <c r="AF2739" s="27">
        <v>0</v>
      </c>
      <c r="AG2739" s="27">
        <v>1047.1180578462508</v>
      </c>
      <c r="AH2739" s="25">
        <v>0.34686923235256689</v>
      </c>
      <c r="AN2739" s="25">
        <v>0</v>
      </c>
      <c r="AV2739" s="3">
        <v>4</v>
      </c>
      <c r="AW2739" s="27">
        <v>458.73</v>
      </c>
      <c r="AX2739" s="23">
        <v>6.5683257918552025</v>
      </c>
      <c r="AY2739" s="23">
        <v>20.375565610859724</v>
      </c>
      <c r="AZ2739" s="23">
        <v>3703.6569999999988</v>
      </c>
      <c r="BA2739" s="27">
        <v>1049.6563346065554</v>
      </c>
      <c r="BB2739" s="27">
        <v>346.71999999999991</v>
      </c>
      <c r="BC2739" s="23">
        <v>14.160396039603961</v>
      </c>
      <c r="BD2739" s="23">
        <v>28.223762376237627</v>
      </c>
      <c r="BE2739" s="23">
        <v>2306.4089999999992</v>
      </c>
      <c r="BF2739" s="27">
        <v>747.54307940019817</v>
      </c>
      <c r="BG2739" s="27">
        <v>112.01</v>
      </c>
      <c r="BH2739" s="23">
        <v>0.17833333333333401</v>
      </c>
      <c r="BI2739" s="23">
        <v>13.770000000000003</v>
      </c>
      <c r="BJ2739" s="23">
        <v>1397.2480000000007</v>
      </c>
      <c r="BK2739" s="27">
        <v>302.11325520635813</v>
      </c>
      <c r="BL2739" s="27">
        <v>6261.5601691145566</v>
      </c>
    </row>
    <row r="2740" spans="1:64" x14ac:dyDescent="0.15">
      <c r="A2740" s="27" t="s">
        <v>1180</v>
      </c>
      <c r="B2740" s="27" t="s">
        <v>1090</v>
      </c>
      <c r="C2740" s="27" t="s">
        <v>1097</v>
      </c>
      <c r="D2740" s="27" t="s">
        <v>1090</v>
      </c>
      <c r="E2740" s="27" t="s">
        <v>1240</v>
      </c>
      <c r="F2740" s="27">
        <v>1998</v>
      </c>
      <c r="G2740" s="27">
        <v>144</v>
      </c>
      <c r="H2740" s="27">
        <v>7</v>
      </c>
      <c r="I2740" s="27">
        <v>-9</v>
      </c>
      <c r="J2740" s="27">
        <v>78</v>
      </c>
      <c r="L2740" s="27">
        <v>88</v>
      </c>
      <c r="N2740" s="27">
        <v>99</v>
      </c>
      <c r="P2740" s="27">
        <v>222</v>
      </c>
      <c r="Q2740" s="27">
        <v>222</v>
      </c>
      <c r="R2740" s="23">
        <v>26.931111111111104</v>
      </c>
      <c r="S2740" s="25">
        <v>12.580809055958184</v>
      </c>
      <c r="T2740" s="23">
        <v>1040.6493276100393</v>
      </c>
      <c r="U2740" s="23">
        <v>1397.1214019043259</v>
      </c>
      <c r="V2740" s="23">
        <v>562.10851605383743</v>
      </c>
      <c r="W2740" s="25">
        <v>0.40233333428600426</v>
      </c>
      <c r="X2740" s="27">
        <v>319.71017058016815</v>
      </c>
      <c r="Y2740" s="27">
        <v>380.76</v>
      </c>
      <c r="Z2740" s="27">
        <v>777.69464411431636</v>
      </c>
      <c r="AA2740" s="27">
        <v>15</v>
      </c>
      <c r="AB2740" s="27">
        <v>341.760427462591</v>
      </c>
      <c r="AC2740" s="27">
        <v>0</v>
      </c>
      <c r="AD2740" s="27">
        <v>361.41951411756077</v>
      </c>
      <c r="AE2740" s="27">
        <v>705.89814246741662</v>
      </c>
      <c r="AF2740" s="27">
        <v>0</v>
      </c>
      <c r="AG2740" s="27">
        <v>1067.3176565849774</v>
      </c>
      <c r="AH2740" s="25">
        <v>0.33862412797304275</v>
      </c>
      <c r="AN2740" s="25">
        <v>0</v>
      </c>
      <c r="AV2740" s="3">
        <v>4</v>
      </c>
      <c r="AW2740" s="27">
        <v>380.76</v>
      </c>
      <c r="AX2740" s="23">
        <v>7.4746606334841594</v>
      </c>
      <c r="AY2740" s="23">
        <v>21.625339366515831</v>
      </c>
      <c r="AZ2740" s="23">
        <v>3762.465000000002</v>
      </c>
      <c r="BA2740" s="27">
        <v>1072.896813997593</v>
      </c>
      <c r="BB2740" s="27">
        <v>253.74</v>
      </c>
      <c r="BC2740" s="23">
        <v>14.55306122448979</v>
      </c>
      <c r="BD2740" s="23">
        <v>28.693877551020414</v>
      </c>
      <c r="BE2740" s="23">
        <v>2281.9650000000001</v>
      </c>
      <c r="BF2740" s="27">
        <v>718.05699336766133</v>
      </c>
      <c r="BG2740" s="27">
        <v>127.02000000000001</v>
      </c>
      <c r="BH2740" s="23">
        <v>1.8349593495934946</v>
      </c>
      <c r="BI2740" s="23">
        <v>15.993495934959354</v>
      </c>
      <c r="BJ2740" s="23">
        <v>1480.5000000000002</v>
      </c>
      <c r="BK2740" s="27">
        <v>354.83982062993198</v>
      </c>
      <c r="BL2740" s="27">
        <v>6461.0174259061769</v>
      </c>
    </row>
    <row r="2741" spans="1:64" x14ac:dyDescent="0.15">
      <c r="A2741" s="27" t="s">
        <v>1180</v>
      </c>
      <c r="B2741" s="27" t="s">
        <v>1090</v>
      </c>
      <c r="C2741" s="27" t="s">
        <v>1097</v>
      </c>
      <c r="D2741" s="27" t="s">
        <v>1090</v>
      </c>
      <c r="E2741" s="27" t="s">
        <v>1240</v>
      </c>
      <c r="F2741" s="27">
        <v>1999</v>
      </c>
      <c r="G2741" s="27">
        <v>144</v>
      </c>
      <c r="H2741" s="27">
        <v>8</v>
      </c>
      <c r="I2741" s="27">
        <v>-9</v>
      </c>
      <c r="J2741" s="27">
        <v>76</v>
      </c>
      <c r="L2741" s="27">
        <v>87</v>
      </c>
      <c r="N2741" s="27">
        <v>100</v>
      </c>
      <c r="P2741" s="27">
        <v>222</v>
      </c>
      <c r="Q2741" s="27">
        <v>222</v>
      </c>
      <c r="R2741" s="23">
        <v>27.051111111111094</v>
      </c>
      <c r="S2741" s="25">
        <v>12.854830679091968</v>
      </c>
      <c r="T2741" s="23">
        <v>1133.7379266835765</v>
      </c>
      <c r="U2741" s="23">
        <v>1393.899981576119</v>
      </c>
      <c r="V2741" s="23">
        <v>487.470848155201</v>
      </c>
      <c r="W2741" s="25">
        <v>0.34971723301612551</v>
      </c>
      <c r="X2741" s="27">
        <v>318.90678040925559</v>
      </c>
      <c r="Y2741" s="27">
        <v>351.30000000000013</v>
      </c>
      <c r="Z2741" s="27">
        <v>738.48798623048776</v>
      </c>
      <c r="AA2741" s="27">
        <v>14</v>
      </c>
      <c r="AB2741" s="27">
        <v>356.81350554318647</v>
      </c>
      <c r="AC2741" s="27">
        <v>0</v>
      </c>
      <c r="AD2741" s="27">
        <v>357.06815843568603</v>
      </c>
      <c r="AE2741" s="27">
        <v>668.43541691051439</v>
      </c>
      <c r="AF2741" s="27">
        <v>0</v>
      </c>
      <c r="AG2741" s="27">
        <v>1025.5035753462005</v>
      </c>
      <c r="AH2741" s="25">
        <v>0.34818811317480003</v>
      </c>
      <c r="AN2741" s="25">
        <v>0</v>
      </c>
      <c r="AV2741" s="3">
        <v>4</v>
      </c>
      <c r="AW2741" s="27">
        <v>351.30000000000013</v>
      </c>
      <c r="AX2741" s="23">
        <v>6.74705882352941</v>
      </c>
      <c r="AY2741" s="23">
        <v>22.208144796380076</v>
      </c>
      <c r="AZ2741" s="23">
        <v>3920.5819999999994</v>
      </c>
      <c r="BA2741" s="27">
        <v>1031.8879607765887</v>
      </c>
      <c r="BB2741" s="27">
        <v>338.09000000000009</v>
      </c>
      <c r="BC2741" s="23">
        <v>14.871717171717167</v>
      </c>
      <c r="BD2741" s="23">
        <v>28.784848484848482</v>
      </c>
      <c r="BE2741" s="23">
        <v>2345.2750000000001</v>
      </c>
      <c r="BF2741" s="27">
        <v>775.942919373677</v>
      </c>
      <c r="BG2741" s="27">
        <v>13.209999999999999</v>
      </c>
      <c r="BH2741" s="23">
        <v>0.15409836065573737</v>
      </c>
      <c r="BI2741" s="23">
        <v>16.87131147540984</v>
      </c>
      <c r="BJ2741" s="23">
        <v>1575.3070000000007</v>
      </c>
      <c r="BK2741" s="27">
        <v>255.94504140291187</v>
      </c>
      <c r="BL2741" s="27">
        <v>5603.1131971862178</v>
      </c>
    </row>
    <row r="2742" spans="1:64" x14ac:dyDescent="0.15">
      <c r="A2742" s="27" t="s">
        <v>1180</v>
      </c>
      <c r="B2742" s="27" t="s">
        <v>1090</v>
      </c>
      <c r="C2742" s="27" t="s">
        <v>1097</v>
      </c>
      <c r="D2742" s="27" t="s">
        <v>1090</v>
      </c>
      <c r="E2742" s="27" t="s">
        <v>1240</v>
      </c>
      <c r="F2742" s="27">
        <v>2000</v>
      </c>
      <c r="G2742" s="27">
        <v>144</v>
      </c>
      <c r="H2742" s="27">
        <v>7</v>
      </c>
      <c r="I2742" s="27">
        <v>-9</v>
      </c>
      <c r="J2742" s="27">
        <v>73</v>
      </c>
      <c r="L2742" s="27">
        <v>83</v>
      </c>
      <c r="N2742" s="27">
        <v>96</v>
      </c>
      <c r="P2742" s="27">
        <v>222</v>
      </c>
      <c r="Q2742" s="27">
        <v>222</v>
      </c>
      <c r="R2742" s="23">
        <v>27.69888888888887</v>
      </c>
      <c r="S2742" s="25">
        <v>13.459794278752671</v>
      </c>
      <c r="T2742" s="23">
        <v>1100.4215584413425</v>
      </c>
      <c r="U2742" s="23">
        <v>1485.0136427795937</v>
      </c>
      <c r="V2742" s="23">
        <v>604.2923099133468</v>
      </c>
      <c r="W2742" s="25">
        <v>0.40692710722373143</v>
      </c>
      <c r="X2742" s="27">
        <v>318.49225222595862</v>
      </c>
      <c r="Y2742" s="27">
        <v>326.11999999999989</v>
      </c>
      <c r="Z2742" s="27">
        <v>937.66208725356626</v>
      </c>
      <c r="AA2742" s="27">
        <v>20</v>
      </c>
      <c r="AB2742" s="27">
        <v>368.96155649378625</v>
      </c>
      <c r="AC2742" s="27">
        <v>0</v>
      </c>
      <c r="AD2742" s="27">
        <v>350.41214306015718</v>
      </c>
      <c r="AE2742" s="27">
        <v>796.39292706777678</v>
      </c>
      <c r="AF2742" s="27">
        <v>0</v>
      </c>
      <c r="AG2742" s="27">
        <v>1146.805070127934</v>
      </c>
      <c r="AH2742" s="25">
        <v>0.30555510184962409</v>
      </c>
      <c r="AN2742" s="25">
        <v>0</v>
      </c>
      <c r="AV2742" s="3">
        <v>4</v>
      </c>
      <c r="AW2742" s="27">
        <v>326.11999999999989</v>
      </c>
      <c r="AX2742" s="23">
        <v>5.7683257918551991</v>
      </c>
      <c r="AY2742" s="23">
        <v>20.630316742081462</v>
      </c>
      <c r="AZ2742" s="23">
        <v>3996.9750000000017</v>
      </c>
      <c r="BA2742" s="27">
        <v>1153.6037921985483</v>
      </c>
      <c r="BB2742" s="27">
        <v>149.09</v>
      </c>
      <c r="BC2742" s="23">
        <v>14.714736842105255</v>
      </c>
      <c r="BD2742" s="23">
        <v>31.13789473684211</v>
      </c>
      <c r="BE2742" s="23">
        <v>2375.9000000000005</v>
      </c>
      <c r="BF2742" s="27">
        <v>800.16951070418622</v>
      </c>
      <c r="BG2742" s="27">
        <v>177.03</v>
      </c>
      <c r="BH2742" s="23">
        <v>-0.9769841269841254</v>
      </c>
      <c r="BI2742" s="23">
        <v>12.707936507936507</v>
      </c>
      <c r="BJ2742" s="23">
        <v>1621.0750000000003</v>
      </c>
      <c r="BK2742" s="27">
        <v>353.43428149436119</v>
      </c>
      <c r="BL2742" s="27">
        <v>6945.8886196936419</v>
      </c>
    </row>
    <row r="2743" spans="1:64" x14ac:dyDescent="0.15">
      <c r="A2743" s="27" t="s">
        <v>1180</v>
      </c>
      <c r="B2743" s="27" t="s">
        <v>1090</v>
      </c>
      <c r="C2743" s="27" t="s">
        <v>1097</v>
      </c>
      <c r="D2743" s="27" t="s">
        <v>1090</v>
      </c>
      <c r="E2743" s="27" t="s">
        <v>1240</v>
      </c>
      <c r="F2743" s="27">
        <v>2001</v>
      </c>
      <c r="G2743" s="27">
        <v>144</v>
      </c>
      <c r="H2743" s="27">
        <v>13</v>
      </c>
      <c r="I2743" s="27">
        <v>-9</v>
      </c>
      <c r="J2743" s="27">
        <v>73</v>
      </c>
      <c r="L2743" s="27">
        <v>86</v>
      </c>
      <c r="N2743" s="27">
        <v>99</v>
      </c>
      <c r="P2743" s="27">
        <v>222</v>
      </c>
      <c r="Q2743" s="27">
        <v>222</v>
      </c>
      <c r="R2743" s="23">
        <v>27.483333333333327</v>
      </c>
      <c r="S2743" s="25">
        <v>13.344276239028101</v>
      </c>
      <c r="T2743" s="23">
        <v>1092.3662839108179</v>
      </c>
      <c r="U2743" s="23">
        <v>1417.8410699185033</v>
      </c>
      <c r="V2743" s="23">
        <v>540.10348138315271</v>
      </c>
      <c r="W2743" s="25">
        <v>0.3809337231322128</v>
      </c>
      <c r="X2743" s="27">
        <v>319.39341185084106</v>
      </c>
      <c r="Y2743" s="27">
        <v>365.71999999999997</v>
      </c>
      <c r="Z2743" s="27">
        <v>699.8908854505986</v>
      </c>
      <c r="AA2743" s="27">
        <v>13</v>
      </c>
      <c r="AB2743" s="27">
        <v>356.73517403498562</v>
      </c>
      <c r="AC2743" s="27">
        <v>0</v>
      </c>
      <c r="AD2743" s="27">
        <v>301.11376048874286</v>
      </c>
      <c r="AE2743" s="27">
        <v>709.01296012216994</v>
      </c>
      <c r="AF2743" s="27">
        <v>0</v>
      </c>
      <c r="AG2743" s="27">
        <v>1010.1267206109128</v>
      </c>
      <c r="AH2743" s="25">
        <v>0.298095032399185</v>
      </c>
      <c r="AN2743" s="25">
        <v>0</v>
      </c>
      <c r="AV2743" s="3">
        <v>4</v>
      </c>
      <c r="AW2743" s="27">
        <v>365.71999999999997</v>
      </c>
      <c r="AX2743" s="23">
        <v>7.0656108597285039</v>
      </c>
      <c r="AY2743" s="23">
        <v>21.842533936651584</v>
      </c>
      <c r="AZ2743" s="23">
        <v>3935.2240000000029</v>
      </c>
      <c r="BA2743" s="27">
        <v>1016.0243917061279</v>
      </c>
      <c r="BB2743" s="27">
        <v>238.47000000000003</v>
      </c>
      <c r="BC2743" s="23">
        <v>14.841836734693871</v>
      </c>
      <c r="BD2743" s="23">
        <v>29.529591836734689</v>
      </c>
      <c r="BE2743" s="23">
        <v>2373.6960000000017</v>
      </c>
      <c r="BF2743" s="27">
        <v>700.63431316588753</v>
      </c>
      <c r="BG2743" s="27">
        <v>127.25</v>
      </c>
      <c r="BH2743" s="23">
        <v>0.86991869918699283</v>
      </c>
      <c r="BI2743" s="23">
        <v>15.717886178861786</v>
      </c>
      <c r="BJ2743" s="23">
        <v>1561.528</v>
      </c>
      <c r="BK2743" s="27">
        <v>315.39007854024055</v>
      </c>
      <c r="BL2743" s="27">
        <v>6208.0859929098015</v>
      </c>
    </row>
    <row r="2744" spans="1:64" x14ac:dyDescent="0.15">
      <c r="A2744" s="27" t="s">
        <v>1180</v>
      </c>
      <c r="B2744" s="27" t="s">
        <v>1090</v>
      </c>
      <c r="C2744" s="27" t="s">
        <v>1097</v>
      </c>
      <c r="D2744" s="27" t="s">
        <v>1090</v>
      </c>
      <c r="E2744" s="27" t="s">
        <v>1240</v>
      </c>
      <c r="F2744" s="27">
        <v>2002</v>
      </c>
      <c r="G2744" s="27">
        <v>144</v>
      </c>
      <c r="H2744" s="27">
        <v>8</v>
      </c>
      <c r="I2744" s="27">
        <v>-9</v>
      </c>
      <c r="J2744" s="27">
        <v>69</v>
      </c>
      <c r="L2744" s="27">
        <v>80</v>
      </c>
      <c r="N2744" s="27">
        <v>95</v>
      </c>
      <c r="P2744" s="27">
        <v>222</v>
      </c>
      <c r="Q2744" s="27">
        <v>222</v>
      </c>
      <c r="R2744" s="23">
        <v>28.838888888888867</v>
      </c>
      <c r="S2744" s="25">
        <v>14.920301162792592</v>
      </c>
      <c r="T2744" s="23">
        <v>1146.5114725577689</v>
      </c>
      <c r="U2744" s="23">
        <v>1448.1680248242803</v>
      </c>
      <c r="V2744" s="23">
        <v>531.05163070549168</v>
      </c>
      <c r="W2744" s="25">
        <v>0.36670580894980814</v>
      </c>
      <c r="X2744" s="27">
        <v>319.3146275618854</v>
      </c>
      <c r="Y2744" s="27">
        <v>167.1</v>
      </c>
      <c r="Z2744" s="27">
        <v>967.69830169677721</v>
      </c>
      <c r="AA2744" s="27">
        <v>19</v>
      </c>
      <c r="AB2744" s="27">
        <v>344.43177083769035</v>
      </c>
      <c r="AC2744" s="27">
        <v>0</v>
      </c>
      <c r="AD2744" s="27">
        <v>303.3470341951695</v>
      </c>
      <c r="AE2744" s="27">
        <v>771.91192266993573</v>
      </c>
      <c r="AF2744" s="27">
        <v>0</v>
      </c>
      <c r="AG2744" s="27">
        <v>1075.2589568651051</v>
      </c>
      <c r="AH2744" s="25">
        <v>0.28211532620794727</v>
      </c>
      <c r="AN2744" s="25">
        <v>0</v>
      </c>
      <c r="AV2744" s="3">
        <v>4</v>
      </c>
      <c r="AW2744" s="27">
        <v>167.1</v>
      </c>
      <c r="AX2744" s="23">
        <v>6.8552036199094939</v>
      </c>
      <c r="AY2744" s="23">
        <v>21.808597285067904</v>
      </c>
      <c r="AZ2744" s="23">
        <v>4030.9680000000039</v>
      </c>
      <c r="BA2744" s="27">
        <v>1081.2349869752607</v>
      </c>
      <c r="BB2744" s="27">
        <v>69.58</v>
      </c>
      <c r="BC2744" s="23">
        <v>15.522340425531906</v>
      </c>
      <c r="BD2744" s="23">
        <v>31.872340425531913</v>
      </c>
      <c r="BE2744" s="23">
        <v>2445.8820000000005</v>
      </c>
      <c r="BF2744" s="27">
        <v>773.61211261892049</v>
      </c>
      <c r="BG2744" s="27">
        <v>97.520000000000024</v>
      </c>
      <c r="BH2744" s="23">
        <v>0.44015748031496182</v>
      </c>
      <c r="BI2744" s="23">
        <v>14.35984251968503</v>
      </c>
      <c r="BJ2744" s="23">
        <v>1585.0859999999998</v>
      </c>
      <c r="BK2744" s="27">
        <v>307.62287435634079</v>
      </c>
      <c r="BL2744" s="27">
        <v>6104.0417322470312</v>
      </c>
    </row>
    <row r="2745" spans="1:64" x14ac:dyDescent="0.15">
      <c r="A2745" s="27" t="s">
        <v>1180</v>
      </c>
      <c r="B2745" s="27" t="s">
        <v>1090</v>
      </c>
      <c r="C2745" s="27" t="s">
        <v>1097</v>
      </c>
      <c r="D2745" s="27" t="s">
        <v>1090</v>
      </c>
      <c r="E2745" s="27" t="s">
        <v>1240</v>
      </c>
      <c r="F2745" s="27">
        <v>2003</v>
      </c>
      <c r="G2745" s="27">
        <v>144</v>
      </c>
      <c r="H2745" s="27">
        <v>7</v>
      </c>
      <c r="I2745" s="27">
        <v>-9</v>
      </c>
      <c r="J2745" s="27">
        <v>75</v>
      </c>
      <c r="L2745" s="27">
        <v>85</v>
      </c>
      <c r="N2745" s="27">
        <v>97</v>
      </c>
      <c r="P2745" s="27">
        <v>222</v>
      </c>
      <c r="Q2745" s="27">
        <v>222</v>
      </c>
      <c r="R2745" s="23">
        <v>27.198888888888881</v>
      </c>
      <c r="S2745" s="25">
        <v>12.907522904488863</v>
      </c>
      <c r="T2745" s="23">
        <v>1145.7518137281052</v>
      </c>
      <c r="U2745" s="23">
        <v>1536.9110939177822</v>
      </c>
      <c r="V2745" s="23">
        <v>616.81536692631403</v>
      </c>
      <c r="W2745" s="25">
        <v>0.40133444631506215</v>
      </c>
      <c r="X2745" s="27">
        <v>323.00855330498888</v>
      </c>
      <c r="Y2745" s="27">
        <v>248.39999999999998</v>
      </c>
      <c r="Z2745" s="27">
        <v>927.60038884095866</v>
      </c>
      <c r="AA2745" s="27">
        <v>18</v>
      </c>
      <c r="AB2745" s="27">
        <v>303.15508428530075</v>
      </c>
      <c r="AC2745" s="27">
        <v>0</v>
      </c>
      <c r="AD2745" s="27">
        <v>379.00773405595692</v>
      </c>
      <c r="AE2745" s="27">
        <v>797.63177413874382</v>
      </c>
      <c r="AF2745" s="27">
        <v>0</v>
      </c>
      <c r="AG2745" s="27">
        <v>1176.6395081947007</v>
      </c>
      <c r="AH2745" s="25">
        <v>0.32211032197648981</v>
      </c>
      <c r="AN2745" s="25">
        <v>0</v>
      </c>
      <c r="AV2745" s="3">
        <v>4</v>
      </c>
      <c r="AW2745" s="27">
        <v>248.39999999999998</v>
      </c>
      <c r="AX2745" s="23">
        <v>6.725339366515839</v>
      </c>
      <c r="AY2745" s="23">
        <v>21.690497737556555</v>
      </c>
      <c r="AZ2745" s="23">
        <v>4071.1330000000021</v>
      </c>
      <c r="BA2745" s="27">
        <v>1180.1905200920266</v>
      </c>
      <c r="BB2745" s="27">
        <v>182.38</v>
      </c>
      <c r="BC2745" s="23">
        <v>15.070833333333333</v>
      </c>
      <c r="BD2745" s="23">
        <v>29.918749999999989</v>
      </c>
      <c r="BE2745" s="23">
        <v>2445.6170000000011</v>
      </c>
      <c r="BF2745" s="27">
        <v>821.39997901652271</v>
      </c>
      <c r="BG2745" s="27">
        <v>66.02000000000001</v>
      </c>
      <c r="BH2745" s="23">
        <v>0.31600000000000056</v>
      </c>
      <c r="BI2745" s="23">
        <v>15.371199999999996</v>
      </c>
      <c r="BJ2745" s="23">
        <v>1625.5160000000003</v>
      </c>
      <c r="BK2745" s="27">
        <v>358.79054107550394</v>
      </c>
      <c r="BL2745" s="27">
        <v>7089.8318037507361</v>
      </c>
    </row>
    <row r="2746" spans="1:64" x14ac:dyDescent="0.15">
      <c r="A2746" s="27" t="s">
        <v>1180</v>
      </c>
      <c r="B2746" s="27" t="s">
        <v>1090</v>
      </c>
      <c r="C2746" s="27" t="s">
        <v>1097</v>
      </c>
      <c r="D2746" s="27" t="s">
        <v>1090</v>
      </c>
      <c r="E2746" s="27" t="s">
        <v>1240</v>
      </c>
      <c r="F2746" s="27">
        <v>2004</v>
      </c>
      <c r="G2746" s="27">
        <v>144</v>
      </c>
      <c r="H2746" s="27">
        <v>8</v>
      </c>
      <c r="I2746" s="27">
        <v>-9</v>
      </c>
      <c r="J2746" s="27">
        <v>81</v>
      </c>
      <c r="L2746" s="27">
        <v>94</v>
      </c>
      <c r="N2746" s="27">
        <v>108</v>
      </c>
      <c r="P2746" s="27">
        <v>222</v>
      </c>
      <c r="Q2746" s="27">
        <v>222</v>
      </c>
      <c r="R2746" s="23">
        <v>25.616666666666674</v>
      </c>
      <c r="S2746" s="25">
        <v>11.230259276762725</v>
      </c>
      <c r="T2746" s="23">
        <v>1183.4738695377275</v>
      </c>
      <c r="U2746" s="23">
        <v>1396.1926065245639</v>
      </c>
      <c r="V2746" s="23">
        <v>461.09163426678441</v>
      </c>
      <c r="W2746" s="25">
        <v>0.33024929999597391</v>
      </c>
      <c r="X2746" s="27">
        <v>335.47104819103407</v>
      </c>
      <c r="Y2746" s="27">
        <v>429.47999999999996</v>
      </c>
      <c r="Z2746" s="27">
        <v>622.34763985967516</v>
      </c>
      <c r="AA2746" s="27">
        <v>12</v>
      </c>
      <c r="AB2746" s="27">
        <v>368.86076336634505</v>
      </c>
      <c r="AC2746" s="27">
        <v>0</v>
      </c>
      <c r="AD2746" s="27">
        <v>328.91606038225763</v>
      </c>
      <c r="AE2746" s="27">
        <v>633.36068384838472</v>
      </c>
      <c r="AF2746" s="27">
        <v>0</v>
      </c>
      <c r="AG2746" s="27">
        <v>962.27674423064241</v>
      </c>
      <c r="AH2746" s="25">
        <v>0.34181025254551839</v>
      </c>
      <c r="AN2746" s="25">
        <v>0</v>
      </c>
      <c r="AV2746" s="3">
        <v>4</v>
      </c>
      <c r="AW2746" s="27">
        <v>429.47999999999996</v>
      </c>
      <c r="AX2746" s="23">
        <v>6.2990950226244298</v>
      </c>
      <c r="AY2746" s="23">
        <v>20.304072398190037</v>
      </c>
      <c r="AZ2746" s="23">
        <v>3800.9679999999994</v>
      </c>
      <c r="BA2746" s="27">
        <v>967.33295960798034</v>
      </c>
      <c r="BB2746" s="27">
        <v>310.87</v>
      </c>
      <c r="BC2746" s="23">
        <v>12.745794392523361</v>
      </c>
      <c r="BD2746" s="23">
        <v>27.037383177570089</v>
      </c>
      <c r="BE2746" s="23">
        <v>2518.2000000000007</v>
      </c>
      <c r="BF2746" s="27">
        <v>731.82239326141575</v>
      </c>
      <c r="BG2746" s="27">
        <v>118.61000000000003</v>
      </c>
      <c r="BH2746" s="23">
        <v>0.24824561403508832</v>
      </c>
      <c r="BI2746" s="23">
        <v>13.984210526315794</v>
      </c>
      <c r="BJ2746" s="23">
        <v>1282.768</v>
      </c>
      <c r="BK2746" s="27">
        <v>235.51056634656473</v>
      </c>
      <c r="BL2746" s="27">
        <v>5299.9038421469468</v>
      </c>
    </row>
    <row r="2747" spans="1:64" x14ac:dyDescent="0.15">
      <c r="A2747" s="27" t="s">
        <v>1180</v>
      </c>
      <c r="B2747" s="27" t="s">
        <v>1090</v>
      </c>
      <c r="C2747" s="27" t="s">
        <v>1097</v>
      </c>
      <c r="D2747" s="27" t="s">
        <v>1090</v>
      </c>
      <c r="E2747" s="27" t="s">
        <v>1240</v>
      </c>
      <c r="F2747" s="27">
        <v>2005</v>
      </c>
      <c r="G2747" s="27">
        <v>144</v>
      </c>
      <c r="H2747" s="27">
        <v>11</v>
      </c>
      <c r="I2747" s="27">
        <v>-9</v>
      </c>
      <c r="J2747" s="27">
        <v>76</v>
      </c>
      <c r="L2747" s="27">
        <v>88</v>
      </c>
      <c r="N2747" s="27">
        <v>102</v>
      </c>
      <c r="P2747" s="27">
        <v>222</v>
      </c>
      <c r="Q2747" s="27">
        <v>222</v>
      </c>
      <c r="R2747" s="23">
        <v>27.40777777777777</v>
      </c>
      <c r="S2747" s="25">
        <v>13.273220190269972</v>
      </c>
      <c r="T2747" s="23">
        <v>1171.2324680570277</v>
      </c>
      <c r="U2747" s="23">
        <v>1499.1250641946895</v>
      </c>
      <c r="V2747" s="23">
        <v>566.70955830185324</v>
      </c>
      <c r="W2747" s="25">
        <v>0.37802686917653106</v>
      </c>
      <c r="X2747" s="27">
        <v>327.12410771448998</v>
      </c>
      <c r="Y2747" s="27">
        <v>376.46</v>
      </c>
      <c r="Z2747" s="27">
        <v>852.55809151226026</v>
      </c>
      <c r="AA2747" s="27">
        <v>17</v>
      </c>
      <c r="AB2747" s="27">
        <v>334.19666364196974</v>
      </c>
      <c r="AC2747" s="27">
        <v>0</v>
      </c>
      <c r="AD2747" s="27">
        <v>394.41738058730226</v>
      </c>
      <c r="AE2747" s="27">
        <v>750.75868692212816</v>
      </c>
      <c r="AF2747" s="27">
        <v>0</v>
      </c>
      <c r="AG2747" s="27">
        <v>1145.1760675094304</v>
      </c>
      <c r="AH2747" s="25">
        <v>0.34441636385305496</v>
      </c>
      <c r="AN2747" s="25">
        <v>0</v>
      </c>
      <c r="AV2747" s="3">
        <v>4</v>
      </c>
      <c r="AW2747" s="27">
        <v>376.46</v>
      </c>
      <c r="AX2747" s="23">
        <v>6.789140271493217</v>
      </c>
      <c r="AY2747" s="23">
        <v>21.20678733031675</v>
      </c>
      <c r="AZ2747" s="23">
        <v>3898.9899999999984</v>
      </c>
      <c r="BA2747" s="27">
        <v>1151.4716126863902</v>
      </c>
      <c r="BB2747" s="27">
        <v>323.37000000000006</v>
      </c>
      <c r="BC2747" s="23">
        <v>14.728712871287129</v>
      </c>
      <c r="BD2747" s="23">
        <v>28.520792079207919</v>
      </c>
      <c r="BE2747" s="23">
        <v>2410.1030000000001</v>
      </c>
      <c r="BF2747" s="27">
        <v>814.36842337182338</v>
      </c>
      <c r="BG2747" s="27">
        <v>53.09</v>
      </c>
      <c r="BH2747" s="23">
        <v>0.10666666666666501</v>
      </c>
      <c r="BI2747" s="23">
        <v>15.050833333333335</v>
      </c>
      <c r="BJ2747" s="23">
        <v>1488.8869999999999</v>
      </c>
      <c r="BK2747" s="27">
        <v>337.10318931456698</v>
      </c>
      <c r="BL2747" s="27">
        <v>6513.9029689868185</v>
      </c>
    </row>
    <row r="2748" spans="1:64" x14ac:dyDescent="0.15">
      <c r="A2748" s="27" t="s">
        <v>1180</v>
      </c>
      <c r="B2748" s="27" t="s">
        <v>1090</v>
      </c>
      <c r="C2748" s="27" t="s">
        <v>1097</v>
      </c>
      <c r="D2748" s="27" t="s">
        <v>1090</v>
      </c>
      <c r="E2748" s="27" t="s">
        <v>1240</v>
      </c>
      <c r="F2748" s="27">
        <v>2006</v>
      </c>
      <c r="G2748" s="27">
        <v>144</v>
      </c>
      <c r="H2748" s="27">
        <v>5</v>
      </c>
      <c r="I2748" s="27">
        <v>-9</v>
      </c>
      <c r="J2748" s="27">
        <v>70</v>
      </c>
      <c r="L2748" s="27">
        <v>81</v>
      </c>
      <c r="N2748" s="27">
        <v>96</v>
      </c>
      <c r="P2748" s="27">
        <v>222</v>
      </c>
      <c r="Q2748" s="27">
        <v>222</v>
      </c>
      <c r="R2748" s="23">
        <v>28.806666666666654</v>
      </c>
      <c r="S2748" s="25">
        <v>14.997199846274045</v>
      </c>
      <c r="T2748" s="23">
        <v>1266.4162115685917</v>
      </c>
      <c r="U2748" s="23">
        <v>1523.7968619559524</v>
      </c>
      <c r="V2748" s="23">
        <v>523.87101288251472</v>
      </c>
      <c r="W2748" s="25">
        <v>0.34379320664313451</v>
      </c>
      <c r="X2748" s="27">
        <v>318.91545144948265</v>
      </c>
      <c r="Y2748" s="27">
        <v>391.65999999999997</v>
      </c>
      <c r="Z2748" s="27">
        <v>741.85156904425241</v>
      </c>
      <c r="AA2748" s="27">
        <v>15</v>
      </c>
      <c r="AB2748" s="27">
        <v>364.01370273546007</v>
      </c>
      <c r="AC2748" s="27">
        <v>0</v>
      </c>
      <c r="AD2748" s="27">
        <v>312.17787551455729</v>
      </c>
      <c r="AE2748" s="27">
        <v>725.11233258275968</v>
      </c>
      <c r="AF2748" s="27">
        <v>0</v>
      </c>
      <c r="AG2748" s="27">
        <v>1037.290208097317</v>
      </c>
      <c r="AH2748" s="25">
        <v>0.30095519081167044</v>
      </c>
      <c r="AN2748" s="25">
        <v>0</v>
      </c>
      <c r="AV2748" s="3">
        <v>4</v>
      </c>
      <c r="AW2748" s="27">
        <v>391.65999999999997</v>
      </c>
      <c r="AX2748" s="23">
        <v>6.6628959276018049</v>
      </c>
      <c r="AY2748" s="23">
        <v>20.94298642533936</v>
      </c>
      <c r="AZ2748" s="23">
        <v>3891.7769999999969</v>
      </c>
      <c r="BA2748" s="27">
        <v>1043.666019243926</v>
      </c>
      <c r="BB2748" s="27">
        <v>233.92000000000004</v>
      </c>
      <c r="BC2748" s="23">
        <v>16.107368421052627</v>
      </c>
      <c r="BD2748" s="23">
        <v>30.82210526315788</v>
      </c>
      <c r="BE2748" s="23">
        <v>2425.1340000000005</v>
      </c>
      <c r="BF2748" s="27">
        <v>784.75035845602724</v>
      </c>
      <c r="BG2748" s="27">
        <v>157.74</v>
      </c>
      <c r="BH2748" s="23">
        <v>-0.45793650793650748</v>
      </c>
      <c r="BI2748" s="23">
        <v>13.494444444444444</v>
      </c>
      <c r="BJ2748" s="23">
        <v>1466.6430000000009</v>
      </c>
      <c r="BK2748" s="27">
        <v>258.91566078789913</v>
      </c>
      <c r="BL2748" s="27">
        <v>6021.5058952013187</v>
      </c>
    </row>
    <row r="2749" spans="1:64" x14ac:dyDescent="0.15">
      <c r="A2749" s="27" t="s">
        <v>1180</v>
      </c>
      <c r="B2749" s="27" t="s">
        <v>1090</v>
      </c>
      <c r="C2749" s="27" t="s">
        <v>1097</v>
      </c>
      <c r="D2749" s="27" t="s">
        <v>1090</v>
      </c>
      <c r="E2749" s="27" t="s">
        <v>1240</v>
      </c>
      <c r="F2749" s="27">
        <v>2007</v>
      </c>
      <c r="G2749" s="27">
        <v>144</v>
      </c>
      <c r="H2749" s="27">
        <v>10</v>
      </c>
      <c r="I2749" s="27">
        <v>-9</v>
      </c>
      <c r="J2749" s="27">
        <v>76</v>
      </c>
      <c r="L2749" s="27">
        <v>86</v>
      </c>
      <c r="N2749" s="27">
        <v>99</v>
      </c>
      <c r="P2749" s="27">
        <v>222</v>
      </c>
      <c r="Q2749" s="27">
        <v>222</v>
      </c>
      <c r="R2749" s="23">
        <v>27.333333333333343</v>
      </c>
      <c r="S2749" s="25">
        <v>13.090380724068016</v>
      </c>
      <c r="T2749" s="23">
        <v>1145.9737817174757</v>
      </c>
      <c r="U2749" s="23">
        <v>1532.4033779262813</v>
      </c>
      <c r="V2749" s="23">
        <v>612.08964465227666</v>
      </c>
      <c r="W2749" s="25">
        <v>0.39943114813951469</v>
      </c>
      <c r="X2749" s="27">
        <v>319.12471280001165</v>
      </c>
      <c r="Y2749" s="27">
        <v>448.2999999999999</v>
      </c>
      <c r="Z2749" s="27">
        <v>796.50766237317634</v>
      </c>
      <c r="AA2749" s="27">
        <v>16</v>
      </c>
      <c r="AB2749" s="27">
        <v>336.0275086545264</v>
      </c>
      <c r="AC2749" s="27">
        <v>0</v>
      </c>
      <c r="AD2749" s="27">
        <v>383.31190655082264</v>
      </c>
      <c r="AE2749" s="27">
        <v>717.15076776801664</v>
      </c>
      <c r="AF2749" s="27">
        <v>0</v>
      </c>
      <c r="AG2749" s="27">
        <v>1100.4626743188392</v>
      </c>
      <c r="AH2749" s="25">
        <v>0.34831885897892467</v>
      </c>
      <c r="AN2749" s="25">
        <v>0</v>
      </c>
      <c r="AV2749" s="3">
        <v>4</v>
      </c>
      <c r="AW2749" s="27">
        <v>448.2999999999999</v>
      </c>
      <c r="AX2749" s="23">
        <v>6.98461538461539</v>
      </c>
      <c r="AY2749" s="23">
        <v>20.766968325791865</v>
      </c>
      <c r="AZ2749" s="23">
        <v>3915.0770000000002</v>
      </c>
      <c r="BA2749" s="27">
        <v>1106.6292289271857</v>
      </c>
      <c r="BB2749" s="27">
        <v>343.13999999999993</v>
      </c>
      <c r="BC2749" s="23">
        <v>15.515306122448985</v>
      </c>
      <c r="BD2749" s="23">
        <v>28.371428571428577</v>
      </c>
      <c r="BE2749" s="23">
        <v>2356.2779999999993</v>
      </c>
      <c r="BF2749" s="27">
        <v>765.53736348410155</v>
      </c>
      <c r="BG2749" s="27">
        <v>105.15999999999998</v>
      </c>
      <c r="BH2749" s="23">
        <v>0.1878048780487806</v>
      </c>
      <c r="BI2749" s="23">
        <v>14.708130081300808</v>
      </c>
      <c r="BJ2749" s="23">
        <v>1558.7990000000002</v>
      </c>
      <c r="BK2749" s="27">
        <v>341.09186544308545</v>
      </c>
      <c r="BL2749" s="27">
        <v>7035.5131569227206</v>
      </c>
    </row>
    <row r="2750" spans="1:64" x14ac:dyDescent="0.15">
      <c r="A2750" s="27" t="s">
        <v>1180</v>
      </c>
      <c r="B2750" s="27" t="s">
        <v>1090</v>
      </c>
      <c r="C2750" s="27" t="s">
        <v>1097</v>
      </c>
      <c r="D2750" s="27" t="s">
        <v>1090</v>
      </c>
      <c r="E2750" s="27" t="s">
        <v>1240</v>
      </c>
      <c r="F2750" s="27">
        <v>2008</v>
      </c>
      <c r="G2750" s="27">
        <v>144</v>
      </c>
      <c r="H2750" s="27">
        <v>10</v>
      </c>
      <c r="I2750" s="27">
        <v>-9</v>
      </c>
      <c r="J2750" s="27">
        <v>77</v>
      </c>
      <c r="L2750" s="27">
        <v>90</v>
      </c>
      <c r="N2750" s="27">
        <v>104</v>
      </c>
      <c r="P2750" s="27">
        <v>222</v>
      </c>
      <c r="Q2750" s="27">
        <v>222</v>
      </c>
      <c r="R2750" s="23">
        <v>26.713333333333324</v>
      </c>
      <c r="S2750" s="25">
        <v>12.501089816445893</v>
      </c>
      <c r="T2750" s="23">
        <v>1210.6996853116809</v>
      </c>
      <c r="U2750" s="23">
        <v>1454.3511670718071</v>
      </c>
      <c r="V2750" s="23">
        <v>508.96002540932244</v>
      </c>
      <c r="W2750" s="25">
        <v>0.34995675971058332</v>
      </c>
      <c r="X2750" s="27">
        <v>345.84436451513881</v>
      </c>
      <c r="Y2750" s="27">
        <v>455.43999999999988</v>
      </c>
      <c r="Z2750" s="27">
        <v>702.56229507964918</v>
      </c>
      <c r="AA2750" s="27">
        <v>14</v>
      </c>
      <c r="AB2750" s="27">
        <v>345.84835608066686</v>
      </c>
      <c r="AC2750" s="27">
        <v>0</v>
      </c>
      <c r="AD2750" s="27">
        <v>385.53792193006046</v>
      </c>
      <c r="AE2750" s="27">
        <v>641.40327427985972</v>
      </c>
      <c r="AF2750" s="27">
        <v>0</v>
      </c>
      <c r="AG2750" s="27">
        <v>1026.9411962099202</v>
      </c>
      <c r="AH2750" s="25">
        <v>0.37542355842643194</v>
      </c>
      <c r="AN2750" s="25">
        <v>0</v>
      </c>
      <c r="AV2750" s="3">
        <v>4</v>
      </c>
      <c r="AW2750" s="27">
        <v>455.43999999999988</v>
      </c>
      <c r="AX2750" s="23">
        <v>6.0194570135746606</v>
      </c>
      <c r="AY2750" s="23">
        <v>19.738009049773758</v>
      </c>
      <c r="AZ2750" s="23">
        <v>3878.8739999999989</v>
      </c>
      <c r="BA2750" s="27">
        <v>1028.7355865950824</v>
      </c>
      <c r="BB2750" s="27">
        <v>272.82</v>
      </c>
      <c r="BC2750" s="23">
        <v>13.964077669902908</v>
      </c>
      <c r="BD2750" s="23">
        <v>27.700000000000003</v>
      </c>
      <c r="BE2750" s="23">
        <v>2492.2599999999993</v>
      </c>
      <c r="BF2750" s="27">
        <v>790.06798208700309</v>
      </c>
      <c r="BG2750" s="27">
        <v>182.62000000000003</v>
      </c>
      <c r="BH2750" s="23">
        <v>-0.91525423728813471</v>
      </c>
      <c r="BI2750" s="23">
        <v>12.788135593220346</v>
      </c>
      <c r="BJ2750" s="23">
        <v>1386.6140000000005</v>
      </c>
      <c r="BK2750" s="27">
        <v>238.66760450808002</v>
      </c>
      <c r="BL2750" s="27">
        <v>5850.1152345899127</v>
      </c>
    </row>
    <row r="2751" spans="1:64" x14ac:dyDescent="0.15">
      <c r="A2751" s="27" t="s">
        <v>1180</v>
      </c>
      <c r="B2751" s="27" t="s">
        <v>1090</v>
      </c>
      <c r="C2751" s="27" t="s">
        <v>1097</v>
      </c>
      <c r="D2751" s="27" t="s">
        <v>1090</v>
      </c>
      <c r="E2751" s="27" t="s">
        <v>1240</v>
      </c>
      <c r="F2751" s="27">
        <v>2009</v>
      </c>
      <c r="G2751" s="27">
        <v>144</v>
      </c>
      <c r="H2751" s="27">
        <v>9</v>
      </c>
      <c r="I2751" s="27">
        <v>-9</v>
      </c>
      <c r="J2751" s="27">
        <v>81</v>
      </c>
      <c r="L2751" s="27">
        <v>93</v>
      </c>
      <c r="N2751" s="27">
        <v>108</v>
      </c>
      <c r="P2751" s="27">
        <v>222</v>
      </c>
      <c r="Q2751" s="27">
        <v>222</v>
      </c>
      <c r="R2751" s="23">
        <v>25.78777777777778</v>
      </c>
      <c r="S2751" s="25">
        <v>11.448401629794036</v>
      </c>
      <c r="T2751" s="23">
        <v>1240.7714633990408</v>
      </c>
      <c r="U2751" s="23">
        <v>1354.6314087759197</v>
      </c>
      <c r="V2751" s="23">
        <v>378.53245372313199</v>
      </c>
      <c r="W2751" s="25">
        <v>0.27943575534752013</v>
      </c>
      <c r="X2751" s="27">
        <v>322.15819609220944</v>
      </c>
      <c r="Y2751" s="27">
        <v>448.09999999999991</v>
      </c>
      <c r="Z2751" s="27">
        <v>564.72734988496416</v>
      </c>
      <c r="AA2751" s="27">
        <v>13</v>
      </c>
      <c r="AB2751" s="27">
        <v>362.02733368530113</v>
      </c>
      <c r="AC2751" s="27">
        <v>0</v>
      </c>
      <c r="AD2751" s="27">
        <v>376.70961422599208</v>
      </c>
      <c r="AE2751" s="27">
        <v>540.7351590011906</v>
      </c>
      <c r="AF2751" s="27">
        <v>0</v>
      </c>
      <c r="AG2751" s="27">
        <v>917.44477322718262</v>
      </c>
      <c r="AH2751" s="25">
        <v>0.41060739688429754</v>
      </c>
      <c r="AN2751" s="25">
        <v>0</v>
      </c>
      <c r="AV2751" s="3">
        <v>4</v>
      </c>
      <c r="AW2751" s="27">
        <v>448.09999999999991</v>
      </c>
      <c r="AX2751" s="23">
        <v>5.0687782805429888</v>
      </c>
      <c r="AY2751" s="23">
        <v>17.602714932126705</v>
      </c>
      <c r="AZ2751" s="23">
        <v>3667.8180000000016</v>
      </c>
      <c r="BA2751" s="27">
        <v>922.09664536516652</v>
      </c>
      <c r="BB2751" s="27">
        <v>287.24999999999994</v>
      </c>
      <c r="BC2751" s="23">
        <v>13.363551401869159</v>
      </c>
      <c r="BD2751" s="23">
        <v>26.285981308411209</v>
      </c>
      <c r="BE2751" s="23">
        <v>2447.931</v>
      </c>
      <c r="BF2751" s="27">
        <v>761.76363617676088</v>
      </c>
      <c r="BG2751" s="27">
        <v>160.84999999999997</v>
      </c>
      <c r="BH2751" s="23">
        <v>-2.7166666666666677</v>
      </c>
      <c r="BI2751" s="23">
        <v>9.4526315789473703</v>
      </c>
      <c r="BJ2751" s="23">
        <v>1219.8870000000004</v>
      </c>
      <c r="BK2751" s="27">
        <v>160.33300918840527</v>
      </c>
      <c r="BL2751" s="27">
        <v>4350.9477439440452</v>
      </c>
    </row>
    <row r="2752" spans="1:64" x14ac:dyDescent="0.15">
      <c r="A2752" s="27" t="s">
        <v>1180</v>
      </c>
      <c r="B2752" s="27" t="s">
        <v>1090</v>
      </c>
      <c r="C2752" s="27" t="s">
        <v>1097</v>
      </c>
      <c r="D2752" s="27" t="s">
        <v>1090</v>
      </c>
      <c r="E2752" s="27" t="s">
        <v>1240</v>
      </c>
      <c r="F2752" s="27">
        <v>2010</v>
      </c>
      <c r="G2752" s="27">
        <v>144</v>
      </c>
      <c r="H2752" s="27">
        <v>7</v>
      </c>
      <c r="I2752" s="27">
        <v>-9</v>
      </c>
      <c r="J2752" s="27">
        <v>76</v>
      </c>
      <c r="L2752" s="27">
        <v>87</v>
      </c>
      <c r="N2752" s="27">
        <v>100</v>
      </c>
      <c r="P2752" s="27">
        <v>222</v>
      </c>
      <c r="Q2752" s="27">
        <v>222</v>
      </c>
      <c r="R2752" s="23">
        <v>27.068888888888889</v>
      </c>
      <c r="S2752" s="25">
        <v>12.729023919796543</v>
      </c>
      <c r="T2752" s="23">
        <v>1261.2053398444427</v>
      </c>
      <c r="U2752" s="23">
        <v>1576.4504728242778</v>
      </c>
      <c r="V2752" s="23">
        <v>576.65214780780514</v>
      </c>
      <c r="W2752" s="25">
        <v>0.36579147527343098</v>
      </c>
      <c r="X2752" s="27">
        <v>330.72923723361771</v>
      </c>
      <c r="Y2752" s="27">
        <v>405.89999999999981</v>
      </c>
      <c r="Z2752" s="27">
        <v>731.74538594872377</v>
      </c>
      <c r="AA2752" s="27">
        <v>14</v>
      </c>
      <c r="AB2752" s="27">
        <v>309.7377898112415</v>
      </c>
      <c r="AC2752" s="27">
        <v>0</v>
      </c>
      <c r="AD2752" s="27">
        <v>350.08197734608171</v>
      </c>
      <c r="AE2752" s="27">
        <v>728.25105987707161</v>
      </c>
      <c r="AF2752" s="27">
        <v>0</v>
      </c>
      <c r="AG2752" s="27">
        <v>1078.3330372231533</v>
      </c>
      <c r="AH2752" s="25">
        <v>0.32465106976697783</v>
      </c>
      <c r="AN2752" s="25">
        <v>0</v>
      </c>
      <c r="AV2752" s="3">
        <v>4</v>
      </c>
      <c r="AW2752" s="27">
        <v>405.89999999999981</v>
      </c>
      <c r="AX2752" s="23">
        <v>6.5638009049773807</v>
      </c>
      <c r="AY2752" s="23">
        <v>20.676923076923071</v>
      </c>
      <c r="AZ2752" s="23">
        <v>3952.3239999999973</v>
      </c>
      <c r="BA2752" s="27">
        <v>1084.5750220077275</v>
      </c>
      <c r="BB2752" s="27">
        <v>322.83999999999997</v>
      </c>
      <c r="BC2752" s="23">
        <v>14.879797979797976</v>
      </c>
      <c r="BD2752" s="23">
        <v>28.543434343434349</v>
      </c>
      <c r="BE2752" s="23">
        <v>2393.9919999999997</v>
      </c>
      <c r="BF2752" s="27">
        <v>780.61910288578542</v>
      </c>
      <c r="BG2752" s="27">
        <v>83.059999999999988</v>
      </c>
      <c r="BH2752" s="23">
        <v>-0.1844262295081972</v>
      </c>
      <c r="BI2752" s="23">
        <v>14.293442622950824</v>
      </c>
      <c r="BJ2752" s="23">
        <v>1558.3319999999999</v>
      </c>
      <c r="BK2752" s="27">
        <v>303.95591912194237</v>
      </c>
      <c r="BL2752" s="27">
        <v>6628.1856069862661</v>
      </c>
    </row>
    <row r="2753" spans="1:64" x14ac:dyDescent="0.15">
      <c r="A2753" s="27" t="s">
        <v>1180</v>
      </c>
      <c r="B2753" s="27" t="s">
        <v>1090</v>
      </c>
      <c r="C2753" s="27" t="s">
        <v>1097</v>
      </c>
      <c r="D2753" s="27" t="s">
        <v>1090</v>
      </c>
      <c r="E2753" s="27" t="s">
        <v>1240</v>
      </c>
      <c r="F2753" s="27">
        <v>2011</v>
      </c>
      <c r="G2753" s="27">
        <v>144</v>
      </c>
      <c r="H2753" s="27">
        <v>10</v>
      </c>
      <c r="I2753" s="27">
        <v>-9</v>
      </c>
      <c r="J2753" s="27">
        <v>75</v>
      </c>
      <c r="L2753" s="27">
        <v>87</v>
      </c>
      <c r="N2753" s="27">
        <v>99</v>
      </c>
      <c r="P2753" s="27">
        <v>222</v>
      </c>
      <c r="Q2753" s="27">
        <v>222</v>
      </c>
      <c r="R2753" s="23">
        <v>26.571111111111108</v>
      </c>
      <c r="S2753" s="25">
        <v>12.233095087940422</v>
      </c>
      <c r="T2753" s="23">
        <v>1129.7302273523626</v>
      </c>
      <c r="U2753" s="23">
        <v>1424.444242635557</v>
      </c>
      <c r="V2753" s="23">
        <v>536.23877153027252</v>
      </c>
      <c r="W2753" s="25">
        <v>0.37645472649287937</v>
      </c>
      <c r="X2753" s="27">
        <v>339.10250997135523</v>
      </c>
      <c r="Y2753" s="27">
        <v>424.16999999999985</v>
      </c>
      <c r="Z2753" s="27">
        <v>694.48499081362252</v>
      </c>
      <c r="AA2753" s="27">
        <v>14</v>
      </c>
      <c r="AB2753" s="27">
        <v>332.49564342796447</v>
      </c>
      <c r="AC2753" s="27">
        <v>0</v>
      </c>
      <c r="AD2753" s="27">
        <v>374.9932699899723</v>
      </c>
      <c r="AE2753" s="27">
        <v>659.89642157164997</v>
      </c>
      <c r="AF2753" s="27">
        <v>0</v>
      </c>
      <c r="AG2753" s="27">
        <v>1034.8896915616224</v>
      </c>
      <c r="AH2753" s="25">
        <v>0.36235095336644763</v>
      </c>
      <c r="AN2753" s="25">
        <v>0</v>
      </c>
      <c r="AV2753" s="3">
        <v>4</v>
      </c>
      <c r="AW2753" s="27">
        <v>424.16999999999985</v>
      </c>
      <c r="AX2753" s="23">
        <v>6.4755656108597304</v>
      </c>
      <c r="AY2753" s="23">
        <v>20.687782805429855</v>
      </c>
      <c r="AZ2753" s="23">
        <v>3870.038</v>
      </c>
      <c r="BA2753" s="27">
        <v>1041.1482413767985</v>
      </c>
      <c r="BB2753" s="27">
        <v>324.87</v>
      </c>
      <c r="BC2753" s="23">
        <v>14.984693877551015</v>
      </c>
      <c r="BD2753" s="23">
        <v>28.235714285714277</v>
      </c>
      <c r="BE2753" s="23">
        <v>2332.0909999999999</v>
      </c>
      <c r="BF2753" s="27">
        <v>752.99735459685633</v>
      </c>
      <c r="BG2753" s="27">
        <v>99.3</v>
      </c>
      <c r="BH2753" s="23">
        <v>-0.30406504065040663</v>
      </c>
      <c r="BI2753" s="23">
        <v>14.673983739837402</v>
      </c>
      <c r="BJ2753" s="23">
        <v>1537.947000000001</v>
      </c>
      <c r="BK2753" s="27">
        <v>288.15088677994243</v>
      </c>
      <c r="BL2753" s="27">
        <v>6163.6640405778453</v>
      </c>
    </row>
    <row r="2754" spans="1:64" x14ac:dyDescent="0.15">
      <c r="A2754" s="27" t="s">
        <v>1180</v>
      </c>
      <c r="B2754" s="27" t="s">
        <v>1090</v>
      </c>
      <c r="C2754" s="27" t="s">
        <v>1097</v>
      </c>
      <c r="D2754" s="27" t="s">
        <v>1090</v>
      </c>
      <c r="E2754" s="27" t="s">
        <v>1240</v>
      </c>
      <c r="F2754" s="27">
        <v>2012</v>
      </c>
      <c r="G2754" s="27">
        <v>144</v>
      </c>
      <c r="H2754" s="27">
        <v>8</v>
      </c>
      <c r="I2754" s="27">
        <v>-9</v>
      </c>
      <c r="J2754" s="27">
        <v>69</v>
      </c>
      <c r="L2754" s="27">
        <v>81</v>
      </c>
      <c r="N2754" s="27">
        <v>96</v>
      </c>
      <c r="P2754" s="27">
        <v>222</v>
      </c>
      <c r="Q2754" s="27">
        <v>222</v>
      </c>
      <c r="R2754" s="23">
        <v>29.130000000000006</v>
      </c>
      <c r="S2754" s="25">
        <v>15.390192727494057</v>
      </c>
      <c r="T2754" s="23">
        <v>1131.8582926973497</v>
      </c>
      <c r="U2754" s="23">
        <v>1476.9675012730854</v>
      </c>
      <c r="V2754" s="23">
        <v>580.56714941911321</v>
      </c>
      <c r="W2754" s="25">
        <v>0.39308051462735843</v>
      </c>
      <c r="X2754" s="27">
        <v>317.85299491639699</v>
      </c>
      <c r="Y2754" s="27">
        <v>77.97999999999999</v>
      </c>
      <c r="Z2754" s="27">
        <v>1128.8085090730394</v>
      </c>
      <c r="AA2754" s="27">
        <v>21</v>
      </c>
      <c r="AB2754" s="27">
        <v>336.89066034201693</v>
      </c>
      <c r="AC2754" s="27">
        <v>0</v>
      </c>
      <c r="AD2754" s="27">
        <v>327.57082036205844</v>
      </c>
      <c r="AE2754" s="27">
        <v>841.23730344243404</v>
      </c>
      <c r="AF2754" s="27">
        <v>0</v>
      </c>
      <c r="AG2754" s="27">
        <v>1168.8081238044924</v>
      </c>
      <c r="AH2754" s="25">
        <v>0.28026055850228326</v>
      </c>
      <c r="AN2754" s="25">
        <v>0</v>
      </c>
      <c r="AV2754" s="3">
        <v>4</v>
      </c>
      <c r="AW2754" s="27">
        <v>77.97999999999999</v>
      </c>
      <c r="AX2754" s="23">
        <v>6.6004524886877869</v>
      </c>
      <c r="AY2754" s="23">
        <v>23.099095022624436</v>
      </c>
      <c r="AZ2754" s="23">
        <v>4194.9049999999988</v>
      </c>
      <c r="BA2754" s="27">
        <v>1176.2463540544479</v>
      </c>
      <c r="BB2754" s="27">
        <v>63.769999999999989</v>
      </c>
      <c r="BC2754" s="23">
        <v>15.328421052631585</v>
      </c>
      <c r="BD2754" s="23">
        <v>31.973684210526329</v>
      </c>
      <c r="BE2754" s="23">
        <v>2500.8179999999984</v>
      </c>
      <c r="BF2754" s="27">
        <v>806.23364304182564</v>
      </c>
      <c r="BG2754" s="27">
        <v>14.209999999999999</v>
      </c>
      <c r="BH2754" s="23">
        <v>1.9841269841267613E-2</v>
      </c>
      <c r="BI2754" s="23">
        <v>16.407936507936505</v>
      </c>
      <c r="BJ2754" s="23">
        <v>1694.087</v>
      </c>
      <c r="BK2754" s="27">
        <v>370.01271101262211</v>
      </c>
      <c r="BL2754" s="27">
        <v>6673.1856255070488</v>
      </c>
    </row>
    <row r="2755" spans="1:64" x14ac:dyDescent="0.15">
      <c r="A2755" s="27" t="s">
        <v>1180</v>
      </c>
      <c r="B2755" s="27" t="s">
        <v>1090</v>
      </c>
      <c r="C2755" s="27" t="s">
        <v>1097</v>
      </c>
      <c r="D2755" s="27" t="s">
        <v>1090</v>
      </c>
      <c r="E2755" s="27" t="s">
        <v>1240</v>
      </c>
      <c r="F2755" s="27">
        <v>2013</v>
      </c>
      <c r="G2755" s="27">
        <v>144</v>
      </c>
      <c r="H2755" s="27">
        <v>7</v>
      </c>
      <c r="I2755" s="27">
        <v>-9</v>
      </c>
      <c r="J2755" s="27">
        <v>77</v>
      </c>
      <c r="L2755" s="27">
        <v>89</v>
      </c>
      <c r="N2755" s="27">
        <v>99</v>
      </c>
      <c r="P2755" s="27">
        <v>222</v>
      </c>
      <c r="Q2755" s="27">
        <v>222</v>
      </c>
      <c r="R2755" s="23">
        <v>27.494444444444451</v>
      </c>
      <c r="S2755" s="25">
        <v>13.159146956948797</v>
      </c>
      <c r="T2755" s="23">
        <v>1136.0182751326638</v>
      </c>
      <c r="U2755" s="23">
        <v>1430.290201885548</v>
      </c>
      <c r="V2755" s="23">
        <v>526.74233787686751</v>
      </c>
      <c r="W2755" s="25">
        <v>0.36827654520718872</v>
      </c>
      <c r="X2755" s="27">
        <v>321.70584655024669</v>
      </c>
      <c r="Y2755" s="27">
        <v>298.94</v>
      </c>
      <c r="Z2755" s="27">
        <v>761.6054311915517</v>
      </c>
      <c r="AA2755" s="27">
        <v>15</v>
      </c>
      <c r="AB2755" s="27">
        <v>350.01067235040341</v>
      </c>
      <c r="AC2755" s="27">
        <v>0</v>
      </c>
      <c r="AD2755" s="27">
        <v>311.38836486413544</v>
      </c>
      <c r="AE2755" s="27">
        <v>693.25924139157871</v>
      </c>
      <c r="AF2755" s="27">
        <v>0</v>
      </c>
      <c r="AG2755" s="27">
        <v>1004.6476062557142</v>
      </c>
      <c r="AH2755" s="25">
        <v>0.30994784621564003</v>
      </c>
      <c r="AN2755" s="25">
        <v>0</v>
      </c>
      <c r="AV2755" s="3">
        <v>4</v>
      </c>
      <c r="AW2755" s="27">
        <v>298.94</v>
      </c>
      <c r="AX2755" s="23">
        <v>6.4556561085972808</v>
      </c>
      <c r="AY2755" s="23">
        <v>20.576018099547504</v>
      </c>
      <c r="AZ2755" s="23">
        <v>3854.4840000000004</v>
      </c>
      <c r="BA2755" s="27">
        <v>1008.2314066196445</v>
      </c>
      <c r="BB2755" s="27">
        <v>165.11</v>
      </c>
      <c r="BC2755" s="23">
        <v>14.757142857142851</v>
      </c>
      <c r="BD2755" s="23">
        <v>29.179591836734694</v>
      </c>
      <c r="BE2755" s="23">
        <v>2361.4469999999997</v>
      </c>
      <c r="BF2755" s="27">
        <v>702.14778115252761</v>
      </c>
      <c r="BG2755" s="27">
        <v>133.83000000000004</v>
      </c>
      <c r="BH2755" s="23">
        <v>-0.15853658536585288</v>
      </c>
      <c r="BI2755" s="23">
        <v>13.721138211382119</v>
      </c>
      <c r="BJ2755" s="23">
        <v>1493.0369999999998</v>
      </c>
      <c r="BK2755" s="27">
        <v>306.0836254671168</v>
      </c>
      <c r="BL2755" s="27">
        <v>6054.5096307685926</v>
      </c>
    </row>
    <row r="2756" spans="1:64" x14ac:dyDescent="0.15">
      <c r="A2756" s="27" t="s">
        <v>1180</v>
      </c>
      <c r="B2756" s="27" t="s">
        <v>1090</v>
      </c>
      <c r="C2756" s="27" t="s">
        <v>1097</v>
      </c>
      <c r="D2756" s="27" t="s">
        <v>1090</v>
      </c>
      <c r="E2756" s="27" t="s">
        <v>1240</v>
      </c>
      <c r="F2756" s="27">
        <v>2014</v>
      </c>
      <c r="G2756" s="27">
        <v>144</v>
      </c>
      <c r="H2756" s="27">
        <v>6</v>
      </c>
      <c r="I2756" s="27">
        <v>-9</v>
      </c>
      <c r="J2756" s="27">
        <v>77</v>
      </c>
      <c r="L2756" s="27">
        <v>88</v>
      </c>
      <c r="N2756" s="27">
        <v>103</v>
      </c>
      <c r="P2756" s="27">
        <v>222</v>
      </c>
      <c r="Q2756" s="27">
        <v>222</v>
      </c>
      <c r="R2756" s="23">
        <v>26.882222222222229</v>
      </c>
      <c r="S2756" s="25">
        <v>12.674832534177424</v>
      </c>
      <c r="T2756" s="23">
        <v>1305.7377331508708</v>
      </c>
      <c r="U2756" s="23">
        <v>1579.861286244351</v>
      </c>
      <c r="V2756" s="23">
        <v>552.07590898474018</v>
      </c>
      <c r="W2756" s="25">
        <v>0.34944580913345746</v>
      </c>
      <c r="X2756" s="27">
        <v>341.36509280992107</v>
      </c>
      <c r="Y2756" s="27">
        <v>435.10999999999984</v>
      </c>
      <c r="Z2756" s="27">
        <v>728.58902486769489</v>
      </c>
      <c r="AA2756" s="27">
        <v>16</v>
      </c>
      <c r="AB2756" s="27">
        <v>321.10360720323001</v>
      </c>
      <c r="AC2756" s="27">
        <v>0</v>
      </c>
      <c r="AD2756" s="27">
        <v>397.38039338071394</v>
      </c>
      <c r="AE2756" s="27">
        <v>708.18224027167003</v>
      </c>
      <c r="AF2756" s="27">
        <v>0</v>
      </c>
      <c r="AG2756" s="27">
        <v>1105.562633652384</v>
      </c>
      <c r="AH2756" s="25">
        <v>0.35943724732586035</v>
      </c>
      <c r="AN2756" s="25">
        <v>0</v>
      </c>
      <c r="AV2756" s="3">
        <v>4</v>
      </c>
      <c r="AW2756" s="27">
        <v>435.10999999999984</v>
      </c>
      <c r="AX2756" s="23">
        <v>5.9484162895927559</v>
      </c>
      <c r="AY2756" s="23">
        <v>20.217194570135742</v>
      </c>
      <c r="AZ2756" s="23">
        <v>3970.7969999999982</v>
      </c>
      <c r="BA2756" s="27">
        <v>1108.5388407329347</v>
      </c>
      <c r="BB2756" s="27">
        <v>356.61999999999995</v>
      </c>
      <c r="BC2756" s="23">
        <v>14.119607843137258</v>
      </c>
      <c r="BD2756" s="23">
        <v>28.064705882352932</v>
      </c>
      <c r="BE2756" s="23">
        <v>2520.3869999999988</v>
      </c>
      <c r="BF2756" s="27">
        <v>851.99213200914028</v>
      </c>
      <c r="BG2756" s="27">
        <v>78.489999999999995</v>
      </c>
      <c r="BH2756" s="23">
        <v>-1.0554621848739492</v>
      </c>
      <c r="BI2756" s="23">
        <v>13.490756302521014</v>
      </c>
      <c r="BJ2756" s="23">
        <v>1450.4099999999999</v>
      </c>
      <c r="BK2756" s="27">
        <v>256.54670872379438</v>
      </c>
      <c r="BL2756" s="27">
        <v>6345.7001032728758</v>
      </c>
    </row>
    <row r="2757" spans="1:64" x14ac:dyDescent="0.15">
      <c r="A2757" s="27" t="s">
        <v>1180</v>
      </c>
      <c r="B2757" s="27" t="s">
        <v>1090</v>
      </c>
      <c r="C2757" s="27" t="s">
        <v>1097</v>
      </c>
      <c r="D2757" s="27" t="s">
        <v>1090</v>
      </c>
      <c r="E2757" s="27" t="s">
        <v>1240</v>
      </c>
      <c r="F2757" s="27">
        <v>2015</v>
      </c>
      <c r="G2757" s="27">
        <v>144</v>
      </c>
      <c r="H2757" s="27">
        <v>10</v>
      </c>
      <c r="I2757" s="27">
        <v>-9</v>
      </c>
      <c r="J2757" s="27">
        <v>76</v>
      </c>
      <c r="L2757" s="27">
        <v>89</v>
      </c>
      <c r="N2757" s="27">
        <v>102</v>
      </c>
      <c r="P2757" s="27">
        <v>222</v>
      </c>
      <c r="Q2757" s="27">
        <v>222</v>
      </c>
      <c r="R2757" s="23">
        <v>27.275555555555556</v>
      </c>
      <c r="S2757" s="25">
        <v>12.953743867927411</v>
      </c>
      <c r="T2757" s="23">
        <v>1234.2312025230799</v>
      </c>
      <c r="U2757" s="23">
        <v>1562.8150049150329</v>
      </c>
      <c r="V2757" s="23">
        <v>591.09260117403471</v>
      </c>
      <c r="W2757" s="25">
        <v>0.37822301138191411</v>
      </c>
      <c r="X2757" s="27">
        <v>325.59130325389367</v>
      </c>
      <c r="Y2757" s="27">
        <v>344.37999999999988</v>
      </c>
      <c r="Z2757" s="27">
        <v>768.74408098340734</v>
      </c>
      <c r="AA2757" s="27">
        <v>15</v>
      </c>
      <c r="AB2757" s="27">
        <v>354.3393224467049</v>
      </c>
      <c r="AC2757" s="27">
        <v>0</v>
      </c>
      <c r="AD2757" s="27">
        <v>338.35227520884882</v>
      </c>
      <c r="AE2757" s="27">
        <v>728.49763566395234</v>
      </c>
      <c r="AF2757" s="27">
        <v>0</v>
      </c>
      <c r="AG2757" s="27">
        <v>1066.849910872801</v>
      </c>
      <c r="AH2757" s="25">
        <v>0.31715077124628671</v>
      </c>
      <c r="AN2757" s="25">
        <v>0</v>
      </c>
      <c r="AV2757" s="3">
        <v>4</v>
      </c>
      <c r="AW2757" s="27">
        <v>344.37999999999988</v>
      </c>
      <c r="AX2757" s="23">
        <v>7.8058823529411727</v>
      </c>
      <c r="AY2757" s="23">
        <v>20.94796380090499</v>
      </c>
      <c r="AZ2757" s="23">
        <v>3714.8079999999991</v>
      </c>
      <c r="BA2757" s="27">
        <v>1068.0696057023217</v>
      </c>
      <c r="BB2757" s="27">
        <v>233.65</v>
      </c>
      <c r="BC2757" s="23">
        <v>14.575247524752474</v>
      </c>
      <c r="BD2757" s="23">
        <v>27.821782178217827</v>
      </c>
      <c r="BE2757" s="23">
        <v>2347.2059999999992</v>
      </c>
      <c r="BF2757" s="27">
        <v>748.04105785218997</v>
      </c>
      <c r="BG2757" s="27">
        <v>110.73000000000002</v>
      </c>
      <c r="BH2757" s="23">
        <v>2.1083333333333352</v>
      </c>
      <c r="BI2757" s="23">
        <v>15.162499999999996</v>
      </c>
      <c r="BJ2757" s="23">
        <v>1367.6019999999996</v>
      </c>
      <c r="BK2757" s="27">
        <v>320.0285478501321</v>
      </c>
      <c r="BL2757" s="27">
        <v>6794.1678295866059</v>
      </c>
    </row>
    <row r="2758" spans="1:64" x14ac:dyDescent="0.15">
      <c r="A2758" s="27" t="s">
        <v>1180</v>
      </c>
      <c r="B2758" s="27" t="s">
        <v>1090</v>
      </c>
      <c r="C2758" s="27" t="s">
        <v>1097</v>
      </c>
      <c r="D2758" s="27" t="s">
        <v>1090</v>
      </c>
      <c r="E2758" s="27" t="s">
        <v>1240</v>
      </c>
      <c r="F2758" s="27">
        <v>2016</v>
      </c>
      <c r="G2758" s="27">
        <v>144</v>
      </c>
      <c r="H2758" s="27">
        <v>8</v>
      </c>
      <c r="I2758" s="27">
        <v>-9</v>
      </c>
      <c r="J2758" s="27">
        <v>75</v>
      </c>
      <c r="L2758" s="27">
        <v>87</v>
      </c>
      <c r="N2758" s="27">
        <v>101</v>
      </c>
      <c r="P2758" s="27">
        <v>222</v>
      </c>
      <c r="Q2758" s="27">
        <v>222</v>
      </c>
      <c r="R2758" s="23">
        <v>27.952222222222218</v>
      </c>
      <c r="S2758" s="25">
        <v>13.832014376099009</v>
      </c>
      <c r="T2758" s="23">
        <v>1269.3507523976373</v>
      </c>
      <c r="U2758" s="23">
        <v>1620.0482489357018</v>
      </c>
      <c r="V2758" s="23">
        <v>621.94874858911896</v>
      </c>
      <c r="W2758" s="25">
        <v>0.38390754420964662</v>
      </c>
      <c r="X2758" s="27">
        <v>322.80678052087268</v>
      </c>
      <c r="Y2758" s="27">
        <v>384.78999999999996</v>
      </c>
      <c r="Z2758" s="27">
        <v>815.06345679679032</v>
      </c>
      <c r="AA2758" s="27">
        <v>16</v>
      </c>
      <c r="AB2758" s="27">
        <v>379.5190311209916</v>
      </c>
      <c r="AC2758" s="27">
        <v>0</v>
      </c>
      <c r="AD2758" s="27">
        <v>373.70557293694839</v>
      </c>
      <c r="AE2758" s="27">
        <v>733.10749052434994</v>
      </c>
      <c r="AF2758" s="27">
        <v>0</v>
      </c>
      <c r="AG2758" s="27">
        <v>1106.8130634612983</v>
      </c>
      <c r="AH2758" s="25">
        <v>0.33764109034985634</v>
      </c>
      <c r="AN2758" s="25">
        <v>0</v>
      </c>
      <c r="AV2758" s="3">
        <v>4</v>
      </c>
      <c r="AW2758" s="27">
        <v>384.78999999999996</v>
      </c>
      <c r="AX2758" s="23">
        <v>7.0638009049773824</v>
      </c>
      <c r="AY2758" s="23">
        <v>21.590950226244349</v>
      </c>
      <c r="AZ2758" s="23">
        <v>3941.7200000000003</v>
      </c>
      <c r="BA2758" s="27">
        <v>1111.0764117635367</v>
      </c>
      <c r="BB2758" s="27">
        <v>290.06</v>
      </c>
      <c r="BC2758" s="23">
        <v>14.863000000000001</v>
      </c>
      <c r="BD2758" s="23">
        <v>28.61900000000001</v>
      </c>
      <c r="BE2758" s="23">
        <v>2439.0529999999999</v>
      </c>
      <c r="BF2758" s="27">
        <v>813.18638591782576</v>
      </c>
      <c r="BG2758" s="27">
        <v>94.730000000000018</v>
      </c>
      <c r="BH2758" s="23">
        <v>0.61818181818181572</v>
      </c>
      <c r="BI2758" s="23">
        <v>15.782644628099174</v>
      </c>
      <c r="BJ2758" s="23">
        <v>1502.6670000000004</v>
      </c>
      <c r="BK2758" s="27">
        <v>297.89002584571142</v>
      </c>
      <c r="BL2758" s="27">
        <v>7148.836190679529</v>
      </c>
    </row>
    <row r="2759" spans="1:64" x14ac:dyDescent="0.15">
      <c r="A2759" s="27" t="s">
        <v>1180</v>
      </c>
      <c r="B2759" s="27" t="s">
        <v>1090</v>
      </c>
      <c r="C2759" s="27" t="s">
        <v>1097</v>
      </c>
      <c r="D2759" s="27" t="s">
        <v>1090</v>
      </c>
      <c r="E2759" s="27" t="s">
        <v>1240</v>
      </c>
      <c r="F2759" s="27">
        <v>2017</v>
      </c>
      <c r="G2759" s="27">
        <v>144</v>
      </c>
      <c r="H2759" s="27">
        <v>10</v>
      </c>
      <c r="I2759" s="27">
        <v>-9</v>
      </c>
      <c r="J2759" s="27">
        <v>74</v>
      </c>
      <c r="L2759" s="27">
        <v>88</v>
      </c>
      <c r="N2759" s="27">
        <v>102</v>
      </c>
      <c r="P2759" s="27">
        <v>222</v>
      </c>
      <c r="Q2759" s="27">
        <v>222</v>
      </c>
      <c r="R2759" s="23">
        <v>27.929999999999986</v>
      </c>
      <c r="S2759" s="25">
        <v>13.960802123496725</v>
      </c>
      <c r="T2759" s="23">
        <v>1252.5940800432354</v>
      </c>
      <c r="U2759" s="23">
        <v>1500.9116888424453</v>
      </c>
      <c r="V2759" s="23">
        <v>512.4012615482286</v>
      </c>
      <c r="W2759" s="25">
        <v>0.34139334242208258</v>
      </c>
      <c r="X2759" s="27">
        <v>320.9275757961982</v>
      </c>
      <c r="Y2759" s="27">
        <v>449.06</v>
      </c>
      <c r="Z2759" s="27">
        <v>738.25949198206831</v>
      </c>
      <c r="AA2759" s="27">
        <v>16</v>
      </c>
      <c r="AB2759" s="27">
        <v>320.3003830351729</v>
      </c>
      <c r="AC2759" s="27">
        <v>0</v>
      </c>
      <c r="AD2759" s="27">
        <v>306.59496271167063</v>
      </c>
      <c r="AE2759" s="27">
        <v>714.70671557950629</v>
      </c>
      <c r="AF2759" s="27">
        <v>0</v>
      </c>
      <c r="AG2759" s="27">
        <v>1021.3016782911769</v>
      </c>
      <c r="AH2759" s="25">
        <v>0.30020019180097474</v>
      </c>
      <c r="AN2759" s="25">
        <v>0</v>
      </c>
      <c r="AV2759" s="3">
        <v>4</v>
      </c>
      <c r="AW2759" s="27">
        <v>449.06</v>
      </c>
      <c r="AX2759" s="23">
        <v>6.2986425339366514</v>
      </c>
      <c r="AY2759" s="23">
        <v>21.131674208144815</v>
      </c>
      <c r="AZ2759" s="23">
        <v>3913.6710000000012</v>
      </c>
      <c r="BA2759" s="27">
        <v>1025.6654031539642</v>
      </c>
      <c r="BB2759" s="27">
        <v>232.14999999999998</v>
      </c>
      <c r="BC2759" s="23">
        <v>14.340594059405941</v>
      </c>
      <c r="BD2759" s="23">
        <v>29.285148514851493</v>
      </c>
      <c r="BE2759" s="23">
        <v>2483.2230000000004</v>
      </c>
      <c r="BF2759" s="27">
        <v>761.54973155079938</v>
      </c>
      <c r="BG2759" s="27">
        <v>216.91</v>
      </c>
      <c r="BH2759" s="23">
        <v>-0.47000000000000036</v>
      </c>
      <c r="BI2759" s="23">
        <v>14.269166666666658</v>
      </c>
      <c r="BJ2759" s="23">
        <v>1430.4479999999999</v>
      </c>
      <c r="BK2759" s="27">
        <v>264.1156716031648</v>
      </c>
      <c r="BL2759" s="27">
        <v>5889.6696729681444</v>
      </c>
    </row>
    <row r="2760" spans="1:64" x14ac:dyDescent="0.15">
      <c r="A2760" s="27" t="s">
        <v>1180</v>
      </c>
      <c r="B2760" s="27" t="s">
        <v>1090</v>
      </c>
      <c r="C2760" s="27" t="s">
        <v>1097</v>
      </c>
      <c r="D2760" s="27" t="s">
        <v>1090</v>
      </c>
      <c r="E2760" s="27" t="s">
        <v>1240</v>
      </c>
      <c r="F2760" s="27">
        <v>2018</v>
      </c>
      <c r="G2760" s="27">
        <v>144</v>
      </c>
      <c r="H2760" s="27">
        <v>6</v>
      </c>
      <c r="I2760" s="27">
        <v>-9</v>
      </c>
      <c r="J2760" s="27">
        <v>74</v>
      </c>
      <c r="L2760" s="27">
        <v>86</v>
      </c>
      <c r="N2760" s="27">
        <v>101</v>
      </c>
      <c r="P2760" s="27">
        <v>222</v>
      </c>
      <c r="Q2760" s="27">
        <v>222</v>
      </c>
      <c r="R2760" s="23">
        <v>27.837777777777781</v>
      </c>
      <c r="S2760" s="25">
        <v>13.766935372172664</v>
      </c>
      <c r="T2760" s="23">
        <v>1347.5964274267756</v>
      </c>
      <c r="U2760" s="23">
        <v>1568.8797882621325</v>
      </c>
      <c r="V2760" s="23">
        <v>514.13752778212654</v>
      </c>
      <c r="W2760" s="25">
        <v>0.32770995480446813</v>
      </c>
      <c r="X2760" s="27">
        <v>318.52867650808366</v>
      </c>
      <c r="Y2760" s="27">
        <v>389.98999999999995</v>
      </c>
      <c r="Z2760" s="27">
        <v>771.8574782548061</v>
      </c>
      <c r="AA2760" s="27">
        <v>16</v>
      </c>
      <c r="AB2760" s="27">
        <v>376.1117012638627</v>
      </c>
      <c r="AC2760" s="27">
        <v>0</v>
      </c>
      <c r="AD2760" s="27">
        <v>359.12248137243881</v>
      </c>
      <c r="AE2760" s="27">
        <v>687.39292503726313</v>
      </c>
      <c r="AF2760" s="27">
        <v>0</v>
      </c>
      <c r="AG2760" s="27">
        <v>1046.5154064097019</v>
      </c>
      <c r="AH2760" s="25">
        <v>0.3431602399174265</v>
      </c>
      <c r="AN2760" s="25">
        <v>0</v>
      </c>
      <c r="AV2760" s="3">
        <v>4</v>
      </c>
      <c r="AW2760" s="27">
        <v>389.98999999999995</v>
      </c>
      <c r="AX2760" s="23">
        <v>6.59683257918552</v>
      </c>
      <c r="AY2760" s="23">
        <v>19.536651583710398</v>
      </c>
      <c r="AZ2760" s="23">
        <v>3823.3569999999995</v>
      </c>
      <c r="BA2760" s="27">
        <v>1053.276831139618</v>
      </c>
      <c r="BB2760" s="27">
        <v>245.11</v>
      </c>
      <c r="BC2760" s="23">
        <v>15.000999999999999</v>
      </c>
      <c r="BD2760" s="23">
        <v>28.542000000000002</v>
      </c>
      <c r="BE2760" s="23">
        <v>2451.0009999999988</v>
      </c>
      <c r="BF2760" s="27">
        <v>805.93071390359432</v>
      </c>
      <c r="BG2760" s="27">
        <v>144.88000000000002</v>
      </c>
      <c r="BH2760" s="23">
        <v>-0.3487603305785123</v>
      </c>
      <c r="BI2760" s="23">
        <v>12.094214876033066</v>
      </c>
      <c r="BJ2760" s="23">
        <v>1372.356</v>
      </c>
      <c r="BK2760" s="27">
        <v>247.34611723602353</v>
      </c>
      <c r="BL2760" s="27">
        <v>5909.6267561163968</v>
      </c>
    </row>
    <row r="2761" spans="1:64" x14ac:dyDescent="0.15">
      <c r="A2761" s="27" t="s">
        <v>1180</v>
      </c>
      <c r="B2761" s="27" t="s">
        <v>1090</v>
      </c>
      <c r="C2761" s="27" t="s">
        <v>1097</v>
      </c>
      <c r="D2761" s="27" t="s">
        <v>1090</v>
      </c>
      <c r="E2761" s="27" t="s">
        <v>1240</v>
      </c>
      <c r="F2761" s="27">
        <v>2019</v>
      </c>
      <c r="G2761" s="27">
        <v>144</v>
      </c>
      <c r="H2761" s="27">
        <v>11</v>
      </c>
      <c r="I2761" s="27">
        <v>-9</v>
      </c>
      <c r="J2761" s="27">
        <v>78</v>
      </c>
      <c r="L2761" s="27">
        <v>90</v>
      </c>
      <c r="N2761" s="27">
        <v>105</v>
      </c>
      <c r="P2761" s="27">
        <v>222</v>
      </c>
      <c r="Q2761" s="27">
        <v>222</v>
      </c>
      <c r="R2761" s="23">
        <v>25.873333333333331</v>
      </c>
      <c r="S2761" s="25">
        <v>11.54325555789616</v>
      </c>
      <c r="T2761" s="23">
        <v>1237.3013409963628</v>
      </c>
      <c r="U2761" s="23">
        <v>1490.8276230571059</v>
      </c>
      <c r="V2761" s="23">
        <v>521.13160086437097</v>
      </c>
      <c r="W2761" s="25">
        <v>0.34955858699488507</v>
      </c>
      <c r="X2761" s="27">
        <v>341.01537777996805</v>
      </c>
      <c r="Y2761" s="27">
        <v>463.74999999999994</v>
      </c>
      <c r="Z2761" s="27">
        <v>625.67168351872169</v>
      </c>
      <c r="AA2761" s="27">
        <v>14</v>
      </c>
      <c r="AB2761" s="27">
        <v>335.93927572314499</v>
      </c>
      <c r="AC2761" s="27">
        <v>0</v>
      </c>
      <c r="AD2761" s="27">
        <v>396.45390707388958</v>
      </c>
      <c r="AE2761" s="27">
        <v>619.51416302135192</v>
      </c>
      <c r="AF2761" s="27">
        <v>0</v>
      </c>
      <c r="AG2761" s="27">
        <v>1015.9680700952415</v>
      </c>
      <c r="AH2761" s="25">
        <v>0.39022279817760042</v>
      </c>
      <c r="AN2761" s="25">
        <v>0</v>
      </c>
      <c r="AV2761" s="3">
        <v>4</v>
      </c>
      <c r="AW2761" s="27">
        <v>463.74999999999994</v>
      </c>
      <c r="AX2761" s="23">
        <v>6.0117647058823502</v>
      </c>
      <c r="AY2761" s="23">
        <v>19.461538461538456</v>
      </c>
      <c r="AZ2761" s="23">
        <v>3868.0010000000025</v>
      </c>
      <c r="BA2761" s="27">
        <v>1018.2739188284839</v>
      </c>
      <c r="BB2761" s="27">
        <v>390.37</v>
      </c>
      <c r="BC2761" s="23">
        <v>14.10673076923077</v>
      </c>
      <c r="BD2761" s="23">
        <v>26.694230769230781</v>
      </c>
      <c r="BE2761" s="23">
        <v>2453.4070000000006</v>
      </c>
      <c r="BF2761" s="27">
        <v>756.76009128599401</v>
      </c>
      <c r="BG2761" s="27">
        <v>73.38</v>
      </c>
      <c r="BH2761" s="23">
        <v>-1.1837606837606836</v>
      </c>
      <c r="BI2761" s="23">
        <v>13.032478632478634</v>
      </c>
      <c r="BJ2761" s="23">
        <v>1414.594000000001</v>
      </c>
      <c r="BK2761" s="27">
        <v>261.51382754248954</v>
      </c>
      <c r="BL2761" s="27">
        <v>5990.0184007398957</v>
      </c>
    </row>
    <row r="2762" spans="1:64" x14ac:dyDescent="0.15">
      <c r="A2762" s="27" t="s">
        <v>1181</v>
      </c>
      <c r="B2762" s="27" t="s">
        <v>1090</v>
      </c>
      <c r="C2762" s="27" t="s">
        <v>1098</v>
      </c>
      <c r="D2762" s="27" t="s">
        <v>1090</v>
      </c>
      <c r="E2762" s="27" t="s">
        <v>1237</v>
      </c>
      <c r="F2762" s="27">
        <v>1990</v>
      </c>
      <c r="G2762" s="27">
        <v>169</v>
      </c>
      <c r="H2762" s="27">
        <v>6</v>
      </c>
      <c r="I2762" s="27">
        <v>-9</v>
      </c>
      <c r="J2762" s="27">
        <v>62</v>
      </c>
      <c r="L2762" s="27">
        <v>71</v>
      </c>
      <c r="N2762" s="27">
        <v>80</v>
      </c>
      <c r="P2762" s="27">
        <v>197</v>
      </c>
      <c r="Q2762" s="27">
        <v>197</v>
      </c>
      <c r="R2762" s="23">
        <v>23.796666666666656</v>
      </c>
      <c r="S2762" s="25">
        <v>9.4367226942865461</v>
      </c>
      <c r="T2762" s="23">
        <v>1017.6965117510497</v>
      </c>
      <c r="U2762" s="23">
        <v>1314.5254757463038</v>
      </c>
      <c r="V2762" s="23">
        <v>475.80612348157547</v>
      </c>
      <c r="W2762" s="25">
        <v>0.36196036413203742</v>
      </c>
      <c r="X2762" s="27">
        <v>317.39408269702216</v>
      </c>
      <c r="Y2762" s="27">
        <v>188.97</v>
      </c>
      <c r="Z2762" s="27">
        <v>831.56439259463559</v>
      </c>
      <c r="AA2762" s="27">
        <v>16</v>
      </c>
      <c r="AB2762" s="27">
        <v>312.60968400081521</v>
      </c>
      <c r="AC2762" s="27">
        <v>0</v>
      </c>
      <c r="AD2762" s="27">
        <v>299.020515891066</v>
      </c>
      <c r="AE2762" s="27">
        <v>707.85989984651906</v>
      </c>
      <c r="AF2762" s="27">
        <v>0</v>
      </c>
      <c r="AG2762" s="27">
        <v>1006.8804157375851</v>
      </c>
      <c r="AH2762" s="25">
        <v>0.29697718641418624</v>
      </c>
      <c r="AN2762" s="25">
        <v>0</v>
      </c>
      <c r="AV2762" s="3">
        <v>4</v>
      </c>
      <c r="AW2762" s="27">
        <v>188.97</v>
      </c>
      <c r="AX2762" s="23">
        <v>5.4821428571428568</v>
      </c>
      <c r="AY2762" s="23">
        <v>20.659183673469386</v>
      </c>
      <c r="AZ2762" s="23">
        <v>3283.5289999999995</v>
      </c>
      <c r="BA2762" s="27">
        <v>1014.7773688709909</v>
      </c>
      <c r="BB2762" s="27">
        <v>97.019999999999982</v>
      </c>
      <c r="BC2762" s="23">
        <v>15.554430379746835</v>
      </c>
      <c r="BD2762" s="23">
        <v>30.991139240506321</v>
      </c>
      <c r="BE2762" s="23">
        <v>1892.1429999999998</v>
      </c>
      <c r="BF2762" s="27">
        <v>675.04830813360957</v>
      </c>
      <c r="BG2762" s="27">
        <v>91.95</v>
      </c>
      <c r="BH2762" s="23">
        <v>-1.3188034188034199</v>
      </c>
      <c r="BI2762" s="23">
        <v>13.682905982905986</v>
      </c>
      <c r="BJ2762" s="23">
        <v>1391.3860000000006</v>
      </c>
      <c r="BK2762" s="27">
        <v>339.72906073738136</v>
      </c>
      <c r="BL2762" s="27">
        <v>5469.0359020870746</v>
      </c>
    </row>
    <row r="2763" spans="1:64" x14ac:dyDescent="0.15">
      <c r="A2763" s="27" t="s">
        <v>1181</v>
      </c>
      <c r="B2763" s="27" t="s">
        <v>1090</v>
      </c>
      <c r="C2763" s="27" t="s">
        <v>1098</v>
      </c>
      <c r="D2763" s="27" t="s">
        <v>1090</v>
      </c>
      <c r="E2763" s="27" t="s">
        <v>1237</v>
      </c>
      <c r="F2763" s="27">
        <v>1991</v>
      </c>
      <c r="G2763" s="27">
        <v>169</v>
      </c>
      <c r="H2763" s="27">
        <v>6</v>
      </c>
      <c r="I2763" s="27">
        <v>-9</v>
      </c>
      <c r="J2763" s="27">
        <v>61</v>
      </c>
      <c r="L2763" s="27">
        <v>70</v>
      </c>
      <c r="N2763" s="27">
        <v>81</v>
      </c>
      <c r="P2763" s="27">
        <v>197</v>
      </c>
      <c r="Q2763" s="27">
        <v>197</v>
      </c>
      <c r="R2763" s="23">
        <v>23.677777777777774</v>
      </c>
      <c r="S2763" s="25">
        <v>9.3594659480214002</v>
      </c>
      <c r="T2763" s="23">
        <v>1016.0085918420848</v>
      </c>
      <c r="U2763" s="23">
        <v>1255.6729197322197</v>
      </c>
      <c r="V2763" s="23">
        <v>434.62827835590394</v>
      </c>
      <c r="W2763" s="25">
        <v>0.34613175777277544</v>
      </c>
      <c r="X2763" s="27">
        <v>324.27301366043275</v>
      </c>
      <c r="Y2763" s="27">
        <v>245.58999999999997</v>
      </c>
      <c r="Z2763" s="27">
        <v>780.92000995131264</v>
      </c>
      <c r="AA2763" s="27">
        <v>15</v>
      </c>
      <c r="AB2763" s="27">
        <v>373.67218555014676</v>
      </c>
      <c r="AC2763" s="27">
        <v>0</v>
      </c>
      <c r="AD2763" s="27">
        <v>266.83502538633383</v>
      </c>
      <c r="AE2763" s="27">
        <v>676.53630452739856</v>
      </c>
      <c r="AF2763" s="27">
        <v>0</v>
      </c>
      <c r="AG2763" s="27">
        <v>943.37132991373232</v>
      </c>
      <c r="AH2763" s="25">
        <v>0.28285258847352185</v>
      </c>
      <c r="AN2763" s="25">
        <v>0</v>
      </c>
      <c r="AV2763" s="3">
        <v>4</v>
      </c>
      <c r="AW2763" s="27">
        <v>245.58999999999997</v>
      </c>
      <c r="AX2763" s="23">
        <v>5.4632653061224543</v>
      </c>
      <c r="AY2763" s="23">
        <v>20.227040816326543</v>
      </c>
      <c r="AZ2763" s="23">
        <v>3212.3339999999998</v>
      </c>
      <c r="BA2763" s="27">
        <v>950.48085217686139</v>
      </c>
      <c r="BB2763" s="27">
        <v>104.39000000000001</v>
      </c>
      <c r="BC2763" s="23">
        <v>15.188750000000002</v>
      </c>
      <c r="BD2763" s="23">
        <v>30.789999999999992</v>
      </c>
      <c r="BE2763" s="23">
        <v>1872.9229999999995</v>
      </c>
      <c r="BF2763" s="27">
        <v>696.25808690292956</v>
      </c>
      <c r="BG2763" s="27">
        <v>141.19999999999999</v>
      </c>
      <c r="BH2763" s="23">
        <v>-1.2439655172413799</v>
      </c>
      <c r="BI2763" s="23">
        <v>12.942241379310344</v>
      </c>
      <c r="BJ2763" s="23">
        <v>1339.4110000000003</v>
      </c>
      <c r="BK2763" s="27">
        <v>254.2227652739312</v>
      </c>
      <c r="BL2763" s="27">
        <v>4995.7273374241831</v>
      </c>
    </row>
    <row r="2764" spans="1:64" x14ac:dyDescent="0.15">
      <c r="A2764" s="27" t="s">
        <v>1181</v>
      </c>
      <c r="B2764" s="27" t="s">
        <v>1090</v>
      </c>
      <c r="C2764" s="27" t="s">
        <v>1098</v>
      </c>
      <c r="D2764" s="27" t="s">
        <v>1090</v>
      </c>
      <c r="E2764" s="27" t="s">
        <v>1237</v>
      </c>
      <c r="F2764" s="27">
        <v>1992</v>
      </c>
      <c r="G2764" s="27">
        <v>169</v>
      </c>
      <c r="H2764" s="27">
        <v>7</v>
      </c>
      <c r="I2764" s="27">
        <v>-9</v>
      </c>
      <c r="J2764" s="27">
        <v>67</v>
      </c>
      <c r="L2764" s="27">
        <v>80</v>
      </c>
      <c r="N2764" s="27">
        <v>96</v>
      </c>
      <c r="P2764" s="27">
        <v>197</v>
      </c>
      <c r="Q2764" s="27">
        <v>197</v>
      </c>
      <c r="R2764" s="23">
        <v>21.482222222222219</v>
      </c>
      <c r="S2764" s="25">
        <v>7.4666223786271981</v>
      </c>
      <c r="T2764" s="23">
        <v>930.47257962067442</v>
      </c>
      <c r="U2764" s="23">
        <v>1065.4293030882545</v>
      </c>
      <c r="V2764" s="23">
        <v>327.32178427377659</v>
      </c>
      <c r="W2764" s="25">
        <v>0.30722055443077806</v>
      </c>
      <c r="X2764" s="27">
        <v>319.93533125422027</v>
      </c>
      <c r="Y2764" s="27">
        <v>350</v>
      </c>
      <c r="Z2764" s="27">
        <v>465.59947333793241</v>
      </c>
      <c r="AA2764" s="27">
        <v>10</v>
      </c>
      <c r="AB2764" s="27">
        <v>342.08931323906239</v>
      </c>
      <c r="AC2764" s="27">
        <v>0</v>
      </c>
      <c r="AD2764" s="27">
        <v>318.24218842889894</v>
      </c>
      <c r="AE2764" s="27">
        <v>447.2758515796076</v>
      </c>
      <c r="AF2764" s="27">
        <v>0</v>
      </c>
      <c r="AG2764" s="27">
        <v>765.51804000850655</v>
      </c>
      <c r="AH2764" s="25">
        <v>0.41572133854369941</v>
      </c>
      <c r="AN2764" s="25">
        <v>0</v>
      </c>
      <c r="AV2764" s="3">
        <v>4</v>
      </c>
      <c r="AW2764" s="27">
        <v>350</v>
      </c>
      <c r="AX2764" s="23">
        <v>4.1219387755102028</v>
      </c>
      <c r="AY2764" s="23">
        <v>17.606632653061229</v>
      </c>
      <c r="AZ2764" s="23">
        <v>3069.6239999999984</v>
      </c>
      <c r="BA2764" s="27">
        <v>770.87347255179827</v>
      </c>
      <c r="BB2764" s="27">
        <v>305.82000000000005</v>
      </c>
      <c r="BC2764" s="23">
        <v>12.522105263157892</v>
      </c>
      <c r="BD2764" s="23">
        <v>25.919999999999991</v>
      </c>
      <c r="BE2764" s="23">
        <v>2028.3969999999995</v>
      </c>
      <c r="BF2764" s="27">
        <v>603.14552487875949</v>
      </c>
      <c r="BG2764" s="27">
        <v>44.180000000000007</v>
      </c>
      <c r="BH2764" s="23">
        <v>-3.7792079207920803</v>
      </c>
      <c r="BI2764" s="23">
        <v>9.7871287128712829</v>
      </c>
      <c r="BJ2764" s="23">
        <v>1041.2270000000005</v>
      </c>
      <c r="BK2764" s="27">
        <v>167.72794767303935</v>
      </c>
      <c r="BL2764" s="27">
        <v>3762.3193594686968</v>
      </c>
    </row>
    <row r="2765" spans="1:64" x14ac:dyDescent="0.15">
      <c r="A2765" s="27" t="s">
        <v>1181</v>
      </c>
      <c r="B2765" s="27" t="s">
        <v>1090</v>
      </c>
      <c r="C2765" s="27" t="s">
        <v>1098</v>
      </c>
      <c r="D2765" s="27" t="s">
        <v>1090</v>
      </c>
      <c r="E2765" s="27" t="s">
        <v>1237</v>
      </c>
      <c r="F2765" s="27">
        <v>1993</v>
      </c>
      <c r="G2765" s="27">
        <v>169</v>
      </c>
      <c r="H2765" s="27">
        <v>7</v>
      </c>
      <c r="I2765" s="27">
        <v>-9</v>
      </c>
      <c r="J2765" s="27">
        <v>64</v>
      </c>
      <c r="L2765" s="27">
        <v>75</v>
      </c>
      <c r="N2765" s="27">
        <v>97</v>
      </c>
      <c r="P2765" s="27">
        <v>197</v>
      </c>
      <c r="Q2765" s="27">
        <v>197</v>
      </c>
      <c r="R2765" s="23">
        <v>22.348888888888887</v>
      </c>
      <c r="S2765" s="25">
        <v>7.8569649673206428</v>
      </c>
      <c r="T2765" s="23">
        <v>885.84715014748599</v>
      </c>
      <c r="U2765" s="23">
        <v>956.17463061863327</v>
      </c>
      <c r="V2765" s="23">
        <v>257.49492172320805</v>
      </c>
      <c r="W2765" s="25">
        <v>0.26929695767356054</v>
      </c>
      <c r="X2765" s="27">
        <v>405.99897306287806</v>
      </c>
      <c r="Y2765" s="27">
        <v>356.12999999999977</v>
      </c>
      <c r="Z2765" s="27">
        <v>389.83007518104495</v>
      </c>
      <c r="AA2765" s="27">
        <v>8</v>
      </c>
      <c r="AB2765" s="27">
        <v>371.81591322138974</v>
      </c>
      <c r="AC2765" s="27">
        <v>0</v>
      </c>
      <c r="AD2765" s="27">
        <v>328.58408751829398</v>
      </c>
      <c r="AE2765" s="27">
        <v>401.99051197665773</v>
      </c>
      <c r="AF2765" s="27">
        <v>0</v>
      </c>
      <c r="AG2765" s="27">
        <v>730.57459949495171</v>
      </c>
      <c r="AH2765" s="25">
        <v>0.44976116504438213</v>
      </c>
      <c r="AN2765" s="25">
        <v>0</v>
      </c>
      <c r="AV2765" s="3">
        <v>4</v>
      </c>
      <c r="AW2765" s="27">
        <v>356.12999999999977</v>
      </c>
      <c r="AX2765" s="23">
        <v>4.7301020408163215</v>
      </c>
      <c r="AY2765" s="23">
        <v>18.233673469387753</v>
      </c>
      <c r="AZ2765" s="23">
        <v>2974.3820000000001</v>
      </c>
      <c r="BA2765" s="27">
        <v>731.63243266847644</v>
      </c>
      <c r="BB2765" s="27">
        <v>266.71999999999997</v>
      </c>
      <c r="BC2765" s="23">
        <v>12.757291666666667</v>
      </c>
      <c r="BD2765" s="23">
        <v>26.198958333333337</v>
      </c>
      <c r="BE2765" s="23">
        <v>1939.4529999999993</v>
      </c>
      <c r="BF2765" s="27">
        <v>593.91358118883841</v>
      </c>
      <c r="BG2765" s="27">
        <v>89.41</v>
      </c>
      <c r="BH2765" s="23">
        <v>-2.9760000000000013</v>
      </c>
      <c r="BI2765" s="23">
        <v>10.587</v>
      </c>
      <c r="BJ2765" s="23">
        <v>1034.9289999999999</v>
      </c>
      <c r="BK2765" s="27">
        <v>137.71885147963826</v>
      </c>
      <c r="BL2765" s="27">
        <v>2959.7117439449203</v>
      </c>
    </row>
    <row r="2766" spans="1:64" x14ac:dyDescent="0.15">
      <c r="A2766" s="27" t="s">
        <v>1181</v>
      </c>
      <c r="B2766" s="27" t="s">
        <v>1090</v>
      </c>
      <c r="C2766" s="27" t="s">
        <v>1098</v>
      </c>
      <c r="D2766" s="27" t="s">
        <v>1090</v>
      </c>
      <c r="E2766" s="27" t="s">
        <v>1237</v>
      </c>
      <c r="F2766" s="27">
        <v>1994</v>
      </c>
      <c r="G2766" s="27">
        <v>169</v>
      </c>
      <c r="H2766" s="27">
        <v>5</v>
      </c>
      <c r="I2766" s="27">
        <v>-9</v>
      </c>
      <c r="J2766" s="27">
        <v>62</v>
      </c>
      <c r="L2766" s="27">
        <v>71</v>
      </c>
      <c r="N2766" s="27">
        <v>84</v>
      </c>
      <c r="P2766" s="27">
        <v>197</v>
      </c>
      <c r="Q2766" s="27">
        <v>197</v>
      </c>
      <c r="R2766" s="23">
        <v>23.241111111111113</v>
      </c>
      <c r="S2766" s="25">
        <v>8.9270726164392364</v>
      </c>
      <c r="T2766" s="23">
        <v>1029.0415830893835</v>
      </c>
      <c r="U2766" s="23">
        <v>1251.2936842940098</v>
      </c>
      <c r="V2766" s="23">
        <v>411.36396028592196</v>
      </c>
      <c r="W2766" s="25">
        <v>0.32875092567138436</v>
      </c>
      <c r="X2766" s="27">
        <v>320.38603847465453</v>
      </c>
      <c r="Y2766" s="27">
        <v>280.89999999999998</v>
      </c>
      <c r="Z2766" s="27">
        <v>698.6179096526613</v>
      </c>
      <c r="AA2766" s="27">
        <v>12</v>
      </c>
      <c r="AB2766" s="27">
        <v>362.35943769407476</v>
      </c>
      <c r="AC2766" s="27">
        <v>0</v>
      </c>
      <c r="AD2766" s="27">
        <v>249.12129082755101</v>
      </c>
      <c r="AE2766" s="27">
        <v>623.14406505174543</v>
      </c>
      <c r="AF2766" s="27">
        <v>0</v>
      </c>
      <c r="AG2766" s="27">
        <v>872.26535587929641</v>
      </c>
      <c r="AH2766" s="25">
        <v>0.2856026394862321</v>
      </c>
      <c r="AN2766" s="25">
        <v>0</v>
      </c>
      <c r="AV2766" s="3">
        <v>4</v>
      </c>
      <c r="AW2766" s="27">
        <v>280.89999999999998</v>
      </c>
      <c r="AX2766" s="23">
        <v>5.9908163265306156</v>
      </c>
      <c r="AY2766" s="23">
        <v>20.493877551020425</v>
      </c>
      <c r="AZ2766" s="23">
        <v>3213.8010000000027</v>
      </c>
      <c r="BA2766" s="27">
        <v>877.17006469179989</v>
      </c>
      <c r="BB2766" s="27">
        <v>174.75000000000003</v>
      </c>
      <c r="BC2766" s="23">
        <v>14.289156626506033</v>
      </c>
      <c r="BD2766" s="23">
        <v>29.602409638554221</v>
      </c>
      <c r="BE2766" s="23">
        <v>1944.7139999999997</v>
      </c>
      <c r="BF2766" s="27">
        <v>628.61616242022671</v>
      </c>
      <c r="BG2766" s="27">
        <v>106.15000000000002</v>
      </c>
      <c r="BH2766" s="23">
        <v>-0.10442477876106285</v>
      </c>
      <c r="BI2766" s="23">
        <v>13.803539823008851</v>
      </c>
      <c r="BJ2766" s="23">
        <v>1269.0870000000004</v>
      </c>
      <c r="BK2766" s="27">
        <v>248.55390227157258</v>
      </c>
      <c r="BL2766" s="27">
        <v>4728.3213825968041</v>
      </c>
    </row>
    <row r="2767" spans="1:64" x14ac:dyDescent="0.15">
      <c r="A2767" s="27" t="s">
        <v>1181</v>
      </c>
      <c r="B2767" s="27" t="s">
        <v>1090</v>
      </c>
      <c r="C2767" s="27" t="s">
        <v>1098</v>
      </c>
      <c r="D2767" s="27" t="s">
        <v>1090</v>
      </c>
      <c r="E2767" s="27" t="s">
        <v>1237</v>
      </c>
      <c r="F2767" s="27">
        <v>1995</v>
      </c>
      <c r="G2767" s="27">
        <v>169</v>
      </c>
      <c r="H2767" s="27">
        <v>5</v>
      </c>
      <c r="I2767" s="27">
        <v>-9</v>
      </c>
      <c r="J2767" s="27">
        <v>60</v>
      </c>
      <c r="L2767" s="27">
        <v>69</v>
      </c>
      <c r="N2767" s="27">
        <v>79</v>
      </c>
      <c r="P2767" s="27">
        <v>197</v>
      </c>
      <c r="Q2767" s="27">
        <v>197</v>
      </c>
      <c r="R2767" s="23">
        <v>23.125555555555543</v>
      </c>
      <c r="S2767" s="25">
        <v>8.8422212784459777</v>
      </c>
      <c r="T2767" s="23">
        <v>985.55394144450145</v>
      </c>
      <c r="U2767" s="23">
        <v>1231.3509334001885</v>
      </c>
      <c r="V2767" s="23">
        <v>425.96361948952409</v>
      </c>
      <c r="W2767" s="25">
        <v>0.34593193904029529</v>
      </c>
      <c r="X2767" s="27">
        <v>317.55985835864607</v>
      </c>
      <c r="Y2767" s="27">
        <v>180.32</v>
      </c>
      <c r="Z2767" s="27">
        <v>907.76701908754296</v>
      </c>
      <c r="AA2767" s="27">
        <v>18</v>
      </c>
      <c r="AB2767" s="27">
        <v>322.17515378404073</v>
      </c>
      <c r="AC2767" s="27">
        <v>0</v>
      </c>
      <c r="AD2767" s="27">
        <v>341.09022928157975</v>
      </c>
      <c r="AE2767" s="27">
        <v>719.72523513853719</v>
      </c>
      <c r="AF2767" s="27">
        <v>0</v>
      </c>
      <c r="AG2767" s="27">
        <v>1060.815464420117</v>
      </c>
      <c r="AH2767" s="25">
        <v>0.32153587264366873</v>
      </c>
      <c r="AN2767" s="25">
        <v>0</v>
      </c>
      <c r="AV2767" s="3">
        <v>4</v>
      </c>
      <c r="AW2767" s="27">
        <v>180.32</v>
      </c>
      <c r="AX2767" s="23">
        <v>5.1484693877551075</v>
      </c>
      <c r="AY2767" s="23">
        <v>20.822959183673447</v>
      </c>
      <c r="AZ2767" s="23">
        <v>3349.4709999999977</v>
      </c>
      <c r="BA2767" s="27">
        <v>1068.5329767279281</v>
      </c>
      <c r="BB2767" s="27">
        <v>107.68000000000004</v>
      </c>
      <c r="BC2767" s="23">
        <v>15.2551282051282</v>
      </c>
      <c r="BD2767" s="23">
        <v>31.257692307692288</v>
      </c>
      <c r="BE2767" s="23">
        <v>1926.8980000000001</v>
      </c>
      <c r="BF2767" s="27">
        <v>791.71063584836747</v>
      </c>
      <c r="BG2767" s="27">
        <v>72.640000000000029</v>
      </c>
      <c r="BH2767" s="23">
        <v>-1.5322033898305081</v>
      </c>
      <c r="BI2767" s="23">
        <v>13.925423728813566</v>
      </c>
      <c r="BJ2767" s="23">
        <v>1422.5730000000003</v>
      </c>
      <c r="BK2767" s="27">
        <v>276.82234087955959</v>
      </c>
      <c r="BL2767" s="27">
        <v>4896.1335573508513</v>
      </c>
    </row>
    <row r="2768" spans="1:64" x14ac:dyDescent="0.15">
      <c r="A2768" s="27" t="s">
        <v>1181</v>
      </c>
      <c r="B2768" s="27" t="s">
        <v>1090</v>
      </c>
      <c r="C2768" s="27" t="s">
        <v>1098</v>
      </c>
      <c r="D2768" s="27" t="s">
        <v>1090</v>
      </c>
      <c r="E2768" s="27" t="s">
        <v>1237</v>
      </c>
      <c r="F2768" s="27">
        <v>1996</v>
      </c>
      <c r="G2768" s="27">
        <v>169</v>
      </c>
      <c r="H2768" s="27">
        <v>6</v>
      </c>
      <c r="I2768" s="27">
        <v>-9</v>
      </c>
      <c r="J2768" s="27">
        <v>62</v>
      </c>
      <c r="L2768" s="27">
        <v>73</v>
      </c>
      <c r="N2768" s="27">
        <v>86</v>
      </c>
      <c r="P2768" s="27">
        <v>197</v>
      </c>
      <c r="Q2768" s="27">
        <v>197</v>
      </c>
      <c r="R2768" s="23">
        <v>22.913333333333345</v>
      </c>
      <c r="S2768" s="25">
        <v>8.5930935683413754</v>
      </c>
      <c r="T2768" s="23">
        <v>1025.3149385274012</v>
      </c>
      <c r="U2768" s="23">
        <v>1145.8898640940331</v>
      </c>
      <c r="V2768" s="23">
        <v>333.42846418424682</v>
      </c>
      <c r="W2768" s="25">
        <v>0.29097775599759362</v>
      </c>
      <c r="X2768" s="27">
        <v>322.75469729074194</v>
      </c>
      <c r="Y2768" s="27">
        <v>453.9099999999998</v>
      </c>
      <c r="Z2768" s="27">
        <v>403.40702296923268</v>
      </c>
      <c r="AA2768" s="27">
        <v>9</v>
      </c>
      <c r="AB2768" s="27">
        <v>363.94708661432384</v>
      </c>
      <c r="AC2768" s="27">
        <v>0</v>
      </c>
      <c r="AD2768" s="27">
        <v>260.35974822795555</v>
      </c>
      <c r="AE2768" s="27">
        <v>444.69912550514238</v>
      </c>
      <c r="AF2768" s="27">
        <v>0</v>
      </c>
      <c r="AG2768" s="27">
        <v>705.05887373309793</v>
      </c>
      <c r="AH2768" s="25">
        <v>0.36927376455342342</v>
      </c>
      <c r="AN2768" s="25">
        <v>0</v>
      </c>
      <c r="AV2768" s="3">
        <v>4</v>
      </c>
      <c r="AW2768" s="27">
        <v>453.9099999999998</v>
      </c>
      <c r="AX2768" s="23">
        <v>4.6341836734693826</v>
      </c>
      <c r="AY2768" s="23">
        <v>17.970918367346936</v>
      </c>
      <c r="AZ2768" s="23">
        <v>3100.3729999999978</v>
      </c>
      <c r="BA2768" s="27">
        <v>708.33855163179373</v>
      </c>
      <c r="BB2768" s="27">
        <v>294.14999999999998</v>
      </c>
      <c r="BC2768" s="23">
        <v>15.06588235294117</v>
      </c>
      <c r="BD2768" s="23">
        <v>28.019999999999989</v>
      </c>
      <c r="BE2768" s="23">
        <v>1895.1320000000003</v>
      </c>
      <c r="BF2768" s="27">
        <v>540.53273052158545</v>
      </c>
      <c r="BG2768" s="27">
        <v>159.76000000000005</v>
      </c>
      <c r="BH2768" s="23">
        <v>-3.3540540540540555</v>
      </c>
      <c r="BI2768" s="23">
        <v>10.275675675675677</v>
      </c>
      <c r="BJ2768" s="23">
        <v>1205.241</v>
      </c>
      <c r="BK2768" s="27">
        <v>167.80582111020834</v>
      </c>
      <c r="BL2768" s="27">
        <v>3832.51108257755</v>
      </c>
    </row>
    <row r="2769" spans="1:64" x14ac:dyDescent="0.15">
      <c r="A2769" s="27" t="s">
        <v>1181</v>
      </c>
      <c r="B2769" s="27" t="s">
        <v>1090</v>
      </c>
      <c r="C2769" s="27" t="s">
        <v>1098</v>
      </c>
      <c r="D2769" s="27" t="s">
        <v>1090</v>
      </c>
      <c r="E2769" s="27" t="s">
        <v>1237</v>
      </c>
      <c r="F2769" s="27">
        <v>1997</v>
      </c>
      <c r="G2769" s="27">
        <v>169</v>
      </c>
      <c r="H2769" s="27">
        <v>5</v>
      </c>
      <c r="I2769" s="27">
        <v>-9</v>
      </c>
      <c r="J2769" s="27">
        <v>61</v>
      </c>
      <c r="L2769" s="27">
        <v>71</v>
      </c>
      <c r="N2769" s="27">
        <v>82</v>
      </c>
      <c r="P2769" s="27">
        <v>197</v>
      </c>
      <c r="Q2769" s="27">
        <v>197</v>
      </c>
      <c r="R2769" s="23">
        <v>23.733333333333331</v>
      </c>
      <c r="S2769" s="25">
        <v>9.3600240627312683</v>
      </c>
      <c r="T2769" s="23">
        <v>974.53857784800255</v>
      </c>
      <c r="U2769" s="23">
        <v>1274.2497277923646</v>
      </c>
      <c r="V2769" s="23">
        <v>469.31385064403969</v>
      </c>
      <c r="W2769" s="25">
        <v>0.36830602096660037</v>
      </c>
      <c r="X2769" s="27">
        <v>318.99583020990769</v>
      </c>
      <c r="Y2769" s="27">
        <v>348.24000000000012</v>
      </c>
      <c r="Z2769" s="27">
        <v>611.40203570006804</v>
      </c>
      <c r="AA2769" s="27">
        <v>13</v>
      </c>
      <c r="AB2769" s="27">
        <v>329.06077080490832</v>
      </c>
      <c r="AC2769" s="27">
        <v>0</v>
      </c>
      <c r="AD2769" s="27">
        <v>288.44510306848343</v>
      </c>
      <c r="AE2769" s="27">
        <v>616.21912681686786</v>
      </c>
      <c r="AF2769" s="27">
        <v>0</v>
      </c>
      <c r="AG2769" s="27">
        <v>904.66422988535123</v>
      </c>
      <c r="AH2769" s="25">
        <v>0.31884216303834262</v>
      </c>
      <c r="AN2769" s="25">
        <v>0</v>
      </c>
      <c r="AV2769" s="3">
        <v>4</v>
      </c>
      <c r="AW2769" s="27">
        <v>348.24000000000012</v>
      </c>
      <c r="AX2769" s="23">
        <v>6.1244897959183646</v>
      </c>
      <c r="AY2769" s="23">
        <v>20.034693877551035</v>
      </c>
      <c r="AZ2769" s="23">
        <v>3166.3480000000009</v>
      </c>
      <c r="BA2769" s="27">
        <v>910.95269522285525</v>
      </c>
      <c r="BB2769" s="27">
        <v>236.23000000000005</v>
      </c>
      <c r="BC2769" s="23">
        <v>15.480246913580245</v>
      </c>
      <c r="BD2769" s="23">
        <v>29.744444444444447</v>
      </c>
      <c r="BE2769" s="23">
        <v>1858.8550000000009</v>
      </c>
      <c r="BF2769" s="27">
        <v>626.11239555262887</v>
      </c>
      <c r="BG2769" s="27">
        <v>112.01</v>
      </c>
      <c r="BH2769" s="23">
        <v>-0.46521739130434719</v>
      </c>
      <c r="BI2769" s="23">
        <v>13.195652173913045</v>
      </c>
      <c r="BJ2769" s="23">
        <v>1307.4930000000004</v>
      </c>
      <c r="BK2769" s="27">
        <v>284.84029967022605</v>
      </c>
      <c r="BL2769" s="27">
        <v>5394.4120763682722</v>
      </c>
    </row>
    <row r="2770" spans="1:64" x14ac:dyDescent="0.15">
      <c r="A2770" s="27" t="s">
        <v>1181</v>
      </c>
      <c r="B2770" s="27" t="s">
        <v>1090</v>
      </c>
      <c r="C2770" s="27" t="s">
        <v>1098</v>
      </c>
      <c r="D2770" s="27" t="s">
        <v>1090</v>
      </c>
      <c r="E2770" s="27" t="s">
        <v>1237</v>
      </c>
      <c r="F2770" s="27">
        <v>1998</v>
      </c>
      <c r="G2770" s="27">
        <v>169</v>
      </c>
      <c r="H2770" s="27">
        <v>7</v>
      </c>
      <c r="I2770" s="27">
        <v>-9</v>
      </c>
      <c r="J2770" s="27">
        <v>60</v>
      </c>
      <c r="L2770" s="27">
        <v>68</v>
      </c>
      <c r="N2770" s="27">
        <v>79</v>
      </c>
      <c r="P2770" s="27">
        <v>197</v>
      </c>
      <c r="Q2770" s="27">
        <v>197</v>
      </c>
      <c r="R2770" s="23">
        <v>23.638888888888893</v>
      </c>
      <c r="S2770" s="25">
        <v>9.3536798973708031</v>
      </c>
      <c r="T2770" s="23">
        <v>990.39008396346003</v>
      </c>
      <c r="U2770" s="23">
        <v>1346.0818546326338</v>
      </c>
      <c r="V2770" s="23">
        <v>511.25616412385807</v>
      </c>
      <c r="W2770" s="25">
        <v>0.37981060257682592</v>
      </c>
      <c r="X2770" s="27">
        <v>319.29848741565291</v>
      </c>
      <c r="Y2770" s="27">
        <v>300.49</v>
      </c>
      <c r="Z2770" s="27">
        <v>723.34082452408813</v>
      </c>
      <c r="AA2770" s="27">
        <v>13</v>
      </c>
      <c r="AB2770" s="27">
        <v>341.53860916816365</v>
      </c>
      <c r="AC2770" s="27">
        <v>0</v>
      </c>
      <c r="AD2770" s="27">
        <v>266.47482081491898</v>
      </c>
      <c r="AE2770" s="27">
        <v>716.94190771568924</v>
      </c>
      <c r="AF2770" s="27">
        <v>0</v>
      </c>
      <c r="AG2770" s="27">
        <v>983.41672853060822</v>
      </c>
      <c r="AH2770" s="25">
        <v>0.2709683599783726</v>
      </c>
      <c r="AN2770" s="25">
        <v>0</v>
      </c>
      <c r="AV2770" s="3">
        <v>4</v>
      </c>
      <c r="AW2770" s="27">
        <v>300.49</v>
      </c>
      <c r="AX2770" s="23">
        <v>7.2270408163265305</v>
      </c>
      <c r="AY2770" s="23">
        <v>21.423979591836726</v>
      </c>
      <c r="AZ2770" s="23">
        <v>3178.7550000000019</v>
      </c>
      <c r="BA2770" s="27">
        <v>990.6695862451279</v>
      </c>
      <c r="BB2770" s="27">
        <v>178.3</v>
      </c>
      <c r="BC2770" s="23">
        <v>16.220512820512827</v>
      </c>
      <c r="BD2770" s="23">
        <v>30.715384615384625</v>
      </c>
      <c r="BE2770" s="23">
        <v>1813.7050000000004</v>
      </c>
      <c r="BF2770" s="27">
        <v>628.11407636602848</v>
      </c>
      <c r="BG2770" s="27">
        <v>122.19</v>
      </c>
      <c r="BH2770" s="23">
        <v>1.2822033898305096</v>
      </c>
      <c r="BI2770" s="23">
        <v>15.282203389830512</v>
      </c>
      <c r="BJ2770" s="23">
        <v>1365.0500000000002</v>
      </c>
      <c r="BK2770" s="27">
        <v>362.55550987909982</v>
      </c>
      <c r="BL2770" s="27">
        <v>5876.5076336075635</v>
      </c>
    </row>
    <row r="2771" spans="1:64" x14ac:dyDescent="0.15">
      <c r="A2771" s="27" t="s">
        <v>1181</v>
      </c>
      <c r="B2771" s="27" t="s">
        <v>1090</v>
      </c>
      <c r="C2771" s="27" t="s">
        <v>1098</v>
      </c>
      <c r="D2771" s="27" t="s">
        <v>1090</v>
      </c>
      <c r="E2771" s="27" t="s">
        <v>1237</v>
      </c>
      <c r="F2771" s="27">
        <v>1999</v>
      </c>
      <c r="G2771" s="27">
        <v>169</v>
      </c>
      <c r="H2771" s="27">
        <v>6</v>
      </c>
      <c r="I2771" s="27">
        <v>-9</v>
      </c>
      <c r="J2771" s="27">
        <v>60</v>
      </c>
      <c r="L2771" s="27">
        <v>70</v>
      </c>
      <c r="N2771" s="27">
        <v>83</v>
      </c>
      <c r="P2771" s="27">
        <v>197</v>
      </c>
      <c r="Q2771" s="27">
        <v>197</v>
      </c>
      <c r="R2771" s="23">
        <v>23.549999999999994</v>
      </c>
      <c r="S2771" s="25">
        <v>9.2676283045675678</v>
      </c>
      <c r="T2771" s="23">
        <v>1038.8183848919095</v>
      </c>
      <c r="U2771" s="23">
        <v>1205.547193391275</v>
      </c>
      <c r="V2771" s="23">
        <v>392.4419597731017</v>
      </c>
      <c r="W2771" s="25">
        <v>0.32553014819257137</v>
      </c>
      <c r="X2771" s="27">
        <v>320.32043528751529</v>
      </c>
      <c r="Y2771" s="27">
        <v>256.79999999999995</v>
      </c>
      <c r="Z2771" s="27">
        <v>629.33278535646627</v>
      </c>
      <c r="AA2771" s="27">
        <v>12</v>
      </c>
      <c r="AB2771" s="27">
        <v>295.11237130882614</v>
      </c>
      <c r="AC2771" s="27">
        <v>0</v>
      </c>
      <c r="AD2771" s="27">
        <v>300.0343406727207</v>
      </c>
      <c r="AE2771" s="27">
        <v>592.35602362831219</v>
      </c>
      <c r="AF2771" s="27">
        <v>0</v>
      </c>
      <c r="AG2771" s="27">
        <v>892.39036430103283</v>
      </c>
      <c r="AH2771" s="25">
        <v>0.33621422789070693</v>
      </c>
      <c r="AN2771" s="25">
        <v>0</v>
      </c>
      <c r="AV2771" s="3">
        <v>4</v>
      </c>
      <c r="AW2771" s="27">
        <v>256.79999999999995</v>
      </c>
      <c r="AX2771" s="23">
        <v>6.1010204081632642</v>
      </c>
      <c r="AY2771" s="23">
        <v>21.80459183673468</v>
      </c>
      <c r="AZ2771" s="23">
        <v>3328.3019999999997</v>
      </c>
      <c r="BA2771" s="27">
        <v>898.38030441628575</v>
      </c>
      <c r="BB2771" s="27">
        <v>243.58999999999997</v>
      </c>
      <c r="BC2771" s="23">
        <v>15.599999999999994</v>
      </c>
      <c r="BD2771" s="23">
        <v>29.740243902439012</v>
      </c>
      <c r="BE2771" s="23">
        <v>1915.9749999999997</v>
      </c>
      <c r="BF2771" s="27">
        <v>684.97286285505902</v>
      </c>
      <c r="BG2771" s="27">
        <v>13.209999999999999</v>
      </c>
      <c r="BH2771" s="23">
        <v>-0.73157894736842155</v>
      </c>
      <c r="BI2771" s="23">
        <v>16.096491228070182</v>
      </c>
      <c r="BJ2771" s="23">
        <v>1412.3270000000007</v>
      </c>
      <c r="BK2771" s="27">
        <v>213.40744156122651</v>
      </c>
      <c r="BL2771" s="27">
        <v>4510.8271238287552</v>
      </c>
    </row>
    <row r="2772" spans="1:64" x14ac:dyDescent="0.15">
      <c r="A2772" s="27" t="s">
        <v>1181</v>
      </c>
      <c r="B2772" s="27" t="s">
        <v>1090</v>
      </c>
      <c r="C2772" s="27" t="s">
        <v>1098</v>
      </c>
      <c r="D2772" s="27" t="s">
        <v>1090</v>
      </c>
      <c r="E2772" s="27" t="s">
        <v>1237</v>
      </c>
      <c r="F2772" s="27">
        <v>2000</v>
      </c>
      <c r="G2772" s="27">
        <v>169</v>
      </c>
      <c r="H2772" s="27">
        <v>7</v>
      </c>
      <c r="I2772" s="27">
        <v>-9</v>
      </c>
      <c r="J2772" s="27">
        <v>57</v>
      </c>
      <c r="L2772" s="27">
        <v>67</v>
      </c>
      <c r="N2772" s="27">
        <v>78</v>
      </c>
      <c r="P2772" s="27">
        <v>197</v>
      </c>
      <c r="Q2772" s="27">
        <v>197</v>
      </c>
      <c r="R2772" s="23">
        <v>23.752222222222212</v>
      </c>
      <c r="S2772" s="25">
        <v>9.3847832339866759</v>
      </c>
      <c r="T2772" s="23">
        <v>1011.0443519057944</v>
      </c>
      <c r="U2772" s="23">
        <v>1367.1857312795464</v>
      </c>
      <c r="V2772" s="23">
        <v>521.08847297274667</v>
      </c>
      <c r="W2772" s="25">
        <v>0.38113948766395195</v>
      </c>
      <c r="X2772" s="27">
        <v>321.75887556197006</v>
      </c>
      <c r="Y2772" s="27">
        <v>305.5499999999999</v>
      </c>
      <c r="Z2772" s="27">
        <v>866.83976557849167</v>
      </c>
      <c r="AA2772" s="27">
        <v>16</v>
      </c>
      <c r="AB2772" s="27">
        <v>368.92115499476233</v>
      </c>
      <c r="AC2772" s="27">
        <v>0</v>
      </c>
      <c r="AD2772" s="27">
        <v>275.77791852126518</v>
      </c>
      <c r="AE2772" s="27">
        <v>783.42582540818148</v>
      </c>
      <c r="AF2772" s="27">
        <v>0</v>
      </c>
      <c r="AG2772" s="27">
        <v>1059.2037439294468</v>
      </c>
      <c r="AH2772" s="25">
        <v>0.26036342629846332</v>
      </c>
      <c r="AN2772" s="25">
        <v>0</v>
      </c>
      <c r="AV2772" s="3">
        <v>4</v>
      </c>
      <c r="AW2772" s="27">
        <v>305.5499999999999</v>
      </c>
      <c r="AX2772" s="23">
        <v>5.0622448979591814</v>
      </c>
      <c r="AY2772" s="23">
        <v>19.590816326530614</v>
      </c>
      <c r="AZ2772" s="23">
        <v>3360.286000000001</v>
      </c>
      <c r="BA2772" s="27">
        <v>1064.2536662137761</v>
      </c>
      <c r="BB2772" s="27">
        <v>135.88</v>
      </c>
      <c r="BC2772" s="23">
        <v>15.846753246753241</v>
      </c>
      <c r="BD2772" s="23">
        <v>31.97272727272729</v>
      </c>
      <c r="BE2772" s="23">
        <v>1894.22</v>
      </c>
      <c r="BF2772" s="27">
        <v>729.6951718407729</v>
      </c>
      <c r="BG2772" s="27">
        <v>169.67000000000002</v>
      </c>
      <c r="BH2772" s="23">
        <v>-1.9159663865546204</v>
      </c>
      <c r="BI2772" s="23">
        <v>11.578991596638652</v>
      </c>
      <c r="BJ2772" s="23">
        <v>1466.0660000000005</v>
      </c>
      <c r="BK2772" s="27">
        <v>334.55849437300287</v>
      </c>
      <c r="BL2772" s="27">
        <v>5989.5226778476626</v>
      </c>
    </row>
    <row r="2773" spans="1:64" x14ac:dyDescent="0.15">
      <c r="A2773" s="27" t="s">
        <v>1181</v>
      </c>
      <c r="B2773" s="27" t="s">
        <v>1090</v>
      </c>
      <c r="C2773" s="27" t="s">
        <v>1098</v>
      </c>
      <c r="D2773" s="27" t="s">
        <v>1090</v>
      </c>
      <c r="E2773" s="27" t="s">
        <v>1237</v>
      </c>
      <c r="F2773" s="27">
        <v>2001</v>
      </c>
      <c r="G2773" s="27">
        <v>169</v>
      </c>
      <c r="H2773" s="27">
        <v>7</v>
      </c>
      <c r="I2773" s="27">
        <v>-9</v>
      </c>
      <c r="J2773" s="27">
        <v>56</v>
      </c>
      <c r="L2773" s="27">
        <v>68</v>
      </c>
      <c r="N2773" s="27">
        <v>79</v>
      </c>
      <c r="P2773" s="27">
        <v>197</v>
      </c>
      <c r="Q2773" s="27">
        <v>197</v>
      </c>
      <c r="R2773" s="23">
        <v>24.533333333333339</v>
      </c>
      <c r="S2773" s="25">
        <v>10.024296533428254</v>
      </c>
      <c r="T2773" s="23">
        <v>1080.6356188591953</v>
      </c>
      <c r="U2773" s="23">
        <v>1348.3069263061493</v>
      </c>
      <c r="V2773" s="23">
        <v>474.1661700014248</v>
      </c>
      <c r="W2773" s="25">
        <v>0.35167524339855483</v>
      </c>
      <c r="X2773" s="27">
        <v>317.390170812039</v>
      </c>
      <c r="Y2773" s="27">
        <v>290.56000000000006</v>
      </c>
      <c r="Z2773" s="27">
        <v>703.87423971990006</v>
      </c>
      <c r="AA2773" s="27">
        <v>14</v>
      </c>
      <c r="AB2773" s="27">
        <v>346.39310424128666</v>
      </c>
      <c r="AC2773" s="27">
        <v>0</v>
      </c>
      <c r="AD2773" s="27">
        <v>262.16734069894608</v>
      </c>
      <c r="AE2773" s="27">
        <v>682.96215904653081</v>
      </c>
      <c r="AF2773" s="27">
        <v>0</v>
      </c>
      <c r="AG2773" s="27">
        <v>945.12949974547689</v>
      </c>
      <c r="AH2773" s="25">
        <v>0.27738774209848521</v>
      </c>
      <c r="AN2773" s="25">
        <v>0</v>
      </c>
      <c r="AV2773" s="3">
        <v>4</v>
      </c>
      <c r="AW2773" s="27">
        <v>290.56000000000006</v>
      </c>
      <c r="AX2773" s="23">
        <v>6.659183673469383</v>
      </c>
      <c r="AY2773" s="23">
        <v>21.629081632653058</v>
      </c>
      <c r="AZ2773" s="23">
        <v>3372.1370000000015</v>
      </c>
      <c r="BA2773" s="27">
        <v>953.03053722054631</v>
      </c>
      <c r="BB2773" s="27">
        <v>163.31</v>
      </c>
      <c r="BC2773" s="23">
        <v>16.208974358974348</v>
      </c>
      <c r="BD2773" s="23">
        <v>31.521794871794864</v>
      </c>
      <c r="BE2773" s="23">
        <v>1926.2820000000006</v>
      </c>
      <c r="BF2773" s="27">
        <v>685.32137472549255</v>
      </c>
      <c r="BG2773" s="27">
        <v>127.25</v>
      </c>
      <c r="BH2773" s="23">
        <v>0.34661016949152618</v>
      </c>
      <c r="BI2773" s="23">
        <v>15.089830508474575</v>
      </c>
      <c r="BJ2773" s="23">
        <v>1445.8550000000002</v>
      </c>
      <c r="BK2773" s="27">
        <v>267.70916249505416</v>
      </c>
      <c r="BL2773" s="27">
        <v>5450.1858620853418</v>
      </c>
    </row>
    <row r="2774" spans="1:64" x14ac:dyDescent="0.15">
      <c r="A2774" s="27" t="s">
        <v>1181</v>
      </c>
      <c r="B2774" s="27" t="s">
        <v>1090</v>
      </c>
      <c r="C2774" s="27" t="s">
        <v>1098</v>
      </c>
      <c r="D2774" s="27" t="s">
        <v>1090</v>
      </c>
      <c r="E2774" s="27" t="s">
        <v>1237</v>
      </c>
      <c r="F2774" s="27">
        <v>2002</v>
      </c>
      <c r="G2774" s="27">
        <v>169</v>
      </c>
      <c r="H2774" s="27">
        <v>5</v>
      </c>
      <c r="I2774" s="27">
        <v>-9</v>
      </c>
      <c r="J2774" s="27">
        <v>54</v>
      </c>
      <c r="L2774" s="27">
        <v>66</v>
      </c>
      <c r="N2774" s="27">
        <v>78</v>
      </c>
      <c r="P2774" s="27">
        <v>197</v>
      </c>
      <c r="Q2774" s="27">
        <v>197</v>
      </c>
      <c r="R2774" s="23">
        <v>24.957777777777775</v>
      </c>
      <c r="S2774" s="25">
        <v>10.57671550498153</v>
      </c>
      <c r="T2774" s="23">
        <v>1123.6539202106221</v>
      </c>
      <c r="U2774" s="23">
        <v>1340.8119737036768</v>
      </c>
      <c r="V2774" s="23">
        <v>426.50577098030385</v>
      </c>
      <c r="W2774" s="25">
        <v>0.31809513650242166</v>
      </c>
      <c r="X2774" s="27">
        <v>317.48102725708452</v>
      </c>
      <c r="Y2774" s="27">
        <v>134.34</v>
      </c>
      <c r="Z2774" s="27">
        <v>890.77730261051647</v>
      </c>
      <c r="AA2774" s="27">
        <v>17</v>
      </c>
      <c r="AB2774" s="27">
        <v>335.10495396100936</v>
      </c>
      <c r="AC2774" s="27">
        <v>0</v>
      </c>
      <c r="AD2774" s="27">
        <v>245.97013830072137</v>
      </c>
      <c r="AE2774" s="27">
        <v>739.33595366586644</v>
      </c>
      <c r="AF2774" s="27">
        <v>0</v>
      </c>
      <c r="AG2774" s="27">
        <v>985.30609196658781</v>
      </c>
      <c r="AH2774" s="25">
        <v>0.24963829799671974</v>
      </c>
      <c r="AN2774" s="25">
        <v>0</v>
      </c>
      <c r="AV2774" s="3">
        <v>4</v>
      </c>
      <c r="AW2774" s="27">
        <v>134.34</v>
      </c>
      <c r="AX2774" s="23">
        <v>6.2112244897959128</v>
      </c>
      <c r="AY2774" s="23">
        <v>20.934183673469395</v>
      </c>
      <c r="AZ2774" s="23">
        <v>3369.4360000000038</v>
      </c>
      <c r="BA2774" s="27">
        <v>993.1106844673958</v>
      </c>
      <c r="BB2774" s="27">
        <v>44.95000000000001</v>
      </c>
      <c r="BC2774" s="23">
        <v>16.658441558441556</v>
      </c>
      <c r="BD2774" s="23">
        <v>32.683116883116888</v>
      </c>
      <c r="BE2774" s="23">
        <v>1941.4210000000007</v>
      </c>
      <c r="BF2774" s="27">
        <v>741.90088692378265</v>
      </c>
      <c r="BG2774" s="27">
        <v>89.39</v>
      </c>
      <c r="BH2774" s="23">
        <v>-0.54873949579831993</v>
      </c>
      <c r="BI2774" s="23">
        <v>13.331932773109232</v>
      </c>
      <c r="BJ2774" s="23">
        <v>1428.0149999999996</v>
      </c>
      <c r="BK2774" s="27">
        <v>251.20979754361346</v>
      </c>
      <c r="BL2774" s="27">
        <v>4902.3651836816534</v>
      </c>
    </row>
    <row r="2775" spans="1:64" x14ac:dyDescent="0.15">
      <c r="A2775" s="27" t="s">
        <v>1181</v>
      </c>
      <c r="B2775" s="27" t="s">
        <v>1090</v>
      </c>
      <c r="C2775" s="27" t="s">
        <v>1098</v>
      </c>
      <c r="D2775" s="27" t="s">
        <v>1090</v>
      </c>
      <c r="E2775" s="27" t="s">
        <v>1237</v>
      </c>
      <c r="F2775" s="27">
        <v>2003</v>
      </c>
      <c r="G2775" s="27">
        <v>169</v>
      </c>
      <c r="H2775" s="27">
        <v>6</v>
      </c>
      <c r="I2775" s="27">
        <v>-9</v>
      </c>
      <c r="J2775" s="27">
        <v>58</v>
      </c>
      <c r="L2775" s="27">
        <v>67</v>
      </c>
      <c r="N2775" s="27">
        <v>80</v>
      </c>
      <c r="P2775" s="27">
        <v>197</v>
      </c>
      <c r="Q2775" s="27">
        <v>197</v>
      </c>
      <c r="R2775" s="23">
        <v>23.959999999999997</v>
      </c>
      <c r="S2775" s="25">
        <v>9.6873662158506963</v>
      </c>
      <c r="T2775" s="23">
        <v>1100.4740893872233</v>
      </c>
      <c r="U2775" s="23">
        <v>1406.3082225123562</v>
      </c>
      <c r="V2775" s="23">
        <v>523.56499575945168</v>
      </c>
      <c r="W2775" s="25">
        <v>0.37229746911465333</v>
      </c>
      <c r="X2775" s="27">
        <v>329.63145832252815</v>
      </c>
      <c r="Y2775" s="27">
        <v>144.25</v>
      </c>
      <c r="Z2775" s="27">
        <v>913.31945086648534</v>
      </c>
      <c r="AA2775" s="27">
        <v>18</v>
      </c>
      <c r="AB2775" s="27">
        <v>313.25175561891774</v>
      </c>
      <c r="AC2775" s="27">
        <v>0</v>
      </c>
      <c r="AD2775" s="27">
        <v>298.15173074826288</v>
      </c>
      <c r="AE2775" s="27">
        <v>754.29883666392186</v>
      </c>
      <c r="AF2775" s="27">
        <v>0</v>
      </c>
      <c r="AG2775" s="27">
        <v>1052.4505674121847</v>
      </c>
      <c r="AH2775" s="25">
        <v>0.28329285683074307</v>
      </c>
      <c r="AN2775" s="25">
        <v>0</v>
      </c>
      <c r="AV2775" s="3">
        <v>4</v>
      </c>
      <c r="AW2775" s="27">
        <v>144.25</v>
      </c>
      <c r="AX2775" s="23">
        <v>6.1346938775510234</v>
      </c>
      <c r="AY2775" s="23">
        <v>21.318877551020414</v>
      </c>
      <c r="AZ2775" s="23">
        <v>3452.0790000000011</v>
      </c>
      <c r="BA2775" s="27">
        <v>1057.5017073014569</v>
      </c>
      <c r="BB2775" s="27">
        <v>78.230000000000018</v>
      </c>
      <c r="BC2775" s="23">
        <v>15.91012658227848</v>
      </c>
      <c r="BD2775" s="23">
        <v>31.363291139240509</v>
      </c>
      <c r="BE2775" s="23">
        <v>1999.1580000000004</v>
      </c>
      <c r="BF2775" s="27">
        <v>753.34952730281725</v>
      </c>
      <c r="BG2775" s="27">
        <v>66.02000000000001</v>
      </c>
      <c r="BH2775" s="23">
        <v>-0.46581196581196554</v>
      </c>
      <c r="BI2775" s="23">
        <v>14.536752136752138</v>
      </c>
      <c r="BJ2775" s="23">
        <v>1452.9209999999998</v>
      </c>
      <c r="BK2775" s="27">
        <v>304.15217999863967</v>
      </c>
      <c r="BL2775" s="27">
        <v>6017.9884570051927</v>
      </c>
    </row>
    <row r="2776" spans="1:64" x14ac:dyDescent="0.15">
      <c r="A2776" s="27" t="s">
        <v>1181</v>
      </c>
      <c r="B2776" s="27" t="s">
        <v>1090</v>
      </c>
      <c r="C2776" s="27" t="s">
        <v>1098</v>
      </c>
      <c r="D2776" s="27" t="s">
        <v>1090</v>
      </c>
      <c r="E2776" s="27" t="s">
        <v>1237</v>
      </c>
      <c r="F2776" s="27">
        <v>2004</v>
      </c>
      <c r="G2776" s="27">
        <v>169</v>
      </c>
      <c r="H2776" s="27">
        <v>12</v>
      </c>
      <c r="I2776" s="27">
        <v>-9</v>
      </c>
      <c r="J2776" s="27">
        <v>68</v>
      </c>
      <c r="L2776" s="27">
        <v>78</v>
      </c>
      <c r="N2776" s="27">
        <v>90</v>
      </c>
      <c r="P2776" s="27">
        <v>197</v>
      </c>
      <c r="Q2776" s="27">
        <v>197</v>
      </c>
      <c r="R2776" s="23">
        <v>21.124444444444446</v>
      </c>
      <c r="S2776" s="25">
        <v>7.1837815718416147</v>
      </c>
      <c r="T2776" s="23">
        <v>924.69833083770811</v>
      </c>
      <c r="U2776" s="23">
        <v>1066.8660165168124</v>
      </c>
      <c r="V2776" s="23">
        <v>326.03290473630511</v>
      </c>
      <c r="W2776" s="25">
        <v>0.30559873183024006</v>
      </c>
      <c r="X2776" s="27">
        <v>324.54053370449435</v>
      </c>
      <c r="Y2776" s="27">
        <v>335</v>
      </c>
      <c r="Z2776" s="27">
        <v>572.37830749141563</v>
      </c>
      <c r="AA2776" s="27">
        <v>13</v>
      </c>
      <c r="AB2776" s="27">
        <v>368.4884131272612</v>
      </c>
      <c r="AC2776" s="27">
        <v>0</v>
      </c>
      <c r="AD2776" s="27">
        <v>350.59745550358849</v>
      </c>
      <c r="AE2776" s="27">
        <v>483.95203917279713</v>
      </c>
      <c r="AF2776" s="27">
        <v>0</v>
      </c>
      <c r="AG2776" s="27">
        <v>834.54949467638562</v>
      </c>
      <c r="AH2776" s="25">
        <v>0.42010384469587597</v>
      </c>
      <c r="AN2776" s="25">
        <v>0</v>
      </c>
      <c r="AV2776" s="3">
        <v>4</v>
      </c>
      <c r="AW2776" s="27">
        <v>335</v>
      </c>
      <c r="AX2776" s="23">
        <v>5.5862244897959155</v>
      </c>
      <c r="AY2776" s="23">
        <v>19.317346938775504</v>
      </c>
      <c r="AZ2776" s="23">
        <v>3149.6189999999983</v>
      </c>
      <c r="BA2776" s="27">
        <v>837.80937696498393</v>
      </c>
      <c r="BB2776" s="27">
        <v>216.39000000000001</v>
      </c>
      <c r="BC2776" s="23">
        <v>12.943820224719104</v>
      </c>
      <c r="BD2776" s="23">
        <v>27.126966292134824</v>
      </c>
      <c r="BE2776" s="23">
        <v>2016.7959999999996</v>
      </c>
      <c r="BF2776" s="27">
        <v>665.19494044561475</v>
      </c>
      <c r="BG2776" s="27">
        <v>118.61000000000003</v>
      </c>
      <c r="BH2776" s="23">
        <v>-0.53364485981308474</v>
      </c>
      <c r="BI2776" s="23">
        <v>12.821495327102808</v>
      </c>
      <c r="BJ2776" s="23">
        <v>1132.8229999999999</v>
      </c>
      <c r="BK2776" s="27">
        <v>172.61443651936875</v>
      </c>
      <c r="BL2776" s="27">
        <v>3747.5046521414379</v>
      </c>
    </row>
    <row r="2777" spans="1:64" x14ac:dyDescent="0.15">
      <c r="A2777" s="27" t="s">
        <v>1181</v>
      </c>
      <c r="B2777" s="27" t="s">
        <v>1090</v>
      </c>
      <c r="C2777" s="27" t="s">
        <v>1098</v>
      </c>
      <c r="D2777" s="27" t="s">
        <v>1090</v>
      </c>
      <c r="E2777" s="27" t="s">
        <v>1237</v>
      </c>
      <c r="F2777" s="27">
        <v>2005</v>
      </c>
      <c r="G2777" s="27">
        <v>169</v>
      </c>
      <c r="H2777" s="27">
        <v>5</v>
      </c>
      <c r="I2777" s="27">
        <v>-9</v>
      </c>
      <c r="J2777" s="27">
        <v>58</v>
      </c>
      <c r="L2777" s="27">
        <v>69</v>
      </c>
      <c r="N2777" s="27">
        <v>81</v>
      </c>
      <c r="P2777" s="27">
        <v>197</v>
      </c>
      <c r="Q2777" s="27">
        <v>197</v>
      </c>
      <c r="R2777" s="23">
        <v>24.195555555555561</v>
      </c>
      <c r="S2777" s="25">
        <v>9.7269395929505507</v>
      </c>
      <c r="T2777" s="23">
        <v>1066.9629918420835</v>
      </c>
      <c r="U2777" s="23">
        <v>1375.36869839367</v>
      </c>
      <c r="V2777" s="23">
        <v>510.85906911461234</v>
      </c>
      <c r="W2777" s="25">
        <v>0.37143426776901034</v>
      </c>
      <c r="X2777" s="27">
        <v>320.34936847373007</v>
      </c>
      <c r="Y2777" s="27">
        <v>223.54000000000002</v>
      </c>
      <c r="Z2777" s="27">
        <v>831.47834633189484</v>
      </c>
      <c r="AA2777" s="27">
        <v>16</v>
      </c>
      <c r="AB2777" s="27">
        <v>332.46155738862183</v>
      </c>
      <c r="AC2777" s="27">
        <v>0</v>
      </c>
      <c r="AD2777" s="27">
        <v>306.49022950636095</v>
      </c>
      <c r="AE2777" s="27">
        <v>717.51372205386406</v>
      </c>
      <c r="AF2777" s="27">
        <v>0</v>
      </c>
      <c r="AG2777" s="27">
        <v>1024.003951560225</v>
      </c>
      <c r="AH2777" s="25">
        <v>0.2993057068249782</v>
      </c>
      <c r="AN2777" s="25">
        <v>0</v>
      </c>
      <c r="AV2777" s="3">
        <v>4</v>
      </c>
      <c r="AW2777" s="27">
        <v>223.54000000000002</v>
      </c>
      <c r="AX2777" s="23">
        <v>6.2765306122449003</v>
      </c>
      <c r="AY2777" s="23">
        <v>21.078061224489794</v>
      </c>
      <c r="AZ2777" s="23">
        <v>3357.3869999999984</v>
      </c>
      <c r="BA2777" s="27">
        <v>1028.9452114433514</v>
      </c>
      <c r="BB2777" s="27">
        <v>170.45000000000005</v>
      </c>
      <c r="BC2777" s="23">
        <v>15.981249999999998</v>
      </c>
      <c r="BD2777" s="23">
        <v>30.634999999999984</v>
      </c>
      <c r="BE2777" s="23">
        <v>1957.0239999999997</v>
      </c>
      <c r="BF2777" s="27">
        <v>719.48082442434543</v>
      </c>
      <c r="BG2777" s="27">
        <v>53.09</v>
      </c>
      <c r="BH2777" s="23">
        <v>-0.41637931034482889</v>
      </c>
      <c r="BI2777" s="23">
        <v>14.487068965517244</v>
      </c>
      <c r="BJ2777" s="23">
        <v>1400.3629999999998</v>
      </c>
      <c r="BK2777" s="27">
        <v>309.46438701900598</v>
      </c>
      <c r="BL2777" s="27">
        <v>5871.9433231564644</v>
      </c>
    </row>
    <row r="2778" spans="1:64" x14ac:dyDescent="0.15">
      <c r="A2778" s="27" t="s">
        <v>1181</v>
      </c>
      <c r="B2778" s="27" t="s">
        <v>1090</v>
      </c>
      <c r="C2778" s="27" t="s">
        <v>1098</v>
      </c>
      <c r="D2778" s="27" t="s">
        <v>1090</v>
      </c>
      <c r="E2778" s="27" t="s">
        <v>1237</v>
      </c>
      <c r="F2778" s="27">
        <v>2006</v>
      </c>
      <c r="G2778" s="27">
        <v>169</v>
      </c>
      <c r="H2778" s="27">
        <v>6</v>
      </c>
      <c r="I2778" s="27">
        <v>-9</v>
      </c>
      <c r="J2778" s="27">
        <v>57</v>
      </c>
      <c r="L2778" s="27">
        <v>68</v>
      </c>
      <c r="N2778" s="27">
        <v>85</v>
      </c>
      <c r="P2778" s="27">
        <v>197</v>
      </c>
      <c r="Q2778" s="27">
        <v>197</v>
      </c>
      <c r="R2778" s="23">
        <v>24.155555555555559</v>
      </c>
      <c r="S2778" s="25">
        <v>9.8375304140805664</v>
      </c>
      <c r="T2778" s="23">
        <v>1036.1939147500568</v>
      </c>
      <c r="U2778" s="23">
        <v>1183.7008437439608</v>
      </c>
      <c r="V2778" s="23">
        <v>361.68568225474729</v>
      </c>
      <c r="W2778" s="25">
        <v>0.30555497287237854</v>
      </c>
      <c r="X2778" s="27">
        <v>351.65565676857847</v>
      </c>
      <c r="Y2778" s="27">
        <v>277.11</v>
      </c>
      <c r="Z2778" s="27">
        <v>686.38799123109686</v>
      </c>
      <c r="AA2778" s="27">
        <v>15</v>
      </c>
      <c r="AB2778" s="27">
        <v>384.27827225759114</v>
      </c>
      <c r="AC2778" s="27">
        <v>0</v>
      </c>
      <c r="AD2778" s="27">
        <v>320.01041361316436</v>
      </c>
      <c r="AE2778" s="27">
        <v>572.48127049094273</v>
      </c>
      <c r="AF2778" s="27">
        <v>0</v>
      </c>
      <c r="AG2778" s="27">
        <v>892.49168410410709</v>
      </c>
      <c r="AH2778" s="25">
        <v>0.35855842214239797</v>
      </c>
      <c r="AN2778" s="25">
        <v>0</v>
      </c>
      <c r="AV2778" s="3">
        <v>4</v>
      </c>
      <c r="AW2778" s="27">
        <v>277.11</v>
      </c>
      <c r="AX2778" s="23">
        <v>5.5959183673469353</v>
      </c>
      <c r="AY2778" s="23">
        <v>19.721938775510203</v>
      </c>
      <c r="AZ2778" s="23">
        <v>3219.1589999999969</v>
      </c>
      <c r="BA2778" s="27">
        <v>895.33681158913282</v>
      </c>
      <c r="BB2778" s="27">
        <v>163.31</v>
      </c>
      <c r="BC2778" s="23">
        <v>15.442857142857138</v>
      </c>
      <c r="BD2778" s="23">
        <v>29.645238095238081</v>
      </c>
      <c r="BE2778" s="23">
        <v>2002.6180000000006</v>
      </c>
      <c r="BF2778" s="27">
        <v>711.17783192423099</v>
      </c>
      <c r="BG2778" s="27">
        <v>113.8</v>
      </c>
      <c r="BH2778" s="23">
        <v>-1.7892857142857146</v>
      </c>
      <c r="BI2778" s="23">
        <v>12.27946428571428</v>
      </c>
      <c r="BJ2778" s="23">
        <v>1216.5410000000004</v>
      </c>
      <c r="BK2778" s="27">
        <v>184.15897966490158</v>
      </c>
      <c r="BL2778" s="27">
        <v>4157.3066925833027</v>
      </c>
    </row>
    <row r="2779" spans="1:64" x14ac:dyDescent="0.15">
      <c r="A2779" s="27" t="s">
        <v>1181</v>
      </c>
      <c r="B2779" s="27" t="s">
        <v>1090</v>
      </c>
      <c r="C2779" s="27" t="s">
        <v>1098</v>
      </c>
      <c r="D2779" s="27" t="s">
        <v>1090</v>
      </c>
      <c r="E2779" s="27" t="s">
        <v>1237</v>
      </c>
      <c r="F2779" s="27">
        <v>2007</v>
      </c>
      <c r="G2779" s="27">
        <v>169</v>
      </c>
      <c r="H2779" s="27">
        <v>6</v>
      </c>
      <c r="I2779" s="27">
        <v>-9</v>
      </c>
      <c r="J2779" s="27">
        <v>57</v>
      </c>
      <c r="L2779" s="27">
        <v>66</v>
      </c>
      <c r="N2779" s="27">
        <v>79</v>
      </c>
      <c r="P2779" s="27">
        <v>197</v>
      </c>
      <c r="Q2779" s="27">
        <v>197</v>
      </c>
      <c r="R2779" s="23">
        <v>23.65333333333334</v>
      </c>
      <c r="S2779" s="25">
        <v>9.34834839406318</v>
      </c>
      <c r="T2779" s="23">
        <v>977.22992004425021</v>
      </c>
      <c r="U2779" s="23">
        <v>1315.7741182938853</v>
      </c>
      <c r="V2779" s="23">
        <v>509.79281284459626</v>
      </c>
      <c r="W2779" s="25">
        <v>0.38744705636188892</v>
      </c>
      <c r="X2779" s="27">
        <v>328.19765475297925</v>
      </c>
      <c r="Y2779" s="27">
        <v>238.26</v>
      </c>
      <c r="Z2779" s="27">
        <v>700.7439043968659</v>
      </c>
      <c r="AA2779" s="27">
        <v>13</v>
      </c>
      <c r="AB2779" s="27">
        <v>355.98509301639308</v>
      </c>
      <c r="AC2779" s="27">
        <v>0</v>
      </c>
      <c r="AD2779" s="27">
        <v>261.00687867714885</v>
      </c>
      <c r="AE2779" s="27">
        <v>625.26109830256473</v>
      </c>
      <c r="AF2779" s="27">
        <v>0</v>
      </c>
      <c r="AG2779" s="27">
        <v>886.26797697971358</v>
      </c>
      <c r="AH2779" s="25">
        <v>0.29450107925778352</v>
      </c>
      <c r="AN2779" s="25">
        <v>0</v>
      </c>
      <c r="AV2779" s="3">
        <v>4</v>
      </c>
      <c r="AW2779" s="27">
        <v>238.26</v>
      </c>
      <c r="AX2779" s="23">
        <v>6.4209183673469434</v>
      </c>
      <c r="AY2779" s="23">
        <v>20.433163265306124</v>
      </c>
      <c r="AZ2779" s="23">
        <v>3310.5320000000015</v>
      </c>
      <c r="BA2779" s="27">
        <v>893.76860328228975</v>
      </c>
      <c r="BB2779" s="27">
        <v>133.10000000000002</v>
      </c>
      <c r="BC2779" s="23">
        <v>16.857692307692307</v>
      </c>
      <c r="BD2779" s="23">
        <v>30.180769230769236</v>
      </c>
      <c r="BE2779" s="23">
        <v>1867.5670000000002</v>
      </c>
      <c r="BF2779" s="27">
        <v>580.88049242560157</v>
      </c>
      <c r="BG2779" s="27">
        <v>105.15999999999998</v>
      </c>
      <c r="BH2779" s="23">
        <v>-0.47796610169491627</v>
      </c>
      <c r="BI2779" s="23">
        <v>13.989830508474572</v>
      </c>
      <c r="BJ2779" s="23">
        <v>1442.9650000000001</v>
      </c>
      <c r="BK2779" s="27">
        <v>312.88811085668772</v>
      </c>
      <c r="BL2779" s="27">
        <v>5859.6875039608767</v>
      </c>
    </row>
    <row r="2780" spans="1:64" x14ac:dyDescent="0.15">
      <c r="A2780" s="27" t="s">
        <v>1181</v>
      </c>
      <c r="B2780" s="27" t="s">
        <v>1090</v>
      </c>
      <c r="C2780" s="27" t="s">
        <v>1098</v>
      </c>
      <c r="D2780" s="27" t="s">
        <v>1090</v>
      </c>
      <c r="E2780" s="27" t="s">
        <v>1237</v>
      </c>
      <c r="F2780" s="27">
        <v>2008</v>
      </c>
      <c r="G2780" s="27">
        <v>169</v>
      </c>
      <c r="H2780" s="27">
        <v>7</v>
      </c>
      <c r="I2780" s="27">
        <v>-9</v>
      </c>
      <c r="J2780" s="27">
        <v>59</v>
      </c>
      <c r="L2780" s="27">
        <v>71</v>
      </c>
      <c r="N2780" s="27">
        <v>89</v>
      </c>
      <c r="P2780" s="27">
        <v>197</v>
      </c>
      <c r="Q2780" s="27">
        <v>197</v>
      </c>
      <c r="R2780" s="23">
        <v>23.048888888888889</v>
      </c>
      <c r="S2780" s="25">
        <v>8.7383068374206392</v>
      </c>
      <c r="T2780" s="23">
        <v>989.07971766420235</v>
      </c>
      <c r="U2780" s="23">
        <v>1212.0483737244517</v>
      </c>
      <c r="V2780" s="23">
        <v>418.25760086377051</v>
      </c>
      <c r="W2780" s="25">
        <v>0.34508325449725413</v>
      </c>
      <c r="X2780" s="27">
        <v>324.14359742185246</v>
      </c>
      <c r="Y2780" s="27">
        <v>352.80999999999995</v>
      </c>
      <c r="Z2780" s="27">
        <v>614.10917001109522</v>
      </c>
      <c r="AA2780" s="27">
        <v>13</v>
      </c>
      <c r="AB2780" s="27">
        <v>345.73048864010411</v>
      </c>
      <c r="AC2780" s="27">
        <v>0</v>
      </c>
      <c r="AD2780" s="27">
        <v>317.86511508615996</v>
      </c>
      <c r="AE2780" s="27">
        <v>531.49377305997871</v>
      </c>
      <c r="AF2780" s="27">
        <v>0</v>
      </c>
      <c r="AG2780" s="27">
        <v>849.35888814613872</v>
      </c>
      <c r="AH2780" s="25">
        <v>0.37424122568204238</v>
      </c>
      <c r="AN2780" s="25">
        <v>0</v>
      </c>
      <c r="AV2780" s="3">
        <v>4</v>
      </c>
      <c r="AW2780" s="27">
        <v>352.80999999999995</v>
      </c>
      <c r="AX2780" s="23">
        <v>5.4954081632653056</v>
      </c>
      <c r="AY2780" s="23">
        <v>19.305102040816333</v>
      </c>
      <c r="AZ2780" s="23">
        <v>3287.1049999999982</v>
      </c>
      <c r="BA2780" s="27">
        <v>853.27994565883591</v>
      </c>
      <c r="BB2780" s="27">
        <v>204.99</v>
      </c>
      <c r="BC2780" s="23">
        <v>14.432954545454542</v>
      </c>
      <c r="BD2780" s="23">
        <v>28.027272727272738</v>
      </c>
      <c r="BE2780" s="23">
        <v>2045.3869999999995</v>
      </c>
      <c r="BF2780" s="27">
        <v>638.63215851033488</v>
      </c>
      <c r="BG2780" s="27">
        <v>147.82</v>
      </c>
      <c r="BH2780" s="23">
        <v>-1.7870370370370368</v>
      </c>
      <c r="BI2780" s="23">
        <v>12.198148148148153</v>
      </c>
      <c r="BJ2780" s="23">
        <v>1241.7180000000003</v>
      </c>
      <c r="BK2780" s="27">
        <v>214.64778714850166</v>
      </c>
      <c r="BL2780" s="27">
        <v>4807.5586306180521</v>
      </c>
    </row>
    <row r="2781" spans="1:64" x14ac:dyDescent="0.15">
      <c r="A2781" s="27" t="s">
        <v>1181</v>
      </c>
      <c r="B2781" s="27" t="s">
        <v>1090</v>
      </c>
      <c r="C2781" s="27" t="s">
        <v>1098</v>
      </c>
      <c r="D2781" s="27" t="s">
        <v>1090</v>
      </c>
      <c r="E2781" s="27" t="s">
        <v>1237</v>
      </c>
      <c r="F2781" s="27">
        <v>2009</v>
      </c>
      <c r="G2781" s="27">
        <v>169</v>
      </c>
      <c r="H2781" s="27">
        <v>6</v>
      </c>
      <c r="I2781" s="27">
        <v>-9</v>
      </c>
      <c r="J2781" s="27">
        <v>62</v>
      </c>
      <c r="L2781" s="27">
        <v>75</v>
      </c>
      <c r="N2781" s="27">
        <v>90</v>
      </c>
      <c r="P2781" s="27">
        <v>197</v>
      </c>
      <c r="Q2781" s="27">
        <v>197</v>
      </c>
      <c r="R2781" s="23">
        <v>22.924444444444443</v>
      </c>
      <c r="S2781" s="25">
        <v>8.4896629001581161</v>
      </c>
      <c r="T2781" s="23">
        <v>1040.9400268981067</v>
      </c>
      <c r="U2781" s="23">
        <v>1096.4155542570552</v>
      </c>
      <c r="V2781" s="23">
        <v>277.89274709252618</v>
      </c>
      <c r="W2781" s="25">
        <v>0.25345567515801343</v>
      </c>
      <c r="X2781" s="27">
        <v>319.37418667938891</v>
      </c>
      <c r="Y2781" s="27">
        <v>354.39</v>
      </c>
      <c r="Z2781" s="27">
        <v>437.07237094585759</v>
      </c>
      <c r="AA2781" s="27">
        <v>9</v>
      </c>
      <c r="AB2781" s="27">
        <v>361.71753200262168</v>
      </c>
      <c r="AC2781" s="27">
        <v>0</v>
      </c>
      <c r="AD2781" s="27">
        <v>268.00612343309382</v>
      </c>
      <c r="AE2781" s="27">
        <v>421.12625288806447</v>
      </c>
      <c r="AF2781" s="27">
        <v>0</v>
      </c>
      <c r="AG2781" s="27">
        <v>689.13237632115829</v>
      </c>
      <c r="AH2781" s="25">
        <v>0.38890368346176402</v>
      </c>
      <c r="AN2781" s="25">
        <v>0</v>
      </c>
      <c r="AV2781" s="3">
        <v>4</v>
      </c>
      <c r="AW2781" s="27">
        <v>354.39</v>
      </c>
      <c r="AX2781" s="23">
        <v>4.4357142857142895</v>
      </c>
      <c r="AY2781" s="23">
        <v>17.070408163265313</v>
      </c>
      <c r="AZ2781" s="23">
        <v>3161.5600000000018</v>
      </c>
      <c r="BA2781" s="27">
        <v>695.29408745036517</v>
      </c>
      <c r="BB2781" s="27">
        <v>204.46</v>
      </c>
      <c r="BC2781" s="23">
        <v>14.153932584269668</v>
      </c>
      <c r="BD2781" s="23">
        <v>27.376404494382022</v>
      </c>
      <c r="BE2781" s="23">
        <v>2060.232</v>
      </c>
      <c r="BF2781" s="27">
        <v>576.67972639477978</v>
      </c>
      <c r="BG2781" s="27">
        <v>149.92999999999995</v>
      </c>
      <c r="BH2781" s="23">
        <v>-3.6476635514018687</v>
      </c>
      <c r="BI2781" s="23">
        <v>8.4981308411214904</v>
      </c>
      <c r="BJ2781" s="23">
        <v>1101.3280000000009</v>
      </c>
      <c r="BK2781" s="27">
        <v>118.61436105558595</v>
      </c>
      <c r="BL2781" s="27">
        <v>3194.1695068106455</v>
      </c>
    </row>
    <row r="2782" spans="1:64" x14ac:dyDescent="0.15">
      <c r="A2782" s="27" t="s">
        <v>1181</v>
      </c>
      <c r="B2782" s="27" t="s">
        <v>1090</v>
      </c>
      <c r="C2782" s="27" t="s">
        <v>1098</v>
      </c>
      <c r="D2782" s="27" t="s">
        <v>1090</v>
      </c>
      <c r="E2782" s="27" t="s">
        <v>1237</v>
      </c>
      <c r="F2782" s="27">
        <v>2010</v>
      </c>
      <c r="G2782" s="27">
        <v>169</v>
      </c>
      <c r="H2782" s="27">
        <v>7</v>
      </c>
      <c r="I2782" s="27">
        <v>-9</v>
      </c>
      <c r="J2782" s="27">
        <v>59</v>
      </c>
      <c r="L2782" s="27">
        <v>69</v>
      </c>
      <c r="N2782" s="27">
        <v>83</v>
      </c>
      <c r="P2782" s="27">
        <v>197</v>
      </c>
      <c r="Q2782" s="27">
        <v>197</v>
      </c>
      <c r="R2782" s="23">
        <v>23.104444444444447</v>
      </c>
      <c r="S2782" s="25">
        <v>8.8699965944456451</v>
      </c>
      <c r="T2782" s="23">
        <v>1032.1519611105464</v>
      </c>
      <c r="U2782" s="23">
        <v>1281.744496602656</v>
      </c>
      <c r="V2782" s="23">
        <v>463.74308846115832</v>
      </c>
      <c r="W2782" s="25">
        <v>0.36180618373808238</v>
      </c>
      <c r="X2782" s="27">
        <v>317.99644371314366</v>
      </c>
      <c r="Y2782" s="27">
        <v>268.22999999999996</v>
      </c>
      <c r="Z2782" s="27">
        <v>670.99580509481996</v>
      </c>
      <c r="AA2782" s="27">
        <v>12</v>
      </c>
      <c r="AB2782" s="27">
        <v>353.93495171930579</v>
      </c>
      <c r="AC2782" s="27">
        <v>0</v>
      </c>
      <c r="AD2782" s="27">
        <v>278.98887689998355</v>
      </c>
      <c r="AE2782" s="27">
        <v>601.32173151952736</v>
      </c>
      <c r="AF2782" s="27">
        <v>0</v>
      </c>
      <c r="AG2782" s="27">
        <v>880.31060841951091</v>
      </c>
      <c r="AH2782" s="25">
        <v>0.31692094933589882</v>
      </c>
      <c r="AN2782" s="25">
        <v>0</v>
      </c>
      <c r="AV2782" s="3">
        <v>4</v>
      </c>
      <c r="AW2782" s="27">
        <v>268.22999999999996</v>
      </c>
      <c r="AX2782" s="23">
        <v>5.8663265306122483</v>
      </c>
      <c r="AY2782" s="23">
        <v>20.110204081632656</v>
      </c>
      <c r="AZ2782" s="23">
        <v>3377.8589999999976</v>
      </c>
      <c r="BA2782" s="27">
        <v>887.60492660812724</v>
      </c>
      <c r="BB2782" s="27">
        <v>186.19000000000003</v>
      </c>
      <c r="BC2782" s="23">
        <v>15.129268292682918</v>
      </c>
      <c r="BD2782" s="23">
        <v>29.389024390243904</v>
      </c>
      <c r="BE2782" s="23">
        <v>2005.021</v>
      </c>
      <c r="BF2782" s="27">
        <v>639.27975010981243</v>
      </c>
      <c r="BG2782" s="27">
        <v>82.039999999999992</v>
      </c>
      <c r="BH2782" s="23">
        <v>-0.79649122807017592</v>
      </c>
      <c r="BI2782" s="23">
        <v>13.435964912280706</v>
      </c>
      <c r="BJ2782" s="23">
        <v>1372.8380000000002</v>
      </c>
      <c r="BK2782" s="27">
        <v>248.32517649831433</v>
      </c>
      <c r="BL2782" s="27">
        <v>5330.380327139751</v>
      </c>
    </row>
    <row r="2783" spans="1:64" x14ac:dyDescent="0.15">
      <c r="A2783" s="27" t="s">
        <v>1181</v>
      </c>
      <c r="B2783" s="27" t="s">
        <v>1090</v>
      </c>
      <c r="C2783" s="27" t="s">
        <v>1098</v>
      </c>
      <c r="D2783" s="27" t="s">
        <v>1090</v>
      </c>
      <c r="E2783" s="27" t="s">
        <v>1237</v>
      </c>
      <c r="F2783" s="27">
        <v>2011</v>
      </c>
      <c r="G2783" s="27">
        <v>169</v>
      </c>
      <c r="H2783" s="27">
        <v>8</v>
      </c>
      <c r="I2783" s="27">
        <v>-9</v>
      </c>
      <c r="J2783" s="27">
        <v>59</v>
      </c>
      <c r="L2783" s="27">
        <v>68</v>
      </c>
      <c r="N2783" s="27">
        <v>82</v>
      </c>
      <c r="P2783" s="27">
        <v>197</v>
      </c>
      <c r="Q2783" s="27">
        <v>197</v>
      </c>
      <c r="R2783" s="23">
        <v>22.992222222222221</v>
      </c>
      <c r="S2783" s="25">
        <v>8.776730890463984</v>
      </c>
      <c r="T2783" s="23">
        <v>952.736161187844</v>
      </c>
      <c r="U2783" s="23">
        <v>1195.1068171326951</v>
      </c>
      <c r="V2783" s="23">
        <v>426.6266540149378</v>
      </c>
      <c r="W2783" s="25">
        <v>0.35697784024755519</v>
      </c>
      <c r="X2783" s="27">
        <v>319.62648973054655</v>
      </c>
      <c r="Y2783" s="27">
        <v>305.28999999999985</v>
      </c>
      <c r="Z2783" s="27">
        <v>593.28918795996879</v>
      </c>
      <c r="AA2783" s="27">
        <v>11</v>
      </c>
      <c r="AB2783" s="27">
        <v>332.33208276751753</v>
      </c>
      <c r="AC2783" s="27">
        <v>0</v>
      </c>
      <c r="AD2783" s="27">
        <v>299.08590364652747</v>
      </c>
      <c r="AE2783" s="27">
        <v>554.59171813509204</v>
      </c>
      <c r="AF2783" s="27">
        <v>0</v>
      </c>
      <c r="AG2783" s="27">
        <v>853.67762178161956</v>
      </c>
      <c r="AH2783" s="25">
        <v>0.35034993598501252</v>
      </c>
      <c r="AN2783" s="25">
        <v>0</v>
      </c>
      <c r="AV2783" s="3">
        <v>4</v>
      </c>
      <c r="AW2783" s="27">
        <v>305.28999999999985</v>
      </c>
      <c r="AX2783" s="23">
        <v>5.9326530612244932</v>
      </c>
      <c r="AY2783" s="23">
        <v>20.231122448979601</v>
      </c>
      <c r="AZ2783" s="23">
        <v>3267.9200000000005</v>
      </c>
      <c r="BA2783" s="27">
        <v>859.34107834155168</v>
      </c>
      <c r="BB2783" s="27">
        <v>205.99</v>
      </c>
      <c r="BC2783" s="23">
        <v>16.0037037037037</v>
      </c>
      <c r="BD2783" s="23">
        <v>29.304938271604943</v>
      </c>
      <c r="BE2783" s="23">
        <v>1879.1299999999999</v>
      </c>
      <c r="BF2783" s="27">
        <v>612.02457431855771</v>
      </c>
      <c r="BG2783" s="27">
        <v>99.3</v>
      </c>
      <c r="BH2783" s="23">
        <v>-1.1608695652173913</v>
      </c>
      <c r="BI2783" s="23">
        <v>13.840000000000003</v>
      </c>
      <c r="BJ2783" s="23">
        <v>1388.7900000000009</v>
      </c>
      <c r="BK2783" s="27">
        <v>247.31650402299346</v>
      </c>
      <c r="BL2783" s="27">
        <v>4903.7546438498603</v>
      </c>
    </row>
    <row r="2784" spans="1:64" x14ac:dyDescent="0.15">
      <c r="A2784" s="27" t="s">
        <v>1181</v>
      </c>
      <c r="B2784" s="27" t="s">
        <v>1090</v>
      </c>
      <c r="C2784" s="27" t="s">
        <v>1098</v>
      </c>
      <c r="D2784" s="27" t="s">
        <v>1090</v>
      </c>
      <c r="E2784" s="27" t="s">
        <v>1237</v>
      </c>
      <c r="F2784" s="27">
        <v>2012</v>
      </c>
      <c r="G2784" s="27">
        <v>169</v>
      </c>
      <c r="H2784" s="27">
        <v>5</v>
      </c>
      <c r="I2784" s="27">
        <v>-9</v>
      </c>
      <c r="J2784" s="27">
        <v>55</v>
      </c>
      <c r="L2784" s="27">
        <v>67</v>
      </c>
      <c r="N2784" s="27">
        <v>77</v>
      </c>
      <c r="P2784" s="27">
        <v>197</v>
      </c>
      <c r="Q2784" s="27">
        <v>197</v>
      </c>
      <c r="R2784" s="23">
        <v>25.272222222222229</v>
      </c>
      <c r="S2784" s="25">
        <v>10.870745563723158</v>
      </c>
      <c r="T2784" s="23">
        <v>1161.8855286371133</v>
      </c>
      <c r="U2784" s="23">
        <v>1488.7754647931311</v>
      </c>
      <c r="V2784" s="23">
        <v>543.90750027929937</v>
      </c>
      <c r="W2784" s="25">
        <v>0.36533883684165114</v>
      </c>
      <c r="X2784" s="27">
        <v>318.26155155481615</v>
      </c>
      <c r="Y2784" s="27">
        <v>61.46</v>
      </c>
      <c r="Z2784" s="27">
        <v>1171.6217896228645</v>
      </c>
      <c r="AA2784" s="27">
        <v>22</v>
      </c>
      <c r="AB2784" s="27">
        <v>332.91047733589278</v>
      </c>
      <c r="AC2784" s="27">
        <v>0</v>
      </c>
      <c r="AD2784" s="27">
        <v>294.20926786010074</v>
      </c>
      <c r="AE2784" s="27">
        <v>901.81703629728554</v>
      </c>
      <c r="AF2784" s="27">
        <v>0</v>
      </c>
      <c r="AG2784" s="27">
        <v>1196.0263041573862</v>
      </c>
      <c r="AH2784" s="25">
        <v>0.24598895891966593</v>
      </c>
      <c r="AN2784" s="25">
        <v>0</v>
      </c>
      <c r="AV2784" s="3">
        <v>4</v>
      </c>
      <c r="AW2784" s="27">
        <v>61.46</v>
      </c>
      <c r="AX2784" s="23">
        <v>5.8632653061224511</v>
      </c>
      <c r="AY2784" s="23">
        <v>22.491326530612245</v>
      </c>
      <c r="AZ2784" s="23">
        <v>3537.5520000000006</v>
      </c>
      <c r="BA2784" s="27">
        <v>1203.0553169729787</v>
      </c>
      <c r="BB2784" s="27">
        <v>47.25</v>
      </c>
      <c r="BC2784" s="23">
        <v>16.44736842105263</v>
      </c>
      <c r="BD2784" s="23">
        <v>33.667105263157907</v>
      </c>
      <c r="BE2784" s="23">
        <v>1990.0679999999998</v>
      </c>
      <c r="BF2784" s="27">
        <v>842.35428325171495</v>
      </c>
      <c r="BG2784" s="27">
        <v>14.209999999999999</v>
      </c>
      <c r="BH2784" s="23">
        <v>-0.8400000000000013</v>
      </c>
      <c r="BI2784" s="23">
        <v>15.413333333333336</v>
      </c>
      <c r="BJ2784" s="23">
        <v>1547.4839999999995</v>
      </c>
      <c r="BK2784" s="27">
        <v>360.7010337212638</v>
      </c>
      <c r="BL2784" s="27">
        <v>6251.8103480379241</v>
      </c>
    </row>
    <row r="2785" spans="1:64" x14ac:dyDescent="0.15">
      <c r="A2785" s="27" t="s">
        <v>1181</v>
      </c>
      <c r="B2785" s="27" t="s">
        <v>1090</v>
      </c>
      <c r="C2785" s="27" t="s">
        <v>1098</v>
      </c>
      <c r="D2785" s="27" t="s">
        <v>1090</v>
      </c>
      <c r="E2785" s="27" t="s">
        <v>1237</v>
      </c>
      <c r="F2785" s="27">
        <v>2013</v>
      </c>
      <c r="G2785" s="27">
        <v>169</v>
      </c>
      <c r="H2785" s="27">
        <v>5</v>
      </c>
      <c r="I2785" s="27">
        <v>-9</v>
      </c>
      <c r="J2785" s="27">
        <v>61</v>
      </c>
      <c r="L2785" s="27">
        <v>70</v>
      </c>
      <c r="N2785" s="27">
        <v>80</v>
      </c>
      <c r="P2785" s="27">
        <v>197</v>
      </c>
      <c r="Q2785" s="27">
        <v>197</v>
      </c>
      <c r="R2785" s="23">
        <v>23.702222222222222</v>
      </c>
      <c r="S2785" s="25">
        <v>9.3731404131064391</v>
      </c>
      <c r="T2785" s="23">
        <v>992.00536672294356</v>
      </c>
      <c r="U2785" s="23">
        <v>1249.0035841161607</v>
      </c>
      <c r="V2785" s="23">
        <v>431.20867438368771</v>
      </c>
      <c r="W2785" s="25">
        <v>0.34524214054710251</v>
      </c>
      <c r="X2785" s="27">
        <v>327.43606126068607</v>
      </c>
      <c r="Y2785" s="27">
        <v>226.53999999999994</v>
      </c>
      <c r="Z2785" s="27">
        <v>754.19564859781303</v>
      </c>
      <c r="AA2785" s="27">
        <v>15</v>
      </c>
      <c r="AB2785" s="27">
        <v>349.84625514051623</v>
      </c>
      <c r="AC2785" s="27">
        <v>0</v>
      </c>
      <c r="AD2785" s="27">
        <v>281.82893896680054</v>
      </c>
      <c r="AE2785" s="27">
        <v>628.72053128576511</v>
      </c>
      <c r="AF2785" s="27">
        <v>0</v>
      </c>
      <c r="AG2785" s="27">
        <v>910.5494702525657</v>
      </c>
      <c r="AH2785" s="25">
        <v>0.3095152378634356</v>
      </c>
      <c r="AN2785" s="25">
        <v>0</v>
      </c>
      <c r="AV2785" s="3">
        <v>4</v>
      </c>
      <c r="AW2785" s="27">
        <v>226.53999999999994</v>
      </c>
      <c r="AX2785" s="23">
        <v>5.8724489795918364</v>
      </c>
      <c r="AY2785" s="23">
        <v>19.889285714285734</v>
      </c>
      <c r="AZ2785" s="23">
        <v>3223.9380000000015</v>
      </c>
      <c r="BA2785" s="27">
        <v>916.77365782817776</v>
      </c>
      <c r="BB2785" s="27">
        <v>109.22</v>
      </c>
      <c r="BC2785" s="23">
        <v>16.005063291139244</v>
      </c>
      <c r="BD2785" s="23">
        <v>30.473417721518988</v>
      </c>
      <c r="BE2785" s="23">
        <v>1869.5069999999994</v>
      </c>
      <c r="BF2785" s="27">
        <v>638.64694808958916</v>
      </c>
      <c r="BG2785" s="27">
        <v>117.32000000000001</v>
      </c>
      <c r="BH2785" s="23">
        <v>-0.96923076923076823</v>
      </c>
      <c r="BI2785" s="23">
        <v>12.742735042735051</v>
      </c>
      <c r="BJ2785" s="23">
        <v>1354.4309999999998</v>
      </c>
      <c r="BK2785" s="27">
        <v>278.12670973858826</v>
      </c>
      <c r="BL2785" s="27">
        <v>4956.4215446400885</v>
      </c>
    </row>
    <row r="2786" spans="1:64" x14ac:dyDescent="0.15">
      <c r="A2786" s="27" t="s">
        <v>1181</v>
      </c>
      <c r="B2786" s="27" t="s">
        <v>1090</v>
      </c>
      <c r="C2786" s="27" t="s">
        <v>1098</v>
      </c>
      <c r="D2786" s="27" t="s">
        <v>1090</v>
      </c>
      <c r="E2786" s="27" t="s">
        <v>1237</v>
      </c>
      <c r="F2786" s="27">
        <v>2014</v>
      </c>
      <c r="G2786" s="27">
        <v>169</v>
      </c>
      <c r="H2786" s="27">
        <v>6</v>
      </c>
      <c r="I2786" s="27">
        <v>-9</v>
      </c>
      <c r="J2786" s="27">
        <v>61</v>
      </c>
      <c r="L2786" s="27">
        <v>71</v>
      </c>
      <c r="N2786" s="27">
        <v>91</v>
      </c>
      <c r="P2786" s="27">
        <v>197</v>
      </c>
      <c r="Q2786" s="27">
        <v>197</v>
      </c>
      <c r="R2786" s="23">
        <v>22.874444444444453</v>
      </c>
      <c r="S2786" s="25">
        <v>8.5215740709628136</v>
      </c>
      <c r="T2786" s="23">
        <v>1021.1321851633805</v>
      </c>
      <c r="U2786" s="23">
        <v>1229.1957101129065</v>
      </c>
      <c r="V2786" s="23">
        <v>415.99676079424233</v>
      </c>
      <c r="W2786" s="25">
        <v>0.33843004330997134</v>
      </c>
      <c r="X2786" s="27">
        <v>317.41908091282778</v>
      </c>
      <c r="Y2786" s="27">
        <v>291.09000000000003</v>
      </c>
      <c r="Z2786" s="27">
        <v>595.21901039339446</v>
      </c>
      <c r="AA2786" s="27">
        <v>12</v>
      </c>
      <c r="AB2786" s="27">
        <v>352.1552412086117</v>
      </c>
      <c r="AC2786" s="27">
        <v>0</v>
      </c>
      <c r="AD2786" s="27">
        <v>284.85231260355295</v>
      </c>
      <c r="AE2786" s="27">
        <v>547.22617659182799</v>
      </c>
      <c r="AF2786" s="27">
        <v>0</v>
      </c>
      <c r="AG2786" s="27">
        <v>832.07848919538094</v>
      </c>
      <c r="AH2786" s="25">
        <v>0.34233826841939174</v>
      </c>
      <c r="AN2786" s="25">
        <v>0</v>
      </c>
      <c r="AV2786" s="3">
        <v>4</v>
      </c>
      <c r="AW2786" s="27">
        <v>291.09000000000003</v>
      </c>
      <c r="AX2786" s="23">
        <v>5.1454081632653006</v>
      </c>
      <c r="AY2786" s="23">
        <v>19.550000000000026</v>
      </c>
      <c r="AZ2786" s="23">
        <v>3351.6499999999992</v>
      </c>
      <c r="BA2786" s="27">
        <v>839.9506121655287</v>
      </c>
      <c r="BB2786" s="27">
        <v>240.03000000000006</v>
      </c>
      <c r="BC2786" s="23">
        <v>13.687777777777779</v>
      </c>
      <c r="BD2786" s="23">
        <v>27.632222222222232</v>
      </c>
      <c r="BE2786" s="23">
        <v>2131.1310000000003</v>
      </c>
      <c r="BF2786" s="27">
        <v>630.88563533147533</v>
      </c>
      <c r="BG2786" s="27">
        <v>51.059999999999995</v>
      </c>
      <c r="BH2786" s="23">
        <v>-2.1075471698113222</v>
      </c>
      <c r="BI2786" s="23">
        <v>12.687735849056606</v>
      </c>
      <c r="BJ2786" s="23">
        <v>1220.5189999999998</v>
      </c>
      <c r="BK2786" s="27">
        <v>209.06497683405306</v>
      </c>
      <c r="BL2786" s="27">
        <v>4781.5719631522106</v>
      </c>
    </row>
    <row r="2787" spans="1:64" x14ac:dyDescent="0.15">
      <c r="A2787" s="27" t="s">
        <v>1181</v>
      </c>
      <c r="B2787" s="27" t="s">
        <v>1090</v>
      </c>
      <c r="C2787" s="27" t="s">
        <v>1098</v>
      </c>
      <c r="D2787" s="27" t="s">
        <v>1090</v>
      </c>
      <c r="E2787" s="27" t="s">
        <v>1237</v>
      </c>
      <c r="F2787" s="27">
        <v>2015</v>
      </c>
      <c r="G2787" s="27">
        <v>169</v>
      </c>
      <c r="H2787" s="27">
        <v>6</v>
      </c>
      <c r="I2787" s="27">
        <v>-9</v>
      </c>
      <c r="J2787" s="27">
        <v>60</v>
      </c>
      <c r="L2787" s="27">
        <v>73</v>
      </c>
      <c r="N2787" s="27">
        <v>83</v>
      </c>
      <c r="P2787" s="27">
        <v>197</v>
      </c>
      <c r="Q2787" s="27">
        <v>197</v>
      </c>
      <c r="R2787" s="23">
        <v>23.500000000000004</v>
      </c>
      <c r="S2787" s="25">
        <v>9.125296580677567</v>
      </c>
      <c r="T2787" s="23">
        <v>1023.7647178168721</v>
      </c>
      <c r="U2787" s="23">
        <v>1320.7011282740425</v>
      </c>
      <c r="V2787" s="23">
        <v>496.69796909391522</v>
      </c>
      <c r="W2787" s="25">
        <v>0.37608657606142798</v>
      </c>
      <c r="X2787" s="27">
        <v>331.7503100649152</v>
      </c>
      <c r="Y2787" s="27">
        <v>236.18000000000006</v>
      </c>
      <c r="Z2787" s="27">
        <v>709.01323829948592</v>
      </c>
      <c r="AA2787" s="27">
        <v>15</v>
      </c>
      <c r="AB2787" s="27">
        <v>341.96506616560407</v>
      </c>
      <c r="AC2787" s="27">
        <v>0</v>
      </c>
      <c r="AD2787" s="27">
        <v>294.54516964498396</v>
      </c>
      <c r="AE2787" s="27">
        <v>623.25188820440621</v>
      </c>
      <c r="AF2787" s="27">
        <v>0</v>
      </c>
      <c r="AG2787" s="27">
        <v>917.79705784939017</v>
      </c>
      <c r="AH2787" s="25">
        <v>0.32092624825569677</v>
      </c>
      <c r="AN2787" s="25">
        <v>0</v>
      </c>
      <c r="AV2787" s="3">
        <v>4</v>
      </c>
      <c r="AW2787" s="27">
        <v>236.18000000000006</v>
      </c>
      <c r="AX2787" s="23">
        <v>7.2142857142857109</v>
      </c>
      <c r="AY2787" s="23">
        <v>20.51632653061225</v>
      </c>
      <c r="AZ2787" s="23">
        <v>3180.5660000000003</v>
      </c>
      <c r="BA2787" s="27">
        <v>924.285984060018</v>
      </c>
      <c r="BB2787" s="27">
        <v>128.24</v>
      </c>
      <c r="BC2787" s="23">
        <v>15.336585365853658</v>
      </c>
      <c r="BD2787" s="23">
        <v>29.181707317073172</v>
      </c>
      <c r="BE2787" s="23">
        <v>1932.6370000000002</v>
      </c>
      <c r="BF2787" s="27">
        <v>646.53322423942348</v>
      </c>
      <c r="BG2787" s="27">
        <v>107.94</v>
      </c>
      <c r="BH2787" s="23">
        <v>1.3719298245614047</v>
      </c>
      <c r="BI2787" s="23">
        <v>14.283333333333331</v>
      </c>
      <c r="BJ2787" s="23">
        <v>1247.9290000000001</v>
      </c>
      <c r="BK2787" s="27">
        <v>277.75275982059452</v>
      </c>
      <c r="BL2787" s="27">
        <v>5709.1720585507492</v>
      </c>
    </row>
    <row r="2788" spans="1:64" x14ac:dyDescent="0.15">
      <c r="A2788" s="27" t="s">
        <v>1181</v>
      </c>
      <c r="B2788" s="27" t="s">
        <v>1090</v>
      </c>
      <c r="C2788" s="27" t="s">
        <v>1098</v>
      </c>
      <c r="D2788" s="27" t="s">
        <v>1090</v>
      </c>
      <c r="E2788" s="27" t="s">
        <v>1237</v>
      </c>
      <c r="F2788" s="27">
        <v>2016</v>
      </c>
      <c r="G2788" s="27">
        <v>169</v>
      </c>
      <c r="H2788" s="27">
        <v>5</v>
      </c>
      <c r="I2788" s="27">
        <v>-9</v>
      </c>
      <c r="J2788" s="27">
        <v>60</v>
      </c>
      <c r="L2788" s="27">
        <v>71</v>
      </c>
      <c r="N2788" s="27">
        <v>84</v>
      </c>
      <c r="P2788" s="27">
        <v>197</v>
      </c>
      <c r="Q2788" s="27">
        <v>197</v>
      </c>
      <c r="R2788" s="23">
        <v>23.615555555555567</v>
      </c>
      <c r="S2788" s="25">
        <v>9.1872062748864369</v>
      </c>
      <c r="T2788" s="23">
        <v>1003.2480567075324</v>
      </c>
      <c r="U2788" s="23">
        <v>1289.4913490280892</v>
      </c>
      <c r="V2788" s="23">
        <v>489.19924571895501</v>
      </c>
      <c r="W2788" s="25">
        <v>0.37937380680679594</v>
      </c>
      <c r="X2788" s="27">
        <v>316.87447849413519</v>
      </c>
      <c r="Y2788" s="27">
        <v>269.99</v>
      </c>
      <c r="Z2788" s="27">
        <v>630.03410830390442</v>
      </c>
      <c r="AA2788" s="27">
        <v>12</v>
      </c>
      <c r="AB2788" s="27">
        <v>319.42538448645871</v>
      </c>
      <c r="AC2788" s="27">
        <v>0</v>
      </c>
      <c r="AD2788" s="27">
        <v>297.94885903364997</v>
      </c>
      <c r="AE2788" s="27">
        <v>574.45657869256206</v>
      </c>
      <c r="AF2788" s="27">
        <v>0</v>
      </c>
      <c r="AG2788" s="27">
        <v>872.40543772621209</v>
      </c>
      <c r="AH2788" s="25">
        <v>0.34152567457047284</v>
      </c>
      <c r="AN2788" s="25">
        <v>0</v>
      </c>
      <c r="AV2788" s="3">
        <v>4</v>
      </c>
      <c r="AW2788" s="27">
        <v>269.99</v>
      </c>
      <c r="AX2788" s="23">
        <v>6.3663265306122501</v>
      </c>
      <c r="AY2788" s="23">
        <v>20.875510204081628</v>
      </c>
      <c r="AZ2788" s="23">
        <v>3250.7879999999996</v>
      </c>
      <c r="BA2788" s="27">
        <v>880.810369770487</v>
      </c>
      <c r="BB2788" s="27">
        <v>207.01000000000002</v>
      </c>
      <c r="BC2788" s="23">
        <v>15.524096385542164</v>
      </c>
      <c r="BD2788" s="23">
        <v>28.83132530120481</v>
      </c>
      <c r="BE2788" s="23">
        <v>1879.0479999999993</v>
      </c>
      <c r="BF2788" s="27">
        <v>629.99035990073594</v>
      </c>
      <c r="BG2788" s="27">
        <v>62.980000000000004</v>
      </c>
      <c r="BH2788" s="23">
        <v>-0.36017699115044477</v>
      </c>
      <c r="BI2788" s="23">
        <v>15.031858407079644</v>
      </c>
      <c r="BJ2788" s="23">
        <v>1371.7400000000005</v>
      </c>
      <c r="BK2788" s="27">
        <v>250.82000986975049</v>
      </c>
      <c r="BL2788" s="27">
        <v>5622.9798358500575</v>
      </c>
    </row>
    <row r="2789" spans="1:64" x14ac:dyDescent="0.15">
      <c r="A2789" s="27" t="s">
        <v>1181</v>
      </c>
      <c r="B2789" s="27" t="s">
        <v>1090</v>
      </c>
      <c r="C2789" s="27" t="s">
        <v>1098</v>
      </c>
      <c r="D2789" s="27" t="s">
        <v>1090</v>
      </c>
      <c r="E2789" s="27" t="s">
        <v>1237</v>
      </c>
      <c r="F2789" s="27">
        <v>2017</v>
      </c>
      <c r="G2789" s="27">
        <v>169</v>
      </c>
      <c r="H2789" s="27">
        <v>5</v>
      </c>
      <c r="I2789" s="27">
        <v>-9</v>
      </c>
      <c r="J2789" s="27">
        <v>61</v>
      </c>
      <c r="L2789" s="27">
        <v>72</v>
      </c>
      <c r="N2789" s="27">
        <v>85</v>
      </c>
      <c r="P2789" s="27">
        <v>197</v>
      </c>
      <c r="Q2789" s="27">
        <v>197</v>
      </c>
      <c r="R2789" s="23">
        <v>23.81444444444444</v>
      </c>
      <c r="S2789" s="25">
        <v>9.4622249580166677</v>
      </c>
      <c r="T2789" s="23">
        <v>1066.4403837511077</v>
      </c>
      <c r="U2789" s="23">
        <v>1256.8029353259237</v>
      </c>
      <c r="V2789" s="23">
        <v>392.05243977291917</v>
      </c>
      <c r="W2789" s="25">
        <v>0.31194424013006206</v>
      </c>
      <c r="X2789" s="27">
        <v>320.66986064805002</v>
      </c>
      <c r="Y2789" s="27">
        <v>446.02</v>
      </c>
      <c r="Z2789" s="27">
        <v>631.8025302161584</v>
      </c>
      <c r="AA2789" s="27">
        <v>14</v>
      </c>
      <c r="AB2789" s="27">
        <v>320.57265425176337</v>
      </c>
      <c r="AC2789" s="27">
        <v>0</v>
      </c>
      <c r="AD2789" s="27">
        <v>308.84975021094647</v>
      </c>
      <c r="AE2789" s="27">
        <v>588.94713549763139</v>
      </c>
      <c r="AF2789" s="27">
        <v>0</v>
      </c>
      <c r="AG2789" s="27">
        <v>897.79688570857786</v>
      </c>
      <c r="AH2789" s="25">
        <v>0.34400848531247114</v>
      </c>
      <c r="AN2789" s="25">
        <v>0</v>
      </c>
      <c r="AV2789" s="3">
        <v>4</v>
      </c>
      <c r="AW2789" s="27">
        <v>446.02</v>
      </c>
      <c r="AX2789" s="23">
        <v>5.547959183673469</v>
      </c>
      <c r="AY2789" s="23">
        <v>20.33775510204082</v>
      </c>
      <c r="AZ2789" s="23">
        <v>3235.0460000000003</v>
      </c>
      <c r="BA2789" s="27">
        <v>903.17831977770186</v>
      </c>
      <c r="BB2789" s="27">
        <v>231.39</v>
      </c>
      <c r="BC2789" s="23">
        <v>14.563095238095235</v>
      </c>
      <c r="BD2789" s="23">
        <v>29.749999999999993</v>
      </c>
      <c r="BE2789" s="23">
        <v>1990.4209999999994</v>
      </c>
      <c r="BF2789" s="27">
        <v>682.39177847785515</v>
      </c>
      <c r="BG2789" s="27">
        <v>214.63</v>
      </c>
      <c r="BH2789" s="23">
        <v>-1.2133928571428574</v>
      </c>
      <c r="BI2789" s="23">
        <v>13.278571428571423</v>
      </c>
      <c r="BJ2789" s="23">
        <v>1244.6250000000002</v>
      </c>
      <c r="BK2789" s="27">
        <v>220.78654129984636</v>
      </c>
      <c r="BL2789" s="27">
        <v>4506.3498824473472</v>
      </c>
    </row>
    <row r="2790" spans="1:64" x14ac:dyDescent="0.15">
      <c r="A2790" s="27" t="s">
        <v>1181</v>
      </c>
      <c r="B2790" s="27" t="s">
        <v>1090</v>
      </c>
      <c r="C2790" s="27" t="s">
        <v>1098</v>
      </c>
      <c r="D2790" s="27" t="s">
        <v>1090</v>
      </c>
      <c r="E2790" s="27" t="s">
        <v>1237</v>
      </c>
      <c r="F2790" s="27">
        <v>2018</v>
      </c>
      <c r="G2790" s="27">
        <v>169</v>
      </c>
      <c r="H2790" s="27">
        <v>7</v>
      </c>
      <c r="I2790" s="27">
        <v>-9</v>
      </c>
      <c r="J2790" s="27">
        <v>61</v>
      </c>
      <c r="L2790" s="27">
        <v>74</v>
      </c>
      <c r="N2790" s="27">
        <v>86</v>
      </c>
      <c r="P2790" s="27">
        <v>197</v>
      </c>
      <c r="Q2790" s="27">
        <v>197</v>
      </c>
      <c r="R2790" s="23">
        <v>23.301111111111105</v>
      </c>
      <c r="S2790" s="25">
        <v>8.8367643971520913</v>
      </c>
      <c r="T2790" s="23">
        <v>986.22251815790128</v>
      </c>
      <c r="U2790" s="23">
        <v>1153.492787899113</v>
      </c>
      <c r="V2790" s="23">
        <v>335.64174891320459</v>
      </c>
      <c r="W2790" s="25">
        <v>0.29097862554887022</v>
      </c>
      <c r="X2790" s="27">
        <v>327.17542525971459</v>
      </c>
      <c r="Y2790" s="27">
        <v>326.49</v>
      </c>
      <c r="Z2790" s="27">
        <v>574.99536661208037</v>
      </c>
      <c r="AA2790" s="27">
        <v>13</v>
      </c>
      <c r="AB2790" s="27">
        <v>375.99347919852596</v>
      </c>
      <c r="AC2790" s="27">
        <v>0</v>
      </c>
      <c r="AD2790" s="27">
        <v>322.19682002208481</v>
      </c>
      <c r="AE2790" s="27">
        <v>487.96723191489639</v>
      </c>
      <c r="AF2790" s="27">
        <v>0</v>
      </c>
      <c r="AG2790" s="27">
        <v>810.1640519369812</v>
      </c>
      <c r="AH2790" s="25">
        <v>0.39769330085039861</v>
      </c>
      <c r="AN2790" s="25">
        <v>0</v>
      </c>
      <c r="AV2790" s="3">
        <v>4</v>
      </c>
      <c r="AW2790" s="27">
        <v>326.49</v>
      </c>
      <c r="AX2790" s="23">
        <v>5.5867346938775526</v>
      </c>
      <c r="AY2790" s="23">
        <v>18.283163265306133</v>
      </c>
      <c r="AZ2790" s="23">
        <v>3145.6920000000009</v>
      </c>
      <c r="BA2790" s="27">
        <v>815.12592862482757</v>
      </c>
      <c r="BB2790" s="27">
        <v>197.61000000000007</v>
      </c>
      <c r="BC2790" s="23">
        <v>15.149411764705889</v>
      </c>
      <c r="BD2790" s="23">
        <v>27.88117647058824</v>
      </c>
      <c r="BE2790" s="23">
        <v>1914.0610000000004</v>
      </c>
      <c r="BF2790" s="27">
        <v>607.8495923672275</v>
      </c>
      <c r="BG2790" s="27">
        <v>128.88000000000002</v>
      </c>
      <c r="BH2790" s="23">
        <v>-1.7360360360360367</v>
      </c>
      <c r="BI2790" s="23">
        <v>10.933333333333339</v>
      </c>
      <c r="BJ2790" s="23">
        <v>1231.6309999999999</v>
      </c>
      <c r="BK2790" s="27">
        <v>207.27633625759967</v>
      </c>
      <c r="BL2790" s="27">
        <v>3857.9511369333864</v>
      </c>
    </row>
    <row r="2791" spans="1:64" x14ac:dyDescent="0.15">
      <c r="A2791" s="27" t="s">
        <v>1181</v>
      </c>
      <c r="B2791" s="27" t="s">
        <v>1090</v>
      </c>
      <c r="C2791" s="27" t="s">
        <v>1098</v>
      </c>
      <c r="D2791" s="27" t="s">
        <v>1090</v>
      </c>
      <c r="E2791" s="27" t="s">
        <v>1237</v>
      </c>
      <c r="F2791" s="27">
        <v>2019</v>
      </c>
      <c r="G2791" s="27">
        <v>169</v>
      </c>
      <c r="H2791" s="27">
        <v>9</v>
      </c>
      <c r="I2791" s="27">
        <v>-9</v>
      </c>
      <c r="J2791" s="27">
        <v>61</v>
      </c>
      <c r="L2791" s="27">
        <v>73</v>
      </c>
      <c r="N2791" s="27">
        <v>85</v>
      </c>
      <c r="P2791" s="27">
        <v>197</v>
      </c>
      <c r="Q2791" s="27">
        <v>197</v>
      </c>
      <c r="R2791" s="23">
        <v>22.601111111111116</v>
      </c>
      <c r="S2791" s="25">
        <v>8.3769062416638924</v>
      </c>
      <c r="T2791" s="23">
        <v>967.19632237833412</v>
      </c>
      <c r="U2791" s="23">
        <v>1189.3760917195009</v>
      </c>
      <c r="V2791" s="23">
        <v>398.03186486270664</v>
      </c>
      <c r="W2791" s="25">
        <v>0.33465601359171865</v>
      </c>
      <c r="X2791" s="27">
        <v>348.68254979539063</v>
      </c>
      <c r="Y2791" s="27">
        <v>332.18999999999994</v>
      </c>
      <c r="Z2791" s="27">
        <v>492.93815121280534</v>
      </c>
      <c r="AA2791" s="27">
        <v>9</v>
      </c>
      <c r="AB2791" s="27">
        <v>358.52432817738554</v>
      </c>
      <c r="AC2791" s="27">
        <v>0</v>
      </c>
      <c r="AD2791" s="27">
        <v>303.22741589968604</v>
      </c>
      <c r="AE2791" s="27">
        <v>474.72955843640727</v>
      </c>
      <c r="AF2791" s="27">
        <v>0</v>
      </c>
      <c r="AG2791" s="27">
        <v>777.95697433609325</v>
      </c>
      <c r="AH2791" s="25">
        <v>0.38977401322318567</v>
      </c>
      <c r="AN2791" s="25">
        <v>0</v>
      </c>
      <c r="AV2791" s="3">
        <v>4</v>
      </c>
      <c r="AW2791" s="27">
        <v>332.18999999999994</v>
      </c>
      <c r="AX2791" s="23">
        <v>5.4918367346938766</v>
      </c>
      <c r="AY2791" s="23">
        <v>18.933163265306124</v>
      </c>
      <c r="AZ2791" s="23">
        <v>3253.7490000000012</v>
      </c>
      <c r="BA2791" s="27">
        <v>783.01099186412864</v>
      </c>
      <c r="BB2791" s="27">
        <v>261.35000000000002</v>
      </c>
      <c r="BC2791" s="23">
        <v>15.288095238095247</v>
      </c>
      <c r="BD2791" s="23">
        <v>27.651190476190489</v>
      </c>
      <c r="BE2791" s="23">
        <v>1938.3129999999996</v>
      </c>
      <c r="BF2791" s="27">
        <v>550.25185912591473</v>
      </c>
      <c r="BG2791" s="27">
        <v>70.84</v>
      </c>
      <c r="BH2791" s="23">
        <v>-1.8553571428571449</v>
      </c>
      <c r="BI2791" s="23">
        <v>12.394642857142859</v>
      </c>
      <c r="BJ2791" s="23">
        <v>1315.4360000000008</v>
      </c>
      <c r="BK2791" s="27">
        <v>232.75913273821388</v>
      </c>
      <c r="BL2791" s="27">
        <v>4575.078906467892</v>
      </c>
    </row>
    <row r="2792" spans="1:64" x14ac:dyDescent="0.15">
      <c r="A2792" s="27" t="s">
        <v>1182</v>
      </c>
      <c r="B2792" s="27" t="s">
        <v>1090</v>
      </c>
      <c r="C2792" s="27" t="s">
        <v>1098</v>
      </c>
      <c r="D2792" s="27" t="s">
        <v>1090</v>
      </c>
      <c r="E2792" s="27" t="s">
        <v>1238</v>
      </c>
      <c r="F2792" s="27">
        <v>1990</v>
      </c>
      <c r="G2792" s="27">
        <v>169</v>
      </c>
      <c r="H2792" s="27">
        <v>6</v>
      </c>
      <c r="I2792" s="27">
        <v>-9</v>
      </c>
      <c r="J2792" s="27">
        <v>62</v>
      </c>
      <c r="L2792" s="27">
        <v>71</v>
      </c>
      <c r="N2792" s="27">
        <v>80</v>
      </c>
      <c r="P2792" s="27">
        <v>197</v>
      </c>
      <c r="Q2792" s="27">
        <v>197</v>
      </c>
      <c r="R2792" s="23">
        <v>23.796666666666656</v>
      </c>
      <c r="S2792" s="25">
        <v>9.0241719338842792</v>
      </c>
      <c r="T2792" s="23">
        <v>577.14472272861792</v>
      </c>
      <c r="U2792" s="23">
        <v>728.8335217210456</v>
      </c>
      <c r="V2792" s="23">
        <v>275.96819000491962</v>
      </c>
      <c r="W2792" s="25">
        <v>0.3786436517996869</v>
      </c>
      <c r="X2792" s="27">
        <v>317.39408269702216</v>
      </c>
      <c r="Y2792" s="27">
        <v>188.97</v>
      </c>
      <c r="Z2792" s="27">
        <v>480.73081877921305</v>
      </c>
      <c r="AA2792" s="27">
        <v>11</v>
      </c>
      <c r="AB2792" s="27">
        <v>355.36269947341339</v>
      </c>
      <c r="AC2792" s="27">
        <v>0</v>
      </c>
      <c r="AD2792" s="27">
        <v>282.9846415605673</v>
      </c>
      <c r="AE2792" s="27">
        <v>303.13668311887449</v>
      </c>
      <c r="AF2792" s="27">
        <v>0</v>
      </c>
      <c r="AG2792" s="27">
        <v>586.12132467944184</v>
      </c>
      <c r="AH2792" s="25">
        <v>0.48280897625972902</v>
      </c>
      <c r="AN2792" s="25">
        <v>0</v>
      </c>
      <c r="AV2792" s="3">
        <v>4</v>
      </c>
      <c r="AW2792" s="27">
        <v>188.97</v>
      </c>
      <c r="AX2792" s="23">
        <v>5.4821428571428568</v>
      </c>
      <c r="AY2792" s="23">
        <v>20.659183673469386</v>
      </c>
      <c r="AZ2792" s="23">
        <v>3283.5289999999995</v>
      </c>
      <c r="BA2792" s="27">
        <v>594.01822077540328</v>
      </c>
      <c r="BB2792" s="27">
        <v>97.019999999999982</v>
      </c>
      <c r="BC2792" s="23">
        <v>15.554430379746835</v>
      </c>
      <c r="BD2792" s="23">
        <v>30.991139240506321</v>
      </c>
      <c r="BE2792" s="23">
        <v>1892.1429999999998</v>
      </c>
      <c r="BF2792" s="27">
        <v>397.90076113970076</v>
      </c>
      <c r="BG2792" s="27">
        <v>91.95</v>
      </c>
      <c r="BH2792" s="23">
        <v>-1.3188034188034199</v>
      </c>
      <c r="BI2792" s="23">
        <v>13.682905982905986</v>
      </c>
      <c r="BJ2792" s="23">
        <v>1391.3860000000006</v>
      </c>
      <c r="BK2792" s="27">
        <v>196.11745963570272</v>
      </c>
      <c r="BL2792" s="27">
        <v>3172.0481609760877</v>
      </c>
    </row>
    <row r="2793" spans="1:64" x14ac:dyDescent="0.15">
      <c r="A2793" s="27" t="s">
        <v>1182</v>
      </c>
      <c r="B2793" s="27" t="s">
        <v>1090</v>
      </c>
      <c r="C2793" s="27" t="s">
        <v>1098</v>
      </c>
      <c r="D2793" s="27" t="s">
        <v>1090</v>
      </c>
      <c r="E2793" s="27" t="s">
        <v>1238</v>
      </c>
      <c r="F2793" s="27">
        <v>1991</v>
      </c>
      <c r="G2793" s="27">
        <v>169</v>
      </c>
      <c r="H2793" s="27">
        <v>6</v>
      </c>
      <c r="I2793" s="27">
        <v>-9</v>
      </c>
      <c r="J2793" s="27">
        <v>61</v>
      </c>
      <c r="L2793" s="27">
        <v>70</v>
      </c>
      <c r="N2793" s="27">
        <v>81</v>
      </c>
      <c r="P2793" s="27">
        <v>197</v>
      </c>
      <c r="Q2793" s="27">
        <v>197</v>
      </c>
      <c r="R2793" s="23">
        <v>23.677777777777774</v>
      </c>
      <c r="S2793" s="25">
        <v>8.9873303524258574</v>
      </c>
      <c r="T2793" s="23">
        <v>510.20900469530403</v>
      </c>
      <c r="U2793" s="23">
        <v>662.73445504242125</v>
      </c>
      <c r="V2793" s="23">
        <v>238.35576550064181</v>
      </c>
      <c r="W2793" s="25">
        <v>0.35965500222684932</v>
      </c>
      <c r="X2793" s="27">
        <v>324.27301366043275</v>
      </c>
      <c r="Y2793" s="27">
        <v>245.58999999999997</v>
      </c>
      <c r="Z2793" s="27">
        <v>376.88183619384353</v>
      </c>
      <c r="AA2793" s="27">
        <v>8</v>
      </c>
      <c r="AB2793" s="27">
        <v>374.40272044887428</v>
      </c>
      <c r="AC2793" s="27">
        <v>0</v>
      </c>
      <c r="AD2793" s="27">
        <v>246.04873744076141</v>
      </c>
      <c r="AE2793" s="27">
        <v>287.97263104193843</v>
      </c>
      <c r="AF2793" s="27">
        <v>0</v>
      </c>
      <c r="AG2793" s="27">
        <v>534.02136848269981</v>
      </c>
      <c r="AH2793" s="25">
        <v>0.46074698009254406</v>
      </c>
      <c r="AN2793" s="25">
        <v>0</v>
      </c>
      <c r="AV2793" s="3">
        <v>4</v>
      </c>
      <c r="AW2793" s="27">
        <v>245.58999999999997</v>
      </c>
      <c r="AX2793" s="23">
        <v>5.4632653061224543</v>
      </c>
      <c r="AY2793" s="23">
        <v>20.227040816326543</v>
      </c>
      <c r="AZ2793" s="23">
        <v>3212.3339999999998</v>
      </c>
      <c r="BA2793" s="27">
        <v>541.12914049089477</v>
      </c>
      <c r="BB2793" s="27">
        <v>104.39000000000001</v>
      </c>
      <c r="BC2793" s="23">
        <v>15.188750000000002</v>
      </c>
      <c r="BD2793" s="23">
        <v>30.789999999999992</v>
      </c>
      <c r="BE2793" s="23">
        <v>1872.9229999999995</v>
      </c>
      <c r="BF2793" s="27">
        <v>373.08849979734691</v>
      </c>
      <c r="BG2793" s="27">
        <v>141.19999999999999</v>
      </c>
      <c r="BH2793" s="23">
        <v>-1.2439655172413799</v>
      </c>
      <c r="BI2793" s="23">
        <v>12.942241379310344</v>
      </c>
      <c r="BJ2793" s="23">
        <v>1339.4110000000003</v>
      </c>
      <c r="BK2793" s="27">
        <v>168.04064069354732</v>
      </c>
      <c r="BL2793" s="27">
        <v>2739.7214425361126</v>
      </c>
    </row>
    <row r="2794" spans="1:64" x14ac:dyDescent="0.15">
      <c r="A2794" s="27" t="s">
        <v>1182</v>
      </c>
      <c r="B2794" s="27" t="s">
        <v>1090</v>
      </c>
      <c r="C2794" s="27" t="s">
        <v>1098</v>
      </c>
      <c r="D2794" s="27" t="s">
        <v>1090</v>
      </c>
      <c r="E2794" s="27" t="s">
        <v>1238</v>
      </c>
      <c r="F2794" s="27">
        <v>1992</v>
      </c>
      <c r="G2794" s="27">
        <v>169</v>
      </c>
      <c r="H2794" s="27">
        <v>7</v>
      </c>
      <c r="I2794" s="27">
        <v>-9</v>
      </c>
      <c r="J2794" s="27">
        <v>67</v>
      </c>
      <c r="L2794" s="27">
        <v>80</v>
      </c>
      <c r="N2794" s="27">
        <v>96</v>
      </c>
      <c r="P2794" s="27">
        <v>197</v>
      </c>
      <c r="Q2794" s="27">
        <v>197</v>
      </c>
      <c r="R2794" s="23">
        <v>21.482222222222219</v>
      </c>
      <c r="S2794" s="25">
        <v>7.2214290022797263</v>
      </c>
      <c r="T2794" s="23">
        <v>672.5398579523868</v>
      </c>
      <c r="U2794" s="23">
        <v>746.51406148853641</v>
      </c>
      <c r="V2794" s="23">
        <v>219.88907743759361</v>
      </c>
      <c r="W2794" s="25">
        <v>0.29455449781293275</v>
      </c>
      <c r="X2794" s="27">
        <v>319.93533125422027</v>
      </c>
      <c r="Y2794" s="27">
        <v>350</v>
      </c>
      <c r="Z2794" s="27">
        <v>315.42858784123325</v>
      </c>
      <c r="AA2794" s="27">
        <v>7</v>
      </c>
      <c r="AB2794" s="27">
        <v>349.8658732713709</v>
      </c>
      <c r="AC2794" s="27">
        <v>0</v>
      </c>
      <c r="AD2794" s="27">
        <v>301.37117717668826</v>
      </c>
      <c r="AE2794" s="27">
        <v>272.96659227265957</v>
      </c>
      <c r="AF2794" s="27">
        <v>0</v>
      </c>
      <c r="AG2794" s="27">
        <v>574.33776944934789</v>
      </c>
      <c r="AH2794" s="25">
        <v>0.52472810941608428</v>
      </c>
      <c r="AN2794" s="25">
        <v>0</v>
      </c>
      <c r="AV2794" s="3">
        <v>4</v>
      </c>
      <c r="AW2794" s="27">
        <v>350</v>
      </c>
      <c r="AX2794" s="23">
        <v>4.1219387755102028</v>
      </c>
      <c r="AY2794" s="23">
        <v>17.606632653061229</v>
      </c>
      <c r="AZ2794" s="23">
        <v>3069.6239999999984</v>
      </c>
      <c r="BA2794" s="27">
        <v>579.69313167004032</v>
      </c>
      <c r="BB2794" s="27">
        <v>305.82000000000005</v>
      </c>
      <c r="BC2794" s="23">
        <v>12.522105263157892</v>
      </c>
      <c r="BD2794" s="23">
        <v>25.919999999999991</v>
      </c>
      <c r="BE2794" s="23">
        <v>2028.3969999999995</v>
      </c>
      <c r="BF2794" s="27">
        <v>464.08784132186361</v>
      </c>
      <c r="BG2794" s="27">
        <v>44.180000000000007</v>
      </c>
      <c r="BH2794" s="23">
        <v>-3.7792079207920803</v>
      </c>
      <c r="BI2794" s="23">
        <v>9.7871287128712829</v>
      </c>
      <c r="BJ2794" s="23">
        <v>1041.2270000000005</v>
      </c>
      <c r="BK2794" s="27">
        <v>115.60529034817694</v>
      </c>
      <c r="BL2794" s="27">
        <v>2527.4606602022254</v>
      </c>
    </row>
    <row r="2795" spans="1:64" x14ac:dyDescent="0.15">
      <c r="A2795" s="27" t="s">
        <v>1182</v>
      </c>
      <c r="B2795" s="27" t="s">
        <v>1090</v>
      </c>
      <c r="C2795" s="27" t="s">
        <v>1098</v>
      </c>
      <c r="D2795" s="27" t="s">
        <v>1090</v>
      </c>
      <c r="E2795" s="27" t="s">
        <v>1238</v>
      </c>
      <c r="F2795" s="27">
        <v>1993</v>
      </c>
      <c r="G2795" s="27">
        <v>169</v>
      </c>
      <c r="H2795" s="27">
        <v>7</v>
      </c>
      <c r="I2795" s="27">
        <v>-9</v>
      </c>
      <c r="J2795" s="27">
        <v>64</v>
      </c>
      <c r="L2795" s="27">
        <v>75</v>
      </c>
      <c r="N2795" s="27">
        <v>97</v>
      </c>
      <c r="P2795" s="27">
        <v>197</v>
      </c>
      <c r="Q2795" s="27">
        <v>197</v>
      </c>
      <c r="R2795" s="23">
        <v>22.348888888888887</v>
      </c>
      <c r="S2795" s="25">
        <v>7.7640038420475852</v>
      </c>
      <c r="T2795" s="23">
        <v>612.86699187577608</v>
      </c>
      <c r="U2795" s="23">
        <v>655.89453910849238</v>
      </c>
      <c r="V2795" s="23">
        <v>175.87941327631992</v>
      </c>
      <c r="W2795" s="25">
        <v>0.26815196667723407</v>
      </c>
      <c r="X2795" s="27">
        <v>405.99897306287806</v>
      </c>
      <c r="Y2795" s="27">
        <v>356.12999999999977</v>
      </c>
      <c r="Z2795" s="27">
        <v>241.83319937135391</v>
      </c>
      <c r="AA2795" s="27">
        <v>6</v>
      </c>
      <c r="AB2795" s="27">
        <v>371.89870202358907</v>
      </c>
      <c r="AC2795" s="27">
        <v>0</v>
      </c>
      <c r="AD2795" s="27">
        <v>328.62271346989689</v>
      </c>
      <c r="AE2795" s="27">
        <v>237.04522677997704</v>
      </c>
      <c r="AF2795" s="27">
        <v>0</v>
      </c>
      <c r="AG2795" s="27">
        <v>565.66794024987394</v>
      </c>
      <c r="AH2795" s="25">
        <v>0.58094631899285365</v>
      </c>
      <c r="AN2795" s="25">
        <v>0</v>
      </c>
      <c r="AV2795" s="3">
        <v>4</v>
      </c>
      <c r="AW2795" s="27">
        <v>356.12999999999977</v>
      </c>
      <c r="AX2795" s="23">
        <v>4.7301020408163215</v>
      </c>
      <c r="AY2795" s="23">
        <v>18.233673469387753</v>
      </c>
      <c r="AZ2795" s="23">
        <v>2974.3820000000001</v>
      </c>
      <c r="BA2795" s="27">
        <v>566.72467493419208</v>
      </c>
      <c r="BB2795" s="27">
        <v>266.71999999999997</v>
      </c>
      <c r="BC2795" s="23">
        <v>12.757291666666667</v>
      </c>
      <c r="BD2795" s="23">
        <v>26.198958333333337</v>
      </c>
      <c r="BE2795" s="23">
        <v>1939.4529999999993</v>
      </c>
      <c r="BF2795" s="27">
        <v>463.5653000604525</v>
      </c>
      <c r="BG2795" s="27">
        <v>89.41</v>
      </c>
      <c r="BH2795" s="23">
        <v>-2.9760000000000013</v>
      </c>
      <c r="BI2795" s="23">
        <v>10.587</v>
      </c>
      <c r="BJ2795" s="23">
        <v>1034.9289999999999</v>
      </c>
      <c r="BK2795" s="27">
        <v>103.15937487373967</v>
      </c>
      <c r="BL2795" s="27">
        <v>2021.6024514519531</v>
      </c>
    </row>
    <row r="2796" spans="1:64" x14ac:dyDescent="0.15">
      <c r="A2796" s="27" t="s">
        <v>1182</v>
      </c>
      <c r="B2796" s="27" t="s">
        <v>1090</v>
      </c>
      <c r="C2796" s="27" t="s">
        <v>1098</v>
      </c>
      <c r="D2796" s="27" t="s">
        <v>1090</v>
      </c>
      <c r="E2796" s="27" t="s">
        <v>1238</v>
      </c>
      <c r="F2796" s="27">
        <v>1994</v>
      </c>
      <c r="G2796" s="27">
        <v>169</v>
      </c>
      <c r="H2796" s="27">
        <v>5</v>
      </c>
      <c r="I2796" s="27">
        <v>-9</v>
      </c>
      <c r="J2796" s="27">
        <v>62</v>
      </c>
      <c r="L2796" s="27">
        <v>71</v>
      </c>
      <c r="N2796" s="27">
        <v>84</v>
      </c>
      <c r="P2796" s="27">
        <v>197</v>
      </c>
      <c r="Q2796" s="27">
        <v>197</v>
      </c>
      <c r="R2796" s="23">
        <v>23.241111111111113</v>
      </c>
      <c r="S2796" s="25">
        <v>8.5941902386105973</v>
      </c>
      <c r="T2796" s="23">
        <v>582.7466389253118</v>
      </c>
      <c r="U2796" s="23">
        <v>714.53455108768765</v>
      </c>
      <c r="V2796" s="23">
        <v>250.59299183328329</v>
      </c>
      <c r="W2796" s="25">
        <v>0.35070800697424981</v>
      </c>
      <c r="X2796" s="27">
        <v>320.38603847465453</v>
      </c>
      <c r="Y2796" s="27">
        <v>280.89999999999998</v>
      </c>
      <c r="Z2796" s="27">
        <v>347.91539698173756</v>
      </c>
      <c r="AA2796" s="27">
        <v>7</v>
      </c>
      <c r="AB2796" s="27">
        <v>362.42857820545368</v>
      </c>
      <c r="AC2796" s="27">
        <v>0</v>
      </c>
      <c r="AD2796" s="27">
        <v>258.17979293507807</v>
      </c>
      <c r="AE2796" s="27">
        <v>296.14712006644021</v>
      </c>
      <c r="AF2796" s="27">
        <v>0</v>
      </c>
      <c r="AG2796" s="27">
        <v>554.32691300151828</v>
      </c>
      <c r="AH2796" s="25">
        <v>0.46575365947789432</v>
      </c>
      <c r="AN2796" s="25">
        <v>0</v>
      </c>
      <c r="AV2796" s="3">
        <v>4</v>
      </c>
      <c r="AW2796" s="27">
        <v>280.89999999999998</v>
      </c>
      <c r="AX2796" s="23">
        <v>5.9908163265306156</v>
      </c>
      <c r="AY2796" s="23">
        <v>20.493877551020425</v>
      </c>
      <c r="AZ2796" s="23">
        <v>3213.8010000000027</v>
      </c>
      <c r="BA2796" s="27">
        <v>559.23152486757783</v>
      </c>
      <c r="BB2796" s="27">
        <v>174.75000000000003</v>
      </c>
      <c r="BC2796" s="23">
        <v>14.289156626506033</v>
      </c>
      <c r="BD2796" s="23">
        <v>29.602409638554221</v>
      </c>
      <c r="BE2796" s="23">
        <v>1944.7139999999997</v>
      </c>
      <c r="BF2796" s="27">
        <v>396.21267870405495</v>
      </c>
      <c r="BG2796" s="27">
        <v>106.15000000000002</v>
      </c>
      <c r="BH2796" s="23">
        <v>-0.10442477876106285</v>
      </c>
      <c r="BI2796" s="23">
        <v>13.803539823008851</v>
      </c>
      <c r="BJ2796" s="23">
        <v>1269.0870000000004</v>
      </c>
      <c r="BK2796" s="27">
        <v>163.01884616352302</v>
      </c>
      <c r="BL2796" s="27">
        <v>2880.3792164745205</v>
      </c>
    </row>
    <row r="2797" spans="1:64" x14ac:dyDescent="0.15">
      <c r="A2797" s="27" t="s">
        <v>1182</v>
      </c>
      <c r="B2797" s="27" t="s">
        <v>1090</v>
      </c>
      <c r="C2797" s="27" t="s">
        <v>1098</v>
      </c>
      <c r="D2797" s="27" t="s">
        <v>1090</v>
      </c>
      <c r="E2797" s="27" t="s">
        <v>1238</v>
      </c>
      <c r="F2797" s="27">
        <v>1995</v>
      </c>
      <c r="G2797" s="27">
        <v>169</v>
      </c>
      <c r="H2797" s="27">
        <v>5</v>
      </c>
      <c r="I2797" s="27">
        <v>-9</v>
      </c>
      <c r="J2797" s="27">
        <v>60</v>
      </c>
      <c r="L2797" s="27">
        <v>69</v>
      </c>
      <c r="N2797" s="27">
        <v>79</v>
      </c>
      <c r="P2797" s="27">
        <v>197</v>
      </c>
      <c r="Q2797" s="27">
        <v>197</v>
      </c>
      <c r="R2797" s="23">
        <v>23.125555555555543</v>
      </c>
      <c r="S2797" s="25">
        <v>8.4555928956524227</v>
      </c>
      <c r="T2797" s="23">
        <v>430.5603895566511</v>
      </c>
      <c r="U2797" s="23">
        <v>587.98931476658277</v>
      </c>
      <c r="V2797" s="23">
        <v>228.44367145178182</v>
      </c>
      <c r="W2797" s="25">
        <v>0.388516698908553</v>
      </c>
      <c r="X2797" s="27">
        <v>317.55985835864607</v>
      </c>
      <c r="Y2797" s="27">
        <v>180.32</v>
      </c>
      <c r="Z2797" s="27">
        <v>474.58607522118672</v>
      </c>
      <c r="AA2797" s="27">
        <v>11</v>
      </c>
      <c r="AB2797" s="27">
        <v>342.09216094048719</v>
      </c>
      <c r="AC2797" s="27">
        <v>0</v>
      </c>
      <c r="AD2797" s="27">
        <v>347.10810809275637</v>
      </c>
      <c r="AE2797" s="27">
        <v>269.01511717043132</v>
      </c>
      <c r="AF2797" s="27">
        <v>0</v>
      </c>
      <c r="AG2797" s="27">
        <v>616.12322526318769</v>
      </c>
      <c r="AH2797" s="25">
        <v>0.56337448131538681</v>
      </c>
      <c r="AN2797" s="25">
        <v>0</v>
      </c>
      <c r="AV2797" s="3">
        <v>4</v>
      </c>
      <c r="AW2797" s="27">
        <v>180.32</v>
      </c>
      <c r="AX2797" s="23">
        <v>5.1484693877551075</v>
      </c>
      <c r="AY2797" s="23">
        <v>20.822959183673447</v>
      </c>
      <c r="AZ2797" s="23">
        <v>3349.4709999999977</v>
      </c>
      <c r="BA2797" s="27">
        <v>623.83794601005309</v>
      </c>
      <c r="BB2797" s="27">
        <v>107.68000000000004</v>
      </c>
      <c r="BC2797" s="23">
        <v>15.2551282051282</v>
      </c>
      <c r="BD2797" s="23">
        <v>31.257692307692288</v>
      </c>
      <c r="BE2797" s="23">
        <v>1926.8980000000001</v>
      </c>
      <c r="BF2797" s="27">
        <v>437.37916574648455</v>
      </c>
      <c r="BG2797" s="27">
        <v>72.640000000000029</v>
      </c>
      <c r="BH2797" s="23">
        <v>-1.5322033898305081</v>
      </c>
      <c r="BI2797" s="23">
        <v>13.925423728813566</v>
      </c>
      <c r="BJ2797" s="23">
        <v>1422.5730000000003</v>
      </c>
      <c r="BK2797" s="27">
        <v>186.45878026356871</v>
      </c>
      <c r="BL2797" s="27">
        <v>2625.7893270319751</v>
      </c>
    </row>
    <row r="2798" spans="1:64" x14ac:dyDescent="0.15">
      <c r="A2798" s="27" t="s">
        <v>1182</v>
      </c>
      <c r="B2798" s="27" t="s">
        <v>1090</v>
      </c>
      <c r="C2798" s="27" t="s">
        <v>1098</v>
      </c>
      <c r="D2798" s="27" t="s">
        <v>1090</v>
      </c>
      <c r="E2798" s="27" t="s">
        <v>1238</v>
      </c>
      <c r="F2798" s="27">
        <v>1996</v>
      </c>
      <c r="G2798" s="27">
        <v>169</v>
      </c>
      <c r="H2798" s="27">
        <v>6</v>
      </c>
      <c r="I2798" s="27">
        <v>-9</v>
      </c>
      <c r="J2798" s="27">
        <v>62</v>
      </c>
      <c r="L2798" s="27">
        <v>73</v>
      </c>
      <c r="N2798" s="27">
        <v>86</v>
      </c>
      <c r="P2798" s="27">
        <v>197</v>
      </c>
      <c r="Q2798" s="27">
        <v>197</v>
      </c>
      <c r="R2798" s="23">
        <v>22.913333333333345</v>
      </c>
      <c r="S2798" s="25">
        <v>8.4667120095514665</v>
      </c>
      <c r="T2798" s="23">
        <v>769.94338603424637</v>
      </c>
      <c r="U2798" s="23">
        <v>854.33539289010605</v>
      </c>
      <c r="V2798" s="23">
        <v>245.62211942439632</v>
      </c>
      <c r="W2798" s="25">
        <v>0.28750080892526342</v>
      </c>
      <c r="X2798" s="27">
        <v>322.75469729074194</v>
      </c>
      <c r="Y2798" s="27">
        <v>453.9099999999998</v>
      </c>
      <c r="Z2798" s="27">
        <v>247.55159654403724</v>
      </c>
      <c r="AA2798" s="27">
        <v>7</v>
      </c>
      <c r="AB2798" s="27">
        <v>325.21558750397003</v>
      </c>
      <c r="AC2798" s="27">
        <v>0</v>
      </c>
      <c r="AD2798" s="27">
        <v>278.83751062288832</v>
      </c>
      <c r="AE2798" s="27">
        <v>296.48553106615861</v>
      </c>
      <c r="AF2798" s="27">
        <v>0</v>
      </c>
      <c r="AG2798" s="27">
        <v>575.32304168904693</v>
      </c>
      <c r="AH2798" s="25">
        <v>0.48466250362169672</v>
      </c>
      <c r="AN2798" s="25">
        <v>0</v>
      </c>
      <c r="AV2798" s="3">
        <v>4</v>
      </c>
      <c r="AW2798" s="27">
        <v>453.9099999999998</v>
      </c>
      <c r="AX2798" s="23">
        <v>4.6341836734693826</v>
      </c>
      <c r="AY2798" s="23">
        <v>17.970918367346936</v>
      </c>
      <c r="AZ2798" s="23">
        <v>3100.3729999999978</v>
      </c>
      <c r="BA2798" s="27">
        <v>578.61852052092934</v>
      </c>
      <c r="BB2798" s="27">
        <v>294.14999999999998</v>
      </c>
      <c r="BC2798" s="23">
        <v>15.06588235294117</v>
      </c>
      <c r="BD2798" s="23">
        <v>28.019999999999989</v>
      </c>
      <c r="BE2798" s="23">
        <v>1895.1320000000003</v>
      </c>
      <c r="BF2798" s="27">
        <v>462.22364525976366</v>
      </c>
      <c r="BG2798" s="27">
        <v>159.76000000000005</v>
      </c>
      <c r="BH2798" s="23">
        <v>-3.3540540540540555</v>
      </c>
      <c r="BI2798" s="23">
        <v>10.275675675675677</v>
      </c>
      <c r="BJ2798" s="23">
        <v>1205.241</v>
      </c>
      <c r="BK2798" s="27">
        <v>116.39487526116559</v>
      </c>
      <c r="BL2798" s="27">
        <v>2823.2427520045553</v>
      </c>
    </row>
    <row r="2799" spans="1:64" x14ac:dyDescent="0.15">
      <c r="A2799" s="27" t="s">
        <v>1182</v>
      </c>
      <c r="B2799" s="27" t="s">
        <v>1090</v>
      </c>
      <c r="C2799" s="27" t="s">
        <v>1098</v>
      </c>
      <c r="D2799" s="27" t="s">
        <v>1090</v>
      </c>
      <c r="E2799" s="27" t="s">
        <v>1238</v>
      </c>
      <c r="F2799" s="27">
        <v>1997</v>
      </c>
      <c r="G2799" s="27">
        <v>169</v>
      </c>
      <c r="H2799" s="27">
        <v>5</v>
      </c>
      <c r="I2799" s="27">
        <v>-9</v>
      </c>
      <c r="J2799" s="27">
        <v>61</v>
      </c>
      <c r="L2799" s="27">
        <v>71</v>
      </c>
      <c r="N2799" s="27">
        <v>82</v>
      </c>
      <c r="P2799" s="27">
        <v>197</v>
      </c>
      <c r="Q2799" s="27">
        <v>197</v>
      </c>
      <c r="R2799" s="23">
        <v>23.733333333333331</v>
      </c>
      <c r="S2799" s="25">
        <v>9.0947798128340906</v>
      </c>
      <c r="T2799" s="23">
        <v>588.78179743995918</v>
      </c>
      <c r="U2799" s="23">
        <v>772.46333458338427</v>
      </c>
      <c r="V2799" s="23">
        <v>287.62267759803194</v>
      </c>
      <c r="W2799" s="25">
        <v>0.37234475864114513</v>
      </c>
      <c r="X2799" s="27">
        <v>318.99583020990769</v>
      </c>
      <c r="Y2799" s="27">
        <v>348.24000000000012</v>
      </c>
      <c r="Z2799" s="27">
        <v>351.56923916425114</v>
      </c>
      <c r="AA2799" s="27">
        <v>9</v>
      </c>
      <c r="AB2799" s="27">
        <v>350.24658107773274</v>
      </c>
      <c r="AC2799" s="27">
        <v>0</v>
      </c>
      <c r="AD2799" s="27">
        <v>319.43070854025444</v>
      </c>
      <c r="AE2799" s="27">
        <v>308.85518067747086</v>
      </c>
      <c r="AF2799" s="27">
        <v>0</v>
      </c>
      <c r="AG2799" s="27">
        <v>628.2858892177253</v>
      </c>
      <c r="AH2799" s="25">
        <v>0.50841616680873403</v>
      </c>
      <c r="AN2799" s="25">
        <v>0</v>
      </c>
      <c r="AV2799" s="3">
        <v>4</v>
      </c>
      <c r="AW2799" s="27">
        <v>348.24000000000012</v>
      </c>
      <c r="AX2799" s="23">
        <v>6.1244897959183646</v>
      </c>
      <c r="AY2799" s="23">
        <v>20.034693877551035</v>
      </c>
      <c r="AZ2799" s="23">
        <v>3166.3480000000009</v>
      </c>
      <c r="BA2799" s="27">
        <v>634.57341523042544</v>
      </c>
      <c r="BB2799" s="27">
        <v>236.23000000000005</v>
      </c>
      <c r="BC2799" s="23">
        <v>15.480246913580245</v>
      </c>
      <c r="BD2799" s="23">
        <v>29.744444444444447</v>
      </c>
      <c r="BE2799" s="23">
        <v>1858.8550000000009</v>
      </c>
      <c r="BF2799" s="27">
        <v>450.43474005865289</v>
      </c>
      <c r="BG2799" s="27">
        <v>112.01</v>
      </c>
      <c r="BH2799" s="23">
        <v>-0.46521739130434719</v>
      </c>
      <c r="BI2799" s="23">
        <v>13.195652173913045</v>
      </c>
      <c r="BJ2799" s="23">
        <v>1307.4930000000004</v>
      </c>
      <c r="BK2799" s="27">
        <v>184.13867517177263</v>
      </c>
      <c r="BL2799" s="27">
        <v>3306.0077884831258</v>
      </c>
    </row>
    <row r="2800" spans="1:64" x14ac:dyDescent="0.15">
      <c r="A2800" s="27" t="s">
        <v>1182</v>
      </c>
      <c r="B2800" s="27" t="s">
        <v>1090</v>
      </c>
      <c r="C2800" s="27" t="s">
        <v>1098</v>
      </c>
      <c r="D2800" s="27" t="s">
        <v>1090</v>
      </c>
      <c r="E2800" s="27" t="s">
        <v>1238</v>
      </c>
      <c r="F2800" s="27">
        <v>1998</v>
      </c>
      <c r="G2800" s="27">
        <v>169</v>
      </c>
      <c r="H2800" s="27">
        <v>7</v>
      </c>
      <c r="I2800" s="27">
        <v>-9</v>
      </c>
      <c r="J2800" s="27">
        <v>60</v>
      </c>
      <c r="L2800" s="27">
        <v>68</v>
      </c>
      <c r="N2800" s="27">
        <v>79</v>
      </c>
      <c r="P2800" s="27">
        <v>197</v>
      </c>
      <c r="Q2800" s="27">
        <v>197</v>
      </c>
      <c r="R2800" s="23">
        <v>23.638888888888893</v>
      </c>
      <c r="S2800" s="25">
        <v>8.9717347833651484</v>
      </c>
      <c r="T2800" s="23">
        <v>542.58603293380861</v>
      </c>
      <c r="U2800" s="23">
        <v>742.62615134332077</v>
      </c>
      <c r="V2800" s="23">
        <v>294.35307922228498</v>
      </c>
      <c r="W2800" s="25">
        <v>0.39636777499170772</v>
      </c>
      <c r="X2800" s="27">
        <v>319.29848741565291</v>
      </c>
      <c r="Y2800" s="27">
        <v>300.49</v>
      </c>
      <c r="Z2800" s="27">
        <v>366.42454330619762</v>
      </c>
      <c r="AA2800" s="27">
        <v>7</v>
      </c>
      <c r="AB2800" s="27">
        <v>341.75916304942382</v>
      </c>
      <c r="AC2800" s="27">
        <v>0</v>
      </c>
      <c r="AD2800" s="27">
        <v>271.35091637406776</v>
      </c>
      <c r="AE2800" s="27">
        <v>311.01738221809194</v>
      </c>
      <c r="AF2800" s="27">
        <v>0</v>
      </c>
      <c r="AG2800" s="27">
        <v>582.3682985921597</v>
      </c>
      <c r="AH2800" s="25">
        <v>0.46594382347151114</v>
      </c>
      <c r="AN2800" s="25">
        <v>0</v>
      </c>
      <c r="AV2800" s="3">
        <v>4</v>
      </c>
      <c r="AW2800" s="27">
        <v>300.49</v>
      </c>
      <c r="AX2800" s="23">
        <v>7.2270408163265305</v>
      </c>
      <c r="AY2800" s="23">
        <v>21.423979591836726</v>
      </c>
      <c r="AZ2800" s="23">
        <v>3178.7550000000019</v>
      </c>
      <c r="BA2800" s="27">
        <v>589.6191930012626</v>
      </c>
      <c r="BB2800" s="27">
        <v>178.3</v>
      </c>
      <c r="BC2800" s="23">
        <v>16.220512820512827</v>
      </c>
      <c r="BD2800" s="23">
        <v>30.715384615384625</v>
      </c>
      <c r="BE2800" s="23">
        <v>1813.7050000000004</v>
      </c>
      <c r="BF2800" s="27">
        <v>379.25686231866081</v>
      </c>
      <c r="BG2800" s="27">
        <v>122.19</v>
      </c>
      <c r="BH2800" s="23">
        <v>1.2822033898305096</v>
      </c>
      <c r="BI2800" s="23">
        <v>15.282203389830512</v>
      </c>
      <c r="BJ2800" s="23">
        <v>1365.0500000000002</v>
      </c>
      <c r="BK2800" s="27">
        <v>210.36233068260145</v>
      </c>
      <c r="BL2800" s="27">
        <v>3383.368726692931</v>
      </c>
    </row>
    <row r="2801" spans="1:64" x14ac:dyDescent="0.15">
      <c r="A2801" s="27" t="s">
        <v>1182</v>
      </c>
      <c r="B2801" s="27" t="s">
        <v>1090</v>
      </c>
      <c r="C2801" s="27" t="s">
        <v>1098</v>
      </c>
      <c r="D2801" s="27" t="s">
        <v>1090</v>
      </c>
      <c r="E2801" s="27" t="s">
        <v>1238</v>
      </c>
      <c r="F2801" s="27">
        <v>1999</v>
      </c>
      <c r="G2801" s="27">
        <v>169</v>
      </c>
      <c r="H2801" s="27">
        <v>6</v>
      </c>
      <c r="I2801" s="27">
        <v>-9</v>
      </c>
      <c r="J2801" s="27">
        <v>60</v>
      </c>
      <c r="L2801" s="27">
        <v>70</v>
      </c>
      <c r="N2801" s="27">
        <v>83</v>
      </c>
      <c r="P2801" s="27">
        <v>197</v>
      </c>
      <c r="Q2801" s="27">
        <v>197</v>
      </c>
      <c r="R2801" s="23">
        <v>23.549999999999994</v>
      </c>
      <c r="S2801" s="25">
        <v>9.0153066891929292</v>
      </c>
      <c r="T2801" s="23">
        <v>578.31598916902931</v>
      </c>
      <c r="U2801" s="23">
        <v>701.32931139472691</v>
      </c>
      <c r="V2801" s="23">
        <v>243.74761861543558</v>
      </c>
      <c r="W2801" s="25">
        <v>0.34755087400409418</v>
      </c>
      <c r="X2801" s="27">
        <v>320.32043528751529</v>
      </c>
      <c r="Y2801" s="27">
        <v>256.79999999999995</v>
      </c>
      <c r="Z2801" s="27">
        <v>343.89533389150046</v>
      </c>
      <c r="AA2801" s="27">
        <v>8</v>
      </c>
      <c r="AB2801" s="27">
        <v>332.14882512596864</v>
      </c>
      <c r="AC2801" s="27">
        <v>0</v>
      </c>
      <c r="AD2801" s="27">
        <v>260.55993777315717</v>
      </c>
      <c r="AE2801" s="27">
        <v>287.11467344971851</v>
      </c>
      <c r="AF2801" s="27">
        <v>0</v>
      </c>
      <c r="AG2801" s="27">
        <v>547.67461122287568</v>
      </c>
      <c r="AH2801" s="25">
        <v>0.47575682289488919</v>
      </c>
      <c r="AN2801" s="25">
        <v>0</v>
      </c>
      <c r="AV2801" s="3">
        <v>4</v>
      </c>
      <c r="AW2801" s="27">
        <v>256.79999999999995</v>
      </c>
      <c r="AX2801" s="23">
        <v>6.1010204081632642</v>
      </c>
      <c r="AY2801" s="23">
        <v>21.80459183673468</v>
      </c>
      <c r="AZ2801" s="23">
        <v>3328.3019999999997</v>
      </c>
      <c r="BA2801" s="27">
        <v>553.66472311673772</v>
      </c>
      <c r="BB2801" s="27">
        <v>243.58999999999997</v>
      </c>
      <c r="BC2801" s="23">
        <v>15.599999999999994</v>
      </c>
      <c r="BD2801" s="23">
        <v>29.740243902439012</v>
      </c>
      <c r="BE2801" s="23">
        <v>1915.9749999999997</v>
      </c>
      <c r="BF2801" s="27">
        <v>452.06520935846476</v>
      </c>
      <c r="BG2801" s="27">
        <v>13.209999999999999</v>
      </c>
      <c r="BH2801" s="23">
        <v>-0.73157894736842155</v>
      </c>
      <c r="BI2801" s="23">
        <v>16.096491228070182</v>
      </c>
      <c r="BJ2801" s="23">
        <v>1412.3270000000007</v>
      </c>
      <c r="BK2801" s="27">
        <v>101.5995137582739</v>
      </c>
      <c r="BL2801" s="27">
        <v>2801.6967656946617</v>
      </c>
    </row>
    <row r="2802" spans="1:64" x14ac:dyDescent="0.15">
      <c r="A2802" s="27" t="s">
        <v>1182</v>
      </c>
      <c r="B2802" s="27" t="s">
        <v>1090</v>
      </c>
      <c r="C2802" s="27" t="s">
        <v>1098</v>
      </c>
      <c r="D2802" s="27" t="s">
        <v>1090</v>
      </c>
      <c r="E2802" s="27" t="s">
        <v>1238</v>
      </c>
      <c r="F2802" s="27">
        <v>2000</v>
      </c>
      <c r="G2802" s="27">
        <v>169</v>
      </c>
      <c r="H2802" s="27">
        <v>7</v>
      </c>
      <c r="I2802" s="27">
        <v>-9</v>
      </c>
      <c r="J2802" s="27">
        <v>57</v>
      </c>
      <c r="L2802" s="27">
        <v>67</v>
      </c>
      <c r="N2802" s="27">
        <v>78</v>
      </c>
      <c r="P2802" s="27">
        <v>197</v>
      </c>
      <c r="Q2802" s="27">
        <v>197</v>
      </c>
      <c r="R2802" s="23">
        <v>23.752222222222212</v>
      </c>
      <c r="S2802" s="25">
        <v>9.0874752352398502</v>
      </c>
      <c r="T2802" s="23">
        <v>486.21020069048768</v>
      </c>
      <c r="U2802" s="23">
        <v>689.08527121792122</v>
      </c>
      <c r="V2802" s="23">
        <v>275.71946042817729</v>
      </c>
      <c r="W2802" s="25">
        <v>0.40012385686261931</v>
      </c>
      <c r="X2802" s="27">
        <v>321.75887556197006</v>
      </c>
      <c r="Y2802" s="27">
        <v>305.5499999999999</v>
      </c>
      <c r="Z2802" s="27">
        <v>423.80919513098172</v>
      </c>
      <c r="AA2802" s="27">
        <v>9</v>
      </c>
      <c r="AB2802" s="27">
        <v>368.91339328142965</v>
      </c>
      <c r="AC2802" s="27">
        <v>0</v>
      </c>
      <c r="AD2802" s="27">
        <v>289.09339013678715</v>
      </c>
      <c r="AE2802" s="27">
        <v>310.29760880520223</v>
      </c>
      <c r="AF2802" s="27">
        <v>0</v>
      </c>
      <c r="AG2802" s="27">
        <v>599.39099894198944</v>
      </c>
      <c r="AH2802" s="25">
        <v>0.48231185624068368</v>
      </c>
      <c r="AN2802" s="25">
        <v>0</v>
      </c>
      <c r="AV2802" s="3">
        <v>4</v>
      </c>
      <c r="AW2802" s="27">
        <v>305.5499999999999</v>
      </c>
      <c r="AX2802" s="23">
        <v>5.0622448979591814</v>
      </c>
      <c r="AY2802" s="23">
        <v>19.590816326530614</v>
      </c>
      <c r="AZ2802" s="23">
        <v>3360.286000000001</v>
      </c>
      <c r="BA2802" s="27">
        <v>604.44051944994385</v>
      </c>
      <c r="BB2802" s="27">
        <v>135.88</v>
      </c>
      <c r="BC2802" s="23">
        <v>15.846753246753241</v>
      </c>
      <c r="BD2802" s="23">
        <v>31.97272727272729</v>
      </c>
      <c r="BE2802" s="23">
        <v>1894.22</v>
      </c>
      <c r="BF2802" s="27">
        <v>411.83325829125801</v>
      </c>
      <c r="BG2802" s="27">
        <v>169.67000000000002</v>
      </c>
      <c r="BH2802" s="23">
        <v>-1.9159663865546204</v>
      </c>
      <c r="BI2802" s="23">
        <v>11.578991596638652</v>
      </c>
      <c r="BJ2802" s="23">
        <v>1466.0660000000005</v>
      </c>
      <c r="BK2802" s="27">
        <v>192.60726115868547</v>
      </c>
      <c r="BL2802" s="27">
        <v>3169.1892003238768</v>
      </c>
    </row>
    <row r="2803" spans="1:64" x14ac:dyDescent="0.15">
      <c r="A2803" s="27" t="s">
        <v>1182</v>
      </c>
      <c r="B2803" s="27" t="s">
        <v>1090</v>
      </c>
      <c r="C2803" s="27" t="s">
        <v>1098</v>
      </c>
      <c r="D2803" s="27" t="s">
        <v>1090</v>
      </c>
      <c r="E2803" s="27" t="s">
        <v>1238</v>
      </c>
      <c r="F2803" s="27">
        <v>2001</v>
      </c>
      <c r="G2803" s="27">
        <v>169</v>
      </c>
      <c r="H2803" s="27">
        <v>7</v>
      </c>
      <c r="I2803" s="27">
        <v>-9</v>
      </c>
      <c r="J2803" s="27">
        <v>56</v>
      </c>
      <c r="L2803" s="27">
        <v>68</v>
      </c>
      <c r="N2803" s="27">
        <v>79</v>
      </c>
      <c r="P2803" s="27">
        <v>197</v>
      </c>
      <c r="Q2803" s="27">
        <v>197</v>
      </c>
      <c r="R2803" s="23">
        <v>24.533333333333339</v>
      </c>
      <c r="S2803" s="25">
        <v>9.8633815095393782</v>
      </c>
      <c r="T2803" s="23">
        <v>579.18477575609165</v>
      </c>
      <c r="U2803" s="23">
        <v>772.38908127970717</v>
      </c>
      <c r="V2803" s="23">
        <v>299.36101553079374</v>
      </c>
      <c r="W2803" s="25">
        <v>0.38757799522363451</v>
      </c>
      <c r="X2803" s="27">
        <v>317.390170812039</v>
      </c>
      <c r="Y2803" s="27">
        <v>290.56000000000006</v>
      </c>
      <c r="Z2803" s="27">
        <v>328.12288108972922</v>
      </c>
      <c r="AA2803" s="27">
        <v>8</v>
      </c>
      <c r="AB2803" s="27">
        <v>320.74828142001917</v>
      </c>
      <c r="AC2803" s="27">
        <v>0</v>
      </c>
      <c r="AD2803" s="27">
        <v>270.10374305723133</v>
      </c>
      <c r="AE2803" s="27">
        <v>321.73801135872293</v>
      </c>
      <c r="AF2803" s="27">
        <v>0</v>
      </c>
      <c r="AG2803" s="27">
        <v>591.84175441595426</v>
      </c>
      <c r="AH2803" s="25">
        <v>0.45637830801578722</v>
      </c>
      <c r="AN2803" s="25">
        <v>0</v>
      </c>
      <c r="AV2803" s="3">
        <v>4</v>
      </c>
      <c r="AW2803" s="27">
        <v>290.56000000000006</v>
      </c>
      <c r="AX2803" s="23">
        <v>6.659183673469383</v>
      </c>
      <c r="AY2803" s="23">
        <v>21.629081632653058</v>
      </c>
      <c r="AZ2803" s="23">
        <v>3372.1370000000015</v>
      </c>
      <c r="BA2803" s="27">
        <v>599.7427851936651</v>
      </c>
      <c r="BB2803" s="27">
        <v>163.31</v>
      </c>
      <c r="BC2803" s="23">
        <v>16.208974358974348</v>
      </c>
      <c r="BD2803" s="23">
        <v>31.521794871794864</v>
      </c>
      <c r="BE2803" s="23">
        <v>1926.2820000000006</v>
      </c>
      <c r="BF2803" s="27">
        <v>418.6417764380754</v>
      </c>
      <c r="BG2803" s="27">
        <v>127.25</v>
      </c>
      <c r="BH2803" s="23">
        <v>0.34661016949152618</v>
      </c>
      <c r="BI2803" s="23">
        <v>15.089830508474575</v>
      </c>
      <c r="BJ2803" s="23">
        <v>1445.8550000000002</v>
      </c>
      <c r="BK2803" s="27">
        <v>181.10100875559007</v>
      </c>
      <c r="BL2803" s="27">
        <v>3440.9312129976292</v>
      </c>
    </row>
    <row r="2804" spans="1:64" x14ac:dyDescent="0.15">
      <c r="A2804" s="27" t="s">
        <v>1182</v>
      </c>
      <c r="B2804" s="27" t="s">
        <v>1090</v>
      </c>
      <c r="C2804" s="27" t="s">
        <v>1098</v>
      </c>
      <c r="D2804" s="27" t="s">
        <v>1090</v>
      </c>
      <c r="E2804" s="27" t="s">
        <v>1238</v>
      </c>
      <c r="F2804" s="27">
        <v>2002</v>
      </c>
      <c r="G2804" s="27">
        <v>169</v>
      </c>
      <c r="H2804" s="27">
        <v>5</v>
      </c>
      <c r="I2804" s="27">
        <v>-9</v>
      </c>
      <c r="J2804" s="27">
        <v>54</v>
      </c>
      <c r="L2804" s="27">
        <v>66</v>
      </c>
      <c r="N2804" s="27">
        <v>78</v>
      </c>
      <c r="P2804" s="27">
        <v>197</v>
      </c>
      <c r="Q2804" s="27">
        <v>197</v>
      </c>
      <c r="R2804" s="23">
        <v>24.957777777777775</v>
      </c>
      <c r="S2804" s="25">
        <v>10.313642329224409</v>
      </c>
      <c r="T2804" s="23">
        <v>550.02796067819338</v>
      </c>
      <c r="U2804" s="23">
        <v>696.75954450400309</v>
      </c>
      <c r="V2804" s="23">
        <v>250.99159677177749</v>
      </c>
      <c r="W2804" s="25">
        <v>0.36022698956808563</v>
      </c>
      <c r="X2804" s="27">
        <v>317.48102725708452</v>
      </c>
      <c r="Y2804" s="27">
        <v>134.34</v>
      </c>
      <c r="Z2804" s="27">
        <v>485.43494610438523</v>
      </c>
      <c r="AA2804" s="27">
        <v>11</v>
      </c>
      <c r="AB2804" s="27">
        <v>335.71323438857479</v>
      </c>
      <c r="AC2804" s="27">
        <v>0</v>
      </c>
      <c r="AD2804" s="27">
        <v>286.61172773305339</v>
      </c>
      <c r="AE2804" s="27">
        <v>302.07570396076648</v>
      </c>
      <c r="AF2804" s="27">
        <v>0</v>
      </c>
      <c r="AG2804" s="27">
        <v>588.68743169381992</v>
      </c>
      <c r="AH2804" s="25">
        <v>0.48686570739200852</v>
      </c>
      <c r="AN2804" s="25">
        <v>0</v>
      </c>
      <c r="AV2804" s="3">
        <v>4</v>
      </c>
      <c r="AW2804" s="27">
        <v>134.34</v>
      </c>
      <c r="AX2804" s="23">
        <v>6.2112244897959128</v>
      </c>
      <c r="AY2804" s="23">
        <v>20.934183673469395</v>
      </c>
      <c r="AZ2804" s="23">
        <v>3369.4360000000038</v>
      </c>
      <c r="BA2804" s="27">
        <v>596.49129146949883</v>
      </c>
      <c r="BB2804" s="27">
        <v>44.95000000000001</v>
      </c>
      <c r="BC2804" s="23">
        <v>16.658441558441556</v>
      </c>
      <c r="BD2804" s="23">
        <v>32.683116883116888</v>
      </c>
      <c r="BE2804" s="23">
        <v>1941.4210000000007</v>
      </c>
      <c r="BF2804" s="27">
        <v>418.950741323361</v>
      </c>
      <c r="BG2804" s="27">
        <v>89.39</v>
      </c>
      <c r="BH2804" s="23">
        <v>-0.54873949579831993</v>
      </c>
      <c r="BI2804" s="23">
        <v>13.331932773109232</v>
      </c>
      <c r="BJ2804" s="23">
        <v>1428.0149999999996</v>
      </c>
      <c r="BK2804" s="27">
        <v>177.54055014613749</v>
      </c>
      <c r="BL2804" s="27">
        <v>2884.9608824342245</v>
      </c>
    </row>
    <row r="2805" spans="1:64" x14ac:dyDescent="0.15">
      <c r="A2805" s="27" t="s">
        <v>1182</v>
      </c>
      <c r="B2805" s="27" t="s">
        <v>1090</v>
      </c>
      <c r="C2805" s="27" t="s">
        <v>1098</v>
      </c>
      <c r="D2805" s="27" t="s">
        <v>1090</v>
      </c>
      <c r="E2805" s="27" t="s">
        <v>1238</v>
      </c>
      <c r="F2805" s="27">
        <v>2003</v>
      </c>
      <c r="G2805" s="27">
        <v>169</v>
      </c>
      <c r="H2805" s="27">
        <v>6</v>
      </c>
      <c r="I2805" s="27">
        <v>-9</v>
      </c>
      <c r="J2805" s="27">
        <v>58</v>
      </c>
      <c r="L2805" s="27">
        <v>67</v>
      </c>
      <c r="N2805" s="27">
        <v>80</v>
      </c>
      <c r="P2805" s="27">
        <v>197</v>
      </c>
      <c r="Q2805" s="27">
        <v>197</v>
      </c>
      <c r="R2805" s="23">
        <v>23.959999999999997</v>
      </c>
      <c r="S2805" s="25">
        <v>9.2931021208019278</v>
      </c>
      <c r="T2805" s="23">
        <v>544.63438097827088</v>
      </c>
      <c r="U2805" s="23">
        <v>752.40699970344212</v>
      </c>
      <c r="V2805" s="23">
        <v>297.10776888652595</v>
      </c>
      <c r="W2805" s="25">
        <v>0.39487639675716163</v>
      </c>
      <c r="X2805" s="27">
        <v>329.63145832252815</v>
      </c>
      <c r="Y2805" s="27">
        <v>144.25</v>
      </c>
      <c r="Z2805" s="27">
        <v>472.39895495205434</v>
      </c>
      <c r="AA2805" s="27">
        <v>11</v>
      </c>
      <c r="AB2805" s="27">
        <v>300.90783748300174</v>
      </c>
      <c r="AC2805" s="27">
        <v>0</v>
      </c>
      <c r="AD2805" s="27">
        <v>302.97029562779153</v>
      </c>
      <c r="AE2805" s="27">
        <v>329.43824962044312</v>
      </c>
      <c r="AF2805" s="27">
        <v>0</v>
      </c>
      <c r="AG2805" s="27">
        <v>632.40854524823465</v>
      </c>
      <c r="AH2805" s="25">
        <v>0.47907368284869084</v>
      </c>
      <c r="AN2805" s="25">
        <v>0</v>
      </c>
      <c r="AV2805" s="3">
        <v>4</v>
      </c>
      <c r="AW2805" s="27">
        <v>144.25</v>
      </c>
      <c r="AX2805" s="23">
        <v>6.1346938775510234</v>
      </c>
      <c r="AY2805" s="23">
        <v>21.318877551020414</v>
      </c>
      <c r="AZ2805" s="23">
        <v>3452.0790000000011</v>
      </c>
      <c r="BA2805" s="27">
        <v>637.45783700375864</v>
      </c>
      <c r="BB2805" s="27">
        <v>78.230000000000018</v>
      </c>
      <c r="BC2805" s="23">
        <v>15.91012658227848</v>
      </c>
      <c r="BD2805" s="23">
        <v>31.363291139240509</v>
      </c>
      <c r="BE2805" s="23">
        <v>1999.1580000000004</v>
      </c>
      <c r="BF2805" s="27">
        <v>429.89707255855592</v>
      </c>
      <c r="BG2805" s="27">
        <v>66.02000000000001</v>
      </c>
      <c r="BH2805" s="23">
        <v>-0.46581196581196554</v>
      </c>
      <c r="BI2805" s="23">
        <v>14.536752136752138</v>
      </c>
      <c r="BJ2805" s="23">
        <v>1452.9209999999998</v>
      </c>
      <c r="BK2805" s="27">
        <v>207.56076444520224</v>
      </c>
      <c r="BL2805" s="27">
        <v>3415.0318262819073</v>
      </c>
    </row>
    <row r="2806" spans="1:64" x14ac:dyDescent="0.15">
      <c r="A2806" s="27" t="s">
        <v>1182</v>
      </c>
      <c r="B2806" s="27" t="s">
        <v>1090</v>
      </c>
      <c r="C2806" s="27" t="s">
        <v>1098</v>
      </c>
      <c r="D2806" s="27" t="s">
        <v>1090</v>
      </c>
      <c r="E2806" s="27" t="s">
        <v>1238</v>
      </c>
      <c r="F2806" s="27">
        <v>2004</v>
      </c>
      <c r="G2806" s="27">
        <v>169</v>
      </c>
      <c r="H2806" s="27">
        <v>12</v>
      </c>
      <c r="I2806" s="27">
        <v>-9</v>
      </c>
      <c r="J2806" s="27">
        <v>68</v>
      </c>
      <c r="L2806" s="27">
        <v>78</v>
      </c>
      <c r="N2806" s="27">
        <v>90</v>
      </c>
      <c r="P2806" s="27">
        <v>197</v>
      </c>
      <c r="Q2806" s="27">
        <v>197</v>
      </c>
      <c r="R2806" s="23">
        <v>21.124444444444446</v>
      </c>
      <c r="S2806" s="25">
        <v>6.8810513756025999</v>
      </c>
      <c r="T2806" s="23">
        <v>559.11310874648484</v>
      </c>
      <c r="U2806" s="23">
        <v>676.56580948629221</v>
      </c>
      <c r="V2806" s="23">
        <v>227.51085458969416</v>
      </c>
      <c r="W2806" s="25">
        <v>0.33627305435329302</v>
      </c>
      <c r="X2806" s="27">
        <v>324.54053370449435</v>
      </c>
      <c r="Y2806" s="27">
        <v>335</v>
      </c>
      <c r="Z2806" s="27">
        <v>344.14881729221457</v>
      </c>
      <c r="AA2806" s="27">
        <v>9</v>
      </c>
      <c r="AB2806" s="27">
        <v>356.88701076096942</v>
      </c>
      <c r="AC2806" s="27">
        <v>0</v>
      </c>
      <c r="AD2806" s="27">
        <v>350.7809474375232</v>
      </c>
      <c r="AE2806" s="27">
        <v>262.32024631987372</v>
      </c>
      <c r="AF2806" s="27">
        <v>0</v>
      </c>
      <c r="AG2806" s="27">
        <v>613.10119375739691</v>
      </c>
      <c r="AH2806" s="25">
        <v>0.57214199758173467</v>
      </c>
      <c r="AN2806" s="25">
        <v>0</v>
      </c>
      <c r="AV2806" s="3">
        <v>4</v>
      </c>
      <c r="AW2806" s="27">
        <v>335</v>
      </c>
      <c r="AX2806" s="23">
        <v>5.5862244897959155</v>
      </c>
      <c r="AY2806" s="23">
        <v>19.317346938775504</v>
      </c>
      <c r="AZ2806" s="23">
        <v>3149.6189999999983</v>
      </c>
      <c r="BA2806" s="27">
        <v>616.35641603273689</v>
      </c>
      <c r="BB2806" s="27">
        <v>216.39000000000001</v>
      </c>
      <c r="BC2806" s="23">
        <v>12.943820224719104</v>
      </c>
      <c r="BD2806" s="23">
        <v>27.126966292134824</v>
      </c>
      <c r="BE2806" s="23">
        <v>2016.7959999999996</v>
      </c>
      <c r="BF2806" s="27">
        <v>475.50939549661916</v>
      </c>
      <c r="BG2806" s="27">
        <v>118.61000000000003</v>
      </c>
      <c r="BH2806" s="23">
        <v>-0.53364485981308474</v>
      </c>
      <c r="BI2806" s="23">
        <v>12.821495327102808</v>
      </c>
      <c r="BJ2806" s="23">
        <v>1132.8229999999999</v>
      </c>
      <c r="BK2806" s="27">
        <v>140.84702053611809</v>
      </c>
      <c r="BL2806" s="27">
        <v>2615.0672941344155</v>
      </c>
    </row>
    <row r="2807" spans="1:64" x14ac:dyDescent="0.15">
      <c r="A2807" s="27" t="s">
        <v>1182</v>
      </c>
      <c r="B2807" s="27" t="s">
        <v>1090</v>
      </c>
      <c r="C2807" s="27" t="s">
        <v>1098</v>
      </c>
      <c r="D2807" s="27" t="s">
        <v>1090</v>
      </c>
      <c r="E2807" s="27" t="s">
        <v>1238</v>
      </c>
      <c r="F2807" s="27">
        <v>2005</v>
      </c>
      <c r="G2807" s="27">
        <v>169</v>
      </c>
      <c r="H2807" s="27">
        <v>5</v>
      </c>
      <c r="I2807" s="27">
        <v>-9</v>
      </c>
      <c r="J2807" s="27">
        <v>58</v>
      </c>
      <c r="L2807" s="27">
        <v>69</v>
      </c>
      <c r="N2807" s="27">
        <v>81</v>
      </c>
      <c r="P2807" s="27">
        <v>197</v>
      </c>
      <c r="Q2807" s="27">
        <v>197</v>
      </c>
      <c r="R2807" s="23">
        <v>24.195555555555561</v>
      </c>
      <c r="S2807" s="25">
        <v>9.5437686269103672</v>
      </c>
      <c r="T2807" s="23">
        <v>576.10412299319819</v>
      </c>
      <c r="U2807" s="23">
        <v>767.68335464913389</v>
      </c>
      <c r="V2807" s="23">
        <v>297.66157446584435</v>
      </c>
      <c r="W2807" s="25">
        <v>0.38774003472367702</v>
      </c>
      <c r="X2807" s="27">
        <v>320.34936847373007</v>
      </c>
      <c r="Y2807" s="27">
        <v>223.54000000000002</v>
      </c>
      <c r="Z2807" s="27">
        <v>438.8326832860169</v>
      </c>
      <c r="AA2807" s="27">
        <v>10</v>
      </c>
      <c r="AB2807" s="27">
        <v>313.85369905270306</v>
      </c>
      <c r="AC2807" s="27">
        <v>0</v>
      </c>
      <c r="AD2807" s="27">
        <v>330.64373426485452</v>
      </c>
      <c r="AE2807" s="27">
        <v>325.38776736983459</v>
      </c>
      <c r="AF2807" s="27">
        <v>0</v>
      </c>
      <c r="AG2807" s="27">
        <v>656.03150163468911</v>
      </c>
      <c r="AH2807" s="25">
        <v>0.50400587228037508</v>
      </c>
      <c r="AN2807" s="25">
        <v>0</v>
      </c>
      <c r="AV2807" s="3">
        <v>4</v>
      </c>
      <c r="AW2807" s="27">
        <v>223.54000000000002</v>
      </c>
      <c r="AX2807" s="23">
        <v>6.2765306122449003</v>
      </c>
      <c r="AY2807" s="23">
        <v>21.078061224489794</v>
      </c>
      <c r="AZ2807" s="23">
        <v>3357.3869999999984</v>
      </c>
      <c r="BA2807" s="27">
        <v>660.97270365128031</v>
      </c>
      <c r="BB2807" s="27">
        <v>170.45000000000005</v>
      </c>
      <c r="BC2807" s="23">
        <v>15.981249999999998</v>
      </c>
      <c r="BD2807" s="23">
        <v>30.634999999999984</v>
      </c>
      <c r="BE2807" s="23">
        <v>1957.0239999999997</v>
      </c>
      <c r="BF2807" s="27">
        <v>461.14747998017634</v>
      </c>
      <c r="BG2807" s="27">
        <v>53.09</v>
      </c>
      <c r="BH2807" s="23">
        <v>-0.41637931034482889</v>
      </c>
      <c r="BI2807" s="23">
        <v>14.487068965517244</v>
      </c>
      <c r="BJ2807" s="23">
        <v>1400.3629999999998</v>
      </c>
      <c r="BK2807" s="27">
        <v>199.82522367110357</v>
      </c>
      <c r="BL2807" s="27">
        <v>3421.3974076533832</v>
      </c>
    </row>
    <row r="2808" spans="1:64" x14ac:dyDescent="0.15">
      <c r="A2808" s="27" t="s">
        <v>1182</v>
      </c>
      <c r="B2808" s="27" t="s">
        <v>1090</v>
      </c>
      <c r="C2808" s="27" t="s">
        <v>1098</v>
      </c>
      <c r="D2808" s="27" t="s">
        <v>1090</v>
      </c>
      <c r="E2808" s="27" t="s">
        <v>1238</v>
      </c>
      <c r="F2808" s="27">
        <v>2006</v>
      </c>
      <c r="G2808" s="27">
        <v>169</v>
      </c>
      <c r="H2808" s="27">
        <v>6</v>
      </c>
      <c r="I2808" s="27">
        <v>-9</v>
      </c>
      <c r="J2808" s="27">
        <v>57</v>
      </c>
      <c r="L2808" s="27">
        <v>68</v>
      </c>
      <c r="N2808" s="27">
        <v>85</v>
      </c>
      <c r="P2808" s="27">
        <v>197</v>
      </c>
      <c r="Q2808" s="27">
        <v>197</v>
      </c>
      <c r="R2808" s="23">
        <v>24.155555555555559</v>
      </c>
      <c r="S2808" s="25">
        <v>9.5425155593065494</v>
      </c>
      <c r="T2808" s="23">
        <v>623.99755953574277</v>
      </c>
      <c r="U2808" s="23">
        <v>718.29928186873042</v>
      </c>
      <c r="V2808" s="23">
        <v>224.80723285927704</v>
      </c>
      <c r="W2808" s="25">
        <v>0.31297153624419927</v>
      </c>
      <c r="X2808" s="27">
        <v>351.65565676857847</v>
      </c>
      <c r="Y2808" s="27">
        <v>277.11</v>
      </c>
      <c r="Z2808" s="27">
        <v>361.74422924175803</v>
      </c>
      <c r="AA2808" s="27">
        <v>9</v>
      </c>
      <c r="AB2808" s="27">
        <v>350.45053244428362</v>
      </c>
      <c r="AC2808" s="27">
        <v>0</v>
      </c>
      <c r="AD2808" s="27">
        <v>331.6376408135107</v>
      </c>
      <c r="AE2808" s="27">
        <v>283.74700716433813</v>
      </c>
      <c r="AF2808" s="27">
        <v>0</v>
      </c>
      <c r="AG2808" s="27">
        <v>615.38464797784877</v>
      </c>
      <c r="AH2808" s="25">
        <v>0.53891112902175775</v>
      </c>
      <c r="AN2808" s="25">
        <v>0</v>
      </c>
      <c r="AV2808" s="3">
        <v>4</v>
      </c>
      <c r="AW2808" s="27">
        <v>277.11</v>
      </c>
      <c r="AX2808" s="23">
        <v>5.5959183673469353</v>
      </c>
      <c r="AY2808" s="23">
        <v>19.721938775510203</v>
      </c>
      <c r="AZ2808" s="23">
        <v>3219.1589999999969</v>
      </c>
      <c r="BA2808" s="27">
        <v>618.22969514046133</v>
      </c>
      <c r="BB2808" s="27">
        <v>163.31</v>
      </c>
      <c r="BC2808" s="23">
        <v>15.442857142857138</v>
      </c>
      <c r="BD2808" s="23">
        <v>29.645238095238081</v>
      </c>
      <c r="BE2808" s="23">
        <v>2002.6180000000006</v>
      </c>
      <c r="BF2808" s="27">
        <v>485.27293174458691</v>
      </c>
      <c r="BG2808" s="27">
        <v>113.8</v>
      </c>
      <c r="BH2808" s="23">
        <v>-1.7892857142857146</v>
      </c>
      <c r="BI2808" s="23">
        <v>12.27946428571428</v>
      </c>
      <c r="BJ2808" s="23">
        <v>1216.5410000000004</v>
      </c>
      <c r="BK2808" s="27">
        <v>132.95676339587428</v>
      </c>
      <c r="BL2808" s="27">
        <v>2583.9911822905406</v>
      </c>
    </row>
    <row r="2809" spans="1:64" x14ac:dyDescent="0.15">
      <c r="A2809" s="27" t="s">
        <v>1182</v>
      </c>
      <c r="B2809" s="27" t="s">
        <v>1090</v>
      </c>
      <c r="C2809" s="27" t="s">
        <v>1098</v>
      </c>
      <c r="D2809" s="27" t="s">
        <v>1090</v>
      </c>
      <c r="E2809" s="27" t="s">
        <v>1238</v>
      </c>
      <c r="F2809" s="27">
        <v>2007</v>
      </c>
      <c r="G2809" s="27">
        <v>169</v>
      </c>
      <c r="H2809" s="27">
        <v>6</v>
      </c>
      <c r="I2809" s="27">
        <v>-9</v>
      </c>
      <c r="J2809" s="27">
        <v>57</v>
      </c>
      <c r="L2809" s="27">
        <v>66</v>
      </c>
      <c r="N2809" s="27">
        <v>79</v>
      </c>
      <c r="P2809" s="27">
        <v>197</v>
      </c>
      <c r="Q2809" s="27">
        <v>197</v>
      </c>
      <c r="R2809" s="23">
        <v>23.65333333333334</v>
      </c>
      <c r="S2809" s="25">
        <v>9.0216754817990044</v>
      </c>
      <c r="T2809" s="23">
        <v>578.03550426887443</v>
      </c>
      <c r="U2809" s="23">
        <v>811.12810247585435</v>
      </c>
      <c r="V2809" s="23">
        <v>336.51740359831604</v>
      </c>
      <c r="W2809" s="25">
        <v>0.41487577415008348</v>
      </c>
      <c r="X2809" s="27">
        <v>328.19765475297925</v>
      </c>
      <c r="Y2809" s="27">
        <v>238.26</v>
      </c>
      <c r="Z2809" s="27">
        <v>462.70032870488285</v>
      </c>
      <c r="AA2809" s="27">
        <v>10</v>
      </c>
      <c r="AB2809" s="27">
        <v>373.14275533195956</v>
      </c>
      <c r="AC2809" s="27">
        <v>0</v>
      </c>
      <c r="AD2809" s="27">
        <v>311.83028096006359</v>
      </c>
      <c r="AE2809" s="27">
        <v>324.83264321331939</v>
      </c>
      <c r="AF2809" s="27">
        <v>0</v>
      </c>
      <c r="AG2809" s="27">
        <v>636.66292417338298</v>
      </c>
      <c r="AH2809" s="25">
        <v>0.4897886530255311</v>
      </c>
      <c r="AN2809" s="25">
        <v>0</v>
      </c>
      <c r="AV2809" s="3">
        <v>4</v>
      </c>
      <c r="AW2809" s="27">
        <v>238.26</v>
      </c>
      <c r="AX2809" s="23">
        <v>6.4209183673469434</v>
      </c>
      <c r="AY2809" s="23">
        <v>20.433163265306124</v>
      </c>
      <c r="AZ2809" s="23">
        <v>3310.5320000000015</v>
      </c>
      <c r="BA2809" s="27">
        <v>644.16630993380056</v>
      </c>
      <c r="BB2809" s="27">
        <v>133.10000000000002</v>
      </c>
      <c r="BC2809" s="23">
        <v>16.857692307692307</v>
      </c>
      <c r="BD2809" s="23">
        <v>30.180769230769236</v>
      </c>
      <c r="BE2809" s="23">
        <v>1867.5670000000002</v>
      </c>
      <c r="BF2809" s="27">
        <v>426.25873095040384</v>
      </c>
      <c r="BG2809" s="27">
        <v>105.15999999999998</v>
      </c>
      <c r="BH2809" s="23">
        <v>-0.47796610169491627</v>
      </c>
      <c r="BI2809" s="23">
        <v>13.989830508474572</v>
      </c>
      <c r="BJ2809" s="23">
        <v>1442.9650000000001</v>
      </c>
      <c r="BK2809" s="27">
        <v>217.90757898339615</v>
      </c>
      <c r="BL2809" s="27">
        <v>3868.0161333139772</v>
      </c>
    </row>
    <row r="2810" spans="1:64" x14ac:dyDescent="0.15">
      <c r="A2810" s="27" t="s">
        <v>1182</v>
      </c>
      <c r="B2810" s="27" t="s">
        <v>1090</v>
      </c>
      <c r="C2810" s="27" t="s">
        <v>1098</v>
      </c>
      <c r="D2810" s="27" t="s">
        <v>1090</v>
      </c>
      <c r="E2810" s="27" t="s">
        <v>1238</v>
      </c>
      <c r="F2810" s="27">
        <v>2008</v>
      </c>
      <c r="G2810" s="27">
        <v>169</v>
      </c>
      <c r="H2810" s="27">
        <v>7</v>
      </c>
      <c r="I2810" s="27">
        <v>-9</v>
      </c>
      <c r="J2810" s="27">
        <v>59</v>
      </c>
      <c r="L2810" s="27">
        <v>71</v>
      </c>
      <c r="N2810" s="27">
        <v>89</v>
      </c>
      <c r="P2810" s="27">
        <v>197</v>
      </c>
      <c r="Q2810" s="27">
        <v>197</v>
      </c>
      <c r="R2810" s="23">
        <v>23.048888888888889</v>
      </c>
      <c r="S2810" s="25">
        <v>8.5947698183222503</v>
      </c>
      <c r="T2810" s="23">
        <v>662.8531822366914</v>
      </c>
      <c r="U2810" s="23">
        <v>819.32871809141125</v>
      </c>
      <c r="V2810" s="23">
        <v>289.6528952163988</v>
      </c>
      <c r="W2810" s="25">
        <v>0.35352464192380018</v>
      </c>
      <c r="X2810" s="27">
        <v>324.14359742185246</v>
      </c>
      <c r="Y2810" s="27">
        <v>352.80999999999995</v>
      </c>
      <c r="Z2810" s="27">
        <v>383.64848839542242</v>
      </c>
      <c r="AA2810" s="27">
        <v>9</v>
      </c>
      <c r="AB2810" s="27">
        <v>347.64080185525671</v>
      </c>
      <c r="AC2810" s="27">
        <v>0</v>
      </c>
      <c r="AD2810" s="27">
        <v>329.49227370998722</v>
      </c>
      <c r="AE2810" s="27">
        <v>303.6816217707356</v>
      </c>
      <c r="AF2810" s="27">
        <v>0</v>
      </c>
      <c r="AG2810" s="27">
        <v>633.17389548072288</v>
      </c>
      <c r="AH2810" s="25">
        <v>0.52038195329579751</v>
      </c>
      <c r="AN2810" s="25">
        <v>0</v>
      </c>
      <c r="AV2810" s="3">
        <v>4</v>
      </c>
      <c r="AW2810" s="27">
        <v>352.80999999999995</v>
      </c>
      <c r="AX2810" s="23">
        <v>5.4954081632653056</v>
      </c>
      <c r="AY2810" s="23">
        <v>19.305102040816333</v>
      </c>
      <c r="AZ2810" s="23">
        <v>3287.1049999999982</v>
      </c>
      <c r="BA2810" s="27">
        <v>637.09371257909584</v>
      </c>
      <c r="BB2810" s="27">
        <v>204.99</v>
      </c>
      <c r="BC2810" s="23">
        <v>14.432954545454542</v>
      </c>
      <c r="BD2810" s="23">
        <v>28.027272727272738</v>
      </c>
      <c r="BE2810" s="23">
        <v>2045.3869999999995</v>
      </c>
      <c r="BF2810" s="27">
        <v>473.7020820827305</v>
      </c>
      <c r="BG2810" s="27">
        <v>147.82</v>
      </c>
      <c r="BH2810" s="23">
        <v>-1.7870370370370368</v>
      </c>
      <c r="BI2810" s="23">
        <v>12.198148148148153</v>
      </c>
      <c r="BJ2810" s="23">
        <v>1241.7180000000003</v>
      </c>
      <c r="BK2810" s="27">
        <v>163.39163049636571</v>
      </c>
      <c r="BL2810" s="27">
        <v>3329.3436231769974</v>
      </c>
    </row>
    <row r="2811" spans="1:64" x14ac:dyDescent="0.15">
      <c r="A2811" s="27" t="s">
        <v>1182</v>
      </c>
      <c r="B2811" s="27" t="s">
        <v>1090</v>
      </c>
      <c r="C2811" s="27" t="s">
        <v>1098</v>
      </c>
      <c r="D2811" s="27" t="s">
        <v>1090</v>
      </c>
      <c r="E2811" s="27" t="s">
        <v>1238</v>
      </c>
      <c r="F2811" s="27">
        <v>2009</v>
      </c>
      <c r="G2811" s="27">
        <v>169</v>
      </c>
      <c r="H2811" s="27">
        <v>6</v>
      </c>
      <c r="I2811" s="27">
        <v>-9</v>
      </c>
      <c r="J2811" s="27">
        <v>62</v>
      </c>
      <c r="L2811" s="27">
        <v>75</v>
      </c>
      <c r="N2811" s="27">
        <v>90</v>
      </c>
      <c r="P2811" s="27">
        <v>197</v>
      </c>
      <c r="Q2811" s="27">
        <v>197</v>
      </c>
      <c r="R2811" s="23">
        <v>22.924444444444443</v>
      </c>
      <c r="S2811" s="25">
        <v>8.4465747026057727</v>
      </c>
      <c r="T2811" s="23">
        <v>771.12422159955167</v>
      </c>
      <c r="U2811" s="23">
        <v>818.06497888676267</v>
      </c>
      <c r="V2811" s="23">
        <v>208.95533359001968</v>
      </c>
      <c r="W2811" s="25">
        <v>0.25542632483804228</v>
      </c>
      <c r="X2811" s="27">
        <v>319.37418667938891</v>
      </c>
      <c r="Y2811" s="27">
        <v>354.39</v>
      </c>
      <c r="Z2811" s="27">
        <v>262.62826933764927</v>
      </c>
      <c r="AA2811" s="27">
        <v>6</v>
      </c>
      <c r="AB2811" s="27">
        <v>362.09302365991027</v>
      </c>
      <c r="AC2811" s="27">
        <v>0</v>
      </c>
      <c r="AD2811" s="27">
        <v>268.01716524454116</v>
      </c>
      <c r="AE2811" s="27">
        <v>284.13574203839528</v>
      </c>
      <c r="AF2811" s="27">
        <v>0</v>
      </c>
      <c r="AG2811" s="27">
        <v>552.15290728293644</v>
      </c>
      <c r="AH2811" s="25">
        <v>0.48540387428072346</v>
      </c>
      <c r="AN2811" s="25">
        <v>0</v>
      </c>
      <c r="AV2811" s="3">
        <v>4</v>
      </c>
      <c r="AW2811" s="27">
        <v>354.39</v>
      </c>
      <c r="AX2811" s="23">
        <v>4.4357142857142895</v>
      </c>
      <c r="AY2811" s="23">
        <v>17.070408163265313</v>
      </c>
      <c r="AZ2811" s="23">
        <v>3161.5600000000018</v>
      </c>
      <c r="BA2811" s="27">
        <v>558.31450057787049</v>
      </c>
      <c r="BB2811" s="27">
        <v>204.46</v>
      </c>
      <c r="BC2811" s="23">
        <v>14.153932584269668</v>
      </c>
      <c r="BD2811" s="23">
        <v>27.376404494382022</v>
      </c>
      <c r="BE2811" s="23">
        <v>2060.232</v>
      </c>
      <c r="BF2811" s="27">
        <v>452.17150337605159</v>
      </c>
      <c r="BG2811" s="27">
        <v>149.92999999999995</v>
      </c>
      <c r="BH2811" s="23">
        <v>-3.6476635514018687</v>
      </c>
      <c r="BI2811" s="23">
        <v>8.4981308411214904</v>
      </c>
      <c r="BJ2811" s="23">
        <v>1101.3280000000009</v>
      </c>
      <c r="BK2811" s="27">
        <v>106.14299720181886</v>
      </c>
      <c r="BL2811" s="27">
        <v>2401.7854435634445</v>
      </c>
    </row>
    <row r="2812" spans="1:64" x14ac:dyDescent="0.15">
      <c r="A2812" s="27" t="s">
        <v>1182</v>
      </c>
      <c r="B2812" s="27" t="s">
        <v>1090</v>
      </c>
      <c r="C2812" s="27" t="s">
        <v>1098</v>
      </c>
      <c r="D2812" s="27" t="s">
        <v>1090</v>
      </c>
      <c r="E2812" s="27" t="s">
        <v>1238</v>
      </c>
      <c r="F2812" s="27">
        <v>2010</v>
      </c>
      <c r="G2812" s="27">
        <v>169</v>
      </c>
      <c r="H2812" s="27">
        <v>7</v>
      </c>
      <c r="I2812" s="27">
        <v>-9</v>
      </c>
      <c r="J2812" s="27">
        <v>59</v>
      </c>
      <c r="L2812" s="27">
        <v>69</v>
      </c>
      <c r="N2812" s="27">
        <v>83</v>
      </c>
      <c r="P2812" s="27">
        <v>197</v>
      </c>
      <c r="Q2812" s="27">
        <v>197</v>
      </c>
      <c r="R2812" s="23">
        <v>23.104444444444447</v>
      </c>
      <c r="S2812" s="25">
        <v>8.6519268202503721</v>
      </c>
      <c r="T2812" s="23">
        <v>617.26834063379852</v>
      </c>
      <c r="U2812" s="23">
        <v>798.4803802622223</v>
      </c>
      <c r="V2812" s="23">
        <v>301.70031977963623</v>
      </c>
      <c r="W2812" s="25">
        <v>0.37784311732509468</v>
      </c>
      <c r="X2812" s="27">
        <v>317.99644371314366</v>
      </c>
      <c r="Y2812" s="27">
        <v>268.22999999999996</v>
      </c>
      <c r="Z2812" s="27">
        <v>380.94684942289075</v>
      </c>
      <c r="AA2812" s="27">
        <v>8</v>
      </c>
      <c r="AB2812" s="27">
        <v>324.06825369379067</v>
      </c>
      <c r="AC2812" s="27">
        <v>0</v>
      </c>
      <c r="AD2812" s="27">
        <v>310.94510657786861</v>
      </c>
      <c r="AE2812" s="27">
        <v>319.1119995735495</v>
      </c>
      <c r="AF2812" s="27">
        <v>0</v>
      </c>
      <c r="AG2812" s="27">
        <v>630.05710615141811</v>
      </c>
      <c r="AH2812" s="25">
        <v>0.49351891853426971</v>
      </c>
      <c r="AN2812" s="25">
        <v>0</v>
      </c>
      <c r="AV2812" s="3">
        <v>4</v>
      </c>
      <c r="AW2812" s="27">
        <v>268.22999999999996</v>
      </c>
      <c r="AX2812" s="23">
        <v>5.8663265306122483</v>
      </c>
      <c r="AY2812" s="23">
        <v>20.110204081632656</v>
      </c>
      <c r="AZ2812" s="23">
        <v>3377.8589999999976</v>
      </c>
      <c r="BA2812" s="27">
        <v>637.35136219069352</v>
      </c>
      <c r="BB2812" s="27">
        <v>186.19000000000003</v>
      </c>
      <c r="BC2812" s="23">
        <v>15.129268292682918</v>
      </c>
      <c r="BD2812" s="23">
        <v>29.389024390243904</v>
      </c>
      <c r="BE2812" s="23">
        <v>2005.021</v>
      </c>
      <c r="BF2812" s="27">
        <v>450.80976396244654</v>
      </c>
      <c r="BG2812" s="27">
        <v>82.039999999999992</v>
      </c>
      <c r="BH2812" s="23">
        <v>-0.79649122807017592</v>
      </c>
      <c r="BI2812" s="23">
        <v>13.435964912280706</v>
      </c>
      <c r="BJ2812" s="23">
        <v>1372.8380000000002</v>
      </c>
      <c r="BK2812" s="27">
        <v>186.54159822824661</v>
      </c>
      <c r="BL2812" s="27">
        <v>3467.8197675820256</v>
      </c>
    </row>
    <row r="2813" spans="1:64" x14ac:dyDescent="0.15">
      <c r="A2813" s="27" t="s">
        <v>1182</v>
      </c>
      <c r="B2813" s="27" t="s">
        <v>1090</v>
      </c>
      <c r="C2813" s="27" t="s">
        <v>1098</v>
      </c>
      <c r="D2813" s="27" t="s">
        <v>1090</v>
      </c>
      <c r="E2813" s="27" t="s">
        <v>1238</v>
      </c>
      <c r="F2813" s="27">
        <v>2011</v>
      </c>
      <c r="G2813" s="27">
        <v>169</v>
      </c>
      <c r="H2813" s="27">
        <v>8</v>
      </c>
      <c r="I2813" s="27">
        <v>-9</v>
      </c>
      <c r="J2813" s="27">
        <v>59</v>
      </c>
      <c r="L2813" s="27">
        <v>68</v>
      </c>
      <c r="N2813" s="27">
        <v>82</v>
      </c>
      <c r="P2813" s="27">
        <v>197</v>
      </c>
      <c r="Q2813" s="27">
        <v>197</v>
      </c>
      <c r="R2813" s="23">
        <v>22.992222222222221</v>
      </c>
      <c r="S2813" s="25">
        <v>8.4264326490097403</v>
      </c>
      <c r="T2813" s="23">
        <v>577.77064398761229</v>
      </c>
      <c r="U2813" s="23">
        <v>750.6177452106881</v>
      </c>
      <c r="V2813" s="23">
        <v>276.66612748409983</v>
      </c>
      <c r="W2813" s="25">
        <v>0.36858457658844407</v>
      </c>
      <c r="X2813" s="27">
        <v>319.62648973054655</v>
      </c>
      <c r="Y2813" s="27">
        <v>305.28999999999985</v>
      </c>
      <c r="Z2813" s="27">
        <v>318.31229895084078</v>
      </c>
      <c r="AA2813" s="27">
        <v>7</v>
      </c>
      <c r="AB2813" s="27">
        <v>310.64264505113414</v>
      </c>
      <c r="AC2813" s="27">
        <v>0</v>
      </c>
      <c r="AD2813" s="27">
        <v>319.02690038746937</v>
      </c>
      <c r="AE2813" s="27">
        <v>295.40879480129053</v>
      </c>
      <c r="AF2813" s="27">
        <v>0</v>
      </c>
      <c r="AG2813" s="27">
        <v>614.43569518875984</v>
      </c>
      <c r="AH2813" s="25">
        <v>0.51921933848141466</v>
      </c>
      <c r="AN2813" s="25">
        <v>0</v>
      </c>
      <c r="AV2813" s="3">
        <v>4</v>
      </c>
      <c r="AW2813" s="27">
        <v>305.28999999999985</v>
      </c>
      <c r="AX2813" s="23">
        <v>5.9326530612244932</v>
      </c>
      <c r="AY2813" s="23">
        <v>20.231122448979601</v>
      </c>
      <c r="AZ2813" s="23">
        <v>3267.9200000000005</v>
      </c>
      <c r="BA2813" s="27">
        <v>620.09889574857925</v>
      </c>
      <c r="BB2813" s="27">
        <v>205.99</v>
      </c>
      <c r="BC2813" s="23">
        <v>16.0037037037037</v>
      </c>
      <c r="BD2813" s="23">
        <v>29.304938271604943</v>
      </c>
      <c r="BE2813" s="23">
        <v>1879.1299999999999</v>
      </c>
      <c r="BF2813" s="27">
        <v>433.32437639398592</v>
      </c>
      <c r="BG2813" s="27">
        <v>99.3</v>
      </c>
      <c r="BH2813" s="23">
        <v>-1.1608695652173913</v>
      </c>
      <c r="BI2813" s="23">
        <v>13.840000000000003</v>
      </c>
      <c r="BJ2813" s="23">
        <v>1388.7900000000009</v>
      </c>
      <c r="BK2813" s="27">
        <v>186.77451935459274</v>
      </c>
      <c r="BL2813" s="27">
        <v>3180.070430851722</v>
      </c>
    </row>
    <row r="2814" spans="1:64" x14ac:dyDescent="0.15">
      <c r="A2814" s="27" t="s">
        <v>1182</v>
      </c>
      <c r="B2814" s="27" t="s">
        <v>1090</v>
      </c>
      <c r="C2814" s="27" t="s">
        <v>1098</v>
      </c>
      <c r="D2814" s="27" t="s">
        <v>1090</v>
      </c>
      <c r="E2814" s="27" t="s">
        <v>1238</v>
      </c>
      <c r="F2814" s="27">
        <v>2012</v>
      </c>
      <c r="G2814" s="27">
        <v>169</v>
      </c>
      <c r="H2814" s="27">
        <v>5</v>
      </c>
      <c r="I2814" s="27">
        <v>-9</v>
      </c>
      <c r="J2814" s="27">
        <v>55</v>
      </c>
      <c r="L2814" s="27">
        <v>67</v>
      </c>
      <c r="N2814" s="27">
        <v>77</v>
      </c>
      <c r="P2814" s="27">
        <v>197</v>
      </c>
      <c r="Q2814" s="27">
        <v>197</v>
      </c>
      <c r="R2814" s="23">
        <v>25.272222222222229</v>
      </c>
      <c r="S2814" s="25">
        <v>10.54139562267426</v>
      </c>
      <c r="T2814" s="23">
        <v>489.38229471393555</v>
      </c>
      <c r="U2814" s="23">
        <v>683.40391681300287</v>
      </c>
      <c r="V2814" s="23">
        <v>285.42523073266227</v>
      </c>
      <c r="W2814" s="25">
        <v>0.4176523129794103</v>
      </c>
      <c r="X2814" s="27">
        <v>318.26155155481615</v>
      </c>
      <c r="Y2814" s="27">
        <v>61.46</v>
      </c>
      <c r="Z2814" s="27">
        <v>518.24941270289617</v>
      </c>
      <c r="AA2814" s="27">
        <v>11</v>
      </c>
      <c r="AB2814" s="27">
        <v>299.08956203621443</v>
      </c>
      <c r="AC2814" s="27">
        <v>0</v>
      </c>
      <c r="AD2814" s="27">
        <v>265.74687958775974</v>
      </c>
      <c r="AE2814" s="27">
        <v>321.32045740147828</v>
      </c>
      <c r="AF2814" s="27">
        <v>0</v>
      </c>
      <c r="AG2814" s="27">
        <v>587.06733698923802</v>
      </c>
      <c r="AH2814" s="25">
        <v>0.4526684731328301</v>
      </c>
      <c r="AN2814" s="25">
        <v>0</v>
      </c>
      <c r="AV2814" s="3">
        <v>4</v>
      </c>
      <c r="AW2814" s="27">
        <v>61.46</v>
      </c>
      <c r="AX2814" s="23">
        <v>5.8632653061224511</v>
      </c>
      <c r="AY2814" s="23">
        <v>22.491326530612245</v>
      </c>
      <c r="AZ2814" s="23">
        <v>3537.5520000000006</v>
      </c>
      <c r="BA2814" s="27">
        <v>594.09702823516432</v>
      </c>
      <c r="BB2814" s="27">
        <v>47.25</v>
      </c>
      <c r="BC2814" s="23">
        <v>16.44736842105263</v>
      </c>
      <c r="BD2814" s="23">
        <v>33.667105263157907</v>
      </c>
      <c r="BE2814" s="23">
        <v>1990.0679999999998</v>
      </c>
      <c r="BF2814" s="27">
        <v>391.41340356646685</v>
      </c>
      <c r="BG2814" s="27">
        <v>14.209999999999999</v>
      </c>
      <c r="BH2814" s="23">
        <v>-0.8400000000000013</v>
      </c>
      <c r="BI2814" s="23">
        <v>15.413333333333336</v>
      </c>
      <c r="BJ2814" s="23">
        <v>1547.4839999999995</v>
      </c>
      <c r="BK2814" s="27">
        <v>202.68362466869721</v>
      </c>
      <c r="BL2814" s="27">
        <v>3280.7497785363475</v>
      </c>
    </row>
    <row r="2815" spans="1:64" x14ac:dyDescent="0.15">
      <c r="A2815" s="27" t="s">
        <v>1182</v>
      </c>
      <c r="B2815" s="27" t="s">
        <v>1090</v>
      </c>
      <c r="C2815" s="27" t="s">
        <v>1098</v>
      </c>
      <c r="D2815" s="27" t="s">
        <v>1090</v>
      </c>
      <c r="E2815" s="27" t="s">
        <v>1238</v>
      </c>
      <c r="F2815" s="27">
        <v>2013</v>
      </c>
      <c r="G2815" s="27">
        <v>169</v>
      </c>
      <c r="H2815" s="27">
        <v>5</v>
      </c>
      <c r="I2815" s="27">
        <v>-9</v>
      </c>
      <c r="J2815" s="27">
        <v>61</v>
      </c>
      <c r="L2815" s="27">
        <v>70</v>
      </c>
      <c r="N2815" s="27">
        <v>80</v>
      </c>
      <c r="P2815" s="27">
        <v>197</v>
      </c>
      <c r="Q2815" s="27">
        <v>197</v>
      </c>
      <c r="R2815" s="23">
        <v>23.702222222222222</v>
      </c>
      <c r="S2815" s="25">
        <v>8.9733669606948236</v>
      </c>
      <c r="T2815" s="23">
        <v>574.25213406500529</v>
      </c>
      <c r="U2815" s="23">
        <v>731.61162453444649</v>
      </c>
      <c r="V2815" s="23">
        <v>270.27818394310174</v>
      </c>
      <c r="W2815" s="25">
        <v>0.36942849345895173</v>
      </c>
      <c r="X2815" s="27">
        <v>327.43606126068607</v>
      </c>
      <c r="Y2815" s="27">
        <v>226.53999999999994</v>
      </c>
      <c r="Z2815" s="27">
        <v>361.39991124164243</v>
      </c>
      <c r="AA2815" s="27">
        <v>9</v>
      </c>
      <c r="AB2815" s="27">
        <v>318.6619602453182</v>
      </c>
      <c r="AC2815" s="27">
        <v>0</v>
      </c>
      <c r="AD2815" s="27">
        <v>290.90441451062856</v>
      </c>
      <c r="AE2815" s="27">
        <v>293.19373984494018</v>
      </c>
      <c r="AF2815" s="27">
        <v>0</v>
      </c>
      <c r="AG2815" s="27">
        <v>584.09815435556879</v>
      </c>
      <c r="AH2815" s="25">
        <v>0.49804028203304024</v>
      </c>
      <c r="AN2815" s="25">
        <v>0</v>
      </c>
      <c r="AV2815" s="3">
        <v>4</v>
      </c>
      <c r="AW2815" s="27">
        <v>226.53999999999994</v>
      </c>
      <c r="AX2815" s="23">
        <v>5.8724489795918364</v>
      </c>
      <c r="AY2815" s="23">
        <v>19.889285714285734</v>
      </c>
      <c r="AZ2815" s="23">
        <v>3223.9380000000015</v>
      </c>
      <c r="BA2815" s="27">
        <v>590.32003181260154</v>
      </c>
      <c r="BB2815" s="27">
        <v>109.22</v>
      </c>
      <c r="BC2815" s="23">
        <v>16.005063291139244</v>
      </c>
      <c r="BD2815" s="23">
        <v>30.473417721518988</v>
      </c>
      <c r="BE2815" s="23">
        <v>1869.5069999999994</v>
      </c>
      <c r="BF2815" s="27">
        <v>412.08166592289808</v>
      </c>
      <c r="BG2815" s="27">
        <v>117.32000000000001</v>
      </c>
      <c r="BH2815" s="23">
        <v>-0.96923076923076823</v>
      </c>
      <c r="BI2815" s="23">
        <v>12.742735042735051</v>
      </c>
      <c r="BJ2815" s="23">
        <v>1354.4309999999998</v>
      </c>
      <c r="BK2815" s="27">
        <v>178.23836588970386</v>
      </c>
      <c r="BL2815" s="27">
        <v>3106.6457924494453</v>
      </c>
    </row>
    <row r="2816" spans="1:64" x14ac:dyDescent="0.15">
      <c r="A2816" s="27" t="s">
        <v>1182</v>
      </c>
      <c r="B2816" s="27" t="s">
        <v>1090</v>
      </c>
      <c r="C2816" s="27" t="s">
        <v>1098</v>
      </c>
      <c r="D2816" s="27" t="s">
        <v>1090</v>
      </c>
      <c r="E2816" s="27" t="s">
        <v>1238</v>
      </c>
      <c r="F2816" s="27">
        <v>2014</v>
      </c>
      <c r="G2816" s="27">
        <v>169</v>
      </c>
      <c r="H2816" s="27">
        <v>6</v>
      </c>
      <c r="I2816" s="27">
        <v>-9</v>
      </c>
      <c r="J2816" s="27">
        <v>61</v>
      </c>
      <c r="L2816" s="27">
        <v>71</v>
      </c>
      <c r="N2816" s="27">
        <v>91</v>
      </c>
      <c r="P2816" s="27">
        <v>197</v>
      </c>
      <c r="Q2816" s="27">
        <v>197</v>
      </c>
      <c r="R2816" s="23">
        <v>22.874444444444453</v>
      </c>
      <c r="S2816" s="25">
        <v>8.4133957193933639</v>
      </c>
      <c r="T2816" s="23">
        <v>649.84840668108734</v>
      </c>
      <c r="U2816" s="23">
        <v>799.28875180100022</v>
      </c>
      <c r="V2816" s="23">
        <v>284.86046414513351</v>
      </c>
      <c r="W2816" s="25">
        <v>0.3563924300690412</v>
      </c>
      <c r="X2816" s="27">
        <v>317.41908091282778</v>
      </c>
      <c r="Y2816" s="27">
        <v>291.09000000000003</v>
      </c>
      <c r="Z2816" s="27">
        <v>355.98330053241079</v>
      </c>
      <c r="AA2816" s="27">
        <v>8</v>
      </c>
      <c r="AB2816" s="27">
        <v>349.46622157406267</v>
      </c>
      <c r="AC2816" s="27">
        <v>0</v>
      </c>
      <c r="AD2816" s="27">
        <v>275.1800765396992</v>
      </c>
      <c r="AE2816" s="27">
        <v>310.62655455983008</v>
      </c>
      <c r="AF2816" s="27">
        <v>0</v>
      </c>
      <c r="AG2816" s="27">
        <v>585.80663109952934</v>
      </c>
      <c r="AH2816" s="25">
        <v>0.46974557342538859</v>
      </c>
      <c r="AN2816" s="25">
        <v>0</v>
      </c>
      <c r="AV2816" s="3">
        <v>4</v>
      </c>
      <c r="AW2816" s="27">
        <v>291.09000000000003</v>
      </c>
      <c r="AX2816" s="23">
        <v>5.1454081632653006</v>
      </c>
      <c r="AY2816" s="23">
        <v>19.550000000000026</v>
      </c>
      <c r="AZ2816" s="23">
        <v>3351.6499999999992</v>
      </c>
      <c r="BA2816" s="27">
        <v>593.67874869513628</v>
      </c>
      <c r="BB2816" s="27">
        <v>240.03000000000006</v>
      </c>
      <c r="BC2816" s="23">
        <v>13.687777777777779</v>
      </c>
      <c r="BD2816" s="23">
        <v>27.632222222222232</v>
      </c>
      <c r="BE2816" s="23">
        <v>2131.1310000000003</v>
      </c>
      <c r="BF2816" s="27">
        <v>433.09321595669513</v>
      </c>
      <c r="BG2816" s="27">
        <v>51.059999999999995</v>
      </c>
      <c r="BH2816" s="23">
        <v>-2.1075471698113222</v>
      </c>
      <c r="BI2816" s="23">
        <v>12.687735849056606</v>
      </c>
      <c r="BJ2816" s="23">
        <v>1220.5189999999998</v>
      </c>
      <c r="BK2816" s="27">
        <v>160.58553273844194</v>
      </c>
      <c r="BL2816" s="27">
        <v>3274.2582085647527</v>
      </c>
    </row>
    <row r="2817" spans="1:64" x14ac:dyDescent="0.15">
      <c r="A2817" s="27" t="s">
        <v>1182</v>
      </c>
      <c r="B2817" s="27" t="s">
        <v>1090</v>
      </c>
      <c r="C2817" s="27" t="s">
        <v>1098</v>
      </c>
      <c r="D2817" s="27" t="s">
        <v>1090</v>
      </c>
      <c r="E2817" s="27" t="s">
        <v>1238</v>
      </c>
      <c r="F2817" s="27">
        <v>2015</v>
      </c>
      <c r="G2817" s="27">
        <v>169</v>
      </c>
      <c r="H2817" s="27">
        <v>6</v>
      </c>
      <c r="I2817" s="27">
        <v>-9</v>
      </c>
      <c r="J2817" s="27">
        <v>60</v>
      </c>
      <c r="L2817" s="27">
        <v>73</v>
      </c>
      <c r="N2817" s="27">
        <v>83</v>
      </c>
      <c r="P2817" s="27">
        <v>197</v>
      </c>
      <c r="Q2817" s="27">
        <v>197</v>
      </c>
      <c r="R2817" s="23">
        <v>23.500000000000004</v>
      </c>
      <c r="S2817" s="25">
        <v>8.8573128926674745</v>
      </c>
      <c r="T2817" s="23">
        <v>611.56070650804406</v>
      </c>
      <c r="U2817" s="23">
        <v>808.86633287308473</v>
      </c>
      <c r="V2817" s="23">
        <v>321.00290015179252</v>
      </c>
      <c r="W2817" s="25">
        <v>0.39685530617035392</v>
      </c>
      <c r="X2817" s="27">
        <v>331.7503100649152</v>
      </c>
      <c r="Y2817" s="27">
        <v>236.18000000000006</v>
      </c>
      <c r="Z2817" s="27">
        <v>375.44618980856609</v>
      </c>
      <c r="AA2817" s="27">
        <v>10</v>
      </c>
      <c r="AB2817" s="27">
        <v>321.29717165719251</v>
      </c>
      <c r="AC2817" s="27">
        <v>0</v>
      </c>
      <c r="AD2817" s="27">
        <v>288.94585037259395</v>
      </c>
      <c r="AE2817" s="27">
        <v>320.19518010345161</v>
      </c>
      <c r="AF2817" s="27">
        <v>0</v>
      </c>
      <c r="AG2817" s="27">
        <v>609.14103047604556</v>
      </c>
      <c r="AH2817" s="25">
        <v>0.47434966809457119</v>
      </c>
      <c r="AN2817" s="25">
        <v>0</v>
      </c>
      <c r="AV2817" s="3">
        <v>4</v>
      </c>
      <c r="AW2817" s="27">
        <v>236.18000000000006</v>
      </c>
      <c r="AX2817" s="23">
        <v>7.2142857142857109</v>
      </c>
      <c r="AY2817" s="23">
        <v>20.51632653061225</v>
      </c>
      <c r="AZ2817" s="23">
        <v>3180.5660000000003</v>
      </c>
      <c r="BA2817" s="27">
        <v>615.62967935192853</v>
      </c>
      <c r="BB2817" s="27">
        <v>128.24</v>
      </c>
      <c r="BC2817" s="23">
        <v>15.336585365853658</v>
      </c>
      <c r="BD2817" s="23">
        <v>29.181707317073172</v>
      </c>
      <c r="BE2817" s="23">
        <v>1932.6370000000002</v>
      </c>
      <c r="BF2817" s="27">
        <v>423.97407720985973</v>
      </c>
      <c r="BG2817" s="27">
        <v>107.94</v>
      </c>
      <c r="BH2817" s="23">
        <v>1.3719298245614047</v>
      </c>
      <c r="BI2817" s="23">
        <v>14.283333333333331</v>
      </c>
      <c r="BJ2817" s="23">
        <v>1247.9290000000001</v>
      </c>
      <c r="BK2817" s="27">
        <v>191.65560214206874</v>
      </c>
      <c r="BL2817" s="27">
        <v>3689.6885074918682</v>
      </c>
    </row>
    <row r="2818" spans="1:64" x14ac:dyDescent="0.15">
      <c r="A2818" s="27" t="s">
        <v>1182</v>
      </c>
      <c r="B2818" s="27" t="s">
        <v>1090</v>
      </c>
      <c r="C2818" s="27" t="s">
        <v>1098</v>
      </c>
      <c r="D2818" s="27" t="s">
        <v>1090</v>
      </c>
      <c r="E2818" s="27" t="s">
        <v>1238</v>
      </c>
      <c r="F2818" s="27">
        <v>2016</v>
      </c>
      <c r="G2818" s="27">
        <v>169</v>
      </c>
      <c r="H2818" s="27">
        <v>5</v>
      </c>
      <c r="I2818" s="27">
        <v>-9</v>
      </c>
      <c r="J2818" s="27">
        <v>60</v>
      </c>
      <c r="L2818" s="27">
        <v>71</v>
      </c>
      <c r="N2818" s="27">
        <v>84</v>
      </c>
      <c r="P2818" s="27">
        <v>197</v>
      </c>
      <c r="Q2818" s="27">
        <v>197</v>
      </c>
      <c r="R2818" s="23">
        <v>23.615555555555567</v>
      </c>
      <c r="S2818" s="25">
        <v>9.0914676204536899</v>
      </c>
      <c r="T2818" s="23">
        <v>640.08966767143124</v>
      </c>
      <c r="U2818" s="23">
        <v>845.65257193255275</v>
      </c>
      <c r="V2818" s="23">
        <v>335.11880589387044</v>
      </c>
      <c r="W2818" s="25">
        <v>0.39628425792543581</v>
      </c>
      <c r="X2818" s="27">
        <v>316.87447849413519</v>
      </c>
      <c r="Y2818" s="27">
        <v>269.99</v>
      </c>
      <c r="Z2818" s="27">
        <v>392.99624027143125</v>
      </c>
      <c r="AA2818" s="27">
        <v>7</v>
      </c>
      <c r="AB2818" s="27">
        <v>357.49033958747532</v>
      </c>
      <c r="AC2818" s="27">
        <v>0</v>
      </c>
      <c r="AD2818" s="27">
        <v>283.67704902413311</v>
      </c>
      <c r="AE2818" s="27">
        <v>325.75769690472691</v>
      </c>
      <c r="AF2818" s="27">
        <v>0</v>
      </c>
      <c r="AG2818" s="27">
        <v>609.43474592886002</v>
      </c>
      <c r="AH2818" s="25">
        <v>0.46547566620445102</v>
      </c>
      <c r="AN2818" s="25">
        <v>0</v>
      </c>
      <c r="AV2818" s="3">
        <v>4</v>
      </c>
      <c r="AW2818" s="27">
        <v>269.99</v>
      </c>
      <c r="AX2818" s="23">
        <v>6.3663265306122501</v>
      </c>
      <c r="AY2818" s="23">
        <v>20.875510204081628</v>
      </c>
      <c r="AZ2818" s="23">
        <v>3250.7879999999996</v>
      </c>
      <c r="BA2818" s="27">
        <v>617.8390941810253</v>
      </c>
      <c r="BB2818" s="27">
        <v>207.01000000000002</v>
      </c>
      <c r="BC2818" s="23">
        <v>15.524096385542164</v>
      </c>
      <c r="BD2818" s="23">
        <v>28.83132530120481</v>
      </c>
      <c r="BE2818" s="23">
        <v>1879.0479999999993</v>
      </c>
      <c r="BF2818" s="27">
        <v>412.66146631183847</v>
      </c>
      <c r="BG2818" s="27">
        <v>62.980000000000004</v>
      </c>
      <c r="BH2818" s="23">
        <v>-0.36017699115044477</v>
      </c>
      <c r="BI2818" s="23">
        <v>15.031858407079644</v>
      </c>
      <c r="BJ2818" s="23">
        <v>1371.7400000000005</v>
      </c>
      <c r="BK2818" s="27">
        <v>205.17762786918709</v>
      </c>
      <c r="BL2818" s="27">
        <v>3851.9402976306947</v>
      </c>
    </row>
    <row r="2819" spans="1:64" x14ac:dyDescent="0.15">
      <c r="A2819" s="27" t="s">
        <v>1182</v>
      </c>
      <c r="B2819" s="27" t="s">
        <v>1090</v>
      </c>
      <c r="C2819" s="27" t="s">
        <v>1098</v>
      </c>
      <c r="D2819" s="27" t="s">
        <v>1090</v>
      </c>
      <c r="E2819" s="27" t="s">
        <v>1238</v>
      </c>
      <c r="F2819" s="27">
        <v>2017</v>
      </c>
      <c r="G2819" s="27">
        <v>169</v>
      </c>
      <c r="H2819" s="27">
        <v>5</v>
      </c>
      <c r="I2819" s="27">
        <v>-9</v>
      </c>
      <c r="J2819" s="27">
        <v>61</v>
      </c>
      <c r="L2819" s="27">
        <v>72</v>
      </c>
      <c r="N2819" s="27">
        <v>85</v>
      </c>
      <c r="P2819" s="27">
        <v>197</v>
      </c>
      <c r="Q2819" s="27">
        <v>197</v>
      </c>
      <c r="R2819" s="23">
        <v>23.81444444444444</v>
      </c>
      <c r="S2819" s="25">
        <v>9.2551869157506097</v>
      </c>
      <c r="T2819" s="23">
        <v>665.03758628262256</v>
      </c>
      <c r="U2819" s="23">
        <v>778.69668346622245</v>
      </c>
      <c r="V2819" s="23">
        <v>252.82889968791969</v>
      </c>
      <c r="W2819" s="25">
        <v>0.32468212823981468</v>
      </c>
      <c r="X2819" s="27">
        <v>320.66986064805002</v>
      </c>
      <c r="Y2819" s="27">
        <v>446.02</v>
      </c>
      <c r="Z2819" s="27">
        <v>341.86541114946965</v>
      </c>
      <c r="AA2819" s="27">
        <v>9</v>
      </c>
      <c r="AB2819" s="27">
        <v>324.3826707614171</v>
      </c>
      <c r="AC2819" s="27">
        <v>0</v>
      </c>
      <c r="AD2819" s="27">
        <v>309.94358762654525</v>
      </c>
      <c r="AE2819" s="27">
        <v>305.92258298584233</v>
      </c>
      <c r="AF2819" s="27">
        <v>0</v>
      </c>
      <c r="AG2819" s="27">
        <v>615.86617061238758</v>
      </c>
      <c r="AH2819" s="25">
        <v>0.50326450352956931</v>
      </c>
      <c r="AN2819" s="25">
        <v>0</v>
      </c>
      <c r="AV2819" s="3">
        <v>4</v>
      </c>
      <c r="AW2819" s="27">
        <v>446.02</v>
      </c>
      <c r="AX2819" s="23">
        <v>5.547959183673469</v>
      </c>
      <c r="AY2819" s="23">
        <v>20.33775510204082</v>
      </c>
      <c r="AZ2819" s="23">
        <v>3235.0460000000003</v>
      </c>
      <c r="BA2819" s="27">
        <v>621.24760393471774</v>
      </c>
      <c r="BB2819" s="27">
        <v>231.39</v>
      </c>
      <c r="BC2819" s="23">
        <v>14.563095238095235</v>
      </c>
      <c r="BD2819" s="23">
        <v>29.749999999999993</v>
      </c>
      <c r="BE2819" s="23">
        <v>1990.4209999999994</v>
      </c>
      <c r="BF2819" s="27">
        <v>473.20846604310981</v>
      </c>
      <c r="BG2819" s="27">
        <v>214.63</v>
      </c>
      <c r="BH2819" s="23">
        <v>-1.2133928571428574</v>
      </c>
      <c r="BI2819" s="23">
        <v>13.278571428571423</v>
      </c>
      <c r="BJ2819" s="23">
        <v>1244.6250000000002</v>
      </c>
      <c r="BK2819" s="27">
        <v>148.0391378916072</v>
      </c>
      <c r="BL2819" s="27">
        <v>2906.0793067576974</v>
      </c>
    </row>
    <row r="2820" spans="1:64" x14ac:dyDescent="0.15">
      <c r="A2820" s="27" t="s">
        <v>1182</v>
      </c>
      <c r="B2820" s="27" t="s">
        <v>1090</v>
      </c>
      <c r="C2820" s="27" t="s">
        <v>1098</v>
      </c>
      <c r="D2820" s="27" t="s">
        <v>1090</v>
      </c>
      <c r="E2820" s="27" t="s">
        <v>1238</v>
      </c>
      <c r="F2820" s="27">
        <v>2018</v>
      </c>
      <c r="G2820" s="27">
        <v>169</v>
      </c>
      <c r="H2820" s="27">
        <v>7</v>
      </c>
      <c r="I2820" s="27">
        <v>-9</v>
      </c>
      <c r="J2820" s="27">
        <v>61</v>
      </c>
      <c r="L2820" s="27">
        <v>74</v>
      </c>
      <c r="N2820" s="27">
        <v>86</v>
      </c>
      <c r="P2820" s="27">
        <v>197</v>
      </c>
      <c r="Q2820" s="27">
        <v>197</v>
      </c>
      <c r="R2820" s="23">
        <v>23.301111111111105</v>
      </c>
      <c r="S2820" s="25">
        <v>8.7774827265708009</v>
      </c>
      <c r="T2820" s="23">
        <v>689.715419230826</v>
      </c>
      <c r="U2820" s="23">
        <v>776.70740281330211</v>
      </c>
      <c r="V2820" s="23">
        <v>228.64821222419394</v>
      </c>
      <c r="W2820" s="25">
        <v>0.29438139568671057</v>
      </c>
      <c r="X2820" s="27">
        <v>327.17542525971459</v>
      </c>
      <c r="Y2820" s="27">
        <v>326.49</v>
      </c>
      <c r="Z2820" s="27">
        <v>413.0161253285836</v>
      </c>
      <c r="AA2820" s="27">
        <v>10</v>
      </c>
      <c r="AB2820" s="27">
        <v>375.99975356643677</v>
      </c>
      <c r="AC2820" s="27">
        <v>0</v>
      </c>
      <c r="AD2820" s="27">
        <v>322.20917496745119</v>
      </c>
      <c r="AE2820" s="27">
        <v>288.21660799343067</v>
      </c>
      <c r="AF2820" s="27">
        <v>0</v>
      </c>
      <c r="AG2820" s="27">
        <v>610.42578296088186</v>
      </c>
      <c r="AH2820" s="25">
        <v>0.52784331639161164</v>
      </c>
      <c r="AN2820" s="25">
        <v>0</v>
      </c>
      <c r="AV2820" s="3">
        <v>4</v>
      </c>
      <c r="AW2820" s="27">
        <v>326.49</v>
      </c>
      <c r="AX2820" s="23">
        <v>5.5867346938775526</v>
      </c>
      <c r="AY2820" s="23">
        <v>18.283163265306133</v>
      </c>
      <c r="AZ2820" s="23">
        <v>3145.6920000000009</v>
      </c>
      <c r="BA2820" s="27">
        <v>615.38723786972582</v>
      </c>
      <c r="BB2820" s="27">
        <v>197.61000000000007</v>
      </c>
      <c r="BC2820" s="23">
        <v>15.149411764705889</v>
      </c>
      <c r="BD2820" s="23">
        <v>27.88117647058824</v>
      </c>
      <c r="BE2820" s="23">
        <v>1914.0610000000004</v>
      </c>
      <c r="BF2820" s="27">
        <v>472.79141821250641</v>
      </c>
      <c r="BG2820" s="27">
        <v>128.88000000000002</v>
      </c>
      <c r="BH2820" s="23">
        <v>-1.7360360360360367</v>
      </c>
      <c r="BI2820" s="23">
        <v>10.933333333333339</v>
      </c>
      <c r="BJ2820" s="23">
        <v>1231.6309999999999</v>
      </c>
      <c r="BK2820" s="27">
        <v>142.59581965721949</v>
      </c>
      <c r="BL2820" s="27">
        <v>2628.1403703930341</v>
      </c>
    </row>
    <row r="2821" spans="1:64" x14ac:dyDescent="0.15">
      <c r="A2821" s="27" t="s">
        <v>1182</v>
      </c>
      <c r="B2821" s="27" t="s">
        <v>1090</v>
      </c>
      <c r="C2821" s="27" t="s">
        <v>1098</v>
      </c>
      <c r="D2821" s="27" t="s">
        <v>1090</v>
      </c>
      <c r="E2821" s="27" t="s">
        <v>1238</v>
      </c>
      <c r="F2821" s="27">
        <v>2019</v>
      </c>
      <c r="G2821" s="27">
        <v>169</v>
      </c>
      <c r="H2821" s="27">
        <v>9</v>
      </c>
      <c r="I2821" s="27">
        <v>-9</v>
      </c>
      <c r="J2821" s="27">
        <v>61</v>
      </c>
      <c r="L2821" s="27">
        <v>73</v>
      </c>
      <c r="N2821" s="27">
        <v>85</v>
      </c>
      <c r="P2821" s="27">
        <v>197</v>
      </c>
      <c r="Q2821" s="27">
        <v>197</v>
      </c>
      <c r="R2821" s="23">
        <v>22.601111111111116</v>
      </c>
      <c r="S2821" s="25">
        <v>8.1811189501292603</v>
      </c>
      <c r="T2821" s="23">
        <v>726.54812402036612</v>
      </c>
      <c r="U2821" s="23">
        <v>862.60563566333235</v>
      </c>
      <c r="V2821" s="23">
        <v>283.55524688982547</v>
      </c>
      <c r="W2821" s="25">
        <v>0.32871944244206197</v>
      </c>
      <c r="X2821" s="27">
        <v>348.68254979539063</v>
      </c>
      <c r="Y2821" s="27">
        <v>332.18999999999994</v>
      </c>
      <c r="Z2821" s="27">
        <v>299.1275451256775</v>
      </c>
      <c r="AA2821" s="27">
        <v>6</v>
      </c>
      <c r="AB2821" s="27">
        <v>326.72838316795929</v>
      </c>
      <c r="AC2821" s="27">
        <v>0</v>
      </c>
      <c r="AD2821" s="27">
        <v>324.01987627494691</v>
      </c>
      <c r="AE2821" s="27">
        <v>309.57288110236834</v>
      </c>
      <c r="AF2821" s="27">
        <v>0</v>
      </c>
      <c r="AG2821" s="27">
        <v>633.59275737731525</v>
      </c>
      <c r="AH2821" s="25">
        <v>0.51140084445122391</v>
      </c>
      <c r="AN2821" s="25">
        <v>0</v>
      </c>
      <c r="AV2821" s="3">
        <v>4</v>
      </c>
      <c r="AW2821" s="27">
        <v>332.18999999999994</v>
      </c>
      <c r="AX2821" s="23">
        <v>5.4918367346938766</v>
      </c>
      <c r="AY2821" s="23">
        <v>18.933163265306124</v>
      </c>
      <c r="AZ2821" s="23">
        <v>3253.7490000000012</v>
      </c>
      <c r="BA2821" s="27">
        <v>638.65110843551338</v>
      </c>
      <c r="BB2821" s="27">
        <v>261.35000000000002</v>
      </c>
      <c r="BC2821" s="23">
        <v>15.288095238095247</v>
      </c>
      <c r="BD2821" s="23">
        <v>27.651190476190489</v>
      </c>
      <c r="BE2821" s="23">
        <v>1938.3129999999996</v>
      </c>
      <c r="BF2821" s="27">
        <v>471.70514311946056</v>
      </c>
      <c r="BG2821" s="27">
        <v>70.84</v>
      </c>
      <c r="BH2821" s="23">
        <v>-1.8553571428571449</v>
      </c>
      <c r="BI2821" s="23">
        <v>12.394642857142859</v>
      </c>
      <c r="BJ2821" s="23">
        <v>1315.4360000000008</v>
      </c>
      <c r="BK2821" s="27">
        <v>166.94596531605239</v>
      </c>
      <c r="BL2821" s="27">
        <v>3259.2557113773041</v>
      </c>
    </row>
    <row r="2822" spans="1:64" x14ac:dyDescent="0.15">
      <c r="A2822" s="27" t="s">
        <v>1183</v>
      </c>
      <c r="B2822" s="27" t="s">
        <v>1090</v>
      </c>
      <c r="C2822" s="27" t="s">
        <v>1098</v>
      </c>
      <c r="D2822" s="27" t="s">
        <v>1090</v>
      </c>
      <c r="E2822" s="27" t="s">
        <v>1239</v>
      </c>
      <c r="F2822" s="27">
        <v>1990</v>
      </c>
      <c r="G2822" s="27">
        <v>169</v>
      </c>
      <c r="H2822" s="27">
        <v>6</v>
      </c>
      <c r="I2822" s="27">
        <v>-9</v>
      </c>
      <c r="J2822" s="27">
        <v>62</v>
      </c>
      <c r="L2822" s="27">
        <v>71</v>
      </c>
      <c r="N2822" s="27">
        <v>80</v>
      </c>
      <c r="P2822" s="27">
        <v>197</v>
      </c>
      <c r="Q2822" s="27">
        <v>197</v>
      </c>
      <c r="R2822" s="23">
        <v>23.796666666666656</v>
      </c>
      <c r="S2822" s="25">
        <v>9.1150498374293107</v>
      </c>
      <c r="T2822" s="23">
        <v>759.04185575648955</v>
      </c>
      <c r="U2822" s="23">
        <v>960.40428435197407</v>
      </c>
      <c r="V2822" s="23">
        <v>361.8531478752825</v>
      </c>
      <c r="W2822" s="25">
        <v>0.37677168875993033</v>
      </c>
      <c r="X2822" s="27">
        <v>317.39408269702216</v>
      </c>
      <c r="Y2822" s="27">
        <v>188.97</v>
      </c>
      <c r="Z2822" s="27">
        <v>656.2978675208833</v>
      </c>
      <c r="AA2822" s="27">
        <v>15</v>
      </c>
      <c r="AB2822" s="27">
        <v>355.52811428245337</v>
      </c>
      <c r="AC2822" s="27">
        <v>0</v>
      </c>
      <c r="AD2822" s="27">
        <v>323.6108933201931</v>
      </c>
      <c r="AE2822" s="27">
        <v>443.66138703762226</v>
      </c>
      <c r="AF2822" s="27">
        <v>0</v>
      </c>
      <c r="AG2822" s="27">
        <v>767.27228035781536</v>
      </c>
      <c r="AH2822" s="25">
        <v>0.42176799212868493</v>
      </c>
      <c r="AN2822" s="25">
        <v>0</v>
      </c>
      <c r="AV2822" s="3">
        <v>4</v>
      </c>
      <c r="AW2822" s="27">
        <v>188.97</v>
      </c>
      <c r="AX2822" s="23">
        <v>5.4821428571428568</v>
      </c>
      <c r="AY2822" s="23">
        <v>20.659183673469386</v>
      </c>
      <c r="AZ2822" s="23">
        <v>3283.5289999999995</v>
      </c>
      <c r="BA2822" s="27">
        <v>775.16918981397453</v>
      </c>
      <c r="BB2822" s="27">
        <v>97.019999999999982</v>
      </c>
      <c r="BC2822" s="23">
        <v>15.554430379746835</v>
      </c>
      <c r="BD2822" s="23">
        <v>30.991139240506321</v>
      </c>
      <c r="BE2822" s="23">
        <v>1892.1429999999998</v>
      </c>
      <c r="BF2822" s="27">
        <v>534.27758464398892</v>
      </c>
      <c r="BG2822" s="27">
        <v>91.95</v>
      </c>
      <c r="BH2822" s="23">
        <v>-1.3188034188034199</v>
      </c>
      <c r="BI2822" s="23">
        <v>13.682905982905986</v>
      </c>
      <c r="BJ2822" s="23">
        <v>1391.3860000000006</v>
      </c>
      <c r="BK2822" s="27">
        <v>240.89160516998615</v>
      </c>
      <c r="BL2822" s="27">
        <v>4159.2315847733616</v>
      </c>
    </row>
    <row r="2823" spans="1:64" x14ac:dyDescent="0.15">
      <c r="A2823" s="27" t="s">
        <v>1183</v>
      </c>
      <c r="B2823" s="27" t="s">
        <v>1090</v>
      </c>
      <c r="C2823" s="27" t="s">
        <v>1098</v>
      </c>
      <c r="D2823" s="27" t="s">
        <v>1090</v>
      </c>
      <c r="E2823" s="27" t="s">
        <v>1239</v>
      </c>
      <c r="F2823" s="27">
        <v>1991</v>
      </c>
      <c r="G2823" s="27">
        <v>169</v>
      </c>
      <c r="H2823" s="27">
        <v>6</v>
      </c>
      <c r="I2823" s="27">
        <v>-9</v>
      </c>
      <c r="J2823" s="27">
        <v>61</v>
      </c>
      <c r="L2823" s="27">
        <v>70</v>
      </c>
      <c r="N2823" s="27">
        <v>81</v>
      </c>
      <c r="P2823" s="27">
        <v>197</v>
      </c>
      <c r="Q2823" s="27">
        <v>197</v>
      </c>
      <c r="R2823" s="23">
        <v>23.677777777777774</v>
      </c>
      <c r="S2823" s="25">
        <v>9.1084048456589795</v>
      </c>
      <c r="T2823" s="23">
        <v>705.85453056448341</v>
      </c>
      <c r="U2823" s="23">
        <v>907.56473832697338</v>
      </c>
      <c r="V2823" s="23">
        <v>322.31519734594877</v>
      </c>
      <c r="W2823" s="25">
        <v>0.35514292279433762</v>
      </c>
      <c r="X2823" s="27">
        <v>324.27301366043275</v>
      </c>
      <c r="Y2823" s="27">
        <v>245.58999999999997</v>
      </c>
      <c r="Z2823" s="27">
        <v>602.88117845105899</v>
      </c>
      <c r="AA2823" s="27">
        <v>12</v>
      </c>
      <c r="AB2823" s="27">
        <v>374.41201007044293</v>
      </c>
      <c r="AC2823" s="27">
        <v>0</v>
      </c>
      <c r="AD2823" s="27">
        <v>271.00800378861948</v>
      </c>
      <c r="AE2823" s="27">
        <v>434.69639247645188</v>
      </c>
      <c r="AF2823" s="27">
        <v>0</v>
      </c>
      <c r="AG2823" s="27">
        <v>705.70439626507141</v>
      </c>
      <c r="AH2823" s="25">
        <v>0.38402481461455618</v>
      </c>
      <c r="AN2823" s="25">
        <v>0</v>
      </c>
      <c r="AV2823" s="3">
        <v>4</v>
      </c>
      <c r="AW2823" s="27">
        <v>245.58999999999997</v>
      </c>
      <c r="AX2823" s="23">
        <v>5.4632653061224543</v>
      </c>
      <c r="AY2823" s="23">
        <v>20.227040816326543</v>
      </c>
      <c r="AZ2823" s="23">
        <v>3212.3339999999998</v>
      </c>
      <c r="BA2823" s="27">
        <v>712.8127470538949</v>
      </c>
      <c r="BB2823" s="27">
        <v>104.39000000000001</v>
      </c>
      <c r="BC2823" s="23">
        <v>15.188750000000002</v>
      </c>
      <c r="BD2823" s="23">
        <v>30.789999999999992</v>
      </c>
      <c r="BE2823" s="23">
        <v>1872.9229999999995</v>
      </c>
      <c r="BF2823" s="27">
        <v>504.45691473432333</v>
      </c>
      <c r="BG2823" s="27">
        <v>141.19999999999999</v>
      </c>
      <c r="BH2823" s="23">
        <v>-1.2439655172413799</v>
      </c>
      <c r="BI2823" s="23">
        <v>12.942241379310344</v>
      </c>
      <c r="BJ2823" s="23">
        <v>1339.4110000000003</v>
      </c>
      <c r="BK2823" s="27">
        <v>208.35583231957207</v>
      </c>
      <c r="BL2823" s="27">
        <v>3704.7723832867678</v>
      </c>
    </row>
    <row r="2824" spans="1:64" x14ac:dyDescent="0.15">
      <c r="A2824" s="27" t="s">
        <v>1183</v>
      </c>
      <c r="B2824" s="27" t="s">
        <v>1090</v>
      </c>
      <c r="C2824" s="27" t="s">
        <v>1098</v>
      </c>
      <c r="D2824" s="27" t="s">
        <v>1090</v>
      </c>
      <c r="E2824" s="27" t="s">
        <v>1239</v>
      </c>
      <c r="F2824" s="27">
        <v>1992</v>
      </c>
      <c r="G2824" s="27">
        <v>169</v>
      </c>
      <c r="H2824" s="27">
        <v>7</v>
      </c>
      <c r="I2824" s="27">
        <v>-9</v>
      </c>
      <c r="J2824" s="27">
        <v>67</v>
      </c>
      <c r="L2824" s="27">
        <v>80</v>
      </c>
      <c r="N2824" s="27">
        <v>96</v>
      </c>
      <c r="P2824" s="27">
        <v>197</v>
      </c>
      <c r="Q2824" s="27">
        <v>197</v>
      </c>
      <c r="R2824" s="23">
        <v>21.482222222222219</v>
      </c>
      <c r="S2824" s="25">
        <v>7.3492682446338931</v>
      </c>
      <c r="T2824" s="23">
        <v>830.51118899604523</v>
      </c>
      <c r="U2824" s="23">
        <v>933.58917153872017</v>
      </c>
      <c r="V2824" s="23">
        <v>280.04596599194321</v>
      </c>
      <c r="W2824" s="25">
        <v>0.2999670213941189</v>
      </c>
      <c r="X2824" s="27">
        <v>319.93533125422027</v>
      </c>
      <c r="Y2824" s="27">
        <v>350</v>
      </c>
      <c r="Z2824" s="27">
        <v>381.10248292052091</v>
      </c>
      <c r="AA2824" s="27">
        <v>9</v>
      </c>
      <c r="AB2824" s="27">
        <v>310.02366564853025</v>
      </c>
      <c r="AC2824" s="27">
        <v>0</v>
      </c>
      <c r="AD2824" s="27">
        <v>320.42700026725709</v>
      </c>
      <c r="AE2824" s="27">
        <v>372.65660023621547</v>
      </c>
      <c r="AF2824" s="27">
        <v>0</v>
      </c>
      <c r="AG2824" s="27">
        <v>693.08360050347255</v>
      </c>
      <c r="AH2824" s="25">
        <v>0.46232084471668755</v>
      </c>
      <c r="AN2824" s="25">
        <v>0</v>
      </c>
      <c r="AV2824" s="3">
        <v>4</v>
      </c>
      <c r="AW2824" s="27">
        <v>350</v>
      </c>
      <c r="AX2824" s="23">
        <v>4.1219387755102028</v>
      </c>
      <c r="AY2824" s="23">
        <v>17.606632653061229</v>
      </c>
      <c r="AZ2824" s="23">
        <v>3069.6239999999984</v>
      </c>
      <c r="BA2824" s="27">
        <v>698.43900047116483</v>
      </c>
      <c r="BB2824" s="27">
        <v>305.82000000000005</v>
      </c>
      <c r="BC2824" s="23">
        <v>12.522105263157892</v>
      </c>
      <c r="BD2824" s="23">
        <v>25.919999999999991</v>
      </c>
      <c r="BE2824" s="23">
        <v>2028.3969999999995</v>
      </c>
      <c r="BF2824" s="27">
        <v>558.22696596673916</v>
      </c>
      <c r="BG2824" s="27">
        <v>44.180000000000007</v>
      </c>
      <c r="BH2824" s="23">
        <v>-3.7792079207920803</v>
      </c>
      <c r="BI2824" s="23">
        <v>9.7871287128712829</v>
      </c>
      <c r="BJ2824" s="23">
        <v>1041.2270000000005</v>
      </c>
      <c r="BK2824" s="27">
        <v>140.21203450442547</v>
      </c>
      <c r="BL2824" s="27">
        <v>3218.9191493326803</v>
      </c>
    </row>
    <row r="2825" spans="1:64" x14ac:dyDescent="0.15">
      <c r="A2825" s="27" t="s">
        <v>1183</v>
      </c>
      <c r="B2825" s="27" t="s">
        <v>1090</v>
      </c>
      <c r="C2825" s="27" t="s">
        <v>1098</v>
      </c>
      <c r="D2825" s="27" t="s">
        <v>1090</v>
      </c>
      <c r="E2825" s="27" t="s">
        <v>1239</v>
      </c>
      <c r="F2825" s="27">
        <v>1993</v>
      </c>
      <c r="G2825" s="27">
        <v>169</v>
      </c>
      <c r="H2825" s="27">
        <v>7</v>
      </c>
      <c r="I2825" s="27">
        <v>-9</v>
      </c>
      <c r="J2825" s="27">
        <v>64</v>
      </c>
      <c r="L2825" s="27">
        <v>75</v>
      </c>
      <c r="N2825" s="27">
        <v>97</v>
      </c>
      <c r="P2825" s="27">
        <v>197</v>
      </c>
      <c r="Q2825" s="27">
        <v>197</v>
      </c>
      <c r="R2825" s="23">
        <v>22.348888888888887</v>
      </c>
      <c r="S2825" s="25">
        <v>7.8104301938065586</v>
      </c>
      <c r="T2825" s="23">
        <v>767.59212769373619</v>
      </c>
      <c r="U2825" s="23">
        <v>823.87592330067832</v>
      </c>
      <c r="V2825" s="23">
        <v>222.28890203980154</v>
      </c>
      <c r="W2825" s="25">
        <v>0.26980870912110488</v>
      </c>
      <c r="X2825" s="27">
        <v>405.99897306287806</v>
      </c>
      <c r="Y2825" s="27">
        <v>356.12999999999977</v>
      </c>
      <c r="Z2825" s="27">
        <v>294.78397176906225</v>
      </c>
      <c r="AA2825" s="27">
        <v>7</v>
      </c>
      <c r="AB2825" s="27">
        <v>353.50141166447872</v>
      </c>
      <c r="AC2825" s="27">
        <v>0</v>
      </c>
      <c r="AD2825" s="27">
        <v>328.60388817260912</v>
      </c>
      <c r="AE2825" s="27">
        <v>326.89705367344442</v>
      </c>
      <c r="AF2825" s="27">
        <v>0</v>
      </c>
      <c r="AG2825" s="27">
        <v>655.50094184605359</v>
      </c>
      <c r="AH2825" s="25">
        <v>0.50130192373814086</v>
      </c>
      <c r="AN2825" s="25">
        <v>0</v>
      </c>
      <c r="AV2825" s="3">
        <v>4</v>
      </c>
      <c r="AW2825" s="27">
        <v>356.12999999999977</v>
      </c>
      <c r="AX2825" s="23">
        <v>4.7301020408163215</v>
      </c>
      <c r="AY2825" s="23">
        <v>18.233673469387753</v>
      </c>
      <c r="AZ2825" s="23">
        <v>2974.3820000000001</v>
      </c>
      <c r="BA2825" s="27">
        <v>656.55820848043606</v>
      </c>
      <c r="BB2825" s="27">
        <v>266.71999999999997</v>
      </c>
      <c r="BC2825" s="23">
        <v>12.757291666666667</v>
      </c>
      <c r="BD2825" s="23">
        <v>26.198958333333337</v>
      </c>
      <c r="BE2825" s="23">
        <v>1939.4529999999993</v>
      </c>
      <c r="BF2825" s="27">
        <v>537.31311499114088</v>
      </c>
      <c r="BG2825" s="27">
        <v>89.41</v>
      </c>
      <c r="BH2825" s="23">
        <v>-2.9760000000000013</v>
      </c>
      <c r="BI2825" s="23">
        <v>10.587</v>
      </c>
      <c r="BJ2825" s="23">
        <v>1034.9289999999999</v>
      </c>
      <c r="BK2825" s="27">
        <v>119.24509348929526</v>
      </c>
      <c r="BL2825" s="27">
        <v>2555.0448510322017</v>
      </c>
    </row>
    <row r="2826" spans="1:64" x14ac:dyDescent="0.15">
      <c r="A2826" s="27" t="s">
        <v>1183</v>
      </c>
      <c r="B2826" s="27" t="s">
        <v>1090</v>
      </c>
      <c r="C2826" s="27" t="s">
        <v>1098</v>
      </c>
      <c r="D2826" s="27" t="s">
        <v>1090</v>
      </c>
      <c r="E2826" s="27" t="s">
        <v>1239</v>
      </c>
      <c r="F2826" s="27">
        <v>1994</v>
      </c>
      <c r="G2826" s="27">
        <v>169</v>
      </c>
      <c r="H2826" s="27">
        <v>5</v>
      </c>
      <c r="I2826" s="27">
        <v>-9</v>
      </c>
      <c r="J2826" s="27">
        <v>62</v>
      </c>
      <c r="L2826" s="27">
        <v>71</v>
      </c>
      <c r="N2826" s="27">
        <v>84</v>
      </c>
      <c r="P2826" s="27">
        <v>197</v>
      </c>
      <c r="Q2826" s="27">
        <v>197</v>
      </c>
      <c r="R2826" s="23">
        <v>23.241111111111113</v>
      </c>
      <c r="S2826" s="25">
        <v>8.69440542214892</v>
      </c>
      <c r="T2826" s="23">
        <v>785.10616005341853</v>
      </c>
      <c r="U2826" s="23">
        <v>958.04751428614213</v>
      </c>
      <c r="V2826" s="23">
        <v>328.78477020711244</v>
      </c>
      <c r="W2826" s="25">
        <v>0.34318210931351834</v>
      </c>
      <c r="X2826" s="27">
        <v>320.38603847465453</v>
      </c>
      <c r="Y2826" s="27">
        <v>280.89999999999998</v>
      </c>
      <c r="Z2826" s="27">
        <v>476.04363000470426</v>
      </c>
      <c r="AA2826" s="27">
        <v>9</v>
      </c>
      <c r="AB2826" s="27">
        <v>352.22088453461163</v>
      </c>
      <c r="AC2826" s="27">
        <v>0</v>
      </c>
      <c r="AD2826" s="27">
        <v>258.1506685534489</v>
      </c>
      <c r="AE2826" s="27">
        <v>437.24095615154323</v>
      </c>
      <c r="AF2826" s="27">
        <v>0</v>
      </c>
      <c r="AG2826" s="27">
        <v>695.39162470499218</v>
      </c>
      <c r="AH2826" s="25">
        <v>0.37123062123542061</v>
      </c>
      <c r="AN2826" s="25">
        <v>0</v>
      </c>
      <c r="AV2826" s="3">
        <v>4</v>
      </c>
      <c r="AW2826" s="27">
        <v>280.89999999999998</v>
      </c>
      <c r="AX2826" s="23">
        <v>5.9908163265306156</v>
      </c>
      <c r="AY2826" s="23">
        <v>20.493877551020425</v>
      </c>
      <c r="AZ2826" s="23">
        <v>3213.8010000000027</v>
      </c>
      <c r="BA2826" s="27">
        <v>700.29626600849906</v>
      </c>
      <c r="BB2826" s="27">
        <v>174.75000000000003</v>
      </c>
      <c r="BC2826" s="23">
        <v>14.289156626506033</v>
      </c>
      <c r="BD2826" s="23">
        <v>29.602409638554221</v>
      </c>
      <c r="BE2826" s="23">
        <v>1944.7139999999997</v>
      </c>
      <c r="BF2826" s="27">
        <v>500.87677514552036</v>
      </c>
      <c r="BG2826" s="27">
        <v>106.15000000000002</v>
      </c>
      <c r="BH2826" s="23">
        <v>-0.10442477876106285</v>
      </c>
      <c r="BI2826" s="23">
        <v>13.803539823008851</v>
      </c>
      <c r="BJ2826" s="23">
        <v>1269.0870000000004</v>
      </c>
      <c r="BK2826" s="27">
        <v>199.41949086297876</v>
      </c>
      <c r="BL2826" s="27">
        <v>3779.1352897369243</v>
      </c>
    </row>
    <row r="2827" spans="1:64" x14ac:dyDescent="0.15">
      <c r="A2827" s="27" t="s">
        <v>1183</v>
      </c>
      <c r="B2827" s="27" t="s">
        <v>1090</v>
      </c>
      <c r="C2827" s="27" t="s">
        <v>1098</v>
      </c>
      <c r="D2827" s="27" t="s">
        <v>1090</v>
      </c>
      <c r="E2827" s="27" t="s">
        <v>1239</v>
      </c>
      <c r="F2827" s="27">
        <v>1995</v>
      </c>
      <c r="G2827" s="27">
        <v>169</v>
      </c>
      <c r="H2827" s="27">
        <v>5</v>
      </c>
      <c r="I2827" s="27">
        <v>-9</v>
      </c>
      <c r="J2827" s="27">
        <v>60</v>
      </c>
      <c r="L2827" s="27">
        <v>69</v>
      </c>
      <c r="N2827" s="27">
        <v>79</v>
      </c>
      <c r="P2827" s="27">
        <v>197</v>
      </c>
      <c r="Q2827" s="27">
        <v>197</v>
      </c>
      <c r="R2827" s="23">
        <v>23.125555555555543</v>
      </c>
      <c r="S2827" s="25">
        <v>8.558323396148996</v>
      </c>
      <c r="T2827" s="23">
        <v>607.0685121337259</v>
      </c>
      <c r="U2827" s="23">
        <v>809.86480906450379</v>
      </c>
      <c r="V2827" s="23">
        <v>303.80998666512977</v>
      </c>
      <c r="W2827" s="25">
        <v>0.37513666418559671</v>
      </c>
      <c r="X2827" s="27">
        <v>317.55985835864607</v>
      </c>
      <c r="Y2827" s="27">
        <v>180.32</v>
      </c>
      <c r="Z2827" s="27">
        <v>632.97751336708404</v>
      </c>
      <c r="AA2827" s="27">
        <v>14</v>
      </c>
      <c r="AB2827" s="27">
        <v>342.53746537038967</v>
      </c>
      <c r="AC2827" s="27">
        <v>0</v>
      </c>
      <c r="AD2827" s="27">
        <v>357.83123476357821</v>
      </c>
      <c r="AE2827" s="27">
        <v>409.60057633332804</v>
      </c>
      <c r="AF2827" s="27">
        <v>0</v>
      </c>
      <c r="AG2827" s="27">
        <v>767.43181109690624</v>
      </c>
      <c r="AH2827" s="25">
        <v>0.46627104183942047</v>
      </c>
      <c r="AN2827" s="25">
        <v>0</v>
      </c>
      <c r="AV2827" s="3">
        <v>4</v>
      </c>
      <c r="AW2827" s="27">
        <v>180.32</v>
      </c>
      <c r="AX2827" s="23">
        <v>5.1484693877551075</v>
      </c>
      <c r="AY2827" s="23">
        <v>20.822959183673447</v>
      </c>
      <c r="AZ2827" s="23">
        <v>3349.4709999999977</v>
      </c>
      <c r="BA2827" s="27">
        <v>775.14732302994742</v>
      </c>
      <c r="BB2827" s="27">
        <v>107.68000000000004</v>
      </c>
      <c r="BC2827" s="23">
        <v>15.2551282051282</v>
      </c>
      <c r="BD2827" s="23">
        <v>31.257692307692288</v>
      </c>
      <c r="BE2827" s="23">
        <v>1926.8980000000001</v>
      </c>
      <c r="BF2827" s="27">
        <v>550.66333540568837</v>
      </c>
      <c r="BG2827" s="27">
        <v>72.640000000000029</v>
      </c>
      <c r="BH2827" s="23">
        <v>-1.5322033898305081</v>
      </c>
      <c r="BI2827" s="23">
        <v>13.925423728813566</v>
      </c>
      <c r="BJ2827" s="23">
        <v>1422.5730000000003</v>
      </c>
      <c r="BK2827" s="27">
        <v>224.48398762425936</v>
      </c>
      <c r="BL2827" s="27">
        <v>3492.068812242871</v>
      </c>
    </row>
    <row r="2828" spans="1:64" x14ac:dyDescent="0.15">
      <c r="A2828" s="27" t="s">
        <v>1183</v>
      </c>
      <c r="B2828" s="27" t="s">
        <v>1090</v>
      </c>
      <c r="C2828" s="27" t="s">
        <v>1098</v>
      </c>
      <c r="D2828" s="27" t="s">
        <v>1090</v>
      </c>
      <c r="E2828" s="27" t="s">
        <v>1239</v>
      </c>
      <c r="F2828" s="27">
        <v>1996</v>
      </c>
      <c r="G2828" s="27">
        <v>169</v>
      </c>
      <c r="H2828" s="27">
        <v>6</v>
      </c>
      <c r="I2828" s="27">
        <v>-9</v>
      </c>
      <c r="J2828" s="27">
        <v>62</v>
      </c>
      <c r="L2828" s="27">
        <v>73</v>
      </c>
      <c r="N2828" s="27">
        <v>86</v>
      </c>
      <c r="P2828" s="27">
        <v>197</v>
      </c>
      <c r="Q2828" s="27">
        <v>197</v>
      </c>
      <c r="R2828" s="23">
        <v>22.913333333333345</v>
      </c>
      <c r="S2828" s="25">
        <v>8.5682105666337112</v>
      </c>
      <c r="T2828" s="23">
        <v>933.52022299345845</v>
      </c>
      <c r="U2828" s="23">
        <v>1031.6845515341136</v>
      </c>
      <c r="V2828" s="23">
        <v>297.74570673927622</v>
      </c>
      <c r="W2828" s="25">
        <v>0.28860149491481074</v>
      </c>
      <c r="X2828" s="27">
        <v>322.75469729074194</v>
      </c>
      <c r="Y2828" s="27">
        <v>453.9099999999998</v>
      </c>
      <c r="Z2828" s="27">
        <v>279.04439469384511</v>
      </c>
      <c r="AA2828" s="27">
        <v>8</v>
      </c>
      <c r="AB2828" s="27">
        <v>317.27477778605862</v>
      </c>
      <c r="AC2828" s="27">
        <v>0</v>
      </c>
      <c r="AD2828" s="27">
        <v>275.26365932609662</v>
      </c>
      <c r="AE2828" s="27">
        <v>389.62190343789518</v>
      </c>
      <c r="AF2828" s="27">
        <v>0</v>
      </c>
      <c r="AG2828" s="27">
        <v>664.88556276399186</v>
      </c>
      <c r="AH2828" s="25">
        <v>0.41400155245029563</v>
      </c>
      <c r="AN2828" s="25">
        <v>0</v>
      </c>
      <c r="AV2828" s="3">
        <v>4</v>
      </c>
      <c r="AW2828" s="27">
        <v>453.9099999999998</v>
      </c>
      <c r="AX2828" s="23">
        <v>4.6341836734693826</v>
      </c>
      <c r="AY2828" s="23">
        <v>17.970918367346936</v>
      </c>
      <c r="AZ2828" s="23">
        <v>3100.3729999999978</v>
      </c>
      <c r="BA2828" s="27">
        <v>668.18111793535149</v>
      </c>
      <c r="BB2828" s="27">
        <v>294.14999999999998</v>
      </c>
      <c r="BC2828" s="23">
        <v>15.06588235294117</v>
      </c>
      <c r="BD2828" s="23">
        <v>28.019999999999989</v>
      </c>
      <c r="BE2828" s="23">
        <v>1895.1320000000003</v>
      </c>
      <c r="BF2828" s="27">
        <v>537.56543067333894</v>
      </c>
      <c r="BG2828" s="27">
        <v>159.76000000000005</v>
      </c>
      <c r="BH2828" s="23">
        <v>-3.3540540540540555</v>
      </c>
      <c r="BI2828" s="23">
        <v>10.275675675675677</v>
      </c>
      <c r="BJ2828" s="23">
        <v>1205.241</v>
      </c>
      <c r="BK2828" s="27">
        <v>130.61568726201287</v>
      </c>
      <c r="BL2828" s="27">
        <v>3422.3644452790368</v>
      </c>
    </row>
    <row r="2829" spans="1:64" x14ac:dyDescent="0.15">
      <c r="A2829" s="27" t="s">
        <v>1183</v>
      </c>
      <c r="B2829" s="27" t="s">
        <v>1090</v>
      </c>
      <c r="C2829" s="27" t="s">
        <v>1098</v>
      </c>
      <c r="D2829" s="27" t="s">
        <v>1090</v>
      </c>
      <c r="E2829" s="27" t="s">
        <v>1239</v>
      </c>
      <c r="F2829" s="27">
        <v>1997</v>
      </c>
      <c r="G2829" s="27">
        <v>169</v>
      </c>
      <c r="H2829" s="27">
        <v>5</v>
      </c>
      <c r="I2829" s="27">
        <v>-9</v>
      </c>
      <c r="J2829" s="27">
        <v>61</v>
      </c>
      <c r="L2829" s="27">
        <v>71</v>
      </c>
      <c r="N2829" s="27">
        <v>82</v>
      </c>
      <c r="P2829" s="27">
        <v>197</v>
      </c>
      <c r="Q2829" s="27">
        <v>197</v>
      </c>
      <c r="R2829" s="23">
        <v>23.733333333333331</v>
      </c>
      <c r="S2829" s="25">
        <v>9.2025720401733206</v>
      </c>
      <c r="T2829" s="23">
        <v>767.61885838284854</v>
      </c>
      <c r="U2829" s="23">
        <v>1009.131339918333</v>
      </c>
      <c r="V2829" s="23">
        <v>377.57240789193759</v>
      </c>
      <c r="W2829" s="25">
        <v>0.3741558598119995</v>
      </c>
      <c r="X2829" s="27">
        <v>318.99583020990769</v>
      </c>
      <c r="Y2829" s="27">
        <v>348.24000000000012</v>
      </c>
      <c r="Z2829" s="27">
        <v>481.58174648142398</v>
      </c>
      <c r="AA2829" s="27">
        <v>11</v>
      </c>
      <c r="AB2829" s="27">
        <v>345.28826032585994</v>
      </c>
      <c r="AC2829" s="27">
        <v>0</v>
      </c>
      <c r="AD2829" s="27">
        <v>319.40860953531967</v>
      </c>
      <c r="AE2829" s="27">
        <v>446.03426213508067</v>
      </c>
      <c r="AF2829" s="27">
        <v>0</v>
      </c>
      <c r="AG2829" s="27">
        <v>765.44287167040034</v>
      </c>
      <c r="AH2829" s="25">
        <v>0.41728601465113241</v>
      </c>
      <c r="AN2829" s="25">
        <v>0</v>
      </c>
      <c r="AV2829" s="3">
        <v>4</v>
      </c>
      <c r="AW2829" s="27">
        <v>348.24000000000012</v>
      </c>
      <c r="AX2829" s="23">
        <v>6.1244897959183646</v>
      </c>
      <c r="AY2829" s="23">
        <v>20.034693877551035</v>
      </c>
      <c r="AZ2829" s="23">
        <v>3166.3480000000009</v>
      </c>
      <c r="BA2829" s="27">
        <v>771.7307860417751</v>
      </c>
      <c r="BB2829" s="27">
        <v>236.23000000000005</v>
      </c>
      <c r="BC2829" s="23">
        <v>15.480246913580245</v>
      </c>
      <c r="BD2829" s="23">
        <v>29.744444444444447</v>
      </c>
      <c r="BE2829" s="23">
        <v>1858.8550000000009</v>
      </c>
      <c r="BF2829" s="27">
        <v>541.47068544476326</v>
      </c>
      <c r="BG2829" s="27">
        <v>112.01</v>
      </c>
      <c r="BH2829" s="23">
        <v>-0.46521739130434719</v>
      </c>
      <c r="BI2829" s="23">
        <v>13.195652173913045</v>
      </c>
      <c r="BJ2829" s="23">
        <v>1307.4930000000004</v>
      </c>
      <c r="BK2829" s="27">
        <v>230.26010059701147</v>
      </c>
      <c r="BL2829" s="27">
        <v>4339.9127343900873</v>
      </c>
    </row>
    <row r="2830" spans="1:64" x14ac:dyDescent="0.15">
      <c r="A2830" s="27" t="s">
        <v>1183</v>
      </c>
      <c r="B2830" s="27" t="s">
        <v>1090</v>
      </c>
      <c r="C2830" s="27" t="s">
        <v>1098</v>
      </c>
      <c r="D2830" s="27" t="s">
        <v>1090</v>
      </c>
      <c r="E2830" s="27" t="s">
        <v>1239</v>
      </c>
      <c r="F2830" s="27">
        <v>1998</v>
      </c>
      <c r="G2830" s="27">
        <v>169</v>
      </c>
      <c r="H2830" s="27">
        <v>7</v>
      </c>
      <c r="I2830" s="27">
        <v>-9</v>
      </c>
      <c r="J2830" s="27">
        <v>60</v>
      </c>
      <c r="L2830" s="27">
        <v>68</v>
      </c>
      <c r="N2830" s="27">
        <v>79</v>
      </c>
      <c r="P2830" s="27">
        <v>197</v>
      </c>
      <c r="Q2830" s="27">
        <v>197</v>
      </c>
      <c r="R2830" s="23">
        <v>23.638888888888893</v>
      </c>
      <c r="S2830" s="25">
        <v>9.0966218776058838</v>
      </c>
      <c r="T2830" s="23">
        <v>723.87111480207579</v>
      </c>
      <c r="U2830" s="23">
        <v>985.08398909991308</v>
      </c>
      <c r="V2830" s="23">
        <v>387.99460039278608</v>
      </c>
      <c r="W2830" s="25">
        <v>0.39386955909069982</v>
      </c>
      <c r="X2830" s="27">
        <v>319.29848741565291</v>
      </c>
      <c r="Y2830" s="27">
        <v>300.49</v>
      </c>
      <c r="Z2830" s="27">
        <v>467.5986152693244</v>
      </c>
      <c r="AA2830" s="27">
        <v>9</v>
      </c>
      <c r="AB2830" s="27">
        <v>328.85477374491882</v>
      </c>
      <c r="AC2830" s="27">
        <v>0</v>
      </c>
      <c r="AD2830" s="27">
        <v>285.3410931971851</v>
      </c>
      <c r="AE2830" s="27">
        <v>458.31257353112903</v>
      </c>
      <c r="AF2830" s="27">
        <v>0</v>
      </c>
      <c r="AG2830" s="27">
        <v>743.65366672831419</v>
      </c>
      <c r="AH2830" s="25">
        <v>0.38370158331299609</v>
      </c>
      <c r="AN2830" s="25">
        <v>0</v>
      </c>
      <c r="AV2830" s="3">
        <v>4</v>
      </c>
      <c r="AW2830" s="27">
        <v>300.49</v>
      </c>
      <c r="AX2830" s="23">
        <v>7.2270408163265305</v>
      </c>
      <c r="AY2830" s="23">
        <v>21.423979591836726</v>
      </c>
      <c r="AZ2830" s="23">
        <v>3178.7550000000019</v>
      </c>
      <c r="BA2830" s="27">
        <v>750.90524365362387</v>
      </c>
      <c r="BB2830" s="27">
        <v>178.3</v>
      </c>
      <c r="BC2830" s="23">
        <v>16.220512820512827</v>
      </c>
      <c r="BD2830" s="23">
        <v>30.715384615384625</v>
      </c>
      <c r="BE2830" s="23">
        <v>1813.7050000000004</v>
      </c>
      <c r="BF2830" s="27">
        <v>489.68712815043227</v>
      </c>
      <c r="BG2830" s="27">
        <v>122.19</v>
      </c>
      <c r="BH2830" s="23">
        <v>1.2822033898305096</v>
      </c>
      <c r="BI2830" s="23">
        <v>15.282203389830512</v>
      </c>
      <c r="BJ2830" s="23">
        <v>1365.0500000000002</v>
      </c>
      <c r="BK2830" s="27">
        <v>261.21811550319177</v>
      </c>
      <c r="BL2830" s="27">
        <v>4459.708050491794</v>
      </c>
    </row>
    <row r="2831" spans="1:64" x14ac:dyDescent="0.15">
      <c r="A2831" s="27" t="s">
        <v>1183</v>
      </c>
      <c r="B2831" s="27" t="s">
        <v>1090</v>
      </c>
      <c r="C2831" s="27" t="s">
        <v>1098</v>
      </c>
      <c r="D2831" s="27" t="s">
        <v>1090</v>
      </c>
      <c r="E2831" s="27" t="s">
        <v>1239</v>
      </c>
      <c r="F2831" s="27">
        <v>1999</v>
      </c>
      <c r="G2831" s="27">
        <v>169</v>
      </c>
      <c r="H2831" s="27">
        <v>6</v>
      </c>
      <c r="I2831" s="27">
        <v>-9</v>
      </c>
      <c r="J2831" s="27">
        <v>60</v>
      </c>
      <c r="L2831" s="27">
        <v>70</v>
      </c>
      <c r="N2831" s="27">
        <v>83</v>
      </c>
      <c r="P2831" s="27">
        <v>197</v>
      </c>
      <c r="Q2831" s="27">
        <v>197</v>
      </c>
      <c r="R2831" s="23">
        <v>23.549999999999994</v>
      </c>
      <c r="S2831" s="25">
        <v>9.1627091048927074</v>
      </c>
      <c r="T2831" s="23">
        <v>788.15770763345222</v>
      </c>
      <c r="U2831" s="23">
        <v>939.37362756590858</v>
      </c>
      <c r="V2831" s="23">
        <v>319.20852996649728</v>
      </c>
      <c r="W2831" s="25">
        <v>0.33980997251916267</v>
      </c>
      <c r="X2831" s="27">
        <v>320.32043528751529</v>
      </c>
      <c r="Y2831" s="27">
        <v>256.79999999999995</v>
      </c>
      <c r="Z2831" s="27">
        <v>504.395707649928</v>
      </c>
      <c r="AA2831" s="27">
        <v>10</v>
      </c>
      <c r="AB2831" s="27">
        <v>313.06048119777171</v>
      </c>
      <c r="AC2831" s="27">
        <v>0</v>
      </c>
      <c r="AD2831" s="27">
        <v>330.35286712050441</v>
      </c>
      <c r="AE2831" s="27">
        <v>423.10101091131349</v>
      </c>
      <c r="AF2831" s="27">
        <v>0</v>
      </c>
      <c r="AG2831" s="27">
        <v>753.45387803181791</v>
      </c>
      <c r="AH2831" s="25">
        <v>0.43845134037791816</v>
      </c>
      <c r="AN2831" s="25">
        <v>0</v>
      </c>
      <c r="AV2831" s="3">
        <v>4</v>
      </c>
      <c r="AW2831" s="27">
        <v>256.79999999999995</v>
      </c>
      <c r="AX2831" s="23">
        <v>6.1010204081632642</v>
      </c>
      <c r="AY2831" s="23">
        <v>21.80459183673468</v>
      </c>
      <c r="AZ2831" s="23">
        <v>3328.3019999999997</v>
      </c>
      <c r="BA2831" s="27">
        <v>759.44372018657475</v>
      </c>
      <c r="BB2831" s="27">
        <v>243.58999999999997</v>
      </c>
      <c r="BC2831" s="23">
        <v>15.599999999999994</v>
      </c>
      <c r="BD2831" s="23">
        <v>29.740243902439012</v>
      </c>
      <c r="BE2831" s="23">
        <v>1915.9749999999997</v>
      </c>
      <c r="BF2831" s="27">
        <v>561.64103676697539</v>
      </c>
      <c r="BG2831" s="27">
        <v>13.209999999999999</v>
      </c>
      <c r="BH2831" s="23">
        <v>-0.73157894736842155</v>
      </c>
      <c r="BI2831" s="23">
        <v>16.096491228070182</v>
      </c>
      <c r="BJ2831" s="23">
        <v>1412.3270000000007</v>
      </c>
      <c r="BK2831" s="27">
        <v>197.80268341959871</v>
      </c>
      <c r="BL2831" s="27">
        <v>3669.0635628333021</v>
      </c>
    </row>
    <row r="2832" spans="1:64" x14ac:dyDescent="0.15">
      <c r="A2832" s="27" t="s">
        <v>1183</v>
      </c>
      <c r="B2832" s="27" t="s">
        <v>1090</v>
      </c>
      <c r="C2832" s="27" t="s">
        <v>1098</v>
      </c>
      <c r="D2832" s="27" t="s">
        <v>1090</v>
      </c>
      <c r="E2832" s="27" t="s">
        <v>1239</v>
      </c>
      <c r="F2832" s="27">
        <v>2000</v>
      </c>
      <c r="G2832" s="27">
        <v>169</v>
      </c>
      <c r="H2832" s="27">
        <v>7</v>
      </c>
      <c r="I2832" s="27">
        <v>-9</v>
      </c>
      <c r="J2832" s="27">
        <v>57</v>
      </c>
      <c r="L2832" s="27">
        <v>67</v>
      </c>
      <c r="N2832" s="27">
        <v>78</v>
      </c>
      <c r="P2832" s="27">
        <v>197</v>
      </c>
      <c r="Q2832" s="27">
        <v>197</v>
      </c>
      <c r="R2832" s="23">
        <v>23.752222222222212</v>
      </c>
      <c r="S2832" s="25">
        <v>9.2037022413188083</v>
      </c>
      <c r="T2832" s="23">
        <v>678.22074602826535</v>
      </c>
      <c r="U2832" s="23">
        <v>949.01982859090697</v>
      </c>
      <c r="V2832" s="23">
        <v>373.85498246514555</v>
      </c>
      <c r="W2832" s="25">
        <v>0.39393800557451031</v>
      </c>
      <c r="X2832" s="27">
        <v>321.75887556197006</v>
      </c>
      <c r="Y2832" s="27">
        <v>305.5499999999999</v>
      </c>
      <c r="Z2832" s="27">
        <v>581.08793660267384</v>
      </c>
      <c r="AA2832" s="27">
        <v>11</v>
      </c>
      <c r="AB2832" s="27">
        <v>368.91656929690328</v>
      </c>
      <c r="AC2832" s="27">
        <v>0</v>
      </c>
      <c r="AD2832" s="27">
        <v>263.91587436564345</v>
      </c>
      <c r="AE2832" s="27">
        <v>470.53464704103942</v>
      </c>
      <c r="AF2832" s="27">
        <v>0</v>
      </c>
      <c r="AG2832" s="27">
        <v>734.45052140668281</v>
      </c>
      <c r="AH2832" s="25">
        <v>0.35933784929009321</v>
      </c>
      <c r="AN2832" s="25">
        <v>0</v>
      </c>
      <c r="AV2832" s="3">
        <v>4</v>
      </c>
      <c r="AW2832" s="27">
        <v>305.5499999999999</v>
      </c>
      <c r="AX2832" s="23">
        <v>5.0622448979591814</v>
      </c>
      <c r="AY2832" s="23">
        <v>19.590816326530614</v>
      </c>
      <c r="AZ2832" s="23">
        <v>3360.286000000001</v>
      </c>
      <c r="BA2832" s="27">
        <v>739.50020612030744</v>
      </c>
      <c r="BB2832" s="27">
        <v>135.88</v>
      </c>
      <c r="BC2832" s="23">
        <v>15.846753246753241</v>
      </c>
      <c r="BD2832" s="23">
        <v>31.97272727272729</v>
      </c>
      <c r="BE2832" s="23">
        <v>1894.22</v>
      </c>
      <c r="BF2832" s="27">
        <v>492.12612696467988</v>
      </c>
      <c r="BG2832" s="27">
        <v>169.67000000000002</v>
      </c>
      <c r="BH2832" s="23">
        <v>-1.9159663865546204</v>
      </c>
      <c r="BI2832" s="23">
        <v>11.578991596638652</v>
      </c>
      <c r="BJ2832" s="23">
        <v>1466.0660000000005</v>
      </c>
      <c r="BK2832" s="27">
        <v>247.3740791556279</v>
      </c>
      <c r="BL2832" s="27">
        <v>4297.1837064959263</v>
      </c>
    </row>
    <row r="2833" spans="1:64" x14ac:dyDescent="0.15">
      <c r="A2833" s="27" t="s">
        <v>1183</v>
      </c>
      <c r="B2833" s="27" t="s">
        <v>1090</v>
      </c>
      <c r="C2833" s="27" t="s">
        <v>1098</v>
      </c>
      <c r="D2833" s="27" t="s">
        <v>1090</v>
      </c>
      <c r="E2833" s="27" t="s">
        <v>1239</v>
      </c>
      <c r="F2833" s="27">
        <v>2001</v>
      </c>
      <c r="G2833" s="27">
        <v>169</v>
      </c>
      <c r="H2833" s="27">
        <v>7</v>
      </c>
      <c r="I2833" s="27">
        <v>-9</v>
      </c>
      <c r="J2833" s="27">
        <v>56</v>
      </c>
      <c r="L2833" s="27">
        <v>68</v>
      </c>
      <c r="N2833" s="27">
        <v>79</v>
      </c>
      <c r="P2833" s="27">
        <v>197</v>
      </c>
      <c r="Q2833" s="27">
        <v>197</v>
      </c>
      <c r="R2833" s="23">
        <v>24.533333333333339</v>
      </c>
      <c r="S2833" s="25">
        <v>9.9284918092089658</v>
      </c>
      <c r="T2833" s="23">
        <v>784.07718228554199</v>
      </c>
      <c r="U2833" s="23">
        <v>1025.1201799592286</v>
      </c>
      <c r="V2833" s="23">
        <v>386.38151267713897</v>
      </c>
      <c r="W2833" s="25">
        <v>0.37691337704753064</v>
      </c>
      <c r="X2833" s="27">
        <v>317.390170812039</v>
      </c>
      <c r="Y2833" s="27">
        <v>290.56000000000006</v>
      </c>
      <c r="Z2833" s="27">
        <v>508.93022231781504</v>
      </c>
      <c r="AA2833" s="27">
        <v>11</v>
      </c>
      <c r="AB2833" s="27">
        <v>345.20767734046763</v>
      </c>
      <c r="AC2833" s="27">
        <v>0</v>
      </c>
      <c r="AD2833" s="27">
        <v>287.30342327471641</v>
      </c>
      <c r="AE2833" s="27">
        <v>469.25220523586376</v>
      </c>
      <c r="AF2833" s="27">
        <v>0</v>
      </c>
      <c r="AG2833" s="27">
        <v>756.55562851058016</v>
      </c>
      <c r="AH2833" s="25">
        <v>0.37975187633301682</v>
      </c>
      <c r="AN2833" s="25">
        <v>0</v>
      </c>
      <c r="AV2833" s="3">
        <v>4</v>
      </c>
      <c r="AW2833" s="27">
        <v>290.56000000000006</v>
      </c>
      <c r="AX2833" s="23">
        <v>6.659183673469383</v>
      </c>
      <c r="AY2833" s="23">
        <v>21.629081632653058</v>
      </c>
      <c r="AZ2833" s="23">
        <v>3372.1370000000015</v>
      </c>
      <c r="BA2833" s="27">
        <v>764.45666217079111</v>
      </c>
      <c r="BB2833" s="27">
        <v>163.31</v>
      </c>
      <c r="BC2833" s="23">
        <v>16.208974358974348</v>
      </c>
      <c r="BD2833" s="23">
        <v>31.521794871794864</v>
      </c>
      <c r="BE2833" s="23">
        <v>1926.2820000000006</v>
      </c>
      <c r="BF2833" s="27">
        <v>533.3753569312704</v>
      </c>
      <c r="BG2833" s="27">
        <v>127.25</v>
      </c>
      <c r="BH2833" s="23">
        <v>0.34661016949152618</v>
      </c>
      <c r="BI2833" s="23">
        <v>15.089830508474575</v>
      </c>
      <c r="BJ2833" s="23">
        <v>1445.8550000000002</v>
      </c>
      <c r="BK2833" s="27">
        <v>231.08130523952025</v>
      </c>
      <c r="BL2833" s="27">
        <v>4441.1668123809077</v>
      </c>
    </row>
    <row r="2834" spans="1:64" x14ac:dyDescent="0.15">
      <c r="A2834" s="27" t="s">
        <v>1183</v>
      </c>
      <c r="B2834" s="27" t="s">
        <v>1090</v>
      </c>
      <c r="C2834" s="27" t="s">
        <v>1098</v>
      </c>
      <c r="D2834" s="27" t="s">
        <v>1090</v>
      </c>
      <c r="E2834" s="27" t="s">
        <v>1239</v>
      </c>
      <c r="F2834" s="27">
        <v>2002</v>
      </c>
      <c r="G2834" s="27">
        <v>169</v>
      </c>
      <c r="H2834" s="27">
        <v>5</v>
      </c>
      <c r="I2834" s="27">
        <v>-9</v>
      </c>
      <c r="J2834" s="27">
        <v>54</v>
      </c>
      <c r="L2834" s="27">
        <v>66</v>
      </c>
      <c r="N2834" s="27">
        <v>78</v>
      </c>
      <c r="P2834" s="27">
        <v>197</v>
      </c>
      <c r="Q2834" s="27">
        <v>197</v>
      </c>
      <c r="R2834" s="23">
        <v>24.957777777777775</v>
      </c>
      <c r="S2834" s="25">
        <v>10.449591404409393</v>
      </c>
      <c r="T2834" s="23">
        <v>754.73787744181573</v>
      </c>
      <c r="U2834" s="23">
        <v>935.78044942907457</v>
      </c>
      <c r="V2834" s="23">
        <v>321.27696421291762</v>
      </c>
      <c r="W2834" s="25">
        <v>0.3433251474485059</v>
      </c>
      <c r="X2834" s="27">
        <v>317.48102725708452</v>
      </c>
      <c r="Y2834" s="27">
        <v>134.34</v>
      </c>
      <c r="Z2834" s="27">
        <v>669.68929268396391</v>
      </c>
      <c r="AA2834" s="27">
        <v>14</v>
      </c>
      <c r="AB2834" s="27">
        <v>344.26219934921585</v>
      </c>
      <c r="AC2834" s="27">
        <v>0</v>
      </c>
      <c r="AD2834" s="27">
        <v>286.59504216878622</v>
      </c>
      <c r="AE2834" s="27">
        <v>447.76389953687971</v>
      </c>
      <c r="AF2834" s="27">
        <v>0</v>
      </c>
      <c r="AG2834" s="27">
        <v>734.35894170566598</v>
      </c>
      <c r="AH2834" s="25">
        <v>0.39026560717088482</v>
      </c>
      <c r="AN2834" s="25">
        <v>0</v>
      </c>
      <c r="AV2834" s="3">
        <v>4</v>
      </c>
      <c r="AW2834" s="27">
        <v>134.34</v>
      </c>
      <c r="AX2834" s="23">
        <v>6.2112244897959128</v>
      </c>
      <c r="AY2834" s="23">
        <v>20.934183673469395</v>
      </c>
      <c r="AZ2834" s="23">
        <v>3369.4360000000038</v>
      </c>
      <c r="BA2834" s="27">
        <v>742.16320469208995</v>
      </c>
      <c r="BB2834" s="27">
        <v>44.95000000000001</v>
      </c>
      <c r="BC2834" s="23">
        <v>16.658441558441556</v>
      </c>
      <c r="BD2834" s="23">
        <v>32.683116883116888</v>
      </c>
      <c r="BE2834" s="23">
        <v>1941.4210000000007</v>
      </c>
      <c r="BF2834" s="27">
        <v>532.43600905132291</v>
      </c>
      <c r="BG2834" s="27">
        <v>89.39</v>
      </c>
      <c r="BH2834" s="23">
        <v>-0.54873949579831993</v>
      </c>
      <c r="BI2834" s="23">
        <v>13.331932773109232</v>
      </c>
      <c r="BJ2834" s="23">
        <v>1428.0149999999996</v>
      </c>
      <c r="BK2834" s="27">
        <v>209.72719564076709</v>
      </c>
      <c r="BL2834" s="27">
        <v>3692.8386691139958</v>
      </c>
    </row>
    <row r="2835" spans="1:64" x14ac:dyDescent="0.15">
      <c r="A2835" s="27" t="s">
        <v>1183</v>
      </c>
      <c r="B2835" s="27" t="s">
        <v>1090</v>
      </c>
      <c r="C2835" s="27" t="s">
        <v>1098</v>
      </c>
      <c r="D2835" s="27" t="s">
        <v>1090</v>
      </c>
      <c r="E2835" s="27" t="s">
        <v>1239</v>
      </c>
      <c r="F2835" s="27">
        <v>2003</v>
      </c>
      <c r="G2835" s="27">
        <v>169</v>
      </c>
      <c r="H2835" s="27">
        <v>6</v>
      </c>
      <c r="I2835" s="27">
        <v>-9</v>
      </c>
      <c r="J2835" s="27">
        <v>58</v>
      </c>
      <c r="L2835" s="27">
        <v>67</v>
      </c>
      <c r="N2835" s="27">
        <v>80</v>
      </c>
      <c r="P2835" s="27">
        <v>197</v>
      </c>
      <c r="Q2835" s="27">
        <v>197</v>
      </c>
      <c r="R2835" s="23">
        <v>23.959999999999997</v>
      </c>
      <c r="S2835" s="25">
        <v>9.4188178398246674</v>
      </c>
      <c r="T2835" s="23">
        <v>772.23048825469482</v>
      </c>
      <c r="U2835" s="23">
        <v>1030.3944019569581</v>
      </c>
      <c r="V2835" s="23">
        <v>398.90194721326043</v>
      </c>
      <c r="W2835" s="25">
        <v>0.38713520044781013</v>
      </c>
      <c r="X2835" s="27">
        <v>329.63145832252815</v>
      </c>
      <c r="Y2835" s="27">
        <v>144.25</v>
      </c>
      <c r="Z2835" s="27">
        <v>650.00355506831443</v>
      </c>
      <c r="AA2835" s="27">
        <v>14</v>
      </c>
      <c r="AB2835" s="27">
        <v>304.45307431277666</v>
      </c>
      <c r="AC2835" s="27">
        <v>0</v>
      </c>
      <c r="AD2835" s="27">
        <v>307.9675377129563</v>
      </c>
      <c r="AE2835" s="27">
        <v>495.68340105847227</v>
      </c>
      <c r="AF2835" s="27">
        <v>0</v>
      </c>
      <c r="AG2835" s="27">
        <v>803.65093877142863</v>
      </c>
      <c r="AH2835" s="25">
        <v>0.38321056944405757</v>
      </c>
      <c r="AN2835" s="25">
        <v>0</v>
      </c>
      <c r="AV2835" s="3">
        <v>4</v>
      </c>
      <c r="AW2835" s="27">
        <v>144.25</v>
      </c>
      <c r="AX2835" s="23">
        <v>6.1346938775510234</v>
      </c>
      <c r="AY2835" s="23">
        <v>21.318877551020414</v>
      </c>
      <c r="AZ2835" s="23">
        <v>3452.0790000000011</v>
      </c>
      <c r="BA2835" s="27">
        <v>808.70083617157536</v>
      </c>
      <c r="BB2835" s="27">
        <v>78.230000000000018</v>
      </c>
      <c r="BC2835" s="23">
        <v>15.91012658227848</v>
      </c>
      <c r="BD2835" s="23">
        <v>31.363291139240509</v>
      </c>
      <c r="BE2835" s="23">
        <v>1999.1580000000004</v>
      </c>
      <c r="BF2835" s="27">
        <v>556.72382785419552</v>
      </c>
      <c r="BG2835" s="27">
        <v>66.02000000000001</v>
      </c>
      <c r="BH2835" s="23">
        <v>-0.46581196581196554</v>
      </c>
      <c r="BI2835" s="23">
        <v>14.536752136752138</v>
      </c>
      <c r="BJ2835" s="23">
        <v>1452.9209999999998</v>
      </c>
      <c r="BK2835" s="27">
        <v>251.97700831737961</v>
      </c>
      <c r="BL2835" s="27">
        <v>4585.0798530259817</v>
      </c>
    </row>
    <row r="2836" spans="1:64" x14ac:dyDescent="0.15">
      <c r="A2836" s="27" t="s">
        <v>1183</v>
      </c>
      <c r="B2836" s="27" t="s">
        <v>1090</v>
      </c>
      <c r="C2836" s="27" t="s">
        <v>1098</v>
      </c>
      <c r="D2836" s="27" t="s">
        <v>1090</v>
      </c>
      <c r="E2836" s="27" t="s">
        <v>1239</v>
      </c>
      <c r="F2836" s="27">
        <v>2004</v>
      </c>
      <c r="G2836" s="27">
        <v>169</v>
      </c>
      <c r="H2836" s="27">
        <v>12</v>
      </c>
      <c r="I2836" s="27">
        <v>-9</v>
      </c>
      <c r="J2836" s="27">
        <v>68</v>
      </c>
      <c r="L2836" s="27">
        <v>78</v>
      </c>
      <c r="N2836" s="27">
        <v>90</v>
      </c>
      <c r="P2836" s="27">
        <v>197</v>
      </c>
      <c r="Q2836" s="27">
        <v>197</v>
      </c>
      <c r="R2836" s="23">
        <v>21.124444444444446</v>
      </c>
      <c r="S2836" s="25">
        <v>7.0132713660210122</v>
      </c>
      <c r="T2836" s="23">
        <v>738.28186528974334</v>
      </c>
      <c r="U2836" s="23">
        <v>873.23511155690744</v>
      </c>
      <c r="V2836" s="23">
        <v>284.02066614260849</v>
      </c>
      <c r="W2836" s="25">
        <v>0.32525107972778589</v>
      </c>
      <c r="X2836" s="27">
        <v>324.54053370449435</v>
      </c>
      <c r="Y2836" s="27">
        <v>335</v>
      </c>
      <c r="Z2836" s="27">
        <v>413.29683498954989</v>
      </c>
      <c r="AA2836" s="27">
        <v>10</v>
      </c>
      <c r="AB2836" s="27">
        <v>337.73435733496422</v>
      </c>
      <c r="AC2836" s="27">
        <v>0</v>
      </c>
      <c r="AD2836" s="27">
        <v>340.09841585887546</v>
      </c>
      <c r="AE2836" s="27">
        <v>371.23606239126832</v>
      </c>
      <c r="AF2836" s="27">
        <v>0</v>
      </c>
      <c r="AG2836" s="27">
        <v>711.33447825014377</v>
      </c>
      <c r="AH2836" s="25">
        <v>0.47811321041877902</v>
      </c>
      <c r="AN2836" s="25">
        <v>0</v>
      </c>
      <c r="AV2836" s="3">
        <v>4</v>
      </c>
      <c r="AW2836" s="27">
        <v>335</v>
      </c>
      <c r="AX2836" s="23">
        <v>5.5862244897959155</v>
      </c>
      <c r="AY2836" s="23">
        <v>19.317346938775504</v>
      </c>
      <c r="AZ2836" s="23">
        <v>3149.6189999999983</v>
      </c>
      <c r="BA2836" s="27">
        <v>714.62271760091733</v>
      </c>
      <c r="BB2836" s="27">
        <v>216.39000000000001</v>
      </c>
      <c r="BC2836" s="23">
        <v>12.943820224719104</v>
      </c>
      <c r="BD2836" s="23">
        <v>27.126966292134824</v>
      </c>
      <c r="BE2836" s="23">
        <v>2016.7959999999996</v>
      </c>
      <c r="BF2836" s="27">
        <v>557.37841478554822</v>
      </c>
      <c r="BG2836" s="27">
        <v>118.61000000000003</v>
      </c>
      <c r="BH2836" s="23">
        <v>-0.53364485981308474</v>
      </c>
      <c r="BI2836" s="23">
        <v>12.821495327102808</v>
      </c>
      <c r="BJ2836" s="23">
        <v>1132.8229999999999</v>
      </c>
      <c r="BK2836" s="27">
        <v>157.24430281536894</v>
      </c>
      <c r="BL2836" s="27">
        <v>3264.6053579610175</v>
      </c>
    </row>
    <row r="2837" spans="1:64" x14ac:dyDescent="0.15">
      <c r="A2837" s="27" t="s">
        <v>1183</v>
      </c>
      <c r="B2837" s="27" t="s">
        <v>1090</v>
      </c>
      <c r="C2837" s="27" t="s">
        <v>1098</v>
      </c>
      <c r="D2837" s="27" t="s">
        <v>1090</v>
      </c>
      <c r="E2837" s="27" t="s">
        <v>1239</v>
      </c>
      <c r="F2837" s="27">
        <v>2005</v>
      </c>
      <c r="G2837" s="27">
        <v>169</v>
      </c>
      <c r="H2837" s="27">
        <v>5</v>
      </c>
      <c r="I2837" s="27">
        <v>-9</v>
      </c>
      <c r="J2837" s="27">
        <v>58</v>
      </c>
      <c r="L2837" s="27">
        <v>69</v>
      </c>
      <c r="N2837" s="27">
        <v>81</v>
      </c>
      <c r="P2837" s="27">
        <v>197</v>
      </c>
      <c r="Q2837" s="27">
        <v>197</v>
      </c>
      <c r="R2837" s="23">
        <v>24.195555555555561</v>
      </c>
      <c r="S2837" s="25">
        <v>9.6547533993901631</v>
      </c>
      <c r="T2837" s="23">
        <v>786.60326897381401</v>
      </c>
      <c r="U2837" s="23">
        <v>1034.2265315062639</v>
      </c>
      <c r="V2837" s="23">
        <v>393.76427352063956</v>
      </c>
      <c r="W2837" s="25">
        <v>0.38073309639409858</v>
      </c>
      <c r="X2837" s="27">
        <v>320.34936847373007</v>
      </c>
      <c r="Y2837" s="27">
        <v>223.54000000000002</v>
      </c>
      <c r="Z2837" s="27">
        <v>594.74516229249457</v>
      </c>
      <c r="AA2837" s="27">
        <v>13</v>
      </c>
      <c r="AB2837" s="27">
        <v>310.62724182275008</v>
      </c>
      <c r="AC2837" s="27">
        <v>0</v>
      </c>
      <c r="AD2837" s="27">
        <v>330.64108344187667</v>
      </c>
      <c r="AE2837" s="27">
        <v>482.48609932061453</v>
      </c>
      <c r="AF2837" s="27">
        <v>0</v>
      </c>
      <c r="AG2837" s="27">
        <v>813.1271827624912</v>
      </c>
      <c r="AH2837" s="25">
        <v>0.40662898299904066</v>
      </c>
      <c r="AN2837" s="25">
        <v>0</v>
      </c>
      <c r="AV2837" s="3">
        <v>4</v>
      </c>
      <c r="AW2837" s="27">
        <v>223.54000000000002</v>
      </c>
      <c r="AX2837" s="23">
        <v>6.2765306122449003</v>
      </c>
      <c r="AY2837" s="23">
        <v>21.078061224489794</v>
      </c>
      <c r="AZ2837" s="23">
        <v>3357.3869999999984</v>
      </c>
      <c r="BA2837" s="27">
        <v>818.06842164484351</v>
      </c>
      <c r="BB2837" s="27">
        <v>170.45000000000005</v>
      </c>
      <c r="BC2837" s="23">
        <v>15.981249999999998</v>
      </c>
      <c r="BD2837" s="23">
        <v>30.634999999999984</v>
      </c>
      <c r="BE2837" s="23">
        <v>1957.0239999999997</v>
      </c>
      <c r="BF2837" s="27">
        <v>571.61518127950444</v>
      </c>
      <c r="BG2837" s="27">
        <v>53.09</v>
      </c>
      <c r="BH2837" s="23">
        <v>-0.41637931034482889</v>
      </c>
      <c r="BI2837" s="23">
        <v>14.487068965517244</v>
      </c>
      <c r="BJ2837" s="23">
        <v>1400.3629999999998</v>
      </c>
      <c r="BK2837" s="27">
        <v>246.45324036533921</v>
      </c>
      <c r="BL2837" s="27">
        <v>4526.0261324211442</v>
      </c>
    </row>
    <row r="2838" spans="1:64" x14ac:dyDescent="0.15">
      <c r="A2838" s="27" t="s">
        <v>1183</v>
      </c>
      <c r="B2838" s="27" t="s">
        <v>1090</v>
      </c>
      <c r="C2838" s="27" t="s">
        <v>1098</v>
      </c>
      <c r="D2838" s="27" t="s">
        <v>1090</v>
      </c>
      <c r="E2838" s="27" t="s">
        <v>1239</v>
      </c>
      <c r="F2838" s="27">
        <v>2006</v>
      </c>
      <c r="G2838" s="27">
        <v>169</v>
      </c>
      <c r="H2838" s="27">
        <v>6</v>
      </c>
      <c r="I2838" s="27">
        <v>-9</v>
      </c>
      <c r="J2838" s="27">
        <v>57</v>
      </c>
      <c r="L2838" s="27">
        <v>68</v>
      </c>
      <c r="N2838" s="27">
        <v>85</v>
      </c>
      <c r="P2838" s="27">
        <v>197</v>
      </c>
      <c r="Q2838" s="27">
        <v>197</v>
      </c>
      <c r="R2838" s="23">
        <v>24.155555555555559</v>
      </c>
      <c r="S2838" s="25">
        <v>9.6484106716503817</v>
      </c>
      <c r="T2838" s="23">
        <v>809.80321355411786</v>
      </c>
      <c r="U2838" s="23">
        <v>934.39553146685648</v>
      </c>
      <c r="V2838" s="23">
        <v>290.1267923139348</v>
      </c>
      <c r="W2838" s="25">
        <v>0.31049676442000207</v>
      </c>
      <c r="X2838" s="27">
        <v>351.65565676857847</v>
      </c>
      <c r="Y2838" s="27">
        <v>277.11</v>
      </c>
      <c r="Z2838" s="27">
        <v>486.64846797587404</v>
      </c>
      <c r="AA2838" s="27">
        <v>11</v>
      </c>
      <c r="AB2838" s="27">
        <v>366.51748469049448</v>
      </c>
      <c r="AC2838" s="27">
        <v>0</v>
      </c>
      <c r="AD2838" s="27">
        <v>311.11926775927418</v>
      </c>
      <c r="AE2838" s="27">
        <v>406.05700906087924</v>
      </c>
      <c r="AF2838" s="27">
        <v>0</v>
      </c>
      <c r="AG2838" s="27">
        <v>717.17627682015336</v>
      </c>
      <c r="AH2838" s="25">
        <v>0.43381142611215995</v>
      </c>
      <c r="AN2838" s="25">
        <v>0</v>
      </c>
      <c r="AV2838" s="3">
        <v>4</v>
      </c>
      <c r="AW2838" s="27">
        <v>277.11</v>
      </c>
      <c r="AX2838" s="23">
        <v>5.5959183673469353</v>
      </c>
      <c r="AY2838" s="23">
        <v>19.721938775510203</v>
      </c>
      <c r="AZ2838" s="23">
        <v>3219.1589999999969</v>
      </c>
      <c r="BA2838" s="27">
        <v>720.0213530510847</v>
      </c>
      <c r="BB2838" s="27">
        <v>163.31</v>
      </c>
      <c r="BC2838" s="23">
        <v>15.442857142857138</v>
      </c>
      <c r="BD2838" s="23">
        <v>29.645238095238081</v>
      </c>
      <c r="BE2838" s="23">
        <v>2002.6180000000006</v>
      </c>
      <c r="BF2838" s="27">
        <v>560.712273487576</v>
      </c>
      <c r="BG2838" s="27">
        <v>113.8</v>
      </c>
      <c r="BH2838" s="23">
        <v>-1.7892857142857146</v>
      </c>
      <c r="BI2838" s="23">
        <v>12.27946428571428</v>
      </c>
      <c r="BJ2838" s="23">
        <v>1216.5410000000004</v>
      </c>
      <c r="BK2838" s="27">
        <v>159.30907956350802</v>
      </c>
      <c r="BL2838" s="27">
        <v>3334.7907162521242</v>
      </c>
    </row>
    <row r="2839" spans="1:64" x14ac:dyDescent="0.15">
      <c r="A2839" s="27" t="s">
        <v>1183</v>
      </c>
      <c r="B2839" s="27" t="s">
        <v>1090</v>
      </c>
      <c r="C2839" s="27" t="s">
        <v>1098</v>
      </c>
      <c r="D2839" s="27" t="s">
        <v>1090</v>
      </c>
      <c r="E2839" s="27" t="s">
        <v>1239</v>
      </c>
      <c r="F2839" s="27">
        <v>2007</v>
      </c>
      <c r="G2839" s="27">
        <v>169</v>
      </c>
      <c r="H2839" s="27">
        <v>6</v>
      </c>
      <c r="I2839" s="27">
        <v>-9</v>
      </c>
      <c r="J2839" s="27">
        <v>57</v>
      </c>
      <c r="L2839" s="27">
        <v>66</v>
      </c>
      <c r="N2839" s="27">
        <v>79</v>
      </c>
      <c r="P2839" s="27">
        <v>197</v>
      </c>
      <c r="Q2839" s="27">
        <v>197</v>
      </c>
      <c r="R2839" s="23">
        <v>23.65333333333334</v>
      </c>
      <c r="S2839" s="25">
        <v>9.1253325152332341</v>
      </c>
      <c r="T2839" s="23">
        <v>752.54490120256753</v>
      </c>
      <c r="U2839" s="23">
        <v>1048.6319482060694</v>
      </c>
      <c r="V2839" s="23">
        <v>424.46056201916758</v>
      </c>
      <c r="W2839" s="25">
        <v>0.40477553511272613</v>
      </c>
      <c r="X2839" s="27">
        <v>328.19765475297925</v>
      </c>
      <c r="Y2839" s="27">
        <v>238.26</v>
      </c>
      <c r="Z2839" s="27">
        <v>482.45444956644923</v>
      </c>
      <c r="AA2839" s="27">
        <v>10</v>
      </c>
      <c r="AB2839" s="27">
        <v>311.507874819976</v>
      </c>
      <c r="AC2839" s="27">
        <v>0</v>
      </c>
      <c r="AD2839" s="27">
        <v>257.11809320163388</v>
      </c>
      <c r="AE2839" s="27">
        <v>462.12487254700039</v>
      </c>
      <c r="AF2839" s="27">
        <v>0</v>
      </c>
      <c r="AG2839" s="27">
        <v>719.24296574863433</v>
      </c>
      <c r="AH2839" s="25">
        <v>0.35748432987337675</v>
      </c>
      <c r="AN2839" s="25">
        <v>0</v>
      </c>
      <c r="AV2839" s="3">
        <v>4</v>
      </c>
      <c r="AW2839" s="27">
        <v>238.26</v>
      </c>
      <c r="AX2839" s="23">
        <v>6.4209183673469434</v>
      </c>
      <c r="AY2839" s="23">
        <v>20.433163265306124</v>
      </c>
      <c r="AZ2839" s="23">
        <v>3310.5320000000015</v>
      </c>
      <c r="BA2839" s="27">
        <v>726.74636652198501</v>
      </c>
      <c r="BB2839" s="27">
        <v>133.10000000000002</v>
      </c>
      <c r="BC2839" s="23">
        <v>16.857692307692307</v>
      </c>
      <c r="BD2839" s="23">
        <v>30.180769230769236</v>
      </c>
      <c r="BE2839" s="23">
        <v>1867.5670000000002</v>
      </c>
      <c r="BF2839" s="27">
        <v>462.70650311553447</v>
      </c>
      <c r="BG2839" s="27">
        <v>105.15999999999998</v>
      </c>
      <c r="BH2839" s="23">
        <v>-0.47796610169491627</v>
      </c>
      <c r="BI2839" s="23">
        <v>13.989830508474572</v>
      </c>
      <c r="BJ2839" s="23">
        <v>1442.9650000000001</v>
      </c>
      <c r="BK2839" s="27">
        <v>264.03986340645008</v>
      </c>
      <c r="BL2839" s="27">
        <v>4878.8570347030764</v>
      </c>
    </row>
    <row r="2840" spans="1:64" x14ac:dyDescent="0.15">
      <c r="A2840" s="27" t="s">
        <v>1183</v>
      </c>
      <c r="B2840" s="27" t="s">
        <v>1090</v>
      </c>
      <c r="C2840" s="27" t="s">
        <v>1098</v>
      </c>
      <c r="D2840" s="27" t="s">
        <v>1090</v>
      </c>
      <c r="E2840" s="27" t="s">
        <v>1239</v>
      </c>
      <c r="F2840" s="27">
        <v>2008</v>
      </c>
      <c r="G2840" s="27">
        <v>169</v>
      </c>
      <c r="H2840" s="27">
        <v>7</v>
      </c>
      <c r="I2840" s="27">
        <v>-9</v>
      </c>
      <c r="J2840" s="27">
        <v>59</v>
      </c>
      <c r="L2840" s="27">
        <v>71</v>
      </c>
      <c r="N2840" s="27">
        <v>89</v>
      </c>
      <c r="P2840" s="27">
        <v>197</v>
      </c>
      <c r="Q2840" s="27">
        <v>197</v>
      </c>
      <c r="R2840" s="23">
        <v>23.048888888888889</v>
      </c>
      <c r="S2840" s="25">
        <v>8.7067190076222669</v>
      </c>
      <c r="T2840" s="23">
        <v>825.54228384905332</v>
      </c>
      <c r="U2840" s="23">
        <v>1025.238506074606</v>
      </c>
      <c r="V2840" s="23">
        <v>361.39203405303306</v>
      </c>
      <c r="W2840" s="25">
        <v>0.35249556896937217</v>
      </c>
      <c r="X2840" s="27">
        <v>324.14359742185246</v>
      </c>
      <c r="Y2840" s="27">
        <v>352.80999999999995</v>
      </c>
      <c r="Z2840" s="27">
        <v>490.92295682920235</v>
      </c>
      <c r="AA2840" s="27">
        <v>11</v>
      </c>
      <c r="AB2840" s="27">
        <v>345.91057058290284</v>
      </c>
      <c r="AC2840" s="27">
        <v>0</v>
      </c>
      <c r="AD2840" s="27">
        <v>329.46389628806543</v>
      </c>
      <c r="AE2840" s="27">
        <v>417.86132847020247</v>
      </c>
      <c r="AF2840" s="27">
        <v>0</v>
      </c>
      <c r="AG2840" s="27">
        <v>747.32522475826795</v>
      </c>
      <c r="AH2840" s="25">
        <v>0.4408574486242724</v>
      </c>
      <c r="AN2840" s="25">
        <v>0</v>
      </c>
      <c r="AV2840" s="3">
        <v>4</v>
      </c>
      <c r="AW2840" s="27">
        <v>352.80999999999995</v>
      </c>
      <c r="AX2840" s="23">
        <v>5.4954081632653056</v>
      </c>
      <c r="AY2840" s="23">
        <v>19.305102040816333</v>
      </c>
      <c r="AZ2840" s="23">
        <v>3287.1049999999982</v>
      </c>
      <c r="BA2840" s="27">
        <v>751.24601695435035</v>
      </c>
      <c r="BB2840" s="27">
        <v>204.99</v>
      </c>
      <c r="BC2840" s="23">
        <v>14.432954545454542</v>
      </c>
      <c r="BD2840" s="23">
        <v>28.027272727272738</v>
      </c>
      <c r="BE2840" s="23">
        <v>2045.3869999999995</v>
      </c>
      <c r="BF2840" s="27">
        <v>556.58605014082798</v>
      </c>
      <c r="BG2840" s="27">
        <v>147.82</v>
      </c>
      <c r="BH2840" s="23">
        <v>-1.7870370370370368</v>
      </c>
      <c r="BI2840" s="23">
        <v>12.198148148148153</v>
      </c>
      <c r="BJ2840" s="23">
        <v>1241.7180000000003</v>
      </c>
      <c r="BK2840" s="27">
        <v>194.65996681352286</v>
      </c>
      <c r="BL2840" s="27">
        <v>4153.9314258969316</v>
      </c>
    </row>
    <row r="2841" spans="1:64" x14ac:dyDescent="0.15">
      <c r="A2841" s="27" t="s">
        <v>1183</v>
      </c>
      <c r="B2841" s="27" t="s">
        <v>1090</v>
      </c>
      <c r="C2841" s="27" t="s">
        <v>1098</v>
      </c>
      <c r="D2841" s="27" t="s">
        <v>1090</v>
      </c>
      <c r="E2841" s="27" t="s">
        <v>1239</v>
      </c>
      <c r="F2841" s="27">
        <v>2009</v>
      </c>
      <c r="G2841" s="27">
        <v>169</v>
      </c>
      <c r="H2841" s="27">
        <v>6</v>
      </c>
      <c r="I2841" s="27">
        <v>-9</v>
      </c>
      <c r="J2841" s="27">
        <v>62</v>
      </c>
      <c r="L2841" s="27">
        <v>75</v>
      </c>
      <c r="N2841" s="27">
        <v>90</v>
      </c>
      <c r="P2841" s="27">
        <v>197</v>
      </c>
      <c r="Q2841" s="27">
        <v>197</v>
      </c>
      <c r="R2841" s="23">
        <v>22.924444444444443</v>
      </c>
      <c r="S2841" s="25">
        <v>8.4777915311219889</v>
      </c>
      <c r="T2841" s="23">
        <v>934.78335349190206</v>
      </c>
      <c r="U2841" s="23">
        <v>992.03563981505386</v>
      </c>
      <c r="V2841" s="23">
        <v>254.09136386779181</v>
      </c>
      <c r="W2841" s="25">
        <v>0.25613128309971755</v>
      </c>
      <c r="X2841" s="27">
        <v>319.37418667938891</v>
      </c>
      <c r="Y2841" s="27">
        <v>354.39</v>
      </c>
      <c r="Z2841" s="27">
        <v>389.30135570851496</v>
      </c>
      <c r="AA2841" s="27">
        <v>8</v>
      </c>
      <c r="AB2841" s="27">
        <v>361.83454210166093</v>
      </c>
      <c r="AC2841" s="27">
        <v>0</v>
      </c>
      <c r="AD2841" s="27">
        <v>268.00913946478062</v>
      </c>
      <c r="AE2841" s="27">
        <v>373.37315415552706</v>
      </c>
      <c r="AF2841" s="27">
        <v>0</v>
      </c>
      <c r="AG2841" s="27">
        <v>641.38229362030768</v>
      </c>
      <c r="AH2841" s="25">
        <v>0.41786176193510871</v>
      </c>
      <c r="AN2841" s="25">
        <v>0</v>
      </c>
      <c r="AV2841" s="3">
        <v>4</v>
      </c>
      <c r="AW2841" s="27">
        <v>354.39</v>
      </c>
      <c r="AX2841" s="23">
        <v>4.4357142857142895</v>
      </c>
      <c r="AY2841" s="23">
        <v>17.070408163265313</v>
      </c>
      <c r="AZ2841" s="23">
        <v>3161.5600000000018</v>
      </c>
      <c r="BA2841" s="27">
        <v>647.54397256350092</v>
      </c>
      <c r="BB2841" s="27">
        <v>204.46</v>
      </c>
      <c r="BC2841" s="23">
        <v>14.153932584269668</v>
      </c>
      <c r="BD2841" s="23">
        <v>27.376404494382022</v>
      </c>
      <c r="BE2841" s="23">
        <v>2060.232</v>
      </c>
      <c r="BF2841" s="27">
        <v>530.20579767684796</v>
      </c>
      <c r="BG2841" s="27">
        <v>149.92999999999995</v>
      </c>
      <c r="BH2841" s="23">
        <v>-3.6476635514018687</v>
      </c>
      <c r="BI2841" s="23">
        <v>8.4981308411214904</v>
      </c>
      <c r="BJ2841" s="23">
        <v>1101.3280000000009</v>
      </c>
      <c r="BK2841" s="27">
        <v>117.33817488665308</v>
      </c>
      <c r="BL2841" s="27">
        <v>2920.5903892849637</v>
      </c>
    </row>
    <row r="2842" spans="1:64" x14ac:dyDescent="0.15">
      <c r="A2842" s="27" t="s">
        <v>1183</v>
      </c>
      <c r="B2842" s="27" t="s">
        <v>1090</v>
      </c>
      <c r="C2842" s="27" t="s">
        <v>1098</v>
      </c>
      <c r="D2842" s="27" t="s">
        <v>1090</v>
      </c>
      <c r="E2842" s="27" t="s">
        <v>1239</v>
      </c>
      <c r="F2842" s="27">
        <v>2010</v>
      </c>
      <c r="G2842" s="27">
        <v>169</v>
      </c>
      <c r="H2842" s="27">
        <v>7</v>
      </c>
      <c r="I2842" s="27">
        <v>-9</v>
      </c>
      <c r="J2842" s="27">
        <v>59</v>
      </c>
      <c r="L2842" s="27">
        <v>69</v>
      </c>
      <c r="N2842" s="27">
        <v>83</v>
      </c>
      <c r="P2842" s="27">
        <v>197</v>
      </c>
      <c r="Q2842" s="27">
        <v>197</v>
      </c>
      <c r="R2842" s="23">
        <v>23.104444444444447</v>
      </c>
      <c r="S2842" s="25">
        <v>8.7722880137745971</v>
      </c>
      <c r="T2842" s="23">
        <v>815.53092597534874</v>
      </c>
      <c r="U2842" s="23">
        <v>1040.0687320299617</v>
      </c>
      <c r="V2842" s="23">
        <v>385.59663500624714</v>
      </c>
      <c r="W2842" s="25">
        <v>0.37074148988811656</v>
      </c>
      <c r="X2842" s="27">
        <v>317.99644371314366</v>
      </c>
      <c r="Y2842" s="27">
        <v>268.22999999999996</v>
      </c>
      <c r="Z2842" s="27">
        <v>507.38120688133188</v>
      </c>
      <c r="AA2842" s="27">
        <v>10</v>
      </c>
      <c r="AB2842" s="27">
        <v>321.64340505478992</v>
      </c>
      <c r="AC2842" s="27">
        <v>0</v>
      </c>
      <c r="AD2842" s="27">
        <v>301.03470784279807</v>
      </c>
      <c r="AE2842" s="27">
        <v>455.74538524023507</v>
      </c>
      <c r="AF2842" s="27">
        <v>0</v>
      </c>
      <c r="AG2842" s="27">
        <v>756.78009308303308</v>
      </c>
      <c r="AH2842" s="25">
        <v>0.39778359211139153</v>
      </c>
      <c r="AN2842" s="25">
        <v>0</v>
      </c>
      <c r="AV2842" s="3">
        <v>4</v>
      </c>
      <c r="AW2842" s="27">
        <v>268.22999999999996</v>
      </c>
      <c r="AX2842" s="23">
        <v>5.8663265306122483</v>
      </c>
      <c r="AY2842" s="23">
        <v>20.110204081632656</v>
      </c>
      <c r="AZ2842" s="23">
        <v>3377.8589999999976</v>
      </c>
      <c r="BA2842" s="27">
        <v>764.07438422288806</v>
      </c>
      <c r="BB2842" s="27">
        <v>186.19000000000003</v>
      </c>
      <c r="BC2842" s="23">
        <v>15.129268292682918</v>
      </c>
      <c r="BD2842" s="23">
        <v>29.389024390243904</v>
      </c>
      <c r="BE2842" s="23">
        <v>2005.021</v>
      </c>
      <c r="BF2842" s="27">
        <v>543.06547710096004</v>
      </c>
      <c r="BG2842" s="27">
        <v>82.039999999999992</v>
      </c>
      <c r="BH2842" s="23">
        <v>-0.79649122807017592</v>
      </c>
      <c r="BI2842" s="23">
        <v>13.435964912280706</v>
      </c>
      <c r="BJ2842" s="23">
        <v>1372.8380000000002</v>
      </c>
      <c r="BK2842" s="27">
        <v>221.00890712192802</v>
      </c>
      <c r="BL2842" s="27">
        <v>4432.1452299568637</v>
      </c>
    </row>
    <row r="2843" spans="1:64" x14ac:dyDescent="0.15">
      <c r="A2843" s="27" t="s">
        <v>1183</v>
      </c>
      <c r="B2843" s="27" t="s">
        <v>1090</v>
      </c>
      <c r="C2843" s="27" t="s">
        <v>1098</v>
      </c>
      <c r="D2843" s="27" t="s">
        <v>1090</v>
      </c>
      <c r="E2843" s="27" t="s">
        <v>1239</v>
      </c>
      <c r="F2843" s="27">
        <v>2011</v>
      </c>
      <c r="G2843" s="27">
        <v>169</v>
      </c>
      <c r="H2843" s="27">
        <v>8</v>
      </c>
      <c r="I2843" s="27">
        <v>-9</v>
      </c>
      <c r="J2843" s="27">
        <v>59</v>
      </c>
      <c r="L2843" s="27">
        <v>68</v>
      </c>
      <c r="N2843" s="27">
        <v>82</v>
      </c>
      <c r="P2843" s="27">
        <v>197</v>
      </c>
      <c r="Q2843" s="27">
        <v>197</v>
      </c>
      <c r="R2843" s="23">
        <v>22.992222222222221</v>
      </c>
      <c r="S2843" s="25">
        <v>8.5372754025034219</v>
      </c>
      <c r="T2843" s="23">
        <v>758.01877658769365</v>
      </c>
      <c r="U2843" s="23">
        <v>972.38021359074082</v>
      </c>
      <c r="V2843" s="23">
        <v>355.56711434682182</v>
      </c>
      <c r="W2843" s="25">
        <v>0.36566674817162292</v>
      </c>
      <c r="X2843" s="27">
        <v>319.62648973054655</v>
      </c>
      <c r="Y2843" s="27">
        <v>305.28999999999985</v>
      </c>
      <c r="Z2843" s="27">
        <v>505.32091803591192</v>
      </c>
      <c r="AA2843" s="27">
        <v>10</v>
      </c>
      <c r="AB2843" s="27">
        <v>368.78946003146541</v>
      </c>
      <c r="AC2843" s="27">
        <v>0</v>
      </c>
      <c r="AD2843" s="27">
        <v>320.48375042573502</v>
      </c>
      <c r="AE2843" s="27">
        <v>420.97943396473079</v>
      </c>
      <c r="AF2843" s="27">
        <v>0</v>
      </c>
      <c r="AG2843" s="27">
        <v>741.46318439046581</v>
      </c>
      <c r="AH2843" s="25">
        <v>0.43223150231913388</v>
      </c>
      <c r="AN2843" s="25">
        <v>0</v>
      </c>
      <c r="AV2843" s="3">
        <v>4</v>
      </c>
      <c r="AW2843" s="27">
        <v>305.28999999999985</v>
      </c>
      <c r="AX2843" s="23">
        <v>5.9326530612244932</v>
      </c>
      <c r="AY2843" s="23">
        <v>20.231122448979601</v>
      </c>
      <c r="AZ2843" s="23">
        <v>3267.9200000000005</v>
      </c>
      <c r="BA2843" s="27">
        <v>747.10953711613013</v>
      </c>
      <c r="BB2843" s="27">
        <v>205.99</v>
      </c>
      <c r="BC2843" s="23">
        <v>16.0037037037037</v>
      </c>
      <c r="BD2843" s="23">
        <v>29.304938271604943</v>
      </c>
      <c r="BE2843" s="23">
        <v>1879.1299999999999</v>
      </c>
      <c r="BF2843" s="27">
        <v>525.58428858805939</v>
      </c>
      <c r="BG2843" s="27">
        <v>99.3</v>
      </c>
      <c r="BH2843" s="23">
        <v>-1.1608695652173913</v>
      </c>
      <c r="BI2843" s="23">
        <v>13.840000000000003</v>
      </c>
      <c r="BJ2843" s="23">
        <v>1388.7900000000009</v>
      </c>
      <c r="BK2843" s="27">
        <v>221.52524852807076</v>
      </c>
      <c r="BL2843" s="27">
        <v>4086.9783258255384</v>
      </c>
    </row>
    <row r="2844" spans="1:64" x14ac:dyDescent="0.15">
      <c r="A2844" s="27" t="s">
        <v>1183</v>
      </c>
      <c r="B2844" s="27" t="s">
        <v>1090</v>
      </c>
      <c r="C2844" s="27" t="s">
        <v>1098</v>
      </c>
      <c r="D2844" s="27" t="s">
        <v>1090</v>
      </c>
      <c r="E2844" s="27" t="s">
        <v>1239</v>
      </c>
      <c r="F2844" s="27">
        <v>2012</v>
      </c>
      <c r="G2844" s="27">
        <v>169</v>
      </c>
      <c r="H2844" s="27">
        <v>5</v>
      </c>
      <c r="I2844" s="27">
        <v>-9</v>
      </c>
      <c r="J2844" s="27">
        <v>55</v>
      </c>
      <c r="L2844" s="27">
        <v>67</v>
      </c>
      <c r="N2844" s="27">
        <v>77</v>
      </c>
      <c r="P2844" s="27">
        <v>197</v>
      </c>
      <c r="Q2844" s="27">
        <v>197</v>
      </c>
      <c r="R2844" s="23">
        <v>25.272222222222229</v>
      </c>
      <c r="S2844" s="25">
        <v>10.647695310604083</v>
      </c>
      <c r="T2844" s="23">
        <v>699.26339372612904</v>
      </c>
      <c r="U2844" s="23">
        <v>954.92488103245887</v>
      </c>
      <c r="V2844" s="23">
        <v>386.09757988372667</v>
      </c>
      <c r="W2844" s="25">
        <v>0.40432245877084677</v>
      </c>
      <c r="X2844" s="27">
        <v>318.26155155481615</v>
      </c>
      <c r="Y2844" s="27">
        <v>61.46</v>
      </c>
      <c r="Z2844" s="27">
        <v>698.82691845286718</v>
      </c>
      <c r="AA2844" s="27">
        <v>14</v>
      </c>
      <c r="AB2844" s="27">
        <v>292.68472640422186</v>
      </c>
      <c r="AC2844" s="27">
        <v>0</v>
      </c>
      <c r="AD2844" s="27">
        <v>274.9384480631586</v>
      </c>
      <c r="AE2844" s="27">
        <v>495.68794981981421</v>
      </c>
      <c r="AF2844" s="27">
        <v>0</v>
      </c>
      <c r="AG2844" s="27">
        <v>770.62639788297281</v>
      </c>
      <c r="AH2844" s="25">
        <v>0.35677267901895043</v>
      </c>
      <c r="AN2844" s="25">
        <v>0</v>
      </c>
      <c r="AV2844" s="3">
        <v>4</v>
      </c>
      <c r="AW2844" s="27">
        <v>61.46</v>
      </c>
      <c r="AX2844" s="23">
        <v>5.8632653061224511</v>
      </c>
      <c r="AY2844" s="23">
        <v>22.491326530612245</v>
      </c>
      <c r="AZ2844" s="23">
        <v>3537.5520000000006</v>
      </c>
      <c r="BA2844" s="27">
        <v>777.65609203523525</v>
      </c>
      <c r="BB2844" s="27">
        <v>47.25</v>
      </c>
      <c r="BC2844" s="23">
        <v>16.44736842105263</v>
      </c>
      <c r="BD2844" s="23">
        <v>33.667105263157907</v>
      </c>
      <c r="BE2844" s="23">
        <v>1990.0679999999998</v>
      </c>
      <c r="BF2844" s="27">
        <v>523.76678353668592</v>
      </c>
      <c r="BG2844" s="27">
        <v>14.209999999999999</v>
      </c>
      <c r="BH2844" s="23">
        <v>-0.8400000000000013</v>
      </c>
      <c r="BI2844" s="23">
        <v>15.413333333333336</v>
      </c>
      <c r="BJ2844" s="23">
        <v>1547.4839999999995</v>
      </c>
      <c r="BK2844" s="27">
        <v>253.8893084985491</v>
      </c>
      <c r="BL2844" s="27">
        <v>4437.9032170543296</v>
      </c>
    </row>
    <row r="2845" spans="1:64" x14ac:dyDescent="0.15">
      <c r="A2845" s="27" t="s">
        <v>1183</v>
      </c>
      <c r="B2845" s="27" t="s">
        <v>1090</v>
      </c>
      <c r="C2845" s="27" t="s">
        <v>1098</v>
      </c>
      <c r="D2845" s="27" t="s">
        <v>1090</v>
      </c>
      <c r="E2845" s="27" t="s">
        <v>1239</v>
      </c>
      <c r="F2845" s="27">
        <v>2013</v>
      </c>
      <c r="G2845" s="27">
        <v>169</v>
      </c>
      <c r="H2845" s="27">
        <v>5</v>
      </c>
      <c r="I2845" s="27">
        <v>-9</v>
      </c>
      <c r="J2845" s="27">
        <v>61</v>
      </c>
      <c r="L2845" s="27">
        <v>70</v>
      </c>
      <c r="N2845" s="27">
        <v>80</v>
      </c>
      <c r="P2845" s="27">
        <v>197</v>
      </c>
      <c r="Q2845" s="27">
        <v>197</v>
      </c>
      <c r="R2845" s="23">
        <v>23.702222222222222</v>
      </c>
      <c r="S2845" s="25">
        <v>9.0787511160842413</v>
      </c>
      <c r="T2845" s="23">
        <v>750.68667145861468</v>
      </c>
      <c r="U2845" s="23">
        <v>949.51835716588209</v>
      </c>
      <c r="V2845" s="23">
        <v>347.63974927496758</v>
      </c>
      <c r="W2845" s="25">
        <v>0.36612219552171599</v>
      </c>
      <c r="X2845" s="27">
        <v>327.43606126068607</v>
      </c>
      <c r="Y2845" s="27">
        <v>226.53999999999994</v>
      </c>
      <c r="Z2845" s="27">
        <v>499.69000869226278</v>
      </c>
      <c r="AA2845" s="27">
        <v>11</v>
      </c>
      <c r="AB2845" s="27">
        <v>339.73127980962971</v>
      </c>
      <c r="AC2845" s="27">
        <v>0</v>
      </c>
      <c r="AD2845" s="27">
        <v>277.26283769501953</v>
      </c>
      <c r="AE2845" s="27">
        <v>422.14729212304411</v>
      </c>
      <c r="AF2845" s="27">
        <v>0</v>
      </c>
      <c r="AG2845" s="27">
        <v>699.41012981806364</v>
      </c>
      <c r="AH2845" s="25">
        <v>0.3964238176002759</v>
      </c>
      <c r="AN2845" s="25">
        <v>0</v>
      </c>
      <c r="AV2845" s="3">
        <v>4</v>
      </c>
      <c r="AW2845" s="27">
        <v>226.53999999999994</v>
      </c>
      <c r="AX2845" s="23">
        <v>5.8724489795918364</v>
      </c>
      <c r="AY2845" s="23">
        <v>19.889285714285734</v>
      </c>
      <c r="AZ2845" s="23">
        <v>3223.9380000000015</v>
      </c>
      <c r="BA2845" s="27">
        <v>705.63264824710791</v>
      </c>
      <c r="BB2845" s="27">
        <v>109.22</v>
      </c>
      <c r="BC2845" s="23">
        <v>16.005063291139244</v>
      </c>
      <c r="BD2845" s="23">
        <v>30.473417721518988</v>
      </c>
      <c r="BE2845" s="23">
        <v>1869.5069999999994</v>
      </c>
      <c r="BF2845" s="27">
        <v>491.02116129582146</v>
      </c>
      <c r="BG2845" s="27">
        <v>117.32000000000001</v>
      </c>
      <c r="BH2845" s="23">
        <v>-0.96923076923076823</v>
      </c>
      <c r="BI2845" s="23">
        <v>12.742735042735051</v>
      </c>
      <c r="BJ2845" s="23">
        <v>1354.4309999999998</v>
      </c>
      <c r="BK2845" s="27">
        <v>214.61148695128657</v>
      </c>
      <c r="BL2845" s="27">
        <v>3995.8591870685927</v>
      </c>
    </row>
    <row r="2846" spans="1:64" x14ac:dyDescent="0.15">
      <c r="A2846" s="27" t="s">
        <v>1183</v>
      </c>
      <c r="B2846" s="27" t="s">
        <v>1090</v>
      </c>
      <c r="C2846" s="27" t="s">
        <v>1098</v>
      </c>
      <c r="D2846" s="27" t="s">
        <v>1090</v>
      </c>
      <c r="E2846" s="27" t="s">
        <v>1239</v>
      </c>
      <c r="F2846" s="27">
        <v>2014</v>
      </c>
      <c r="G2846" s="27">
        <v>169</v>
      </c>
      <c r="H2846" s="27">
        <v>6</v>
      </c>
      <c r="I2846" s="27">
        <v>-9</v>
      </c>
      <c r="J2846" s="27">
        <v>61</v>
      </c>
      <c r="L2846" s="27">
        <v>71</v>
      </c>
      <c r="N2846" s="27">
        <v>91</v>
      </c>
      <c r="P2846" s="27">
        <v>197</v>
      </c>
      <c r="Q2846" s="27">
        <v>197</v>
      </c>
      <c r="R2846" s="23">
        <v>22.874444444444453</v>
      </c>
      <c r="S2846" s="25">
        <v>8.495924327203241</v>
      </c>
      <c r="T2846" s="23">
        <v>850.39241324728107</v>
      </c>
      <c r="U2846" s="23">
        <v>1034.1574412991733</v>
      </c>
      <c r="V2846" s="23">
        <v>361.82223725233553</v>
      </c>
      <c r="W2846" s="25">
        <v>0.34987151791808085</v>
      </c>
      <c r="X2846" s="27">
        <v>317.41908091282778</v>
      </c>
      <c r="Y2846" s="27">
        <v>291.09000000000003</v>
      </c>
      <c r="Z2846" s="27">
        <v>457.60928742016335</v>
      </c>
      <c r="AA2846" s="27">
        <v>10</v>
      </c>
      <c r="AB2846" s="27">
        <v>325.34172980895465</v>
      </c>
      <c r="AC2846" s="27">
        <v>0</v>
      </c>
      <c r="AD2846" s="27">
        <v>284.85843989396079</v>
      </c>
      <c r="AE2846" s="27">
        <v>438.76962824596586</v>
      </c>
      <c r="AF2846" s="27">
        <v>0</v>
      </c>
      <c r="AG2846" s="27">
        <v>723.62806813992665</v>
      </c>
      <c r="AH2846" s="25">
        <v>0.3936531050953474</v>
      </c>
      <c r="AN2846" s="25">
        <v>0</v>
      </c>
      <c r="AV2846" s="3">
        <v>4</v>
      </c>
      <c r="AW2846" s="27">
        <v>291.09000000000003</v>
      </c>
      <c r="AX2846" s="23">
        <v>5.1454081632653006</v>
      </c>
      <c r="AY2846" s="23">
        <v>19.550000000000026</v>
      </c>
      <c r="AZ2846" s="23">
        <v>3351.6499999999992</v>
      </c>
      <c r="BA2846" s="27">
        <v>731.50018985046177</v>
      </c>
      <c r="BB2846" s="27">
        <v>240.03000000000006</v>
      </c>
      <c r="BC2846" s="23">
        <v>13.687777777777779</v>
      </c>
      <c r="BD2846" s="23">
        <v>27.632222222222232</v>
      </c>
      <c r="BE2846" s="23">
        <v>2131.1310000000003</v>
      </c>
      <c r="BF2846" s="27">
        <v>542.9154449289631</v>
      </c>
      <c r="BG2846" s="27">
        <v>51.059999999999995</v>
      </c>
      <c r="BH2846" s="23">
        <v>-2.1075471698113222</v>
      </c>
      <c r="BI2846" s="23">
        <v>12.687735849056606</v>
      </c>
      <c r="BJ2846" s="23">
        <v>1220.5189999999998</v>
      </c>
      <c r="BK2846" s="27">
        <v>188.58474492149881</v>
      </c>
      <c r="BL2846" s="27">
        <v>4158.8762902567296</v>
      </c>
    </row>
    <row r="2847" spans="1:64" x14ac:dyDescent="0.15">
      <c r="A2847" s="27" t="s">
        <v>1183</v>
      </c>
      <c r="B2847" s="27" t="s">
        <v>1090</v>
      </c>
      <c r="C2847" s="27" t="s">
        <v>1098</v>
      </c>
      <c r="D2847" s="27" t="s">
        <v>1090</v>
      </c>
      <c r="E2847" s="27" t="s">
        <v>1239</v>
      </c>
      <c r="F2847" s="27">
        <v>2015</v>
      </c>
      <c r="G2847" s="27">
        <v>169</v>
      </c>
      <c r="H2847" s="27">
        <v>6</v>
      </c>
      <c r="I2847" s="27">
        <v>-9</v>
      </c>
      <c r="J2847" s="27">
        <v>60</v>
      </c>
      <c r="L2847" s="27">
        <v>73</v>
      </c>
      <c r="N2847" s="27">
        <v>83</v>
      </c>
      <c r="P2847" s="27">
        <v>197</v>
      </c>
      <c r="Q2847" s="27">
        <v>197</v>
      </c>
      <c r="R2847" s="23">
        <v>23.500000000000004</v>
      </c>
      <c r="S2847" s="25">
        <v>8.9843585878475398</v>
      </c>
      <c r="T2847" s="23">
        <v>818.18050271721563</v>
      </c>
      <c r="U2847" s="23">
        <v>1061.6725323311573</v>
      </c>
      <c r="V2847" s="23">
        <v>410.18815635062958</v>
      </c>
      <c r="W2847" s="25">
        <v>0.38636033239586559</v>
      </c>
      <c r="X2847" s="27">
        <v>331.7503100649152</v>
      </c>
      <c r="Y2847" s="27">
        <v>236.18000000000006</v>
      </c>
      <c r="Z2847" s="27">
        <v>564.73874311408554</v>
      </c>
      <c r="AA2847" s="27">
        <v>13</v>
      </c>
      <c r="AB2847" s="27">
        <v>358.79784355406662</v>
      </c>
      <c r="AC2847" s="27">
        <v>0</v>
      </c>
      <c r="AD2847" s="27">
        <v>294.57193735837541</v>
      </c>
      <c r="AE2847" s="27">
        <v>464.20403582409318</v>
      </c>
      <c r="AF2847" s="27">
        <v>0</v>
      </c>
      <c r="AG2847" s="27">
        <v>758.77597318246853</v>
      </c>
      <c r="AH2847" s="25">
        <v>0.38821990137705442</v>
      </c>
      <c r="AN2847" s="25">
        <v>0</v>
      </c>
      <c r="AV2847" s="3">
        <v>4</v>
      </c>
      <c r="AW2847" s="27">
        <v>236.18000000000006</v>
      </c>
      <c r="AX2847" s="23">
        <v>7.2142857142857109</v>
      </c>
      <c r="AY2847" s="23">
        <v>20.51632653061225</v>
      </c>
      <c r="AZ2847" s="23">
        <v>3180.5660000000003</v>
      </c>
      <c r="BA2847" s="27">
        <v>765.26475755665967</v>
      </c>
      <c r="BB2847" s="27">
        <v>128.24</v>
      </c>
      <c r="BC2847" s="23">
        <v>15.336585365853658</v>
      </c>
      <c r="BD2847" s="23">
        <v>29.181707317073172</v>
      </c>
      <c r="BE2847" s="23">
        <v>1932.6370000000002</v>
      </c>
      <c r="BF2847" s="27">
        <v>535.93933812891396</v>
      </c>
      <c r="BG2847" s="27">
        <v>107.94</v>
      </c>
      <c r="BH2847" s="23">
        <v>1.3719298245614047</v>
      </c>
      <c r="BI2847" s="23">
        <v>14.283333333333331</v>
      </c>
      <c r="BJ2847" s="23">
        <v>1247.9290000000001</v>
      </c>
      <c r="BK2847" s="27">
        <v>229.32541942774577</v>
      </c>
      <c r="BL2847" s="27">
        <v>4714.8063948348226</v>
      </c>
    </row>
    <row r="2848" spans="1:64" x14ac:dyDescent="0.15">
      <c r="A2848" s="27" t="s">
        <v>1183</v>
      </c>
      <c r="B2848" s="27" t="s">
        <v>1090</v>
      </c>
      <c r="C2848" s="27" t="s">
        <v>1098</v>
      </c>
      <c r="D2848" s="27" t="s">
        <v>1090</v>
      </c>
      <c r="E2848" s="27" t="s">
        <v>1239</v>
      </c>
      <c r="F2848" s="27">
        <v>2016</v>
      </c>
      <c r="G2848" s="27">
        <v>169</v>
      </c>
      <c r="H2848" s="27">
        <v>5</v>
      </c>
      <c r="I2848" s="27">
        <v>-9</v>
      </c>
      <c r="J2848" s="27">
        <v>60</v>
      </c>
      <c r="L2848" s="27">
        <v>71</v>
      </c>
      <c r="N2848" s="27">
        <v>84</v>
      </c>
      <c r="P2848" s="27">
        <v>197</v>
      </c>
      <c r="Q2848" s="27">
        <v>197</v>
      </c>
      <c r="R2848" s="23">
        <v>23.615555555555567</v>
      </c>
      <c r="S2848" s="25">
        <v>9.160456181676734</v>
      </c>
      <c r="T2848" s="23">
        <v>829.42252024754384</v>
      </c>
      <c r="U2848" s="23">
        <v>1083.8124912926583</v>
      </c>
      <c r="V2848" s="23">
        <v>423.45485148437433</v>
      </c>
      <c r="W2848" s="25">
        <v>0.39070858749029158</v>
      </c>
      <c r="X2848" s="27">
        <v>316.87447849413519</v>
      </c>
      <c r="Y2848" s="27">
        <v>269.99</v>
      </c>
      <c r="Z2848" s="27">
        <v>496.50284390122215</v>
      </c>
      <c r="AA2848" s="27">
        <v>10</v>
      </c>
      <c r="AB2848" s="27">
        <v>311.95975201409402</v>
      </c>
      <c r="AC2848" s="27">
        <v>0</v>
      </c>
      <c r="AD2848" s="27">
        <v>297.95010729582918</v>
      </c>
      <c r="AE2848" s="27">
        <v>458.3933913138867</v>
      </c>
      <c r="AF2848" s="27">
        <v>0</v>
      </c>
      <c r="AG2848" s="27">
        <v>756.34349860971588</v>
      </c>
      <c r="AH2848" s="25">
        <v>0.39393490378929891</v>
      </c>
      <c r="AN2848" s="25">
        <v>0</v>
      </c>
      <c r="AV2848" s="3">
        <v>4</v>
      </c>
      <c r="AW2848" s="27">
        <v>269.99</v>
      </c>
      <c r="AX2848" s="23">
        <v>6.3663265306122501</v>
      </c>
      <c r="AY2848" s="23">
        <v>20.875510204081628</v>
      </c>
      <c r="AZ2848" s="23">
        <v>3250.7879999999996</v>
      </c>
      <c r="BA2848" s="27">
        <v>764.74827031364089</v>
      </c>
      <c r="BB2848" s="27">
        <v>207.01000000000002</v>
      </c>
      <c r="BC2848" s="23">
        <v>15.524096385542164</v>
      </c>
      <c r="BD2848" s="23">
        <v>28.83132530120481</v>
      </c>
      <c r="BE2848" s="23">
        <v>1879.0479999999993</v>
      </c>
      <c r="BF2848" s="27">
        <v>541.40596438232251</v>
      </c>
      <c r="BG2848" s="27">
        <v>62.980000000000004</v>
      </c>
      <c r="BH2848" s="23">
        <v>-0.36017699115044477</v>
      </c>
      <c r="BI2848" s="23">
        <v>15.031858407079644</v>
      </c>
      <c r="BJ2848" s="23">
        <v>1371.7400000000005</v>
      </c>
      <c r="BK2848" s="27">
        <v>223.34230593131858</v>
      </c>
      <c r="BL2848" s="27">
        <v>4867.2971434985557</v>
      </c>
    </row>
    <row r="2849" spans="1:64" x14ac:dyDescent="0.15">
      <c r="A2849" s="27" t="s">
        <v>1183</v>
      </c>
      <c r="B2849" s="27" t="s">
        <v>1090</v>
      </c>
      <c r="C2849" s="27" t="s">
        <v>1098</v>
      </c>
      <c r="D2849" s="27" t="s">
        <v>1090</v>
      </c>
      <c r="E2849" s="27" t="s">
        <v>1239</v>
      </c>
      <c r="F2849" s="27">
        <v>2017</v>
      </c>
      <c r="G2849" s="27">
        <v>169</v>
      </c>
      <c r="H2849" s="27">
        <v>5</v>
      </c>
      <c r="I2849" s="27">
        <v>-9</v>
      </c>
      <c r="J2849" s="27">
        <v>61</v>
      </c>
      <c r="L2849" s="27">
        <v>72</v>
      </c>
      <c r="N2849" s="27">
        <v>85</v>
      </c>
      <c r="P2849" s="27">
        <v>197</v>
      </c>
      <c r="Q2849" s="27">
        <v>197</v>
      </c>
      <c r="R2849" s="23">
        <v>23.81444444444444</v>
      </c>
      <c r="S2849" s="25">
        <v>9.3869596716057675</v>
      </c>
      <c r="T2849" s="23">
        <v>871.09425669070572</v>
      </c>
      <c r="U2849" s="23">
        <v>1015.4011951769826</v>
      </c>
      <c r="V2849" s="23">
        <v>321.90914050130715</v>
      </c>
      <c r="W2849" s="25">
        <v>0.31702654956490717</v>
      </c>
      <c r="X2849" s="27">
        <v>320.66986064805002</v>
      </c>
      <c r="Y2849" s="27">
        <v>446.02</v>
      </c>
      <c r="Z2849" s="27">
        <v>509.35041249335666</v>
      </c>
      <c r="AA2849" s="27">
        <v>12</v>
      </c>
      <c r="AB2849" s="27">
        <v>321.68196556869594</v>
      </c>
      <c r="AC2849" s="27">
        <v>0</v>
      </c>
      <c r="AD2849" s="27">
        <v>308.85601960594482</v>
      </c>
      <c r="AE2849" s="27">
        <v>437.9208021235919</v>
      </c>
      <c r="AF2849" s="27">
        <v>0</v>
      </c>
      <c r="AG2849" s="27">
        <v>746.77682172953678</v>
      </c>
      <c r="AH2849" s="25">
        <v>0.41358543340268555</v>
      </c>
      <c r="AN2849" s="25">
        <v>0</v>
      </c>
      <c r="AV2849" s="3">
        <v>4</v>
      </c>
      <c r="AW2849" s="27">
        <v>446.02</v>
      </c>
      <c r="AX2849" s="23">
        <v>5.547959183673469</v>
      </c>
      <c r="AY2849" s="23">
        <v>20.33775510204082</v>
      </c>
      <c r="AZ2849" s="23">
        <v>3235.0460000000003</v>
      </c>
      <c r="BA2849" s="27">
        <v>752.15825558267341</v>
      </c>
      <c r="BB2849" s="27">
        <v>231.39</v>
      </c>
      <c r="BC2849" s="23">
        <v>14.563095238095235</v>
      </c>
      <c r="BD2849" s="23">
        <v>29.749999999999993</v>
      </c>
      <c r="BE2849" s="23">
        <v>1990.4209999999994</v>
      </c>
      <c r="BF2849" s="27">
        <v>575.2077030444359</v>
      </c>
      <c r="BG2849" s="27">
        <v>214.63</v>
      </c>
      <c r="BH2849" s="23">
        <v>-1.2133928571428574</v>
      </c>
      <c r="BI2849" s="23">
        <v>13.278571428571423</v>
      </c>
      <c r="BJ2849" s="23">
        <v>1244.6250000000002</v>
      </c>
      <c r="BK2849" s="27">
        <v>176.95055253823753</v>
      </c>
      <c r="BL2849" s="27">
        <v>3700.1050632334154</v>
      </c>
    </row>
    <row r="2850" spans="1:64" x14ac:dyDescent="0.15">
      <c r="A2850" s="27" t="s">
        <v>1183</v>
      </c>
      <c r="B2850" s="27" t="s">
        <v>1090</v>
      </c>
      <c r="C2850" s="27" t="s">
        <v>1098</v>
      </c>
      <c r="D2850" s="27" t="s">
        <v>1090</v>
      </c>
      <c r="E2850" s="27" t="s">
        <v>1239</v>
      </c>
      <c r="F2850" s="27">
        <v>2018</v>
      </c>
      <c r="G2850" s="27">
        <v>169</v>
      </c>
      <c r="H2850" s="27">
        <v>7</v>
      </c>
      <c r="I2850" s="27">
        <v>-9</v>
      </c>
      <c r="J2850" s="27">
        <v>61</v>
      </c>
      <c r="L2850" s="27">
        <v>74</v>
      </c>
      <c r="N2850" s="27">
        <v>86</v>
      </c>
      <c r="P2850" s="27">
        <v>197</v>
      </c>
      <c r="Q2850" s="27">
        <v>197</v>
      </c>
      <c r="R2850" s="23">
        <v>23.301111111111105</v>
      </c>
      <c r="S2850" s="25">
        <v>8.815077598374792</v>
      </c>
      <c r="T2850" s="23">
        <v>865.35372853195327</v>
      </c>
      <c r="U2850" s="23">
        <v>987.04723054238298</v>
      </c>
      <c r="V2850" s="23">
        <v>287.7369890526611</v>
      </c>
      <c r="W2850" s="25">
        <v>0.29151288533520392</v>
      </c>
      <c r="X2850" s="27">
        <v>327.17542525971459</v>
      </c>
      <c r="Y2850" s="27">
        <v>326.49</v>
      </c>
      <c r="Z2850" s="27">
        <v>498.94193407081195</v>
      </c>
      <c r="AA2850" s="27">
        <v>12</v>
      </c>
      <c r="AB2850" s="27">
        <v>376.00143723946604</v>
      </c>
      <c r="AC2850" s="27">
        <v>0</v>
      </c>
      <c r="AD2850" s="27">
        <v>322.2012978066241</v>
      </c>
      <c r="AE2850" s="27">
        <v>401.14726508807718</v>
      </c>
      <c r="AF2850" s="27">
        <v>0</v>
      </c>
      <c r="AG2850" s="27">
        <v>723.34856289470122</v>
      </c>
      <c r="AH2850" s="25">
        <v>0.44543019766699304</v>
      </c>
      <c r="AN2850" s="25">
        <v>0</v>
      </c>
      <c r="AV2850" s="3">
        <v>4</v>
      </c>
      <c r="AW2850" s="27">
        <v>326.49</v>
      </c>
      <c r="AX2850" s="23">
        <v>5.5867346938775526</v>
      </c>
      <c r="AY2850" s="23">
        <v>18.283163265306133</v>
      </c>
      <c r="AZ2850" s="23">
        <v>3145.6920000000009</v>
      </c>
      <c r="BA2850" s="27">
        <v>728.3102867178095</v>
      </c>
      <c r="BB2850" s="27">
        <v>197.61000000000007</v>
      </c>
      <c r="BC2850" s="23">
        <v>15.149411764705889</v>
      </c>
      <c r="BD2850" s="23">
        <v>27.88117647058824</v>
      </c>
      <c r="BE2850" s="23">
        <v>1914.0610000000004</v>
      </c>
      <c r="BF2850" s="27">
        <v>555.52350156404975</v>
      </c>
      <c r="BG2850" s="27">
        <v>128.88000000000002</v>
      </c>
      <c r="BH2850" s="23">
        <v>-1.7360360360360367</v>
      </c>
      <c r="BI2850" s="23">
        <v>10.933333333333339</v>
      </c>
      <c r="BJ2850" s="23">
        <v>1231.6309999999999</v>
      </c>
      <c r="BK2850" s="27">
        <v>172.78678515375938</v>
      </c>
      <c r="BL2850" s="27">
        <v>3307.3217132489781</v>
      </c>
    </row>
    <row r="2851" spans="1:64" x14ac:dyDescent="0.15">
      <c r="A2851" s="27" t="s">
        <v>1183</v>
      </c>
      <c r="B2851" s="27" t="s">
        <v>1090</v>
      </c>
      <c r="C2851" s="27" t="s">
        <v>1098</v>
      </c>
      <c r="D2851" s="27" t="s">
        <v>1090</v>
      </c>
      <c r="E2851" s="27" t="s">
        <v>1239</v>
      </c>
      <c r="F2851" s="27">
        <v>2019</v>
      </c>
      <c r="G2851" s="27">
        <v>169</v>
      </c>
      <c r="H2851" s="27">
        <v>9</v>
      </c>
      <c r="I2851" s="27">
        <v>-9</v>
      </c>
      <c r="J2851" s="27">
        <v>61</v>
      </c>
      <c r="L2851" s="27">
        <v>73</v>
      </c>
      <c r="N2851" s="27">
        <v>85</v>
      </c>
      <c r="P2851" s="27">
        <v>197</v>
      </c>
      <c r="Q2851" s="27">
        <v>197</v>
      </c>
      <c r="R2851" s="23">
        <v>22.601111111111116</v>
      </c>
      <c r="S2851" s="25">
        <v>8.3051030349897079</v>
      </c>
      <c r="T2851" s="23">
        <v>884.92336724574352</v>
      </c>
      <c r="U2851" s="23">
        <v>1066.5736248157664</v>
      </c>
      <c r="V2851" s="23">
        <v>355.69709137512154</v>
      </c>
      <c r="W2851" s="25">
        <v>0.33349510972729285</v>
      </c>
      <c r="X2851" s="27">
        <v>348.68254979539063</v>
      </c>
      <c r="Y2851" s="27">
        <v>332.18999999999994</v>
      </c>
      <c r="Z2851" s="27">
        <v>453.78256756970609</v>
      </c>
      <c r="AA2851" s="27">
        <v>8</v>
      </c>
      <c r="AB2851" s="27">
        <v>370.79831528641415</v>
      </c>
      <c r="AC2851" s="27">
        <v>0</v>
      </c>
      <c r="AD2851" s="27">
        <v>327.64238787912996</v>
      </c>
      <c r="AE2851" s="27">
        <v>417.45751125391627</v>
      </c>
      <c r="AF2851" s="27">
        <v>0</v>
      </c>
      <c r="AG2851" s="27">
        <v>745.09989913304616</v>
      </c>
      <c r="AH2851" s="25">
        <v>0.43972946964972137</v>
      </c>
      <c r="AN2851" s="25">
        <v>0</v>
      </c>
      <c r="AV2851" s="3">
        <v>4</v>
      </c>
      <c r="AW2851" s="27">
        <v>332.18999999999994</v>
      </c>
      <c r="AX2851" s="23">
        <v>5.4918367346938766</v>
      </c>
      <c r="AY2851" s="23">
        <v>18.933163265306124</v>
      </c>
      <c r="AZ2851" s="23">
        <v>3253.7490000000012</v>
      </c>
      <c r="BA2851" s="27">
        <v>750.15374327618713</v>
      </c>
      <c r="BB2851" s="27">
        <v>261.35000000000002</v>
      </c>
      <c r="BC2851" s="23">
        <v>15.288095238095247</v>
      </c>
      <c r="BD2851" s="23">
        <v>27.651190476190489</v>
      </c>
      <c r="BE2851" s="23">
        <v>1938.3129999999996</v>
      </c>
      <c r="BF2851" s="27">
        <v>544.63806859453723</v>
      </c>
      <c r="BG2851" s="27">
        <v>70.84</v>
      </c>
      <c r="BH2851" s="23">
        <v>-1.8553571428571449</v>
      </c>
      <c r="BI2851" s="23">
        <v>12.394642857142859</v>
      </c>
      <c r="BJ2851" s="23">
        <v>1315.4360000000008</v>
      </c>
      <c r="BK2851" s="27">
        <v>205.51567468165004</v>
      </c>
      <c r="BL2851" s="27">
        <v>4088.4723146565693</v>
      </c>
    </row>
    <row r="2852" spans="1:64" x14ac:dyDescent="0.15">
      <c r="A2852" s="27" t="s">
        <v>1184</v>
      </c>
      <c r="B2852" s="27" t="s">
        <v>1090</v>
      </c>
      <c r="C2852" s="27" t="s">
        <v>1098</v>
      </c>
      <c r="D2852" s="27" t="s">
        <v>1090</v>
      </c>
      <c r="E2852" s="27" t="s">
        <v>1240</v>
      </c>
      <c r="F2852" s="27">
        <v>1990</v>
      </c>
      <c r="G2852" s="27">
        <v>169</v>
      </c>
      <c r="H2852" s="27">
        <v>6</v>
      </c>
      <c r="I2852" s="27">
        <v>-9</v>
      </c>
      <c r="J2852" s="27">
        <v>62</v>
      </c>
      <c r="L2852" s="27">
        <v>71</v>
      </c>
      <c r="N2852" s="27">
        <v>80</v>
      </c>
      <c r="P2852" s="27">
        <v>197</v>
      </c>
      <c r="Q2852" s="27">
        <v>197</v>
      </c>
      <c r="R2852" s="23">
        <v>23.796666666666656</v>
      </c>
      <c r="S2852" s="25">
        <v>9.2067879474841821</v>
      </c>
      <c r="T2852" s="23">
        <v>877.09270705613744</v>
      </c>
      <c r="U2852" s="23">
        <v>1117.625347563546</v>
      </c>
      <c r="V2852" s="23">
        <v>414.2578174476979</v>
      </c>
      <c r="W2852" s="25">
        <v>0.37065892845415688</v>
      </c>
      <c r="X2852" s="27">
        <v>317.39408269702216</v>
      </c>
      <c r="Y2852" s="27">
        <v>188.97</v>
      </c>
      <c r="Z2852" s="27">
        <v>736.44333327906531</v>
      </c>
      <c r="AA2852" s="27">
        <v>16</v>
      </c>
      <c r="AB2852" s="27">
        <v>346.0182982917234</v>
      </c>
      <c r="AC2852" s="27">
        <v>0</v>
      </c>
      <c r="AD2852" s="27">
        <v>320.76023205696418</v>
      </c>
      <c r="AE2852" s="27">
        <v>554.77636265691854</v>
      </c>
      <c r="AF2852" s="27">
        <v>0</v>
      </c>
      <c r="AG2852" s="27">
        <v>875.53659471388278</v>
      </c>
      <c r="AH2852" s="25">
        <v>0.36635844844178234</v>
      </c>
      <c r="AN2852" s="25">
        <v>0</v>
      </c>
      <c r="AV2852" s="3">
        <v>4</v>
      </c>
      <c r="AW2852" s="27">
        <v>188.97</v>
      </c>
      <c r="AX2852" s="23">
        <v>5.4821428571428568</v>
      </c>
      <c r="AY2852" s="23">
        <v>20.659183673469386</v>
      </c>
      <c r="AZ2852" s="23">
        <v>3283.5289999999995</v>
      </c>
      <c r="BA2852" s="27">
        <v>883.43351709714511</v>
      </c>
      <c r="BB2852" s="27">
        <v>97.019999999999982</v>
      </c>
      <c r="BC2852" s="23">
        <v>15.554430379746835</v>
      </c>
      <c r="BD2852" s="23">
        <v>30.991139240506321</v>
      </c>
      <c r="BE2852" s="23">
        <v>1892.1429999999998</v>
      </c>
      <c r="BF2852" s="27">
        <v>603.91164679562633</v>
      </c>
      <c r="BG2852" s="27">
        <v>91.95</v>
      </c>
      <c r="BH2852" s="23">
        <v>-1.3188034188034199</v>
      </c>
      <c r="BI2852" s="23">
        <v>13.682905982905986</v>
      </c>
      <c r="BJ2852" s="23">
        <v>1391.3860000000006</v>
      </c>
      <c r="BK2852" s="27">
        <v>279.52187030151839</v>
      </c>
      <c r="BL2852" s="27">
        <v>4761.5841085942284</v>
      </c>
    </row>
    <row r="2853" spans="1:64" x14ac:dyDescent="0.15">
      <c r="A2853" s="27" t="s">
        <v>1184</v>
      </c>
      <c r="B2853" s="27" t="s">
        <v>1090</v>
      </c>
      <c r="C2853" s="27" t="s">
        <v>1098</v>
      </c>
      <c r="D2853" s="27" t="s">
        <v>1090</v>
      </c>
      <c r="E2853" s="27" t="s">
        <v>1240</v>
      </c>
      <c r="F2853" s="27">
        <v>1991</v>
      </c>
      <c r="G2853" s="27">
        <v>169</v>
      </c>
      <c r="H2853" s="27">
        <v>6</v>
      </c>
      <c r="I2853" s="27">
        <v>-9</v>
      </c>
      <c r="J2853" s="27">
        <v>61</v>
      </c>
      <c r="L2853" s="27">
        <v>70</v>
      </c>
      <c r="N2853" s="27">
        <v>81</v>
      </c>
      <c r="P2853" s="27">
        <v>197</v>
      </c>
      <c r="Q2853" s="27">
        <v>197</v>
      </c>
      <c r="R2853" s="23">
        <v>23.677777777777774</v>
      </c>
      <c r="S2853" s="25">
        <v>9.2147480190365059</v>
      </c>
      <c r="T2853" s="23">
        <v>852.57423265180762</v>
      </c>
      <c r="U2853" s="23">
        <v>1081.7583737348677</v>
      </c>
      <c r="V2853" s="23">
        <v>380.61907588944013</v>
      </c>
      <c r="W2853" s="25">
        <v>0.35185220804605061</v>
      </c>
      <c r="X2853" s="27">
        <v>324.27301366043275</v>
      </c>
      <c r="Y2853" s="27">
        <v>245.58999999999997</v>
      </c>
      <c r="Z2853" s="27">
        <v>706.0194349625383</v>
      </c>
      <c r="AA2853" s="27">
        <v>14</v>
      </c>
      <c r="AB2853" s="27">
        <v>374.41610823100655</v>
      </c>
      <c r="AC2853" s="27">
        <v>0</v>
      </c>
      <c r="AD2853" s="27">
        <v>261.03492917967202</v>
      </c>
      <c r="AE2853" s="27">
        <v>555.27980477016365</v>
      </c>
      <c r="AF2853" s="27">
        <v>0</v>
      </c>
      <c r="AG2853" s="27">
        <v>816.31473394983573</v>
      </c>
      <c r="AH2853" s="25">
        <v>0.31977240533060025</v>
      </c>
      <c r="AN2853" s="25">
        <v>0</v>
      </c>
      <c r="AV2853" s="3">
        <v>4</v>
      </c>
      <c r="AW2853" s="27">
        <v>245.58999999999997</v>
      </c>
      <c r="AX2853" s="23">
        <v>5.4632653061224543</v>
      </c>
      <c r="AY2853" s="23">
        <v>20.227040816326543</v>
      </c>
      <c r="AZ2853" s="23">
        <v>3212.3339999999998</v>
      </c>
      <c r="BA2853" s="27">
        <v>823.42359750268963</v>
      </c>
      <c r="BB2853" s="27">
        <v>104.39000000000001</v>
      </c>
      <c r="BC2853" s="23">
        <v>15.188750000000002</v>
      </c>
      <c r="BD2853" s="23">
        <v>30.789999999999992</v>
      </c>
      <c r="BE2853" s="23">
        <v>1872.9229999999995</v>
      </c>
      <c r="BF2853" s="27">
        <v>586.18527813304058</v>
      </c>
      <c r="BG2853" s="27">
        <v>141.19999999999999</v>
      </c>
      <c r="BH2853" s="23">
        <v>-1.2439655172413799</v>
      </c>
      <c r="BI2853" s="23">
        <v>12.942241379310344</v>
      </c>
      <c r="BJ2853" s="23">
        <v>1339.4110000000003</v>
      </c>
      <c r="BK2853" s="27">
        <v>237.2383193696491</v>
      </c>
      <c r="BL2853" s="27">
        <v>4374.931906775174</v>
      </c>
    </row>
    <row r="2854" spans="1:64" x14ac:dyDescent="0.15">
      <c r="A2854" s="27" t="s">
        <v>1184</v>
      </c>
      <c r="B2854" s="27" t="s">
        <v>1090</v>
      </c>
      <c r="C2854" s="27" t="s">
        <v>1098</v>
      </c>
      <c r="D2854" s="27" t="s">
        <v>1090</v>
      </c>
      <c r="E2854" s="27" t="s">
        <v>1240</v>
      </c>
      <c r="F2854" s="27">
        <v>1992</v>
      </c>
      <c r="G2854" s="27">
        <v>169</v>
      </c>
      <c r="H2854" s="27">
        <v>7</v>
      </c>
      <c r="I2854" s="27">
        <v>-9</v>
      </c>
      <c r="J2854" s="27">
        <v>67</v>
      </c>
      <c r="L2854" s="27">
        <v>80</v>
      </c>
      <c r="N2854" s="27">
        <v>96</v>
      </c>
      <c r="P2854" s="27">
        <v>197</v>
      </c>
      <c r="Q2854" s="27">
        <v>197</v>
      </c>
      <c r="R2854" s="23">
        <v>21.482222222222219</v>
      </c>
      <c r="S2854" s="25">
        <v>7.4249605816667872</v>
      </c>
      <c r="T2854" s="23">
        <v>897.13760573574336</v>
      </c>
      <c r="U2854" s="23">
        <v>1020.6192207738278</v>
      </c>
      <c r="V2854" s="23">
        <v>310.88385719151427</v>
      </c>
      <c r="W2854" s="25">
        <v>0.30460317405130988</v>
      </c>
      <c r="X2854" s="27">
        <v>319.93533125422027</v>
      </c>
      <c r="Y2854" s="27">
        <v>350</v>
      </c>
      <c r="Z2854" s="27">
        <v>464.68629514693765</v>
      </c>
      <c r="AA2854" s="27">
        <v>10</v>
      </c>
      <c r="AB2854" s="27">
        <v>365.30466148468321</v>
      </c>
      <c r="AC2854" s="27">
        <v>0</v>
      </c>
      <c r="AD2854" s="27">
        <v>318.2592997683243</v>
      </c>
      <c r="AE2854" s="27">
        <v>428.74929288551726</v>
      </c>
      <c r="AF2854" s="27">
        <v>0</v>
      </c>
      <c r="AG2854" s="27">
        <v>747.00859265384156</v>
      </c>
      <c r="AH2854" s="25">
        <v>0.4260450263058127</v>
      </c>
      <c r="AN2854" s="25">
        <v>0</v>
      </c>
      <c r="AV2854" s="3">
        <v>4</v>
      </c>
      <c r="AW2854" s="27">
        <v>350</v>
      </c>
      <c r="AX2854" s="23">
        <v>4.1219387755102028</v>
      </c>
      <c r="AY2854" s="23">
        <v>17.606632653061229</v>
      </c>
      <c r="AZ2854" s="23">
        <v>3069.6239999999984</v>
      </c>
      <c r="BA2854" s="27">
        <v>752.3640138538351</v>
      </c>
      <c r="BB2854" s="27">
        <v>305.82000000000005</v>
      </c>
      <c r="BC2854" s="23">
        <v>12.522105263157892</v>
      </c>
      <c r="BD2854" s="23">
        <v>25.919999999999991</v>
      </c>
      <c r="BE2854" s="23">
        <v>2028.3969999999995</v>
      </c>
      <c r="BF2854" s="27">
        <v>594.71856677348558</v>
      </c>
      <c r="BG2854" s="27">
        <v>44.180000000000007</v>
      </c>
      <c r="BH2854" s="23">
        <v>-3.7792079207920803</v>
      </c>
      <c r="BI2854" s="23">
        <v>9.7871287128712829</v>
      </c>
      <c r="BJ2854" s="23">
        <v>1041.2270000000005</v>
      </c>
      <c r="BK2854" s="27">
        <v>157.64544708034904</v>
      </c>
      <c r="BL2854" s="27">
        <v>3573.37766886798</v>
      </c>
    </row>
    <row r="2855" spans="1:64" x14ac:dyDescent="0.15">
      <c r="A2855" s="27" t="s">
        <v>1184</v>
      </c>
      <c r="B2855" s="27" t="s">
        <v>1090</v>
      </c>
      <c r="C2855" s="27" t="s">
        <v>1098</v>
      </c>
      <c r="D2855" s="27" t="s">
        <v>1090</v>
      </c>
      <c r="E2855" s="27" t="s">
        <v>1240</v>
      </c>
      <c r="F2855" s="27">
        <v>1993</v>
      </c>
      <c r="G2855" s="27">
        <v>169</v>
      </c>
      <c r="H2855" s="27">
        <v>7</v>
      </c>
      <c r="I2855" s="27">
        <v>-9</v>
      </c>
      <c r="J2855" s="27">
        <v>64</v>
      </c>
      <c r="L2855" s="27">
        <v>75</v>
      </c>
      <c r="N2855" s="27">
        <v>97</v>
      </c>
      <c r="P2855" s="27">
        <v>197</v>
      </c>
      <c r="Q2855" s="27">
        <v>197</v>
      </c>
      <c r="R2855" s="23">
        <v>22.348888888888887</v>
      </c>
      <c r="S2855" s="25">
        <v>7.8352819829767739</v>
      </c>
      <c r="T2855" s="23">
        <v>843.38245034935096</v>
      </c>
      <c r="U2855" s="23">
        <v>908.38146116138523</v>
      </c>
      <c r="V2855" s="23">
        <v>246.89147981412293</v>
      </c>
      <c r="W2855" s="25">
        <v>0.27179272987423103</v>
      </c>
      <c r="X2855" s="27">
        <v>405.99897306287806</v>
      </c>
      <c r="Y2855" s="27">
        <v>356.12999999999977</v>
      </c>
      <c r="Z2855" s="27">
        <v>409.0521873597915</v>
      </c>
      <c r="AA2855" s="27">
        <v>9</v>
      </c>
      <c r="AB2855" s="27">
        <v>371.90116098892247</v>
      </c>
      <c r="AC2855" s="27">
        <v>0</v>
      </c>
      <c r="AD2855" s="27">
        <v>328.59327429686959</v>
      </c>
      <c r="AE2855" s="27">
        <v>380.77939982219726</v>
      </c>
      <c r="AF2855" s="27">
        <v>0</v>
      </c>
      <c r="AG2855" s="27">
        <v>709.37267411906691</v>
      </c>
      <c r="AH2855" s="25">
        <v>0.46321670068947257</v>
      </c>
      <c r="AN2855" s="25">
        <v>0</v>
      </c>
      <c r="AV2855" s="3">
        <v>4</v>
      </c>
      <c r="AW2855" s="27">
        <v>356.12999999999977</v>
      </c>
      <c r="AX2855" s="23">
        <v>4.7301020408163215</v>
      </c>
      <c r="AY2855" s="23">
        <v>18.233673469387753</v>
      </c>
      <c r="AZ2855" s="23">
        <v>2974.3820000000001</v>
      </c>
      <c r="BA2855" s="27">
        <v>710.43024071698198</v>
      </c>
      <c r="BB2855" s="27">
        <v>266.71999999999997</v>
      </c>
      <c r="BC2855" s="23">
        <v>12.757291666666667</v>
      </c>
      <c r="BD2855" s="23">
        <v>26.198958333333337</v>
      </c>
      <c r="BE2855" s="23">
        <v>1939.4529999999993</v>
      </c>
      <c r="BF2855" s="27">
        <v>579.48436179863927</v>
      </c>
      <c r="BG2855" s="27">
        <v>89.41</v>
      </c>
      <c r="BH2855" s="23">
        <v>-2.9760000000000013</v>
      </c>
      <c r="BI2855" s="23">
        <v>10.587</v>
      </c>
      <c r="BJ2855" s="23">
        <v>1034.9289999999999</v>
      </c>
      <c r="BK2855" s="27">
        <v>130.94587891834311</v>
      </c>
      <c r="BL2855" s="27">
        <v>2837.8331013117577</v>
      </c>
    </row>
    <row r="2856" spans="1:64" x14ac:dyDescent="0.15">
      <c r="A2856" s="27" t="s">
        <v>1184</v>
      </c>
      <c r="B2856" s="27" t="s">
        <v>1090</v>
      </c>
      <c r="C2856" s="27" t="s">
        <v>1098</v>
      </c>
      <c r="D2856" s="27" t="s">
        <v>1090</v>
      </c>
      <c r="E2856" s="27" t="s">
        <v>1240</v>
      </c>
      <c r="F2856" s="27">
        <v>1994</v>
      </c>
      <c r="G2856" s="27">
        <v>169</v>
      </c>
      <c r="H2856" s="27">
        <v>5</v>
      </c>
      <c r="I2856" s="27">
        <v>-9</v>
      </c>
      <c r="J2856" s="27">
        <v>62</v>
      </c>
      <c r="L2856" s="27">
        <v>71</v>
      </c>
      <c r="N2856" s="27">
        <v>84</v>
      </c>
      <c r="P2856" s="27">
        <v>197</v>
      </c>
      <c r="Q2856" s="27">
        <v>197</v>
      </c>
      <c r="R2856" s="23">
        <v>23.241111111111113</v>
      </c>
      <c r="S2856" s="25">
        <v>8.7782399716992217</v>
      </c>
      <c r="T2856" s="23">
        <v>924.18187851717232</v>
      </c>
      <c r="U2856" s="23">
        <v>1126.995624793014</v>
      </c>
      <c r="V2856" s="23">
        <v>378.26589100771838</v>
      </c>
      <c r="W2856" s="25">
        <v>0.33564095488017692</v>
      </c>
      <c r="X2856" s="27">
        <v>320.38603847465453</v>
      </c>
      <c r="Y2856" s="27">
        <v>280.89999999999998</v>
      </c>
      <c r="Z2856" s="27">
        <v>614.77287931382796</v>
      </c>
      <c r="AA2856" s="27">
        <v>11</v>
      </c>
      <c r="AB2856" s="27">
        <v>362.7777050657271</v>
      </c>
      <c r="AC2856" s="27">
        <v>0</v>
      </c>
      <c r="AD2856" s="27">
        <v>249.16398764314704</v>
      </c>
      <c r="AE2856" s="27">
        <v>548.38244837182913</v>
      </c>
      <c r="AF2856" s="27">
        <v>0</v>
      </c>
      <c r="AG2856" s="27">
        <v>797.54643601497617</v>
      </c>
      <c r="AH2856" s="25">
        <v>0.3124131376775871</v>
      </c>
      <c r="AN2856" s="25">
        <v>0</v>
      </c>
      <c r="AV2856" s="3">
        <v>4</v>
      </c>
      <c r="AW2856" s="27">
        <v>280.89999999999998</v>
      </c>
      <c r="AX2856" s="23">
        <v>5.9908163265306156</v>
      </c>
      <c r="AY2856" s="23">
        <v>20.493877551020425</v>
      </c>
      <c r="AZ2856" s="23">
        <v>3213.8010000000027</v>
      </c>
      <c r="BA2856" s="27">
        <v>802.45110195655013</v>
      </c>
      <c r="BB2856" s="27">
        <v>174.75000000000003</v>
      </c>
      <c r="BC2856" s="23">
        <v>14.289156626506033</v>
      </c>
      <c r="BD2856" s="23">
        <v>29.602409638554221</v>
      </c>
      <c r="BE2856" s="23">
        <v>1944.7139999999997</v>
      </c>
      <c r="BF2856" s="27">
        <v>573.74784264752191</v>
      </c>
      <c r="BG2856" s="27">
        <v>106.15000000000002</v>
      </c>
      <c r="BH2856" s="23">
        <v>-0.10442477876106285</v>
      </c>
      <c r="BI2856" s="23">
        <v>13.803539823008851</v>
      </c>
      <c r="BJ2856" s="23">
        <v>1269.0870000000004</v>
      </c>
      <c r="BK2856" s="27">
        <v>228.7032593090282</v>
      </c>
      <c r="BL2856" s="27">
        <v>4347.8838046864184</v>
      </c>
    </row>
    <row r="2857" spans="1:64" x14ac:dyDescent="0.15">
      <c r="A2857" s="27" t="s">
        <v>1184</v>
      </c>
      <c r="B2857" s="27" t="s">
        <v>1090</v>
      </c>
      <c r="C2857" s="27" t="s">
        <v>1098</v>
      </c>
      <c r="D2857" s="27" t="s">
        <v>1090</v>
      </c>
      <c r="E2857" s="27" t="s">
        <v>1240</v>
      </c>
      <c r="F2857" s="27">
        <v>1995</v>
      </c>
      <c r="G2857" s="27">
        <v>169</v>
      </c>
      <c r="H2857" s="27">
        <v>5</v>
      </c>
      <c r="I2857" s="27">
        <v>-9</v>
      </c>
      <c r="J2857" s="27">
        <v>60</v>
      </c>
      <c r="L2857" s="27">
        <v>69</v>
      </c>
      <c r="N2857" s="27">
        <v>79</v>
      </c>
      <c r="P2857" s="27">
        <v>197</v>
      </c>
      <c r="Q2857" s="27">
        <v>197</v>
      </c>
      <c r="R2857" s="23">
        <v>23.125555555555543</v>
      </c>
      <c r="S2857" s="25">
        <v>8.656858286354467</v>
      </c>
      <c r="T2857" s="23">
        <v>756.54925425256829</v>
      </c>
      <c r="U2857" s="23">
        <v>988.77965962599887</v>
      </c>
      <c r="V2857" s="23">
        <v>359.55085946832281</v>
      </c>
      <c r="W2857" s="25">
        <v>0.36363091850818613</v>
      </c>
      <c r="X2857" s="27">
        <v>317.55985835864607</v>
      </c>
      <c r="Y2857" s="27">
        <v>180.32</v>
      </c>
      <c r="Z2857" s="27">
        <v>725.46271676239758</v>
      </c>
      <c r="AA2857" s="27">
        <v>15</v>
      </c>
      <c r="AB2857" s="27">
        <v>340.2119171051371</v>
      </c>
      <c r="AC2857" s="27">
        <v>0</v>
      </c>
      <c r="AD2857" s="27">
        <v>327.37339018564296</v>
      </c>
      <c r="AE2857" s="27">
        <v>538.21929242517933</v>
      </c>
      <c r="AF2857" s="27">
        <v>0</v>
      </c>
      <c r="AG2857" s="27">
        <v>865.59268261082229</v>
      </c>
      <c r="AH2857" s="25">
        <v>0.37820720181707079</v>
      </c>
      <c r="AN2857" s="25">
        <v>0</v>
      </c>
      <c r="AV2857" s="3">
        <v>4</v>
      </c>
      <c r="AW2857" s="27">
        <v>180.32</v>
      </c>
      <c r="AX2857" s="23">
        <v>5.1484693877551075</v>
      </c>
      <c r="AY2857" s="23">
        <v>20.822959183673447</v>
      </c>
      <c r="AZ2857" s="23">
        <v>3349.4709999999977</v>
      </c>
      <c r="BA2857" s="27">
        <v>873.30891630380188</v>
      </c>
      <c r="BB2857" s="27">
        <v>107.68000000000004</v>
      </c>
      <c r="BC2857" s="23">
        <v>15.2551282051282</v>
      </c>
      <c r="BD2857" s="23">
        <v>31.257692307692288</v>
      </c>
      <c r="BE2857" s="23">
        <v>1926.8980000000001</v>
      </c>
      <c r="BF2857" s="27">
        <v>618.45999613496008</v>
      </c>
      <c r="BG2857" s="27">
        <v>72.640000000000029</v>
      </c>
      <c r="BH2857" s="23">
        <v>-1.5322033898305081</v>
      </c>
      <c r="BI2857" s="23">
        <v>13.925423728813566</v>
      </c>
      <c r="BJ2857" s="23">
        <v>1422.5730000000003</v>
      </c>
      <c r="BK2857" s="27">
        <v>254.84892016884166</v>
      </c>
      <c r="BL2857" s="27">
        <v>4132.7684996358939</v>
      </c>
    </row>
    <row r="2858" spans="1:64" x14ac:dyDescent="0.15">
      <c r="A2858" s="27" t="s">
        <v>1184</v>
      </c>
      <c r="B2858" s="27" t="s">
        <v>1090</v>
      </c>
      <c r="C2858" s="27" t="s">
        <v>1098</v>
      </c>
      <c r="D2858" s="27" t="s">
        <v>1090</v>
      </c>
      <c r="E2858" s="27" t="s">
        <v>1240</v>
      </c>
      <c r="F2858" s="27">
        <v>1996</v>
      </c>
      <c r="G2858" s="27">
        <v>169</v>
      </c>
      <c r="H2858" s="27">
        <v>6</v>
      </c>
      <c r="I2858" s="27">
        <v>-9</v>
      </c>
      <c r="J2858" s="27">
        <v>62</v>
      </c>
      <c r="L2858" s="27">
        <v>73</v>
      </c>
      <c r="N2858" s="27">
        <v>86</v>
      </c>
      <c r="P2858" s="27">
        <v>197</v>
      </c>
      <c r="Q2858" s="27">
        <v>197</v>
      </c>
      <c r="R2858" s="23">
        <v>22.913333333333345</v>
      </c>
      <c r="S2858" s="25">
        <v>8.5926275270476999</v>
      </c>
      <c r="T2858" s="23">
        <v>1007.490352031369</v>
      </c>
      <c r="U2858" s="23">
        <v>1114.7911500116456</v>
      </c>
      <c r="V2858" s="23">
        <v>321.29514955793906</v>
      </c>
      <c r="W2858" s="25">
        <v>0.28821106686438264</v>
      </c>
      <c r="X2858" s="27">
        <v>322.75469729074194</v>
      </c>
      <c r="Y2858" s="27">
        <v>453.9099999999998</v>
      </c>
      <c r="Z2858" s="27">
        <v>322.68283823596619</v>
      </c>
      <c r="AA2858" s="27">
        <v>8</v>
      </c>
      <c r="AB2858" s="27">
        <v>310.83758859420402</v>
      </c>
      <c r="AC2858" s="27">
        <v>0</v>
      </c>
      <c r="AD2858" s="27">
        <v>240.0273434135056</v>
      </c>
      <c r="AE2858" s="27">
        <v>441.07503109506479</v>
      </c>
      <c r="AF2858" s="27">
        <v>0</v>
      </c>
      <c r="AG2858" s="27">
        <v>681.10237450857039</v>
      </c>
      <c r="AH2858" s="25">
        <v>0.35241007647725436</v>
      </c>
      <c r="AN2858" s="25">
        <v>0</v>
      </c>
      <c r="AV2858" s="3">
        <v>4</v>
      </c>
      <c r="AW2858" s="27">
        <v>453.9099999999998</v>
      </c>
      <c r="AX2858" s="23">
        <v>4.6341836734693826</v>
      </c>
      <c r="AY2858" s="23">
        <v>17.970918367346936</v>
      </c>
      <c r="AZ2858" s="23">
        <v>3100.3729999999978</v>
      </c>
      <c r="BA2858" s="27">
        <v>684.39794822862279</v>
      </c>
      <c r="BB2858" s="27">
        <v>294.14999999999998</v>
      </c>
      <c r="BC2858" s="23">
        <v>15.06588235294117</v>
      </c>
      <c r="BD2858" s="23">
        <v>28.019999999999989</v>
      </c>
      <c r="BE2858" s="23">
        <v>1895.1320000000003</v>
      </c>
      <c r="BF2858" s="27">
        <v>543.29146831365256</v>
      </c>
      <c r="BG2858" s="27">
        <v>159.76000000000005</v>
      </c>
      <c r="BH2858" s="23">
        <v>-3.3540540540540555</v>
      </c>
      <c r="BI2858" s="23">
        <v>10.275675675675677</v>
      </c>
      <c r="BJ2858" s="23">
        <v>1205.241</v>
      </c>
      <c r="BK2858" s="27">
        <v>141.10647991497063</v>
      </c>
      <c r="BL2858" s="27">
        <v>3693.0476960682649</v>
      </c>
    </row>
    <row r="2859" spans="1:64" x14ac:dyDescent="0.15">
      <c r="A2859" s="27" t="s">
        <v>1184</v>
      </c>
      <c r="B2859" s="27" t="s">
        <v>1090</v>
      </c>
      <c r="C2859" s="27" t="s">
        <v>1098</v>
      </c>
      <c r="D2859" s="27" t="s">
        <v>1090</v>
      </c>
      <c r="E2859" s="27" t="s">
        <v>1240</v>
      </c>
      <c r="F2859" s="27">
        <v>1997</v>
      </c>
      <c r="G2859" s="27">
        <v>169</v>
      </c>
      <c r="H2859" s="27">
        <v>5</v>
      </c>
      <c r="I2859" s="27">
        <v>-9</v>
      </c>
      <c r="J2859" s="27">
        <v>61</v>
      </c>
      <c r="L2859" s="27">
        <v>71</v>
      </c>
      <c r="N2859" s="27">
        <v>82</v>
      </c>
      <c r="P2859" s="27">
        <v>197</v>
      </c>
      <c r="Q2859" s="27">
        <v>197</v>
      </c>
      <c r="R2859" s="23">
        <v>23.733333333333331</v>
      </c>
      <c r="S2859" s="25">
        <v>9.285948378852483</v>
      </c>
      <c r="T2859" s="23">
        <v>874.48114567416076</v>
      </c>
      <c r="U2859" s="23">
        <v>1154.6006108808369</v>
      </c>
      <c r="V2859" s="23">
        <v>431.77407868022908</v>
      </c>
      <c r="W2859" s="25">
        <v>0.37395967997213753</v>
      </c>
      <c r="X2859" s="27">
        <v>318.99583020990769</v>
      </c>
      <c r="Y2859" s="27">
        <v>348.24000000000012</v>
      </c>
      <c r="Z2859" s="27">
        <v>552.2886639755925</v>
      </c>
      <c r="AA2859" s="27">
        <v>12</v>
      </c>
      <c r="AB2859" s="27">
        <v>327.23755717614574</v>
      </c>
      <c r="AC2859" s="27">
        <v>0</v>
      </c>
      <c r="AD2859" s="27">
        <v>319.39222366088222</v>
      </c>
      <c r="AE2859" s="27">
        <v>544.54627554599006</v>
      </c>
      <c r="AF2859" s="27">
        <v>0</v>
      </c>
      <c r="AG2859" s="27">
        <v>863.93849920687228</v>
      </c>
      <c r="AH2859" s="25">
        <v>0.36969323656390335</v>
      </c>
      <c r="AN2859" s="25">
        <v>0</v>
      </c>
      <c r="AV2859" s="3">
        <v>4</v>
      </c>
      <c r="AW2859" s="27">
        <v>348.24000000000012</v>
      </c>
      <c r="AX2859" s="23">
        <v>6.1244897959183646</v>
      </c>
      <c r="AY2859" s="23">
        <v>20.034693877551035</v>
      </c>
      <c r="AZ2859" s="23">
        <v>3166.3480000000009</v>
      </c>
      <c r="BA2859" s="27">
        <v>870.22670153675369</v>
      </c>
      <c r="BB2859" s="27">
        <v>236.23000000000005</v>
      </c>
      <c r="BC2859" s="23">
        <v>15.480246913580245</v>
      </c>
      <c r="BD2859" s="23">
        <v>29.744444444444447</v>
      </c>
      <c r="BE2859" s="23">
        <v>1858.8550000000009</v>
      </c>
      <c r="BF2859" s="27">
        <v>605.23600949333536</v>
      </c>
      <c r="BG2859" s="27">
        <v>112.01</v>
      </c>
      <c r="BH2859" s="23">
        <v>-0.46521739130434719</v>
      </c>
      <c r="BI2859" s="23">
        <v>13.195652173913045</v>
      </c>
      <c r="BJ2859" s="23">
        <v>1307.4930000000004</v>
      </c>
      <c r="BK2859" s="27">
        <v>264.99069204341879</v>
      </c>
      <c r="BL2859" s="27">
        <v>4962.9204446003341</v>
      </c>
    </row>
    <row r="2860" spans="1:64" x14ac:dyDescent="0.15">
      <c r="A2860" s="27" t="s">
        <v>1184</v>
      </c>
      <c r="B2860" s="27" t="s">
        <v>1090</v>
      </c>
      <c r="C2860" s="27" t="s">
        <v>1098</v>
      </c>
      <c r="D2860" s="27" t="s">
        <v>1090</v>
      </c>
      <c r="E2860" s="27" t="s">
        <v>1240</v>
      </c>
      <c r="F2860" s="27">
        <v>1998</v>
      </c>
      <c r="G2860" s="27">
        <v>169</v>
      </c>
      <c r="H2860" s="27">
        <v>7</v>
      </c>
      <c r="I2860" s="27">
        <v>-9</v>
      </c>
      <c r="J2860" s="27">
        <v>60</v>
      </c>
      <c r="L2860" s="27">
        <v>68</v>
      </c>
      <c r="N2860" s="27">
        <v>79</v>
      </c>
      <c r="P2860" s="27">
        <v>197</v>
      </c>
      <c r="Q2860" s="27">
        <v>197</v>
      </c>
      <c r="R2860" s="23">
        <v>23.638888888888893</v>
      </c>
      <c r="S2860" s="25">
        <v>9.2054262476465745</v>
      </c>
      <c r="T2860" s="23">
        <v>849.67432577115312</v>
      </c>
      <c r="U2860" s="23">
        <v>1148.9285009921998</v>
      </c>
      <c r="V2860" s="23">
        <v>449.48738097928492</v>
      </c>
      <c r="W2860" s="25">
        <v>0.39122310629328316</v>
      </c>
      <c r="X2860" s="27">
        <v>319.29848741565291</v>
      </c>
      <c r="Y2860" s="27">
        <v>300.49</v>
      </c>
      <c r="Z2860" s="27">
        <v>653.48361250039795</v>
      </c>
      <c r="AA2860" s="27">
        <v>12</v>
      </c>
      <c r="AB2860" s="27">
        <v>341.55186515004624</v>
      </c>
      <c r="AC2860" s="27">
        <v>0</v>
      </c>
      <c r="AD2860" s="27">
        <v>287.99168145142733</v>
      </c>
      <c r="AE2860" s="27">
        <v>575.36561269570848</v>
      </c>
      <c r="AF2860" s="27">
        <v>0</v>
      </c>
      <c r="AG2860" s="27">
        <v>863.3572941471358</v>
      </c>
      <c r="AH2860" s="25">
        <v>0.33357183644368282</v>
      </c>
      <c r="AN2860" s="25">
        <v>0</v>
      </c>
      <c r="AV2860" s="3">
        <v>4</v>
      </c>
      <c r="AW2860" s="27">
        <v>300.49</v>
      </c>
      <c r="AX2860" s="23">
        <v>7.2270408163265305</v>
      </c>
      <c r="AY2860" s="23">
        <v>21.423979591836726</v>
      </c>
      <c r="AZ2860" s="23">
        <v>3178.7550000000019</v>
      </c>
      <c r="BA2860" s="27">
        <v>870.60942964719504</v>
      </c>
      <c r="BB2860" s="27">
        <v>178.3</v>
      </c>
      <c r="BC2860" s="23">
        <v>16.220512820512827</v>
      </c>
      <c r="BD2860" s="23">
        <v>30.715384615384625</v>
      </c>
      <c r="BE2860" s="23">
        <v>1813.7050000000004</v>
      </c>
      <c r="BF2860" s="27">
        <v>570.21160515724705</v>
      </c>
      <c r="BG2860" s="27">
        <v>122.19</v>
      </c>
      <c r="BH2860" s="23">
        <v>1.2822033898305096</v>
      </c>
      <c r="BI2860" s="23">
        <v>15.282203389830512</v>
      </c>
      <c r="BJ2860" s="23">
        <v>1365.0500000000002</v>
      </c>
      <c r="BK2860" s="27">
        <v>300.39782448994799</v>
      </c>
      <c r="BL2860" s="27">
        <v>5166.5216204515509</v>
      </c>
    </row>
    <row r="2861" spans="1:64" x14ac:dyDescent="0.15">
      <c r="A2861" s="27" t="s">
        <v>1184</v>
      </c>
      <c r="B2861" s="27" t="s">
        <v>1090</v>
      </c>
      <c r="C2861" s="27" t="s">
        <v>1098</v>
      </c>
      <c r="D2861" s="27" t="s">
        <v>1090</v>
      </c>
      <c r="E2861" s="27" t="s">
        <v>1240</v>
      </c>
      <c r="F2861" s="27">
        <v>1999</v>
      </c>
      <c r="G2861" s="27">
        <v>169</v>
      </c>
      <c r="H2861" s="27">
        <v>6</v>
      </c>
      <c r="I2861" s="27">
        <v>-9</v>
      </c>
      <c r="J2861" s="27">
        <v>60</v>
      </c>
      <c r="L2861" s="27">
        <v>70</v>
      </c>
      <c r="N2861" s="27">
        <v>83</v>
      </c>
      <c r="P2861" s="27">
        <v>197</v>
      </c>
      <c r="Q2861" s="27">
        <v>197</v>
      </c>
      <c r="R2861" s="23">
        <v>23.549999999999994</v>
      </c>
      <c r="S2861" s="25">
        <v>9.2396291728935402</v>
      </c>
      <c r="T2861" s="23">
        <v>925.21083064893355</v>
      </c>
      <c r="U2861" s="23">
        <v>1088.9674915486971</v>
      </c>
      <c r="V2861" s="23">
        <v>364.42024072520485</v>
      </c>
      <c r="W2861" s="25">
        <v>0.33464748966974428</v>
      </c>
      <c r="X2861" s="27">
        <v>320.32043528751529</v>
      </c>
      <c r="Y2861" s="27">
        <v>256.79999999999995</v>
      </c>
      <c r="Z2861" s="27">
        <v>569.19661709486923</v>
      </c>
      <c r="AA2861" s="27">
        <v>11</v>
      </c>
      <c r="AB2861" s="27">
        <v>303.59377453348338</v>
      </c>
      <c r="AC2861" s="27">
        <v>0</v>
      </c>
      <c r="AD2861" s="27">
        <v>303.48048540771651</v>
      </c>
      <c r="AE2861" s="27">
        <v>522.21914061160692</v>
      </c>
      <c r="AF2861" s="27">
        <v>0</v>
      </c>
      <c r="AG2861" s="27">
        <v>825.69962601932343</v>
      </c>
      <c r="AH2861" s="25">
        <v>0.36754344094274777</v>
      </c>
      <c r="AN2861" s="25">
        <v>0</v>
      </c>
      <c r="AV2861" s="3">
        <v>4</v>
      </c>
      <c r="AW2861" s="27">
        <v>256.79999999999995</v>
      </c>
      <c r="AX2861" s="23">
        <v>6.1010204081632642</v>
      </c>
      <c r="AY2861" s="23">
        <v>21.80459183673468</v>
      </c>
      <c r="AZ2861" s="23">
        <v>3328.3019999999997</v>
      </c>
      <c r="BA2861" s="27">
        <v>831.68952459573609</v>
      </c>
      <c r="BB2861" s="27">
        <v>243.58999999999997</v>
      </c>
      <c r="BC2861" s="23">
        <v>15.599999999999994</v>
      </c>
      <c r="BD2861" s="23">
        <v>29.740243902439012</v>
      </c>
      <c r="BE2861" s="23">
        <v>1915.9749999999997</v>
      </c>
      <c r="BF2861" s="27">
        <v>620.61363909607849</v>
      </c>
      <c r="BG2861" s="27">
        <v>13.209999999999999</v>
      </c>
      <c r="BH2861" s="23">
        <v>-0.73157894736842155</v>
      </c>
      <c r="BI2861" s="23">
        <v>16.096491228070182</v>
      </c>
      <c r="BJ2861" s="23">
        <v>1412.3270000000007</v>
      </c>
      <c r="BK2861" s="27">
        <v>211.07588549965757</v>
      </c>
      <c r="BL2861" s="27">
        <v>4188.7383991402858</v>
      </c>
    </row>
    <row r="2862" spans="1:64" x14ac:dyDescent="0.15">
      <c r="A2862" s="27" t="s">
        <v>1184</v>
      </c>
      <c r="B2862" s="27" t="s">
        <v>1090</v>
      </c>
      <c r="C2862" s="27" t="s">
        <v>1098</v>
      </c>
      <c r="D2862" s="27" t="s">
        <v>1090</v>
      </c>
      <c r="E2862" s="27" t="s">
        <v>1240</v>
      </c>
      <c r="F2862" s="27">
        <v>2000</v>
      </c>
      <c r="G2862" s="27">
        <v>169</v>
      </c>
      <c r="H2862" s="27">
        <v>7</v>
      </c>
      <c r="I2862" s="27">
        <v>-9</v>
      </c>
      <c r="J2862" s="27">
        <v>57</v>
      </c>
      <c r="L2862" s="27">
        <v>67</v>
      </c>
      <c r="N2862" s="27">
        <v>78</v>
      </c>
      <c r="P2862" s="27">
        <v>197</v>
      </c>
      <c r="Q2862" s="27">
        <v>197</v>
      </c>
      <c r="R2862" s="23">
        <v>23.752222222222212</v>
      </c>
      <c r="S2862" s="25">
        <v>9.2950905186347264</v>
      </c>
      <c r="T2862" s="23">
        <v>823.02100047981776</v>
      </c>
      <c r="U2862" s="23">
        <v>1137.0038161296475</v>
      </c>
      <c r="V2862" s="23">
        <v>444.05922636663843</v>
      </c>
      <c r="W2862" s="25">
        <v>0.39055209504282207</v>
      </c>
      <c r="X2862" s="27">
        <v>321.75887556197006</v>
      </c>
      <c r="Y2862" s="27">
        <v>305.5499999999999</v>
      </c>
      <c r="Z2862" s="27">
        <v>748.35590645377965</v>
      </c>
      <c r="AA2862" s="27">
        <v>14</v>
      </c>
      <c r="AB2862" s="27">
        <v>368.9189365423631</v>
      </c>
      <c r="AC2862" s="27">
        <v>0</v>
      </c>
      <c r="AD2862" s="27">
        <v>285.61909351915534</v>
      </c>
      <c r="AE2862" s="27">
        <v>604.89985632615981</v>
      </c>
      <c r="AF2862" s="27">
        <v>0</v>
      </c>
      <c r="AG2862" s="27">
        <v>890.51894984531509</v>
      </c>
      <c r="AH2862" s="25">
        <v>0.32073330989917154</v>
      </c>
      <c r="AN2862" s="25">
        <v>0</v>
      </c>
      <c r="AV2862" s="3">
        <v>4</v>
      </c>
      <c r="AW2862" s="27">
        <v>305.5499999999999</v>
      </c>
      <c r="AX2862" s="23">
        <v>5.0622448979591814</v>
      </c>
      <c r="AY2862" s="23">
        <v>19.590816326530614</v>
      </c>
      <c r="AZ2862" s="23">
        <v>3360.286000000001</v>
      </c>
      <c r="BA2862" s="27">
        <v>895.56875712128681</v>
      </c>
      <c r="BB2862" s="27">
        <v>135.88</v>
      </c>
      <c r="BC2862" s="23">
        <v>15.846753246753241</v>
      </c>
      <c r="BD2862" s="23">
        <v>31.97272727272729</v>
      </c>
      <c r="BE2862" s="23">
        <v>1894.22</v>
      </c>
      <c r="BF2862" s="27">
        <v>606.36218589724524</v>
      </c>
      <c r="BG2862" s="27">
        <v>169.67000000000002</v>
      </c>
      <c r="BH2862" s="23">
        <v>-1.9159663865546204</v>
      </c>
      <c r="BI2862" s="23">
        <v>11.578991596638652</v>
      </c>
      <c r="BJ2862" s="23">
        <v>1466.0660000000005</v>
      </c>
      <c r="BK2862" s="27">
        <v>289.20657122404185</v>
      </c>
      <c r="BL2862" s="27">
        <v>5104.1290386969931</v>
      </c>
    </row>
    <row r="2863" spans="1:64" x14ac:dyDescent="0.15">
      <c r="A2863" s="27" t="s">
        <v>1184</v>
      </c>
      <c r="B2863" s="27" t="s">
        <v>1090</v>
      </c>
      <c r="C2863" s="27" t="s">
        <v>1098</v>
      </c>
      <c r="D2863" s="27" t="s">
        <v>1090</v>
      </c>
      <c r="E2863" s="27" t="s">
        <v>1240</v>
      </c>
      <c r="F2863" s="27">
        <v>2001</v>
      </c>
      <c r="G2863" s="27">
        <v>169</v>
      </c>
      <c r="H2863" s="27">
        <v>7</v>
      </c>
      <c r="I2863" s="27">
        <v>-9</v>
      </c>
      <c r="J2863" s="27">
        <v>56</v>
      </c>
      <c r="L2863" s="27">
        <v>68</v>
      </c>
      <c r="N2863" s="27">
        <v>79</v>
      </c>
      <c r="P2863" s="27">
        <v>197</v>
      </c>
      <c r="Q2863" s="27">
        <v>197</v>
      </c>
      <c r="R2863" s="23">
        <v>24.533333333333339</v>
      </c>
      <c r="S2863" s="25">
        <v>9.9715163979253543</v>
      </c>
      <c r="T2863" s="23">
        <v>921.69014221563748</v>
      </c>
      <c r="U2863" s="23">
        <v>1183.751033519613</v>
      </c>
      <c r="V2863" s="23">
        <v>432.65376817708449</v>
      </c>
      <c r="W2863" s="25">
        <v>0.365493885344918</v>
      </c>
      <c r="X2863" s="27">
        <v>317.390170812039</v>
      </c>
      <c r="Y2863" s="27">
        <v>290.56000000000006</v>
      </c>
      <c r="Z2863" s="27">
        <v>617.20111356684902</v>
      </c>
      <c r="AA2863" s="27">
        <v>12</v>
      </c>
      <c r="AB2863" s="27">
        <v>363.61030796205284</v>
      </c>
      <c r="AC2863" s="27">
        <v>0</v>
      </c>
      <c r="AD2863" s="27">
        <v>266.58131679620868</v>
      </c>
      <c r="AE2863" s="27">
        <v>577.98337396759575</v>
      </c>
      <c r="AF2863" s="27">
        <v>0</v>
      </c>
      <c r="AG2863" s="27">
        <v>844.56469076380449</v>
      </c>
      <c r="AH2863" s="25">
        <v>0.31564345106433978</v>
      </c>
      <c r="AN2863" s="25">
        <v>0</v>
      </c>
      <c r="AV2863" s="3">
        <v>4</v>
      </c>
      <c r="AW2863" s="27">
        <v>290.56000000000006</v>
      </c>
      <c r="AX2863" s="23">
        <v>6.659183673469383</v>
      </c>
      <c r="AY2863" s="23">
        <v>21.629081632653058</v>
      </c>
      <c r="AZ2863" s="23">
        <v>3372.1370000000015</v>
      </c>
      <c r="BA2863" s="27">
        <v>852.46464080748342</v>
      </c>
      <c r="BB2863" s="27">
        <v>163.31</v>
      </c>
      <c r="BC2863" s="23">
        <v>16.208974358974348</v>
      </c>
      <c r="BD2863" s="23">
        <v>31.521794871794864</v>
      </c>
      <c r="BE2863" s="23">
        <v>1926.2820000000006</v>
      </c>
      <c r="BF2863" s="27">
        <v>588.94183878870467</v>
      </c>
      <c r="BG2863" s="27">
        <v>127.25</v>
      </c>
      <c r="BH2863" s="23">
        <v>0.34661016949152618</v>
      </c>
      <c r="BI2863" s="23">
        <v>15.089830508474575</v>
      </c>
      <c r="BJ2863" s="23">
        <v>1445.8550000000002</v>
      </c>
      <c r="BK2863" s="27">
        <v>263.52280201877852</v>
      </c>
      <c r="BL2863" s="27">
        <v>4973.0318181274079</v>
      </c>
    </row>
    <row r="2864" spans="1:64" x14ac:dyDescent="0.15">
      <c r="A2864" s="27" t="s">
        <v>1184</v>
      </c>
      <c r="B2864" s="27" t="s">
        <v>1090</v>
      </c>
      <c r="C2864" s="27" t="s">
        <v>1098</v>
      </c>
      <c r="D2864" s="27" t="s">
        <v>1090</v>
      </c>
      <c r="E2864" s="27" t="s">
        <v>1240</v>
      </c>
      <c r="F2864" s="27">
        <v>2002</v>
      </c>
      <c r="G2864" s="27">
        <v>169</v>
      </c>
      <c r="H2864" s="27">
        <v>5</v>
      </c>
      <c r="I2864" s="27">
        <v>-9</v>
      </c>
      <c r="J2864" s="27">
        <v>54</v>
      </c>
      <c r="L2864" s="27">
        <v>66</v>
      </c>
      <c r="N2864" s="27">
        <v>78</v>
      </c>
      <c r="P2864" s="27">
        <v>197</v>
      </c>
      <c r="Q2864" s="27">
        <v>197</v>
      </c>
      <c r="R2864" s="23">
        <v>24.957777777777775</v>
      </c>
      <c r="S2864" s="25">
        <v>10.545691576287368</v>
      </c>
      <c r="T2864" s="23">
        <v>910.13424513285327</v>
      </c>
      <c r="U2864" s="23">
        <v>1117.4770805706039</v>
      </c>
      <c r="V2864" s="23">
        <v>370.28436890450263</v>
      </c>
      <c r="W2864" s="25">
        <v>0.33135745871571182</v>
      </c>
      <c r="X2864" s="27">
        <v>317.48102725708452</v>
      </c>
      <c r="Y2864" s="27">
        <v>134.34</v>
      </c>
      <c r="Z2864" s="27">
        <v>755.61809506160671</v>
      </c>
      <c r="AA2864" s="27">
        <v>15</v>
      </c>
      <c r="AB2864" s="27">
        <v>344.26139922881526</v>
      </c>
      <c r="AC2864" s="27">
        <v>0</v>
      </c>
      <c r="AD2864" s="27">
        <v>265.45742052383548</v>
      </c>
      <c r="AE2864" s="27">
        <v>574.7273311245749</v>
      </c>
      <c r="AF2864" s="27">
        <v>0</v>
      </c>
      <c r="AG2864" s="27">
        <v>840.18475164841038</v>
      </c>
      <c r="AH2864" s="25">
        <v>0.31595124387047696</v>
      </c>
      <c r="AN2864" s="25">
        <v>0</v>
      </c>
      <c r="AV2864" s="3">
        <v>4</v>
      </c>
      <c r="AW2864" s="27">
        <v>134.34</v>
      </c>
      <c r="AX2864" s="23">
        <v>6.2112244897959128</v>
      </c>
      <c r="AY2864" s="23">
        <v>20.934183673469395</v>
      </c>
      <c r="AZ2864" s="23">
        <v>3369.4360000000038</v>
      </c>
      <c r="BA2864" s="27">
        <v>847.98927945057369</v>
      </c>
      <c r="BB2864" s="27">
        <v>44.95000000000001</v>
      </c>
      <c r="BC2864" s="23">
        <v>16.658441558441556</v>
      </c>
      <c r="BD2864" s="23">
        <v>32.683116883116888</v>
      </c>
      <c r="BE2864" s="23">
        <v>1941.4210000000007</v>
      </c>
      <c r="BF2864" s="27">
        <v>611.05287717006149</v>
      </c>
      <c r="BG2864" s="27">
        <v>89.39</v>
      </c>
      <c r="BH2864" s="23">
        <v>-0.54873949579831993</v>
      </c>
      <c r="BI2864" s="23">
        <v>13.331932773109232</v>
      </c>
      <c r="BJ2864" s="23">
        <v>1428.0149999999996</v>
      </c>
      <c r="BK2864" s="27">
        <v>236.93640228051197</v>
      </c>
      <c r="BL2864" s="27">
        <v>4256.1421713161226</v>
      </c>
    </row>
    <row r="2865" spans="1:64" x14ac:dyDescent="0.15">
      <c r="A2865" s="27" t="s">
        <v>1184</v>
      </c>
      <c r="B2865" s="27" t="s">
        <v>1090</v>
      </c>
      <c r="C2865" s="27" t="s">
        <v>1098</v>
      </c>
      <c r="D2865" s="27" t="s">
        <v>1090</v>
      </c>
      <c r="E2865" s="27" t="s">
        <v>1240</v>
      </c>
      <c r="F2865" s="27">
        <v>2003</v>
      </c>
      <c r="G2865" s="27">
        <v>169</v>
      </c>
      <c r="H2865" s="27">
        <v>6</v>
      </c>
      <c r="I2865" s="27">
        <v>-9</v>
      </c>
      <c r="J2865" s="27">
        <v>58</v>
      </c>
      <c r="L2865" s="27">
        <v>67</v>
      </c>
      <c r="N2865" s="27">
        <v>80</v>
      </c>
      <c r="P2865" s="27">
        <v>197</v>
      </c>
      <c r="Q2865" s="27">
        <v>197</v>
      </c>
      <c r="R2865" s="23">
        <v>23.959999999999997</v>
      </c>
      <c r="S2865" s="25">
        <v>9.5284807342282534</v>
      </c>
      <c r="T2865" s="23">
        <v>936.48857009240294</v>
      </c>
      <c r="U2865" s="23">
        <v>1226.5439438149147</v>
      </c>
      <c r="V2865" s="23">
        <v>467.3852623153482</v>
      </c>
      <c r="W2865" s="25">
        <v>0.38105871449746398</v>
      </c>
      <c r="X2865" s="27">
        <v>329.63145832252815</v>
      </c>
      <c r="Y2865" s="27">
        <v>144.25</v>
      </c>
      <c r="Z2865" s="27">
        <v>832.24185173326623</v>
      </c>
      <c r="AA2865" s="27">
        <v>17</v>
      </c>
      <c r="AB2865" s="27">
        <v>345.98068513788513</v>
      </c>
      <c r="AC2865" s="27">
        <v>0</v>
      </c>
      <c r="AD2865" s="27">
        <v>312.36545342937387</v>
      </c>
      <c r="AE2865" s="27">
        <v>629.55181298794503</v>
      </c>
      <c r="AF2865" s="27">
        <v>0</v>
      </c>
      <c r="AG2865" s="27">
        <v>941.91726641731884</v>
      </c>
      <c r="AH2865" s="25">
        <v>0.3316272683918578</v>
      </c>
      <c r="AN2865" s="25">
        <v>0</v>
      </c>
      <c r="AV2865" s="3">
        <v>4</v>
      </c>
      <c r="AW2865" s="27">
        <v>144.25</v>
      </c>
      <c r="AX2865" s="23">
        <v>6.1346938775510234</v>
      </c>
      <c r="AY2865" s="23">
        <v>21.318877551020414</v>
      </c>
      <c r="AZ2865" s="23">
        <v>3452.0790000000011</v>
      </c>
      <c r="BA2865" s="27">
        <v>946.967685795291</v>
      </c>
      <c r="BB2865" s="27">
        <v>78.230000000000018</v>
      </c>
      <c r="BC2865" s="23">
        <v>15.91012658227848</v>
      </c>
      <c r="BD2865" s="23">
        <v>31.363291139240509</v>
      </c>
      <c r="BE2865" s="23">
        <v>1999.1580000000004</v>
      </c>
      <c r="BF2865" s="27">
        <v>661.43382147815373</v>
      </c>
      <c r="BG2865" s="27">
        <v>66.02000000000001</v>
      </c>
      <c r="BH2865" s="23">
        <v>-0.46581196581196554</v>
      </c>
      <c r="BI2865" s="23">
        <v>14.536752136752138</v>
      </c>
      <c r="BJ2865" s="23">
        <v>1452.9209999999998</v>
      </c>
      <c r="BK2865" s="27">
        <v>285.5338643171367</v>
      </c>
      <c r="BL2865" s="27">
        <v>5372.24439442929</v>
      </c>
    </row>
    <row r="2866" spans="1:64" x14ac:dyDescent="0.15">
      <c r="A2866" s="27" t="s">
        <v>1184</v>
      </c>
      <c r="B2866" s="27" t="s">
        <v>1090</v>
      </c>
      <c r="C2866" s="27" t="s">
        <v>1098</v>
      </c>
      <c r="D2866" s="27" t="s">
        <v>1090</v>
      </c>
      <c r="E2866" s="27" t="s">
        <v>1240</v>
      </c>
      <c r="F2866" s="27">
        <v>2004</v>
      </c>
      <c r="G2866" s="27">
        <v>169</v>
      </c>
      <c r="H2866" s="27">
        <v>12</v>
      </c>
      <c r="I2866" s="27">
        <v>-9</v>
      </c>
      <c r="J2866" s="27">
        <v>68</v>
      </c>
      <c r="L2866" s="27">
        <v>78</v>
      </c>
      <c r="N2866" s="27">
        <v>90</v>
      </c>
      <c r="P2866" s="27">
        <v>197</v>
      </c>
      <c r="Q2866" s="27">
        <v>197</v>
      </c>
      <c r="R2866" s="23">
        <v>21.124444444444446</v>
      </c>
      <c r="S2866" s="25">
        <v>7.1200900163245775</v>
      </c>
      <c r="T2866" s="23">
        <v>853.9415250980195</v>
      </c>
      <c r="U2866" s="23">
        <v>993.57218439202893</v>
      </c>
      <c r="V2866" s="23">
        <v>311.47328053289738</v>
      </c>
      <c r="W2866" s="25">
        <v>0.3134883225304923</v>
      </c>
      <c r="X2866" s="27">
        <v>324.54053370449435</v>
      </c>
      <c r="Y2866" s="27">
        <v>335</v>
      </c>
      <c r="Z2866" s="27">
        <v>513.06321792182871</v>
      </c>
      <c r="AA2866" s="27">
        <v>12</v>
      </c>
      <c r="AB2866" s="27">
        <v>349.51738067637325</v>
      </c>
      <c r="AC2866" s="27">
        <v>0</v>
      </c>
      <c r="AD2866" s="27">
        <v>348.59722852662719</v>
      </c>
      <c r="AE2866" s="27">
        <v>447.43732198605949</v>
      </c>
      <c r="AF2866" s="27">
        <v>0</v>
      </c>
      <c r="AG2866" s="27">
        <v>796.03455051268668</v>
      </c>
      <c r="AH2866" s="25">
        <v>0.43791720337131201</v>
      </c>
      <c r="AN2866" s="25">
        <v>0</v>
      </c>
      <c r="AV2866" s="3">
        <v>4</v>
      </c>
      <c r="AW2866" s="27">
        <v>335</v>
      </c>
      <c r="AX2866" s="23">
        <v>5.5862244897959155</v>
      </c>
      <c r="AY2866" s="23">
        <v>19.317346938775504</v>
      </c>
      <c r="AZ2866" s="23">
        <v>3149.6189999999983</v>
      </c>
      <c r="BA2866" s="27">
        <v>799.32291563626904</v>
      </c>
      <c r="BB2866" s="27">
        <v>216.39000000000001</v>
      </c>
      <c r="BC2866" s="23">
        <v>12.943820224719104</v>
      </c>
      <c r="BD2866" s="23">
        <v>27.126966292134824</v>
      </c>
      <c r="BE2866" s="23">
        <v>2016.7959999999996</v>
      </c>
      <c r="BF2866" s="27">
        <v>632.41484730354307</v>
      </c>
      <c r="BG2866" s="27">
        <v>118.61000000000003</v>
      </c>
      <c r="BH2866" s="23">
        <v>-0.53364485981308474</v>
      </c>
      <c r="BI2866" s="23">
        <v>12.821495327102808</v>
      </c>
      <c r="BJ2866" s="23">
        <v>1132.8229999999999</v>
      </c>
      <c r="BK2866" s="27">
        <v>166.90806833272606</v>
      </c>
      <c r="BL2866" s="27">
        <v>3580.1526498034182</v>
      </c>
    </row>
    <row r="2867" spans="1:64" x14ac:dyDescent="0.15">
      <c r="A2867" s="27" t="s">
        <v>1184</v>
      </c>
      <c r="B2867" s="27" t="s">
        <v>1090</v>
      </c>
      <c r="C2867" s="27" t="s">
        <v>1098</v>
      </c>
      <c r="D2867" s="27" t="s">
        <v>1090</v>
      </c>
      <c r="E2867" s="27" t="s">
        <v>1240</v>
      </c>
      <c r="F2867" s="27">
        <v>2005</v>
      </c>
      <c r="G2867" s="27">
        <v>169</v>
      </c>
      <c r="H2867" s="27">
        <v>5</v>
      </c>
      <c r="I2867" s="27">
        <v>-9</v>
      </c>
      <c r="J2867" s="27">
        <v>58</v>
      </c>
      <c r="L2867" s="27">
        <v>69</v>
      </c>
      <c r="N2867" s="27">
        <v>81</v>
      </c>
      <c r="P2867" s="27">
        <v>197</v>
      </c>
      <c r="Q2867" s="27">
        <v>197</v>
      </c>
      <c r="R2867" s="23">
        <v>24.195555555555561</v>
      </c>
      <c r="S2867" s="25">
        <v>9.7052523333808853</v>
      </c>
      <c r="T2867" s="23">
        <v>926.55830205267125</v>
      </c>
      <c r="U2867" s="23">
        <v>1208.9909623121962</v>
      </c>
      <c r="V2867" s="23">
        <v>452.11129590741359</v>
      </c>
      <c r="W2867" s="25">
        <v>0.37395754497881023</v>
      </c>
      <c r="X2867" s="27">
        <v>320.34936847373007</v>
      </c>
      <c r="Y2867" s="27">
        <v>223.54000000000002</v>
      </c>
      <c r="Z2867" s="27">
        <v>776.94046740747012</v>
      </c>
      <c r="AA2867" s="27">
        <v>15</v>
      </c>
      <c r="AB2867" s="27">
        <v>370.36731502487027</v>
      </c>
      <c r="AC2867" s="27">
        <v>0</v>
      </c>
      <c r="AD2867" s="27">
        <v>318.25032813046693</v>
      </c>
      <c r="AE2867" s="27">
        <v>602.28779947802764</v>
      </c>
      <c r="AF2867" s="27">
        <v>0</v>
      </c>
      <c r="AG2867" s="27">
        <v>920.53812760849451</v>
      </c>
      <c r="AH2867" s="25">
        <v>0.34572204575604343</v>
      </c>
      <c r="AN2867" s="25">
        <v>0</v>
      </c>
      <c r="AV2867" s="3">
        <v>4</v>
      </c>
      <c r="AW2867" s="27">
        <v>223.54000000000002</v>
      </c>
      <c r="AX2867" s="23">
        <v>6.2765306122449003</v>
      </c>
      <c r="AY2867" s="23">
        <v>21.078061224489794</v>
      </c>
      <c r="AZ2867" s="23">
        <v>3357.3869999999984</v>
      </c>
      <c r="BA2867" s="27">
        <v>925.4793612342545</v>
      </c>
      <c r="BB2867" s="27">
        <v>170.45000000000005</v>
      </c>
      <c r="BC2867" s="23">
        <v>15.981249999999998</v>
      </c>
      <c r="BD2867" s="23">
        <v>30.634999999999984</v>
      </c>
      <c r="BE2867" s="23">
        <v>1957.0239999999997</v>
      </c>
      <c r="BF2867" s="27">
        <v>644.04572705686257</v>
      </c>
      <c r="BG2867" s="27">
        <v>53.09</v>
      </c>
      <c r="BH2867" s="23">
        <v>-0.41637931034482889</v>
      </c>
      <c r="BI2867" s="23">
        <v>14.487068965517244</v>
      </c>
      <c r="BJ2867" s="23">
        <v>1400.3629999999998</v>
      </c>
      <c r="BK2867" s="27">
        <v>281.43363417739198</v>
      </c>
      <c r="BL2867" s="27">
        <v>5196.68156215418</v>
      </c>
    </row>
    <row r="2868" spans="1:64" x14ac:dyDescent="0.15">
      <c r="A2868" s="27" t="s">
        <v>1184</v>
      </c>
      <c r="B2868" s="27" t="s">
        <v>1090</v>
      </c>
      <c r="C2868" s="27" t="s">
        <v>1098</v>
      </c>
      <c r="D2868" s="27" t="s">
        <v>1090</v>
      </c>
      <c r="E2868" s="27" t="s">
        <v>1240</v>
      </c>
      <c r="F2868" s="27">
        <v>2006</v>
      </c>
      <c r="G2868" s="27">
        <v>169</v>
      </c>
      <c r="H2868" s="27">
        <v>6</v>
      </c>
      <c r="I2868" s="27">
        <v>-9</v>
      </c>
      <c r="J2868" s="27">
        <v>57</v>
      </c>
      <c r="L2868" s="27">
        <v>68</v>
      </c>
      <c r="N2868" s="27">
        <v>85</v>
      </c>
      <c r="P2868" s="27">
        <v>197</v>
      </c>
      <c r="Q2868" s="27">
        <v>197</v>
      </c>
      <c r="R2868" s="23">
        <v>24.155555555555559</v>
      </c>
      <c r="S2868" s="25">
        <v>9.7135396551561488</v>
      </c>
      <c r="T2868" s="23">
        <v>914.5815497432958</v>
      </c>
      <c r="U2868" s="23">
        <v>1058.1209751740571</v>
      </c>
      <c r="V2868" s="23">
        <v>328.46354507369631</v>
      </c>
      <c r="W2868" s="25">
        <v>0.3104215393853712</v>
      </c>
      <c r="X2868" s="27">
        <v>351.65565676857847</v>
      </c>
      <c r="Y2868" s="27">
        <v>277.11</v>
      </c>
      <c r="Z2868" s="27">
        <v>564.12894716796177</v>
      </c>
      <c r="AA2868" s="27">
        <v>13</v>
      </c>
      <c r="AB2868" s="27">
        <v>331.84403401683625</v>
      </c>
      <c r="AC2868" s="27">
        <v>0</v>
      </c>
      <c r="AD2868" s="27">
        <v>330.57242039560396</v>
      </c>
      <c r="AE2868" s="27">
        <v>490.42595554878545</v>
      </c>
      <c r="AF2868" s="27">
        <v>0</v>
      </c>
      <c r="AG2868" s="27">
        <v>820.99837594438941</v>
      </c>
      <c r="AH2868" s="25">
        <v>0.40264685784412174</v>
      </c>
      <c r="AN2868" s="25">
        <v>0</v>
      </c>
      <c r="AV2868" s="3">
        <v>4</v>
      </c>
      <c r="AW2868" s="27">
        <v>277.11</v>
      </c>
      <c r="AX2868" s="23">
        <v>5.5959183673469353</v>
      </c>
      <c r="AY2868" s="23">
        <v>19.721938775510203</v>
      </c>
      <c r="AZ2868" s="23">
        <v>3219.1589999999969</v>
      </c>
      <c r="BA2868" s="27">
        <v>823.84394270645089</v>
      </c>
      <c r="BB2868" s="27">
        <v>163.31</v>
      </c>
      <c r="BC2868" s="23">
        <v>15.442857142857138</v>
      </c>
      <c r="BD2868" s="23">
        <v>29.645238095238081</v>
      </c>
      <c r="BE2868" s="23">
        <v>2002.6180000000006</v>
      </c>
      <c r="BF2868" s="27">
        <v>649.01657560019987</v>
      </c>
      <c r="BG2868" s="27">
        <v>113.8</v>
      </c>
      <c r="BH2868" s="23">
        <v>-1.7892857142857146</v>
      </c>
      <c r="BI2868" s="23">
        <v>12.27946428571428</v>
      </c>
      <c r="BJ2868" s="23">
        <v>1216.5410000000004</v>
      </c>
      <c r="BK2868" s="27">
        <v>174.82736710625034</v>
      </c>
      <c r="BL2868" s="27">
        <v>3775.4430468240957</v>
      </c>
    </row>
    <row r="2869" spans="1:64" x14ac:dyDescent="0.15">
      <c r="A2869" s="27" t="s">
        <v>1184</v>
      </c>
      <c r="B2869" s="27" t="s">
        <v>1090</v>
      </c>
      <c r="C2869" s="27" t="s">
        <v>1098</v>
      </c>
      <c r="D2869" s="27" t="s">
        <v>1090</v>
      </c>
      <c r="E2869" s="27" t="s">
        <v>1240</v>
      </c>
      <c r="F2869" s="27">
        <v>2007</v>
      </c>
      <c r="G2869" s="27">
        <v>169</v>
      </c>
      <c r="H2869" s="27">
        <v>6</v>
      </c>
      <c r="I2869" s="27">
        <v>-9</v>
      </c>
      <c r="J2869" s="27">
        <v>57</v>
      </c>
      <c r="L2869" s="27">
        <v>66</v>
      </c>
      <c r="N2869" s="27">
        <v>79</v>
      </c>
      <c r="P2869" s="27">
        <v>197</v>
      </c>
      <c r="Q2869" s="27">
        <v>197</v>
      </c>
      <c r="R2869" s="23">
        <v>23.65333333333334</v>
      </c>
      <c r="S2869" s="25">
        <v>9.2157848586330697</v>
      </c>
      <c r="T2869" s="23">
        <v>875.00306861141803</v>
      </c>
      <c r="U2869" s="23">
        <v>1202.1424171859892</v>
      </c>
      <c r="V2869" s="23">
        <v>476.1186121461804</v>
      </c>
      <c r="W2869" s="25">
        <v>0.39605840487694377</v>
      </c>
      <c r="X2869" s="27">
        <v>328.19765475297925</v>
      </c>
      <c r="Y2869" s="27">
        <v>238.26</v>
      </c>
      <c r="Z2869" s="27">
        <v>613.71013378563896</v>
      </c>
      <c r="AA2869" s="27">
        <v>12</v>
      </c>
      <c r="AB2869" s="27">
        <v>329.23440605372173</v>
      </c>
      <c r="AC2869" s="27">
        <v>0</v>
      </c>
      <c r="AD2869" s="27">
        <v>263.28187535434637</v>
      </c>
      <c r="AE2869" s="27">
        <v>564.57356664604538</v>
      </c>
      <c r="AF2869" s="27">
        <v>0</v>
      </c>
      <c r="AG2869" s="27">
        <v>827.8554420003918</v>
      </c>
      <c r="AH2869" s="25">
        <v>0.31802879925253158</v>
      </c>
      <c r="AN2869" s="25">
        <v>0</v>
      </c>
      <c r="AV2869" s="3">
        <v>4</v>
      </c>
      <c r="AW2869" s="27">
        <v>238.26</v>
      </c>
      <c r="AX2869" s="23">
        <v>6.4209183673469434</v>
      </c>
      <c r="AY2869" s="23">
        <v>20.433163265306124</v>
      </c>
      <c r="AZ2869" s="23">
        <v>3310.5320000000015</v>
      </c>
      <c r="BA2869" s="27">
        <v>835.35885285911866</v>
      </c>
      <c r="BB2869" s="27">
        <v>133.10000000000002</v>
      </c>
      <c r="BC2869" s="23">
        <v>16.857692307692307</v>
      </c>
      <c r="BD2869" s="23">
        <v>30.180769230769236</v>
      </c>
      <c r="BE2869" s="23">
        <v>1867.5670000000002</v>
      </c>
      <c r="BF2869" s="27">
        <v>541.52689332641683</v>
      </c>
      <c r="BG2869" s="27">
        <v>105.15999999999998</v>
      </c>
      <c r="BH2869" s="23">
        <v>-0.47796610169491627</v>
      </c>
      <c r="BI2869" s="23">
        <v>13.989830508474572</v>
      </c>
      <c r="BJ2869" s="23">
        <v>1442.9650000000001</v>
      </c>
      <c r="BK2869" s="27">
        <v>293.83195953270194</v>
      </c>
      <c r="BL2869" s="27">
        <v>5472.6277258181653</v>
      </c>
    </row>
    <row r="2870" spans="1:64" x14ac:dyDescent="0.15">
      <c r="A2870" s="27" t="s">
        <v>1184</v>
      </c>
      <c r="B2870" s="27" t="s">
        <v>1090</v>
      </c>
      <c r="C2870" s="27" t="s">
        <v>1098</v>
      </c>
      <c r="D2870" s="27" t="s">
        <v>1090</v>
      </c>
      <c r="E2870" s="27" t="s">
        <v>1240</v>
      </c>
      <c r="F2870" s="27">
        <v>2008</v>
      </c>
      <c r="G2870" s="27">
        <v>169</v>
      </c>
      <c r="H2870" s="27">
        <v>7</v>
      </c>
      <c r="I2870" s="27">
        <v>-9</v>
      </c>
      <c r="J2870" s="27">
        <v>59</v>
      </c>
      <c r="L2870" s="27">
        <v>71</v>
      </c>
      <c r="N2870" s="27">
        <v>89</v>
      </c>
      <c r="P2870" s="27">
        <v>197</v>
      </c>
      <c r="Q2870" s="27">
        <v>197</v>
      </c>
      <c r="R2870" s="23">
        <v>23.048888888888889</v>
      </c>
      <c r="S2870" s="25">
        <v>8.7351191352954167</v>
      </c>
      <c r="T2870" s="23">
        <v>914.05389245445372</v>
      </c>
      <c r="U2870" s="23">
        <v>1134.0430514463301</v>
      </c>
      <c r="V2870" s="23">
        <v>394.56466961427566</v>
      </c>
      <c r="W2870" s="25">
        <v>0.34792741389472265</v>
      </c>
      <c r="X2870" s="27">
        <v>324.14359742185246</v>
      </c>
      <c r="Y2870" s="27">
        <v>352.80999999999995</v>
      </c>
      <c r="Z2870" s="27">
        <v>571.44022602506379</v>
      </c>
      <c r="AA2870" s="27">
        <v>12</v>
      </c>
      <c r="AB2870" s="27">
        <v>345.67457333708239</v>
      </c>
      <c r="AC2870" s="27">
        <v>0</v>
      </c>
      <c r="AD2870" s="27">
        <v>328.19436441636816</v>
      </c>
      <c r="AE2870" s="27">
        <v>488.76676097303698</v>
      </c>
      <c r="AF2870" s="27">
        <v>0</v>
      </c>
      <c r="AG2870" s="27">
        <v>816.9611253894052</v>
      </c>
      <c r="AH2870" s="25">
        <v>0.40172579844931555</v>
      </c>
      <c r="AN2870" s="25">
        <v>0</v>
      </c>
      <c r="AV2870" s="3">
        <v>4</v>
      </c>
      <c r="AW2870" s="27">
        <v>352.80999999999995</v>
      </c>
      <c r="AX2870" s="23">
        <v>5.4954081632653056</v>
      </c>
      <c r="AY2870" s="23">
        <v>19.305102040816333</v>
      </c>
      <c r="AZ2870" s="23">
        <v>3287.1049999999982</v>
      </c>
      <c r="BA2870" s="27">
        <v>820.88215637310407</v>
      </c>
      <c r="BB2870" s="27">
        <v>204.99</v>
      </c>
      <c r="BC2870" s="23">
        <v>14.432954545454542</v>
      </c>
      <c r="BD2870" s="23">
        <v>28.027272727272738</v>
      </c>
      <c r="BE2870" s="23">
        <v>2045.3869999999995</v>
      </c>
      <c r="BF2870" s="27">
        <v>609.22323258083054</v>
      </c>
      <c r="BG2870" s="27">
        <v>147.82</v>
      </c>
      <c r="BH2870" s="23">
        <v>-1.7870370370370368</v>
      </c>
      <c r="BI2870" s="23">
        <v>12.198148148148153</v>
      </c>
      <c r="BJ2870" s="23">
        <v>1241.7180000000003</v>
      </c>
      <c r="BK2870" s="27">
        <v>211.65892379227384</v>
      </c>
      <c r="BL2870" s="27">
        <v>4535.2260875204101</v>
      </c>
    </row>
    <row r="2871" spans="1:64" x14ac:dyDescent="0.15">
      <c r="A2871" s="27" t="s">
        <v>1184</v>
      </c>
      <c r="B2871" s="27" t="s">
        <v>1090</v>
      </c>
      <c r="C2871" s="27" t="s">
        <v>1098</v>
      </c>
      <c r="D2871" s="27" t="s">
        <v>1090</v>
      </c>
      <c r="E2871" s="27" t="s">
        <v>1240</v>
      </c>
      <c r="F2871" s="27">
        <v>2009</v>
      </c>
      <c r="G2871" s="27">
        <v>169</v>
      </c>
      <c r="H2871" s="27">
        <v>6</v>
      </c>
      <c r="I2871" s="27">
        <v>-9</v>
      </c>
      <c r="J2871" s="27">
        <v>62</v>
      </c>
      <c r="L2871" s="27">
        <v>75</v>
      </c>
      <c r="N2871" s="27">
        <v>90</v>
      </c>
      <c r="P2871" s="27">
        <v>197</v>
      </c>
      <c r="Q2871" s="27">
        <v>197</v>
      </c>
      <c r="R2871" s="23">
        <v>22.924444444444443</v>
      </c>
      <c r="S2871" s="25">
        <v>8.4874579763118909</v>
      </c>
      <c r="T2871" s="23">
        <v>1006.4572560155362</v>
      </c>
      <c r="U2871" s="23">
        <v>1063.2502711161815</v>
      </c>
      <c r="V2871" s="23">
        <v>270.7229511921517</v>
      </c>
      <c r="W2871" s="25">
        <v>0.25461827379716423</v>
      </c>
      <c r="X2871" s="27">
        <v>319.37418667938891</v>
      </c>
      <c r="Y2871" s="27">
        <v>354.39</v>
      </c>
      <c r="Z2871" s="27">
        <v>438.32872293095227</v>
      </c>
      <c r="AA2871" s="27">
        <v>9</v>
      </c>
      <c r="AB2871" s="27">
        <v>361.72432390391964</v>
      </c>
      <c r="AC2871" s="27">
        <v>0</v>
      </c>
      <c r="AD2871" s="27">
        <v>268.00667962187839</v>
      </c>
      <c r="AE2871" s="27">
        <v>417.05752769648262</v>
      </c>
      <c r="AF2871" s="27">
        <v>0</v>
      </c>
      <c r="AG2871" s="27">
        <v>685.06420731836101</v>
      </c>
      <c r="AH2871" s="25">
        <v>0.39121395169488343</v>
      </c>
      <c r="AN2871" s="25">
        <v>0</v>
      </c>
      <c r="AV2871" s="3">
        <v>4</v>
      </c>
      <c r="AW2871" s="27">
        <v>354.39</v>
      </c>
      <c r="AX2871" s="23">
        <v>4.4357142857142895</v>
      </c>
      <c r="AY2871" s="23">
        <v>17.070408163265313</v>
      </c>
      <c r="AZ2871" s="23">
        <v>3161.5600000000018</v>
      </c>
      <c r="BA2871" s="27">
        <v>691.22591251212009</v>
      </c>
      <c r="BB2871" s="27">
        <v>204.46</v>
      </c>
      <c r="BC2871" s="23">
        <v>14.153932584269668</v>
      </c>
      <c r="BD2871" s="23">
        <v>27.376404494382022</v>
      </c>
      <c r="BE2871" s="23">
        <v>2060.232</v>
      </c>
      <c r="BF2871" s="27">
        <v>571.53404309414793</v>
      </c>
      <c r="BG2871" s="27">
        <v>149.92999999999995</v>
      </c>
      <c r="BH2871" s="23">
        <v>-3.6476635514018687</v>
      </c>
      <c r="BI2871" s="23">
        <v>8.4981308411214904</v>
      </c>
      <c r="BJ2871" s="23">
        <v>1101.3280000000009</v>
      </c>
      <c r="BK2871" s="27">
        <v>119.69186941797211</v>
      </c>
      <c r="BL2871" s="27">
        <v>3111.7580596799048</v>
      </c>
    </row>
    <row r="2872" spans="1:64" x14ac:dyDescent="0.15">
      <c r="A2872" s="27" t="s">
        <v>1184</v>
      </c>
      <c r="B2872" s="27" t="s">
        <v>1090</v>
      </c>
      <c r="C2872" s="27" t="s">
        <v>1098</v>
      </c>
      <c r="D2872" s="27" t="s">
        <v>1090</v>
      </c>
      <c r="E2872" s="27" t="s">
        <v>1240</v>
      </c>
      <c r="F2872" s="27">
        <v>2010</v>
      </c>
      <c r="G2872" s="27">
        <v>169</v>
      </c>
      <c r="H2872" s="27">
        <v>7</v>
      </c>
      <c r="I2872" s="27">
        <v>-9</v>
      </c>
      <c r="J2872" s="27">
        <v>59</v>
      </c>
      <c r="L2872" s="27">
        <v>69</v>
      </c>
      <c r="N2872" s="27">
        <v>83</v>
      </c>
      <c r="P2872" s="27">
        <v>197</v>
      </c>
      <c r="Q2872" s="27">
        <v>197</v>
      </c>
      <c r="R2872" s="23">
        <v>23.104444444444447</v>
      </c>
      <c r="S2872" s="25">
        <v>8.8293735469819907</v>
      </c>
      <c r="T2872" s="23">
        <v>947.802373488444</v>
      </c>
      <c r="U2872" s="23">
        <v>1190.0210532428212</v>
      </c>
      <c r="V2872" s="23">
        <v>434.74047890436555</v>
      </c>
      <c r="W2872" s="25">
        <v>0.3653216672650253</v>
      </c>
      <c r="X2872" s="27">
        <v>317.99644371314366</v>
      </c>
      <c r="Y2872" s="27">
        <v>268.22999999999996</v>
      </c>
      <c r="Z2872" s="27">
        <v>625.41856577448766</v>
      </c>
      <c r="AA2872" s="27">
        <v>12</v>
      </c>
      <c r="AB2872" s="27">
        <v>329.98076700671771</v>
      </c>
      <c r="AC2872" s="27">
        <v>0</v>
      </c>
      <c r="AD2872" s="27">
        <v>310.90387124480208</v>
      </c>
      <c r="AE2872" s="27">
        <v>553.65463820208697</v>
      </c>
      <c r="AF2872" s="27">
        <v>0</v>
      </c>
      <c r="AG2872" s="27">
        <v>864.55850944688905</v>
      </c>
      <c r="AH2872" s="25">
        <v>0.35960997925705052</v>
      </c>
      <c r="AN2872" s="25">
        <v>0</v>
      </c>
      <c r="AV2872" s="3">
        <v>4</v>
      </c>
      <c r="AW2872" s="27">
        <v>268.22999999999996</v>
      </c>
      <c r="AX2872" s="23">
        <v>5.8663265306122483</v>
      </c>
      <c r="AY2872" s="23">
        <v>20.110204081632656</v>
      </c>
      <c r="AZ2872" s="23">
        <v>3377.8589999999976</v>
      </c>
      <c r="BA2872" s="27">
        <v>871.85281654941525</v>
      </c>
      <c r="BB2872" s="27">
        <v>186.19000000000003</v>
      </c>
      <c r="BC2872" s="23">
        <v>15.129268292682918</v>
      </c>
      <c r="BD2872" s="23">
        <v>29.389024390243904</v>
      </c>
      <c r="BE2872" s="23">
        <v>2005.021</v>
      </c>
      <c r="BF2872" s="27">
        <v>631.77480204203732</v>
      </c>
      <c r="BG2872" s="27">
        <v>82.039999999999992</v>
      </c>
      <c r="BH2872" s="23">
        <v>-0.79649122807017592</v>
      </c>
      <c r="BI2872" s="23">
        <v>13.435964912280706</v>
      </c>
      <c r="BJ2872" s="23">
        <v>1372.8380000000002</v>
      </c>
      <c r="BK2872" s="27">
        <v>240.0780145073779</v>
      </c>
      <c r="BL2872" s="27">
        <v>4997.0169989007536</v>
      </c>
    </row>
    <row r="2873" spans="1:64" x14ac:dyDescent="0.15">
      <c r="A2873" s="27" t="s">
        <v>1184</v>
      </c>
      <c r="B2873" s="27" t="s">
        <v>1090</v>
      </c>
      <c r="C2873" s="27" t="s">
        <v>1098</v>
      </c>
      <c r="D2873" s="27" t="s">
        <v>1090</v>
      </c>
      <c r="E2873" s="27" t="s">
        <v>1240</v>
      </c>
      <c r="F2873" s="27">
        <v>2011</v>
      </c>
      <c r="G2873" s="27">
        <v>169</v>
      </c>
      <c r="H2873" s="27">
        <v>8</v>
      </c>
      <c r="I2873" s="27">
        <v>-9</v>
      </c>
      <c r="J2873" s="27">
        <v>59</v>
      </c>
      <c r="L2873" s="27">
        <v>68</v>
      </c>
      <c r="N2873" s="27">
        <v>82</v>
      </c>
      <c r="P2873" s="27">
        <v>197</v>
      </c>
      <c r="Q2873" s="27">
        <v>197</v>
      </c>
      <c r="R2873" s="23">
        <v>22.992222222222221</v>
      </c>
      <c r="S2873" s="25">
        <v>8.6348789301577344</v>
      </c>
      <c r="T2873" s="23">
        <v>869.66941049201637</v>
      </c>
      <c r="U2873" s="23">
        <v>1103.6994388797777</v>
      </c>
      <c r="V2873" s="23">
        <v>400.01310955808475</v>
      </c>
      <c r="W2873" s="25">
        <v>0.36242938235049971</v>
      </c>
      <c r="X2873" s="27">
        <v>319.62648973054655</v>
      </c>
      <c r="Y2873" s="27">
        <v>305.28999999999985</v>
      </c>
      <c r="Z2873" s="27">
        <v>574.99461927693926</v>
      </c>
      <c r="AA2873" s="27">
        <v>11</v>
      </c>
      <c r="AB2873" s="27">
        <v>332.57486601437779</v>
      </c>
      <c r="AC2873" s="27">
        <v>0</v>
      </c>
      <c r="AD2873" s="27">
        <v>319.00424149411174</v>
      </c>
      <c r="AE2873" s="27">
        <v>507.69398073280922</v>
      </c>
      <c r="AF2873" s="27">
        <v>0</v>
      </c>
      <c r="AG2873" s="27">
        <v>826.69822222692096</v>
      </c>
      <c r="AH2873" s="25">
        <v>0.38587749321151088</v>
      </c>
      <c r="AN2873" s="25">
        <v>0</v>
      </c>
      <c r="AV2873" s="3">
        <v>4</v>
      </c>
      <c r="AW2873" s="27">
        <v>305.28999999999985</v>
      </c>
      <c r="AX2873" s="23">
        <v>5.9326530612244932</v>
      </c>
      <c r="AY2873" s="23">
        <v>20.231122448979601</v>
      </c>
      <c r="AZ2873" s="23">
        <v>3267.9200000000005</v>
      </c>
      <c r="BA2873" s="27">
        <v>832.36157902006653</v>
      </c>
      <c r="BB2873" s="27">
        <v>205.99</v>
      </c>
      <c r="BC2873" s="23">
        <v>16.0037037037037</v>
      </c>
      <c r="BD2873" s="23">
        <v>29.304938271604943</v>
      </c>
      <c r="BE2873" s="23">
        <v>1879.1299999999999</v>
      </c>
      <c r="BF2873" s="27">
        <v>592.7013170610669</v>
      </c>
      <c r="BG2873" s="27">
        <v>99.3</v>
      </c>
      <c r="BH2873" s="23">
        <v>-1.1608695652173913</v>
      </c>
      <c r="BI2873" s="23">
        <v>13.840000000000003</v>
      </c>
      <c r="BJ2873" s="23">
        <v>1388.7900000000009</v>
      </c>
      <c r="BK2873" s="27">
        <v>239.66026195899903</v>
      </c>
      <c r="BL2873" s="27">
        <v>4597.8518340009741</v>
      </c>
    </row>
    <row r="2874" spans="1:64" x14ac:dyDescent="0.15">
      <c r="A2874" s="27" t="s">
        <v>1184</v>
      </c>
      <c r="B2874" s="27" t="s">
        <v>1090</v>
      </c>
      <c r="C2874" s="27" t="s">
        <v>1098</v>
      </c>
      <c r="D2874" s="27" t="s">
        <v>1090</v>
      </c>
      <c r="E2874" s="27" t="s">
        <v>1240</v>
      </c>
      <c r="F2874" s="27">
        <v>2012</v>
      </c>
      <c r="G2874" s="27">
        <v>169</v>
      </c>
      <c r="H2874" s="27">
        <v>5</v>
      </c>
      <c r="I2874" s="27">
        <v>-9</v>
      </c>
      <c r="J2874" s="27">
        <v>55</v>
      </c>
      <c r="L2874" s="27">
        <v>67</v>
      </c>
      <c r="N2874" s="27">
        <v>77</v>
      </c>
      <c r="P2874" s="27">
        <v>197</v>
      </c>
      <c r="Q2874" s="27">
        <v>197</v>
      </c>
      <c r="R2874" s="23">
        <v>25.272222222222229</v>
      </c>
      <c r="S2874" s="25">
        <v>10.744926067264094</v>
      </c>
      <c r="T2874" s="23">
        <v>882.57756895852606</v>
      </c>
      <c r="U2874" s="23">
        <v>1173.153531721714</v>
      </c>
      <c r="V2874" s="23">
        <v>458.61140741403347</v>
      </c>
      <c r="W2874" s="25">
        <v>0.39092189649871217</v>
      </c>
      <c r="X2874" s="27">
        <v>318.26155155481615</v>
      </c>
      <c r="Y2874" s="27">
        <v>61.46</v>
      </c>
      <c r="Z2874" s="27">
        <v>919.93157852537763</v>
      </c>
      <c r="AA2874" s="27">
        <v>18</v>
      </c>
      <c r="AB2874" s="27">
        <v>328.96132419801876</v>
      </c>
      <c r="AC2874" s="27">
        <v>0</v>
      </c>
      <c r="AD2874" s="27">
        <v>297.70181448002688</v>
      </c>
      <c r="AE2874" s="27">
        <v>654.50702618780463</v>
      </c>
      <c r="AF2874" s="27">
        <v>0</v>
      </c>
      <c r="AG2874" s="27">
        <v>952.20884066783151</v>
      </c>
      <c r="AH2874" s="25">
        <v>0.31264340199236101</v>
      </c>
      <c r="AN2874" s="25">
        <v>0</v>
      </c>
      <c r="AV2874" s="3">
        <v>4</v>
      </c>
      <c r="AW2874" s="27">
        <v>61.46</v>
      </c>
      <c r="AX2874" s="23">
        <v>5.8632653061224511</v>
      </c>
      <c r="AY2874" s="23">
        <v>22.491326530612245</v>
      </c>
      <c r="AZ2874" s="23">
        <v>3537.5520000000006</v>
      </c>
      <c r="BA2874" s="27">
        <v>959.23781302006898</v>
      </c>
      <c r="BB2874" s="27">
        <v>47.25</v>
      </c>
      <c r="BC2874" s="23">
        <v>16.44736842105263</v>
      </c>
      <c r="BD2874" s="23">
        <v>33.667105263157907</v>
      </c>
      <c r="BE2874" s="23">
        <v>1990.0679999999998</v>
      </c>
      <c r="BF2874" s="27">
        <v>649.50413536047893</v>
      </c>
      <c r="BG2874" s="27">
        <v>14.209999999999999</v>
      </c>
      <c r="BH2874" s="23">
        <v>-0.8400000000000013</v>
      </c>
      <c r="BI2874" s="23">
        <v>15.413333333333336</v>
      </c>
      <c r="BJ2874" s="23">
        <v>1547.4839999999995</v>
      </c>
      <c r="BK2874" s="27">
        <v>309.73367765959006</v>
      </c>
      <c r="BL2874" s="27">
        <v>5271.395487517626</v>
      </c>
    </row>
    <row r="2875" spans="1:64" x14ac:dyDescent="0.15">
      <c r="A2875" s="27" t="s">
        <v>1184</v>
      </c>
      <c r="B2875" s="27" t="s">
        <v>1090</v>
      </c>
      <c r="C2875" s="27" t="s">
        <v>1098</v>
      </c>
      <c r="D2875" s="27" t="s">
        <v>1090</v>
      </c>
      <c r="E2875" s="27" t="s">
        <v>1240</v>
      </c>
      <c r="F2875" s="27">
        <v>2013</v>
      </c>
      <c r="G2875" s="27">
        <v>169</v>
      </c>
      <c r="H2875" s="27">
        <v>5</v>
      </c>
      <c r="I2875" s="27">
        <v>-9</v>
      </c>
      <c r="J2875" s="27">
        <v>61</v>
      </c>
      <c r="L2875" s="27">
        <v>70</v>
      </c>
      <c r="N2875" s="27">
        <v>80</v>
      </c>
      <c r="P2875" s="27">
        <v>197</v>
      </c>
      <c r="Q2875" s="27">
        <v>197</v>
      </c>
      <c r="R2875" s="23">
        <v>23.702222222222222</v>
      </c>
      <c r="S2875" s="25">
        <v>9.1779364199422258</v>
      </c>
      <c r="T2875" s="23">
        <v>865.33108635542828</v>
      </c>
      <c r="U2875" s="23">
        <v>1088.9911214999415</v>
      </c>
      <c r="V2875" s="23">
        <v>393.19282894611115</v>
      </c>
      <c r="W2875" s="25">
        <v>0.36106155281957159</v>
      </c>
      <c r="X2875" s="27">
        <v>327.43606126068607</v>
      </c>
      <c r="Y2875" s="27">
        <v>226.53999999999994</v>
      </c>
      <c r="Z2875" s="27">
        <v>617.53082669980324</v>
      </c>
      <c r="AA2875" s="27">
        <v>13</v>
      </c>
      <c r="AB2875" s="27">
        <v>349.72289896206769</v>
      </c>
      <c r="AC2875" s="27">
        <v>0</v>
      </c>
      <c r="AD2875" s="27">
        <v>272.6706432272847</v>
      </c>
      <c r="AE2875" s="27">
        <v>519.18824694467787</v>
      </c>
      <c r="AF2875" s="27">
        <v>0</v>
      </c>
      <c r="AG2875" s="27">
        <v>791.85889017196257</v>
      </c>
      <c r="AH2875" s="25">
        <v>0.34434246198163676</v>
      </c>
      <c r="AN2875" s="25">
        <v>0</v>
      </c>
      <c r="AV2875" s="3">
        <v>4</v>
      </c>
      <c r="AW2875" s="27">
        <v>226.53999999999994</v>
      </c>
      <c r="AX2875" s="23">
        <v>5.8724489795918364</v>
      </c>
      <c r="AY2875" s="23">
        <v>19.889285714285734</v>
      </c>
      <c r="AZ2875" s="23">
        <v>3223.9380000000015</v>
      </c>
      <c r="BA2875" s="27">
        <v>798.08198293165071</v>
      </c>
      <c r="BB2875" s="27">
        <v>109.22</v>
      </c>
      <c r="BC2875" s="23">
        <v>16.005063291139244</v>
      </c>
      <c r="BD2875" s="23">
        <v>30.473417721518988</v>
      </c>
      <c r="BE2875" s="23">
        <v>1869.5069999999994</v>
      </c>
      <c r="BF2875" s="27">
        <v>556.42838726881382</v>
      </c>
      <c r="BG2875" s="27">
        <v>117.32000000000001</v>
      </c>
      <c r="BH2875" s="23">
        <v>-0.96923076923076823</v>
      </c>
      <c r="BI2875" s="23">
        <v>12.742735042735051</v>
      </c>
      <c r="BJ2875" s="23">
        <v>1354.4309999999998</v>
      </c>
      <c r="BK2875" s="27">
        <v>241.65359566283706</v>
      </c>
      <c r="BL2875" s="27">
        <v>4519.4578039782891</v>
      </c>
    </row>
    <row r="2876" spans="1:64" x14ac:dyDescent="0.15">
      <c r="A2876" s="27" t="s">
        <v>1184</v>
      </c>
      <c r="B2876" s="27" t="s">
        <v>1090</v>
      </c>
      <c r="C2876" s="27" t="s">
        <v>1098</v>
      </c>
      <c r="D2876" s="27" t="s">
        <v>1090</v>
      </c>
      <c r="E2876" s="27" t="s">
        <v>1240</v>
      </c>
      <c r="F2876" s="27">
        <v>2014</v>
      </c>
      <c r="G2876" s="27">
        <v>169</v>
      </c>
      <c r="H2876" s="27">
        <v>6</v>
      </c>
      <c r="I2876" s="27">
        <v>-9</v>
      </c>
      <c r="J2876" s="27">
        <v>61</v>
      </c>
      <c r="L2876" s="27">
        <v>71</v>
      </c>
      <c r="N2876" s="27">
        <v>91</v>
      </c>
      <c r="P2876" s="27">
        <v>197</v>
      </c>
      <c r="Q2876" s="27">
        <v>197</v>
      </c>
      <c r="R2876" s="23">
        <v>22.874444444444453</v>
      </c>
      <c r="S2876" s="25">
        <v>8.5189847303703718</v>
      </c>
      <c r="T2876" s="23">
        <v>960.77993636538338</v>
      </c>
      <c r="U2876" s="23">
        <v>1163.2465866981242</v>
      </c>
      <c r="V2876" s="23">
        <v>398.901966698938</v>
      </c>
      <c r="W2876" s="25">
        <v>0.34292124114630668</v>
      </c>
      <c r="X2876" s="27">
        <v>317.41908091282778</v>
      </c>
      <c r="Y2876" s="27">
        <v>291.09000000000003</v>
      </c>
      <c r="Z2876" s="27">
        <v>524.41980476256401</v>
      </c>
      <c r="AA2876" s="27">
        <v>11</v>
      </c>
      <c r="AB2876" s="27">
        <v>319.20988888148719</v>
      </c>
      <c r="AC2876" s="27">
        <v>0</v>
      </c>
      <c r="AD2876" s="27">
        <v>274.56117274947394</v>
      </c>
      <c r="AE2876" s="27">
        <v>520.41949874752606</v>
      </c>
      <c r="AF2876" s="27">
        <v>0</v>
      </c>
      <c r="AG2876" s="27">
        <v>794.980671497</v>
      </c>
      <c r="AH2876" s="25">
        <v>0.34536835817501566</v>
      </c>
      <c r="AN2876" s="25">
        <v>0</v>
      </c>
      <c r="AV2876" s="3">
        <v>4</v>
      </c>
      <c r="AW2876" s="27">
        <v>291.09000000000003</v>
      </c>
      <c r="AX2876" s="23">
        <v>5.1454081632653006</v>
      </c>
      <c r="AY2876" s="23">
        <v>19.550000000000026</v>
      </c>
      <c r="AZ2876" s="23">
        <v>3351.6499999999992</v>
      </c>
      <c r="BA2876" s="27">
        <v>802.85279434121242</v>
      </c>
      <c r="BB2876" s="27">
        <v>240.03000000000006</v>
      </c>
      <c r="BC2876" s="23">
        <v>13.687777777777779</v>
      </c>
      <c r="BD2876" s="23">
        <v>27.632222222222232</v>
      </c>
      <c r="BE2876" s="23">
        <v>2131.1310000000003</v>
      </c>
      <c r="BF2876" s="27">
        <v>597.33013288589484</v>
      </c>
      <c r="BG2876" s="27">
        <v>51.059999999999995</v>
      </c>
      <c r="BH2876" s="23">
        <v>-2.1075471698113222</v>
      </c>
      <c r="BI2876" s="23">
        <v>12.687735849056606</v>
      </c>
      <c r="BJ2876" s="23">
        <v>1220.5189999999998</v>
      </c>
      <c r="BK2876" s="27">
        <v>205.52266145531749</v>
      </c>
      <c r="BL2876" s="27">
        <v>4585.0800769992875</v>
      </c>
    </row>
    <row r="2877" spans="1:64" x14ac:dyDescent="0.15">
      <c r="A2877" s="27" t="s">
        <v>1184</v>
      </c>
      <c r="B2877" s="27" t="s">
        <v>1090</v>
      </c>
      <c r="C2877" s="27" t="s">
        <v>1098</v>
      </c>
      <c r="D2877" s="27" t="s">
        <v>1090</v>
      </c>
      <c r="E2877" s="27" t="s">
        <v>1240</v>
      </c>
      <c r="F2877" s="27">
        <v>2015</v>
      </c>
      <c r="G2877" s="27">
        <v>169</v>
      </c>
      <c r="H2877" s="27">
        <v>6</v>
      </c>
      <c r="I2877" s="27">
        <v>-9</v>
      </c>
      <c r="J2877" s="27">
        <v>60</v>
      </c>
      <c r="L2877" s="27">
        <v>73</v>
      </c>
      <c r="N2877" s="27">
        <v>83</v>
      </c>
      <c r="P2877" s="27">
        <v>197</v>
      </c>
      <c r="Q2877" s="27">
        <v>197</v>
      </c>
      <c r="R2877" s="23">
        <v>23.500000000000004</v>
      </c>
      <c r="S2877" s="25">
        <v>9.068352141054703</v>
      </c>
      <c r="T2877" s="23">
        <v>945.0212969194074</v>
      </c>
      <c r="U2877" s="23">
        <v>1217.2922552476493</v>
      </c>
      <c r="V2877" s="23">
        <v>463.5974344278585</v>
      </c>
      <c r="W2877" s="25">
        <v>0.38084316122188039</v>
      </c>
      <c r="X2877" s="27">
        <v>331.7503100649152</v>
      </c>
      <c r="Y2877" s="27">
        <v>236.18000000000006</v>
      </c>
      <c r="Z2877" s="27">
        <v>693.40509648608577</v>
      </c>
      <c r="AA2877" s="27">
        <v>15</v>
      </c>
      <c r="AB2877" s="27">
        <v>370.4456826721908</v>
      </c>
      <c r="AC2877" s="27">
        <v>0</v>
      </c>
      <c r="AD2877" s="27">
        <v>294.55610246406781</v>
      </c>
      <c r="AE2877" s="27">
        <v>566.68319119973148</v>
      </c>
      <c r="AF2877" s="27">
        <v>0</v>
      </c>
      <c r="AG2877" s="27">
        <v>861.23929366379934</v>
      </c>
      <c r="AH2877" s="25">
        <v>0.34201423600966224</v>
      </c>
      <c r="AN2877" s="25">
        <v>0</v>
      </c>
      <c r="AV2877" s="3">
        <v>4</v>
      </c>
      <c r="AW2877" s="27">
        <v>236.18000000000006</v>
      </c>
      <c r="AX2877" s="23">
        <v>7.2142857142857109</v>
      </c>
      <c r="AY2877" s="23">
        <v>20.51632653061225</v>
      </c>
      <c r="AZ2877" s="23">
        <v>3180.5660000000003</v>
      </c>
      <c r="BA2877" s="27">
        <v>867.72816194373729</v>
      </c>
      <c r="BB2877" s="27">
        <v>128.24</v>
      </c>
      <c r="BC2877" s="23">
        <v>15.336585365853658</v>
      </c>
      <c r="BD2877" s="23">
        <v>29.181707317073172</v>
      </c>
      <c r="BE2877" s="23">
        <v>1932.6370000000002</v>
      </c>
      <c r="BF2877" s="27">
        <v>611.31740086222203</v>
      </c>
      <c r="BG2877" s="27">
        <v>107.94</v>
      </c>
      <c r="BH2877" s="23">
        <v>1.3719298245614047</v>
      </c>
      <c r="BI2877" s="23">
        <v>14.283333333333331</v>
      </c>
      <c r="BJ2877" s="23">
        <v>1247.9290000000001</v>
      </c>
      <c r="BK2877" s="27">
        <v>256.41076108151537</v>
      </c>
      <c r="BL2877" s="27">
        <v>5328.7061428489487</v>
      </c>
    </row>
    <row r="2878" spans="1:64" x14ac:dyDescent="0.15">
      <c r="A2878" s="27" t="s">
        <v>1184</v>
      </c>
      <c r="B2878" s="27" t="s">
        <v>1090</v>
      </c>
      <c r="C2878" s="27" t="s">
        <v>1098</v>
      </c>
      <c r="D2878" s="27" t="s">
        <v>1090</v>
      </c>
      <c r="E2878" s="27" t="s">
        <v>1240</v>
      </c>
      <c r="F2878" s="27">
        <v>2016</v>
      </c>
      <c r="G2878" s="27">
        <v>169</v>
      </c>
      <c r="H2878" s="27">
        <v>5</v>
      </c>
      <c r="I2878" s="27">
        <v>-9</v>
      </c>
      <c r="J2878" s="27">
        <v>60</v>
      </c>
      <c r="L2878" s="27">
        <v>71</v>
      </c>
      <c r="N2878" s="27">
        <v>84</v>
      </c>
      <c r="P2878" s="27">
        <v>197</v>
      </c>
      <c r="Q2878" s="27">
        <v>197</v>
      </c>
      <c r="R2878" s="23">
        <v>23.615555555555567</v>
      </c>
      <c r="S2878" s="25">
        <v>9.180969405608213</v>
      </c>
      <c r="T2878" s="23">
        <v>941.14882247655225</v>
      </c>
      <c r="U2878" s="23">
        <v>1217.5004877763345</v>
      </c>
      <c r="V2878" s="23">
        <v>468.21808796060412</v>
      </c>
      <c r="W2878" s="25">
        <v>0.38457322096850582</v>
      </c>
      <c r="X2878" s="27">
        <v>316.87447849413519</v>
      </c>
      <c r="Y2878" s="27">
        <v>269.99</v>
      </c>
      <c r="Z2878" s="27">
        <v>648.40873230956231</v>
      </c>
      <c r="AA2878" s="27">
        <v>12</v>
      </c>
      <c r="AB2878" s="27">
        <v>375.78881637436962</v>
      </c>
      <c r="AC2878" s="27">
        <v>0</v>
      </c>
      <c r="AD2878" s="27">
        <v>297.9491488545591</v>
      </c>
      <c r="AE2878" s="27">
        <v>544.65243434479623</v>
      </c>
      <c r="AF2878" s="27">
        <v>0</v>
      </c>
      <c r="AG2878" s="27">
        <v>842.60158319935533</v>
      </c>
      <c r="AH2878" s="25">
        <v>0.35360620162519185</v>
      </c>
      <c r="AN2878" s="25">
        <v>0</v>
      </c>
      <c r="AV2878" s="3">
        <v>4</v>
      </c>
      <c r="AW2878" s="27">
        <v>269.99</v>
      </c>
      <c r="AX2878" s="23">
        <v>6.3663265306122501</v>
      </c>
      <c r="AY2878" s="23">
        <v>20.875510204081628</v>
      </c>
      <c r="AZ2878" s="23">
        <v>3250.7879999999996</v>
      </c>
      <c r="BA2878" s="27">
        <v>851.00647801588548</v>
      </c>
      <c r="BB2878" s="27">
        <v>207.01000000000002</v>
      </c>
      <c r="BC2878" s="23">
        <v>15.524096385542164</v>
      </c>
      <c r="BD2878" s="23">
        <v>28.83132530120481</v>
      </c>
      <c r="BE2878" s="23">
        <v>1879.0479999999993</v>
      </c>
      <c r="BF2878" s="27">
        <v>607.28843208396711</v>
      </c>
      <c r="BG2878" s="27">
        <v>62.980000000000004</v>
      </c>
      <c r="BH2878" s="23">
        <v>-0.36017699115044477</v>
      </c>
      <c r="BI2878" s="23">
        <v>15.031858407079644</v>
      </c>
      <c r="BJ2878" s="23">
        <v>1371.7400000000005</v>
      </c>
      <c r="BK2878" s="27">
        <v>243.7180459319186</v>
      </c>
      <c r="BL2878" s="27">
        <v>5381.8171029954501</v>
      </c>
    </row>
    <row r="2879" spans="1:64" x14ac:dyDescent="0.15">
      <c r="A2879" s="27" t="s">
        <v>1184</v>
      </c>
      <c r="B2879" s="27" t="s">
        <v>1090</v>
      </c>
      <c r="C2879" s="27" t="s">
        <v>1098</v>
      </c>
      <c r="D2879" s="27" t="s">
        <v>1090</v>
      </c>
      <c r="E2879" s="27" t="s">
        <v>1240</v>
      </c>
      <c r="F2879" s="27">
        <v>2017</v>
      </c>
      <c r="G2879" s="27">
        <v>169</v>
      </c>
      <c r="H2879" s="27">
        <v>5</v>
      </c>
      <c r="I2879" s="27">
        <v>-9</v>
      </c>
      <c r="J2879" s="27">
        <v>61</v>
      </c>
      <c r="L2879" s="27">
        <v>72</v>
      </c>
      <c r="N2879" s="27">
        <v>85</v>
      </c>
      <c r="P2879" s="27">
        <v>197</v>
      </c>
      <c r="Q2879" s="27">
        <v>197</v>
      </c>
      <c r="R2879" s="23">
        <v>23.81444444444444</v>
      </c>
      <c r="S2879" s="25">
        <v>9.4367563146623077</v>
      </c>
      <c r="T2879" s="23">
        <v>989.6544928524595</v>
      </c>
      <c r="U2879" s="23">
        <v>1156.7586977170711</v>
      </c>
      <c r="V2879" s="23">
        <v>360.97405692230933</v>
      </c>
      <c r="W2879" s="25">
        <v>0.31205648551780701</v>
      </c>
      <c r="X2879" s="27">
        <v>320.66986064805002</v>
      </c>
      <c r="Y2879" s="27">
        <v>446.02</v>
      </c>
      <c r="Z2879" s="27">
        <v>518.2727311093256</v>
      </c>
      <c r="AA2879" s="27">
        <v>12</v>
      </c>
      <c r="AB2879" s="27">
        <v>320.52783921980284</v>
      </c>
      <c r="AC2879" s="27">
        <v>0</v>
      </c>
      <c r="AD2879" s="27">
        <v>292.83864776948144</v>
      </c>
      <c r="AE2879" s="27">
        <v>529.76357221450314</v>
      </c>
      <c r="AF2879" s="27">
        <v>0</v>
      </c>
      <c r="AG2879" s="27">
        <v>822.60221998398458</v>
      </c>
      <c r="AH2879" s="25">
        <v>0.3559905834137877</v>
      </c>
      <c r="AN2879" s="25">
        <v>0</v>
      </c>
      <c r="AV2879" s="3">
        <v>4</v>
      </c>
      <c r="AW2879" s="27">
        <v>446.02</v>
      </c>
      <c r="AX2879" s="23">
        <v>5.547959183673469</v>
      </c>
      <c r="AY2879" s="23">
        <v>20.33775510204082</v>
      </c>
      <c r="AZ2879" s="23">
        <v>3235.0460000000003</v>
      </c>
      <c r="BA2879" s="27">
        <v>827.98365398350154</v>
      </c>
      <c r="BB2879" s="27">
        <v>231.39</v>
      </c>
      <c r="BC2879" s="23">
        <v>14.563095238095235</v>
      </c>
      <c r="BD2879" s="23">
        <v>29.749999999999993</v>
      </c>
      <c r="BE2879" s="23">
        <v>1990.4209999999994</v>
      </c>
      <c r="BF2879" s="27">
        <v>627.83585176073029</v>
      </c>
      <c r="BG2879" s="27">
        <v>214.63</v>
      </c>
      <c r="BH2879" s="23">
        <v>-1.2133928571428574</v>
      </c>
      <c r="BI2879" s="23">
        <v>13.278571428571423</v>
      </c>
      <c r="BJ2879" s="23">
        <v>1244.6250000000002</v>
      </c>
      <c r="BK2879" s="27">
        <v>200.14780222277122</v>
      </c>
      <c r="BL2879" s="27">
        <v>4149.1270910610265</v>
      </c>
    </row>
    <row r="2880" spans="1:64" x14ac:dyDescent="0.15">
      <c r="A2880" s="27" t="s">
        <v>1184</v>
      </c>
      <c r="B2880" s="27" t="s">
        <v>1090</v>
      </c>
      <c r="C2880" s="27" t="s">
        <v>1098</v>
      </c>
      <c r="D2880" s="27" t="s">
        <v>1090</v>
      </c>
      <c r="E2880" s="27" t="s">
        <v>1240</v>
      </c>
      <c r="F2880" s="27">
        <v>2018</v>
      </c>
      <c r="G2880" s="27">
        <v>169</v>
      </c>
      <c r="H2880" s="27">
        <v>7</v>
      </c>
      <c r="I2880" s="27">
        <v>-9</v>
      </c>
      <c r="J2880" s="27">
        <v>61</v>
      </c>
      <c r="L2880" s="27">
        <v>74</v>
      </c>
      <c r="N2880" s="27">
        <v>86</v>
      </c>
      <c r="P2880" s="27">
        <v>197</v>
      </c>
      <c r="Q2880" s="27">
        <v>197</v>
      </c>
      <c r="R2880" s="23">
        <v>23.301111111111105</v>
      </c>
      <c r="S2880" s="25">
        <v>8.827365390980173</v>
      </c>
      <c r="T2880" s="23">
        <v>952.42168239568923</v>
      </c>
      <c r="U2880" s="23">
        <v>1101.6027991811688</v>
      </c>
      <c r="V2880" s="23">
        <v>320.51039936240801</v>
      </c>
      <c r="W2880" s="25">
        <v>0.29094914854170195</v>
      </c>
      <c r="X2880" s="27">
        <v>327.17542525971459</v>
      </c>
      <c r="Y2880" s="27">
        <v>326.49</v>
      </c>
      <c r="Z2880" s="27">
        <v>584.1042743123179</v>
      </c>
      <c r="AA2880" s="27">
        <v>13</v>
      </c>
      <c r="AB2880" s="27">
        <v>376.00026334692512</v>
      </c>
      <c r="AC2880" s="27">
        <v>0</v>
      </c>
      <c r="AD2880" s="27">
        <v>322.19875520349859</v>
      </c>
      <c r="AE2880" s="27">
        <v>473.17849372792944</v>
      </c>
      <c r="AF2880" s="27">
        <v>0</v>
      </c>
      <c r="AG2880" s="27">
        <v>795.37724893142808</v>
      </c>
      <c r="AH2880" s="25">
        <v>0.40508922223444704</v>
      </c>
      <c r="AN2880" s="25">
        <v>0</v>
      </c>
      <c r="AV2880" s="3">
        <v>4</v>
      </c>
      <c r="AW2880" s="27">
        <v>326.49</v>
      </c>
      <c r="AX2880" s="23">
        <v>5.5867346938775526</v>
      </c>
      <c r="AY2880" s="23">
        <v>18.283163265306133</v>
      </c>
      <c r="AZ2880" s="23">
        <v>3145.6920000000009</v>
      </c>
      <c r="BA2880" s="27">
        <v>800.33905955513012</v>
      </c>
      <c r="BB2880" s="27">
        <v>197.61000000000007</v>
      </c>
      <c r="BC2880" s="23">
        <v>15.149411764705889</v>
      </c>
      <c r="BD2880" s="23">
        <v>27.88117647058824</v>
      </c>
      <c r="BE2880" s="23">
        <v>1914.0610000000004</v>
      </c>
      <c r="BF2880" s="27">
        <v>604.37782323403439</v>
      </c>
      <c r="BG2880" s="27">
        <v>128.88000000000002</v>
      </c>
      <c r="BH2880" s="23">
        <v>-1.7360360360360367</v>
      </c>
      <c r="BI2880" s="23">
        <v>10.933333333333339</v>
      </c>
      <c r="BJ2880" s="23">
        <v>1231.6309999999999</v>
      </c>
      <c r="BK2880" s="27">
        <v>195.96123632109632</v>
      </c>
      <c r="BL2880" s="27">
        <v>3684.0275788782533</v>
      </c>
    </row>
    <row r="2881" spans="1:64" x14ac:dyDescent="0.15">
      <c r="A2881" s="27" t="s">
        <v>1184</v>
      </c>
      <c r="B2881" s="27" t="s">
        <v>1090</v>
      </c>
      <c r="C2881" s="27" t="s">
        <v>1098</v>
      </c>
      <c r="D2881" s="27" t="s">
        <v>1090</v>
      </c>
      <c r="E2881" s="27" t="s">
        <v>1240</v>
      </c>
      <c r="F2881" s="27">
        <v>2019</v>
      </c>
      <c r="G2881" s="27">
        <v>169</v>
      </c>
      <c r="H2881" s="27">
        <v>9</v>
      </c>
      <c r="I2881" s="27">
        <v>-9</v>
      </c>
      <c r="J2881" s="27">
        <v>61</v>
      </c>
      <c r="L2881" s="27">
        <v>73</v>
      </c>
      <c r="N2881" s="27">
        <v>85</v>
      </c>
      <c r="P2881" s="27">
        <v>197</v>
      </c>
      <c r="Q2881" s="27">
        <v>197</v>
      </c>
      <c r="R2881" s="23">
        <v>22.601111111111116</v>
      </c>
      <c r="S2881" s="25">
        <v>8.3613708531197695</v>
      </c>
      <c r="T2881" s="23">
        <v>948.31121387890926</v>
      </c>
      <c r="U2881" s="23">
        <v>1156.7217827667268</v>
      </c>
      <c r="V2881" s="23">
        <v>387.61315707433403</v>
      </c>
      <c r="W2881" s="25">
        <v>0.33509626904081591</v>
      </c>
      <c r="X2881" s="27">
        <v>348.68254979539063</v>
      </c>
      <c r="Y2881" s="27">
        <v>332.18999999999994</v>
      </c>
      <c r="Z2881" s="27">
        <v>500.72654562193367</v>
      </c>
      <c r="AA2881" s="27">
        <v>9</v>
      </c>
      <c r="AB2881" s="27">
        <v>367.51265061041448</v>
      </c>
      <c r="AC2881" s="27">
        <v>0</v>
      </c>
      <c r="AD2881" s="27">
        <v>303.23187764614295</v>
      </c>
      <c r="AE2881" s="27">
        <v>473.90064064614688</v>
      </c>
      <c r="AF2881" s="27">
        <v>0</v>
      </c>
      <c r="AG2881" s="27">
        <v>777.13251829228989</v>
      </c>
      <c r="AH2881" s="25">
        <v>0.39019326383426511</v>
      </c>
      <c r="AN2881" s="25">
        <v>0</v>
      </c>
      <c r="AV2881" s="3">
        <v>4</v>
      </c>
      <c r="AW2881" s="27">
        <v>332.18999999999994</v>
      </c>
      <c r="AX2881" s="23">
        <v>5.4918367346938766</v>
      </c>
      <c r="AY2881" s="23">
        <v>18.933163265306124</v>
      </c>
      <c r="AZ2881" s="23">
        <v>3253.7490000000012</v>
      </c>
      <c r="BA2881" s="27">
        <v>782.18649880489136</v>
      </c>
      <c r="BB2881" s="27">
        <v>261.35000000000002</v>
      </c>
      <c r="BC2881" s="23">
        <v>15.288095238095247</v>
      </c>
      <c r="BD2881" s="23">
        <v>27.651190476190489</v>
      </c>
      <c r="BE2881" s="23">
        <v>1938.3129999999996</v>
      </c>
      <c r="BF2881" s="27">
        <v>555.70755118874774</v>
      </c>
      <c r="BG2881" s="27">
        <v>70.84</v>
      </c>
      <c r="BH2881" s="23">
        <v>-1.8553571428571449</v>
      </c>
      <c r="BI2881" s="23">
        <v>12.394642857142859</v>
      </c>
      <c r="BJ2881" s="23">
        <v>1315.4360000000008</v>
      </c>
      <c r="BK2881" s="27">
        <v>226.4789476161435</v>
      </c>
      <c r="BL2881" s="27">
        <v>4455.3236445325747</v>
      </c>
    </row>
    <row r="2882" spans="1:64" x14ac:dyDescent="0.15">
      <c r="A2882" s="27" t="s">
        <v>1185</v>
      </c>
      <c r="B2882" s="27" t="s">
        <v>1091</v>
      </c>
      <c r="C2882" s="27" t="s">
        <v>1099</v>
      </c>
      <c r="D2882" s="27" t="s">
        <v>1091</v>
      </c>
      <c r="E2882" s="27" t="s">
        <v>1233</v>
      </c>
      <c r="F2882" s="27">
        <v>1990</v>
      </c>
      <c r="G2882" s="27">
        <v>128</v>
      </c>
      <c r="H2882" s="27">
        <v>11</v>
      </c>
      <c r="I2882" s="27">
        <v>-9</v>
      </c>
      <c r="J2882" s="27">
        <v>88</v>
      </c>
      <c r="L2882" s="27">
        <v>102</v>
      </c>
      <c r="N2882" s="27">
        <v>113</v>
      </c>
      <c r="P2882" s="27">
        <v>150</v>
      </c>
      <c r="Q2882" s="27">
        <v>207</v>
      </c>
      <c r="R2882" s="23">
        <v>33.363090203369659</v>
      </c>
      <c r="S2882" s="25">
        <v>13.612143350597632</v>
      </c>
      <c r="T2882" s="23">
        <v>1074.6456561372643</v>
      </c>
      <c r="U2882" s="23">
        <v>1087.3206822038849</v>
      </c>
      <c r="V2882" s="23">
        <v>247.85823801543381</v>
      </c>
      <c r="W2882" s="25">
        <v>0.22795320625514004</v>
      </c>
      <c r="X2882" s="27">
        <v>254.25211893034714</v>
      </c>
      <c r="Y2882" s="27">
        <v>818.12999999999931</v>
      </c>
      <c r="Z2882" s="27">
        <v>0</v>
      </c>
      <c r="AA2882" s="27">
        <v>0</v>
      </c>
      <c r="AB2882" s="27">
        <v>296.16704930836011</v>
      </c>
      <c r="AC2882" s="27">
        <v>138.42606651414792</v>
      </c>
      <c r="AD2882" s="27">
        <v>197.58529053439531</v>
      </c>
      <c r="AE2882" s="27">
        <v>389.69614270729323</v>
      </c>
      <c r="AF2882" s="27">
        <v>0</v>
      </c>
      <c r="AG2882" s="27">
        <v>587.28143324168855</v>
      </c>
      <c r="AH2882" s="25">
        <v>0.33644054789771638</v>
      </c>
      <c r="AN2882" s="25">
        <v>0</v>
      </c>
      <c r="AV2882" s="3">
        <v>1</v>
      </c>
      <c r="AW2882" s="27">
        <v>818.12999999999931</v>
      </c>
      <c r="AX2882" s="23">
        <v>12.889805825242728</v>
      </c>
      <c r="AY2882" s="23">
        <v>24.899514563106798</v>
      </c>
      <c r="AZ2882" s="23">
        <v>3447.7000000000012</v>
      </c>
      <c r="BA2882" s="27">
        <v>591.75317636180978</v>
      </c>
      <c r="BB2882" s="27">
        <v>644.40999999999974</v>
      </c>
      <c r="BC2882" s="23">
        <v>16.722321428571426</v>
      </c>
      <c r="BD2882" s="23">
        <v>27.362500000000011</v>
      </c>
      <c r="BE2882" s="23">
        <v>2228.9000000000005</v>
      </c>
      <c r="BF2882" s="27">
        <v>537.72397829638248</v>
      </c>
      <c r="BG2882" s="27">
        <v>173.72000000000003</v>
      </c>
      <c r="BH2882" s="23">
        <v>8.3234042553191436</v>
      </c>
      <c r="BI2882" s="23">
        <v>21.964893617021279</v>
      </c>
      <c r="BJ2882" s="23">
        <v>1218.8000000000004</v>
      </c>
      <c r="BK2882" s="27">
        <v>54.029198065427103</v>
      </c>
      <c r="BL2882" s="27">
        <v>2848.9452645452161</v>
      </c>
    </row>
    <row r="2883" spans="1:64" x14ac:dyDescent="0.15">
      <c r="A2883" s="27" t="s">
        <v>1185</v>
      </c>
      <c r="B2883" s="27" t="s">
        <v>1091</v>
      </c>
      <c r="C2883" s="27" t="s">
        <v>1099</v>
      </c>
      <c r="D2883" s="27" t="s">
        <v>1091</v>
      </c>
      <c r="E2883" s="27" t="s">
        <v>1233</v>
      </c>
      <c r="F2883" s="27">
        <v>1991</v>
      </c>
      <c r="G2883" s="27">
        <v>128</v>
      </c>
      <c r="H2883" s="27">
        <v>6</v>
      </c>
      <c r="I2883" s="27">
        <v>-9</v>
      </c>
      <c r="J2883" s="27">
        <v>71</v>
      </c>
      <c r="L2883" s="27">
        <v>86</v>
      </c>
      <c r="N2883" s="27">
        <v>99</v>
      </c>
      <c r="P2883" s="27">
        <v>145</v>
      </c>
      <c r="Q2883" s="27">
        <v>193</v>
      </c>
      <c r="R2883" s="23">
        <v>37.622298656004581</v>
      </c>
      <c r="S2883" s="25">
        <v>6.9044179489373025</v>
      </c>
      <c r="T2883" s="23">
        <v>543.69580707284501</v>
      </c>
      <c r="U2883" s="23">
        <v>731.57008051569096</v>
      </c>
      <c r="V2883" s="23">
        <v>293.60101207615116</v>
      </c>
      <c r="W2883" s="25">
        <v>0.40132998311780205</v>
      </c>
      <c r="X2883" s="27">
        <v>256.91876585519674</v>
      </c>
      <c r="Y2883" s="27">
        <v>541.49999999999989</v>
      </c>
      <c r="Z2883" s="27">
        <v>0</v>
      </c>
      <c r="AA2883" s="27">
        <v>0</v>
      </c>
      <c r="AB2883" s="27">
        <v>343.6281444967675</v>
      </c>
      <c r="AC2883" s="27">
        <v>33.10522284270381</v>
      </c>
      <c r="AD2883" s="27">
        <v>109.88642498924195</v>
      </c>
      <c r="AE2883" s="27">
        <v>307.16688833909785</v>
      </c>
      <c r="AF2883" s="27">
        <v>0</v>
      </c>
      <c r="AG2883" s="27">
        <v>417.05331332833981</v>
      </c>
      <c r="AH2883" s="25">
        <v>0.26348291415659103</v>
      </c>
      <c r="AN2883" s="25">
        <v>0</v>
      </c>
      <c r="AV2883" s="3">
        <v>1</v>
      </c>
      <c r="AW2883" s="27">
        <v>517.87999999999988</v>
      </c>
      <c r="AX2883" s="23">
        <v>14.04374999999999</v>
      </c>
      <c r="AY2883" s="23">
        <v>26.272395833333345</v>
      </c>
      <c r="AZ2883" s="23">
        <v>3528.1299999999992</v>
      </c>
      <c r="BA2883" s="27">
        <v>420.33558408294323</v>
      </c>
      <c r="BB2883" s="27">
        <v>242.57</v>
      </c>
      <c r="BC2883" s="23">
        <v>18.551020408163257</v>
      </c>
      <c r="BD2883" s="23">
        <v>30.592857142857138</v>
      </c>
      <c r="BE2883" s="23">
        <v>2192.869999999999</v>
      </c>
      <c r="BF2883" s="27">
        <v>294.10118208385489</v>
      </c>
      <c r="BG2883" s="27">
        <v>275.31</v>
      </c>
      <c r="BH2883" s="23">
        <v>9.3446808510638331</v>
      </c>
      <c r="BI2883" s="23">
        <v>21.768085106382973</v>
      </c>
      <c r="BJ2883" s="23">
        <v>1335.26</v>
      </c>
      <c r="BK2883" s="27">
        <v>126.23440199908829</v>
      </c>
      <c r="BL2883" s="27">
        <v>3374.7242767373696</v>
      </c>
    </row>
    <row r="2884" spans="1:64" x14ac:dyDescent="0.15">
      <c r="A2884" s="27" t="s">
        <v>1185</v>
      </c>
      <c r="B2884" s="27" t="s">
        <v>1091</v>
      </c>
      <c r="C2884" s="27" t="s">
        <v>1099</v>
      </c>
      <c r="D2884" s="27" t="s">
        <v>1091</v>
      </c>
      <c r="E2884" s="27" t="s">
        <v>1233</v>
      </c>
      <c r="F2884" s="27">
        <v>1992</v>
      </c>
      <c r="G2884" s="27">
        <v>128</v>
      </c>
      <c r="H2884" s="27">
        <v>8</v>
      </c>
      <c r="I2884" s="27">
        <v>-9</v>
      </c>
      <c r="J2884" s="27">
        <v>86</v>
      </c>
      <c r="L2884" s="27">
        <v>100</v>
      </c>
      <c r="N2884" s="27">
        <v>111</v>
      </c>
      <c r="P2884" s="27">
        <v>169</v>
      </c>
      <c r="Q2884" s="27">
        <v>238</v>
      </c>
      <c r="R2884" s="23">
        <v>34.130289943465364</v>
      </c>
      <c r="S2884" s="25">
        <v>9.2300531475332157</v>
      </c>
      <c r="T2884" s="23">
        <v>610.03810663438378</v>
      </c>
      <c r="U2884" s="23">
        <v>797.87088711608226</v>
      </c>
      <c r="V2884" s="23">
        <v>319.99722654786126</v>
      </c>
      <c r="W2884" s="25">
        <v>0.40106391611035896</v>
      </c>
      <c r="X2884" s="27">
        <v>254.42000371781751</v>
      </c>
      <c r="Y2884" s="27">
        <v>666.46999999999957</v>
      </c>
      <c r="Z2884" s="27">
        <v>0</v>
      </c>
      <c r="AA2884" s="27">
        <v>0</v>
      </c>
      <c r="AB2884" s="27">
        <v>361.76987920006485</v>
      </c>
      <c r="AC2884" s="27">
        <v>63.343889086967906</v>
      </c>
      <c r="AD2884" s="27">
        <v>110.59038711345309</v>
      </c>
      <c r="AE2884" s="27">
        <v>307.99006304240282</v>
      </c>
      <c r="AF2884" s="27">
        <v>0</v>
      </c>
      <c r="AG2884" s="27">
        <v>418.58045015585594</v>
      </c>
      <c r="AH2884" s="25">
        <v>0.26420341521024521</v>
      </c>
      <c r="AN2884" s="25">
        <v>0</v>
      </c>
      <c r="AV2884" s="3">
        <v>4</v>
      </c>
      <c r="AW2884" s="27">
        <v>666.46999999999957</v>
      </c>
      <c r="AX2884" s="23">
        <v>9.537974683544304</v>
      </c>
      <c r="AY2884" s="23">
        <v>21.019831223628678</v>
      </c>
      <c r="AZ2884" s="23">
        <v>3475.4800000000005</v>
      </c>
      <c r="BA2884" s="27">
        <v>424.3826345753975</v>
      </c>
      <c r="BB2884" s="27">
        <v>243.56</v>
      </c>
      <c r="BC2884" s="23">
        <v>15.240909090909094</v>
      </c>
      <c r="BD2884" s="23">
        <v>27.200909090909086</v>
      </c>
      <c r="BE2884" s="23">
        <v>2243.0600000000009</v>
      </c>
      <c r="BF2884" s="27">
        <v>310.4045816555722</v>
      </c>
      <c r="BG2884" s="27">
        <v>422.91000000000008</v>
      </c>
      <c r="BH2884" s="23">
        <v>4.5984251968503971</v>
      </c>
      <c r="BI2884" s="23">
        <v>15.666141732283469</v>
      </c>
      <c r="BJ2884" s="23">
        <v>1232.42</v>
      </c>
      <c r="BK2884" s="27">
        <v>113.97805291982499</v>
      </c>
      <c r="BL2884" s="27">
        <v>3678.1290407800143</v>
      </c>
    </row>
    <row r="2885" spans="1:64" x14ac:dyDescent="0.15">
      <c r="A2885" s="27" t="s">
        <v>1185</v>
      </c>
      <c r="B2885" s="27" t="s">
        <v>1091</v>
      </c>
      <c r="C2885" s="27" t="s">
        <v>1099</v>
      </c>
      <c r="D2885" s="27" t="s">
        <v>1091</v>
      </c>
      <c r="E2885" s="27" t="s">
        <v>1233</v>
      </c>
      <c r="F2885" s="27">
        <v>1993</v>
      </c>
      <c r="G2885" s="27">
        <v>128</v>
      </c>
      <c r="H2885" s="27">
        <v>9</v>
      </c>
      <c r="I2885" s="27">
        <v>-9</v>
      </c>
      <c r="J2885" s="27">
        <v>87</v>
      </c>
      <c r="L2885" s="27">
        <v>102</v>
      </c>
      <c r="N2885" s="27">
        <v>112</v>
      </c>
      <c r="P2885" s="27">
        <v>238</v>
      </c>
      <c r="Q2885" s="27">
        <v>238</v>
      </c>
      <c r="R2885" s="23">
        <v>33.777080665952262</v>
      </c>
      <c r="S2885" s="25">
        <v>20.314234682826626</v>
      </c>
      <c r="T2885" s="23">
        <v>1241.1990579586941</v>
      </c>
      <c r="U2885" s="23">
        <v>1480.4345041659265</v>
      </c>
      <c r="V2885" s="23">
        <v>507.71640896598598</v>
      </c>
      <c r="W2885" s="25">
        <v>0.34295094048927405</v>
      </c>
      <c r="X2885" s="27">
        <v>253.51978025028956</v>
      </c>
      <c r="Y2885" s="27">
        <v>1209.2499999999998</v>
      </c>
      <c r="Z2885" s="27">
        <v>0</v>
      </c>
      <c r="AA2885" s="27">
        <v>0</v>
      </c>
      <c r="AB2885" s="27">
        <v>356.49761030268417</v>
      </c>
      <c r="AC2885" s="27">
        <v>245.15213684958118</v>
      </c>
      <c r="AD2885" s="27">
        <v>214.67718767862081</v>
      </c>
      <c r="AE2885" s="27">
        <v>546.3515123096729</v>
      </c>
      <c r="AF2885" s="27">
        <v>0</v>
      </c>
      <c r="AG2885" s="27">
        <v>761.02869998829374</v>
      </c>
      <c r="AH2885" s="25">
        <v>0.28208815891048711</v>
      </c>
      <c r="AN2885" s="25">
        <v>0</v>
      </c>
      <c r="AV2885" s="3">
        <v>4</v>
      </c>
      <c r="AW2885" s="27">
        <v>1209.2499999999998</v>
      </c>
      <c r="AX2885" s="23">
        <v>10.059493670886068</v>
      </c>
      <c r="AY2885" s="23">
        <v>20.948945147679328</v>
      </c>
      <c r="AZ2885" s="23">
        <v>3542.4899999999984</v>
      </c>
      <c r="BA2885" s="27">
        <v>767.73362905049726</v>
      </c>
      <c r="BB2885" s="27">
        <v>687.04</v>
      </c>
      <c r="BC2885" s="23">
        <v>17.285585585585583</v>
      </c>
      <c r="BD2885" s="23">
        <v>28.228828828828831</v>
      </c>
      <c r="BE2885" s="23">
        <v>2256.4099999999994</v>
      </c>
      <c r="BF2885" s="27">
        <v>585.02754121342991</v>
      </c>
      <c r="BG2885" s="27">
        <v>522.21000000000015</v>
      </c>
      <c r="BH2885" s="23">
        <v>3.6936507936507952</v>
      </c>
      <c r="BI2885" s="23">
        <v>14.535714285714286</v>
      </c>
      <c r="BJ2885" s="23">
        <v>1286.0799999999997</v>
      </c>
      <c r="BK2885" s="27">
        <v>182.70608783706709</v>
      </c>
      <c r="BL2885" s="27">
        <v>5835.8207927124831</v>
      </c>
    </row>
    <row r="2886" spans="1:64" x14ac:dyDescent="0.15">
      <c r="A2886" s="27" t="s">
        <v>1185</v>
      </c>
      <c r="B2886" s="27" t="s">
        <v>1091</v>
      </c>
      <c r="C2886" s="27" t="s">
        <v>1099</v>
      </c>
      <c r="D2886" s="27" t="s">
        <v>1091</v>
      </c>
      <c r="E2886" s="27" t="s">
        <v>1233</v>
      </c>
      <c r="F2886" s="27">
        <v>1994</v>
      </c>
      <c r="G2886" s="27">
        <v>128</v>
      </c>
      <c r="H2886" s="27">
        <v>7</v>
      </c>
      <c r="I2886" s="27">
        <v>-9</v>
      </c>
      <c r="J2886" s="27">
        <v>79</v>
      </c>
      <c r="L2886" s="27">
        <v>93</v>
      </c>
      <c r="N2886" s="27">
        <v>104</v>
      </c>
      <c r="P2886" s="27">
        <v>151</v>
      </c>
      <c r="Q2886" s="27">
        <v>210</v>
      </c>
      <c r="R2886" s="23">
        <v>36.099181731853946</v>
      </c>
      <c r="S2886" s="25">
        <v>5.907162827615088</v>
      </c>
      <c r="T2886" s="23">
        <v>483.89430250246619</v>
      </c>
      <c r="U2886" s="23">
        <v>674.0174450314762</v>
      </c>
      <c r="V2886" s="23">
        <v>247.92559641849741</v>
      </c>
      <c r="W2886" s="25">
        <v>0.36783260517625532</v>
      </c>
      <c r="X2886" s="27">
        <v>256.00686861254036</v>
      </c>
      <c r="Y2886" s="27">
        <v>522.98999999999978</v>
      </c>
      <c r="Z2886" s="27">
        <v>0</v>
      </c>
      <c r="AA2886" s="27">
        <v>0</v>
      </c>
      <c r="AB2886" s="27">
        <v>360.55364878651017</v>
      </c>
      <c r="AC2886" s="27">
        <v>51.134617716672821</v>
      </c>
      <c r="AD2886" s="27">
        <v>78.626597331891844</v>
      </c>
      <c r="AE2886" s="27">
        <v>279.6893631614563</v>
      </c>
      <c r="AF2886" s="27">
        <v>0</v>
      </c>
      <c r="AG2886" s="27">
        <v>358.31596049334814</v>
      </c>
      <c r="AH2886" s="25">
        <v>0.21943369485773867</v>
      </c>
      <c r="AN2886" s="25">
        <v>0</v>
      </c>
      <c r="AV2886" s="3">
        <v>1</v>
      </c>
      <c r="AW2886" s="27">
        <v>522.98999999999978</v>
      </c>
      <c r="AX2886" s="23">
        <v>12.63492822966507</v>
      </c>
      <c r="AY2886" s="23">
        <v>24.989952153110046</v>
      </c>
      <c r="AZ2886" s="23">
        <v>3656.12</v>
      </c>
      <c r="BA2886" s="27">
        <v>362.45879217424886</v>
      </c>
      <c r="BB2886" s="27">
        <v>159.52000000000004</v>
      </c>
      <c r="BC2886" s="23">
        <v>16.356310679611653</v>
      </c>
      <c r="BD2886" s="23">
        <v>29.233009708737868</v>
      </c>
      <c r="BE2886" s="23">
        <v>2334.3400000000006</v>
      </c>
      <c r="BF2886" s="27">
        <v>241.34539950285296</v>
      </c>
      <c r="BG2886" s="27">
        <v>363.46999999999997</v>
      </c>
      <c r="BH2886" s="23">
        <v>9.018867924528303</v>
      </c>
      <c r="BI2886" s="23">
        <v>20.866981132075477</v>
      </c>
      <c r="BJ2886" s="23">
        <v>1321.7800000000007</v>
      </c>
      <c r="BK2886" s="27">
        <v>121.11339267139601</v>
      </c>
      <c r="BL2886" s="27">
        <v>2849.7194990631888</v>
      </c>
    </row>
    <row r="2887" spans="1:64" x14ac:dyDescent="0.15">
      <c r="A2887" s="27" t="s">
        <v>1185</v>
      </c>
      <c r="B2887" s="27" t="s">
        <v>1091</v>
      </c>
      <c r="C2887" s="27" t="s">
        <v>1099</v>
      </c>
      <c r="D2887" s="27" t="s">
        <v>1091</v>
      </c>
      <c r="E2887" s="27" t="s">
        <v>1233</v>
      </c>
      <c r="F2887" s="27">
        <v>1995</v>
      </c>
      <c r="G2887" s="27">
        <v>128</v>
      </c>
      <c r="H2887" s="27">
        <v>8</v>
      </c>
      <c r="I2887" s="27">
        <v>-9</v>
      </c>
      <c r="J2887" s="27">
        <v>83</v>
      </c>
      <c r="L2887" s="27">
        <v>97</v>
      </c>
      <c r="N2887" s="27">
        <v>107</v>
      </c>
      <c r="P2887" s="27">
        <v>152</v>
      </c>
      <c r="Q2887" s="27">
        <v>238</v>
      </c>
      <c r="R2887" s="23">
        <v>34.753249102778689</v>
      </c>
      <c r="S2887" s="25">
        <v>15.78565622744469</v>
      </c>
      <c r="T2887" s="23">
        <v>1010.2197817713424</v>
      </c>
      <c r="U2887" s="23">
        <v>1020.1954213738811</v>
      </c>
      <c r="V2887" s="23">
        <v>231.44747855926636</v>
      </c>
      <c r="W2887" s="25">
        <v>0.22686582535228539</v>
      </c>
      <c r="X2887" s="27">
        <v>268.03401503735449</v>
      </c>
      <c r="Y2887" s="27">
        <v>766.5799999999997</v>
      </c>
      <c r="Z2887" s="27">
        <v>0</v>
      </c>
      <c r="AA2887" s="27">
        <v>0</v>
      </c>
      <c r="AB2887" s="27">
        <v>286.60974084426715</v>
      </c>
      <c r="AC2887" s="27">
        <v>135.33997732990338</v>
      </c>
      <c r="AD2887" s="27">
        <v>177.89492044379074</v>
      </c>
      <c r="AE2887" s="27">
        <v>417.77221731489283</v>
      </c>
      <c r="AF2887" s="27">
        <v>0</v>
      </c>
      <c r="AG2887" s="27">
        <v>595.66713775868357</v>
      </c>
      <c r="AH2887" s="25">
        <v>0.29864819826501404</v>
      </c>
      <c r="AN2887" s="25">
        <v>0</v>
      </c>
      <c r="AV2887" s="3">
        <v>4</v>
      </c>
      <c r="AW2887" s="27">
        <v>766.5799999999997</v>
      </c>
      <c r="AX2887" s="23">
        <v>10.294092827004206</v>
      </c>
      <c r="AY2887" s="23">
        <v>21.989451476793249</v>
      </c>
      <c r="AZ2887" s="23">
        <v>3687.5699999999993</v>
      </c>
      <c r="BA2887" s="27">
        <v>598.75668867936565</v>
      </c>
      <c r="BB2887" s="27">
        <v>620.28000000000009</v>
      </c>
      <c r="BC2887" s="23">
        <v>17.854716981132068</v>
      </c>
      <c r="BD2887" s="23">
        <v>28.896226415094354</v>
      </c>
      <c r="BE2887" s="23">
        <v>2161.14</v>
      </c>
      <c r="BF2887" s="27">
        <v>555.78274146148806</v>
      </c>
      <c r="BG2887" s="27">
        <v>146.30000000000001</v>
      </c>
      <c r="BH2887" s="23">
        <v>4.1763358778626012</v>
      </c>
      <c r="BI2887" s="23">
        <v>16.400763358778633</v>
      </c>
      <c r="BJ2887" s="23">
        <v>1526.4300000000005</v>
      </c>
      <c r="BK2887" s="27">
        <v>42.973947217877914</v>
      </c>
      <c r="BL2887" s="27">
        <v>2660.3158455088087</v>
      </c>
    </row>
    <row r="2888" spans="1:64" x14ac:dyDescent="0.15">
      <c r="A2888" s="27" t="s">
        <v>1185</v>
      </c>
      <c r="B2888" s="27" t="s">
        <v>1091</v>
      </c>
      <c r="C2888" s="27" t="s">
        <v>1099</v>
      </c>
      <c r="D2888" s="27" t="s">
        <v>1091</v>
      </c>
      <c r="E2888" s="27" t="s">
        <v>1233</v>
      </c>
      <c r="F2888" s="27">
        <v>1996</v>
      </c>
      <c r="G2888" s="27">
        <v>128</v>
      </c>
      <c r="H2888" s="27">
        <v>9</v>
      </c>
      <c r="I2888" s="27">
        <v>-9</v>
      </c>
      <c r="J2888" s="27">
        <v>80</v>
      </c>
      <c r="L2888" s="27">
        <v>94</v>
      </c>
      <c r="N2888" s="27">
        <v>106</v>
      </c>
      <c r="P2888" s="27">
        <v>160</v>
      </c>
      <c r="Q2888" s="27">
        <v>238</v>
      </c>
      <c r="R2888" s="23">
        <v>34.974621766396808</v>
      </c>
      <c r="S2888" s="25">
        <v>8.3540424521193888</v>
      </c>
      <c r="T2888" s="23">
        <v>599.03733755637199</v>
      </c>
      <c r="U2888" s="23">
        <v>780.14556485562764</v>
      </c>
      <c r="V2888" s="23">
        <v>304.60043013717541</v>
      </c>
      <c r="W2888" s="25">
        <v>0.39044050233002248</v>
      </c>
      <c r="X2888" s="27">
        <v>274.37304041348892</v>
      </c>
      <c r="Y2888" s="27">
        <v>622.26999999999975</v>
      </c>
      <c r="Z2888" s="27">
        <v>0</v>
      </c>
      <c r="AA2888" s="27">
        <v>0</v>
      </c>
      <c r="AB2888" s="27">
        <v>356.36727245716486</v>
      </c>
      <c r="AC2888" s="27">
        <v>67.852083612156974</v>
      </c>
      <c r="AD2888" s="27">
        <v>143.20040468338979</v>
      </c>
      <c r="AE2888" s="27">
        <v>286.00524567219981</v>
      </c>
      <c r="AF2888" s="27">
        <v>0</v>
      </c>
      <c r="AG2888" s="27">
        <v>429.20565035558957</v>
      </c>
      <c r="AH2888" s="25">
        <v>0.33364053159212931</v>
      </c>
      <c r="AN2888" s="25">
        <v>0</v>
      </c>
      <c r="AV2888" s="3">
        <v>4</v>
      </c>
      <c r="AW2888" s="27">
        <v>622.26999999999975</v>
      </c>
      <c r="AX2888" s="23">
        <v>10.162869198312229</v>
      </c>
      <c r="AY2888" s="23">
        <v>21.081434599156111</v>
      </c>
      <c r="AZ2888" s="23">
        <v>3680.7000000000012</v>
      </c>
      <c r="BA2888" s="27">
        <v>430.42221040612515</v>
      </c>
      <c r="BB2888" s="27">
        <v>248.63999999999996</v>
      </c>
      <c r="BC2888" s="23">
        <v>16.975238095238097</v>
      </c>
      <c r="BD2888" s="23">
        <v>27.985714285714277</v>
      </c>
      <c r="BE2888" s="23">
        <v>2188.2900000000009</v>
      </c>
      <c r="BF2888" s="27">
        <v>312.54068813750257</v>
      </c>
      <c r="BG2888" s="27">
        <v>373.62999999999994</v>
      </c>
      <c r="BH2888" s="23">
        <v>4.743939393939395</v>
      </c>
      <c r="BI2888" s="23">
        <v>15.589393939393947</v>
      </c>
      <c r="BJ2888" s="23">
        <v>1492.4099999999994</v>
      </c>
      <c r="BK2888" s="27">
        <v>117.88152226862255</v>
      </c>
      <c r="BL2888" s="27">
        <v>3501.1543693928206</v>
      </c>
    </row>
    <row r="2889" spans="1:64" x14ac:dyDescent="0.15">
      <c r="A2889" s="27" t="s">
        <v>1185</v>
      </c>
      <c r="B2889" s="27" t="s">
        <v>1091</v>
      </c>
      <c r="C2889" s="27" t="s">
        <v>1099</v>
      </c>
      <c r="D2889" s="27" t="s">
        <v>1091</v>
      </c>
      <c r="E2889" s="27" t="s">
        <v>1233</v>
      </c>
      <c r="F2889" s="27">
        <v>1997</v>
      </c>
      <c r="G2889" s="27">
        <v>128</v>
      </c>
      <c r="H2889" s="27">
        <v>11</v>
      </c>
      <c r="I2889" s="27">
        <v>-9</v>
      </c>
      <c r="J2889" s="27">
        <v>84</v>
      </c>
      <c r="L2889" s="27">
        <v>96</v>
      </c>
      <c r="N2889" s="27">
        <v>110</v>
      </c>
      <c r="P2889" s="27">
        <v>152</v>
      </c>
      <c r="Q2889" s="27">
        <v>238</v>
      </c>
      <c r="R2889" s="23">
        <v>34.207863663788508</v>
      </c>
      <c r="S2889" s="25">
        <v>4.7849800679061705</v>
      </c>
      <c r="T2889" s="23">
        <v>598.86369076569133</v>
      </c>
      <c r="U2889" s="23">
        <v>767.67243496857452</v>
      </c>
      <c r="V2889" s="23">
        <v>274.35435188610188</v>
      </c>
      <c r="W2889" s="25">
        <v>0.35738465498437016</v>
      </c>
      <c r="X2889" s="27">
        <v>258.75789485138552</v>
      </c>
      <c r="Y2889" s="27">
        <v>623.79000000000019</v>
      </c>
      <c r="Z2889" s="27">
        <v>0</v>
      </c>
      <c r="AA2889" s="27">
        <v>0</v>
      </c>
      <c r="AB2889" s="27">
        <v>363.15908260126537</v>
      </c>
      <c r="AC2889" s="27">
        <v>48.400642098882756</v>
      </c>
      <c r="AD2889" s="27">
        <v>173.28732572219093</v>
      </c>
      <c r="AE2889" s="27">
        <v>290.45351982346403</v>
      </c>
      <c r="AF2889" s="27">
        <v>0</v>
      </c>
      <c r="AG2889" s="27">
        <v>463.74084554565496</v>
      </c>
      <c r="AH2889" s="25">
        <v>0.37367276065917149</v>
      </c>
      <c r="AN2889" s="25">
        <v>0</v>
      </c>
      <c r="AV2889" s="3">
        <v>4</v>
      </c>
      <c r="AW2889" s="27">
        <v>623.79000000000019</v>
      </c>
      <c r="AX2889" s="23">
        <v>10.345991561181437</v>
      </c>
      <c r="AY2889" s="23">
        <v>20.895358649789024</v>
      </c>
      <c r="AZ2889" s="23">
        <v>3818.0600000000009</v>
      </c>
      <c r="BA2889" s="27">
        <v>469.46780871912392</v>
      </c>
      <c r="BB2889" s="27">
        <v>356.07000000000011</v>
      </c>
      <c r="BC2889" s="23">
        <v>15.738532110091743</v>
      </c>
      <c r="BD2889" s="23">
        <v>27.460550458715598</v>
      </c>
      <c r="BE2889" s="23">
        <v>2405.0600000000009</v>
      </c>
      <c r="BF2889" s="27">
        <v>358.64438420342441</v>
      </c>
      <c r="BG2889" s="27">
        <v>267.71999999999997</v>
      </c>
      <c r="BH2889" s="23">
        <v>5.7539062499999973</v>
      </c>
      <c r="BI2889" s="23">
        <v>15.3046875</v>
      </c>
      <c r="BJ2889" s="23">
        <v>1413.0000000000002</v>
      </c>
      <c r="BK2889" s="27">
        <v>110.82342451569927</v>
      </c>
      <c r="BL2889" s="27">
        <v>3153.4982975414009</v>
      </c>
    </row>
    <row r="2890" spans="1:64" x14ac:dyDescent="0.15">
      <c r="A2890" s="27" t="s">
        <v>1185</v>
      </c>
      <c r="B2890" s="27" t="s">
        <v>1091</v>
      </c>
      <c r="C2890" s="27" t="s">
        <v>1099</v>
      </c>
      <c r="D2890" s="27" t="s">
        <v>1091</v>
      </c>
      <c r="E2890" s="27" t="s">
        <v>1233</v>
      </c>
      <c r="F2890" s="27">
        <v>1998</v>
      </c>
      <c r="G2890" s="27">
        <v>128</v>
      </c>
      <c r="H2890" s="27">
        <v>6</v>
      </c>
      <c r="I2890" s="27">
        <v>-9</v>
      </c>
      <c r="J2890" s="27">
        <v>77</v>
      </c>
      <c r="L2890" s="27">
        <v>94</v>
      </c>
      <c r="N2890" s="27">
        <v>104</v>
      </c>
      <c r="P2890" s="27">
        <v>141</v>
      </c>
      <c r="Q2890" s="27">
        <v>173</v>
      </c>
      <c r="R2890" s="23">
        <v>35.77856144763782</v>
      </c>
      <c r="S2890" s="25">
        <v>13.37716359908266</v>
      </c>
      <c r="T2890" s="23">
        <v>941.66483028984544</v>
      </c>
      <c r="U2890" s="23">
        <v>1012.042308976224</v>
      </c>
      <c r="V2890" s="23">
        <v>277.08727753232245</v>
      </c>
      <c r="W2890" s="25">
        <v>0.27379020850889152</v>
      </c>
      <c r="X2890" s="27">
        <v>255.76330091863235</v>
      </c>
      <c r="Y2890" s="27">
        <v>644.90999999999985</v>
      </c>
      <c r="Z2890" s="27">
        <v>0</v>
      </c>
      <c r="AA2890" s="27">
        <v>0</v>
      </c>
      <c r="AB2890" s="27">
        <v>305.44695627209808</v>
      </c>
      <c r="AC2890" s="27">
        <v>117.37378859999843</v>
      </c>
      <c r="AD2890" s="27">
        <v>117.84512304079173</v>
      </c>
      <c r="AE2890" s="27">
        <v>355.55564164641657</v>
      </c>
      <c r="AF2890" s="27">
        <v>0</v>
      </c>
      <c r="AG2890" s="27">
        <v>473.40076468720832</v>
      </c>
      <c r="AH2890" s="25">
        <v>0.24893310138466915</v>
      </c>
      <c r="AN2890" s="25">
        <v>0</v>
      </c>
      <c r="AV2890" s="3">
        <v>1</v>
      </c>
      <c r="AW2890" s="27">
        <v>642.87999999999988</v>
      </c>
      <c r="AX2890" s="23">
        <v>16.644186046511617</v>
      </c>
      <c r="AY2890" s="23">
        <v>27.586046511627899</v>
      </c>
      <c r="AZ2890" s="23">
        <v>3299.8700000000003</v>
      </c>
      <c r="BA2890" s="27">
        <v>474.86221544857636</v>
      </c>
      <c r="BB2890" s="27">
        <v>357.63000000000005</v>
      </c>
      <c r="BC2890" s="23">
        <v>18.614563106796119</v>
      </c>
      <c r="BD2890" s="23">
        <v>28.834951456310666</v>
      </c>
      <c r="BE2890" s="23">
        <v>2199.06</v>
      </c>
      <c r="BF2890" s="27">
        <v>393.13959742477971</v>
      </c>
      <c r="BG2890" s="27">
        <v>285.25</v>
      </c>
      <c r="BH2890" s="23">
        <v>13.702898550724644</v>
      </c>
      <c r="BI2890" s="23">
        <v>25.721739130434777</v>
      </c>
      <c r="BJ2890" s="23">
        <v>1100.8100000000002</v>
      </c>
      <c r="BK2890" s="27">
        <v>81.722618023796485</v>
      </c>
      <c r="BL2890" s="27">
        <v>3184.9112360037066</v>
      </c>
    </row>
    <row r="2891" spans="1:64" x14ac:dyDescent="0.15">
      <c r="A2891" s="27" t="s">
        <v>1185</v>
      </c>
      <c r="B2891" s="27" t="s">
        <v>1091</v>
      </c>
      <c r="C2891" s="27" t="s">
        <v>1099</v>
      </c>
      <c r="D2891" s="27" t="s">
        <v>1091</v>
      </c>
      <c r="E2891" s="27" t="s">
        <v>1233</v>
      </c>
      <c r="F2891" s="27">
        <v>1999</v>
      </c>
      <c r="G2891" s="27">
        <v>128</v>
      </c>
      <c r="H2891" s="27">
        <v>8</v>
      </c>
      <c r="I2891" s="27">
        <v>-9</v>
      </c>
      <c r="J2891" s="27">
        <v>80</v>
      </c>
      <c r="L2891" s="27">
        <v>92</v>
      </c>
      <c r="N2891" s="27">
        <v>103</v>
      </c>
      <c r="P2891" s="27">
        <v>143</v>
      </c>
      <c r="Q2891" s="27">
        <v>182</v>
      </c>
      <c r="R2891" s="23">
        <v>35.625658023427967</v>
      </c>
      <c r="S2891" s="25">
        <v>5.089815748511886</v>
      </c>
      <c r="T2891" s="23">
        <v>521.38003139241073</v>
      </c>
      <c r="U2891" s="23">
        <v>518.13713239067079</v>
      </c>
      <c r="V2891" s="23">
        <v>111.27983339934791</v>
      </c>
      <c r="W2891" s="25">
        <v>0.21476907230758591</v>
      </c>
      <c r="X2891" s="27">
        <v>255.29862894825436</v>
      </c>
      <c r="Y2891" s="27">
        <v>269.74</v>
      </c>
      <c r="Z2891" s="27">
        <v>0</v>
      </c>
      <c r="AA2891" s="27">
        <v>0</v>
      </c>
      <c r="AB2891" s="27">
        <v>220.76079009177218</v>
      </c>
      <c r="AC2891" s="27">
        <v>7.5925347046870932</v>
      </c>
      <c r="AD2891" s="27">
        <v>101.76811297107811</v>
      </c>
      <c r="AE2891" s="27">
        <v>190.42030123141814</v>
      </c>
      <c r="AF2891" s="27">
        <v>0</v>
      </c>
      <c r="AG2891" s="27">
        <v>292.18841420249623</v>
      </c>
      <c r="AH2891" s="25">
        <v>0.3482961833578645</v>
      </c>
      <c r="AN2891" s="25">
        <v>0</v>
      </c>
      <c r="AV2891" s="3">
        <v>1</v>
      </c>
      <c r="AW2891" s="27">
        <v>269.74</v>
      </c>
      <c r="AX2891" s="23">
        <v>13.93093922651933</v>
      </c>
      <c r="AY2891" s="23">
        <v>27.168508287292827</v>
      </c>
      <c r="AZ2891" s="23">
        <v>3575.01</v>
      </c>
      <c r="BA2891" s="27">
        <v>296.84063760069876</v>
      </c>
      <c r="BB2891" s="27">
        <v>191.01</v>
      </c>
      <c r="BC2891" s="23">
        <v>17.133333333333329</v>
      </c>
      <c r="BD2891" s="23">
        <v>29.10980392156862</v>
      </c>
      <c r="BE2891" s="23">
        <v>2304.7699999999995</v>
      </c>
      <c r="BF2891" s="27">
        <v>269.61994313173687</v>
      </c>
      <c r="BG2891" s="27">
        <v>78.73</v>
      </c>
      <c r="BH2891" s="23">
        <v>9.796202531645573</v>
      </c>
      <c r="BI2891" s="23">
        <v>24.662025316455686</v>
      </c>
      <c r="BJ2891" s="23">
        <v>1270.2399999999993</v>
      </c>
      <c r="BK2891" s="27">
        <v>27.220694468961788</v>
      </c>
      <c r="BL2891" s="27">
        <v>1279.0785448200909</v>
      </c>
    </row>
    <row r="2892" spans="1:64" x14ac:dyDescent="0.15">
      <c r="A2892" s="27" t="s">
        <v>1185</v>
      </c>
      <c r="B2892" s="27" t="s">
        <v>1091</v>
      </c>
      <c r="C2892" s="27" t="s">
        <v>1099</v>
      </c>
      <c r="D2892" s="27" t="s">
        <v>1091</v>
      </c>
      <c r="E2892" s="27" t="s">
        <v>1233</v>
      </c>
      <c r="F2892" s="27">
        <v>2000</v>
      </c>
      <c r="G2892" s="27">
        <v>128</v>
      </c>
      <c r="H2892" s="27">
        <v>9</v>
      </c>
      <c r="I2892" s="27">
        <v>-9</v>
      </c>
      <c r="J2892" s="27">
        <v>85</v>
      </c>
      <c r="L2892" s="27">
        <v>99</v>
      </c>
      <c r="N2892" s="27">
        <v>111</v>
      </c>
      <c r="P2892" s="27">
        <v>158</v>
      </c>
      <c r="Q2892" s="27">
        <v>238</v>
      </c>
      <c r="R2892" s="23">
        <v>33.918303140383223</v>
      </c>
      <c r="S2892" s="25">
        <v>14.71151872939806</v>
      </c>
      <c r="T2892" s="23">
        <v>1132.1645024700269</v>
      </c>
      <c r="U2892" s="23">
        <v>1241.7934835247302</v>
      </c>
      <c r="V2892" s="23">
        <v>346.46821210697306</v>
      </c>
      <c r="W2892" s="25">
        <v>0.27900630331340448</v>
      </c>
      <c r="X2892" s="27">
        <v>259.37872279250217</v>
      </c>
      <c r="Y2892" s="27">
        <v>779.48999999999955</v>
      </c>
      <c r="Z2892" s="27">
        <v>0</v>
      </c>
      <c r="AA2892" s="27">
        <v>0</v>
      </c>
      <c r="AB2892" s="27">
        <v>295.29963830037042</v>
      </c>
      <c r="AC2892" s="27">
        <v>105.17149698209542</v>
      </c>
      <c r="AD2892" s="27">
        <v>158.05645186988073</v>
      </c>
      <c r="AE2892" s="27">
        <v>475.67561526579169</v>
      </c>
      <c r="AF2892" s="27">
        <v>0</v>
      </c>
      <c r="AG2892" s="27">
        <v>633.73206713567242</v>
      </c>
      <c r="AH2892" s="25">
        <v>0.24940579398199414</v>
      </c>
      <c r="AN2892" s="25">
        <v>0</v>
      </c>
      <c r="AV2892" s="3">
        <v>4</v>
      </c>
      <c r="AW2892" s="27">
        <v>779.48999999999955</v>
      </c>
      <c r="AX2892" s="23">
        <v>9.7080168776371405</v>
      </c>
      <c r="AY2892" s="23">
        <v>21.08481012658229</v>
      </c>
      <c r="AZ2892" s="23">
        <v>3687.5699999999993</v>
      </c>
      <c r="BA2892" s="27">
        <v>635.33806063974112</v>
      </c>
      <c r="BB2892" s="27">
        <v>594.31999999999994</v>
      </c>
      <c r="BC2892" s="23">
        <v>16.971818181818179</v>
      </c>
      <c r="BD2892" s="23">
        <v>28.213636363636361</v>
      </c>
      <c r="BE2892" s="23">
        <v>2210.3599999999997</v>
      </c>
      <c r="BF2892" s="27">
        <v>514.07539464168724</v>
      </c>
      <c r="BG2892" s="27">
        <v>185.17000000000002</v>
      </c>
      <c r="BH2892" s="23">
        <v>3.4165354330708615</v>
      </c>
      <c r="BI2892" s="23">
        <v>14.910236220472434</v>
      </c>
      <c r="BJ2892" s="23">
        <v>1477.2100000000003</v>
      </c>
      <c r="BK2892" s="27">
        <v>121.26266599805381</v>
      </c>
      <c r="BL2892" s="27">
        <v>3982.3932426088859</v>
      </c>
    </row>
    <row r="2893" spans="1:64" x14ac:dyDescent="0.15">
      <c r="A2893" s="27" t="s">
        <v>1185</v>
      </c>
      <c r="B2893" s="27" t="s">
        <v>1091</v>
      </c>
      <c r="C2893" s="27" t="s">
        <v>1099</v>
      </c>
      <c r="D2893" s="27" t="s">
        <v>1091</v>
      </c>
      <c r="E2893" s="27" t="s">
        <v>1233</v>
      </c>
      <c r="F2893" s="27">
        <v>2001</v>
      </c>
      <c r="G2893" s="27">
        <v>128</v>
      </c>
      <c r="H2893" s="27">
        <v>7</v>
      </c>
      <c r="I2893" s="27">
        <v>-9</v>
      </c>
      <c r="J2893" s="27">
        <v>82</v>
      </c>
      <c r="L2893" s="27">
        <v>94</v>
      </c>
      <c r="N2893" s="27">
        <v>106</v>
      </c>
      <c r="P2893" s="27">
        <v>157</v>
      </c>
      <c r="Q2893" s="27">
        <v>213</v>
      </c>
      <c r="R2893" s="23">
        <v>34.944346833149496</v>
      </c>
      <c r="S2893" s="25">
        <v>9.6083603768632262</v>
      </c>
      <c r="T2893" s="23">
        <v>753.57077794324573</v>
      </c>
      <c r="U2893" s="23">
        <v>920.74438236378001</v>
      </c>
      <c r="V2893" s="23">
        <v>330.46748526719341</v>
      </c>
      <c r="W2893" s="25">
        <v>0.35891338357087482</v>
      </c>
      <c r="X2893" s="27">
        <v>253.93239451820153</v>
      </c>
      <c r="Y2893" s="27">
        <v>667.50000000000023</v>
      </c>
      <c r="Z2893" s="27">
        <v>0</v>
      </c>
      <c r="AA2893" s="27">
        <v>0</v>
      </c>
      <c r="AB2893" s="27">
        <v>289.16906083757164</v>
      </c>
      <c r="AC2893" s="27">
        <v>44.1988088380755</v>
      </c>
      <c r="AD2893" s="27">
        <v>219.19816029677793</v>
      </c>
      <c r="AE2893" s="27">
        <v>359.31756774708276</v>
      </c>
      <c r="AF2893" s="27">
        <v>0</v>
      </c>
      <c r="AG2893" s="27">
        <v>578.51572804386069</v>
      </c>
      <c r="AH2893" s="25">
        <v>0.37889748866289136</v>
      </c>
      <c r="AN2893" s="25">
        <v>0</v>
      </c>
      <c r="AV2893" s="3">
        <v>1</v>
      </c>
      <c r="AW2893" s="27">
        <v>667.50000000000023</v>
      </c>
      <c r="AX2893" s="23">
        <v>13.017924528301878</v>
      </c>
      <c r="AY2893" s="23">
        <v>24.600471698113203</v>
      </c>
      <c r="AZ2893" s="23">
        <v>3718.3099999999972</v>
      </c>
      <c r="BA2893" s="27">
        <v>584.47257007853739</v>
      </c>
      <c r="BB2893" s="27">
        <v>410.48000000000013</v>
      </c>
      <c r="BC2893" s="23">
        <v>17.166666666666671</v>
      </c>
      <c r="BD2893" s="23">
        <v>28.278095238095244</v>
      </c>
      <c r="BE2893" s="23">
        <v>2306.6099999999988</v>
      </c>
      <c r="BF2893" s="27">
        <v>440.06453377666338</v>
      </c>
      <c r="BG2893" s="27">
        <v>257.02000000000004</v>
      </c>
      <c r="BH2893" s="23">
        <v>8.9467289719626226</v>
      </c>
      <c r="BI2893" s="23">
        <v>20.991588785046737</v>
      </c>
      <c r="BJ2893" s="23">
        <v>1411.6999999999994</v>
      </c>
      <c r="BK2893" s="27">
        <v>144.40803630187344</v>
      </c>
      <c r="BL2893" s="27">
        <v>3798.4768421516487</v>
      </c>
    </row>
    <row r="2894" spans="1:64" x14ac:dyDescent="0.15">
      <c r="A2894" s="27" t="s">
        <v>1185</v>
      </c>
      <c r="B2894" s="27" t="s">
        <v>1091</v>
      </c>
      <c r="C2894" s="27" t="s">
        <v>1099</v>
      </c>
      <c r="D2894" s="27" t="s">
        <v>1091</v>
      </c>
      <c r="E2894" s="27" t="s">
        <v>1233</v>
      </c>
      <c r="F2894" s="27">
        <v>2002</v>
      </c>
      <c r="G2894" s="27">
        <v>128</v>
      </c>
      <c r="H2894" s="27">
        <v>13</v>
      </c>
      <c r="I2894" s="27">
        <v>-9</v>
      </c>
      <c r="J2894" s="27">
        <v>81</v>
      </c>
      <c r="L2894" s="27">
        <v>93</v>
      </c>
      <c r="N2894" s="27">
        <v>105</v>
      </c>
      <c r="P2894" s="27">
        <v>147</v>
      </c>
      <c r="Q2894" s="27">
        <v>238</v>
      </c>
      <c r="R2894" s="23">
        <v>35.868756779825183</v>
      </c>
      <c r="S2894" s="25">
        <v>5.7977468482920669</v>
      </c>
      <c r="T2894" s="23">
        <v>522.03944105762378</v>
      </c>
      <c r="U2894" s="23">
        <v>827.57488538149255</v>
      </c>
      <c r="V2894" s="23">
        <v>304.46733511108721</v>
      </c>
      <c r="W2894" s="25">
        <v>0.36790305845458848</v>
      </c>
      <c r="X2894" s="27">
        <v>287.72115468046269</v>
      </c>
      <c r="Y2894" s="27">
        <v>694.64999999999975</v>
      </c>
      <c r="Z2894" s="27">
        <v>0</v>
      </c>
      <c r="AA2894" s="27">
        <v>0</v>
      </c>
      <c r="AB2894" s="27">
        <v>318.48861709657274</v>
      </c>
      <c r="AC2894" s="27">
        <v>94.569814869416277</v>
      </c>
      <c r="AD2894" s="27">
        <v>229.86541119958846</v>
      </c>
      <c r="AE2894" s="27">
        <v>330.91817544206071</v>
      </c>
      <c r="AF2894" s="27">
        <v>0</v>
      </c>
      <c r="AG2894" s="27">
        <v>560.78358664164921</v>
      </c>
      <c r="AH2894" s="25">
        <v>0.40990038327828732</v>
      </c>
      <c r="AN2894" s="25">
        <v>0</v>
      </c>
      <c r="AV2894" s="3">
        <v>4</v>
      </c>
      <c r="AW2894" s="27">
        <v>694.64999999999975</v>
      </c>
      <c r="AX2894" s="23">
        <v>10.391139240506332</v>
      </c>
      <c r="AY2894" s="23">
        <v>21.886075949367086</v>
      </c>
      <c r="AZ2894" s="23">
        <v>3905.3699999999994</v>
      </c>
      <c r="BA2894" s="27">
        <v>564.57602134233412</v>
      </c>
      <c r="BB2894" s="27">
        <v>467.83999999999992</v>
      </c>
      <c r="BC2894" s="23">
        <v>16.878846153846151</v>
      </c>
      <c r="BD2894" s="23">
        <v>28.878846153846155</v>
      </c>
      <c r="BE2894" s="23">
        <v>2333.7100000000005</v>
      </c>
      <c r="BF2894" s="27">
        <v>374.51544608324616</v>
      </c>
      <c r="BG2894" s="27">
        <v>226.81</v>
      </c>
      <c r="BH2894" s="23">
        <v>5.3180451127819541</v>
      </c>
      <c r="BI2894" s="23">
        <v>16.418045112781961</v>
      </c>
      <c r="BJ2894" s="23">
        <v>1571.660000000001</v>
      </c>
      <c r="BK2894" s="27">
        <v>190.06057525908776</v>
      </c>
      <c r="BL2894" s="27">
        <v>3499.6245415067497</v>
      </c>
    </row>
    <row r="2895" spans="1:64" x14ac:dyDescent="0.15">
      <c r="A2895" s="27" t="s">
        <v>1185</v>
      </c>
      <c r="B2895" s="27" t="s">
        <v>1091</v>
      </c>
      <c r="C2895" s="27" t="s">
        <v>1099</v>
      </c>
      <c r="D2895" s="27" t="s">
        <v>1091</v>
      </c>
      <c r="E2895" s="27" t="s">
        <v>1233</v>
      </c>
      <c r="F2895" s="27">
        <v>2003</v>
      </c>
      <c r="G2895" s="27">
        <v>128</v>
      </c>
      <c r="H2895" s="27">
        <v>8</v>
      </c>
      <c r="I2895" s="27">
        <v>-9</v>
      </c>
      <c r="J2895" s="27">
        <v>83</v>
      </c>
      <c r="L2895" s="27">
        <v>94</v>
      </c>
      <c r="N2895" s="27">
        <v>104</v>
      </c>
      <c r="P2895" s="27">
        <v>165</v>
      </c>
      <c r="Q2895" s="27">
        <v>238</v>
      </c>
      <c r="R2895" s="23">
        <v>34.556489678293673</v>
      </c>
      <c r="S2895" s="25">
        <v>4.417238356223403</v>
      </c>
      <c r="T2895" s="23">
        <v>464.90746878506241</v>
      </c>
      <c r="U2895" s="23">
        <v>769.96718263152593</v>
      </c>
      <c r="V2895" s="23">
        <v>352.87008509303081</v>
      </c>
      <c r="W2895" s="25">
        <v>0.45829236423310787</v>
      </c>
      <c r="X2895" s="27">
        <v>274.28323308487523</v>
      </c>
      <c r="Y2895" s="27">
        <v>673.31999999999971</v>
      </c>
      <c r="Z2895" s="27">
        <v>0</v>
      </c>
      <c r="AA2895" s="27">
        <v>0</v>
      </c>
      <c r="AB2895" s="27">
        <v>372.08927015700203</v>
      </c>
      <c r="AC2895" s="27">
        <v>78.041284910412344</v>
      </c>
      <c r="AD2895" s="27">
        <v>193.09588715873181</v>
      </c>
      <c r="AE2895" s="27">
        <v>297.88560506968281</v>
      </c>
      <c r="AF2895" s="27">
        <v>0</v>
      </c>
      <c r="AG2895" s="27">
        <v>490.9814922284146</v>
      </c>
      <c r="AH2895" s="25">
        <v>0.39328546245088414</v>
      </c>
      <c r="AN2895" s="25">
        <v>0</v>
      </c>
      <c r="AV2895" s="3">
        <v>4</v>
      </c>
      <c r="AW2895" s="27">
        <v>673.31999999999971</v>
      </c>
      <c r="AX2895" s="23">
        <v>10.548945147679317</v>
      </c>
      <c r="AY2895" s="23">
        <v>22.164135021097042</v>
      </c>
      <c r="AZ2895" s="23">
        <v>3926.2799999999984</v>
      </c>
      <c r="BA2895" s="27">
        <v>491.90398211489185</v>
      </c>
      <c r="BB2895" s="27">
        <v>214.60999999999999</v>
      </c>
      <c r="BC2895" s="23">
        <v>16.194174757281555</v>
      </c>
      <c r="BD2895" s="23">
        <v>28.24563106796116</v>
      </c>
      <c r="BE2895" s="23">
        <v>2348.12</v>
      </c>
      <c r="BF2895" s="27">
        <v>284.20559758568265</v>
      </c>
      <c r="BG2895" s="27">
        <v>458.70999999999981</v>
      </c>
      <c r="BH2895" s="23">
        <v>6.2097014925373166</v>
      </c>
      <c r="BI2895" s="23">
        <v>17.489552238805967</v>
      </c>
      <c r="BJ2895" s="23">
        <v>1578.1599999999996</v>
      </c>
      <c r="BK2895" s="27">
        <v>207.69838452920911</v>
      </c>
      <c r="BL2895" s="27">
        <v>4055.9779895750667</v>
      </c>
    </row>
    <row r="2896" spans="1:64" x14ac:dyDescent="0.15">
      <c r="A2896" s="27" t="s">
        <v>1185</v>
      </c>
      <c r="B2896" s="27" t="s">
        <v>1091</v>
      </c>
      <c r="C2896" s="27" t="s">
        <v>1099</v>
      </c>
      <c r="D2896" s="27" t="s">
        <v>1091</v>
      </c>
      <c r="E2896" s="27" t="s">
        <v>1233</v>
      </c>
      <c r="F2896" s="27">
        <v>2004</v>
      </c>
      <c r="G2896" s="27">
        <v>128</v>
      </c>
      <c r="H2896" s="27">
        <v>6</v>
      </c>
      <c r="I2896" s="27">
        <v>-9</v>
      </c>
      <c r="J2896" s="27">
        <v>84</v>
      </c>
      <c r="L2896" s="27">
        <v>101</v>
      </c>
      <c r="N2896" s="27">
        <v>113</v>
      </c>
      <c r="P2896" s="27">
        <v>169</v>
      </c>
      <c r="Q2896" s="27">
        <v>238</v>
      </c>
      <c r="R2896" s="23">
        <v>34.324719816976064</v>
      </c>
      <c r="S2896" s="25">
        <v>11.120916952552161</v>
      </c>
      <c r="T2896" s="23">
        <v>990.61839482150538</v>
      </c>
      <c r="U2896" s="23">
        <v>1234.9424441746069</v>
      </c>
      <c r="V2896" s="23">
        <v>422.27645050443226</v>
      </c>
      <c r="W2896" s="25">
        <v>0.34194018440046858</v>
      </c>
      <c r="X2896" s="27">
        <v>254.43226596720154</v>
      </c>
      <c r="Y2896" s="27">
        <v>804.17999999999961</v>
      </c>
      <c r="Z2896" s="27">
        <v>0</v>
      </c>
      <c r="AA2896" s="27">
        <v>0</v>
      </c>
      <c r="AB2896" s="27">
        <v>354.96957328336919</v>
      </c>
      <c r="AC2896" s="27">
        <v>54.729538526994091</v>
      </c>
      <c r="AD2896" s="27">
        <v>173.83806479676716</v>
      </c>
      <c r="AE2896" s="27">
        <v>418.94641562299608</v>
      </c>
      <c r="AF2896" s="27">
        <v>0</v>
      </c>
      <c r="AG2896" s="27">
        <v>592.78448041976321</v>
      </c>
      <c r="AH2896" s="25">
        <v>0.29325676971350711</v>
      </c>
      <c r="AN2896" s="25">
        <v>0</v>
      </c>
      <c r="AV2896" s="3">
        <v>4</v>
      </c>
      <c r="AW2896" s="27">
        <v>804.17999999999961</v>
      </c>
      <c r="AX2896" s="23">
        <v>11.052742616033756</v>
      </c>
      <c r="AY2896" s="23">
        <v>21.559071729957797</v>
      </c>
      <c r="AZ2896" s="23">
        <v>3767.5899999999974</v>
      </c>
      <c r="BA2896" s="27">
        <v>598.57375392268227</v>
      </c>
      <c r="BB2896" s="27">
        <v>476.78999999999985</v>
      </c>
      <c r="BC2896" s="23">
        <v>16.437500000000004</v>
      </c>
      <c r="BD2896" s="23">
        <v>26.97232142857143</v>
      </c>
      <c r="BE2896" s="23">
        <v>2348.139999999999</v>
      </c>
      <c r="BF2896" s="27">
        <v>450.57315436570514</v>
      </c>
      <c r="BG2896" s="27">
        <v>327.39</v>
      </c>
      <c r="BH2896" s="23">
        <v>6.2279999999999989</v>
      </c>
      <c r="BI2896" s="23">
        <v>16.708800000000004</v>
      </c>
      <c r="BJ2896" s="23">
        <v>1419.450000000001</v>
      </c>
      <c r="BK2896" s="27">
        <v>148.00059955697753</v>
      </c>
      <c r="BL2896" s="27">
        <v>4853.7523046486467</v>
      </c>
    </row>
    <row r="2897" spans="1:64" x14ac:dyDescent="0.15">
      <c r="A2897" s="27" t="s">
        <v>1185</v>
      </c>
      <c r="B2897" s="27" t="s">
        <v>1091</v>
      </c>
      <c r="C2897" s="27" t="s">
        <v>1099</v>
      </c>
      <c r="D2897" s="27" t="s">
        <v>1091</v>
      </c>
      <c r="E2897" s="27" t="s">
        <v>1233</v>
      </c>
      <c r="F2897" s="27">
        <v>2005</v>
      </c>
      <c r="G2897" s="27">
        <v>128</v>
      </c>
      <c r="H2897" s="27">
        <v>7</v>
      </c>
      <c r="I2897" s="27">
        <v>-9</v>
      </c>
      <c r="J2897" s="27">
        <v>75</v>
      </c>
      <c r="L2897" s="27">
        <v>88</v>
      </c>
      <c r="N2897" s="27">
        <v>100</v>
      </c>
      <c r="P2897" s="27">
        <v>148</v>
      </c>
      <c r="Q2897" s="27">
        <v>189</v>
      </c>
      <c r="R2897" s="23">
        <v>36.989620835186777</v>
      </c>
      <c r="S2897" s="25">
        <v>3.725591486593633</v>
      </c>
      <c r="T2897" s="23">
        <v>387.99286674990992</v>
      </c>
      <c r="U2897" s="23">
        <v>847.48626238804968</v>
      </c>
      <c r="V2897" s="23">
        <v>388.97837477693412</v>
      </c>
      <c r="W2897" s="25">
        <v>0.45897896809687494</v>
      </c>
      <c r="X2897" s="27">
        <v>267.31101417523314</v>
      </c>
      <c r="Y2897" s="27">
        <v>658.34999999999991</v>
      </c>
      <c r="Z2897" s="27">
        <v>0</v>
      </c>
      <c r="AA2897" s="27">
        <v>0</v>
      </c>
      <c r="AB2897" s="27">
        <v>307.93967297054644</v>
      </c>
      <c r="AC2897" s="27">
        <v>81.728083222461493</v>
      </c>
      <c r="AD2897" s="27">
        <v>186.97548419899971</v>
      </c>
      <c r="AE2897" s="27">
        <v>344.20799089329768</v>
      </c>
      <c r="AF2897" s="27">
        <v>0</v>
      </c>
      <c r="AG2897" s="27">
        <v>531.18347509229739</v>
      </c>
      <c r="AH2897" s="25">
        <v>0.35199792434531585</v>
      </c>
      <c r="AN2897" s="25">
        <v>0</v>
      </c>
      <c r="AV2897" s="3">
        <v>1</v>
      </c>
      <c r="AW2897" s="27">
        <v>658.34999999999991</v>
      </c>
      <c r="AX2897" s="23">
        <v>15.311702127659572</v>
      </c>
      <c r="AY2897" s="23">
        <v>27.587234042553181</v>
      </c>
      <c r="AZ2897" s="23">
        <v>3627.369999999999</v>
      </c>
      <c r="BA2897" s="27">
        <v>532.80317510062127</v>
      </c>
      <c r="BB2897" s="27">
        <v>305.27999999999997</v>
      </c>
      <c r="BC2897" s="23">
        <v>17.588888888888885</v>
      </c>
      <c r="BD2897" s="23">
        <v>30.684848484848484</v>
      </c>
      <c r="BE2897" s="23">
        <v>2312.4699999999998</v>
      </c>
      <c r="BF2897" s="27">
        <v>265.17762547116973</v>
      </c>
      <c r="BG2897" s="27">
        <v>353.07</v>
      </c>
      <c r="BH2897" s="23">
        <v>12.778651685393259</v>
      </c>
      <c r="BI2897" s="23">
        <v>24.141573033707868</v>
      </c>
      <c r="BJ2897" s="23">
        <v>1314.899999999999</v>
      </c>
      <c r="BK2897" s="27">
        <v>267.6255496294516</v>
      </c>
      <c r="BL2897" s="27">
        <v>4471.0158020337258</v>
      </c>
    </row>
    <row r="2898" spans="1:64" x14ac:dyDescent="0.15">
      <c r="A2898" s="27" t="s">
        <v>1185</v>
      </c>
      <c r="B2898" s="27" t="s">
        <v>1091</v>
      </c>
      <c r="C2898" s="27" t="s">
        <v>1099</v>
      </c>
      <c r="D2898" s="27" t="s">
        <v>1091</v>
      </c>
      <c r="E2898" s="27" t="s">
        <v>1233</v>
      </c>
      <c r="F2898" s="27">
        <v>2006</v>
      </c>
      <c r="G2898" s="27">
        <v>128</v>
      </c>
      <c r="H2898" s="27">
        <v>11</v>
      </c>
      <c r="I2898" s="27">
        <v>-9</v>
      </c>
      <c r="J2898" s="27">
        <v>78</v>
      </c>
      <c r="L2898" s="27">
        <v>89</v>
      </c>
      <c r="N2898" s="27">
        <v>100</v>
      </c>
      <c r="P2898" s="27">
        <v>148</v>
      </c>
      <c r="Q2898" s="27">
        <v>223</v>
      </c>
      <c r="R2898" s="23">
        <v>36.170874263536426</v>
      </c>
      <c r="S2898" s="25">
        <v>5.202982949291858</v>
      </c>
      <c r="T2898" s="23">
        <v>469.98015645331157</v>
      </c>
      <c r="U2898" s="23">
        <v>686.17684163180911</v>
      </c>
      <c r="V2898" s="23">
        <v>298.07283659056344</v>
      </c>
      <c r="W2898" s="25">
        <v>0.43439652019987451</v>
      </c>
      <c r="X2898" s="27">
        <v>256.65156158583392</v>
      </c>
      <c r="Y2898" s="27">
        <v>511.75999999999976</v>
      </c>
      <c r="Z2898" s="27">
        <v>0</v>
      </c>
      <c r="AA2898" s="27">
        <v>0</v>
      </c>
      <c r="AB2898" s="27">
        <v>312.28510334285306</v>
      </c>
      <c r="AC2898" s="27">
        <v>35.428437673235422</v>
      </c>
      <c r="AD2898" s="27">
        <v>126.51441364614004</v>
      </c>
      <c r="AE2898" s="27">
        <v>289.06058595569345</v>
      </c>
      <c r="AF2898" s="27">
        <v>0</v>
      </c>
      <c r="AG2898" s="27">
        <v>415.5749996018335</v>
      </c>
      <c r="AH2898" s="25">
        <v>0.30443219809428568</v>
      </c>
      <c r="AN2898" s="25">
        <v>0</v>
      </c>
      <c r="AV2898" s="3">
        <v>1</v>
      </c>
      <c r="AW2898" s="27">
        <v>511.50999999999976</v>
      </c>
      <c r="AX2898" s="23">
        <v>11.86171171171171</v>
      </c>
      <c r="AY2898" s="23">
        <v>23.964864864864861</v>
      </c>
      <c r="AZ2898" s="23">
        <v>3707.1700000000014</v>
      </c>
      <c r="BA2898" s="27">
        <v>419.04760938439802</v>
      </c>
      <c r="BB2898" s="27">
        <v>215.87</v>
      </c>
      <c r="BC2898" s="23">
        <v>18.004040404040399</v>
      </c>
      <c r="BD2898" s="23">
        <v>30.263636363636373</v>
      </c>
      <c r="BE2898" s="23">
        <v>2217.5800000000008</v>
      </c>
      <c r="BF2898" s="27">
        <v>274.92846608752387</v>
      </c>
      <c r="BG2898" s="27">
        <v>295.64</v>
      </c>
      <c r="BH2898" s="23">
        <v>6.9178861788617887</v>
      </c>
      <c r="BI2898" s="23">
        <v>18.895121951219515</v>
      </c>
      <c r="BJ2898" s="23">
        <v>1489.59</v>
      </c>
      <c r="BK2898" s="27">
        <v>144.11914329687352</v>
      </c>
      <c r="BL2898" s="27">
        <v>3426.1245585122238</v>
      </c>
    </row>
    <row r="2899" spans="1:64" x14ac:dyDescent="0.15">
      <c r="A2899" s="27" t="s">
        <v>1185</v>
      </c>
      <c r="B2899" s="27" t="s">
        <v>1091</v>
      </c>
      <c r="C2899" s="27" t="s">
        <v>1099</v>
      </c>
      <c r="D2899" s="27" t="s">
        <v>1091</v>
      </c>
      <c r="E2899" s="27" t="s">
        <v>1233</v>
      </c>
      <c r="F2899" s="27">
        <v>2007</v>
      </c>
      <c r="G2899" s="27">
        <v>128</v>
      </c>
      <c r="H2899" s="27">
        <v>6</v>
      </c>
      <c r="I2899" s="27">
        <v>-9</v>
      </c>
      <c r="J2899" s="27">
        <v>77</v>
      </c>
      <c r="L2899" s="27">
        <v>89</v>
      </c>
      <c r="N2899" s="27">
        <v>99</v>
      </c>
      <c r="P2899" s="27">
        <v>135</v>
      </c>
      <c r="Q2899" s="27">
        <v>149</v>
      </c>
      <c r="R2899" s="23">
        <v>35.846636722631509</v>
      </c>
      <c r="S2899" s="25">
        <v>6.8241105756246867</v>
      </c>
      <c r="T2899" s="23">
        <v>514.76806873320868</v>
      </c>
      <c r="U2899" s="23">
        <v>573.86812663199998</v>
      </c>
      <c r="V2899" s="23">
        <v>169.2917166859088</v>
      </c>
      <c r="W2899" s="25">
        <v>0.29500107407857218</v>
      </c>
      <c r="X2899" s="27">
        <v>255.80857932186393</v>
      </c>
      <c r="Y2899" s="27">
        <v>334.74</v>
      </c>
      <c r="Z2899" s="27">
        <v>0</v>
      </c>
      <c r="AA2899" s="27">
        <v>0</v>
      </c>
      <c r="AB2899" s="27">
        <v>239.10963849324673</v>
      </c>
      <c r="AC2899" s="27">
        <v>30.409949249794291</v>
      </c>
      <c r="AD2899" s="27">
        <v>89.169810886855444</v>
      </c>
      <c r="AE2899" s="27">
        <v>227.35622881122544</v>
      </c>
      <c r="AF2899" s="27">
        <v>0</v>
      </c>
      <c r="AG2899" s="27">
        <v>316.52603969808087</v>
      </c>
      <c r="AH2899" s="25">
        <v>0.28171397258427955</v>
      </c>
      <c r="AN2899" s="25">
        <v>0</v>
      </c>
      <c r="AV2899" s="3">
        <v>1</v>
      </c>
      <c r="AW2899" s="27">
        <v>334.74</v>
      </c>
      <c r="AX2899" s="23">
        <v>17.862162162162164</v>
      </c>
      <c r="AY2899" s="23">
        <v>30.143918918918907</v>
      </c>
      <c r="AZ2899" s="23">
        <v>3176.7400000000021</v>
      </c>
      <c r="BA2899" s="27">
        <v>320.06353239977659</v>
      </c>
      <c r="BB2899" s="27">
        <v>193.27</v>
      </c>
      <c r="BC2899" s="23">
        <v>18.161224489795924</v>
      </c>
      <c r="BD2899" s="23">
        <v>29.779591836734685</v>
      </c>
      <c r="BE2899" s="23">
        <v>2244.63</v>
      </c>
      <c r="BF2899" s="27">
        <v>257.3963182200614</v>
      </c>
      <c r="BG2899" s="27">
        <v>141.47</v>
      </c>
      <c r="BH2899" s="23">
        <v>17.276</v>
      </c>
      <c r="BI2899" s="23">
        <v>30.858000000000001</v>
      </c>
      <c r="BJ2899" s="23">
        <v>932.10999999999979</v>
      </c>
      <c r="BK2899" s="27">
        <v>62.667214179715025</v>
      </c>
      <c r="BL2899" s="27">
        <v>1945.8818009874574</v>
      </c>
    </row>
    <row r="2900" spans="1:64" x14ac:dyDescent="0.15">
      <c r="A2900" s="27" t="s">
        <v>1185</v>
      </c>
      <c r="B2900" s="27" t="s">
        <v>1091</v>
      </c>
      <c r="C2900" s="27" t="s">
        <v>1099</v>
      </c>
      <c r="D2900" s="27" t="s">
        <v>1091</v>
      </c>
      <c r="E2900" s="27" t="s">
        <v>1233</v>
      </c>
      <c r="F2900" s="27">
        <v>2008</v>
      </c>
      <c r="G2900" s="27">
        <v>128</v>
      </c>
      <c r="H2900" s="27">
        <v>11</v>
      </c>
      <c r="I2900" s="27">
        <v>-9</v>
      </c>
      <c r="J2900" s="27">
        <v>85</v>
      </c>
      <c r="L2900" s="27">
        <v>100</v>
      </c>
      <c r="N2900" s="27">
        <v>112</v>
      </c>
      <c r="P2900" s="27">
        <v>181</v>
      </c>
      <c r="Q2900" s="27">
        <v>238</v>
      </c>
      <c r="R2900" s="23">
        <v>34.362728761551075</v>
      </c>
      <c r="S2900" s="25">
        <v>16.586041189946076</v>
      </c>
      <c r="T2900" s="23">
        <v>1171.3815451987577</v>
      </c>
      <c r="U2900" s="23">
        <v>1542.8158534550414</v>
      </c>
      <c r="V2900" s="23">
        <v>625.48063246620188</v>
      </c>
      <c r="W2900" s="25">
        <v>0.40541496058089294</v>
      </c>
      <c r="X2900" s="27">
        <v>281.70904996432728</v>
      </c>
      <c r="Y2900" s="27">
        <v>989.55999999999983</v>
      </c>
      <c r="Z2900" s="27">
        <v>0</v>
      </c>
      <c r="AA2900" s="27">
        <v>0</v>
      </c>
      <c r="AB2900" s="27">
        <v>343.66295353807294</v>
      </c>
      <c r="AC2900" s="27">
        <v>144.75227882133808</v>
      </c>
      <c r="AD2900" s="27">
        <v>235.10704895259713</v>
      </c>
      <c r="AE2900" s="27">
        <v>541.4473605825749</v>
      </c>
      <c r="AF2900" s="27">
        <v>0</v>
      </c>
      <c r="AG2900" s="27">
        <v>776.554409535172</v>
      </c>
      <c r="AH2900" s="25">
        <v>0.30275669423570717</v>
      </c>
      <c r="AN2900" s="25">
        <v>0</v>
      </c>
      <c r="AV2900" s="3">
        <v>4</v>
      </c>
      <c r="AW2900" s="27">
        <v>989.55999999999983</v>
      </c>
      <c r="AX2900" s="23">
        <v>10.194514767932494</v>
      </c>
      <c r="AY2900" s="23">
        <v>21.202109704641348</v>
      </c>
      <c r="AZ2900" s="23">
        <v>3757.3199999999993</v>
      </c>
      <c r="BA2900" s="27">
        <v>775.80456743136313</v>
      </c>
      <c r="BB2900" s="27">
        <v>550.92999999999995</v>
      </c>
      <c r="BC2900" s="23">
        <v>16.963063063063064</v>
      </c>
      <c r="BD2900" s="23">
        <v>27.656756756756746</v>
      </c>
      <c r="BE2900" s="23">
        <v>2376.7299999999996</v>
      </c>
      <c r="BF2900" s="27">
        <v>573.66901516440316</v>
      </c>
      <c r="BG2900" s="27">
        <v>438.62999999999994</v>
      </c>
      <c r="BH2900" s="23">
        <v>4.2317460317460309</v>
      </c>
      <c r="BI2900" s="23">
        <v>15.515873015873016</v>
      </c>
      <c r="BJ2900" s="23">
        <v>1380.589999999999</v>
      </c>
      <c r="BK2900" s="27">
        <v>202.13555226695922</v>
      </c>
      <c r="BL2900" s="27">
        <v>7189.4325570827805</v>
      </c>
    </row>
    <row r="2901" spans="1:64" x14ac:dyDescent="0.15">
      <c r="A2901" s="27" t="s">
        <v>1185</v>
      </c>
      <c r="B2901" s="27" t="s">
        <v>1091</v>
      </c>
      <c r="C2901" s="27" t="s">
        <v>1099</v>
      </c>
      <c r="D2901" s="27" t="s">
        <v>1091</v>
      </c>
      <c r="E2901" s="27" t="s">
        <v>1233</v>
      </c>
      <c r="F2901" s="27">
        <v>2009</v>
      </c>
      <c r="G2901" s="27">
        <v>128</v>
      </c>
      <c r="H2901" s="27">
        <v>9</v>
      </c>
      <c r="I2901" s="27">
        <v>-9</v>
      </c>
      <c r="J2901" s="27">
        <v>87</v>
      </c>
      <c r="L2901" s="27">
        <v>98</v>
      </c>
      <c r="N2901" s="27">
        <v>112</v>
      </c>
      <c r="P2901" s="27">
        <v>197</v>
      </c>
      <c r="Q2901" s="27">
        <v>238</v>
      </c>
      <c r="R2901" s="23">
        <v>34.043400507572599</v>
      </c>
      <c r="S2901" s="25">
        <v>10.594957186328692</v>
      </c>
      <c r="T2901" s="23">
        <v>957.69122223783575</v>
      </c>
      <c r="U2901" s="23">
        <v>1080.0011817211346</v>
      </c>
      <c r="V2901" s="23">
        <v>331.64185186680976</v>
      </c>
      <c r="W2901" s="25">
        <v>0.30707544992454278</v>
      </c>
      <c r="X2901" s="27">
        <v>276.11964376921895</v>
      </c>
      <c r="Y2901" s="27">
        <v>931.17999999999984</v>
      </c>
      <c r="Z2901" s="27">
        <v>0</v>
      </c>
      <c r="AA2901" s="27">
        <v>0</v>
      </c>
      <c r="AB2901" s="27">
        <v>384.13812103898135</v>
      </c>
      <c r="AC2901" s="27">
        <v>162.66333328656242</v>
      </c>
      <c r="AD2901" s="27">
        <v>196.74536340623987</v>
      </c>
      <c r="AE2901" s="27">
        <v>366.2341492120226</v>
      </c>
      <c r="AF2901" s="27">
        <v>0</v>
      </c>
      <c r="AG2901" s="27">
        <v>562.97951261826245</v>
      </c>
      <c r="AH2901" s="25">
        <v>0.34947161575474622</v>
      </c>
      <c r="AN2901" s="25">
        <v>0</v>
      </c>
      <c r="AV2901" s="3">
        <v>4</v>
      </c>
      <c r="AW2901" s="27">
        <v>931.17999999999984</v>
      </c>
      <c r="AX2901" s="23">
        <v>10.337974683544301</v>
      </c>
      <c r="AY2901" s="23">
        <v>20.717299578059084</v>
      </c>
      <c r="AZ2901" s="23">
        <v>3623.4700000000003</v>
      </c>
      <c r="BA2901" s="27">
        <v>566.74032499593102</v>
      </c>
      <c r="BB2901" s="27">
        <v>443.99999999999989</v>
      </c>
      <c r="BC2901" s="23">
        <v>16.390090090090094</v>
      </c>
      <c r="BD2901" s="23">
        <v>27.560360360360367</v>
      </c>
      <c r="BE2901" s="23">
        <v>2389.2499999999995</v>
      </c>
      <c r="BF2901" s="27">
        <v>463.48110402309095</v>
      </c>
      <c r="BG2901" s="27">
        <v>487.17999999999995</v>
      </c>
      <c r="BH2901" s="23">
        <v>5.0063492063492081</v>
      </c>
      <c r="BI2901" s="23">
        <v>14.688888888888886</v>
      </c>
      <c r="BJ2901" s="23">
        <v>1234.2199999999993</v>
      </c>
      <c r="BK2901" s="27">
        <v>103.25922097283996</v>
      </c>
      <c r="BL2901" s="27">
        <v>3811.9753088139055</v>
      </c>
    </row>
    <row r="2902" spans="1:64" x14ac:dyDescent="0.15">
      <c r="A2902" s="27" t="s">
        <v>1185</v>
      </c>
      <c r="B2902" s="27" t="s">
        <v>1091</v>
      </c>
      <c r="C2902" s="27" t="s">
        <v>1099</v>
      </c>
      <c r="D2902" s="27" t="s">
        <v>1091</v>
      </c>
      <c r="E2902" s="27" t="s">
        <v>1233</v>
      </c>
      <c r="F2902" s="27">
        <v>2010</v>
      </c>
      <c r="G2902" s="27">
        <v>128</v>
      </c>
      <c r="H2902" s="27">
        <v>11</v>
      </c>
      <c r="I2902" s="27">
        <v>-9</v>
      </c>
      <c r="J2902" s="27">
        <v>80</v>
      </c>
      <c r="L2902" s="27">
        <v>93</v>
      </c>
      <c r="N2902" s="27">
        <v>103</v>
      </c>
      <c r="P2902" s="27">
        <v>155</v>
      </c>
      <c r="Q2902" s="27">
        <v>238</v>
      </c>
      <c r="R2902" s="23">
        <v>35.905928298550073</v>
      </c>
      <c r="S2902" s="25">
        <v>13.620110087859079</v>
      </c>
      <c r="T2902" s="23">
        <v>906.44870274759103</v>
      </c>
      <c r="U2902" s="23">
        <v>1277.9997859444945</v>
      </c>
      <c r="V2902" s="23">
        <v>540.33973068433147</v>
      </c>
      <c r="W2902" s="25">
        <v>0.42280110873178828</v>
      </c>
      <c r="X2902" s="27">
        <v>256.21778214481594</v>
      </c>
      <c r="Y2902" s="27">
        <v>793.75000000000023</v>
      </c>
      <c r="Z2902" s="27">
        <v>0</v>
      </c>
      <c r="AA2902" s="27">
        <v>0</v>
      </c>
      <c r="AB2902" s="27">
        <v>305.42985330796915</v>
      </c>
      <c r="AC2902" s="27">
        <v>83.538393483038092</v>
      </c>
      <c r="AD2902" s="27">
        <v>160.74308159960586</v>
      </c>
      <c r="AE2902" s="27">
        <v>492.93419321908652</v>
      </c>
      <c r="AF2902" s="27">
        <v>0</v>
      </c>
      <c r="AG2902" s="27">
        <v>653.67727481869235</v>
      </c>
      <c r="AH2902" s="25">
        <v>0.24590587027081792</v>
      </c>
      <c r="AN2902" s="25">
        <v>0</v>
      </c>
      <c r="AV2902" s="3">
        <v>4</v>
      </c>
      <c r="AW2902" s="27">
        <v>793.75000000000023</v>
      </c>
      <c r="AX2902" s="23">
        <v>11.321518987341774</v>
      </c>
      <c r="AY2902" s="23">
        <v>22.54767932489451</v>
      </c>
      <c r="AZ2902" s="23">
        <v>3917.7999999999993</v>
      </c>
      <c r="BA2902" s="27">
        <v>657.68309770374117</v>
      </c>
      <c r="BB2902" s="27">
        <v>411.48</v>
      </c>
      <c r="BC2902" s="23">
        <v>19.033333333333331</v>
      </c>
      <c r="BD2902" s="23">
        <v>29.273529411764716</v>
      </c>
      <c r="BE2902" s="23">
        <v>2231.0400000000013</v>
      </c>
      <c r="BF2902" s="27">
        <v>455.62973593867042</v>
      </c>
      <c r="BG2902" s="27">
        <v>382.27</v>
      </c>
      <c r="BH2902" s="23">
        <v>5.4948148148148137</v>
      </c>
      <c r="BI2902" s="23">
        <v>17.465925925925927</v>
      </c>
      <c r="BJ2902" s="23">
        <v>1686.76</v>
      </c>
      <c r="BK2902" s="27">
        <v>202.05336176507015</v>
      </c>
      <c r="BL2902" s="27">
        <v>6210.8015021187521</v>
      </c>
    </row>
    <row r="2903" spans="1:64" x14ac:dyDescent="0.15">
      <c r="A2903" s="27" t="s">
        <v>1185</v>
      </c>
      <c r="B2903" s="27" t="s">
        <v>1091</v>
      </c>
      <c r="C2903" s="27" t="s">
        <v>1099</v>
      </c>
      <c r="D2903" s="27" t="s">
        <v>1091</v>
      </c>
      <c r="E2903" s="27" t="s">
        <v>1233</v>
      </c>
      <c r="F2903" s="27">
        <v>2011</v>
      </c>
      <c r="G2903" s="27">
        <v>128</v>
      </c>
      <c r="H2903" s="27">
        <v>6</v>
      </c>
      <c r="I2903" s="27">
        <v>-9</v>
      </c>
      <c r="J2903" s="27">
        <v>80</v>
      </c>
      <c r="L2903" s="27">
        <v>91</v>
      </c>
      <c r="N2903" s="27">
        <v>103</v>
      </c>
      <c r="P2903" s="27">
        <v>153</v>
      </c>
      <c r="Q2903" s="27">
        <v>195</v>
      </c>
      <c r="R2903" s="23">
        <v>35.919050844754935</v>
      </c>
      <c r="S2903" s="25">
        <v>8.1712379831798607</v>
      </c>
      <c r="T2903" s="23">
        <v>727.21334727330293</v>
      </c>
      <c r="U2903" s="23">
        <v>905.46340770702261</v>
      </c>
      <c r="V2903" s="23">
        <v>317.04257397485912</v>
      </c>
      <c r="W2903" s="25">
        <v>0.35014399011031433</v>
      </c>
      <c r="X2903" s="27">
        <v>254.20697129917232</v>
      </c>
      <c r="Y2903" s="27">
        <v>564.63999999999987</v>
      </c>
      <c r="Z2903" s="27">
        <v>0</v>
      </c>
      <c r="AA2903" s="27">
        <v>0</v>
      </c>
      <c r="AB2903" s="27">
        <v>267.6616817745857</v>
      </c>
      <c r="AC2903" s="27">
        <v>42.646584161140261</v>
      </c>
      <c r="AD2903" s="27">
        <v>148.07292498934376</v>
      </c>
      <c r="AE2903" s="27">
        <v>354.6129039620551</v>
      </c>
      <c r="AF2903" s="27">
        <v>0</v>
      </c>
      <c r="AG2903" s="27">
        <v>502.68582895139889</v>
      </c>
      <c r="AH2903" s="25">
        <v>0.29456354946903507</v>
      </c>
      <c r="AN2903" s="25">
        <v>0</v>
      </c>
      <c r="AV2903" s="3">
        <v>1</v>
      </c>
      <c r="AW2903" s="27">
        <v>564.63999999999987</v>
      </c>
      <c r="AX2903" s="23">
        <v>14.542783505154635</v>
      </c>
      <c r="AY2903" s="23">
        <v>26.211340206185557</v>
      </c>
      <c r="AZ2903" s="23">
        <v>3525.3200000000006</v>
      </c>
      <c r="BA2903" s="27">
        <v>508.48027744945318</v>
      </c>
      <c r="BB2903" s="27">
        <v>353.04999999999995</v>
      </c>
      <c r="BC2903" s="23">
        <v>18.810784313725485</v>
      </c>
      <c r="BD2903" s="23">
        <v>29.443137254901956</v>
      </c>
      <c r="BE2903" s="23">
        <v>2146.9499999999998</v>
      </c>
      <c r="BF2903" s="27">
        <v>387.14098152033341</v>
      </c>
      <c r="BG2903" s="27">
        <v>211.58999999999997</v>
      </c>
      <c r="BH2903" s="23">
        <v>9.8108695652173896</v>
      </c>
      <c r="BI2903" s="23">
        <v>22.628260869565221</v>
      </c>
      <c r="BJ2903" s="23">
        <v>1378.37</v>
      </c>
      <c r="BK2903" s="27">
        <v>121.33929592911971</v>
      </c>
      <c r="BL2903" s="27">
        <v>3644.1675169524033</v>
      </c>
    </row>
    <row r="2904" spans="1:64" x14ac:dyDescent="0.15">
      <c r="A2904" s="27" t="s">
        <v>1185</v>
      </c>
      <c r="B2904" s="27" t="s">
        <v>1091</v>
      </c>
      <c r="C2904" s="27" t="s">
        <v>1099</v>
      </c>
      <c r="D2904" s="27" t="s">
        <v>1091</v>
      </c>
      <c r="E2904" s="27" t="s">
        <v>1233</v>
      </c>
      <c r="F2904" s="27">
        <v>2012</v>
      </c>
      <c r="G2904" s="27">
        <v>128</v>
      </c>
      <c r="H2904" s="27">
        <v>8</v>
      </c>
      <c r="I2904" s="27">
        <v>-9</v>
      </c>
      <c r="J2904" s="27">
        <v>70</v>
      </c>
      <c r="L2904" s="27">
        <v>83</v>
      </c>
      <c r="N2904" s="27">
        <v>95</v>
      </c>
      <c r="P2904" s="27">
        <v>137</v>
      </c>
      <c r="Q2904" s="27">
        <v>169</v>
      </c>
      <c r="R2904" s="23">
        <v>38.086238837581035</v>
      </c>
      <c r="S2904" s="25">
        <v>3.6785821271484749</v>
      </c>
      <c r="T2904" s="23">
        <v>246.92977979822118</v>
      </c>
      <c r="U2904" s="23">
        <v>363.0329185677175</v>
      </c>
      <c r="V2904" s="23">
        <v>145.07573648574601</v>
      </c>
      <c r="W2904" s="25">
        <v>0.39962142568751763</v>
      </c>
      <c r="X2904" s="27">
        <v>258.02606438175991</v>
      </c>
      <c r="Y2904" s="27">
        <v>283.97000000000003</v>
      </c>
      <c r="Z2904" s="27">
        <v>0</v>
      </c>
      <c r="AA2904" s="27">
        <v>0</v>
      </c>
      <c r="AB2904" s="27">
        <v>263.03803386915854</v>
      </c>
      <c r="AC2904" s="27">
        <v>21.280792151843801</v>
      </c>
      <c r="AD2904" s="27">
        <v>75.403189578903365</v>
      </c>
      <c r="AE2904" s="27">
        <v>177.47563724207336</v>
      </c>
      <c r="AF2904" s="27">
        <v>0</v>
      </c>
      <c r="AG2904" s="27">
        <v>252.87882682097671</v>
      </c>
      <c r="AH2904" s="25">
        <v>0.29817912217100384</v>
      </c>
      <c r="AN2904" s="25">
        <v>0</v>
      </c>
      <c r="AV2904" s="3">
        <v>1</v>
      </c>
      <c r="AW2904" s="27">
        <v>260.35000000000002</v>
      </c>
      <c r="AX2904" s="23">
        <v>16.143452380952375</v>
      </c>
      <c r="AY2904" s="23">
        <v>29.839285714285719</v>
      </c>
      <c r="AZ2904" s="23">
        <v>3563.7899999999986</v>
      </c>
      <c r="BA2904" s="27">
        <v>253.79312176679437</v>
      </c>
      <c r="BB2904" s="27">
        <v>89.92</v>
      </c>
      <c r="BC2904" s="23">
        <v>18.662765957446805</v>
      </c>
      <c r="BD2904" s="23">
        <v>32.993617021276592</v>
      </c>
      <c r="BE2904" s="23">
        <v>2357.06</v>
      </c>
      <c r="BF2904" s="27">
        <v>174.09378748652327</v>
      </c>
      <c r="BG2904" s="27">
        <v>170.43</v>
      </c>
      <c r="BH2904" s="23">
        <v>12.943243243243245</v>
      </c>
      <c r="BI2904" s="23">
        <v>25.83243243243243</v>
      </c>
      <c r="BJ2904" s="23">
        <v>1206.7299999999996</v>
      </c>
      <c r="BK2904" s="27">
        <v>79.699334280271245</v>
      </c>
      <c r="BL2904" s="27">
        <v>1667.5372009855864</v>
      </c>
    </row>
    <row r="2905" spans="1:64" x14ac:dyDescent="0.15">
      <c r="A2905" s="27" t="s">
        <v>1185</v>
      </c>
      <c r="B2905" s="27" t="s">
        <v>1091</v>
      </c>
      <c r="C2905" s="27" t="s">
        <v>1099</v>
      </c>
      <c r="D2905" s="27" t="s">
        <v>1091</v>
      </c>
      <c r="E2905" s="27" t="s">
        <v>1233</v>
      </c>
      <c r="F2905" s="27">
        <v>2013</v>
      </c>
      <c r="G2905" s="27">
        <v>128</v>
      </c>
      <c r="H2905" s="27">
        <v>8</v>
      </c>
      <c r="I2905" s="27">
        <v>-9</v>
      </c>
      <c r="J2905" s="27">
        <v>81</v>
      </c>
      <c r="L2905" s="27">
        <v>96</v>
      </c>
      <c r="N2905" s="27">
        <v>108</v>
      </c>
      <c r="P2905" s="27">
        <v>144</v>
      </c>
      <c r="Q2905" s="27">
        <v>176</v>
      </c>
      <c r="R2905" s="23">
        <v>35.749318927380159</v>
      </c>
      <c r="S2905" s="25">
        <v>10.273898990575468</v>
      </c>
      <c r="T2905" s="23">
        <v>758.93944921962691</v>
      </c>
      <c r="U2905" s="23">
        <v>812.82901665082443</v>
      </c>
      <c r="V2905" s="23">
        <v>219.91041416396124</v>
      </c>
      <c r="W2905" s="25">
        <v>0.2705494107045841</v>
      </c>
      <c r="X2905" s="27">
        <v>255.74690797797592</v>
      </c>
      <c r="Y2905" s="27">
        <v>513.81999999999994</v>
      </c>
      <c r="Z2905" s="27">
        <v>0</v>
      </c>
      <c r="AA2905" s="27">
        <v>0</v>
      </c>
      <c r="AB2905" s="27">
        <v>257.54106932770691</v>
      </c>
      <c r="AC2905" s="27">
        <v>70.909694193875765</v>
      </c>
      <c r="AD2905" s="27">
        <v>127.29787869445228</v>
      </c>
      <c r="AE2905" s="27">
        <v>301.10907775988176</v>
      </c>
      <c r="AF2905" s="27">
        <v>0</v>
      </c>
      <c r="AG2905" s="27">
        <v>428.40695645433402</v>
      </c>
      <c r="AH2905" s="25">
        <v>0.29714241051685042</v>
      </c>
      <c r="AN2905" s="25">
        <v>0</v>
      </c>
      <c r="AV2905" s="3">
        <v>1</v>
      </c>
      <c r="AW2905" s="27">
        <v>485.11999999999995</v>
      </c>
      <c r="AX2905" s="23">
        <v>15.180571428571433</v>
      </c>
      <c r="AY2905" s="23">
        <v>26.998285714285714</v>
      </c>
      <c r="AZ2905" s="23">
        <v>3348.3900000000008</v>
      </c>
      <c r="BA2905" s="27">
        <v>432.88288123007419</v>
      </c>
      <c r="BB2905" s="27">
        <v>380.48</v>
      </c>
      <c r="BC2905" s="23">
        <v>17.014018691588785</v>
      </c>
      <c r="BD2905" s="23">
        <v>27.939252336448597</v>
      </c>
      <c r="BE2905" s="23">
        <v>2237.3599999999992</v>
      </c>
      <c r="BF2905" s="27">
        <v>369.67675569399944</v>
      </c>
      <c r="BG2905" s="27">
        <v>104.64000000000003</v>
      </c>
      <c r="BH2905" s="23">
        <v>12.295588235294115</v>
      </c>
      <c r="BI2905" s="23">
        <v>25.517647058823535</v>
      </c>
      <c r="BJ2905" s="23">
        <v>1111.0300000000002</v>
      </c>
      <c r="BK2905" s="27">
        <v>63.206125536074623</v>
      </c>
      <c r="BL2905" s="27">
        <v>2527.7059099305889</v>
      </c>
    </row>
    <row r="2906" spans="1:64" x14ac:dyDescent="0.15">
      <c r="A2906" s="27" t="s">
        <v>1185</v>
      </c>
      <c r="B2906" s="27" t="s">
        <v>1091</v>
      </c>
      <c r="C2906" s="27" t="s">
        <v>1099</v>
      </c>
      <c r="D2906" s="27" t="s">
        <v>1091</v>
      </c>
      <c r="E2906" s="27" t="s">
        <v>1233</v>
      </c>
      <c r="F2906" s="27">
        <v>2014</v>
      </c>
      <c r="G2906" s="27">
        <v>128</v>
      </c>
      <c r="H2906" s="27">
        <v>11</v>
      </c>
      <c r="I2906" s="27">
        <v>-9</v>
      </c>
      <c r="J2906" s="27">
        <v>81</v>
      </c>
      <c r="L2906" s="27">
        <v>95</v>
      </c>
      <c r="N2906" s="27">
        <v>107</v>
      </c>
      <c r="P2906" s="27">
        <v>156</v>
      </c>
      <c r="Q2906" s="27">
        <v>238</v>
      </c>
      <c r="R2906" s="23">
        <v>35.224736419452242</v>
      </c>
      <c r="S2906" s="25">
        <v>6.838477849124037</v>
      </c>
      <c r="T2906" s="23">
        <v>658.84094930217168</v>
      </c>
      <c r="U2906" s="23">
        <v>905.38137675860889</v>
      </c>
      <c r="V2906" s="23">
        <v>359.19435202356345</v>
      </c>
      <c r="W2906" s="25">
        <v>0.39673264469190067</v>
      </c>
      <c r="X2906" s="27">
        <v>269.83860399013605</v>
      </c>
      <c r="Y2906" s="27">
        <v>810.97999999999979</v>
      </c>
      <c r="Z2906" s="27">
        <v>0</v>
      </c>
      <c r="AA2906" s="27">
        <v>0</v>
      </c>
      <c r="AB2906" s="27">
        <v>362.22296659507015</v>
      </c>
      <c r="AC2906" s="27">
        <v>155.98371770803084</v>
      </c>
      <c r="AD2906" s="27">
        <v>192.59714222417483</v>
      </c>
      <c r="AE2906" s="27">
        <v>335.42419982294734</v>
      </c>
      <c r="AF2906" s="27">
        <v>0</v>
      </c>
      <c r="AG2906" s="27">
        <v>528.02134204712218</v>
      </c>
      <c r="AH2906" s="25">
        <v>0.36475256441331733</v>
      </c>
      <c r="AN2906" s="25">
        <v>0</v>
      </c>
      <c r="AV2906" s="3">
        <v>4</v>
      </c>
      <c r="AW2906" s="27">
        <v>810.97999999999979</v>
      </c>
      <c r="AX2906" s="23">
        <v>10.943881856540084</v>
      </c>
      <c r="AY2906" s="23">
        <v>21.594514767932516</v>
      </c>
      <c r="AZ2906" s="23">
        <v>3658.2099999999996</v>
      </c>
      <c r="BA2906" s="27">
        <v>531.2338033591119</v>
      </c>
      <c r="BB2906" s="27">
        <v>300.96999999999997</v>
      </c>
      <c r="BC2906" s="23">
        <v>16.926415094339614</v>
      </c>
      <c r="BD2906" s="23">
        <v>28.014150943396228</v>
      </c>
      <c r="BE2906" s="23">
        <v>2213.6</v>
      </c>
      <c r="BF2906" s="27">
        <v>359.29010705494386</v>
      </c>
      <c r="BG2906" s="27">
        <v>510.00999999999988</v>
      </c>
      <c r="BH2906" s="23">
        <v>6.1030534351145009</v>
      </c>
      <c r="BI2906" s="23">
        <v>16.400000000000002</v>
      </c>
      <c r="BJ2906" s="23">
        <v>1444.6100000000004</v>
      </c>
      <c r="BK2906" s="27">
        <v>171.94369630416736</v>
      </c>
      <c r="BL2906" s="27">
        <v>4128.6707129145225</v>
      </c>
    </row>
    <row r="2907" spans="1:64" x14ac:dyDescent="0.15">
      <c r="A2907" s="27" t="s">
        <v>1185</v>
      </c>
      <c r="B2907" s="27" t="s">
        <v>1091</v>
      </c>
      <c r="C2907" s="27" t="s">
        <v>1099</v>
      </c>
      <c r="D2907" s="27" t="s">
        <v>1091</v>
      </c>
      <c r="E2907" s="27" t="s">
        <v>1233</v>
      </c>
      <c r="F2907" s="27">
        <v>2015</v>
      </c>
      <c r="G2907" s="27">
        <v>128</v>
      </c>
      <c r="H2907" s="27">
        <v>8</v>
      </c>
      <c r="I2907" s="27">
        <v>-9</v>
      </c>
      <c r="J2907" s="27">
        <v>84</v>
      </c>
      <c r="L2907" s="27">
        <v>97</v>
      </c>
      <c r="N2907" s="27">
        <v>110</v>
      </c>
      <c r="P2907" s="27">
        <v>147</v>
      </c>
      <c r="Q2907" s="27">
        <v>167</v>
      </c>
      <c r="R2907" s="23">
        <v>34.392948608650606</v>
      </c>
      <c r="S2907" s="25">
        <v>17.252917394945005</v>
      </c>
      <c r="T2907" s="23">
        <v>1145.3511533696394</v>
      </c>
      <c r="U2907" s="23">
        <v>1205.5955726411614</v>
      </c>
      <c r="V2907" s="23">
        <v>307.26775631226798</v>
      </c>
      <c r="W2907" s="25">
        <v>0.25486801771380119</v>
      </c>
      <c r="X2907" s="27">
        <v>271.81779629201543</v>
      </c>
      <c r="Y2907" s="27">
        <v>643.59999999999968</v>
      </c>
      <c r="Z2907" s="27">
        <v>0</v>
      </c>
      <c r="AA2907" s="27">
        <v>0</v>
      </c>
      <c r="AB2907" s="27">
        <v>172.0863560034613</v>
      </c>
      <c r="AC2907" s="27">
        <v>81.954796771914275</v>
      </c>
      <c r="AD2907" s="27">
        <v>229.10732304068665</v>
      </c>
      <c r="AE2907" s="27">
        <v>424.80543848236618</v>
      </c>
      <c r="AF2907" s="27">
        <v>0</v>
      </c>
      <c r="AG2907" s="27">
        <v>653.91276152305284</v>
      </c>
      <c r="AH2907" s="25">
        <v>0.35036373812835031</v>
      </c>
      <c r="AN2907" s="25">
        <v>0</v>
      </c>
      <c r="AV2907" s="3">
        <v>1</v>
      </c>
      <c r="AW2907" s="27">
        <v>643.59999999999968</v>
      </c>
      <c r="AX2907" s="23">
        <v>16.634337349397597</v>
      </c>
      <c r="AY2907" s="23">
        <v>27.287349397590354</v>
      </c>
      <c r="AZ2907" s="23">
        <v>3147.0900000000024</v>
      </c>
      <c r="BA2907" s="27">
        <v>655.63260249541986</v>
      </c>
      <c r="BB2907" s="27">
        <v>611.85999999999979</v>
      </c>
      <c r="BC2907" s="23">
        <v>18.198165137614684</v>
      </c>
      <c r="BD2907" s="23">
        <v>27.839449541284399</v>
      </c>
      <c r="BE2907" s="23">
        <v>2204.09</v>
      </c>
      <c r="BF2907" s="27">
        <v>584.93776478914992</v>
      </c>
      <c r="BG2907" s="27">
        <v>31.740000000000006</v>
      </c>
      <c r="BH2907" s="23">
        <v>13.643859649122799</v>
      </c>
      <c r="BI2907" s="23">
        <v>26.231578947368426</v>
      </c>
      <c r="BJ2907" s="23">
        <v>943.00000000000023</v>
      </c>
      <c r="BK2907" s="27">
        <v>70.694837706270263</v>
      </c>
      <c r="BL2907" s="27">
        <v>3531.813290945609</v>
      </c>
    </row>
    <row r="2908" spans="1:64" x14ac:dyDescent="0.15">
      <c r="A2908" s="27" t="s">
        <v>1185</v>
      </c>
      <c r="B2908" s="27" t="s">
        <v>1091</v>
      </c>
      <c r="C2908" s="27" t="s">
        <v>1099</v>
      </c>
      <c r="D2908" s="27" t="s">
        <v>1091</v>
      </c>
      <c r="E2908" s="27" t="s">
        <v>1233</v>
      </c>
      <c r="F2908" s="27">
        <v>2016</v>
      </c>
      <c r="G2908" s="27">
        <v>128</v>
      </c>
      <c r="H2908" s="27">
        <v>8</v>
      </c>
      <c r="I2908" s="27">
        <v>-9</v>
      </c>
      <c r="J2908" s="27">
        <v>80</v>
      </c>
      <c r="L2908" s="27">
        <v>95</v>
      </c>
      <c r="N2908" s="27">
        <v>109</v>
      </c>
      <c r="P2908" s="27">
        <v>149</v>
      </c>
      <c r="Q2908" s="27">
        <v>172</v>
      </c>
      <c r="R2908" s="23">
        <v>36.300464883395037</v>
      </c>
      <c r="S2908" s="25">
        <v>18.462306958735311</v>
      </c>
      <c r="T2908" s="23">
        <v>1096.6481671629033</v>
      </c>
      <c r="U2908" s="23">
        <v>1345.9417456093984</v>
      </c>
      <c r="V2908" s="23">
        <v>488.92137396520042</v>
      </c>
      <c r="W2908" s="25">
        <v>0.3632559670041835</v>
      </c>
      <c r="X2908" s="27">
        <v>257.87344272429721</v>
      </c>
      <c r="Y2908" s="27">
        <v>788.63999999999987</v>
      </c>
      <c r="Z2908" s="27">
        <v>0</v>
      </c>
      <c r="AA2908" s="27">
        <v>0</v>
      </c>
      <c r="AB2908" s="27">
        <v>223.49994240648724</v>
      </c>
      <c r="AC2908" s="27">
        <v>139.41576034402857</v>
      </c>
      <c r="AD2908" s="27">
        <v>162.46320171874839</v>
      </c>
      <c r="AE2908" s="27">
        <v>515.29485031333559</v>
      </c>
      <c r="AF2908" s="27">
        <v>0</v>
      </c>
      <c r="AG2908" s="27">
        <v>677.75805203208392</v>
      </c>
      <c r="AH2908" s="25">
        <v>0.23970677859831591</v>
      </c>
      <c r="AN2908" s="25">
        <v>0</v>
      </c>
      <c r="AV2908" s="3">
        <v>1</v>
      </c>
      <c r="AW2908" s="27">
        <v>787.61999999999989</v>
      </c>
      <c r="AX2908" s="23">
        <v>17.137426900584799</v>
      </c>
      <c r="AY2908" s="23">
        <v>28.095906432748535</v>
      </c>
      <c r="AZ2908" s="23">
        <v>3415.7699999999973</v>
      </c>
      <c r="BA2908" s="27">
        <v>680.10932033861161</v>
      </c>
      <c r="BB2908" s="27">
        <v>551.41</v>
      </c>
      <c r="BC2908" s="23">
        <v>18.407407407407412</v>
      </c>
      <c r="BD2908" s="23">
        <v>29.12129629629629</v>
      </c>
      <c r="BE2908" s="23">
        <v>2445.9500000000003</v>
      </c>
      <c r="BF2908" s="27">
        <v>521.98101582892002</v>
      </c>
      <c r="BG2908" s="27">
        <v>236.21000000000004</v>
      </c>
      <c r="BH2908" s="23">
        <v>14.960317460317459</v>
      </c>
      <c r="BI2908" s="23">
        <v>26.338095238095239</v>
      </c>
      <c r="BJ2908" s="23">
        <v>969.82000000000016</v>
      </c>
      <c r="BK2908" s="27">
        <v>158.12830450969182</v>
      </c>
      <c r="BL2908" s="27">
        <v>5619.7859076459818</v>
      </c>
    </row>
    <row r="2909" spans="1:64" x14ac:dyDescent="0.15">
      <c r="A2909" s="27" t="s">
        <v>1185</v>
      </c>
      <c r="B2909" s="27" t="s">
        <v>1091</v>
      </c>
      <c r="C2909" s="27" t="s">
        <v>1099</v>
      </c>
      <c r="D2909" s="27" t="s">
        <v>1091</v>
      </c>
      <c r="E2909" s="27" t="s">
        <v>1233</v>
      </c>
      <c r="F2909" s="27">
        <v>2017</v>
      </c>
      <c r="G2909" s="27">
        <v>128</v>
      </c>
      <c r="H2909" s="27">
        <v>7</v>
      </c>
      <c r="I2909" s="27">
        <v>-9</v>
      </c>
      <c r="J2909" s="27">
        <v>76</v>
      </c>
      <c r="L2909" s="27">
        <v>91</v>
      </c>
      <c r="N2909" s="27">
        <v>104</v>
      </c>
      <c r="P2909" s="27">
        <v>143</v>
      </c>
      <c r="Q2909" s="27">
        <v>163</v>
      </c>
      <c r="R2909" s="23">
        <v>35.829301324185536</v>
      </c>
      <c r="S2909" s="25">
        <v>7.6939537955280342</v>
      </c>
      <c r="T2909" s="23">
        <v>764.95343200877323</v>
      </c>
      <c r="U2909" s="23">
        <v>895.15419002925705</v>
      </c>
      <c r="V2909" s="23">
        <v>277.03507601284713</v>
      </c>
      <c r="W2909" s="25">
        <v>0.30948307677469711</v>
      </c>
      <c r="X2909" s="27">
        <v>258.56409520125897</v>
      </c>
      <c r="Y2909" s="27">
        <v>539.01</v>
      </c>
      <c r="Z2909" s="27">
        <v>0</v>
      </c>
      <c r="AA2909" s="27">
        <v>0</v>
      </c>
      <c r="AB2909" s="27">
        <v>261.23981127234094</v>
      </c>
      <c r="AC2909" s="27">
        <v>44.313379850560615</v>
      </c>
      <c r="AD2909" s="27">
        <v>143.43261773020777</v>
      </c>
      <c r="AE2909" s="27">
        <v>343.48771797711413</v>
      </c>
      <c r="AF2909" s="27">
        <v>0</v>
      </c>
      <c r="AG2909" s="27">
        <v>486.9203357073219</v>
      </c>
      <c r="AH2909" s="25">
        <v>0.29457100939549208</v>
      </c>
      <c r="AN2909" s="25">
        <v>0</v>
      </c>
      <c r="AV2909" s="3">
        <v>1</v>
      </c>
      <c r="AW2909" s="27">
        <v>539.01</v>
      </c>
      <c r="AX2909" s="23">
        <v>16.633333333333326</v>
      </c>
      <c r="AY2909" s="23">
        <v>28.349999999999998</v>
      </c>
      <c r="AZ2909" s="23">
        <v>3468.91</v>
      </c>
      <c r="BA2909" s="27">
        <v>487.82496643116707</v>
      </c>
      <c r="BB2909" s="27">
        <v>368.82000000000005</v>
      </c>
      <c r="BC2909" s="23">
        <v>17.584466019417473</v>
      </c>
      <c r="BD2909" s="23">
        <v>29.041747572815527</v>
      </c>
      <c r="BE2909" s="23">
        <v>2490.3599999999997</v>
      </c>
      <c r="BF2909" s="27">
        <v>391.098837035874</v>
      </c>
      <c r="BG2909" s="27">
        <v>170.19000000000003</v>
      </c>
      <c r="BH2909" s="23">
        <v>14.9728813559322</v>
      </c>
      <c r="BI2909" s="23">
        <v>27.142372881355929</v>
      </c>
      <c r="BJ2909" s="23">
        <v>978.54999999999984</v>
      </c>
      <c r="BK2909" s="27">
        <v>96.726129395292887</v>
      </c>
      <c r="BL2909" s="27">
        <v>3184.311218538473</v>
      </c>
    </row>
    <row r="2910" spans="1:64" x14ac:dyDescent="0.15">
      <c r="A2910" s="27" t="s">
        <v>1185</v>
      </c>
      <c r="B2910" s="27" t="s">
        <v>1091</v>
      </c>
      <c r="C2910" s="27" t="s">
        <v>1099</v>
      </c>
      <c r="D2910" s="27" t="s">
        <v>1091</v>
      </c>
      <c r="E2910" s="27" t="s">
        <v>1233</v>
      </c>
      <c r="F2910" s="27">
        <v>2018</v>
      </c>
      <c r="G2910" s="27">
        <v>128</v>
      </c>
      <c r="H2910" s="27">
        <v>5</v>
      </c>
      <c r="I2910" s="27">
        <v>-9</v>
      </c>
      <c r="J2910" s="27">
        <v>68</v>
      </c>
      <c r="L2910" s="27">
        <v>84</v>
      </c>
      <c r="N2910" s="27">
        <v>96</v>
      </c>
      <c r="P2910" s="27">
        <v>134</v>
      </c>
      <c r="Q2910" s="27">
        <v>151</v>
      </c>
      <c r="R2910" s="23">
        <v>38.10072908890178</v>
      </c>
      <c r="S2910" s="25">
        <v>6.9554726123295652</v>
      </c>
      <c r="T2910" s="23">
        <v>479.6143566706769</v>
      </c>
      <c r="U2910" s="23">
        <v>636.72552437769718</v>
      </c>
      <c r="V2910" s="23">
        <v>252.06784871946081</v>
      </c>
      <c r="W2910" s="25">
        <v>0.39588148285244912</v>
      </c>
      <c r="X2910" s="27">
        <v>254.44338538252396</v>
      </c>
      <c r="Y2910" s="27">
        <v>329.69000000000005</v>
      </c>
      <c r="Z2910" s="27">
        <v>0</v>
      </c>
      <c r="AA2910" s="27">
        <v>0</v>
      </c>
      <c r="AB2910" s="27">
        <v>213.67855474017571</v>
      </c>
      <c r="AC2910" s="27">
        <v>16.554960419046679</v>
      </c>
      <c r="AD2910" s="27">
        <v>64.022140319753746</v>
      </c>
      <c r="AE2910" s="27">
        <v>284.55385668621432</v>
      </c>
      <c r="AF2910" s="27">
        <v>0</v>
      </c>
      <c r="AG2910" s="27">
        <v>348.57599700596808</v>
      </c>
      <c r="AH2910" s="25">
        <v>0.18366766224003939</v>
      </c>
      <c r="AN2910" s="25">
        <v>0</v>
      </c>
      <c r="AV2910" s="3">
        <v>1</v>
      </c>
      <c r="AW2910" s="27">
        <v>326.90000000000003</v>
      </c>
      <c r="AX2910" s="23">
        <v>19.088666666666661</v>
      </c>
      <c r="AY2910" s="23">
        <v>30.974666666666671</v>
      </c>
      <c r="AZ2910" s="23">
        <v>3076.4100000000017</v>
      </c>
      <c r="BA2910" s="27">
        <v>353.47868364700372</v>
      </c>
      <c r="BB2910" s="27">
        <v>179.32000000000002</v>
      </c>
      <c r="BC2910" s="23">
        <v>19.639999999999997</v>
      </c>
      <c r="BD2910" s="23">
        <v>31.903157894736836</v>
      </c>
      <c r="BE2910" s="23">
        <v>2145.5500000000002</v>
      </c>
      <c r="BF2910" s="27">
        <v>252.96905100904974</v>
      </c>
      <c r="BG2910" s="27">
        <v>147.57999999999998</v>
      </c>
      <c r="BH2910" s="23">
        <v>18.13636363636364</v>
      </c>
      <c r="BI2910" s="23">
        <v>29.370909090909084</v>
      </c>
      <c r="BJ2910" s="23">
        <v>930.86</v>
      </c>
      <c r="BK2910" s="27">
        <v>100.50963263795389</v>
      </c>
      <c r="BL2910" s="27">
        <v>2897.3315944765613</v>
      </c>
    </row>
    <row r="2911" spans="1:64" x14ac:dyDescent="0.15">
      <c r="A2911" s="27" t="s">
        <v>1185</v>
      </c>
      <c r="B2911" s="27" t="s">
        <v>1091</v>
      </c>
      <c r="C2911" s="27" t="s">
        <v>1099</v>
      </c>
      <c r="D2911" s="27" t="s">
        <v>1091</v>
      </c>
      <c r="E2911" s="27" t="s">
        <v>1233</v>
      </c>
      <c r="F2911" s="27">
        <v>2019</v>
      </c>
      <c r="G2911" s="27">
        <v>128</v>
      </c>
      <c r="H2911" s="27">
        <v>9</v>
      </c>
      <c r="I2911" s="27">
        <v>-9</v>
      </c>
      <c r="J2911" s="27">
        <v>80</v>
      </c>
      <c r="L2911" s="27">
        <v>92</v>
      </c>
      <c r="N2911" s="27">
        <v>103</v>
      </c>
      <c r="P2911" s="27">
        <v>142</v>
      </c>
      <c r="Q2911" s="27">
        <v>168</v>
      </c>
      <c r="R2911" s="23">
        <v>35.817172159339819</v>
      </c>
      <c r="S2911" s="25">
        <v>8.6639573474896174</v>
      </c>
      <c r="T2911" s="23">
        <v>761.5248351599331</v>
      </c>
      <c r="U2911" s="23">
        <v>1027.2873393329996</v>
      </c>
      <c r="V2911" s="23">
        <v>395.1016457297506</v>
      </c>
      <c r="W2911" s="25">
        <v>0.38460674706671261</v>
      </c>
      <c r="X2911" s="27">
        <v>261.66717365513898</v>
      </c>
      <c r="Y2911" s="27">
        <v>645.43999999999971</v>
      </c>
      <c r="Z2911" s="27">
        <v>0</v>
      </c>
      <c r="AA2911" s="27">
        <v>0</v>
      </c>
      <c r="AB2911" s="27">
        <v>267.25485244825097</v>
      </c>
      <c r="AC2911" s="27">
        <v>79.035637375269658</v>
      </c>
      <c r="AD2911" s="27">
        <v>161.15849860260579</v>
      </c>
      <c r="AE2911" s="27">
        <v>394.01234653487791</v>
      </c>
      <c r="AF2911" s="27">
        <v>0</v>
      </c>
      <c r="AG2911" s="27">
        <v>555.17084513748364</v>
      </c>
      <c r="AH2911" s="25">
        <v>0.29028630936091948</v>
      </c>
      <c r="AN2911" s="25">
        <v>0</v>
      </c>
      <c r="AV2911" s="3">
        <v>1</v>
      </c>
      <c r="AW2911" s="27">
        <v>645.43999999999971</v>
      </c>
      <c r="AX2911" s="23">
        <v>16.985029940119755</v>
      </c>
      <c r="AY2911" s="23">
        <v>27.916766467065877</v>
      </c>
      <c r="AZ2911" s="23">
        <v>3249.8500000000031</v>
      </c>
      <c r="BA2911" s="27">
        <v>555.38974350590524</v>
      </c>
      <c r="BB2911" s="27">
        <v>375.1699999999999</v>
      </c>
      <c r="BC2911" s="23">
        <v>18.169607843137264</v>
      </c>
      <c r="BD2911" s="23">
        <v>28.957843137254887</v>
      </c>
      <c r="BE2911" s="23">
        <v>2254.8000000000011</v>
      </c>
      <c r="BF2911" s="27">
        <v>401.89194847092591</v>
      </c>
      <c r="BG2911" s="27">
        <v>270.27</v>
      </c>
      <c r="BH2911" s="23">
        <v>15.126153846153851</v>
      </c>
      <c r="BI2911" s="23">
        <v>26.283076923076919</v>
      </c>
      <c r="BJ2911" s="23">
        <v>995.05000000000041</v>
      </c>
      <c r="BK2911" s="27">
        <v>153.49779503497876</v>
      </c>
      <c r="BL2911" s="27">
        <v>4541.3982267787424</v>
      </c>
    </row>
    <row r="2912" spans="1:64" x14ac:dyDescent="0.15">
      <c r="A2912" s="27" t="s">
        <v>1186</v>
      </c>
      <c r="B2912" s="27" t="s">
        <v>1091</v>
      </c>
      <c r="C2912" s="27" t="s">
        <v>1099</v>
      </c>
      <c r="D2912" s="27" t="s">
        <v>1091</v>
      </c>
      <c r="E2912" s="27" t="s">
        <v>1234</v>
      </c>
      <c r="F2912" s="27">
        <v>1990</v>
      </c>
      <c r="G2912" s="27">
        <v>128</v>
      </c>
      <c r="H2912" s="27">
        <v>11</v>
      </c>
      <c r="I2912" s="27">
        <v>-9</v>
      </c>
      <c r="J2912" s="27">
        <v>90</v>
      </c>
      <c r="L2912" s="27">
        <v>104</v>
      </c>
      <c r="N2912" s="27">
        <v>115</v>
      </c>
      <c r="P2912" s="27">
        <v>165</v>
      </c>
      <c r="Q2912" s="27">
        <v>238</v>
      </c>
      <c r="R2912" s="23">
        <v>32.869454704708161</v>
      </c>
      <c r="S2912" s="25">
        <v>17.475826441003907</v>
      </c>
      <c r="T2912" s="23">
        <v>1016.6751707754755</v>
      </c>
      <c r="U2912" s="23">
        <v>1082.8360718997144</v>
      </c>
      <c r="V2912" s="23">
        <v>287.67261612826684</v>
      </c>
      <c r="W2912" s="25">
        <v>0.26566589434624077</v>
      </c>
      <c r="X2912" s="27">
        <v>254.25211893034714</v>
      </c>
      <c r="Y2912" s="27">
        <v>902.69999999999925</v>
      </c>
      <c r="Z2912" s="27">
        <v>0</v>
      </c>
      <c r="AA2912" s="27">
        <v>0</v>
      </c>
      <c r="AB2912" s="27">
        <v>366.55799446842303</v>
      </c>
      <c r="AC2912" s="27">
        <v>151.65020953177415</v>
      </c>
      <c r="AD2912" s="27">
        <v>208.14256177463918</v>
      </c>
      <c r="AE2912" s="27">
        <v>380.33635649700648</v>
      </c>
      <c r="AF2912" s="27">
        <v>0</v>
      </c>
      <c r="AG2912" s="27">
        <v>588.47891827164563</v>
      </c>
      <c r="AH2912" s="25">
        <v>0.35369586195031821</v>
      </c>
      <c r="AN2912" s="25">
        <v>0</v>
      </c>
      <c r="AV2912" s="3">
        <v>4</v>
      </c>
      <c r="AW2912" s="27">
        <v>902.69999999999925</v>
      </c>
      <c r="AX2912" s="23">
        <v>10.507594936708868</v>
      </c>
      <c r="AY2912" s="23">
        <v>22.291561181434602</v>
      </c>
      <c r="AZ2912" s="23">
        <v>3632.3999999999996</v>
      </c>
      <c r="BA2912" s="27">
        <v>594.45154175439643</v>
      </c>
      <c r="BB2912" s="27">
        <v>651.00999999999976</v>
      </c>
      <c r="BC2912" s="23">
        <v>16.760526315789473</v>
      </c>
      <c r="BD2912" s="23">
        <v>27.437719298245622</v>
      </c>
      <c r="BE2912" s="23">
        <v>2273.4700000000003</v>
      </c>
      <c r="BF2912" s="27">
        <v>515.29356800932123</v>
      </c>
      <c r="BG2912" s="27">
        <v>251.69</v>
      </c>
      <c r="BH2912" s="23">
        <v>4.7121951219512175</v>
      </c>
      <c r="BI2912" s="23">
        <v>17.521951219512193</v>
      </c>
      <c r="BJ2912" s="23">
        <v>1358.9300000000005</v>
      </c>
      <c r="BK2912" s="27">
        <v>79.157973745075438</v>
      </c>
      <c r="BL2912" s="27">
        <v>3306.5817945777799</v>
      </c>
    </row>
    <row r="2913" spans="1:64" x14ac:dyDescent="0.15">
      <c r="A2913" s="27" t="s">
        <v>1186</v>
      </c>
      <c r="B2913" s="27" t="s">
        <v>1091</v>
      </c>
      <c r="C2913" s="27" t="s">
        <v>1099</v>
      </c>
      <c r="D2913" s="27" t="s">
        <v>1091</v>
      </c>
      <c r="E2913" s="27" t="s">
        <v>1234</v>
      </c>
      <c r="F2913" s="27">
        <v>1991</v>
      </c>
      <c r="G2913" s="27">
        <v>128</v>
      </c>
      <c r="H2913" s="27">
        <v>6</v>
      </c>
      <c r="I2913" s="27">
        <v>-9</v>
      </c>
      <c r="J2913" s="27">
        <v>73</v>
      </c>
      <c r="L2913" s="27">
        <v>88</v>
      </c>
      <c r="N2913" s="27">
        <v>102</v>
      </c>
      <c r="P2913" s="27">
        <v>154</v>
      </c>
      <c r="Q2913" s="27">
        <v>238</v>
      </c>
      <c r="R2913" s="23">
        <v>36.896370617340857</v>
      </c>
      <c r="S2913" s="25">
        <v>10.803768504372583</v>
      </c>
      <c r="T2913" s="23">
        <v>556.45402618365517</v>
      </c>
      <c r="U2913" s="23">
        <v>794.81663905048026</v>
      </c>
      <c r="V2913" s="23">
        <v>343.84436226602452</v>
      </c>
      <c r="W2913" s="25">
        <v>0.43260840431160413</v>
      </c>
      <c r="X2913" s="27">
        <v>256.91876585519674</v>
      </c>
      <c r="Y2913" s="27">
        <v>634.95999999999981</v>
      </c>
      <c r="Z2913" s="27">
        <v>0</v>
      </c>
      <c r="AA2913" s="27">
        <v>0</v>
      </c>
      <c r="AB2913" s="27">
        <v>367.40904079735799</v>
      </c>
      <c r="AC2913" s="27">
        <v>39.430699778755894</v>
      </c>
      <c r="AD2913" s="27">
        <v>120.88252635135517</v>
      </c>
      <c r="AE2913" s="27">
        <v>314.6235545054999</v>
      </c>
      <c r="AF2913" s="27">
        <v>0</v>
      </c>
      <c r="AG2913" s="27">
        <v>435.50608085685508</v>
      </c>
      <c r="AH2913" s="25">
        <v>0.27756793507415634</v>
      </c>
      <c r="AN2913" s="25">
        <v>0</v>
      </c>
      <c r="AV2913" s="3">
        <v>4</v>
      </c>
      <c r="AW2913" s="27">
        <v>634.95999999999981</v>
      </c>
      <c r="AX2913" s="23">
        <v>11.247679324894506</v>
      </c>
      <c r="AY2913" s="23">
        <v>22.999156118143453</v>
      </c>
      <c r="AZ2913" s="23">
        <v>3809.8199999999988</v>
      </c>
      <c r="BA2913" s="27">
        <v>438.81087151444268</v>
      </c>
      <c r="BB2913" s="27">
        <v>251.97</v>
      </c>
      <c r="BC2913" s="23">
        <v>18.49405940594059</v>
      </c>
      <c r="BD2913" s="23">
        <v>30.618811881188115</v>
      </c>
      <c r="BE2913" s="23">
        <v>2262.6299999999987</v>
      </c>
      <c r="BF2913" s="27">
        <v>293.91430741600948</v>
      </c>
      <c r="BG2913" s="27">
        <v>382.98999999999995</v>
      </c>
      <c r="BH2913" s="23">
        <v>5.8661764705882371</v>
      </c>
      <c r="BI2913" s="23">
        <v>17.340441176470591</v>
      </c>
      <c r="BJ2913" s="23">
        <v>1547.1899999999998</v>
      </c>
      <c r="BK2913" s="27">
        <v>144.89656409843303</v>
      </c>
      <c r="BL2913" s="27">
        <v>3952.2340490347647</v>
      </c>
    </row>
    <row r="2914" spans="1:64" x14ac:dyDescent="0.15">
      <c r="A2914" s="27" t="s">
        <v>1186</v>
      </c>
      <c r="B2914" s="27" t="s">
        <v>1091</v>
      </c>
      <c r="C2914" s="27" t="s">
        <v>1099</v>
      </c>
      <c r="D2914" s="27" t="s">
        <v>1091</v>
      </c>
      <c r="E2914" s="27" t="s">
        <v>1234</v>
      </c>
      <c r="F2914" s="27">
        <v>1992</v>
      </c>
      <c r="G2914" s="27">
        <v>128</v>
      </c>
      <c r="H2914" s="27">
        <v>8</v>
      </c>
      <c r="I2914" s="27">
        <v>-9</v>
      </c>
      <c r="J2914" s="27">
        <v>89</v>
      </c>
      <c r="L2914" s="27">
        <v>103</v>
      </c>
      <c r="N2914" s="27">
        <v>114</v>
      </c>
      <c r="P2914" s="27">
        <v>188</v>
      </c>
      <c r="Q2914" s="27">
        <v>238</v>
      </c>
      <c r="R2914" s="23">
        <v>33.183713067659681</v>
      </c>
      <c r="S2914" s="25">
        <v>12.573782059589318</v>
      </c>
      <c r="T2914" s="23">
        <v>629.25401798942448</v>
      </c>
      <c r="U2914" s="23">
        <v>820.65811234775663</v>
      </c>
      <c r="V2914" s="23">
        <v>326.91337353482953</v>
      </c>
      <c r="W2914" s="25">
        <v>0.39835513063538402</v>
      </c>
      <c r="X2914" s="27">
        <v>254.42000371781751</v>
      </c>
      <c r="Y2914" s="27">
        <v>666.46999999999957</v>
      </c>
      <c r="Z2914" s="27">
        <v>0</v>
      </c>
      <c r="AA2914" s="27">
        <v>0</v>
      </c>
      <c r="AB2914" s="27">
        <v>361.81633151991969</v>
      </c>
      <c r="AC2914" s="27">
        <v>64.959184192126642</v>
      </c>
      <c r="AD2914" s="27">
        <v>113.69658871485265</v>
      </c>
      <c r="AE2914" s="27">
        <v>296.29897665107643</v>
      </c>
      <c r="AF2914" s="27">
        <v>0</v>
      </c>
      <c r="AG2914" s="27">
        <v>409.99556536592911</v>
      </c>
      <c r="AH2914" s="25">
        <v>0.27731174565329447</v>
      </c>
      <c r="AN2914" s="25">
        <v>0</v>
      </c>
      <c r="AV2914" s="3">
        <v>4</v>
      </c>
      <c r="AW2914" s="27">
        <v>666.46999999999957</v>
      </c>
      <c r="AX2914" s="23">
        <v>9.537974683544304</v>
      </c>
      <c r="AY2914" s="23">
        <v>21.019831223628678</v>
      </c>
      <c r="AZ2914" s="23">
        <v>3475.4800000000005</v>
      </c>
      <c r="BA2914" s="27">
        <v>415.79983174765539</v>
      </c>
      <c r="BB2914" s="27">
        <v>243.56</v>
      </c>
      <c r="BC2914" s="23">
        <v>15.190265486725666</v>
      </c>
      <c r="BD2914" s="23">
        <v>27.176991150442475</v>
      </c>
      <c r="BE2914" s="23">
        <v>2290.2500000000005</v>
      </c>
      <c r="BF2914" s="27">
        <v>308.17827638043372</v>
      </c>
      <c r="BG2914" s="27">
        <v>422.91000000000008</v>
      </c>
      <c r="BH2914" s="23">
        <v>4.3870967741935507</v>
      </c>
      <c r="BI2914" s="23">
        <v>15.40887096774194</v>
      </c>
      <c r="BJ2914" s="23">
        <v>1185.2299999999998</v>
      </c>
      <c r="BK2914" s="27">
        <v>107.62155536722152</v>
      </c>
      <c r="BL2914" s="27">
        <v>3757.6249831589603</v>
      </c>
    </row>
    <row r="2915" spans="1:64" x14ac:dyDescent="0.15">
      <c r="A2915" s="27" t="s">
        <v>1186</v>
      </c>
      <c r="B2915" s="27" t="s">
        <v>1091</v>
      </c>
      <c r="C2915" s="27" t="s">
        <v>1099</v>
      </c>
      <c r="D2915" s="27" t="s">
        <v>1091</v>
      </c>
      <c r="E2915" s="27" t="s">
        <v>1234</v>
      </c>
      <c r="F2915" s="27">
        <v>1993</v>
      </c>
      <c r="G2915" s="27">
        <v>128</v>
      </c>
      <c r="H2915" s="27">
        <v>9</v>
      </c>
      <c r="I2915" s="27">
        <v>-9</v>
      </c>
      <c r="J2915" s="27">
        <v>87</v>
      </c>
      <c r="L2915" s="27">
        <v>102</v>
      </c>
      <c r="N2915" s="27">
        <v>113</v>
      </c>
      <c r="P2915" s="27">
        <v>238</v>
      </c>
      <c r="Q2915" s="27">
        <v>238</v>
      </c>
      <c r="R2915" s="23">
        <v>33.464163389229221</v>
      </c>
      <c r="S2915" s="25">
        <v>20.96538592451175</v>
      </c>
      <c r="T2915" s="23">
        <v>965.672610748681</v>
      </c>
      <c r="U2915" s="23">
        <v>1205.2158424458801</v>
      </c>
      <c r="V2915" s="23">
        <v>435.15619850467084</v>
      </c>
      <c r="W2915" s="25">
        <v>0.36106079887810921</v>
      </c>
      <c r="X2915" s="27">
        <v>253.51978025028956</v>
      </c>
      <c r="Y2915" s="27">
        <v>1209.2499999999998</v>
      </c>
      <c r="Z2915" s="27">
        <v>0</v>
      </c>
      <c r="AA2915" s="27">
        <v>0</v>
      </c>
      <c r="AB2915" s="27">
        <v>356.49764481907204</v>
      </c>
      <c r="AC2915" s="27">
        <v>258.05706936560546</v>
      </c>
      <c r="AD2915" s="27">
        <v>240.9189024427987</v>
      </c>
      <c r="AE2915" s="27">
        <v>427.07198188518322</v>
      </c>
      <c r="AF2915" s="27">
        <v>0</v>
      </c>
      <c r="AG2915" s="27">
        <v>667.99088432798192</v>
      </c>
      <c r="AH2915" s="25">
        <v>0.3606619558567038</v>
      </c>
      <c r="AN2915" s="25">
        <v>0</v>
      </c>
      <c r="AV2915" s="3">
        <v>4</v>
      </c>
      <c r="AW2915" s="27">
        <v>1209.2499999999998</v>
      </c>
      <c r="AX2915" s="23">
        <v>10.059493670886068</v>
      </c>
      <c r="AY2915" s="23">
        <v>20.948945147679328</v>
      </c>
      <c r="AZ2915" s="23">
        <v>3542.4899999999984</v>
      </c>
      <c r="BA2915" s="27">
        <v>674.6958252758767</v>
      </c>
      <c r="BB2915" s="27">
        <v>691.09999999999991</v>
      </c>
      <c r="BC2915" s="23">
        <v>17.319642857142856</v>
      </c>
      <c r="BD2915" s="23">
        <v>28.264285714285712</v>
      </c>
      <c r="BE2915" s="23">
        <v>2274.8199999999993</v>
      </c>
      <c r="BF2915" s="27">
        <v>496.37188434874275</v>
      </c>
      <c r="BG2915" s="27">
        <v>518.15000000000009</v>
      </c>
      <c r="BH2915" s="23">
        <v>3.5544000000000011</v>
      </c>
      <c r="BI2915" s="23">
        <v>14.394399999999999</v>
      </c>
      <c r="BJ2915" s="23">
        <v>1267.6699999999998</v>
      </c>
      <c r="BK2915" s="27">
        <v>178.32394092713366</v>
      </c>
      <c r="BL2915" s="27">
        <v>5001.7953851111597</v>
      </c>
    </row>
    <row r="2916" spans="1:64" x14ac:dyDescent="0.15">
      <c r="A2916" s="27" t="s">
        <v>1186</v>
      </c>
      <c r="B2916" s="27" t="s">
        <v>1091</v>
      </c>
      <c r="C2916" s="27" t="s">
        <v>1099</v>
      </c>
      <c r="D2916" s="27" t="s">
        <v>1091</v>
      </c>
      <c r="E2916" s="27" t="s">
        <v>1234</v>
      </c>
      <c r="F2916" s="27">
        <v>1994</v>
      </c>
      <c r="G2916" s="27">
        <v>128</v>
      </c>
      <c r="H2916" s="27">
        <v>7</v>
      </c>
      <c r="I2916" s="27">
        <v>-9</v>
      </c>
      <c r="J2916" s="27">
        <v>82</v>
      </c>
      <c r="L2916" s="27">
        <v>95</v>
      </c>
      <c r="N2916" s="27">
        <v>107</v>
      </c>
      <c r="P2916" s="27">
        <v>157</v>
      </c>
      <c r="Q2916" s="27">
        <v>238</v>
      </c>
      <c r="R2916" s="23">
        <v>35.08156244551845</v>
      </c>
      <c r="S2916" s="25">
        <v>9.6098278017235614</v>
      </c>
      <c r="T2916" s="23">
        <v>516.67884011121316</v>
      </c>
      <c r="U2916" s="23">
        <v>705.46210362151123</v>
      </c>
      <c r="V2916" s="23">
        <v>266.89330889624728</v>
      </c>
      <c r="W2916" s="25">
        <v>0.37832408536603385</v>
      </c>
      <c r="X2916" s="27">
        <v>256.00686861254036</v>
      </c>
      <c r="Y2916" s="27">
        <v>544.83999999999969</v>
      </c>
      <c r="Z2916" s="27">
        <v>0</v>
      </c>
      <c r="AA2916" s="27">
        <v>0</v>
      </c>
      <c r="AB2916" s="27">
        <v>360.12407953245804</v>
      </c>
      <c r="AC2916" s="27">
        <v>52.581217833983999</v>
      </c>
      <c r="AD2916" s="27">
        <v>77.437298487694875</v>
      </c>
      <c r="AE2916" s="27">
        <v>272.62729215553651</v>
      </c>
      <c r="AF2916" s="27">
        <v>0</v>
      </c>
      <c r="AG2916" s="27">
        <v>350.06459064323138</v>
      </c>
      <c r="AH2916" s="25">
        <v>0.2212085950576167</v>
      </c>
      <c r="AN2916" s="25">
        <v>0</v>
      </c>
      <c r="AV2916" s="3">
        <v>4</v>
      </c>
      <c r="AW2916" s="27">
        <v>544.83999999999969</v>
      </c>
      <c r="AX2916" s="23">
        <v>10.942616033755277</v>
      </c>
      <c r="AY2916" s="23">
        <v>22.820675105485229</v>
      </c>
      <c r="AZ2916" s="23">
        <v>3812.3099999999995</v>
      </c>
      <c r="BA2916" s="27">
        <v>354.27905169720395</v>
      </c>
      <c r="BB2916" s="27">
        <v>159.52000000000004</v>
      </c>
      <c r="BC2916" s="23">
        <v>16.296226415094342</v>
      </c>
      <c r="BD2916" s="23">
        <v>29.213207547169819</v>
      </c>
      <c r="BE2916" s="23">
        <v>2399.0800000000008</v>
      </c>
      <c r="BF2916" s="27">
        <v>238.46032229897219</v>
      </c>
      <c r="BG2916" s="27">
        <v>385.31999999999994</v>
      </c>
      <c r="BH2916" s="23">
        <v>6.6106870229007626</v>
      </c>
      <c r="BI2916" s="23">
        <v>17.648091603053441</v>
      </c>
      <c r="BJ2916" s="23">
        <v>1413.2300000000002</v>
      </c>
      <c r="BK2916" s="27">
        <v>115.81872939823187</v>
      </c>
      <c r="BL2916" s="27">
        <v>3067.7391827154861</v>
      </c>
    </row>
    <row r="2917" spans="1:64" x14ac:dyDescent="0.15">
      <c r="A2917" s="27" t="s">
        <v>1186</v>
      </c>
      <c r="B2917" s="27" t="s">
        <v>1091</v>
      </c>
      <c r="C2917" s="27" t="s">
        <v>1099</v>
      </c>
      <c r="D2917" s="27" t="s">
        <v>1091</v>
      </c>
      <c r="E2917" s="27" t="s">
        <v>1234</v>
      </c>
      <c r="F2917" s="27">
        <v>1995</v>
      </c>
      <c r="G2917" s="27">
        <v>128</v>
      </c>
      <c r="H2917" s="27">
        <v>8</v>
      </c>
      <c r="I2917" s="27">
        <v>-9</v>
      </c>
      <c r="J2917" s="27">
        <v>86</v>
      </c>
      <c r="L2917" s="27">
        <v>99</v>
      </c>
      <c r="N2917" s="27">
        <v>111</v>
      </c>
      <c r="P2917" s="27">
        <v>163</v>
      </c>
      <c r="Q2917" s="27">
        <v>238</v>
      </c>
      <c r="R2917" s="23">
        <v>33.924414342900661</v>
      </c>
      <c r="S2917" s="25">
        <v>21.187932851218392</v>
      </c>
      <c r="T2917" s="23">
        <v>909.26496947200383</v>
      </c>
      <c r="U2917" s="23">
        <v>998.37960764624449</v>
      </c>
      <c r="V2917" s="23">
        <v>287.39861981358871</v>
      </c>
      <c r="W2917" s="25">
        <v>0.28786507129537831</v>
      </c>
      <c r="X2917" s="27">
        <v>268.03401503735449</v>
      </c>
      <c r="Y2917" s="27">
        <v>766.5799999999997</v>
      </c>
      <c r="Z2917" s="27">
        <v>0</v>
      </c>
      <c r="AA2917" s="27">
        <v>0</v>
      </c>
      <c r="AB2917" s="27">
        <v>291.80913489112038</v>
      </c>
      <c r="AC2917" s="27">
        <v>138.62608234919762</v>
      </c>
      <c r="AD2917" s="27">
        <v>200.52073924431633</v>
      </c>
      <c r="AE2917" s="27">
        <v>390.66147643335546</v>
      </c>
      <c r="AF2917" s="27">
        <v>0</v>
      </c>
      <c r="AG2917" s="27">
        <v>591.18221567767182</v>
      </c>
      <c r="AH2917" s="25">
        <v>0.33918600819647365</v>
      </c>
      <c r="AN2917" s="25">
        <v>0</v>
      </c>
      <c r="AV2917" s="3">
        <v>4</v>
      </c>
      <c r="AW2917" s="27">
        <v>766.5799999999997</v>
      </c>
      <c r="AX2917" s="23">
        <v>10.294092827004206</v>
      </c>
      <c r="AY2917" s="23">
        <v>21.989451476793249</v>
      </c>
      <c r="AZ2917" s="23">
        <v>3687.5699999999993</v>
      </c>
      <c r="BA2917" s="27">
        <v>594.27185280850313</v>
      </c>
      <c r="BB2917" s="27">
        <v>620.28000000000009</v>
      </c>
      <c r="BC2917" s="23">
        <v>17.882727272727262</v>
      </c>
      <c r="BD2917" s="23">
        <v>29.042727272727287</v>
      </c>
      <c r="BE2917" s="23">
        <v>2251.9499999999998</v>
      </c>
      <c r="BF2917" s="27">
        <v>518.39529710863678</v>
      </c>
      <c r="BG2917" s="27">
        <v>146.30000000000001</v>
      </c>
      <c r="BH2917" s="23">
        <v>3.7212598425196886</v>
      </c>
      <c r="BI2917" s="23">
        <v>15.880314960629924</v>
      </c>
      <c r="BJ2917" s="23">
        <v>1435.6200000000006</v>
      </c>
      <c r="BK2917" s="27">
        <v>75.876555699866401</v>
      </c>
      <c r="BL2917" s="27">
        <v>3303.4324116504449</v>
      </c>
    </row>
    <row r="2918" spans="1:64" x14ac:dyDescent="0.15">
      <c r="A2918" s="27" t="s">
        <v>1186</v>
      </c>
      <c r="B2918" s="27" t="s">
        <v>1091</v>
      </c>
      <c r="C2918" s="27" t="s">
        <v>1099</v>
      </c>
      <c r="D2918" s="27" t="s">
        <v>1091</v>
      </c>
      <c r="E2918" s="27" t="s">
        <v>1234</v>
      </c>
      <c r="F2918" s="27">
        <v>1996</v>
      </c>
      <c r="G2918" s="27">
        <v>128</v>
      </c>
      <c r="H2918" s="27">
        <v>9</v>
      </c>
      <c r="I2918" s="27">
        <v>-9</v>
      </c>
      <c r="J2918" s="27">
        <v>82</v>
      </c>
      <c r="L2918" s="27">
        <v>96</v>
      </c>
      <c r="N2918" s="27">
        <v>107</v>
      </c>
      <c r="P2918" s="27">
        <v>166</v>
      </c>
      <c r="Q2918" s="27">
        <v>238</v>
      </c>
      <c r="R2918" s="23">
        <v>34.621278248803812</v>
      </c>
      <c r="S2918" s="25">
        <v>10.586274900627554</v>
      </c>
      <c r="T2918" s="23">
        <v>601.29824137606943</v>
      </c>
      <c r="U2918" s="23">
        <v>806.55611940310644</v>
      </c>
      <c r="V2918" s="23">
        <v>326.91202487582979</v>
      </c>
      <c r="W2918" s="25">
        <v>0.40531838139741339</v>
      </c>
      <c r="X2918" s="27">
        <v>274.37304041348892</v>
      </c>
      <c r="Y2918" s="27">
        <v>622.26999999999975</v>
      </c>
      <c r="Z2918" s="27">
        <v>0</v>
      </c>
      <c r="AA2918" s="27">
        <v>0</v>
      </c>
      <c r="AB2918" s="27">
        <v>356.4043685285157</v>
      </c>
      <c r="AC2918" s="27">
        <v>68.471557730509801</v>
      </c>
      <c r="AD2918" s="27">
        <v>143.76628974099012</v>
      </c>
      <c r="AE2918" s="27">
        <v>286.23728074773908</v>
      </c>
      <c r="AF2918" s="27">
        <v>0</v>
      </c>
      <c r="AG2918" s="27">
        <v>430.00357048872922</v>
      </c>
      <c r="AH2918" s="25">
        <v>0.33433742476653255</v>
      </c>
      <c r="AN2918" s="25">
        <v>0</v>
      </c>
      <c r="AV2918" s="3">
        <v>4</v>
      </c>
      <c r="AW2918" s="27">
        <v>622.26999999999975</v>
      </c>
      <c r="AX2918" s="23">
        <v>10.162869198312229</v>
      </c>
      <c r="AY2918" s="23">
        <v>21.081434599156111</v>
      </c>
      <c r="AZ2918" s="23">
        <v>3680.7000000000012</v>
      </c>
      <c r="BA2918" s="27">
        <v>431.22638546231576</v>
      </c>
      <c r="BB2918" s="27">
        <v>248.63999999999996</v>
      </c>
      <c r="BC2918" s="23">
        <v>17.009433962264154</v>
      </c>
      <c r="BD2918" s="23">
        <v>28.031132075471692</v>
      </c>
      <c r="BE2918" s="23">
        <v>2211.4900000000007</v>
      </c>
      <c r="BF2918" s="27">
        <v>311.1945115705505</v>
      </c>
      <c r="BG2918" s="27">
        <v>373.62999999999994</v>
      </c>
      <c r="BH2918" s="23">
        <v>4.6229007633587793</v>
      </c>
      <c r="BI2918" s="23">
        <v>15.458015267175577</v>
      </c>
      <c r="BJ2918" s="23">
        <v>1469.2099999999994</v>
      </c>
      <c r="BK2918" s="27">
        <v>120.03187389176523</v>
      </c>
      <c r="BL2918" s="27">
        <v>3757.6094813313766</v>
      </c>
    </row>
    <row r="2919" spans="1:64" x14ac:dyDescent="0.15">
      <c r="A2919" s="27" t="s">
        <v>1186</v>
      </c>
      <c r="B2919" s="27" t="s">
        <v>1091</v>
      </c>
      <c r="C2919" s="27" t="s">
        <v>1099</v>
      </c>
      <c r="D2919" s="27" t="s">
        <v>1091</v>
      </c>
      <c r="E2919" s="27" t="s">
        <v>1234</v>
      </c>
      <c r="F2919" s="27">
        <v>1997</v>
      </c>
      <c r="G2919" s="27">
        <v>128</v>
      </c>
      <c r="H2919" s="27">
        <v>11</v>
      </c>
      <c r="I2919" s="27">
        <v>-9</v>
      </c>
      <c r="J2919" s="27">
        <v>86</v>
      </c>
      <c r="L2919" s="27">
        <v>98</v>
      </c>
      <c r="N2919" s="27">
        <v>112</v>
      </c>
      <c r="P2919" s="27">
        <v>155</v>
      </c>
      <c r="Q2919" s="27">
        <v>238</v>
      </c>
      <c r="R2919" s="23">
        <v>33.905617170512997</v>
      </c>
      <c r="S2919" s="25">
        <v>7.4679936090310068</v>
      </c>
      <c r="T2919" s="23">
        <v>594.44800983774564</v>
      </c>
      <c r="U2919" s="23">
        <v>776.67743970588708</v>
      </c>
      <c r="V2919" s="23">
        <v>292.5980401028703</v>
      </c>
      <c r="W2919" s="25">
        <v>0.3767304435241059</v>
      </c>
      <c r="X2919" s="27">
        <v>258.75789485138552</v>
      </c>
      <c r="Y2919" s="27">
        <v>623.79000000000019</v>
      </c>
      <c r="Z2919" s="27">
        <v>0</v>
      </c>
      <c r="AA2919" s="27">
        <v>0</v>
      </c>
      <c r="AB2919" s="27">
        <v>363.85752528948439</v>
      </c>
      <c r="AC2919" s="27">
        <v>49.238757247828168</v>
      </c>
      <c r="AD2919" s="27">
        <v>181.28492756648626</v>
      </c>
      <c r="AE2919" s="27">
        <v>283.24850091422564</v>
      </c>
      <c r="AF2919" s="27">
        <v>0</v>
      </c>
      <c r="AG2919" s="27">
        <v>464.5334284807119</v>
      </c>
      <c r="AH2919" s="25">
        <v>0.39025162141048642</v>
      </c>
      <c r="AN2919" s="25">
        <v>0</v>
      </c>
      <c r="AV2919" s="3">
        <v>4</v>
      </c>
      <c r="AW2919" s="27">
        <v>623.79000000000019</v>
      </c>
      <c r="AX2919" s="23">
        <v>10.345991561181437</v>
      </c>
      <c r="AY2919" s="23">
        <v>20.895358649789024</v>
      </c>
      <c r="AZ2919" s="23">
        <v>3818.0600000000009</v>
      </c>
      <c r="BA2919" s="27">
        <v>470.30481562650976</v>
      </c>
      <c r="BB2919" s="27">
        <v>356.07000000000011</v>
      </c>
      <c r="BC2919" s="23">
        <v>15.81981981981982</v>
      </c>
      <c r="BD2919" s="23">
        <v>27.521621621621623</v>
      </c>
      <c r="BE2919" s="23">
        <v>2445.380000000001</v>
      </c>
      <c r="BF2919" s="27">
        <v>355.06684629296399</v>
      </c>
      <c r="BG2919" s="27">
        <v>267.71999999999997</v>
      </c>
      <c r="BH2919" s="23">
        <v>5.5238095238095211</v>
      </c>
      <c r="BI2919" s="23">
        <v>15.057936507936509</v>
      </c>
      <c r="BJ2919" s="23">
        <v>1372.6800000000005</v>
      </c>
      <c r="BK2919" s="27">
        <v>115.23796933354527</v>
      </c>
      <c r="BL2919" s="27">
        <v>3363.1958632513829</v>
      </c>
    </row>
    <row r="2920" spans="1:64" x14ac:dyDescent="0.15">
      <c r="A2920" s="27" t="s">
        <v>1186</v>
      </c>
      <c r="B2920" s="27" t="s">
        <v>1091</v>
      </c>
      <c r="C2920" s="27" t="s">
        <v>1099</v>
      </c>
      <c r="D2920" s="27" t="s">
        <v>1091</v>
      </c>
      <c r="E2920" s="27" t="s">
        <v>1234</v>
      </c>
      <c r="F2920" s="27">
        <v>1998</v>
      </c>
      <c r="G2920" s="27">
        <v>128</v>
      </c>
      <c r="H2920" s="27">
        <v>6</v>
      </c>
      <c r="I2920" s="27">
        <v>-9</v>
      </c>
      <c r="J2920" s="27">
        <v>81</v>
      </c>
      <c r="L2920" s="27">
        <v>96</v>
      </c>
      <c r="N2920" s="27">
        <v>107</v>
      </c>
      <c r="P2920" s="27">
        <v>144</v>
      </c>
      <c r="Q2920" s="27">
        <v>188</v>
      </c>
      <c r="R2920" s="23">
        <v>35.035607446319183</v>
      </c>
      <c r="S2920" s="25">
        <v>18.343395070925343</v>
      </c>
      <c r="T2920" s="23">
        <v>933.61253645823479</v>
      </c>
      <c r="U2920" s="23">
        <v>1022.6957799175374</v>
      </c>
      <c r="V2920" s="23">
        <v>294.10443916821748</v>
      </c>
      <c r="W2920" s="25">
        <v>0.28757763752203563</v>
      </c>
      <c r="X2920" s="27">
        <v>255.76330091863235</v>
      </c>
      <c r="Y2920" s="27">
        <v>690.11999999999978</v>
      </c>
      <c r="Z2920" s="27">
        <v>0</v>
      </c>
      <c r="AA2920" s="27">
        <v>0</v>
      </c>
      <c r="AB2920" s="27">
        <v>343.87678556745777</v>
      </c>
      <c r="AC2920" s="27">
        <v>121.93522220156966</v>
      </c>
      <c r="AD2920" s="27">
        <v>129.36596343939988</v>
      </c>
      <c r="AE2920" s="27">
        <v>346.58364112708739</v>
      </c>
      <c r="AF2920" s="27">
        <v>0</v>
      </c>
      <c r="AG2920" s="27">
        <v>475.94960456648727</v>
      </c>
      <c r="AH2920" s="25">
        <v>0.27180600525799614</v>
      </c>
      <c r="AN2920" s="25">
        <v>0</v>
      </c>
      <c r="AV2920" s="3">
        <v>1</v>
      </c>
      <c r="AW2920" s="27">
        <v>690.11999999999978</v>
      </c>
      <c r="AX2920" s="23">
        <v>15.742780748663094</v>
      </c>
      <c r="AY2920" s="23">
        <v>26.432085561497324</v>
      </c>
      <c r="AZ2920" s="23">
        <v>3399.5100000000011</v>
      </c>
      <c r="BA2920" s="27">
        <v>477.41105532785497</v>
      </c>
      <c r="BB2920" s="27">
        <v>357.63000000000005</v>
      </c>
      <c r="BC2920" s="23">
        <v>18.606603773584904</v>
      </c>
      <c r="BD2920" s="23">
        <v>28.915094339622623</v>
      </c>
      <c r="BE2920" s="23">
        <v>2272.2100000000005</v>
      </c>
      <c r="BF2920" s="27">
        <v>385.62652355953941</v>
      </c>
      <c r="BG2920" s="27">
        <v>332.48999999999995</v>
      </c>
      <c r="BH2920" s="23">
        <v>11.995061728395063</v>
      </c>
      <c r="BI2920" s="23">
        <v>23.182716049382709</v>
      </c>
      <c r="BJ2920" s="23">
        <v>1127.3000000000002</v>
      </c>
      <c r="BK2920" s="27">
        <v>91.784531768315333</v>
      </c>
      <c r="BL2920" s="27">
        <v>3380.5107950369825</v>
      </c>
    </row>
    <row r="2921" spans="1:64" x14ac:dyDescent="0.15">
      <c r="A2921" s="27" t="s">
        <v>1186</v>
      </c>
      <c r="B2921" s="27" t="s">
        <v>1091</v>
      </c>
      <c r="C2921" s="27" t="s">
        <v>1099</v>
      </c>
      <c r="D2921" s="27" t="s">
        <v>1091</v>
      </c>
      <c r="E2921" s="27" t="s">
        <v>1234</v>
      </c>
      <c r="F2921" s="27">
        <v>1999</v>
      </c>
      <c r="G2921" s="27">
        <v>128</v>
      </c>
      <c r="H2921" s="27">
        <v>8</v>
      </c>
      <c r="I2921" s="27">
        <v>-9</v>
      </c>
      <c r="J2921" s="27">
        <v>81</v>
      </c>
      <c r="L2921" s="27">
        <v>93</v>
      </c>
      <c r="N2921" s="27">
        <v>105</v>
      </c>
      <c r="P2921" s="27">
        <v>146</v>
      </c>
      <c r="Q2921" s="27">
        <v>184</v>
      </c>
      <c r="R2921" s="23">
        <v>34.944566908535002</v>
      </c>
      <c r="S2921" s="25">
        <v>7.4923995242595725</v>
      </c>
      <c r="T2921" s="23">
        <v>522.59457050098888</v>
      </c>
      <c r="U2921" s="23">
        <v>518.18357405650147</v>
      </c>
      <c r="V2921" s="23">
        <v>110.13619291715615</v>
      </c>
      <c r="W2921" s="25">
        <v>0.21254280588160657</v>
      </c>
      <c r="X2921" s="27">
        <v>255.29862894825436</v>
      </c>
      <c r="Y2921" s="27">
        <v>269.74</v>
      </c>
      <c r="Z2921" s="27">
        <v>0</v>
      </c>
      <c r="AA2921" s="27">
        <v>0</v>
      </c>
      <c r="AB2921" s="27">
        <v>229.18266634910503</v>
      </c>
      <c r="AC2921" s="27">
        <v>7.9544569865022678</v>
      </c>
      <c r="AD2921" s="27">
        <v>101.25853804960626</v>
      </c>
      <c r="AE2921" s="27">
        <v>183.13715180547962</v>
      </c>
      <c r="AF2921" s="27">
        <v>0</v>
      </c>
      <c r="AG2921" s="27">
        <v>284.39568985508589</v>
      </c>
      <c r="AH2921" s="25">
        <v>0.35604806296720609</v>
      </c>
      <c r="AN2921" s="25">
        <v>0</v>
      </c>
      <c r="AV2921" s="3">
        <v>1</v>
      </c>
      <c r="AW2921" s="27">
        <v>269.74</v>
      </c>
      <c r="AX2921" s="23">
        <v>13.893989071038243</v>
      </c>
      <c r="AY2921" s="23">
        <v>27.154098360655752</v>
      </c>
      <c r="AZ2921" s="23">
        <v>3599.9700000000003</v>
      </c>
      <c r="BA2921" s="27">
        <v>289.05661516126952</v>
      </c>
      <c r="BB2921" s="27">
        <v>191.01</v>
      </c>
      <c r="BC2921" s="23">
        <v>17.097115384615382</v>
      </c>
      <c r="BD2921" s="23">
        <v>29.095192307692304</v>
      </c>
      <c r="BE2921" s="23">
        <v>2342.3199999999993</v>
      </c>
      <c r="BF2921" s="27">
        <v>264.41939275296596</v>
      </c>
      <c r="BG2921" s="27">
        <v>78.73</v>
      </c>
      <c r="BH2921" s="23">
        <v>9.6772151898734222</v>
      </c>
      <c r="BI2921" s="23">
        <v>24.598734177215182</v>
      </c>
      <c r="BJ2921" s="23">
        <v>1257.6499999999996</v>
      </c>
      <c r="BK2921" s="27">
        <v>24.637222408303408</v>
      </c>
      <c r="BL2921" s="27">
        <v>1265.9332519213351</v>
      </c>
    </row>
    <row r="2922" spans="1:64" x14ac:dyDescent="0.15">
      <c r="A2922" s="27" t="s">
        <v>1186</v>
      </c>
      <c r="B2922" s="27" t="s">
        <v>1091</v>
      </c>
      <c r="C2922" s="27" t="s">
        <v>1099</v>
      </c>
      <c r="D2922" s="27" t="s">
        <v>1091</v>
      </c>
      <c r="E2922" s="27" t="s">
        <v>1234</v>
      </c>
      <c r="F2922" s="27">
        <v>2000</v>
      </c>
      <c r="G2922" s="27">
        <v>128</v>
      </c>
      <c r="H2922" s="27">
        <v>9</v>
      </c>
      <c r="I2922" s="27">
        <v>-9</v>
      </c>
      <c r="J2922" s="27">
        <v>87</v>
      </c>
      <c r="L2922" s="27">
        <v>101</v>
      </c>
      <c r="N2922" s="27">
        <v>113</v>
      </c>
      <c r="P2922" s="27">
        <v>170</v>
      </c>
      <c r="Q2922" s="27">
        <v>238</v>
      </c>
      <c r="R2922" s="23">
        <v>33.371159145143977</v>
      </c>
      <c r="S2922" s="25">
        <v>19.463904337190677</v>
      </c>
      <c r="T2922" s="23">
        <v>1026.7108319986178</v>
      </c>
      <c r="U2922" s="23">
        <v>1245.9234949700683</v>
      </c>
      <c r="V2922" s="23">
        <v>439.72502071060552</v>
      </c>
      <c r="W2922" s="25">
        <v>0.35293099372193748</v>
      </c>
      <c r="X2922" s="27">
        <v>259.37872279250217</v>
      </c>
      <c r="Y2922" s="27">
        <v>779.48999999999955</v>
      </c>
      <c r="Z2922" s="27">
        <v>0</v>
      </c>
      <c r="AA2922" s="27">
        <v>0</v>
      </c>
      <c r="AB2922" s="27">
        <v>297.0687820236347</v>
      </c>
      <c r="AC2922" s="27">
        <v>113.73402614895021</v>
      </c>
      <c r="AD2922" s="27">
        <v>169.67807641288957</v>
      </c>
      <c r="AE2922" s="27">
        <v>453.96673177003896</v>
      </c>
      <c r="AF2922" s="27">
        <v>0</v>
      </c>
      <c r="AG2922" s="27">
        <v>623.6448081829285</v>
      </c>
      <c r="AH2922" s="25">
        <v>0.27207485970503059</v>
      </c>
      <c r="AN2922" s="25">
        <v>0</v>
      </c>
      <c r="AV2922" s="3">
        <v>4</v>
      </c>
      <c r="AW2922" s="27">
        <v>779.48999999999955</v>
      </c>
      <c r="AX2922" s="23">
        <v>9.7080168776371405</v>
      </c>
      <c r="AY2922" s="23">
        <v>21.08481012658229</v>
      </c>
      <c r="AZ2922" s="23">
        <v>3687.5699999999993</v>
      </c>
      <c r="BA2922" s="27">
        <v>625.25083380632225</v>
      </c>
      <c r="BB2922" s="27">
        <v>594.56999999999994</v>
      </c>
      <c r="BC2922" s="23">
        <v>17.070535714285711</v>
      </c>
      <c r="BD2922" s="23">
        <v>28.3</v>
      </c>
      <c r="BE2922" s="23">
        <v>2244.85</v>
      </c>
      <c r="BF2922" s="27">
        <v>476.58392781530279</v>
      </c>
      <c r="BG2922" s="27">
        <v>184.92000000000002</v>
      </c>
      <c r="BH2922" s="23">
        <v>3.1111999999999957</v>
      </c>
      <c r="BI2922" s="23">
        <v>14.619999999999992</v>
      </c>
      <c r="BJ2922" s="23">
        <v>1442.7200000000003</v>
      </c>
      <c r="BK2922" s="27">
        <v>148.66690599101895</v>
      </c>
      <c r="BL2922" s="27">
        <v>5054.3105828805237</v>
      </c>
    </row>
    <row r="2923" spans="1:64" x14ac:dyDescent="0.15">
      <c r="A2923" s="27" t="s">
        <v>1186</v>
      </c>
      <c r="B2923" s="27" t="s">
        <v>1091</v>
      </c>
      <c r="C2923" s="27" t="s">
        <v>1099</v>
      </c>
      <c r="D2923" s="27" t="s">
        <v>1091</v>
      </c>
      <c r="E2923" s="27" t="s">
        <v>1234</v>
      </c>
      <c r="F2923" s="27">
        <v>2001</v>
      </c>
      <c r="G2923" s="27">
        <v>128</v>
      </c>
      <c r="H2923" s="27">
        <v>7</v>
      </c>
      <c r="I2923" s="27">
        <v>-9</v>
      </c>
      <c r="J2923" s="27">
        <v>84</v>
      </c>
      <c r="L2923" s="27">
        <v>97</v>
      </c>
      <c r="N2923" s="27">
        <v>109</v>
      </c>
      <c r="P2923" s="27">
        <v>173</v>
      </c>
      <c r="Q2923" s="27">
        <v>238</v>
      </c>
      <c r="R2923" s="23">
        <v>34.266536288134446</v>
      </c>
      <c r="S2923" s="25">
        <v>13.490647386978218</v>
      </c>
      <c r="T2923" s="23">
        <v>769.41988789550885</v>
      </c>
      <c r="U2923" s="23">
        <v>984.09416658245823</v>
      </c>
      <c r="V2923" s="23">
        <v>375.30673914039204</v>
      </c>
      <c r="W2923" s="25">
        <v>0.38137278735227303</v>
      </c>
      <c r="X2923" s="27">
        <v>253.93239451820153</v>
      </c>
      <c r="Y2923" s="27">
        <v>704.33</v>
      </c>
      <c r="Z2923" s="27">
        <v>0</v>
      </c>
      <c r="AA2923" s="27">
        <v>0</v>
      </c>
      <c r="AB2923" s="27">
        <v>325.5313356765862</v>
      </c>
      <c r="AC2923" s="27">
        <v>47.237765034779081</v>
      </c>
      <c r="AD2923" s="27">
        <v>218.14784888778763</v>
      </c>
      <c r="AE2923" s="27">
        <v>360.19871583601906</v>
      </c>
      <c r="AF2923" s="27">
        <v>0</v>
      </c>
      <c r="AG2923" s="27">
        <v>578.34656472380675</v>
      </c>
      <c r="AH2923" s="25">
        <v>0.3771922553392239</v>
      </c>
      <c r="AN2923" s="25">
        <v>0</v>
      </c>
      <c r="AV2923" s="3">
        <v>4</v>
      </c>
      <c r="AW2923" s="27">
        <v>704.33</v>
      </c>
      <c r="AX2923" s="23">
        <v>11.267088607594921</v>
      </c>
      <c r="AY2923" s="23">
        <v>22.598312236286915</v>
      </c>
      <c r="AZ2923" s="23">
        <v>3906.9399999999982</v>
      </c>
      <c r="BA2923" s="27">
        <v>584.63878312277791</v>
      </c>
      <c r="BB2923" s="27">
        <v>419.62000000000018</v>
      </c>
      <c r="BC2923" s="23">
        <v>17.276851851851855</v>
      </c>
      <c r="BD2923" s="23">
        <v>28.351851851851855</v>
      </c>
      <c r="BE2923" s="23">
        <v>2347.2599999999984</v>
      </c>
      <c r="BF2923" s="27">
        <v>431.95525743019761</v>
      </c>
      <c r="BG2923" s="27">
        <v>284.70999999999998</v>
      </c>
      <c r="BH2923" s="23">
        <v>6.2356589147286909</v>
      </c>
      <c r="BI2923" s="23">
        <v>17.781395348837208</v>
      </c>
      <c r="BJ2923" s="23">
        <v>1559.6799999999996</v>
      </c>
      <c r="BK2923" s="27">
        <v>152.68352569257954</v>
      </c>
      <c r="BL2923" s="27">
        <v>4313.870564832092</v>
      </c>
    </row>
    <row r="2924" spans="1:64" x14ac:dyDescent="0.15">
      <c r="A2924" s="27" t="s">
        <v>1186</v>
      </c>
      <c r="B2924" s="27" t="s">
        <v>1091</v>
      </c>
      <c r="C2924" s="27" t="s">
        <v>1099</v>
      </c>
      <c r="D2924" s="27" t="s">
        <v>1091</v>
      </c>
      <c r="E2924" s="27" t="s">
        <v>1234</v>
      </c>
      <c r="F2924" s="27">
        <v>2002</v>
      </c>
      <c r="G2924" s="27">
        <v>128</v>
      </c>
      <c r="H2924" s="27">
        <v>13</v>
      </c>
      <c r="I2924" s="27">
        <v>-9</v>
      </c>
      <c r="J2924" s="27">
        <v>83</v>
      </c>
      <c r="L2924" s="27">
        <v>95</v>
      </c>
      <c r="N2924" s="27">
        <v>107</v>
      </c>
      <c r="P2924" s="27">
        <v>156</v>
      </c>
      <c r="Q2924" s="27">
        <v>238</v>
      </c>
      <c r="R2924" s="23">
        <v>35.166821688150733</v>
      </c>
      <c r="S2924" s="25">
        <v>8.9129727076341485</v>
      </c>
      <c r="T2924" s="23">
        <v>540.9531121485328</v>
      </c>
      <c r="U2924" s="23">
        <v>846.55062018684657</v>
      </c>
      <c r="V2924" s="23">
        <v>353.51597432300383</v>
      </c>
      <c r="W2924" s="25">
        <v>0.41759578425330274</v>
      </c>
      <c r="X2924" s="27">
        <v>287.72115468046269</v>
      </c>
      <c r="Y2924" s="27">
        <v>694.64999999999975</v>
      </c>
      <c r="Z2924" s="27">
        <v>0</v>
      </c>
      <c r="AA2924" s="27">
        <v>0</v>
      </c>
      <c r="AB2924" s="27">
        <v>321.81895060961392</v>
      </c>
      <c r="AC2924" s="27">
        <v>95.936293316551627</v>
      </c>
      <c r="AD2924" s="27">
        <v>231.45595797693557</v>
      </c>
      <c r="AE2924" s="27">
        <v>327.4486485255095</v>
      </c>
      <c r="AF2924" s="27">
        <v>0</v>
      </c>
      <c r="AG2924" s="27">
        <v>558.90460650244506</v>
      </c>
      <c r="AH2924" s="25">
        <v>0.41412425509268097</v>
      </c>
      <c r="AN2924" s="25">
        <v>0</v>
      </c>
      <c r="AV2924" s="3">
        <v>4</v>
      </c>
      <c r="AW2924" s="27">
        <v>694.64999999999975</v>
      </c>
      <c r="AX2924" s="23">
        <v>10.391139240506332</v>
      </c>
      <c r="AY2924" s="23">
        <v>21.886075949367086</v>
      </c>
      <c r="AZ2924" s="23">
        <v>3905.3699999999994</v>
      </c>
      <c r="BA2924" s="27">
        <v>562.75100025932466</v>
      </c>
      <c r="BB2924" s="27">
        <v>467.83999999999992</v>
      </c>
      <c r="BC2924" s="23">
        <v>17.000943396226411</v>
      </c>
      <c r="BD2924" s="23">
        <v>28.957547169811324</v>
      </c>
      <c r="BE2924" s="23">
        <v>2372.59</v>
      </c>
      <c r="BF2924" s="27">
        <v>380.71204603048005</v>
      </c>
      <c r="BG2924" s="27">
        <v>226.81</v>
      </c>
      <c r="BH2924" s="23">
        <v>5.0427480916030536</v>
      </c>
      <c r="BI2924" s="23">
        <v>16.164122137404586</v>
      </c>
      <c r="BJ2924" s="23">
        <v>1532.7800000000011</v>
      </c>
      <c r="BK2924" s="27">
        <v>182.03895422884395</v>
      </c>
      <c r="BL2924" s="27">
        <v>4063.4020037126879</v>
      </c>
    </row>
    <row r="2925" spans="1:64" x14ac:dyDescent="0.15">
      <c r="A2925" s="27" t="s">
        <v>1186</v>
      </c>
      <c r="B2925" s="27" t="s">
        <v>1091</v>
      </c>
      <c r="C2925" s="27" t="s">
        <v>1099</v>
      </c>
      <c r="D2925" s="27" t="s">
        <v>1091</v>
      </c>
      <c r="E2925" s="27" t="s">
        <v>1234</v>
      </c>
      <c r="F2925" s="27">
        <v>2003</v>
      </c>
      <c r="G2925" s="27">
        <v>128</v>
      </c>
      <c r="H2925" s="27">
        <v>8</v>
      </c>
      <c r="I2925" s="27">
        <v>-9</v>
      </c>
      <c r="J2925" s="27">
        <v>84</v>
      </c>
      <c r="L2925" s="27">
        <v>96</v>
      </c>
      <c r="N2925" s="27">
        <v>106</v>
      </c>
      <c r="P2925" s="27">
        <v>169</v>
      </c>
      <c r="Q2925" s="27">
        <v>238</v>
      </c>
      <c r="R2925" s="23">
        <v>34.232267354467339</v>
      </c>
      <c r="S2925" s="25">
        <v>6.4281651524038033</v>
      </c>
      <c r="T2925" s="23">
        <v>461.30630299467992</v>
      </c>
      <c r="U2925" s="23">
        <v>779.91545836637465</v>
      </c>
      <c r="V2925" s="23">
        <v>373.59699410526122</v>
      </c>
      <c r="W2925" s="25">
        <v>0.47902241878572355</v>
      </c>
      <c r="X2925" s="27">
        <v>274.28323308487523</v>
      </c>
      <c r="Y2925" s="27">
        <v>673.31999999999971</v>
      </c>
      <c r="Z2925" s="27">
        <v>0</v>
      </c>
      <c r="AA2925" s="27">
        <v>0</v>
      </c>
      <c r="AB2925" s="27">
        <v>370.44199865706059</v>
      </c>
      <c r="AC2925" s="27">
        <v>80.536557850417097</v>
      </c>
      <c r="AD2925" s="27">
        <v>202.4876781944902</v>
      </c>
      <c r="AE2925" s="27">
        <v>290.08207627355802</v>
      </c>
      <c r="AF2925" s="27">
        <v>0</v>
      </c>
      <c r="AG2925" s="27">
        <v>492.56975446804825</v>
      </c>
      <c r="AH2925" s="25">
        <v>0.41108426217181077</v>
      </c>
      <c r="AN2925" s="25">
        <v>0</v>
      </c>
      <c r="AV2925" s="3">
        <v>4</v>
      </c>
      <c r="AW2925" s="27">
        <v>673.31999999999971</v>
      </c>
      <c r="AX2925" s="23">
        <v>10.548945147679317</v>
      </c>
      <c r="AY2925" s="23">
        <v>22.164135021097042</v>
      </c>
      <c r="AZ2925" s="23">
        <v>3926.2799999999984</v>
      </c>
      <c r="BA2925" s="27">
        <v>493.59593912000616</v>
      </c>
      <c r="BB2925" s="27">
        <v>227.55999999999997</v>
      </c>
      <c r="BC2925" s="23">
        <v>16.308571428571433</v>
      </c>
      <c r="BD2925" s="23">
        <v>28.464761904761897</v>
      </c>
      <c r="BE2925" s="23">
        <v>2392.15</v>
      </c>
      <c r="BF2925" s="27">
        <v>281.76245183374596</v>
      </c>
      <c r="BG2925" s="27">
        <v>445.75999999999988</v>
      </c>
      <c r="BH2925" s="23">
        <v>5.9674242424242463</v>
      </c>
      <c r="BI2925" s="23">
        <v>17.152272727272724</v>
      </c>
      <c r="BJ2925" s="23">
        <v>1534.1299999999997</v>
      </c>
      <c r="BK2925" s="27">
        <v>211.83348728626015</v>
      </c>
      <c r="BL2925" s="27">
        <v>4294.21832304898</v>
      </c>
    </row>
    <row r="2926" spans="1:64" x14ac:dyDescent="0.15">
      <c r="A2926" s="27" t="s">
        <v>1186</v>
      </c>
      <c r="B2926" s="27" t="s">
        <v>1091</v>
      </c>
      <c r="C2926" s="27" t="s">
        <v>1099</v>
      </c>
      <c r="D2926" s="27" t="s">
        <v>1091</v>
      </c>
      <c r="E2926" s="27" t="s">
        <v>1234</v>
      </c>
      <c r="F2926" s="27">
        <v>2004</v>
      </c>
      <c r="G2926" s="27">
        <v>128</v>
      </c>
      <c r="H2926" s="27">
        <v>6</v>
      </c>
      <c r="I2926" s="27">
        <v>-9</v>
      </c>
      <c r="J2926" s="27">
        <v>86</v>
      </c>
      <c r="L2926" s="27">
        <v>103</v>
      </c>
      <c r="N2926" s="27">
        <v>116</v>
      </c>
      <c r="P2926" s="27">
        <v>174</v>
      </c>
      <c r="Q2926" s="27">
        <v>238</v>
      </c>
      <c r="R2926" s="23">
        <v>33.852461124963007</v>
      </c>
      <c r="S2926" s="25">
        <v>13.767960523352235</v>
      </c>
      <c r="T2926" s="23">
        <v>1014.71146703598</v>
      </c>
      <c r="U2926" s="23">
        <v>1240.3818142125717</v>
      </c>
      <c r="V2926" s="23">
        <v>432.27916803024311</v>
      </c>
      <c r="W2926" s="25">
        <v>0.34850491968847236</v>
      </c>
      <c r="X2926" s="27">
        <v>254.43226596720154</v>
      </c>
      <c r="Y2926" s="27">
        <v>804.17999999999961</v>
      </c>
      <c r="Z2926" s="27">
        <v>0</v>
      </c>
      <c r="AA2926" s="27">
        <v>0</v>
      </c>
      <c r="AB2926" s="27">
        <v>354.99481336158613</v>
      </c>
      <c r="AC2926" s="27">
        <v>56.79132582259021</v>
      </c>
      <c r="AD2926" s="27">
        <v>174.33102819176273</v>
      </c>
      <c r="AE2926" s="27">
        <v>412.86684441297893</v>
      </c>
      <c r="AF2926" s="27">
        <v>0</v>
      </c>
      <c r="AG2926" s="27">
        <v>587.19787260474163</v>
      </c>
      <c r="AH2926" s="25">
        <v>0.29688633654203678</v>
      </c>
      <c r="AN2926" s="25">
        <v>0</v>
      </c>
      <c r="AV2926" s="3">
        <v>4</v>
      </c>
      <c r="AW2926" s="27">
        <v>804.17999999999961</v>
      </c>
      <c r="AX2926" s="23">
        <v>11.052742616033756</v>
      </c>
      <c r="AY2926" s="23">
        <v>21.559071729957797</v>
      </c>
      <c r="AZ2926" s="23">
        <v>3767.5899999999974</v>
      </c>
      <c r="BA2926" s="27">
        <v>592.98950496066141</v>
      </c>
      <c r="BB2926" s="27">
        <v>491.77999999999986</v>
      </c>
      <c r="BC2926" s="23">
        <v>16.3904347826087</v>
      </c>
      <c r="BD2926" s="23">
        <v>26.930434782608696</v>
      </c>
      <c r="BE2926" s="23">
        <v>2404.7099999999991</v>
      </c>
      <c r="BF2926" s="27">
        <v>448.25974199782684</v>
      </c>
      <c r="BG2926" s="27">
        <v>312.39999999999992</v>
      </c>
      <c r="BH2926" s="23">
        <v>6.021311475409834</v>
      </c>
      <c r="BI2926" s="23">
        <v>16.495901639344268</v>
      </c>
      <c r="BJ2926" s="23">
        <v>1362.880000000001</v>
      </c>
      <c r="BK2926" s="27">
        <v>144.7297629628346</v>
      </c>
      <c r="BL2926" s="27">
        <v>4968.7260693131393</v>
      </c>
    </row>
    <row r="2927" spans="1:64" x14ac:dyDescent="0.15">
      <c r="A2927" s="27" t="s">
        <v>1186</v>
      </c>
      <c r="B2927" s="27" t="s">
        <v>1091</v>
      </c>
      <c r="C2927" s="27" t="s">
        <v>1099</v>
      </c>
      <c r="D2927" s="27" t="s">
        <v>1091</v>
      </c>
      <c r="E2927" s="27" t="s">
        <v>1234</v>
      </c>
      <c r="F2927" s="27">
        <v>2005</v>
      </c>
      <c r="G2927" s="27">
        <v>128</v>
      </c>
      <c r="H2927" s="27">
        <v>7</v>
      </c>
      <c r="I2927" s="27">
        <v>-9</v>
      </c>
      <c r="J2927" s="27">
        <v>77</v>
      </c>
      <c r="L2927" s="27">
        <v>90</v>
      </c>
      <c r="N2927" s="27">
        <v>102</v>
      </c>
      <c r="P2927" s="27">
        <v>150</v>
      </c>
      <c r="Q2927" s="27">
        <v>238</v>
      </c>
      <c r="R2927" s="23">
        <v>36.625356230330901</v>
      </c>
      <c r="S2927" s="25">
        <v>6.3776082730703569</v>
      </c>
      <c r="T2927" s="23">
        <v>398.62440195830004</v>
      </c>
      <c r="U2927" s="23">
        <v>796.24476401265895</v>
      </c>
      <c r="V2927" s="23">
        <v>386.98133382718271</v>
      </c>
      <c r="W2927" s="25">
        <v>0.48600800464535343</v>
      </c>
      <c r="X2927" s="27">
        <v>267.31101417523314</v>
      </c>
      <c r="Y2927" s="27">
        <v>702.78999999999974</v>
      </c>
      <c r="Z2927" s="27">
        <v>0</v>
      </c>
      <c r="AA2927" s="27">
        <v>0</v>
      </c>
      <c r="AB2927" s="27">
        <v>342.82519593929999</v>
      </c>
      <c r="AC2927" s="27">
        <v>84.881976853603462</v>
      </c>
      <c r="AD2927" s="27">
        <v>233.53741387594164</v>
      </c>
      <c r="AE2927" s="27">
        <v>305.63089671468589</v>
      </c>
      <c r="AF2927" s="27">
        <v>0</v>
      </c>
      <c r="AG2927" s="27">
        <v>539.16831059062747</v>
      </c>
      <c r="AH2927" s="25">
        <v>0.43314379750671372</v>
      </c>
      <c r="AN2927" s="25">
        <v>0</v>
      </c>
      <c r="AV2927" s="3">
        <v>4</v>
      </c>
      <c r="AW2927" s="27">
        <v>702.78999999999974</v>
      </c>
      <c r="AX2927" s="23">
        <v>11.478481012658229</v>
      </c>
      <c r="AY2927" s="23">
        <v>23.079746835443032</v>
      </c>
      <c r="AZ2927" s="23">
        <v>3950.3799999999983</v>
      </c>
      <c r="BA2927" s="27">
        <v>542.4390946560751</v>
      </c>
      <c r="BB2927" s="27">
        <v>306.29999999999995</v>
      </c>
      <c r="BC2927" s="23">
        <v>17.619801980198016</v>
      </c>
      <c r="BD2927" s="23">
        <v>30.654455445544553</v>
      </c>
      <c r="BE2927" s="23">
        <v>2350.1899999999996</v>
      </c>
      <c r="BF2927" s="27">
        <v>267.20943360583107</v>
      </c>
      <c r="BG2927" s="27">
        <v>396.49</v>
      </c>
      <c r="BH2927" s="23">
        <v>6.9176470588235253</v>
      </c>
      <c r="BI2927" s="23">
        <v>17.454411764705863</v>
      </c>
      <c r="BJ2927" s="23">
        <v>1600.1899999999991</v>
      </c>
      <c r="BK2927" s="27">
        <v>275.22966105024432</v>
      </c>
      <c r="BL2927" s="27">
        <v>4448.0613083584212</v>
      </c>
    </row>
    <row r="2928" spans="1:64" x14ac:dyDescent="0.15">
      <c r="A2928" s="27" t="s">
        <v>1186</v>
      </c>
      <c r="B2928" s="27" t="s">
        <v>1091</v>
      </c>
      <c r="C2928" s="27" t="s">
        <v>1099</v>
      </c>
      <c r="D2928" s="27" t="s">
        <v>1091</v>
      </c>
      <c r="E2928" s="27" t="s">
        <v>1234</v>
      </c>
      <c r="F2928" s="27">
        <v>2006</v>
      </c>
      <c r="G2928" s="27">
        <v>128</v>
      </c>
      <c r="H2928" s="27">
        <v>11</v>
      </c>
      <c r="I2928" s="27">
        <v>-9</v>
      </c>
      <c r="J2928" s="27">
        <v>80</v>
      </c>
      <c r="L2928" s="27">
        <v>92</v>
      </c>
      <c r="N2928" s="27">
        <v>102</v>
      </c>
      <c r="P2928" s="27">
        <v>151</v>
      </c>
      <c r="Q2928" s="27">
        <v>238</v>
      </c>
      <c r="R2928" s="23">
        <v>35.916471359152894</v>
      </c>
      <c r="S2928" s="25">
        <v>9.1061168212121011</v>
      </c>
      <c r="T2928" s="23">
        <v>485.71118641201411</v>
      </c>
      <c r="U2928" s="23">
        <v>720.19161967349396</v>
      </c>
      <c r="V2928" s="23">
        <v>311.73272122243282</v>
      </c>
      <c r="W2928" s="25">
        <v>0.43284690959788014</v>
      </c>
      <c r="X2928" s="27">
        <v>256.65156158583392</v>
      </c>
      <c r="Y2928" s="27">
        <v>537.92999999999961</v>
      </c>
      <c r="Z2928" s="27">
        <v>0</v>
      </c>
      <c r="AA2928" s="27">
        <v>0</v>
      </c>
      <c r="AB2928" s="27">
        <v>346.00558966714925</v>
      </c>
      <c r="AC2928" s="27">
        <v>37.537636534194093</v>
      </c>
      <c r="AD2928" s="27">
        <v>126.39338694667683</v>
      </c>
      <c r="AE2928" s="27">
        <v>281.26000628681237</v>
      </c>
      <c r="AF2928" s="27">
        <v>0</v>
      </c>
      <c r="AG2928" s="27">
        <v>407.65339323348917</v>
      </c>
      <c r="AH2928" s="25">
        <v>0.31005110209832654</v>
      </c>
      <c r="AN2928" s="25">
        <v>0</v>
      </c>
      <c r="AV2928" s="3">
        <v>4</v>
      </c>
      <c r="AW2928" s="27">
        <v>537.92999999999961</v>
      </c>
      <c r="AX2928" s="23">
        <v>11.190295358649786</v>
      </c>
      <c r="AY2928" s="23">
        <v>23.110970464135018</v>
      </c>
      <c r="AZ2928" s="23">
        <v>3795.9400000000014</v>
      </c>
      <c r="BA2928" s="27">
        <v>411.21653025936979</v>
      </c>
      <c r="BB2928" s="27">
        <v>215.87</v>
      </c>
      <c r="BC2928" s="23">
        <v>18.010891089108906</v>
      </c>
      <c r="BD2928" s="23">
        <v>30.351485148514861</v>
      </c>
      <c r="BE2928" s="23">
        <v>2259.0200000000009</v>
      </c>
      <c r="BF2928" s="27">
        <v>273.58626086353894</v>
      </c>
      <c r="BG2928" s="27">
        <v>322.06</v>
      </c>
      <c r="BH2928" s="23">
        <v>6.125</v>
      </c>
      <c r="BI2928" s="23">
        <v>17.733823529411762</v>
      </c>
      <c r="BJ2928" s="23">
        <v>1536.92</v>
      </c>
      <c r="BK2928" s="27">
        <v>137.63026939583051</v>
      </c>
      <c r="BL2928" s="27">
        <v>3583.13472669463</v>
      </c>
    </row>
    <row r="2929" spans="1:64" x14ac:dyDescent="0.15">
      <c r="A2929" s="27" t="s">
        <v>1186</v>
      </c>
      <c r="B2929" s="27" t="s">
        <v>1091</v>
      </c>
      <c r="C2929" s="27" t="s">
        <v>1099</v>
      </c>
      <c r="D2929" s="27" t="s">
        <v>1091</v>
      </c>
      <c r="E2929" s="27" t="s">
        <v>1234</v>
      </c>
      <c r="F2929" s="27">
        <v>2007</v>
      </c>
      <c r="G2929" s="27">
        <v>128</v>
      </c>
      <c r="H2929" s="27">
        <v>6</v>
      </c>
      <c r="I2929" s="27">
        <v>-9</v>
      </c>
      <c r="J2929" s="27">
        <v>79</v>
      </c>
      <c r="L2929" s="27">
        <v>91</v>
      </c>
      <c r="N2929" s="27">
        <v>101</v>
      </c>
      <c r="P2929" s="27">
        <v>138</v>
      </c>
      <c r="Q2929" s="27">
        <v>152</v>
      </c>
      <c r="R2929" s="23">
        <v>35.540964723227695</v>
      </c>
      <c r="S2929" s="25">
        <v>9.5189662549401319</v>
      </c>
      <c r="T2929" s="23">
        <v>528.05755057018757</v>
      </c>
      <c r="U2929" s="23">
        <v>598.22660586074869</v>
      </c>
      <c r="V2929" s="23">
        <v>185.64607657295332</v>
      </c>
      <c r="W2929" s="25">
        <v>0.31032734360345948</v>
      </c>
      <c r="X2929" s="27">
        <v>255.80857932186393</v>
      </c>
      <c r="Y2929" s="27">
        <v>334.74</v>
      </c>
      <c r="Z2929" s="27">
        <v>0</v>
      </c>
      <c r="AA2929" s="27">
        <v>0</v>
      </c>
      <c r="AB2929" s="27">
        <v>243.50095598078758</v>
      </c>
      <c r="AC2929" s="27">
        <v>31.108664725239233</v>
      </c>
      <c r="AD2929" s="27">
        <v>89.618982685834467</v>
      </c>
      <c r="AE2929" s="27">
        <v>222.96237532666694</v>
      </c>
      <c r="AF2929" s="27">
        <v>0</v>
      </c>
      <c r="AG2929" s="27">
        <v>312.58135801250143</v>
      </c>
      <c r="AH2929" s="25">
        <v>0.28670609273886805</v>
      </c>
      <c r="AN2929" s="25">
        <v>0</v>
      </c>
      <c r="AV2929" s="3">
        <v>1</v>
      </c>
      <c r="AW2929" s="27">
        <v>334.74</v>
      </c>
      <c r="AX2929" s="23">
        <v>17.890728476821192</v>
      </c>
      <c r="AY2929" s="23">
        <v>30.155629139072843</v>
      </c>
      <c r="AZ2929" s="23">
        <v>3222.9900000000021</v>
      </c>
      <c r="BA2929" s="27">
        <v>316.38300537028999</v>
      </c>
      <c r="BB2929" s="27">
        <v>200.89000000000001</v>
      </c>
      <c r="BC2929" s="23">
        <v>18.253000000000004</v>
      </c>
      <c r="BD2929" s="23">
        <v>29.983999999999991</v>
      </c>
      <c r="BE2929" s="23">
        <v>2284.3000000000002</v>
      </c>
      <c r="BF2929" s="27">
        <v>254.28409721537184</v>
      </c>
      <c r="BG2929" s="27">
        <v>133.85000000000002</v>
      </c>
      <c r="BH2929" s="23">
        <v>17.180392156862744</v>
      </c>
      <c r="BI2929" s="23">
        <v>30.492156862745095</v>
      </c>
      <c r="BJ2929" s="23">
        <v>938.68999999999971</v>
      </c>
      <c r="BK2929" s="27">
        <v>62.098908154918178</v>
      </c>
      <c r="BL2929" s="27">
        <v>2133.8629491144056</v>
      </c>
    </row>
    <row r="2930" spans="1:64" x14ac:dyDescent="0.15">
      <c r="A2930" s="27" t="s">
        <v>1186</v>
      </c>
      <c r="B2930" s="27" t="s">
        <v>1091</v>
      </c>
      <c r="C2930" s="27" t="s">
        <v>1099</v>
      </c>
      <c r="D2930" s="27" t="s">
        <v>1091</v>
      </c>
      <c r="E2930" s="27" t="s">
        <v>1234</v>
      </c>
      <c r="F2930" s="27">
        <v>2008</v>
      </c>
      <c r="G2930" s="27">
        <v>128</v>
      </c>
      <c r="H2930" s="27">
        <v>11</v>
      </c>
      <c r="I2930" s="27">
        <v>-9</v>
      </c>
      <c r="J2930" s="27">
        <v>86</v>
      </c>
      <c r="L2930" s="27">
        <v>102</v>
      </c>
      <c r="N2930" s="27">
        <v>115</v>
      </c>
      <c r="P2930" s="27">
        <v>238</v>
      </c>
      <c r="Q2930" s="27">
        <v>238</v>
      </c>
      <c r="R2930" s="23">
        <v>33.987196200012718</v>
      </c>
      <c r="S2930" s="25">
        <v>19.88627432515085</v>
      </c>
      <c r="T2930" s="23">
        <v>1117.9609352350656</v>
      </c>
      <c r="U2930" s="23">
        <v>1446.557144993533</v>
      </c>
      <c r="V2930" s="23">
        <v>570.46183347520912</v>
      </c>
      <c r="W2930" s="25">
        <v>0.39435830897242319</v>
      </c>
      <c r="X2930" s="27">
        <v>281.70904996432728</v>
      </c>
      <c r="Y2930" s="27">
        <v>989.55999999999983</v>
      </c>
      <c r="Z2930" s="27">
        <v>0</v>
      </c>
      <c r="AA2930" s="27">
        <v>0</v>
      </c>
      <c r="AB2930" s="27">
        <v>336.71360779924089</v>
      </c>
      <c r="AC2930" s="27">
        <v>150.05564313621903</v>
      </c>
      <c r="AD2930" s="27">
        <v>284.94194939158825</v>
      </c>
      <c r="AE2930" s="27">
        <v>494.81809263243105</v>
      </c>
      <c r="AF2930" s="27">
        <v>0</v>
      </c>
      <c r="AG2930" s="27">
        <v>779.7600420240193</v>
      </c>
      <c r="AH2930" s="25">
        <v>0.36542260487949574</v>
      </c>
      <c r="AN2930" s="25">
        <v>0</v>
      </c>
      <c r="AV2930" s="3">
        <v>4</v>
      </c>
      <c r="AW2930" s="27">
        <v>989.55999999999983</v>
      </c>
      <c r="AX2930" s="23">
        <v>10.194514767932494</v>
      </c>
      <c r="AY2930" s="23">
        <v>21.202109704641348</v>
      </c>
      <c r="AZ2930" s="23">
        <v>3757.3199999999993</v>
      </c>
      <c r="BA2930" s="27">
        <v>779.01019992020906</v>
      </c>
      <c r="BB2930" s="27">
        <v>583.18999999999994</v>
      </c>
      <c r="BC2930" s="23">
        <v>16.97543859649123</v>
      </c>
      <c r="BD2930" s="23">
        <v>27.713157894736831</v>
      </c>
      <c r="BE2930" s="23">
        <v>2435.2099999999991</v>
      </c>
      <c r="BF2930" s="27">
        <v>569.82249015424384</v>
      </c>
      <c r="BG2930" s="27">
        <v>406.36999999999995</v>
      </c>
      <c r="BH2930" s="23">
        <v>3.9097560975609764</v>
      </c>
      <c r="BI2930" s="23">
        <v>15.167479674796748</v>
      </c>
      <c r="BJ2930" s="23">
        <v>1322.1099999999988</v>
      </c>
      <c r="BK2930" s="27">
        <v>209.18770976596576</v>
      </c>
      <c r="BL2930" s="27">
        <v>6557.0325686805645</v>
      </c>
    </row>
    <row r="2931" spans="1:64" x14ac:dyDescent="0.15">
      <c r="A2931" s="27" t="s">
        <v>1186</v>
      </c>
      <c r="B2931" s="27" t="s">
        <v>1091</v>
      </c>
      <c r="C2931" s="27" t="s">
        <v>1099</v>
      </c>
      <c r="D2931" s="27" t="s">
        <v>1091</v>
      </c>
      <c r="E2931" s="27" t="s">
        <v>1234</v>
      </c>
      <c r="F2931" s="27">
        <v>2009</v>
      </c>
      <c r="G2931" s="27">
        <v>128</v>
      </c>
      <c r="H2931" s="27">
        <v>9</v>
      </c>
      <c r="I2931" s="27">
        <v>-9</v>
      </c>
      <c r="J2931" s="27">
        <v>88</v>
      </c>
      <c r="L2931" s="27">
        <v>100</v>
      </c>
      <c r="N2931" s="27">
        <v>115</v>
      </c>
      <c r="P2931" s="27">
        <v>238</v>
      </c>
      <c r="Q2931" s="27">
        <v>238</v>
      </c>
      <c r="R2931" s="23">
        <v>33.749967998593881</v>
      </c>
      <c r="S2931" s="25">
        <v>13.552466051535331</v>
      </c>
      <c r="T2931" s="23">
        <v>949.46435439854008</v>
      </c>
      <c r="U2931" s="23">
        <v>1080.3435512642952</v>
      </c>
      <c r="V2931" s="23">
        <v>339.14437205440453</v>
      </c>
      <c r="W2931" s="25">
        <v>0.31392270404936146</v>
      </c>
      <c r="X2931" s="27">
        <v>276.11964376921895</v>
      </c>
      <c r="Y2931" s="27">
        <v>931.17999999999984</v>
      </c>
      <c r="Z2931" s="27">
        <v>0</v>
      </c>
      <c r="AA2931" s="27">
        <v>0</v>
      </c>
      <c r="AB2931" s="27">
        <v>384.14695078797206</v>
      </c>
      <c r="AC2931" s="27">
        <v>164.57373236744775</v>
      </c>
      <c r="AD2931" s="27">
        <v>207.79379886247031</v>
      </c>
      <c r="AE2931" s="27">
        <v>354.40132115281943</v>
      </c>
      <c r="AF2931" s="27">
        <v>0</v>
      </c>
      <c r="AG2931" s="27">
        <v>562.19512001528972</v>
      </c>
      <c r="AH2931" s="25">
        <v>0.3696115241283201</v>
      </c>
      <c r="AN2931" s="25">
        <v>0</v>
      </c>
      <c r="AV2931" s="3">
        <v>4</v>
      </c>
      <c r="AW2931" s="27">
        <v>931.17999999999984</v>
      </c>
      <c r="AX2931" s="23">
        <v>10.337974683544301</v>
      </c>
      <c r="AY2931" s="23">
        <v>20.717299578059084</v>
      </c>
      <c r="AZ2931" s="23">
        <v>3623.4700000000003</v>
      </c>
      <c r="BA2931" s="27">
        <v>565.95731808727498</v>
      </c>
      <c r="BB2931" s="27">
        <v>444.50999999999988</v>
      </c>
      <c r="BC2931" s="23">
        <v>16.294736842105269</v>
      </c>
      <c r="BD2931" s="23">
        <v>27.405263157894744</v>
      </c>
      <c r="BE2931" s="23">
        <v>2431.9599999999996</v>
      </c>
      <c r="BF2931" s="27">
        <v>462.57526603596375</v>
      </c>
      <c r="BG2931" s="27">
        <v>486.66999999999996</v>
      </c>
      <c r="BH2931" s="23">
        <v>4.8170731707317076</v>
      </c>
      <c r="BI2931" s="23">
        <v>14.518699186991867</v>
      </c>
      <c r="BJ2931" s="23">
        <v>1191.5099999999998</v>
      </c>
      <c r="BK2931" s="27">
        <v>103.38205205131139</v>
      </c>
      <c r="BL2931" s="27">
        <v>3898.2111730391325</v>
      </c>
    </row>
    <row r="2932" spans="1:64" x14ac:dyDescent="0.15">
      <c r="A2932" s="27" t="s">
        <v>1186</v>
      </c>
      <c r="B2932" s="27" t="s">
        <v>1091</v>
      </c>
      <c r="C2932" s="27" t="s">
        <v>1099</v>
      </c>
      <c r="D2932" s="27" t="s">
        <v>1091</v>
      </c>
      <c r="E2932" s="27" t="s">
        <v>1234</v>
      </c>
      <c r="F2932" s="27">
        <v>2010</v>
      </c>
      <c r="G2932" s="27">
        <v>128</v>
      </c>
      <c r="H2932" s="27">
        <v>11</v>
      </c>
      <c r="I2932" s="27">
        <v>-9</v>
      </c>
      <c r="J2932" s="27">
        <v>82</v>
      </c>
      <c r="L2932" s="27">
        <v>95</v>
      </c>
      <c r="N2932" s="27">
        <v>107</v>
      </c>
      <c r="P2932" s="27">
        <v>163</v>
      </c>
      <c r="Q2932" s="27">
        <v>238</v>
      </c>
      <c r="R2932" s="23">
        <v>35.262028479426995</v>
      </c>
      <c r="S2932" s="25">
        <v>18.137960683344257</v>
      </c>
      <c r="T2932" s="23">
        <v>902.90898580858402</v>
      </c>
      <c r="U2932" s="23">
        <v>1266.8164195529976</v>
      </c>
      <c r="V2932" s="23">
        <v>538.13404426471925</v>
      </c>
      <c r="W2932" s="25">
        <v>0.42479244167570712</v>
      </c>
      <c r="X2932" s="27">
        <v>256.21778214481594</v>
      </c>
      <c r="Y2932" s="27">
        <v>793.75000000000023</v>
      </c>
      <c r="Z2932" s="27">
        <v>0</v>
      </c>
      <c r="AA2932" s="27">
        <v>0</v>
      </c>
      <c r="AB2932" s="27">
        <v>307.34178561725616</v>
      </c>
      <c r="AC2932" s="27">
        <v>87.986992915036737</v>
      </c>
      <c r="AD2932" s="27">
        <v>178.82586305564038</v>
      </c>
      <c r="AE2932" s="27">
        <v>469.87187767785719</v>
      </c>
      <c r="AF2932" s="27">
        <v>0</v>
      </c>
      <c r="AG2932" s="27">
        <v>648.69774073349754</v>
      </c>
      <c r="AH2932" s="25">
        <v>0.27566900432973268</v>
      </c>
      <c r="AN2932" s="25">
        <v>0</v>
      </c>
      <c r="AV2932" s="3">
        <v>4</v>
      </c>
      <c r="AW2932" s="27">
        <v>793.75000000000023</v>
      </c>
      <c r="AX2932" s="23">
        <v>11.321518987341774</v>
      </c>
      <c r="AY2932" s="23">
        <v>22.54767932489451</v>
      </c>
      <c r="AZ2932" s="23">
        <v>3917.7999999999993</v>
      </c>
      <c r="BA2932" s="27">
        <v>652.70458939919524</v>
      </c>
      <c r="BB2932" s="27">
        <v>502.92</v>
      </c>
      <c r="BC2932" s="23">
        <v>19.081132075471697</v>
      </c>
      <c r="BD2932" s="23">
        <v>29.37358490566039</v>
      </c>
      <c r="BE2932" s="23">
        <v>2307.670000000001</v>
      </c>
      <c r="BF2932" s="27">
        <v>452.77294470809488</v>
      </c>
      <c r="BG2932" s="27">
        <v>290.83</v>
      </c>
      <c r="BH2932" s="23">
        <v>5.0427480916030518</v>
      </c>
      <c r="BI2932" s="23">
        <v>17.024427480916032</v>
      </c>
      <c r="BJ2932" s="23">
        <v>1610.1300000000003</v>
      </c>
      <c r="BK2932" s="27">
        <v>199.93164469110019</v>
      </c>
      <c r="BL2932" s="27">
        <v>6185.4487846519451</v>
      </c>
    </row>
    <row r="2933" spans="1:64" x14ac:dyDescent="0.15">
      <c r="A2933" s="27" t="s">
        <v>1186</v>
      </c>
      <c r="B2933" s="27" t="s">
        <v>1091</v>
      </c>
      <c r="C2933" s="27" t="s">
        <v>1099</v>
      </c>
      <c r="D2933" s="27" t="s">
        <v>1091</v>
      </c>
      <c r="E2933" s="27" t="s">
        <v>1234</v>
      </c>
      <c r="F2933" s="27">
        <v>2011</v>
      </c>
      <c r="G2933" s="27">
        <v>128</v>
      </c>
      <c r="H2933" s="27">
        <v>6</v>
      </c>
      <c r="I2933" s="27">
        <v>-9</v>
      </c>
      <c r="J2933" s="27">
        <v>81</v>
      </c>
      <c r="L2933" s="27">
        <v>93</v>
      </c>
      <c r="N2933" s="27">
        <v>106</v>
      </c>
      <c r="P2933" s="27">
        <v>157</v>
      </c>
      <c r="Q2933" s="27">
        <v>238</v>
      </c>
      <c r="R2933" s="23">
        <v>35.242649818240132</v>
      </c>
      <c r="S2933" s="25">
        <v>13.186777788726113</v>
      </c>
      <c r="T2933" s="23">
        <v>704.42348567815156</v>
      </c>
      <c r="U2933" s="23">
        <v>878.96732256177518</v>
      </c>
      <c r="V2933" s="23">
        <v>319.05265097394215</v>
      </c>
      <c r="W2933" s="25">
        <v>0.36298578929441461</v>
      </c>
      <c r="X2933" s="27">
        <v>254.20697129917232</v>
      </c>
      <c r="Y2933" s="27">
        <v>679.68999999999983</v>
      </c>
      <c r="Z2933" s="27">
        <v>0</v>
      </c>
      <c r="AA2933" s="27">
        <v>0</v>
      </c>
      <c r="AB2933" s="27">
        <v>364.57572096595186</v>
      </c>
      <c r="AC2933" s="27">
        <v>57.658739869806325</v>
      </c>
      <c r="AD2933" s="27">
        <v>165.08316388404492</v>
      </c>
      <c r="AE2933" s="27">
        <v>332.29090614268318</v>
      </c>
      <c r="AF2933" s="27">
        <v>0</v>
      </c>
      <c r="AG2933" s="27">
        <v>497.37407002672808</v>
      </c>
      <c r="AH2933" s="25">
        <v>0.33190946314527214</v>
      </c>
      <c r="AN2933" s="25">
        <v>0</v>
      </c>
      <c r="AV2933" s="3">
        <v>4</v>
      </c>
      <c r="AW2933" s="27">
        <v>679.68999999999983</v>
      </c>
      <c r="AX2933" s="23">
        <v>11.754430379746838</v>
      </c>
      <c r="AY2933" s="23">
        <v>23.048945147679309</v>
      </c>
      <c r="AZ2933" s="23">
        <v>3782.7500000000009</v>
      </c>
      <c r="BA2933" s="27">
        <v>501.89185040755626</v>
      </c>
      <c r="BB2933" s="27">
        <v>387.08</v>
      </c>
      <c r="BC2933" s="23">
        <v>18.822857142857139</v>
      </c>
      <c r="BD2933" s="23">
        <v>29.485714285714277</v>
      </c>
      <c r="BE2933" s="23">
        <v>2209.9499999999994</v>
      </c>
      <c r="BF2933" s="27">
        <v>390.40371193622434</v>
      </c>
      <c r="BG2933" s="27">
        <v>292.61</v>
      </c>
      <c r="BH2933" s="23">
        <v>6.1318181818181783</v>
      </c>
      <c r="BI2933" s="23">
        <v>17.928787878787887</v>
      </c>
      <c r="BJ2933" s="23">
        <v>1572.8000000000002</v>
      </c>
      <c r="BK2933" s="27">
        <v>111.48813847133162</v>
      </c>
      <c r="BL2933" s="27">
        <v>3667.2718502751973</v>
      </c>
    </row>
    <row r="2934" spans="1:64" x14ac:dyDescent="0.15">
      <c r="A2934" s="27" t="s">
        <v>1186</v>
      </c>
      <c r="B2934" s="27" t="s">
        <v>1091</v>
      </c>
      <c r="C2934" s="27" t="s">
        <v>1099</v>
      </c>
      <c r="D2934" s="27" t="s">
        <v>1091</v>
      </c>
      <c r="E2934" s="27" t="s">
        <v>1234</v>
      </c>
      <c r="F2934" s="27">
        <v>2012</v>
      </c>
      <c r="G2934" s="27">
        <v>128</v>
      </c>
      <c r="H2934" s="27">
        <v>8</v>
      </c>
      <c r="I2934" s="27">
        <v>-9</v>
      </c>
      <c r="J2934" s="27">
        <v>73</v>
      </c>
      <c r="L2934" s="27">
        <v>86</v>
      </c>
      <c r="N2934" s="27">
        <v>98</v>
      </c>
      <c r="P2934" s="27">
        <v>141</v>
      </c>
      <c r="Q2934" s="27">
        <v>185</v>
      </c>
      <c r="R2934" s="23">
        <v>37.487668727276137</v>
      </c>
      <c r="S2934" s="25">
        <v>8.3559878940805632</v>
      </c>
      <c r="T2934" s="23">
        <v>265.29095997203206</v>
      </c>
      <c r="U2934" s="23">
        <v>404.58543490305874</v>
      </c>
      <c r="V2934" s="23">
        <v>168.66231140454568</v>
      </c>
      <c r="W2934" s="25">
        <v>0.41687686378574063</v>
      </c>
      <c r="X2934" s="27">
        <v>258.02606438175991</v>
      </c>
      <c r="Y2934" s="27">
        <v>287.78000000000003</v>
      </c>
      <c r="Z2934" s="27">
        <v>0</v>
      </c>
      <c r="AA2934" s="27">
        <v>0</v>
      </c>
      <c r="AB2934" s="27">
        <v>262.46663318744442</v>
      </c>
      <c r="AC2934" s="27">
        <v>21.488620050903197</v>
      </c>
      <c r="AD2934" s="27">
        <v>85.903190432421255</v>
      </c>
      <c r="AE2934" s="27">
        <v>173.18942160879283</v>
      </c>
      <c r="AF2934" s="27">
        <v>0</v>
      </c>
      <c r="AG2934" s="27">
        <v>259.09261204121407</v>
      </c>
      <c r="AH2934" s="25">
        <v>0.33155398156708832</v>
      </c>
      <c r="AN2934" s="25">
        <v>0</v>
      </c>
      <c r="AV2934" s="3">
        <v>1</v>
      </c>
      <c r="AW2934" s="27">
        <v>287.78000000000003</v>
      </c>
      <c r="AX2934" s="23">
        <v>15.08423913043478</v>
      </c>
      <c r="AY2934" s="23">
        <v>28.506521739130438</v>
      </c>
      <c r="AZ2934" s="23">
        <v>3719.0699999999993</v>
      </c>
      <c r="BA2934" s="27">
        <v>260.28909066074709</v>
      </c>
      <c r="BB2934" s="27">
        <v>90.17</v>
      </c>
      <c r="BC2934" s="23">
        <v>18.601030927835048</v>
      </c>
      <c r="BD2934" s="23">
        <v>32.907216494845358</v>
      </c>
      <c r="BE2934" s="23">
        <v>2415.2199999999998</v>
      </c>
      <c r="BF2934" s="27">
        <v>167.21764956393781</v>
      </c>
      <c r="BG2934" s="27">
        <v>197.61</v>
      </c>
      <c r="BH2934" s="23">
        <v>11.163218390804596</v>
      </c>
      <c r="BI2934" s="23">
        <v>23.599999999999998</v>
      </c>
      <c r="BJ2934" s="23">
        <v>1303.8499999999995</v>
      </c>
      <c r="BK2934" s="27">
        <v>93.071441096809437</v>
      </c>
      <c r="BL2934" s="27">
        <v>1938.6472575235134</v>
      </c>
    </row>
    <row r="2935" spans="1:64" x14ac:dyDescent="0.15">
      <c r="A2935" s="27" t="s">
        <v>1186</v>
      </c>
      <c r="B2935" s="27" t="s">
        <v>1091</v>
      </c>
      <c r="C2935" s="27" t="s">
        <v>1099</v>
      </c>
      <c r="D2935" s="27" t="s">
        <v>1091</v>
      </c>
      <c r="E2935" s="27" t="s">
        <v>1234</v>
      </c>
      <c r="F2935" s="27">
        <v>2013</v>
      </c>
      <c r="G2935" s="27">
        <v>128</v>
      </c>
      <c r="H2935" s="27">
        <v>8</v>
      </c>
      <c r="I2935" s="27">
        <v>-9</v>
      </c>
      <c r="J2935" s="27">
        <v>83</v>
      </c>
      <c r="L2935" s="27">
        <v>99</v>
      </c>
      <c r="N2935" s="27">
        <v>110</v>
      </c>
      <c r="P2935" s="27">
        <v>147</v>
      </c>
      <c r="Q2935" s="27">
        <v>209</v>
      </c>
      <c r="R2935" s="23">
        <v>35.290398240363515</v>
      </c>
      <c r="S2935" s="25">
        <v>13.453015581606559</v>
      </c>
      <c r="T2935" s="23">
        <v>768.03700729267257</v>
      </c>
      <c r="U2935" s="23">
        <v>827.87925359853921</v>
      </c>
      <c r="V2935" s="23">
        <v>228.07960652196692</v>
      </c>
      <c r="W2935" s="25">
        <v>0.27549863434261451</v>
      </c>
      <c r="X2935" s="27">
        <v>255.74690797797592</v>
      </c>
      <c r="Y2935" s="27">
        <v>551.14999999999986</v>
      </c>
      <c r="Z2935" s="27">
        <v>0</v>
      </c>
      <c r="AA2935" s="27">
        <v>0</v>
      </c>
      <c r="AB2935" s="27">
        <v>287.55555281657217</v>
      </c>
      <c r="AC2935" s="27">
        <v>71.829141071383901</v>
      </c>
      <c r="AD2935" s="27">
        <v>144.57867408966544</v>
      </c>
      <c r="AE2935" s="27">
        <v>291.69518456087616</v>
      </c>
      <c r="AF2935" s="27">
        <v>0</v>
      </c>
      <c r="AG2935" s="27">
        <v>436.27385865054157</v>
      </c>
      <c r="AH2935" s="25">
        <v>0.33139430178770113</v>
      </c>
      <c r="AN2935" s="25">
        <v>0</v>
      </c>
      <c r="AV2935" s="3">
        <v>1</v>
      </c>
      <c r="AW2935" s="27">
        <v>551.14999999999986</v>
      </c>
      <c r="AX2935" s="23">
        <v>12.782211538461544</v>
      </c>
      <c r="AY2935" s="23">
        <v>24.526923076923058</v>
      </c>
      <c r="AZ2935" s="23">
        <v>3631.9300000000017</v>
      </c>
      <c r="BA2935" s="27">
        <v>440.74935103726176</v>
      </c>
      <c r="BB2935" s="27">
        <v>380.48</v>
      </c>
      <c r="BC2935" s="23">
        <v>17.073394495412842</v>
      </c>
      <c r="BD2935" s="23">
        <v>28.047706422018351</v>
      </c>
      <c r="BE2935" s="23">
        <v>2285.0399999999995</v>
      </c>
      <c r="BF2935" s="27">
        <v>363.90931963999219</v>
      </c>
      <c r="BG2935" s="27">
        <v>170.67000000000002</v>
      </c>
      <c r="BH2935" s="23">
        <v>8.0575757575757549</v>
      </c>
      <c r="BI2935" s="23">
        <v>20.650505050505064</v>
      </c>
      <c r="BJ2935" s="23">
        <v>1346.89</v>
      </c>
      <c r="BK2935" s="27">
        <v>76.840031397269513</v>
      </c>
      <c r="BL2935" s="27">
        <v>2621.6046726662862</v>
      </c>
    </row>
    <row r="2936" spans="1:64" x14ac:dyDescent="0.15">
      <c r="A2936" s="27" t="s">
        <v>1186</v>
      </c>
      <c r="B2936" s="27" t="s">
        <v>1091</v>
      </c>
      <c r="C2936" s="27" t="s">
        <v>1099</v>
      </c>
      <c r="D2936" s="27" t="s">
        <v>1091</v>
      </c>
      <c r="E2936" s="27" t="s">
        <v>1234</v>
      </c>
      <c r="F2936" s="27">
        <v>2014</v>
      </c>
      <c r="G2936" s="27">
        <v>128</v>
      </c>
      <c r="H2936" s="27">
        <v>11</v>
      </c>
      <c r="I2936" s="27">
        <v>-9</v>
      </c>
      <c r="J2936" s="27">
        <v>83</v>
      </c>
      <c r="L2936" s="27">
        <v>96</v>
      </c>
      <c r="N2936" s="27">
        <v>108</v>
      </c>
      <c r="P2936" s="27">
        <v>164</v>
      </c>
      <c r="Q2936" s="27">
        <v>238</v>
      </c>
      <c r="R2936" s="23">
        <v>34.639369108552195</v>
      </c>
      <c r="S2936" s="25">
        <v>8.8580471106823904</v>
      </c>
      <c r="T2936" s="23">
        <v>637.97623876950627</v>
      </c>
      <c r="U2936" s="23">
        <v>893.44120464584262</v>
      </c>
      <c r="V2936" s="23">
        <v>377.32519375625259</v>
      </c>
      <c r="W2936" s="25">
        <v>0.42232794678698943</v>
      </c>
      <c r="X2936" s="27">
        <v>269.83860399013605</v>
      </c>
      <c r="Y2936" s="27">
        <v>810.97999999999979</v>
      </c>
      <c r="Z2936" s="27">
        <v>0</v>
      </c>
      <c r="AA2936" s="27">
        <v>0</v>
      </c>
      <c r="AB2936" s="27">
        <v>362.3487760920404</v>
      </c>
      <c r="AC2936" s="27">
        <v>159.40015308351187</v>
      </c>
      <c r="AD2936" s="27">
        <v>196.26709236187614</v>
      </c>
      <c r="AE2936" s="27">
        <v>316.3919924384831</v>
      </c>
      <c r="AF2936" s="27">
        <v>0</v>
      </c>
      <c r="AG2936" s="27">
        <v>512.65908480035921</v>
      </c>
      <c r="AH2936" s="25">
        <v>0.38284133521186609</v>
      </c>
      <c r="AN2936" s="25">
        <v>0</v>
      </c>
      <c r="AV2936" s="3">
        <v>4</v>
      </c>
      <c r="AW2936" s="27">
        <v>810.97999999999979</v>
      </c>
      <c r="AX2936" s="23">
        <v>10.943881856540084</v>
      </c>
      <c r="AY2936" s="23">
        <v>21.594514767932516</v>
      </c>
      <c r="AZ2936" s="23">
        <v>3658.2099999999996</v>
      </c>
      <c r="BA2936" s="27">
        <v>515.87472916926231</v>
      </c>
      <c r="BB2936" s="27">
        <v>300.96999999999997</v>
      </c>
      <c r="BC2936" s="23">
        <v>16.985981308411205</v>
      </c>
      <c r="BD2936" s="23">
        <v>28.089719626168222</v>
      </c>
      <c r="BE2936" s="23">
        <v>2236.5499999999997</v>
      </c>
      <c r="BF2936" s="27">
        <v>350.95618134320256</v>
      </c>
      <c r="BG2936" s="27">
        <v>510.00999999999988</v>
      </c>
      <c r="BH2936" s="23">
        <v>5.9707692307692275</v>
      </c>
      <c r="BI2936" s="23">
        <v>16.248461538461537</v>
      </c>
      <c r="BJ2936" s="23">
        <v>1421.6600000000003</v>
      </c>
      <c r="BK2936" s="27">
        <v>164.91854782605915</v>
      </c>
      <c r="BL2936" s="27">
        <v>4337.0711926006043</v>
      </c>
    </row>
    <row r="2937" spans="1:64" x14ac:dyDescent="0.15">
      <c r="A2937" s="27" t="s">
        <v>1186</v>
      </c>
      <c r="B2937" s="27" t="s">
        <v>1091</v>
      </c>
      <c r="C2937" s="27" t="s">
        <v>1099</v>
      </c>
      <c r="D2937" s="27" t="s">
        <v>1091</v>
      </c>
      <c r="E2937" s="27" t="s">
        <v>1234</v>
      </c>
      <c r="F2937" s="27">
        <v>2015</v>
      </c>
      <c r="G2937" s="27">
        <v>128</v>
      </c>
      <c r="H2937" s="27">
        <v>8</v>
      </c>
      <c r="I2937" s="27">
        <v>-9</v>
      </c>
      <c r="J2937" s="27">
        <v>84</v>
      </c>
      <c r="L2937" s="27">
        <v>99</v>
      </c>
      <c r="N2937" s="27">
        <v>113</v>
      </c>
      <c r="P2937" s="27">
        <v>153</v>
      </c>
      <c r="Q2937" s="27">
        <v>179</v>
      </c>
      <c r="R2937" s="23">
        <v>34.31726697003392</v>
      </c>
      <c r="S2937" s="25">
        <v>21.637385180002155</v>
      </c>
      <c r="T2937" s="23">
        <v>1081.2706151805248</v>
      </c>
      <c r="U2937" s="23">
        <v>1149.0570677593473</v>
      </c>
      <c r="V2937" s="23">
        <v>304.37977833773863</v>
      </c>
      <c r="W2937" s="25">
        <v>0.26489526432514293</v>
      </c>
      <c r="X2937" s="27">
        <v>271.81779629201543</v>
      </c>
      <c r="Y2937" s="27">
        <v>671.54999999999961</v>
      </c>
      <c r="Z2937" s="27">
        <v>0</v>
      </c>
      <c r="AA2937" s="27">
        <v>0</v>
      </c>
      <c r="AB2937" s="27">
        <v>207.31607588285507</v>
      </c>
      <c r="AC2937" s="27">
        <v>86.876676236976223</v>
      </c>
      <c r="AD2937" s="27">
        <v>251.9650590997862</v>
      </c>
      <c r="AE2937" s="27">
        <v>391.7326719340009</v>
      </c>
      <c r="AF2937" s="27">
        <v>0</v>
      </c>
      <c r="AG2937" s="27">
        <v>643.69773103378714</v>
      </c>
      <c r="AH2937" s="25">
        <v>0.3914338097491642</v>
      </c>
      <c r="AN2937" s="25">
        <v>0</v>
      </c>
      <c r="AV2937" s="3">
        <v>1</v>
      </c>
      <c r="AW2937" s="27">
        <v>671.54999999999961</v>
      </c>
      <c r="AX2937" s="23">
        <v>16.008426966292141</v>
      </c>
      <c r="AY2937" s="23">
        <v>26.689325842696618</v>
      </c>
      <c r="AZ2937" s="23">
        <v>3257.2900000000022</v>
      </c>
      <c r="BA2937" s="27">
        <v>645.1176704030546</v>
      </c>
      <c r="BB2937" s="27">
        <v>611.85999999999979</v>
      </c>
      <c r="BC2937" s="23">
        <v>18.083035714285721</v>
      </c>
      <c r="BD2937" s="23">
        <v>27.793749999999992</v>
      </c>
      <c r="BE2937" s="23">
        <v>2255.6800000000003</v>
      </c>
      <c r="BF2937" s="27">
        <v>579.12819843638556</v>
      </c>
      <c r="BG2937" s="27">
        <v>59.69</v>
      </c>
      <c r="BH2937" s="23">
        <v>12.487878787878783</v>
      </c>
      <c r="BI2937" s="23">
        <v>24.815151515151523</v>
      </c>
      <c r="BJ2937" s="23">
        <v>1001.6100000000004</v>
      </c>
      <c r="BK2937" s="27">
        <v>65.9894719666691</v>
      </c>
      <c r="BL2937" s="27">
        <v>3498.6181418130877</v>
      </c>
    </row>
    <row r="2938" spans="1:64" x14ac:dyDescent="0.15">
      <c r="A2938" s="27" t="s">
        <v>1186</v>
      </c>
      <c r="B2938" s="27" t="s">
        <v>1091</v>
      </c>
      <c r="C2938" s="27" t="s">
        <v>1099</v>
      </c>
      <c r="D2938" s="27" t="s">
        <v>1091</v>
      </c>
      <c r="E2938" s="27" t="s">
        <v>1234</v>
      </c>
      <c r="F2938" s="27">
        <v>2016</v>
      </c>
      <c r="G2938" s="27">
        <v>128</v>
      </c>
      <c r="H2938" s="27">
        <v>8</v>
      </c>
      <c r="I2938" s="27">
        <v>-9</v>
      </c>
      <c r="J2938" s="27">
        <v>82</v>
      </c>
      <c r="L2938" s="27">
        <v>97</v>
      </c>
      <c r="N2938" s="27">
        <v>111</v>
      </c>
      <c r="P2938" s="27">
        <v>156</v>
      </c>
      <c r="Q2938" s="27">
        <v>181</v>
      </c>
      <c r="R2938" s="23">
        <v>35.479330117370317</v>
      </c>
      <c r="S2938" s="25">
        <v>22.439071034709162</v>
      </c>
      <c r="T2938" s="23">
        <v>995.25728239742136</v>
      </c>
      <c r="U2938" s="23">
        <v>1279.6509102360528</v>
      </c>
      <c r="V2938" s="23">
        <v>500.16503361084284</v>
      </c>
      <c r="W2938" s="25">
        <v>0.3908605274308552</v>
      </c>
      <c r="X2938" s="27">
        <v>257.87344272429721</v>
      </c>
      <c r="Y2938" s="27">
        <v>827.75999999999988</v>
      </c>
      <c r="Z2938" s="27">
        <v>0</v>
      </c>
      <c r="AA2938" s="27">
        <v>0</v>
      </c>
      <c r="AB2938" s="27">
        <v>265.9012717428871</v>
      </c>
      <c r="AC2938" s="27">
        <v>154.86826220582716</v>
      </c>
      <c r="AD2938" s="27">
        <v>195.96585936540197</v>
      </c>
      <c r="AE2938" s="27">
        <v>465.06561143390951</v>
      </c>
      <c r="AF2938" s="27">
        <v>0</v>
      </c>
      <c r="AG2938" s="27">
        <v>661.03147079931148</v>
      </c>
      <c r="AH2938" s="25">
        <v>0.29645465466855281</v>
      </c>
      <c r="AN2938" s="25">
        <v>0</v>
      </c>
      <c r="AV2938" s="3">
        <v>1</v>
      </c>
      <c r="AW2938" s="27">
        <v>827.75999999999988</v>
      </c>
      <c r="AX2938" s="23">
        <v>16.923333333333336</v>
      </c>
      <c r="AY2938" s="23">
        <v>27.882222222222222</v>
      </c>
      <c r="AZ2938" s="23">
        <v>3498.1199999999976</v>
      </c>
      <c r="BA2938" s="27">
        <v>662.5041000985741</v>
      </c>
      <c r="BB2938" s="27">
        <v>552.16999999999996</v>
      </c>
      <c r="BC2938" s="23">
        <v>18.446363636363643</v>
      </c>
      <c r="BD2938" s="23">
        <v>29.172727272727265</v>
      </c>
      <c r="BE2938" s="23">
        <v>2481.0900000000006</v>
      </c>
      <c r="BF2938" s="27">
        <v>496.00743975896631</v>
      </c>
      <c r="BG2938" s="27">
        <v>275.59000000000003</v>
      </c>
      <c r="BH2938" s="23">
        <v>14.530000000000001</v>
      </c>
      <c r="BI2938" s="23">
        <v>25.854285714285712</v>
      </c>
      <c r="BJ2938" s="23">
        <v>1017.0300000000001</v>
      </c>
      <c r="BK2938" s="27">
        <v>166.49666033960776</v>
      </c>
      <c r="BL2938" s="27">
        <v>5749.0233748372739</v>
      </c>
    </row>
    <row r="2939" spans="1:64" x14ac:dyDescent="0.15">
      <c r="A2939" s="27" t="s">
        <v>1186</v>
      </c>
      <c r="B2939" s="27" t="s">
        <v>1091</v>
      </c>
      <c r="C2939" s="27" t="s">
        <v>1099</v>
      </c>
      <c r="D2939" s="27" t="s">
        <v>1091</v>
      </c>
      <c r="E2939" s="27" t="s">
        <v>1234</v>
      </c>
      <c r="F2939" s="27">
        <v>2017</v>
      </c>
      <c r="G2939" s="27">
        <v>128</v>
      </c>
      <c r="H2939" s="27">
        <v>7</v>
      </c>
      <c r="I2939" s="27">
        <v>-9</v>
      </c>
      <c r="J2939" s="27">
        <v>78</v>
      </c>
      <c r="L2939" s="27">
        <v>94</v>
      </c>
      <c r="N2939" s="27">
        <v>106</v>
      </c>
      <c r="P2939" s="27">
        <v>146</v>
      </c>
      <c r="Q2939" s="27">
        <v>169</v>
      </c>
      <c r="R2939" s="23">
        <v>35.402187232081445</v>
      </c>
      <c r="S2939" s="25">
        <v>11.152873577741644</v>
      </c>
      <c r="T2939" s="23">
        <v>747.17651848534535</v>
      </c>
      <c r="U2939" s="23">
        <v>884.19182030837169</v>
      </c>
      <c r="V2939" s="23">
        <v>278.29783013262414</v>
      </c>
      <c r="W2939" s="25">
        <v>0.31474824873191226</v>
      </c>
      <c r="X2939" s="27">
        <v>256.21557228658071</v>
      </c>
      <c r="Y2939" s="27">
        <v>552.98</v>
      </c>
      <c r="Z2939" s="27">
        <v>0</v>
      </c>
      <c r="AA2939" s="27">
        <v>0</v>
      </c>
      <c r="AB2939" s="27">
        <v>269.43144934499799</v>
      </c>
      <c r="AC2939" s="27">
        <v>46.172204111583412</v>
      </c>
      <c r="AD2939" s="27">
        <v>162.47867047144052</v>
      </c>
      <c r="AE2939" s="27">
        <v>327.09407291088399</v>
      </c>
      <c r="AF2939" s="27">
        <v>0</v>
      </c>
      <c r="AG2939" s="27">
        <v>489.57274338232452</v>
      </c>
      <c r="AH2939" s="25">
        <v>0.3318784988521517</v>
      </c>
      <c r="AN2939" s="25">
        <v>0</v>
      </c>
      <c r="AV2939" s="3">
        <v>1</v>
      </c>
      <c r="AW2939" s="27">
        <v>551.71</v>
      </c>
      <c r="AX2939" s="23">
        <v>16.392857142857135</v>
      </c>
      <c r="AY2939" s="23">
        <v>28.158333333333342</v>
      </c>
      <c r="AZ2939" s="23">
        <v>3541.079999999999</v>
      </c>
      <c r="BA2939" s="27">
        <v>492.07697216451845</v>
      </c>
      <c r="BB2939" s="27">
        <v>369.58000000000004</v>
      </c>
      <c r="BC2939" s="23">
        <v>17.646666666666661</v>
      </c>
      <c r="BD2939" s="23">
        <v>29.101904761904752</v>
      </c>
      <c r="BE2939" s="23">
        <v>2522.4899999999998</v>
      </c>
      <c r="BF2939" s="27">
        <v>392.22334492643381</v>
      </c>
      <c r="BG2939" s="27">
        <v>182.13</v>
      </c>
      <c r="BH2939" s="23">
        <v>14.303174603174602</v>
      </c>
      <c r="BI2939" s="23">
        <v>26.585714285714278</v>
      </c>
      <c r="BJ2939" s="23">
        <v>1018.5899999999998</v>
      </c>
      <c r="BK2939" s="27">
        <v>99.853627238084499</v>
      </c>
      <c r="BL2939" s="27">
        <v>3198.8256337083239</v>
      </c>
    </row>
    <row r="2940" spans="1:64" x14ac:dyDescent="0.15">
      <c r="A2940" s="27" t="s">
        <v>1186</v>
      </c>
      <c r="B2940" s="27" t="s">
        <v>1091</v>
      </c>
      <c r="C2940" s="27" t="s">
        <v>1099</v>
      </c>
      <c r="D2940" s="27" t="s">
        <v>1091</v>
      </c>
      <c r="E2940" s="27" t="s">
        <v>1234</v>
      </c>
      <c r="F2940" s="27">
        <v>2018</v>
      </c>
      <c r="G2940" s="27">
        <v>128</v>
      </c>
      <c r="H2940" s="27">
        <v>5</v>
      </c>
      <c r="I2940" s="27">
        <v>-9</v>
      </c>
      <c r="J2940" s="27">
        <v>72</v>
      </c>
      <c r="L2940" s="27">
        <v>88</v>
      </c>
      <c r="N2940" s="27">
        <v>99</v>
      </c>
      <c r="P2940" s="27">
        <v>138</v>
      </c>
      <c r="Q2940" s="27">
        <v>163</v>
      </c>
      <c r="R2940" s="23">
        <v>37.331421596767377</v>
      </c>
      <c r="S2940" s="25">
        <v>12.416364508479345</v>
      </c>
      <c r="T2940" s="23">
        <v>511.91017517887121</v>
      </c>
      <c r="U2940" s="23">
        <v>690.13749847452686</v>
      </c>
      <c r="V2940" s="23">
        <v>280.76349238571959</v>
      </c>
      <c r="W2940" s="25">
        <v>0.40682253744810432</v>
      </c>
      <c r="X2940" s="27">
        <v>254.44338538252396</v>
      </c>
      <c r="Y2940" s="27">
        <v>427.73</v>
      </c>
      <c r="Z2940" s="27">
        <v>0</v>
      </c>
      <c r="AA2940" s="27">
        <v>0</v>
      </c>
      <c r="AB2940" s="27">
        <v>283.47986556015695</v>
      </c>
      <c r="AC2940" s="27">
        <v>37.997565162925127</v>
      </c>
      <c r="AD2940" s="27">
        <v>74.230714761103883</v>
      </c>
      <c r="AE2940" s="27">
        <v>283.21019899633927</v>
      </c>
      <c r="AF2940" s="27">
        <v>0</v>
      </c>
      <c r="AG2940" s="27">
        <v>357.44091375744313</v>
      </c>
      <c r="AH2940" s="25">
        <v>0.20767268051118937</v>
      </c>
      <c r="AN2940" s="25">
        <v>0</v>
      </c>
      <c r="AV2940" s="3">
        <v>1</v>
      </c>
      <c r="AW2940" s="27">
        <v>427.73</v>
      </c>
      <c r="AX2940" s="23">
        <v>18.303086419753082</v>
      </c>
      <c r="AY2940" s="23">
        <v>30.01296296296297</v>
      </c>
      <c r="AZ2940" s="23">
        <v>3209.4000000000015</v>
      </c>
      <c r="BA2940" s="27">
        <v>360.22228005491922</v>
      </c>
      <c r="BB2940" s="27">
        <v>181.10000000000002</v>
      </c>
      <c r="BC2940" s="23">
        <v>19.64489795918367</v>
      </c>
      <c r="BD2940" s="23">
        <v>31.924489795918358</v>
      </c>
      <c r="BE2940" s="23">
        <v>2204.7400000000002</v>
      </c>
      <c r="BF2940" s="27">
        <v>248.29093851101547</v>
      </c>
      <c r="BG2940" s="27">
        <v>246.63</v>
      </c>
      <c r="BH2940" s="23">
        <v>16.248437500000001</v>
      </c>
      <c r="BI2940" s="23">
        <v>27.085937499999989</v>
      </c>
      <c r="BJ2940" s="23">
        <v>1004.6600000000001</v>
      </c>
      <c r="BK2940" s="27">
        <v>111.93134154390359</v>
      </c>
      <c r="BL2940" s="27">
        <v>3227.1665791462019</v>
      </c>
    </row>
    <row r="2941" spans="1:64" x14ac:dyDescent="0.15">
      <c r="A2941" s="27" t="s">
        <v>1186</v>
      </c>
      <c r="B2941" s="27" t="s">
        <v>1091</v>
      </c>
      <c r="C2941" s="27" t="s">
        <v>1099</v>
      </c>
      <c r="D2941" s="27" t="s">
        <v>1091</v>
      </c>
      <c r="E2941" s="27" t="s">
        <v>1234</v>
      </c>
      <c r="F2941" s="27">
        <v>2019</v>
      </c>
      <c r="G2941" s="27">
        <v>128</v>
      </c>
      <c r="H2941" s="27">
        <v>9</v>
      </c>
      <c r="I2941" s="27">
        <v>-9</v>
      </c>
      <c r="J2941" s="27">
        <v>81</v>
      </c>
      <c r="L2941" s="27">
        <v>94</v>
      </c>
      <c r="N2941" s="27">
        <v>105</v>
      </c>
      <c r="P2941" s="27">
        <v>146</v>
      </c>
      <c r="Q2941" s="27">
        <v>238</v>
      </c>
      <c r="R2941" s="23">
        <v>35.471838595632718</v>
      </c>
      <c r="S2941" s="25">
        <v>12.125751495600362</v>
      </c>
      <c r="T2941" s="23">
        <v>739.83973051702333</v>
      </c>
      <c r="U2941" s="23">
        <v>1023.0440508373327</v>
      </c>
      <c r="V2941" s="23">
        <v>426.17956890149549</v>
      </c>
      <c r="W2941" s="25">
        <v>0.41657987687517539</v>
      </c>
      <c r="X2941" s="27">
        <v>260.11496392661792</v>
      </c>
      <c r="Y2941" s="27">
        <v>790.46999999999957</v>
      </c>
      <c r="Z2941" s="27">
        <v>0</v>
      </c>
      <c r="AA2941" s="27">
        <v>0</v>
      </c>
      <c r="AB2941" s="27">
        <v>376.76893419074196</v>
      </c>
      <c r="AC2941" s="27">
        <v>93.68303361586635</v>
      </c>
      <c r="AD2941" s="27">
        <v>190.10722151784799</v>
      </c>
      <c r="AE2941" s="27">
        <v>379.15100292404782</v>
      </c>
      <c r="AF2941" s="27">
        <v>0</v>
      </c>
      <c r="AG2941" s="27">
        <v>569.25822444189578</v>
      </c>
      <c r="AH2941" s="25">
        <v>0.33395603263294077</v>
      </c>
      <c r="AN2941" s="25">
        <v>0</v>
      </c>
      <c r="AV2941" s="3">
        <v>4</v>
      </c>
      <c r="AW2941" s="27">
        <v>790.46999999999957</v>
      </c>
      <c r="AX2941" s="23">
        <v>11.813924050632901</v>
      </c>
      <c r="AY2941" s="23">
        <v>22.656540084388197</v>
      </c>
      <c r="AZ2941" s="23">
        <v>3780.1700000000042</v>
      </c>
      <c r="BA2941" s="27">
        <v>571.90632133090128</v>
      </c>
      <c r="BB2941" s="27">
        <v>375.1699999999999</v>
      </c>
      <c r="BC2941" s="23">
        <v>18.247115384615395</v>
      </c>
      <c r="BD2941" s="23">
        <v>29.057692307692296</v>
      </c>
      <c r="BE2941" s="23">
        <v>2285.5300000000011</v>
      </c>
      <c r="BF2941" s="27">
        <v>397.2367446529164</v>
      </c>
      <c r="BG2941" s="27">
        <v>415.29999999999984</v>
      </c>
      <c r="BH2941" s="23">
        <v>6.7834586466165465</v>
      </c>
      <c r="BI2941" s="23">
        <v>17.651127819548861</v>
      </c>
      <c r="BJ2941" s="23">
        <v>1494.6399999999999</v>
      </c>
      <c r="BK2941" s="27">
        <v>174.66957667798397</v>
      </c>
      <c r="BL2941" s="27">
        <v>4898.6157344999483</v>
      </c>
    </row>
    <row r="2942" spans="1:64" x14ac:dyDescent="0.15">
      <c r="A2942" s="27" t="s">
        <v>1187</v>
      </c>
      <c r="B2942" s="27" t="s">
        <v>1091</v>
      </c>
      <c r="C2942" s="27" t="s">
        <v>1099</v>
      </c>
      <c r="D2942" s="27" t="s">
        <v>1091</v>
      </c>
      <c r="E2942" s="27" t="s">
        <v>1235</v>
      </c>
      <c r="F2942" s="27">
        <v>1990</v>
      </c>
      <c r="G2942" s="27">
        <v>128</v>
      </c>
      <c r="H2942" s="27">
        <v>11</v>
      </c>
      <c r="I2942" s="27">
        <v>-9</v>
      </c>
      <c r="J2942" s="27">
        <v>88</v>
      </c>
      <c r="L2942" s="27">
        <v>102</v>
      </c>
      <c r="N2942" s="27">
        <v>113</v>
      </c>
      <c r="P2942" s="27">
        <v>151</v>
      </c>
      <c r="Q2942" s="27">
        <v>238</v>
      </c>
      <c r="R2942" s="23">
        <v>33.259270029954877</v>
      </c>
      <c r="S2942" s="25">
        <v>13.538694261358694</v>
      </c>
      <c r="T2942" s="23">
        <v>1023.7752995371495</v>
      </c>
      <c r="U2942" s="23">
        <v>1048.1759123567235</v>
      </c>
      <c r="V2942" s="23">
        <v>248.66202319944176</v>
      </c>
      <c r="W2942" s="25">
        <v>0.23723309980289276</v>
      </c>
      <c r="X2942" s="27">
        <v>254.25211893034714</v>
      </c>
      <c r="Y2942" s="27">
        <v>902.69999999999925</v>
      </c>
      <c r="Z2942" s="27">
        <v>0</v>
      </c>
      <c r="AA2942" s="27">
        <v>0</v>
      </c>
      <c r="AB2942" s="27">
        <v>366.35684577539564</v>
      </c>
      <c r="AC2942" s="27">
        <v>149.43737056769876</v>
      </c>
      <c r="AD2942" s="27">
        <v>203.58403097688731</v>
      </c>
      <c r="AE2942" s="27">
        <v>387.76220309889413</v>
      </c>
      <c r="AF2942" s="27">
        <v>0</v>
      </c>
      <c r="AG2942" s="27">
        <v>591.34623407578147</v>
      </c>
      <c r="AH2942" s="25">
        <v>0.34427212993475592</v>
      </c>
      <c r="AN2942" s="25">
        <v>0</v>
      </c>
      <c r="AV2942" s="3">
        <v>4</v>
      </c>
      <c r="AW2942" s="27">
        <v>902.69999999999925</v>
      </c>
      <c r="AX2942" s="23">
        <v>10.507594936708868</v>
      </c>
      <c r="AY2942" s="23">
        <v>22.291561181434602</v>
      </c>
      <c r="AZ2942" s="23">
        <v>3632.3999999999996</v>
      </c>
      <c r="BA2942" s="27">
        <v>597.31880059858292</v>
      </c>
      <c r="BB2942" s="27">
        <v>644.40999999999974</v>
      </c>
      <c r="BC2942" s="23">
        <v>16.722321428571426</v>
      </c>
      <c r="BD2942" s="23">
        <v>27.362500000000011</v>
      </c>
      <c r="BE2942" s="23">
        <v>2228.9000000000005</v>
      </c>
      <c r="BF2942" s="27">
        <v>532.85544691275504</v>
      </c>
      <c r="BG2942" s="27">
        <v>258.29000000000002</v>
      </c>
      <c r="BH2942" s="23">
        <v>4.9391999999999969</v>
      </c>
      <c r="BI2942" s="23">
        <v>17.748000000000001</v>
      </c>
      <c r="BJ2942" s="23">
        <v>1403.5000000000005</v>
      </c>
      <c r="BK2942" s="27">
        <v>64.463353685827926</v>
      </c>
      <c r="BL2942" s="27">
        <v>2858.1841747062272</v>
      </c>
    </row>
    <row r="2943" spans="1:64" x14ac:dyDescent="0.15">
      <c r="A2943" s="27" t="s">
        <v>1187</v>
      </c>
      <c r="B2943" s="27" t="s">
        <v>1091</v>
      </c>
      <c r="C2943" s="27" t="s">
        <v>1099</v>
      </c>
      <c r="D2943" s="27" t="s">
        <v>1091</v>
      </c>
      <c r="E2943" s="27" t="s">
        <v>1235</v>
      </c>
      <c r="F2943" s="27">
        <v>1991</v>
      </c>
      <c r="G2943" s="27">
        <v>128</v>
      </c>
      <c r="H2943" s="27">
        <v>6</v>
      </c>
      <c r="I2943" s="27">
        <v>-9</v>
      </c>
      <c r="J2943" s="27">
        <v>72</v>
      </c>
      <c r="L2943" s="27">
        <v>87</v>
      </c>
      <c r="N2943" s="27">
        <v>100</v>
      </c>
      <c r="P2943" s="27">
        <v>147</v>
      </c>
      <c r="Q2943" s="27">
        <v>204</v>
      </c>
      <c r="R2943" s="23">
        <v>37.798240891764287</v>
      </c>
      <c r="S2943" s="25">
        <v>7.8746939740352904</v>
      </c>
      <c r="T2943" s="23">
        <v>542.76304784737192</v>
      </c>
      <c r="U2943" s="23">
        <v>756.70649263542759</v>
      </c>
      <c r="V2943" s="23">
        <v>318.17892351067769</v>
      </c>
      <c r="W2943" s="25">
        <v>0.42047864317610156</v>
      </c>
      <c r="X2943" s="27">
        <v>256.91876585519674</v>
      </c>
      <c r="Y2943" s="27">
        <v>558.26999999999987</v>
      </c>
      <c r="Z2943" s="27">
        <v>0</v>
      </c>
      <c r="AA2943" s="27">
        <v>0</v>
      </c>
      <c r="AB2943" s="27">
        <v>344.82209804943983</v>
      </c>
      <c r="AC2943" s="27">
        <v>33.285401855227043</v>
      </c>
      <c r="AD2943" s="27">
        <v>112.77161596488608</v>
      </c>
      <c r="AE2943" s="27">
        <v>320.1540894245851</v>
      </c>
      <c r="AF2943" s="27">
        <v>0</v>
      </c>
      <c r="AG2943" s="27">
        <v>432.9257053894712</v>
      </c>
      <c r="AH2943" s="25">
        <v>0.26048721976109418</v>
      </c>
      <c r="AN2943" s="25">
        <v>0</v>
      </c>
      <c r="AV2943" s="3">
        <v>1</v>
      </c>
      <c r="AW2943" s="27">
        <v>558.26999999999987</v>
      </c>
      <c r="AX2943" s="23">
        <v>13.317733990147774</v>
      </c>
      <c r="AY2943" s="23">
        <v>25.448275862068972</v>
      </c>
      <c r="AZ2943" s="23">
        <v>3602.5099999999998</v>
      </c>
      <c r="BA2943" s="27">
        <v>436.20551823848928</v>
      </c>
      <c r="BB2943" s="27">
        <v>242.57</v>
      </c>
      <c r="BC2943" s="23">
        <v>18.509090909090904</v>
      </c>
      <c r="BD2943" s="23">
        <v>30.609090909090902</v>
      </c>
      <c r="BE2943" s="23">
        <v>2219.139999999999</v>
      </c>
      <c r="BF2943" s="27">
        <v>296.97598342935066</v>
      </c>
      <c r="BG2943" s="27">
        <v>315.7</v>
      </c>
      <c r="BH2943" s="23">
        <v>8.3759615384615422</v>
      </c>
      <c r="BI2943" s="23">
        <v>20.535576923076921</v>
      </c>
      <c r="BJ2943" s="23">
        <v>1383.3700000000001</v>
      </c>
      <c r="BK2943" s="27">
        <v>139.22953480913836</v>
      </c>
      <c r="BL2943" s="27">
        <v>3657.2290058698586</v>
      </c>
    </row>
    <row r="2944" spans="1:64" x14ac:dyDescent="0.15">
      <c r="A2944" s="27" t="s">
        <v>1187</v>
      </c>
      <c r="B2944" s="27" t="s">
        <v>1091</v>
      </c>
      <c r="C2944" s="27" t="s">
        <v>1099</v>
      </c>
      <c r="D2944" s="27" t="s">
        <v>1091</v>
      </c>
      <c r="E2944" s="27" t="s">
        <v>1235</v>
      </c>
      <c r="F2944" s="27">
        <v>1992</v>
      </c>
      <c r="G2944" s="27">
        <v>128</v>
      </c>
      <c r="H2944" s="27">
        <v>8</v>
      </c>
      <c r="I2944" s="27">
        <v>-9</v>
      </c>
      <c r="J2944" s="27">
        <v>86</v>
      </c>
      <c r="L2944" s="27">
        <v>100</v>
      </c>
      <c r="N2944" s="27">
        <v>112</v>
      </c>
      <c r="P2944" s="27">
        <v>170</v>
      </c>
      <c r="Q2944" s="27">
        <v>238</v>
      </c>
      <c r="R2944" s="23">
        <v>33.822362003419805</v>
      </c>
      <c r="S2944" s="25">
        <v>9.6154996875757721</v>
      </c>
      <c r="T2944" s="23">
        <v>594.48552607716852</v>
      </c>
      <c r="U2944" s="23">
        <v>778.67184507983802</v>
      </c>
      <c r="V2944" s="23">
        <v>312.62891108601031</v>
      </c>
      <c r="W2944" s="25">
        <v>0.40148993320678855</v>
      </c>
      <c r="X2944" s="27">
        <v>254.42000371781751</v>
      </c>
      <c r="Y2944" s="27">
        <v>666.46999999999957</v>
      </c>
      <c r="Z2944" s="27">
        <v>0</v>
      </c>
      <c r="AA2944" s="27">
        <v>0</v>
      </c>
      <c r="AB2944" s="27">
        <v>361.77990468629224</v>
      </c>
      <c r="AC2944" s="27">
        <v>63.447844253196955</v>
      </c>
      <c r="AD2944" s="27">
        <v>110.36798240613187</v>
      </c>
      <c r="AE2944" s="27">
        <v>305.06406440070134</v>
      </c>
      <c r="AF2944" s="27">
        <v>0</v>
      </c>
      <c r="AG2944" s="27">
        <v>415.43204680683323</v>
      </c>
      <c r="AH2944" s="25">
        <v>0.26567035595293642</v>
      </c>
      <c r="AN2944" s="25">
        <v>0</v>
      </c>
      <c r="AV2944" s="3">
        <v>4</v>
      </c>
      <c r="AW2944" s="27">
        <v>666.46999999999957</v>
      </c>
      <c r="AX2944" s="23">
        <v>9.537974683544304</v>
      </c>
      <c r="AY2944" s="23">
        <v>21.019831223628678</v>
      </c>
      <c r="AZ2944" s="23">
        <v>3475.4800000000005</v>
      </c>
      <c r="BA2944" s="27">
        <v>421.23467975415383</v>
      </c>
      <c r="BB2944" s="27">
        <v>243.56</v>
      </c>
      <c r="BC2944" s="23">
        <v>15.25855855855856</v>
      </c>
      <c r="BD2944" s="23">
        <v>27.21621621621621</v>
      </c>
      <c r="BE2944" s="23">
        <v>2254.2400000000007</v>
      </c>
      <c r="BF2944" s="27">
        <v>309.8768558635249</v>
      </c>
      <c r="BG2944" s="27">
        <v>422.91000000000008</v>
      </c>
      <c r="BH2944" s="23">
        <v>4.498412698412702</v>
      </c>
      <c r="BI2944" s="23">
        <v>15.561111111111115</v>
      </c>
      <c r="BJ2944" s="23">
        <v>1221.24</v>
      </c>
      <c r="BK2944" s="27">
        <v>111.35782389062865</v>
      </c>
      <c r="BL2944" s="27">
        <v>3593.4357596093141</v>
      </c>
    </row>
    <row r="2945" spans="1:64" x14ac:dyDescent="0.15">
      <c r="A2945" s="27" t="s">
        <v>1187</v>
      </c>
      <c r="B2945" s="27" t="s">
        <v>1091</v>
      </c>
      <c r="C2945" s="27" t="s">
        <v>1099</v>
      </c>
      <c r="D2945" s="27" t="s">
        <v>1091</v>
      </c>
      <c r="E2945" s="27" t="s">
        <v>1235</v>
      </c>
      <c r="F2945" s="27">
        <v>1993</v>
      </c>
      <c r="G2945" s="27">
        <v>128</v>
      </c>
      <c r="H2945" s="27">
        <v>9</v>
      </c>
      <c r="I2945" s="27">
        <v>-9</v>
      </c>
      <c r="J2945" s="27">
        <v>87</v>
      </c>
      <c r="L2945" s="27">
        <v>102</v>
      </c>
      <c r="N2945" s="27">
        <v>113</v>
      </c>
      <c r="P2945" s="27">
        <v>238</v>
      </c>
      <c r="Q2945" s="27">
        <v>238</v>
      </c>
      <c r="R2945" s="23">
        <v>33.673400894752355</v>
      </c>
      <c r="S2945" s="25">
        <v>20.296924610024249</v>
      </c>
      <c r="T2945" s="23">
        <v>1187.0413258320652</v>
      </c>
      <c r="U2945" s="23">
        <v>1429.4120218086168</v>
      </c>
      <c r="V2945" s="23">
        <v>497.39109568494723</v>
      </c>
      <c r="W2945" s="25">
        <v>0.34796901426358123</v>
      </c>
      <c r="X2945" s="27">
        <v>253.51978025028956</v>
      </c>
      <c r="Y2945" s="27">
        <v>1209.2499999999998</v>
      </c>
      <c r="Z2945" s="27">
        <v>0</v>
      </c>
      <c r="AA2945" s="27">
        <v>0</v>
      </c>
      <c r="AB2945" s="27">
        <v>356.49759744643876</v>
      </c>
      <c r="AC2945" s="27">
        <v>246.92385932113859</v>
      </c>
      <c r="AD2945" s="27">
        <v>212.61565423621803</v>
      </c>
      <c r="AE2945" s="27">
        <v>544.32742890840655</v>
      </c>
      <c r="AF2945" s="27">
        <v>0</v>
      </c>
      <c r="AG2945" s="27">
        <v>756.94308314462455</v>
      </c>
      <c r="AH2945" s="25">
        <v>0.28088723731256088</v>
      </c>
      <c r="AN2945" s="25">
        <v>0</v>
      </c>
      <c r="AV2945" s="3">
        <v>4</v>
      </c>
      <c r="AW2945" s="27">
        <v>1209.2499999999998</v>
      </c>
      <c r="AX2945" s="23">
        <v>10.059493670886068</v>
      </c>
      <c r="AY2945" s="23">
        <v>20.948945147679328</v>
      </c>
      <c r="AZ2945" s="23">
        <v>3542.4899999999984</v>
      </c>
      <c r="BA2945" s="27">
        <v>763.64801193015114</v>
      </c>
      <c r="BB2945" s="27">
        <v>691.09999999999991</v>
      </c>
      <c r="BC2945" s="23">
        <v>17.319642857142856</v>
      </c>
      <c r="BD2945" s="23">
        <v>28.264285714285712</v>
      </c>
      <c r="BE2945" s="23">
        <v>2274.8199999999993</v>
      </c>
      <c r="BF2945" s="27">
        <v>577.8904491160032</v>
      </c>
      <c r="BG2945" s="27">
        <v>518.15000000000009</v>
      </c>
      <c r="BH2945" s="23">
        <v>3.5544000000000011</v>
      </c>
      <c r="BI2945" s="23">
        <v>14.394399999999999</v>
      </c>
      <c r="BJ2945" s="23">
        <v>1267.6699999999998</v>
      </c>
      <c r="BK2945" s="27">
        <v>185.75756281414741</v>
      </c>
      <c r="BL2945" s="27">
        <v>5717.1390308614627</v>
      </c>
    </row>
    <row r="2946" spans="1:64" x14ac:dyDescent="0.15">
      <c r="A2946" s="27" t="s">
        <v>1187</v>
      </c>
      <c r="B2946" s="27" t="s">
        <v>1091</v>
      </c>
      <c r="C2946" s="27" t="s">
        <v>1099</v>
      </c>
      <c r="D2946" s="27" t="s">
        <v>1091</v>
      </c>
      <c r="E2946" s="27" t="s">
        <v>1235</v>
      </c>
      <c r="F2946" s="27">
        <v>1994</v>
      </c>
      <c r="G2946" s="27">
        <v>128</v>
      </c>
      <c r="H2946" s="27">
        <v>7</v>
      </c>
      <c r="I2946" s="27">
        <v>-9</v>
      </c>
      <c r="J2946" s="27">
        <v>80</v>
      </c>
      <c r="L2946" s="27">
        <v>94</v>
      </c>
      <c r="N2946" s="27">
        <v>105</v>
      </c>
      <c r="P2946" s="27">
        <v>151</v>
      </c>
      <c r="Q2946" s="27">
        <v>238</v>
      </c>
      <c r="R2946" s="23">
        <v>36.128009031645227</v>
      </c>
      <c r="S2946" s="25">
        <v>6.6172361351878974</v>
      </c>
      <c r="T2946" s="23">
        <v>485.78239993399586</v>
      </c>
      <c r="U2946" s="23">
        <v>679.75086429772546</v>
      </c>
      <c r="V2946" s="23">
        <v>251.78282119687853</v>
      </c>
      <c r="W2946" s="25">
        <v>0.37040455660613048</v>
      </c>
      <c r="X2946" s="27">
        <v>256.00686861254036</v>
      </c>
      <c r="Y2946" s="27">
        <v>544.83999999999969</v>
      </c>
      <c r="Z2946" s="27">
        <v>0</v>
      </c>
      <c r="AA2946" s="27">
        <v>0</v>
      </c>
      <c r="AB2946" s="27">
        <v>359.902030797392</v>
      </c>
      <c r="AC2946" s="27">
        <v>51.495588448765524</v>
      </c>
      <c r="AD2946" s="27">
        <v>78.696572916138891</v>
      </c>
      <c r="AE2946" s="27">
        <v>283.78802256993231</v>
      </c>
      <c r="AF2946" s="27">
        <v>0</v>
      </c>
      <c r="AG2946" s="27">
        <v>362.48459548607121</v>
      </c>
      <c r="AH2946" s="25">
        <v>0.21710321410922065</v>
      </c>
      <c r="AN2946" s="25">
        <v>0</v>
      </c>
      <c r="AV2946" s="3">
        <v>4</v>
      </c>
      <c r="AW2946" s="27">
        <v>544.83999999999969</v>
      </c>
      <c r="AX2946" s="23">
        <v>10.942616033755277</v>
      </c>
      <c r="AY2946" s="23">
        <v>22.820675105485229</v>
      </c>
      <c r="AZ2946" s="23">
        <v>3812.3099999999995</v>
      </c>
      <c r="BA2946" s="27">
        <v>366.68715225442253</v>
      </c>
      <c r="BB2946" s="27">
        <v>159.52000000000004</v>
      </c>
      <c r="BC2946" s="23">
        <v>16.353846153846156</v>
      </c>
      <c r="BD2946" s="23">
        <v>29.229807692307698</v>
      </c>
      <c r="BE2946" s="23">
        <v>2356.1200000000008</v>
      </c>
      <c r="BF2946" s="27">
        <v>241.89132769881704</v>
      </c>
      <c r="BG2946" s="27">
        <v>385.31999999999994</v>
      </c>
      <c r="BH2946" s="23">
        <v>6.7112781954887213</v>
      </c>
      <c r="BI2946" s="23">
        <v>17.809022556390982</v>
      </c>
      <c r="BJ2946" s="23">
        <v>1456.1900000000003</v>
      </c>
      <c r="BK2946" s="27">
        <v>124.79582455560529</v>
      </c>
      <c r="BL2946" s="27">
        <v>2894.055416056075</v>
      </c>
    </row>
    <row r="2947" spans="1:64" x14ac:dyDescent="0.15">
      <c r="A2947" s="27" t="s">
        <v>1187</v>
      </c>
      <c r="B2947" s="27" t="s">
        <v>1091</v>
      </c>
      <c r="C2947" s="27" t="s">
        <v>1099</v>
      </c>
      <c r="D2947" s="27" t="s">
        <v>1091</v>
      </c>
      <c r="E2947" s="27" t="s">
        <v>1235</v>
      </c>
      <c r="F2947" s="27">
        <v>1995</v>
      </c>
      <c r="G2947" s="27">
        <v>128</v>
      </c>
      <c r="H2947" s="27">
        <v>8</v>
      </c>
      <c r="I2947" s="27">
        <v>-9</v>
      </c>
      <c r="J2947" s="27">
        <v>84</v>
      </c>
      <c r="L2947" s="27">
        <v>98</v>
      </c>
      <c r="N2947" s="27">
        <v>108</v>
      </c>
      <c r="P2947" s="27">
        <v>155</v>
      </c>
      <c r="Q2947" s="27">
        <v>238</v>
      </c>
      <c r="R2947" s="23">
        <v>34.547755774002077</v>
      </c>
      <c r="S2947" s="25">
        <v>17.617765564094061</v>
      </c>
      <c r="T2947" s="23">
        <v>983.82990218351233</v>
      </c>
      <c r="U2947" s="23">
        <v>1005.5262415762029</v>
      </c>
      <c r="V2947" s="23">
        <v>237.25060038296402</v>
      </c>
      <c r="W2947" s="25">
        <v>0.2359466995626063</v>
      </c>
      <c r="X2947" s="27">
        <v>268.03401503735449</v>
      </c>
      <c r="Y2947" s="27">
        <v>766.5799999999997</v>
      </c>
      <c r="Z2947" s="27">
        <v>0</v>
      </c>
      <c r="AA2947" s="27">
        <v>0</v>
      </c>
      <c r="AB2947" s="27">
        <v>287.32962247574648</v>
      </c>
      <c r="AC2947" s="27">
        <v>135.66947993096059</v>
      </c>
      <c r="AD2947" s="27">
        <v>179.05428376836937</v>
      </c>
      <c r="AE2947" s="27">
        <v>416.41645301821268</v>
      </c>
      <c r="AF2947" s="27">
        <v>0</v>
      </c>
      <c r="AG2947" s="27">
        <v>595.47073678658205</v>
      </c>
      <c r="AH2947" s="25">
        <v>0.30069366922661411</v>
      </c>
      <c r="AN2947" s="25">
        <v>0</v>
      </c>
      <c r="AV2947" s="3">
        <v>4</v>
      </c>
      <c r="AW2947" s="27">
        <v>766.5799999999997</v>
      </c>
      <c r="AX2947" s="23">
        <v>10.294092827004206</v>
      </c>
      <c r="AY2947" s="23">
        <v>21.989451476793249</v>
      </c>
      <c r="AZ2947" s="23">
        <v>3687.5699999999993</v>
      </c>
      <c r="BA2947" s="27">
        <v>598.5603431519512</v>
      </c>
      <c r="BB2947" s="27">
        <v>620.28000000000009</v>
      </c>
      <c r="BC2947" s="23">
        <v>17.854205607476629</v>
      </c>
      <c r="BD2947" s="23">
        <v>28.932710280373847</v>
      </c>
      <c r="BE2947" s="23">
        <v>2184.6999999999998</v>
      </c>
      <c r="BF2947" s="27">
        <v>550.68064328371861</v>
      </c>
      <c r="BG2947" s="27">
        <v>146.30000000000001</v>
      </c>
      <c r="BH2947" s="23">
        <v>4.0715384615384673</v>
      </c>
      <c r="BI2947" s="23">
        <v>16.274615384615391</v>
      </c>
      <c r="BJ2947" s="23">
        <v>1502.8700000000003</v>
      </c>
      <c r="BK2947" s="27">
        <v>47.879699868233125</v>
      </c>
      <c r="BL2947" s="27">
        <v>2727.0183952064831</v>
      </c>
    </row>
    <row r="2948" spans="1:64" x14ac:dyDescent="0.15">
      <c r="A2948" s="27" t="s">
        <v>1187</v>
      </c>
      <c r="B2948" s="27" t="s">
        <v>1091</v>
      </c>
      <c r="C2948" s="27" t="s">
        <v>1099</v>
      </c>
      <c r="D2948" s="27" t="s">
        <v>1091</v>
      </c>
      <c r="E2948" s="27" t="s">
        <v>1235</v>
      </c>
      <c r="F2948" s="27">
        <v>1996</v>
      </c>
      <c r="G2948" s="27">
        <v>128</v>
      </c>
      <c r="H2948" s="27">
        <v>9</v>
      </c>
      <c r="I2948" s="27">
        <v>-9</v>
      </c>
      <c r="J2948" s="27">
        <v>80</v>
      </c>
      <c r="L2948" s="27">
        <v>95</v>
      </c>
      <c r="N2948" s="27">
        <v>106</v>
      </c>
      <c r="P2948" s="27">
        <v>161</v>
      </c>
      <c r="Q2948" s="27">
        <v>238</v>
      </c>
      <c r="R2948" s="23">
        <v>35.321661708442448</v>
      </c>
      <c r="S2948" s="25">
        <v>8.6290265336984984</v>
      </c>
      <c r="T2948" s="23">
        <v>578.34067248093993</v>
      </c>
      <c r="U2948" s="23">
        <v>764.82446227779917</v>
      </c>
      <c r="V2948" s="23">
        <v>304.65416034334987</v>
      </c>
      <c r="W2948" s="25">
        <v>0.39833212898644482</v>
      </c>
      <c r="X2948" s="27">
        <v>274.37304041348892</v>
      </c>
      <c r="Y2948" s="27">
        <v>622.26999999999975</v>
      </c>
      <c r="Z2948" s="27">
        <v>0</v>
      </c>
      <c r="AA2948" s="27">
        <v>0</v>
      </c>
      <c r="AB2948" s="27">
        <v>356.37438942220274</v>
      </c>
      <c r="AC2948" s="27">
        <v>67.769563671759769</v>
      </c>
      <c r="AD2948" s="27">
        <v>139.62491418176091</v>
      </c>
      <c r="AE2948" s="27">
        <v>289.63075106957461</v>
      </c>
      <c r="AF2948" s="27">
        <v>0</v>
      </c>
      <c r="AG2948" s="27">
        <v>429.25566525133553</v>
      </c>
      <c r="AH2948" s="25">
        <v>0.32527214485867539</v>
      </c>
      <c r="AN2948" s="25">
        <v>0</v>
      </c>
      <c r="AV2948" s="3">
        <v>4</v>
      </c>
      <c r="AW2948" s="27">
        <v>622.26999999999975</v>
      </c>
      <c r="AX2948" s="23">
        <v>10.162869198312229</v>
      </c>
      <c r="AY2948" s="23">
        <v>21.081434599156111</v>
      </c>
      <c r="AZ2948" s="23">
        <v>3680.7000000000012</v>
      </c>
      <c r="BA2948" s="27">
        <v>430.47342509239093</v>
      </c>
      <c r="BB2948" s="27">
        <v>248.63999999999996</v>
      </c>
      <c r="BC2948" s="23">
        <v>16.975238095238097</v>
      </c>
      <c r="BD2948" s="23">
        <v>27.985714285714277</v>
      </c>
      <c r="BE2948" s="23">
        <v>2188.2900000000009</v>
      </c>
      <c r="BF2948" s="27">
        <v>311.9792466378284</v>
      </c>
      <c r="BG2948" s="27">
        <v>373.62999999999994</v>
      </c>
      <c r="BH2948" s="23">
        <v>4.743939393939395</v>
      </c>
      <c r="BI2948" s="23">
        <v>15.589393939393947</v>
      </c>
      <c r="BJ2948" s="23">
        <v>1492.4099999999994</v>
      </c>
      <c r="BK2948" s="27">
        <v>118.49417845456222</v>
      </c>
      <c r="BL2948" s="27">
        <v>3501.7719579695386</v>
      </c>
    </row>
    <row r="2949" spans="1:64" x14ac:dyDescent="0.15">
      <c r="A2949" s="27" t="s">
        <v>1187</v>
      </c>
      <c r="B2949" s="27" t="s">
        <v>1091</v>
      </c>
      <c r="C2949" s="27" t="s">
        <v>1099</v>
      </c>
      <c r="D2949" s="27" t="s">
        <v>1091</v>
      </c>
      <c r="E2949" s="27" t="s">
        <v>1235</v>
      </c>
      <c r="F2949" s="27">
        <v>1997</v>
      </c>
      <c r="G2949" s="27">
        <v>128</v>
      </c>
      <c r="H2949" s="27">
        <v>11</v>
      </c>
      <c r="I2949" s="27">
        <v>-9</v>
      </c>
      <c r="J2949" s="27">
        <v>84</v>
      </c>
      <c r="L2949" s="27">
        <v>97</v>
      </c>
      <c r="N2949" s="27">
        <v>111</v>
      </c>
      <c r="P2949" s="27">
        <v>152</v>
      </c>
      <c r="Q2949" s="27">
        <v>238</v>
      </c>
      <c r="R2949" s="23">
        <v>34.564227271422027</v>
      </c>
      <c r="S2949" s="25">
        <v>5.376503466012128</v>
      </c>
      <c r="T2949" s="23">
        <v>597.55638604777539</v>
      </c>
      <c r="U2949" s="23">
        <v>742.70894034413368</v>
      </c>
      <c r="V2949" s="23">
        <v>259.88711990192223</v>
      </c>
      <c r="W2949" s="25">
        <v>0.34991785110641754</v>
      </c>
      <c r="X2949" s="27">
        <v>258.75789485138552</v>
      </c>
      <c r="Y2949" s="27">
        <v>623.79000000000019</v>
      </c>
      <c r="Z2949" s="27">
        <v>0</v>
      </c>
      <c r="AA2949" s="27">
        <v>0</v>
      </c>
      <c r="AB2949" s="27">
        <v>366.78713455562189</v>
      </c>
      <c r="AC2949" s="27">
        <v>48.571095388450431</v>
      </c>
      <c r="AD2949" s="27">
        <v>172.78698126879627</v>
      </c>
      <c r="AE2949" s="27">
        <v>287.51089562755465</v>
      </c>
      <c r="AF2949" s="27">
        <v>0</v>
      </c>
      <c r="AG2949" s="27">
        <v>460.29787689635089</v>
      </c>
      <c r="AH2949" s="25">
        <v>0.37538078315728651</v>
      </c>
      <c r="AN2949" s="25">
        <v>0</v>
      </c>
      <c r="AV2949" s="3">
        <v>4</v>
      </c>
      <c r="AW2949" s="27">
        <v>623.79000000000019</v>
      </c>
      <c r="AX2949" s="23">
        <v>10.345991561181437</v>
      </c>
      <c r="AY2949" s="23">
        <v>20.895358649789024</v>
      </c>
      <c r="AZ2949" s="23">
        <v>3818.0600000000009</v>
      </c>
      <c r="BA2949" s="27">
        <v>466.0406279277193</v>
      </c>
      <c r="BB2949" s="27">
        <v>356.07000000000011</v>
      </c>
      <c r="BC2949" s="23">
        <v>15.787272727272727</v>
      </c>
      <c r="BD2949" s="23">
        <v>27.489090909090912</v>
      </c>
      <c r="BE2949" s="23">
        <v>2426.8700000000008</v>
      </c>
      <c r="BF2949" s="27">
        <v>360.85358129674148</v>
      </c>
      <c r="BG2949" s="27">
        <v>267.71999999999997</v>
      </c>
      <c r="BH2949" s="23">
        <v>5.633070866141729</v>
      </c>
      <c r="BI2949" s="23">
        <v>15.184251968503936</v>
      </c>
      <c r="BJ2949" s="23">
        <v>1391.1900000000005</v>
      </c>
      <c r="BK2949" s="27">
        <v>105.18704663097809</v>
      </c>
      <c r="BL2949" s="27">
        <v>2987.2082747347386</v>
      </c>
    </row>
    <row r="2950" spans="1:64" x14ac:dyDescent="0.15">
      <c r="A2950" s="27" t="s">
        <v>1187</v>
      </c>
      <c r="B2950" s="27" t="s">
        <v>1091</v>
      </c>
      <c r="C2950" s="27" t="s">
        <v>1099</v>
      </c>
      <c r="D2950" s="27" t="s">
        <v>1091</v>
      </c>
      <c r="E2950" s="27" t="s">
        <v>1235</v>
      </c>
      <c r="F2950" s="27">
        <v>1998</v>
      </c>
      <c r="G2950" s="27">
        <v>128</v>
      </c>
      <c r="H2950" s="27">
        <v>6</v>
      </c>
      <c r="I2950" s="27">
        <v>-9</v>
      </c>
      <c r="J2950" s="27">
        <v>78</v>
      </c>
      <c r="L2950" s="27">
        <v>94</v>
      </c>
      <c r="N2950" s="27">
        <v>105</v>
      </c>
      <c r="P2950" s="27">
        <v>142</v>
      </c>
      <c r="Q2950" s="27">
        <v>173</v>
      </c>
      <c r="R2950" s="23">
        <v>35.667276477929128</v>
      </c>
      <c r="S2950" s="25">
        <v>13.639131224097508</v>
      </c>
      <c r="T2950" s="23">
        <v>906.21737763015415</v>
      </c>
      <c r="U2950" s="23">
        <v>984.49241678367139</v>
      </c>
      <c r="V2950" s="23">
        <v>277.22379728625179</v>
      </c>
      <c r="W2950" s="25">
        <v>0.28159058388284375</v>
      </c>
      <c r="X2950" s="27">
        <v>255.76330091863235</v>
      </c>
      <c r="Y2950" s="27">
        <v>644.90999999999985</v>
      </c>
      <c r="Z2950" s="27">
        <v>0</v>
      </c>
      <c r="AA2950" s="27">
        <v>0</v>
      </c>
      <c r="AB2950" s="27">
        <v>303.36297500766955</v>
      </c>
      <c r="AC2950" s="27">
        <v>117.39649699137171</v>
      </c>
      <c r="AD2950" s="27">
        <v>117.7484443498461</v>
      </c>
      <c r="AE2950" s="27">
        <v>357.6423830823241</v>
      </c>
      <c r="AF2950" s="27">
        <v>0</v>
      </c>
      <c r="AG2950" s="27">
        <v>475.39082743217023</v>
      </c>
      <c r="AH2950" s="25">
        <v>0.24768766050659674</v>
      </c>
      <c r="AN2950" s="25">
        <v>0</v>
      </c>
      <c r="AV2950" s="3">
        <v>1</v>
      </c>
      <c r="AW2950" s="27">
        <v>642.87999999999988</v>
      </c>
      <c r="AX2950" s="23">
        <v>16.644186046511617</v>
      </c>
      <c r="AY2950" s="23">
        <v>27.586046511627899</v>
      </c>
      <c r="AZ2950" s="23">
        <v>3299.8700000000003</v>
      </c>
      <c r="BA2950" s="27">
        <v>476.85227819353804</v>
      </c>
      <c r="BB2950" s="27">
        <v>357.63000000000005</v>
      </c>
      <c r="BC2950" s="23">
        <v>18.638461538461538</v>
      </c>
      <c r="BD2950" s="23">
        <v>28.862499999999986</v>
      </c>
      <c r="BE2950" s="23">
        <v>2223.11</v>
      </c>
      <c r="BF2950" s="27">
        <v>392.77482268410597</v>
      </c>
      <c r="BG2950" s="27">
        <v>285.25</v>
      </c>
      <c r="BH2950" s="23">
        <v>13.594117647058829</v>
      </c>
      <c r="BI2950" s="23">
        <v>25.63382352941176</v>
      </c>
      <c r="BJ2950" s="23">
        <v>1076.7600000000002</v>
      </c>
      <c r="BK2950" s="27">
        <v>84.077455509432042</v>
      </c>
      <c r="BL2950" s="27">
        <v>3186.4804285776067</v>
      </c>
    </row>
    <row r="2951" spans="1:64" x14ac:dyDescent="0.15">
      <c r="A2951" s="27" t="s">
        <v>1187</v>
      </c>
      <c r="B2951" s="27" t="s">
        <v>1091</v>
      </c>
      <c r="C2951" s="27" t="s">
        <v>1099</v>
      </c>
      <c r="D2951" s="27" t="s">
        <v>1091</v>
      </c>
      <c r="E2951" s="27" t="s">
        <v>1235</v>
      </c>
      <c r="F2951" s="27">
        <v>1999</v>
      </c>
      <c r="G2951" s="27">
        <v>128</v>
      </c>
      <c r="H2951" s="27">
        <v>8</v>
      </c>
      <c r="I2951" s="27">
        <v>-9</v>
      </c>
      <c r="J2951" s="27">
        <v>80</v>
      </c>
      <c r="L2951" s="27">
        <v>92</v>
      </c>
      <c r="N2951" s="27">
        <v>103</v>
      </c>
      <c r="P2951" s="27">
        <v>143</v>
      </c>
      <c r="Q2951" s="27">
        <v>182</v>
      </c>
      <c r="R2951" s="23">
        <v>35.497123410830753</v>
      </c>
      <c r="S2951" s="25">
        <v>5.3847281840824159</v>
      </c>
      <c r="T2951" s="23">
        <v>502.74698239966199</v>
      </c>
      <c r="U2951" s="23">
        <v>497.99922083704797</v>
      </c>
      <c r="V2951" s="23">
        <v>105.61152896231057</v>
      </c>
      <c r="W2951" s="25">
        <v>0.21207167084333928</v>
      </c>
      <c r="X2951" s="27">
        <v>255.29862894825436</v>
      </c>
      <c r="Y2951" s="27">
        <v>269.74</v>
      </c>
      <c r="Z2951" s="27">
        <v>0</v>
      </c>
      <c r="AA2951" s="27">
        <v>0</v>
      </c>
      <c r="AB2951" s="27">
        <v>226.07767066399998</v>
      </c>
      <c r="AC2951" s="27">
        <v>7.625406606565833</v>
      </c>
      <c r="AD2951" s="27">
        <v>101.64328343156691</v>
      </c>
      <c r="AE2951" s="27">
        <v>185.51852938541273</v>
      </c>
      <c r="AF2951" s="27">
        <v>0</v>
      </c>
      <c r="AG2951" s="27">
        <v>287.16181281697965</v>
      </c>
      <c r="AH2951" s="25">
        <v>0.35395820528813288</v>
      </c>
      <c r="AN2951" s="25">
        <v>0</v>
      </c>
      <c r="AV2951" s="3">
        <v>1</v>
      </c>
      <c r="AW2951" s="27">
        <v>269.74</v>
      </c>
      <c r="AX2951" s="23">
        <v>13.93093922651933</v>
      </c>
      <c r="AY2951" s="23">
        <v>27.168508287292827</v>
      </c>
      <c r="AZ2951" s="23">
        <v>3575.01</v>
      </c>
      <c r="BA2951" s="27">
        <v>291.81403621518189</v>
      </c>
      <c r="BB2951" s="27">
        <v>191.01</v>
      </c>
      <c r="BC2951" s="23">
        <v>17.133333333333329</v>
      </c>
      <c r="BD2951" s="23">
        <v>29.10980392156862</v>
      </c>
      <c r="BE2951" s="23">
        <v>2304.7699999999995</v>
      </c>
      <c r="BF2951" s="27">
        <v>266.61106242341839</v>
      </c>
      <c r="BG2951" s="27">
        <v>78.73</v>
      </c>
      <c r="BH2951" s="23">
        <v>9.796202531645573</v>
      </c>
      <c r="BI2951" s="23">
        <v>24.662025316455686</v>
      </c>
      <c r="BJ2951" s="23">
        <v>1270.2399999999993</v>
      </c>
      <c r="BK2951" s="27">
        <v>25.202973791763537</v>
      </c>
      <c r="BL2951" s="27">
        <v>1213.9256202564434</v>
      </c>
    </row>
    <row r="2952" spans="1:64" x14ac:dyDescent="0.15">
      <c r="A2952" s="27" t="s">
        <v>1187</v>
      </c>
      <c r="B2952" s="27" t="s">
        <v>1091</v>
      </c>
      <c r="C2952" s="27" t="s">
        <v>1099</v>
      </c>
      <c r="D2952" s="27" t="s">
        <v>1091</v>
      </c>
      <c r="E2952" s="27" t="s">
        <v>1235</v>
      </c>
      <c r="F2952" s="27">
        <v>2000</v>
      </c>
      <c r="G2952" s="27">
        <v>128</v>
      </c>
      <c r="H2952" s="27">
        <v>9</v>
      </c>
      <c r="I2952" s="27">
        <v>-9</v>
      </c>
      <c r="J2952" s="27">
        <v>85</v>
      </c>
      <c r="L2952" s="27">
        <v>99</v>
      </c>
      <c r="N2952" s="27">
        <v>111</v>
      </c>
      <c r="P2952" s="27">
        <v>160</v>
      </c>
      <c r="Q2952" s="27">
        <v>238</v>
      </c>
      <c r="R2952" s="23">
        <v>33.869903167251714</v>
      </c>
      <c r="S2952" s="25">
        <v>14.782630576958864</v>
      </c>
      <c r="T2952" s="23">
        <v>1072.1967666107421</v>
      </c>
      <c r="U2952" s="23">
        <v>1211.6062419057187</v>
      </c>
      <c r="V2952" s="23">
        <v>369.8077079874476</v>
      </c>
      <c r="W2952" s="25">
        <v>0.30522102985667349</v>
      </c>
      <c r="X2952" s="27">
        <v>259.37872279250217</v>
      </c>
      <c r="Y2952" s="27">
        <v>779.48999999999955</v>
      </c>
      <c r="Z2952" s="27">
        <v>0</v>
      </c>
      <c r="AA2952" s="27">
        <v>0</v>
      </c>
      <c r="AB2952" s="27">
        <v>292.76808319828979</v>
      </c>
      <c r="AC2952" s="27">
        <v>106.06491042083181</v>
      </c>
      <c r="AD2952" s="27">
        <v>158.0508083077556</v>
      </c>
      <c r="AE2952" s="27">
        <v>477.26905246551104</v>
      </c>
      <c r="AF2952" s="27">
        <v>0</v>
      </c>
      <c r="AG2952" s="27">
        <v>635.31986077326667</v>
      </c>
      <c r="AH2952" s="25">
        <v>0.24877359512679381</v>
      </c>
      <c r="AN2952" s="25">
        <v>0</v>
      </c>
      <c r="AV2952" s="3">
        <v>4</v>
      </c>
      <c r="AW2952" s="27">
        <v>779.48999999999955</v>
      </c>
      <c r="AX2952" s="23">
        <v>9.7080168776371405</v>
      </c>
      <c r="AY2952" s="23">
        <v>21.08481012658229</v>
      </c>
      <c r="AZ2952" s="23">
        <v>3687.5699999999993</v>
      </c>
      <c r="BA2952" s="27">
        <v>636.92585548393015</v>
      </c>
      <c r="BB2952" s="27">
        <v>594.31999999999994</v>
      </c>
      <c r="BC2952" s="23">
        <v>16.971818181818179</v>
      </c>
      <c r="BD2952" s="23">
        <v>28.213636363636361</v>
      </c>
      <c r="BE2952" s="23">
        <v>2210.3599999999997</v>
      </c>
      <c r="BF2952" s="27">
        <v>503.97846303526779</v>
      </c>
      <c r="BG2952" s="27">
        <v>185.17000000000002</v>
      </c>
      <c r="BH2952" s="23">
        <v>3.4165354330708615</v>
      </c>
      <c r="BI2952" s="23">
        <v>14.910236220472434</v>
      </c>
      <c r="BJ2952" s="23">
        <v>1477.2100000000003</v>
      </c>
      <c r="BK2952" s="27">
        <v>132.94739244866255</v>
      </c>
      <c r="BL2952" s="27">
        <v>4250.6633102005471</v>
      </c>
    </row>
    <row r="2953" spans="1:64" x14ac:dyDescent="0.15">
      <c r="A2953" s="27" t="s">
        <v>1187</v>
      </c>
      <c r="B2953" s="27" t="s">
        <v>1091</v>
      </c>
      <c r="C2953" s="27" t="s">
        <v>1099</v>
      </c>
      <c r="D2953" s="27" t="s">
        <v>1091</v>
      </c>
      <c r="E2953" s="27" t="s">
        <v>1235</v>
      </c>
      <c r="F2953" s="27">
        <v>2001</v>
      </c>
      <c r="G2953" s="27">
        <v>128</v>
      </c>
      <c r="H2953" s="27">
        <v>7</v>
      </c>
      <c r="I2953" s="27">
        <v>-9</v>
      </c>
      <c r="J2953" s="27">
        <v>82</v>
      </c>
      <c r="L2953" s="27">
        <v>95</v>
      </c>
      <c r="N2953" s="27">
        <v>107</v>
      </c>
      <c r="P2953" s="27">
        <v>163</v>
      </c>
      <c r="Q2953" s="27">
        <v>238</v>
      </c>
      <c r="R2953" s="23">
        <v>35.076861411499394</v>
      </c>
      <c r="S2953" s="25">
        <v>10.465075859361022</v>
      </c>
      <c r="T2953" s="23">
        <v>739.27524317140058</v>
      </c>
      <c r="U2953" s="23">
        <v>922.08370215479943</v>
      </c>
      <c r="V2953" s="23">
        <v>340.63963326469946</v>
      </c>
      <c r="W2953" s="25">
        <v>0.36942376139435906</v>
      </c>
      <c r="X2953" s="27">
        <v>253.93239451820153</v>
      </c>
      <c r="Y2953" s="27">
        <v>704.33</v>
      </c>
      <c r="Z2953" s="27">
        <v>0</v>
      </c>
      <c r="AA2953" s="27">
        <v>0</v>
      </c>
      <c r="AB2953" s="27">
        <v>318.85652932916707</v>
      </c>
      <c r="AC2953" s="27">
        <v>46.013153342523125</v>
      </c>
      <c r="AD2953" s="27">
        <v>219.05572147098584</v>
      </c>
      <c r="AE2953" s="27">
        <v>365.65757515215392</v>
      </c>
      <c r="AF2953" s="27">
        <v>0</v>
      </c>
      <c r="AG2953" s="27">
        <v>584.71329662313974</v>
      </c>
      <c r="AH2953" s="25">
        <v>0.37463782504982729</v>
      </c>
      <c r="AN2953" s="25">
        <v>0</v>
      </c>
      <c r="AV2953" s="3">
        <v>4</v>
      </c>
      <c r="AW2953" s="27">
        <v>704.33</v>
      </c>
      <c r="AX2953" s="23">
        <v>11.267088607594921</v>
      </c>
      <c r="AY2953" s="23">
        <v>22.598312236286915</v>
      </c>
      <c r="AZ2953" s="23">
        <v>3906.9399999999982</v>
      </c>
      <c r="BA2953" s="27">
        <v>591.00502385346192</v>
      </c>
      <c r="BB2953" s="27">
        <v>410.48000000000013</v>
      </c>
      <c r="BC2953" s="23">
        <v>17.214150943396231</v>
      </c>
      <c r="BD2953" s="23">
        <v>28.357547169811326</v>
      </c>
      <c r="BE2953" s="23">
        <v>2323.9799999999987</v>
      </c>
      <c r="BF2953" s="27">
        <v>441.30563387599256</v>
      </c>
      <c r="BG2953" s="27">
        <v>293.85000000000002</v>
      </c>
      <c r="BH2953" s="23">
        <v>6.4549618320610769</v>
      </c>
      <c r="BI2953" s="23">
        <v>17.938167938931294</v>
      </c>
      <c r="BJ2953" s="23">
        <v>1582.9599999999996</v>
      </c>
      <c r="BK2953" s="27">
        <v>149.69938997746908</v>
      </c>
      <c r="BL2953" s="27">
        <v>3915.3980835022921</v>
      </c>
    </row>
    <row r="2954" spans="1:64" x14ac:dyDescent="0.15">
      <c r="A2954" s="27" t="s">
        <v>1187</v>
      </c>
      <c r="B2954" s="27" t="s">
        <v>1091</v>
      </c>
      <c r="C2954" s="27" t="s">
        <v>1099</v>
      </c>
      <c r="D2954" s="27" t="s">
        <v>1091</v>
      </c>
      <c r="E2954" s="27" t="s">
        <v>1235</v>
      </c>
      <c r="F2954" s="27">
        <v>2002</v>
      </c>
      <c r="G2954" s="27">
        <v>128</v>
      </c>
      <c r="H2954" s="27">
        <v>13</v>
      </c>
      <c r="I2954" s="27">
        <v>-9</v>
      </c>
      <c r="J2954" s="27">
        <v>82</v>
      </c>
      <c r="L2954" s="27">
        <v>93</v>
      </c>
      <c r="N2954" s="27">
        <v>105</v>
      </c>
      <c r="P2954" s="27">
        <v>147</v>
      </c>
      <c r="Q2954" s="27">
        <v>238</v>
      </c>
      <c r="R2954" s="23">
        <v>35.537634036531131</v>
      </c>
      <c r="S2954" s="25">
        <v>6.4401684276626803</v>
      </c>
      <c r="T2954" s="23">
        <v>506.61876939123977</v>
      </c>
      <c r="U2954" s="23">
        <v>800.53208648696182</v>
      </c>
      <c r="V2954" s="23">
        <v>295.19012860040971</v>
      </c>
      <c r="W2954" s="25">
        <v>0.36874240257925428</v>
      </c>
      <c r="X2954" s="27">
        <v>287.72115468046269</v>
      </c>
      <c r="Y2954" s="27">
        <v>694.64999999999975</v>
      </c>
      <c r="Z2954" s="27">
        <v>0</v>
      </c>
      <c r="AA2954" s="27">
        <v>0</v>
      </c>
      <c r="AB2954" s="27">
        <v>326.22614240296389</v>
      </c>
      <c r="AC2954" s="27">
        <v>94.862165932182378</v>
      </c>
      <c r="AD2954" s="27">
        <v>226.31296006883926</v>
      </c>
      <c r="AE2954" s="27">
        <v>327.41675332164442</v>
      </c>
      <c r="AF2954" s="27">
        <v>0</v>
      </c>
      <c r="AG2954" s="27">
        <v>553.72971339048365</v>
      </c>
      <c r="AH2954" s="25">
        <v>0.40870654131247719</v>
      </c>
      <c r="AN2954" s="25">
        <v>0</v>
      </c>
      <c r="AV2954" s="3">
        <v>4</v>
      </c>
      <c r="AW2954" s="27">
        <v>694.64999999999975</v>
      </c>
      <c r="AX2954" s="23">
        <v>10.391139240506332</v>
      </c>
      <c r="AY2954" s="23">
        <v>21.886075949367086</v>
      </c>
      <c r="AZ2954" s="23">
        <v>3905.3699999999994</v>
      </c>
      <c r="BA2954" s="27">
        <v>557.54099736363821</v>
      </c>
      <c r="BB2954" s="27">
        <v>467.83999999999992</v>
      </c>
      <c r="BC2954" s="23">
        <v>16.878846153846151</v>
      </c>
      <c r="BD2954" s="23">
        <v>28.878846153846155</v>
      </c>
      <c r="BE2954" s="23">
        <v>2333.7100000000005</v>
      </c>
      <c r="BF2954" s="27">
        <v>372.76161288853211</v>
      </c>
      <c r="BG2954" s="27">
        <v>226.81</v>
      </c>
      <c r="BH2954" s="23">
        <v>5.3180451127819541</v>
      </c>
      <c r="BI2954" s="23">
        <v>16.418045112781961</v>
      </c>
      <c r="BJ2954" s="23">
        <v>1571.660000000001</v>
      </c>
      <c r="BK2954" s="27">
        <v>184.77938447510587</v>
      </c>
      <c r="BL2954" s="27">
        <v>3392.9899839127552</v>
      </c>
    </row>
    <row r="2955" spans="1:64" x14ac:dyDescent="0.15">
      <c r="A2955" s="27" t="s">
        <v>1187</v>
      </c>
      <c r="B2955" s="27" t="s">
        <v>1091</v>
      </c>
      <c r="C2955" s="27" t="s">
        <v>1099</v>
      </c>
      <c r="D2955" s="27" t="s">
        <v>1091</v>
      </c>
      <c r="E2955" s="27" t="s">
        <v>1235</v>
      </c>
      <c r="F2955" s="27">
        <v>2003</v>
      </c>
      <c r="G2955" s="27">
        <v>128</v>
      </c>
      <c r="H2955" s="27">
        <v>8</v>
      </c>
      <c r="I2955" s="27">
        <v>-9</v>
      </c>
      <c r="J2955" s="27">
        <v>83</v>
      </c>
      <c r="L2955" s="27">
        <v>95</v>
      </c>
      <c r="N2955" s="27">
        <v>105</v>
      </c>
      <c r="P2955" s="27">
        <v>166</v>
      </c>
      <c r="Q2955" s="27">
        <v>238</v>
      </c>
      <c r="R2955" s="23">
        <v>34.922470130336698</v>
      </c>
      <c r="S2955" s="25">
        <v>4.7030437959537901</v>
      </c>
      <c r="T2955" s="23">
        <v>451.532550883125</v>
      </c>
      <c r="U2955" s="23">
        <v>775.13069013324582</v>
      </c>
      <c r="V2955" s="23">
        <v>362.25698392934623</v>
      </c>
      <c r="W2955" s="25">
        <v>0.4673495500398499</v>
      </c>
      <c r="X2955" s="27">
        <v>274.28323308487523</v>
      </c>
      <c r="Y2955" s="27">
        <v>673.31999999999971</v>
      </c>
      <c r="Z2955" s="27">
        <v>0</v>
      </c>
      <c r="AA2955" s="27">
        <v>0</v>
      </c>
      <c r="AB2955" s="27">
        <v>363.30540868178275</v>
      </c>
      <c r="AC2955" s="27">
        <v>78.345933888140578</v>
      </c>
      <c r="AD2955" s="27">
        <v>193.46746106377464</v>
      </c>
      <c r="AE2955" s="27">
        <v>307.69672548893999</v>
      </c>
      <c r="AF2955" s="27">
        <v>0</v>
      </c>
      <c r="AG2955" s="27">
        <v>501.16418655271463</v>
      </c>
      <c r="AH2955" s="25">
        <v>0.38603607838419257</v>
      </c>
      <c r="AN2955" s="25">
        <v>0</v>
      </c>
      <c r="AV2955" s="3">
        <v>4</v>
      </c>
      <c r="AW2955" s="27">
        <v>673.31999999999971</v>
      </c>
      <c r="AX2955" s="23">
        <v>10.548945147679317</v>
      </c>
      <c r="AY2955" s="23">
        <v>22.164135021097042</v>
      </c>
      <c r="AZ2955" s="23">
        <v>3926.2799999999984</v>
      </c>
      <c r="BA2955" s="27">
        <v>502.1085726598796</v>
      </c>
      <c r="BB2955" s="27">
        <v>214.60999999999999</v>
      </c>
      <c r="BC2955" s="23">
        <v>16.251923076923081</v>
      </c>
      <c r="BD2955" s="23">
        <v>28.348076923076917</v>
      </c>
      <c r="BE2955" s="23">
        <v>2368.87</v>
      </c>
      <c r="BF2955" s="27">
        <v>284.41200523608978</v>
      </c>
      <c r="BG2955" s="27">
        <v>458.70999999999981</v>
      </c>
      <c r="BH2955" s="23">
        <v>6.0894736842105308</v>
      </c>
      <c r="BI2955" s="23">
        <v>17.328571428571422</v>
      </c>
      <c r="BJ2955" s="23">
        <v>1557.4099999999996</v>
      </c>
      <c r="BK2955" s="27">
        <v>217.69656742378973</v>
      </c>
      <c r="BL2955" s="27">
        <v>4163.8733784982323</v>
      </c>
    </row>
    <row r="2956" spans="1:64" x14ac:dyDescent="0.15">
      <c r="A2956" s="27" t="s">
        <v>1187</v>
      </c>
      <c r="B2956" s="27" t="s">
        <v>1091</v>
      </c>
      <c r="C2956" s="27" t="s">
        <v>1099</v>
      </c>
      <c r="D2956" s="27" t="s">
        <v>1091</v>
      </c>
      <c r="E2956" s="27" t="s">
        <v>1235</v>
      </c>
      <c r="F2956" s="27">
        <v>2004</v>
      </c>
      <c r="G2956" s="27">
        <v>128</v>
      </c>
      <c r="H2956" s="27">
        <v>6</v>
      </c>
      <c r="I2956" s="27">
        <v>-9</v>
      </c>
      <c r="J2956" s="27">
        <v>84</v>
      </c>
      <c r="L2956" s="27">
        <v>101</v>
      </c>
      <c r="N2956" s="27">
        <v>113</v>
      </c>
      <c r="P2956" s="27">
        <v>168</v>
      </c>
      <c r="Q2956" s="27">
        <v>238</v>
      </c>
      <c r="R2956" s="23">
        <v>34.363161577743774</v>
      </c>
      <c r="S2956" s="25">
        <v>11.00925293975159</v>
      </c>
      <c r="T2956" s="23">
        <v>950.65158631672296</v>
      </c>
      <c r="U2956" s="23">
        <v>1187.4166885253962</v>
      </c>
      <c r="V2956" s="23">
        <v>402.89796867028633</v>
      </c>
      <c r="W2956" s="25">
        <v>0.33930630179837346</v>
      </c>
      <c r="X2956" s="27">
        <v>254.43226596720154</v>
      </c>
      <c r="Y2956" s="27">
        <v>804.17999999999961</v>
      </c>
      <c r="Z2956" s="27">
        <v>0</v>
      </c>
      <c r="AA2956" s="27">
        <v>0</v>
      </c>
      <c r="AB2956" s="27">
        <v>354.96747430629392</v>
      </c>
      <c r="AC2956" s="27">
        <v>54.74943922956075</v>
      </c>
      <c r="AD2956" s="27">
        <v>172.13692259134837</v>
      </c>
      <c r="AE2956" s="27">
        <v>420.34803195258792</v>
      </c>
      <c r="AF2956" s="27">
        <v>0</v>
      </c>
      <c r="AG2956" s="27">
        <v>592.48495454393628</v>
      </c>
      <c r="AH2956" s="25">
        <v>0.29053382430362651</v>
      </c>
      <c r="AN2956" s="25">
        <v>0</v>
      </c>
      <c r="AV2956" s="3">
        <v>4</v>
      </c>
      <c r="AW2956" s="27">
        <v>804.17999999999961</v>
      </c>
      <c r="AX2956" s="23">
        <v>11.052742616033756</v>
      </c>
      <c r="AY2956" s="23">
        <v>21.559071729957797</v>
      </c>
      <c r="AZ2956" s="23">
        <v>3767.5899999999974</v>
      </c>
      <c r="BA2956" s="27">
        <v>598.27405711879123</v>
      </c>
      <c r="BB2956" s="27">
        <v>476.78999999999985</v>
      </c>
      <c r="BC2956" s="23">
        <v>16.437500000000004</v>
      </c>
      <c r="BD2956" s="23">
        <v>26.97232142857143</v>
      </c>
      <c r="BE2956" s="23">
        <v>2348.139999999999</v>
      </c>
      <c r="BF2956" s="27">
        <v>448.98920925181113</v>
      </c>
      <c r="BG2956" s="27">
        <v>327.39</v>
      </c>
      <c r="BH2956" s="23">
        <v>6.2279999999999989</v>
      </c>
      <c r="BI2956" s="23">
        <v>16.708800000000004</v>
      </c>
      <c r="BJ2956" s="23">
        <v>1419.450000000001</v>
      </c>
      <c r="BK2956" s="27">
        <v>149.28484786698041</v>
      </c>
      <c r="BL2956" s="27">
        <v>4631.0111341412221</v>
      </c>
    </row>
    <row r="2957" spans="1:64" x14ac:dyDescent="0.15">
      <c r="A2957" s="27" t="s">
        <v>1187</v>
      </c>
      <c r="B2957" s="27" t="s">
        <v>1091</v>
      </c>
      <c r="C2957" s="27" t="s">
        <v>1099</v>
      </c>
      <c r="D2957" s="27" t="s">
        <v>1091</v>
      </c>
      <c r="E2957" s="27" t="s">
        <v>1235</v>
      </c>
      <c r="F2957" s="27">
        <v>2005</v>
      </c>
      <c r="G2957" s="27">
        <v>128</v>
      </c>
      <c r="H2957" s="27">
        <v>7</v>
      </c>
      <c r="I2957" s="27">
        <v>-9</v>
      </c>
      <c r="J2957" s="27">
        <v>75</v>
      </c>
      <c r="L2957" s="27">
        <v>88</v>
      </c>
      <c r="N2957" s="27">
        <v>101</v>
      </c>
      <c r="P2957" s="27">
        <v>148</v>
      </c>
      <c r="Q2957" s="27">
        <v>202</v>
      </c>
      <c r="R2957" s="23">
        <v>36.642946251491423</v>
      </c>
      <c r="S2957" s="25">
        <v>4.3794510515420786</v>
      </c>
      <c r="T2957" s="23">
        <v>393.63015336667115</v>
      </c>
      <c r="U2957" s="23">
        <v>830.41803435006477</v>
      </c>
      <c r="V2957" s="23">
        <v>384.54025893159286</v>
      </c>
      <c r="W2957" s="25">
        <v>0.46306828415868212</v>
      </c>
      <c r="X2957" s="27">
        <v>267.31101417523314</v>
      </c>
      <c r="Y2957" s="27">
        <v>667.2399999999999</v>
      </c>
      <c r="Z2957" s="27">
        <v>0</v>
      </c>
      <c r="AA2957" s="27">
        <v>0</v>
      </c>
      <c r="AB2957" s="27">
        <v>310.55352522259449</v>
      </c>
      <c r="AC2957" s="27">
        <v>82.055611793601869</v>
      </c>
      <c r="AD2957" s="27">
        <v>197.66056559426684</v>
      </c>
      <c r="AE2957" s="27">
        <v>340.12404359925955</v>
      </c>
      <c r="AF2957" s="27">
        <v>0</v>
      </c>
      <c r="AG2957" s="27">
        <v>537.78460919352642</v>
      </c>
      <c r="AH2957" s="25">
        <v>0.36754596271400058</v>
      </c>
      <c r="AN2957" s="25">
        <v>0</v>
      </c>
      <c r="AV2957" s="3">
        <v>1</v>
      </c>
      <c r="AW2957" s="27">
        <v>667.2399999999999</v>
      </c>
      <c r="AX2957" s="23">
        <v>14.232835820895522</v>
      </c>
      <c r="AY2957" s="23">
        <v>26.419900497512433</v>
      </c>
      <c r="AZ2957" s="23">
        <v>3742.6299999999983</v>
      </c>
      <c r="BA2957" s="27">
        <v>540.84255303594261</v>
      </c>
      <c r="BB2957" s="27">
        <v>306.29999999999995</v>
      </c>
      <c r="BC2957" s="23">
        <v>17.612999999999996</v>
      </c>
      <c r="BD2957" s="23">
        <v>30.666999999999998</v>
      </c>
      <c r="BE2957" s="23">
        <v>2332.4499999999998</v>
      </c>
      <c r="BF2957" s="27">
        <v>264.02506496057504</v>
      </c>
      <c r="BG2957" s="27">
        <v>360.94</v>
      </c>
      <c r="BH2957" s="23">
        <v>10.88613861386138</v>
      </c>
      <c r="BI2957" s="23">
        <v>22.214851485148518</v>
      </c>
      <c r="BJ2957" s="23">
        <v>1410.1799999999994</v>
      </c>
      <c r="BK2957" s="27">
        <v>276.81748807536735</v>
      </c>
      <c r="BL2957" s="27">
        <v>4420.0029762252052</v>
      </c>
    </row>
    <row r="2958" spans="1:64" x14ac:dyDescent="0.15">
      <c r="A2958" s="27" t="s">
        <v>1187</v>
      </c>
      <c r="B2958" s="27" t="s">
        <v>1091</v>
      </c>
      <c r="C2958" s="27" t="s">
        <v>1099</v>
      </c>
      <c r="D2958" s="27" t="s">
        <v>1091</v>
      </c>
      <c r="E2958" s="27" t="s">
        <v>1235</v>
      </c>
      <c r="F2958" s="27">
        <v>2006</v>
      </c>
      <c r="G2958" s="27">
        <v>128</v>
      </c>
      <c r="H2958" s="27">
        <v>11</v>
      </c>
      <c r="I2958" s="27">
        <v>-9</v>
      </c>
      <c r="J2958" s="27">
        <v>78</v>
      </c>
      <c r="L2958" s="27">
        <v>90</v>
      </c>
      <c r="N2958" s="27">
        <v>101</v>
      </c>
      <c r="P2958" s="27">
        <v>148</v>
      </c>
      <c r="Q2958" s="27">
        <v>235</v>
      </c>
      <c r="R2958" s="23">
        <v>36.23715530246573</v>
      </c>
      <c r="S2958" s="25">
        <v>6.3016025942958516</v>
      </c>
      <c r="T2958" s="23">
        <v>464.33459473191419</v>
      </c>
      <c r="U2958" s="23">
        <v>673.75909520656774</v>
      </c>
      <c r="V2958" s="23">
        <v>284.44138674012896</v>
      </c>
      <c r="W2958" s="25">
        <v>0.42217074996399806</v>
      </c>
      <c r="X2958" s="27">
        <v>256.65156158583392</v>
      </c>
      <c r="Y2958" s="27">
        <v>523.18999999999971</v>
      </c>
      <c r="Z2958" s="27">
        <v>0</v>
      </c>
      <c r="AA2958" s="27">
        <v>0</v>
      </c>
      <c r="AB2958" s="27">
        <v>331.96577911704503</v>
      </c>
      <c r="AC2958" s="27">
        <v>36.087786617136693</v>
      </c>
      <c r="AD2958" s="27">
        <v>126.06781887734911</v>
      </c>
      <c r="AE2958" s="27">
        <v>281.33237281938773</v>
      </c>
      <c r="AF2958" s="27">
        <v>0</v>
      </c>
      <c r="AG2958" s="27">
        <v>407.40019169673684</v>
      </c>
      <c r="AH2958" s="25">
        <v>0.30944466485854194</v>
      </c>
      <c r="AN2958" s="25">
        <v>0</v>
      </c>
      <c r="AV2958" s="3">
        <v>1</v>
      </c>
      <c r="AW2958" s="27">
        <v>523.18999999999971</v>
      </c>
      <c r="AX2958" s="23">
        <v>11.274786324786321</v>
      </c>
      <c r="AY2958" s="23">
        <v>23.226923076923075</v>
      </c>
      <c r="AZ2958" s="23">
        <v>3781.170000000001</v>
      </c>
      <c r="BA2958" s="27">
        <v>410.86560385579168</v>
      </c>
      <c r="BB2958" s="27">
        <v>215.87</v>
      </c>
      <c r="BC2958" s="23">
        <v>17.990999999999996</v>
      </c>
      <c r="BD2958" s="23">
        <v>30.294000000000011</v>
      </c>
      <c r="BE2958" s="23">
        <v>2243.610000000001</v>
      </c>
      <c r="BF2958" s="27">
        <v>274.75344684442126</v>
      </c>
      <c r="BG2958" s="27">
        <v>307.32</v>
      </c>
      <c r="BH2958" s="23">
        <v>6.2626865671641792</v>
      </c>
      <c r="BI2958" s="23">
        <v>17.952985074626866</v>
      </c>
      <c r="BJ2958" s="23">
        <v>1537.5600000000002</v>
      </c>
      <c r="BK2958" s="27">
        <v>136.11215701136973</v>
      </c>
      <c r="BL2958" s="27">
        <v>3269.4412268980341</v>
      </c>
    </row>
    <row r="2959" spans="1:64" x14ac:dyDescent="0.15">
      <c r="A2959" s="27" t="s">
        <v>1187</v>
      </c>
      <c r="B2959" s="27" t="s">
        <v>1091</v>
      </c>
      <c r="C2959" s="27" t="s">
        <v>1099</v>
      </c>
      <c r="D2959" s="27" t="s">
        <v>1091</v>
      </c>
      <c r="E2959" s="27" t="s">
        <v>1235</v>
      </c>
      <c r="F2959" s="27">
        <v>2007</v>
      </c>
      <c r="G2959" s="27">
        <v>128</v>
      </c>
      <c r="H2959" s="27">
        <v>6</v>
      </c>
      <c r="I2959" s="27">
        <v>-9</v>
      </c>
      <c r="J2959" s="27">
        <v>78</v>
      </c>
      <c r="L2959" s="27">
        <v>90</v>
      </c>
      <c r="N2959" s="27">
        <v>100</v>
      </c>
      <c r="P2959" s="27">
        <v>136</v>
      </c>
      <c r="Q2959" s="27">
        <v>150</v>
      </c>
      <c r="R2959" s="23">
        <v>36.149508652039316</v>
      </c>
      <c r="S2959" s="25">
        <v>7.2248890962691155</v>
      </c>
      <c r="T2959" s="23">
        <v>508.32596760403118</v>
      </c>
      <c r="U2959" s="23">
        <v>565.06255302340639</v>
      </c>
      <c r="V2959" s="23">
        <v>166.65932288497302</v>
      </c>
      <c r="W2959" s="25">
        <v>0.29493959393319347</v>
      </c>
      <c r="X2959" s="27">
        <v>255.80857932186393</v>
      </c>
      <c r="Y2959" s="27">
        <v>334.74</v>
      </c>
      <c r="Z2959" s="27">
        <v>0</v>
      </c>
      <c r="AA2959" s="27">
        <v>0</v>
      </c>
      <c r="AB2959" s="27">
        <v>246.30032712386924</v>
      </c>
      <c r="AC2959" s="27">
        <v>30.616138333351522</v>
      </c>
      <c r="AD2959" s="27">
        <v>84.809747071100958</v>
      </c>
      <c r="AE2959" s="27">
        <v>224.62431402466083</v>
      </c>
      <c r="AF2959" s="27">
        <v>0</v>
      </c>
      <c r="AG2959" s="27">
        <v>309.43406109576176</v>
      </c>
      <c r="AH2959" s="25">
        <v>0.27408018377153615</v>
      </c>
      <c r="AN2959" s="25">
        <v>0</v>
      </c>
      <c r="AV2959" s="3">
        <v>1</v>
      </c>
      <c r="AW2959" s="27">
        <v>334.74</v>
      </c>
      <c r="AX2959" s="23">
        <v>17.846979865771814</v>
      </c>
      <c r="AY2959" s="23">
        <v>30.142953020134218</v>
      </c>
      <c r="AZ2959" s="23">
        <v>3193.0000000000023</v>
      </c>
      <c r="BA2959" s="27">
        <v>313.09420769900134</v>
      </c>
      <c r="BB2959" s="27">
        <v>193.27</v>
      </c>
      <c r="BC2959" s="23">
        <v>18.213131313131317</v>
      </c>
      <c r="BD2959" s="23">
        <v>29.888888888888879</v>
      </c>
      <c r="BE2959" s="23">
        <v>2268.9300000000003</v>
      </c>
      <c r="BF2959" s="27">
        <v>254.85628415222538</v>
      </c>
      <c r="BG2959" s="27">
        <v>141.47</v>
      </c>
      <c r="BH2959" s="23">
        <v>17.122</v>
      </c>
      <c r="BI2959" s="23">
        <v>30.646000000000004</v>
      </c>
      <c r="BJ2959" s="23">
        <v>924.06999999999982</v>
      </c>
      <c r="BK2959" s="27">
        <v>58.237923546775754</v>
      </c>
      <c r="BL2959" s="27">
        <v>1915.6244009767013</v>
      </c>
    </row>
    <row r="2960" spans="1:64" x14ac:dyDescent="0.15">
      <c r="A2960" s="27" t="s">
        <v>1187</v>
      </c>
      <c r="B2960" s="27" t="s">
        <v>1091</v>
      </c>
      <c r="C2960" s="27" t="s">
        <v>1099</v>
      </c>
      <c r="D2960" s="27" t="s">
        <v>1091</v>
      </c>
      <c r="E2960" s="27" t="s">
        <v>1235</v>
      </c>
      <c r="F2960" s="27">
        <v>2008</v>
      </c>
      <c r="G2960" s="27">
        <v>128</v>
      </c>
      <c r="H2960" s="27">
        <v>11</v>
      </c>
      <c r="I2960" s="27">
        <v>-9</v>
      </c>
      <c r="J2960" s="27">
        <v>85</v>
      </c>
      <c r="L2960" s="27">
        <v>100</v>
      </c>
      <c r="N2960" s="27">
        <v>112</v>
      </c>
      <c r="P2960" s="27">
        <v>181</v>
      </c>
      <c r="Q2960" s="27">
        <v>238</v>
      </c>
      <c r="R2960" s="23">
        <v>34.321643743823046</v>
      </c>
      <c r="S2960" s="25">
        <v>16.760473299580635</v>
      </c>
      <c r="T2960" s="23">
        <v>1121.6940888628521</v>
      </c>
      <c r="U2960" s="23">
        <v>1490.6287177653239</v>
      </c>
      <c r="V2960" s="23">
        <v>611.58113479160306</v>
      </c>
      <c r="W2960" s="25">
        <v>0.41028401197423248</v>
      </c>
      <c r="X2960" s="27">
        <v>281.70904996432728</v>
      </c>
      <c r="Y2960" s="27">
        <v>989.55999999999983</v>
      </c>
      <c r="Z2960" s="27">
        <v>0</v>
      </c>
      <c r="AA2960" s="27">
        <v>0</v>
      </c>
      <c r="AB2960" s="27">
        <v>339.38647748075471</v>
      </c>
      <c r="AC2960" s="27">
        <v>144.58714969821483</v>
      </c>
      <c r="AD2960" s="27">
        <v>235.86553013060325</v>
      </c>
      <c r="AE2960" s="27">
        <v>545.29198607749925</v>
      </c>
      <c r="AF2960" s="27">
        <v>0</v>
      </c>
      <c r="AG2960" s="27">
        <v>781.15751620810249</v>
      </c>
      <c r="AH2960" s="25">
        <v>0.30194361856249724</v>
      </c>
      <c r="AN2960" s="25">
        <v>0</v>
      </c>
      <c r="AV2960" s="3">
        <v>4</v>
      </c>
      <c r="AW2960" s="27">
        <v>989.55999999999983</v>
      </c>
      <c r="AX2960" s="23">
        <v>10.194514767932494</v>
      </c>
      <c r="AY2960" s="23">
        <v>21.202109704641348</v>
      </c>
      <c r="AZ2960" s="23">
        <v>3757.3199999999993</v>
      </c>
      <c r="BA2960" s="27">
        <v>780.40767410429396</v>
      </c>
      <c r="BB2960" s="27">
        <v>550.92999999999995</v>
      </c>
      <c r="BC2960" s="23">
        <v>16.963063063063064</v>
      </c>
      <c r="BD2960" s="23">
        <v>27.656756756756746</v>
      </c>
      <c r="BE2960" s="23">
        <v>2376.7299999999996</v>
      </c>
      <c r="BF2960" s="27">
        <v>574.29335880288988</v>
      </c>
      <c r="BG2960" s="27">
        <v>438.62999999999994</v>
      </c>
      <c r="BH2960" s="23">
        <v>4.2317460317460309</v>
      </c>
      <c r="BI2960" s="23">
        <v>15.515873015873016</v>
      </c>
      <c r="BJ2960" s="23">
        <v>1380.589999999999</v>
      </c>
      <c r="BK2960" s="27">
        <v>206.11431530140322</v>
      </c>
      <c r="BL2960" s="27">
        <v>7029.668215995438</v>
      </c>
    </row>
    <row r="2961" spans="1:64" x14ac:dyDescent="0.15">
      <c r="A2961" s="27" t="s">
        <v>1187</v>
      </c>
      <c r="B2961" s="27" t="s">
        <v>1091</v>
      </c>
      <c r="C2961" s="27" t="s">
        <v>1099</v>
      </c>
      <c r="D2961" s="27" t="s">
        <v>1091</v>
      </c>
      <c r="E2961" s="27" t="s">
        <v>1235</v>
      </c>
      <c r="F2961" s="27">
        <v>2009</v>
      </c>
      <c r="G2961" s="27">
        <v>128</v>
      </c>
      <c r="H2961" s="27">
        <v>9</v>
      </c>
      <c r="I2961" s="27">
        <v>-9</v>
      </c>
      <c r="J2961" s="27">
        <v>87</v>
      </c>
      <c r="L2961" s="27">
        <v>99</v>
      </c>
      <c r="N2961" s="27">
        <v>112</v>
      </c>
      <c r="P2961" s="27">
        <v>197</v>
      </c>
      <c r="Q2961" s="27">
        <v>238</v>
      </c>
      <c r="R2961" s="23">
        <v>34.371596280721207</v>
      </c>
      <c r="S2961" s="25">
        <v>10.849139708491361</v>
      </c>
      <c r="T2961" s="23">
        <v>927.91367983083046</v>
      </c>
      <c r="U2961" s="23">
        <v>1044.6857595794006</v>
      </c>
      <c r="V2961" s="23">
        <v>319.59311385283661</v>
      </c>
      <c r="W2961" s="25">
        <v>0.30592272160604572</v>
      </c>
      <c r="X2961" s="27">
        <v>276.11964376921895</v>
      </c>
      <c r="Y2961" s="27">
        <v>931.17999999999984</v>
      </c>
      <c r="Z2961" s="27">
        <v>0</v>
      </c>
      <c r="AA2961" s="27">
        <v>0</v>
      </c>
      <c r="AB2961" s="27">
        <v>384.13982729685097</v>
      </c>
      <c r="AC2961" s="27">
        <v>162.75515866444852</v>
      </c>
      <c r="AD2961" s="27">
        <v>195.75092592532175</v>
      </c>
      <c r="AE2961" s="27">
        <v>366.2150408982119</v>
      </c>
      <c r="AF2961" s="27">
        <v>0</v>
      </c>
      <c r="AG2961" s="27">
        <v>561.96596682353368</v>
      </c>
      <c r="AH2961" s="25">
        <v>0.34833234394684837</v>
      </c>
      <c r="AN2961" s="25">
        <v>0</v>
      </c>
      <c r="AV2961" s="3">
        <v>4</v>
      </c>
      <c r="AW2961" s="27">
        <v>931.17999999999984</v>
      </c>
      <c r="AX2961" s="23">
        <v>10.337974683544301</v>
      </c>
      <c r="AY2961" s="23">
        <v>20.717299578059084</v>
      </c>
      <c r="AZ2961" s="23">
        <v>3623.4700000000003</v>
      </c>
      <c r="BA2961" s="27">
        <v>565.72699485418889</v>
      </c>
      <c r="BB2961" s="27">
        <v>443.99999999999989</v>
      </c>
      <c r="BC2961" s="23">
        <v>16.390090090090094</v>
      </c>
      <c r="BD2961" s="23">
        <v>27.560360360360367</v>
      </c>
      <c r="BE2961" s="23">
        <v>2389.2499999999995</v>
      </c>
      <c r="BF2961" s="27">
        <v>463.39584089418435</v>
      </c>
      <c r="BG2961" s="27">
        <v>487.17999999999995</v>
      </c>
      <c r="BH2961" s="23">
        <v>5.0063492063492081</v>
      </c>
      <c r="BI2961" s="23">
        <v>14.688888888888886</v>
      </c>
      <c r="BJ2961" s="23">
        <v>1234.2199999999993</v>
      </c>
      <c r="BK2961" s="27">
        <v>102.3311539600048</v>
      </c>
      <c r="BL2961" s="27">
        <v>3673.4840672739842</v>
      </c>
    </row>
    <row r="2962" spans="1:64" x14ac:dyDescent="0.15">
      <c r="A2962" s="27" t="s">
        <v>1187</v>
      </c>
      <c r="B2962" s="27" t="s">
        <v>1091</v>
      </c>
      <c r="C2962" s="27" t="s">
        <v>1099</v>
      </c>
      <c r="D2962" s="27" t="s">
        <v>1091</v>
      </c>
      <c r="E2962" s="27" t="s">
        <v>1235</v>
      </c>
      <c r="F2962" s="27">
        <v>2010</v>
      </c>
      <c r="G2962" s="27">
        <v>128</v>
      </c>
      <c r="H2962" s="27">
        <v>11</v>
      </c>
      <c r="I2962" s="27">
        <v>-9</v>
      </c>
      <c r="J2962" s="27">
        <v>80</v>
      </c>
      <c r="L2962" s="27">
        <v>93</v>
      </c>
      <c r="N2962" s="27">
        <v>104</v>
      </c>
      <c r="P2962" s="27">
        <v>155</v>
      </c>
      <c r="Q2962" s="27">
        <v>238</v>
      </c>
      <c r="R2962" s="23">
        <v>35.740016422169859</v>
      </c>
      <c r="S2962" s="25">
        <v>14.000858708197462</v>
      </c>
      <c r="T2962" s="23">
        <v>871.71474870964073</v>
      </c>
      <c r="U2962" s="23">
        <v>1228.3161443319605</v>
      </c>
      <c r="V2962" s="23">
        <v>516.61700467657886</v>
      </c>
      <c r="W2962" s="25">
        <v>0.42058960378775556</v>
      </c>
      <c r="X2962" s="27">
        <v>256.21778214481594</v>
      </c>
      <c r="Y2962" s="27">
        <v>793.75000000000023</v>
      </c>
      <c r="Z2962" s="27">
        <v>0</v>
      </c>
      <c r="AA2962" s="27">
        <v>0</v>
      </c>
      <c r="AB2962" s="27">
        <v>309.6749552232003</v>
      </c>
      <c r="AC2962" s="27">
        <v>83.83269230352056</v>
      </c>
      <c r="AD2962" s="27">
        <v>160.71190519682008</v>
      </c>
      <c r="AE2962" s="27">
        <v>488.59810070835823</v>
      </c>
      <c r="AF2962" s="27">
        <v>0</v>
      </c>
      <c r="AG2962" s="27">
        <v>649.31000590517829</v>
      </c>
      <c r="AH2962" s="25">
        <v>0.24751182218062318</v>
      </c>
      <c r="AN2962" s="25">
        <v>0</v>
      </c>
      <c r="AV2962" s="3">
        <v>4</v>
      </c>
      <c r="AW2962" s="27">
        <v>793.75000000000023</v>
      </c>
      <c r="AX2962" s="23">
        <v>11.321518987341774</v>
      </c>
      <c r="AY2962" s="23">
        <v>22.54767932489451</v>
      </c>
      <c r="AZ2962" s="23">
        <v>3917.7999999999993</v>
      </c>
      <c r="BA2962" s="27">
        <v>653.31602595269658</v>
      </c>
      <c r="BB2962" s="27">
        <v>411.48</v>
      </c>
      <c r="BC2962" s="23">
        <v>19.048543689320386</v>
      </c>
      <c r="BD2962" s="23">
        <v>29.312621359223311</v>
      </c>
      <c r="BE2962" s="23">
        <v>2254.3500000000013</v>
      </c>
      <c r="BF2962" s="27">
        <v>454.82721043719516</v>
      </c>
      <c r="BG2962" s="27">
        <v>382.27</v>
      </c>
      <c r="BH2962" s="23">
        <v>5.3820895522388046</v>
      </c>
      <c r="BI2962" s="23">
        <v>17.347761194029854</v>
      </c>
      <c r="BJ2962" s="23">
        <v>1663.45</v>
      </c>
      <c r="BK2962" s="27">
        <v>198.48881551550153</v>
      </c>
      <c r="BL2962" s="27">
        <v>5938.1264905353892</v>
      </c>
    </row>
    <row r="2963" spans="1:64" x14ac:dyDescent="0.15">
      <c r="A2963" s="27" t="s">
        <v>1187</v>
      </c>
      <c r="B2963" s="27" t="s">
        <v>1091</v>
      </c>
      <c r="C2963" s="27" t="s">
        <v>1099</v>
      </c>
      <c r="D2963" s="27" t="s">
        <v>1091</v>
      </c>
      <c r="E2963" s="27" t="s">
        <v>1235</v>
      </c>
      <c r="F2963" s="27">
        <v>2011</v>
      </c>
      <c r="G2963" s="27">
        <v>128</v>
      </c>
      <c r="H2963" s="27">
        <v>6</v>
      </c>
      <c r="I2963" s="27">
        <v>-9</v>
      </c>
      <c r="J2963" s="27">
        <v>80</v>
      </c>
      <c r="L2963" s="27">
        <v>91</v>
      </c>
      <c r="N2963" s="27">
        <v>103</v>
      </c>
      <c r="P2963" s="27">
        <v>154</v>
      </c>
      <c r="Q2963" s="27">
        <v>201</v>
      </c>
      <c r="R2963" s="23">
        <v>35.653598194520498</v>
      </c>
      <c r="S2963" s="25">
        <v>8.8036400805737696</v>
      </c>
      <c r="T2963" s="23">
        <v>699.10325363892355</v>
      </c>
      <c r="U2963" s="23">
        <v>878.27151839796988</v>
      </c>
      <c r="V2963" s="23">
        <v>312.64147098691745</v>
      </c>
      <c r="W2963" s="25">
        <v>0.35597359230942838</v>
      </c>
      <c r="X2963" s="27">
        <v>254.20697129917232</v>
      </c>
      <c r="Y2963" s="27">
        <v>567.17999999999984</v>
      </c>
      <c r="Z2963" s="27">
        <v>0</v>
      </c>
      <c r="AA2963" s="27">
        <v>0</v>
      </c>
      <c r="AB2963" s="27">
        <v>274.41199904143491</v>
      </c>
      <c r="AC2963" s="27">
        <v>43.108848707197815</v>
      </c>
      <c r="AD2963" s="27">
        <v>148.1765577196681</v>
      </c>
      <c r="AE2963" s="27">
        <v>350.3306816145568</v>
      </c>
      <c r="AF2963" s="27">
        <v>0</v>
      </c>
      <c r="AG2963" s="27">
        <v>498.50723933422489</v>
      </c>
      <c r="AH2963" s="25">
        <v>0.29724052742976848</v>
      </c>
      <c r="AN2963" s="25">
        <v>0</v>
      </c>
      <c r="AV2963" s="3">
        <v>1</v>
      </c>
      <c r="AW2963" s="27">
        <v>567.17999999999984</v>
      </c>
      <c r="AX2963" s="23">
        <v>14.214999999999998</v>
      </c>
      <c r="AY2963" s="23">
        <v>25.761499999999991</v>
      </c>
      <c r="AZ2963" s="23">
        <v>3555.0300000000007</v>
      </c>
      <c r="BA2963" s="27">
        <v>504.17132973816842</v>
      </c>
      <c r="BB2963" s="27">
        <v>353.04999999999995</v>
      </c>
      <c r="BC2963" s="23">
        <v>18.810784313725485</v>
      </c>
      <c r="BD2963" s="23">
        <v>29.443137254901956</v>
      </c>
      <c r="BE2963" s="23">
        <v>2146.9499999999998</v>
      </c>
      <c r="BF2963" s="27">
        <v>384.75077539401065</v>
      </c>
      <c r="BG2963" s="27">
        <v>214.12999999999997</v>
      </c>
      <c r="BH2963" s="23">
        <v>9.4316326530612233</v>
      </c>
      <c r="BI2963" s="23">
        <v>21.929591836734698</v>
      </c>
      <c r="BJ2963" s="23">
        <v>1408.08</v>
      </c>
      <c r="BK2963" s="27">
        <v>119.42055434415771</v>
      </c>
      <c r="BL2963" s="27">
        <v>3593.5801262864079</v>
      </c>
    </row>
    <row r="2964" spans="1:64" x14ac:dyDescent="0.15">
      <c r="A2964" s="27" t="s">
        <v>1187</v>
      </c>
      <c r="B2964" s="27" t="s">
        <v>1091</v>
      </c>
      <c r="C2964" s="27" t="s">
        <v>1099</v>
      </c>
      <c r="D2964" s="27" t="s">
        <v>1091</v>
      </c>
      <c r="E2964" s="27" t="s">
        <v>1235</v>
      </c>
      <c r="F2964" s="27">
        <v>2012</v>
      </c>
      <c r="G2964" s="27">
        <v>128</v>
      </c>
      <c r="H2964" s="27">
        <v>8</v>
      </c>
      <c r="I2964" s="27">
        <v>-9</v>
      </c>
      <c r="J2964" s="27">
        <v>71</v>
      </c>
      <c r="L2964" s="27">
        <v>84</v>
      </c>
      <c r="N2964" s="27">
        <v>96</v>
      </c>
      <c r="P2964" s="27">
        <v>139</v>
      </c>
      <c r="Q2964" s="27">
        <v>170</v>
      </c>
      <c r="R2964" s="23">
        <v>37.859798037992554</v>
      </c>
      <c r="S2964" s="25">
        <v>5.4131208564981037</v>
      </c>
      <c r="T2964" s="23">
        <v>255.6702004004128</v>
      </c>
      <c r="U2964" s="23">
        <v>390.26753414977196</v>
      </c>
      <c r="V2964" s="23">
        <v>161.40400593961746</v>
      </c>
      <c r="W2964" s="25">
        <v>0.41357271020640107</v>
      </c>
      <c r="X2964" s="27">
        <v>258.02606438175991</v>
      </c>
      <c r="Y2964" s="27">
        <v>283.97000000000003</v>
      </c>
      <c r="Z2964" s="27">
        <v>0</v>
      </c>
      <c r="AA2964" s="27">
        <v>0</v>
      </c>
      <c r="AB2964" s="27">
        <v>264.61158921124439</v>
      </c>
      <c r="AC2964" s="27">
        <v>21.146441720242017</v>
      </c>
      <c r="AD2964" s="27">
        <v>72.29345452872775</v>
      </c>
      <c r="AE2964" s="27">
        <v>180.16362506309974</v>
      </c>
      <c r="AF2964" s="27">
        <v>0</v>
      </c>
      <c r="AG2964" s="27">
        <v>252.45707959182749</v>
      </c>
      <c r="AH2964" s="25">
        <v>0.28635937555016489</v>
      </c>
      <c r="AN2964" s="25">
        <v>0</v>
      </c>
      <c r="AV2964" s="3">
        <v>1</v>
      </c>
      <c r="AW2964" s="27">
        <v>283.97000000000003</v>
      </c>
      <c r="AX2964" s="23">
        <v>16.153254437869819</v>
      </c>
      <c r="AY2964" s="23">
        <v>29.82366863905326</v>
      </c>
      <c r="AZ2964" s="23">
        <v>3573.1099999999988</v>
      </c>
      <c r="BA2964" s="27">
        <v>254.06769067871403</v>
      </c>
      <c r="BB2964" s="27">
        <v>89.92</v>
      </c>
      <c r="BC2964" s="23">
        <v>18.647368421052626</v>
      </c>
      <c r="BD2964" s="23">
        <v>32.950526315789467</v>
      </c>
      <c r="BE2964" s="23">
        <v>2378.0299999999997</v>
      </c>
      <c r="BF2964" s="27">
        <v>170.6127645862577</v>
      </c>
      <c r="BG2964" s="27">
        <v>194.05</v>
      </c>
      <c r="BH2964" s="23">
        <v>12.951351351351352</v>
      </c>
      <c r="BI2964" s="23">
        <v>25.809459459459458</v>
      </c>
      <c r="BJ2964" s="23">
        <v>1195.0799999999997</v>
      </c>
      <c r="BK2964" s="27">
        <v>83.454926092456546</v>
      </c>
      <c r="BL2964" s="27">
        <v>1855.218459076063</v>
      </c>
    </row>
    <row r="2965" spans="1:64" x14ac:dyDescent="0.15">
      <c r="A2965" s="27" t="s">
        <v>1187</v>
      </c>
      <c r="B2965" s="27" t="s">
        <v>1091</v>
      </c>
      <c r="C2965" s="27" t="s">
        <v>1099</v>
      </c>
      <c r="D2965" s="27" t="s">
        <v>1091</v>
      </c>
      <c r="E2965" s="27" t="s">
        <v>1235</v>
      </c>
      <c r="F2965" s="27">
        <v>2013</v>
      </c>
      <c r="G2965" s="27">
        <v>128</v>
      </c>
      <c r="H2965" s="27">
        <v>8</v>
      </c>
      <c r="I2965" s="27">
        <v>-9</v>
      </c>
      <c r="J2965" s="27">
        <v>81</v>
      </c>
      <c r="L2965" s="27">
        <v>96</v>
      </c>
      <c r="N2965" s="27">
        <v>108</v>
      </c>
      <c r="P2965" s="27">
        <v>144</v>
      </c>
      <c r="Q2965" s="27">
        <v>180</v>
      </c>
      <c r="R2965" s="23">
        <v>35.584185330481148</v>
      </c>
      <c r="S2965" s="25">
        <v>10.477914609055585</v>
      </c>
      <c r="T2965" s="23">
        <v>733.2984735147603</v>
      </c>
      <c r="U2965" s="23">
        <v>783.7725475287225</v>
      </c>
      <c r="V2965" s="23">
        <v>211.02418132057917</v>
      </c>
      <c r="W2965" s="25">
        <v>0.26924160497013305</v>
      </c>
      <c r="X2965" s="27">
        <v>255.74690797797592</v>
      </c>
      <c r="Y2965" s="27">
        <v>514.57999999999993</v>
      </c>
      <c r="Z2965" s="27">
        <v>0</v>
      </c>
      <c r="AA2965" s="27">
        <v>0</v>
      </c>
      <c r="AB2965" s="27">
        <v>263.60056104159924</v>
      </c>
      <c r="AC2965" s="27">
        <v>70.957506422882517</v>
      </c>
      <c r="AD2965" s="27">
        <v>128.12463822279636</v>
      </c>
      <c r="AE2965" s="27">
        <v>295.41053843155265</v>
      </c>
      <c r="AF2965" s="27">
        <v>0</v>
      </c>
      <c r="AG2965" s="27">
        <v>423.53517665434902</v>
      </c>
      <c r="AH2965" s="25">
        <v>0.30251238211138304</v>
      </c>
      <c r="AN2965" s="25">
        <v>0</v>
      </c>
      <c r="AV2965" s="3">
        <v>1</v>
      </c>
      <c r="AW2965" s="27">
        <v>513.81999999999994</v>
      </c>
      <c r="AX2965" s="23">
        <v>14.922346368715086</v>
      </c>
      <c r="AY2965" s="23">
        <v>26.732960893854749</v>
      </c>
      <c r="AZ2965" s="23">
        <v>3386.4600000000005</v>
      </c>
      <c r="BA2965" s="27">
        <v>427.65781172895424</v>
      </c>
      <c r="BB2965" s="27">
        <v>380.48</v>
      </c>
      <c r="BC2965" s="23">
        <v>17.014018691588785</v>
      </c>
      <c r="BD2965" s="23">
        <v>27.939252336448597</v>
      </c>
      <c r="BE2965" s="23">
        <v>2237.3599999999992</v>
      </c>
      <c r="BF2965" s="27">
        <v>368.31190460892901</v>
      </c>
      <c r="BG2965" s="27">
        <v>133.34000000000003</v>
      </c>
      <c r="BH2965" s="23">
        <v>11.813888888888888</v>
      </c>
      <c r="BI2965" s="23">
        <v>24.94027777777778</v>
      </c>
      <c r="BJ2965" s="23">
        <v>1149.1000000000004</v>
      </c>
      <c r="BK2965" s="27">
        <v>59.345907120025188</v>
      </c>
      <c r="BL2965" s="27">
        <v>2425.5653025353927</v>
      </c>
    </row>
    <row r="2966" spans="1:64" x14ac:dyDescent="0.15">
      <c r="A2966" s="27" t="s">
        <v>1187</v>
      </c>
      <c r="B2966" s="27" t="s">
        <v>1091</v>
      </c>
      <c r="C2966" s="27" t="s">
        <v>1099</v>
      </c>
      <c r="D2966" s="27" t="s">
        <v>1091</v>
      </c>
      <c r="E2966" s="27" t="s">
        <v>1235</v>
      </c>
      <c r="F2966" s="27">
        <v>2014</v>
      </c>
      <c r="G2966" s="27">
        <v>128</v>
      </c>
      <c r="H2966" s="27">
        <v>11</v>
      </c>
      <c r="I2966" s="27">
        <v>-9</v>
      </c>
      <c r="J2966" s="27">
        <v>81</v>
      </c>
      <c r="L2966" s="27">
        <v>95</v>
      </c>
      <c r="N2966" s="27">
        <v>107</v>
      </c>
      <c r="P2966" s="27">
        <v>158</v>
      </c>
      <c r="Q2966" s="27">
        <v>238</v>
      </c>
      <c r="R2966" s="23">
        <v>35.183918109026585</v>
      </c>
      <c r="S2966" s="25">
        <v>6.9028054707737079</v>
      </c>
      <c r="T2966" s="23">
        <v>628.72793615363787</v>
      </c>
      <c r="U2966" s="23">
        <v>876.43957451821939</v>
      </c>
      <c r="V2966" s="23">
        <v>357.60155806223776</v>
      </c>
      <c r="W2966" s="25">
        <v>0.40801621056266196</v>
      </c>
      <c r="X2966" s="27">
        <v>269.83860399013605</v>
      </c>
      <c r="Y2966" s="27">
        <v>810.97999999999979</v>
      </c>
      <c r="Z2966" s="27">
        <v>0</v>
      </c>
      <c r="AA2966" s="27">
        <v>0</v>
      </c>
      <c r="AB2966" s="27">
        <v>362.22979980753553</v>
      </c>
      <c r="AC2966" s="27">
        <v>156.70030461673022</v>
      </c>
      <c r="AD2966" s="27">
        <v>192.55609928941212</v>
      </c>
      <c r="AE2966" s="27">
        <v>332.23363249303071</v>
      </c>
      <c r="AF2966" s="27">
        <v>0</v>
      </c>
      <c r="AG2966" s="27">
        <v>524.7897317824428</v>
      </c>
      <c r="AH2966" s="25">
        <v>0.3669204711117206</v>
      </c>
      <c r="AN2966" s="25">
        <v>0</v>
      </c>
      <c r="AV2966" s="3">
        <v>4</v>
      </c>
      <c r="AW2966" s="27">
        <v>810.97999999999979</v>
      </c>
      <c r="AX2966" s="23">
        <v>10.943881856540084</v>
      </c>
      <c r="AY2966" s="23">
        <v>21.594514767932516</v>
      </c>
      <c r="AZ2966" s="23">
        <v>3658.2099999999996</v>
      </c>
      <c r="BA2966" s="27">
        <v>528.0023648653289</v>
      </c>
      <c r="BB2966" s="27">
        <v>300.96999999999997</v>
      </c>
      <c r="BC2966" s="23">
        <v>16.926415094339614</v>
      </c>
      <c r="BD2966" s="23">
        <v>28.014150943396228</v>
      </c>
      <c r="BE2966" s="23">
        <v>2213.6</v>
      </c>
      <c r="BF2966" s="27">
        <v>356.39243536739065</v>
      </c>
      <c r="BG2966" s="27">
        <v>510.00999999999988</v>
      </c>
      <c r="BH2966" s="23">
        <v>6.1030534351145009</v>
      </c>
      <c r="BI2966" s="23">
        <v>16.400000000000002</v>
      </c>
      <c r="BJ2966" s="23">
        <v>1444.6100000000004</v>
      </c>
      <c r="BK2966" s="27">
        <v>171.60992949793771</v>
      </c>
      <c r="BL2966" s="27">
        <v>4110.3627363475607</v>
      </c>
    </row>
    <row r="2967" spans="1:64" x14ac:dyDescent="0.15">
      <c r="A2967" s="27" t="s">
        <v>1187</v>
      </c>
      <c r="B2967" s="27" t="s">
        <v>1091</v>
      </c>
      <c r="C2967" s="27" t="s">
        <v>1099</v>
      </c>
      <c r="D2967" s="27" t="s">
        <v>1091</v>
      </c>
      <c r="E2967" s="27" t="s">
        <v>1235</v>
      </c>
      <c r="F2967" s="27">
        <v>2015</v>
      </c>
      <c r="G2967" s="27">
        <v>128</v>
      </c>
      <c r="H2967" s="27">
        <v>8</v>
      </c>
      <c r="I2967" s="27">
        <v>-9</v>
      </c>
      <c r="J2967" s="27">
        <v>84</v>
      </c>
      <c r="L2967" s="27">
        <v>97</v>
      </c>
      <c r="N2967" s="27">
        <v>111</v>
      </c>
      <c r="P2967" s="27">
        <v>148</v>
      </c>
      <c r="Q2967" s="27">
        <v>168</v>
      </c>
      <c r="R2967" s="23">
        <v>34.208399546316393</v>
      </c>
      <c r="S2967" s="25">
        <v>17.796875930711217</v>
      </c>
      <c r="T2967" s="23">
        <v>1127.9716071419471</v>
      </c>
      <c r="U2967" s="23">
        <v>1183.6526412357205</v>
      </c>
      <c r="V2967" s="23">
        <v>300.26077521087763</v>
      </c>
      <c r="W2967" s="25">
        <v>0.25367304749193831</v>
      </c>
      <c r="X2967" s="27">
        <v>271.81779629201543</v>
      </c>
      <c r="Y2967" s="27">
        <v>650.96999999999969</v>
      </c>
      <c r="Z2967" s="27">
        <v>0</v>
      </c>
      <c r="AA2967" s="27">
        <v>0</v>
      </c>
      <c r="AB2967" s="27">
        <v>172.27045240718076</v>
      </c>
      <c r="AC2967" s="27">
        <v>82.337052708210877</v>
      </c>
      <c r="AD2967" s="27">
        <v>229.10731963766187</v>
      </c>
      <c r="AE2967" s="27">
        <v>431.48780998012046</v>
      </c>
      <c r="AF2967" s="27">
        <v>0</v>
      </c>
      <c r="AG2967" s="27">
        <v>660.59512961778228</v>
      </c>
      <c r="AH2967" s="25">
        <v>0.34681956602075892</v>
      </c>
      <c r="AN2967" s="25">
        <v>0</v>
      </c>
      <c r="AV2967" s="3">
        <v>1</v>
      </c>
      <c r="AW2967" s="27">
        <v>643.59999999999968</v>
      </c>
      <c r="AX2967" s="23">
        <v>16.614371257485036</v>
      </c>
      <c r="AY2967" s="23">
        <v>27.286826347305382</v>
      </c>
      <c r="AZ2967" s="23">
        <v>3159.6400000000026</v>
      </c>
      <c r="BA2967" s="27">
        <v>662.43138836023172</v>
      </c>
      <c r="BB2967" s="27">
        <v>611.85999999999979</v>
      </c>
      <c r="BC2967" s="23">
        <v>18.143636363636368</v>
      </c>
      <c r="BD2967" s="23">
        <v>27.829090909090905</v>
      </c>
      <c r="BE2967" s="23">
        <v>2229.6200000000003</v>
      </c>
      <c r="BF2967" s="27">
        <v>593.55330465020336</v>
      </c>
      <c r="BG2967" s="27">
        <v>31.740000000000006</v>
      </c>
      <c r="BH2967" s="23">
        <v>13.663157894736836</v>
      </c>
      <c r="BI2967" s="23">
        <v>26.240350877192988</v>
      </c>
      <c r="BJ2967" s="23">
        <v>930.0200000000001</v>
      </c>
      <c r="BK2967" s="27">
        <v>68.878083710028562</v>
      </c>
      <c r="BL2967" s="27">
        <v>3451.2732782859493</v>
      </c>
    </row>
    <row r="2968" spans="1:64" x14ac:dyDescent="0.15">
      <c r="A2968" s="27" t="s">
        <v>1187</v>
      </c>
      <c r="B2968" s="27" t="s">
        <v>1091</v>
      </c>
      <c r="C2968" s="27" t="s">
        <v>1099</v>
      </c>
      <c r="D2968" s="27" t="s">
        <v>1091</v>
      </c>
      <c r="E2968" s="27" t="s">
        <v>1235</v>
      </c>
      <c r="F2968" s="27">
        <v>2016</v>
      </c>
      <c r="G2968" s="27">
        <v>128</v>
      </c>
      <c r="H2968" s="27">
        <v>8</v>
      </c>
      <c r="I2968" s="27">
        <v>-9</v>
      </c>
      <c r="J2968" s="27">
        <v>80</v>
      </c>
      <c r="L2968" s="27">
        <v>96</v>
      </c>
      <c r="N2968" s="27">
        <v>109</v>
      </c>
      <c r="P2968" s="27">
        <v>150</v>
      </c>
      <c r="Q2968" s="27">
        <v>174</v>
      </c>
      <c r="R2968" s="23">
        <v>36.252713710253886</v>
      </c>
      <c r="S2968" s="25">
        <v>19.611510533628337</v>
      </c>
      <c r="T2968" s="23">
        <v>1064.1949519969926</v>
      </c>
      <c r="U2968" s="23">
        <v>1309.5226031540542</v>
      </c>
      <c r="V2968" s="23">
        <v>478.06710832321647</v>
      </c>
      <c r="W2968" s="25">
        <v>0.36506976169870536</v>
      </c>
      <c r="X2968" s="27">
        <v>257.87344272429721</v>
      </c>
      <c r="Y2968" s="27">
        <v>788.63999999999987</v>
      </c>
      <c r="Z2968" s="27">
        <v>0</v>
      </c>
      <c r="AA2968" s="27">
        <v>0</v>
      </c>
      <c r="AB2968" s="27">
        <v>221.81969096701931</v>
      </c>
      <c r="AC2968" s="27">
        <v>139.90211738244093</v>
      </c>
      <c r="AD2968" s="27">
        <v>163.74190622819609</v>
      </c>
      <c r="AE2968" s="27">
        <v>515.5852514207445</v>
      </c>
      <c r="AF2968" s="27">
        <v>0</v>
      </c>
      <c r="AG2968" s="27">
        <v>679.32715764894056</v>
      </c>
      <c r="AH2968" s="25">
        <v>0.24103541566707051</v>
      </c>
      <c r="AN2968" s="25">
        <v>0</v>
      </c>
      <c r="AV2968" s="3">
        <v>1</v>
      </c>
      <c r="AW2968" s="27">
        <v>788.63999999999987</v>
      </c>
      <c r="AX2968" s="23">
        <v>17.080346820809254</v>
      </c>
      <c r="AY2968" s="23">
        <v>28.002312138728321</v>
      </c>
      <c r="AZ2968" s="23">
        <v>3430.5799999999972</v>
      </c>
      <c r="BA2968" s="27">
        <v>681.20352941911096</v>
      </c>
      <c r="BB2968" s="27">
        <v>551.41</v>
      </c>
      <c r="BC2968" s="23">
        <v>18.407407407407412</v>
      </c>
      <c r="BD2968" s="23">
        <v>29.12129629629629</v>
      </c>
      <c r="BE2968" s="23">
        <v>2445.9500000000003</v>
      </c>
      <c r="BF2968" s="27">
        <v>523.68039368236509</v>
      </c>
      <c r="BG2968" s="27">
        <v>237.23000000000005</v>
      </c>
      <c r="BH2968" s="23">
        <v>14.875384615384613</v>
      </c>
      <c r="BI2968" s="23">
        <v>26.143076923076922</v>
      </c>
      <c r="BJ2968" s="23">
        <v>984.63000000000011</v>
      </c>
      <c r="BK2968" s="27">
        <v>157.52313573674579</v>
      </c>
      <c r="BL2968" s="27">
        <v>5495.0242336001893</v>
      </c>
    </row>
    <row r="2969" spans="1:64" x14ac:dyDescent="0.15">
      <c r="A2969" s="27" t="s">
        <v>1187</v>
      </c>
      <c r="B2969" s="27" t="s">
        <v>1091</v>
      </c>
      <c r="C2969" s="27" t="s">
        <v>1099</v>
      </c>
      <c r="D2969" s="27" t="s">
        <v>1091</v>
      </c>
      <c r="E2969" s="27" t="s">
        <v>1235</v>
      </c>
      <c r="F2969" s="27">
        <v>2017</v>
      </c>
      <c r="G2969" s="27">
        <v>128</v>
      </c>
      <c r="H2969" s="27">
        <v>7</v>
      </c>
      <c r="I2969" s="27">
        <v>-9</v>
      </c>
      <c r="J2969" s="27">
        <v>76</v>
      </c>
      <c r="L2969" s="27">
        <v>92</v>
      </c>
      <c r="N2969" s="27">
        <v>105</v>
      </c>
      <c r="P2969" s="27">
        <v>144</v>
      </c>
      <c r="Q2969" s="27">
        <v>164</v>
      </c>
      <c r="R2969" s="23">
        <v>35.982461869657868</v>
      </c>
      <c r="S2969" s="25">
        <v>8.4895064802180134</v>
      </c>
      <c r="T2969" s="23">
        <v>750.2618850156465</v>
      </c>
      <c r="U2969" s="23">
        <v>885.29550387818097</v>
      </c>
      <c r="V2969" s="23">
        <v>275.73499379855673</v>
      </c>
      <c r="W2969" s="25">
        <v>0.31146096357210118</v>
      </c>
      <c r="X2969" s="27">
        <v>258.56409520125897</v>
      </c>
      <c r="Y2969" s="27">
        <v>539.01</v>
      </c>
      <c r="Z2969" s="27">
        <v>0</v>
      </c>
      <c r="AA2969" s="27">
        <v>0</v>
      </c>
      <c r="AB2969" s="27">
        <v>254.6387808463798</v>
      </c>
      <c r="AC2969" s="27">
        <v>44.459109221023979</v>
      </c>
      <c r="AD2969" s="27">
        <v>143.63976127482704</v>
      </c>
      <c r="AE2969" s="27">
        <v>349.6984059109713</v>
      </c>
      <c r="AF2969" s="27">
        <v>0</v>
      </c>
      <c r="AG2969" s="27">
        <v>493.33816718579834</v>
      </c>
      <c r="AH2969" s="25">
        <v>0.29115881948201672</v>
      </c>
      <c r="AN2969" s="25">
        <v>0</v>
      </c>
      <c r="AV2969" s="3">
        <v>1</v>
      </c>
      <c r="AW2969" s="27">
        <v>539.01</v>
      </c>
      <c r="AX2969" s="23">
        <v>16.572392638036803</v>
      </c>
      <c r="AY2969" s="23">
        <v>28.315950920245399</v>
      </c>
      <c r="AZ2969" s="23">
        <v>3485.24</v>
      </c>
      <c r="BA2969" s="27">
        <v>494.32458905036498</v>
      </c>
      <c r="BB2969" s="27">
        <v>368.82000000000005</v>
      </c>
      <c r="BC2969" s="23">
        <v>17.618269230769226</v>
      </c>
      <c r="BD2969" s="23">
        <v>29.072115384615376</v>
      </c>
      <c r="BE2969" s="23">
        <v>2504.87</v>
      </c>
      <c r="BF2969" s="27">
        <v>398.25909481160477</v>
      </c>
      <c r="BG2969" s="27">
        <v>170.19000000000003</v>
      </c>
      <c r="BH2969" s="23">
        <v>14.728813559322033</v>
      </c>
      <c r="BI2969" s="23">
        <v>26.983050847457626</v>
      </c>
      <c r="BJ2969" s="23">
        <v>980.36999999999989</v>
      </c>
      <c r="BK2969" s="27">
        <v>96.065494238760309</v>
      </c>
      <c r="BL2969" s="27">
        <v>3169.367744810997</v>
      </c>
    </row>
    <row r="2970" spans="1:64" x14ac:dyDescent="0.15">
      <c r="A2970" s="27" t="s">
        <v>1187</v>
      </c>
      <c r="B2970" s="27" t="s">
        <v>1091</v>
      </c>
      <c r="C2970" s="27" t="s">
        <v>1099</v>
      </c>
      <c r="D2970" s="27" t="s">
        <v>1091</v>
      </c>
      <c r="E2970" s="27" t="s">
        <v>1235</v>
      </c>
      <c r="F2970" s="27">
        <v>2018</v>
      </c>
      <c r="G2970" s="27">
        <v>128</v>
      </c>
      <c r="H2970" s="27">
        <v>5</v>
      </c>
      <c r="I2970" s="27">
        <v>-9</v>
      </c>
      <c r="J2970" s="27">
        <v>69</v>
      </c>
      <c r="L2970" s="27">
        <v>86</v>
      </c>
      <c r="N2970" s="27">
        <v>97</v>
      </c>
      <c r="P2970" s="27">
        <v>135</v>
      </c>
      <c r="Q2970" s="27">
        <v>152</v>
      </c>
      <c r="R2970" s="23">
        <v>38.143681910797959</v>
      </c>
      <c r="S2970" s="25">
        <v>8.450528812942478</v>
      </c>
      <c r="T2970" s="23">
        <v>486.51900411373163</v>
      </c>
      <c r="U2970" s="23">
        <v>645.54092838069312</v>
      </c>
      <c r="V2970" s="23">
        <v>253.19518962217515</v>
      </c>
      <c r="W2970" s="25">
        <v>0.39222173927079285</v>
      </c>
      <c r="X2970" s="27">
        <v>254.44338538252396</v>
      </c>
      <c r="Y2970" s="27">
        <v>382.52000000000004</v>
      </c>
      <c r="Z2970" s="27">
        <v>0</v>
      </c>
      <c r="AA2970" s="27">
        <v>0</v>
      </c>
      <c r="AB2970" s="27">
        <v>254.83510009387368</v>
      </c>
      <c r="AC2970" s="27">
        <v>30.070055951668568</v>
      </c>
      <c r="AD2970" s="27">
        <v>63.5571809927565</v>
      </c>
      <c r="AE2970" s="27">
        <v>284.09981587129352</v>
      </c>
      <c r="AF2970" s="27">
        <v>0</v>
      </c>
      <c r="AG2970" s="27">
        <v>347.65699686405003</v>
      </c>
      <c r="AH2970" s="25">
        <v>0.18281576305927957</v>
      </c>
      <c r="AN2970" s="25">
        <v>0</v>
      </c>
      <c r="AV2970" s="3">
        <v>1</v>
      </c>
      <c r="AW2970" s="27">
        <v>329.69000000000005</v>
      </c>
      <c r="AX2970" s="23">
        <v>19.065562913907279</v>
      </c>
      <c r="AY2970" s="23">
        <v>30.942384105960272</v>
      </c>
      <c r="AZ2970" s="23">
        <v>3084.6700000000019</v>
      </c>
      <c r="BA2970" s="27">
        <v>353.03025954055732</v>
      </c>
      <c r="BB2970" s="27">
        <v>179.32000000000002</v>
      </c>
      <c r="BC2970" s="23">
        <v>19.626041666666662</v>
      </c>
      <c r="BD2970" s="23">
        <v>31.935416666666658</v>
      </c>
      <c r="BE2970" s="23">
        <v>2169.6000000000004</v>
      </c>
      <c r="BF2970" s="27">
        <v>251.15116058941118</v>
      </c>
      <c r="BG2970" s="27">
        <v>150.36999999999998</v>
      </c>
      <c r="BH2970" s="23">
        <v>18.087272727272733</v>
      </c>
      <c r="BI2970" s="23">
        <v>29.2090909090909</v>
      </c>
      <c r="BJ2970" s="23">
        <v>915.06999999999994</v>
      </c>
      <c r="BK2970" s="27">
        <v>101.87909895114593</v>
      </c>
      <c r="BL2970" s="27">
        <v>2910.2895358870705</v>
      </c>
    </row>
    <row r="2971" spans="1:64" x14ac:dyDescent="0.15">
      <c r="A2971" s="27" t="s">
        <v>1187</v>
      </c>
      <c r="B2971" s="27" t="s">
        <v>1091</v>
      </c>
      <c r="C2971" s="27" t="s">
        <v>1099</v>
      </c>
      <c r="D2971" s="27" t="s">
        <v>1091</v>
      </c>
      <c r="E2971" s="27" t="s">
        <v>1235</v>
      </c>
      <c r="F2971" s="27">
        <v>2019</v>
      </c>
      <c r="G2971" s="27">
        <v>128</v>
      </c>
      <c r="H2971" s="27">
        <v>9</v>
      </c>
      <c r="I2971" s="27">
        <v>-9</v>
      </c>
      <c r="J2971" s="27">
        <v>80</v>
      </c>
      <c r="L2971" s="27">
        <v>92</v>
      </c>
      <c r="N2971" s="27">
        <v>104</v>
      </c>
      <c r="P2971" s="27">
        <v>142</v>
      </c>
      <c r="Q2971" s="27">
        <v>180</v>
      </c>
      <c r="R2971" s="23">
        <v>35.574980170532491</v>
      </c>
      <c r="S2971" s="25">
        <v>9.2722208629141036</v>
      </c>
      <c r="T2971" s="23">
        <v>750.26324593033382</v>
      </c>
      <c r="U2971" s="23">
        <v>1000.4484330466173</v>
      </c>
      <c r="V2971" s="23">
        <v>380.08056571620165</v>
      </c>
      <c r="W2971" s="25">
        <v>0.3799101976297356</v>
      </c>
      <c r="X2971" s="27">
        <v>260.11496392661792</v>
      </c>
      <c r="Y2971" s="27">
        <v>689.37999999999965</v>
      </c>
      <c r="Z2971" s="27">
        <v>0</v>
      </c>
      <c r="AA2971" s="27">
        <v>0</v>
      </c>
      <c r="AB2971" s="27">
        <v>308.7961553209459</v>
      </c>
      <c r="AC2971" s="27">
        <v>83.799879443905766</v>
      </c>
      <c r="AD2971" s="27">
        <v>157.55704995671297</v>
      </c>
      <c r="AE2971" s="27">
        <v>393.42126390720045</v>
      </c>
      <c r="AF2971" s="27">
        <v>0</v>
      </c>
      <c r="AG2971" s="27">
        <v>550.9783138639134</v>
      </c>
      <c r="AH2971" s="25">
        <v>0.28595870859636235</v>
      </c>
      <c r="AN2971" s="25">
        <v>0</v>
      </c>
      <c r="AV2971" s="3">
        <v>1</v>
      </c>
      <c r="AW2971" s="27">
        <v>689.37999999999965</v>
      </c>
      <c r="AX2971" s="23">
        <v>15.986033519553068</v>
      </c>
      <c r="AY2971" s="23">
        <v>26.811173184357546</v>
      </c>
      <c r="AZ2971" s="23">
        <v>3354.1300000000024</v>
      </c>
      <c r="BA2971" s="27">
        <v>552.12028797558639</v>
      </c>
      <c r="BB2971" s="27">
        <v>375.1699999999999</v>
      </c>
      <c r="BC2971" s="23">
        <v>18.20873786407768</v>
      </c>
      <c r="BD2971" s="23">
        <v>29.016504854368918</v>
      </c>
      <c r="BE2971" s="23">
        <v>2277.940000000001</v>
      </c>
      <c r="BF2971" s="27">
        <v>400.77500284555242</v>
      </c>
      <c r="BG2971" s="27">
        <v>314.20999999999998</v>
      </c>
      <c r="BH2971" s="23">
        <v>12.97368421052632</v>
      </c>
      <c r="BI2971" s="23">
        <v>23.82236842105263</v>
      </c>
      <c r="BJ2971" s="23">
        <v>1076.1900000000003</v>
      </c>
      <c r="BK2971" s="27">
        <v>151.34528513003323</v>
      </c>
      <c r="BL2971" s="27">
        <v>4368.7421346689844</v>
      </c>
    </row>
    <row r="2972" spans="1:64" x14ac:dyDescent="0.15">
      <c r="A2972" s="27" t="s">
        <v>1188</v>
      </c>
      <c r="B2972" s="27" t="s">
        <v>1091</v>
      </c>
      <c r="C2972" s="27" t="s">
        <v>1099</v>
      </c>
      <c r="D2972" s="27" t="s">
        <v>1091</v>
      </c>
      <c r="E2972" s="27" t="s">
        <v>1236</v>
      </c>
      <c r="F2972" s="27">
        <v>1990</v>
      </c>
      <c r="G2972" s="27">
        <v>128</v>
      </c>
      <c r="H2972" s="27">
        <v>11</v>
      </c>
      <c r="I2972" s="27">
        <v>-9</v>
      </c>
      <c r="J2972" s="27">
        <v>87</v>
      </c>
      <c r="L2972" s="27">
        <v>102</v>
      </c>
      <c r="N2972" s="27">
        <v>112</v>
      </c>
      <c r="P2972" s="27">
        <v>149</v>
      </c>
      <c r="Q2972" s="27">
        <v>202</v>
      </c>
      <c r="R2972" s="23">
        <v>33.61933552876458</v>
      </c>
      <c r="S2972" s="25">
        <v>13.097523914111949</v>
      </c>
      <c r="T2972" s="23">
        <v>1012.7594723703106</v>
      </c>
      <c r="U2972" s="23">
        <v>1014.5692291829163</v>
      </c>
      <c r="V2972" s="23">
        <v>223.45370139079196</v>
      </c>
      <c r="W2972" s="25">
        <v>0.22024490075290523</v>
      </c>
      <c r="X2972" s="27">
        <v>254.25211893034714</v>
      </c>
      <c r="Y2972" s="27">
        <v>768.84999999999934</v>
      </c>
      <c r="Z2972" s="27">
        <v>0</v>
      </c>
      <c r="AA2972" s="27">
        <v>0</v>
      </c>
      <c r="AB2972" s="27">
        <v>273.2684414710605</v>
      </c>
      <c r="AC2972" s="27">
        <v>124.90237936872845</v>
      </c>
      <c r="AD2972" s="27">
        <v>193.8195938814967</v>
      </c>
      <c r="AE2972" s="27">
        <v>381.44259444264463</v>
      </c>
      <c r="AF2972" s="27">
        <v>0</v>
      </c>
      <c r="AG2972" s="27">
        <v>575.26218832414133</v>
      </c>
      <c r="AH2972" s="25">
        <v>0.33692391825177037</v>
      </c>
      <c r="AN2972" s="25">
        <v>0</v>
      </c>
      <c r="AV2972" s="3">
        <v>1</v>
      </c>
      <c r="AW2972" s="27">
        <v>767.32999999999936</v>
      </c>
      <c r="AX2972" s="23">
        <v>13.180597014925386</v>
      </c>
      <c r="AY2972" s="23">
        <v>25.156716417910449</v>
      </c>
      <c r="AZ2972" s="23">
        <v>3413.8200000000011</v>
      </c>
      <c r="BA2972" s="27">
        <v>581.0765645096036</v>
      </c>
      <c r="BB2972" s="27">
        <v>644.40999999999974</v>
      </c>
      <c r="BC2972" s="23">
        <v>16.667567567567566</v>
      </c>
      <c r="BD2972" s="23">
        <v>27.278378378378392</v>
      </c>
      <c r="BE2972" s="23">
        <v>2206.8500000000004</v>
      </c>
      <c r="BF2972" s="27">
        <v>534.01197162473534</v>
      </c>
      <c r="BG2972" s="27">
        <v>122.92000000000002</v>
      </c>
      <c r="BH2972" s="23">
        <v>8.8799999999999937</v>
      </c>
      <c r="BI2972" s="23">
        <v>22.540000000000003</v>
      </c>
      <c r="BJ2972" s="23">
        <v>1206.9700000000003</v>
      </c>
      <c r="BK2972" s="27">
        <v>47.064592884868702</v>
      </c>
      <c r="BL2972" s="27">
        <v>2568.4333493194481</v>
      </c>
    </row>
    <row r="2973" spans="1:64" x14ac:dyDescent="0.15">
      <c r="A2973" s="27" t="s">
        <v>1188</v>
      </c>
      <c r="B2973" s="27" t="s">
        <v>1091</v>
      </c>
      <c r="C2973" s="27" t="s">
        <v>1099</v>
      </c>
      <c r="D2973" s="27" t="s">
        <v>1091</v>
      </c>
      <c r="E2973" s="27" t="s">
        <v>1236</v>
      </c>
      <c r="F2973" s="27">
        <v>1991</v>
      </c>
      <c r="G2973" s="27">
        <v>128</v>
      </c>
      <c r="H2973" s="27">
        <v>6</v>
      </c>
      <c r="I2973" s="27">
        <v>-9</v>
      </c>
      <c r="J2973" s="27">
        <v>71</v>
      </c>
      <c r="L2973" s="27">
        <v>86</v>
      </c>
      <c r="N2973" s="27">
        <v>99</v>
      </c>
      <c r="P2973" s="27">
        <v>145</v>
      </c>
      <c r="Q2973" s="27">
        <v>193</v>
      </c>
      <c r="R2973" s="23">
        <v>37.742800227892971</v>
      </c>
      <c r="S2973" s="25">
        <v>6.8379807648486839</v>
      </c>
      <c r="T2973" s="23">
        <v>520.17342892625027</v>
      </c>
      <c r="U2973" s="23">
        <v>706.26311667199207</v>
      </c>
      <c r="V2973" s="23">
        <v>285.31460729152963</v>
      </c>
      <c r="W2973" s="25">
        <v>0.40397777615259467</v>
      </c>
      <c r="X2973" s="27">
        <v>256.91876585519674</v>
      </c>
      <c r="Y2973" s="27">
        <v>541.49999999999989</v>
      </c>
      <c r="Z2973" s="27">
        <v>0</v>
      </c>
      <c r="AA2973" s="27">
        <v>0</v>
      </c>
      <c r="AB2973" s="27">
        <v>341.32944912911</v>
      </c>
      <c r="AC2973" s="27">
        <v>33.070618663488233</v>
      </c>
      <c r="AD2973" s="27">
        <v>110.09118490837734</v>
      </c>
      <c r="AE2973" s="27">
        <v>309.35362506840369</v>
      </c>
      <c r="AF2973" s="27">
        <v>0</v>
      </c>
      <c r="AG2973" s="27">
        <v>419.44480997678102</v>
      </c>
      <c r="AH2973" s="25">
        <v>0.2624688151220263</v>
      </c>
      <c r="AN2973" s="25">
        <v>0</v>
      </c>
      <c r="AV2973" s="3">
        <v>1</v>
      </c>
      <c r="AW2973" s="27">
        <v>517.87999999999988</v>
      </c>
      <c r="AX2973" s="23">
        <v>14.04374999999999</v>
      </c>
      <c r="AY2973" s="23">
        <v>26.272395833333345</v>
      </c>
      <c r="AZ2973" s="23">
        <v>3528.1299999999992</v>
      </c>
      <c r="BA2973" s="27">
        <v>422.72627534910976</v>
      </c>
      <c r="BB2973" s="27">
        <v>242.57</v>
      </c>
      <c r="BC2973" s="23">
        <v>18.551020408163257</v>
      </c>
      <c r="BD2973" s="23">
        <v>30.592857142857138</v>
      </c>
      <c r="BE2973" s="23">
        <v>2192.869999999999</v>
      </c>
      <c r="BF2973" s="27">
        <v>294.38667913061391</v>
      </c>
      <c r="BG2973" s="27">
        <v>275.31</v>
      </c>
      <c r="BH2973" s="23">
        <v>9.3446808510638331</v>
      </c>
      <c r="BI2973" s="23">
        <v>21.768085106382973</v>
      </c>
      <c r="BJ2973" s="23">
        <v>1335.26</v>
      </c>
      <c r="BK2973" s="27">
        <v>128.33959621849553</v>
      </c>
      <c r="BL2973" s="27">
        <v>3279.4782447302255</v>
      </c>
    </row>
    <row r="2974" spans="1:64" x14ac:dyDescent="0.15">
      <c r="A2974" s="27" t="s">
        <v>1188</v>
      </c>
      <c r="B2974" s="27" t="s">
        <v>1091</v>
      </c>
      <c r="C2974" s="27" t="s">
        <v>1099</v>
      </c>
      <c r="D2974" s="27" t="s">
        <v>1091</v>
      </c>
      <c r="E2974" s="27" t="s">
        <v>1236</v>
      </c>
      <c r="F2974" s="27">
        <v>1992</v>
      </c>
      <c r="G2974" s="27">
        <v>128</v>
      </c>
      <c r="H2974" s="27">
        <v>8</v>
      </c>
      <c r="I2974" s="27">
        <v>-9</v>
      </c>
      <c r="J2974" s="27">
        <v>86</v>
      </c>
      <c r="L2974" s="27">
        <v>99</v>
      </c>
      <c r="N2974" s="27">
        <v>111</v>
      </c>
      <c r="P2974" s="27">
        <v>169</v>
      </c>
      <c r="Q2974" s="27">
        <v>238</v>
      </c>
      <c r="R2974" s="23">
        <v>34.056112926050872</v>
      </c>
      <c r="S2974" s="25">
        <v>8.8509298771903708</v>
      </c>
      <c r="T2974" s="23">
        <v>575.32705929025065</v>
      </c>
      <c r="U2974" s="23">
        <v>756.06123145630158</v>
      </c>
      <c r="V2974" s="23">
        <v>304.73886692948736</v>
      </c>
      <c r="W2974" s="25">
        <v>0.40306108846752792</v>
      </c>
      <c r="X2974" s="27">
        <v>254.42000371781751</v>
      </c>
      <c r="Y2974" s="27">
        <v>666.46999999999957</v>
      </c>
      <c r="Z2974" s="27">
        <v>0</v>
      </c>
      <c r="AA2974" s="27">
        <v>0</v>
      </c>
      <c r="AB2974" s="27">
        <v>361.75792434451006</v>
      </c>
      <c r="AC2974" s="27">
        <v>63.173080230485724</v>
      </c>
      <c r="AD2974" s="27">
        <v>110.79281595192717</v>
      </c>
      <c r="AE2974" s="27">
        <v>306.05268292846222</v>
      </c>
      <c r="AF2974" s="27">
        <v>0</v>
      </c>
      <c r="AG2974" s="27">
        <v>416.84549888038941</v>
      </c>
      <c r="AH2974" s="25">
        <v>0.26578867612009782</v>
      </c>
      <c r="AN2974" s="25">
        <v>0</v>
      </c>
      <c r="AV2974" s="3">
        <v>4</v>
      </c>
      <c r="AW2974" s="27">
        <v>666.46999999999957</v>
      </c>
      <c r="AX2974" s="23">
        <v>9.537974683544304</v>
      </c>
      <c r="AY2974" s="23">
        <v>21.019831223628678</v>
      </c>
      <c r="AZ2974" s="23">
        <v>3475.4800000000005</v>
      </c>
      <c r="BA2974" s="27">
        <v>422.64714843549558</v>
      </c>
      <c r="BB2974" s="27">
        <v>243.56</v>
      </c>
      <c r="BC2974" s="23">
        <v>15.240909090909094</v>
      </c>
      <c r="BD2974" s="23">
        <v>27.200909090909086</v>
      </c>
      <c r="BE2974" s="23">
        <v>2243.0600000000009</v>
      </c>
      <c r="BF2974" s="27">
        <v>309.83065704586022</v>
      </c>
      <c r="BG2974" s="27">
        <v>422.91000000000008</v>
      </c>
      <c r="BH2974" s="23">
        <v>4.5984251968503971</v>
      </c>
      <c r="BI2974" s="23">
        <v>15.666141732283469</v>
      </c>
      <c r="BJ2974" s="23">
        <v>1232.42</v>
      </c>
      <c r="BK2974" s="27">
        <v>112.81649138963489</v>
      </c>
      <c r="BL2974" s="27">
        <v>3502.7455968906593</v>
      </c>
    </row>
    <row r="2975" spans="1:64" x14ac:dyDescent="0.15">
      <c r="A2975" s="27" t="s">
        <v>1188</v>
      </c>
      <c r="B2975" s="27" t="s">
        <v>1091</v>
      </c>
      <c r="C2975" s="27" t="s">
        <v>1099</v>
      </c>
      <c r="D2975" s="27" t="s">
        <v>1091</v>
      </c>
      <c r="E2975" s="27" t="s">
        <v>1236</v>
      </c>
      <c r="F2975" s="27">
        <v>1993</v>
      </c>
      <c r="G2975" s="27">
        <v>128</v>
      </c>
      <c r="H2975" s="27">
        <v>9</v>
      </c>
      <c r="I2975" s="27">
        <v>-9</v>
      </c>
      <c r="J2975" s="27">
        <v>87</v>
      </c>
      <c r="L2975" s="27">
        <v>102</v>
      </c>
      <c r="N2975" s="27">
        <v>112</v>
      </c>
      <c r="P2975" s="27">
        <v>238</v>
      </c>
      <c r="Q2975" s="27">
        <v>238</v>
      </c>
      <c r="R2975" s="23">
        <v>33.86432300110846</v>
      </c>
      <c r="S2975" s="25">
        <v>19.883058161825449</v>
      </c>
      <c r="T2975" s="23">
        <v>1215.2334483648208</v>
      </c>
      <c r="U2975" s="23">
        <v>1452.1791955601639</v>
      </c>
      <c r="V2975" s="23">
        <v>499.30180974123982</v>
      </c>
      <c r="W2975" s="25">
        <v>0.34382933444404962</v>
      </c>
      <c r="X2975" s="27">
        <v>253.51978025028956</v>
      </c>
      <c r="Y2975" s="27">
        <v>1209.2499999999998</v>
      </c>
      <c r="Z2975" s="27">
        <v>0</v>
      </c>
      <c r="AA2975" s="27">
        <v>0</v>
      </c>
      <c r="AB2975" s="27">
        <v>356.4975603124044</v>
      </c>
      <c r="AC2975" s="27">
        <v>243.94273701810582</v>
      </c>
      <c r="AD2975" s="27">
        <v>200.1240319345649</v>
      </c>
      <c r="AE2975" s="27">
        <v>567.35888698233157</v>
      </c>
      <c r="AF2975" s="27">
        <v>0</v>
      </c>
      <c r="AG2975" s="27">
        <v>767.48291891689644</v>
      </c>
      <c r="AH2975" s="25">
        <v>0.26075372414730863</v>
      </c>
      <c r="AN2975" s="25">
        <v>0</v>
      </c>
      <c r="AV2975" s="3">
        <v>4</v>
      </c>
      <c r="AW2975" s="27">
        <v>1209.2499999999998</v>
      </c>
      <c r="AX2975" s="23">
        <v>10.059493670886068</v>
      </c>
      <c r="AY2975" s="23">
        <v>20.948945147679328</v>
      </c>
      <c r="AZ2975" s="23">
        <v>3542.4899999999984</v>
      </c>
      <c r="BA2975" s="27">
        <v>774.1878378453988</v>
      </c>
      <c r="BB2975" s="27">
        <v>687.04</v>
      </c>
      <c r="BC2975" s="23">
        <v>17.285585585585583</v>
      </c>
      <c r="BD2975" s="23">
        <v>28.228828828828831</v>
      </c>
      <c r="BE2975" s="23">
        <v>2256.4099999999994</v>
      </c>
      <c r="BF2975" s="27">
        <v>588.63188649438018</v>
      </c>
      <c r="BG2975" s="27">
        <v>522.21000000000015</v>
      </c>
      <c r="BH2975" s="23">
        <v>3.6936507936507952</v>
      </c>
      <c r="BI2975" s="23">
        <v>14.535714285714286</v>
      </c>
      <c r="BJ2975" s="23">
        <v>1286.0799999999997</v>
      </c>
      <c r="BK2975" s="27">
        <v>185.55595135101845</v>
      </c>
      <c r="BL2975" s="27">
        <v>5739.1012613935609</v>
      </c>
    </row>
    <row r="2976" spans="1:64" x14ac:dyDescent="0.15">
      <c r="A2976" s="27" t="s">
        <v>1188</v>
      </c>
      <c r="B2976" s="27" t="s">
        <v>1091</v>
      </c>
      <c r="C2976" s="27" t="s">
        <v>1099</v>
      </c>
      <c r="D2976" s="27" t="s">
        <v>1091</v>
      </c>
      <c r="E2976" s="27" t="s">
        <v>1236</v>
      </c>
      <c r="F2976" s="27">
        <v>1994</v>
      </c>
      <c r="G2976" s="27">
        <v>128</v>
      </c>
      <c r="H2976" s="27">
        <v>7</v>
      </c>
      <c r="I2976" s="27">
        <v>-9</v>
      </c>
      <c r="J2976" s="27">
        <v>79</v>
      </c>
      <c r="L2976" s="27">
        <v>93</v>
      </c>
      <c r="N2976" s="27">
        <v>104</v>
      </c>
      <c r="P2976" s="27">
        <v>150</v>
      </c>
      <c r="Q2976" s="27">
        <v>209</v>
      </c>
      <c r="R2976" s="23">
        <v>36.152437755866181</v>
      </c>
      <c r="S2976" s="25">
        <v>5.7730375474517137</v>
      </c>
      <c r="T2976" s="23">
        <v>462.18520387760969</v>
      </c>
      <c r="U2976" s="23">
        <v>646.85789350087714</v>
      </c>
      <c r="V2976" s="23">
        <v>236.37153426176329</v>
      </c>
      <c r="W2976" s="25">
        <v>0.36541492804291409</v>
      </c>
      <c r="X2976" s="27">
        <v>256.00686861254036</v>
      </c>
      <c r="Y2976" s="27">
        <v>522.98999999999978</v>
      </c>
      <c r="Z2976" s="27">
        <v>0</v>
      </c>
      <c r="AA2976" s="27">
        <v>0</v>
      </c>
      <c r="AB2976" s="27">
        <v>361.80021015025483</v>
      </c>
      <c r="AC2976" s="27">
        <v>51.113151569026961</v>
      </c>
      <c r="AD2976" s="27">
        <v>78.670347434538471</v>
      </c>
      <c r="AE2976" s="27">
        <v>280.03986628191655</v>
      </c>
      <c r="AF2976" s="27">
        <v>0</v>
      </c>
      <c r="AG2976" s="27">
        <v>358.71021371645503</v>
      </c>
      <c r="AH2976" s="25">
        <v>0.2193144834832586</v>
      </c>
      <c r="AN2976" s="25">
        <v>0</v>
      </c>
      <c r="AV2976" s="3">
        <v>1</v>
      </c>
      <c r="AW2976" s="27">
        <v>522.47999999999979</v>
      </c>
      <c r="AX2976" s="23">
        <v>12.66105769230769</v>
      </c>
      <c r="AY2976" s="23">
        <v>25.04326923076923</v>
      </c>
      <c r="AZ2976" s="23">
        <v>3652.46</v>
      </c>
      <c r="BA2976" s="27">
        <v>361.39290925916805</v>
      </c>
      <c r="BB2976" s="27">
        <v>159.52000000000004</v>
      </c>
      <c r="BC2976" s="23">
        <v>16.356310679611653</v>
      </c>
      <c r="BD2976" s="23">
        <v>29.233009708737868</v>
      </c>
      <c r="BE2976" s="23">
        <v>2334.3400000000006</v>
      </c>
      <c r="BF2976" s="27">
        <v>240.9931117352489</v>
      </c>
      <c r="BG2976" s="27">
        <v>362.96</v>
      </c>
      <c r="BH2976" s="23">
        <v>9.0361904761904768</v>
      </c>
      <c r="BI2976" s="23">
        <v>20.933333333333337</v>
      </c>
      <c r="BJ2976" s="23">
        <v>1318.1200000000006</v>
      </c>
      <c r="BK2976" s="27">
        <v>120.39979752391919</v>
      </c>
      <c r="BL2976" s="27">
        <v>2716.9141869168193</v>
      </c>
    </row>
    <row r="2977" spans="1:64" x14ac:dyDescent="0.15">
      <c r="A2977" s="27" t="s">
        <v>1188</v>
      </c>
      <c r="B2977" s="27" t="s">
        <v>1091</v>
      </c>
      <c r="C2977" s="27" t="s">
        <v>1099</v>
      </c>
      <c r="D2977" s="27" t="s">
        <v>1091</v>
      </c>
      <c r="E2977" s="27" t="s">
        <v>1236</v>
      </c>
      <c r="F2977" s="27">
        <v>1995</v>
      </c>
      <c r="G2977" s="27">
        <v>128</v>
      </c>
      <c r="H2977" s="27">
        <v>8</v>
      </c>
      <c r="I2977" s="27">
        <v>-9</v>
      </c>
      <c r="J2977" s="27">
        <v>83</v>
      </c>
      <c r="L2977" s="27">
        <v>97</v>
      </c>
      <c r="N2977" s="27">
        <v>107</v>
      </c>
      <c r="P2977" s="27">
        <v>152</v>
      </c>
      <c r="Q2977" s="27">
        <v>238</v>
      </c>
      <c r="R2977" s="23">
        <v>34.906848666008379</v>
      </c>
      <c r="S2977" s="25">
        <v>15.591102812688032</v>
      </c>
      <c r="T2977" s="23">
        <v>963.93421077088601</v>
      </c>
      <c r="U2977" s="23">
        <v>977.96776840269024</v>
      </c>
      <c r="V2977" s="23">
        <v>225.38063884727879</v>
      </c>
      <c r="W2977" s="25">
        <v>0.23045814373904203</v>
      </c>
      <c r="X2977" s="27">
        <v>268.03401503735449</v>
      </c>
      <c r="Y2977" s="27">
        <v>766.5799999999997</v>
      </c>
      <c r="Z2977" s="27">
        <v>0</v>
      </c>
      <c r="AA2977" s="27">
        <v>0</v>
      </c>
      <c r="AB2977" s="27">
        <v>284.24081175533354</v>
      </c>
      <c r="AC2977" s="27">
        <v>134.88736260421388</v>
      </c>
      <c r="AD2977" s="27">
        <v>177.94886585222582</v>
      </c>
      <c r="AE2977" s="27">
        <v>420.35225001335289</v>
      </c>
      <c r="AF2977" s="27">
        <v>0</v>
      </c>
      <c r="AG2977" s="27">
        <v>598.30111586557871</v>
      </c>
      <c r="AH2977" s="25">
        <v>0.29742358514666389</v>
      </c>
      <c r="AN2977" s="25">
        <v>0</v>
      </c>
      <c r="AV2977" s="3">
        <v>4</v>
      </c>
      <c r="AW2977" s="27">
        <v>766.5799999999997</v>
      </c>
      <c r="AX2977" s="23">
        <v>10.294092827004206</v>
      </c>
      <c r="AY2977" s="23">
        <v>21.989451476793249</v>
      </c>
      <c r="AZ2977" s="23">
        <v>3687.5699999999993</v>
      </c>
      <c r="BA2977" s="27">
        <v>601.39065732099334</v>
      </c>
      <c r="BB2977" s="27">
        <v>620.28000000000009</v>
      </c>
      <c r="BC2977" s="23">
        <v>17.854716981132068</v>
      </c>
      <c r="BD2977" s="23">
        <v>28.896226415094354</v>
      </c>
      <c r="BE2977" s="23">
        <v>2161.14</v>
      </c>
      <c r="BF2977" s="27">
        <v>556.70129508951709</v>
      </c>
      <c r="BG2977" s="27">
        <v>146.30000000000001</v>
      </c>
      <c r="BH2977" s="23">
        <v>4.1763358778626012</v>
      </c>
      <c r="BI2977" s="23">
        <v>16.400763358778633</v>
      </c>
      <c r="BJ2977" s="23">
        <v>1526.4300000000005</v>
      </c>
      <c r="BK2977" s="27">
        <v>44.689362231477162</v>
      </c>
      <c r="BL2977" s="27">
        <v>2590.5820557158486</v>
      </c>
    </row>
    <row r="2978" spans="1:64" x14ac:dyDescent="0.15">
      <c r="A2978" s="27" t="s">
        <v>1188</v>
      </c>
      <c r="B2978" s="27" t="s">
        <v>1091</v>
      </c>
      <c r="C2978" s="27" t="s">
        <v>1099</v>
      </c>
      <c r="D2978" s="27" t="s">
        <v>1091</v>
      </c>
      <c r="E2978" s="27" t="s">
        <v>1236</v>
      </c>
      <c r="F2978" s="27">
        <v>1996</v>
      </c>
      <c r="G2978" s="27">
        <v>128</v>
      </c>
      <c r="H2978" s="27">
        <v>9</v>
      </c>
      <c r="I2978" s="27">
        <v>-9</v>
      </c>
      <c r="J2978" s="27">
        <v>80</v>
      </c>
      <c r="L2978" s="27">
        <v>94</v>
      </c>
      <c r="N2978" s="27">
        <v>106</v>
      </c>
      <c r="P2978" s="27">
        <v>160</v>
      </c>
      <c r="Q2978" s="27">
        <v>238</v>
      </c>
      <c r="R2978" s="23">
        <v>35.17148077826068</v>
      </c>
      <c r="S2978" s="25">
        <v>8.047207756682992</v>
      </c>
      <c r="T2978" s="23">
        <v>568.24929879711158</v>
      </c>
      <c r="U2978" s="23">
        <v>747.56361910541477</v>
      </c>
      <c r="V2978" s="23">
        <v>295.20994456499403</v>
      </c>
      <c r="W2978" s="25">
        <v>0.39489607716504643</v>
      </c>
      <c r="X2978" s="27">
        <v>274.37304041348892</v>
      </c>
      <c r="Y2978" s="27">
        <v>622.26999999999975</v>
      </c>
      <c r="Z2978" s="27">
        <v>0</v>
      </c>
      <c r="AA2978" s="27">
        <v>0</v>
      </c>
      <c r="AB2978" s="27">
        <v>356.35812118480942</v>
      </c>
      <c r="AC2978" s="27">
        <v>67.690010869481569</v>
      </c>
      <c r="AD2978" s="27">
        <v>143.45526767837924</v>
      </c>
      <c r="AE2978" s="27">
        <v>289.64060555031693</v>
      </c>
      <c r="AF2978" s="27">
        <v>0</v>
      </c>
      <c r="AG2978" s="27">
        <v>433.09587322869618</v>
      </c>
      <c r="AH2978" s="25">
        <v>0.33123212026152588</v>
      </c>
      <c r="AN2978" s="25">
        <v>0</v>
      </c>
      <c r="AV2978" s="3">
        <v>4</v>
      </c>
      <c r="AW2978" s="27">
        <v>622.26999999999975</v>
      </c>
      <c r="AX2978" s="23">
        <v>10.162869198312229</v>
      </c>
      <c r="AY2978" s="23">
        <v>21.081434599156111</v>
      </c>
      <c r="AZ2978" s="23">
        <v>3680.7000000000012</v>
      </c>
      <c r="BA2978" s="27">
        <v>434.3108905522522</v>
      </c>
      <c r="BB2978" s="27">
        <v>248.63999999999996</v>
      </c>
      <c r="BC2978" s="23">
        <v>16.975238095238097</v>
      </c>
      <c r="BD2978" s="23">
        <v>27.985714285714277</v>
      </c>
      <c r="BE2978" s="23">
        <v>2188.2900000000009</v>
      </c>
      <c r="BF2978" s="27">
        <v>313.90827380305927</v>
      </c>
      <c r="BG2978" s="27">
        <v>373.62999999999994</v>
      </c>
      <c r="BH2978" s="23">
        <v>4.743939393939395</v>
      </c>
      <c r="BI2978" s="23">
        <v>15.589393939393947</v>
      </c>
      <c r="BJ2978" s="23">
        <v>1492.4099999999994</v>
      </c>
      <c r="BK2978" s="27">
        <v>120.40261674919272</v>
      </c>
      <c r="BL2978" s="27">
        <v>3393.2177536206209</v>
      </c>
    </row>
    <row r="2979" spans="1:64" x14ac:dyDescent="0.15">
      <c r="A2979" s="27" t="s">
        <v>1188</v>
      </c>
      <c r="B2979" s="27" t="s">
        <v>1091</v>
      </c>
      <c r="C2979" s="27" t="s">
        <v>1099</v>
      </c>
      <c r="D2979" s="27" t="s">
        <v>1091</v>
      </c>
      <c r="E2979" s="27" t="s">
        <v>1236</v>
      </c>
      <c r="F2979" s="27">
        <v>1997</v>
      </c>
      <c r="G2979" s="27">
        <v>128</v>
      </c>
      <c r="H2979" s="27">
        <v>11</v>
      </c>
      <c r="I2979" s="27">
        <v>-9</v>
      </c>
      <c r="J2979" s="27">
        <v>84</v>
      </c>
      <c r="L2979" s="27">
        <v>96</v>
      </c>
      <c r="N2979" s="27">
        <v>110</v>
      </c>
      <c r="P2979" s="27">
        <v>152</v>
      </c>
      <c r="Q2979" s="27">
        <v>238</v>
      </c>
      <c r="R2979" s="23">
        <v>34.211605148018329</v>
      </c>
      <c r="S2979" s="25">
        <v>4.8666666563596914</v>
      </c>
      <c r="T2979" s="23">
        <v>588.77030238345992</v>
      </c>
      <c r="U2979" s="23">
        <v>743.7655141768455</v>
      </c>
      <c r="V2979" s="23">
        <v>261.49180479249122</v>
      </c>
      <c r="W2979" s="25">
        <v>0.35157828145085707</v>
      </c>
      <c r="X2979" s="27">
        <v>258.75789485138552</v>
      </c>
      <c r="Y2979" s="27">
        <v>623.79000000000019</v>
      </c>
      <c r="Z2979" s="27">
        <v>0</v>
      </c>
      <c r="AA2979" s="27">
        <v>0</v>
      </c>
      <c r="AB2979" s="27">
        <v>362.9281377035332</v>
      </c>
      <c r="AC2979" s="27">
        <v>48.263736133931303</v>
      </c>
      <c r="AD2979" s="27">
        <v>168.9852710785064</v>
      </c>
      <c r="AE2979" s="27">
        <v>295.22829314748168</v>
      </c>
      <c r="AF2979" s="27">
        <v>0</v>
      </c>
      <c r="AG2979" s="27">
        <v>464.21356422598808</v>
      </c>
      <c r="AH2979" s="25">
        <v>0.36402483783518391</v>
      </c>
      <c r="AN2979" s="25">
        <v>0</v>
      </c>
      <c r="AV2979" s="3">
        <v>4</v>
      </c>
      <c r="AW2979" s="27">
        <v>623.79000000000019</v>
      </c>
      <c r="AX2979" s="23">
        <v>10.345991561181437</v>
      </c>
      <c r="AY2979" s="23">
        <v>20.895358649789024</v>
      </c>
      <c r="AZ2979" s="23">
        <v>3818.0600000000009</v>
      </c>
      <c r="BA2979" s="27">
        <v>469.94297495575267</v>
      </c>
      <c r="BB2979" s="27">
        <v>356.07000000000011</v>
      </c>
      <c r="BC2979" s="23">
        <v>15.738532110091743</v>
      </c>
      <c r="BD2979" s="23">
        <v>27.460550458715598</v>
      </c>
      <c r="BE2979" s="23">
        <v>2405.0600000000009</v>
      </c>
      <c r="BF2979" s="27">
        <v>361.27134073492425</v>
      </c>
      <c r="BG2979" s="27">
        <v>267.71999999999997</v>
      </c>
      <c r="BH2979" s="23">
        <v>5.7539062499999973</v>
      </c>
      <c r="BI2979" s="23">
        <v>15.3046875</v>
      </c>
      <c r="BJ2979" s="23">
        <v>1413.0000000000002</v>
      </c>
      <c r="BK2979" s="27">
        <v>108.67163422082828</v>
      </c>
      <c r="BL2979" s="27">
        <v>3005.6529286493242</v>
      </c>
    </row>
    <row r="2980" spans="1:64" x14ac:dyDescent="0.15">
      <c r="A2980" s="27" t="s">
        <v>1188</v>
      </c>
      <c r="B2980" s="27" t="s">
        <v>1091</v>
      </c>
      <c r="C2980" s="27" t="s">
        <v>1099</v>
      </c>
      <c r="D2980" s="27" t="s">
        <v>1091</v>
      </c>
      <c r="E2980" s="27" t="s">
        <v>1236</v>
      </c>
      <c r="F2980" s="27">
        <v>1998</v>
      </c>
      <c r="G2980" s="27">
        <v>128</v>
      </c>
      <c r="H2980" s="27">
        <v>6</v>
      </c>
      <c r="I2980" s="27">
        <v>-9</v>
      </c>
      <c r="J2980" s="27">
        <v>77</v>
      </c>
      <c r="L2980" s="27">
        <v>94</v>
      </c>
      <c r="N2980" s="27">
        <v>104</v>
      </c>
      <c r="P2980" s="27">
        <v>141</v>
      </c>
      <c r="Q2980" s="27">
        <v>172</v>
      </c>
      <c r="R2980" s="23">
        <v>36.117106657723681</v>
      </c>
      <c r="S2980" s="25">
        <v>12.695799362471273</v>
      </c>
      <c r="T2980" s="23">
        <v>880.60708184601594</v>
      </c>
      <c r="U2980" s="23">
        <v>939.40336529074386</v>
      </c>
      <c r="V2980" s="23">
        <v>252.24992443993662</v>
      </c>
      <c r="W2980" s="25">
        <v>0.26852141590598999</v>
      </c>
      <c r="X2980" s="27">
        <v>255.76330091863235</v>
      </c>
      <c r="Y2980" s="27">
        <v>642.87999999999988</v>
      </c>
      <c r="Z2980" s="27">
        <v>0</v>
      </c>
      <c r="AA2980" s="27">
        <v>0</v>
      </c>
      <c r="AB2980" s="27">
        <v>311.667720323813</v>
      </c>
      <c r="AC2980" s="27">
        <v>116.93985174681063</v>
      </c>
      <c r="AD2980" s="27">
        <v>116.3680640988382</v>
      </c>
      <c r="AE2980" s="27">
        <v>349.36135592931288</v>
      </c>
      <c r="AF2980" s="27">
        <v>0</v>
      </c>
      <c r="AG2980" s="27">
        <v>465.72942002815108</v>
      </c>
      <c r="AH2980" s="25">
        <v>0.24986195115864662</v>
      </c>
      <c r="AN2980" s="25">
        <v>0</v>
      </c>
      <c r="AV2980" s="3">
        <v>1</v>
      </c>
      <c r="AW2980" s="27">
        <v>642.87999999999988</v>
      </c>
      <c r="AX2980" s="23">
        <v>16.676608187134491</v>
      </c>
      <c r="AY2980" s="23">
        <v>27.59766081871344</v>
      </c>
      <c r="AZ2980" s="23">
        <v>3288.9100000000003</v>
      </c>
      <c r="BA2980" s="27">
        <v>467.19087078951884</v>
      </c>
      <c r="BB2980" s="27">
        <v>357.63000000000005</v>
      </c>
      <c r="BC2980" s="23">
        <v>18.614563106796119</v>
      </c>
      <c r="BD2980" s="23">
        <v>28.834951456310666</v>
      </c>
      <c r="BE2980" s="23">
        <v>2199.06</v>
      </c>
      <c r="BF2980" s="27">
        <v>392.62081937939541</v>
      </c>
      <c r="BG2980" s="27">
        <v>285.25</v>
      </c>
      <c r="BH2980" s="23">
        <v>13.741176470588242</v>
      </c>
      <c r="BI2980" s="23">
        <v>25.723529411764702</v>
      </c>
      <c r="BJ2980" s="23">
        <v>1089.8500000000001</v>
      </c>
      <c r="BK2980" s="27">
        <v>74.570051410123327</v>
      </c>
      <c r="BL2980" s="27">
        <v>2899.4244188498465</v>
      </c>
    </row>
    <row r="2981" spans="1:64" x14ac:dyDescent="0.15">
      <c r="A2981" s="27" t="s">
        <v>1188</v>
      </c>
      <c r="B2981" s="27" t="s">
        <v>1091</v>
      </c>
      <c r="C2981" s="27" t="s">
        <v>1099</v>
      </c>
      <c r="D2981" s="27" t="s">
        <v>1091</v>
      </c>
      <c r="E2981" s="27" t="s">
        <v>1236</v>
      </c>
      <c r="F2981" s="27">
        <v>1999</v>
      </c>
      <c r="G2981" s="27">
        <v>128</v>
      </c>
      <c r="H2981" s="27">
        <v>8</v>
      </c>
      <c r="I2981" s="27">
        <v>-9</v>
      </c>
      <c r="J2981" s="27">
        <v>80</v>
      </c>
      <c r="L2981" s="27">
        <v>92</v>
      </c>
      <c r="N2981" s="27">
        <v>103</v>
      </c>
      <c r="P2981" s="27">
        <v>143</v>
      </c>
      <c r="Q2981" s="27">
        <v>182</v>
      </c>
      <c r="R2981" s="23">
        <v>35.797115312683708</v>
      </c>
      <c r="S2981" s="25">
        <v>4.9120710051090786</v>
      </c>
      <c r="T2981" s="23">
        <v>494.24401797233747</v>
      </c>
      <c r="U2981" s="23">
        <v>494.24408092471856</v>
      </c>
      <c r="V2981" s="23">
        <v>108.48647334623074</v>
      </c>
      <c r="W2981" s="25">
        <v>0.21949978833991765</v>
      </c>
      <c r="X2981" s="27">
        <v>255.29862894825436</v>
      </c>
      <c r="Y2981" s="27">
        <v>269.74</v>
      </c>
      <c r="Z2981" s="27">
        <v>0</v>
      </c>
      <c r="AA2981" s="27">
        <v>0</v>
      </c>
      <c r="AB2981" s="27">
        <v>220.38789373017943</v>
      </c>
      <c r="AC2981" s="27">
        <v>7.5615244257210996</v>
      </c>
      <c r="AD2981" s="27">
        <v>101.95513918007292</v>
      </c>
      <c r="AE2981" s="27">
        <v>190.62612605644898</v>
      </c>
      <c r="AF2981" s="27">
        <v>0</v>
      </c>
      <c r="AG2981" s="27">
        <v>292.58126523652192</v>
      </c>
      <c r="AH2981" s="25">
        <v>0.34846775173036165</v>
      </c>
      <c r="AN2981" s="25">
        <v>0</v>
      </c>
      <c r="AV2981" s="3">
        <v>1</v>
      </c>
      <c r="AW2981" s="27">
        <v>269.74</v>
      </c>
      <c r="AX2981" s="23">
        <v>13.93093922651933</v>
      </c>
      <c r="AY2981" s="23">
        <v>27.168508287292827</v>
      </c>
      <c r="AZ2981" s="23">
        <v>3575.01</v>
      </c>
      <c r="BA2981" s="27">
        <v>297.2334886347241</v>
      </c>
      <c r="BB2981" s="27">
        <v>191.01</v>
      </c>
      <c r="BC2981" s="23">
        <v>17.133333333333329</v>
      </c>
      <c r="BD2981" s="23">
        <v>29.10980392156862</v>
      </c>
      <c r="BE2981" s="23">
        <v>2304.7699999999995</v>
      </c>
      <c r="BF2981" s="27">
        <v>268.80351539752041</v>
      </c>
      <c r="BG2981" s="27">
        <v>78.73</v>
      </c>
      <c r="BH2981" s="23">
        <v>9.796202531645573</v>
      </c>
      <c r="BI2981" s="23">
        <v>24.662025316455686</v>
      </c>
      <c r="BJ2981" s="23">
        <v>1270.2399999999993</v>
      </c>
      <c r="BK2981" s="27">
        <v>28.429973237203612</v>
      </c>
      <c r="BL2981" s="27">
        <v>1246.9709580026522</v>
      </c>
    </row>
    <row r="2982" spans="1:64" x14ac:dyDescent="0.15">
      <c r="A2982" s="27" t="s">
        <v>1188</v>
      </c>
      <c r="B2982" s="27" t="s">
        <v>1091</v>
      </c>
      <c r="C2982" s="27" t="s">
        <v>1099</v>
      </c>
      <c r="D2982" s="27" t="s">
        <v>1091</v>
      </c>
      <c r="E2982" s="27" t="s">
        <v>1236</v>
      </c>
      <c r="F2982" s="27">
        <v>2000</v>
      </c>
      <c r="G2982" s="27">
        <v>128</v>
      </c>
      <c r="H2982" s="27">
        <v>9</v>
      </c>
      <c r="I2982" s="27">
        <v>-9</v>
      </c>
      <c r="J2982" s="27">
        <v>85</v>
      </c>
      <c r="L2982" s="27">
        <v>98</v>
      </c>
      <c r="N2982" s="27">
        <v>110</v>
      </c>
      <c r="P2982" s="27">
        <v>158</v>
      </c>
      <c r="Q2982" s="27">
        <v>238</v>
      </c>
      <c r="R2982" s="23">
        <v>33.829899544272877</v>
      </c>
      <c r="S2982" s="25">
        <v>13.739578921860939</v>
      </c>
      <c r="T2982" s="23">
        <v>1060.702268234345</v>
      </c>
      <c r="U2982" s="23">
        <v>1191.0335048936086</v>
      </c>
      <c r="V2982" s="23">
        <v>346.72333764444863</v>
      </c>
      <c r="W2982" s="25">
        <v>0.29111131912641469</v>
      </c>
      <c r="X2982" s="27">
        <v>259.37872279250217</v>
      </c>
      <c r="Y2982" s="27">
        <v>779.48999999999955</v>
      </c>
      <c r="Z2982" s="27">
        <v>0</v>
      </c>
      <c r="AA2982" s="27">
        <v>0</v>
      </c>
      <c r="AB2982" s="27">
        <v>290.66802014542179</v>
      </c>
      <c r="AC2982" s="27">
        <v>104.62354357114504</v>
      </c>
      <c r="AD2982" s="27">
        <v>156.92354938080882</v>
      </c>
      <c r="AE2982" s="27">
        <v>481.94861790257744</v>
      </c>
      <c r="AF2982" s="27">
        <v>0</v>
      </c>
      <c r="AG2982" s="27">
        <v>638.87216728338626</v>
      </c>
      <c r="AH2982" s="25">
        <v>0.24562589350514449</v>
      </c>
      <c r="AN2982" s="25">
        <v>0</v>
      </c>
      <c r="AV2982" s="3">
        <v>4</v>
      </c>
      <c r="AW2982" s="27">
        <v>779.48999999999955</v>
      </c>
      <c r="AX2982" s="23">
        <v>9.7080168776371405</v>
      </c>
      <c r="AY2982" s="23">
        <v>21.08481012658229</v>
      </c>
      <c r="AZ2982" s="23">
        <v>3687.5699999999993</v>
      </c>
      <c r="BA2982" s="27">
        <v>640.4781386603363</v>
      </c>
      <c r="BB2982" s="27">
        <v>594.31999999999994</v>
      </c>
      <c r="BC2982" s="23">
        <v>16.928440366972474</v>
      </c>
      <c r="BD2982" s="23">
        <v>28.177064220183485</v>
      </c>
      <c r="BE2982" s="23">
        <v>2188.66</v>
      </c>
      <c r="BF2982" s="27">
        <v>509.23875279049122</v>
      </c>
      <c r="BG2982" s="27">
        <v>185.17000000000002</v>
      </c>
      <c r="BH2982" s="23">
        <v>3.5593749999999957</v>
      </c>
      <c r="BI2982" s="23">
        <v>15.045312499999994</v>
      </c>
      <c r="BJ2982" s="23">
        <v>1498.9100000000003</v>
      </c>
      <c r="BK2982" s="27">
        <v>131.23938586984539</v>
      </c>
      <c r="BL2982" s="27">
        <v>3985.3257200511334</v>
      </c>
    </row>
    <row r="2983" spans="1:64" x14ac:dyDescent="0.15">
      <c r="A2983" s="27" t="s">
        <v>1188</v>
      </c>
      <c r="B2983" s="27" t="s">
        <v>1091</v>
      </c>
      <c r="C2983" s="27" t="s">
        <v>1099</v>
      </c>
      <c r="D2983" s="27" t="s">
        <v>1091</v>
      </c>
      <c r="E2983" s="27" t="s">
        <v>1236</v>
      </c>
      <c r="F2983" s="27">
        <v>2001</v>
      </c>
      <c r="G2983" s="27">
        <v>128</v>
      </c>
      <c r="H2983" s="27">
        <v>7</v>
      </c>
      <c r="I2983" s="27">
        <v>-9</v>
      </c>
      <c r="J2983" s="27">
        <v>82</v>
      </c>
      <c r="L2983" s="27">
        <v>94</v>
      </c>
      <c r="N2983" s="27">
        <v>106</v>
      </c>
      <c r="P2983" s="27">
        <v>157</v>
      </c>
      <c r="Q2983" s="27">
        <v>212</v>
      </c>
      <c r="R2983" s="23">
        <v>34.995753587153573</v>
      </c>
      <c r="S2983" s="25">
        <v>9.4144902179248291</v>
      </c>
      <c r="T2983" s="23">
        <v>743.1983271431252</v>
      </c>
      <c r="U2983" s="23">
        <v>908.06143109720767</v>
      </c>
      <c r="V2983" s="23">
        <v>325.41017110758582</v>
      </c>
      <c r="W2983" s="25">
        <v>0.35835699698292861</v>
      </c>
      <c r="X2983" s="27">
        <v>253.93239451820153</v>
      </c>
      <c r="Y2983" s="27">
        <v>667.50000000000023</v>
      </c>
      <c r="Z2983" s="27">
        <v>0</v>
      </c>
      <c r="AA2983" s="27">
        <v>0</v>
      </c>
      <c r="AB2983" s="27">
        <v>286.92502260038992</v>
      </c>
      <c r="AC2983" s="27">
        <v>44.078331768314413</v>
      </c>
      <c r="AD2983" s="27">
        <v>209.03636476665042</v>
      </c>
      <c r="AE2983" s="27">
        <v>371.84366900445883</v>
      </c>
      <c r="AF2983" s="27">
        <v>0</v>
      </c>
      <c r="AG2983" s="27">
        <v>580.88003377110931</v>
      </c>
      <c r="AH2983" s="25">
        <v>0.3598615015409608</v>
      </c>
      <c r="AN2983" s="25">
        <v>0</v>
      </c>
      <c r="AV2983" s="3">
        <v>1</v>
      </c>
      <c r="AW2983" s="27">
        <v>667.50000000000023</v>
      </c>
      <c r="AX2983" s="23">
        <v>13.063981042654017</v>
      </c>
      <c r="AY2983" s="23">
        <v>24.643127962085302</v>
      </c>
      <c r="AZ2983" s="23">
        <v>3708.9399999999973</v>
      </c>
      <c r="BA2983" s="27">
        <v>587.00183464757799</v>
      </c>
      <c r="BB2983" s="27">
        <v>410.48000000000013</v>
      </c>
      <c r="BC2983" s="23">
        <v>17.166666666666671</v>
      </c>
      <c r="BD2983" s="23">
        <v>28.278095238095244</v>
      </c>
      <c r="BE2983" s="23">
        <v>2306.6099999999988</v>
      </c>
      <c r="BF2983" s="27">
        <v>441.23736421542526</v>
      </c>
      <c r="BG2983" s="27">
        <v>257.02000000000004</v>
      </c>
      <c r="BH2983" s="23">
        <v>9.0000000000000071</v>
      </c>
      <c r="BI2983" s="23">
        <v>21.042452830188687</v>
      </c>
      <c r="BJ2983" s="23">
        <v>1402.3299999999995</v>
      </c>
      <c r="BK2983" s="27">
        <v>145.76447043215239</v>
      </c>
      <c r="BL2983" s="27">
        <v>3740.3467943400669</v>
      </c>
    </row>
    <row r="2984" spans="1:64" x14ac:dyDescent="0.15">
      <c r="A2984" s="27" t="s">
        <v>1188</v>
      </c>
      <c r="B2984" s="27" t="s">
        <v>1091</v>
      </c>
      <c r="C2984" s="27" t="s">
        <v>1099</v>
      </c>
      <c r="D2984" s="27" t="s">
        <v>1091</v>
      </c>
      <c r="E2984" s="27" t="s">
        <v>1236</v>
      </c>
      <c r="F2984" s="27">
        <v>2002</v>
      </c>
      <c r="G2984" s="27">
        <v>128</v>
      </c>
      <c r="H2984" s="27">
        <v>13</v>
      </c>
      <c r="I2984" s="27">
        <v>-9</v>
      </c>
      <c r="J2984" s="27">
        <v>81</v>
      </c>
      <c r="L2984" s="27">
        <v>93</v>
      </c>
      <c r="N2984" s="27">
        <v>105</v>
      </c>
      <c r="P2984" s="27">
        <v>147</v>
      </c>
      <c r="Q2984" s="27">
        <v>238</v>
      </c>
      <c r="R2984" s="23">
        <v>35.995678673091867</v>
      </c>
      <c r="S2984" s="25">
        <v>5.6553775625675389</v>
      </c>
      <c r="T2984" s="23">
        <v>498.56878257440155</v>
      </c>
      <c r="U2984" s="23">
        <v>796.82785378472511</v>
      </c>
      <c r="V2984" s="23">
        <v>291.04861548012184</v>
      </c>
      <c r="W2984" s="25">
        <v>0.36525908380979127</v>
      </c>
      <c r="X2984" s="27">
        <v>287.72115468046269</v>
      </c>
      <c r="Y2984" s="27">
        <v>694.64999999999975</v>
      </c>
      <c r="Z2984" s="27">
        <v>0</v>
      </c>
      <c r="AA2984" s="27">
        <v>0</v>
      </c>
      <c r="AB2984" s="27">
        <v>316.40719313395584</v>
      </c>
      <c r="AC2984" s="27">
        <v>94.463712353516428</v>
      </c>
      <c r="AD2984" s="27">
        <v>228.90086922168553</v>
      </c>
      <c r="AE2984" s="27">
        <v>334.02690374945149</v>
      </c>
      <c r="AF2984" s="27">
        <v>0</v>
      </c>
      <c r="AG2984" s="27">
        <v>562.92777297113707</v>
      </c>
      <c r="AH2984" s="25">
        <v>0.40662563857400147</v>
      </c>
      <c r="AN2984" s="25">
        <v>0</v>
      </c>
      <c r="AV2984" s="3">
        <v>4</v>
      </c>
      <c r="AW2984" s="27">
        <v>694.64999999999975</v>
      </c>
      <c r="AX2984" s="23">
        <v>10.391139240506332</v>
      </c>
      <c r="AY2984" s="23">
        <v>21.886075949367086</v>
      </c>
      <c r="AZ2984" s="23">
        <v>3905.3699999999994</v>
      </c>
      <c r="BA2984" s="27">
        <v>566.71513546169365</v>
      </c>
      <c r="BB2984" s="27">
        <v>467.83999999999992</v>
      </c>
      <c r="BC2984" s="23">
        <v>16.878846153846151</v>
      </c>
      <c r="BD2984" s="23">
        <v>28.878846153846155</v>
      </c>
      <c r="BE2984" s="23">
        <v>2333.7100000000005</v>
      </c>
      <c r="BF2984" s="27">
        <v>375.08664681600175</v>
      </c>
      <c r="BG2984" s="27">
        <v>226.81</v>
      </c>
      <c r="BH2984" s="23">
        <v>5.3180451127819541</v>
      </c>
      <c r="BI2984" s="23">
        <v>16.418045112781961</v>
      </c>
      <c r="BJ2984" s="23">
        <v>1571.660000000001</v>
      </c>
      <c r="BK2984" s="27">
        <v>191.62848864569236</v>
      </c>
      <c r="BL2984" s="27">
        <v>3345.3863848289866</v>
      </c>
    </row>
    <row r="2985" spans="1:64" x14ac:dyDescent="0.15">
      <c r="A2985" s="27" t="s">
        <v>1188</v>
      </c>
      <c r="B2985" s="27" t="s">
        <v>1091</v>
      </c>
      <c r="C2985" s="27" t="s">
        <v>1099</v>
      </c>
      <c r="D2985" s="27" t="s">
        <v>1091</v>
      </c>
      <c r="E2985" s="27" t="s">
        <v>1236</v>
      </c>
      <c r="F2985" s="27">
        <v>2003</v>
      </c>
      <c r="G2985" s="27">
        <v>128</v>
      </c>
      <c r="H2985" s="27">
        <v>8</v>
      </c>
      <c r="I2985" s="27">
        <v>-9</v>
      </c>
      <c r="J2985" s="27">
        <v>82</v>
      </c>
      <c r="L2985" s="27">
        <v>94</v>
      </c>
      <c r="N2985" s="27">
        <v>104</v>
      </c>
      <c r="P2985" s="27">
        <v>165</v>
      </c>
      <c r="Q2985" s="27">
        <v>238</v>
      </c>
      <c r="R2985" s="23">
        <v>34.704138057612248</v>
      </c>
      <c r="S2985" s="25">
        <v>4.2857834814137661</v>
      </c>
      <c r="T2985" s="23">
        <v>440.07207156320175</v>
      </c>
      <c r="U2985" s="23">
        <v>744.30350891306057</v>
      </c>
      <c r="V2985" s="23">
        <v>343.9552630393643</v>
      </c>
      <c r="W2985" s="25">
        <v>0.46211693791486763</v>
      </c>
      <c r="X2985" s="27">
        <v>274.28323308487523</v>
      </c>
      <c r="Y2985" s="27">
        <v>673.31999999999971</v>
      </c>
      <c r="Z2985" s="27">
        <v>0</v>
      </c>
      <c r="AA2985" s="27">
        <v>0</v>
      </c>
      <c r="AB2985" s="27">
        <v>370.0248711417284</v>
      </c>
      <c r="AC2985" s="27">
        <v>77.880176606691663</v>
      </c>
      <c r="AD2985" s="27">
        <v>193.52101184537361</v>
      </c>
      <c r="AE2985" s="27">
        <v>300.73188720569203</v>
      </c>
      <c r="AF2985" s="27">
        <v>0</v>
      </c>
      <c r="AG2985" s="27">
        <v>494.25289905106564</v>
      </c>
      <c r="AH2985" s="25">
        <v>0.39154248422517479</v>
      </c>
      <c r="AN2985" s="25">
        <v>0</v>
      </c>
      <c r="AV2985" s="3">
        <v>4</v>
      </c>
      <c r="AW2985" s="27">
        <v>673.31999999999971</v>
      </c>
      <c r="AX2985" s="23">
        <v>10.548945147679317</v>
      </c>
      <c r="AY2985" s="23">
        <v>22.164135021097042</v>
      </c>
      <c r="AZ2985" s="23">
        <v>3926.2799999999984</v>
      </c>
      <c r="BA2985" s="27">
        <v>495.16419312095957</v>
      </c>
      <c r="BB2985" s="27">
        <v>214.60999999999999</v>
      </c>
      <c r="BC2985" s="23">
        <v>16.194174757281555</v>
      </c>
      <c r="BD2985" s="23">
        <v>28.24563106796116</v>
      </c>
      <c r="BE2985" s="23">
        <v>2348.12</v>
      </c>
      <c r="BF2985" s="27">
        <v>283.30504390927149</v>
      </c>
      <c r="BG2985" s="27">
        <v>458.70999999999981</v>
      </c>
      <c r="BH2985" s="23">
        <v>6.2097014925373166</v>
      </c>
      <c r="BI2985" s="23">
        <v>17.489552238805967</v>
      </c>
      <c r="BJ2985" s="23">
        <v>1578.1599999999996</v>
      </c>
      <c r="BK2985" s="27">
        <v>211.85914921168808</v>
      </c>
      <c r="BL2985" s="27">
        <v>3953.5087705674055</v>
      </c>
    </row>
    <row r="2986" spans="1:64" x14ac:dyDescent="0.15">
      <c r="A2986" s="27" t="s">
        <v>1188</v>
      </c>
      <c r="B2986" s="27" t="s">
        <v>1091</v>
      </c>
      <c r="C2986" s="27" t="s">
        <v>1099</v>
      </c>
      <c r="D2986" s="27" t="s">
        <v>1091</v>
      </c>
      <c r="E2986" s="27" t="s">
        <v>1236</v>
      </c>
      <c r="F2986" s="27">
        <v>2004</v>
      </c>
      <c r="G2986" s="27">
        <v>128</v>
      </c>
      <c r="H2986" s="27">
        <v>6</v>
      </c>
      <c r="I2986" s="27">
        <v>-9</v>
      </c>
      <c r="J2986" s="27">
        <v>84</v>
      </c>
      <c r="L2986" s="27">
        <v>101</v>
      </c>
      <c r="N2986" s="27">
        <v>113</v>
      </c>
      <c r="P2986" s="27">
        <v>167</v>
      </c>
      <c r="Q2986" s="27">
        <v>238</v>
      </c>
      <c r="R2986" s="23">
        <v>34.472054991789328</v>
      </c>
      <c r="S2986" s="25">
        <v>10.740618133720902</v>
      </c>
      <c r="T2986" s="23">
        <v>960.81381953388984</v>
      </c>
      <c r="U2986" s="23">
        <v>1176.8432221785445</v>
      </c>
      <c r="V2986" s="23">
        <v>387.54841017595265</v>
      </c>
      <c r="W2986" s="25">
        <v>0.32931183999633679</v>
      </c>
      <c r="X2986" s="27">
        <v>254.43226596720154</v>
      </c>
      <c r="Y2986" s="27">
        <v>804.17999999999961</v>
      </c>
      <c r="Z2986" s="27">
        <v>0</v>
      </c>
      <c r="AA2986" s="27">
        <v>0</v>
      </c>
      <c r="AB2986" s="27">
        <v>354.96133821850117</v>
      </c>
      <c r="AC2986" s="27">
        <v>54.446394929261324</v>
      </c>
      <c r="AD2986" s="27">
        <v>164.78038307340103</v>
      </c>
      <c r="AE2986" s="27">
        <v>421.83552375259217</v>
      </c>
      <c r="AF2986" s="27">
        <v>0</v>
      </c>
      <c r="AG2986" s="27">
        <v>586.61590682599319</v>
      </c>
      <c r="AH2986" s="25">
        <v>0.280899952331637</v>
      </c>
      <c r="AN2986" s="25">
        <v>0</v>
      </c>
      <c r="AV2986" s="3">
        <v>4</v>
      </c>
      <c r="AW2986" s="27">
        <v>804.17999999999961</v>
      </c>
      <c r="AX2986" s="23">
        <v>11.052742616033756</v>
      </c>
      <c r="AY2986" s="23">
        <v>21.559071729957797</v>
      </c>
      <c r="AZ2986" s="23">
        <v>3767.5899999999974</v>
      </c>
      <c r="BA2986" s="27">
        <v>592.40450961642978</v>
      </c>
      <c r="BB2986" s="27">
        <v>476.78999999999985</v>
      </c>
      <c r="BC2986" s="23">
        <v>16.437500000000004</v>
      </c>
      <c r="BD2986" s="23">
        <v>26.97232142857143</v>
      </c>
      <c r="BE2986" s="23">
        <v>2348.139999999999</v>
      </c>
      <c r="BF2986" s="27">
        <v>450.96899694568469</v>
      </c>
      <c r="BG2986" s="27">
        <v>327.39</v>
      </c>
      <c r="BH2986" s="23">
        <v>6.2279999999999989</v>
      </c>
      <c r="BI2986" s="23">
        <v>16.708800000000004</v>
      </c>
      <c r="BJ2986" s="23">
        <v>1419.450000000001</v>
      </c>
      <c r="BK2986" s="27">
        <v>141.43551267074491</v>
      </c>
      <c r="BL2986" s="27">
        <v>4454.5794273098008</v>
      </c>
    </row>
    <row r="2987" spans="1:64" x14ac:dyDescent="0.15">
      <c r="A2987" s="27" t="s">
        <v>1188</v>
      </c>
      <c r="B2987" s="27" t="s">
        <v>1091</v>
      </c>
      <c r="C2987" s="27" t="s">
        <v>1099</v>
      </c>
      <c r="D2987" s="27" t="s">
        <v>1091</v>
      </c>
      <c r="E2987" s="27" t="s">
        <v>1236</v>
      </c>
      <c r="F2987" s="27">
        <v>2005</v>
      </c>
      <c r="G2987" s="27">
        <v>128</v>
      </c>
      <c r="H2987" s="27">
        <v>7</v>
      </c>
      <c r="I2987" s="27">
        <v>-9</v>
      </c>
      <c r="J2987" s="27">
        <v>75</v>
      </c>
      <c r="L2987" s="27">
        <v>88</v>
      </c>
      <c r="N2987" s="27">
        <v>100</v>
      </c>
      <c r="P2987" s="27">
        <v>148</v>
      </c>
      <c r="Q2987" s="27">
        <v>188</v>
      </c>
      <c r="R2987" s="23">
        <v>37.019687551867925</v>
      </c>
      <c r="S2987" s="25">
        <v>3.8052946386035917</v>
      </c>
      <c r="T2987" s="23">
        <v>376.30517061057685</v>
      </c>
      <c r="U2987" s="23">
        <v>829.1420886640974</v>
      </c>
      <c r="V2987" s="23">
        <v>381.03369450800011</v>
      </c>
      <c r="W2987" s="25">
        <v>0.45955174043377667</v>
      </c>
      <c r="X2987" s="27">
        <v>267.31101417523314</v>
      </c>
      <c r="Y2987" s="27">
        <v>658.34999999999991</v>
      </c>
      <c r="Z2987" s="27">
        <v>0</v>
      </c>
      <c r="AA2987" s="27">
        <v>0</v>
      </c>
      <c r="AB2987" s="27">
        <v>305.77123767677114</v>
      </c>
      <c r="AC2987" s="27">
        <v>81.338215982650539</v>
      </c>
      <c r="AD2987" s="27">
        <v>182.92615096486097</v>
      </c>
      <c r="AE2987" s="27">
        <v>350.96503568158312</v>
      </c>
      <c r="AF2987" s="27">
        <v>0</v>
      </c>
      <c r="AG2987" s="27">
        <v>533.89118664644411</v>
      </c>
      <c r="AH2987" s="25">
        <v>0.34262814617263521</v>
      </c>
      <c r="AN2987" s="25">
        <v>0</v>
      </c>
      <c r="AV2987" s="3">
        <v>1</v>
      </c>
      <c r="AW2987" s="27">
        <v>657.58999999999992</v>
      </c>
      <c r="AX2987" s="23">
        <v>15.340106951871654</v>
      </c>
      <c r="AY2987" s="23">
        <v>27.621925133689825</v>
      </c>
      <c r="AZ2987" s="23">
        <v>3621.0399999999991</v>
      </c>
      <c r="BA2987" s="27">
        <v>535.51863185065531</v>
      </c>
      <c r="BB2987" s="27">
        <v>305.27999999999997</v>
      </c>
      <c r="BC2987" s="23">
        <v>17.588888888888885</v>
      </c>
      <c r="BD2987" s="23">
        <v>30.684848484848484</v>
      </c>
      <c r="BE2987" s="23">
        <v>2312.4699999999998</v>
      </c>
      <c r="BF2987" s="27">
        <v>264.25135128680682</v>
      </c>
      <c r="BG2987" s="27">
        <v>352.31</v>
      </c>
      <c r="BH2987" s="23">
        <v>12.810227272727273</v>
      </c>
      <c r="BI2987" s="23">
        <v>24.17613636363637</v>
      </c>
      <c r="BJ2987" s="23">
        <v>1308.569999999999</v>
      </c>
      <c r="BK2987" s="27">
        <v>271.26728056384843</v>
      </c>
      <c r="BL2987" s="27">
        <v>4379.6976380229898</v>
      </c>
    </row>
    <row r="2988" spans="1:64" x14ac:dyDescent="0.15">
      <c r="A2988" s="27" t="s">
        <v>1188</v>
      </c>
      <c r="B2988" s="27" t="s">
        <v>1091</v>
      </c>
      <c r="C2988" s="27" t="s">
        <v>1099</v>
      </c>
      <c r="D2988" s="27" t="s">
        <v>1091</v>
      </c>
      <c r="E2988" s="27" t="s">
        <v>1236</v>
      </c>
      <c r="F2988" s="27">
        <v>2006</v>
      </c>
      <c r="G2988" s="27">
        <v>128</v>
      </c>
      <c r="H2988" s="27">
        <v>11</v>
      </c>
      <c r="I2988" s="27">
        <v>-9</v>
      </c>
      <c r="J2988" s="27">
        <v>78</v>
      </c>
      <c r="L2988" s="27">
        <v>89</v>
      </c>
      <c r="N2988" s="27">
        <v>100</v>
      </c>
      <c r="P2988" s="27">
        <v>148</v>
      </c>
      <c r="Q2988" s="27">
        <v>223</v>
      </c>
      <c r="R2988" s="23">
        <v>36.196643690930735</v>
      </c>
      <c r="S2988" s="25">
        <v>5.3334270784710185</v>
      </c>
      <c r="T2988" s="23">
        <v>448.73464634748984</v>
      </c>
      <c r="U2988" s="23">
        <v>661.8655737030407</v>
      </c>
      <c r="V2988" s="23">
        <v>286.23099706028546</v>
      </c>
      <c r="W2988" s="25">
        <v>0.43246091669983067</v>
      </c>
      <c r="X2988" s="27">
        <v>256.65156158583392</v>
      </c>
      <c r="Y2988" s="27">
        <v>511.75999999999976</v>
      </c>
      <c r="Z2988" s="27">
        <v>0</v>
      </c>
      <c r="AA2988" s="27">
        <v>0</v>
      </c>
      <c r="AB2988" s="27">
        <v>313.37615410315391</v>
      </c>
      <c r="AC2988" s="27">
        <v>35.399513846687967</v>
      </c>
      <c r="AD2988" s="27">
        <v>126.63588533994027</v>
      </c>
      <c r="AE2988" s="27">
        <v>288.10961018279562</v>
      </c>
      <c r="AF2988" s="27">
        <v>0</v>
      </c>
      <c r="AG2988" s="27">
        <v>414.74549552273589</v>
      </c>
      <c r="AH2988" s="25">
        <v>0.30533395456650281</v>
      </c>
      <c r="AN2988" s="25">
        <v>0</v>
      </c>
      <c r="AV2988" s="3">
        <v>1</v>
      </c>
      <c r="AW2988" s="27">
        <v>511.50999999999976</v>
      </c>
      <c r="AX2988" s="23">
        <v>11.86171171171171</v>
      </c>
      <c r="AY2988" s="23">
        <v>23.964864864864861</v>
      </c>
      <c r="AZ2988" s="23">
        <v>3707.1700000000014</v>
      </c>
      <c r="BA2988" s="27">
        <v>418.22449286819386</v>
      </c>
      <c r="BB2988" s="27">
        <v>215.87</v>
      </c>
      <c r="BC2988" s="23">
        <v>18.004040404040399</v>
      </c>
      <c r="BD2988" s="23">
        <v>30.263636363636373</v>
      </c>
      <c r="BE2988" s="23">
        <v>2217.5800000000008</v>
      </c>
      <c r="BF2988" s="27">
        <v>273.67308449783616</v>
      </c>
      <c r="BG2988" s="27">
        <v>295.64</v>
      </c>
      <c r="BH2988" s="23">
        <v>6.9178861788617887</v>
      </c>
      <c r="BI2988" s="23">
        <v>18.895121951219515</v>
      </c>
      <c r="BJ2988" s="23">
        <v>1489.59</v>
      </c>
      <c r="BK2988" s="27">
        <v>144.55140837035742</v>
      </c>
      <c r="BL2988" s="27">
        <v>3290.0114604630512</v>
      </c>
    </row>
    <row r="2989" spans="1:64" x14ac:dyDescent="0.15">
      <c r="A2989" s="27" t="s">
        <v>1188</v>
      </c>
      <c r="B2989" s="27" t="s">
        <v>1091</v>
      </c>
      <c r="C2989" s="27" t="s">
        <v>1099</v>
      </c>
      <c r="D2989" s="27" t="s">
        <v>1091</v>
      </c>
      <c r="E2989" s="27" t="s">
        <v>1236</v>
      </c>
      <c r="F2989" s="27">
        <v>2007</v>
      </c>
      <c r="G2989" s="27">
        <v>128</v>
      </c>
      <c r="H2989" s="27">
        <v>6</v>
      </c>
      <c r="I2989" s="27">
        <v>-9</v>
      </c>
      <c r="J2989" s="27">
        <v>77</v>
      </c>
      <c r="L2989" s="27">
        <v>89</v>
      </c>
      <c r="N2989" s="27">
        <v>99</v>
      </c>
      <c r="P2989" s="27">
        <v>135</v>
      </c>
      <c r="Q2989" s="27">
        <v>149</v>
      </c>
      <c r="R2989" s="23">
        <v>35.930902417940487</v>
      </c>
      <c r="S2989" s="25">
        <v>6.5415050345258328</v>
      </c>
      <c r="T2989" s="23">
        <v>496.92444472694734</v>
      </c>
      <c r="U2989" s="23">
        <v>557.13273652217276</v>
      </c>
      <c r="V2989" s="23">
        <v>166.4916566423704</v>
      </c>
      <c r="W2989" s="25">
        <v>0.29883660165673709</v>
      </c>
      <c r="X2989" s="27">
        <v>255.80857932186393</v>
      </c>
      <c r="Y2989" s="27">
        <v>334.74</v>
      </c>
      <c r="Z2989" s="27">
        <v>0</v>
      </c>
      <c r="AA2989" s="27">
        <v>0</v>
      </c>
      <c r="AB2989" s="27">
        <v>240.08106679116059</v>
      </c>
      <c r="AC2989" s="27">
        <v>30.42344614196216</v>
      </c>
      <c r="AD2989" s="27">
        <v>84.623562913268927</v>
      </c>
      <c r="AE2989" s="27">
        <v>230.8236790507959</v>
      </c>
      <c r="AF2989" s="27">
        <v>0</v>
      </c>
      <c r="AG2989" s="27">
        <v>315.4472419640648</v>
      </c>
      <c r="AH2989" s="25">
        <v>0.26826533560326943</v>
      </c>
      <c r="AN2989" s="25">
        <v>0</v>
      </c>
      <c r="AV2989" s="3">
        <v>1</v>
      </c>
      <c r="AW2989" s="27">
        <v>334.74</v>
      </c>
      <c r="AX2989" s="23">
        <v>17.862162162162164</v>
      </c>
      <c r="AY2989" s="23">
        <v>30.143918918918907</v>
      </c>
      <c r="AZ2989" s="23">
        <v>3176.7400000000021</v>
      </c>
      <c r="BA2989" s="27">
        <v>318.98473466576047</v>
      </c>
      <c r="BB2989" s="27">
        <v>193.27</v>
      </c>
      <c r="BC2989" s="23">
        <v>18.161224489795924</v>
      </c>
      <c r="BD2989" s="23">
        <v>29.779591836734685</v>
      </c>
      <c r="BE2989" s="23">
        <v>2244.63</v>
      </c>
      <c r="BF2989" s="27">
        <v>256.51638095925853</v>
      </c>
      <c r="BG2989" s="27">
        <v>141.47</v>
      </c>
      <c r="BH2989" s="23">
        <v>17.276</v>
      </c>
      <c r="BI2989" s="23">
        <v>30.858000000000001</v>
      </c>
      <c r="BJ2989" s="23">
        <v>932.10999999999979</v>
      </c>
      <c r="BK2989" s="27">
        <v>62.468353706501865</v>
      </c>
      <c r="BL2989" s="27">
        <v>1913.6972027858667</v>
      </c>
    </row>
    <row r="2990" spans="1:64" x14ac:dyDescent="0.15">
      <c r="A2990" s="27" t="s">
        <v>1188</v>
      </c>
      <c r="B2990" s="27" t="s">
        <v>1091</v>
      </c>
      <c r="C2990" s="27" t="s">
        <v>1099</v>
      </c>
      <c r="D2990" s="27" t="s">
        <v>1091</v>
      </c>
      <c r="E2990" s="27" t="s">
        <v>1236</v>
      </c>
      <c r="F2990" s="27">
        <v>2008</v>
      </c>
      <c r="G2990" s="27">
        <v>128</v>
      </c>
      <c r="H2990" s="27">
        <v>11</v>
      </c>
      <c r="I2990" s="27">
        <v>-9</v>
      </c>
      <c r="J2990" s="27">
        <v>85</v>
      </c>
      <c r="L2990" s="27">
        <v>99</v>
      </c>
      <c r="N2990" s="27">
        <v>112</v>
      </c>
      <c r="P2990" s="27">
        <v>180</v>
      </c>
      <c r="Q2990" s="27">
        <v>238</v>
      </c>
      <c r="R2990" s="23">
        <v>34.328800622816999</v>
      </c>
      <c r="S2990" s="25">
        <v>15.878990446644666</v>
      </c>
      <c r="T2990" s="23">
        <v>1107.2377817885517</v>
      </c>
      <c r="U2990" s="23">
        <v>1469.7948261656784</v>
      </c>
      <c r="V2990" s="23">
        <v>602.62613458633723</v>
      </c>
      <c r="W2990" s="25">
        <v>0.41000697495878802</v>
      </c>
      <c r="X2990" s="27">
        <v>281.70904996432728</v>
      </c>
      <c r="Y2990" s="27">
        <v>989.55999999999983</v>
      </c>
      <c r="Z2990" s="27">
        <v>0</v>
      </c>
      <c r="AA2990" s="27">
        <v>0</v>
      </c>
      <c r="AB2990" s="27">
        <v>341.47548581218592</v>
      </c>
      <c r="AC2990" s="27">
        <v>143.61874428617631</v>
      </c>
      <c r="AD2990" s="27">
        <v>232.72164096807185</v>
      </c>
      <c r="AE2990" s="27">
        <v>546.98900709884617</v>
      </c>
      <c r="AF2990" s="27">
        <v>0</v>
      </c>
      <c r="AG2990" s="27">
        <v>779.710648066918</v>
      </c>
      <c r="AH2990" s="25">
        <v>0.2984717966342057</v>
      </c>
      <c r="AN2990" s="25">
        <v>0</v>
      </c>
      <c r="AV2990" s="3">
        <v>4</v>
      </c>
      <c r="AW2990" s="27">
        <v>989.55999999999983</v>
      </c>
      <c r="AX2990" s="23">
        <v>10.194514767932494</v>
      </c>
      <c r="AY2990" s="23">
        <v>21.202109704641348</v>
      </c>
      <c r="AZ2990" s="23">
        <v>3757.3199999999993</v>
      </c>
      <c r="BA2990" s="27">
        <v>778.96080596310878</v>
      </c>
      <c r="BB2990" s="27">
        <v>550.92999999999995</v>
      </c>
      <c r="BC2990" s="23">
        <v>16.963063063063064</v>
      </c>
      <c r="BD2990" s="23">
        <v>27.656756756756746</v>
      </c>
      <c r="BE2990" s="23">
        <v>2376.7299999999996</v>
      </c>
      <c r="BF2990" s="27">
        <v>574.99293250142966</v>
      </c>
      <c r="BG2990" s="27">
        <v>438.62999999999994</v>
      </c>
      <c r="BH2990" s="23">
        <v>4.2317460317460309</v>
      </c>
      <c r="BI2990" s="23">
        <v>15.515873015873016</v>
      </c>
      <c r="BJ2990" s="23">
        <v>1380.589999999999</v>
      </c>
      <c r="BK2990" s="27">
        <v>203.96787346167909</v>
      </c>
      <c r="BL2990" s="27">
        <v>6926.7371791533014</v>
      </c>
    </row>
    <row r="2991" spans="1:64" x14ac:dyDescent="0.15">
      <c r="A2991" s="27" t="s">
        <v>1188</v>
      </c>
      <c r="B2991" s="27" t="s">
        <v>1091</v>
      </c>
      <c r="C2991" s="27" t="s">
        <v>1099</v>
      </c>
      <c r="D2991" s="27" t="s">
        <v>1091</v>
      </c>
      <c r="E2991" s="27" t="s">
        <v>1236</v>
      </c>
      <c r="F2991" s="27">
        <v>2009</v>
      </c>
      <c r="G2991" s="27">
        <v>128</v>
      </c>
      <c r="H2991" s="27">
        <v>9</v>
      </c>
      <c r="I2991" s="27">
        <v>-9</v>
      </c>
      <c r="J2991" s="27">
        <v>86</v>
      </c>
      <c r="L2991" s="27">
        <v>98</v>
      </c>
      <c r="N2991" s="27">
        <v>111</v>
      </c>
      <c r="P2991" s="27">
        <v>190</v>
      </c>
      <c r="Q2991" s="27">
        <v>238</v>
      </c>
      <c r="R2991" s="23">
        <v>34.283122537404992</v>
      </c>
      <c r="S2991" s="25">
        <v>10.07410848637771</v>
      </c>
      <c r="T2991" s="23">
        <v>908.29931884174266</v>
      </c>
      <c r="U2991" s="23">
        <v>1032.5954125294211</v>
      </c>
      <c r="V2991" s="23">
        <v>322.14462681202843</v>
      </c>
      <c r="W2991" s="25">
        <v>0.31197564872301164</v>
      </c>
      <c r="X2991" s="27">
        <v>276.11964376921895</v>
      </c>
      <c r="Y2991" s="27">
        <v>931.17999999999984</v>
      </c>
      <c r="Z2991" s="27">
        <v>0</v>
      </c>
      <c r="AA2991" s="27">
        <v>0</v>
      </c>
      <c r="AB2991" s="27">
        <v>384.13381196148839</v>
      </c>
      <c r="AC2991" s="27">
        <v>162.30071835947928</v>
      </c>
      <c r="AD2991" s="27">
        <v>195.98950637262675</v>
      </c>
      <c r="AE2991" s="27">
        <v>370.74052935002339</v>
      </c>
      <c r="AF2991" s="27">
        <v>0</v>
      </c>
      <c r="AG2991" s="27">
        <v>566.7300357226502</v>
      </c>
      <c r="AH2991" s="25">
        <v>0.34582515582479156</v>
      </c>
      <c r="AN2991" s="25">
        <v>0</v>
      </c>
      <c r="AV2991" s="3">
        <v>4</v>
      </c>
      <c r="AW2991" s="27">
        <v>931.17999999999984</v>
      </c>
      <c r="AX2991" s="23">
        <v>10.337974683544301</v>
      </c>
      <c r="AY2991" s="23">
        <v>20.717299578059084</v>
      </c>
      <c r="AZ2991" s="23">
        <v>3623.4700000000003</v>
      </c>
      <c r="BA2991" s="27">
        <v>570.49030421818873</v>
      </c>
      <c r="BB2991" s="27">
        <v>441.20999999999987</v>
      </c>
      <c r="BC2991" s="23">
        <v>16.367272727272731</v>
      </c>
      <c r="BD2991" s="23">
        <v>27.54363636363637</v>
      </c>
      <c r="BE2991" s="23">
        <v>2374.2799999999997</v>
      </c>
      <c r="BF2991" s="27">
        <v>462.50265686581253</v>
      </c>
      <c r="BG2991" s="27">
        <v>489.97</v>
      </c>
      <c r="BH2991" s="23">
        <v>5.1157480314960653</v>
      </c>
      <c r="BI2991" s="23">
        <v>14.80472440944882</v>
      </c>
      <c r="BJ2991" s="23">
        <v>1249.1899999999991</v>
      </c>
      <c r="BK2991" s="27">
        <v>107.987647352376</v>
      </c>
      <c r="BL2991" s="27">
        <v>3702.8118024371083</v>
      </c>
    </row>
    <row r="2992" spans="1:64" x14ac:dyDescent="0.15">
      <c r="A2992" s="27" t="s">
        <v>1188</v>
      </c>
      <c r="B2992" s="27" t="s">
        <v>1091</v>
      </c>
      <c r="C2992" s="27" t="s">
        <v>1099</v>
      </c>
      <c r="D2992" s="27" t="s">
        <v>1091</v>
      </c>
      <c r="E2992" s="27" t="s">
        <v>1236</v>
      </c>
      <c r="F2992" s="27">
        <v>2010</v>
      </c>
      <c r="G2992" s="27">
        <v>128</v>
      </c>
      <c r="H2992" s="27">
        <v>11</v>
      </c>
      <c r="I2992" s="27">
        <v>-9</v>
      </c>
      <c r="J2992" s="27">
        <v>80</v>
      </c>
      <c r="L2992" s="27">
        <v>93</v>
      </c>
      <c r="N2992" s="27">
        <v>103</v>
      </c>
      <c r="P2992" s="27">
        <v>154</v>
      </c>
      <c r="Q2992" s="27">
        <v>238</v>
      </c>
      <c r="R2992" s="23">
        <v>36.208869307219061</v>
      </c>
      <c r="S2992" s="25">
        <v>13.049718829608306</v>
      </c>
      <c r="T2992" s="23">
        <v>860.99879993085415</v>
      </c>
      <c r="U2992" s="23">
        <v>1218.2547194352433</v>
      </c>
      <c r="V2992" s="23">
        <v>513.14924622740966</v>
      </c>
      <c r="W2992" s="25">
        <v>0.4212167076628503</v>
      </c>
      <c r="X2992" s="27">
        <v>256.21778214481594</v>
      </c>
      <c r="Y2992" s="27">
        <v>793.75000000000023</v>
      </c>
      <c r="Z2992" s="27">
        <v>0</v>
      </c>
      <c r="AA2992" s="27">
        <v>0</v>
      </c>
      <c r="AB2992" s="27">
        <v>303.7430279914318</v>
      </c>
      <c r="AC2992" s="27">
        <v>83.176825921061209</v>
      </c>
      <c r="AD2992" s="27">
        <v>158.71587920126402</v>
      </c>
      <c r="AE2992" s="27">
        <v>496.72646895238955</v>
      </c>
      <c r="AF2992" s="27">
        <v>0</v>
      </c>
      <c r="AG2992" s="27">
        <v>655.4423481536536</v>
      </c>
      <c r="AH2992" s="25">
        <v>0.24215078141784771</v>
      </c>
      <c r="AN2992" s="25">
        <v>0</v>
      </c>
      <c r="AV2992" s="3">
        <v>4</v>
      </c>
      <c r="AW2992" s="27">
        <v>793.75000000000023</v>
      </c>
      <c r="AX2992" s="23">
        <v>11.321518987341774</v>
      </c>
      <c r="AY2992" s="23">
        <v>22.54767932489451</v>
      </c>
      <c r="AZ2992" s="23">
        <v>3917.7999999999993</v>
      </c>
      <c r="BA2992" s="27">
        <v>659.44779246495102</v>
      </c>
      <c r="BB2992" s="27">
        <v>411.48</v>
      </c>
      <c r="BC2992" s="23">
        <v>19.033333333333331</v>
      </c>
      <c r="BD2992" s="23">
        <v>29.273529411764716</v>
      </c>
      <c r="BE2992" s="23">
        <v>2231.0400000000013</v>
      </c>
      <c r="BF2992" s="27">
        <v>457.11261696334196</v>
      </c>
      <c r="BG2992" s="27">
        <v>382.27</v>
      </c>
      <c r="BH2992" s="23">
        <v>5.4948148148148137</v>
      </c>
      <c r="BI2992" s="23">
        <v>17.465925925925927</v>
      </c>
      <c r="BJ2992" s="23">
        <v>1686.76</v>
      </c>
      <c r="BK2992" s="27">
        <v>202.3351755016086</v>
      </c>
      <c r="BL2992" s="27">
        <v>5898.2671980162031</v>
      </c>
    </row>
    <row r="2993" spans="1:64" x14ac:dyDescent="0.15">
      <c r="A2993" s="27" t="s">
        <v>1188</v>
      </c>
      <c r="B2993" s="27" t="s">
        <v>1091</v>
      </c>
      <c r="C2993" s="27" t="s">
        <v>1099</v>
      </c>
      <c r="D2993" s="27" t="s">
        <v>1091</v>
      </c>
      <c r="E2993" s="27" t="s">
        <v>1236</v>
      </c>
      <c r="F2993" s="27">
        <v>2011</v>
      </c>
      <c r="G2993" s="27">
        <v>128</v>
      </c>
      <c r="H2993" s="27">
        <v>6</v>
      </c>
      <c r="I2993" s="27">
        <v>-9</v>
      </c>
      <c r="J2993" s="27">
        <v>79</v>
      </c>
      <c r="L2993" s="27">
        <v>91</v>
      </c>
      <c r="N2993" s="27">
        <v>103</v>
      </c>
      <c r="P2993" s="27">
        <v>152</v>
      </c>
      <c r="Q2993" s="27">
        <v>190</v>
      </c>
      <c r="R2993" s="23">
        <v>36.062657846303551</v>
      </c>
      <c r="S2993" s="25">
        <v>7.8837905553157981</v>
      </c>
      <c r="T2993" s="23">
        <v>689.27237504419759</v>
      </c>
      <c r="U2993" s="23">
        <v>844.23592541059361</v>
      </c>
      <c r="V2993" s="23">
        <v>287.74712924866139</v>
      </c>
      <c r="W2993" s="25">
        <v>0.34083733844937053</v>
      </c>
      <c r="X2993" s="27">
        <v>254.20697129917232</v>
      </c>
      <c r="Y2993" s="27">
        <v>564.63999999999987</v>
      </c>
      <c r="Z2993" s="27">
        <v>0</v>
      </c>
      <c r="AA2993" s="27">
        <v>0</v>
      </c>
      <c r="AB2993" s="27">
        <v>281.30741434770567</v>
      </c>
      <c r="AC2993" s="27">
        <v>42.440051425686512</v>
      </c>
      <c r="AD2993" s="27">
        <v>145.83800325165663</v>
      </c>
      <c r="AE2993" s="27">
        <v>343.66193671976657</v>
      </c>
      <c r="AF2993" s="27">
        <v>0</v>
      </c>
      <c r="AG2993" s="27">
        <v>489.4999399714232</v>
      </c>
      <c r="AH2993" s="25">
        <v>0.29793262136220972</v>
      </c>
      <c r="AN2993" s="25">
        <v>0</v>
      </c>
      <c r="AV2993" s="3">
        <v>1</v>
      </c>
      <c r="AW2993" s="27">
        <v>564.63999999999987</v>
      </c>
      <c r="AX2993" s="23">
        <v>14.866137566137564</v>
      </c>
      <c r="AY2993" s="23">
        <v>26.529100529100518</v>
      </c>
      <c r="AZ2993" s="23">
        <v>3473.9600000000005</v>
      </c>
      <c r="BA2993" s="27">
        <v>494.94931427930646</v>
      </c>
      <c r="BB2993" s="27">
        <v>353.04999999999995</v>
      </c>
      <c r="BC2993" s="23">
        <v>18.810784313725485</v>
      </c>
      <c r="BD2993" s="23">
        <v>29.443137254901956</v>
      </c>
      <c r="BE2993" s="23">
        <v>2146.9499999999998</v>
      </c>
      <c r="BF2993" s="27">
        <v>384.88933536155986</v>
      </c>
      <c r="BG2993" s="27">
        <v>211.58999999999997</v>
      </c>
      <c r="BH2993" s="23">
        <v>10.241379310344826</v>
      </c>
      <c r="BI2993" s="23">
        <v>23.112643678160918</v>
      </c>
      <c r="BJ2993" s="23">
        <v>1327.01</v>
      </c>
      <c r="BK2993" s="27">
        <v>110.05997891774634</v>
      </c>
      <c r="BL2993" s="27">
        <v>3307.4382672259931</v>
      </c>
    </row>
    <row r="2994" spans="1:64" x14ac:dyDescent="0.15">
      <c r="A2994" s="27" t="s">
        <v>1188</v>
      </c>
      <c r="B2994" s="27" t="s">
        <v>1091</v>
      </c>
      <c r="C2994" s="27" t="s">
        <v>1099</v>
      </c>
      <c r="D2994" s="27" t="s">
        <v>1091</v>
      </c>
      <c r="E2994" s="27" t="s">
        <v>1236</v>
      </c>
      <c r="F2994" s="27">
        <v>2012</v>
      </c>
      <c r="G2994" s="27">
        <v>128</v>
      </c>
      <c r="H2994" s="27">
        <v>8</v>
      </c>
      <c r="I2994" s="27">
        <v>-9</v>
      </c>
      <c r="J2994" s="27">
        <v>71</v>
      </c>
      <c r="L2994" s="27">
        <v>84</v>
      </c>
      <c r="N2994" s="27">
        <v>95</v>
      </c>
      <c r="P2994" s="27">
        <v>137</v>
      </c>
      <c r="Q2994" s="27">
        <v>169</v>
      </c>
      <c r="R2994" s="23">
        <v>38.441546912695898</v>
      </c>
      <c r="S2994" s="25">
        <v>4.3596936277140861</v>
      </c>
      <c r="T2994" s="23">
        <v>242.27902972936539</v>
      </c>
      <c r="U2994" s="23">
        <v>359.87960092947719</v>
      </c>
      <c r="V2994" s="23">
        <v>142.14611617565939</v>
      </c>
      <c r="W2994" s="25">
        <v>0.39498241039144244</v>
      </c>
      <c r="X2994" s="27">
        <v>258.02606438175991</v>
      </c>
      <c r="Y2994" s="27">
        <v>283.97000000000003</v>
      </c>
      <c r="Z2994" s="27">
        <v>0</v>
      </c>
      <c r="AA2994" s="27">
        <v>0</v>
      </c>
      <c r="AB2994" s="27">
        <v>267.71750822296377</v>
      </c>
      <c r="AC2994" s="27">
        <v>21.127318274798284</v>
      </c>
      <c r="AD2994" s="27">
        <v>74.468825404475012</v>
      </c>
      <c r="AE2994" s="27">
        <v>174.42716118820164</v>
      </c>
      <c r="AF2994" s="27">
        <v>0</v>
      </c>
      <c r="AG2994" s="27">
        <v>248.89598659267665</v>
      </c>
      <c r="AH2994" s="25">
        <v>0.2991965576945167</v>
      </c>
      <c r="AN2994" s="25">
        <v>0</v>
      </c>
      <c r="AV2994" s="3">
        <v>1</v>
      </c>
      <c r="AW2994" s="27">
        <v>260.35000000000002</v>
      </c>
      <c r="AX2994" s="23">
        <v>16.143452380952375</v>
      </c>
      <c r="AY2994" s="23">
        <v>29.839285714285719</v>
      </c>
      <c r="AZ2994" s="23">
        <v>3563.7899999999986</v>
      </c>
      <c r="BA2994" s="27">
        <v>249.81028153849422</v>
      </c>
      <c r="BB2994" s="27">
        <v>89.92</v>
      </c>
      <c r="BC2994" s="23">
        <v>18.662765957446805</v>
      </c>
      <c r="BD2994" s="23">
        <v>32.993617021276592</v>
      </c>
      <c r="BE2994" s="23">
        <v>2357.06</v>
      </c>
      <c r="BF2994" s="27">
        <v>170.54423679645569</v>
      </c>
      <c r="BG2994" s="27">
        <v>170.43</v>
      </c>
      <c r="BH2994" s="23">
        <v>12.943243243243245</v>
      </c>
      <c r="BI2994" s="23">
        <v>25.83243243243243</v>
      </c>
      <c r="BJ2994" s="23">
        <v>1206.7299999999996</v>
      </c>
      <c r="BK2994" s="27">
        <v>79.266044742038645</v>
      </c>
      <c r="BL2994" s="27">
        <v>1633.8634043179241</v>
      </c>
    </row>
    <row r="2995" spans="1:64" x14ac:dyDescent="0.15">
      <c r="A2995" s="27" t="s">
        <v>1188</v>
      </c>
      <c r="B2995" s="27" t="s">
        <v>1091</v>
      </c>
      <c r="C2995" s="27" t="s">
        <v>1099</v>
      </c>
      <c r="D2995" s="27" t="s">
        <v>1091</v>
      </c>
      <c r="E2995" s="27" t="s">
        <v>1236</v>
      </c>
      <c r="F2995" s="27">
        <v>2013</v>
      </c>
      <c r="G2995" s="27">
        <v>128</v>
      </c>
      <c r="H2995" s="27">
        <v>8</v>
      </c>
      <c r="I2995" s="27">
        <v>-9</v>
      </c>
      <c r="J2995" s="27">
        <v>81</v>
      </c>
      <c r="L2995" s="27">
        <v>96</v>
      </c>
      <c r="N2995" s="27">
        <v>108</v>
      </c>
      <c r="P2995" s="27">
        <v>143</v>
      </c>
      <c r="Q2995" s="27">
        <v>175</v>
      </c>
      <c r="R2995" s="23">
        <v>35.935870663041641</v>
      </c>
      <c r="S2995" s="25">
        <v>9.9509120882023367</v>
      </c>
      <c r="T2995" s="23">
        <v>713.50924387709858</v>
      </c>
      <c r="U2995" s="23">
        <v>753.46956688911519</v>
      </c>
      <c r="V2995" s="23">
        <v>196.22307920466346</v>
      </c>
      <c r="W2995" s="25">
        <v>0.26042601482971456</v>
      </c>
      <c r="X2995" s="27">
        <v>255.74690797797592</v>
      </c>
      <c r="Y2995" s="27">
        <v>485.11999999999995</v>
      </c>
      <c r="Z2995" s="27">
        <v>0</v>
      </c>
      <c r="AA2995" s="27">
        <v>0</v>
      </c>
      <c r="AB2995" s="27">
        <v>242.68122453498819</v>
      </c>
      <c r="AC2995" s="27">
        <v>67.441764246364031</v>
      </c>
      <c r="AD2995" s="27">
        <v>127.34174201858423</v>
      </c>
      <c r="AE2995" s="27">
        <v>290.71250485184117</v>
      </c>
      <c r="AF2995" s="27">
        <v>0</v>
      </c>
      <c r="AG2995" s="27">
        <v>418.0542468704254</v>
      </c>
      <c r="AH2995" s="25">
        <v>0.30460577766118385</v>
      </c>
      <c r="AN2995" s="25">
        <v>0</v>
      </c>
      <c r="AV2995" s="3">
        <v>1</v>
      </c>
      <c r="AW2995" s="27">
        <v>482.32999999999993</v>
      </c>
      <c r="AX2995" s="23">
        <v>15.178160919540234</v>
      </c>
      <c r="AY2995" s="23">
        <v>27.028735632183906</v>
      </c>
      <c r="AZ2995" s="23">
        <v>3344.6600000000008</v>
      </c>
      <c r="BA2995" s="27">
        <v>422.53108089940815</v>
      </c>
      <c r="BB2995" s="27">
        <v>380.48</v>
      </c>
      <c r="BC2995" s="23">
        <v>17.014018691588785</v>
      </c>
      <c r="BD2995" s="23">
        <v>27.939252336448597</v>
      </c>
      <c r="BE2995" s="23">
        <v>2237.3599999999992</v>
      </c>
      <c r="BF2995" s="27">
        <v>368.54696056621009</v>
      </c>
      <c r="BG2995" s="27">
        <v>101.85000000000002</v>
      </c>
      <c r="BH2995" s="23">
        <v>12.246268656716415</v>
      </c>
      <c r="BI2995" s="23">
        <v>25.574626865671647</v>
      </c>
      <c r="BJ2995" s="23">
        <v>1107.3000000000002</v>
      </c>
      <c r="BK2995" s="27">
        <v>53.984120333197801</v>
      </c>
      <c r="BL2995" s="27">
        <v>2255.4376920076261</v>
      </c>
    </row>
    <row r="2996" spans="1:64" x14ac:dyDescent="0.15">
      <c r="A2996" s="27" t="s">
        <v>1188</v>
      </c>
      <c r="B2996" s="27" t="s">
        <v>1091</v>
      </c>
      <c r="C2996" s="27" t="s">
        <v>1099</v>
      </c>
      <c r="D2996" s="27" t="s">
        <v>1091</v>
      </c>
      <c r="E2996" s="27" t="s">
        <v>1236</v>
      </c>
      <c r="F2996" s="27">
        <v>2014</v>
      </c>
      <c r="G2996" s="27">
        <v>128</v>
      </c>
      <c r="H2996" s="27">
        <v>11</v>
      </c>
      <c r="I2996" s="27">
        <v>-9</v>
      </c>
      <c r="J2996" s="27">
        <v>81</v>
      </c>
      <c r="L2996" s="27">
        <v>94</v>
      </c>
      <c r="N2996" s="27">
        <v>106</v>
      </c>
      <c r="P2996" s="27">
        <v>157</v>
      </c>
      <c r="Q2996" s="27">
        <v>238</v>
      </c>
      <c r="R2996" s="23">
        <v>34.945423701227341</v>
      </c>
      <c r="S2996" s="25">
        <v>6.3751173730975292</v>
      </c>
      <c r="T2996" s="23">
        <v>629.45613025774492</v>
      </c>
      <c r="U2996" s="23">
        <v>874.52690913116521</v>
      </c>
      <c r="V2996" s="23">
        <v>353.3462015047084</v>
      </c>
      <c r="W2996" s="25">
        <v>0.40404268156291262</v>
      </c>
      <c r="X2996" s="27">
        <v>271.72334107399416</v>
      </c>
      <c r="Y2996" s="27">
        <v>810.97999999999979</v>
      </c>
      <c r="Z2996" s="27">
        <v>0</v>
      </c>
      <c r="AA2996" s="27">
        <v>0</v>
      </c>
      <c r="AB2996" s="27">
        <v>362.1720560193603</v>
      </c>
      <c r="AC2996" s="27">
        <v>156.69464078338964</v>
      </c>
      <c r="AD2996" s="27">
        <v>188.50216756013185</v>
      </c>
      <c r="AE2996" s="27">
        <v>341.30118019204531</v>
      </c>
      <c r="AF2996" s="27">
        <v>0</v>
      </c>
      <c r="AG2996" s="27">
        <v>529.80334775217716</v>
      </c>
      <c r="AH2996" s="25">
        <v>0.35579647580924989</v>
      </c>
      <c r="AN2996" s="25">
        <v>0</v>
      </c>
      <c r="AV2996" s="3">
        <v>4</v>
      </c>
      <c r="AW2996" s="27">
        <v>810.97999999999979</v>
      </c>
      <c r="AX2996" s="23">
        <v>10.943881856540084</v>
      </c>
      <c r="AY2996" s="23">
        <v>21.594514767932516</v>
      </c>
      <c r="AZ2996" s="23">
        <v>3658.2099999999996</v>
      </c>
      <c r="BA2996" s="27">
        <v>531.12978437821471</v>
      </c>
      <c r="BB2996" s="27">
        <v>300.96999999999997</v>
      </c>
      <c r="BC2996" s="23">
        <v>16.870476190476182</v>
      </c>
      <c r="BD2996" s="23">
        <v>27.958095238095236</v>
      </c>
      <c r="BE2996" s="23">
        <v>2196.4</v>
      </c>
      <c r="BF2996" s="27">
        <v>353.16580114408055</v>
      </c>
      <c r="BG2996" s="27">
        <v>510.00999999999988</v>
      </c>
      <c r="BH2996" s="23">
        <v>6.2295454545454518</v>
      </c>
      <c r="BI2996" s="23">
        <v>16.532575757575763</v>
      </c>
      <c r="BJ2996" s="23">
        <v>1461.8100000000004</v>
      </c>
      <c r="BK2996" s="27">
        <v>177.96398323413356</v>
      </c>
      <c r="BL2996" s="27">
        <v>4061.4505920081428</v>
      </c>
    </row>
    <row r="2997" spans="1:64" x14ac:dyDescent="0.15">
      <c r="A2997" s="27" t="s">
        <v>1188</v>
      </c>
      <c r="B2997" s="27" t="s">
        <v>1091</v>
      </c>
      <c r="C2997" s="27" t="s">
        <v>1099</v>
      </c>
      <c r="D2997" s="27" t="s">
        <v>1091</v>
      </c>
      <c r="E2997" s="27" t="s">
        <v>1236</v>
      </c>
      <c r="F2997" s="27">
        <v>2015</v>
      </c>
      <c r="G2997" s="27">
        <v>128</v>
      </c>
      <c r="H2997" s="27">
        <v>8</v>
      </c>
      <c r="I2997" s="27">
        <v>-9</v>
      </c>
      <c r="J2997" s="27">
        <v>84</v>
      </c>
      <c r="L2997" s="27">
        <v>96</v>
      </c>
      <c r="N2997" s="27">
        <v>109</v>
      </c>
      <c r="P2997" s="27">
        <v>146</v>
      </c>
      <c r="Q2997" s="27">
        <v>167</v>
      </c>
      <c r="R2997" s="23">
        <v>34.254120176484449</v>
      </c>
      <c r="S2997" s="25">
        <v>16.058643323096732</v>
      </c>
      <c r="T2997" s="23">
        <v>1077.5289849847604</v>
      </c>
      <c r="U2997" s="23">
        <v>1156.1412180447851</v>
      </c>
      <c r="V2997" s="23">
        <v>305.8921411807105</v>
      </c>
      <c r="W2997" s="25">
        <v>0.26458025521503264</v>
      </c>
      <c r="X2997" s="27">
        <v>271.81779629201543</v>
      </c>
      <c r="Y2997" s="27">
        <v>643.59999999999968</v>
      </c>
      <c r="Z2997" s="27">
        <v>0</v>
      </c>
      <c r="AA2997" s="27">
        <v>0</v>
      </c>
      <c r="AB2997" s="27">
        <v>165.66446456960176</v>
      </c>
      <c r="AC2997" s="27">
        <v>80.709906437651966</v>
      </c>
      <c r="AD2997" s="27">
        <v>227.9614602995232</v>
      </c>
      <c r="AE2997" s="27">
        <v>433.34153800140484</v>
      </c>
      <c r="AF2997" s="27">
        <v>0</v>
      </c>
      <c r="AG2997" s="27">
        <v>661.30299830092804</v>
      </c>
      <c r="AH2997" s="25">
        <v>0.34471559548053443</v>
      </c>
      <c r="AN2997" s="25">
        <v>0</v>
      </c>
      <c r="AV2997" s="3">
        <v>1</v>
      </c>
      <c r="AW2997" s="27">
        <v>643.59999999999968</v>
      </c>
      <c r="AX2997" s="23">
        <v>16.634337349397597</v>
      </c>
      <c r="AY2997" s="23">
        <v>27.287349397590354</v>
      </c>
      <c r="AZ2997" s="23">
        <v>3147.0900000000024</v>
      </c>
      <c r="BA2997" s="27">
        <v>663.02283927329461</v>
      </c>
      <c r="BB2997" s="27">
        <v>611.85999999999979</v>
      </c>
      <c r="BC2997" s="23">
        <v>18.25370370370371</v>
      </c>
      <c r="BD2997" s="23">
        <v>27.855555555555551</v>
      </c>
      <c r="BE2997" s="23">
        <v>2177.86</v>
      </c>
      <c r="BF2997" s="27">
        <v>582.09119542410247</v>
      </c>
      <c r="BG2997" s="27">
        <v>31.740000000000006</v>
      </c>
      <c r="BH2997" s="23">
        <v>13.618965517241373</v>
      </c>
      <c r="BI2997" s="23">
        <v>26.229310344827589</v>
      </c>
      <c r="BJ2997" s="23">
        <v>969.23000000000025</v>
      </c>
      <c r="BK2997" s="27">
        <v>80.931643849192014</v>
      </c>
      <c r="BL2997" s="27">
        <v>3516.0016227667875</v>
      </c>
    </row>
    <row r="2998" spans="1:64" x14ac:dyDescent="0.15">
      <c r="A2998" s="27" t="s">
        <v>1188</v>
      </c>
      <c r="B2998" s="27" t="s">
        <v>1091</v>
      </c>
      <c r="C2998" s="27" t="s">
        <v>1099</v>
      </c>
      <c r="D2998" s="27" t="s">
        <v>1091</v>
      </c>
      <c r="E2998" s="27" t="s">
        <v>1236</v>
      </c>
      <c r="F2998" s="27">
        <v>2016</v>
      </c>
      <c r="G2998" s="27">
        <v>128</v>
      </c>
      <c r="H2998" s="27">
        <v>8</v>
      </c>
      <c r="I2998" s="27">
        <v>-9</v>
      </c>
      <c r="J2998" s="27">
        <v>79</v>
      </c>
      <c r="L2998" s="27">
        <v>95</v>
      </c>
      <c r="N2998" s="27">
        <v>108</v>
      </c>
      <c r="P2998" s="27">
        <v>147</v>
      </c>
      <c r="Q2998" s="27">
        <v>169</v>
      </c>
      <c r="R2998" s="23">
        <v>36.461546149750056</v>
      </c>
      <c r="S2998" s="25">
        <v>18.062850029266102</v>
      </c>
      <c r="T2998" s="23">
        <v>1041.6321942667096</v>
      </c>
      <c r="U2998" s="23">
        <v>1268.3963697473</v>
      </c>
      <c r="V2998" s="23">
        <v>452.1410387842941</v>
      </c>
      <c r="W2998" s="25">
        <v>0.35646667398591381</v>
      </c>
      <c r="X2998" s="27">
        <v>257.87344272429721</v>
      </c>
      <c r="Y2998" s="27">
        <v>787.61999999999989</v>
      </c>
      <c r="Z2998" s="27">
        <v>0</v>
      </c>
      <c r="AA2998" s="27">
        <v>0</v>
      </c>
      <c r="AB2998" s="27">
        <v>225.63295654826686</v>
      </c>
      <c r="AC2998" s="27">
        <v>138.18742056957203</v>
      </c>
      <c r="AD2998" s="27">
        <v>162.28113203986317</v>
      </c>
      <c r="AE2998" s="27">
        <v>514.68210452348524</v>
      </c>
      <c r="AF2998" s="27">
        <v>0</v>
      </c>
      <c r="AG2998" s="27">
        <v>676.96323656334835</v>
      </c>
      <c r="AH2998" s="25">
        <v>0.23971926520929279</v>
      </c>
      <c r="AN2998" s="25">
        <v>0</v>
      </c>
      <c r="AV2998" s="3">
        <v>1</v>
      </c>
      <c r="AW2998" s="27">
        <v>787.61999999999989</v>
      </c>
      <c r="AX2998" s="23">
        <v>17.285119047619055</v>
      </c>
      <c r="AY2998" s="23">
        <v>28.207738095238092</v>
      </c>
      <c r="AZ2998" s="23">
        <v>3379.2099999999978</v>
      </c>
      <c r="BA2998" s="27">
        <v>678.64031090487606</v>
      </c>
      <c r="BB2998" s="27">
        <v>549.63</v>
      </c>
      <c r="BC2998" s="23">
        <v>18.418691588785052</v>
      </c>
      <c r="BD2998" s="23">
        <v>29.159813084112145</v>
      </c>
      <c r="BE2998" s="23">
        <v>2433.5400000000004</v>
      </c>
      <c r="BF2998" s="27">
        <v>522.13418228458102</v>
      </c>
      <c r="BG2998" s="27">
        <v>237.99000000000004</v>
      </c>
      <c r="BH2998" s="23">
        <v>15.296721311475409</v>
      </c>
      <c r="BI2998" s="23">
        <v>26.537704918032787</v>
      </c>
      <c r="BJ2998" s="23">
        <v>945.67000000000007</v>
      </c>
      <c r="BK2998" s="27">
        <v>156.50612862029541</v>
      </c>
      <c r="BL2998" s="27">
        <v>5197.0234343022312</v>
      </c>
    </row>
    <row r="2999" spans="1:64" x14ac:dyDescent="0.15">
      <c r="A2999" s="27" t="s">
        <v>1188</v>
      </c>
      <c r="B2999" s="27" t="s">
        <v>1091</v>
      </c>
      <c r="C2999" s="27" t="s">
        <v>1099</v>
      </c>
      <c r="D2999" s="27" t="s">
        <v>1091</v>
      </c>
      <c r="E2999" s="27" t="s">
        <v>1236</v>
      </c>
      <c r="F2999" s="27">
        <v>2017</v>
      </c>
      <c r="G2999" s="27">
        <v>128</v>
      </c>
      <c r="H2999" s="27">
        <v>7</v>
      </c>
      <c r="I2999" s="27">
        <v>-9</v>
      </c>
      <c r="J2999" s="27">
        <v>76</v>
      </c>
      <c r="L2999" s="27">
        <v>91</v>
      </c>
      <c r="N2999" s="27">
        <v>104</v>
      </c>
      <c r="P2999" s="27">
        <v>142</v>
      </c>
      <c r="Q2999" s="27">
        <v>162</v>
      </c>
      <c r="R2999" s="23">
        <v>36.03726935120303</v>
      </c>
      <c r="S2999" s="25">
        <v>7.4739269430646944</v>
      </c>
      <c r="T2999" s="23">
        <v>726.21658730702234</v>
      </c>
      <c r="U2999" s="23">
        <v>852.93445359076281</v>
      </c>
      <c r="V2999" s="23">
        <v>264.47165019470646</v>
      </c>
      <c r="W2999" s="25">
        <v>0.31007265092948538</v>
      </c>
      <c r="X2999" s="27">
        <v>258.56409520125897</v>
      </c>
      <c r="Y2999" s="27">
        <v>539.01</v>
      </c>
      <c r="Z2999" s="27">
        <v>0</v>
      </c>
      <c r="AA2999" s="27">
        <v>0</v>
      </c>
      <c r="AB2999" s="27">
        <v>258.23875995961578</v>
      </c>
      <c r="AC2999" s="27">
        <v>44.103785086526486</v>
      </c>
      <c r="AD2999" s="27">
        <v>143.2715693572593</v>
      </c>
      <c r="AE2999" s="27">
        <v>346.62824959694086</v>
      </c>
      <c r="AF2999" s="27">
        <v>0</v>
      </c>
      <c r="AG2999" s="27">
        <v>489.89981895420016</v>
      </c>
      <c r="AH2999" s="25">
        <v>0.29245074378389607</v>
      </c>
      <c r="AN2999" s="25">
        <v>0</v>
      </c>
      <c r="AV2999" s="3">
        <v>1</v>
      </c>
      <c r="AW2999" s="27">
        <v>539.01</v>
      </c>
      <c r="AX2999" s="23">
        <v>16.698757763975149</v>
      </c>
      <c r="AY2999" s="23">
        <v>28.395031055900617</v>
      </c>
      <c r="AZ2999" s="23">
        <v>3452.46</v>
      </c>
      <c r="BA2999" s="27">
        <v>490.68179577650119</v>
      </c>
      <c r="BB2999" s="27">
        <v>368.82000000000005</v>
      </c>
      <c r="BC2999" s="23">
        <v>17.584466019417473</v>
      </c>
      <c r="BD2999" s="23">
        <v>29.041747572815527</v>
      </c>
      <c r="BE2999" s="23">
        <v>2490.3599999999997</v>
      </c>
      <c r="BF2999" s="27">
        <v>393.06899190801528</v>
      </c>
      <c r="BG2999" s="27">
        <v>170.19000000000003</v>
      </c>
      <c r="BH2999" s="23">
        <v>15.125862068965514</v>
      </c>
      <c r="BI2999" s="23">
        <v>27.24655172413793</v>
      </c>
      <c r="BJ2999" s="23">
        <v>962.0999999999998</v>
      </c>
      <c r="BK2999" s="27">
        <v>97.612803868485884</v>
      </c>
      <c r="BL2999" s="27">
        <v>3039.9040252265108</v>
      </c>
    </row>
    <row r="3000" spans="1:64" x14ac:dyDescent="0.15">
      <c r="A3000" s="27" t="s">
        <v>1188</v>
      </c>
      <c r="B3000" s="27" t="s">
        <v>1091</v>
      </c>
      <c r="C3000" s="27" t="s">
        <v>1099</v>
      </c>
      <c r="D3000" s="27" t="s">
        <v>1091</v>
      </c>
      <c r="E3000" s="27" t="s">
        <v>1236</v>
      </c>
      <c r="F3000" s="27">
        <v>2018</v>
      </c>
      <c r="G3000" s="27">
        <v>128</v>
      </c>
      <c r="H3000" s="27">
        <v>5</v>
      </c>
      <c r="I3000" s="27">
        <v>-9</v>
      </c>
      <c r="J3000" s="27">
        <v>68</v>
      </c>
      <c r="L3000" s="27">
        <v>85</v>
      </c>
      <c r="N3000" s="27">
        <v>96</v>
      </c>
      <c r="P3000" s="27">
        <v>134</v>
      </c>
      <c r="Q3000" s="27">
        <v>151</v>
      </c>
      <c r="R3000" s="23">
        <v>38.449292960122456</v>
      </c>
      <c r="S3000" s="25">
        <v>7.1929484687859437</v>
      </c>
      <c r="T3000" s="23">
        <v>463.50781278728613</v>
      </c>
      <c r="U3000" s="23">
        <v>613.50936581812743</v>
      </c>
      <c r="V3000" s="23">
        <v>240.80628878490097</v>
      </c>
      <c r="W3000" s="25">
        <v>0.39250628967777518</v>
      </c>
      <c r="X3000" s="27">
        <v>254.44338538252396</v>
      </c>
      <c r="Y3000" s="27">
        <v>329.69000000000005</v>
      </c>
      <c r="Z3000" s="27">
        <v>0</v>
      </c>
      <c r="AA3000" s="27">
        <v>0</v>
      </c>
      <c r="AB3000" s="27">
        <v>216.32485458770589</v>
      </c>
      <c r="AC3000" s="27">
        <v>16.550265241187216</v>
      </c>
      <c r="AD3000" s="27">
        <v>63.921415386135784</v>
      </c>
      <c r="AE3000" s="27">
        <v>282.24888684597749</v>
      </c>
      <c r="AF3000" s="27">
        <v>0</v>
      </c>
      <c r="AG3000" s="27">
        <v>346.17030223211327</v>
      </c>
      <c r="AH3000" s="25">
        <v>0.18465308296938923</v>
      </c>
      <c r="AN3000" s="25">
        <v>0</v>
      </c>
      <c r="AV3000" s="3">
        <v>1</v>
      </c>
      <c r="AW3000" s="27">
        <v>326.90000000000003</v>
      </c>
      <c r="AX3000" s="23">
        <v>19.088666666666661</v>
      </c>
      <c r="AY3000" s="23">
        <v>30.974666666666671</v>
      </c>
      <c r="AZ3000" s="23">
        <v>3076.4100000000017</v>
      </c>
      <c r="BA3000" s="27">
        <v>351.07298887314903</v>
      </c>
      <c r="BB3000" s="27">
        <v>179.32000000000002</v>
      </c>
      <c r="BC3000" s="23">
        <v>19.639999999999997</v>
      </c>
      <c r="BD3000" s="23">
        <v>31.903157894736836</v>
      </c>
      <c r="BE3000" s="23">
        <v>2145.5500000000002</v>
      </c>
      <c r="BF3000" s="27">
        <v>251.35918676014541</v>
      </c>
      <c r="BG3000" s="27">
        <v>147.57999999999998</v>
      </c>
      <c r="BH3000" s="23">
        <v>18.13636363636364</v>
      </c>
      <c r="BI3000" s="23">
        <v>29.370909090909084</v>
      </c>
      <c r="BJ3000" s="23">
        <v>930.86</v>
      </c>
      <c r="BK3000" s="27">
        <v>99.713802113003496</v>
      </c>
      <c r="BL3000" s="27">
        <v>2767.8883768379419</v>
      </c>
    </row>
    <row r="3001" spans="1:64" x14ac:dyDescent="0.15">
      <c r="A3001" s="27" t="s">
        <v>1188</v>
      </c>
      <c r="B3001" s="27" t="s">
        <v>1091</v>
      </c>
      <c r="C3001" s="27" t="s">
        <v>1099</v>
      </c>
      <c r="D3001" s="27" t="s">
        <v>1091</v>
      </c>
      <c r="E3001" s="27" t="s">
        <v>1236</v>
      </c>
      <c r="F3001" s="27">
        <v>2019</v>
      </c>
      <c r="G3001" s="27">
        <v>128</v>
      </c>
      <c r="H3001" s="27">
        <v>9</v>
      </c>
      <c r="I3001" s="27">
        <v>-9</v>
      </c>
      <c r="J3001" s="27">
        <v>79</v>
      </c>
      <c r="L3001" s="27">
        <v>92</v>
      </c>
      <c r="N3001" s="27">
        <v>103</v>
      </c>
      <c r="P3001" s="27">
        <v>142</v>
      </c>
      <c r="Q3001" s="27">
        <v>166</v>
      </c>
      <c r="R3001" s="23">
        <v>36.065694486504569</v>
      </c>
      <c r="S3001" s="25">
        <v>8.0784264082937316</v>
      </c>
      <c r="T3001" s="23">
        <v>724.42257892986004</v>
      </c>
      <c r="U3001" s="23">
        <v>984.09198427667741</v>
      </c>
      <c r="V3001" s="23">
        <v>377.93347597551121</v>
      </c>
      <c r="W3001" s="25">
        <v>0.38404283153761259</v>
      </c>
      <c r="X3001" s="27">
        <v>261.66717365513898</v>
      </c>
      <c r="Y3001" s="27">
        <v>645.43999999999971</v>
      </c>
      <c r="Z3001" s="27">
        <v>0</v>
      </c>
      <c r="AA3001" s="27">
        <v>0</v>
      </c>
      <c r="AB3001" s="27">
        <v>263.96733302538649</v>
      </c>
      <c r="AC3001" s="27">
        <v>78.487778749427363</v>
      </c>
      <c r="AD3001" s="27">
        <v>160.30647812231379</v>
      </c>
      <c r="AE3001" s="27">
        <v>398.76842745970657</v>
      </c>
      <c r="AF3001" s="27">
        <v>0</v>
      </c>
      <c r="AG3001" s="27">
        <v>559.07490558202039</v>
      </c>
      <c r="AH3001" s="25">
        <v>0.28673523646724169</v>
      </c>
      <c r="AN3001" s="25">
        <v>0</v>
      </c>
      <c r="AV3001" s="3">
        <v>1</v>
      </c>
      <c r="AW3001" s="27">
        <v>615.2099999999997</v>
      </c>
      <c r="AX3001" s="23">
        <v>17.099999999999994</v>
      </c>
      <c r="AY3001" s="23">
        <v>28.066666666666674</v>
      </c>
      <c r="AZ3001" s="23">
        <v>3221.3900000000031</v>
      </c>
      <c r="BA3001" s="27">
        <v>559.32994802614894</v>
      </c>
      <c r="BB3001" s="27">
        <v>375.1699999999999</v>
      </c>
      <c r="BC3001" s="23">
        <v>18.169607843137264</v>
      </c>
      <c r="BD3001" s="23">
        <v>28.957843137254887</v>
      </c>
      <c r="BE3001" s="23">
        <v>2254.8000000000011</v>
      </c>
      <c r="BF3001" s="27">
        <v>404.24900921149413</v>
      </c>
      <c r="BG3001" s="27">
        <v>240.04</v>
      </c>
      <c r="BH3001" s="23">
        <v>15.368253968253974</v>
      </c>
      <c r="BI3001" s="23">
        <v>26.623809523809523</v>
      </c>
      <c r="BJ3001" s="23">
        <v>966.59000000000037</v>
      </c>
      <c r="BK3001" s="27">
        <v>155.08093881465433</v>
      </c>
      <c r="BL3001" s="27">
        <v>4344.0629422472548</v>
      </c>
    </row>
    <row r="3002" spans="1:64" x14ac:dyDescent="0.15">
      <c r="A3002" s="27" t="s">
        <v>1189</v>
      </c>
      <c r="B3002" s="27" t="s">
        <v>1091</v>
      </c>
      <c r="C3002" s="27" t="s">
        <v>1100</v>
      </c>
      <c r="D3002" s="27" t="s">
        <v>1091</v>
      </c>
      <c r="E3002" s="27" t="s">
        <v>1233</v>
      </c>
      <c r="F3002" s="27">
        <v>1990</v>
      </c>
      <c r="G3002" s="27">
        <v>154</v>
      </c>
      <c r="H3002" s="27">
        <v>7</v>
      </c>
      <c r="I3002" s="27">
        <v>-9</v>
      </c>
      <c r="J3002" s="27">
        <v>72</v>
      </c>
      <c r="L3002" s="27">
        <v>83</v>
      </c>
      <c r="N3002" s="27">
        <v>91</v>
      </c>
      <c r="P3002" s="27">
        <v>139</v>
      </c>
      <c r="Q3002" s="27">
        <v>212</v>
      </c>
      <c r="R3002" s="23">
        <v>29.961602902828073</v>
      </c>
      <c r="S3002" s="25">
        <v>11.916104540109735</v>
      </c>
      <c r="T3002" s="23">
        <v>930.61457889797759</v>
      </c>
      <c r="U3002" s="23">
        <v>970.18885142076738</v>
      </c>
      <c r="V3002" s="23">
        <v>243.22322670166341</v>
      </c>
      <c r="W3002" s="25">
        <v>0.25069678324845085</v>
      </c>
      <c r="X3002" s="27">
        <v>254.82993810618876</v>
      </c>
      <c r="Y3002" s="27">
        <v>687.29999999999961</v>
      </c>
      <c r="Z3002" s="27">
        <v>0</v>
      </c>
      <c r="AA3002" s="27">
        <v>0</v>
      </c>
      <c r="AB3002" s="27">
        <v>336.25291504266431</v>
      </c>
      <c r="AC3002" s="27">
        <v>94.909745636665861</v>
      </c>
      <c r="AD3002" s="27">
        <v>148.18064467702254</v>
      </c>
      <c r="AE3002" s="27">
        <v>352.53525179690899</v>
      </c>
      <c r="AF3002" s="27">
        <v>0</v>
      </c>
      <c r="AG3002" s="27">
        <v>500.71589647393154</v>
      </c>
      <c r="AH3002" s="25">
        <v>0.29593756212084144</v>
      </c>
      <c r="AN3002" s="25">
        <v>0</v>
      </c>
      <c r="AV3002" s="3">
        <v>4</v>
      </c>
      <c r="AW3002" s="27">
        <v>687.29999999999961</v>
      </c>
      <c r="AX3002" s="23">
        <v>10.43412322274882</v>
      </c>
      <c r="AY3002" s="23">
        <v>22.371563981042648</v>
      </c>
      <c r="AZ3002" s="23">
        <v>3191.96</v>
      </c>
      <c r="BA3002" s="27">
        <v>506.11056101136376</v>
      </c>
      <c r="BB3002" s="27">
        <v>435.61</v>
      </c>
      <c r="BC3002" s="23">
        <v>18.43</v>
      </c>
      <c r="BD3002" s="23">
        <v>29.231111111111112</v>
      </c>
      <c r="BE3002" s="23">
        <v>1878.6200000000006</v>
      </c>
      <c r="BF3002" s="27">
        <v>439.35570889921041</v>
      </c>
      <c r="BG3002" s="27">
        <v>251.69</v>
      </c>
      <c r="BH3002" s="23">
        <v>4.4867768595041309</v>
      </c>
      <c r="BI3002" s="23">
        <v>17.269421487603303</v>
      </c>
      <c r="BJ3002" s="23">
        <v>1313.3400000000004</v>
      </c>
      <c r="BK3002" s="27">
        <v>66.75485211215323</v>
      </c>
      <c r="BL3002" s="27">
        <v>2795.6692724329127</v>
      </c>
    </row>
    <row r="3003" spans="1:64" x14ac:dyDescent="0.15">
      <c r="A3003" s="27" t="s">
        <v>1189</v>
      </c>
      <c r="B3003" s="27" t="s">
        <v>1091</v>
      </c>
      <c r="C3003" s="27" t="s">
        <v>1100</v>
      </c>
      <c r="D3003" s="27" t="s">
        <v>1091</v>
      </c>
      <c r="E3003" s="27" t="s">
        <v>1233</v>
      </c>
      <c r="F3003" s="27">
        <v>1991</v>
      </c>
      <c r="G3003" s="27">
        <v>154</v>
      </c>
      <c r="H3003" s="27">
        <v>6</v>
      </c>
      <c r="I3003" s="27">
        <v>-9</v>
      </c>
      <c r="J3003" s="27">
        <v>62</v>
      </c>
      <c r="L3003" s="27">
        <v>74</v>
      </c>
      <c r="N3003" s="27">
        <v>84</v>
      </c>
      <c r="P3003" s="27">
        <v>142</v>
      </c>
      <c r="Q3003" s="27">
        <v>212</v>
      </c>
      <c r="R3003" s="23">
        <v>32.867267183641168</v>
      </c>
      <c r="S3003" s="25">
        <v>5.5600699590077225</v>
      </c>
      <c r="T3003" s="23">
        <v>413.99174311644811</v>
      </c>
      <c r="U3003" s="23">
        <v>665.77282488823164</v>
      </c>
      <c r="V3003" s="23">
        <v>297.80920520216705</v>
      </c>
      <c r="W3003" s="25">
        <v>0.44731354239192195</v>
      </c>
      <c r="X3003" s="27">
        <v>253.25928705126194</v>
      </c>
      <c r="Y3003" s="27">
        <v>569.15999999999985</v>
      </c>
      <c r="Z3003" s="27">
        <v>0</v>
      </c>
      <c r="AA3003" s="27">
        <v>0</v>
      </c>
      <c r="AB3003" s="27">
        <v>366.99616209489</v>
      </c>
      <c r="AC3003" s="27">
        <v>36.260269117487937</v>
      </c>
      <c r="AD3003" s="27">
        <v>104.17934160962218</v>
      </c>
      <c r="AE3003" s="27">
        <v>289.01136308697642</v>
      </c>
      <c r="AF3003" s="27">
        <v>0</v>
      </c>
      <c r="AG3003" s="27">
        <v>393.19070469659857</v>
      </c>
      <c r="AH3003" s="25">
        <v>0.26495880425358231</v>
      </c>
      <c r="AN3003" s="25">
        <v>0</v>
      </c>
      <c r="AV3003" s="3">
        <v>4</v>
      </c>
      <c r="AW3003" s="27">
        <v>569.15999999999985</v>
      </c>
      <c r="AX3003" s="23">
        <v>10.358767772511847</v>
      </c>
      <c r="AY3003" s="23">
        <v>22.310426540284343</v>
      </c>
      <c r="AZ3003" s="23">
        <v>3284.5200000000004</v>
      </c>
      <c r="BA3003" s="27">
        <v>400.13964132574233</v>
      </c>
      <c r="BB3003" s="27">
        <v>206.74</v>
      </c>
      <c r="BC3003" s="23">
        <v>18.307228915662652</v>
      </c>
      <c r="BD3003" s="23">
        <v>31.355421686747</v>
      </c>
      <c r="BE3003" s="23">
        <v>1911.9700000000003</v>
      </c>
      <c r="BF3003" s="27">
        <v>250.71663515189545</v>
      </c>
      <c r="BG3003" s="27">
        <v>362.41999999999996</v>
      </c>
      <c r="BH3003" s="23">
        <v>5.2046875000000004</v>
      </c>
      <c r="BI3003" s="23">
        <v>16.445312500000007</v>
      </c>
      <c r="BJ3003" s="23">
        <v>1372.5499999999997</v>
      </c>
      <c r="BK3003" s="27">
        <v>149.42300617384689</v>
      </c>
      <c r="BL3003" s="27">
        <v>3423.0943126685866</v>
      </c>
    </row>
    <row r="3004" spans="1:64" x14ac:dyDescent="0.15">
      <c r="A3004" s="27" t="s">
        <v>1189</v>
      </c>
      <c r="B3004" s="27" t="s">
        <v>1091</v>
      </c>
      <c r="C3004" s="27" t="s">
        <v>1100</v>
      </c>
      <c r="D3004" s="27" t="s">
        <v>1091</v>
      </c>
      <c r="E3004" s="27" t="s">
        <v>1233</v>
      </c>
      <c r="F3004" s="27">
        <v>1992</v>
      </c>
      <c r="G3004" s="27">
        <v>154</v>
      </c>
      <c r="H3004" s="27">
        <v>7</v>
      </c>
      <c r="I3004" s="27">
        <v>-9</v>
      </c>
      <c r="J3004" s="27">
        <v>71</v>
      </c>
      <c r="L3004" s="27">
        <v>83</v>
      </c>
      <c r="N3004" s="27">
        <v>94</v>
      </c>
      <c r="P3004" s="27">
        <v>212</v>
      </c>
      <c r="Q3004" s="27">
        <v>212</v>
      </c>
      <c r="R3004" s="23">
        <v>29.622637880001555</v>
      </c>
      <c r="S3004" s="25">
        <v>7.5108412336895691</v>
      </c>
      <c r="T3004" s="23">
        <v>570.0824538902026</v>
      </c>
      <c r="U3004" s="23">
        <v>770.96468182094668</v>
      </c>
      <c r="V3004" s="23">
        <v>316.99358822106615</v>
      </c>
      <c r="W3004" s="25">
        <v>0.4111648582405984</v>
      </c>
      <c r="X3004" s="27">
        <v>255.99712593140396</v>
      </c>
      <c r="Y3004" s="27">
        <v>626.32999999999959</v>
      </c>
      <c r="Z3004" s="27">
        <v>0</v>
      </c>
      <c r="AA3004" s="27">
        <v>0</v>
      </c>
      <c r="AB3004" s="27">
        <v>361.67749523222642</v>
      </c>
      <c r="AC3004" s="27">
        <v>64.093805334341639</v>
      </c>
      <c r="AD3004" s="27">
        <v>95.792907537456301</v>
      </c>
      <c r="AE3004" s="27">
        <v>294.98197548496381</v>
      </c>
      <c r="AF3004" s="27">
        <v>0</v>
      </c>
      <c r="AG3004" s="27">
        <v>390.77488302242011</v>
      </c>
      <c r="AH3004" s="25">
        <v>0.24513577829054728</v>
      </c>
      <c r="AN3004" s="25">
        <v>0</v>
      </c>
      <c r="AV3004" s="3">
        <v>4</v>
      </c>
      <c r="AW3004" s="27">
        <v>626.32999999999959</v>
      </c>
      <c r="AX3004" s="23">
        <v>9.3099526066350702</v>
      </c>
      <c r="AY3004" s="23">
        <v>20.737440758293836</v>
      </c>
      <c r="AZ3004" s="23">
        <v>2925.3700000000008</v>
      </c>
      <c r="BA3004" s="27">
        <v>395.24642620701707</v>
      </c>
      <c r="BB3004" s="27">
        <v>220.43999999999997</v>
      </c>
      <c r="BC3004" s="23">
        <v>16.247311827956992</v>
      </c>
      <c r="BD3004" s="23">
        <v>28.254838709677433</v>
      </c>
      <c r="BE3004" s="23">
        <v>1844.0000000000007</v>
      </c>
      <c r="BF3004" s="27">
        <v>277.65417359562247</v>
      </c>
      <c r="BG3004" s="27">
        <v>405.89000000000004</v>
      </c>
      <c r="BH3004" s="23">
        <v>3.842372881355935</v>
      </c>
      <c r="BI3004" s="23">
        <v>14.812711864406783</v>
      </c>
      <c r="BJ3004" s="23">
        <v>1081.3699999999999</v>
      </c>
      <c r="BK3004" s="27">
        <v>117.59225261139457</v>
      </c>
      <c r="BL3004" s="27">
        <v>3643.6044623111052</v>
      </c>
    </row>
    <row r="3005" spans="1:64" x14ac:dyDescent="0.15">
      <c r="A3005" s="27" t="s">
        <v>1189</v>
      </c>
      <c r="B3005" s="27" t="s">
        <v>1091</v>
      </c>
      <c r="C3005" s="27" t="s">
        <v>1100</v>
      </c>
      <c r="D3005" s="27" t="s">
        <v>1091</v>
      </c>
      <c r="E3005" s="27" t="s">
        <v>1233</v>
      </c>
      <c r="F3005" s="27">
        <v>1993</v>
      </c>
      <c r="G3005" s="27">
        <v>154</v>
      </c>
      <c r="H3005" s="27">
        <v>7</v>
      </c>
      <c r="I3005" s="27">
        <v>-9</v>
      </c>
      <c r="J3005" s="27">
        <v>71</v>
      </c>
      <c r="L3005" s="27">
        <v>82</v>
      </c>
      <c r="N3005" s="27">
        <v>93</v>
      </c>
      <c r="P3005" s="27">
        <v>212</v>
      </c>
      <c r="Q3005" s="27">
        <v>212</v>
      </c>
      <c r="R3005" s="23">
        <v>30.74685834364087</v>
      </c>
      <c r="S3005" s="25">
        <v>16.222872813356172</v>
      </c>
      <c r="T3005" s="23">
        <v>1072.0807604134727</v>
      </c>
      <c r="U3005" s="23">
        <v>1272.6432264821531</v>
      </c>
      <c r="V3005" s="23">
        <v>423.71822141009284</v>
      </c>
      <c r="W3005" s="25">
        <v>0.33294344342829096</v>
      </c>
      <c r="X3005" s="27">
        <v>257.53555510396473</v>
      </c>
      <c r="Y3005" s="27">
        <v>1152.3599999999999</v>
      </c>
      <c r="Z3005" s="27">
        <v>0</v>
      </c>
      <c r="AA3005" s="27">
        <v>0</v>
      </c>
      <c r="AB3005" s="27">
        <v>356.49641876791537</v>
      </c>
      <c r="AC3005" s="27">
        <v>250.3643579128568</v>
      </c>
      <c r="AD3005" s="27">
        <v>190.00368588320876</v>
      </c>
      <c r="AE3005" s="27">
        <v>468.21842123927422</v>
      </c>
      <c r="AF3005" s="27">
        <v>0</v>
      </c>
      <c r="AG3005" s="27">
        <v>658.22210712248295</v>
      </c>
      <c r="AH3005" s="25">
        <v>0.28866195914813447</v>
      </c>
      <c r="AN3005" s="25">
        <v>0</v>
      </c>
      <c r="AV3005" s="3">
        <v>4</v>
      </c>
      <c r="AW3005" s="27">
        <v>1152.3599999999999</v>
      </c>
      <c r="AX3005" s="23">
        <v>9.9540284360189446</v>
      </c>
      <c r="AY3005" s="23">
        <v>20.739810426540295</v>
      </c>
      <c r="AZ3005" s="23">
        <v>3008.4399999999991</v>
      </c>
      <c r="BA3005" s="27">
        <v>660.91097941678663</v>
      </c>
      <c r="BB3005" s="27">
        <v>716.25</v>
      </c>
      <c r="BC3005" s="23">
        <v>19.135869565217387</v>
      </c>
      <c r="BD3005" s="23">
        <v>29.819565217391311</v>
      </c>
      <c r="BE3005" s="23">
        <v>1845.78</v>
      </c>
      <c r="BF3005" s="27">
        <v>498.78795179069937</v>
      </c>
      <c r="BG3005" s="27">
        <v>436.11000000000007</v>
      </c>
      <c r="BH3005" s="23">
        <v>2.8554621848739483</v>
      </c>
      <c r="BI3005" s="23">
        <v>13.72016806722689</v>
      </c>
      <c r="BJ3005" s="23">
        <v>1162.6600000000001</v>
      </c>
      <c r="BK3005" s="27">
        <v>162.12302762608718</v>
      </c>
      <c r="BL3005" s="27">
        <v>4870.3243840240557</v>
      </c>
    </row>
    <row r="3006" spans="1:64" x14ac:dyDescent="0.15">
      <c r="A3006" s="27" t="s">
        <v>1189</v>
      </c>
      <c r="B3006" s="27" t="s">
        <v>1091</v>
      </c>
      <c r="C3006" s="27" t="s">
        <v>1100</v>
      </c>
      <c r="D3006" s="27" t="s">
        <v>1091</v>
      </c>
      <c r="E3006" s="27" t="s">
        <v>1233</v>
      </c>
      <c r="F3006" s="27">
        <v>1994</v>
      </c>
      <c r="G3006" s="27">
        <v>154</v>
      </c>
      <c r="H3006" s="27">
        <v>6</v>
      </c>
      <c r="I3006" s="27">
        <v>-9</v>
      </c>
      <c r="J3006" s="27">
        <v>66</v>
      </c>
      <c r="L3006" s="27">
        <v>76</v>
      </c>
      <c r="N3006" s="27">
        <v>86</v>
      </c>
      <c r="P3006" s="27">
        <v>140</v>
      </c>
      <c r="Q3006" s="27">
        <v>212</v>
      </c>
      <c r="R3006" s="23">
        <v>31.705684882321727</v>
      </c>
      <c r="S3006" s="25">
        <v>4.3209173163916246</v>
      </c>
      <c r="T3006" s="23">
        <v>377.10337949860661</v>
      </c>
      <c r="U3006" s="23">
        <v>612.55392934771157</v>
      </c>
      <c r="V3006" s="23">
        <v>236.9092512397761</v>
      </c>
      <c r="W3006" s="25">
        <v>0.38675655484650534</v>
      </c>
      <c r="X3006" s="27">
        <v>264.47152242390194</v>
      </c>
      <c r="Y3006" s="27">
        <v>492.76999999999981</v>
      </c>
      <c r="Z3006" s="27">
        <v>0</v>
      </c>
      <c r="AA3006" s="27">
        <v>0</v>
      </c>
      <c r="AB3006" s="27">
        <v>359.26250822622683</v>
      </c>
      <c r="AC3006" s="27">
        <v>51.605322172509815</v>
      </c>
      <c r="AD3006" s="27">
        <v>81.284395916394146</v>
      </c>
      <c r="AE3006" s="27">
        <v>246.83109345578251</v>
      </c>
      <c r="AF3006" s="27">
        <v>0</v>
      </c>
      <c r="AG3006" s="27">
        <v>328.11548937217663</v>
      </c>
      <c r="AH3006" s="25">
        <v>0.2477310461466328</v>
      </c>
      <c r="AN3006" s="25">
        <v>0</v>
      </c>
      <c r="AV3006" s="3">
        <v>4</v>
      </c>
      <c r="AW3006" s="27">
        <v>492.76999999999981</v>
      </c>
      <c r="AX3006" s="23">
        <v>10.781516587677725</v>
      </c>
      <c r="AY3006" s="23">
        <v>22.485308056872039</v>
      </c>
      <c r="AZ3006" s="23">
        <v>3183.7899999999991</v>
      </c>
      <c r="BA3006" s="27">
        <v>333.21996675189462</v>
      </c>
      <c r="BB3006" s="27">
        <v>107.45</v>
      </c>
      <c r="BC3006" s="23">
        <v>17.705882352941178</v>
      </c>
      <c r="BD3006" s="23">
        <v>30.624705882352945</v>
      </c>
      <c r="BE3006" s="23">
        <v>1873.68</v>
      </c>
      <c r="BF3006" s="27">
        <v>199.54529366103435</v>
      </c>
      <c r="BG3006" s="27">
        <v>385.31999999999994</v>
      </c>
      <c r="BH3006" s="23">
        <v>6.110317460317459</v>
      </c>
      <c r="BI3006" s="23">
        <v>16.994444444444444</v>
      </c>
      <c r="BJ3006" s="23">
        <v>1310.1100000000001</v>
      </c>
      <c r="BK3006" s="27">
        <v>133.67467309086015</v>
      </c>
      <c r="BL3006" s="27">
        <v>2723.0948418365069</v>
      </c>
    </row>
    <row r="3007" spans="1:64" x14ac:dyDescent="0.15">
      <c r="A3007" s="27" t="s">
        <v>1189</v>
      </c>
      <c r="B3007" s="27" t="s">
        <v>1091</v>
      </c>
      <c r="C3007" s="27" t="s">
        <v>1100</v>
      </c>
      <c r="D3007" s="27" t="s">
        <v>1091</v>
      </c>
      <c r="E3007" s="27" t="s">
        <v>1233</v>
      </c>
      <c r="F3007" s="27">
        <v>1995</v>
      </c>
      <c r="G3007" s="27">
        <v>154</v>
      </c>
      <c r="H3007" s="27">
        <v>5</v>
      </c>
      <c r="I3007" s="27">
        <v>-9</v>
      </c>
      <c r="J3007" s="27">
        <v>67</v>
      </c>
      <c r="L3007" s="27">
        <v>77</v>
      </c>
      <c r="N3007" s="27">
        <v>86</v>
      </c>
      <c r="P3007" s="27">
        <v>135</v>
      </c>
      <c r="Q3007" s="27">
        <v>212</v>
      </c>
      <c r="R3007" s="23">
        <v>31.143840623982705</v>
      </c>
      <c r="S3007" s="25">
        <v>10.783168514442185</v>
      </c>
      <c r="T3007" s="23">
        <v>745.43637420340599</v>
      </c>
      <c r="U3007" s="23">
        <v>772.49167198531609</v>
      </c>
      <c r="V3007" s="23">
        <v>190.91444976429563</v>
      </c>
      <c r="W3007" s="25">
        <v>0.24714110742738668</v>
      </c>
      <c r="X3007" s="27">
        <v>254.16229558455035</v>
      </c>
      <c r="Y3007" s="27">
        <v>520.4499999999997</v>
      </c>
      <c r="Z3007" s="27">
        <v>0</v>
      </c>
      <c r="AA3007" s="27">
        <v>0</v>
      </c>
      <c r="AB3007" s="27">
        <v>272.14428748027086</v>
      </c>
      <c r="AC3007" s="27">
        <v>60.502455102816867</v>
      </c>
      <c r="AD3007" s="27">
        <v>107.29690592092291</v>
      </c>
      <c r="AE3007" s="27">
        <v>326.15298569901222</v>
      </c>
      <c r="AF3007" s="27">
        <v>0</v>
      </c>
      <c r="AG3007" s="27">
        <v>433.4498916199351</v>
      </c>
      <c r="AH3007" s="25">
        <v>0.24754165480236931</v>
      </c>
      <c r="AN3007" s="25">
        <v>0</v>
      </c>
      <c r="AV3007" s="3">
        <v>4</v>
      </c>
      <c r="AW3007" s="27">
        <v>520.4499999999997</v>
      </c>
      <c r="AX3007" s="23">
        <v>10.014691943127945</v>
      </c>
      <c r="AY3007" s="23">
        <v>21.88720379146919</v>
      </c>
      <c r="AZ3007" s="23">
        <v>3263.14</v>
      </c>
      <c r="BA3007" s="27">
        <v>439.51122285482109</v>
      </c>
      <c r="BB3007" s="27">
        <v>374.15</v>
      </c>
      <c r="BC3007" s="23">
        <v>19.54235294117646</v>
      </c>
      <c r="BD3007" s="23">
        <v>31.009411764705902</v>
      </c>
      <c r="BE3007" s="23">
        <v>1849.7</v>
      </c>
      <c r="BF3007" s="27">
        <v>398.34834761914124</v>
      </c>
      <c r="BG3007" s="27">
        <v>146.30000000000001</v>
      </c>
      <c r="BH3007" s="23">
        <v>3.5873015873015905</v>
      </c>
      <c r="BI3007" s="23">
        <v>15.733333333333338</v>
      </c>
      <c r="BJ3007" s="23">
        <v>1413.4400000000005</v>
      </c>
      <c r="BK3007" s="27">
        <v>41.162875235679643</v>
      </c>
      <c r="BL3007" s="27">
        <v>2194.4189628079957</v>
      </c>
    </row>
    <row r="3008" spans="1:64" x14ac:dyDescent="0.15">
      <c r="A3008" s="27" t="s">
        <v>1189</v>
      </c>
      <c r="B3008" s="27" t="s">
        <v>1091</v>
      </c>
      <c r="C3008" s="27" t="s">
        <v>1100</v>
      </c>
      <c r="D3008" s="27" t="s">
        <v>1091</v>
      </c>
      <c r="E3008" s="27" t="s">
        <v>1233</v>
      </c>
      <c r="F3008" s="27">
        <v>1996</v>
      </c>
      <c r="G3008" s="27">
        <v>154</v>
      </c>
      <c r="H3008" s="27">
        <v>9</v>
      </c>
      <c r="I3008" s="27">
        <v>-9</v>
      </c>
      <c r="J3008" s="27">
        <v>68</v>
      </c>
      <c r="L3008" s="27">
        <v>79</v>
      </c>
      <c r="N3008" s="27">
        <v>88</v>
      </c>
      <c r="P3008" s="27">
        <v>212</v>
      </c>
      <c r="Q3008" s="27">
        <v>212</v>
      </c>
      <c r="R3008" s="23">
        <v>31.138050869039994</v>
      </c>
      <c r="S3008" s="25">
        <v>6.5681931025103166</v>
      </c>
      <c r="T3008" s="23">
        <v>497.52271632481109</v>
      </c>
      <c r="U3008" s="23">
        <v>693.22877234609155</v>
      </c>
      <c r="V3008" s="23">
        <v>303.46699530504173</v>
      </c>
      <c r="W3008" s="25">
        <v>0.43775879339288182</v>
      </c>
      <c r="X3008" s="27">
        <v>254.53536551963435</v>
      </c>
      <c r="Y3008" s="27">
        <v>538.70999999999981</v>
      </c>
      <c r="Z3008" s="27">
        <v>0</v>
      </c>
      <c r="AA3008" s="27">
        <v>0</v>
      </c>
      <c r="AB3008" s="27">
        <v>356.28049500361118</v>
      </c>
      <c r="AC3008" s="27">
        <v>52.809199617147421</v>
      </c>
      <c r="AD3008" s="27">
        <v>108.05144531171993</v>
      </c>
      <c r="AE3008" s="27">
        <v>249.6841931945996</v>
      </c>
      <c r="AF3008" s="27">
        <v>0</v>
      </c>
      <c r="AG3008" s="27">
        <v>357.73563850631956</v>
      </c>
      <c r="AH3008" s="25">
        <v>0.30204271160247864</v>
      </c>
      <c r="AN3008" s="25">
        <v>0</v>
      </c>
      <c r="AV3008" s="3">
        <v>4</v>
      </c>
      <c r="AW3008" s="27">
        <v>538.70999999999981</v>
      </c>
      <c r="AX3008" s="23">
        <v>9.6644549763033147</v>
      </c>
      <c r="AY3008" s="23">
        <v>20.555450236966827</v>
      </c>
      <c r="AZ3008" s="23">
        <v>3212.14</v>
      </c>
      <c r="BA3008" s="27">
        <v>363.40229205135734</v>
      </c>
      <c r="BB3008" s="27">
        <v>189.96999999999997</v>
      </c>
      <c r="BC3008" s="23">
        <v>17.940229885057466</v>
      </c>
      <c r="BD3008" s="23">
        <v>28.957471264367818</v>
      </c>
      <c r="BE3008" s="23">
        <v>1885.78</v>
      </c>
      <c r="BF3008" s="27">
        <v>249.82011847583783</v>
      </c>
      <c r="BG3008" s="27">
        <v>348.7399999999999</v>
      </c>
      <c r="BH3008" s="23">
        <v>3.8580645161290308</v>
      </c>
      <c r="BI3008" s="23">
        <v>14.660483870967743</v>
      </c>
      <c r="BJ3008" s="23">
        <v>1326.3600000000001</v>
      </c>
      <c r="BK3008" s="27">
        <v>113.58217357551952</v>
      </c>
      <c r="BL3008" s="27">
        <v>3488.1263828165715</v>
      </c>
    </row>
    <row r="3009" spans="1:64" x14ac:dyDescent="0.15">
      <c r="A3009" s="27" t="s">
        <v>1189</v>
      </c>
      <c r="B3009" s="27" t="s">
        <v>1091</v>
      </c>
      <c r="C3009" s="27" t="s">
        <v>1100</v>
      </c>
      <c r="D3009" s="27" t="s">
        <v>1091</v>
      </c>
      <c r="E3009" s="27" t="s">
        <v>1233</v>
      </c>
      <c r="F3009" s="27">
        <v>1997</v>
      </c>
      <c r="G3009" s="27">
        <v>154</v>
      </c>
      <c r="H3009" s="27">
        <v>8</v>
      </c>
      <c r="I3009" s="27">
        <v>-9</v>
      </c>
      <c r="J3009" s="27">
        <v>64</v>
      </c>
      <c r="L3009" s="27">
        <v>76</v>
      </c>
      <c r="N3009" s="27">
        <v>89</v>
      </c>
      <c r="P3009" s="27">
        <v>130</v>
      </c>
      <c r="Q3009" s="27">
        <v>212</v>
      </c>
      <c r="R3009" s="23">
        <v>31.841888089208219</v>
      </c>
      <c r="S3009" s="25">
        <v>4.8014848414963689</v>
      </c>
      <c r="T3009" s="23">
        <v>468.77664152654518</v>
      </c>
      <c r="U3009" s="23">
        <v>608.99183948832842</v>
      </c>
      <c r="V3009" s="23">
        <v>227.58404859866698</v>
      </c>
      <c r="W3009" s="25">
        <v>0.37370623069895248</v>
      </c>
      <c r="X3009" s="27">
        <v>258.13844065636874</v>
      </c>
      <c r="Y3009" s="27">
        <v>498.06999999999988</v>
      </c>
      <c r="Z3009" s="27">
        <v>0</v>
      </c>
      <c r="AA3009" s="27">
        <v>0</v>
      </c>
      <c r="AB3009" s="27">
        <v>357.93729229805604</v>
      </c>
      <c r="AC3009" s="27">
        <v>39.616472706154397</v>
      </c>
      <c r="AD3009" s="27">
        <v>118.14361529902497</v>
      </c>
      <c r="AE3009" s="27">
        <v>234.42438044977285</v>
      </c>
      <c r="AF3009" s="27">
        <v>0</v>
      </c>
      <c r="AG3009" s="27">
        <v>352.56799574879784</v>
      </c>
      <c r="AH3009" s="25">
        <v>0.33509454452087029</v>
      </c>
      <c r="AN3009" s="25">
        <v>0</v>
      </c>
      <c r="AV3009" s="3">
        <v>4</v>
      </c>
      <c r="AW3009" s="27">
        <v>498.06999999999988</v>
      </c>
      <c r="AX3009" s="23">
        <v>10.4829383886256</v>
      </c>
      <c r="AY3009" s="23">
        <v>20.899052132701414</v>
      </c>
      <c r="AZ3009" s="23">
        <v>3266.0099999999998</v>
      </c>
      <c r="BA3009" s="27">
        <v>354.84540930731094</v>
      </c>
      <c r="BB3009" s="27">
        <v>230.35</v>
      </c>
      <c r="BC3009" s="23">
        <v>17.926136363636367</v>
      </c>
      <c r="BD3009" s="23">
        <v>29.597727272727276</v>
      </c>
      <c r="BE3009" s="23">
        <v>1947.5899999999995</v>
      </c>
      <c r="BF3009" s="27">
        <v>262.14032832088844</v>
      </c>
      <c r="BG3009" s="27">
        <v>267.71999999999997</v>
      </c>
      <c r="BH3009" s="23">
        <v>5.1577235772357692</v>
      </c>
      <c r="BI3009" s="23">
        <v>14.675609756097559</v>
      </c>
      <c r="BJ3009" s="23">
        <v>1318.4200000000003</v>
      </c>
      <c r="BK3009" s="27">
        <v>92.705080986422189</v>
      </c>
      <c r="BL3009" s="27">
        <v>2615.9086045823788</v>
      </c>
    </row>
    <row r="3010" spans="1:64" x14ac:dyDescent="0.15">
      <c r="A3010" s="27" t="s">
        <v>1189</v>
      </c>
      <c r="B3010" s="27" t="s">
        <v>1091</v>
      </c>
      <c r="C3010" s="27" t="s">
        <v>1100</v>
      </c>
      <c r="D3010" s="27" t="s">
        <v>1091</v>
      </c>
      <c r="E3010" s="27" t="s">
        <v>1233</v>
      </c>
      <c r="F3010" s="27">
        <v>1998</v>
      </c>
      <c r="G3010" s="27">
        <v>154</v>
      </c>
      <c r="H3010" s="27">
        <v>8</v>
      </c>
      <c r="I3010" s="27">
        <v>-9</v>
      </c>
      <c r="J3010" s="27">
        <v>70</v>
      </c>
      <c r="L3010" s="27">
        <v>79</v>
      </c>
      <c r="N3010" s="27">
        <v>88</v>
      </c>
      <c r="P3010" s="27">
        <v>134</v>
      </c>
      <c r="Q3010" s="27">
        <v>212</v>
      </c>
      <c r="R3010" s="23">
        <v>30.808431572768946</v>
      </c>
      <c r="S3010" s="25">
        <v>9.3163956320632781</v>
      </c>
      <c r="T3010" s="23">
        <v>719.97113852374628</v>
      </c>
      <c r="U3010" s="23">
        <v>887.07771972571641</v>
      </c>
      <c r="V3010" s="23">
        <v>319.92132335461525</v>
      </c>
      <c r="W3010" s="25">
        <v>0.3606463251574748</v>
      </c>
      <c r="X3010" s="27">
        <v>257.54823430773274</v>
      </c>
      <c r="Y3010" s="27">
        <v>704.59999999999957</v>
      </c>
      <c r="Z3010" s="27">
        <v>0</v>
      </c>
      <c r="AA3010" s="27">
        <v>0</v>
      </c>
      <c r="AB3010" s="27">
        <v>329.5045847900721</v>
      </c>
      <c r="AC3010" s="27">
        <v>121.28826539300398</v>
      </c>
      <c r="AD3010" s="27">
        <v>188.58462206829748</v>
      </c>
      <c r="AE3010" s="27">
        <v>314.18712896400802</v>
      </c>
      <c r="AF3010" s="27">
        <v>0</v>
      </c>
      <c r="AG3010" s="27">
        <v>502.77175103230547</v>
      </c>
      <c r="AH3010" s="25">
        <v>0.37508992486190973</v>
      </c>
      <c r="AN3010" s="25">
        <v>0</v>
      </c>
      <c r="AV3010" s="3">
        <v>4</v>
      </c>
      <c r="AW3010" s="27">
        <v>704.59999999999957</v>
      </c>
      <c r="AX3010" s="23">
        <v>11.78199052132701</v>
      </c>
      <c r="AY3010" s="23">
        <v>22.425592417061605</v>
      </c>
      <c r="AZ3010" s="23">
        <v>3198.06</v>
      </c>
      <c r="BA3010" s="27">
        <v>505.44807753336744</v>
      </c>
      <c r="BB3010" s="27">
        <v>331.71999999999997</v>
      </c>
      <c r="BC3010" s="23">
        <v>19.288505747126436</v>
      </c>
      <c r="BD3010" s="23">
        <v>29.322988505747109</v>
      </c>
      <c r="BE3010" s="23">
        <v>1838.3899999999996</v>
      </c>
      <c r="BF3010" s="27">
        <v>363.77427531235082</v>
      </c>
      <c r="BG3010" s="27">
        <v>372.87999999999988</v>
      </c>
      <c r="BH3010" s="23">
        <v>6.5153225806451625</v>
      </c>
      <c r="BI3010" s="23">
        <v>17.586290322580641</v>
      </c>
      <c r="BJ3010" s="23">
        <v>1359.6700000000005</v>
      </c>
      <c r="BK3010" s="27">
        <v>141.67380222101602</v>
      </c>
      <c r="BL3010" s="27">
        <v>3677.2565902829342</v>
      </c>
    </row>
    <row r="3011" spans="1:64" x14ac:dyDescent="0.15">
      <c r="A3011" s="27" t="s">
        <v>1189</v>
      </c>
      <c r="B3011" s="27" t="s">
        <v>1091</v>
      </c>
      <c r="C3011" s="27" t="s">
        <v>1100</v>
      </c>
      <c r="D3011" s="27" t="s">
        <v>1091</v>
      </c>
      <c r="E3011" s="27" t="s">
        <v>1233</v>
      </c>
      <c r="F3011" s="27">
        <v>1999</v>
      </c>
      <c r="G3011" s="27">
        <v>154</v>
      </c>
      <c r="H3011" s="27">
        <v>5</v>
      </c>
      <c r="I3011" s="27">
        <v>-9</v>
      </c>
      <c r="J3011" s="27">
        <v>63</v>
      </c>
      <c r="L3011" s="27">
        <v>74</v>
      </c>
      <c r="N3011" s="27">
        <v>84</v>
      </c>
      <c r="P3011" s="27">
        <v>130</v>
      </c>
      <c r="Q3011" s="27">
        <v>172</v>
      </c>
      <c r="R3011" s="23">
        <v>31.84820189741248</v>
      </c>
      <c r="S3011" s="25">
        <v>3.8516161704046104</v>
      </c>
      <c r="T3011" s="23">
        <v>355.88350474671881</v>
      </c>
      <c r="U3011" s="23">
        <v>389.27317794343259</v>
      </c>
      <c r="V3011" s="23">
        <v>110.65673445156364</v>
      </c>
      <c r="W3011" s="25">
        <v>0.28426497862895139</v>
      </c>
      <c r="X3011" s="27">
        <v>257.41117590302872</v>
      </c>
      <c r="Y3011" s="27">
        <v>212.33999999999997</v>
      </c>
      <c r="Z3011" s="27">
        <v>0</v>
      </c>
      <c r="AA3011" s="27">
        <v>0</v>
      </c>
      <c r="AB3011" s="27">
        <v>204.11218017171436</v>
      </c>
      <c r="AC3011" s="27">
        <v>7.2716796357060787</v>
      </c>
      <c r="AD3011" s="27">
        <v>91.031225211797974</v>
      </c>
      <c r="AE3011" s="27">
        <v>160.8098448991972</v>
      </c>
      <c r="AF3011" s="27">
        <v>0</v>
      </c>
      <c r="AG3011" s="27">
        <v>251.84107011099519</v>
      </c>
      <c r="AH3011" s="25">
        <v>0.36146297169499642</v>
      </c>
      <c r="AN3011" s="25">
        <v>0</v>
      </c>
      <c r="AV3011" s="3">
        <v>1</v>
      </c>
      <c r="AW3011" s="27">
        <v>212.33999999999997</v>
      </c>
      <c r="AX3011" s="23">
        <v>13.437426900584786</v>
      </c>
      <c r="AY3011" s="23">
        <v>27.061988304093589</v>
      </c>
      <c r="AZ3011" s="23">
        <v>3210.1000000000022</v>
      </c>
      <c r="BA3011" s="27">
        <v>255.19346988611355</v>
      </c>
      <c r="BB3011" s="27">
        <v>136.66</v>
      </c>
      <c r="BC3011" s="23">
        <v>18.506024096385541</v>
      </c>
      <c r="BD3011" s="23">
        <v>30.731325301204812</v>
      </c>
      <c r="BE3011" s="23">
        <v>1893.9800000000007</v>
      </c>
      <c r="BF3011" s="27">
        <v>213.90150441048024</v>
      </c>
      <c r="BG3011" s="27">
        <v>75.680000000000007</v>
      </c>
      <c r="BH3011" s="23">
        <v>8.6568181818181866</v>
      </c>
      <c r="BI3011" s="23">
        <v>23.601136363636353</v>
      </c>
      <c r="BJ3011" s="23">
        <v>1316.1199999999997</v>
      </c>
      <c r="BK3011" s="27">
        <v>41.291965475633447</v>
      </c>
      <c r="BL3011" s="27">
        <v>1271.9164879490072</v>
      </c>
    </row>
    <row r="3012" spans="1:64" x14ac:dyDescent="0.15">
      <c r="A3012" s="27" t="s">
        <v>1189</v>
      </c>
      <c r="B3012" s="27" t="s">
        <v>1091</v>
      </c>
      <c r="C3012" s="27" t="s">
        <v>1100</v>
      </c>
      <c r="D3012" s="27" t="s">
        <v>1091</v>
      </c>
      <c r="E3012" s="27" t="s">
        <v>1233</v>
      </c>
      <c r="F3012" s="27">
        <v>2000</v>
      </c>
      <c r="G3012" s="27">
        <v>154</v>
      </c>
      <c r="H3012" s="27">
        <v>7</v>
      </c>
      <c r="I3012" s="27">
        <v>-9</v>
      </c>
      <c r="J3012" s="27">
        <v>71</v>
      </c>
      <c r="L3012" s="27">
        <v>83</v>
      </c>
      <c r="N3012" s="27">
        <v>92</v>
      </c>
      <c r="P3012" s="27">
        <v>145</v>
      </c>
      <c r="Q3012" s="27">
        <v>212</v>
      </c>
      <c r="R3012" s="23">
        <v>30.294934625974069</v>
      </c>
      <c r="S3012" s="25">
        <v>12.673815223071715</v>
      </c>
      <c r="T3012" s="23">
        <v>970.62559747501473</v>
      </c>
      <c r="U3012" s="23">
        <v>1079.9768026036359</v>
      </c>
      <c r="V3012" s="23">
        <v>321.03931185737213</v>
      </c>
      <c r="W3012" s="25">
        <v>0.29726500431375219</v>
      </c>
      <c r="X3012" s="27">
        <v>258.3109175982022</v>
      </c>
      <c r="Y3012" s="27">
        <v>657.5699999999996</v>
      </c>
      <c r="Z3012" s="27">
        <v>0</v>
      </c>
      <c r="AA3012" s="27">
        <v>0</v>
      </c>
      <c r="AB3012" s="27">
        <v>274.34999611771912</v>
      </c>
      <c r="AC3012" s="27">
        <v>75.441160235780359</v>
      </c>
      <c r="AD3012" s="27">
        <v>142.12014527525835</v>
      </c>
      <c r="AE3012" s="27">
        <v>416.87058369061771</v>
      </c>
      <c r="AF3012" s="27">
        <v>0</v>
      </c>
      <c r="AG3012" s="27">
        <v>558.99072896587609</v>
      </c>
      <c r="AH3012" s="25">
        <v>0.25424418575910285</v>
      </c>
      <c r="AN3012" s="25">
        <v>0</v>
      </c>
      <c r="AV3012" s="3">
        <v>4</v>
      </c>
      <c r="AW3012" s="27">
        <v>657.5699999999996</v>
      </c>
      <c r="AX3012" s="23">
        <v>9.3009478672985875</v>
      </c>
      <c r="AY3012" s="23">
        <v>20.484834123222761</v>
      </c>
      <c r="AZ3012" s="23">
        <v>3169.9999999999995</v>
      </c>
      <c r="BA3012" s="27">
        <v>560.90455651251523</v>
      </c>
      <c r="BB3012" s="27">
        <v>472.65</v>
      </c>
      <c r="BC3012" s="23">
        <v>18.525274725274723</v>
      </c>
      <c r="BD3012" s="23">
        <v>29.338461538461541</v>
      </c>
      <c r="BE3012" s="23">
        <v>1834.19</v>
      </c>
      <c r="BF3012" s="27">
        <v>470.08882876486786</v>
      </c>
      <c r="BG3012" s="27">
        <v>184.92000000000002</v>
      </c>
      <c r="BH3012" s="23">
        <v>2.3058333333333314</v>
      </c>
      <c r="BI3012" s="23">
        <v>13.77083333333333</v>
      </c>
      <c r="BJ3012" s="23">
        <v>1335.81</v>
      </c>
      <c r="BK3012" s="27">
        <v>90.815727747646719</v>
      </c>
      <c r="BL3012" s="27">
        <v>3690.1070328433575</v>
      </c>
    </row>
    <row r="3013" spans="1:64" x14ac:dyDescent="0.15">
      <c r="A3013" s="27" t="s">
        <v>1189</v>
      </c>
      <c r="B3013" s="27" t="s">
        <v>1091</v>
      </c>
      <c r="C3013" s="27" t="s">
        <v>1100</v>
      </c>
      <c r="D3013" s="27" t="s">
        <v>1091</v>
      </c>
      <c r="E3013" s="27" t="s">
        <v>1233</v>
      </c>
      <c r="F3013" s="27">
        <v>2001</v>
      </c>
      <c r="G3013" s="27">
        <v>154</v>
      </c>
      <c r="H3013" s="27">
        <v>6</v>
      </c>
      <c r="I3013" s="27">
        <v>-9</v>
      </c>
      <c r="J3013" s="27">
        <v>67</v>
      </c>
      <c r="L3013" s="27">
        <v>79</v>
      </c>
      <c r="N3013" s="27">
        <v>88</v>
      </c>
      <c r="P3013" s="27">
        <v>153</v>
      </c>
      <c r="Q3013" s="27">
        <v>212</v>
      </c>
      <c r="R3013" s="23">
        <v>31.673958599693716</v>
      </c>
      <c r="S3013" s="25">
        <v>8.1518337520524131</v>
      </c>
      <c r="T3013" s="23">
        <v>683.33750195793982</v>
      </c>
      <c r="U3013" s="23">
        <v>866.89590622414926</v>
      </c>
      <c r="V3013" s="23">
        <v>329.36769399231753</v>
      </c>
      <c r="W3013" s="25">
        <v>0.37993914589759636</v>
      </c>
      <c r="X3013" s="27">
        <v>285.4552720545172</v>
      </c>
      <c r="Y3013" s="27">
        <v>541.24999999999977</v>
      </c>
      <c r="Z3013" s="27">
        <v>0</v>
      </c>
      <c r="AA3013" s="27">
        <v>0</v>
      </c>
      <c r="AB3013" s="27">
        <v>317.89679516917869</v>
      </c>
      <c r="AC3013" s="27">
        <v>27.988061603149941</v>
      </c>
      <c r="AD3013" s="27">
        <v>135.58139360211504</v>
      </c>
      <c r="AE3013" s="27">
        <v>336.78752283791147</v>
      </c>
      <c r="AF3013" s="27">
        <v>0</v>
      </c>
      <c r="AG3013" s="27">
        <v>472.36891644002651</v>
      </c>
      <c r="AH3013" s="25">
        <v>0.28702437017590088</v>
      </c>
      <c r="AN3013" s="25">
        <v>0</v>
      </c>
      <c r="AV3013" s="3">
        <v>4</v>
      </c>
      <c r="AW3013" s="27">
        <v>541.24999999999977</v>
      </c>
      <c r="AX3013" s="23">
        <v>11.169668246445481</v>
      </c>
      <c r="AY3013" s="23">
        <v>22.540758293838849</v>
      </c>
      <c r="AZ3013" s="23">
        <v>3402.28</v>
      </c>
      <c r="BA3013" s="27">
        <v>473.75973283077911</v>
      </c>
      <c r="BB3013" s="27">
        <v>272.53999999999996</v>
      </c>
      <c r="BC3013" s="23">
        <v>18.941379310344836</v>
      </c>
      <c r="BD3013" s="23">
        <v>30.057471264367813</v>
      </c>
      <c r="BE3013" s="23">
        <v>1950.25</v>
      </c>
      <c r="BF3013" s="27">
        <v>346.97283952714827</v>
      </c>
      <c r="BG3013" s="27">
        <v>268.70999999999998</v>
      </c>
      <c r="BH3013" s="23">
        <v>5.7169354838709756</v>
      </c>
      <c r="BI3013" s="23">
        <v>17.26693548387097</v>
      </c>
      <c r="BJ3013" s="23">
        <v>1452.03</v>
      </c>
      <c r="BK3013" s="27">
        <v>126.78689330363056</v>
      </c>
      <c r="BL3013" s="27">
        <v>3785.8355631300865</v>
      </c>
    </row>
    <row r="3014" spans="1:64" x14ac:dyDescent="0.15">
      <c r="A3014" s="27" t="s">
        <v>1189</v>
      </c>
      <c r="B3014" s="27" t="s">
        <v>1091</v>
      </c>
      <c r="C3014" s="27" t="s">
        <v>1100</v>
      </c>
      <c r="D3014" s="27" t="s">
        <v>1091</v>
      </c>
      <c r="E3014" s="27" t="s">
        <v>1233</v>
      </c>
      <c r="F3014" s="27">
        <v>2002</v>
      </c>
      <c r="G3014" s="27">
        <v>154</v>
      </c>
      <c r="H3014" s="27">
        <v>6</v>
      </c>
      <c r="I3014" s="27">
        <v>-9</v>
      </c>
      <c r="J3014" s="27">
        <v>63</v>
      </c>
      <c r="L3014" s="27">
        <v>74</v>
      </c>
      <c r="N3014" s="27">
        <v>86</v>
      </c>
      <c r="P3014" s="27">
        <v>138</v>
      </c>
      <c r="Q3014" s="27">
        <v>212</v>
      </c>
      <c r="R3014" s="23">
        <v>32.719103105578611</v>
      </c>
      <c r="S3014" s="25">
        <v>4.8074218923315701</v>
      </c>
      <c r="T3014" s="23">
        <v>498.45304032298708</v>
      </c>
      <c r="U3014" s="23">
        <v>730.87610169031461</v>
      </c>
      <c r="V3014" s="23">
        <v>260.34907224695655</v>
      </c>
      <c r="W3014" s="25">
        <v>0.35621505215821198</v>
      </c>
      <c r="X3014" s="27">
        <v>252.51915037659995</v>
      </c>
      <c r="Y3014" s="27">
        <v>577.04999999999995</v>
      </c>
      <c r="Z3014" s="27">
        <v>0</v>
      </c>
      <c r="AA3014" s="27">
        <v>0</v>
      </c>
      <c r="AB3014" s="27">
        <v>310.2756455522898</v>
      </c>
      <c r="AC3014" s="27">
        <v>82.153614250072494</v>
      </c>
      <c r="AD3014" s="27">
        <v>137.9381517997538</v>
      </c>
      <c r="AE3014" s="27">
        <v>292.55011734862802</v>
      </c>
      <c r="AF3014" s="27">
        <v>0</v>
      </c>
      <c r="AG3014" s="27">
        <v>430.48826914838185</v>
      </c>
      <c r="AH3014" s="25">
        <v>0.32042254918677804</v>
      </c>
      <c r="AN3014" s="25">
        <v>0</v>
      </c>
      <c r="AV3014" s="3">
        <v>4</v>
      </c>
      <c r="AW3014" s="27">
        <v>577.04999999999995</v>
      </c>
      <c r="AX3014" s="23">
        <v>10.338862559241708</v>
      </c>
      <c r="AY3014" s="23">
        <v>21.757345971563975</v>
      </c>
      <c r="AZ3014" s="23">
        <v>3346.8099999999986</v>
      </c>
      <c r="BA3014" s="27">
        <v>438.08064540122604</v>
      </c>
      <c r="BB3014" s="27">
        <v>358.37</v>
      </c>
      <c r="BC3014" s="23">
        <v>19.00352941176471</v>
      </c>
      <c r="BD3014" s="23">
        <v>30.797647058823536</v>
      </c>
      <c r="BE3014" s="23">
        <v>1905.54</v>
      </c>
      <c r="BF3014" s="27">
        <v>282.93983653864626</v>
      </c>
      <c r="BG3014" s="27">
        <v>218.68000000000004</v>
      </c>
      <c r="BH3014" s="23">
        <v>4.4936507936507928</v>
      </c>
      <c r="BI3014" s="23">
        <v>15.658730158730163</v>
      </c>
      <c r="BJ3014" s="23">
        <v>1441.2700000000011</v>
      </c>
      <c r="BK3014" s="27">
        <v>155.14080886257943</v>
      </c>
      <c r="BL3014" s="27">
        <v>2992.5180718040983</v>
      </c>
    </row>
    <row r="3015" spans="1:64" x14ac:dyDescent="0.15">
      <c r="A3015" s="27" t="s">
        <v>1189</v>
      </c>
      <c r="B3015" s="27" t="s">
        <v>1091</v>
      </c>
      <c r="C3015" s="27" t="s">
        <v>1100</v>
      </c>
      <c r="D3015" s="27" t="s">
        <v>1091</v>
      </c>
      <c r="E3015" s="27" t="s">
        <v>1233</v>
      </c>
      <c r="F3015" s="27">
        <v>2003</v>
      </c>
      <c r="G3015" s="27">
        <v>154</v>
      </c>
      <c r="H3015" s="27">
        <v>8</v>
      </c>
      <c r="I3015" s="27">
        <v>-9</v>
      </c>
      <c r="J3015" s="27">
        <v>65</v>
      </c>
      <c r="L3015" s="27">
        <v>75</v>
      </c>
      <c r="N3015" s="27">
        <v>84</v>
      </c>
      <c r="P3015" s="27">
        <v>154</v>
      </c>
      <c r="Q3015" s="27">
        <v>212</v>
      </c>
      <c r="R3015" s="23">
        <v>31.030950532994293</v>
      </c>
      <c r="S3015" s="25">
        <v>3.4716505809575633</v>
      </c>
      <c r="T3015" s="23">
        <v>335.92958121680317</v>
      </c>
      <c r="U3015" s="23">
        <v>678.52082112814867</v>
      </c>
      <c r="V3015" s="23">
        <v>320.56588557692538</v>
      </c>
      <c r="W3015" s="25">
        <v>0.47244811193774799</v>
      </c>
      <c r="X3015" s="27">
        <v>258.80374839636153</v>
      </c>
      <c r="Y3015" s="27">
        <v>607.28999999999962</v>
      </c>
      <c r="Z3015" s="27">
        <v>0</v>
      </c>
      <c r="AA3015" s="27">
        <v>0</v>
      </c>
      <c r="AB3015" s="27">
        <v>352.19515574953209</v>
      </c>
      <c r="AC3015" s="27">
        <v>75.367360869248984</v>
      </c>
      <c r="AD3015" s="27">
        <v>160.187964917926</v>
      </c>
      <c r="AE3015" s="27">
        <v>271.7410587832797</v>
      </c>
      <c r="AF3015" s="27">
        <v>0</v>
      </c>
      <c r="AG3015" s="27">
        <v>431.92902370120567</v>
      </c>
      <c r="AH3015" s="25">
        <v>0.37086639799430288</v>
      </c>
      <c r="AN3015" s="25">
        <v>0</v>
      </c>
      <c r="AV3015" s="3">
        <v>4</v>
      </c>
      <c r="AW3015" s="27">
        <v>607.28999999999962</v>
      </c>
      <c r="AX3015" s="23">
        <v>10.412796208530798</v>
      </c>
      <c r="AY3015" s="23">
        <v>22.141232227488153</v>
      </c>
      <c r="AZ3015" s="23">
        <v>3410.8899999999985</v>
      </c>
      <c r="BA3015" s="27">
        <v>433.08629881019328</v>
      </c>
      <c r="BB3015" s="27">
        <v>161.53</v>
      </c>
      <c r="BC3015" s="23">
        <v>17.924096385542178</v>
      </c>
      <c r="BD3015" s="23">
        <v>30.687951807228913</v>
      </c>
      <c r="BE3015" s="23">
        <v>1969.9600000000003</v>
      </c>
      <c r="BF3015" s="27">
        <v>215.91282637613088</v>
      </c>
      <c r="BG3015" s="27">
        <v>445.75999999999988</v>
      </c>
      <c r="BH3015" s="23">
        <v>5.5421875000000034</v>
      </c>
      <c r="BI3015" s="23">
        <v>16.599218749999999</v>
      </c>
      <c r="BJ3015" s="23">
        <v>1440.9299999999996</v>
      </c>
      <c r="BK3015" s="27">
        <v>217.1734724340626</v>
      </c>
      <c r="BL3015" s="27">
        <v>3684.6653514589125</v>
      </c>
    </row>
    <row r="3016" spans="1:64" x14ac:dyDescent="0.15">
      <c r="A3016" s="27" t="s">
        <v>1189</v>
      </c>
      <c r="B3016" s="27" t="s">
        <v>1091</v>
      </c>
      <c r="C3016" s="27" t="s">
        <v>1100</v>
      </c>
      <c r="D3016" s="27" t="s">
        <v>1091</v>
      </c>
      <c r="E3016" s="27" t="s">
        <v>1233</v>
      </c>
      <c r="F3016" s="27">
        <v>2004</v>
      </c>
      <c r="G3016" s="27">
        <v>154</v>
      </c>
      <c r="H3016" s="27">
        <v>6</v>
      </c>
      <c r="I3016" s="27">
        <v>-9</v>
      </c>
      <c r="J3016" s="27">
        <v>75</v>
      </c>
      <c r="L3016" s="27">
        <v>86</v>
      </c>
      <c r="N3016" s="27">
        <v>99</v>
      </c>
      <c r="P3016" s="27">
        <v>167</v>
      </c>
      <c r="Q3016" s="27">
        <v>212</v>
      </c>
      <c r="R3016" s="23">
        <v>29.404231531649678</v>
      </c>
      <c r="S3016" s="25">
        <v>9.5695858529256785</v>
      </c>
      <c r="T3016" s="23">
        <v>958.11052613314951</v>
      </c>
      <c r="U3016" s="23">
        <v>1081.6469588770351</v>
      </c>
      <c r="V3016" s="23">
        <v>332.19550467076283</v>
      </c>
      <c r="W3016" s="25">
        <v>0.3071200809776668</v>
      </c>
      <c r="X3016" s="27">
        <v>254.11960703661754</v>
      </c>
      <c r="Y3016" s="27">
        <v>670.30999999999983</v>
      </c>
      <c r="Z3016" s="27">
        <v>0</v>
      </c>
      <c r="AA3016" s="27">
        <v>0</v>
      </c>
      <c r="AB3016" s="27">
        <v>354.92307434751388</v>
      </c>
      <c r="AC3016" s="27">
        <v>45.001200788486962</v>
      </c>
      <c r="AD3016" s="27">
        <v>114.83410304246364</v>
      </c>
      <c r="AE3016" s="27">
        <v>362.09467736366128</v>
      </c>
      <c r="AF3016" s="27">
        <v>0</v>
      </c>
      <c r="AG3016" s="27">
        <v>476.92878040612493</v>
      </c>
      <c r="AH3016" s="25">
        <v>0.24077829930266439</v>
      </c>
      <c r="AN3016" s="25">
        <v>0</v>
      </c>
      <c r="AV3016" s="3">
        <v>4</v>
      </c>
      <c r="AW3016" s="27">
        <v>670.30999999999983</v>
      </c>
      <c r="AX3016" s="23">
        <v>10.554976303317542</v>
      </c>
      <c r="AY3016" s="23">
        <v>21.065402843601884</v>
      </c>
      <c r="AZ3016" s="23">
        <v>3216.259999999997</v>
      </c>
      <c r="BA3016" s="27">
        <v>483.02700011664115</v>
      </c>
      <c r="BB3016" s="27">
        <v>357.91</v>
      </c>
      <c r="BC3016" s="23">
        <v>16.658163265306129</v>
      </c>
      <c r="BD3016" s="23">
        <v>27.346938775510218</v>
      </c>
      <c r="BE3016" s="23">
        <v>2043.7999999999997</v>
      </c>
      <c r="BF3016" s="27">
        <v>387.08350484112174</v>
      </c>
      <c r="BG3016" s="27">
        <v>312.39999999999992</v>
      </c>
      <c r="BH3016" s="23">
        <v>5.2619469026548646</v>
      </c>
      <c r="BI3016" s="23">
        <v>15.617699115044251</v>
      </c>
      <c r="BJ3016" s="23">
        <v>1172.4600000000003</v>
      </c>
      <c r="BK3016" s="27">
        <v>95.94349527551941</v>
      </c>
      <c r="BL3016" s="27">
        <v>3818.3391341466991</v>
      </c>
    </row>
    <row r="3017" spans="1:64" x14ac:dyDescent="0.15">
      <c r="A3017" s="27" t="s">
        <v>1189</v>
      </c>
      <c r="B3017" s="27" t="s">
        <v>1091</v>
      </c>
      <c r="C3017" s="27" t="s">
        <v>1100</v>
      </c>
      <c r="D3017" s="27" t="s">
        <v>1091</v>
      </c>
      <c r="E3017" s="27" t="s">
        <v>1233</v>
      </c>
      <c r="F3017" s="27">
        <v>2005</v>
      </c>
      <c r="G3017" s="27">
        <v>154</v>
      </c>
      <c r="H3017" s="27">
        <v>5</v>
      </c>
      <c r="I3017" s="27">
        <v>-9</v>
      </c>
      <c r="J3017" s="27">
        <v>61</v>
      </c>
      <c r="L3017" s="27">
        <v>71</v>
      </c>
      <c r="N3017" s="27">
        <v>85</v>
      </c>
      <c r="P3017" s="27">
        <v>137</v>
      </c>
      <c r="Q3017" s="27">
        <v>212</v>
      </c>
      <c r="R3017" s="23">
        <v>33.460130813054413</v>
      </c>
      <c r="S3017" s="25">
        <v>3.424087019132247</v>
      </c>
      <c r="T3017" s="23">
        <v>383.52468047709561</v>
      </c>
      <c r="U3017" s="23">
        <v>770.75851366988104</v>
      </c>
      <c r="V3017" s="23">
        <v>332.85918698388099</v>
      </c>
      <c r="W3017" s="25">
        <v>0.43185923575519991</v>
      </c>
      <c r="X3017" s="27">
        <v>255.12422451041596</v>
      </c>
      <c r="Y3017" s="27">
        <v>662.14999999999975</v>
      </c>
      <c r="Z3017" s="27">
        <v>0</v>
      </c>
      <c r="AA3017" s="27">
        <v>0</v>
      </c>
      <c r="AB3017" s="27">
        <v>329.92936857490457</v>
      </c>
      <c r="AC3017" s="27">
        <v>82.506166744068665</v>
      </c>
      <c r="AD3017" s="27">
        <v>175.71013382793038</v>
      </c>
      <c r="AE3017" s="27">
        <v>319.88459882909842</v>
      </c>
      <c r="AF3017" s="27">
        <v>0</v>
      </c>
      <c r="AG3017" s="27">
        <v>495.59473265702877</v>
      </c>
      <c r="AH3017" s="25">
        <v>0.35454398262156056</v>
      </c>
      <c r="AN3017" s="25">
        <v>0</v>
      </c>
      <c r="AV3017" s="3">
        <v>4</v>
      </c>
      <c r="AW3017" s="27">
        <v>662.14999999999975</v>
      </c>
      <c r="AX3017" s="23">
        <v>11.283886255924171</v>
      </c>
      <c r="AY3017" s="23">
        <v>22.72369668246445</v>
      </c>
      <c r="AZ3017" s="23">
        <v>3331.93</v>
      </c>
      <c r="BA3017" s="27">
        <v>500.50109426057645</v>
      </c>
      <c r="BB3017" s="27">
        <v>392.90999999999997</v>
      </c>
      <c r="BC3017" s="23">
        <v>19.31428571428571</v>
      </c>
      <c r="BD3017" s="23">
        <v>31.982142857142847</v>
      </c>
      <c r="BE3017" s="23">
        <v>1885.4800000000009</v>
      </c>
      <c r="BF3017" s="27">
        <v>272.52673314337648</v>
      </c>
      <c r="BG3017" s="27">
        <v>269.23999999999995</v>
      </c>
      <c r="BH3017" s="23">
        <v>5.972440944881888</v>
      </c>
      <c r="BI3017" s="23">
        <v>16.599999999999998</v>
      </c>
      <c r="BJ3017" s="23">
        <v>1446.45</v>
      </c>
      <c r="BK3017" s="27">
        <v>227.97436111720017</v>
      </c>
      <c r="BL3017" s="27">
        <v>3825.9676664813906</v>
      </c>
    </row>
    <row r="3018" spans="1:64" x14ac:dyDescent="0.15">
      <c r="A3018" s="27" t="s">
        <v>1189</v>
      </c>
      <c r="B3018" s="27" t="s">
        <v>1091</v>
      </c>
      <c r="C3018" s="27" t="s">
        <v>1100</v>
      </c>
      <c r="D3018" s="27" t="s">
        <v>1091</v>
      </c>
      <c r="E3018" s="27" t="s">
        <v>1233</v>
      </c>
      <c r="F3018" s="27">
        <v>2006</v>
      </c>
      <c r="G3018" s="27">
        <v>154</v>
      </c>
      <c r="H3018" s="27">
        <v>5</v>
      </c>
      <c r="I3018" s="27">
        <v>-9</v>
      </c>
      <c r="J3018" s="27">
        <v>63</v>
      </c>
      <c r="L3018" s="27">
        <v>72</v>
      </c>
      <c r="N3018" s="27">
        <v>82</v>
      </c>
      <c r="P3018" s="27">
        <v>136</v>
      </c>
      <c r="Q3018" s="27">
        <v>212</v>
      </c>
      <c r="R3018" s="23">
        <v>32.95581495753683</v>
      </c>
      <c r="S3018" s="25">
        <v>3.9832486351586911</v>
      </c>
      <c r="T3018" s="23">
        <v>348.70575463819677</v>
      </c>
      <c r="U3018" s="23">
        <v>547.90230656949052</v>
      </c>
      <c r="V3018" s="23">
        <v>221.81552199522579</v>
      </c>
      <c r="W3018" s="25">
        <v>0.40484501577589682</v>
      </c>
      <c r="X3018" s="27">
        <v>252.80813387916152</v>
      </c>
      <c r="Y3018" s="27">
        <v>480.78999999999991</v>
      </c>
      <c r="Z3018" s="27">
        <v>0</v>
      </c>
      <c r="AA3018" s="27">
        <v>0</v>
      </c>
      <c r="AB3018" s="27">
        <v>337.63159973466998</v>
      </c>
      <c r="AC3018" s="27">
        <v>34.625790039242766</v>
      </c>
      <c r="AD3018" s="27">
        <v>115.90470646975585</v>
      </c>
      <c r="AE3018" s="27">
        <v>239.44599251897512</v>
      </c>
      <c r="AF3018" s="27">
        <v>0</v>
      </c>
      <c r="AG3018" s="27">
        <v>355.35069898873098</v>
      </c>
      <c r="AH3018" s="25">
        <v>0.32616990352883035</v>
      </c>
      <c r="AN3018" s="25">
        <v>0</v>
      </c>
      <c r="AV3018" s="3">
        <v>4</v>
      </c>
      <c r="AW3018" s="27">
        <v>480.78999999999991</v>
      </c>
      <c r="AX3018" s="23">
        <v>10.849763033175352</v>
      </c>
      <c r="AY3018" s="23">
        <v>22.838388625592412</v>
      </c>
      <c r="AZ3018" s="23">
        <v>3256.4200000000005</v>
      </c>
      <c r="BA3018" s="27">
        <v>362.63490695285827</v>
      </c>
      <c r="BB3018" s="27">
        <v>176.77</v>
      </c>
      <c r="BC3018" s="23">
        <v>19.445679012345671</v>
      </c>
      <c r="BD3018" s="23">
        <v>32.132098765432097</v>
      </c>
      <c r="BE3018" s="23">
        <v>1835.8100000000002</v>
      </c>
      <c r="BF3018" s="27">
        <v>237.13959321964373</v>
      </c>
      <c r="BG3018" s="27">
        <v>304.01999999999992</v>
      </c>
      <c r="BH3018" s="23">
        <v>5.4938461538461532</v>
      </c>
      <c r="BI3018" s="23">
        <v>17.047692307692309</v>
      </c>
      <c r="BJ3018" s="23">
        <v>1420.6100000000004</v>
      </c>
      <c r="BK3018" s="27">
        <v>125.49531373321412</v>
      </c>
      <c r="BL3018" s="27">
        <v>2549.6037010945493</v>
      </c>
    </row>
    <row r="3019" spans="1:64" x14ac:dyDescent="0.15">
      <c r="A3019" s="27" t="s">
        <v>1189</v>
      </c>
      <c r="B3019" s="27" t="s">
        <v>1091</v>
      </c>
      <c r="C3019" s="27" t="s">
        <v>1100</v>
      </c>
      <c r="D3019" s="27" t="s">
        <v>1091</v>
      </c>
      <c r="E3019" s="27" t="s">
        <v>1233</v>
      </c>
      <c r="F3019" s="27">
        <v>2007</v>
      </c>
      <c r="G3019" s="27">
        <v>154</v>
      </c>
      <c r="H3019" s="27">
        <v>6</v>
      </c>
      <c r="I3019" s="27">
        <v>-9</v>
      </c>
      <c r="J3019" s="27">
        <v>64</v>
      </c>
      <c r="L3019" s="27">
        <v>74</v>
      </c>
      <c r="N3019" s="27">
        <v>82</v>
      </c>
      <c r="P3019" s="27">
        <v>117</v>
      </c>
      <c r="Q3019" s="27">
        <v>137</v>
      </c>
      <c r="R3019" s="23">
        <v>32.059033944166984</v>
      </c>
      <c r="S3019" s="25">
        <v>4.6166808836794155</v>
      </c>
      <c r="T3019" s="23">
        <v>452.62111271808601</v>
      </c>
      <c r="U3019" s="23">
        <v>517.16664885319051</v>
      </c>
      <c r="V3019" s="23">
        <v>154.77473953389932</v>
      </c>
      <c r="W3019" s="25">
        <v>0.29927439614361462</v>
      </c>
      <c r="X3019" s="27">
        <v>255.23575791288874</v>
      </c>
      <c r="Y3019" s="27">
        <v>338.32</v>
      </c>
      <c r="Z3019" s="27">
        <v>0</v>
      </c>
      <c r="AA3019" s="27">
        <v>0</v>
      </c>
      <c r="AB3019" s="27">
        <v>277.14300234089154</v>
      </c>
      <c r="AC3019" s="27">
        <v>37.589323258833112</v>
      </c>
      <c r="AD3019" s="27">
        <v>60.087993480016003</v>
      </c>
      <c r="AE3019" s="27">
        <v>212.88926935281239</v>
      </c>
      <c r="AF3019" s="27">
        <v>0</v>
      </c>
      <c r="AG3019" s="27">
        <v>272.97726283282839</v>
      </c>
      <c r="AH3019" s="25">
        <v>0.2201208652150832</v>
      </c>
      <c r="AN3019" s="25">
        <v>0</v>
      </c>
      <c r="AV3019" s="3">
        <v>1</v>
      </c>
      <c r="AW3019" s="27">
        <v>337.81</v>
      </c>
      <c r="AX3019" s="23">
        <v>17.891911764705874</v>
      </c>
      <c r="AY3019" s="23">
        <v>30.274999999999999</v>
      </c>
      <c r="AZ3019" s="23">
        <v>2782.1200000000017</v>
      </c>
      <c r="BA3019" s="27">
        <v>276.38575769991098</v>
      </c>
      <c r="BB3019" s="27">
        <v>154.18</v>
      </c>
      <c r="BC3019" s="23">
        <v>19.688888888888886</v>
      </c>
      <c r="BD3019" s="23">
        <v>31.562962962962974</v>
      </c>
      <c r="BE3019" s="23">
        <v>1839.9999999999995</v>
      </c>
      <c r="BF3019" s="27">
        <v>211.17809400783221</v>
      </c>
      <c r="BG3019" s="27">
        <v>183.63</v>
      </c>
      <c r="BH3019" s="23">
        <v>15.245454545454548</v>
      </c>
      <c r="BI3019" s="23">
        <v>28.378181818181801</v>
      </c>
      <c r="BJ3019" s="23">
        <v>942.11999999999966</v>
      </c>
      <c r="BK3019" s="27">
        <v>65.207663692078867</v>
      </c>
      <c r="BL3019" s="27">
        <v>1779.0199946425209</v>
      </c>
    </row>
    <row r="3020" spans="1:64" x14ac:dyDescent="0.15">
      <c r="A3020" s="27" t="s">
        <v>1189</v>
      </c>
      <c r="B3020" s="27" t="s">
        <v>1091</v>
      </c>
      <c r="C3020" s="27" t="s">
        <v>1100</v>
      </c>
      <c r="D3020" s="27" t="s">
        <v>1091</v>
      </c>
      <c r="E3020" s="27" t="s">
        <v>1233</v>
      </c>
      <c r="F3020" s="27">
        <v>2008</v>
      </c>
      <c r="G3020" s="27">
        <v>154</v>
      </c>
      <c r="H3020" s="27">
        <v>5</v>
      </c>
      <c r="I3020" s="27">
        <v>-9</v>
      </c>
      <c r="J3020" s="27">
        <v>69</v>
      </c>
      <c r="L3020" s="27">
        <v>82</v>
      </c>
      <c r="N3020" s="27">
        <v>92</v>
      </c>
      <c r="P3020" s="27">
        <v>212</v>
      </c>
      <c r="Q3020" s="27">
        <v>212</v>
      </c>
      <c r="R3020" s="23">
        <v>30.90263757941225</v>
      </c>
      <c r="S3020" s="25">
        <v>11.854447857065209</v>
      </c>
      <c r="T3020" s="23">
        <v>947.24043063733541</v>
      </c>
      <c r="U3020" s="23">
        <v>1291.9469641126739</v>
      </c>
      <c r="V3020" s="23">
        <v>547.58085522249849</v>
      </c>
      <c r="W3020" s="25">
        <v>0.42384158653150933</v>
      </c>
      <c r="X3020" s="27">
        <v>258.50951922366716</v>
      </c>
      <c r="Y3020" s="27">
        <v>875.76999999999987</v>
      </c>
      <c r="Z3020" s="27">
        <v>0</v>
      </c>
      <c r="AA3020" s="27">
        <v>0</v>
      </c>
      <c r="AB3020" s="27">
        <v>340.05475582301978</v>
      </c>
      <c r="AC3020" s="27">
        <v>139.78092981594841</v>
      </c>
      <c r="AD3020" s="27">
        <v>195.523657578452</v>
      </c>
      <c r="AE3020" s="27">
        <v>453.17679674683393</v>
      </c>
      <c r="AF3020" s="27">
        <v>0</v>
      </c>
      <c r="AG3020" s="27">
        <v>648.70045432528593</v>
      </c>
      <c r="AH3020" s="25">
        <v>0.30140822819021162</v>
      </c>
      <c r="AN3020" s="25">
        <v>0</v>
      </c>
      <c r="AV3020" s="3">
        <v>4</v>
      </c>
      <c r="AW3020" s="27">
        <v>875.76999999999987</v>
      </c>
      <c r="AX3020" s="23">
        <v>9.9687203791469177</v>
      </c>
      <c r="AY3020" s="23">
        <v>20.954976303317537</v>
      </c>
      <c r="AZ3020" s="23">
        <v>3265.0599999999995</v>
      </c>
      <c r="BA3020" s="27">
        <v>650.43568678161853</v>
      </c>
      <c r="BB3020" s="27">
        <v>469.4</v>
      </c>
      <c r="BC3020" s="23">
        <v>18.396703296703297</v>
      </c>
      <c r="BD3020" s="23">
        <v>29.057142857142839</v>
      </c>
      <c r="BE3020" s="23">
        <v>2012.0999999999995</v>
      </c>
      <c r="BF3020" s="27">
        <v>468.81844813361261</v>
      </c>
      <c r="BG3020" s="27">
        <v>406.36999999999995</v>
      </c>
      <c r="BH3020" s="23">
        <v>3.577500000000001</v>
      </c>
      <c r="BI3020" s="23">
        <v>14.810833333333335</v>
      </c>
      <c r="BJ3020" s="23">
        <v>1252.9599999999989</v>
      </c>
      <c r="BK3020" s="27">
        <v>181.61723864800632</v>
      </c>
      <c r="BL3020" s="27">
        <v>6294.032818649408</v>
      </c>
    </row>
    <row r="3021" spans="1:64" x14ac:dyDescent="0.15">
      <c r="A3021" s="27" t="s">
        <v>1189</v>
      </c>
      <c r="B3021" s="27" t="s">
        <v>1091</v>
      </c>
      <c r="C3021" s="27" t="s">
        <v>1100</v>
      </c>
      <c r="D3021" s="27" t="s">
        <v>1091</v>
      </c>
      <c r="E3021" s="27" t="s">
        <v>1233</v>
      </c>
      <c r="F3021" s="27">
        <v>2009</v>
      </c>
      <c r="G3021" s="27">
        <v>154</v>
      </c>
      <c r="H3021" s="27">
        <v>7</v>
      </c>
      <c r="I3021" s="27">
        <v>-9</v>
      </c>
      <c r="J3021" s="27">
        <v>70</v>
      </c>
      <c r="L3021" s="27">
        <v>83</v>
      </c>
      <c r="N3021" s="27">
        <v>96</v>
      </c>
      <c r="P3021" s="27">
        <v>212</v>
      </c>
      <c r="Q3021" s="27">
        <v>212</v>
      </c>
      <c r="R3021" s="23">
        <v>30.163368347743734</v>
      </c>
      <c r="S3021" s="25">
        <v>9.335258749048915</v>
      </c>
      <c r="T3021" s="23">
        <v>822.44694449331359</v>
      </c>
      <c r="U3021" s="23">
        <v>931.85447800064549</v>
      </c>
      <c r="V3021" s="23">
        <v>288.69046361256778</v>
      </c>
      <c r="W3021" s="25">
        <v>0.30980208533627607</v>
      </c>
      <c r="X3021" s="27">
        <v>257.00157334582235</v>
      </c>
      <c r="Y3021" s="27">
        <v>863.09999999999968</v>
      </c>
      <c r="Z3021" s="27">
        <v>0</v>
      </c>
      <c r="AA3021" s="27">
        <v>0</v>
      </c>
      <c r="AB3021" s="27">
        <v>384.12351095210522</v>
      </c>
      <c r="AC3021" s="27">
        <v>161.31019566832796</v>
      </c>
      <c r="AD3021" s="27">
        <v>174.92463973149535</v>
      </c>
      <c r="AE3021" s="27">
        <v>304.5759667813104</v>
      </c>
      <c r="AF3021" s="27">
        <v>0</v>
      </c>
      <c r="AG3021" s="27">
        <v>479.50060651280575</v>
      </c>
      <c r="AH3021" s="25">
        <v>0.36480587033160516</v>
      </c>
      <c r="AN3021" s="25">
        <v>0</v>
      </c>
      <c r="AV3021" s="3">
        <v>4</v>
      </c>
      <c r="AW3021" s="27">
        <v>863.09999999999968</v>
      </c>
      <c r="AX3021" s="23">
        <v>10.045971563981045</v>
      </c>
      <c r="AY3021" s="23">
        <v>20.224170616113749</v>
      </c>
      <c r="AZ3021" s="23">
        <v>3039.7600000000007</v>
      </c>
      <c r="BA3021" s="27">
        <v>483.23043032866178</v>
      </c>
      <c r="BB3021" s="27">
        <v>377.95999999999992</v>
      </c>
      <c r="BC3021" s="23">
        <v>17.021052631578954</v>
      </c>
      <c r="BD3021" s="23">
        <v>27.903157894736839</v>
      </c>
      <c r="BE3021" s="23">
        <v>1969.2099999999998</v>
      </c>
      <c r="BF3021" s="27">
        <v>390.04429586197597</v>
      </c>
      <c r="BG3021" s="27">
        <v>485.14</v>
      </c>
      <c r="BH3021" s="23">
        <v>4.3336206896551701</v>
      </c>
      <c r="BI3021" s="23">
        <v>13.935344827586203</v>
      </c>
      <c r="BJ3021" s="23">
        <v>1070.5499999999997</v>
      </c>
      <c r="BK3021" s="27">
        <v>93.186134466685459</v>
      </c>
      <c r="BL3021" s="27">
        <v>3318.2811909490551</v>
      </c>
    </row>
    <row r="3022" spans="1:64" x14ac:dyDescent="0.15">
      <c r="A3022" s="27" t="s">
        <v>1189</v>
      </c>
      <c r="B3022" s="27" t="s">
        <v>1091</v>
      </c>
      <c r="C3022" s="27" t="s">
        <v>1100</v>
      </c>
      <c r="D3022" s="27" t="s">
        <v>1091</v>
      </c>
      <c r="E3022" s="27" t="s">
        <v>1233</v>
      </c>
      <c r="F3022" s="27">
        <v>2010</v>
      </c>
      <c r="G3022" s="27">
        <v>154</v>
      </c>
      <c r="H3022" s="27">
        <v>5</v>
      </c>
      <c r="I3022" s="27">
        <v>-9</v>
      </c>
      <c r="J3022" s="27">
        <v>66</v>
      </c>
      <c r="L3022" s="27">
        <v>76</v>
      </c>
      <c r="N3022" s="27">
        <v>87</v>
      </c>
      <c r="P3022" s="27">
        <v>141</v>
      </c>
      <c r="Q3022" s="27">
        <v>212</v>
      </c>
      <c r="R3022" s="23">
        <v>32.744028494068125</v>
      </c>
      <c r="S3022" s="25">
        <v>9.9489978257329739</v>
      </c>
      <c r="T3022" s="23">
        <v>833.28645686737764</v>
      </c>
      <c r="U3022" s="23">
        <v>1135.2810731480142</v>
      </c>
      <c r="V3022" s="23">
        <v>477.34808606349964</v>
      </c>
      <c r="W3022" s="25">
        <v>0.42046687216866502</v>
      </c>
      <c r="X3022" s="27">
        <v>254.17132738508195</v>
      </c>
      <c r="Y3022" s="27">
        <v>663.43000000000018</v>
      </c>
      <c r="Z3022" s="27">
        <v>0</v>
      </c>
      <c r="AA3022" s="27">
        <v>0</v>
      </c>
      <c r="AB3022" s="27">
        <v>292.92229247232774</v>
      </c>
      <c r="AC3022" s="27">
        <v>72.221713011912485</v>
      </c>
      <c r="AD3022" s="27">
        <v>107.09645848105315</v>
      </c>
      <c r="AE3022" s="27">
        <v>439.39392286254309</v>
      </c>
      <c r="AF3022" s="27">
        <v>0</v>
      </c>
      <c r="AG3022" s="27">
        <v>546.49038134359625</v>
      </c>
      <c r="AH3022" s="25">
        <v>0.19597134767135937</v>
      </c>
      <c r="AN3022" s="25">
        <v>0</v>
      </c>
      <c r="AV3022" s="3">
        <v>4</v>
      </c>
      <c r="AW3022" s="27">
        <v>663.43000000000018</v>
      </c>
      <c r="AX3022" s="23">
        <v>10.945497630331756</v>
      </c>
      <c r="AY3022" s="23">
        <v>22.330805687203778</v>
      </c>
      <c r="AZ3022" s="23">
        <v>3413.0399999999995</v>
      </c>
      <c r="BA3022" s="27">
        <v>552.53655504504309</v>
      </c>
      <c r="BB3022" s="27">
        <v>372.60000000000008</v>
      </c>
      <c r="BC3022" s="23">
        <v>20.244186046511626</v>
      </c>
      <c r="BD3022" s="23">
        <v>30.86627906976744</v>
      </c>
      <c r="BE3022" s="23">
        <v>1951.0300000000004</v>
      </c>
      <c r="BF3022" s="27">
        <v>385.45533274981841</v>
      </c>
      <c r="BG3022" s="27">
        <v>290.83</v>
      </c>
      <c r="BH3022" s="23">
        <v>4.5479999999999974</v>
      </c>
      <c r="BI3022" s="23">
        <v>16.458400000000005</v>
      </c>
      <c r="BJ3022" s="23">
        <v>1462.0100000000007</v>
      </c>
      <c r="BK3022" s="27">
        <v>167.08122229522576</v>
      </c>
      <c r="BL3022" s="27">
        <v>5486.7596099252833</v>
      </c>
    </row>
    <row r="3023" spans="1:64" x14ac:dyDescent="0.15">
      <c r="A3023" s="27" t="s">
        <v>1189</v>
      </c>
      <c r="B3023" s="27" t="s">
        <v>1091</v>
      </c>
      <c r="C3023" s="27" t="s">
        <v>1100</v>
      </c>
      <c r="D3023" s="27" t="s">
        <v>1091</v>
      </c>
      <c r="E3023" s="27" t="s">
        <v>1233</v>
      </c>
      <c r="F3023" s="27">
        <v>2011</v>
      </c>
      <c r="G3023" s="27">
        <v>154</v>
      </c>
      <c r="H3023" s="27">
        <v>5</v>
      </c>
      <c r="I3023" s="27">
        <v>-9</v>
      </c>
      <c r="J3023" s="27">
        <v>61</v>
      </c>
      <c r="L3023" s="27">
        <v>73</v>
      </c>
      <c r="N3023" s="27">
        <v>84</v>
      </c>
      <c r="P3023" s="27">
        <v>134</v>
      </c>
      <c r="Q3023" s="27">
        <v>212</v>
      </c>
      <c r="R3023" s="23">
        <v>32.536840311609652</v>
      </c>
      <c r="S3023" s="25">
        <v>5.6103324899267237</v>
      </c>
      <c r="T3023" s="23">
        <v>563.61710119289398</v>
      </c>
      <c r="U3023" s="23">
        <v>685.37738019003666</v>
      </c>
      <c r="V3023" s="23">
        <v>242.0149284892299</v>
      </c>
      <c r="W3023" s="25">
        <v>0.3531119233771714</v>
      </c>
      <c r="X3023" s="27">
        <v>253.34775624293434</v>
      </c>
      <c r="Y3023" s="27">
        <v>575.29</v>
      </c>
      <c r="Z3023" s="27">
        <v>0</v>
      </c>
      <c r="AA3023" s="27">
        <v>0</v>
      </c>
      <c r="AB3023" s="27">
        <v>362.56007571923567</v>
      </c>
      <c r="AC3023" s="27">
        <v>50.704532355325618</v>
      </c>
      <c r="AD3023" s="27">
        <v>125.657178340792</v>
      </c>
      <c r="AE3023" s="27">
        <v>279.62008134073233</v>
      </c>
      <c r="AF3023" s="27">
        <v>0</v>
      </c>
      <c r="AG3023" s="27">
        <v>405.27725968152436</v>
      </c>
      <c r="AH3023" s="25">
        <v>0.31005237091025645</v>
      </c>
      <c r="AN3023" s="25">
        <v>0</v>
      </c>
      <c r="AV3023" s="3">
        <v>4</v>
      </c>
      <c r="AW3023" s="27">
        <v>575.29</v>
      </c>
      <c r="AX3023" s="23">
        <v>11.461611374407591</v>
      </c>
      <c r="AY3023" s="23">
        <v>22.947867298578181</v>
      </c>
      <c r="AZ3023" s="23">
        <v>3297.9900000000011</v>
      </c>
      <c r="BA3023" s="27">
        <v>410.65425511858973</v>
      </c>
      <c r="BB3023" s="27">
        <v>282.68000000000006</v>
      </c>
      <c r="BC3023" s="23">
        <v>20.308433734939758</v>
      </c>
      <c r="BD3023" s="23">
        <v>31.328915662650605</v>
      </c>
      <c r="BE3023" s="23">
        <v>1813.4</v>
      </c>
      <c r="BF3023" s="27">
        <v>321.58520240366539</v>
      </c>
      <c r="BG3023" s="27">
        <v>292.61</v>
      </c>
      <c r="BH3023" s="23">
        <v>5.7249999999999961</v>
      </c>
      <c r="BI3023" s="23">
        <v>17.513281250000006</v>
      </c>
      <c r="BJ3023" s="23">
        <v>1484.5900000000004</v>
      </c>
      <c r="BK3023" s="27">
        <v>89.069052714924496</v>
      </c>
      <c r="BL3023" s="27">
        <v>2781.7807872325279</v>
      </c>
    </row>
    <row r="3024" spans="1:64" x14ac:dyDescent="0.15">
      <c r="A3024" s="27" t="s">
        <v>1189</v>
      </c>
      <c r="B3024" s="27" t="s">
        <v>1091</v>
      </c>
      <c r="C3024" s="27" t="s">
        <v>1100</v>
      </c>
      <c r="D3024" s="27" t="s">
        <v>1091</v>
      </c>
      <c r="E3024" s="27" t="s">
        <v>1233</v>
      </c>
      <c r="F3024" s="27">
        <v>2012</v>
      </c>
      <c r="G3024" s="27">
        <v>154</v>
      </c>
      <c r="H3024" s="27">
        <v>6</v>
      </c>
      <c r="I3024" s="27">
        <v>-9</v>
      </c>
      <c r="J3024" s="27">
        <v>58</v>
      </c>
      <c r="L3024" s="27">
        <v>69</v>
      </c>
      <c r="N3024" s="27">
        <v>80</v>
      </c>
      <c r="P3024" s="27">
        <v>123</v>
      </c>
      <c r="Q3024" s="27">
        <v>188</v>
      </c>
      <c r="R3024" s="23">
        <v>34.517280131667235</v>
      </c>
      <c r="S3024" s="25">
        <v>3.0478551473584172</v>
      </c>
      <c r="T3024" s="23">
        <v>176.68559892672829</v>
      </c>
      <c r="U3024" s="23">
        <v>320.02629653466772</v>
      </c>
      <c r="V3024" s="23">
        <v>129.13666642382071</v>
      </c>
      <c r="W3024" s="25">
        <v>0.40351891012382024</v>
      </c>
      <c r="X3024" s="27">
        <v>254.07047464820471</v>
      </c>
      <c r="Y3024" s="27">
        <v>319.77999999999997</v>
      </c>
      <c r="Z3024" s="27">
        <v>0</v>
      </c>
      <c r="AA3024" s="27">
        <v>0</v>
      </c>
      <c r="AB3024" s="27">
        <v>272.49450838574234</v>
      </c>
      <c r="AC3024" s="27">
        <v>23.215165909340069</v>
      </c>
      <c r="AD3024" s="27">
        <v>107.54149588218252</v>
      </c>
      <c r="AE3024" s="27">
        <v>163.89587338637159</v>
      </c>
      <c r="AF3024" s="27">
        <v>0</v>
      </c>
      <c r="AG3024" s="27">
        <v>271.43736926855411</v>
      </c>
      <c r="AH3024" s="25">
        <v>0.39619265471828535</v>
      </c>
      <c r="AN3024" s="25">
        <v>0</v>
      </c>
      <c r="AV3024" s="3">
        <v>1</v>
      </c>
      <c r="AW3024" s="27">
        <v>317.75</v>
      </c>
      <c r="AX3024" s="23">
        <v>13.193582887700535</v>
      </c>
      <c r="AY3024" s="23">
        <v>26.628342245989298</v>
      </c>
      <c r="AZ3024" s="23">
        <v>3318.1800000000007</v>
      </c>
      <c r="BA3024" s="27">
        <v>277.35705022223425</v>
      </c>
      <c r="BB3024" s="27">
        <v>86.36</v>
      </c>
      <c r="BC3024" s="23">
        <v>19.712658227848099</v>
      </c>
      <c r="BD3024" s="23">
        <v>34.488607594936695</v>
      </c>
      <c r="BE3024" s="23">
        <v>1909.0700000000008</v>
      </c>
      <c r="BF3024" s="27">
        <v>166.58611718601765</v>
      </c>
      <c r="BG3024" s="27">
        <v>231.39000000000001</v>
      </c>
      <c r="BH3024" s="23">
        <v>8.4249999999999989</v>
      </c>
      <c r="BI3024" s="23">
        <v>20.878703703703703</v>
      </c>
      <c r="BJ3024" s="23">
        <v>1409.1099999999997</v>
      </c>
      <c r="BK3024" s="27">
        <v>110.7709330362167</v>
      </c>
      <c r="BL3024" s="27">
        <v>1484.3294991243761</v>
      </c>
    </row>
    <row r="3025" spans="1:64" x14ac:dyDescent="0.15">
      <c r="A3025" s="27" t="s">
        <v>1189</v>
      </c>
      <c r="B3025" s="27" t="s">
        <v>1091</v>
      </c>
      <c r="C3025" s="27" t="s">
        <v>1100</v>
      </c>
      <c r="D3025" s="27" t="s">
        <v>1091</v>
      </c>
      <c r="E3025" s="27" t="s">
        <v>1233</v>
      </c>
      <c r="F3025" s="27">
        <v>2013</v>
      </c>
      <c r="G3025" s="27">
        <v>154</v>
      </c>
      <c r="H3025" s="27">
        <v>7</v>
      </c>
      <c r="I3025" s="27">
        <v>-9</v>
      </c>
      <c r="J3025" s="27">
        <v>67</v>
      </c>
      <c r="L3025" s="27">
        <v>80</v>
      </c>
      <c r="N3025" s="27">
        <v>88</v>
      </c>
      <c r="P3025" s="27">
        <v>123</v>
      </c>
      <c r="Q3025" s="27">
        <v>212</v>
      </c>
      <c r="R3025" s="23">
        <v>31.901332255968551</v>
      </c>
      <c r="S3025" s="25">
        <v>6.9890459949554931</v>
      </c>
      <c r="T3025" s="23">
        <v>495.13630547687762</v>
      </c>
      <c r="U3025" s="23">
        <v>570.77605477716861</v>
      </c>
      <c r="V3025" s="23">
        <v>184.23650876923358</v>
      </c>
      <c r="W3025" s="25">
        <v>0.32278247133779103</v>
      </c>
      <c r="X3025" s="27">
        <v>253.77872977047275</v>
      </c>
      <c r="Y3025" s="27">
        <v>375.13999999999993</v>
      </c>
      <c r="Z3025" s="27">
        <v>0</v>
      </c>
      <c r="AA3025" s="27">
        <v>0</v>
      </c>
      <c r="AB3025" s="27">
        <v>294.31667083292297</v>
      </c>
      <c r="AC3025" s="27">
        <v>10.085144869964791</v>
      </c>
      <c r="AD3025" s="27">
        <v>101.66831210567298</v>
      </c>
      <c r="AE3025" s="27">
        <v>217.32530198440978</v>
      </c>
      <c r="AF3025" s="27">
        <v>0</v>
      </c>
      <c r="AG3025" s="27">
        <v>318.99361409008276</v>
      </c>
      <c r="AH3025" s="25">
        <v>0.31871581256734521</v>
      </c>
      <c r="AN3025" s="25">
        <v>0</v>
      </c>
      <c r="AV3025" s="3">
        <v>4</v>
      </c>
      <c r="AW3025" s="27">
        <v>375.13999999999993</v>
      </c>
      <c r="AX3025" s="23">
        <v>9.9274881516587747</v>
      </c>
      <c r="AY3025" s="23">
        <v>21.691469194312781</v>
      </c>
      <c r="AZ3025" s="23">
        <v>3305.4100000000017</v>
      </c>
      <c r="BA3025" s="27">
        <v>325.40355329727532</v>
      </c>
      <c r="BB3025" s="27">
        <v>161.03</v>
      </c>
      <c r="BC3025" s="23">
        <v>18.231034482758623</v>
      </c>
      <c r="BD3025" s="23">
        <v>29.479310344827596</v>
      </c>
      <c r="BE3025" s="23">
        <v>1869.9399999999998</v>
      </c>
      <c r="BF3025" s="27">
        <v>243.5775505247131</v>
      </c>
      <c r="BG3025" s="27">
        <v>214.11</v>
      </c>
      <c r="BH3025" s="23">
        <v>4.1016129032258029</v>
      </c>
      <c r="BI3025" s="23">
        <v>16.227419354838716</v>
      </c>
      <c r="BJ3025" s="23">
        <v>1435.4699999999996</v>
      </c>
      <c r="BK3025" s="27">
        <v>81.826002772562248</v>
      </c>
      <c r="BL3025" s="27">
        <v>2117.6610203360183</v>
      </c>
    </row>
    <row r="3026" spans="1:64" x14ac:dyDescent="0.15">
      <c r="A3026" s="27" t="s">
        <v>1189</v>
      </c>
      <c r="B3026" s="27" t="s">
        <v>1091</v>
      </c>
      <c r="C3026" s="27" t="s">
        <v>1100</v>
      </c>
      <c r="D3026" s="27" t="s">
        <v>1091</v>
      </c>
      <c r="E3026" s="27" t="s">
        <v>1233</v>
      </c>
      <c r="F3026" s="27">
        <v>2014</v>
      </c>
      <c r="G3026" s="27">
        <v>154</v>
      </c>
      <c r="H3026" s="27">
        <v>6</v>
      </c>
      <c r="I3026" s="27">
        <v>-9</v>
      </c>
      <c r="J3026" s="27">
        <v>67</v>
      </c>
      <c r="L3026" s="27">
        <v>79</v>
      </c>
      <c r="N3026" s="27">
        <v>87</v>
      </c>
      <c r="P3026" s="27">
        <v>147</v>
      </c>
      <c r="Q3026" s="27">
        <v>212</v>
      </c>
      <c r="R3026" s="23">
        <v>31.070953831729408</v>
      </c>
      <c r="S3026" s="25">
        <v>6.4887771429133281</v>
      </c>
      <c r="T3026" s="23">
        <v>499.71903436589093</v>
      </c>
      <c r="U3026" s="23">
        <v>798.11780630748683</v>
      </c>
      <c r="V3026" s="23">
        <v>344.26472910696521</v>
      </c>
      <c r="W3026" s="25">
        <v>0.4313457513073885</v>
      </c>
      <c r="X3026" s="27">
        <v>253.36196396356911</v>
      </c>
      <c r="Y3026" s="27">
        <v>746.4699999999998</v>
      </c>
      <c r="Z3026" s="27">
        <v>0</v>
      </c>
      <c r="AA3026" s="27">
        <v>0</v>
      </c>
      <c r="AB3026" s="27">
        <v>362.17141835217234</v>
      </c>
      <c r="AC3026" s="27">
        <v>152.71881936185423</v>
      </c>
      <c r="AD3026" s="27">
        <v>166.07104531214199</v>
      </c>
      <c r="AE3026" s="27">
        <v>300.88965593863469</v>
      </c>
      <c r="AF3026" s="27">
        <v>0</v>
      </c>
      <c r="AG3026" s="27">
        <v>466.96070125077665</v>
      </c>
      <c r="AH3026" s="25">
        <v>0.35564243695644704</v>
      </c>
      <c r="AN3026" s="25">
        <v>0</v>
      </c>
      <c r="AV3026" s="3">
        <v>4</v>
      </c>
      <c r="AW3026" s="27">
        <v>746.4699999999998</v>
      </c>
      <c r="AX3026" s="23">
        <v>10.583886255924172</v>
      </c>
      <c r="AY3026" s="23">
        <v>21.14597156398106</v>
      </c>
      <c r="AZ3026" s="23">
        <v>3103.7500000000014</v>
      </c>
      <c r="BA3026" s="27">
        <v>473.81759352281352</v>
      </c>
      <c r="BB3026" s="27">
        <v>236.45999999999998</v>
      </c>
      <c r="BC3026" s="23">
        <v>18.222093023255798</v>
      </c>
      <c r="BD3026" s="23">
        <v>29.34186046511627</v>
      </c>
      <c r="BE3026" s="23">
        <v>1786.350000000001</v>
      </c>
      <c r="BF3026" s="27">
        <v>298.28119607075399</v>
      </c>
      <c r="BG3026" s="27">
        <v>510.00999999999988</v>
      </c>
      <c r="BH3026" s="23">
        <v>5.3287999999999975</v>
      </c>
      <c r="BI3026" s="23">
        <v>15.507199999999994</v>
      </c>
      <c r="BJ3026" s="23">
        <v>1317.4000000000003</v>
      </c>
      <c r="BK3026" s="27">
        <v>175.53639745205945</v>
      </c>
      <c r="BL3026" s="27">
        <v>3957.0658518041978</v>
      </c>
    </row>
    <row r="3027" spans="1:64" x14ac:dyDescent="0.15">
      <c r="A3027" s="27" t="s">
        <v>1189</v>
      </c>
      <c r="B3027" s="27" t="s">
        <v>1091</v>
      </c>
      <c r="C3027" s="27" t="s">
        <v>1100</v>
      </c>
      <c r="D3027" s="27" t="s">
        <v>1091</v>
      </c>
      <c r="E3027" s="27" t="s">
        <v>1233</v>
      </c>
      <c r="F3027" s="27">
        <v>2015</v>
      </c>
      <c r="G3027" s="27">
        <v>154</v>
      </c>
      <c r="H3027" s="27">
        <v>5</v>
      </c>
      <c r="I3027" s="27">
        <v>-9</v>
      </c>
      <c r="J3027" s="27">
        <v>68</v>
      </c>
      <c r="L3027" s="27">
        <v>79</v>
      </c>
      <c r="N3027" s="27">
        <v>91</v>
      </c>
      <c r="P3027" s="27">
        <v>130</v>
      </c>
      <c r="Q3027" s="27">
        <v>157</v>
      </c>
      <c r="R3027" s="23">
        <v>31.594037797266971</v>
      </c>
      <c r="S3027" s="25">
        <v>12.058014855317941</v>
      </c>
      <c r="T3027" s="23">
        <v>971.43209076167659</v>
      </c>
      <c r="U3027" s="23">
        <v>1005.6885808221809</v>
      </c>
      <c r="V3027" s="23">
        <v>246.01837877172028</v>
      </c>
      <c r="W3027" s="25">
        <v>0.24462679701933657</v>
      </c>
      <c r="X3027" s="27">
        <v>261.63432936876916</v>
      </c>
      <c r="Y3027" s="27">
        <v>550.89999999999986</v>
      </c>
      <c r="Z3027" s="27">
        <v>0</v>
      </c>
      <c r="AA3027" s="27">
        <v>0</v>
      </c>
      <c r="AB3027" s="27">
        <v>214.7214409588978</v>
      </c>
      <c r="AC3027" s="27">
        <v>78.185083217132458</v>
      </c>
      <c r="AD3027" s="27">
        <v>150.98480940903173</v>
      </c>
      <c r="AE3027" s="27">
        <v>360.3411073668305</v>
      </c>
      <c r="AF3027" s="27">
        <v>0</v>
      </c>
      <c r="AG3027" s="27">
        <v>511.3259167758622</v>
      </c>
      <c r="AH3027" s="25">
        <v>0.2952809578052461</v>
      </c>
      <c r="AN3027" s="25">
        <v>0</v>
      </c>
      <c r="AV3027" s="3">
        <v>1</v>
      </c>
      <c r="AW3027" s="27">
        <v>550.89999999999986</v>
      </c>
      <c r="AX3027" s="23">
        <v>16.253846153846162</v>
      </c>
      <c r="AY3027" s="23">
        <v>27.194871794871787</v>
      </c>
      <c r="AZ3027" s="23">
        <v>2803.3700000000017</v>
      </c>
      <c r="BA3027" s="27">
        <v>513.60765943065292</v>
      </c>
      <c r="BB3027" s="27">
        <v>480.54000000000008</v>
      </c>
      <c r="BC3027" s="23">
        <v>19.503333333333337</v>
      </c>
      <c r="BD3027" s="23">
        <v>29.427777777777763</v>
      </c>
      <c r="BE3027" s="23">
        <v>1840.4700000000003</v>
      </c>
      <c r="BF3027" s="27">
        <v>460.19702820243873</v>
      </c>
      <c r="BG3027" s="27">
        <v>70.36</v>
      </c>
      <c r="BH3027" s="23">
        <v>11.822727272727271</v>
      </c>
      <c r="BI3027" s="23">
        <v>24.150000000000009</v>
      </c>
      <c r="BJ3027" s="23">
        <v>962.90000000000032</v>
      </c>
      <c r="BK3027" s="27">
        <v>53.410631228214129</v>
      </c>
      <c r="BL3027" s="27">
        <v>2827.79745714621</v>
      </c>
    </row>
    <row r="3028" spans="1:64" x14ac:dyDescent="0.15">
      <c r="A3028" s="27" t="s">
        <v>1189</v>
      </c>
      <c r="B3028" s="27" t="s">
        <v>1091</v>
      </c>
      <c r="C3028" s="27" t="s">
        <v>1100</v>
      </c>
      <c r="D3028" s="27" t="s">
        <v>1091</v>
      </c>
      <c r="E3028" s="27" t="s">
        <v>1233</v>
      </c>
      <c r="F3028" s="27">
        <v>2016</v>
      </c>
      <c r="G3028" s="27">
        <v>154</v>
      </c>
      <c r="H3028" s="27">
        <v>6</v>
      </c>
      <c r="I3028" s="27">
        <v>-9</v>
      </c>
      <c r="J3028" s="27">
        <v>67</v>
      </c>
      <c r="L3028" s="27">
        <v>80</v>
      </c>
      <c r="N3028" s="27">
        <v>90</v>
      </c>
      <c r="P3028" s="27">
        <v>134</v>
      </c>
      <c r="Q3028" s="27">
        <v>157</v>
      </c>
      <c r="R3028" s="23">
        <v>32.028324693997376</v>
      </c>
      <c r="S3028" s="25">
        <v>16.890912891134246</v>
      </c>
      <c r="T3028" s="23">
        <v>1055.9765739607715</v>
      </c>
      <c r="U3028" s="23">
        <v>1310.7304102196867</v>
      </c>
      <c r="V3028" s="23">
        <v>480.5176918267137</v>
      </c>
      <c r="W3028" s="25">
        <v>0.36660299052659195</v>
      </c>
      <c r="X3028" s="27">
        <v>257.22866388994032</v>
      </c>
      <c r="Y3028" s="27">
        <v>727.94999999999993</v>
      </c>
      <c r="Z3028" s="27">
        <v>0</v>
      </c>
      <c r="AA3028" s="27">
        <v>0</v>
      </c>
      <c r="AB3028" s="27">
        <v>245.74197687362329</v>
      </c>
      <c r="AC3028" s="27">
        <v>138.65164470986844</v>
      </c>
      <c r="AD3028" s="27">
        <v>100.6540776882849</v>
      </c>
      <c r="AE3028" s="27">
        <v>493.21750308553601</v>
      </c>
      <c r="AF3028" s="27">
        <v>0</v>
      </c>
      <c r="AG3028" s="27">
        <v>593.87158077382094</v>
      </c>
      <c r="AH3028" s="25">
        <v>0.16948794866097497</v>
      </c>
      <c r="AN3028" s="25">
        <v>0</v>
      </c>
      <c r="AV3028" s="3">
        <v>1</v>
      </c>
      <c r="AW3028" s="27">
        <v>727.94999999999993</v>
      </c>
      <c r="AX3028" s="23">
        <v>17.473076923076928</v>
      </c>
      <c r="AY3028" s="23">
        <v>28.372435897435899</v>
      </c>
      <c r="AZ3028" s="23">
        <v>2956.0799999999967</v>
      </c>
      <c r="BA3028" s="27">
        <v>596.1934339497061</v>
      </c>
      <c r="BB3028" s="27">
        <v>454.65</v>
      </c>
      <c r="BC3028" s="23">
        <v>20.204494382022474</v>
      </c>
      <c r="BD3028" s="23">
        <v>30.689887640449427</v>
      </c>
      <c r="BE3028" s="23">
        <v>1990.5900000000004</v>
      </c>
      <c r="BF3028" s="27">
        <v>438.23515157231373</v>
      </c>
      <c r="BG3028" s="27">
        <v>273.30000000000007</v>
      </c>
      <c r="BH3028" s="23">
        <v>13.844776119402981</v>
      </c>
      <c r="BI3028" s="23">
        <v>25.294029850746263</v>
      </c>
      <c r="BJ3028" s="23">
        <v>965.49000000000012</v>
      </c>
      <c r="BK3028" s="27">
        <v>157.95828237739192</v>
      </c>
      <c r="BL3028" s="27">
        <v>5523.1918600771687</v>
      </c>
    </row>
    <row r="3029" spans="1:64" x14ac:dyDescent="0.15">
      <c r="A3029" s="27" t="s">
        <v>1189</v>
      </c>
      <c r="B3029" s="27" t="s">
        <v>1091</v>
      </c>
      <c r="C3029" s="27" t="s">
        <v>1100</v>
      </c>
      <c r="D3029" s="27" t="s">
        <v>1091</v>
      </c>
      <c r="E3029" s="27" t="s">
        <v>1233</v>
      </c>
      <c r="F3029" s="27">
        <v>2017</v>
      </c>
      <c r="G3029" s="27">
        <v>154</v>
      </c>
      <c r="H3029" s="27">
        <v>6</v>
      </c>
      <c r="I3029" s="27">
        <v>-9</v>
      </c>
      <c r="J3029" s="27">
        <v>65</v>
      </c>
      <c r="L3029" s="27">
        <v>77</v>
      </c>
      <c r="N3029" s="27">
        <v>89</v>
      </c>
      <c r="P3029" s="27">
        <v>125</v>
      </c>
      <c r="Q3029" s="27">
        <v>179</v>
      </c>
      <c r="R3029" s="23">
        <v>31.629911166265323</v>
      </c>
      <c r="S3029" s="25">
        <v>7.2089341735496779</v>
      </c>
      <c r="T3029" s="23">
        <v>669.45788100447805</v>
      </c>
      <c r="U3029" s="23">
        <v>740.95202135046929</v>
      </c>
      <c r="V3029" s="23">
        <v>214.91350073427009</v>
      </c>
      <c r="W3029" s="25">
        <v>0.29005049131529581</v>
      </c>
      <c r="X3029" s="27">
        <v>257.39593959399156</v>
      </c>
      <c r="Y3029" s="27">
        <v>444.49999999999989</v>
      </c>
      <c r="Z3029" s="27">
        <v>0</v>
      </c>
      <c r="AA3029" s="27">
        <v>0</v>
      </c>
      <c r="AB3029" s="27">
        <v>245.11848539568433</v>
      </c>
      <c r="AC3029" s="27">
        <v>26.642101401449853</v>
      </c>
      <c r="AD3029" s="27">
        <v>136.14046292670315</v>
      </c>
      <c r="AE3029" s="27">
        <v>287.30042603559298</v>
      </c>
      <c r="AF3029" s="27">
        <v>0</v>
      </c>
      <c r="AG3029" s="27">
        <v>423.44088896229613</v>
      </c>
      <c r="AH3029" s="25">
        <v>0.32150995159025803</v>
      </c>
      <c r="AN3029" s="25">
        <v>0</v>
      </c>
      <c r="AV3029" s="3">
        <v>1</v>
      </c>
      <c r="AW3029" s="27">
        <v>444.49999999999989</v>
      </c>
      <c r="AX3029" s="23">
        <v>13.837640449438206</v>
      </c>
      <c r="AY3029" s="23">
        <v>25.600000000000016</v>
      </c>
      <c r="AZ3029" s="23">
        <v>3244.4699999999984</v>
      </c>
      <c r="BA3029" s="27">
        <v>426.25838419861327</v>
      </c>
      <c r="BB3029" s="27">
        <v>284.72999999999996</v>
      </c>
      <c r="BC3029" s="23">
        <v>18.444318181818179</v>
      </c>
      <c r="BD3029" s="23">
        <v>29.882954545454549</v>
      </c>
      <c r="BE3029" s="23">
        <v>2105.1799999999998</v>
      </c>
      <c r="BF3029" s="27">
        <v>336.27689906136669</v>
      </c>
      <c r="BG3029" s="27">
        <v>159.77000000000001</v>
      </c>
      <c r="BH3029" s="23">
        <v>9.3333333333333304</v>
      </c>
      <c r="BI3029" s="23">
        <v>21.412222222222216</v>
      </c>
      <c r="BJ3029" s="23">
        <v>1139.2900000000002</v>
      </c>
      <c r="BK3029" s="27">
        <v>89.981485137246509</v>
      </c>
      <c r="BL3029" s="27">
        <v>2470.270123382415</v>
      </c>
    </row>
    <row r="3030" spans="1:64" x14ac:dyDescent="0.15">
      <c r="A3030" s="27" t="s">
        <v>1189</v>
      </c>
      <c r="B3030" s="27" t="s">
        <v>1091</v>
      </c>
      <c r="C3030" s="27" t="s">
        <v>1100</v>
      </c>
      <c r="D3030" s="27" t="s">
        <v>1091</v>
      </c>
      <c r="E3030" s="27" t="s">
        <v>1233</v>
      </c>
      <c r="F3030" s="27">
        <v>2018</v>
      </c>
      <c r="G3030" s="27">
        <v>154</v>
      </c>
      <c r="H3030" s="27">
        <v>5</v>
      </c>
      <c r="I3030" s="27">
        <v>-9</v>
      </c>
      <c r="J3030" s="27">
        <v>62</v>
      </c>
      <c r="L3030" s="27">
        <v>71</v>
      </c>
      <c r="N3030" s="27">
        <v>82</v>
      </c>
      <c r="P3030" s="27">
        <v>120</v>
      </c>
      <c r="Q3030" s="27">
        <v>212</v>
      </c>
      <c r="R3030" s="23">
        <v>33.662872448878495</v>
      </c>
      <c r="S3030" s="25">
        <v>4.4173394371686197</v>
      </c>
      <c r="T3030" s="23">
        <v>361.67565063447103</v>
      </c>
      <c r="U3030" s="23">
        <v>531.01998555528496</v>
      </c>
      <c r="V3030" s="23">
        <v>209.13059901657141</v>
      </c>
      <c r="W3030" s="25">
        <v>0.39382810584728473</v>
      </c>
      <c r="X3030" s="27">
        <v>257.06538951995867</v>
      </c>
      <c r="Y3030" s="27">
        <v>573.79</v>
      </c>
      <c r="Z3030" s="27">
        <v>0</v>
      </c>
      <c r="AA3030" s="27">
        <v>0</v>
      </c>
      <c r="AB3030" s="27">
        <v>408.69883158734268</v>
      </c>
      <c r="AC3030" s="27">
        <v>55.10696283287183</v>
      </c>
      <c r="AD3030" s="27">
        <v>87.724863348202064</v>
      </c>
      <c r="AE3030" s="27">
        <v>234.96780816347678</v>
      </c>
      <c r="AF3030" s="27">
        <v>0</v>
      </c>
      <c r="AG3030" s="27">
        <v>322.69267151167884</v>
      </c>
      <c r="AH3030" s="25">
        <v>0.27185265850235019</v>
      </c>
      <c r="AN3030" s="25">
        <v>0</v>
      </c>
      <c r="AV3030" s="3">
        <v>4</v>
      </c>
      <c r="AW3030" s="27">
        <v>573.79</v>
      </c>
      <c r="AX3030" s="23">
        <v>11.699052132701421</v>
      </c>
      <c r="AY3030" s="23">
        <v>22.713744075829382</v>
      </c>
      <c r="AZ3030" s="23">
        <v>3243.1399999999994</v>
      </c>
      <c r="BA3030" s="27">
        <v>325.82036997914042</v>
      </c>
      <c r="BB3030" s="27">
        <v>141.97999999999999</v>
      </c>
      <c r="BC3030" s="23">
        <v>20.077777777777779</v>
      </c>
      <c r="BD3030" s="23">
        <v>32.30123456790124</v>
      </c>
      <c r="BE3030" s="23">
        <v>1806.0499999999997</v>
      </c>
      <c r="BF3030" s="27">
        <v>201.16966760434764</v>
      </c>
      <c r="BG3030" s="27">
        <v>431.80999999999995</v>
      </c>
      <c r="BH3030" s="23">
        <v>6.4784615384615378</v>
      </c>
      <c r="BI3030" s="23">
        <v>16.740000000000002</v>
      </c>
      <c r="BJ3030" s="23">
        <v>1437.0900000000006</v>
      </c>
      <c r="BK3030" s="27">
        <v>124.65070237479264</v>
      </c>
      <c r="BL3030" s="27">
        <v>2403.799988696223</v>
      </c>
    </row>
    <row r="3031" spans="1:64" x14ac:dyDescent="0.15">
      <c r="A3031" s="27" t="s">
        <v>1189</v>
      </c>
      <c r="B3031" s="27" t="s">
        <v>1091</v>
      </c>
      <c r="C3031" s="27" t="s">
        <v>1100</v>
      </c>
      <c r="D3031" s="27" t="s">
        <v>1091</v>
      </c>
      <c r="E3031" s="27" t="s">
        <v>1233</v>
      </c>
      <c r="F3031" s="27">
        <v>2019</v>
      </c>
      <c r="G3031" s="27">
        <v>154</v>
      </c>
      <c r="H3031" s="27">
        <v>5</v>
      </c>
      <c r="I3031" s="27">
        <v>-9</v>
      </c>
      <c r="J3031" s="27">
        <v>64</v>
      </c>
      <c r="L3031" s="27">
        <v>75</v>
      </c>
      <c r="N3031" s="27">
        <v>86</v>
      </c>
      <c r="P3031" s="27">
        <v>121</v>
      </c>
      <c r="Q3031" s="27">
        <v>212</v>
      </c>
      <c r="R3031" s="23">
        <v>32.06130238609493</v>
      </c>
      <c r="S3031" s="25">
        <v>6.8872244798803095</v>
      </c>
      <c r="T3031" s="23">
        <v>568.32712608119732</v>
      </c>
      <c r="U3031" s="23">
        <v>815.80361005852671</v>
      </c>
      <c r="V3031" s="23">
        <v>288.52601127481967</v>
      </c>
      <c r="W3031" s="25">
        <v>0.35367091317162885</v>
      </c>
      <c r="X3031" s="27">
        <v>254.93873382408111</v>
      </c>
      <c r="Y3031" s="27">
        <v>679.70999999999981</v>
      </c>
      <c r="Z3031" s="27">
        <v>0</v>
      </c>
      <c r="AA3031" s="27">
        <v>0</v>
      </c>
      <c r="AB3031" s="27">
        <v>375.2599169097881</v>
      </c>
      <c r="AC3031" s="27">
        <v>82.466748546722499</v>
      </c>
      <c r="AD3031" s="27">
        <v>144.88272383694587</v>
      </c>
      <c r="AE3031" s="27">
        <v>322.12950423216927</v>
      </c>
      <c r="AF3031" s="27">
        <v>0</v>
      </c>
      <c r="AG3031" s="27">
        <v>467.01222806911517</v>
      </c>
      <c r="AH3031" s="25">
        <v>0.3102332487815963</v>
      </c>
      <c r="AN3031" s="25">
        <v>0</v>
      </c>
      <c r="AV3031" s="3">
        <v>4</v>
      </c>
      <c r="AW3031" s="27">
        <v>679.70999999999981</v>
      </c>
      <c r="AX3031" s="23">
        <v>11.51990521327013</v>
      </c>
      <c r="AY3031" s="23">
        <v>22.346919431279634</v>
      </c>
      <c r="AZ3031" s="23">
        <v>3250.0000000000032</v>
      </c>
      <c r="BA3031" s="27">
        <v>472.27487130442307</v>
      </c>
      <c r="BB3031" s="27">
        <v>330.69999999999993</v>
      </c>
      <c r="BC3031" s="23">
        <v>19.570588235294125</v>
      </c>
      <c r="BD3031" s="23">
        <v>30.142352941176476</v>
      </c>
      <c r="BE3031" s="23">
        <v>1866.8500000000006</v>
      </c>
      <c r="BF3031" s="27">
        <v>304.92042332689687</v>
      </c>
      <c r="BG3031" s="27">
        <v>349.00999999999982</v>
      </c>
      <c r="BH3031" s="23">
        <v>6.0888888888888948</v>
      </c>
      <c r="BI3031" s="23">
        <v>17.088095238095228</v>
      </c>
      <c r="BJ3031" s="23">
        <v>1383.1499999999999</v>
      </c>
      <c r="BK3031" s="27">
        <v>167.35444797752592</v>
      </c>
      <c r="BL3031" s="27">
        <v>3316.3909341933295</v>
      </c>
    </row>
    <row r="3032" spans="1:64" x14ac:dyDescent="0.15">
      <c r="A3032" s="27" t="s">
        <v>1190</v>
      </c>
      <c r="B3032" s="27" t="s">
        <v>1091</v>
      </c>
      <c r="C3032" s="27" t="s">
        <v>1100</v>
      </c>
      <c r="D3032" s="27" t="s">
        <v>1091</v>
      </c>
      <c r="E3032" s="27" t="s">
        <v>1234</v>
      </c>
      <c r="F3032" s="27">
        <v>1990</v>
      </c>
      <c r="G3032" s="27">
        <v>154</v>
      </c>
      <c r="H3032" s="27">
        <v>7</v>
      </c>
      <c r="I3032" s="27">
        <v>-9</v>
      </c>
      <c r="J3032" s="27">
        <v>73</v>
      </c>
      <c r="L3032" s="27">
        <v>85</v>
      </c>
      <c r="N3032" s="27">
        <v>94</v>
      </c>
      <c r="P3032" s="27">
        <v>161</v>
      </c>
      <c r="Q3032" s="27">
        <v>212</v>
      </c>
      <c r="R3032" s="23">
        <v>29.96492325564564</v>
      </c>
      <c r="S3032" s="25">
        <v>15.07516975364118</v>
      </c>
      <c r="T3032" s="23">
        <v>854.30792927958737</v>
      </c>
      <c r="U3032" s="23">
        <v>944.40975999071043</v>
      </c>
      <c r="V3032" s="23">
        <v>277.11682394440669</v>
      </c>
      <c r="W3032" s="25">
        <v>0.29342858656272958</v>
      </c>
      <c r="X3032" s="27">
        <v>254.82993810618876</v>
      </c>
      <c r="Y3032" s="27">
        <v>687.29999999999961</v>
      </c>
      <c r="Z3032" s="27">
        <v>0</v>
      </c>
      <c r="AA3032" s="27">
        <v>0</v>
      </c>
      <c r="AB3032" s="27">
        <v>341.98964003515238</v>
      </c>
      <c r="AC3032" s="27">
        <v>97.160195276134345</v>
      </c>
      <c r="AD3032" s="27">
        <v>163.66800584268401</v>
      </c>
      <c r="AE3032" s="27">
        <v>333.09312963384639</v>
      </c>
      <c r="AF3032" s="27">
        <v>0</v>
      </c>
      <c r="AG3032" s="27">
        <v>496.7611354765304</v>
      </c>
      <c r="AH3032" s="25">
        <v>0.32947022393565312</v>
      </c>
      <c r="AN3032" s="25">
        <v>0</v>
      </c>
      <c r="AV3032" s="3">
        <v>4</v>
      </c>
      <c r="AW3032" s="27">
        <v>687.29999999999961</v>
      </c>
      <c r="AX3032" s="23">
        <v>10.43412322274882</v>
      </c>
      <c r="AY3032" s="23">
        <v>22.371563981042648</v>
      </c>
      <c r="AZ3032" s="23">
        <v>3191.96</v>
      </c>
      <c r="BA3032" s="27">
        <v>502.1559183525564</v>
      </c>
      <c r="BB3032" s="27">
        <v>435.61</v>
      </c>
      <c r="BC3032" s="23">
        <v>18.492473118279566</v>
      </c>
      <c r="BD3032" s="23">
        <v>29.405376344086026</v>
      </c>
      <c r="BE3032" s="23">
        <v>1943.5000000000007</v>
      </c>
      <c r="BF3032" s="27">
        <v>422.31679982263245</v>
      </c>
      <c r="BG3032" s="27">
        <v>251.69</v>
      </c>
      <c r="BH3032" s="23">
        <v>4.0830508474576286</v>
      </c>
      <c r="BI3032" s="23">
        <v>16.827966101694916</v>
      </c>
      <c r="BJ3032" s="23">
        <v>1248.4600000000005</v>
      </c>
      <c r="BK3032" s="27">
        <v>79.839118529923624</v>
      </c>
      <c r="BL3032" s="27">
        <v>3185.2508499357091</v>
      </c>
    </row>
    <row r="3033" spans="1:64" x14ac:dyDescent="0.15">
      <c r="A3033" s="27" t="s">
        <v>1190</v>
      </c>
      <c r="B3033" s="27" t="s">
        <v>1091</v>
      </c>
      <c r="C3033" s="27" t="s">
        <v>1100</v>
      </c>
      <c r="D3033" s="27" t="s">
        <v>1091</v>
      </c>
      <c r="E3033" s="27" t="s">
        <v>1234</v>
      </c>
      <c r="F3033" s="27">
        <v>1991</v>
      </c>
      <c r="G3033" s="27">
        <v>154</v>
      </c>
      <c r="H3033" s="27">
        <v>6</v>
      </c>
      <c r="I3033" s="27">
        <v>-9</v>
      </c>
      <c r="J3033" s="27">
        <v>65</v>
      </c>
      <c r="L3033" s="27">
        <v>77</v>
      </c>
      <c r="N3033" s="27">
        <v>87</v>
      </c>
      <c r="P3033" s="27">
        <v>165</v>
      </c>
      <c r="Q3033" s="27">
        <v>212</v>
      </c>
      <c r="R3033" s="23">
        <v>32.192080241815887</v>
      </c>
      <c r="S3033" s="25">
        <v>9.0025480436621379</v>
      </c>
      <c r="T3033" s="23">
        <v>430.94142390398525</v>
      </c>
      <c r="U3033" s="23">
        <v>708.81280009431407</v>
      </c>
      <c r="V3033" s="23">
        <v>324.75875352872549</v>
      </c>
      <c r="W3033" s="25">
        <v>0.45817280515219999</v>
      </c>
      <c r="X3033" s="27">
        <v>253.25928705126194</v>
      </c>
      <c r="Y3033" s="27">
        <v>569.15999999999985</v>
      </c>
      <c r="Z3033" s="27">
        <v>0</v>
      </c>
      <c r="AA3033" s="27">
        <v>0</v>
      </c>
      <c r="AB3033" s="27">
        <v>367.36274886074369</v>
      </c>
      <c r="AC3033" s="27">
        <v>38.069682606489472</v>
      </c>
      <c r="AD3033" s="27">
        <v>105.01166846922982</v>
      </c>
      <c r="AE3033" s="27">
        <v>278.74785977979531</v>
      </c>
      <c r="AF3033" s="27">
        <v>0</v>
      </c>
      <c r="AG3033" s="27">
        <v>383.75952824902515</v>
      </c>
      <c r="AH3033" s="25">
        <v>0.27363924020850466</v>
      </c>
      <c r="AN3033" s="25">
        <v>0</v>
      </c>
      <c r="AV3033" s="3">
        <v>4</v>
      </c>
      <c r="AW3033" s="27">
        <v>569.15999999999985</v>
      </c>
      <c r="AX3033" s="23">
        <v>10.358767772511847</v>
      </c>
      <c r="AY3033" s="23">
        <v>22.310426540284343</v>
      </c>
      <c r="AZ3033" s="23">
        <v>3284.5200000000004</v>
      </c>
      <c r="BA3033" s="27">
        <v>390.72204633581578</v>
      </c>
      <c r="BB3033" s="27">
        <v>206.74</v>
      </c>
      <c r="BC3033" s="23">
        <v>18.359302325581396</v>
      </c>
      <c r="BD3033" s="23">
        <v>31.42441860465118</v>
      </c>
      <c r="BE3033" s="23">
        <v>1968.5300000000004</v>
      </c>
      <c r="BF3033" s="27">
        <v>248.58942142032089</v>
      </c>
      <c r="BG3033" s="27">
        <v>362.41999999999996</v>
      </c>
      <c r="BH3033" s="23">
        <v>4.8544000000000009</v>
      </c>
      <c r="BI3033" s="23">
        <v>16.040000000000006</v>
      </c>
      <c r="BJ3033" s="23">
        <v>1315.9899999999998</v>
      </c>
      <c r="BK3033" s="27">
        <v>142.1326249154946</v>
      </c>
      <c r="BL3033" s="27">
        <v>3732.8592359623622</v>
      </c>
    </row>
    <row r="3034" spans="1:64" x14ac:dyDescent="0.15">
      <c r="A3034" s="27" t="s">
        <v>1190</v>
      </c>
      <c r="B3034" s="27" t="s">
        <v>1091</v>
      </c>
      <c r="C3034" s="27" t="s">
        <v>1100</v>
      </c>
      <c r="D3034" s="27" t="s">
        <v>1091</v>
      </c>
      <c r="E3034" s="27" t="s">
        <v>1234</v>
      </c>
      <c r="F3034" s="27">
        <v>1992</v>
      </c>
      <c r="G3034" s="27">
        <v>154</v>
      </c>
      <c r="H3034" s="27">
        <v>7</v>
      </c>
      <c r="I3034" s="27">
        <v>-9</v>
      </c>
      <c r="J3034" s="27">
        <v>72</v>
      </c>
      <c r="L3034" s="27">
        <v>84</v>
      </c>
      <c r="N3034" s="27">
        <v>95</v>
      </c>
      <c r="P3034" s="27">
        <v>212</v>
      </c>
      <c r="Q3034" s="27">
        <v>212</v>
      </c>
      <c r="R3034" s="23">
        <v>29.306762100986653</v>
      </c>
      <c r="S3034" s="25">
        <v>9.0457695677396401</v>
      </c>
      <c r="T3034" s="23">
        <v>530.73306580316557</v>
      </c>
      <c r="U3034" s="23">
        <v>721.82944660553494</v>
      </c>
      <c r="V3034" s="23">
        <v>298.89777824369173</v>
      </c>
      <c r="W3034" s="25">
        <v>0.41408365301311506</v>
      </c>
      <c r="X3034" s="27">
        <v>255.99712593140396</v>
      </c>
      <c r="Y3034" s="27">
        <v>626.32999999999959</v>
      </c>
      <c r="Z3034" s="27">
        <v>0</v>
      </c>
      <c r="AA3034" s="27">
        <v>0</v>
      </c>
      <c r="AB3034" s="27">
        <v>361.74923377013801</v>
      </c>
      <c r="AC3034" s="27">
        <v>66.669263604264387</v>
      </c>
      <c r="AD3034" s="27">
        <v>115.19940963946821</v>
      </c>
      <c r="AE3034" s="27">
        <v>258.55563851854168</v>
      </c>
      <c r="AF3034" s="27">
        <v>0</v>
      </c>
      <c r="AG3034" s="27">
        <v>373.75504815800991</v>
      </c>
      <c r="AH3034" s="25">
        <v>0.30822167386097593</v>
      </c>
      <c r="AN3034" s="25">
        <v>0</v>
      </c>
      <c r="AV3034" s="3">
        <v>4</v>
      </c>
      <c r="AW3034" s="27">
        <v>626.32999999999959</v>
      </c>
      <c r="AX3034" s="23">
        <v>9.3099526066350702</v>
      </c>
      <c r="AY3034" s="23">
        <v>20.737440758293836</v>
      </c>
      <c r="AZ3034" s="23">
        <v>2925.3700000000008</v>
      </c>
      <c r="BA3034" s="27">
        <v>378.22985341831355</v>
      </c>
      <c r="BB3034" s="27">
        <v>220.43999999999997</v>
      </c>
      <c r="BC3034" s="23">
        <v>16.204255319148938</v>
      </c>
      <c r="BD3034" s="23">
        <v>28.279787234042566</v>
      </c>
      <c r="BE3034" s="23">
        <v>1866.8500000000006</v>
      </c>
      <c r="BF3034" s="27">
        <v>274.79146476993907</v>
      </c>
      <c r="BG3034" s="27">
        <v>405.89000000000004</v>
      </c>
      <c r="BH3034" s="23">
        <v>3.7709401709401731</v>
      </c>
      <c r="BI3034" s="23">
        <v>14.677777777777779</v>
      </c>
      <c r="BJ3034" s="23">
        <v>1058.5199999999998</v>
      </c>
      <c r="BK3034" s="27">
        <v>103.4383886483744</v>
      </c>
      <c r="BL3034" s="27">
        <v>3435.6066464792157</v>
      </c>
    </row>
    <row r="3035" spans="1:64" x14ac:dyDescent="0.15">
      <c r="A3035" s="27" t="s">
        <v>1190</v>
      </c>
      <c r="B3035" s="27" t="s">
        <v>1091</v>
      </c>
      <c r="C3035" s="27" t="s">
        <v>1100</v>
      </c>
      <c r="D3035" s="27" t="s">
        <v>1091</v>
      </c>
      <c r="E3035" s="27" t="s">
        <v>1234</v>
      </c>
      <c r="F3035" s="27">
        <v>1993</v>
      </c>
      <c r="G3035" s="27">
        <v>154</v>
      </c>
      <c r="H3035" s="27">
        <v>7</v>
      </c>
      <c r="I3035" s="27">
        <v>-9</v>
      </c>
      <c r="J3035" s="27">
        <v>71</v>
      </c>
      <c r="L3035" s="27">
        <v>83</v>
      </c>
      <c r="N3035" s="27">
        <v>94</v>
      </c>
      <c r="P3035" s="27">
        <v>212</v>
      </c>
      <c r="Q3035" s="27">
        <v>212</v>
      </c>
      <c r="R3035" s="23">
        <v>31.011111111111099</v>
      </c>
      <c r="S3035" s="25">
        <v>17.474397085381256</v>
      </c>
      <c r="T3035" s="23">
        <v>854.93061318403477</v>
      </c>
      <c r="U3035" s="23">
        <v>1022.8033373586732</v>
      </c>
      <c r="V3035" s="23">
        <v>347.64341399367112</v>
      </c>
      <c r="W3035" s="25">
        <v>0.33989272218500155</v>
      </c>
      <c r="X3035" s="27">
        <v>257.53555510396473</v>
      </c>
      <c r="Y3035" s="27">
        <v>1152.3599999999999</v>
      </c>
      <c r="Z3035" s="27">
        <v>0</v>
      </c>
      <c r="AA3035" s="27">
        <v>0</v>
      </c>
      <c r="AB3035" s="27">
        <v>356.49702988487053</v>
      </c>
      <c r="AC3035" s="27">
        <v>260.23204353567343</v>
      </c>
      <c r="AD3035" s="27">
        <v>215.20093973561922</v>
      </c>
      <c r="AE3035" s="27">
        <v>357.98766252450338</v>
      </c>
      <c r="AF3035" s="27">
        <v>0</v>
      </c>
      <c r="AG3035" s="27">
        <v>573.18860226012259</v>
      </c>
      <c r="AH3035" s="25">
        <v>0.37544524635105175</v>
      </c>
      <c r="AN3035" s="25">
        <v>0</v>
      </c>
      <c r="AV3035" s="3">
        <v>4</v>
      </c>
      <c r="AW3035" s="27">
        <v>1152.3599999999999</v>
      </c>
      <c r="AX3035" s="23">
        <v>9.9540284360189446</v>
      </c>
      <c r="AY3035" s="23">
        <v>20.739810426540295</v>
      </c>
      <c r="AZ3035" s="23">
        <v>3008.4399999999991</v>
      </c>
      <c r="BA3035" s="27">
        <v>575.87762297296774</v>
      </c>
      <c r="BB3035" s="27">
        <v>716.25</v>
      </c>
      <c r="BC3035" s="23">
        <v>19.06774193548387</v>
      </c>
      <c r="BD3035" s="23">
        <v>29.779569892473123</v>
      </c>
      <c r="BE3035" s="23">
        <v>1867.23</v>
      </c>
      <c r="BF3035" s="27">
        <v>430.1068111392326</v>
      </c>
      <c r="BG3035" s="27">
        <v>436.11000000000007</v>
      </c>
      <c r="BH3035" s="23">
        <v>2.7711864406779645</v>
      </c>
      <c r="BI3035" s="23">
        <v>13.615254237288132</v>
      </c>
      <c r="BJ3035" s="23">
        <v>1141.21</v>
      </c>
      <c r="BK3035" s="27">
        <v>145.77081183373551</v>
      </c>
      <c r="BL3035" s="27">
        <v>3995.9013102720819</v>
      </c>
    </row>
    <row r="3036" spans="1:64" x14ac:dyDescent="0.15">
      <c r="A3036" s="27" t="s">
        <v>1190</v>
      </c>
      <c r="B3036" s="27" t="s">
        <v>1091</v>
      </c>
      <c r="C3036" s="27" t="s">
        <v>1100</v>
      </c>
      <c r="D3036" s="27" t="s">
        <v>1091</v>
      </c>
      <c r="E3036" s="27" t="s">
        <v>1234</v>
      </c>
      <c r="F3036" s="27">
        <v>1994</v>
      </c>
      <c r="G3036" s="27">
        <v>154</v>
      </c>
      <c r="H3036" s="27">
        <v>6</v>
      </c>
      <c r="I3036" s="27">
        <v>-9</v>
      </c>
      <c r="J3036" s="27">
        <v>67</v>
      </c>
      <c r="L3036" s="27">
        <v>78</v>
      </c>
      <c r="N3036" s="27">
        <v>87</v>
      </c>
      <c r="P3036" s="27">
        <v>152</v>
      </c>
      <c r="Q3036" s="27">
        <v>212</v>
      </c>
      <c r="R3036" s="23">
        <v>31.76516670081168</v>
      </c>
      <c r="S3036" s="25">
        <v>5.9333394676234521</v>
      </c>
      <c r="T3036" s="23">
        <v>335.41356279705548</v>
      </c>
      <c r="U3036" s="23">
        <v>582.11744894644767</v>
      </c>
      <c r="V3036" s="23">
        <v>248.1346432299386</v>
      </c>
      <c r="W3036" s="25">
        <v>0.42626215623051078</v>
      </c>
      <c r="X3036" s="27">
        <v>264.47152242390194</v>
      </c>
      <c r="Y3036" s="27">
        <v>492.76999999999981</v>
      </c>
      <c r="Z3036" s="27">
        <v>0</v>
      </c>
      <c r="AA3036" s="27">
        <v>0</v>
      </c>
      <c r="AB3036" s="27">
        <v>359.78246331658937</v>
      </c>
      <c r="AC3036" s="27">
        <v>52.260885142229164</v>
      </c>
      <c r="AD3036" s="27">
        <v>101.07398526024848</v>
      </c>
      <c r="AE3036" s="27">
        <v>217.51298972237296</v>
      </c>
      <c r="AF3036" s="27">
        <v>0</v>
      </c>
      <c r="AG3036" s="27">
        <v>318.58697498262143</v>
      </c>
      <c r="AH3036" s="25">
        <v>0.31725710724109446</v>
      </c>
      <c r="AN3036" s="25">
        <v>0</v>
      </c>
      <c r="AV3036" s="3">
        <v>4</v>
      </c>
      <c r="AW3036" s="27">
        <v>492.76999999999981</v>
      </c>
      <c r="AX3036" s="23">
        <v>10.781516587677725</v>
      </c>
      <c r="AY3036" s="23">
        <v>22.485308056872039</v>
      </c>
      <c r="AZ3036" s="23">
        <v>3183.7899999999991</v>
      </c>
      <c r="BA3036" s="27">
        <v>323.71859978601634</v>
      </c>
      <c r="BB3036" s="27">
        <v>107.96000000000001</v>
      </c>
      <c r="BC3036" s="23">
        <v>17.706976744186047</v>
      </c>
      <c r="BD3036" s="23">
        <v>30.675581395348843</v>
      </c>
      <c r="BE3036" s="23">
        <v>1885.43</v>
      </c>
      <c r="BF3036" s="27">
        <v>196.0750872076359</v>
      </c>
      <c r="BG3036" s="27">
        <v>384.80999999999995</v>
      </c>
      <c r="BH3036" s="23">
        <v>6.016799999999999</v>
      </c>
      <c r="BI3036" s="23">
        <v>16.8504</v>
      </c>
      <c r="BJ3036" s="23">
        <v>1298.3600000000001</v>
      </c>
      <c r="BK3036" s="27">
        <v>127.64351257838047</v>
      </c>
      <c r="BL3036" s="27">
        <v>2852.1223359763057</v>
      </c>
    </row>
    <row r="3037" spans="1:64" x14ac:dyDescent="0.15">
      <c r="A3037" s="27" t="s">
        <v>1190</v>
      </c>
      <c r="B3037" s="27" t="s">
        <v>1091</v>
      </c>
      <c r="C3037" s="27" t="s">
        <v>1100</v>
      </c>
      <c r="D3037" s="27" t="s">
        <v>1091</v>
      </c>
      <c r="E3037" s="27" t="s">
        <v>1234</v>
      </c>
      <c r="F3037" s="27">
        <v>1995</v>
      </c>
      <c r="G3037" s="27">
        <v>154</v>
      </c>
      <c r="H3037" s="27">
        <v>5</v>
      </c>
      <c r="I3037" s="27">
        <v>-9</v>
      </c>
      <c r="J3037" s="27">
        <v>69</v>
      </c>
      <c r="L3037" s="27">
        <v>81</v>
      </c>
      <c r="N3037" s="27">
        <v>90</v>
      </c>
      <c r="P3037" s="27">
        <v>151</v>
      </c>
      <c r="Q3037" s="27">
        <v>212</v>
      </c>
      <c r="R3037" s="23">
        <v>31.112682345685805</v>
      </c>
      <c r="S3037" s="25">
        <v>16.881672865819976</v>
      </c>
      <c r="T3037" s="23">
        <v>682.92362442940339</v>
      </c>
      <c r="U3037" s="23">
        <v>762.14956406130659</v>
      </c>
      <c r="V3037" s="23">
        <v>229.10836261353074</v>
      </c>
      <c r="W3037" s="25">
        <v>0.3006081357399033</v>
      </c>
      <c r="X3037" s="27">
        <v>254.16229558455035</v>
      </c>
      <c r="Y3037" s="27">
        <v>520.4499999999997</v>
      </c>
      <c r="Z3037" s="27">
        <v>0</v>
      </c>
      <c r="AA3037" s="27">
        <v>0</v>
      </c>
      <c r="AB3037" s="27">
        <v>270.74566703661441</v>
      </c>
      <c r="AC3037" s="27">
        <v>62.62959690022447</v>
      </c>
      <c r="AD3037" s="27">
        <v>132.16671630586958</v>
      </c>
      <c r="AE3037" s="27">
        <v>304.0541312977881</v>
      </c>
      <c r="AF3037" s="27">
        <v>0</v>
      </c>
      <c r="AG3037" s="27">
        <v>436.22084760365772</v>
      </c>
      <c r="AH3037" s="25">
        <v>0.30298119404907925</v>
      </c>
      <c r="AN3037" s="25">
        <v>0</v>
      </c>
      <c r="AV3037" s="3">
        <v>4</v>
      </c>
      <c r="AW3037" s="27">
        <v>520.4499999999997</v>
      </c>
      <c r="AX3037" s="23">
        <v>10.014691943127945</v>
      </c>
      <c r="AY3037" s="23">
        <v>21.88720379146919</v>
      </c>
      <c r="AZ3037" s="23">
        <v>3263.14</v>
      </c>
      <c r="BA3037" s="27">
        <v>442.2832503098623</v>
      </c>
      <c r="BB3037" s="27">
        <v>374.15</v>
      </c>
      <c r="BC3037" s="23">
        <v>19.556179775280892</v>
      </c>
      <c r="BD3037" s="23">
        <v>31.157303370786533</v>
      </c>
      <c r="BE3037" s="23">
        <v>1924.25</v>
      </c>
      <c r="BF3037" s="27">
        <v>382.44699193559063</v>
      </c>
      <c r="BG3037" s="27">
        <v>146.30000000000001</v>
      </c>
      <c r="BH3037" s="23">
        <v>3.0540983606557384</v>
      </c>
      <c r="BI3037" s="23">
        <v>15.124590163934428</v>
      </c>
      <c r="BJ3037" s="23">
        <v>1338.8900000000008</v>
      </c>
      <c r="BK3037" s="27">
        <v>59.83625837427131</v>
      </c>
      <c r="BL3037" s="27">
        <v>2633.4294553279396</v>
      </c>
    </row>
    <row r="3038" spans="1:64" x14ac:dyDescent="0.15">
      <c r="A3038" s="27" t="s">
        <v>1190</v>
      </c>
      <c r="B3038" s="27" t="s">
        <v>1091</v>
      </c>
      <c r="C3038" s="27" t="s">
        <v>1100</v>
      </c>
      <c r="D3038" s="27" t="s">
        <v>1091</v>
      </c>
      <c r="E3038" s="27" t="s">
        <v>1234</v>
      </c>
      <c r="F3038" s="27">
        <v>1996</v>
      </c>
      <c r="G3038" s="27">
        <v>154</v>
      </c>
      <c r="H3038" s="27">
        <v>9</v>
      </c>
      <c r="I3038" s="27">
        <v>-9</v>
      </c>
      <c r="J3038" s="27">
        <v>69</v>
      </c>
      <c r="L3038" s="27">
        <v>80</v>
      </c>
      <c r="N3038" s="27">
        <v>91</v>
      </c>
      <c r="P3038" s="27">
        <v>212</v>
      </c>
      <c r="Q3038" s="27">
        <v>212</v>
      </c>
      <c r="R3038" s="23">
        <v>30.410716530825727</v>
      </c>
      <c r="S3038" s="25">
        <v>8.4720963235964941</v>
      </c>
      <c r="T3038" s="23">
        <v>524.23273447174256</v>
      </c>
      <c r="U3038" s="23">
        <v>716.29247520281137</v>
      </c>
      <c r="V3038" s="23">
        <v>305.98369788771646</v>
      </c>
      <c r="W3038" s="25">
        <v>0.42717703202076746</v>
      </c>
      <c r="X3038" s="27">
        <v>254.53536551963435</v>
      </c>
      <c r="Y3038" s="27">
        <v>538.70999999999981</v>
      </c>
      <c r="Z3038" s="27">
        <v>0</v>
      </c>
      <c r="AA3038" s="27">
        <v>0</v>
      </c>
      <c r="AB3038" s="27">
        <v>356.36356713071206</v>
      </c>
      <c r="AC3038" s="27">
        <v>53.976155074614994</v>
      </c>
      <c r="AD3038" s="27">
        <v>106.08283408209877</v>
      </c>
      <c r="AE3038" s="27">
        <v>248.60076004606046</v>
      </c>
      <c r="AF3038" s="27">
        <v>0</v>
      </c>
      <c r="AG3038" s="27">
        <v>354.68359412815926</v>
      </c>
      <c r="AH3038" s="25">
        <v>0.29909145178238189</v>
      </c>
      <c r="AN3038" s="25">
        <v>0</v>
      </c>
      <c r="AV3038" s="3">
        <v>4</v>
      </c>
      <c r="AW3038" s="27">
        <v>538.70999999999981</v>
      </c>
      <c r="AX3038" s="23">
        <v>9.6644549763033147</v>
      </c>
      <c r="AY3038" s="23">
        <v>20.555450236966827</v>
      </c>
      <c r="AZ3038" s="23">
        <v>3212.14</v>
      </c>
      <c r="BA3038" s="27">
        <v>360.36423063210253</v>
      </c>
      <c r="BB3038" s="27">
        <v>189.96999999999997</v>
      </c>
      <c r="BC3038" s="23">
        <v>17.891111111111108</v>
      </c>
      <c r="BD3038" s="23">
        <v>28.954444444444452</v>
      </c>
      <c r="BE3038" s="23">
        <v>1950.77</v>
      </c>
      <c r="BF3038" s="27">
        <v>252.99444748844815</v>
      </c>
      <c r="BG3038" s="27">
        <v>348.7399999999999</v>
      </c>
      <c r="BH3038" s="23">
        <v>3.5454545454545463</v>
      </c>
      <c r="BI3038" s="23">
        <v>14.30826446280992</v>
      </c>
      <c r="BJ3038" s="23">
        <v>1261.3699999999999</v>
      </c>
      <c r="BK3038" s="27">
        <v>107.36978314365429</v>
      </c>
      <c r="BL3038" s="27">
        <v>3517.0539987093844</v>
      </c>
    </row>
    <row r="3039" spans="1:64" x14ac:dyDescent="0.15">
      <c r="A3039" s="27" t="s">
        <v>1190</v>
      </c>
      <c r="B3039" s="27" t="s">
        <v>1091</v>
      </c>
      <c r="C3039" s="27" t="s">
        <v>1100</v>
      </c>
      <c r="D3039" s="27" t="s">
        <v>1091</v>
      </c>
      <c r="E3039" s="27" t="s">
        <v>1234</v>
      </c>
      <c r="F3039" s="27">
        <v>1997</v>
      </c>
      <c r="G3039" s="27">
        <v>154</v>
      </c>
      <c r="H3039" s="27">
        <v>8</v>
      </c>
      <c r="I3039" s="27">
        <v>-9</v>
      </c>
      <c r="J3039" s="27">
        <v>66</v>
      </c>
      <c r="L3039" s="27">
        <v>78</v>
      </c>
      <c r="N3039" s="27">
        <v>90</v>
      </c>
      <c r="P3039" s="27">
        <v>144</v>
      </c>
      <c r="Q3039" s="27">
        <v>212</v>
      </c>
      <c r="R3039" s="23">
        <v>31.433743398627378</v>
      </c>
      <c r="S3039" s="25">
        <v>7.0655047588298663</v>
      </c>
      <c r="T3039" s="23">
        <v>450.63768234241371</v>
      </c>
      <c r="U3039" s="23">
        <v>624.78598525885764</v>
      </c>
      <c r="V3039" s="23">
        <v>250.21611057274731</v>
      </c>
      <c r="W3039" s="25">
        <v>0.4004829053011652</v>
      </c>
      <c r="X3039" s="27">
        <v>258.13844065636874</v>
      </c>
      <c r="Y3039" s="27">
        <v>498.06999999999988</v>
      </c>
      <c r="Z3039" s="27">
        <v>0</v>
      </c>
      <c r="AA3039" s="27">
        <v>0</v>
      </c>
      <c r="AB3039" s="27">
        <v>363.76311293272238</v>
      </c>
      <c r="AC3039" s="27">
        <v>40.44664097003929</v>
      </c>
      <c r="AD3039" s="27">
        <v>118.79182349235293</v>
      </c>
      <c r="AE3039" s="27">
        <v>229.23528081528801</v>
      </c>
      <c r="AF3039" s="27">
        <v>0</v>
      </c>
      <c r="AG3039" s="27">
        <v>348.02710430764091</v>
      </c>
      <c r="AH3039" s="25">
        <v>0.34132922007722105</v>
      </c>
      <c r="AN3039" s="25">
        <v>0</v>
      </c>
      <c r="AV3039" s="3">
        <v>4</v>
      </c>
      <c r="AW3039" s="27">
        <v>498.06999999999988</v>
      </c>
      <c r="AX3039" s="23">
        <v>10.4829383886256</v>
      </c>
      <c r="AY3039" s="23">
        <v>20.899052132701414</v>
      </c>
      <c r="AZ3039" s="23">
        <v>3266.0099999999998</v>
      </c>
      <c r="BA3039" s="27">
        <v>350.34459534359792</v>
      </c>
      <c r="BB3039" s="27">
        <v>230.35</v>
      </c>
      <c r="BC3039" s="23">
        <v>17.961797752808991</v>
      </c>
      <c r="BD3039" s="23">
        <v>29.626966292134835</v>
      </c>
      <c r="BE3039" s="23">
        <v>1968.5499999999995</v>
      </c>
      <c r="BF3039" s="27">
        <v>251.61621452893823</v>
      </c>
      <c r="BG3039" s="27">
        <v>267.71999999999997</v>
      </c>
      <c r="BH3039" s="23">
        <v>5.0270491803278654</v>
      </c>
      <c r="BI3039" s="23">
        <v>14.531967213114752</v>
      </c>
      <c r="BJ3039" s="23">
        <v>1297.4600000000003</v>
      </c>
      <c r="BK3039" s="27">
        <v>98.728380814659431</v>
      </c>
      <c r="BL3039" s="27">
        <v>2876.0472479626128</v>
      </c>
    </row>
    <row r="3040" spans="1:64" x14ac:dyDescent="0.15">
      <c r="A3040" s="27" t="s">
        <v>1190</v>
      </c>
      <c r="B3040" s="27" t="s">
        <v>1091</v>
      </c>
      <c r="C3040" s="27" t="s">
        <v>1100</v>
      </c>
      <c r="D3040" s="27" t="s">
        <v>1091</v>
      </c>
      <c r="E3040" s="27" t="s">
        <v>1234</v>
      </c>
      <c r="F3040" s="27">
        <v>1998</v>
      </c>
      <c r="G3040" s="27">
        <v>154</v>
      </c>
      <c r="H3040" s="27">
        <v>8</v>
      </c>
      <c r="I3040" s="27">
        <v>-9</v>
      </c>
      <c r="J3040" s="27">
        <v>71</v>
      </c>
      <c r="L3040" s="27">
        <v>82</v>
      </c>
      <c r="N3040" s="27">
        <v>90</v>
      </c>
      <c r="P3040" s="27">
        <v>145</v>
      </c>
      <c r="Q3040" s="27">
        <v>212</v>
      </c>
      <c r="R3040" s="23">
        <v>30.811343388092954</v>
      </c>
      <c r="S3040" s="25">
        <v>13.066572603864079</v>
      </c>
      <c r="T3040" s="23">
        <v>740.1298600356389</v>
      </c>
      <c r="U3040" s="23">
        <v>932.32352351567818</v>
      </c>
      <c r="V3040" s="23">
        <v>353.61528157144357</v>
      </c>
      <c r="W3040" s="25">
        <v>0.37928387395521762</v>
      </c>
      <c r="X3040" s="27">
        <v>257.54823430773274</v>
      </c>
      <c r="Y3040" s="27">
        <v>704.59999999999957</v>
      </c>
      <c r="Z3040" s="27">
        <v>0</v>
      </c>
      <c r="AA3040" s="27">
        <v>0</v>
      </c>
      <c r="AB3040" s="27">
        <v>333.53097354822683</v>
      </c>
      <c r="AC3040" s="27">
        <v>123.25052461063621</v>
      </c>
      <c r="AD3040" s="27">
        <v>188.06222027176503</v>
      </c>
      <c r="AE3040" s="27">
        <v>311.82089624364676</v>
      </c>
      <c r="AF3040" s="27">
        <v>0</v>
      </c>
      <c r="AG3040" s="27">
        <v>499.88311651541176</v>
      </c>
      <c r="AH3040" s="25">
        <v>0.37621237904689897</v>
      </c>
      <c r="AN3040" s="25">
        <v>0</v>
      </c>
      <c r="AV3040" s="3">
        <v>4</v>
      </c>
      <c r="AW3040" s="27">
        <v>704.59999999999957</v>
      </c>
      <c r="AX3040" s="23">
        <v>11.78199052132701</v>
      </c>
      <c r="AY3040" s="23">
        <v>22.425592417061605</v>
      </c>
      <c r="AZ3040" s="23">
        <v>3198.06</v>
      </c>
      <c r="BA3040" s="27">
        <v>502.55960461587011</v>
      </c>
      <c r="BB3040" s="27">
        <v>331.71999999999997</v>
      </c>
      <c r="BC3040" s="23">
        <v>19.286516853932582</v>
      </c>
      <c r="BD3040" s="23">
        <v>29.376404494382008</v>
      </c>
      <c r="BE3040" s="23">
        <v>1875.2399999999998</v>
      </c>
      <c r="BF3040" s="27">
        <v>357.5220554217741</v>
      </c>
      <c r="BG3040" s="27">
        <v>372.87999999999988</v>
      </c>
      <c r="BH3040" s="23">
        <v>6.3073770491803289</v>
      </c>
      <c r="BI3040" s="23">
        <v>17.35491803278688</v>
      </c>
      <c r="BJ3040" s="23">
        <v>1322.8200000000006</v>
      </c>
      <c r="BK3040" s="27">
        <v>145.03754919409579</v>
      </c>
      <c r="BL3040" s="27">
        <v>4064.5434663384322</v>
      </c>
    </row>
    <row r="3041" spans="1:64" x14ac:dyDescent="0.15">
      <c r="A3041" s="27" t="s">
        <v>1190</v>
      </c>
      <c r="B3041" s="27" t="s">
        <v>1091</v>
      </c>
      <c r="C3041" s="27" t="s">
        <v>1100</v>
      </c>
      <c r="D3041" s="27" t="s">
        <v>1091</v>
      </c>
      <c r="E3041" s="27" t="s">
        <v>1234</v>
      </c>
      <c r="F3041" s="27">
        <v>1999</v>
      </c>
      <c r="G3041" s="27">
        <v>154</v>
      </c>
      <c r="H3041" s="27">
        <v>5</v>
      </c>
      <c r="I3041" s="27">
        <v>-9</v>
      </c>
      <c r="J3041" s="27">
        <v>65</v>
      </c>
      <c r="L3041" s="27">
        <v>76</v>
      </c>
      <c r="N3041" s="27">
        <v>86</v>
      </c>
      <c r="P3041" s="27">
        <v>135</v>
      </c>
      <c r="Q3041" s="27">
        <v>212</v>
      </c>
      <c r="R3041" s="23">
        <v>31.028447707940796</v>
      </c>
      <c r="S3041" s="25">
        <v>6.7399584321677386</v>
      </c>
      <c r="T3041" s="23">
        <v>385.36857944121641</v>
      </c>
      <c r="U3041" s="23">
        <v>432.12375180753713</v>
      </c>
      <c r="V3041" s="23">
        <v>130.59797128529519</v>
      </c>
      <c r="W3041" s="25">
        <v>0.30222353600509017</v>
      </c>
      <c r="X3041" s="27">
        <v>257.41117590302872</v>
      </c>
      <c r="Y3041" s="27">
        <v>316.97000000000003</v>
      </c>
      <c r="Z3041" s="27">
        <v>0</v>
      </c>
      <c r="AA3041" s="27">
        <v>0</v>
      </c>
      <c r="AB3041" s="27">
        <v>293.15681405389756</v>
      </c>
      <c r="AC3041" s="27">
        <v>23.6027686953794</v>
      </c>
      <c r="AD3041" s="27">
        <v>84.703504909111786</v>
      </c>
      <c r="AE3041" s="27">
        <v>168.73429719837122</v>
      </c>
      <c r="AF3041" s="27">
        <v>0</v>
      </c>
      <c r="AG3041" s="27">
        <v>253.43780210748301</v>
      </c>
      <c r="AH3041" s="25">
        <v>0.33421810346590675</v>
      </c>
      <c r="AN3041" s="25">
        <v>0</v>
      </c>
      <c r="AV3041" s="3">
        <v>4</v>
      </c>
      <c r="AW3041" s="27">
        <v>316.97000000000003</v>
      </c>
      <c r="AX3041" s="23">
        <v>10.489573459715627</v>
      </c>
      <c r="AY3041" s="23">
        <v>23.612322274881532</v>
      </c>
      <c r="AZ3041" s="23">
        <v>3469.5500000000025</v>
      </c>
      <c r="BA3041" s="27">
        <v>256.96067238443686</v>
      </c>
      <c r="BB3041" s="27">
        <v>136.66</v>
      </c>
      <c r="BC3041" s="23">
        <v>18.469411764705882</v>
      </c>
      <c r="BD3041" s="23">
        <v>30.759999999999994</v>
      </c>
      <c r="BE3041" s="23">
        <v>1939.1200000000008</v>
      </c>
      <c r="BF3041" s="27">
        <v>210.79121357853759</v>
      </c>
      <c r="BG3041" s="27">
        <v>180.30999999999997</v>
      </c>
      <c r="BH3041" s="23">
        <v>5.1063492063492113</v>
      </c>
      <c r="BI3041" s="23">
        <v>18.790476190476173</v>
      </c>
      <c r="BJ3041" s="23">
        <v>1530.4299999999992</v>
      </c>
      <c r="BK3041" s="27">
        <v>46.169458805899289</v>
      </c>
      <c r="BL3041" s="27">
        <v>1501.1261067275309</v>
      </c>
    </row>
    <row r="3042" spans="1:64" x14ac:dyDescent="0.15">
      <c r="A3042" s="27" t="s">
        <v>1190</v>
      </c>
      <c r="B3042" s="27" t="s">
        <v>1091</v>
      </c>
      <c r="C3042" s="27" t="s">
        <v>1100</v>
      </c>
      <c r="D3042" s="27" t="s">
        <v>1091</v>
      </c>
      <c r="E3042" s="27" t="s">
        <v>1234</v>
      </c>
      <c r="F3042" s="27">
        <v>2000</v>
      </c>
      <c r="G3042" s="27">
        <v>154</v>
      </c>
      <c r="H3042" s="27">
        <v>7</v>
      </c>
      <c r="I3042" s="27">
        <v>-9</v>
      </c>
      <c r="J3042" s="27">
        <v>72</v>
      </c>
      <c r="L3042" s="27">
        <v>84</v>
      </c>
      <c r="N3042" s="27">
        <v>94</v>
      </c>
      <c r="P3042" s="27">
        <v>212</v>
      </c>
      <c r="Q3042" s="27">
        <v>212</v>
      </c>
      <c r="R3042" s="23">
        <v>29.743640041726277</v>
      </c>
      <c r="S3042" s="25">
        <v>15.369783732869557</v>
      </c>
      <c r="T3042" s="23">
        <v>817.19694118332109</v>
      </c>
      <c r="U3042" s="23">
        <v>1059.7078173282439</v>
      </c>
      <c r="V3042" s="23">
        <v>406.4488943372873</v>
      </c>
      <c r="W3042" s="25">
        <v>0.38354807226632853</v>
      </c>
      <c r="X3042" s="27">
        <v>255.60434748359194</v>
      </c>
      <c r="Y3042" s="27">
        <v>657.5699999999996</v>
      </c>
      <c r="Z3042" s="27">
        <v>0</v>
      </c>
      <c r="AA3042" s="27">
        <v>0</v>
      </c>
      <c r="AB3042" s="27">
        <v>280.37885406067477</v>
      </c>
      <c r="AC3042" s="27">
        <v>82.885280928915861</v>
      </c>
      <c r="AD3042" s="27">
        <v>158.38909110974214</v>
      </c>
      <c r="AE3042" s="27">
        <v>386.76185311840146</v>
      </c>
      <c r="AF3042" s="27">
        <v>0</v>
      </c>
      <c r="AG3042" s="27">
        <v>545.15094422814354</v>
      </c>
      <c r="AH3042" s="25">
        <v>0.2905417112109776</v>
      </c>
      <c r="AN3042" s="25">
        <v>0</v>
      </c>
      <c r="AV3042" s="3">
        <v>4</v>
      </c>
      <c r="AW3042" s="27">
        <v>657.5699999999996</v>
      </c>
      <c r="AX3042" s="23">
        <v>9.3009478672985875</v>
      </c>
      <c r="AY3042" s="23">
        <v>20.484834123222761</v>
      </c>
      <c r="AZ3042" s="23">
        <v>3169.9999999999995</v>
      </c>
      <c r="BA3042" s="27">
        <v>549.77134672739112</v>
      </c>
      <c r="BB3042" s="27">
        <v>472.65</v>
      </c>
      <c r="BC3042" s="23">
        <v>18.592473118279568</v>
      </c>
      <c r="BD3042" s="23">
        <v>29.411827956989249</v>
      </c>
      <c r="BE3042" s="23">
        <v>1868.18</v>
      </c>
      <c r="BF3042" s="27">
        <v>417.7191048699554</v>
      </c>
      <c r="BG3042" s="27">
        <v>184.92000000000002</v>
      </c>
      <c r="BH3042" s="23">
        <v>1.9779661016949126</v>
      </c>
      <c r="BI3042" s="23">
        <v>13.449152542372877</v>
      </c>
      <c r="BJ3042" s="23">
        <v>1301.82</v>
      </c>
      <c r="BK3042" s="27">
        <v>132.05224185743529</v>
      </c>
      <c r="BL3042" s="27">
        <v>4671.8263716929578</v>
      </c>
    </row>
    <row r="3043" spans="1:64" x14ac:dyDescent="0.15">
      <c r="A3043" s="27" t="s">
        <v>1190</v>
      </c>
      <c r="B3043" s="27" t="s">
        <v>1091</v>
      </c>
      <c r="C3043" s="27" t="s">
        <v>1100</v>
      </c>
      <c r="D3043" s="27" t="s">
        <v>1091</v>
      </c>
      <c r="E3043" s="27" t="s">
        <v>1234</v>
      </c>
      <c r="F3043" s="27">
        <v>2001</v>
      </c>
      <c r="G3043" s="27">
        <v>154</v>
      </c>
      <c r="H3043" s="27">
        <v>6</v>
      </c>
      <c r="I3043" s="27">
        <v>-9</v>
      </c>
      <c r="J3043" s="27">
        <v>69</v>
      </c>
      <c r="L3043" s="27">
        <v>81</v>
      </c>
      <c r="N3043" s="27">
        <v>91</v>
      </c>
      <c r="P3043" s="27">
        <v>168</v>
      </c>
      <c r="Q3043" s="27">
        <v>212</v>
      </c>
      <c r="R3043" s="23">
        <v>30.915894396007918</v>
      </c>
      <c r="S3043" s="25">
        <v>11.562561835153648</v>
      </c>
      <c r="T3043" s="23">
        <v>670.77463889974263</v>
      </c>
      <c r="U3043" s="23">
        <v>889.25016499633352</v>
      </c>
      <c r="V3043" s="23">
        <v>361.57475334149495</v>
      </c>
      <c r="W3043" s="25">
        <v>0.40660633363719695</v>
      </c>
      <c r="X3043" s="27">
        <v>285.4552720545172</v>
      </c>
      <c r="Y3043" s="27">
        <v>541.24999999999977</v>
      </c>
      <c r="Z3043" s="27">
        <v>0</v>
      </c>
      <c r="AA3043" s="27">
        <v>0</v>
      </c>
      <c r="AB3043" s="27">
        <v>306.78157621022297</v>
      </c>
      <c r="AC3043" s="27">
        <v>28.912668512390027</v>
      </c>
      <c r="AD3043" s="27">
        <v>160.98760094464001</v>
      </c>
      <c r="AE3043" s="27">
        <v>323.78730856524737</v>
      </c>
      <c r="AF3043" s="27">
        <v>0</v>
      </c>
      <c r="AG3043" s="27">
        <v>484.77490950988738</v>
      </c>
      <c r="AH3043" s="25">
        <v>0.33208731406195724</v>
      </c>
      <c r="AN3043" s="25">
        <v>0</v>
      </c>
      <c r="AV3043" s="3">
        <v>4</v>
      </c>
      <c r="AW3043" s="27">
        <v>541.24999999999977</v>
      </c>
      <c r="AX3043" s="23">
        <v>11.169668246445481</v>
      </c>
      <c r="AY3043" s="23">
        <v>22.540758293838849</v>
      </c>
      <c r="AZ3043" s="23">
        <v>3402.28</v>
      </c>
      <c r="BA3043" s="27">
        <v>486.16737496634551</v>
      </c>
      <c r="BB3043" s="27">
        <v>284.72999999999996</v>
      </c>
      <c r="BC3043" s="23">
        <v>18.853333333333342</v>
      </c>
      <c r="BD3043" s="23">
        <v>30.013333333333325</v>
      </c>
      <c r="BE3043" s="23">
        <v>2014.74</v>
      </c>
      <c r="BF3043" s="27">
        <v>349.3398530233311</v>
      </c>
      <c r="BG3043" s="27">
        <v>256.52000000000004</v>
      </c>
      <c r="BH3043" s="23">
        <v>5.4545454545454612</v>
      </c>
      <c r="BI3043" s="23">
        <v>16.982644628099177</v>
      </c>
      <c r="BJ3043" s="23">
        <v>1387.54</v>
      </c>
      <c r="BK3043" s="27">
        <v>136.82752194301406</v>
      </c>
      <c r="BL3043" s="27">
        <v>4156.0316476033904</v>
      </c>
    </row>
    <row r="3044" spans="1:64" x14ac:dyDescent="0.15">
      <c r="A3044" s="27" t="s">
        <v>1190</v>
      </c>
      <c r="B3044" s="27" t="s">
        <v>1091</v>
      </c>
      <c r="C3044" s="27" t="s">
        <v>1100</v>
      </c>
      <c r="D3044" s="27" t="s">
        <v>1091</v>
      </c>
      <c r="E3044" s="27" t="s">
        <v>1234</v>
      </c>
      <c r="F3044" s="27">
        <v>2002</v>
      </c>
      <c r="G3044" s="27">
        <v>154</v>
      </c>
      <c r="H3044" s="27">
        <v>6</v>
      </c>
      <c r="I3044" s="27">
        <v>-9</v>
      </c>
      <c r="J3044" s="27">
        <v>65</v>
      </c>
      <c r="L3044" s="27">
        <v>76</v>
      </c>
      <c r="N3044" s="27">
        <v>89</v>
      </c>
      <c r="P3044" s="27">
        <v>212</v>
      </c>
      <c r="Q3044" s="27">
        <v>212</v>
      </c>
      <c r="R3044" s="23">
        <v>31.853752814922832</v>
      </c>
      <c r="S3044" s="25">
        <v>7.4128889283697852</v>
      </c>
      <c r="T3044" s="23">
        <v>531.74561643563084</v>
      </c>
      <c r="U3044" s="23">
        <v>749.1019218769693</v>
      </c>
      <c r="V3044" s="23">
        <v>297.18116267473653</v>
      </c>
      <c r="W3044" s="25">
        <v>0.39671658826204292</v>
      </c>
      <c r="X3044" s="27">
        <v>252.51915037659995</v>
      </c>
      <c r="Y3044" s="27">
        <v>577.04999999999995</v>
      </c>
      <c r="Z3044" s="27">
        <v>0</v>
      </c>
      <c r="AA3044" s="27">
        <v>0</v>
      </c>
      <c r="AB3044" s="27">
        <v>321.55839283667444</v>
      </c>
      <c r="AC3044" s="27">
        <v>83.569508310336801</v>
      </c>
      <c r="AD3044" s="27">
        <v>132.15488620956791</v>
      </c>
      <c r="AE3044" s="27">
        <v>287.62094438176234</v>
      </c>
      <c r="AF3044" s="27">
        <v>0</v>
      </c>
      <c r="AG3044" s="27">
        <v>419.77583059133025</v>
      </c>
      <c r="AH3044" s="25">
        <v>0.31482251580606413</v>
      </c>
      <c r="AN3044" s="25">
        <v>0</v>
      </c>
      <c r="AV3044" s="3">
        <v>4</v>
      </c>
      <c r="AW3044" s="27">
        <v>577.04999999999995</v>
      </c>
      <c r="AX3044" s="23">
        <v>10.338862559241708</v>
      </c>
      <c r="AY3044" s="23">
        <v>21.757345971563975</v>
      </c>
      <c r="AZ3044" s="23">
        <v>3346.8099999999986</v>
      </c>
      <c r="BA3044" s="27">
        <v>427.45090822375573</v>
      </c>
      <c r="BB3044" s="27">
        <v>358.37</v>
      </c>
      <c r="BC3044" s="23">
        <v>18.925000000000004</v>
      </c>
      <c r="BD3044" s="23">
        <v>30.713636363636375</v>
      </c>
      <c r="BE3044" s="23">
        <v>1970.2399999999998</v>
      </c>
      <c r="BF3044" s="27">
        <v>291.35128833440746</v>
      </c>
      <c r="BG3044" s="27">
        <v>218.68000000000004</v>
      </c>
      <c r="BH3044" s="23">
        <v>4.1959349593495929</v>
      </c>
      <c r="BI3044" s="23">
        <v>15.349593495934966</v>
      </c>
      <c r="BJ3044" s="23">
        <v>1376.5700000000013</v>
      </c>
      <c r="BK3044" s="27">
        <v>136.09961988934847</v>
      </c>
      <c r="BL3044" s="27">
        <v>3415.8754330429483</v>
      </c>
    </row>
    <row r="3045" spans="1:64" x14ac:dyDescent="0.15">
      <c r="A3045" s="27" t="s">
        <v>1190</v>
      </c>
      <c r="B3045" s="27" t="s">
        <v>1091</v>
      </c>
      <c r="C3045" s="27" t="s">
        <v>1100</v>
      </c>
      <c r="D3045" s="27" t="s">
        <v>1091</v>
      </c>
      <c r="E3045" s="27" t="s">
        <v>1234</v>
      </c>
      <c r="F3045" s="27">
        <v>2003</v>
      </c>
      <c r="G3045" s="27">
        <v>154</v>
      </c>
      <c r="H3045" s="27">
        <v>8</v>
      </c>
      <c r="I3045" s="27">
        <v>-9</v>
      </c>
      <c r="J3045" s="27">
        <v>67</v>
      </c>
      <c r="L3045" s="27">
        <v>77</v>
      </c>
      <c r="N3045" s="27">
        <v>85</v>
      </c>
      <c r="P3045" s="27">
        <v>172</v>
      </c>
      <c r="Q3045" s="27">
        <v>212</v>
      </c>
      <c r="R3045" s="23">
        <v>30.699773026760163</v>
      </c>
      <c r="S3045" s="25">
        <v>5.6933437315716118</v>
      </c>
      <c r="T3045" s="23">
        <v>340.44270107749327</v>
      </c>
      <c r="U3045" s="23">
        <v>691.83750862082059</v>
      </c>
      <c r="V3045" s="23">
        <v>342.15345509560996</v>
      </c>
      <c r="W3045" s="25">
        <v>0.49455753104817662</v>
      </c>
      <c r="X3045" s="27">
        <v>258.80374839636153</v>
      </c>
      <c r="Y3045" s="27">
        <v>607.28999999999962</v>
      </c>
      <c r="Z3045" s="27">
        <v>0</v>
      </c>
      <c r="AA3045" s="27">
        <v>0</v>
      </c>
      <c r="AB3045" s="27">
        <v>363.05021152324974</v>
      </c>
      <c r="AC3045" s="27">
        <v>77.550233047768828</v>
      </c>
      <c r="AD3045" s="27">
        <v>162.19672511494207</v>
      </c>
      <c r="AE3045" s="27">
        <v>259.28440833751824</v>
      </c>
      <c r="AF3045" s="27">
        <v>0</v>
      </c>
      <c r="AG3045" s="27">
        <v>421.48113345246031</v>
      </c>
      <c r="AH3045" s="25">
        <v>0.38482557911451754</v>
      </c>
      <c r="AN3045" s="25">
        <v>0</v>
      </c>
      <c r="AV3045" s="3">
        <v>4</v>
      </c>
      <c r="AW3045" s="27">
        <v>607.28999999999962</v>
      </c>
      <c r="AX3045" s="23">
        <v>10.412796208530798</v>
      </c>
      <c r="AY3045" s="23">
        <v>22.141232227488153</v>
      </c>
      <c r="AZ3045" s="23">
        <v>3410.8899999999985</v>
      </c>
      <c r="BA3045" s="27">
        <v>422.81660349494297</v>
      </c>
      <c r="BB3045" s="27">
        <v>161.53</v>
      </c>
      <c r="BC3045" s="23">
        <v>17.975000000000009</v>
      </c>
      <c r="BD3045" s="23">
        <v>30.778571428571428</v>
      </c>
      <c r="BE3045" s="23">
        <v>1991.8200000000002</v>
      </c>
      <c r="BF3045" s="27">
        <v>208.13359963151251</v>
      </c>
      <c r="BG3045" s="27">
        <v>445.75999999999988</v>
      </c>
      <c r="BH3045" s="23">
        <v>5.4110236220472476</v>
      </c>
      <c r="BI3045" s="23">
        <v>16.42834645669291</v>
      </c>
      <c r="BJ3045" s="23">
        <v>1419.0699999999997</v>
      </c>
      <c r="BK3045" s="27">
        <v>214.68300386343043</v>
      </c>
      <c r="BL3045" s="27">
        <v>3932.7983344322984</v>
      </c>
    </row>
    <row r="3046" spans="1:64" x14ac:dyDescent="0.15">
      <c r="A3046" s="27" t="s">
        <v>1190</v>
      </c>
      <c r="B3046" s="27" t="s">
        <v>1091</v>
      </c>
      <c r="C3046" s="27" t="s">
        <v>1100</v>
      </c>
      <c r="D3046" s="27" t="s">
        <v>1091</v>
      </c>
      <c r="E3046" s="27" t="s">
        <v>1234</v>
      </c>
      <c r="F3046" s="27">
        <v>2004</v>
      </c>
      <c r="G3046" s="27">
        <v>154</v>
      </c>
      <c r="H3046" s="27">
        <v>6</v>
      </c>
      <c r="I3046" s="27">
        <v>-9</v>
      </c>
      <c r="J3046" s="27">
        <v>76</v>
      </c>
      <c r="L3046" s="27">
        <v>88</v>
      </c>
      <c r="N3046" s="27">
        <v>101</v>
      </c>
      <c r="P3046" s="27">
        <v>212</v>
      </c>
      <c r="Q3046" s="27">
        <v>212</v>
      </c>
      <c r="R3046" s="23">
        <v>29.277710449963823</v>
      </c>
      <c r="S3046" s="25">
        <v>11.906876705973588</v>
      </c>
      <c r="T3046" s="23">
        <v>912.38255620767291</v>
      </c>
      <c r="U3046" s="23">
        <v>1051.2554954904176</v>
      </c>
      <c r="V3046" s="23">
        <v>335.2946903755045</v>
      </c>
      <c r="W3046" s="25">
        <v>0.31894690550903448</v>
      </c>
      <c r="X3046" s="27">
        <v>254.11960703661754</v>
      </c>
      <c r="Y3046" s="27">
        <v>670.30999999999983</v>
      </c>
      <c r="Z3046" s="27">
        <v>0</v>
      </c>
      <c r="AA3046" s="27">
        <v>0</v>
      </c>
      <c r="AB3046" s="27">
        <v>354.67051779408058</v>
      </c>
      <c r="AC3046" s="27">
        <v>47.678120711464132</v>
      </c>
      <c r="AD3046" s="27">
        <v>129.81525459007887</v>
      </c>
      <c r="AE3046" s="27">
        <v>343.32655281795434</v>
      </c>
      <c r="AF3046" s="27">
        <v>0</v>
      </c>
      <c r="AG3046" s="27">
        <v>473.14180740803317</v>
      </c>
      <c r="AH3046" s="25">
        <v>0.27436859270066882</v>
      </c>
      <c r="AN3046" s="25">
        <v>0</v>
      </c>
      <c r="AV3046" s="3">
        <v>4</v>
      </c>
      <c r="AW3046" s="27">
        <v>670.30999999999983</v>
      </c>
      <c r="AX3046" s="23">
        <v>10.554976303317542</v>
      </c>
      <c r="AY3046" s="23">
        <v>21.065402843601884</v>
      </c>
      <c r="AZ3046" s="23">
        <v>3216.259999999997</v>
      </c>
      <c r="BA3046" s="27">
        <v>478.93390913791825</v>
      </c>
      <c r="BB3046" s="27">
        <v>357.91</v>
      </c>
      <c r="BC3046" s="23">
        <v>16.570000000000007</v>
      </c>
      <c r="BD3046" s="23">
        <v>27.339000000000013</v>
      </c>
      <c r="BE3046" s="23">
        <v>2090.1699999999996</v>
      </c>
      <c r="BF3046" s="27">
        <v>381.38904593164381</v>
      </c>
      <c r="BG3046" s="27">
        <v>312.39999999999992</v>
      </c>
      <c r="BH3046" s="23">
        <v>5.1360360360360335</v>
      </c>
      <c r="BI3046" s="23">
        <v>15.413513513513518</v>
      </c>
      <c r="BJ3046" s="23">
        <v>1126.0900000000006</v>
      </c>
      <c r="BK3046" s="27">
        <v>97.544863206274499</v>
      </c>
      <c r="BL3046" s="27">
        <v>3853.9619583391323</v>
      </c>
    </row>
    <row r="3047" spans="1:64" x14ac:dyDescent="0.15">
      <c r="A3047" s="27" t="s">
        <v>1190</v>
      </c>
      <c r="B3047" s="27" t="s">
        <v>1091</v>
      </c>
      <c r="C3047" s="27" t="s">
        <v>1100</v>
      </c>
      <c r="D3047" s="27" t="s">
        <v>1091</v>
      </c>
      <c r="E3047" s="27" t="s">
        <v>1234</v>
      </c>
      <c r="F3047" s="27">
        <v>2005</v>
      </c>
      <c r="G3047" s="27">
        <v>154</v>
      </c>
      <c r="H3047" s="27">
        <v>5</v>
      </c>
      <c r="I3047" s="27">
        <v>-9</v>
      </c>
      <c r="J3047" s="27">
        <v>61</v>
      </c>
      <c r="L3047" s="27">
        <v>72</v>
      </c>
      <c r="N3047" s="27">
        <v>85</v>
      </c>
      <c r="P3047" s="27">
        <v>139</v>
      </c>
      <c r="Q3047" s="27">
        <v>212</v>
      </c>
      <c r="R3047" s="23">
        <v>34.018265352477471</v>
      </c>
      <c r="S3047" s="25">
        <v>5.9137740319784378</v>
      </c>
      <c r="T3047" s="23">
        <v>290.97254782211348</v>
      </c>
      <c r="U3047" s="23">
        <v>675.50948605671829</v>
      </c>
      <c r="V3047" s="23">
        <v>320.85815538940369</v>
      </c>
      <c r="W3047" s="25">
        <v>0.47498689102434655</v>
      </c>
      <c r="X3047" s="27">
        <v>236.89402571199992</v>
      </c>
      <c r="Y3047" s="27">
        <v>662.14999999999975</v>
      </c>
      <c r="Z3047" s="27">
        <v>0</v>
      </c>
      <c r="AA3047" s="27">
        <v>0</v>
      </c>
      <c r="AB3047" s="27">
        <v>332.81218613155681</v>
      </c>
      <c r="AC3047" s="27">
        <v>79.306191908517633</v>
      </c>
      <c r="AD3047" s="27">
        <v>185.35655323552143</v>
      </c>
      <c r="AE3047" s="27">
        <v>254.43903860295916</v>
      </c>
      <c r="AF3047" s="27">
        <v>0</v>
      </c>
      <c r="AG3047" s="27">
        <v>439.79559183848062</v>
      </c>
      <c r="AH3047" s="25">
        <v>0.42146067959905498</v>
      </c>
      <c r="AN3047" s="25">
        <v>0</v>
      </c>
      <c r="AV3047" s="3">
        <v>4</v>
      </c>
      <c r="AW3047" s="27">
        <v>662.14999999999975</v>
      </c>
      <c r="AX3047" s="23">
        <v>11.283886255924171</v>
      </c>
      <c r="AY3047" s="23">
        <v>22.72369668246445</v>
      </c>
      <c r="AZ3047" s="23">
        <v>3331.93</v>
      </c>
      <c r="BA3047" s="27">
        <v>445.15186240039043</v>
      </c>
      <c r="BB3047" s="27">
        <v>392.90999999999997</v>
      </c>
      <c r="BC3047" s="23">
        <v>19.31428571428571</v>
      </c>
      <c r="BD3047" s="23">
        <v>31.982142857142847</v>
      </c>
      <c r="BE3047" s="23">
        <v>1885.4800000000009</v>
      </c>
      <c r="BF3047" s="27">
        <v>203.17277867521815</v>
      </c>
      <c r="BG3047" s="27">
        <v>269.23999999999995</v>
      </c>
      <c r="BH3047" s="23">
        <v>5.972440944881888</v>
      </c>
      <c r="BI3047" s="23">
        <v>16.599999999999998</v>
      </c>
      <c r="BJ3047" s="23">
        <v>1446.45</v>
      </c>
      <c r="BK3047" s="27">
        <v>241.97908372517244</v>
      </c>
      <c r="BL3047" s="27">
        <v>3688.0247745908468</v>
      </c>
    </row>
    <row r="3048" spans="1:64" x14ac:dyDescent="0.15">
      <c r="A3048" s="27" t="s">
        <v>1190</v>
      </c>
      <c r="B3048" s="27" t="s">
        <v>1091</v>
      </c>
      <c r="C3048" s="27" t="s">
        <v>1100</v>
      </c>
      <c r="D3048" s="27" t="s">
        <v>1091</v>
      </c>
      <c r="E3048" s="27" t="s">
        <v>1234</v>
      </c>
      <c r="F3048" s="27">
        <v>2006</v>
      </c>
      <c r="G3048" s="27">
        <v>154</v>
      </c>
      <c r="H3048" s="27">
        <v>5</v>
      </c>
      <c r="I3048" s="27">
        <v>-9</v>
      </c>
      <c r="J3048" s="27">
        <v>65</v>
      </c>
      <c r="L3048" s="27">
        <v>76</v>
      </c>
      <c r="N3048" s="27">
        <v>86</v>
      </c>
      <c r="P3048" s="27">
        <v>173</v>
      </c>
      <c r="Q3048" s="27">
        <v>212</v>
      </c>
      <c r="R3048" s="23">
        <v>32.475430668790459</v>
      </c>
      <c r="S3048" s="25">
        <v>8.2638335322291301</v>
      </c>
      <c r="T3048" s="23">
        <v>394.98794863248202</v>
      </c>
      <c r="U3048" s="23">
        <v>618.18116768480422</v>
      </c>
      <c r="V3048" s="23">
        <v>245.13434582342825</v>
      </c>
      <c r="W3048" s="25">
        <v>0.39654126439355353</v>
      </c>
      <c r="X3048" s="27">
        <v>252.80813387916152</v>
      </c>
      <c r="Y3048" s="27">
        <v>480.78999999999991</v>
      </c>
      <c r="Z3048" s="27">
        <v>0</v>
      </c>
      <c r="AA3048" s="27">
        <v>0</v>
      </c>
      <c r="AB3048" s="27">
        <v>342.05059686522054</v>
      </c>
      <c r="AC3048" s="27">
        <v>35.91655422149767</v>
      </c>
      <c r="AD3048" s="27">
        <v>109.51713962575121</v>
      </c>
      <c r="AE3048" s="27">
        <v>242.41468393726649</v>
      </c>
      <c r="AF3048" s="27">
        <v>0</v>
      </c>
      <c r="AG3048" s="27">
        <v>351.9318235630177</v>
      </c>
      <c r="AH3048" s="25">
        <v>0.31118850067350001</v>
      </c>
      <c r="AN3048" s="25">
        <v>0</v>
      </c>
      <c r="AV3048" s="3">
        <v>4</v>
      </c>
      <c r="AW3048" s="27">
        <v>480.78999999999991</v>
      </c>
      <c r="AX3048" s="23">
        <v>10.849763033175352</v>
      </c>
      <c r="AY3048" s="23">
        <v>22.838388625592412</v>
      </c>
      <c r="AZ3048" s="23">
        <v>3256.4200000000005</v>
      </c>
      <c r="BA3048" s="27">
        <v>359.33308523994134</v>
      </c>
      <c r="BB3048" s="27">
        <v>245.61</v>
      </c>
      <c r="BC3048" s="23">
        <v>19.485882352941172</v>
      </c>
      <c r="BD3048" s="23">
        <v>32.063529411764705</v>
      </c>
      <c r="BE3048" s="23">
        <v>1900.0600000000002</v>
      </c>
      <c r="BF3048" s="27">
        <v>237.01696759510472</v>
      </c>
      <c r="BG3048" s="27">
        <v>235.17999999999998</v>
      </c>
      <c r="BH3048" s="23">
        <v>5.0238095238095237</v>
      </c>
      <c r="BI3048" s="23">
        <v>16.61507936507936</v>
      </c>
      <c r="BJ3048" s="23">
        <v>1356.3600000000006</v>
      </c>
      <c r="BK3048" s="27">
        <v>122.31611764483651</v>
      </c>
      <c r="BL3048" s="27">
        <v>2817.6361588899799</v>
      </c>
    </row>
    <row r="3049" spans="1:64" x14ac:dyDescent="0.15">
      <c r="A3049" s="27" t="s">
        <v>1190</v>
      </c>
      <c r="B3049" s="27" t="s">
        <v>1091</v>
      </c>
      <c r="C3049" s="27" t="s">
        <v>1100</v>
      </c>
      <c r="D3049" s="27" t="s">
        <v>1091</v>
      </c>
      <c r="E3049" s="27" t="s">
        <v>1234</v>
      </c>
      <c r="F3049" s="27">
        <v>2007</v>
      </c>
      <c r="G3049" s="27">
        <v>154</v>
      </c>
      <c r="H3049" s="27">
        <v>6</v>
      </c>
      <c r="I3049" s="27">
        <v>-9</v>
      </c>
      <c r="J3049" s="27">
        <v>66</v>
      </c>
      <c r="L3049" s="27">
        <v>76</v>
      </c>
      <c r="N3049" s="27">
        <v>85</v>
      </c>
      <c r="P3049" s="27">
        <v>121</v>
      </c>
      <c r="Q3049" s="27">
        <v>150</v>
      </c>
      <c r="R3049" s="23">
        <v>31.511136727322814</v>
      </c>
      <c r="S3049" s="25">
        <v>7.8339241423523198</v>
      </c>
      <c r="T3049" s="23">
        <v>461.75373379216535</v>
      </c>
      <c r="U3049" s="23">
        <v>538.53902679646376</v>
      </c>
      <c r="V3049" s="23">
        <v>176.84369677253039</v>
      </c>
      <c r="W3049" s="25">
        <v>0.32837674651125981</v>
      </c>
      <c r="X3049" s="27">
        <v>255.23575791288874</v>
      </c>
      <c r="Y3049" s="27">
        <v>345.67999999999995</v>
      </c>
      <c r="Z3049" s="27">
        <v>0</v>
      </c>
      <c r="AA3049" s="27">
        <v>0</v>
      </c>
      <c r="AB3049" s="27">
        <v>269.71599614292489</v>
      </c>
      <c r="AC3049" s="27">
        <v>38.378860269694691</v>
      </c>
      <c r="AD3049" s="27">
        <v>76.353108577482615</v>
      </c>
      <c r="AE3049" s="27">
        <v>212.7627712963579</v>
      </c>
      <c r="AF3049" s="27">
        <v>0</v>
      </c>
      <c r="AG3049" s="27">
        <v>289.11587987384053</v>
      </c>
      <c r="AH3049" s="25">
        <v>0.26409170596192516</v>
      </c>
      <c r="AN3049" s="25">
        <v>0</v>
      </c>
      <c r="AV3049" s="3">
        <v>1</v>
      </c>
      <c r="AW3049" s="27">
        <v>345.67999999999995</v>
      </c>
      <c r="AX3049" s="23">
        <v>16.909395973154353</v>
      </c>
      <c r="AY3049" s="23">
        <v>29.298657718120804</v>
      </c>
      <c r="AZ3049" s="23">
        <v>2948.4400000000019</v>
      </c>
      <c r="BA3049" s="27">
        <v>291.10487364095189</v>
      </c>
      <c r="BB3049" s="27">
        <v>176.53</v>
      </c>
      <c r="BC3049" s="23">
        <v>19.646428571428565</v>
      </c>
      <c r="BD3049" s="23">
        <v>31.488095238095244</v>
      </c>
      <c r="BE3049" s="23">
        <v>1895.7999999999997</v>
      </c>
      <c r="BF3049" s="27">
        <v>209.88725709133232</v>
      </c>
      <c r="BG3049" s="27">
        <v>169.14999999999998</v>
      </c>
      <c r="BH3049" s="23">
        <v>13.372307692307693</v>
      </c>
      <c r="BI3049" s="23">
        <v>26.469230769230752</v>
      </c>
      <c r="BJ3049" s="23">
        <v>1052.6399999999999</v>
      </c>
      <c r="BK3049" s="27">
        <v>81.217616549619464</v>
      </c>
      <c r="BL3049" s="27">
        <v>2032.6861697991999</v>
      </c>
    </row>
    <row r="3050" spans="1:64" x14ac:dyDescent="0.15">
      <c r="A3050" s="27" t="s">
        <v>1190</v>
      </c>
      <c r="B3050" s="27" t="s">
        <v>1091</v>
      </c>
      <c r="C3050" s="27" t="s">
        <v>1100</v>
      </c>
      <c r="D3050" s="27" t="s">
        <v>1091</v>
      </c>
      <c r="E3050" s="27" t="s">
        <v>1234</v>
      </c>
      <c r="F3050" s="27">
        <v>2008</v>
      </c>
      <c r="G3050" s="27">
        <v>154</v>
      </c>
      <c r="H3050" s="27">
        <v>5</v>
      </c>
      <c r="I3050" s="27">
        <v>-9</v>
      </c>
      <c r="J3050" s="27">
        <v>70</v>
      </c>
      <c r="L3050" s="27">
        <v>84</v>
      </c>
      <c r="N3050" s="27">
        <v>96</v>
      </c>
      <c r="P3050" s="27">
        <v>212</v>
      </c>
      <c r="Q3050" s="27">
        <v>212</v>
      </c>
      <c r="R3050" s="23">
        <v>30.438008989602924</v>
      </c>
      <c r="S3050" s="25">
        <v>14.819096501447659</v>
      </c>
      <c r="T3050" s="23">
        <v>939.83836452618471</v>
      </c>
      <c r="U3050" s="23">
        <v>1228.5443889358503</v>
      </c>
      <c r="V3050" s="23">
        <v>491.27138937489411</v>
      </c>
      <c r="W3050" s="25">
        <v>0.39988085884435859</v>
      </c>
      <c r="X3050" s="27">
        <v>258.50951922366716</v>
      </c>
      <c r="Y3050" s="27">
        <v>875.76999999999987</v>
      </c>
      <c r="Z3050" s="27">
        <v>0</v>
      </c>
      <c r="AA3050" s="27">
        <v>0</v>
      </c>
      <c r="AB3050" s="27">
        <v>337.36382768989768</v>
      </c>
      <c r="AC3050" s="27">
        <v>144.06143051282206</v>
      </c>
      <c r="AD3050" s="27">
        <v>230.94975280732658</v>
      </c>
      <c r="AE3050" s="27">
        <v>417.87662954645452</v>
      </c>
      <c r="AF3050" s="27">
        <v>0</v>
      </c>
      <c r="AG3050" s="27">
        <v>648.82638235378113</v>
      </c>
      <c r="AH3050" s="25">
        <v>0.35594999760952728</v>
      </c>
      <c r="AN3050" s="25">
        <v>0</v>
      </c>
      <c r="AV3050" s="3">
        <v>4</v>
      </c>
      <c r="AW3050" s="27">
        <v>875.76999999999987</v>
      </c>
      <c r="AX3050" s="23">
        <v>9.9687203791469177</v>
      </c>
      <c r="AY3050" s="23">
        <v>20.954976303317537</v>
      </c>
      <c r="AZ3050" s="23">
        <v>3265.0599999999995</v>
      </c>
      <c r="BA3050" s="27">
        <v>650.56161481011418</v>
      </c>
      <c r="BB3050" s="27">
        <v>558.54999999999995</v>
      </c>
      <c r="BC3050" s="23">
        <v>18.289473684210527</v>
      </c>
      <c r="BD3050" s="23">
        <v>28.81052631578946</v>
      </c>
      <c r="BE3050" s="23">
        <v>2059.0099999999993</v>
      </c>
      <c r="BF3050" s="27">
        <v>464.71933529645975</v>
      </c>
      <c r="BG3050" s="27">
        <v>317.22000000000003</v>
      </c>
      <c r="BH3050" s="23">
        <v>3.1543103448275875</v>
      </c>
      <c r="BI3050" s="23">
        <v>14.521551724137932</v>
      </c>
      <c r="BJ3050" s="23">
        <v>1206.049999999999</v>
      </c>
      <c r="BK3050" s="27">
        <v>185.84227951365438</v>
      </c>
      <c r="BL3050" s="27">
        <v>5646.7975790217715</v>
      </c>
    </row>
    <row r="3051" spans="1:64" x14ac:dyDescent="0.15">
      <c r="A3051" s="27" t="s">
        <v>1190</v>
      </c>
      <c r="B3051" s="27" t="s">
        <v>1091</v>
      </c>
      <c r="C3051" s="27" t="s">
        <v>1100</v>
      </c>
      <c r="D3051" s="27" t="s">
        <v>1091</v>
      </c>
      <c r="E3051" s="27" t="s">
        <v>1234</v>
      </c>
      <c r="F3051" s="27">
        <v>2009</v>
      </c>
      <c r="G3051" s="27">
        <v>154</v>
      </c>
      <c r="H3051" s="27">
        <v>7</v>
      </c>
      <c r="I3051" s="27">
        <v>-9</v>
      </c>
      <c r="J3051" s="27">
        <v>72</v>
      </c>
      <c r="L3051" s="27">
        <v>85</v>
      </c>
      <c r="N3051" s="27">
        <v>98</v>
      </c>
      <c r="P3051" s="27">
        <v>212</v>
      </c>
      <c r="Q3051" s="27">
        <v>212</v>
      </c>
      <c r="R3051" s="23">
        <v>29.866297825041219</v>
      </c>
      <c r="S3051" s="25">
        <v>11.374385666772383</v>
      </c>
      <c r="T3051" s="23">
        <v>803.90068031816247</v>
      </c>
      <c r="U3051" s="23">
        <v>903.96135657000946</v>
      </c>
      <c r="V3051" s="23">
        <v>274.42915685170425</v>
      </c>
      <c r="W3051" s="25">
        <v>0.30358505020297283</v>
      </c>
      <c r="X3051" s="27">
        <v>257.00157334582235</v>
      </c>
      <c r="Y3051" s="27">
        <v>863.09999999999968</v>
      </c>
      <c r="Z3051" s="27">
        <v>0</v>
      </c>
      <c r="AA3051" s="27">
        <v>0</v>
      </c>
      <c r="AB3051" s="27">
        <v>384.140507512353</v>
      </c>
      <c r="AC3051" s="27">
        <v>163.57104919146403</v>
      </c>
      <c r="AD3051" s="27">
        <v>180.67299081204493</v>
      </c>
      <c r="AE3051" s="27">
        <v>289.94607512726412</v>
      </c>
      <c r="AF3051" s="27">
        <v>0</v>
      </c>
      <c r="AG3051" s="27">
        <v>470.61906593930905</v>
      </c>
      <c r="AH3051" s="25">
        <v>0.38390494573863065</v>
      </c>
      <c r="AN3051" s="25">
        <v>0</v>
      </c>
      <c r="AV3051" s="3">
        <v>4</v>
      </c>
      <c r="AW3051" s="27">
        <v>863.09999999999968</v>
      </c>
      <c r="AX3051" s="23">
        <v>10.045971563981045</v>
      </c>
      <c r="AY3051" s="23">
        <v>20.224170616113749</v>
      </c>
      <c r="AZ3051" s="23">
        <v>3039.7600000000007</v>
      </c>
      <c r="BA3051" s="27">
        <v>474.35103339843107</v>
      </c>
      <c r="BB3051" s="27">
        <v>377.95999999999992</v>
      </c>
      <c r="BC3051" s="23">
        <v>17.013402061855675</v>
      </c>
      <c r="BD3051" s="23">
        <v>27.901030927835052</v>
      </c>
      <c r="BE3051" s="23">
        <v>2004.3</v>
      </c>
      <c r="BF3051" s="27">
        <v>385.49145415818327</v>
      </c>
      <c r="BG3051" s="27">
        <v>485.14</v>
      </c>
      <c r="BH3051" s="23">
        <v>4.1175438596491212</v>
      </c>
      <c r="BI3051" s="23">
        <v>13.692105263157892</v>
      </c>
      <c r="BJ3051" s="23">
        <v>1035.4600000000003</v>
      </c>
      <c r="BK3051" s="27">
        <v>88.859579240247783</v>
      </c>
      <c r="BL3051" s="27">
        <v>3154.3581247322327</v>
      </c>
    </row>
    <row r="3052" spans="1:64" x14ac:dyDescent="0.15">
      <c r="A3052" s="27" t="s">
        <v>1190</v>
      </c>
      <c r="B3052" s="27" t="s">
        <v>1091</v>
      </c>
      <c r="C3052" s="27" t="s">
        <v>1100</v>
      </c>
      <c r="D3052" s="27" t="s">
        <v>1091</v>
      </c>
      <c r="E3052" s="27" t="s">
        <v>1234</v>
      </c>
      <c r="F3052" s="27">
        <v>2010</v>
      </c>
      <c r="G3052" s="27">
        <v>154</v>
      </c>
      <c r="H3052" s="27">
        <v>5</v>
      </c>
      <c r="I3052" s="27">
        <v>-9</v>
      </c>
      <c r="J3052" s="27">
        <v>67</v>
      </c>
      <c r="L3052" s="27">
        <v>78</v>
      </c>
      <c r="N3052" s="27">
        <v>90</v>
      </c>
      <c r="P3052" s="27">
        <v>159</v>
      </c>
      <c r="Q3052" s="27">
        <v>212</v>
      </c>
      <c r="R3052" s="23">
        <v>32.09615140351854</v>
      </c>
      <c r="S3052" s="25">
        <v>14.177963451722864</v>
      </c>
      <c r="T3052" s="23">
        <v>807.17788030164024</v>
      </c>
      <c r="U3052" s="23">
        <v>1137.3277598515529</v>
      </c>
      <c r="V3052" s="23">
        <v>491.68812866891659</v>
      </c>
      <c r="W3052" s="25">
        <v>0.43231875779582263</v>
      </c>
      <c r="X3052" s="27">
        <v>254.17132738508195</v>
      </c>
      <c r="Y3052" s="27">
        <v>663.43000000000018</v>
      </c>
      <c r="Z3052" s="27">
        <v>0</v>
      </c>
      <c r="AA3052" s="27">
        <v>0</v>
      </c>
      <c r="AB3052" s="27">
        <v>288.32338293975744</v>
      </c>
      <c r="AC3052" s="27">
        <v>77.491279607965311</v>
      </c>
      <c r="AD3052" s="27">
        <v>125.67695130436663</v>
      </c>
      <c r="AE3052" s="27">
        <v>421.63255886115797</v>
      </c>
      <c r="AF3052" s="27">
        <v>0</v>
      </c>
      <c r="AG3052" s="27">
        <v>547.30951016552456</v>
      </c>
      <c r="AH3052" s="25">
        <v>0.22962683211934218</v>
      </c>
      <c r="AN3052" s="25">
        <v>0</v>
      </c>
      <c r="AV3052" s="3">
        <v>4</v>
      </c>
      <c r="AW3052" s="27">
        <v>663.43000000000018</v>
      </c>
      <c r="AX3052" s="23">
        <v>10.945497630331756</v>
      </c>
      <c r="AY3052" s="23">
        <v>22.330805687203778</v>
      </c>
      <c r="AZ3052" s="23">
        <v>3413.0399999999995</v>
      </c>
      <c r="BA3052" s="27">
        <v>553.36206285556796</v>
      </c>
      <c r="BB3052" s="27">
        <v>375.3900000000001</v>
      </c>
      <c r="BC3052" s="23">
        <v>20.274157303370782</v>
      </c>
      <c r="BD3052" s="23">
        <v>30.856179775280896</v>
      </c>
      <c r="BE3052" s="23">
        <v>2000.9500000000005</v>
      </c>
      <c r="BF3052" s="27">
        <v>378.93146852591008</v>
      </c>
      <c r="BG3052" s="27">
        <v>288.04000000000002</v>
      </c>
      <c r="BH3052" s="23">
        <v>4.1401639344262291</v>
      </c>
      <c r="BI3052" s="23">
        <v>16.111475409836071</v>
      </c>
      <c r="BJ3052" s="23">
        <v>1412.0900000000004</v>
      </c>
      <c r="BK3052" s="27">
        <v>174.43059432965771</v>
      </c>
      <c r="BL3052" s="27">
        <v>5651.5876858496167</v>
      </c>
    </row>
    <row r="3053" spans="1:64" x14ac:dyDescent="0.15">
      <c r="A3053" s="27" t="s">
        <v>1190</v>
      </c>
      <c r="B3053" s="27" t="s">
        <v>1091</v>
      </c>
      <c r="C3053" s="27" t="s">
        <v>1100</v>
      </c>
      <c r="D3053" s="27" t="s">
        <v>1091</v>
      </c>
      <c r="E3053" s="27" t="s">
        <v>1234</v>
      </c>
      <c r="F3053" s="27">
        <v>2011</v>
      </c>
      <c r="G3053" s="27">
        <v>154</v>
      </c>
      <c r="H3053" s="27">
        <v>5</v>
      </c>
      <c r="I3053" s="27">
        <v>-9</v>
      </c>
      <c r="J3053" s="27">
        <v>64</v>
      </c>
      <c r="L3053" s="27">
        <v>76</v>
      </c>
      <c r="N3053" s="27">
        <v>87</v>
      </c>
      <c r="P3053" s="27">
        <v>147</v>
      </c>
      <c r="Q3053" s="27">
        <v>212</v>
      </c>
      <c r="R3053" s="23">
        <v>31.713401302498273</v>
      </c>
      <c r="S3053" s="25">
        <v>10.049661584482585</v>
      </c>
      <c r="T3053" s="23">
        <v>550.20228512633321</v>
      </c>
      <c r="U3053" s="23">
        <v>706.63786480831914</v>
      </c>
      <c r="V3053" s="23">
        <v>272.53629756024276</v>
      </c>
      <c r="W3053" s="25">
        <v>0.38568028586660502</v>
      </c>
      <c r="X3053" s="27">
        <v>253.34775624293434</v>
      </c>
      <c r="Y3053" s="27">
        <v>575.29</v>
      </c>
      <c r="Z3053" s="27">
        <v>0</v>
      </c>
      <c r="AA3053" s="27">
        <v>0</v>
      </c>
      <c r="AB3053" s="27">
        <v>363.26465598732966</v>
      </c>
      <c r="AC3053" s="27">
        <v>52.161392192777598</v>
      </c>
      <c r="AD3053" s="27">
        <v>128.72420494992792</v>
      </c>
      <c r="AE3053" s="27">
        <v>275.31546098151239</v>
      </c>
      <c r="AF3053" s="27">
        <v>0</v>
      </c>
      <c r="AG3053" s="27">
        <v>404.03966593144031</v>
      </c>
      <c r="AH3053" s="25">
        <v>0.31859298137782532</v>
      </c>
      <c r="AN3053" s="25">
        <v>0</v>
      </c>
      <c r="AV3053" s="3">
        <v>4</v>
      </c>
      <c r="AW3053" s="27">
        <v>575.29</v>
      </c>
      <c r="AX3053" s="23">
        <v>11.461611374407591</v>
      </c>
      <c r="AY3053" s="23">
        <v>22.947867298578181</v>
      </c>
      <c r="AZ3053" s="23">
        <v>3297.9900000000011</v>
      </c>
      <c r="BA3053" s="27">
        <v>409.41666136850586</v>
      </c>
      <c r="BB3053" s="27">
        <v>282.93000000000006</v>
      </c>
      <c r="BC3053" s="23">
        <v>20.169767441860461</v>
      </c>
      <c r="BD3053" s="23">
        <v>31.333720930232563</v>
      </c>
      <c r="BE3053" s="23">
        <v>1879.3100000000002</v>
      </c>
      <c r="BF3053" s="27">
        <v>317.77286235159426</v>
      </c>
      <c r="BG3053" s="27">
        <v>292.36</v>
      </c>
      <c r="BH3053" s="23">
        <v>5.470399999999997</v>
      </c>
      <c r="BI3053" s="23">
        <v>17.1784</v>
      </c>
      <c r="BJ3053" s="23">
        <v>1418.6800000000003</v>
      </c>
      <c r="BK3053" s="27">
        <v>91.643799016911515</v>
      </c>
      <c r="BL3053" s="27">
        <v>3132.6011213821002</v>
      </c>
    </row>
    <row r="3054" spans="1:64" x14ac:dyDescent="0.15">
      <c r="A3054" s="27" t="s">
        <v>1190</v>
      </c>
      <c r="B3054" s="27" t="s">
        <v>1091</v>
      </c>
      <c r="C3054" s="27" t="s">
        <v>1100</v>
      </c>
      <c r="D3054" s="27" t="s">
        <v>1091</v>
      </c>
      <c r="E3054" s="27" t="s">
        <v>1234</v>
      </c>
      <c r="F3054" s="27">
        <v>2012</v>
      </c>
      <c r="G3054" s="27">
        <v>154</v>
      </c>
      <c r="H3054" s="27">
        <v>6</v>
      </c>
      <c r="I3054" s="27">
        <v>-9</v>
      </c>
      <c r="J3054" s="27">
        <v>62</v>
      </c>
      <c r="L3054" s="27">
        <v>73</v>
      </c>
      <c r="N3054" s="27">
        <v>83</v>
      </c>
      <c r="P3054" s="27">
        <v>138</v>
      </c>
      <c r="Q3054" s="27">
        <v>212</v>
      </c>
      <c r="R3054" s="23">
        <v>32.890049484075348</v>
      </c>
      <c r="S3054" s="25">
        <v>8.0221951504865228</v>
      </c>
      <c r="T3054" s="23">
        <v>224.80456610069544</v>
      </c>
      <c r="U3054" s="23">
        <v>427.88232951853365</v>
      </c>
      <c r="V3054" s="23">
        <v>194.67595383504093</v>
      </c>
      <c r="W3054" s="25">
        <v>0.45497543566321597</v>
      </c>
      <c r="X3054" s="27">
        <v>254.07047464820471</v>
      </c>
      <c r="Y3054" s="27">
        <v>339.57999999999993</v>
      </c>
      <c r="Z3054" s="27">
        <v>0</v>
      </c>
      <c r="AA3054" s="27">
        <v>0</v>
      </c>
      <c r="AB3054" s="27">
        <v>285.45561121551617</v>
      </c>
      <c r="AC3054" s="27">
        <v>23.334530555183978</v>
      </c>
      <c r="AD3054" s="27">
        <v>98.149270543547829</v>
      </c>
      <c r="AE3054" s="27">
        <v>183.59254166423111</v>
      </c>
      <c r="AF3054" s="27">
        <v>0</v>
      </c>
      <c r="AG3054" s="27">
        <v>281.74181220777893</v>
      </c>
      <c r="AH3054" s="25">
        <v>0.34836599612522107</v>
      </c>
      <c r="AN3054" s="25">
        <v>0</v>
      </c>
      <c r="AV3054" s="3">
        <v>4</v>
      </c>
      <c r="AW3054" s="27">
        <v>339.57999999999993</v>
      </c>
      <c r="AX3054" s="23">
        <v>11.354976303317539</v>
      </c>
      <c r="AY3054" s="23">
        <v>24.370142180094771</v>
      </c>
      <c r="AZ3054" s="23">
        <v>3458.7400000000011</v>
      </c>
      <c r="BA3054" s="27">
        <v>287.8773316774197</v>
      </c>
      <c r="BB3054" s="27">
        <v>86.36</v>
      </c>
      <c r="BC3054" s="23">
        <v>19.595121951219507</v>
      </c>
      <c r="BD3054" s="23">
        <v>34.547560975609741</v>
      </c>
      <c r="BE3054" s="23">
        <v>1981.630000000001</v>
      </c>
      <c r="BF3054" s="27">
        <v>165.97369827144308</v>
      </c>
      <c r="BG3054" s="27">
        <v>253.22000000000003</v>
      </c>
      <c r="BH3054" s="23">
        <v>6.1170542635658887</v>
      </c>
      <c r="BI3054" s="23">
        <v>17.900775193798452</v>
      </c>
      <c r="BJ3054" s="23">
        <v>1477.1100000000004</v>
      </c>
      <c r="BK3054" s="27">
        <v>121.90363340597672</v>
      </c>
      <c r="BL3054" s="27">
        <v>2237.6546417820796</v>
      </c>
    </row>
    <row r="3055" spans="1:64" x14ac:dyDescent="0.15">
      <c r="A3055" s="27" t="s">
        <v>1190</v>
      </c>
      <c r="B3055" s="27" t="s">
        <v>1091</v>
      </c>
      <c r="C3055" s="27" t="s">
        <v>1100</v>
      </c>
      <c r="D3055" s="27" t="s">
        <v>1091</v>
      </c>
      <c r="E3055" s="27" t="s">
        <v>1234</v>
      </c>
      <c r="F3055" s="27">
        <v>2013</v>
      </c>
      <c r="G3055" s="27">
        <v>154</v>
      </c>
      <c r="H3055" s="27">
        <v>7</v>
      </c>
      <c r="I3055" s="27">
        <v>-9</v>
      </c>
      <c r="J3055" s="27">
        <v>69</v>
      </c>
      <c r="L3055" s="27">
        <v>81</v>
      </c>
      <c r="N3055" s="27">
        <v>89</v>
      </c>
      <c r="P3055" s="27">
        <v>128</v>
      </c>
      <c r="Q3055" s="27">
        <v>212</v>
      </c>
      <c r="R3055" s="23">
        <v>31.292264952680409</v>
      </c>
      <c r="S3055" s="25">
        <v>8.3693518420560746</v>
      </c>
      <c r="T3055" s="23">
        <v>496.4385370355651</v>
      </c>
      <c r="U3055" s="23">
        <v>579.62109491539331</v>
      </c>
      <c r="V3055" s="23">
        <v>192.15711274168447</v>
      </c>
      <c r="W3055" s="25">
        <v>0.33152193926708973</v>
      </c>
      <c r="X3055" s="27">
        <v>253.77872977047275</v>
      </c>
      <c r="Y3055" s="27">
        <v>375.13999999999993</v>
      </c>
      <c r="Z3055" s="27">
        <v>0</v>
      </c>
      <c r="AA3055" s="27">
        <v>0</v>
      </c>
      <c r="AB3055" s="27">
        <v>304.283408848264</v>
      </c>
      <c r="AC3055" s="27">
        <v>10.307406634589112</v>
      </c>
      <c r="AD3055" s="27">
        <v>103.80360108319307</v>
      </c>
      <c r="AE3055" s="27">
        <v>206.23746884127374</v>
      </c>
      <c r="AF3055" s="27">
        <v>0</v>
      </c>
      <c r="AG3055" s="27">
        <v>310.0410699244668</v>
      </c>
      <c r="AH3055" s="25">
        <v>0.33480595896673448</v>
      </c>
      <c r="AN3055" s="25">
        <v>0</v>
      </c>
      <c r="AV3055" s="3">
        <v>4</v>
      </c>
      <c r="AW3055" s="27">
        <v>375.13999999999993</v>
      </c>
      <c r="AX3055" s="23">
        <v>9.9274881516587747</v>
      </c>
      <c r="AY3055" s="23">
        <v>21.691469194312781</v>
      </c>
      <c r="AZ3055" s="23">
        <v>3305.4100000000017</v>
      </c>
      <c r="BA3055" s="27">
        <v>316.46903537611848</v>
      </c>
      <c r="BB3055" s="27">
        <v>161.03</v>
      </c>
      <c r="BC3055" s="23">
        <v>18.282954545454547</v>
      </c>
      <c r="BD3055" s="23">
        <v>29.573863636363647</v>
      </c>
      <c r="BE3055" s="23">
        <v>1892.82</v>
      </c>
      <c r="BF3055" s="27">
        <v>237.12415928142133</v>
      </c>
      <c r="BG3055" s="27">
        <v>214.11</v>
      </c>
      <c r="BH3055" s="23">
        <v>3.9495934959349546</v>
      </c>
      <c r="BI3055" s="23">
        <v>16.052032520325213</v>
      </c>
      <c r="BJ3055" s="23">
        <v>1412.5899999999992</v>
      </c>
      <c r="BK3055" s="27">
        <v>79.344876094697028</v>
      </c>
      <c r="BL3055" s="27">
        <v>2208.7024453067179</v>
      </c>
    </row>
    <row r="3056" spans="1:64" x14ac:dyDescent="0.15">
      <c r="A3056" s="27" t="s">
        <v>1190</v>
      </c>
      <c r="B3056" s="27" t="s">
        <v>1091</v>
      </c>
      <c r="C3056" s="27" t="s">
        <v>1100</v>
      </c>
      <c r="D3056" s="27" t="s">
        <v>1091</v>
      </c>
      <c r="E3056" s="27" t="s">
        <v>1234</v>
      </c>
      <c r="F3056" s="27">
        <v>2014</v>
      </c>
      <c r="G3056" s="27">
        <v>154</v>
      </c>
      <c r="H3056" s="27">
        <v>6</v>
      </c>
      <c r="I3056" s="27">
        <v>-9</v>
      </c>
      <c r="J3056" s="27">
        <v>69</v>
      </c>
      <c r="L3056" s="27">
        <v>81</v>
      </c>
      <c r="N3056" s="27">
        <v>89</v>
      </c>
      <c r="P3056" s="27">
        <v>212</v>
      </c>
      <c r="Q3056" s="27">
        <v>212</v>
      </c>
      <c r="R3056" s="23">
        <v>30.883710824469272</v>
      </c>
      <c r="S3056" s="25">
        <v>8.5603864152450555</v>
      </c>
      <c r="T3056" s="23">
        <v>502.06051273144425</v>
      </c>
      <c r="U3056" s="23">
        <v>812.89406517427869</v>
      </c>
      <c r="V3056" s="23">
        <v>372.36209116269526</v>
      </c>
      <c r="W3056" s="25">
        <v>0.45806963359016178</v>
      </c>
      <c r="X3056" s="27">
        <v>253.36196396356911</v>
      </c>
      <c r="Y3056" s="27">
        <v>746.4699999999998</v>
      </c>
      <c r="Z3056" s="27">
        <v>0</v>
      </c>
      <c r="AA3056" s="27">
        <v>0</v>
      </c>
      <c r="AB3056" s="27">
        <v>362.32086894627429</v>
      </c>
      <c r="AC3056" s="27">
        <v>156.32432848769932</v>
      </c>
      <c r="AD3056" s="27">
        <v>164.31718188226898</v>
      </c>
      <c r="AE3056" s="27">
        <v>292.08443955975559</v>
      </c>
      <c r="AF3056" s="27">
        <v>0</v>
      </c>
      <c r="AG3056" s="27">
        <v>456.40162144202458</v>
      </c>
      <c r="AH3056" s="25">
        <v>0.36002759535083245</v>
      </c>
      <c r="AN3056" s="25">
        <v>0</v>
      </c>
      <c r="AV3056" s="3">
        <v>4</v>
      </c>
      <c r="AW3056" s="27">
        <v>746.4699999999998</v>
      </c>
      <c r="AX3056" s="23">
        <v>10.583886255924172</v>
      </c>
      <c r="AY3056" s="23">
        <v>21.14597156398106</v>
      </c>
      <c r="AZ3056" s="23">
        <v>3103.7500000000014</v>
      </c>
      <c r="BA3056" s="27">
        <v>463.26231955739667</v>
      </c>
      <c r="BB3056" s="27">
        <v>240.53</v>
      </c>
      <c r="BC3056" s="23">
        <v>18.269318181818168</v>
      </c>
      <c r="BD3056" s="23">
        <v>29.42613636363636</v>
      </c>
      <c r="BE3056" s="23">
        <v>1824.3300000000011</v>
      </c>
      <c r="BF3056" s="27">
        <v>289.52710376714623</v>
      </c>
      <c r="BG3056" s="27">
        <v>505.93999999999988</v>
      </c>
      <c r="BH3056" s="23">
        <v>5.0853658536585344</v>
      </c>
      <c r="BI3056" s="23">
        <v>15.221951219512187</v>
      </c>
      <c r="BJ3056" s="23">
        <v>1279.4200000000008</v>
      </c>
      <c r="BK3056" s="27">
        <v>173.73521579025035</v>
      </c>
      <c r="BL3056" s="27">
        <v>4280.0240363528192</v>
      </c>
    </row>
    <row r="3057" spans="1:64" x14ac:dyDescent="0.15">
      <c r="A3057" s="27" t="s">
        <v>1190</v>
      </c>
      <c r="B3057" s="27" t="s">
        <v>1091</v>
      </c>
      <c r="C3057" s="27" t="s">
        <v>1100</v>
      </c>
      <c r="D3057" s="27" t="s">
        <v>1091</v>
      </c>
      <c r="E3057" s="27" t="s">
        <v>1234</v>
      </c>
      <c r="F3057" s="27">
        <v>2015</v>
      </c>
      <c r="G3057" s="27">
        <v>154</v>
      </c>
      <c r="H3057" s="27">
        <v>5</v>
      </c>
      <c r="I3057" s="27">
        <v>-9</v>
      </c>
      <c r="J3057" s="27">
        <v>69</v>
      </c>
      <c r="L3057" s="27">
        <v>82</v>
      </c>
      <c r="N3057" s="27">
        <v>93</v>
      </c>
      <c r="P3057" s="27">
        <v>137</v>
      </c>
      <c r="Q3057" s="27">
        <v>191</v>
      </c>
      <c r="R3057" s="23">
        <v>31.499064288853972</v>
      </c>
      <c r="S3057" s="25">
        <v>15.779051232594892</v>
      </c>
      <c r="T3057" s="23">
        <v>903.75942104107435</v>
      </c>
      <c r="U3057" s="23">
        <v>961.50801994355186</v>
      </c>
      <c r="V3057" s="23">
        <v>254.97715483090576</v>
      </c>
      <c r="W3057" s="25">
        <v>0.26518463381514862</v>
      </c>
      <c r="X3057" s="27">
        <v>261.63432936876916</v>
      </c>
      <c r="Y3057" s="27">
        <v>753.58999999999992</v>
      </c>
      <c r="Z3057" s="27">
        <v>0</v>
      </c>
      <c r="AA3057" s="27">
        <v>0</v>
      </c>
      <c r="AB3057" s="27">
        <v>348.5905535641154</v>
      </c>
      <c r="AC3057" s="27">
        <v>142.30822029131545</v>
      </c>
      <c r="AD3057" s="27">
        <v>184.93474608412345</v>
      </c>
      <c r="AE3057" s="27">
        <v>333.54208927916119</v>
      </c>
      <c r="AF3057" s="27">
        <v>0</v>
      </c>
      <c r="AG3057" s="27">
        <v>518.47683536328464</v>
      </c>
      <c r="AH3057" s="25">
        <v>0.35668853438294623</v>
      </c>
      <c r="AN3057" s="25">
        <v>0</v>
      </c>
      <c r="AV3057" s="3">
        <v>1</v>
      </c>
      <c r="AW3057" s="27">
        <v>753.58999999999992</v>
      </c>
      <c r="AX3057" s="23">
        <v>13.838947368421065</v>
      </c>
      <c r="AY3057" s="23">
        <v>24.691578947368413</v>
      </c>
      <c r="AZ3057" s="23">
        <v>3072.7200000000012</v>
      </c>
      <c r="BA3057" s="27">
        <v>521.63667866544324</v>
      </c>
      <c r="BB3057" s="27">
        <v>480.54000000000008</v>
      </c>
      <c r="BC3057" s="23">
        <v>19.538043478260871</v>
      </c>
      <c r="BD3057" s="23">
        <v>29.477173913043465</v>
      </c>
      <c r="BE3057" s="23">
        <v>1880.65</v>
      </c>
      <c r="BF3057" s="27">
        <v>456.11253290190211</v>
      </c>
      <c r="BG3057" s="27">
        <v>273.04999999999995</v>
      </c>
      <c r="BH3057" s="23">
        <v>8.4887755102040785</v>
      </c>
      <c r="BI3057" s="23">
        <v>20.198979591836739</v>
      </c>
      <c r="BJ3057" s="23">
        <v>1192.0700000000004</v>
      </c>
      <c r="BK3057" s="27">
        <v>65.524145763541057</v>
      </c>
      <c r="BL3057" s="27">
        <v>2930.7718946081122</v>
      </c>
    </row>
    <row r="3058" spans="1:64" x14ac:dyDescent="0.15">
      <c r="A3058" s="27" t="s">
        <v>1190</v>
      </c>
      <c r="B3058" s="27" t="s">
        <v>1091</v>
      </c>
      <c r="C3058" s="27" t="s">
        <v>1100</v>
      </c>
      <c r="D3058" s="27" t="s">
        <v>1091</v>
      </c>
      <c r="E3058" s="27" t="s">
        <v>1234</v>
      </c>
      <c r="F3058" s="27">
        <v>2016</v>
      </c>
      <c r="G3058" s="27">
        <v>154</v>
      </c>
      <c r="H3058" s="27">
        <v>6</v>
      </c>
      <c r="I3058" s="27">
        <v>-9</v>
      </c>
      <c r="J3058" s="27">
        <v>67</v>
      </c>
      <c r="L3058" s="27">
        <v>80</v>
      </c>
      <c r="N3058" s="27">
        <v>92</v>
      </c>
      <c r="P3058" s="27">
        <v>139</v>
      </c>
      <c r="Q3058" s="27">
        <v>212</v>
      </c>
      <c r="R3058" s="23">
        <v>32.252571048545832</v>
      </c>
      <c r="S3058" s="25">
        <v>18.813514905833795</v>
      </c>
      <c r="T3058" s="23">
        <v>910.50822559659753</v>
      </c>
      <c r="U3058" s="23">
        <v>1209.0589897933824</v>
      </c>
      <c r="V3058" s="23">
        <v>482.75640391124307</v>
      </c>
      <c r="W3058" s="25">
        <v>0.3992827512914936</v>
      </c>
      <c r="X3058" s="27">
        <v>252.99155590317753</v>
      </c>
      <c r="Y3058" s="27">
        <v>760.18999999999994</v>
      </c>
      <c r="Z3058" s="27">
        <v>0</v>
      </c>
      <c r="AA3058" s="27">
        <v>0</v>
      </c>
      <c r="AB3058" s="27">
        <v>283.69213732096244</v>
      </c>
      <c r="AC3058" s="27">
        <v>147.60942912095959</v>
      </c>
      <c r="AD3058" s="27">
        <v>144.65804126073755</v>
      </c>
      <c r="AE3058" s="27">
        <v>432.68432544802971</v>
      </c>
      <c r="AF3058" s="27">
        <v>0</v>
      </c>
      <c r="AG3058" s="27">
        <v>577.34236670876726</v>
      </c>
      <c r="AH3058" s="25">
        <v>0.2505585023662803</v>
      </c>
      <c r="AN3058" s="25">
        <v>0</v>
      </c>
      <c r="AV3058" s="3">
        <v>4</v>
      </c>
      <c r="AW3058" s="27">
        <v>760.18999999999994</v>
      </c>
      <c r="AX3058" s="23">
        <v>12.592890995260667</v>
      </c>
      <c r="AY3058" s="23">
        <v>23.375355450236963</v>
      </c>
      <c r="AZ3058" s="23">
        <v>3365.4999999999968</v>
      </c>
      <c r="BA3058" s="27">
        <v>584.57555485306455</v>
      </c>
      <c r="BB3058" s="27">
        <v>462.52</v>
      </c>
      <c r="BC3058" s="23">
        <v>20.157142857142862</v>
      </c>
      <c r="BD3058" s="23">
        <v>30.6076923076923</v>
      </c>
      <c r="BE3058" s="23">
        <v>2023.8700000000003</v>
      </c>
      <c r="BF3058" s="27">
        <v>408.23531354582076</v>
      </c>
      <c r="BG3058" s="27">
        <v>297.66999999999996</v>
      </c>
      <c r="BH3058" s="23">
        <v>6.8566666666666665</v>
      </c>
      <c r="BI3058" s="23">
        <v>17.890833333333326</v>
      </c>
      <c r="BJ3058" s="23">
        <v>1341.63</v>
      </c>
      <c r="BK3058" s="27">
        <v>176.34024130724345</v>
      </c>
      <c r="BL3058" s="27">
        <v>5548.9241828878512</v>
      </c>
    </row>
    <row r="3059" spans="1:64" x14ac:dyDescent="0.15">
      <c r="A3059" s="27" t="s">
        <v>1190</v>
      </c>
      <c r="B3059" s="27" t="s">
        <v>1091</v>
      </c>
      <c r="C3059" s="27" t="s">
        <v>1100</v>
      </c>
      <c r="D3059" s="27" t="s">
        <v>1091</v>
      </c>
      <c r="E3059" s="27" t="s">
        <v>1234</v>
      </c>
      <c r="F3059" s="27">
        <v>2017</v>
      </c>
      <c r="G3059" s="27">
        <v>154</v>
      </c>
      <c r="H3059" s="27">
        <v>6</v>
      </c>
      <c r="I3059" s="27">
        <v>-9</v>
      </c>
      <c r="J3059" s="27">
        <v>68</v>
      </c>
      <c r="L3059" s="27">
        <v>80</v>
      </c>
      <c r="N3059" s="27">
        <v>92</v>
      </c>
      <c r="P3059" s="27">
        <v>131</v>
      </c>
      <c r="Q3059" s="27">
        <v>212</v>
      </c>
      <c r="R3059" s="23">
        <v>31.303311773533295</v>
      </c>
      <c r="S3059" s="25">
        <v>10.087089836356061</v>
      </c>
      <c r="T3059" s="23">
        <v>684.40406371906408</v>
      </c>
      <c r="U3059" s="23">
        <v>766.16684913780864</v>
      </c>
      <c r="V3059" s="23">
        <v>231.51952805353918</v>
      </c>
      <c r="W3059" s="25">
        <v>0.30217899050616115</v>
      </c>
      <c r="X3059" s="27">
        <v>253.39539517655351</v>
      </c>
      <c r="Y3059" s="27">
        <v>447.53999999999985</v>
      </c>
      <c r="Z3059" s="27">
        <v>0</v>
      </c>
      <c r="AA3059" s="27">
        <v>0</v>
      </c>
      <c r="AB3059" s="27">
        <v>271.94386139474369</v>
      </c>
      <c r="AC3059" s="27">
        <v>27.458632230975535</v>
      </c>
      <c r="AD3059" s="27">
        <v>114.51303313708026</v>
      </c>
      <c r="AE3059" s="27">
        <v>282.22824941078431</v>
      </c>
      <c r="AF3059" s="27">
        <v>0</v>
      </c>
      <c r="AG3059" s="27">
        <v>396.74128254786456</v>
      </c>
      <c r="AH3059" s="25">
        <v>0.28863401740131428</v>
      </c>
      <c r="AN3059" s="25">
        <v>0</v>
      </c>
      <c r="AV3059" s="3">
        <v>4</v>
      </c>
      <c r="AW3059" s="27">
        <v>447.53999999999985</v>
      </c>
      <c r="AX3059" s="23">
        <v>11.09099526066351</v>
      </c>
      <c r="AY3059" s="23">
        <v>22.637914691943131</v>
      </c>
      <c r="AZ3059" s="23">
        <v>3472.4699999999993</v>
      </c>
      <c r="BA3059" s="27">
        <v>403.57062876795652</v>
      </c>
      <c r="BB3059" s="27">
        <v>284.72999999999996</v>
      </c>
      <c r="BC3059" s="23">
        <v>18.281318681318677</v>
      </c>
      <c r="BD3059" s="23">
        <v>29.801098901098907</v>
      </c>
      <c r="BE3059" s="23">
        <v>2170.39</v>
      </c>
      <c r="BF3059" s="27">
        <v>337.1253070549588</v>
      </c>
      <c r="BG3059" s="27">
        <v>162.81000000000003</v>
      </c>
      <c r="BH3059" s="23">
        <v>5.6383333333333319</v>
      </c>
      <c r="BI3059" s="23">
        <v>17.205833333333331</v>
      </c>
      <c r="BJ3059" s="23">
        <v>1302.0800000000006</v>
      </c>
      <c r="BK3059" s="27">
        <v>66.445321712997682</v>
      </c>
      <c r="BL3059" s="27">
        <v>2661.144000615393</v>
      </c>
    </row>
    <row r="3060" spans="1:64" x14ac:dyDescent="0.15">
      <c r="A3060" s="27" t="s">
        <v>1190</v>
      </c>
      <c r="B3060" s="27" t="s">
        <v>1091</v>
      </c>
      <c r="C3060" s="27" t="s">
        <v>1100</v>
      </c>
      <c r="D3060" s="27" t="s">
        <v>1091</v>
      </c>
      <c r="E3060" s="27" t="s">
        <v>1234</v>
      </c>
      <c r="F3060" s="27">
        <v>2018</v>
      </c>
      <c r="G3060" s="27">
        <v>154</v>
      </c>
      <c r="H3060" s="27">
        <v>5</v>
      </c>
      <c r="I3060" s="27">
        <v>-9</v>
      </c>
      <c r="J3060" s="27">
        <v>64</v>
      </c>
      <c r="L3060" s="27">
        <v>73</v>
      </c>
      <c r="N3060" s="27">
        <v>84</v>
      </c>
      <c r="P3060" s="27">
        <v>123</v>
      </c>
      <c r="Q3060" s="27">
        <v>212</v>
      </c>
      <c r="R3060" s="23">
        <v>33.163694029788083</v>
      </c>
      <c r="S3060" s="25">
        <v>8.0500088749454921</v>
      </c>
      <c r="T3060" s="23">
        <v>394.51871403909405</v>
      </c>
      <c r="U3060" s="23">
        <v>578.43209795562871</v>
      </c>
      <c r="V3060" s="23">
        <v>231.49682457256876</v>
      </c>
      <c r="W3060" s="25">
        <v>0.40021434043617576</v>
      </c>
      <c r="X3060" s="27">
        <v>252.59737670477995</v>
      </c>
      <c r="Y3060" s="27">
        <v>573.79</v>
      </c>
      <c r="Z3060" s="27">
        <v>0</v>
      </c>
      <c r="AA3060" s="27">
        <v>0</v>
      </c>
      <c r="AB3060" s="27">
        <v>411.25792486191295</v>
      </c>
      <c r="AC3060" s="27">
        <v>55.594197386428846</v>
      </c>
      <c r="AD3060" s="27">
        <v>81.189895423222438</v>
      </c>
      <c r="AE3060" s="27">
        <v>232.27142924925812</v>
      </c>
      <c r="AF3060" s="27">
        <v>0</v>
      </c>
      <c r="AG3060" s="27">
        <v>313.46132467248054</v>
      </c>
      <c r="AH3060" s="25">
        <v>0.2590108777149614</v>
      </c>
      <c r="AN3060" s="25">
        <v>0</v>
      </c>
      <c r="AV3060" s="3">
        <v>4</v>
      </c>
      <c r="AW3060" s="27">
        <v>573.79</v>
      </c>
      <c r="AX3060" s="23">
        <v>11.699052132701421</v>
      </c>
      <c r="AY3060" s="23">
        <v>22.713744075829382</v>
      </c>
      <c r="AZ3060" s="23">
        <v>3243.1399999999994</v>
      </c>
      <c r="BA3060" s="27">
        <v>321.08361502461599</v>
      </c>
      <c r="BB3060" s="27">
        <v>148.57999999999998</v>
      </c>
      <c r="BC3060" s="23">
        <v>20.089156626506025</v>
      </c>
      <c r="BD3060" s="23">
        <v>32.29277108433736</v>
      </c>
      <c r="BE3060" s="23">
        <v>1843.9599999999998</v>
      </c>
      <c r="BF3060" s="27">
        <v>203.68518430271629</v>
      </c>
      <c r="BG3060" s="27">
        <v>425.21</v>
      </c>
      <c r="BH3060" s="23">
        <v>6.2585937499999993</v>
      </c>
      <c r="BI3060" s="23">
        <v>16.502343749999998</v>
      </c>
      <c r="BJ3060" s="23">
        <v>1399.1800000000005</v>
      </c>
      <c r="BK3060" s="27">
        <v>117.39843072189976</v>
      </c>
      <c r="BL3060" s="27">
        <v>2660.8830410640085</v>
      </c>
    </row>
    <row r="3061" spans="1:64" x14ac:dyDescent="0.15">
      <c r="A3061" s="27" t="s">
        <v>1190</v>
      </c>
      <c r="B3061" s="27" t="s">
        <v>1091</v>
      </c>
      <c r="C3061" s="27" t="s">
        <v>1100</v>
      </c>
      <c r="D3061" s="27" t="s">
        <v>1091</v>
      </c>
      <c r="E3061" s="27" t="s">
        <v>1234</v>
      </c>
      <c r="F3061" s="27">
        <v>2019</v>
      </c>
      <c r="G3061" s="27">
        <v>154</v>
      </c>
      <c r="H3061" s="27">
        <v>5</v>
      </c>
      <c r="I3061" s="27">
        <v>-9</v>
      </c>
      <c r="J3061" s="27">
        <v>66</v>
      </c>
      <c r="L3061" s="27">
        <v>77</v>
      </c>
      <c r="N3061" s="27">
        <v>89</v>
      </c>
      <c r="P3061" s="27">
        <v>133</v>
      </c>
      <c r="Q3061" s="27">
        <v>212</v>
      </c>
      <c r="R3061" s="23">
        <v>31.612052206936898</v>
      </c>
      <c r="S3061" s="25">
        <v>9.8322017370341168</v>
      </c>
      <c r="T3061" s="23">
        <v>593.0484536108529</v>
      </c>
      <c r="U3061" s="23">
        <v>844.22371249172068</v>
      </c>
      <c r="V3061" s="23">
        <v>335.21884884235658</v>
      </c>
      <c r="W3061" s="25">
        <v>0.39707347698422923</v>
      </c>
      <c r="X3061" s="27">
        <v>254.93873382408111</v>
      </c>
      <c r="Y3061" s="27">
        <v>679.70999999999981</v>
      </c>
      <c r="Z3061" s="27">
        <v>0</v>
      </c>
      <c r="AA3061" s="27">
        <v>0</v>
      </c>
      <c r="AB3061" s="27">
        <v>376.58993907385616</v>
      </c>
      <c r="AC3061" s="27">
        <v>85.357316527789038</v>
      </c>
      <c r="AD3061" s="27">
        <v>146.44946817153718</v>
      </c>
      <c r="AE3061" s="27">
        <v>316.05149531370853</v>
      </c>
      <c r="AF3061" s="27">
        <v>0</v>
      </c>
      <c r="AG3061" s="27">
        <v>462.50096348524573</v>
      </c>
      <c r="AH3061" s="25">
        <v>0.31664683226057916</v>
      </c>
      <c r="AN3061" s="25">
        <v>0</v>
      </c>
      <c r="AV3061" s="3">
        <v>4</v>
      </c>
      <c r="AW3061" s="27">
        <v>679.70999999999981</v>
      </c>
      <c r="AX3061" s="23">
        <v>11.51990521327013</v>
      </c>
      <c r="AY3061" s="23">
        <v>22.346919431279634</v>
      </c>
      <c r="AZ3061" s="23">
        <v>3250.0000000000032</v>
      </c>
      <c r="BA3061" s="27">
        <v>467.78165440174848</v>
      </c>
      <c r="BB3061" s="27">
        <v>372.3599999999999</v>
      </c>
      <c r="BC3061" s="23">
        <v>19.445454545454552</v>
      </c>
      <c r="BD3061" s="23">
        <v>30.061363636363641</v>
      </c>
      <c r="BE3061" s="23">
        <v>1909.2800000000007</v>
      </c>
      <c r="BF3061" s="27">
        <v>313.91646500274408</v>
      </c>
      <c r="BG3061" s="27">
        <v>307.34999999999991</v>
      </c>
      <c r="BH3061" s="23">
        <v>5.8495934959349638</v>
      </c>
      <c r="BI3061" s="23">
        <v>16.827642276422754</v>
      </c>
      <c r="BJ3061" s="23">
        <v>1340.72</v>
      </c>
      <c r="BK3061" s="27">
        <v>153.8651893990039</v>
      </c>
      <c r="BL3061" s="27">
        <v>3853.0902165788116</v>
      </c>
    </row>
    <row r="3062" spans="1:64" x14ac:dyDescent="0.15">
      <c r="A3062" s="27" t="s">
        <v>1191</v>
      </c>
      <c r="B3062" s="27" t="s">
        <v>1091</v>
      </c>
      <c r="C3062" s="27" t="s">
        <v>1100</v>
      </c>
      <c r="D3062" s="27" t="s">
        <v>1091</v>
      </c>
      <c r="E3062" s="27" t="s">
        <v>1235</v>
      </c>
      <c r="F3062" s="27">
        <v>1990</v>
      </c>
      <c r="G3062" s="27">
        <v>154</v>
      </c>
      <c r="H3062" s="27">
        <v>7</v>
      </c>
      <c r="I3062" s="27">
        <v>-9</v>
      </c>
      <c r="J3062" s="27">
        <v>72</v>
      </c>
      <c r="L3062" s="27">
        <v>83</v>
      </c>
      <c r="N3062" s="27">
        <v>92</v>
      </c>
      <c r="P3062" s="27">
        <v>146</v>
      </c>
      <c r="Q3062" s="27">
        <v>212</v>
      </c>
      <c r="R3062" s="23">
        <v>29.834412767261181</v>
      </c>
      <c r="S3062" s="25">
        <v>11.898910905904005</v>
      </c>
      <c r="T3062" s="23">
        <v>892.85736040121242</v>
      </c>
      <c r="U3062" s="23">
        <v>938.20648235413262</v>
      </c>
      <c r="V3062" s="23">
        <v>241.03890223534253</v>
      </c>
      <c r="W3062" s="25">
        <v>0.25691455367200838</v>
      </c>
      <c r="X3062" s="27">
        <v>254.82993810618876</v>
      </c>
      <c r="Y3062" s="27">
        <v>687.29999999999961</v>
      </c>
      <c r="Z3062" s="27">
        <v>0</v>
      </c>
      <c r="AA3062" s="27">
        <v>0</v>
      </c>
      <c r="AB3062" s="27">
        <v>340.70335484237097</v>
      </c>
      <c r="AC3062" s="27">
        <v>95.052377108807917</v>
      </c>
      <c r="AD3062" s="27">
        <v>148.01661055645462</v>
      </c>
      <c r="AE3062" s="27">
        <v>348.58561568654397</v>
      </c>
      <c r="AF3062" s="27">
        <v>0</v>
      </c>
      <c r="AG3062" s="27">
        <v>496.6022262429986</v>
      </c>
      <c r="AH3062" s="25">
        <v>0.29805868712203459</v>
      </c>
      <c r="AN3062" s="25">
        <v>0</v>
      </c>
      <c r="AV3062" s="3">
        <v>4</v>
      </c>
      <c r="AW3062" s="27">
        <v>687.29999999999961</v>
      </c>
      <c r="AX3062" s="23">
        <v>10.43412322274882</v>
      </c>
      <c r="AY3062" s="23">
        <v>22.371563981042648</v>
      </c>
      <c r="AZ3062" s="23">
        <v>3191.96</v>
      </c>
      <c r="BA3062" s="27">
        <v>501.99688963954605</v>
      </c>
      <c r="BB3062" s="27">
        <v>435.61</v>
      </c>
      <c r="BC3062" s="23">
        <v>18.435164835164834</v>
      </c>
      <c r="BD3062" s="23">
        <v>29.282417582417587</v>
      </c>
      <c r="BE3062" s="23">
        <v>1899.6800000000005</v>
      </c>
      <c r="BF3062" s="27">
        <v>436.53722381580553</v>
      </c>
      <c r="BG3062" s="27">
        <v>251.69</v>
      </c>
      <c r="BH3062" s="23">
        <v>4.3666666666666663</v>
      </c>
      <c r="BI3062" s="23">
        <v>17.130833333333328</v>
      </c>
      <c r="BJ3062" s="23">
        <v>1292.2800000000004</v>
      </c>
      <c r="BK3062" s="27">
        <v>65.459665823739954</v>
      </c>
      <c r="BL3062" s="27">
        <v>2770.5620946591098</v>
      </c>
    </row>
    <row r="3063" spans="1:64" x14ac:dyDescent="0.15">
      <c r="A3063" s="27" t="s">
        <v>1191</v>
      </c>
      <c r="B3063" s="27" t="s">
        <v>1091</v>
      </c>
      <c r="C3063" s="27" t="s">
        <v>1100</v>
      </c>
      <c r="D3063" s="27" t="s">
        <v>1091</v>
      </c>
      <c r="E3063" s="27" t="s">
        <v>1235</v>
      </c>
      <c r="F3063" s="27">
        <v>1991</v>
      </c>
      <c r="G3063" s="27">
        <v>154</v>
      </c>
      <c r="H3063" s="27">
        <v>6</v>
      </c>
      <c r="I3063" s="27">
        <v>-9</v>
      </c>
      <c r="J3063" s="27">
        <v>63</v>
      </c>
      <c r="L3063" s="27">
        <v>75</v>
      </c>
      <c r="N3063" s="27">
        <v>85</v>
      </c>
      <c r="P3063" s="27">
        <v>143</v>
      </c>
      <c r="Q3063" s="27">
        <v>212</v>
      </c>
      <c r="R3063" s="23">
        <v>32.6638866776062</v>
      </c>
      <c r="S3063" s="25">
        <v>6.6128828061689253</v>
      </c>
      <c r="T3063" s="23">
        <v>419.66272750215643</v>
      </c>
      <c r="U3063" s="23">
        <v>684.90450561387229</v>
      </c>
      <c r="V3063" s="23">
        <v>310.43470761128401</v>
      </c>
      <c r="W3063" s="25">
        <v>0.4532525345274514</v>
      </c>
      <c r="X3063" s="27">
        <v>253.25928705126194</v>
      </c>
      <c r="Y3063" s="27">
        <v>569.15999999999985</v>
      </c>
      <c r="Z3063" s="27">
        <v>0</v>
      </c>
      <c r="AA3063" s="27">
        <v>0</v>
      </c>
      <c r="AB3063" s="27">
        <v>367.14552848238168</v>
      </c>
      <c r="AC3063" s="27">
        <v>36.588231354228853</v>
      </c>
      <c r="AD3063" s="27">
        <v>100.91264132385392</v>
      </c>
      <c r="AE3063" s="27">
        <v>294.87217004116121</v>
      </c>
      <c r="AF3063" s="27">
        <v>0</v>
      </c>
      <c r="AG3063" s="27">
        <v>395.78481136501512</v>
      </c>
      <c r="AH3063" s="25">
        <v>0.25496844718758577</v>
      </c>
      <c r="AN3063" s="25">
        <v>0</v>
      </c>
      <c r="AV3063" s="3">
        <v>4</v>
      </c>
      <c r="AW3063" s="27">
        <v>569.15999999999985</v>
      </c>
      <c r="AX3063" s="23">
        <v>10.358767772511847</v>
      </c>
      <c r="AY3063" s="23">
        <v>22.310426540284343</v>
      </c>
      <c r="AZ3063" s="23">
        <v>3284.5200000000004</v>
      </c>
      <c r="BA3063" s="27">
        <v>402.74050033360157</v>
      </c>
      <c r="BB3063" s="27">
        <v>206.74</v>
      </c>
      <c r="BC3063" s="23">
        <v>18.314285714285717</v>
      </c>
      <c r="BD3063" s="23">
        <v>31.385714285714297</v>
      </c>
      <c r="BE3063" s="23">
        <v>1933.1200000000003</v>
      </c>
      <c r="BF3063" s="27">
        <v>251.27125389278567</v>
      </c>
      <c r="BG3063" s="27">
        <v>362.41999999999996</v>
      </c>
      <c r="BH3063" s="23">
        <v>5.0968503937007874</v>
      </c>
      <c r="BI3063" s="23">
        <v>16.307874015748038</v>
      </c>
      <c r="BJ3063" s="23">
        <v>1351.3999999999996</v>
      </c>
      <c r="BK3063" s="27">
        <v>151.4692464408152</v>
      </c>
      <c r="BL3063" s="27">
        <v>3568.2150300147587</v>
      </c>
    </row>
    <row r="3064" spans="1:64" x14ac:dyDescent="0.15">
      <c r="A3064" s="27" t="s">
        <v>1191</v>
      </c>
      <c r="B3064" s="27" t="s">
        <v>1091</v>
      </c>
      <c r="C3064" s="27" t="s">
        <v>1100</v>
      </c>
      <c r="D3064" s="27" t="s">
        <v>1091</v>
      </c>
      <c r="E3064" s="27" t="s">
        <v>1235</v>
      </c>
      <c r="F3064" s="27">
        <v>1992</v>
      </c>
      <c r="G3064" s="27">
        <v>154</v>
      </c>
      <c r="H3064" s="27">
        <v>7</v>
      </c>
      <c r="I3064" s="27">
        <v>-9</v>
      </c>
      <c r="J3064" s="27">
        <v>70</v>
      </c>
      <c r="L3064" s="27">
        <v>83</v>
      </c>
      <c r="N3064" s="27">
        <v>93</v>
      </c>
      <c r="P3064" s="27">
        <v>212</v>
      </c>
      <c r="Q3064" s="27">
        <v>212</v>
      </c>
      <c r="R3064" s="23">
        <v>29.739699443559307</v>
      </c>
      <c r="S3064" s="25">
        <v>7.1763775148786628</v>
      </c>
      <c r="T3064" s="23">
        <v>501.15931098675708</v>
      </c>
      <c r="U3064" s="23">
        <v>690.43549822595855</v>
      </c>
      <c r="V3064" s="23">
        <v>290.19232216348649</v>
      </c>
      <c r="W3064" s="25">
        <v>0.42030329944808598</v>
      </c>
      <c r="X3064" s="27">
        <v>255.99712593140396</v>
      </c>
      <c r="Y3064" s="27">
        <v>626.32999999999959</v>
      </c>
      <c r="Z3064" s="27">
        <v>0</v>
      </c>
      <c r="AA3064" s="27">
        <v>0</v>
      </c>
      <c r="AB3064" s="27">
        <v>361.65239074517586</v>
      </c>
      <c r="AC3064" s="27">
        <v>64.509051234346941</v>
      </c>
      <c r="AD3064" s="27">
        <v>109.42586762922726</v>
      </c>
      <c r="AE3064" s="27">
        <v>269.22550054742004</v>
      </c>
      <c r="AF3064" s="27">
        <v>0</v>
      </c>
      <c r="AG3064" s="27">
        <v>378.65136817664728</v>
      </c>
      <c r="AH3064" s="25">
        <v>0.28898843087843784</v>
      </c>
      <c r="AN3064" s="25">
        <v>0</v>
      </c>
      <c r="AV3064" s="3">
        <v>4</v>
      </c>
      <c r="AW3064" s="27">
        <v>626.32999999999959</v>
      </c>
      <c r="AX3064" s="23">
        <v>9.3099526066350702</v>
      </c>
      <c r="AY3064" s="23">
        <v>20.737440758293836</v>
      </c>
      <c r="AZ3064" s="23">
        <v>2925.3700000000008</v>
      </c>
      <c r="BA3064" s="27">
        <v>383.12180586211645</v>
      </c>
      <c r="BB3064" s="27">
        <v>220.43999999999997</v>
      </c>
      <c r="BC3064" s="23">
        <v>16.260869565217394</v>
      </c>
      <c r="BD3064" s="23">
        <v>28.229347826086972</v>
      </c>
      <c r="BE3064" s="23">
        <v>1821.7500000000007</v>
      </c>
      <c r="BF3064" s="27">
        <v>273.02300639797716</v>
      </c>
      <c r="BG3064" s="27">
        <v>405.89000000000004</v>
      </c>
      <c r="BH3064" s="23">
        <v>3.9361344537815159</v>
      </c>
      <c r="BI3064" s="23">
        <v>14.945378151260506</v>
      </c>
      <c r="BJ3064" s="23">
        <v>1103.6200000000001</v>
      </c>
      <c r="BK3064" s="27">
        <v>110.09879946413902</v>
      </c>
      <c r="BL3064" s="27">
        <v>3335.5439329136379</v>
      </c>
    </row>
    <row r="3065" spans="1:64" x14ac:dyDescent="0.15">
      <c r="A3065" s="27" t="s">
        <v>1191</v>
      </c>
      <c r="B3065" s="27" t="s">
        <v>1091</v>
      </c>
      <c r="C3065" s="27" t="s">
        <v>1100</v>
      </c>
      <c r="D3065" s="27" t="s">
        <v>1091</v>
      </c>
      <c r="E3065" s="27" t="s">
        <v>1235</v>
      </c>
      <c r="F3065" s="27">
        <v>1993</v>
      </c>
      <c r="G3065" s="27">
        <v>154</v>
      </c>
      <c r="H3065" s="27">
        <v>7</v>
      </c>
      <c r="I3065" s="27">
        <v>-9</v>
      </c>
      <c r="J3065" s="27">
        <v>71</v>
      </c>
      <c r="L3065" s="27">
        <v>82</v>
      </c>
      <c r="N3065" s="27">
        <v>94</v>
      </c>
      <c r="P3065" s="27">
        <v>212</v>
      </c>
      <c r="Q3065" s="27">
        <v>212</v>
      </c>
      <c r="R3065" s="23">
        <v>30.732262356257888</v>
      </c>
      <c r="S3065" s="25">
        <v>16.33699214195742</v>
      </c>
      <c r="T3065" s="23">
        <v>1038.0552233983537</v>
      </c>
      <c r="U3065" s="23">
        <v>1222.7111051152783</v>
      </c>
      <c r="V3065" s="23">
        <v>405.3557238277387</v>
      </c>
      <c r="W3065" s="25">
        <v>0.33152207321638799</v>
      </c>
      <c r="X3065" s="27">
        <v>257.53555510396473</v>
      </c>
      <c r="Y3065" s="27">
        <v>1152.3599999999999</v>
      </c>
      <c r="Z3065" s="27">
        <v>0</v>
      </c>
      <c r="AA3065" s="27">
        <v>0</v>
      </c>
      <c r="AB3065" s="27">
        <v>356.49646600609157</v>
      </c>
      <c r="AC3065" s="27">
        <v>251.70333331864816</v>
      </c>
      <c r="AD3065" s="27">
        <v>191.14893108452083</v>
      </c>
      <c r="AE3065" s="27">
        <v>461.64092173805454</v>
      </c>
      <c r="AF3065" s="27">
        <v>0</v>
      </c>
      <c r="AG3065" s="27">
        <v>652.78985282257531</v>
      </c>
      <c r="AH3065" s="25">
        <v>0.29281847340278638</v>
      </c>
      <c r="AN3065" s="25">
        <v>0</v>
      </c>
      <c r="AV3065" s="3">
        <v>4</v>
      </c>
      <c r="AW3065" s="27">
        <v>1152.3599999999999</v>
      </c>
      <c r="AX3065" s="23">
        <v>9.9540284360189446</v>
      </c>
      <c r="AY3065" s="23">
        <v>20.739810426540295</v>
      </c>
      <c r="AZ3065" s="23">
        <v>3008.4399999999991</v>
      </c>
      <c r="BA3065" s="27">
        <v>655.47873882444139</v>
      </c>
      <c r="BB3065" s="27">
        <v>716.25</v>
      </c>
      <c r="BC3065" s="23">
        <v>19.06774193548387</v>
      </c>
      <c r="BD3065" s="23">
        <v>29.779569892473123</v>
      </c>
      <c r="BE3065" s="23">
        <v>1867.23</v>
      </c>
      <c r="BF3065" s="27">
        <v>496.15162007141276</v>
      </c>
      <c r="BG3065" s="27">
        <v>436.11000000000007</v>
      </c>
      <c r="BH3065" s="23">
        <v>2.7711864406779645</v>
      </c>
      <c r="BI3065" s="23">
        <v>13.615254237288132</v>
      </c>
      <c r="BJ3065" s="23">
        <v>1141.21</v>
      </c>
      <c r="BK3065" s="27">
        <v>159.32711875302846</v>
      </c>
      <c r="BL3065" s="27">
        <v>4659.2611934222841</v>
      </c>
    </row>
    <row r="3066" spans="1:64" x14ac:dyDescent="0.15">
      <c r="A3066" s="27" t="s">
        <v>1191</v>
      </c>
      <c r="B3066" s="27" t="s">
        <v>1091</v>
      </c>
      <c r="C3066" s="27" t="s">
        <v>1100</v>
      </c>
      <c r="D3066" s="27" t="s">
        <v>1091</v>
      </c>
      <c r="E3066" s="27" t="s">
        <v>1235</v>
      </c>
      <c r="F3066" s="27">
        <v>1994</v>
      </c>
      <c r="G3066" s="27">
        <v>154</v>
      </c>
      <c r="H3066" s="27">
        <v>6</v>
      </c>
      <c r="I3066" s="27">
        <v>-9</v>
      </c>
      <c r="J3066" s="27">
        <v>66</v>
      </c>
      <c r="L3066" s="27">
        <v>76</v>
      </c>
      <c r="N3066" s="27">
        <v>86</v>
      </c>
      <c r="P3066" s="27">
        <v>141</v>
      </c>
      <c r="Q3066" s="27">
        <v>212</v>
      </c>
      <c r="R3066" s="23">
        <v>31.792844146127464</v>
      </c>
      <c r="S3066" s="25">
        <v>4.5121076971375036</v>
      </c>
      <c r="T3066" s="23">
        <v>322.56802148812602</v>
      </c>
      <c r="U3066" s="23">
        <v>559.30201844535691</v>
      </c>
      <c r="V3066" s="23">
        <v>223.07196970875481</v>
      </c>
      <c r="W3066" s="25">
        <v>0.39883990824923077</v>
      </c>
      <c r="X3066" s="27">
        <v>264.47152242390194</v>
      </c>
      <c r="Y3066" s="27">
        <v>492.76999999999981</v>
      </c>
      <c r="Z3066" s="27">
        <v>0</v>
      </c>
      <c r="AA3066" s="27">
        <v>0</v>
      </c>
      <c r="AB3066" s="27">
        <v>359.35008229030251</v>
      </c>
      <c r="AC3066" s="27">
        <v>51.75459435407042</v>
      </c>
      <c r="AD3066" s="27">
        <v>100.47349824417783</v>
      </c>
      <c r="AE3066" s="27">
        <v>225.76009426161838</v>
      </c>
      <c r="AF3066" s="27">
        <v>0</v>
      </c>
      <c r="AG3066" s="27">
        <v>326.2335925057962</v>
      </c>
      <c r="AH3066" s="25">
        <v>0.30798022482185211</v>
      </c>
      <c r="AN3066" s="25">
        <v>0</v>
      </c>
      <c r="AV3066" s="3">
        <v>4</v>
      </c>
      <c r="AW3066" s="27">
        <v>492.76999999999981</v>
      </c>
      <c r="AX3066" s="23">
        <v>10.781516587677725</v>
      </c>
      <c r="AY3066" s="23">
        <v>22.485308056872039</v>
      </c>
      <c r="AZ3066" s="23">
        <v>3183.7899999999991</v>
      </c>
      <c r="BA3066" s="27">
        <v>331.34257209104101</v>
      </c>
      <c r="BB3066" s="27">
        <v>107.45</v>
      </c>
      <c r="BC3066" s="23">
        <v>17.705882352941178</v>
      </c>
      <c r="BD3066" s="23">
        <v>30.624705882352945</v>
      </c>
      <c r="BE3066" s="23">
        <v>1873.68</v>
      </c>
      <c r="BF3066" s="27">
        <v>198.41531527178211</v>
      </c>
      <c r="BG3066" s="27">
        <v>385.31999999999994</v>
      </c>
      <c r="BH3066" s="23">
        <v>6.110317460317459</v>
      </c>
      <c r="BI3066" s="23">
        <v>16.994444444444444</v>
      </c>
      <c r="BJ3066" s="23">
        <v>1310.1100000000001</v>
      </c>
      <c r="BK3066" s="27">
        <v>132.9272568192587</v>
      </c>
      <c r="BL3066" s="27">
        <v>2564.045628836262</v>
      </c>
    </row>
    <row r="3067" spans="1:64" x14ac:dyDescent="0.15">
      <c r="A3067" s="27" t="s">
        <v>1191</v>
      </c>
      <c r="B3067" s="27" t="s">
        <v>1091</v>
      </c>
      <c r="C3067" s="27" t="s">
        <v>1100</v>
      </c>
      <c r="D3067" s="27" t="s">
        <v>1091</v>
      </c>
      <c r="E3067" s="27" t="s">
        <v>1235</v>
      </c>
      <c r="F3067" s="27">
        <v>1995</v>
      </c>
      <c r="G3067" s="27">
        <v>154</v>
      </c>
      <c r="H3067" s="27">
        <v>5</v>
      </c>
      <c r="I3067" s="27">
        <v>-9</v>
      </c>
      <c r="J3067" s="27">
        <v>68</v>
      </c>
      <c r="L3067" s="27">
        <v>79</v>
      </c>
      <c r="N3067" s="27">
        <v>87</v>
      </c>
      <c r="P3067" s="27">
        <v>137</v>
      </c>
      <c r="Q3067" s="27">
        <v>212</v>
      </c>
      <c r="R3067" s="23">
        <v>31.411516169893162</v>
      </c>
      <c r="S3067" s="25">
        <v>12.709179155715891</v>
      </c>
      <c r="T3067" s="23">
        <v>727.69377263343358</v>
      </c>
      <c r="U3067" s="23">
        <v>758.58202995633883</v>
      </c>
      <c r="V3067" s="23">
        <v>190.75167906411343</v>
      </c>
      <c r="W3067" s="25">
        <v>0.25145820625425352</v>
      </c>
      <c r="X3067" s="27">
        <v>254.16229558455035</v>
      </c>
      <c r="Y3067" s="27">
        <v>520.4499999999997</v>
      </c>
      <c r="Z3067" s="27">
        <v>0</v>
      </c>
      <c r="AA3067" s="27">
        <v>0</v>
      </c>
      <c r="AB3067" s="27">
        <v>274.04714591045763</v>
      </c>
      <c r="AC3067" s="27">
        <v>60.79450876974515</v>
      </c>
      <c r="AD3067" s="27">
        <v>109.75988320238527</v>
      </c>
      <c r="AE3067" s="27">
        <v>322.64457204969483</v>
      </c>
      <c r="AF3067" s="27">
        <v>0</v>
      </c>
      <c r="AG3067" s="27">
        <v>432.40445525208008</v>
      </c>
      <c r="AH3067" s="25">
        <v>0.25383614653099901</v>
      </c>
      <c r="AN3067" s="25">
        <v>0</v>
      </c>
      <c r="AV3067" s="3">
        <v>4</v>
      </c>
      <c r="AW3067" s="27">
        <v>520.4499999999997</v>
      </c>
      <c r="AX3067" s="23">
        <v>10.014691943127945</v>
      </c>
      <c r="AY3067" s="23">
        <v>21.88720379146919</v>
      </c>
      <c r="AZ3067" s="23">
        <v>3263.14</v>
      </c>
      <c r="BA3067" s="27">
        <v>438.46648191591436</v>
      </c>
      <c r="BB3067" s="27">
        <v>374.15</v>
      </c>
      <c r="BC3067" s="23">
        <v>19.547674418604643</v>
      </c>
      <c r="BD3067" s="23">
        <v>31.048837209302345</v>
      </c>
      <c r="BE3067" s="23">
        <v>1872.17</v>
      </c>
      <c r="BF3067" s="27">
        <v>395.6497833931366</v>
      </c>
      <c r="BG3067" s="27">
        <v>146.30000000000001</v>
      </c>
      <c r="BH3067" s="23">
        <v>3.4560000000000026</v>
      </c>
      <c r="BI3067" s="23">
        <v>15.584000000000003</v>
      </c>
      <c r="BJ3067" s="23">
        <v>1390.9700000000005</v>
      </c>
      <c r="BK3067" s="27">
        <v>42.816698522777685</v>
      </c>
      <c r="BL3067" s="27">
        <v>2192.5480352196946</v>
      </c>
    </row>
    <row r="3068" spans="1:64" x14ac:dyDescent="0.15">
      <c r="A3068" s="27" t="s">
        <v>1191</v>
      </c>
      <c r="B3068" s="27" t="s">
        <v>1091</v>
      </c>
      <c r="C3068" s="27" t="s">
        <v>1100</v>
      </c>
      <c r="D3068" s="27" t="s">
        <v>1091</v>
      </c>
      <c r="E3068" s="27" t="s">
        <v>1235</v>
      </c>
      <c r="F3068" s="27">
        <v>1996</v>
      </c>
      <c r="G3068" s="27">
        <v>154</v>
      </c>
      <c r="H3068" s="27">
        <v>9</v>
      </c>
      <c r="I3068" s="27">
        <v>-9</v>
      </c>
      <c r="J3068" s="27">
        <v>68</v>
      </c>
      <c r="L3068" s="27">
        <v>79</v>
      </c>
      <c r="N3068" s="27">
        <v>89</v>
      </c>
      <c r="P3068" s="27">
        <v>212</v>
      </c>
      <c r="Q3068" s="27">
        <v>212</v>
      </c>
      <c r="R3068" s="23">
        <v>30.949013390924652</v>
      </c>
      <c r="S3068" s="25">
        <v>6.7989986960316342</v>
      </c>
      <c r="T3068" s="23">
        <v>488.78284920193425</v>
      </c>
      <c r="U3068" s="23">
        <v>678.84202254085631</v>
      </c>
      <c r="V3068" s="23">
        <v>296.28880561917043</v>
      </c>
      <c r="W3068" s="25">
        <v>0.43646208015461713</v>
      </c>
      <c r="X3068" s="27">
        <v>254.53536551963435</v>
      </c>
      <c r="Y3068" s="27">
        <v>538.70999999999981</v>
      </c>
      <c r="Z3068" s="27">
        <v>0</v>
      </c>
      <c r="AA3068" s="27">
        <v>0</v>
      </c>
      <c r="AB3068" s="27">
        <v>356.29556652865273</v>
      </c>
      <c r="AC3068" s="27">
        <v>52.831944668130291</v>
      </c>
      <c r="AD3068" s="27">
        <v>107.62810873506332</v>
      </c>
      <c r="AE3068" s="27">
        <v>250.5797404315787</v>
      </c>
      <c r="AF3068" s="27">
        <v>0</v>
      </c>
      <c r="AG3068" s="27">
        <v>358.20784916664201</v>
      </c>
      <c r="AH3068" s="25">
        <v>0.30046272291584092</v>
      </c>
      <c r="AN3068" s="25">
        <v>0</v>
      </c>
      <c r="AV3068" s="3">
        <v>4</v>
      </c>
      <c r="AW3068" s="27">
        <v>538.70999999999981</v>
      </c>
      <c r="AX3068" s="23">
        <v>9.6644549763033147</v>
      </c>
      <c r="AY3068" s="23">
        <v>20.555450236966827</v>
      </c>
      <c r="AZ3068" s="23">
        <v>3212.14</v>
      </c>
      <c r="BA3068" s="27">
        <v>363.87700597131482</v>
      </c>
      <c r="BB3068" s="27">
        <v>189.96999999999997</v>
      </c>
      <c r="BC3068" s="23">
        <v>17.944318181818176</v>
      </c>
      <c r="BD3068" s="23">
        <v>28.969318181818185</v>
      </c>
      <c r="BE3068" s="23">
        <v>1905.84</v>
      </c>
      <c r="BF3068" s="27">
        <v>252.06699054839299</v>
      </c>
      <c r="BG3068" s="27">
        <v>348.7399999999999</v>
      </c>
      <c r="BH3068" s="23">
        <v>3.7406504065040651</v>
      </c>
      <c r="BI3068" s="23">
        <v>14.535772357723578</v>
      </c>
      <c r="BJ3068" s="23">
        <v>1306.3</v>
      </c>
      <c r="BK3068" s="27">
        <v>111.81001542292145</v>
      </c>
      <c r="BL3068" s="27">
        <v>3405.6184553927637</v>
      </c>
    </row>
    <row r="3069" spans="1:64" x14ac:dyDescent="0.15">
      <c r="A3069" s="27" t="s">
        <v>1191</v>
      </c>
      <c r="B3069" s="27" t="s">
        <v>1091</v>
      </c>
      <c r="C3069" s="27" t="s">
        <v>1100</v>
      </c>
      <c r="D3069" s="27" t="s">
        <v>1091</v>
      </c>
      <c r="E3069" s="27" t="s">
        <v>1235</v>
      </c>
      <c r="F3069" s="27">
        <v>1997</v>
      </c>
      <c r="G3069" s="27">
        <v>154</v>
      </c>
      <c r="H3069" s="27">
        <v>8</v>
      </c>
      <c r="I3069" s="27">
        <v>-9</v>
      </c>
      <c r="J3069" s="27">
        <v>64</v>
      </c>
      <c r="L3069" s="27">
        <v>77</v>
      </c>
      <c r="N3069" s="27">
        <v>89</v>
      </c>
      <c r="P3069" s="27">
        <v>130</v>
      </c>
      <c r="Q3069" s="27">
        <v>212</v>
      </c>
      <c r="R3069" s="23">
        <v>31.85053763840865</v>
      </c>
      <c r="S3069" s="25">
        <v>5.7334269393851267</v>
      </c>
      <c r="T3069" s="23">
        <v>460.22331918208039</v>
      </c>
      <c r="U3069" s="23">
        <v>590.62728755335752</v>
      </c>
      <c r="V3069" s="23">
        <v>219.7517353809327</v>
      </c>
      <c r="W3069" s="25">
        <v>0.37206498292788481</v>
      </c>
      <c r="X3069" s="27">
        <v>258.13844065636874</v>
      </c>
      <c r="Y3069" s="27">
        <v>498.06999999999988</v>
      </c>
      <c r="Z3069" s="27">
        <v>0</v>
      </c>
      <c r="AA3069" s="27">
        <v>0</v>
      </c>
      <c r="AB3069" s="27">
        <v>362.85964127448818</v>
      </c>
      <c r="AC3069" s="27">
        <v>39.746261156430634</v>
      </c>
      <c r="AD3069" s="27">
        <v>117.14607693172802</v>
      </c>
      <c r="AE3069" s="27">
        <v>231.35530223508255</v>
      </c>
      <c r="AF3069" s="27">
        <v>0</v>
      </c>
      <c r="AG3069" s="27">
        <v>348.50137916681058</v>
      </c>
      <c r="AH3069" s="25">
        <v>0.33614235286636385</v>
      </c>
      <c r="AN3069" s="25">
        <v>0</v>
      </c>
      <c r="AV3069" s="3">
        <v>4</v>
      </c>
      <c r="AW3069" s="27">
        <v>498.06999999999988</v>
      </c>
      <c r="AX3069" s="23">
        <v>10.4829383886256</v>
      </c>
      <c r="AY3069" s="23">
        <v>20.899052132701414</v>
      </c>
      <c r="AZ3069" s="23">
        <v>3266.0099999999998</v>
      </c>
      <c r="BA3069" s="27">
        <v>350.80087255670657</v>
      </c>
      <c r="BB3069" s="27">
        <v>230.35</v>
      </c>
      <c r="BC3069" s="23">
        <v>17.926136363636367</v>
      </c>
      <c r="BD3069" s="23">
        <v>29.597727272727276</v>
      </c>
      <c r="BE3069" s="23">
        <v>1947.5899999999995</v>
      </c>
      <c r="BF3069" s="27">
        <v>261.95422243664444</v>
      </c>
      <c r="BG3069" s="27">
        <v>267.71999999999997</v>
      </c>
      <c r="BH3069" s="23">
        <v>5.1577235772357692</v>
      </c>
      <c r="BI3069" s="23">
        <v>14.675609756097559</v>
      </c>
      <c r="BJ3069" s="23">
        <v>1318.4200000000003</v>
      </c>
      <c r="BK3069" s="27">
        <v>88.846650120061824</v>
      </c>
      <c r="BL3069" s="27">
        <v>2525.8820158727899</v>
      </c>
    </row>
    <row r="3070" spans="1:64" x14ac:dyDescent="0.15">
      <c r="A3070" s="27" t="s">
        <v>1191</v>
      </c>
      <c r="B3070" s="27" t="s">
        <v>1091</v>
      </c>
      <c r="C3070" s="27" t="s">
        <v>1100</v>
      </c>
      <c r="D3070" s="27" t="s">
        <v>1091</v>
      </c>
      <c r="E3070" s="27" t="s">
        <v>1235</v>
      </c>
      <c r="F3070" s="27">
        <v>1998</v>
      </c>
      <c r="G3070" s="27">
        <v>154</v>
      </c>
      <c r="H3070" s="27">
        <v>8</v>
      </c>
      <c r="I3070" s="27">
        <v>-9</v>
      </c>
      <c r="J3070" s="27">
        <v>70</v>
      </c>
      <c r="L3070" s="27">
        <v>80</v>
      </c>
      <c r="N3070" s="27">
        <v>88</v>
      </c>
      <c r="P3070" s="27">
        <v>135</v>
      </c>
      <c r="Q3070" s="27">
        <v>212</v>
      </c>
      <c r="R3070" s="23">
        <v>31.027222368086012</v>
      </c>
      <c r="S3070" s="25">
        <v>9.7451153503263956</v>
      </c>
      <c r="T3070" s="23">
        <v>700.07875116371508</v>
      </c>
      <c r="U3070" s="23">
        <v>864.78840927744432</v>
      </c>
      <c r="V3070" s="23">
        <v>313.86524115348641</v>
      </c>
      <c r="W3070" s="25">
        <v>0.36293876531756736</v>
      </c>
      <c r="X3070" s="27">
        <v>257.54823430773274</v>
      </c>
      <c r="Y3070" s="27">
        <v>704.59999999999957</v>
      </c>
      <c r="Z3070" s="27">
        <v>0</v>
      </c>
      <c r="AA3070" s="27">
        <v>0</v>
      </c>
      <c r="AB3070" s="27">
        <v>333.12955286890025</v>
      </c>
      <c r="AC3070" s="27">
        <v>121.24929116015025</v>
      </c>
      <c r="AD3070" s="27">
        <v>188.49848262199879</v>
      </c>
      <c r="AE3070" s="27">
        <v>311.36183350925904</v>
      </c>
      <c r="AF3070" s="27">
        <v>0</v>
      </c>
      <c r="AG3070" s="27">
        <v>499.86031613125783</v>
      </c>
      <c r="AH3070" s="25">
        <v>0.3771023079205153</v>
      </c>
      <c r="AN3070" s="25">
        <v>0</v>
      </c>
      <c r="AV3070" s="3">
        <v>4</v>
      </c>
      <c r="AW3070" s="27">
        <v>704.59999999999957</v>
      </c>
      <c r="AX3070" s="23">
        <v>11.78199052132701</v>
      </c>
      <c r="AY3070" s="23">
        <v>22.425592417061605</v>
      </c>
      <c r="AZ3070" s="23">
        <v>3198.06</v>
      </c>
      <c r="BA3070" s="27">
        <v>502.53667949804259</v>
      </c>
      <c r="BB3070" s="27">
        <v>331.71999999999997</v>
      </c>
      <c r="BC3070" s="23">
        <v>19.288505747126436</v>
      </c>
      <c r="BD3070" s="23">
        <v>29.322988505747109</v>
      </c>
      <c r="BE3070" s="23">
        <v>1838.3899999999996</v>
      </c>
      <c r="BF3070" s="27">
        <v>361.86110144277137</v>
      </c>
      <c r="BG3070" s="27">
        <v>372.87999999999988</v>
      </c>
      <c r="BH3070" s="23">
        <v>6.5153225806451625</v>
      </c>
      <c r="BI3070" s="23">
        <v>17.586290322580641</v>
      </c>
      <c r="BJ3070" s="23">
        <v>1359.6700000000005</v>
      </c>
      <c r="BK3070" s="27">
        <v>140.67557805527093</v>
      </c>
      <c r="BL3070" s="27">
        <v>3607.6464500400739</v>
      </c>
    </row>
    <row r="3071" spans="1:64" x14ac:dyDescent="0.15">
      <c r="A3071" s="27" t="s">
        <v>1191</v>
      </c>
      <c r="B3071" s="27" t="s">
        <v>1091</v>
      </c>
      <c r="C3071" s="27" t="s">
        <v>1100</v>
      </c>
      <c r="D3071" s="27" t="s">
        <v>1091</v>
      </c>
      <c r="E3071" s="27" t="s">
        <v>1235</v>
      </c>
      <c r="F3071" s="27">
        <v>1999</v>
      </c>
      <c r="G3071" s="27">
        <v>154</v>
      </c>
      <c r="H3071" s="27">
        <v>5</v>
      </c>
      <c r="I3071" s="27">
        <v>-9</v>
      </c>
      <c r="J3071" s="27">
        <v>64</v>
      </c>
      <c r="L3071" s="27">
        <v>74</v>
      </c>
      <c r="N3071" s="27">
        <v>85</v>
      </c>
      <c r="P3071" s="27">
        <v>131</v>
      </c>
      <c r="Q3071" s="27">
        <v>172</v>
      </c>
      <c r="R3071" s="23">
        <v>31.422850327583209</v>
      </c>
      <c r="S3071" s="25">
        <v>4.639896039309682</v>
      </c>
      <c r="T3071" s="23">
        <v>350.58712802990783</v>
      </c>
      <c r="U3071" s="23">
        <v>381.79917480272906</v>
      </c>
      <c r="V3071" s="23">
        <v>106.63916113509309</v>
      </c>
      <c r="W3071" s="25">
        <v>0.27930693773008508</v>
      </c>
      <c r="X3071" s="27">
        <v>257.41117590302872</v>
      </c>
      <c r="Y3071" s="27">
        <v>212.33999999999997</v>
      </c>
      <c r="Z3071" s="27">
        <v>0</v>
      </c>
      <c r="AA3071" s="27">
        <v>0</v>
      </c>
      <c r="AB3071" s="27">
        <v>210.42528352014915</v>
      </c>
      <c r="AC3071" s="27">
        <v>7.3563480828810759</v>
      </c>
      <c r="AD3071" s="27">
        <v>90.705708535632183</v>
      </c>
      <c r="AE3071" s="27">
        <v>155.79894075290719</v>
      </c>
      <c r="AF3071" s="27">
        <v>0</v>
      </c>
      <c r="AG3071" s="27">
        <v>246.50464928853938</v>
      </c>
      <c r="AH3071" s="25">
        <v>0.36796752157718471</v>
      </c>
      <c r="AN3071" s="25">
        <v>0</v>
      </c>
      <c r="AV3071" s="3">
        <v>1</v>
      </c>
      <c r="AW3071" s="27">
        <v>212.33999999999997</v>
      </c>
      <c r="AX3071" s="23">
        <v>13.437426900584786</v>
      </c>
      <c r="AY3071" s="23">
        <v>27.061988304093589</v>
      </c>
      <c r="AZ3071" s="23">
        <v>3210.1000000000022</v>
      </c>
      <c r="BA3071" s="27">
        <v>249.85704906365774</v>
      </c>
      <c r="BB3071" s="27">
        <v>136.66</v>
      </c>
      <c r="BC3071" s="23">
        <v>18.490476190476191</v>
      </c>
      <c r="BD3071" s="23">
        <v>30.729761904761897</v>
      </c>
      <c r="BE3071" s="23">
        <v>1916.1600000000008</v>
      </c>
      <c r="BF3071" s="27">
        <v>212.55666411254805</v>
      </c>
      <c r="BG3071" s="27">
        <v>75.680000000000007</v>
      </c>
      <c r="BH3071" s="23">
        <v>8.5586206896551769</v>
      </c>
      <c r="BI3071" s="23">
        <v>23.520689655172397</v>
      </c>
      <c r="BJ3071" s="23">
        <v>1293.9399999999998</v>
      </c>
      <c r="BK3071" s="27">
        <v>37.300384951109919</v>
      </c>
      <c r="BL3071" s="27">
        <v>1225.7374843114148</v>
      </c>
    </row>
    <row r="3072" spans="1:64" x14ac:dyDescent="0.15">
      <c r="A3072" s="27" t="s">
        <v>1191</v>
      </c>
      <c r="B3072" s="27" t="s">
        <v>1091</v>
      </c>
      <c r="C3072" s="27" t="s">
        <v>1100</v>
      </c>
      <c r="D3072" s="27" t="s">
        <v>1091</v>
      </c>
      <c r="E3072" s="27" t="s">
        <v>1235</v>
      </c>
      <c r="F3072" s="27">
        <v>2000</v>
      </c>
      <c r="G3072" s="27">
        <v>154</v>
      </c>
      <c r="H3072" s="27">
        <v>7</v>
      </c>
      <c r="I3072" s="27">
        <v>-9</v>
      </c>
      <c r="J3072" s="27">
        <v>71</v>
      </c>
      <c r="L3072" s="27">
        <v>83</v>
      </c>
      <c r="N3072" s="27">
        <v>93</v>
      </c>
      <c r="P3072" s="27">
        <v>147</v>
      </c>
      <c r="Q3072" s="27">
        <v>212</v>
      </c>
      <c r="R3072" s="23">
        <v>30.139759171152797</v>
      </c>
      <c r="S3072" s="25">
        <v>12.918075553137747</v>
      </c>
      <c r="T3072" s="23">
        <v>928.03864931390422</v>
      </c>
      <c r="U3072" s="23">
        <v>1065.921541604529</v>
      </c>
      <c r="V3072" s="23">
        <v>339.90067498804194</v>
      </c>
      <c r="W3072" s="25">
        <v>0.31887963469393255</v>
      </c>
      <c r="X3072" s="27">
        <v>258.3109175982022</v>
      </c>
      <c r="Y3072" s="27">
        <v>657.5699999999996</v>
      </c>
      <c r="Z3072" s="27">
        <v>0</v>
      </c>
      <c r="AA3072" s="27">
        <v>0</v>
      </c>
      <c r="AB3072" s="27">
        <v>274.83527097511325</v>
      </c>
      <c r="AC3072" s="27">
        <v>76.450265581533074</v>
      </c>
      <c r="AD3072" s="27">
        <v>139.67583214722796</v>
      </c>
      <c r="AE3072" s="27">
        <v>418.19405960599187</v>
      </c>
      <c r="AF3072" s="27">
        <v>0</v>
      </c>
      <c r="AG3072" s="27">
        <v>557.8698917532198</v>
      </c>
      <c r="AH3072" s="25">
        <v>0.25037348619860689</v>
      </c>
      <c r="AN3072" s="25">
        <v>0</v>
      </c>
      <c r="AV3072" s="3">
        <v>4</v>
      </c>
      <c r="AW3072" s="27">
        <v>657.5699999999996</v>
      </c>
      <c r="AX3072" s="23">
        <v>9.3009478672985875</v>
      </c>
      <c r="AY3072" s="23">
        <v>20.484834123222761</v>
      </c>
      <c r="AZ3072" s="23">
        <v>3169.9999999999995</v>
      </c>
      <c r="BA3072" s="27">
        <v>559.78372006003622</v>
      </c>
      <c r="BB3072" s="27">
        <v>472.65</v>
      </c>
      <c r="BC3072" s="23">
        <v>18.565217391304344</v>
      </c>
      <c r="BD3072" s="23">
        <v>29.393478260869568</v>
      </c>
      <c r="BE3072" s="23">
        <v>1857.64</v>
      </c>
      <c r="BF3072" s="27">
        <v>459.24588591303313</v>
      </c>
      <c r="BG3072" s="27">
        <v>184.92000000000002</v>
      </c>
      <c r="BH3072" s="23">
        <v>2.1386554621848721</v>
      </c>
      <c r="BI3072" s="23">
        <v>13.597478991596635</v>
      </c>
      <c r="BJ3072" s="23">
        <v>1312.36</v>
      </c>
      <c r="BK3072" s="27">
        <v>100.53783414700294</v>
      </c>
      <c r="BL3072" s="27">
        <v>3906.9043102073788</v>
      </c>
    </row>
    <row r="3073" spans="1:64" x14ac:dyDescent="0.15">
      <c r="A3073" s="27" t="s">
        <v>1191</v>
      </c>
      <c r="B3073" s="27" t="s">
        <v>1091</v>
      </c>
      <c r="C3073" s="27" t="s">
        <v>1100</v>
      </c>
      <c r="D3073" s="27" t="s">
        <v>1091</v>
      </c>
      <c r="E3073" s="27" t="s">
        <v>1235</v>
      </c>
      <c r="F3073" s="27">
        <v>2001</v>
      </c>
      <c r="G3073" s="27">
        <v>154</v>
      </c>
      <c r="H3073" s="27">
        <v>6</v>
      </c>
      <c r="I3073" s="27">
        <v>-9</v>
      </c>
      <c r="J3073" s="27">
        <v>67</v>
      </c>
      <c r="L3073" s="27">
        <v>79</v>
      </c>
      <c r="N3073" s="27">
        <v>88</v>
      </c>
      <c r="P3073" s="27">
        <v>156</v>
      </c>
      <c r="Q3073" s="27">
        <v>212</v>
      </c>
      <c r="R3073" s="23">
        <v>31.562067763093733</v>
      </c>
      <c r="S3073" s="25">
        <v>8.6283578189670322</v>
      </c>
      <c r="T3073" s="23">
        <v>627.27007352583962</v>
      </c>
      <c r="U3073" s="23">
        <v>836.74582707076524</v>
      </c>
      <c r="V3073" s="23">
        <v>339.34061262106673</v>
      </c>
      <c r="W3073" s="25">
        <v>0.4055480142082476</v>
      </c>
      <c r="X3073" s="27">
        <v>285.4552720545172</v>
      </c>
      <c r="Y3073" s="27">
        <v>541.24999999999977</v>
      </c>
      <c r="Z3073" s="27">
        <v>0</v>
      </c>
      <c r="AA3073" s="27">
        <v>0</v>
      </c>
      <c r="AB3073" s="27">
        <v>306.48797208437514</v>
      </c>
      <c r="AC3073" s="27">
        <v>27.66849014234954</v>
      </c>
      <c r="AD3073" s="27">
        <v>154.23280260670154</v>
      </c>
      <c r="AE3073" s="27">
        <v>330.36208997404833</v>
      </c>
      <c r="AF3073" s="27">
        <v>0</v>
      </c>
      <c r="AG3073" s="27">
        <v>484.59489258074984</v>
      </c>
      <c r="AH3073" s="25">
        <v>0.31827161570483331</v>
      </c>
      <c r="AN3073" s="25">
        <v>0</v>
      </c>
      <c r="AV3073" s="3">
        <v>4</v>
      </c>
      <c r="AW3073" s="27">
        <v>541.24999999999977</v>
      </c>
      <c r="AX3073" s="23">
        <v>11.169668246445481</v>
      </c>
      <c r="AY3073" s="23">
        <v>22.540758293838849</v>
      </c>
      <c r="AZ3073" s="23">
        <v>3402.28</v>
      </c>
      <c r="BA3073" s="27">
        <v>485.98613509350338</v>
      </c>
      <c r="BB3073" s="27">
        <v>272.53999999999996</v>
      </c>
      <c r="BC3073" s="23">
        <v>18.941379310344836</v>
      </c>
      <c r="BD3073" s="23">
        <v>30.057471264367813</v>
      </c>
      <c r="BE3073" s="23">
        <v>1950.25</v>
      </c>
      <c r="BF3073" s="27">
        <v>347.81508819708205</v>
      </c>
      <c r="BG3073" s="27">
        <v>268.70999999999998</v>
      </c>
      <c r="BH3073" s="23">
        <v>5.7169354838709756</v>
      </c>
      <c r="BI3073" s="23">
        <v>17.26693548387097</v>
      </c>
      <c r="BJ3073" s="23">
        <v>1452.03</v>
      </c>
      <c r="BK3073" s="27">
        <v>138.17104689642096</v>
      </c>
      <c r="BL3073" s="27">
        <v>3900.466811736399</v>
      </c>
    </row>
    <row r="3074" spans="1:64" x14ac:dyDescent="0.15">
      <c r="A3074" s="27" t="s">
        <v>1191</v>
      </c>
      <c r="B3074" s="27" t="s">
        <v>1091</v>
      </c>
      <c r="C3074" s="27" t="s">
        <v>1100</v>
      </c>
      <c r="D3074" s="27" t="s">
        <v>1091</v>
      </c>
      <c r="E3074" s="27" t="s">
        <v>1235</v>
      </c>
      <c r="F3074" s="27">
        <v>2002</v>
      </c>
      <c r="G3074" s="27">
        <v>154</v>
      </c>
      <c r="H3074" s="27">
        <v>6</v>
      </c>
      <c r="I3074" s="27">
        <v>-9</v>
      </c>
      <c r="J3074" s="27">
        <v>63</v>
      </c>
      <c r="L3074" s="27">
        <v>75</v>
      </c>
      <c r="N3074" s="27">
        <v>87</v>
      </c>
      <c r="P3074" s="27">
        <v>158</v>
      </c>
      <c r="Q3074" s="27">
        <v>212</v>
      </c>
      <c r="R3074" s="23">
        <v>32.800747826485477</v>
      </c>
      <c r="S3074" s="25">
        <v>5.4990056958024036</v>
      </c>
      <c r="T3074" s="23">
        <v>511.48121582556945</v>
      </c>
      <c r="U3074" s="23">
        <v>730.96011135806339</v>
      </c>
      <c r="V3074" s="23">
        <v>265.44225688250094</v>
      </c>
      <c r="W3074" s="25">
        <v>0.36314191311740951</v>
      </c>
      <c r="X3074" s="27">
        <v>252.51915037659995</v>
      </c>
      <c r="Y3074" s="27">
        <v>577.04999999999995</v>
      </c>
      <c r="Z3074" s="27">
        <v>0</v>
      </c>
      <c r="AA3074" s="27">
        <v>0</v>
      </c>
      <c r="AB3074" s="27">
        <v>307.67655952060392</v>
      </c>
      <c r="AC3074" s="27">
        <v>82.509398607745254</v>
      </c>
      <c r="AD3074" s="27">
        <v>134.95830615910242</v>
      </c>
      <c r="AE3074" s="27">
        <v>298.27401697133695</v>
      </c>
      <c r="AF3074" s="27">
        <v>0</v>
      </c>
      <c r="AG3074" s="27">
        <v>433.23232313043934</v>
      </c>
      <c r="AH3074" s="25">
        <v>0.31151485205160956</v>
      </c>
      <c r="AN3074" s="25">
        <v>0</v>
      </c>
      <c r="AV3074" s="3">
        <v>4</v>
      </c>
      <c r="AW3074" s="27">
        <v>577.04999999999995</v>
      </c>
      <c r="AX3074" s="23">
        <v>10.338862559241708</v>
      </c>
      <c r="AY3074" s="23">
        <v>21.757345971563975</v>
      </c>
      <c r="AZ3074" s="23">
        <v>3346.8099999999986</v>
      </c>
      <c r="BA3074" s="27">
        <v>440.85800020120939</v>
      </c>
      <c r="BB3074" s="27">
        <v>358.37</v>
      </c>
      <c r="BC3074" s="23">
        <v>18.976744186046513</v>
      </c>
      <c r="BD3074" s="23">
        <v>30.7686046511628</v>
      </c>
      <c r="BE3074" s="23">
        <v>1925.62</v>
      </c>
      <c r="BF3074" s="27">
        <v>293.24731898861586</v>
      </c>
      <c r="BG3074" s="27">
        <v>218.68000000000004</v>
      </c>
      <c r="BH3074" s="23">
        <v>4.3959999999999999</v>
      </c>
      <c r="BI3074" s="23">
        <v>15.557600000000008</v>
      </c>
      <c r="BJ3074" s="23">
        <v>1421.1900000000012</v>
      </c>
      <c r="BK3074" s="27">
        <v>147.61068121259333</v>
      </c>
      <c r="BL3074" s="27">
        <v>3051.0604239367922</v>
      </c>
    </row>
    <row r="3075" spans="1:64" x14ac:dyDescent="0.15">
      <c r="A3075" s="27" t="s">
        <v>1191</v>
      </c>
      <c r="B3075" s="27" t="s">
        <v>1091</v>
      </c>
      <c r="C3075" s="27" t="s">
        <v>1100</v>
      </c>
      <c r="D3075" s="27" t="s">
        <v>1091</v>
      </c>
      <c r="E3075" s="27" t="s">
        <v>1235</v>
      </c>
      <c r="F3075" s="27">
        <v>2003</v>
      </c>
      <c r="G3075" s="27">
        <v>154</v>
      </c>
      <c r="H3075" s="27">
        <v>8</v>
      </c>
      <c r="I3075" s="27">
        <v>-9</v>
      </c>
      <c r="J3075" s="27">
        <v>65</v>
      </c>
      <c r="L3075" s="27">
        <v>76</v>
      </c>
      <c r="N3075" s="27">
        <v>84</v>
      </c>
      <c r="P3075" s="27">
        <v>162</v>
      </c>
      <c r="Q3075" s="27">
        <v>212</v>
      </c>
      <c r="R3075" s="23">
        <v>31.320588548657337</v>
      </c>
      <c r="S3075" s="25">
        <v>4.0301926392438707</v>
      </c>
      <c r="T3075" s="23">
        <v>324.25961952082366</v>
      </c>
      <c r="U3075" s="23">
        <v>682.24402485086057</v>
      </c>
      <c r="V3075" s="23">
        <v>329.67655028000621</v>
      </c>
      <c r="W3075" s="25">
        <v>0.48322379301135837</v>
      </c>
      <c r="X3075" s="27">
        <v>258.80374839636153</v>
      </c>
      <c r="Y3075" s="27">
        <v>607.28999999999962</v>
      </c>
      <c r="Z3075" s="27">
        <v>0</v>
      </c>
      <c r="AA3075" s="27">
        <v>0</v>
      </c>
      <c r="AB3075" s="27">
        <v>361.57502691041049</v>
      </c>
      <c r="AC3075" s="27">
        <v>75.852914114879496</v>
      </c>
      <c r="AD3075" s="27">
        <v>149.56750141189508</v>
      </c>
      <c r="AE3075" s="27">
        <v>273.57060558230557</v>
      </c>
      <c r="AF3075" s="27">
        <v>0</v>
      </c>
      <c r="AG3075" s="27">
        <v>423.13810699420065</v>
      </c>
      <c r="AH3075" s="25">
        <v>0.35347205889736705</v>
      </c>
      <c r="AN3075" s="25">
        <v>0</v>
      </c>
      <c r="AV3075" s="3">
        <v>4</v>
      </c>
      <c r="AW3075" s="27">
        <v>607.28999999999962</v>
      </c>
      <c r="AX3075" s="23">
        <v>10.412796208530798</v>
      </c>
      <c r="AY3075" s="23">
        <v>22.141232227488153</v>
      </c>
      <c r="AZ3075" s="23">
        <v>3410.8899999999985</v>
      </c>
      <c r="BA3075" s="27">
        <v>424.36080707589184</v>
      </c>
      <c r="BB3075" s="27">
        <v>161.53</v>
      </c>
      <c r="BC3075" s="23">
        <v>17.924096385542178</v>
      </c>
      <c r="BD3075" s="23">
        <v>30.687951807228913</v>
      </c>
      <c r="BE3075" s="23">
        <v>1969.9600000000003</v>
      </c>
      <c r="BF3075" s="27">
        <v>210.62632675721929</v>
      </c>
      <c r="BG3075" s="27">
        <v>445.75999999999988</v>
      </c>
      <c r="BH3075" s="23">
        <v>5.5421875000000034</v>
      </c>
      <c r="BI3075" s="23">
        <v>16.599218749999999</v>
      </c>
      <c r="BJ3075" s="23">
        <v>1440.9299999999996</v>
      </c>
      <c r="BK3075" s="27">
        <v>213.73448031867238</v>
      </c>
      <c r="BL3075" s="27">
        <v>3789.3856354023701</v>
      </c>
    </row>
    <row r="3076" spans="1:64" x14ac:dyDescent="0.15">
      <c r="A3076" s="27" t="s">
        <v>1191</v>
      </c>
      <c r="B3076" s="27" t="s">
        <v>1091</v>
      </c>
      <c r="C3076" s="27" t="s">
        <v>1100</v>
      </c>
      <c r="D3076" s="27" t="s">
        <v>1091</v>
      </c>
      <c r="E3076" s="27" t="s">
        <v>1235</v>
      </c>
      <c r="F3076" s="27">
        <v>2004</v>
      </c>
      <c r="G3076" s="27">
        <v>154</v>
      </c>
      <c r="H3076" s="27">
        <v>6</v>
      </c>
      <c r="I3076" s="27">
        <v>-9</v>
      </c>
      <c r="J3076" s="27">
        <v>74</v>
      </c>
      <c r="L3076" s="27">
        <v>86</v>
      </c>
      <c r="N3076" s="27">
        <v>98</v>
      </c>
      <c r="P3076" s="27">
        <v>167</v>
      </c>
      <c r="Q3076" s="27">
        <v>212</v>
      </c>
      <c r="R3076" s="23">
        <v>29.562434142147644</v>
      </c>
      <c r="S3076" s="25">
        <v>9.2476800098002361</v>
      </c>
      <c r="T3076" s="23">
        <v>899.78411514117749</v>
      </c>
      <c r="U3076" s="23">
        <v>1030.9285001551389</v>
      </c>
      <c r="V3076" s="23">
        <v>326.45040427166634</v>
      </c>
      <c r="W3076" s="25">
        <v>0.31665668478073283</v>
      </c>
      <c r="X3076" s="27">
        <v>254.11960703661754</v>
      </c>
      <c r="Y3076" s="27">
        <v>670.30999999999983</v>
      </c>
      <c r="Z3076" s="27">
        <v>0</v>
      </c>
      <c r="AA3076" s="27">
        <v>0</v>
      </c>
      <c r="AB3076" s="27">
        <v>354.90695185673673</v>
      </c>
      <c r="AC3076" s="27">
        <v>44.867690745980809</v>
      </c>
      <c r="AD3076" s="27">
        <v>118.78369375875776</v>
      </c>
      <c r="AE3076" s="27">
        <v>361.43141210524243</v>
      </c>
      <c r="AF3076" s="27">
        <v>0</v>
      </c>
      <c r="AG3076" s="27">
        <v>480.21510586400018</v>
      </c>
      <c r="AH3076" s="25">
        <v>0.24735517445143904</v>
      </c>
      <c r="AN3076" s="25">
        <v>0</v>
      </c>
      <c r="AV3076" s="3">
        <v>4</v>
      </c>
      <c r="AW3076" s="27">
        <v>670.30999999999983</v>
      </c>
      <c r="AX3076" s="23">
        <v>10.554976303317542</v>
      </c>
      <c r="AY3076" s="23">
        <v>21.065402843601884</v>
      </c>
      <c r="AZ3076" s="23">
        <v>3216.259999999997</v>
      </c>
      <c r="BA3076" s="27">
        <v>486.31213336460377</v>
      </c>
      <c r="BB3076" s="27">
        <v>357.91</v>
      </c>
      <c r="BC3076" s="23">
        <v>16.720618556701037</v>
      </c>
      <c r="BD3076" s="23">
        <v>27.37113402061857</v>
      </c>
      <c r="BE3076" s="23">
        <v>2019.7299999999998</v>
      </c>
      <c r="BF3076" s="27">
        <v>384.87891897276211</v>
      </c>
      <c r="BG3076" s="27">
        <v>312.39999999999992</v>
      </c>
      <c r="BH3076" s="23">
        <v>5.3087719298245588</v>
      </c>
      <c r="BI3076" s="23">
        <v>15.700000000000003</v>
      </c>
      <c r="BJ3076" s="23">
        <v>1196.5300000000004</v>
      </c>
      <c r="BK3076" s="27">
        <v>101.43321439184155</v>
      </c>
      <c r="BL3076" s="27">
        <v>3752.3034973754748</v>
      </c>
    </row>
    <row r="3077" spans="1:64" x14ac:dyDescent="0.15">
      <c r="A3077" s="27" t="s">
        <v>1191</v>
      </c>
      <c r="B3077" s="27" t="s">
        <v>1091</v>
      </c>
      <c r="C3077" s="27" t="s">
        <v>1100</v>
      </c>
      <c r="D3077" s="27" t="s">
        <v>1091</v>
      </c>
      <c r="E3077" s="27" t="s">
        <v>1235</v>
      </c>
      <c r="F3077" s="27">
        <v>2005</v>
      </c>
      <c r="G3077" s="27">
        <v>154</v>
      </c>
      <c r="H3077" s="27">
        <v>5</v>
      </c>
      <c r="I3077" s="27">
        <v>-9</v>
      </c>
      <c r="J3077" s="27">
        <v>62</v>
      </c>
      <c r="L3077" s="27">
        <v>73</v>
      </c>
      <c r="N3077" s="27">
        <v>86</v>
      </c>
      <c r="P3077" s="27">
        <v>138</v>
      </c>
      <c r="Q3077" s="27">
        <v>212</v>
      </c>
      <c r="R3077" s="23">
        <v>33.306000979995353</v>
      </c>
      <c r="S3077" s="25">
        <v>5.5850390834809334</v>
      </c>
      <c r="T3077" s="23">
        <v>412.69657128863247</v>
      </c>
      <c r="U3077" s="23">
        <v>827.33361094264978</v>
      </c>
      <c r="V3077" s="23">
        <v>370.07724275719698</v>
      </c>
      <c r="W3077" s="25">
        <v>0.44731319190864904</v>
      </c>
      <c r="X3077" s="27">
        <v>255.12422451041596</v>
      </c>
      <c r="Y3077" s="27">
        <v>662.14999999999975</v>
      </c>
      <c r="Z3077" s="27">
        <v>0</v>
      </c>
      <c r="AA3077" s="27">
        <v>0</v>
      </c>
      <c r="AB3077" s="27">
        <v>315.32033320067001</v>
      </c>
      <c r="AC3077" s="27">
        <v>81.548321411370907</v>
      </c>
      <c r="AD3077" s="27">
        <v>172.94142115807307</v>
      </c>
      <c r="AE3077" s="27">
        <v>340.47286045000021</v>
      </c>
      <c r="AF3077" s="27">
        <v>0</v>
      </c>
      <c r="AG3077" s="27">
        <v>513.41428160807322</v>
      </c>
      <c r="AH3077" s="25">
        <v>0.33684574813139784</v>
      </c>
      <c r="AN3077" s="25">
        <v>0</v>
      </c>
      <c r="AV3077" s="3">
        <v>4</v>
      </c>
      <c r="AW3077" s="27">
        <v>662.14999999999975</v>
      </c>
      <c r="AX3077" s="23">
        <v>11.283886255924171</v>
      </c>
      <c r="AY3077" s="23">
        <v>22.72369668246445</v>
      </c>
      <c r="AZ3077" s="23">
        <v>3331.93</v>
      </c>
      <c r="BA3077" s="27">
        <v>518.44955173912888</v>
      </c>
      <c r="BB3077" s="27">
        <v>392.90999999999997</v>
      </c>
      <c r="BC3077" s="23">
        <v>19.322352941176465</v>
      </c>
      <c r="BD3077" s="23">
        <v>31.97176470588234</v>
      </c>
      <c r="BE3077" s="23">
        <v>1910.170000000001</v>
      </c>
      <c r="BF3077" s="27">
        <v>274.20645776762871</v>
      </c>
      <c r="BG3077" s="27">
        <v>269.23999999999995</v>
      </c>
      <c r="BH3077" s="23">
        <v>5.8611111111111089</v>
      </c>
      <c r="BI3077" s="23">
        <v>16.484920634920634</v>
      </c>
      <c r="BJ3077" s="23">
        <v>1421.7600000000002</v>
      </c>
      <c r="BK3077" s="27">
        <v>244.24309397150006</v>
      </c>
      <c r="BL3077" s="27">
        <v>4253.7614110022641</v>
      </c>
    </row>
    <row r="3078" spans="1:64" x14ac:dyDescent="0.15">
      <c r="A3078" s="27" t="s">
        <v>1191</v>
      </c>
      <c r="B3078" s="27" t="s">
        <v>1091</v>
      </c>
      <c r="C3078" s="27" t="s">
        <v>1100</v>
      </c>
      <c r="D3078" s="27" t="s">
        <v>1091</v>
      </c>
      <c r="E3078" s="27" t="s">
        <v>1235</v>
      </c>
      <c r="F3078" s="27">
        <v>2006</v>
      </c>
      <c r="G3078" s="27">
        <v>154</v>
      </c>
      <c r="H3078" s="27">
        <v>5</v>
      </c>
      <c r="I3078" s="27">
        <v>-9</v>
      </c>
      <c r="J3078" s="27">
        <v>64</v>
      </c>
      <c r="L3078" s="27">
        <v>74</v>
      </c>
      <c r="N3078" s="27">
        <v>83</v>
      </c>
      <c r="P3078" s="27">
        <v>147</v>
      </c>
      <c r="Q3078" s="27">
        <v>212</v>
      </c>
      <c r="R3078" s="23">
        <v>32.984148502571905</v>
      </c>
      <c r="S3078" s="25">
        <v>5.5535265043796418</v>
      </c>
      <c r="T3078" s="23">
        <v>358.5496838864434</v>
      </c>
      <c r="U3078" s="23">
        <v>563.60020639291315</v>
      </c>
      <c r="V3078" s="23">
        <v>222.01527304990299</v>
      </c>
      <c r="W3078" s="25">
        <v>0.39392332826062176</v>
      </c>
      <c r="X3078" s="27">
        <v>252.80813387916152</v>
      </c>
      <c r="Y3078" s="27">
        <v>480.78999999999991</v>
      </c>
      <c r="Z3078" s="27">
        <v>0</v>
      </c>
      <c r="AA3078" s="27">
        <v>0</v>
      </c>
      <c r="AB3078" s="27">
        <v>342.34953775261312</v>
      </c>
      <c r="AC3078" s="27">
        <v>34.960216506073181</v>
      </c>
      <c r="AD3078" s="27">
        <v>112.28683036385446</v>
      </c>
      <c r="AE3078" s="27">
        <v>239.07907424222253</v>
      </c>
      <c r="AF3078" s="27">
        <v>0</v>
      </c>
      <c r="AG3078" s="27">
        <v>351.36590460607698</v>
      </c>
      <c r="AH3078" s="25">
        <v>0.31957234807406226</v>
      </c>
      <c r="AN3078" s="25">
        <v>0</v>
      </c>
      <c r="AV3078" s="3">
        <v>4</v>
      </c>
      <c r="AW3078" s="27">
        <v>480.78999999999991</v>
      </c>
      <c r="AX3078" s="23">
        <v>10.849763033175352</v>
      </c>
      <c r="AY3078" s="23">
        <v>22.838388625592412</v>
      </c>
      <c r="AZ3078" s="23">
        <v>3256.4200000000005</v>
      </c>
      <c r="BA3078" s="27">
        <v>358.72276428369116</v>
      </c>
      <c r="BB3078" s="27">
        <v>176.77</v>
      </c>
      <c r="BC3078" s="23">
        <v>19.412195121951214</v>
      </c>
      <c r="BD3078" s="23">
        <v>32.159756097560972</v>
      </c>
      <c r="BE3078" s="23">
        <v>1859.2900000000002</v>
      </c>
      <c r="BF3078" s="27">
        <v>236.63326549668946</v>
      </c>
      <c r="BG3078" s="27">
        <v>304.01999999999992</v>
      </c>
      <c r="BH3078" s="23">
        <v>5.4069767441860463</v>
      </c>
      <c r="BI3078" s="23">
        <v>16.91317829457364</v>
      </c>
      <c r="BJ3078" s="23">
        <v>1397.1300000000003</v>
      </c>
      <c r="BK3078" s="27">
        <v>122.08949878700159</v>
      </c>
      <c r="BL3078" s="27">
        <v>2551.8996902287699</v>
      </c>
    </row>
    <row r="3079" spans="1:64" x14ac:dyDescent="0.15">
      <c r="A3079" s="27" t="s">
        <v>1191</v>
      </c>
      <c r="B3079" s="27" t="s">
        <v>1091</v>
      </c>
      <c r="C3079" s="27" t="s">
        <v>1100</v>
      </c>
      <c r="D3079" s="27" t="s">
        <v>1091</v>
      </c>
      <c r="E3079" s="27" t="s">
        <v>1235</v>
      </c>
      <c r="F3079" s="27">
        <v>2007</v>
      </c>
      <c r="G3079" s="27">
        <v>154</v>
      </c>
      <c r="H3079" s="27">
        <v>6</v>
      </c>
      <c r="I3079" s="27">
        <v>-9</v>
      </c>
      <c r="J3079" s="27">
        <v>65</v>
      </c>
      <c r="L3079" s="27">
        <v>74</v>
      </c>
      <c r="N3079" s="27">
        <v>83</v>
      </c>
      <c r="P3079" s="27">
        <v>117</v>
      </c>
      <c r="Q3079" s="27">
        <v>139</v>
      </c>
      <c r="R3079" s="23">
        <v>31.802259095016247</v>
      </c>
      <c r="S3079" s="25">
        <v>5.0197847872000665</v>
      </c>
      <c r="T3079" s="23">
        <v>435.4091578846776</v>
      </c>
      <c r="U3079" s="23">
        <v>499.25531373944619</v>
      </c>
      <c r="V3079" s="23">
        <v>152.95649630242997</v>
      </c>
      <c r="W3079" s="25">
        <v>0.30636928447107686</v>
      </c>
      <c r="X3079" s="27">
        <v>255.23575791288874</v>
      </c>
      <c r="Y3079" s="27">
        <v>338.32</v>
      </c>
      <c r="Z3079" s="27">
        <v>0</v>
      </c>
      <c r="AA3079" s="27">
        <v>0</v>
      </c>
      <c r="AB3079" s="27">
        <v>280.06065212151805</v>
      </c>
      <c r="AC3079" s="27">
        <v>37.879503378177759</v>
      </c>
      <c r="AD3079" s="27">
        <v>63.026894151027825</v>
      </c>
      <c r="AE3079" s="27">
        <v>207.59428384916208</v>
      </c>
      <c r="AF3079" s="27">
        <v>0</v>
      </c>
      <c r="AG3079" s="27">
        <v>270.6211780001899</v>
      </c>
      <c r="AH3079" s="25">
        <v>0.23289711576827313</v>
      </c>
      <c r="AN3079" s="25">
        <v>0</v>
      </c>
      <c r="AV3079" s="3">
        <v>1</v>
      </c>
      <c r="AW3079" s="27">
        <v>338.32</v>
      </c>
      <c r="AX3079" s="23">
        <v>17.781884057971009</v>
      </c>
      <c r="AY3079" s="23">
        <v>30.153623188405788</v>
      </c>
      <c r="AZ3079" s="23">
        <v>2812.7000000000016</v>
      </c>
      <c r="BA3079" s="27">
        <v>272.61017176730104</v>
      </c>
      <c r="BB3079" s="27">
        <v>176.53</v>
      </c>
      <c r="BC3079" s="23">
        <v>19.706097560975607</v>
      </c>
      <c r="BD3079" s="23">
        <v>31.503658536585373</v>
      </c>
      <c r="BE3079" s="23">
        <v>1851.2799999999995</v>
      </c>
      <c r="BF3079" s="27">
        <v>209.55997340563607</v>
      </c>
      <c r="BG3079" s="27">
        <v>161.79</v>
      </c>
      <c r="BH3079" s="23">
        <v>14.964285714285712</v>
      </c>
      <c r="BI3079" s="23">
        <v>28.1767857142857</v>
      </c>
      <c r="BJ3079" s="23">
        <v>961.41999999999985</v>
      </c>
      <c r="BK3079" s="27">
        <v>63.050198361664961</v>
      </c>
      <c r="BL3079" s="27">
        <v>1758.1206471543674</v>
      </c>
    </row>
    <row r="3080" spans="1:64" x14ac:dyDescent="0.15">
      <c r="A3080" s="27" t="s">
        <v>1191</v>
      </c>
      <c r="B3080" s="27" t="s">
        <v>1091</v>
      </c>
      <c r="C3080" s="27" t="s">
        <v>1100</v>
      </c>
      <c r="D3080" s="27" t="s">
        <v>1091</v>
      </c>
      <c r="E3080" s="27" t="s">
        <v>1235</v>
      </c>
      <c r="F3080" s="27">
        <v>2008</v>
      </c>
      <c r="G3080" s="27">
        <v>154</v>
      </c>
      <c r="H3080" s="27">
        <v>5</v>
      </c>
      <c r="I3080" s="27">
        <v>-9</v>
      </c>
      <c r="J3080" s="27">
        <v>69</v>
      </c>
      <c r="L3080" s="27">
        <v>82</v>
      </c>
      <c r="N3080" s="27">
        <v>92</v>
      </c>
      <c r="P3080" s="27">
        <v>212</v>
      </c>
      <c r="Q3080" s="27">
        <v>212</v>
      </c>
      <c r="R3080" s="23">
        <v>30.79923960308582</v>
      </c>
      <c r="S3080" s="25">
        <v>12.04366123677501</v>
      </c>
      <c r="T3080" s="23">
        <v>909.54947690758854</v>
      </c>
      <c r="U3080" s="23">
        <v>1254.3295242447468</v>
      </c>
      <c r="V3080" s="23">
        <v>538.01684814108512</v>
      </c>
      <c r="W3080" s="25">
        <v>0.42892783232201753</v>
      </c>
      <c r="X3080" s="27">
        <v>258.50951922366716</v>
      </c>
      <c r="Y3080" s="27">
        <v>875.76999999999987</v>
      </c>
      <c r="Z3080" s="27">
        <v>0</v>
      </c>
      <c r="AA3080" s="27">
        <v>0</v>
      </c>
      <c r="AB3080" s="27">
        <v>335.85573252189425</v>
      </c>
      <c r="AC3080" s="27">
        <v>139.73201587394718</v>
      </c>
      <c r="AD3080" s="27">
        <v>195.67762500688644</v>
      </c>
      <c r="AE3080" s="27">
        <v>457.53563452381934</v>
      </c>
      <c r="AF3080" s="27">
        <v>0</v>
      </c>
      <c r="AG3080" s="27">
        <v>653.21325953070573</v>
      </c>
      <c r="AH3080" s="25">
        <v>0.29956161966438466</v>
      </c>
      <c r="AN3080" s="25">
        <v>0</v>
      </c>
      <c r="AV3080" s="3">
        <v>4</v>
      </c>
      <c r="AW3080" s="27">
        <v>875.76999999999987</v>
      </c>
      <c r="AX3080" s="23">
        <v>9.9687203791469177</v>
      </c>
      <c r="AY3080" s="23">
        <v>20.954976303317537</v>
      </c>
      <c r="AZ3080" s="23">
        <v>3265.0599999999995</v>
      </c>
      <c r="BA3080" s="27">
        <v>654.94849198703832</v>
      </c>
      <c r="BB3080" s="27">
        <v>469.4</v>
      </c>
      <c r="BC3080" s="23">
        <v>18.396703296703297</v>
      </c>
      <c r="BD3080" s="23">
        <v>29.057142857142839</v>
      </c>
      <c r="BE3080" s="23">
        <v>2012.0999999999995</v>
      </c>
      <c r="BF3080" s="27">
        <v>468.72107502400877</v>
      </c>
      <c r="BG3080" s="27">
        <v>406.36999999999995</v>
      </c>
      <c r="BH3080" s="23">
        <v>3.577500000000001</v>
      </c>
      <c r="BI3080" s="23">
        <v>14.810833333333335</v>
      </c>
      <c r="BJ3080" s="23">
        <v>1252.9599999999989</v>
      </c>
      <c r="BK3080" s="27">
        <v>186.22741696302958</v>
      </c>
      <c r="BL3080" s="27">
        <v>6184.1017027710941</v>
      </c>
    </row>
    <row r="3081" spans="1:64" x14ac:dyDescent="0.15">
      <c r="A3081" s="27" t="s">
        <v>1191</v>
      </c>
      <c r="B3081" s="27" t="s">
        <v>1091</v>
      </c>
      <c r="C3081" s="27" t="s">
        <v>1100</v>
      </c>
      <c r="D3081" s="27" t="s">
        <v>1091</v>
      </c>
      <c r="E3081" s="27" t="s">
        <v>1235</v>
      </c>
      <c r="F3081" s="27">
        <v>2009</v>
      </c>
      <c r="G3081" s="27">
        <v>154</v>
      </c>
      <c r="H3081" s="27">
        <v>7</v>
      </c>
      <c r="I3081" s="27">
        <v>-9</v>
      </c>
      <c r="J3081" s="27">
        <v>70</v>
      </c>
      <c r="L3081" s="27">
        <v>83</v>
      </c>
      <c r="N3081" s="27">
        <v>96</v>
      </c>
      <c r="P3081" s="27">
        <v>212</v>
      </c>
      <c r="Q3081" s="27">
        <v>212</v>
      </c>
      <c r="R3081" s="23">
        <v>30.105057628026273</v>
      </c>
      <c r="S3081" s="25">
        <v>9.3460529011933158</v>
      </c>
      <c r="T3081" s="23">
        <v>793.97877375172766</v>
      </c>
      <c r="U3081" s="23">
        <v>899.57160834757508</v>
      </c>
      <c r="V3081" s="23">
        <v>278.74384124739618</v>
      </c>
      <c r="W3081" s="25">
        <v>0.30986286757181303</v>
      </c>
      <c r="X3081" s="27">
        <v>257.00157334582235</v>
      </c>
      <c r="Y3081" s="27">
        <v>863.09999999999968</v>
      </c>
      <c r="Z3081" s="27">
        <v>0</v>
      </c>
      <c r="AA3081" s="27">
        <v>0</v>
      </c>
      <c r="AB3081" s="27">
        <v>384.12360408819035</v>
      </c>
      <c r="AC3081" s="27">
        <v>161.49018757557852</v>
      </c>
      <c r="AD3081" s="27">
        <v>174.78539348938781</v>
      </c>
      <c r="AE3081" s="27">
        <v>304.54783954694415</v>
      </c>
      <c r="AF3081" s="27">
        <v>0</v>
      </c>
      <c r="AG3081" s="27">
        <v>479.33323303633199</v>
      </c>
      <c r="AH3081" s="25">
        <v>0.36464275330083801</v>
      </c>
      <c r="AN3081" s="25">
        <v>0</v>
      </c>
      <c r="AV3081" s="3">
        <v>4</v>
      </c>
      <c r="AW3081" s="27">
        <v>863.09999999999968</v>
      </c>
      <c r="AX3081" s="23">
        <v>10.045971563981045</v>
      </c>
      <c r="AY3081" s="23">
        <v>20.224170616113749</v>
      </c>
      <c r="AZ3081" s="23">
        <v>3039.7600000000007</v>
      </c>
      <c r="BA3081" s="27">
        <v>483.06307526888855</v>
      </c>
      <c r="BB3081" s="27">
        <v>377.95999999999992</v>
      </c>
      <c r="BC3081" s="23">
        <v>17.021052631578954</v>
      </c>
      <c r="BD3081" s="23">
        <v>27.903157894736839</v>
      </c>
      <c r="BE3081" s="23">
        <v>1969.2099999999998</v>
      </c>
      <c r="BF3081" s="27">
        <v>390.56627037191879</v>
      </c>
      <c r="BG3081" s="27">
        <v>485.14</v>
      </c>
      <c r="BH3081" s="23">
        <v>4.3336206896551701</v>
      </c>
      <c r="BI3081" s="23">
        <v>13.935344827586203</v>
      </c>
      <c r="BJ3081" s="23">
        <v>1070.5499999999997</v>
      </c>
      <c r="BK3081" s="27">
        <v>92.496804896969437</v>
      </c>
      <c r="BL3081" s="27">
        <v>3203.9521982459332</v>
      </c>
    </row>
    <row r="3082" spans="1:64" x14ac:dyDescent="0.15">
      <c r="A3082" s="27" t="s">
        <v>1191</v>
      </c>
      <c r="B3082" s="27" t="s">
        <v>1091</v>
      </c>
      <c r="C3082" s="27" t="s">
        <v>1100</v>
      </c>
      <c r="D3082" s="27" t="s">
        <v>1091</v>
      </c>
      <c r="E3082" s="27" t="s">
        <v>1235</v>
      </c>
      <c r="F3082" s="27">
        <v>2010</v>
      </c>
      <c r="G3082" s="27">
        <v>154</v>
      </c>
      <c r="H3082" s="27">
        <v>5</v>
      </c>
      <c r="I3082" s="27">
        <v>-9</v>
      </c>
      <c r="J3082" s="27">
        <v>66</v>
      </c>
      <c r="L3082" s="27">
        <v>76</v>
      </c>
      <c r="N3082" s="27">
        <v>87</v>
      </c>
      <c r="P3082" s="27">
        <v>143</v>
      </c>
      <c r="Q3082" s="27">
        <v>212</v>
      </c>
      <c r="R3082" s="23">
        <v>32.513452453466492</v>
      </c>
      <c r="S3082" s="25">
        <v>10.508859227644443</v>
      </c>
      <c r="T3082" s="23">
        <v>808.27621526974474</v>
      </c>
      <c r="U3082" s="23">
        <v>1126.2071873312277</v>
      </c>
      <c r="V3082" s="23">
        <v>487.28100550814901</v>
      </c>
      <c r="W3082" s="25">
        <v>0.43267438413007697</v>
      </c>
      <c r="X3082" s="27">
        <v>254.17132738508195</v>
      </c>
      <c r="Y3082" s="27">
        <v>663.43000000000018</v>
      </c>
      <c r="Z3082" s="27">
        <v>0</v>
      </c>
      <c r="AA3082" s="27">
        <v>0</v>
      </c>
      <c r="AB3082" s="27">
        <v>282.49817364405754</v>
      </c>
      <c r="AC3082" s="27">
        <v>72.753576104142098</v>
      </c>
      <c r="AD3082" s="27">
        <v>107.03058128608954</v>
      </c>
      <c r="AE3082" s="27">
        <v>449.41096793982302</v>
      </c>
      <c r="AF3082" s="27">
        <v>0</v>
      </c>
      <c r="AG3082" s="27">
        <v>556.44154922591258</v>
      </c>
      <c r="AH3082" s="25">
        <v>0.19234828799449116</v>
      </c>
      <c r="AN3082" s="25">
        <v>0</v>
      </c>
      <c r="AV3082" s="3">
        <v>4</v>
      </c>
      <c r="AW3082" s="27">
        <v>663.43000000000018</v>
      </c>
      <c r="AX3082" s="23">
        <v>10.945497630331756</v>
      </c>
      <c r="AY3082" s="23">
        <v>22.330805687203778</v>
      </c>
      <c r="AZ3082" s="23">
        <v>3413.0399999999995</v>
      </c>
      <c r="BA3082" s="27">
        <v>562.48948847904273</v>
      </c>
      <c r="BB3082" s="27">
        <v>372.60000000000008</v>
      </c>
      <c r="BC3082" s="23">
        <v>20.244186046511626</v>
      </c>
      <c r="BD3082" s="23">
        <v>30.86627906976744</v>
      </c>
      <c r="BE3082" s="23">
        <v>1951.0300000000004</v>
      </c>
      <c r="BF3082" s="27">
        <v>386.91877440536967</v>
      </c>
      <c r="BG3082" s="27">
        <v>290.83</v>
      </c>
      <c r="BH3082" s="23">
        <v>4.5479999999999974</v>
      </c>
      <c r="BI3082" s="23">
        <v>16.458400000000005</v>
      </c>
      <c r="BJ3082" s="23">
        <v>1462.0100000000007</v>
      </c>
      <c r="BK3082" s="27">
        <v>175.57071407367278</v>
      </c>
      <c r="BL3082" s="27">
        <v>5600.9310977948171</v>
      </c>
    </row>
    <row r="3083" spans="1:64" x14ac:dyDescent="0.15">
      <c r="A3083" s="27" t="s">
        <v>1191</v>
      </c>
      <c r="B3083" s="27" t="s">
        <v>1091</v>
      </c>
      <c r="C3083" s="27" t="s">
        <v>1100</v>
      </c>
      <c r="D3083" s="27" t="s">
        <v>1091</v>
      </c>
      <c r="E3083" s="27" t="s">
        <v>1235</v>
      </c>
      <c r="F3083" s="27">
        <v>2011</v>
      </c>
      <c r="G3083" s="27">
        <v>154</v>
      </c>
      <c r="H3083" s="27">
        <v>5</v>
      </c>
      <c r="I3083" s="27">
        <v>-9</v>
      </c>
      <c r="J3083" s="27">
        <v>62</v>
      </c>
      <c r="L3083" s="27">
        <v>73</v>
      </c>
      <c r="N3083" s="27">
        <v>85</v>
      </c>
      <c r="P3083" s="27">
        <v>135</v>
      </c>
      <c r="Q3083" s="27">
        <v>212</v>
      </c>
      <c r="R3083" s="23">
        <v>32.11032860151311</v>
      </c>
      <c r="S3083" s="25">
        <v>6.4799387330844151</v>
      </c>
      <c r="T3083" s="23">
        <v>549.02364351619997</v>
      </c>
      <c r="U3083" s="23">
        <v>665.21986005536178</v>
      </c>
      <c r="V3083" s="23">
        <v>233.38615160587062</v>
      </c>
      <c r="W3083" s="25">
        <v>0.3508406199388594</v>
      </c>
      <c r="X3083" s="27">
        <v>253.34775624293434</v>
      </c>
      <c r="Y3083" s="27">
        <v>575.29</v>
      </c>
      <c r="Z3083" s="27">
        <v>0</v>
      </c>
      <c r="AA3083" s="27">
        <v>0</v>
      </c>
      <c r="AB3083" s="27">
        <v>364.1164539840334</v>
      </c>
      <c r="AC3083" s="27">
        <v>51.010218517729967</v>
      </c>
      <c r="AD3083" s="27">
        <v>125.03426202294931</v>
      </c>
      <c r="AE3083" s="27">
        <v>273.29655964119388</v>
      </c>
      <c r="AF3083" s="27">
        <v>0</v>
      </c>
      <c r="AG3083" s="27">
        <v>398.33082166414317</v>
      </c>
      <c r="AH3083" s="25">
        <v>0.31389551619838774</v>
      </c>
      <c r="AN3083" s="25">
        <v>0</v>
      </c>
      <c r="AV3083" s="3">
        <v>4</v>
      </c>
      <c r="AW3083" s="27">
        <v>575.29</v>
      </c>
      <c r="AX3083" s="23">
        <v>11.461611374407591</v>
      </c>
      <c r="AY3083" s="23">
        <v>22.947867298578181</v>
      </c>
      <c r="AZ3083" s="23">
        <v>3297.9900000000011</v>
      </c>
      <c r="BA3083" s="27">
        <v>403.70781710120889</v>
      </c>
      <c r="BB3083" s="27">
        <v>282.68000000000006</v>
      </c>
      <c r="BC3083" s="23">
        <v>20.25238095238095</v>
      </c>
      <c r="BD3083" s="23">
        <v>31.326190476190476</v>
      </c>
      <c r="BE3083" s="23">
        <v>1835.8200000000002</v>
      </c>
      <c r="BF3083" s="27">
        <v>321.66257041540621</v>
      </c>
      <c r="BG3083" s="27">
        <v>292.61</v>
      </c>
      <c r="BH3083" s="23">
        <v>5.647244094488185</v>
      </c>
      <c r="BI3083" s="23">
        <v>17.40629921259843</v>
      </c>
      <c r="BJ3083" s="23">
        <v>1462.1700000000003</v>
      </c>
      <c r="BK3083" s="27">
        <v>82.045246685802724</v>
      </c>
      <c r="BL3083" s="27">
        <v>2682.5994437456393</v>
      </c>
    </row>
    <row r="3084" spans="1:64" x14ac:dyDescent="0.15">
      <c r="A3084" s="27" t="s">
        <v>1191</v>
      </c>
      <c r="B3084" s="27" t="s">
        <v>1091</v>
      </c>
      <c r="C3084" s="27" t="s">
        <v>1100</v>
      </c>
      <c r="D3084" s="27" t="s">
        <v>1091</v>
      </c>
      <c r="E3084" s="27" t="s">
        <v>1235</v>
      </c>
      <c r="F3084" s="27">
        <v>2012</v>
      </c>
      <c r="G3084" s="27">
        <v>154</v>
      </c>
      <c r="H3084" s="27">
        <v>6</v>
      </c>
      <c r="I3084" s="27">
        <v>-9</v>
      </c>
      <c r="J3084" s="27">
        <v>60</v>
      </c>
      <c r="L3084" s="27">
        <v>71</v>
      </c>
      <c r="N3084" s="27">
        <v>82</v>
      </c>
      <c r="P3084" s="27">
        <v>131</v>
      </c>
      <c r="Q3084" s="27">
        <v>212</v>
      </c>
      <c r="R3084" s="23">
        <v>33.755369415082498</v>
      </c>
      <c r="S3084" s="25">
        <v>5.3949717389960554</v>
      </c>
      <c r="T3084" s="23">
        <v>208.44919145682238</v>
      </c>
      <c r="U3084" s="23">
        <v>377.29912577339485</v>
      </c>
      <c r="V3084" s="23">
        <v>156.04029174957194</v>
      </c>
      <c r="W3084" s="25">
        <v>0.41357182393147451</v>
      </c>
      <c r="X3084" s="27">
        <v>254.07047464820471</v>
      </c>
      <c r="Y3084" s="27">
        <v>339.57999999999993</v>
      </c>
      <c r="Z3084" s="27">
        <v>0</v>
      </c>
      <c r="AA3084" s="27">
        <v>0</v>
      </c>
      <c r="AB3084" s="27">
        <v>288.26185735355659</v>
      </c>
      <c r="AC3084" s="27">
        <v>23.101463581292471</v>
      </c>
      <c r="AD3084" s="27">
        <v>101.46915733414519</v>
      </c>
      <c r="AE3084" s="27">
        <v>176.37969056430256</v>
      </c>
      <c r="AF3084" s="27">
        <v>0</v>
      </c>
      <c r="AG3084" s="27">
        <v>277.84884789844773</v>
      </c>
      <c r="AH3084" s="25">
        <v>0.36519551709379938</v>
      </c>
      <c r="AN3084" s="25">
        <v>0</v>
      </c>
      <c r="AV3084" s="3">
        <v>4</v>
      </c>
      <c r="AW3084" s="27">
        <v>339.57999999999993</v>
      </c>
      <c r="AX3084" s="23">
        <v>11.354976303317539</v>
      </c>
      <c r="AY3084" s="23">
        <v>24.370142180094771</v>
      </c>
      <c r="AZ3084" s="23">
        <v>3458.7400000000011</v>
      </c>
      <c r="BA3084" s="27">
        <v>283.93298163377591</v>
      </c>
      <c r="BB3084" s="27">
        <v>86.36</v>
      </c>
      <c r="BC3084" s="23">
        <v>19.603703703703701</v>
      </c>
      <c r="BD3084" s="23">
        <v>34.528395061728382</v>
      </c>
      <c r="BE3084" s="23">
        <v>1958.690000000001</v>
      </c>
      <c r="BF3084" s="27">
        <v>167.52780426051771</v>
      </c>
      <c r="BG3084" s="27">
        <v>253.22000000000003</v>
      </c>
      <c r="BH3084" s="23">
        <v>6.2153846153846128</v>
      </c>
      <c r="BI3084" s="23">
        <v>18.040769230769236</v>
      </c>
      <c r="BJ3084" s="23">
        <v>1500.0500000000002</v>
      </c>
      <c r="BK3084" s="27">
        <v>116.40517737325841</v>
      </c>
      <c r="BL3084" s="27">
        <v>1793.5665718341602</v>
      </c>
    </row>
    <row r="3085" spans="1:64" x14ac:dyDescent="0.15">
      <c r="A3085" s="27" t="s">
        <v>1191</v>
      </c>
      <c r="B3085" s="27" t="s">
        <v>1091</v>
      </c>
      <c r="C3085" s="27" t="s">
        <v>1100</v>
      </c>
      <c r="D3085" s="27" t="s">
        <v>1091</v>
      </c>
      <c r="E3085" s="27" t="s">
        <v>1235</v>
      </c>
      <c r="F3085" s="27">
        <v>2013</v>
      </c>
      <c r="G3085" s="27">
        <v>154</v>
      </c>
      <c r="H3085" s="27">
        <v>7</v>
      </c>
      <c r="I3085" s="27">
        <v>-9</v>
      </c>
      <c r="J3085" s="27">
        <v>67</v>
      </c>
      <c r="L3085" s="27">
        <v>80</v>
      </c>
      <c r="N3085" s="27">
        <v>88</v>
      </c>
      <c r="P3085" s="27">
        <v>124</v>
      </c>
      <c r="Q3085" s="27">
        <v>212</v>
      </c>
      <c r="R3085" s="23">
        <v>31.747824788405918</v>
      </c>
      <c r="S3085" s="25">
        <v>7.1130904854294776</v>
      </c>
      <c r="T3085" s="23">
        <v>478.76479247259061</v>
      </c>
      <c r="U3085" s="23">
        <v>555.44912319364732</v>
      </c>
      <c r="V3085" s="23">
        <v>181.48289118764282</v>
      </c>
      <c r="W3085" s="25">
        <v>0.3267317929621687</v>
      </c>
      <c r="X3085" s="27">
        <v>253.77872977047275</v>
      </c>
      <c r="Y3085" s="27">
        <v>375.13999999999993</v>
      </c>
      <c r="Z3085" s="27">
        <v>0</v>
      </c>
      <c r="AA3085" s="27">
        <v>0</v>
      </c>
      <c r="AB3085" s="27">
        <v>298.8571263729192</v>
      </c>
      <c r="AC3085" s="27">
        <v>10.044488408864563</v>
      </c>
      <c r="AD3085" s="27">
        <v>101.4181385801714</v>
      </c>
      <c r="AE3085" s="27">
        <v>213.39592847196374</v>
      </c>
      <c r="AF3085" s="27">
        <v>0</v>
      </c>
      <c r="AG3085" s="27">
        <v>314.81406705213516</v>
      </c>
      <c r="AH3085" s="25">
        <v>0.32215248927186929</v>
      </c>
      <c r="AN3085" s="25">
        <v>0</v>
      </c>
      <c r="AV3085" s="3">
        <v>4</v>
      </c>
      <c r="AW3085" s="27">
        <v>375.13999999999993</v>
      </c>
      <c r="AX3085" s="23">
        <v>9.9274881516587747</v>
      </c>
      <c r="AY3085" s="23">
        <v>21.691469194312781</v>
      </c>
      <c r="AZ3085" s="23">
        <v>3305.4100000000017</v>
      </c>
      <c r="BA3085" s="27">
        <v>321.22619149816893</v>
      </c>
      <c r="BB3085" s="27">
        <v>161.03</v>
      </c>
      <c r="BC3085" s="23">
        <v>18.231034482758623</v>
      </c>
      <c r="BD3085" s="23">
        <v>29.479310344827596</v>
      </c>
      <c r="BE3085" s="23">
        <v>1869.9399999999998</v>
      </c>
      <c r="BF3085" s="27">
        <v>240.72885186286328</v>
      </c>
      <c r="BG3085" s="27">
        <v>214.11</v>
      </c>
      <c r="BH3085" s="23">
        <v>4.1016129032258029</v>
      </c>
      <c r="BI3085" s="23">
        <v>16.227419354838716</v>
      </c>
      <c r="BJ3085" s="23">
        <v>1435.4699999999996</v>
      </c>
      <c r="BK3085" s="27">
        <v>80.497339635305678</v>
      </c>
      <c r="BL3085" s="27">
        <v>2086.0102435361246</v>
      </c>
    </row>
    <row r="3086" spans="1:64" x14ac:dyDescent="0.15">
      <c r="A3086" s="27" t="s">
        <v>1191</v>
      </c>
      <c r="B3086" s="27" t="s">
        <v>1091</v>
      </c>
      <c r="C3086" s="27" t="s">
        <v>1100</v>
      </c>
      <c r="D3086" s="27" t="s">
        <v>1091</v>
      </c>
      <c r="E3086" s="27" t="s">
        <v>1235</v>
      </c>
      <c r="F3086" s="27">
        <v>2014</v>
      </c>
      <c r="G3086" s="27">
        <v>154</v>
      </c>
      <c r="H3086" s="27">
        <v>6</v>
      </c>
      <c r="I3086" s="27">
        <v>-9</v>
      </c>
      <c r="J3086" s="27">
        <v>68</v>
      </c>
      <c r="L3086" s="27">
        <v>79</v>
      </c>
      <c r="N3086" s="27">
        <v>88</v>
      </c>
      <c r="P3086" s="27">
        <v>153</v>
      </c>
      <c r="Q3086" s="27">
        <v>212</v>
      </c>
      <c r="R3086" s="23">
        <v>30.949946462008405</v>
      </c>
      <c r="S3086" s="25">
        <v>6.6341715669381722</v>
      </c>
      <c r="T3086" s="23">
        <v>480.9204994070306</v>
      </c>
      <c r="U3086" s="23">
        <v>781.99530804388337</v>
      </c>
      <c r="V3086" s="23">
        <v>345.33978914809342</v>
      </c>
      <c r="W3086" s="25">
        <v>0.44161362757508726</v>
      </c>
      <c r="X3086" s="27">
        <v>253.36196396356911</v>
      </c>
      <c r="Y3086" s="27">
        <v>746.4699999999998</v>
      </c>
      <c r="Z3086" s="27">
        <v>0</v>
      </c>
      <c r="AA3086" s="27">
        <v>0</v>
      </c>
      <c r="AB3086" s="27">
        <v>362.19609066359283</v>
      </c>
      <c r="AC3086" s="27">
        <v>153.44694028079101</v>
      </c>
      <c r="AD3086" s="27">
        <v>165.89760041630501</v>
      </c>
      <c r="AE3086" s="27">
        <v>298.69941906407394</v>
      </c>
      <c r="AF3086" s="27">
        <v>0</v>
      </c>
      <c r="AG3086" s="27">
        <v>464.59701948037895</v>
      </c>
      <c r="AH3086" s="25">
        <v>0.35707847852977131</v>
      </c>
      <c r="AN3086" s="25">
        <v>0</v>
      </c>
      <c r="AV3086" s="3">
        <v>4</v>
      </c>
      <c r="AW3086" s="27">
        <v>746.4699999999998</v>
      </c>
      <c r="AX3086" s="23">
        <v>10.583886255924172</v>
      </c>
      <c r="AY3086" s="23">
        <v>21.14597156398106</v>
      </c>
      <c r="AZ3086" s="23">
        <v>3103.7500000000014</v>
      </c>
      <c r="BA3086" s="27">
        <v>471.45432474036909</v>
      </c>
      <c r="BB3086" s="27">
        <v>237.48</v>
      </c>
      <c r="BC3086" s="23">
        <v>18.249425287356306</v>
      </c>
      <c r="BD3086" s="23">
        <v>29.387356321839071</v>
      </c>
      <c r="BE3086" s="23">
        <v>1805.5100000000011</v>
      </c>
      <c r="BF3086" s="27">
        <v>294.55257445547045</v>
      </c>
      <c r="BG3086" s="27">
        <v>508.9899999999999</v>
      </c>
      <c r="BH3086" s="23">
        <v>5.2056451612903212</v>
      </c>
      <c r="BI3086" s="23">
        <v>15.363709677419347</v>
      </c>
      <c r="BJ3086" s="23">
        <v>1298.2400000000005</v>
      </c>
      <c r="BK3086" s="27">
        <v>176.9017502848987</v>
      </c>
      <c r="BL3086" s="27">
        <v>3969.4228637711885</v>
      </c>
    </row>
    <row r="3087" spans="1:64" x14ac:dyDescent="0.15">
      <c r="A3087" s="27" t="s">
        <v>1191</v>
      </c>
      <c r="B3087" s="27" t="s">
        <v>1091</v>
      </c>
      <c r="C3087" s="27" t="s">
        <v>1100</v>
      </c>
      <c r="D3087" s="27" t="s">
        <v>1091</v>
      </c>
      <c r="E3087" s="27" t="s">
        <v>1235</v>
      </c>
      <c r="F3087" s="27">
        <v>2015</v>
      </c>
      <c r="G3087" s="27">
        <v>154</v>
      </c>
      <c r="H3087" s="27">
        <v>5</v>
      </c>
      <c r="I3087" s="27">
        <v>-9</v>
      </c>
      <c r="J3087" s="27">
        <v>68</v>
      </c>
      <c r="L3087" s="27">
        <v>80</v>
      </c>
      <c r="N3087" s="27">
        <v>91</v>
      </c>
      <c r="P3087" s="27">
        <v>131</v>
      </c>
      <c r="Q3087" s="27">
        <v>161</v>
      </c>
      <c r="R3087" s="23">
        <v>31.752787956957917</v>
      </c>
      <c r="S3087" s="25">
        <v>12.638620787135386</v>
      </c>
      <c r="T3087" s="23">
        <v>943.52292430255568</v>
      </c>
      <c r="U3087" s="23">
        <v>985.71086956591466</v>
      </c>
      <c r="V3087" s="23">
        <v>247.9483781286566</v>
      </c>
      <c r="W3087" s="25">
        <v>0.2515427020931813</v>
      </c>
      <c r="X3087" s="27">
        <v>261.63432936876916</v>
      </c>
      <c r="Y3087" s="27">
        <v>550.89999999999986</v>
      </c>
      <c r="Z3087" s="27">
        <v>0</v>
      </c>
      <c r="AA3087" s="27">
        <v>0</v>
      </c>
      <c r="AB3087" s="27">
        <v>208.03214131899173</v>
      </c>
      <c r="AC3087" s="27">
        <v>78.29029918486053</v>
      </c>
      <c r="AD3087" s="27">
        <v>151.95272472740109</v>
      </c>
      <c r="AE3087" s="27">
        <v>366.15583804997692</v>
      </c>
      <c r="AF3087" s="27">
        <v>0</v>
      </c>
      <c r="AG3087" s="27">
        <v>518.10856277737798</v>
      </c>
      <c r="AH3087" s="25">
        <v>0.29328355621070273</v>
      </c>
      <c r="AN3087" s="25">
        <v>0</v>
      </c>
      <c r="AV3087" s="3">
        <v>1</v>
      </c>
      <c r="AW3087" s="27">
        <v>550.89999999999986</v>
      </c>
      <c r="AX3087" s="23">
        <v>15.903125000000006</v>
      </c>
      <c r="AY3087" s="23">
        <v>26.924999999999994</v>
      </c>
      <c r="AZ3087" s="23">
        <v>2855.8200000000015</v>
      </c>
      <c r="BA3087" s="27">
        <v>520.97424378114908</v>
      </c>
      <c r="BB3087" s="27">
        <v>480.54000000000008</v>
      </c>
      <c r="BC3087" s="23">
        <v>19.503333333333337</v>
      </c>
      <c r="BD3087" s="23">
        <v>29.427777777777763</v>
      </c>
      <c r="BE3087" s="23">
        <v>1840.4700000000003</v>
      </c>
      <c r="BF3087" s="27">
        <v>462.87456273690145</v>
      </c>
      <c r="BG3087" s="27">
        <v>70.36</v>
      </c>
      <c r="BH3087" s="23">
        <v>11.274285714285714</v>
      </c>
      <c r="BI3087" s="23">
        <v>23.707142857142863</v>
      </c>
      <c r="BJ3087" s="23">
        <v>1015.3500000000004</v>
      </c>
      <c r="BK3087" s="27">
        <v>58.09968104424793</v>
      </c>
      <c r="BL3087" s="27">
        <v>2849.9813578006506</v>
      </c>
    </row>
    <row r="3088" spans="1:64" x14ac:dyDescent="0.15">
      <c r="A3088" s="27" t="s">
        <v>1191</v>
      </c>
      <c r="B3088" s="27" t="s">
        <v>1091</v>
      </c>
      <c r="C3088" s="27" t="s">
        <v>1100</v>
      </c>
      <c r="D3088" s="27" t="s">
        <v>1091</v>
      </c>
      <c r="E3088" s="27" t="s">
        <v>1235</v>
      </c>
      <c r="F3088" s="27">
        <v>2016</v>
      </c>
      <c r="G3088" s="27">
        <v>154</v>
      </c>
      <c r="H3088" s="27">
        <v>6</v>
      </c>
      <c r="I3088" s="27">
        <v>-9</v>
      </c>
      <c r="J3088" s="27">
        <v>68</v>
      </c>
      <c r="L3088" s="27">
        <v>80</v>
      </c>
      <c r="N3088" s="27">
        <v>90</v>
      </c>
      <c r="P3088" s="27">
        <v>135</v>
      </c>
      <c r="Q3088" s="27">
        <v>159</v>
      </c>
      <c r="R3088" s="23">
        <v>31.882534116461315</v>
      </c>
      <c r="S3088" s="25">
        <v>17.132603056156601</v>
      </c>
      <c r="T3088" s="23">
        <v>1004.2861596466133</v>
      </c>
      <c r="U3088" s="23">
        <v>1264.7461099097734</v>
      </c>
      <c r="V3088" s="23">
        <v>474.17751661304101</v>
      </c>
      <c r="W3088" s="25">
        <v>0.37491913131693871</v>
      </c>
      <c r="X3088" s="27">
        <v>257.22866388994032</v>
      </c>
      <c r="Y3088" s="27">
        <v>733.28</v>
      </c>
      <c r="Z3088" s="27">
        <v>0</v>
      </c>
      <c r="AA3088" s="27">
        <v>0</v>
      </c>
      <c r="AB3088" s="27">
        <v>245.83978609488491</v>
      </c>
      <c r="AC3088" s="27">
        <v>139.60271049420766</v>
      </c>
      <c r="AD3088" s="27">
        <v>108.33102256796546</v>
      </c>
      <c r="AE3088" s="27">
        <v>489.65764711550776</v>
      </c>
      <c r="AF3088" s="27">
        <v>0</v>
      </c>
      <c r="AG3088" s="27">
        <v>597.98866968347318</v>
      </c>
      <c r="AH3088" s="25">
        <v>0.18115898552679482</v>
      </c>
      <c r="AN3088" s="25">
        <v>0</v>
      </c>
      <c r="AV3088" s="3">
        <v>1</v>
      </c>
      <c r="AW3088" s="27">
        <v>727.94999999999993</v>
      </c>
      <c r="AX3088" s="23">
        <v>17.343670886075952</v>
      </c>
      <c r="AY3088" s="23">
        <v>28.24177215189874</v>
      </c>
      <c r="AZ3088" s="23">
        <v>2977.9499999999971</v>
      </c>
      <c r="BA3088" s="27">
        <v>600.41635140058872</v>
      </c>
      <c r="BB3088" s="27">
        <v>454.65</v>
      </c>
      <c r="BC3088" s="23">
        <v>20.204494382022474</v>
      </c>
      <c r="BD3088" s="23">
        <v>30.689887640449427</v>
      </c>
      <c r="BE3088" s="23">
        <v>1990.5900000000004</v>
      </c>
      <c r="BF3088" s="27">
        <v>438.90770431867946</v>
      </c>
      <c r="BG3088" s="27">
        <v>273.30000000000007</v>
      </c>
      <c r="BH3088" s="23">
        <v>13.653623188405794</v>
      </c>
      <c r="BI3088" s="23">
        <v>25.084057971014484</v>
      </c>
      <c r="BJ3088" s="23">
        <v>987.36000000000013</v>
      </c>
      <c r="BK3088" s="27">
        <v>161.50864708190869</v>
      </c>
      <c r="BL3088" s="27">
        <v>5450.3162829085168</v>
      </c>
    </row>
    <row r="3089" spans="1:64" x14ac:dyDescent="0.15">
      <c r="A3089" s="27" t="s">
        <v>1191</v>
      </c>
      <c r="B3089" s="27" t="s">
        <v>1091</v>
      </c>
      <c r="C3089" s="27" t="s">
        <v>1100</v>
      </c>
      <c r="D3089" s="27" t="s">
        <v>1091</v>
      </c>
      <c r="E3089" s="27" t="s">
        <v>1235</v>
      </c>
      <c r="F3089" s="27">
        <v>2017</v>
      </c>
      <c r="G3089" s="27">
        <v>154</v>
      </c>
      <c r="H3089" s="27">
        <v>6</v>
      </c>
      <c r="I3089" s="27">
        <v>-9</v>
      </c>
      <c r="J3089" s="27">
        <v>66</v>
      </c>
      <c r="L3089" s="27">
        <v>78</v>
      </c>
      <c r="N3089" s="27">
        <v>89</v>
      </c>
      <c r="P3089" s="27">
        <v>125</v>
      </c>
      <c r="Q3089" s="27">
        <v>182</v>
      </c>
      <c r="R3089" s="23">
        <v>31.752654722706904</v>
      </c>
      <c r="S3089" s="25">
        <v>7.8117154966850206</v>
      </c>
      <c r="T3089" s="23">
        <v>653.11443268196706</v>
      </c>
      <c r="U3089" s="23">
        <v>713.18154020940403</v>
      </c>
      <c r="V3089" s="23">
        <v>201.34817767540235</v>
      </c>
      <c r="W3089" s="25">
        <v>0.28232387337597642</v>
      </c>
      <c r="X3089" s="27">
        <v>257.39593959399156</v>
      </c>
      <c r="Y3089" s="27">
        <v>444.49999999999989</v>
      </c>
      <c r="Z3089" s="27">
        <v>0</v>
      </c>
      <c r="AA3089" s="27">
        <v>0</v>
      </c>
      <c r="AB3089" s="27">
        <v>249.76843074909453</v>
      </c>
      <c r="AC3089" s="27">
        <v>26.844620185044118</v>
      </c>
      <c r="AD3089" s="27">
        <v>137.71428625167601</v>
      </c>
      <c r="AE3089" s="27">
        <v>281.62129465591067</v>
      </c>
      <c r="AF3089" s="27">
        <v>0</v>
      </c>
      <c r="AG3089" s="27">
        <v>419.33558090758669</v>
      </c>
      <c r="AH3089" s="25">
        <v>0.32841067926911444</v>
      </c>
      <c r="AN3089" s="25">
        <v>0</v>
      </c>
      <c r="AV3089" s="3">
        <v>1</v>
      </c>
      <c r="AW3089" s="27">
        <v>444.49999999999989</v>
      </c>
      <c r="AX3089" s="23">
        <v>13.657458563535917</v>
      </c>
      <c r="AY3089" s="23">
        <v>25.41215469613261</v>
      </c>
      <c r="AZ3089" s="23">
        <v>3268.2399999999989</v>
      </c>
      <c r="BA3089" s="27">
        <v>421.59598692065077</v>
      </c>
      <c r="BB3089" s="27">
        <v>284.72999999999996</v>
      </c>
      <c r="BC3089" s="23">
        <v>18.444318181818179</v>
      </c>
      <c r="BD3089" s="23">
        <v>29.882954545454549</v>
      </c>
      <c r="BE3089" s="23">
        <v>2105.1799999999998</v>
      </c>
      <c r="BF3089" s="27">
        <v>336.06375485823929</v>
      </c>
      <c r="BG3089" s="27">
        <v>159.77000000000001</v>
      </c>
      <c r="BH3089" s="23">
        <v>9.1279569892473091</v>
      </c>
      <c r="BI3089" s="23">
        <v>21.181720430107521</v>
      </c>
      <c r="BJ3089" s="23">
        <v>1163.0600000000002</v>
      </c>
      <c r="BK3089" s="27">
        <v>85.532232062411168</v>
      </c>
      <c r="BL3089" s="27">
        <v>2314.3468698322108</v>
      </c>
    </row>
    <row r="3090" spans="1:64" x14ac:dyDescent="0.15">
      <c r="A3090" s="27" t="s">
        <v>1191</v>
      </c>
      <c r="B3090" s="27" t="s">
        <v>1091</v>
      </c>
      <c r="C3090" s="27" t="s">
        <v>1100</v>
      </c>
      <c r="D3090" s="27" t="s">
        <v>1091</v>
      </c>
      <c r="E3090" s="27" t="s">
        <v>1235</v>
      </c>
      <c r="F3090" s="27">
        <v>2018</v>
      </c>
      <c r="G3090" s="27">
        <v>154</v>
      </c>
      <c r="H3090" s="27">
        <v>5</v>
      </c>
      <c r="I3090" s="27">
        <v>-9</v>
      </c>
      <c r="J3090" s="27">
        <v>63</v>
      </c>
      <c r="L3090" s="27">
        <v>72</v>
      </c>
      <c r="N3090" s="27">
        <v>83</v>
      </c>
      <c r="P3090" s="27">
        <v>121</v>
      </c>
      <c r="Q3090" s="27">
        <v>212</v>
      </c>
      <c r="R3090" s="23">
        <v>33.461852819822049</v>
      </c>
      <c r="S3090" s="25">
        <v>5.5818773840125449</v>
      </c>
      <c r="T3090" s="23">
        <v>378.61508889891923</v>
      </c>
      <c r="U3090" s="23">
        <v>550.9940266103157</v>
      </c>
      <c r="V3090" s="23">
        <v>213.77901786762826</v>
      </c>
      <c r="W3090" s="25">
        <v>0.38798789762369251</v>
      </c>
      <c r="X3090" s="27">
        <v>257.06538951995867</v>
      </c>
      <c r="Y3090" s="27">
        <v>573.79</v>
      </c>
      <c r="Z3090" s="27">
        <v>0</v>
      </c>
      <c r="AA3090" s="27">
        <v>0</v>
      </c>
      <c r="AB3090" s="27">
        <v>410.84069376279416</v>
      </c>
      <c r="AC3090" s="27">
        <v>55.206287191643405</v>
      </c>
      <c r="AD3090" s="27">
        <v>81.385228284364231</v>
      </c>
      <c r="AE3090" s="27">
        <v>239.68047512863831</v>
      </c>
      <c r="AF3090" s="27">
        <v>0</v>
      </c>
      <c r="AG3090" s="27">
        <v>321.06570341300255</v>
      </c>
      <c r="AH3090" s="25">
        <v>0.25348464468292331</v>
      </c>
      <c r="AN3090" s="25">
        <v>0</v>
      </c>
      <c r="AV3090" s="3">
        <v>4</v>
      </c>
      <c r="AW3090" s="27">
        <v>573.79</v>
      </c>
      <c r="AX3090" s="23">
        <v>11.699052132701421</v>
      </c>
      <c r="AY3090" s="23">
        <v>22.713744075829382</v>
      </c>
      <c r="AZ3090" s="23">
        <v>3243.1399999999994</v>
      </c>
      <c r="BA3090" s="27">
        <v>324.20749641254849</v>
      </c>
      <c r="BB3090" s="27">
        <v>148.57999999999998</v>
      </c>
      <c r="BC3090" s="23">
        <v>20.05</v>
      </c>
      <c r="BD3090" s="23">
        <v>32.259756097560981</v>
      </c>
      <c r="BE3090" s="23">
        <v>1821.1799999999998</v>
      </c>
      <c r="BF3090" s="27">
        <v>203.8368520197626</v>
      </c>
      <c r="BG3090" s="27">
        <v>425.21</v>
      </c>
      <c r="BH3090" s="23">
        <v>6.3906976744186039</v>
      </c>
      <c r="BI3090" s="23">
        <v>16.645736434108528</v>
      </c>
      <c r="BJ3090" s="23">
        <v>1421.9600000000005</v>
      </c>
      <c r="BK3090" s="27">
        <v>120.37064439278559</v>
      </c>
      <c r="BL3090" s="27">
        <v>2457.2300904325089</v>
      </c>
    </row>
    <row r="3091" spans="1:64" x14ac:dyDescent="0.15">
      <c r="A3091" s="27" t="s">
        <v>1191</v>
      </c>
      <c r="B3091" s="27" t="s">
        <v>1091</v>
      </c>
      <c r="C3091" s="27" t="s">
        <v>1100</v>
      </c>
      <c r="D3091" s="27" t="s">
        <v>1091</v>
      </c>
      <c r="E3091" s="27" t="s">
        <v>1235</v>
      </c>
      <c r="F3091" s="27">
        <v>2019</v>
      </c>
      <c r="G3091" s="27">
        <v>154</v>
      </c>
      <c r="H3091" s="27">
        <v>5</v>
      </c>
      <c r="I3091" s="27">
        <v>-9</v>
      </c>
      <c r="J3091" s="27">
        <v>65</v>
      </c>
      <c r="L3091" s="27">
        <v>76</v>
      </c>
      <c r="N3091" s="27">
        <v>87</v>
      </c>
      <c r="P3091" s="27">
        <v>123</v>
      </c>
      <c r="Q3091" s="27">
        <v>212</v>
      </c>
      <c r="R3091" s="23">
        <v>32.343636876932585</v>
      </c>
      <c r="S3091" s="25">
        <v>7.5762571053552765</v>
      </c>
      <c r="T3091" s="23">
        <v>580.75258032177055</v>
      </c>
      <c r="U3091" s="23">
        <v>820.56204259262677</v>
      </c>
      <c r="V3091" s="23">
        <v>298.7708720774786</v>
      </c>
      <c r="W3091" s="25">
        <v>0.36410515345364786</v>
      </c>
      <c r="X3091" s="27">
        <v>254.93873382408111</v>
      </c>
      <c r="Y3091" s="27">
        <v>679.70999999999981</v>
      </c>
      <c r="Z3091" s="27">
        <v>0</v>
      </c>
      <c r="AA3091" s="27">
        <v>0</v>
      </c>
      <c r="AB3091" s="27">
        <v>367.73672119558285</v>
      </c>
      <c r="AC3091" s="27">
        <v>82.813587305882422</v>
      </c>
      <c r="AD3091" s="27">
        <v>144.40155902670782</v>
      </c>
      <c r="AE3091" s="27">
        <v>330.64625691384271</v>
      </c>
      <c r="AF3091" s="27">
        <v>0</v>
      </c>
      <c r="AG3091" s="27">
        <v>475.04781594055055</v>
      </c>
      <c r="AH3091" s="25">
        <v>0.303972676310656</v>
      </c>
      <c r="AN3091" s="25">
        <v>0</v>
      </c>
      <c r="AV3091" s="3">
        <v>4</v>
      </c>
      <c r="AW3091" s="27">
        <v>679.70999999999981</v>
      </c>
      <c r="AX3091" s="23">
        <v>11.51990521327013</v>
      </c>
      <c r="AY3091" s="23">
        <v>22.346919431279634</v>
      </c>
      <c r="AZ3091" s="23">
        <v>3250.0000000000032</v>
      </c>
      <c r="BA3091" s="27">
        <v>480.3171181578461</v>
      </c>
      <c r="BB3091" s="27">
        <v>330.69999999999993</v>
      </c>
      <c r="BC3091" s="23">
        <v>19.510465116279075</v>
      </c>
      <c r="BD3091" s="23">
        <v>30.120930232558145</v>
      </c>
      <c r="BE3091" s="23">
        <v>1892.0300000000007</v>
      </c>
      <c r="BF3091" s="27">
        <v>313.18249853929581</v>
      </c>
      <c r="BG3091" s="27">
        <v>349.00999999999982</v>
      </c>
      <c r="BH3091" s="23">
        <v>6.0224000000000055</v>
      </c>
      <c r="BI3091" s="23">
        <v>16.99839999999999</v>
      </c>
      <c r="BJ3091" s="23">
        <v>1357.97</v>
      </c>
      <c r="BK3091" s="27">
        <v>167.13461961854975</v>
      </c>
      <c r="BL3091" s="27">
        <v>3434.147954913547</v>
      </c>
    </row>
    <row r="3092" spans="1:64" x14ac:dyDescent="0.15">
      <c r="A3092" s="27" t="s">
        <v>1192</v>
      </c>
      <c r="B3092" s="27" t="s">
        <v>1091</v>
      </c>
      <c r="C3092" s="27" t="s">
        <v>1100</v>
      </c>
      <c r="D3092" s="27" t="s">
        <v>1091</v>
      </c>
      <c r="E3092" s="27" t="s">
        <v>1236</v>
      </c>
      <c r="F3092" s="27">
        <v>1990</v>
      </c>
      <c r="G3092" s="27">
        <v>154</v>
      </c>
      <c r="H3092" s="27">
        <v>7</v>
      </c>
      <c r="I3092" s="27">
        <v>-9</v>
      </c>
      <c r="J3092" s="27">
        <v>72</v>
      </c>
      <c r="L3092" s="27">
        <v>83</v>
      </c>
      <c r="N3092" s="27">
        <v>91</v>
      </c>
      <c r="P3092" s="27">
        <v>136</v>
      </c>
      <c r="Q3092" s="27">
        <v>212</v>
      </c>
      <c r="R3092" s="23">
        <v>30.267478222389794</v>
      </c>
      <c r="S3092" s="25">
        <v>11.325763349907566</v>
      </c>
      <c r="T3092" s="23">
        <v>876.41572359289808</v>
      </c>
      <c r="U3092" s="23">
        <v>905.46616359772054</v>
      </c>
      <c r="V3092" s="23">
        <v>221.08957954939933</v>
      </c>
      <c r="W3092" s="25">
        <v>0.24417210272023343</v>
      </c>
      <c r="X3092" s="27">
        <v>254.82993810618876</v>
      </c>
      <c r="Y3092" s="27">
        <v>687.29999999999961</v>
      </c>
      <c r="Z3092" s="27">
        <v>0</v>
      </c>
      <c r="AA3092" s="27">
        <v>0</v>
      </c>
      <c r="AB3092" s="27">
        <v>345.29267381945118</v>
      </c>
      <c r="AC3092" s="27">
        <v>94.471186561405361</v>
      </c>
      <c r="AD3092" s="27">
        <v>148.32885981817168</v>
      </c>
      <c r="AE3092" s="27">
        <v>343.75078153318799</v>
      </c>
      <c r="AF3092" s="27">
        <v>0</v>
      </c>
      <c r="AG3092" s="27">
        <v>492.07964135135967</v>
      </c>
      <c r="AH3092" s="25">
        <v>0.30143262256593584</v>
      </c>
      <c r="AN3092" s="25">
        <v>0</v>
      </c>
      <c r="AV3092" s="3">
        <v>4</v>
      </c>
      <c r="AW3092" s="27">
        <v>687.29999999999961</v>
      </c>
      <c r="AX3092" s="23">
        <v>10.43412322274882</v>
      </c>
      <c r="AY3092" s="23">
        <v>22.371563981042648</v>
      </c>
      <c r="AZ3092" s="23">
        <v>3191.96</v>
      </c>
      <c r="BA3092" s="27">
        <v>497.47425483481589</v>
      </c>
      <c r="BB3092" s="27">
        <v>435.61</v>
      </c>
      <c r="BC3092" s="23">
        <v>18.43</v>
      </c>
      <c r="BD3092" s="23">
        <v>29.231111111111112</v>
      </c>
      <c r="BE3092" s="23">
        <v>1878.6200000000006</v>
      </c>
      <c r="BF3092" s="27">
        <v>437.8229771932738</v>
      </c>
      <c r="BG3092" s="27">
        <v>251.69</v>
      </c>
      <c r="BH3092" s="23">
        <v>4.4867768595041309</v>
      </c>
      <c r="BI3092" s="23">
        <v>17.269421487603303</v>
      </c>
      <c r="BJ3092" s="23">
        <v>1313.3400000000004</v>
      </c>
      <c r="BK3092" s="27">
        <v>59.651277641542251</v>
      </c>
      <c r="BL3092" s="27">
        <v>2541.2595350505671</v>
      </c>
    </row>
    <row r="3093" spans="1:64" x14ac:dyDescent="0.15">
      <c r="A3093" s="27" t="s">
        <v>1192</v>
      </c>
      <c r="B3093" s="27" t="s">
        <v>1091</v>
      </c>
      <c r="C3093" s="27" t="s">
        <v>1100</v>
      </c>
      <c r="D3093" s="27" t="s">
        <v>1091</v>
      </c>
      <c r="E3093" s="27" t="s">
        <v>1236</v>
      </c>
      <c r="F3093" s="27">
        <v>1991</v>
      </c>
      <c r="G3093" s="27">
        <v>154</v>
      </c>
      <c r="H3093" s="27">
        <v>6</v>
      </c>
      <c r="I3093" s="27">
        <v>-9</v>
      </c>
      <c r="J3093" s="27">
        <v>62</v>
      </c>
      <c r="L3093" s="27">
        <v>75</v>
      </c>
      <c r="N3093" s="27">
        <v>85</v>
      </c>
      <c r="P3093" s="27">
        <v>142</v>
      </c>
      <c r="Q3093" s="27">
        <v>212</v>
      </c>
      <c r="R3093" s="23">
        <v>33.329037556036475</v>
      </c>
      <c r="S3093" s="25">
        <v>5.7877935035947257</v>
      </c>
      <c r="T3093" s="23">
        <v>406.26545870734475</v>
      </c>
      <c r="U3093" s="23">
        <v>651.52034067135492</v>
      </c>
      <c r="V3093" s="23">
        <v>288.54377429855703</v>
      </c>
      <c r="W3093" s="25">
        <v>0.44287760773892787</v>
      </c>
      <c r="X3093" s="27">
        <v>253.25928705126194</v>
      </c>
      <c r="Y3093" s="27">
        <v>569.15999999999985</v>
      </c>
      <c r="Z3093" s="27">
        <v>0</v>
      </c>
      <c r="AA3093" s="27">
        <v>0</v>
      </c>
      <c r="AB3093" s="27">
        <v>367.04443958746361</v>
      </c>
      <c r="AC3093" s="27">
        <v>36.166789834473633</v>
      </c>
      <c r="AD3093" s="27">
        <v>102.52990240668939</v>
      </c>
      <c r="AE3093" s="27">
        <v>291.01740891186165</v>
      </c>
      <c r="AF3093" s="27">
        <v>0</v>
      </c>
      <c r="AG3093" s="27">
        <v>393.54731131855101</v>
      </c>
      <c r="AH3093" s="25">
        <v>0.26052750673837793</v>
      </c>
      <c r="AN3093" s="25">
        <v>0</v>
      </c>
      <c r="AV3093" s="3">
        <v>4</v>
      </c>
      <c r="AW3093" s="27">
        <v>569.15999999999985</v>
      </c>
      <c r="AX3093" s="23">
        <v>10.358767772511847</v>
      </c>
      <c r="AY3093" s="23">
        <v>22.310426540284343</v>
      </c>
      <c r="AZ3093" s="23">
        <v>3284.5200000000004</v>
      </c>
      <c r="BA3093" s="27">
        <v>400.49796366130067</v>
      </c>
      <c r="BB3093" s="27">
        <v>206.74</v>
      </c>
      <c r="BC3093" s="23">
        <v>18.314285714285717</v>
      </c>
      <c r="BD3093" s="23">
        <v>31.385714285714297</v>
      </c>
      <c r="BE3093" s="23">
        <v>1933.1200000000003</v>
      </c>
      <c r="BF3093" s="27">
        <v>254.05721486212721</v>
      </c>
      <c r="BG3093" s="27">
        <v>362.41999999999996</v>
      </c>
      <c r="BH3093" s="23">
        <v>5.0968503937007874</v>
      </c>
      <c r="BI3093" s="23">
        <v>16.307874015748038</v>
      </c>
      <c r="BJ3093" s="23">
        <v>1351.3999999999996</v>
      </c>
      <c r="BK3093" s="27">
        <v>146.44074879917318</v>
      </c>
      <c r="BL3093" s="27">
        <v>3316.5951068799659</v>
      </c>
    </row>
    <row r="3094" spans="1:64" x14ac:dyDescent="0.15">
      <c r="A3094" s="27" t="s">
        <v>1192</v>
      </c>
      <c r="B3094" s="27" t="s">
        <v>1091</v>
      </c>
      <c r="C3094" s="27" t="s">
        <v>1100</v>
      </c>
      <c r="D3094" s="27" t="s">
        <v>1091</v>
      </c>
      <c r="E3094" s="27" t="s">
        <v>1236</v>
      </c>
      <c r="F3094" s="27">
        <v>1992</v>
      </c>
      <c r="G3094" s="27">
        <v>154</v>
      </c>
      <c r="H3094" s="27">
        <v>7</v>
      </c>
      <c r="I3094" s="27">
        <v>-9</v>
      </c>
      <c r="J3094" s="27">
        <v>70</v>
      </c>
      <c r="L3094" s="27">
        <v>83</v>
      </c>
      <c r="N3094" s="27">
        <v>93</v>
      </c>
      <c r="P3094" s="27">
        <v>212</v>
      </c>
      <c r="Q3094" s="27">
        <v>212</v>
      </c>
      <c r="R3094" s="23">
        <v>29.818849468164117</v>
      </c>
      <c r="S3094" s="25">
        <v>7.1329085812008914</v>
      </c>
      <c r="T3094" s="23">
        <v>524.06014202502104</v>
      </c>
      <c r="U3094" s="23">
        <v>711.8047127132545</v>
      </c>
      <c r="V3094" s="23">
        <v>295.18270430554043</v>
      </c>
      <c r="W3094" s="25">
        <v>0.41469618687041598</v>
      </c>
      <c r="X3094" s="27">
        <v>255.99712593140396</v>
      </c>
      <c r="Y3094" s="27">
        <v>626.32999999999959</v>
      </c>
      <c r="Z3094" s="27">
        <v>0</v>
      </c>
      <c r="AA3094" s="27">
        <v>0</v>
      </c>
      <c r="AB3094" s="27">
        <v>361.64895366272623</v>
      </c>
      <c r="AC3094" s="27">
        <v>63.800951253513915</v>
      </c>
      <c r="AD3094" s="27">
        <v>95.969329282581171</v>
      </c>
      <c r="AE3094" s="27">
        <v>286.31640412117753</v>
      </c>
      <c r="AF3094" s="27">
        <v>0</v>
      </c>
      <c r="AG3094" s="27">
        <v>382.28573340375868</v>
      </c>
      <c r="AH3094" s="25">
        <v>0.25104082728301291</v>
      </c>
      <c r="AN3094" s="25">
        <v>0</v>
      </c>
      <c r="AV3094" s="3">
        <v>4</v>
      </c>
      <c r="AW3094" s="27">
        <v>626.32999999999959</v>
      </c>
      <c r="AX3094" s="23">
        <v>9.3099526066350702</v>
      </c>
      <c r="AY3094" s="23">
        <v>20.737440758293836</v>
      </c>
      <c r="AZ3094" s="23">
        <v>2925.3700000000008</v>
      </c>
      <c r="BA3094" s="27">
        <v>386.75601335511863</v>
      </c>
      <c r="BB3094" s="27">
        <v>220.43999999999997</v>
      </c>
      <c r="BC3094" s="23">
        <v>16.260869565217394</v>
      </c>
      <c r="BD3094" s="23">
        <v>28.229347826086972</v>
      </c>
      <c r="BE3094" s="23">
        <v>1821.7500000000007</v>
      </c>
      <c r="BF3094" s="27">
        <v>273.94108627408832</v>
      </c>
      <c r="BG3094" s="27">
        <v>405.89000000000004</v>
      </c>
      <c r="BH3094" s="23">
        <v>3.9361344537815159</v>
      </c>
      <c r="BI3094" s="23">
        <v>14.945378151260506</v>
      </c>
      <c r="BJ3094" s="23">
        <v>1103.6200000000001</v>
      </c>
      <c r="BK3094" s="27">
        <v>112.81492708103013</v>
      </c>
      <c r="BL3094" s="27">
        <v>3392.9046471901202</v>
      </c>
    </row>
    <row r="3095" spans="1:64" x14ac:dyDescent="0.15">
      <c r="A3095" s="27" t="s">
        <v>1192</v>
      </c>
      <c r="B3095" s="27" t="s">
        <v>1091</v>
      </c>
      <c r="C3095" s="27" t="s">
        <v>1100</v>
      </c>
      <c r="D3095" s="27" t="s">
        <v>1091</v>
      </c>
      <c r="E3095" s="27" t="s">
        <v>1236</v>
      </c>
      <c r="F3095" s="27">
        <v>1993</v>
      </c>
      <c r="G3095" s="27">
        <v>154</v>
      </c>
      <c r="H3095" s="27">
        <v>7</v>
      </c>
      <c r="I3095" s="27">
        <v>-9</v>
      </c>
      <c r="J3095" s="27">
        <v>71</v>
      </c>
      <c r="L3095" s="27">
        <v>82</v>
      </c>
      <c r="N3095" s="27">
        <v>92</v>
      </c>
      <c r="P3095" s="27">
        <v>212</v>
      </c>
      <c r="Q3095" s="27">
        <v>212</v>
      </c>
      <c r="R3095" s="23">
        <v>30.870476367887893</v>
      </c>
      <c r="S3095" s="25">
        <v>15.943542212560793</v>
      </c>
      <c r="T3095" s="23">
        <v>1027.3372442632435</v>
      </c>
      <c r="U3095" s="23">
        <v>1244.6347347621218</v>
      </c>
      <c r="V3095" s="23">
        <v>428.32965600914736</v>
      </c>
      <c r="W3095" s="25">
        <v>0.34414084759542124</v>
      </c>
      <c r="X3095" s="27">
        <v>257.53555510396473</v>
      </c>
      <c r="Y3095" s="27">
        <v>1152.3599999999999</v>
      </c>
      <c r="Z3095" s="27">
        <v>0</v>
      </c>
      <c r="AA3095" s="27">
        <v>0</v>
      </c>
      <c r="AB3095" s="27">
        <v>356.49619496311857</v>
      </c>
      <c r="AC3095" s="27">
        <v>249.51374162745105</v>
      </c>
      <c r="AD3095" s="27">
        <v>179.22678543340186</v>
      </c>
      <c r="AE3095" s="27">
        <v>486.42085399788709</v>
      </c>
      <c r="AF3095" s="27">
        <v>0</v>
      </c>
      <c r="AG3095" s="27">
        <v>665.64763943128901</v>
      </c>
      <c r="AH3095" s="25">
        <v>0.2692517363901582</v>
      </c>
      <c r="AN3095" s="25">
        <v>0</v>
      </c>
      <c r="AV3095" s="3">
        <v>4</v>
      </c>
      <c r="AW3095" s="27">
        <v>1152.3599999999999</v>
      </c>
      <c r="AX3095" s="23">
        <v>9.9540284360189446</v>
      </c>
      <c r="AY3095" s="23">
        <v>20.739810426540295</v>
      </c>
      <c r="AZ3095" s="23">
        <v>3008.4399999999991</v>
      </c>
      <c r="BA3095" s="27">
        <v>668.33646019422281</v>
      </c>
      <c r="BB3095" s="27">
        <v>716</v>
      </c>
      <c r="BC3095" s="23">
        <v>19.174725274725272</v>
      </c>
      <c r="BD3095" s="23">
        <v>29.87252747252748</v>
      </c>
      <c r="BE3095" s="23">
        <v>1825.61</v>
      </c>
      <c r="BF3095" s="27">
        <v>503.76489860274347</v>
      </c>
      <c r="BG3095" s="27">
        <v>436.36000000000007</v>
      </c>
      <c r="BH3095" s="23">
        <v>2.9616666666666651</v>
      </c>
      <c r="BI3095" s="23">
        <v>13.814166666666665</v>
      </c>
      <c r="BJ3095" s="23">
        <v>1182.83</v>
      </c>
      <c r="BK3095" s="27">
        <v>164.57156159147866</v>
      </c>
      <c r="BL3095" s="27">
        <v>4923.329379415487</v>
      </c>
    </row>
    <row r="3096" spans="1:64" x14ac:dyDescent="0.15">
      <c r="A3096" s="27" t="s">
        <v>1192</v>
      </c>
      <c r="B3096" s="27" t="s">
        <v>1091</v>
      </c>
      <c r="C3096" s="27" t="s">
        <v>1100</v>
      </c>
      <c r="D3096" s="27" t="s">
        <v>1091</v>
      </c>
      <c r="E3096" s="27" t="s">
        <v>1236</v>
      </c>
      <c r="F3096" s="27">
        <v>1994</v>
      </c>
      <c r="G3096" s="27">
        <v>154</v>
      </c>
      <c r="H3096" s="27">
        <v>6</v>
      </c>
      <c r="I3096" s="27">
        <v>-9</v>
      </c>
      <c r="J3096" s="27">
        <v>66</v>
      </c>
      <c r="L3096" s="27">
        <v>76</v>
      </c>
      <c r="N3096" s="27">
        <v>85</v>
      </c>
      <c r="P3096" s="27">
        <v>138</v>
      </c>
      <c r="Q3096" s="27">
        <v>212</v>
      </c>
      <c r="R3096" s="23">
        <v>31.796815286366442</v>
      </c>
      <c r="S3096" s="25">
        <v>4.2322182160354558</v>
      </c>
      <c r="T3096" s="23">
        <v>349.34539318377591</v>
      </c>
      <c r="U3096" s="23">
        <v>552.56592019097218</v>
      </c>
      <c r="V3096" s="23">
        <v>203.7072527325864</v>
      </c>
      <c r="W3096" s="25">
        <v>0.3686569178490306</v>
      </c>
      <c r="X3096" s="27">
        <v>264.47152242390194</v>
      </c>
      <c r="Y3096" s="27">
        <v>492.76999999999981</v>
      </c>
      <c r="Z3096" s="27">
        <v>0</v>
      </c>
      <c r="AA3096" s="27">
        <v>0</v>
      </c>
      <c r="AB3096" s="27">
        <v>359.21978578440979</v>
      </c>
      <c r="AC3096" s="27">
        <v>51.731805734949589</v>
      </c>
      <c r="AD3096" s="27">
        <v>81.523435899004383</v>
      </c>
      <c r="AE3096" s="27">
        <v>232.39366386643172</v>
      </c>
      <c r="AF3096" s="27">
        <v>0</v>
      </c>
      <c r="AG3096" s="27">
        <v>313.91709976543609</v>
      </c>
      <c r="AH3096" s="25">
        <v>0.25969733207571899</v>
      </c>
      <c r="AN3096" s="25">
        <v>0</v>
      </c>
      <c r="AV3096" s="3">
        <v>4</v>
      </c>
      <c r="AW3096" s="27">
        <v>492.76999999999981</v>
      </c>
      <c r="AX3096" s="23">
        <v>10.781516587677725</v>
      </c>
      <c r="AY3096" s="23">
        <v>22.485308056872039</v>
      </c>
      <c r="AZ3096" s="23">
        <v>3183.7899999999991</v>
      </c>
      <c r="BA3096" s="27">
        <v>319.01938026593831</v>
      </c>
      <c r="BB3096" s="27">
        <v>107.45</v>
      </c>
      <c r="BC3096" s="23">
        <v>17.685714285714283</v>
      </c>
      <c r="BD3096" s="23">
        <v>30.559523809523814</v>
      </c>
      <c r="BE3096" s="23">
        <v>1852.8</v>
      </c>
      <c r="BF3096" s="27">
        <v>195.45934438090779</v>
      </c>
      <c r="BG3096" s="27">
        <v>385.31999999999994</v>
      </c>
      <c r="BH3096" s="23">
        <v>6.2149606299212596</v>
      </c>
      <c r="BI3096" s="23">
        <v>17.144881889763781</v>
      </c>
      <c r="BJ3096" s="23">
        <v>1330.99</v>
      </c>
      <c r="BK3096" s="27">
        <v>123.56003588503057</v>
      </c>
      <c r="BL3096" s="27">
        <v>2341.4626750871998</v>
      </c>
    </row>
    <row r="3097" spans="1:64" x14ac:dyDescent="0.15">
      <c r="A3097" s="27" t="s">
        <v>1192</v>
      </c>
      <c r="B3097" s="27" t="s">
        <v>1091</v>
      </c>
      <c r="C3097" s="27" t="s">
        <v>1100</v>
      </c>
      <c r="D3097" s="27" t="s">
        <v>1091</v>
      </c>
      <c r="E3097" s="27" t="s">
        <v>1236</v>
      </c>
      <c r="F3097" s="27">
        <v>1995</v>
      </c>
      <c r="G3097" s="27">
        <v>154</v>
      </c>
      <c r="H3097" s="27">
        <v>5</v>
      </c>
      <c r="I3097" s="27">
        <v>-9</v>
      </c>
      <c r="J3097" s="27">
        <v>67</v>
      </c>
      <c r="L3097" s="27">
        <v>77</v>
      </c>
      <c r="N3097" s="27">
        <v>86</v>
      </c>
      <c r="P3097" s="27">
        <v>135</v>
      </c>
      <c r="Q3097" s="27">
        <v>212</v>
      </c>
      <c r="R3097" s="23">
        <v>31.235062517988666</v>
      </c>
      <c r="S3097" s="25">
        <v>10.502256439978444</v>
      </c>
      <c r="T3097" s="23">
        <v>712.29284415317431</v>
      </c>
      <c r="U3097" s="23">
        <v>742.25402997133153</v>
      </c>
      <c r="V3097" s="23">
        <v>186.51017079053904</v>
      </c>
      <c r="W3097" s="25">
        <v>0.25127538652095815</v>
      </c>
      <c r="X3097" s="27">
        <v>254.16229558455035</v>
      </c>
      <c r="Y3097" s="27">
        <v>520.4499999999997</v>
      </c>
      <c r="Z3097" s="27">
        <v>0</v>
      </c>
      <c r="AA3097" s="27">
        <v>0</v>
      </c>
      <c r="AB3097" s="27">
        <v>270.14594825205131</v>
      </c>
      <c r="AC3097" s="27">
        <v>60.29015286500762</v>
      </c>
      <c r="AD3097" s="27">
        <v>107.30460390097376</v>
      </c>
      <c r="AE3097" s="27">
        <v>328.39351727538514</v>
      </c>
      <c r="AF3097" s="27">
        <v>0</v>
      </c>
      <c r="AG3097" s="27">
        <v>435.69812117635888</v>
      </c>
      <c r="AH3097" s="25">
        <v>0.24628199256044031</v>
      </c>
      <c r="AN3097" s="25">
        <v>0</v>
      </c>
      <c r="AV3097" s="3">
        <v>4</v>
      </c>
      <c r="AW3097" s="27">
        <v>520.4499999999997</v>
      </c>
      <c r="AX3097" s="23">
        <v>10.014691943127945</v>
      </c>
      <c r="AY3097" s="23">
        <v>21.88720379146919</v>
      </c>
      <c r="AZ3097" s="23">
        <v>3263.14</v>
      </c>
      <c r="BA3097" s="27">
        <v>441.75928263094585</v>
      </c>
      <c r="BB3097" s="27">
        <v>374.15</v>
      </c>
      <c r="BC3097" s="23">
        <v>19.54235294117646</v>
      </c>
      <c r="BD3097" s="23">
        <v>31.009411764705902</v>
      </c>
      <c r="BE3097" s="23">
        <v>1849.7</v>
      </c>
      <c r="BF3097" s="27">
        <v>398.99586844879946</v>
      </c>
      <c r="BG3097" s="27">
        <v>146.30000000000001</v>
      </c>
      <c r="BH3097" s="23">
        <v>3.5873015873015905</v>
      </c>
      <c r="BI3097" s="23">
        <v>15.733333333333338</v>
      </c>
      <c r="BJ3097" s="23">
        <v>1413.4400000000005</v>
      </c>
      <c r="BK3097" s="27">
        <v>42.763414182146334</v>
      </c>
      <c r="BL3097" s="27">
        <v>2143.7950665579201</v>
      </c>
    </row>
    <row r="3098" spans="1:64" x14ac:dyDescent="0.15">
      <c r="A3098" s="27" t="s">
        <v>1192</v>
      </c>
      <c r="B3098" s="27" t="s">
        <v>1091</v>
      </c>
      <c r="C3098" s="27" t="s">
        <v>1100</v>
      </c>
      <c r="D3098" s="27" t="s">
        <v>1091</v>
      </c>
      <c r="E3098" s="27" t="s">
        <v>1236</v>
      </c>
      <c r="F3098" s="27">
        <v>1996</v>
      </c>
      <c r="G3098" s="27">
        <v>154</v>
      </c>
      <c r="H3098" s="27">
        <v>9</v>
      </c>
      <c r="I3098" s="27">
        <v>-9</v>
      </c>
      <c r="J3098" s="27">
        <v>68</v>
      </c>
      <c r="L3098" s="27">
        <v>78</v>
      </c>
      <c r="N3098" s="27">
        <v>88</v>
      </c>
      <c r="P3098" s="27">
        <v>212</v>
      </c>
      <c r="Q3098" s="27">
        <v>212</v>
      </c>
      <c r="R3098" s="23">
        <v>30.765612483722098</v>
      </c>
      <c r="S3098" s="25">
        <v>6.0544719529929738</v>
      </c>
      <c r="T3098" s="23">
        <v>473.98588419478091</v>
      </c>
      <c r="U3098" s="23">
        <v>665.20614959709133</v>
      </c>
      <c r="V3098" s="23">
        <v>293.60420000587879</v>
      </c>
      <c r="W3098" s="25">
        <v>0.44137324312166909</v>
      </c>
      <c r="X3098" s="27">
        <v>254.53536551963435</v>
      </c>
      <c r="Y3098" s="27">
        <v>538.70999999999981</v>
      </c>
      <c r="Z3098" s="27">
        <v>0</v>
      </c>
      <c r="AA3098" s="27">
        <v>0</v>
      </c>
      <c r="AB3098" s="27">
        <v>356.23911685150512</v>
      </c>
      <c r="AC3098" s="27">
        <v>52.7142953563541</v>
      </c>
      <c r="AD3098" s="27">
        <v>108.61645473655481</v>
      </c>
      <c r="AE3098" s="27">
        <v>252.2299464902585</v>
      </c>
      <c r="AF3098" s="27">
        <v>0</v>
      </c>
      <c r="AG3098" s="27">
        <v>360.84640122681333</v>
      </c>
      <c r="AH3098" s="25">
        <v>0.30100466945833904</v>
      </c>
      <c r="AN3098" s="25">
        <v>0</v>
      </c>
      <c r="AV3098" s="3">
        <v>4</v>
      </c>
      <c r="AW3098" s="27">
        <v>538.70999999999981</v>
      </c>
      <c r="AX3098" s="23">
        <v>9.6644549763033147</v>
      </c>
      <c r="AY3098" s="23">
        <v>20.555450236966827</v>
      </c>
      <c r="AZ3098" s="23">
        <v>3212.14</v>
      </c>
      <c r="BA3098" s="27">
        <v>366.50636461756153</v>
      </c>
      <c r="BB3098" s="27">
        <v>189.96999999999997</v>
      </c>
      <c r="BC3098" s="23">
        <v>17.940229885057466</v>
      </c>
      <c r="BD3098" s="23">
        <v>28.957471264367818</v>
      </c>
      <c r="BE3098" s="23">
        <v>1885.78</v>
      </c>
      <c r="BF3098" s="27">
        <v>251.30591995977844</v>
      </c>
      <c r="BG3098" s="27">
        <v>348.7399999999999</v>
      </c>
      <c r="BH3098" s="23">
        <v>3.8580645161290308</v>
      </c>
      <c r="BI3098" s="23">
        <v>14.660483870967743</v>
      </c>
      <c r="BJ3098" s="23">
        <v>1326.3600000000001</v>
      </c>
      <c r="BK3098" s="27">
        <v>115.20044465778287</v>
      </c>
      <c r="BL3098" s="27">
        <v>3374.7609196078024</v>
      </c>
    </row>
    <row r="3099" spans="1:64" x14ac:dyDescent="0.15">
      <c r="A3099" s="27" t="s">
        <v>1192</v>
      </c>
      <c r="B3099" s="27" t="s">
        <v>1091</v>
      </c>
      <c r="C3099" s="27" t="s">
        <v>1100</v>
      </c>
      <c r="D3099" s="27" t="s">
        <v>1091</v>
      </c>
      <c r="E3099" s="27" t="s">
        <v>1236</v>
      </c>
      <c r="F3099" s="27">
        <v>1997</v>
      </c>
      <c r="G3099" s="27">
        <v>154</v>
      </c>
      <c r="H3099" s="27">
        <v>8</v>
      </c>
      <c r="I3099" s="27">
        <v>-9</v>
      </c>
      <c r="J3099" s="27">
        <v>64</v>
      </c>
      <c r="L3099" s="27">
        <v>76</v>
      </c>
      <c r="N3099" s="27">
        <v>88</v>
      </c>
      <c r="P3099" s="27">
        <v>130</v>
      </c>
      <c r="Q3099" s="27">
        <v>212</v>
      </c>
      <c r="R3099" s="23">
        <v>31.843820208477069</v>
      </c>
      <c r="S3099" s="25">
        <v>4.8747073934899099</v>
      </c>
      <c r="T3099" s="23">
        <v>448.82088376609056</v>
      </c>
      <c r="U3099" s="23">
        <v>582.12526615611466</v>
      </c>
      <c r="V3099" s="23">
        <v>218.64166083400633</v>
      </c>
      <c r="W3099" s="25">
        <v>0.37559211013433286</v>
      </c>
      <c r="X3099" s="27">
        <v>258.13844065636874</v>
      </c>
      <c r="Y3099" s="27">
        <v>498.06999999999988</v>
      </c>
      <c r="Z3099" s="27">
        <v>0</v>
      </c>
      <c r="AA3099" s="27">
        <v>0</v>
      </c>
      <c r="AB3099" s="27">
        <v>357.97738776647202</v>
      </c>
      <c r="AC3099" s="27">
        <v>39.523533734160374</v>
      </c>
      <c r="AD3099" s="27">
        <v>118.1766793883986</v>
      </c>
      <c r="AE3099" s="27">
        <v>234.65674159553521</v>
      </c>
      <c r="AF3099" s="27">
        <v>0</v>
      </c>
      <c r="AG3099" s="27">
        <v>352.83342098393382</v>
      </c>
      <c r="AH3099" s="25">
        <v>0.33493617387344382</v>
      </c>
      <c r="AN3099" s="25">
        <v>0</v>
      </c>
      <c r="AV3099" s="3">
        <v>4</v>
      </c>
      <c r="AW3099" s="27">
        <v>498.06999999999988</v>
      </c>
      <c r="AX3099" s="23">
        <v>10.4829383886256</v>
      </c>
      <c r="AY3099" s="23">
        <v>20.899052132701414</v>
      </c>
      <c r="AZ3099" s="23">
        <v>3266.0099999999998</v>
      </c>
      <c r="BA3099" s="27">
        <v>355.11294288273376</v>
      </c>
      <c r="BB3099" s="27">
        <v>230.35</v>
      </c>
      <c r="BC3099" s="23">
        <v>17.889655172413796</v>
      </c>
      <c r="BD3099" s="23">
        <v>29.593103448275865</v>
      </c>
      <c r="BE3099" s="23">
        <v>1934.1199999999994</v>
      </c>
      <c r="BF3099" s="27">
        <v>260.85588276959726</v>
      </c>
      <c r="BG3099" s="27">
        <v>267.71999999999997</v>
      </c>
      <c r="BH3099" s="23">
        <v>5.2862903225806424</v>
      </c>
      <c r="BI3099" s="23">
        <v>14.799193548387096</v>
      </c>
      <c r="BJ3099" s="23">
        <v>1331.8900000000003</v>
      </c>
      <c r="BK3099" s="27">
        <v>94.257060113136149</v>
      </c>
      <c r="BL3099" s="27">
        <v>2513.1225383219116</v>
      </c>
    </row>
    <row r="3100" spans="1:64" x14ac:dyDescent="0.15">
      <c r="A3100" s="27" t="s">
        <v>1192</v>
      </c>
      <c r="B3100" s="27" t="s">
        <v>1091</v>
      </c>
      <c r="C3100" s="27" t="s">
        <v>1100</v>
      </c>
      <c r="D3100" s="27" t="s">
        <v>1091</v>
      </c>
      <c r="E3100" s="27" t="s">
        <v>1236</v>
      </c>
      <c r="F3100" s="27">
        <v>1998</v>
      </c>
      <c r="G3100" s="27">
        <v>154</v>
      </c>
      <c r="H3100" s="27">
        <v>8</v>
      </c>
      <c r="I3100" s="27">
        <v>-9</v>
      </c>
      <c r="J3100" s="27">
        <v>69</v>
      </c>
      <c r="L3100" s="27">
        <v>79</v>
      </c>
      <c r="N3100" s="27">
        <v>88</v>
      </c>
      <c r="P3100" s="27">
        <v>133</v>
      </c>
      <c r="Q3100" s="27">
        <v>198</v>
      </c>
      <c r="R3100" s="23">
        <v>30.994452335338838</v>
      </c>
      <c r="S3100" s="25">
        <v>8.9112186583811255</v>
      </c>
      <c r="T3100" s="23">
        <v>677.24799414532754</v>
      </c>
      <c r="U3100" s="23">
        <v>822.12124428310494</v>
      </c>
      <c r="V3100" s="23">
        <v>287.86674950437549</v>
      </c>
      <c r="W3100" s="25">
        <v>0.35015120702042568</v>
      </c>
      <c r="X3100" s="27">
        <v>257.54823430773274</v>
      </c>
      <c r="Y3100" s="27">
        <v>701.29999999999961</v>
      </c>
      <c r="Z3100" s="27">
        <v>0</v>
      </c>
      <c r="AA3100" s="27">
        <v>0</v>
      </c>
      <c r="AB3100" s="27">
        <v>336.94071828454145</v>
      </c>
      <c r="AC3100" s="27">
        <v>120.91933241508099</v>
      </c>
      <c r="AD3100" s="27">
        <v>188.67663728330359</v>
      </c>
      <c r="AE3100" s="27">
        <v>303.58984653013732</v>
      </c>
      <c r="AF3100" s="27">
        <v>0</v>
      </c>
      <c r="AG3100" s="27">
        <v>492.26648381344091</v>
      </c>
      <c r="AH3100" s="25">
        <v>0.38328149417946827</v>
      </c>
      <c r="AN3100" s="25">
        <v>0</v>
      </c>
      <c r="AV3100" s="3">
        <v>1</v>
      </c>
      <c r="AW3100" s="27">
        <v>685.29999999999961</v>
      </c>
      <c r="AX3100" s="23">
        <v>13.225380710659891</v>
      </c>
      <c r="AY3100" s="23">
        <v>23.997461928934005</v>
      </c>
      <c r="AZ3100" s="23">
        <v>3122.06</v>
      </c>
      <c r="BA3100" s="27">
        <v>494.91623019589258</v>
      </c>
      <c r="BB3100" s="27">
        <v>331.71999999999997</v>
      </c>
      <c r="BC3100" s="23">
        <v>19.288505747126436</v>
      </c>
      <c r="BD3100" s="23">
        <v>29.322988505747109</v>
      </c>
      <c r="BE3100" s="23">
        <v>1838.3899999999996</v>
      </c>
      <c r="BF3100" s="27">
        <v>361.42318061043431</v>
      </c>
      <c r="BG3100" s="27">
        <v>353.57999999999993</v>
      </c>
      <c r="BH3100" s="23">
        <v>8.4300000000000015</v>
      </c>
      <c r="BI3100" s="23">
        <v>19.785454545454542</v>
      </c>
      <c r="BJ3100" s="23">
        <v>1283.6700000000003</v>
      </c>
      <c r="BK3100" s="27">
        <v>133.49304958545832</v>
      </c>
      <c r="BL3100" s="27">
        <v>3308.8132126939713</v>
      </c>
    </row>
    <row r="3101" spans="1:64" x14ac:dyDescent="0.15">
      <c r="A3101" s="27" t="s">
        <v>1192</v>
      </c>
      <c r="B3101" s="27" t="s">
        <v>1091</v>
      </c>
      <c r="C3101" s="27" t="s">
        <v>1100</v>
      </c>
      <c r="D3101" s="27" t="s">
        <v>1091</v>
      </c>
      <c r="E3101" s="27" t="s">
        <v>1236</v>
      </c>
      <c r="F3101" s="27">
        <v>1999</v>
      </c>
      <c r="G3101" s="27">
        <v>154</v>
      </c>
      <c r="H3101" s="27">
        <v>5</v>
      </c>
      <c r="I3101" s="27">
        <v>-9</v>
      </c>
      <c r="J3101" s="27">
        <v>63</v>
      </c>
      <c r="L3101" s="27">
        <v>74</v>
      </c>
      <c r="N3101" s="27">
        <v>84</v>
      </c>
      <c r="P3101" s="27">
        <v>131</v>
      </c>
      <c r="Q3101" s="27">
        <v>171</v>
      </c>
      <c r="R3101" s="23">
        <v>31.852483026554793</v>
      </c>
      <c r="S3101" s="25">
        <v>4.0053715757329131</v>
      </c>
      <c r="T3101" s="23">
        <v>342.7289833751193</v>
      </c>
      <c r="U3101" s="23">
        <v>380.25309020212455</v>
      </c>
      <c r="V3101" s="23">
        <v>111.55292205615419</v>
      </c>
      <c r="W3101" s="25">
        <v>0.29336492456434399</v>
      </c>
      <c r="X3101" s="27">
        <v>257.41117590302872</v>
      </c>
      <c r="Y3101" s="27">
        <v>212.33999999999997</v>
      </c>
      <c r="Z3101" s="27">
        <v>0</v>
      </c>
      <c r="AA3101" s="27">
        <v>0</v>
      </c>
      <c r="AB3101" s="27">
        <v>203.69039863065342</v>
      </c>
      <c r="AC3101" s="27">
        <v>7.2223271819647907</v>
      </c>
      <c r="AD3101" s="27">
        <v>91.1022035690509</v>
      </c>
      <c r="AE3101" s="27">
        <v>161.48000088220323</v>
      </c>
      <c r="AF3101" s="27">
        <v>0</v>
      </c>
      <c r="AG3101" s="27">
        <v>252.58220445125414</v>
      </c>
      <c r="AH3101" s="25">
        <v>0.36068336706515303</v>
      </c>
      <c r="AN3101" s="25">
        <v>0</v>
      </c>
      <c r="AV3101" s="3">
        <v>1</v>
      </c>
      <c r="AW3101" s="27">
        <v>212.33999999999997</v>
      </c>
      <c r="AX3101" s="23">
        <v>13.503529411764697</v>
      </c>
      <c r="AY3101" s="23">
        <v>27.110000000000024</v>
      </c>
      <c r="AZ3101" s="23">
        <v>3199.280000000002</v>
      </c>
      <c r="BA3101" s="27">
        <v>255.93215962460357</v>
      </c>
      <c r="BB3101" s="27">
        <v>136.66</v>
      </c>
      <c r="BC3101" s="23">
        <v>18.506024096385541</v>
      </c>
      <c r="BD3101" s="23">
        <v>30.731325301204812</v>
      </c>
      <c r="BE3101" s="23">
        <v>1893.9800000000007</v>
      </c>
      <c r="BF3101" s="27">
        <v>213.55791953244824</v>
      </c>
      <c r="BG3101" s="27">
        <v>75.680000000000007</v>
      </c>
      <c r="BH3101" s="23">
        <v>8.7310344827586253</v>
      </c>
      <c r="BI3101" s="23">
        <v>23.655172413793093</v>
      </c>
      <c r="BJ3101" s="23">
        <v>1305.2999999999997</v>
      </c>
      <c r="BK3101" s="27">
        <v>42.374240092155382</v>
      </c>
      <c r="BL3101" s="27">
        <v>1282.217494898324</v>
      </c>
    </row>
    <row r="3102" spans="1:64" x14ac:dyDescent="0.15">
      <c r="A3102" s="27" t="s">
        <v>1192</v>
      </c>
      <c r="B3102" s="27" t="s">
        <v>1091</v>
      </c>
      <c r="C3102" s="27" t="s">
        <v>1100</v>
      </c>
      <c r="D3102" s="27" t="s">
        <v>1091</v>
      </c>
      <c r="E3102" s="27" t="s">
        <v>1236</v>
      </c>
      <c r="F3102" s="27">
        <v>2000</v>
      </c>
      <c r="G3102" s="27">
        <v>154</v>
      </c>
      <c r="H3102" s="27">
        <v>7</v>
      </c>
      <c r="I3102" s="27">
        <v>-9</v>
      </c>
      <c r="J3102" s="27">
        <v>71</v>
      </c>
      <c r="L3102" s="27">
        <v>83</v>
      </c>
      <c r="N3102" s="27">
        <v>92</v>
      </c>
      <c r="P3102" s="27">
        <v>145</v>
      </c>
      <c r="Q3102" s="27">
        <v>212</v>
      </c>
      <c r="R3102" s="23">
        <v>30.454610942250405</v>
      </c>
      <c r="S3102" s="25">
        <v>12.516594180764081</v>
      </c>
      <c r="T3102" s="23">
        <v>939.03384729165771</v>
      </c>
      <c r="U3102" s="23">
        <v>1052.728471682876</v>
      </c>
      <c r="V3102" s="23">
        <v>318.43327772206504</v>
      </c>
      <c r="W3102" s="25">
        <v>0.30248376790663284</v>
      </c>
      <c r="X3102" s="27">
        <v>258.3109175982022</v>
      </c>
      <c r="Y3102" s="27">
        <v>657.5699999999996</v>
      </c>
      <c r="Z3102" s="27">
        <v>0</v>
      </c>
      <c r="AA3102" s="27">
        <v>0</v>
      </c>
      <c r="AB3102" s="27">
        <v>271.57863513892818</v>
      </c>
      <c r="AC3102" s="27">
        <v>75.31195120783984</v>
      </c>
      <c r="AD3102" s="27">
        <v>134.78135722546313</v>
      </c>
      <c r="AE3102" s="27">
        <v>426.82152499778255</v>
      </c>
      <c r="AF3102" s="27">
        <v>0</v>
      </c>
      <c r="AG3102" s="27">
        <v>561.60288222324562</v>
      </c>
      <c r="AH3102" s="25">
        <v>0.23999405824264436</v>
      </c>
      <c r="AN3102" s="25">
        <v>0</v>
      </c>
      <c r="AV3102" s="3">
        <v>4</v>
      </c>
      <c r="AW3102" s="27">
        <v>657.5699999999996</v>
      </c>
      <c r="AX3102" s="23">
        <v>9.3009478672985875</v>
      </c>
      <c r="AY3102" s="23">
        <v>20.484834123222761</v>
      </c>
      <c r="AZ3102" s="23">
        <v>3169.9999999999995</v>
      </c>
      <c r="BA3102" s="27">
        <v>563.51670923883341</v>
      </c>
      <c r="BB3102" s="27">
        <v>472.65</v>
      </c>
      <c r="BC3102" s="23">
        <v>18.525274725274723</v>
      </c>
      <c r="BD3102" s="23">
        <v>29.338461538461541</v>
      </c>
      <c r="BE3102" s="23">
        <v>1834.19</v>
      </c>
      <c r="BF3102" s="27">
        <v>469.384624293017</v>
      </c>
      <c r="BG3102" s="27">
        <v>184.92000000000002</v>
      </c>
      <c r="BH3102" s="23">
        <v>2.3058333333333314</v>
      </c>
      <c r="BI3102" s="23">
        <v>13.77083333333333</v>
      </c>
      <c r="BJ3102" s="23">
        <v>1335.81</v>
      </c>
      <c r="BK3102" s="27">
        <v>94.13208494581643</v>
      </c>
      <c r="BL3102" s="27">
        <v>3660.1526174950004</v>
      </c>
    </row>
    <row r="3103" spans="1:64" x14ac:dyDescent="0.15">
      <c r="A3103" s="27" t="s">
        <v>1192</v>
      </c>
      <c r="B3103" s="27" t="s">
        <v>1091</v>
      </c>
      <c r="C3103" s="27" t="s">
        <v>1100</v>
      </c>
      <c r="D3103" s="27" t="s">
        <v>1091</v>
      </c>
      <c r="E3103" s="27" t="s">
        <v>1236</v>
      </c>
      <c r="F3103" s="27">
        <v>2001</v>
      </c>
      <c r="G3103" s="27">
        <v>154</v>
      </c>
      <c r="H3103" s="27">
        <v>6</v>
      </c>
      <c r="I3103" s="27">
        <v>-9</v>
      </c>
      <c r="J3103" s="27">
        <v>66</v>
      </c>
      <c r="L3103" s="27">
        <v>78</v>
      </c>
      <c r="N3103" s="27">
        <v>88</v>
      </c>
      <c r="P3103" s="27">
        <v>152</v>
      </c>
      <c r="Q3103" s="27">
        <v>212</v>
      </c>
      <c r="R3103" s="23">
        <v>31.448019296775396</v>
      </c>
      <c r="S3103" s="25">
        <v>7.8710829734283241</v>
      </c>
      <c r="T3103" s="23">
        <v>648.93045964898329</v>
      </c>
      <c r="U3103" s="23">
        <v>827.68256600909069</v>
      </c>
      <c r="V3103" s="23">
        <v>316.27222425836464</v>
      </c>
      <c r="W3103" s="25">
        <v>0.38211777488824522</v>
      </c>
      <c r="X3103" s="27">
        <v>285.4552720545172</v>
      </c>
      <c r="Y3103" s="27">
        <v>541.24999999999977</v>
      </c>
      <c r="Z3103" s="27">
        <v>0</v>
      </c>
      <c r="AA3103" s="27">
        <v>0</v>
      </c>
      <c r="AB3103" s="27">
        <v>315.65347008940739</v>
      </c>
      <c r="AC3103" s="27">
        <v>27.79393318229663</v>
      </c>
      <c r="AD3103" s="27">
        <v>135.76751891748239</v>
      </c>
      <c r="AE3103" s="27">
        <v>338.79070340122928</v>
      </c>
      <c r="AF3103" s="27">
        <v>0</v>
      </c>
      <c r="AG3103" s="27">
        <v>474.55822231871167</v>
      </c>
      <c r="AH3103" s="25">
        <v>0.28609243222716113</v>
      </c>
      <c r="AN3103" s="25">
        <v>0</v>
      </c>
      <c r="AV3103" s="3">
        <v>4</v>
      </c>
      <c r="AW3103" s="27">
        <v>541.24999999999977</v>
      </c>
      <c r="AX3103" s="23">
        <v>11.169668246445481</v>
      </c>
      <c r="AY3103" s="23">
        <v>22.540758293838849</v>
      </c>
      <c r="AZ3103" s="23">
        <v>3402.28</v>
      </c>
      <c r="BA3103" s="27">
        <v>475.94873374771504</v>
      </c>
      <c r="BB3103" s="27">
        <v>272.53999999999996</v>
      </c>
      <c r="BC3103" s="23">
        <v>18.941379310344836</v>
      </c>
      <c r="BD3103" s="23">
        <v>30.057471264367813</v>
      </c>
      <c r="BE3103" s="23">
        <v>1950.25</v>
      </c>
      <c r="BF3103" s="27">
        <v>347.73561444186402</v>
      </c>
      <c r="BG3103" s="27">
        <v>268.70999999999998</v>
      </c>
      <c r="BH3103" s="23">
        <v>5.7169354838709756</v>
      </c>
      <c r="BI3103" s="23">
        <v>17.26693548387097</v>
      </c>
      <c r="BJ3103" s="23">
        <v>1452.03</v>
      </c>
      <c r="BK3103" s="27">
        <v>128.21311930585071</v>
      </c>
      <c r="BL3103" s="27">
        <v>3635.3129225099383</v>
      </c>
    </row>
    <row r="3104" spans="1:64" x14ac:dyDescent="0.15">
      <c r="A3104" s="27" t="s">
        <v>1192</v>
      </c>
      <c r="B3104" s="27" t="s">
        <v>1091</v>
      </c>
      <c r="C3104" s="27" t="s">
        <v>1100</v>
      </c>
      <c r="D3104" s="27" t="s">
        <v>1091</v>
      </c>
      <c r="E3104" s="27" t="s">
        <v>1236</v>
      </c>
      <c r="F3104" s="27">
        <v>2002</v>
      </c>
      <c r="G3104" s="27">
        <v>154</v>
      </c>
      <c r="H3104" s="27">
        <v>6</v>
      </c>
      <c r="I3104" s="27">
        <v>-9</v>
      </c>
      <c r="J3104" s="27">
        <v>63</v>
      </c>
      <c r="L3104" s="27">
        <v>74</v>
      </c>
      <c r="N3104" s="27">
        <v>86</v>
      </c>
      <c r="P3104" s="27">
        <v>137</v>
      </c>
      <c r="Q3104" s="27">
        <v>212</v>
      </c>
      <c r="R3104" s="23">
        <v>32.799356223374261</v>
      </c>
      <c r="S3104" s="25">
        <v>4.7495529739082256</v>
      </c>
      <c r="T3104" s="23">
        <v>482.07413099432341</v>
      </c>
      <c r="U3104" s="23">
        <v>704.42750085539171</v>
      </c>
      <c r="V3104" s="23">
        <v>249.58572217383212</v>
      </c>
      <c r="W3104" s="25">
        <v>0.35431001533537254</v>
      </c>
      <c r="X3104" s="27">
        <v>252.51915037659995</v>
      </c>
      <c r="Y3104" s="27">
        <v>577.04999999999995</v>
      </c>
      <c r="Z3104" s="27">
        <v>0</v>
      </c>
      <c r="AA3104" s="27">
        <v>0</v>
      </c>
      <c r="AB3104" s="27">
        <v>308.81724311888939</v>
      </c>
      <c r="AC3104" s="27">
        <v>82.109822610377762</v>
      </c>
      <c r="AD3104" s="27">
        <v>136.83423048789814</v>
      </c>
      <c r="AE3104" s="27">
        <v>295.16680214743911</v>
      </c>
      <c r="AF3104" s="27">
        <v>0</v>
      </c>
      <c r="AG3104" s="27">
        <v>432.00103263533725</v>
      </c>
      <c r="AH3104" s="25">
        <v>0.31674513944033073</v>
      </c>
      <c r="AN3104" s="25">
        <v>0</v>
      </c>
      <c r="AV3104" s="3">
        <v>4</v>
      </c>
      <c r="AW3104" s="27">
        <v>577.04999999999995</v>
      </c>
      <c r="AX3104" s="23">
        <v>10.338862559241708</v>
      </c>
      <c r="AY3104" s="23">
        <v>21.757345971563975</v>
      </c>
      <c r="AZ3104" s="23">
        <v>3346.8099999999986</v>
      </c>
      <c r="BA3104" s="27">
        <v>439.59004989390547</v>
      </c>
      <c r="BB3104" s="27">
        <v>358.37</v>
      </c>
      <c r="BC3104" s="23">
        <v>19.00352941176471</v>
      </c>
      <c r="BD3104" s="23">
        <v>30.797647058823536</v>
      </c>
      <c r="BE3104" s="23">
        <v>1905.54</v>
      </c>
      <c r="BF3104" s="27">
        <v>285.68726116407299</v>
      </c>
      <c r="BG3104" s="27">
        <v>218.68000000000004</v>
      </c>
      <c r="BH3104" s="23">
        <v>4.4936507936507928</v>
      </c>
      <c r="BI3104" s="23">
        <v>15.658730158730163</v>
      </c>
      <c r="BJ3104" s="23">
        <v>1441.2700000000011</v>
      </c>
      <c r="BK3104" s="27">
        <v>153.90278872983222</v>
      </c>
      <c r="BL3104" s="27">
        <v>2868.8014042969212</v>
      </c>
    </row>
    <row r="3105" spans="1:64" x14ac:dyDescent="0.15">
      <c r="A3105" s="27" t="s">
        <v>1192</v>
      </c>
      <c r="B3105" s="27" t="s">
        <v>1091</v>
      </c>
      <c r="C3105" s="27" t="s">
        <v>1100</v>
      </c>
      <c r="D3105" s="27" t="s">
        <v>1091</v>
      </c>
      <c r="E3105" s="27" t="s">
        <v>1236</v>
      </c>
      <c r="F3105" s="27">
        <v>2003</v>
      </c>
      <c r="G3105" s="27">
        <v>154</v>
      </c>
      <c r="H3105" s="27">
        <v>8</v>
      </c>
      <c r="I3105" s="27">
        <v>-9</v>
      </c>
      <c r="J3105" s="27">
        <v>65</v>
      </c>
      <c r="L3105" s="27">
        <v>75</v>
      </c>
      <c r="N3105" s="27">
        <v>84</v>
      </c>
      <c r="P3105" s="27">
        <v>161</v>
      </c>
      <c r="Q3105" s="27">
        <v>212</v>
      </c>
      <c r="R3105" s="23">
        <v>31.067753926020071</v>
      </c>
      <c r="S3105" s="25">
        <v>3.4663168241812774</v>
      </c>
      <c r="T3105" s="23">
        <v>318.45435008110974</v>
      </c>
      <c r="U3105" s="23">
        <v>663.59472530369908</v>
      </c>
      <c r="V3105" s="23">
        <v>316.8234583824439</v>
      </c>
      <c r="W3105" s="25">
        <v>0.4774351596346636</v>
      </c>
      <c r="X3105" s="27">
        <v>258.80374839636153</v>
      </c>
      <c r="Y3105" s="27">
        <v>607.28999999999962</v>
      </c>
      <c r="Z3105" s="27">
        <v>0</v>
      </c>
      <c r="AA3105" s="27">
        <v>0</v>
      </c>
      <c r="AB3105" s="27">
        <v>357.27351387186974</v>
      </c>
      <c r="AC3105" s="27">
        <v>75.498892888799489</v>
      </c>
      <c r="AD3105" s="27">
        <v>152.75890814458739</v>
      </c>
      <c r="AE3105" s="27">
        <v>274.23820846844546</v>
      </c>
      <c r="AF3105" s="27">
        <v>0</v>
      </c>
      <c r="AG3105" s="27">
        <v>426.99711661303286</v>
      </c>
      <c r="AH3105" s="25">
        <v>0.35775160679951257</v>
      </c>
      <c r="AN3105" s="25">
        <v>0</v>
      </c>
      <c r="AV3105" s="3">
        <v>4</v>
      </c>
      <c r="AW3105" s="27">
        <v>607.28999999999962</v>
      </c>
      <c r="AX3105" s="23">
        <v>10.412796208530798</v>
      </c>
      <c r="AY3105" s="23">
        <v>22.141232227488153</v>
      </c>
      <c r="AZ3105" s="23">
        <v>3410.8899999999985</v>
      </c>
      <c r="BA3105" s="27">
        <v>428.15385127539832</v>
      </c>
      <c r="BB3105" s="27">
        <v>161.53</v>
      </c>
      <c r="BC3105" s="23">
        <v>17.924096385542178</v>
      </c>
      <c r="BD3105" s="23">
        <v>30.687951807228913</v>
      </c>
      <c r="BE3105" s="23">
        <v>1969.9600000000003</v>
      </c>
      <c r="BF3105" s="27">
        <v>213.52335162374899</v>
      </c>
      <c r="BG3105" s="27">
        <v>445.75999999999988</v>
      </c>
      <c r="BH3105" s="23">
        <v>5.5421875000000034</v>
      </c>
      <c r="BI3105" s="23">
        <v>16.599218749999999</v>
      </c>
      <c r="BJ3105" s="23">
        <v>1440.9299999999996</v>
      </c>
      <c r="BK3105" s="27">
        <v>214.63049965164919</v>
      </c>
      <c r="BL3105" s="27">
        <v>3641.6489469246426</v>
      </c>
    </row>
    <row r="3106" spans="1:64" x14ac:dyDescent="0.15">
      <c r="A3106" s="27" t="s">
        <v>1192</v>
      </c>
      <c r="B3106" s="27" t="s">
        <v>1091</v>
      </c>
      <c r="C3106" s="27" t="s">
        <v>1100</v>
      </c>
      <c r="D3106" s="27" t="s">
        <v>1091</v>
      </c>
      <c r="E3106" s="27" t="s">
        <v>1236</v>
      </c>
      <c r="F3106" s="27">
        <v>2004</v>
      </c>
      <c r="G3106" s="27">
        <v>154</v>
      </c>
      <c r="H3106" s="27">
        <v>6</v>
      </c>
      <c r="I3106" s="27">
        <v>-9</v>
      </c>
      <c r="J3106" s="27">
        <v>74</v>
      </c>
      <c r="L3106" s="27">
        <v>86</v>
      </c>
      <c r="N3106" s="27">
        <v>98</v>
      </c>
      <c r="P3106" s="27">
        <v>162</v>
      </c>
      <c r="Q3106" s="27">
        <v>212</v>
      </c>
      <c r="R3106" s="23">
        <v>29.719460330265211</v>
      </c>
      <c r="S3106" s="25">
        <v>9.0377287620417501</v>
      </c>
      <c r="T3106" s="23">
        <v>902.94486122049432</v>
      </c>
      <c r="U3106" s="23">
        <v>1032.8525977077388</v>
      </c>
      <c r="V3106" s="23">
        <v>326.01619940911388</v>
      </c>
      <c r="W3106" s="25">
        <v>0.31564639230824798</v>
      </c>
      <c r="X3106" s="27">
        <v>254.11960703661754</v>
      </c>
      <c r="Y3106" s="27">
        <v>670.30999999999983</v>
      </c>
      <c r="Z3106" s="27">
        <v>0</v>
      </c>
      <c r="AA3106" s="27">
        <v>0</v>
      </c>
      <c r="AB3106" s="27">
        <v>354.8948235058092</v>
      </c>
      <c r="AC3106" s="27">
        <v>44.435904856819974</v>
      </c>
      <c r="AD3106" s="27">
        <v>115.09287330724833</v>
      </c>
      <c r="AE3106" s="27">
        <v>367.63750731238468</v>
      </c>
      <c r="AF3106" s="27">
        <v>0</v>
      </c>
      <c r="AG3106" s="27">
        <v>482.73038061963302</v>
      </c>
      <c r="AH3106" s="25">
        <v>0.23842060815668772</v>
      </c>
      <c r="AN3106" s="25">
        <v>0</v>
      </c>
      <c r="AV3106" s="3">
        <v>4</v>
      </c>
      <c r="AW3106" s="27">
        <v>670.30999999999983</v>
      </c>
      <c r="AX3106" s="23">
        <v>10.554976303317542</v>
      </c>
      <c r="AY3106" s="23">
        <v>21.065402843601884</v>
      </c>
      <c r="AZ3106" s="23">
        <v>3216.259999999997</v>
      </c>
      <c r="BA3106" s="27">
        <v>488.82651136023151</v>
      </c>
      <c r="BB3106" s="27">
        <v>357.91</v>
      </c>
      <c r="BC3106" s="23">
        <v>16.720618556701037</v>
      </c>
      <c r="BD3106" s="23">
        <v>27.37113402061857</v>
      </c>
      <c r="BE3106" s="23">
        <v>2019.7299999999998</v>
      </c>
      <c r="BF3106" s="27">
        <v>387.49534084336614</v>
      </c>
      <c r="BG3106" s="27">
        <v>312.39999999999992</v>
      </c>
      <c r="BH3106" s="23">
        <v>5.3087719298245588</v>
      </c>
      <c r="BI3106" s="23">
        <v>15.700000000000003</v>
      </c>
      <c r="BJ3106" s="23">
        <v>1196.5300000000004</v>
      </c>
      <c r="BK3106" s="27">
        <v>101.33117051686524</v>
      </c>
      <c r="BL3106" s="27">
        <v>3747.3126368863668</v>
      </c>
    </row>
    <row r="3107" spans="1:64" x14ac:dyDescent="0.15">
      <c r="A3107" s="27" t="s">
        <v>1192</v>
      </c>
      <c r="B3107" s="27" t="s">
        <v>1091</v>
      </c>
      <c r="C3107" s="27" t="s">
        <v>1100</v>
      </c>
      <c r="D3107" s="27" t="s">
        <v>1091</v>
      </c>
      <c r="E3107" s="27" t="s">
        <v>1236</v>
      </c>
      <c r="F3107" s="27">
        <v>2005</v>
      </c>
      <c r="G3107" s="27">
        <v>154</v>
      </c>
      <c r="H3107" s="27">
        <v>5</v>
      </c>
      <c r="I3107" s="27">
        <v>-9</v>
      </c>
      <c r="J3107" s="27">
        <v>61</v>
      </c>
      <c r="L3107" s="27">
        <v>72</v>
      </c>
      <c r="N3107" s="27">
        <v>85</v>
      </c>
      <c r="P3107" s="27">
        <v>137</v>
      </c>
      <c r="Q3107" s="27">
        <v>212</v>
      </c>
      <c r="R3107" s="23">
        <v>33.703666380244535</v>
      </c>
      <c r="S3107" s="25">
        <v>4.3699406642592757</v>
      </c>
      <c r="T3107" s="23">
        <v>384.1446036634967</v>
      </c>
      <c r="U3107" s="23">
        <v>794.72140081671307</v>
      </c>
      <c r="V3107" s="23">
        <v>345.96530193686698</v>
      </c>
      <c r="W3107" s="25">
        <v>0.43532903131592754</v>
      </c>
      <c r="X3107" s="27">
        <v>255.12422451041596</v>
      </c>
      <c r="Y3107" s="27">
        <v>662.14999999999975</v>
      </c>
      <c r="Z3107" s="27">
        <v>0</v>
      </c>
      <c r="AA3107" s="27">
        <v>0</v>
      </c>
      <c r="AB3107" s="27">
        <v>316.73718674086678</v>
      </c>
      <c r="AC3107" s="27">
        <v>81.247697682952833</v>
      </c>
      <c r="AD3107" s="27">
        <v>171.94995560401088</v>
      </c>
      <c r="AE3107" s="27">
        <v>339.07474270778044</v>
      </c>
      <c r="AF3107" s="27">
        <v>0</v>
      </c>
      <c r="AG3107" s="27">
        <v>511.02469831179133</v>
      </c>
      <c r="AH3107" s="25">
        <v>0.3364807078938718</v>
      </c>
      <c r="AN3107" s="25">
        <v>0</v>
      </c>
      <c r="AV3107" s="3">
        <v>4</v>
      </c>
      <c r="AW3107" s="27">
        <v>662.14999999999975</v>
      </c>
      <c r="AX3107" s="23">
        <v>11.283886255924171</v>
      </c>
      <c r="AY3107" s="23">
        <v>22.72369668246445</v>
      </c>
      <c r="AZ3107" s="23">
        <v>3331.93</v>
      </c>
      <c r="BA3107" s="27">
        <v>516.00509968878873</v>
      </c>
      <c r="BB3107" s="27">
        <v>392.90999999999997</v>
      </c>
      <c r="BC3107" s="23">
        <v>19.31428571428571</v>
      </c>
      <c r="BD3107" s="23">
        <v>31.982142857142847</v>
      </c>
      <c r="BE3107" s="23">
        <v>1885.4800000000009</v>
      </c>
      <c r="BF3107" s="27">
        <v>273.00309982188742</v>
      </c>
      <c r="BG3107" s="27">
        <v>269.23999999999995</v>
      </c>
      <c r="BH3107" s="23">
        <v>5.972440944881888</v>
      </c>
      <c r="BI3107" s="23">
        <v>16.599999999999998</v>
      </c>
      <c r="BJ3107" s="23">
        <v>1446.45</v>
      </c>
      <c r="BK3107" s="27">
        <v>243.00199986690131</v>
      </c>
      <c r="BL3107" s="27">
        <v>3976.6126659409997</v>
      </c>
    </row>
    <row r="3108" spans="1:64" x14ac:dyDescent="0.15">
      <c r="A3108" s="27" t="s">
        <v>1192</v>
      </c>
      <c r="B3108" s="27" t="s">
        <v>1091</v>
      </c>
      <c r="C3108" s="27" t="s">
        <v>1100</v>
      </c>
      <c r="D3108" s="27" t="s">
        <v>1091</v>
      </c>
      <c r="E3108" s="27" t="s">
        <v>1236</v>
      </c>
      <c r="F3108" s="27">
        <v>2006</v>
      </c>
      <c r="G3108" s="27">
        <v>154</v>
      </c>
      <c r="H3108" s="27">
        <v>5</v>
      </c>
      <c r="I3108" s="27">
        <v>-9</v>
      </c>
      <c r="J3108" s="27">
        <v>63</v>
      </c>
      <c r="L3108" s="27">
        <v>73</v>
      </c>
      <c r="N3108" s="27">
        <v>83</v>
      </c>
      <c r="P3108" s="27">
        <v>136</v>
      </c>
      <c r="Q3108" s="27">
        <v>212</v>
      </c>
      <c r="R3108" s="23">
        <v>33.202951934632971</v>
      </c>
      <c r="S3108" s="25">
        <v>4.3926721553551458</v>
      </c>
      <c r="T3108" s="23">
        <v>344.81993039415909</v>
      </c>
      <c r="U3108" s="23">
        <v>535.5728638696711</v>
      </c>
      <c r="V3108" s="23">
        <v>209.68029447152537</v>
      </c>
      <c r="W3108" s="25">
        <v>0.39150656185501659</v>
      </c>
      <c r="X3108" s="27">
        <v>252.80813387916152</v>
      </c>
      <c r="Y3108" s="27">
        <v>480.78999999999991</v>
      </c>
      <c r="Z3108" s="27">
        <v>0</v>
      </c>
      <c r="AA3108" s="27">
        <v>0</v>
      </c>
      <c r="AB3108" s="27">
        <v>341.16611015657685</v>
      </c>
      <c r="AC3108" s="27">
        <v>34.68702754204336</v>
      </c>
      <c r="AD3108" s="27">
        <v>114.75103655051242</v>
      </c>
      <c r="AE3108" s="27">
        <v>237.47509095673419</v>
      </c>
      <c r="AF3108" s="27">
        <v>0</v>
      </c>
      <c r="AG3108" s="27">
        <v>352.22612750724659</v>
      </c>
      <c r="AH3108" s="25">
        <v>0.32578796497790169</v>
      </c>
      <c r="AN3108" s="25">
        <v>0</v>
      </c>
      <c r="AV3108" s="3">
        <v>4</v>
      </c>
      <c r="AW3108" s="27">
        <v>480.78999999999991</v>
      </c>
      <c r="AX3108" s="23">
        <v>10.849763033175352</v>
      </c>
      <c r="AY3108" s="23">
        <v>22.838388625592412</v>
      </c>
      <c r="AZ3108" s="23">
        <v>3256.4200000000005</v>
      </c>
      <c r="BA3108" s="27">
        <v>359.53535833157503</v>
      </c>
      <c r="BB3108" s="27">
        <v>176.77</v>
      </c>
      <c r="BC3108" s="23">
        <v>19.412195121951214</v>
      </c>
      <c r="BD3108" s="23">
        <v>32.159756097560972</v>
      </c>
      <c r="BE3108" s="23">
        <v>1859.2900000000002</v>
      </c>
      <c r="BF3108" s="27">
        <v>238.90561468339047</v>
      </c>
      <c r="BG3108" s="27">
        <v>304.01999999999992</v>
      </c>
      <c r="BH3108" s="23">
        <v>5.4069767441860463</v>
      </c>
      <c r="BI3108" s="23">
        <v>16.91317829457364</v>
      </c>
      <c r="BJ3108" s="23">
        <v>1397.1300000000003</v>
      </c>
      <c r="BK3108" s="27">
        <v>120.62974364818417</v>
      </c>
      <c r="BL3108" s="27">
        <v>2410.1183272589124</v>
      </c>
    </row>
    <row r="3109" spans="1:64" x14ac:dyDescent="0.15">
      <c r="A3109" s="27" t="s">
        <v>1192</v>
      </c>
      <c r="B3109" s="27" t="s">
        <v>1091</v>
      </c>
      <c r="C3109" s="27" t="s">
        <v>1100</v>
      </c>
      <c r="D3109" s="27" t="s">
        <v>1091</v>
      </c>
      <c r="E3109" s="27" t="s">
        <v>1236</v>
      </c>
      <c r="F3109" s="27">
        <v>2007</v>
      </c>
      <c r="G3109" s="27">
        <v>154</v>
      </c>
      <c r="H3109" s="27">
        <v>6</v>
      </c>
      <c r="I3109" s="27">
        <v>-9</v>
      </c>
      <c r="J3109" s="27">
        <v>64</v>
      </c>
      <c r="L3109" s="27">
        <v>73</v>
      </c>
      <c r="N3109" s="27">
        <v>82</v>
      </c>
      <c r="P3109" s="27">
        <v>117</v>
      </c>
      <c r="Q3109" s="27">
        <v>137</v>
      </c>
      <c r="R3109" s="23">
        <v>31.609578878403447</v>
      </c>
      <c r="S3109" s="25">
        <v>4.3992104279055022</v>
      </c>
      <c r="T3109" s="23">
        <v>428.67248422133872</v>
      </c>
      <c r="U3109" s="23">
        <v>495.54163250256659</v>
      </c>
      <c r="V3109" s="23">
        <v>152.36850127948563</v>
      </c>
      <c r="W3109" s="25">
        <v>0.30747870251630055</v>
      </c>
      <c r="X3109" s="27">
        <v>255.23575791288874</v>
      </c>
      <c r="Y3109" s="27">
        <v>338.32</v>
      </c>
      <c r="Z3109" s="27">
        <v>0</v>
      </c>
      <c r="AA3109" s="27">
        <v>0</v>
      </c>
      <c r="AB3109" s="27">
        <v>276.71543088090175</v>
      </c>
      <c r="AC3109" s="27">
        <v>37.550648841012354</v>
      </c>
      <c r="AD3109" s="27">
        <v>60.129167368762616</v>
      </c>
      <c r="AE3109" s="27">
        <v>213.47568841618241</v>
      </c>
      <c r="AF3109" s="27">
        <v>0</v>
      </c>
      <c r="AG3109" s="27">
        <v>273.60485578494502</v>
      </c>
      <c r="AH3109" s="25">
        <v>0.21976644017736324</v>
      </c>
      <c r="AN3109" s="25">
        <v>0</v>
      </c>
      <c r="AV3109" s="3">
        <v>1</v>
      </c>
      <c r="AW3109" s="27">
        <v>337.81</v>
      </c>
      <c r="AX3109" s="23">
        <v>17.891911764705874</v>
      </c>
      <c r="AY3109" s="23">
        <v>30.274999999999999</v>
      </c>
      <c r="AZ3109" s="23">
        <v>2782.1200000000017</v>
      </c>
      <c r="BA3109" s="27">
        <v>277.00401105519308</v>
      </c>
      <c r="BB3109" s="27">
        <v>154.18</v>
      </c>
      <c r="BC3109" s="23">
        <v>19.688888888888886</v>
      </c>
      <c r="BD3109" s="23">
        <v>31.562962962962974</v>
      </c>
      <c r="BE3109" s="23">
        <v>1839.9999999999995</v>
      </c>
      <c r="BF3109" s="27">
        <v>210.88210647623765</v>
      </c>
      <c r="BG3109" s="27">
        <v>183.63</v>
      </c>
      <c r="BH3109" s="23">
        <v>15.245454545454548</v>
      </c>
      <c r="BI3109" s="23">
        <v>28.378181818181801</v>
      </c>
      <c r="BJ3109" s="23">
        <v>942.11999999999966</v>
      </c>
      <c r="BK3109" s="27">
        <v>66.121904578955423</v>
      </c>
      <c r="BL3109" s="27">
        <v>1751.3620836722487</v>
      </c>
    </row>
    <row r="3110" spans="1:64" x14ac:dyDescent="0.15">
      <c r="A3110" s="27" t="s">
        <v>1192</v>
      </c>
      <c r="B3110" s="27" t="s">
        <v>1091</v>
      </c>
      <c r="C3110" s="27" t="s">
        <v>1100</v>
      </c>
      <c r="D3110" s="27" t="s">
        <v>1091</v>
      </c>
      <c r="E3110" s="27" t="s">
        <v>1236</v>
      </c>
      <c r="F3110" s="27">
        <v>2008</v>
      </c>
      <c r="G3110" s="27">
        <v>154</v>
      </c>
      <c r="H3110" s="27">
        <v>5</v>
      </c>
      <c r="I3110" s="27">
        <v>-9</v>
      </c>
      <c r="J3110" s="27">
        <v>68</v>
      </c>
      <c r="L3110" s="27">
        <v>81</v>
      </c>
      <c r="N3110" s="27">
        <v>92</v>
      </c>
      <c r="P3110" s="27">
        <v>212</v>
      </c>
      <c r="Q3110" s="27">
        <v>212</v>
      </c>
      <c r="R3110" s="23">
        <v>30.651054008258487</v>
      </c>
      <c r="S3110" s="25">
        <v>11.093072434709764</v>
      </c>
      <c r="T3110" s="23">
        <v>906.05011972030047</v>
      </c>
      <c r="U3110" s="23">
        <v>1251.4135673792944</v>
      </c>
      <c r="V3110" s="23">
        <v>537.7248776927712</v>
      </c>
      <c r="W3110" s="25">
        <v>0.42969397760480804</v>
      </c>
      <c r="X3110" s="27">
        <v>258.50951922366716</v>
      </c>
      <c r="Y3110" s="27">
        <v>875.76999999999987</v>
      </c>
      <c r="Z3110" s="27">
        <v>0</v>
      </c>
      <c r="AA3110" s="27">
        <v>0</v>
      </c>
      <c r="AB3110" s="27">
        <v>332.40879535238935</v>
      </c>
      <c r="AC3110" s="27">
        <v>138.95615066943992</v>
      </c>
      <c r="AD3110" s="27">
        <v>191.50974784337075</v>
      </c>
      <c r="AE3110" s="27">
        <v>465.32592818824497</v>
      </c>
      <c r="AF3110" s="27">
        <v>0</v>
      </c>
      <c r="AG3110" s="27">
        <v>656.83567603161578</v>
      </c>
      <c r="AH3110" s="25">
        <v>0.29156416424389087</v>
      </c>
      <c r="AN3110" s="25">
        <v>0</v>
      </c>
      <c r="AV3110" s="3">
        <v>4</v>
      </c>
      <c r="AW3110" s="27">
        <v>875.76999999999987</v>
      </c>
      <c r="AX3110" s="23">
        <v>9.9687203791469177</v>
      </c>
      <c r="AY3110" s="23">
        <v>20.954976303317537</v>
      </c>
      <c r="AZ3110" s="23">
        <v>3265.0599999999995</v>
      </c>
      <c r="BA3110" s="27">
        <v>658.57090848794826</v>
      </c>
      <c r="BB3110" s="27">
        <v>469.4</v>
      </c>
      <c r="BC3110" s="23">
        <v>18.396703296703297</v>
      </c>
      <c r="BD3110" s="23">
        <v>29.057142857142839</v>
      </c>
      <c r="BE3110" s="23">
        <v>2012.0999999999995</v>
      </c>
      <c r="BF3110" s="27">
        <v>471.71531514348749</v>
      </c>
      <c r="BG3110" s="27">
        <v>406.36999999999995</v>
      </c>
      <c r="BH3110" s="23">
        <v>3.577500000000001</v>
      </c>
      <c r="BI3110" s="23">
        <v>14.810833333333335</v>
      </c>
      <c r="BJ3110" s="23">
        <v>1252.9599999999989</v>
      </c>
      <c r="BK3110" s="27">
        <v>186.85559334446097</v>
      </c>
      <c r="BL3110" s="27">
        <v>6180.7457206065656</v>
      </c>
    </row>
    <row r="3111" spans="1:64" x14ac:dyDescent="0.15">
      <c r="A3111" s="27" t="s">
        <v>1192</v>
      </c>
      <c r="B3111" s="27" t="s">
        <v>1091</v>
      </c>
      <c r="C3111" s="27" t="s">
        <v>1100</v>
      </c>
      <c r="D3111" s="27" t="s">
        <v>1091</v>
      </c>
      <c r="E3111" s="27" t="s">
        <v>1236</v>
      </c>
      <c r="F3111" s="27">
        <v>2009</v>
      </c>
      <c r="G3111" s="27">
        <v>154</v>
      </c>
      <c r="H3111" s="27">
        <v>7</v>
      </c>
      <c r="I3111" s="27">
        <v>-9</v>
      </c>
      <c r="J3111" s="27">
        <v>70</v>
      </c>
      <c r="L3111" s="27">
        <v>83</v>
      </c>
      <c r="N3111" s="27">
        <v>96</v>
      </c>
      <c r="P3111" s="27">
        <v>212</v>
      </c>
      <c r="Q3111" s="27">
        <v>212</v>
      </c>
      <c r="R3111" s="23">
        <v>30.276183277478612</v>
      </c>
      <c r="S3111" s="25">
        <v>9.1363000252288824</v>
      </c>
      <c r="T3111" s="23">
        <v>791.79522546875364</v>
      </c>
      <c r="U3111" s="23">
        <v>892.14657315762236</v>
      </c>
      <c r="V3111" s="23">
        <v>272.35133487939754</v>
      </c>
      <c r="W3111" s="25">
        <v>0.30527644225845696</v>
      </c>
      <c r="X3111" s="27">
        <v>257.00157334582235</v>
      </c>
      <c r="Y3111" s="27">
        <v>863.09999999999968</v>
      </c>
      <c r="Z3111" s="27">
        <v>0</v>
      </c>
      <c r="AA3111" s="27">
        <v>0</v>
      </c>
      <c r="AB3111" s="27">
        <v>384.12057382092559</v>
      </c>
      <c r="AC3111" s="27">
        <v>160.9525006407066</v>
      </c>
      <c r="AD3111" s="27">
        <v>169.19952439574664</v>
      </c>
      <c r="AE3111" s="27">
        <v>308.0663131463387</v>
      </c>
      <c r="AF3111" s="27">
        <v>0</v>
      </c>
      <c r="AG3111" s="27">
        <v>477.26583754208536</v>
      </c>
      <c r="AH3111" s="25">
        <v>0.3545183994771941</v>
      </c>
      <c r="AN3111" s="25">
        <v>0</v>
      </c>
      <c r="AV3111" s="3">
        <v>4</v>
      </c>
      <c r="AW3111" s="27">
        <v>863.09999999999968</v>
      </c>
      <c r="AX3111" s="23">
        <v>10.045971563981045</v>
      </c>
      <c r="AY3111" s="23">
        <v>20.224170616113749</v>
      </c>
      <c r="AZ3111" s="23">
        <v>3039.7600000000007</v>
      </c>
      <c r="BA3111" s="27">
        <v>480.99531182662264</v>
      </c>
      <c r="BB3111" s="27">
        <v>377.95999999999992</v>
      </c>
      <c r="BC3111" s="23">
        <v>17.021052631578954</v>
      </c>
      <c r="BD3111" s="23">
        <v>27.903157894736839</v>
      </c>
      <c r="BE3111" s="23">
        <v>1969.2099999999998</v>
      </c>
      <c r="BF3111" s="27">
        <v>389.85331885799297</v>
      </c>
      <c r="BG3111" s="27">
        <v>485.14</v>
      </c>
      <c r="BH3111" s="23">
        <v>4.3336206896551701</v>
      </c>
      <c r="BI3111" s="23">
        <v>13.935344827586203</v>
      </c>
      <c r="BJ3111" s="23">
        <v>1070.5499999999997</v>
      </c>
      <c r="BK3111" s="27">
        <v>91.141992968629665</v>
      </c>
      <c r="BL3111" s="27">
        <v>3130.4751135562938</v>
      </c>
    </row>
    <row r="3112" spans="1:64" x14ac:dyDescent="0.15">
      <c r="A3112" s="27" t="s">
        <v>1192</v>
      </c>
      <c r="B3112" s="27" t="s">
        <v>1091</v>
      </c>
      <c r="C3112" s="27" t="s">
        <v>1100</v>
      </c>
      <c r="D3112" s="27" t="s">
        <v>1091</v>
      </c>
      <c r="E3112" s="27" t="s">
        <v>1236</v>
      </c>
      <c r="F3112" s="27">
        <v>2010</v>
      </c>
      <c r="G3112" s="27">
        <v>154</v>
      </c>
      <c r="H3112" s="27">
        <v>5</v>
      </c>
      <c r="I3112" s="27">
        <v>-9</v>
      </c>
      <c r="J3112" s="27">
        <v>65</v>
      </c>
      <c r="L3112" s="27">
        <v>75</v>
      </c>
      <c r="N3112" s="27">
        <v>87</v>
      </c>
      <c r="P3112" s="27">
        <v>141</v>
      </c>
      <c r="Q3112" s="27">
        <v>212</v>
      </c>
      <c r="R3112" s="23">
        <v>32.59027316239149</v>
      </c>
      <c r="S3112" s="25">
        <v>9.3924589474100237</v>
      </c>
      <c r="T3112" s="23">
        <v>793.30000291744807</v>
      </c>
      <c r="U3112" s="23">
        <v>1091.7579861939728</v>
      </c>
      <c r="V3112" s="23">
        <v>463.68692199387789</v>
      </c>
      <c r="W3112" s="25">
        <v>0.42471584692794373</v>
      </c>
      <c r="X3112" s="27">
        <v>254.17132738508195</v>
      </c>
      <c r="Y3112" s="27">
        <v>663.43000000000018</v>
      </c>
      <c r="Z3112" s="27">
        <v>0</v>
      </c>
      <c r="AA3112" s="27">
        <v>0</v>
      </c>
      <c r="AB3112" s="27">
        <v>286.39718649845832</v>
      </c>
      <c r="AC3112" s="27">
        <v>71.585354949393121</v>
      </c>
      <c r="AD3112" s="27">
        <v>107.26231406058695</v>
      </c>
      <c r="AE3112" s="27">
        <v>446.2118053626682</v>
      </c>
      <c r="AF3112" s="27">
        <v>0</v>
      </c>
      <c r="AG3112" s="27">
        <v>553.47411942325516</v>
      </c>
      <c r="AH3112" s="25">
        <v>0.19379824341990309</v>
      </c>
      <c r="AN3112" s="25">
        <v>0</v>
      </c>
      <c r="AV3112" s="3">
        <v>4</v>
      </c>
      <c r="AW3112" s="27">
        <v>663.43000000000018</v>
      </c>
      <c r="AX3112" s="23">
        <v>10.945497630331756</v>
      </c>
      <c r="AY3112" s="23">
        <v>22.330805687203778</v>
      </c>
      <c r="AZ3112" s="23">
        <v>3413.0399999999995</v>
      </c>
      <c r="BA3112" s="27">
        <v>559.51796585363036</v>
      </c>
      <c r="BB3112" s="27">
        <v>372.60000000000008</v>
      </c>
      <c r="BC3112" s="23">
        <v>20.244186046511626</v>
      </c>
      <c r="BD3112" s="23">
        <v>30.86627906976744</v>
      </c>
      <c r="BE3112" s="23">
        <v>1951.0300000000004</v>
      </c>
      <c r="BF3112" s="27">
        <v>388.52605731506497</v>
      </c>
      <c r="BG3112" s="27">
        <v>290.83</v>
      </c>
      <c r="BH3112" s="23">
        <v>4.5479999999999974</v>
      </c>
      <c r="BI3112" s="23">
        <v>16.458400000000005</v>
      </c>
      <c r="BJ3112" s="23">
        <v>1462.0100000000007</v>
      </c>
      <c r="BK3112" s="27">
        <v>170.99190853856584</v>
      </c>
      <c r="BL3112" s="27">
        <v>5329.7347355618149</v>
      </c>
    </row>
    <row r="3113" spans="1:64" x14ac:dyDescent="0.15">
      <c r="A3113" s="27" t="s">
        <v>1192</v>
      </c>
      <c r="B3113" s="27" t="s">
        <v>1091</v>
      </c>
      <c r="C3113" s="27" t="s">
        <v>1100</v>
      </c>
      <c r="D3113" s="27" t="s">
        <v>1091</v>
      </c>
      <c r="E3113" s="27" t="s">
        <v>1236</v>
      </c>
      <c r="F3113" s="27">
        <v>2011</v>
      </c>
      <c r="G3113" s="27">
        <v>154</v>
      </c>
      <c r="H3113" s="27">
        <v>5</v>
      </c>
      <c r="I3113" s="27">
        <v>-9</v>
      </c>
      <c r="J3113" s="27">
        <v>61</v>
      </c>
      <c r="L3113" s="27">
        <v>73</v>
      </c>
      <c r="N3113" s="27">
        <v>84</v>
      </c>
      <c r="P3113" s="27">
        <v>134</v>
      </c>
      <c r="Q3113" s="27">
        <v>212</v>
      </c>
      <c r="R3113" s="23">
        <v>32.546588978938189</v>
      </c>
      <c r="S3113" s="25">
        <v>5.6643244240034969</v>
      </c>
      <c r="T3113" s="23">
        <v>543.24650601104997</v>
      </c>
      <c r="U3113" s="23">
        <v>662.03513274080524</v>
      </c>
      <c r="V3113" s="23">
        <v>234.56334943445816</v>
      </c>
      <c r="W3113" s="25">
        <v>0.35430649264837072</v>
      </c>
      <c r="X3113" s="27">
        <v>253.34775624293434</v>
      </c>
      <c r="Y3113" s="27">
        <v>575.29</v>
      </c>
      <c r="Z3113" s="27">
        <v>0</v>
      </c>
      <c r="AA3113" s="27">
        <v>0</v>
      </c>
      <c r="AB3113" s="27">
        <v>362.48585653992296</v>
      </c>
      <c r="AC3113" s="27">
        <v>50.460281338685277</v>
      </c>
      <c r="AD3113" s="27">
        <v>125.62479425137174</v>
      </c>
      <c r="AE3113" s="27">
        <v>280.22906388868182</v>
      </c>
      <c r="AF3113" s="27">
        <v>0</v>
      </c>
      <c r="AG3113" s="27">
        <v>405.85385814005355</v>
      </c>
      <c r="AH3113" s="25">
        <v>0.30953208559298656</v>
      </c>
      <c r="AN3113" s="25">
        <v>0</v>
      </c>
      <c r="AV3113" s="3">
        <v>4</v>
      </c>
      <c r="AW3113" s="27">
        <v>575.29</v>
      </c>
      <c r="AX3113" s="23">
        <v>11.461611374407591</v>
      </c>
      <c r="AY3113" s="23">
        <v>22.947867298578181</v>
      </c>
      <c r="AZ3113" s="23">
        <v>3297.9900000000011</v>
      </c>
      <c r="BA3113" s="27">
        <v>411.23085357711949</v>
      </c>
      <c r="BB3113" s="27">
        <v>282.68000000000006</v>
      </c>
      <c r="BC3113" s="23">
        <v>20.308433734939758</v>
      </c>
      <c r="BD3113" s="23">
        <v>31.328915662650605</v>
      </c>
      <c r="BE3113" s="23">
        <v>1813.4</v>
      </c>
      <c r="BF3113" s="27">
        <v>322.53915738893983</v>
      </c>
      <c r="BG3113" s="27">
        <v>292.61</v>
      </c>
      <c r="BH3113" s="23">
        <v>5.7249999999999961</v>
      </c>
      <c r="BI3113" s="23">
        <v>17.513281250000006</v>
      </c>
      <c r="BJ3113" s="23">
        <v>1484.5900000000004</v>
      </c>
      <c r="BK3113" s="27">
        <v>88.69169618817925</v>
      </c>
      <c r="BL3113" s="27">
        <v>2696.130453269634</v>
      </c>
    </row>
    <row r="3114" spans="1:64" x14ac:dyDescent="0.15">
      <c r="A3114" s="27" t="s">
        <v>1192</v>
      </c>
      <c r="B3114" s="27" t="s">
        <v>1091</v>
      </c>
      <c r="C3114" s="27" t="s">
        <v>1100</v>
      </c>
      <c r="D3114" s="27" t="s">
        <v>1091</v>
      </c>
      <c r="E3114" s="27" t="s">
        <v>1236</v>
      </c>
      <c r="F3114" s="27">
        <v>2012</v>
      </c>
      <c r="G3114" s="27">
        <v>154</v>
      </c>
      <c r="H3114" s="27">
        <v>6</v>
      </c>
      <c r="I3114" s="27">
        <v>-9</v>
      </c>
      <c r="J3114" s="27">
        <v>59</v>
      </c>
      <c r="L3114" s="27">
        <v>70</v>
      </c>
      <c r="N3114" s="27">
        <v>81</v>
      </c>
      <c r="P3114" s="27">
        <v>124</v>
      </c>
      <c r="Q3114" s="27">
        <v>196</v>
      </c>
      <c r="R3114" s="23">
        <v>34.158284218975545</v>
      </c>
      <c r="S3114" s="25">
        <v>4.1769702834059981</v>
      </c>
      <c r="T3114" s="23">
        <v>193.56875562296261</v>
      </c>
      <c r="U3114" s="23">
        <v>347.67918644951993</v>
      </c>
      <c r="V3114" s="23">
        <v>139.49269610440862</v>
      </c>
      <c r="W3114" s="25">
        <v>0.40121093677418745</v>
      </c>
      <c r="X3114" s="27">
        <v>254.07047464820471</v>
      </c>
      <c r="Y3114" s="27">
        <v>332.7299999999999</v>
      </c>
      <c r="Z3114" s="27">
        <v>0</v>
      </c>
      <c r="AA3114" s="27">
        <v>0</v>
      </c>
      <c r="AB3114" s="27">
        <v>283.0992238352602</v>
      </c>
      <c r="AC3114" s="27">
        <v>23.095635599510722</v>
      </c>
      <c r="AD3114" s="27">
        <v>102.74171191121582</v>
      </c>
      <c r="AE3114" s="27">
        <v>172.49621464179435</v>
      </c>
      <c r="AF3114" s="27">
        <v>0</v>
      </c>
      <c r="AG3114" s="27">
        <v>275.2379265530102</v>
      </c>
      <c r="AH3114" s="25">
        <v>0.37328325156742342</v>
      </c>
      <c r="AN3114" s="25">
        <v>0</v>
      </c>
      <c r="AV3114" s="3">
        <v>1</v>
      </c>
      <c r="AW3114" s="27">
        <v>323.07999999999993</v>
      </c>
      <c r="AX3114" s="23">
        <v>12.59230769230769</v>
      </c>
      <c r="AY3114" s="23">
        <v>25.883589743589742</v>
      </c>
      <c r="AZ3114" s="23">
        <v>3367.7300000000009</v>
      </c>
      <c r="BA3114" s="27">
        <v>281.18262264830918</v>
      </c>
      <c r="BB3114" s="27">
        <v>86.36</v>
      </c>
      <c r="BC3114" s="23">
        <v>19.653749999999995</v>
      </c>
      <c r="BD3114" s="23">
        <v>34.49499999999999</v>
      </c>
      <c r="BE3114" s="23">
        <v>1934.7200000000009</v>
      </c>
      <c r="BF3114" s="27">
        <v>167.41728460760157</v>
      </c>
      <c r="BG3114" s="27">
        <v>236.72000000000003</v>
      </c>
      <c r="BH3114" s="23">
        <v>7.68</v>
      </c>
      <c r="BI3114" s="23">
        <v>19.893043478260868</v>
      </c>
      <c r="BJ3114" s="23">
        <v>1433.0100000000002</v>
      </c>
      <c r="BK3114" s="27">
        <v>113.76533804070779</v>
      </c>
      <c r="BL3114" s="27">
        <v>1603.3643230391795</v>
      </c>
    </row>
    <row r="3115" spans="1:64" x14ac:dyDescent="0.15">
      <c r="A3115" s="27" t="s">
        <v>1192</v>
      </c>
      <c r="B3115" s="27" t="s">
        <v>1091</v>
      </c>
      <c r="C3115" s="27" t="s">
        <v>1100</v>
      </c>
      <c r="D3115" s="27" t="s">
        <v>1091</v>
      </c>
      <c r="E3115" s="27" t="s">
        <v>1236</v>
      </c>
      <c r="F3115" s="27">
        <v>2013</v>
      </c>
      <c r="G3115" s="27">
        <v>154</v>
      </c>
      <c r="H3115" s="27">
        <v>7</v>
      </c>
      <c r="I3115" s="27">
        <v>-9</v>
      </c>
      <c r="J3115" s="27">
        <v>67</v>
      </c>
      <c r="L3115" s="27">
        <v>79</v>
      </c>
      <c r="N3115" s="27">
        <v>87</v>
      </c>
      <c r="P3115" s="27">
        <v>123</v>
      </c>
      <c r="Q3115" s="27">
        <v>212</v>
      </c>
      <c r="R3115" s="23">
        <v>31.521255033480937</v>
      </c>
      <c r="S3115" s="25">
        <v>6.6935744785810627</v>
      </c>
      <c r="T3115" s="23">
        <v>467.9570959304254</v>
      </c>
      <c r="U3115" s="23">
        <v>545.19215743904465</v>
      </c>
      <c r="V3115" s="23">
        <v>179.77506546651014</v>
      </c>
      <c r="W3115" s="25">
        <v>0.32974623665445441</v>
      </c>
      <c r="X3115" s="27">
        <v>253.77872977047275</v>
      </c>
      <c r="Y3115" s="27">
        <v>375.13999999999993</v>
      </c>
      <c r="Z3115" s="27">
        <v>0</v>
      </c>
      <c r="AA3115" s="27">
        <v>0</v>
      </c>
      <c r="AB3115" s="27">
        <v>293.52614976828386</v>
      </c>
      <c r="AC3115" s="27">
        <v>10.069710517831915</v>
      </c>
      <c r="AD3115" s="27">
        <v>102.06930333109447</v>
      </c>
      <c r="AE3115" s="27">
        <v>217.60309808607664</v>
      </c>
      <c r="AF3115" s="27">
        <v>0</v>
      </c>
      <c r="AG3115" s="27">
        <v>319.6724014171711</v>
      </c>
      <c r="AH3115" s="25">
        <v>0.31929343817504002</v>
      </c>
      <c r="AN3115" s="25">
        <v>0</v>
      </c>
      <c r="AV3115" s="3">
        <v>4</v>
      </c>
      <c r="AW3115" s="27">
        <v>375.13999999999993</v>
      </c>
      <c r="AX3115" s="23">
        <v>9.9274881516587747</v>
      </c>
      <c r="AY3115" s="23">
        <v>21.691469194312781</v>
      </c>
      <c r="AZ3115" s="23">
        <v>3305.4100000000017</v>
      </c>
      <c r="BA3115" s="27">
        <v>326.0765751931134</v>
      </c>
      <c r="BB3115" s="27">
        <v>161.03</v>
      </c>
      <c r="BC3115" s="23">
        <v>18.203488372093027</v>
      </c>
      <c r="BD3115" s="23">
        <v>29.40232558139536</v>
      </c>
      <c r="BE3115" s="23">
        <v>1847.11</v>
      </c>
      <c r="BF3115" s="27">
        <v>242.49101592298027</v>
      </c>
      <c r="BG3115" s="27">
        <v>214.11</v>
      </c>
      <c r="BH3115" s="23">
        <v>4.2335999999999965</v>
      </c>
      <c r="BI3115" s="23">
        <v>16.386400000000009</v>
      </c>
      <c r="BJ3115" s="23">
        <v>1458.2999999999995</v>
      </c>
      <c r="BK3115" s="27">
        <v>83.585559270133004</v>
      </c>
      <c r="BL3115" s="27">
        <v>2066.3800628334498</v>
      </c>
    </row>
    <row r="3116" spans="1:64" x14ac:dyDescent="0.15">
      <c r="A3116" s="27" t="s">
        <v>1192</v>
      </c>
      <c r="B3116" s="27" t="s">
        <v>1091</v>
      </c>
      <c r="C3116" s="27" t="s">
        <v>1100</v>
      </c>
      <c r="D3116" s="27" t="s">
        <v>1091</v>
      </c>
      <c r="E3116" s="27" t="s">
        <v>1236</v>
      </c>
      <c r="F3116" s="27">
        <v>2014</v>
      </c>
      <c r="G3116" s="27">
        <v>154</v>
      </c>
      <c r="H3116" s="27">
        <v>6</v>
      </c>
      <c r="I3116" s="27">
        <v>-9</v>
      </c>
      <c r="J3116" s="27">
        <v>67</v>
      </c>
      <c r="L3116" s="27">
        <v>79</v>
      </c>
      <c r="N3116" s="27">
        <v>87</v>
      </c>
      <c r="P3116" s="27">
        <v>147</v>
      </c>
      <c r="Q3116" s="27">
        <v>212</v>
      </c>
      <c r="R3116" s="23">
        <v>31.217380560965079</v>
      </c>
      <c r="S3116" s="25">
        <v>6.3200868210536729</v>
      </c>
      <c r="T3116" s="23">
        <v>473.97028946244552</v>
      </c>
      <c r="U3116" s="23">
        <v>770.8432033665631</v>
      </c>
      <c r="V3116" s="23">
        <v>336.31024071859053</v>
      </c>
      <c r="W3116" s="25">
        <v>0.43628877427589569</v>
      </c>
      <c r="X3116" s="27">
        <v>253.36196396356911</v>
      </c>
      <c r="Y3116" s="27">
        <v>746.4699999999998</v>
      </c>
      <c r="Z3116" s="27">
        <v>0</v>
      </c>
      <c r="AA3116" s="27">
        <v>0</v>
      </c>
      <c r="AB3116" s="27">
        <v>362.11043728249246</v>
      </c>
      <c r="AC3116" s="27">
        <v>152.65676570366742</v>
      </c>
      <c r="AD3116" s="27">
        <v>166.43889710861893</v>
      </c>
      <c r="AE3116" s="27">
        <v>303.57038860515217</v>
      </c>
      <c r="AF3116" s="27">
        <v>0</v>
      </c>
      <c r="AG3116" s="27">
        <v>470.00928571377108</v>
      </c>
      <c r="AH3116" s="25">
        <v>0.35411830920462867</v>
      </c>
      <c r="AN3116" s="25">
        <v>0</v>
      </c>
      <c r="AV3116" s="3">
        <v>4</v>
      </c>
      <c r="AW3116" s="27">
        <v>746.4699999999998</v>
      </c>
      <c r="AX3116" s="23">
        <v>10.583886255924172</v>
      </c>
      <c r="AY3116" s="23">
        <v>21.14597156398106</v>
      </c>
      <c r="AZ3116" s="23">
        <v>3103.7500000000014</v>
      </c>
      <c r="BA3116" s="27">
        <v>476.86565423506187</v>
      </c>
      <c r="BB3116" s="27">
        <v>236.45999999999998</v>
      </c>
      <c r="BC3116" s="23">
        <v>18.222093023255798</v>
      </c>
      <c r="BD3116" s="23">
        <v>29.34186046511627</v>
      </c>
      <c r="BE3116" s="23">
        <v>1786.350000000001</v>
      </c>
      <c r="BF3116" s="27">
        <v>297.61136146900787</v>
      </c>
      <c r="BG3116" s="27">
        <v>510.00999999999988</v>
      </c>
      <c r="BH3116" s="23">
        <v>5.3287999999999975</v>
      </c>
      <c r="BI3116" s="23">
        <v>15.507199999999994</v>
      </c>
      <c r="BJ3116" s="23">
        <v>1317.4000000000003</v>
      </c>
      <c r="BK3116" s="27">
        <v>179.25429276605362</v>
      </c>
      <c r="BL3116" s="27">
        <v>3865.634950788397</v>
      </c>
    </row>
    <row r="3117" spans="1:64" x14ac:dyDescent="0.15">
      <c r="A3117" s="27" t="s">
        <v>1192</v>
      </c>
      <c r="B3117" s="27" t="s">
        <v>1091</v>
      </c>
      <c r="C3117" s="27" t="s">
        <v>1100</v>
      </c>
      <c r="D3117" s="27" t="s">
        <v>1091</v>
      </c>
      <c r="E3117" s="27" t="s">
        <v>1236</v>
      </c>
      <c r="F3117" s="27">
        <v>2015</v>
      </c>
      <c r="G3117" s="27">
        <v>154</v>
      </c>
      <c r="H3117" s="27">
        <v>5</v>
      </c>
      <c r="I3117" s="27">
        <v>-9</v>
      </c>
      <c r="J3117" s="27">
        <v>67</v>
      </c>
      <c r="L3117" s="27">
        <v>79</v>
      </c>
      <c r="N3117" s="27">
        <v>91</v>
      </c>
      <c r="P3117" s="27">
        <v>130</v>
      </c>
      <c r="Q3117" s="27">
        <v>155</v>
      </c>
      <c r="R3117" s="23">
        <v>31.829294332136467</v>
      </c>
      <c r="S3117" s="25">
        <v>11.540243461752558</v>
      </c>
      <c r="T3117" s="23">
        <v>935.59101722746834</v>
      </c>
      <c r="U3117" s="23">
        <v>970.58936338827334</v>
      </c>
      <c r="V3117" s="23">
        <v>238.9557344977807</v>
      </c>
      <c r="W3117" s="25">
        <v>0.24619652867576694</v>
      </c>
      <c r="X3117" s="27">
        <v>261.63432936876916</v>
      </c>
      <c r="Y3117" s="27">
        <v>550.89999999999986</v>
      </c>
      <c r="Z3117" s="27">
        <v>0</v>
      </c>
      <c r="AA3117" s="27">
        <v>0</v>
      </c>
      <c r="AB3117" s="27">
        <v>209.99698346497297</v>
      </c>
      <c r="AC3117" s="27">
        <v>77.763092068539947</v>
      </c>
      <c r="AD3117" s="27">
        <v>145.91554063111039</v>
      </c>
      <c r="AE3117" s="27">
        <v>369.85222675841737</v>
      </c>
      <c r="AF3117" s="27">
        <v>0</v>
      </c>
      <c r="AG3117" s="27">
        <v>515.76776738952776</v>
      </c>
      <c r="AH3117" s="25">
        <v>0.28290937710307817</v>
      </c>
      <c r="AN3117" s="25">
        <v>0</v>
      </c>
      <c r="AV3117" s="3">
        <v>1</v>
      </c>
      <c r="AW3117" s="27">
        <v>539.46999999999991</v>
      </c>
      <c r="AX3117" s="23">
        <v>16.353246753246761</v>
      </c>
      <c r="AY3117" s="23">
        <v>27.313636363636359</v>
      </c>
      <c r="AZ3117" s="23">
        <v>2785.0200000000018</v>
      </c>
      <c r="BA3117" s="27">
        <v>518.92647175785817</v>
      </c>
      <c r="BB3117" s="27">
        <v>480.54000000000008</v>
      </c>
      <c r="BC3117" s="23">
        <v>19.503333333333337</v>
      </c>
      <c r="BD3117" s="23">
        <v>29.427777777777763</v>
      </c>
      <c r="BE3117" s="23">
        <v>1840.4700000000003</v>
      </c>
      <c r="BF3117" s="27">
        <v>464.11619237251256</v>
      </c>
      <c r="BG3117" s="27">
        <v>58.93</v>
      </c>
      <c r="BH3117" s="23">
        <v>11.923437499999999</v>
      </c>
      <c r="BI3117" s="23">
        <v>24.340625000000006</v>
      </c>
      <c r="BJ3117" s="23">
        <v>944.5500000000003</v>
      </c>
      <c r="BK3117" s="27">
        <v>54.810279385345623</v>
      </c>
      <c r="BL3117" s="27">
        <v>2746.617637905525</v>
      </c>
    </row>
    <row r="3118" spans="1:64" x14ac:dyDescent="0.15">
      <c r="A3118" s="27" t="s">
        <v>1192</v>
      </c>
      <c r="B3118" s="27" t="s">
        <v>1091</v>
      </c>
      <c r="C3118" s="27" t="s">
        <v>1100</v>
      </c>
      <c r="D3118" s="27" t="s">
        <v>1091</v>
      </c>
      <c r="E3118" s="27" t="s">
        <v>1236</v>
      </c>
      <c r="F3118" s="27">
        <v>2016</v>
      </c>
      <c r="G3118" s="27">
        <v>154</v>
      </c>
      <c r="H3118" s="27">
        <v>6</v>
      </c>
      <c r="I3118" s="27">
        <v>-9</v>
      </c>
      <c r="J3118" s="27">
        <v>67</v>
      </c>
      <c r="L3118" s="27">
        <v>80</v>
      </c>
      <c r="N3118" s="27">
        <v>89</v>
      </c>
      <c r="P3118" s="27">
        <v>132</v>
      </c>
      <c r="Q3118" s="27">
        <v>155</v>
      </c>
      <c r="R3118" s="23">
        <v>32.267797962902428</v>
      </c>
      <c r="S3118" s="25">
        <v>16.074126951371948</v>
      </c>
      <c r="T3118" s="23">
        <v>1000.1666000467435</v>
      </c>
      <c r="U3118" s="23">
        <v>1249.2605943263145</v>
      </c>
      <c r="V3118" s="23">
        <v>460.47225002425756</v>
      </c>
      <c r="W3118" s="25">
        <v>0.3685958305493634</v>
      </c>
      <c r="X3118" s="27">
        <v>257.22866388994032</v>
      </c>
      <c r="Y3118" s="27">
        <v>727.94999999999993</v>
      </c>
      <c r="Z3118" s="27">
        <v>0</v>
      </c>
      <c r="AA3118" s="27">
        <v>0</v>
      </c>
      <c r="AB3118" s="27">
        <v>240.54002837460467</v>
      </c>
      <c r="AC3118" s="27">
        <v>137.13568937569923</v>
      </c>
      <c r="AD3118" s="27">
        <v>99.996171665722386</v>
      </c>
      <c r="AE3118" s="27">
        <v>500.11837771504833</v>
      </c>
      <c r="AF3118" s="27">
        <v>0</v>
      </c>
      <c r="AG3118" s="27">
        <v>600.11454938077077</v>
      </c>
      <c r="AH3118" s="25">
        <v>0.16662847135204253</v>
      </c>
      <c r="AN3118" s="25">
        <v>0</v>
      </c>
      <c r="AV3118" s="3">
        <v>1</v>
      </c>
      <c r="AW3118" s="27">
        <v>727.94999999999993</v>
      </c>
      <c r="AX3118" s="23">
        <v>17.584415584415588</v>
      </c>
      <c r="AY3118" s="23">
        <v>28.485064935064933</v>
      </c>
      <c r="AZ3118" s="23">
        <v>2933.0199999999968</v>
      </c>
      <c r="BA3118" s="27">
        <v>602.23195751439027</v>
      </c>
      <c r="BB3118" s="27">
        <v>454.65</v>
      </c>
      <c r="BC3118" s="23">
        <v>20.194318181818186</v>
      </c>
      <c r="BD3118" s="23">
        <v>30.690909090909084</v>
      </c>
      <c r="BE3118" s="23">
        <v>1979.6300000000003</v>
      </c>
      <c r="BF3118" s="27">
        <v>441.65074864848793</v>
      </c>
      <c r="BG3118" s="27">
        <v>273.30000000000007</v>
      </c>
      <c r="BH3118" s="23">
        <v>14.104545454545454</v>
      </c>
      <c r="BI3118" s="23">
        <v>25.543939393939393</v>
      </c>
      <c r="BJ3118" s="23">
        <v>953.39</v>
      </c>
      <c r="BK3118" s="27">
        <v>160.58120886590206</v>
      </c>
      <c r="BL3118" s="27">
        <v>5292.7844830374434</v>
      </c>
    </row>
    <row r="3119" spans="1:64" x14ac:dyDescent="0.15">
      <c r="A3119" s="27" t="s">
        <v>1192</v>
      </c>
      <c r="B3119" s="27" t="s">
        <v>1091</v>
      </c>
      <c r="C3119" s="27" t="s">
        <v>1100</v>
      </c>
      <c r="D3119" s="27" t="s">
        <v>1091</v>
      </c>
      <c r="E3119" s="27" t="s">
        <v>1236</v>
      </c>
      <c r="F3119" s="27">
        <v>2017</v>
      </c>
      <c r="G3119" s="27">
        <v>154</v>
      </c>
      <c r="H3119" s="27">
        <v>6</v>
      </c>
      <c r="I3119" s="27">
        <v>-9</v>
      </c>
      <c r="J3119" s="27">
        <v>65</v>
      </c>
      <c r="L3119" s="27">
        <v>77</v>
      </c>
      <c r="N3119" s="27">
        <v>89</v>
      </c>
      <c r="P3119" s="27">
        <v>125</v>
      </c>
      <c r="Q3119" s="27">
        <v>178</v>
      </c>
      <c r="R3119" s="23">
        <v>31.745728574275976</v>
      </c>
      <c r="S3119" s="25">
        <v>7.0885591010913336</v>
      </c>
      <c r="T3119" s="23">
        <v>641.49171966279903</v>
      </c>
      <c r="U3119" s="23">
        <v>710.7010521166394</v>
      </c>
      <c r="V3119" s="23">
        <v>206.16899681679706</v>
      </c>
      <c r="W3119" s="25">
        <v>0.29009242817616737</v>
      </c>
      <c r="X3119" s="27">
        <v>257.39593959399156</v>
      </c>
      <c r="Y3119" s="27">
        <v>444.49999999999989</v>
      </c>
      <c r="Z3119" s="27">
        <v>0</v>
      </c>
      <c r="AA3119" s="27">
        <v>0</v>
      </c>
      <c r="AB3119" s="27">
        <v>263.52675198969257</v>
      </c>
      <c r="AC3119" s="27">
        <v>26.474064843695821</v>
      </c>
      <c r="AD3119" s="27">
        <v>115.52515200447992</v>
      </c>
      <c r="AE3119" s="27">
        <v>289.68993010512446</v>
      </c>
      <c r="AF3119" s="27">
        <v>0</v>
      </c>
      <c r="AG3119" s="27">
        <v>405.2150821096044</v>
      </c>
      <c r="AH3119" s="25">
        <v>0.28509587686638327</v>
      </c>
      <c r="AN3119" s="25">
        <v>0</v>
      </c>
      <c r="AV3119" s="3">
        <v>1</v>
      </c>
      <c r="AW3119" s="27">
        <v>444.49999999999989</v>
      </c>
      <c r="AX3119" s="23">
        <v>13.849717514124299</v>
      </c>
      <c r="AY3119" s="23">
        <v>25.631638418079113</v>
      </c>
      <c r="AZ3119" s="23">
        <v>3238.0399999999986</v>
      </c>
      <c r="BA3119" s="27">
        <v>407.91847741371237</v>
      </c>
      <c r="BB3119" s="27">
        <v>284.72999999999996</v>
      </c>
      <c r="BC3119" s="23">
        <v>18.444318181818179</v>
      </c>
      <c r="BD3119" s="23">
        <v>29.882954545454549</v>
      </c>
      <c r="BE3119" s="23">
        <v>2105.1799999999998</v>
      </c>
      <c r="BF3119" s="27">
        <v>338.45766064631238</v>
      </c>
      <c r="BG3119" s="27">
        <v>159.77000000000001</v>
      </c>
      <c r="BH3119" s="23">
        <v>9.3067415730337046</v>
      </c>
      <c r="BI3119" s="23">
        <v>21.428089887640443</v>
      </c>
      <c r="BJ3119" s="23">
        <v>1132.8600000000001</v>
      </c>
      <c r="BK3119" s="27">
        <v>69.460816767399706</v>
      </c>
      <c r="BL3119" s="27">
        <v>2369.7585841011155</v>
      </c>
    </row>
    <row r="3120" spans="1:64" x14ac:dyDescent="0.15">
      <c r="A3120" s="27" t="s">
        <v>1192</v>
      </c>
      <c r="B3120" s="27" t="s">
        <v>1091</v>
      </c>
      <c r="C3120" s="27" t="s">
        <v>1100</v>
      </c>
      <c r="D3120" s="27" t="s">
        <v>1091</v>
      </c>
      <c r="E3120" s="27" t="s">
        <v>1236</v>
      </c>
      <c r="F3120" s="27">
        <v>2018</v>
      </c>
      <c r="G3120" s="27">
        <v>154</v>
      </c>
      <c r="H3120" s="27">
        <v>5</v>
      </c>
      <c r="I3120" s="27">
        <v>-9</v>
      </c>
      <c r="J3120" s="27">
        <v>61</v>
      </c>
      <c r="L3120" s="27">
        <v>71</v>
      </c>
      <c r="N3120" s="27">
        <v>82</v>
      </c>
      <c r="P3120" s="27">
        <v>120</v>
      </c>
      <c r="Q3120" s="27">
        <v>207</v>
      </c>
      <c r="R3120" s="23">
        <v>34.188565948608399</v>
      </c>
      <c r="S3120" s="25">
        <v>4.7305515604616133</v>
      </c>
      <c r="T3120" s="23">
        <v>345.44502200491314</v>
      </c>
      <c r="U3120" s="23">
        <v>518.00654368004302</v>
      </c>
      <c r="V3120" s="23">
        <v>204.90083007806331</v>
      </c>
      <c r="W3120" s="25">
        <v>0.39555644348975622</v>
      </c>
      <c r="X3120" s="27">
        <v>252.59737670477995</v>
      </c>
      <c r="Y3120" s="27">
        <v>520.44999999999993</v>
      </c>
      <c r="Z3120" s="27">
        <v>0</v>
      </c>
      <c r="AA3120" s="27">
        <v>0</v>
      </c>
      <c r="AB3120" s="27">
        <v>373.74723156042899</v>
      </c>
      <c r="AC3120" s="27">
        <v>39.46653665580579</v>
      </c>
      <c r="AD3120" s="27">
        <v>87.385594022416825</v>
      </c>
      <c r="AE3120" s="27">
        <v>235.41053232378906</v>
      </c>
      <c r="AF3120" s="27">
        <v>0</v>
      </c>
      <c r="AG3120" s="27">
        <v>322.79612634620588</v>
      </c>
      <c r="AH3120" s="25">
        <v>0.27071449804682257</v>
      </c>
      <c r="AN3120" s="25">
        <v>0</v>
      </c>
      <c r="AV3120" s="3">
        <v>1</v>
      </c>
      <c r="AW3120" s="27">
        <v>503.68999999999994</v>
      </c>
      <c r="AX3120" s="23">
        <v>12.055339805825241</v>
      </c>
      <c r="AY3120" s="23">
        <v>23.143689320388344</v>
      </c>
      <c r="AZ3120" s="23">
        <v>3219.66</v>
      </c>
      <c r="BA3120" s="27">
        <v>330.35254336118902</v>
      </c>
      <c r="BB3120" s="27">
        <v>141.97999999999999</v>
      </c>
      <c r="BC3120" s="23">
        <v>20.077777777777779</v>
      </c>
      <c r="BD3120" s="23">
        <v>32.30123456790124</v>
      </c>
      <c r="BE3120" s="23">
        <v>1806.0499999999997</v>
      </c>
      <c r="BF3120" s="27">
        <v>203.40436488926673</v>
      </c>
      <c r="BG3120" s="27">
        <v>361.71</v>
      </c>
      <c r="BH3120" s="23">
        <v>6.8567999999999998</v>
      </c>
      <c r="BI3120" s="23">
        <v>17.209600000000005</v>
      </c>
      <c r="BJ3120" s="23">
        <v>1413.6100000000006</v>
      </c>
      <c r="BK3120" s="27">
        <v>126.94817847192232</v>
      </c>
      <c r="BL3120" s="27">
        <v>2355.1819549202678</v>
      </c>
    </row>
    <row r="3121" spans="1:64" x14ac:dyDescent="0.15">
      <c r="A3121" s="27" t="s">
        <v>1192</v>
      </c>
      <c r="B3121" s="27" t="s">
        <v>1091</v>
      </c>
      <c r="C3121" s="27" t="s">
        <v>1100</v>
      </c>
      <c r="D3121" s="27" t="s">
        <v>1091</v>
      </c>
      <c r="E3121" s="27" t="s">
        <v>1236</v>
      </c>
      <c r="F3121" s="27">
        <v>2019</v>
      </c>
      <c r="G3121" s="27">
        <v>154</v>
      </c>
      <c r="H3121" s="27">
        <v>5</v>
      </c>
      <c r="I3121" s="27">
        <v>-9</v>
      </c>
      <c r="J3121" s="27">
        <v>64</v>
      </c>
      <c r="L3121" s="27">
        <v>75</v>
      </c>
      <c r="N3121" s="27">
        <v>86</v>
      </c>
      <c r="P3121" s="27">
        <v>121</v>
      </c>
      <c r="Q3121" s="27">
        <v>212</v>
      </c>
      <c r="R3121" s="23">
        <v>32.225428452079967</v>
      </c>
      <c r="S3121" s="25">
        <v>6.6974510424734817</v>
      </c>
      <c r="T3121" s="23">
        <v>540.44783074588815</v>
      </c>
      <c r="U3121" s="23">
        <v>780.49312149852506</v>
      </c>
      <c r="V3121" s="23">
        <v>274.4266810030266</v>
      </c>
      <c r="W3121" s="25">
        <v>0.35160678541287743</v>
      </c>
      <c r="X3121" s="27">
        <v>254.93873382408111</v>
      </c>
      <c r="Y3121" s="27">
        <v>679.70999999999981</v>
      </c>
      <c r="Z3121" s="27">
        <v>0</v>
      </c>
      <c r="AA3121" s="27">
        <v>0</v>
      </c>
      <c r="AB3121" s="27">
        <v>372.65858410471151</v>
      </c>
      <c r="AC3121" s="27">
        <v>82.186708790463982</v>
      </c>
      <c r="AD3121" s="27">
        <v>145.14929184843669</v>
      </c>
      <c r="AE3121" s="27">
        <v>324.82720051155496</v>
      </c>
      <c r="AF3121" s="27">
        <v>0</v>
      </c>
      <c r="AG3121" s="27">
        <v>469.97649235999165</v>
      </c>
      <c r="AH3121" s="25">
        <v>0.30884372116386266</v>
      </c>
      <c r="AN3121" s="25">
        <v>0</v>
      </c>
      <c r="AV3121" s="3">
        <v>4</v>
      </c>
      <c r="AW3121" s="27">
        <v>679.70999999999981</v>
      </c>
      <c r="AX3121" s="23">
        <v>11.51990521327013</v>
      </c>
      <c r="AY3121" s="23">
        <v>22.346919431279634</v>
      </c>
      <c r="AZ3121" s="23">
        <v>3250.0000000000032</v>
      </c>
      <c r="BA3121" s="27">
        <v>475.23680116875687</v>
      </c>
      <c r="BB3121" s="27">
        <v>330.69999999999993</v>
      </c>
      <c r="BC3121" s="23">
        <v>19.570588235294125</v>
      </c>
      <c r="BD3121" s="23">
        <v>30.142352941176476</v>
      </c>
      <c r="BE3121" s="23">
        <v>1866.8500000000006</v>
      </c>
      <c r="BF3121" s="27">
        <v>305.97890917181849</v>
      </c>
      <c r="BG3121" s="27">
        <v>349.00999999999982</v>
      </c>
      <c r="BH3121" s="23">
        <v>6.0888888888888948</v>
      </c>
      <c r="BI3121" s="23">
        <v>17.088095238095228</v>
      </c>
      <c r="BJ3121" s="23">
        <v>1383.1499999999999</v>
      </c>
      <c r="BK3121" s="27">
        <v>169.25789199693793</v>
      </c>
      <c r="BL3121" s="27">
        <v>3154.3296667014552</v>
      </c>
    </row>
    <row r="3122" spans="1:64" x14ac:dyDescent="0.15">
      <c r="A3122" s="27" t="s">
        <v>1193</v>
      </c>
      <c r="B3122" s="27" t="s">
        <v>1091</v>
      </c>
      <c r="C3122" s="27" t="s">
        <v>1101</v>
      </c>
      <c r="D3122" s="27" t="s">
        <v>1091</v>
      </c>
      <c r="E3122" s="27" t="s">
        <v>1233</v>
      </c>
      <c r="F3122" s="27">
        <v>1990</v>
      </c>
      <c r="G3122" s="27">
        <v>179</v>
      </c>
      <c r="H3122" s="27">
        <v>5</v>
      </c>
      <c r="I3122" s="27">
        <v>-9</v>
      </c>
      <c r="J3122" s="27">
        <v>57</v>
      </c>
      <c r="L3122" s="27">
        <v>65</v>
      </c>
      <c r="N3122" s="27">
        <v>72</v>
      </c>
      <c r="P3122" s="27">
        <v>144</v>
      </c>
      <c r="Q3122" s="27">
        <v>187</v>
      </c>
      <c r="R3122" s="23">
        <v>23.856853222178806</v>
      </c>
      <c r="S3122" s="25">
        <v>6.8460168568476201</v>
      </c>
      <c r="T3122" s="23">
        <v>583.32735633235131</v>
      </c>
      <c r="U3122" s="23">
        <v>661.74629463189444</v>
      </c>
      <c r="V3122" s="23">
        <v>206.66239151464774</v>
      </c>
      <c r="W3122" s="25">
        <v>0.31229851994354024</v>
      </c>
      <c r="X3122" s="27">
        <v>255.57485554191271</v>
      </c>
      <c r="Y3122" s="27">
        <v>509.25</v>
      </c>
      <c r="Z3122" s="27">
        <v>0</v>
      </c>
      <c r="AA3122" s="27">
        <v>0</v>
      </c>
      <c r="AB3122" s="27">
        <v>330.79089300114964</v>
      </c>
      <c r="AC3122" s="27">
        <v>63.306638429827274</v>
      </c>
      <c r="AD3122" s="27">
        <v>118.82705514094089</v>
      </c>
      <c r="AE3122" s="27">
        <v>247.50761748605296</v>
      </c>
      <c r="AF3122" s="27">
        <v>0</v>
      </c>
      <c r="AG3122" s="27">
        <v>366.33467262699384</v>
      </c>
      <c r="AH3122" s="25">
        <v>0.32436747263139143</v>
      </c>
      <c r="AN3122" s="25">
        <v>0</v>
      </c>
      <c r="AV3122" s="3">
        <v>4</v>
      </c>
      <c r="AW3122" s="27">
        <v>509.25</v>
      </c>
      <c r="AX3122" s="23">
        <v>9.5059139784946254</v>
      </c>
      <c r="AY3122" s="23">
        <v>21.53924731182795</v>
      </c>
      <c r="AZ3122" s="23">
        <v>2673.0299999999988</v>
      </c>
      <c r="BA3122" s="27">
        <v>370.982688472441</v>
      </c>
      <c r="BB3122" s="27">
        <v>257.56000000000006</v>
      </c>
      <c r="BC3122" s="23">
        <v>19.025352112676053</v>
      </c>
      <c r="BD3122" s="23">
        <v>29.9394366197183</v>
      </c>
      <c r="BE3122" s="23">
        <v>1478.1600000000005</v>
      </c>
      <c r="BF3122" s="27">
        <v>301.0998067772872</v>
      </c>
      <c r="BG3122" s="27">
        <v>251.69</v>
      </c>
      <c r="BH3122" s="23">
        <v>3.628695652173914</v>
      </c>
      <c r="BI3122" s="23">
        <v>16.353043478260869</v>
      </c>
      <c r="BJ3122" s="23">
        <v>1194.8700000000003</v>
      </c>
      <c r="BK3122" s="27">
        <v>69.882881695153586</v>
      </c>
      <c r="BL3122" s="27">
        <v>2375.4297875246866</v>
      </c>
    </row>
    <row r="3123" spans="1:64" x14ac:dyDescent="0.15">
      <c r="A3123" s="27" t="s">
        <v>1193</v>
      </c>
      <c r="B3123" s="27" t="s">
        <v>1091</v>
      </c>
      <c r="C3123" s="27" t="s">
        <v>1101</v>
      </c>
      <c r="D3123" s="27" t="s">
        <v>1091</v>
      </c>
      <c r="E3123" s="27" t="s">
        <v>1233</v>
      </c>
      <c r="F3123" s="27">
        <v>1991</v>
      </c>
      <c r="G3123" s="27">
        <v>179</v>
      </c>
      <c r="H3123" s="27">
        <v>5</v>
      </c>
      <c r="I3123" s="27">
        <v>-9</v>
      </c>
      <c r="J3123" s="27">
        <v>50</v>
      </c>
      <c r="L3123" s="27">
        <v>60</v>
      </c>
      <c r="N3123" s="27">
        <v>69</v>
      </c>
      <c r="P3123" s="27">
        <v>187</v>
      </c>
      <c r="Q3123" s="27">
        <v>187</v>
      </c>
      <c r="R3123" s="23">
        <v>25.52079895102742</v>
      </c>
      <c r="S3123" s="25">
        <v>3.8319337916394574</v>
      </c>
      <c r="T3123" s="23">
        <v>345.62672255700676</v>
      </c>
      <c r="U3123" s="23">
        <v>564.53574507487042</v>
      </c>
      <c r="V3123" s="23">
        <v>242.74393464397977</v>
      </c>
      <c r="W3123" s="25">
        <v>0.42998859232890635</v>
      </c>
      <c r="X3123" s="27">
        <v>254.00633569246236</v>
      </c>
      <c r="Y3123" s="27">
        <v>511.5</v>
      </c>
      <c r="Z3123" s="27">
        <v>0</v>
      </c>
      <c r="AA3123" s="27">
        <v>0</v>
      </c>
      <c r="AB3123" s="27">
        <v>366.38372340875054</v>
      </c>
      <c r="AC3123" s="27">
        <v>29.594917022356714</v>
      </c>
      <c r="AD3123" s="27">
        <v>107.20328113396275</v>
      </c>
      <c r="AE3123" s="27">
        <v>238.98149744227268</v>
      </c>
      <c r="AF3123" s="27">
        <v>0</v>
      </c>
      <c r="AG3123" s="27">
        <v>346.18477857623543</v>
      </c>
      <c r="AH3123" s="25">
        <v>0.30967068649914081</v>
      </c>
      <c r="AN3123" s="25">
        <v>0</v>
      </c>
      <c r="AV3123" s="3">
        <v>4</v>
      </c>
      <c r="AW3123" s="27">
        <v>511.5</v>
      </c>
      <c r="AX3123" s="23">
        <v>9.324731182795702</v>
      </c>
      <c r="AY3123" s="23">
        <v>21.27634408602151</v>
      </c>
      <c r="AZ3123" s="23">
        <v>2680.2599999999984</v>
      </c>
      <c r="BA3123" s="27">
        <v>352.36346093939505</v>
      </c>
      <c r="BB3123" s="27">
        <v>206.48</v>
      </c>
      <c r="BC3123" s="23">
        <v>18.58382352941177</v>
      </c>
      <c r="BD3123" s="23">
        <v>31.710294117647067</v>
      </c>
      <c r="BE3123" s="23">
        <v>1470.2900000000006</v>
      </c>
      <c r="BF3123" s="27">
        <v>225.04487672584605</v>
      </c>
      <c r="BG3123" s="27">
        <v>305.01999999999992</v>
      </c>
      <c r="BH3123" s="23">
        <v>3.9889830508474562</v>
      </c>
      <c r="BI3123" s="23">
        <v>15.263559322033908</v>
      </c>
      <c r="BJ3123" s="23">
        <v>1209.9699999999991</v>
      </c>
      <c r="BK3123" s="27">
        <v>127.31858421354902</v>
      </c>
      <c r="BL3123" s="27">
        <v>2790.1601683216063</v>
      </c>
    </row>
    <row r="3124" spans="1:64" x14ac:dyDescent="0.15">
      <c r="A3124" s="27" t="s">
        <v>1193</v>
      </c>
      <c r="B3124" s="27" t="s">
        <v>1091</v>
      </c>
      <c r="C3124" s="27" t="s">
        <v>1101</v>
      </c>
      <c r="D3124" s="27" t="s">
        <v>1091</v>
      </c>
      <c r="E3124" s="27" t="s">
        <v>1233</v>
      </c>
      <c r="F3124" s="27">
        <v>1992</v>
      </c>
      <c r="G3124" s="27">
        <v>179</v>
      </c>
      <c r="H3124" s="27">
        <v>5</v>
      </c>
      <c r="I3124" s="27">
        <v>-9</v>
      </c>
      <c r="J3124" s="27">
        <v>58</v>
      </c>
      <c r="L3124" s="27">
        <v>67</v>
      </c>
      <c r="N3124" s="27">
        <v>78</v>
      </c>
      <c r="P3124" s="27">
        <v>187</v>
      </c>
      <c r="Q3124" s="27">
        <v>187</v>
      </c>
      <c r="R3124" s="23">
        <v>24.042751049412523</v>
      </c>
      <c r="S3124" s="25">
        <v>4.5268355516961361</v>
      </c>
      <c r="T3124" s="23">
        <v>477.40604157555481</v>
      </c>
      <c r="U3124" s="23">
        <v>622.00086267868119</v>
      </c>
      <c r="V3124" s="23">
        <v>234.85476581324684</v>
      </c>
      <c r="W3124" s="25">
        <v>0.37757947959434818</v>
      </c>
      <c r="X3124" s="27">
        <v>253.25177713423193</v>
      </c>
      <c r="Y3124" s="27">
        <v>584.91999999999962</v>
      </c>
      <c r="Z3124" s="27">
        <v>0</v>
      </c>
      <c r="AA3124" s="27">
        <v>0</v>
      </c>
      <c r="AB3124" s="27">
        <v>361.18495141853799</v>
      </c>
      <c r="AC3124" s="27">
        <v>66.002836817829234</v>
      </c>
      <c r="AD3124" s="27">
        <v>105.2652739148708</v>
      </c>
      <c r="AE3124" s="27">
        <v>229.9266519327073</v>
      </c>
      <c r="AF3124" s="27">
        <v>0</v>
      </c>
      <c r="AG3124" s="27">
        <v>335.19192584757809</v>
      </c>
      <c r="AH3124" s="25">
        <v>0.3140447685553453</v>
      </c>
      <c r="AN3124" s="25">
        <v>0</v>
      </c>
      <c r="AV3124" s="3">
        <v>4</v>
      </c>
      <c r="AW3124" s="27">
        <v>584.91999999999962</v>
      </c>
      <c r="AX3124" s="23">
        <v>8.5096774193548388</v>
      </c>
      <c r="AY3124" s="23">
        <v>19.865053763440862</v>
      </c>
      <c r="AZ3124" s="23">
        <v>2399.3700000000003</v>
      </c>
      <c r="BA3124" s="27">
        <v>342.13750972051974</v>
      </c>
      <c r="BB3124" s="27">
        <v>221.45</v>
      </c>
      <c r="BC3124" s="23">
        <v>16.283116883116886</v>
      </c>
      <c r="BD3124" s="23">
        <v>28.490909090909089</v>
      </c>
      <c r="BE3124" s="23">
        <v>1470.42</v>
      </c>
      <c r="BF3124" s="27">
        <v>254.23900954527767</v>
      </c>
      <c r="BG3124" s="27">
        <v>363.47</v>
      </c>
      <c r="BH3124" s="23">
        <v>3.0183486238532122</v>
      </c>
      <c r="BI3124" s="23">
        <v>13.771559633027524</v>
      </c>
      <c r="BJ3124" s="23">
        <v>928.95000000000016</v>
      </c>
      <c r="BK3124" s="27">
        <v>87.898500175241921</v>
      </c>
      <c r="BL3124" s="27">
        <v>2699.4800668189291</v>
      </c>
    </row>
    <row r="3125" spans="1:64" x14ac:dyDescent="0.15">
      <c r="A3125" s="27" t="s">
        <v>1193</v>
      </c>
      <c r="B3125" s="27" t="s">
        <v>1091</v>
      </c>
      <c r="C3125" s="27" t="s">
        <v>1101</v>
      </c>
      <c r="D3125" s="27" t="s">
        <v>1091</v>
      </c>
      <c r="E3125" s="27" t="s">
        <v>1233</v>
      </c>
      <c r="F3125" s="27">
        <v>1993</v>
      </c>
      <c r="G3125" s="27">
        <v>179</v>
      </c>
      <c r="H3125" s="27">
        <v>5</v>
      </c>
      <c r="I3125" s="27">
        <v>-9</v>
      </c>
      <c r="J3125" s="27">
        <v>54</v>
      </c>
      <c r="L3125" s="27">
        <v>64</v>
      </c>
      <c r="N3125" s="27">
        <v>77</v>
      </c>
      <c r="P3125" s="27">
        <v>187</v>
      </c>
      <c r="Q3125" s="27">
        <v>187</v>
      </c>
      <c r="R3125" s="23">
        <v>24.928828476463199</v>
      </c>
      <c r="S3125" s="25">
        <v>9.5654379263064477</v>
      </c>
      <c r="T3125" s="23">
        <v>843.09189332571407</v>
      </c>
      <c r="U3125" s="23">
        <v>959.65013792897798</v>
      </c>
      <c r="V3125" s="23">
        <v>295.62015646722443</v>
      </c>
      <c r="W3125" s="25">
        <v>0.30804992538708259</v>
      </c>
      <c r="X3125" s="27">
        <v>257.00822187299991</v>
      </c>
      <c r="Y3125" s="27">
        <v>996.65999999999974</v>
      </c>
      <c r="Z3125" s="27">
        <v>0</v>
      </c>
      <c r="AA3125" s="27">
        <v>0</v>
      </c>
      <c r="AB3125" s="27">
        <v>356.45937644213728</v>
      </c>
      <c r="AC3125" s="27">
        <v>204.25543407898539</v>
      </c>
      <c r="AD3125" s="27">
        <v>209.44329934220923</v>
      </c>
      <c r="AE3125" s="27">
        <v>353.11824399400348</v>
      </c>
      <c r="AF3125" s="27">
        <v>0</v>
      </c>
      <c r="AG3125" s="27">
        <v>562.56154333621271</v>
      </c>
      <c r="AH3125" s="25">
        <v>0.37230290285592316</v>
      </c>
      <c r="AN3125" s="25">
        <v>0</v>
      </c>
      <c r="AV3125" s="3">
        <v>4</v>
      </c>
      <c r="AW3125" s="27">
        <v>996.65999999999974</v>
      </c>
      <c r="AX3125" s="23">
        <v>9.0102150537634369</v>
      </c>
      <c r="AY3125" s="23">
        <v>19.699462365591405</v>
      </c>
      <c r="AZ3125" s="23">
        <v>2457.7999999999997</v>
      </c>
      <c r="BA3125" s="27">
        <v>566.27895465760071</v>
      </c>
      <c r="BB3125" s="27">
        <v>562.06999999999994</v>
      </c>
      <c r="BC3125" s="23">
        <v>19.078947368421041</v>
      </c>
      <c r="BD3125" s="23">
        <v>29.702631578947383</v>
      </c>
      <c r="BE3125" s="23">
        <v>1458.4200000000003</v>
      </c>
      <c r="BF3125" s="27">
        <v>441.12625679791699</v>
      </c>
      <c r="BG3125" s="27">
        <v>434.59000000000009</v>
      </c>
      <c r="BH3125" s="23">
        <v>2.0536363636363624</v>
      </c>
      <c r="BI3125" s="23">
        <v>12.788181818181812</v>
      </c>
      <c r="BJ3125" s="23">
        <v>999.38</v>
      </c>
      <c r="BK3125" s="27">
        <v>125.15269785968388</v>
      </c>
      <c r="BL3125" s="27">
        <v>3397.9328329566029</v>
      </c>
    </row>
    <row r="3126" spans="1:64" x14ac:dyDescent="0.15">
      <c r="A3126" s="27" t="s">
        <v>1193</v>
      </c>
      <c r="B3126" s="27" t="s">
        <v>1091</v>
      </c>
      <c r="C3126" s="27" t="s">
        <v>1101</v>
      </c>
      <c r="D3126" s="27" t="s">
        <v>1091</v>
      </c>
      <c r="E3126" s="27" t="s">
        <v>1233</v>
      </c>
      <c r="F3126" s="27">
        <v>1994</v>
      </c>
      <c r="G3126" s="27">
        <v>179</v>
      </c>
      <c r="H3126" s="27">
        <v>5</v>
      </c>
      <c r="I3126" s="27">
        <v>-9</v>
      </c>
      <c r="J3126" s="27">
        <v>52</v>
      </c>
      <c r="L3126" s="27">
        <v>61</v>
      </c>
      <c r="N3126" s="27">
        <v>73</v>
      </c>
      <c r="P3126" s="27">
        <v>187</v>
      </c>
      <c r="Q3126" s="27">
        <v>187</v>
      </c>
      <c r="R3126" s="23">
        <v>25.336591545135565</v>
      </c>
      <c r="S3126" s="25">
        <v>2.7739807665191587</v>
      </c>
      <c r="T3126" s="23">
        <v>330.62317827639021</v>
      </c>
      <c r="U3126" s="23">
        <v>489.42224238046367</v>
      </c>
      <c r="V3126" s="23">
        <v>178.21841003917496</v>
      </c>
      <c r="W3126" s="25">
        <v>0.36414039037324519</v>
      </c>
      <c r="X3126" s="27">
        <v>252.46775885352474</v>
      </c>
      <c r="Y3126" s="27">
        <v>432.82999999999987</v>
      </c>
      <c r="Z3126" s="27">
        <v>0</v>
      </c>
      <c r="AA3126" s="27">
        <v>0</v>
      </c>
      <c r="AB3126" s="27">
        <v>355.83982557655463</v>
      </c>
      <c r="AC3126" s="27">
        <v>46.896067051690082</v>
      </c>
      <c r="AD3126" s="27">
        <v>77.231659066417663</v>
      </c>
      <c r="AE3126" s="27">
        <v>190.70392597385677</v>
      </c>
      <c r="AF3126" s="27">
        <v>0</v>
      </c>
      <c r="AG3126" s="27">
        <v>267.93558504027442</v>
      </c>
      <c r="AH3126" s="25">
        <v>0.28824710302044299</v>
      </c>
      <c r="AN3126" s="25">
        <v>0</v>
      </c>
      <c r="AV3126" s="3">
        <v>4</v>
      </c>
      <c r="AW3126" s="27">
        <v>432.82999999999987</v>
      </c>
      <c r="AX3126" s="23">
        <v>9.7344086021505305</v>
      </c>
      <c r="AY3126" s="23">
        <v>21.392473118279586</v>
      </c>
      <c r="AZ3126" s="23">
        <v>2617.71</v>
      </c>
      <c r="BA3126" s="27">
        <v>275.58404308797355</v>
      </c>
      <c r="BB3126" s="27">
        <v>151.4</v>
      </c>
      <c r="BC3126" s="23">
        <v>16.884722222222216</v>
      </c>
      <c r="BD3126" s="23">
        <v>29.891666666666669</v>
      </c>
      <c r="BE3126" s="23">
        <v>1492.7600000000002</v>
      </c>
      <c r="BF3126" s="27">
        <v>161.34433911375575</v>
      </c>
      <c r="BG3126" s="27">
        <v>281.42999999999995</v>
      </c>
      <c r="BH3126" s="23">
        <v>5.2184210526315784</v>
      </c>
      <c r="BI3126" s="23">
        <v>16.024561403508773</v>
      </c>
      <c r="BJ3126" s="23">
        <v>1124.95</v>
      </c>
      <c r="BK3126" s="27">
        <v>114.23970397421779</v>
      </c>
      <c r="BL3126" s="27">
        <v>2048.4874717146549</v>
      </c>
    </row>
    <row r="3127" spans="1:64" x14ac:dyDescent="0.15">
      <c r="A3127" s="27" t="s">
        <v>1193</v>
      </c>
      <c r="B3127" s="27" t="s">
        <v>1091</v>
      </c>
      <c r="C3127" s="27" t="s">
        <v>1101</v>
      </c>
      <c r="D3127" s="27" t="s">
        <v>1091</v>
      </c>
      <c r="E3127" s="27" t="s">
        <v>1233</v>
      </c>
      <c r="F3127" s="27">
        <v>1995</v>
      </c>
      <c r="G3127" s="27">
        <v>179</v>
      </c>
      <c r="H3127" s="27">
        <v>6</v>
      </c>
      <c r="I3127" s="27">
        <v>-9</v>
      </c>
      <c r="J3127" s="27">
        <v>52</v>
      </c>
      <c r="L3127" s="27">
        <v>60</v>
      </c>
      <c r="N3127" s="27">
        <v>68</v>
      </c>
      <c r="P3127" s="27">
        <v>151</v>
      </c>
      <c r="Q3127" s="27">
        <v>187</v>
      </c>
      <c r="R3127" s="23">
        <v>25.235432113149347</v>
      </c>
      <c r="S3127" s="25">
        <v>5.6712339795992834</v>
      </c>
      <c r="T3127" s="23">
        <v>442.56207128824474</v>
      </c>
      <c r="U3127" s="23">
        <v>499.07353365272769</v>
      </c>
      <c r="V3127" s="23">
        <v>153.64768957107583</v>
      </c>
      <c r="W3127" s="25">
        <v>0.30786582764240678</v>
      </c>
      <c r="X3127" s="27">
        <v>256.49630252460793</v>
      </c>
      <c r="Y3127" s="27">
        <v>384.80999999999983</v>
      </c>
      <c r="Z3127" s="27">
        <v>0</v>
      </c>
      <c r="AA3127" s="27">
        <v>0</v>
      </c>
      <c r="AB3127" s="27">
        <v>263.39795063106612</v>
      </c>
      <c r="AC3127" s="27">
        <v>32.548146019245308</v>
      </c>
      <c r="AD3127" s="27">
        <v>120.83554158831782</v>
      </c>
      <c r="AE3127" s="27">
        <v>219.34431904955215</v>
      </c>
      <c r="AF3127" s="27">
        <v>0</v>
      </c>
      <c r="AG3127" s="27">
        <v>340.17986063786998</v>
      </c>
      <c r="AH3127" s="25">
        <v>0.35521073413820625</v>
      </c>
      <c r="AN3127" s="25">
        <v>0</v>
      </c>
      <c r="AV3127" s="3">
        <v>4</v>
      </c>
      <c r="AW3127" s="27">
        <v>384.80999999999983</v>
      </c>
      <c r="AX3127" s="23">
        <v>8.999462365591393</v>
      </c>
      <c r="AY3127" s="23">
        <v>20.976344086021516</v>
      </c>
      <c r="AZ3127" s="23">
        <v>2742.2700000000013</v>
      </c>
      <c r="BA3127" s="27">
        <v>345.16373102794654</v>
      </c>
      <c r="BB3127" s="27">
        <v>238.51000000000005</v>
      </c>
      <c r="BC3127" s="23">
        <v>20.135820895522389</v>
      </c>
      <c r="BD3127" s="23">
        <v>32.019402985074635</v>
      </c>
      <c r="BE3127" s="23">
        <v>1459.5700000000002</v>
      </c>
      <c r="BF3127" s="27">
        <v>297.94564127401429</v>
      </c>
      <c r="BG3127" s="27">
        <v>146.30000000000001</v>
      </c>
      <c r="BH3127" s="23">
        <v>2.7294117647058829</v>
      </c>
      <c r="BI3127" s="23">
        <v>14.758823529411764</v>
      </c>
      <c r="BJ3127" s="23">
        <v>1282.7000000000005</v>
      </c>
      <c r="BK3127" s="27">
        <v>47.218089753932141</v>
      </c>
      <c r="BL3127" s="27">
        <v>1766.0653973686876</v>
      </c>
    </row>
    <row r="3128" spans="1:64" x14ac:dyDescent="0.15">
      <c r="A3128" s="27" t="s">
        <v>1193</v>
      </c>
      <c r="B3128" s="27" t="s">
        <v>1091</v>
      </c>
      <c r="C3128" s="27" t="s">
        <v>1101</v>
      </c>
      <c r="D3128" s="27" t="s">
        <v>1091</v>
      </c>
      <c r="E3128" s="27" t="s">
        <v>1233</v>
      </c>
      <c r="F3128" s="27">
        <v>1996</v>
      </c>
      <c r="G3128" s="27">
        <v>179</v>
      </c>
      <c r="H3128" s="27">
        <v>5</v>
      </c>
      <c r="I3128" s="27">
        <v>-9</v>
      </c>
      <c r="J3128" s="27">
        <v>53</v>
      </c>
      <c r="L3128" s="27">
        <v>62</v>
      </c>
      <c r="N3128" s="27">
        <v>71</v>
      </c>
      <c r="P3128" s="27">
        <v>187</v>
      </c>
      <c r="Q3128" s="27">
        <v>187</v>
      </c>
      <c r="R3128" s="23">
        <v>24.803246303068367</v>
      </c>
      <c r="S3128" s="25">
        <v>4.7412753926054796</v>
      </c>
      <c r="T3128" s="23">
        <v>403.4850124418993</v>
      </c>
      <c r="U3128" s="23">
        <v>586.53484291104292</v>
      </c>
      <c r="V3128" s="23">
        <v>261.08495386776491</v>
      </c>
      <c r="W3128" s="25">
        <v>0.44513118456979828</v>
      </c>
      <c r="X3128" s="27">
        <v>252.80704411202152</v>
      </c>
      <c r="Y3128" s="27">
        <v>482.33</v>
      </c>
      <c r="Z3128" s="27">
        <v>0</v>
      </c>
      <c r="AA3128" s="27">
        <v>0</v>
      </c>
      <c r="AB3128" s="27">
        <v>355.92107048596273</v>
      </c>
      <c r="AC3128" s="27">
        <v>51.691150234712701</v>
      </c>
      <c r="AD3128" s="27">
        <v>96.78425291083073</v>
      </c>
      <c r="AE3128" s="27">
        <v>209.71218124090399</v>
      </c>
      <c r="AF3128" s="27">
        <v>0</v>
      </c>
      <c r="AG3128" s="27">
        <v>306.49643415173472</v>
      </c>
      <c r="AH3128" s="25">
        <v>0.31577610363047653</v>
      </c>
      <c r="AN3128" s="25">
        <v>0</v>
      </c>
      <c r="AV3128" s="3">
        <v>4</v>
      </c>
      <c r="AW3128" s="27">
        <v>482.33</v>
      </c>
      <c r="AX3128" s="23">
        <v>8.7043010752688161</v>
      </c>
      <c r="AY3128" s="23">
        <v>19.619892473118277</v>
      </c>
      <c r="AZ3128" s="23">
        <v>2670.6099999999997</v>
      </c>
      <c r="BA3128" s="27">
        <v>313.8573279565851</v>
      </c>
      <c r="BB3128" s="27">
        <v>133.59</v>
      </c>
      <c r="BC3128" s="23">
        <v>18.151428571428568</v>
      </c>
      <c r="BD3128" s="23">
        <v>29.572857142857149</v>
      </c>
      <c r="BE3128" s="23">
        <v>1514.4800000000002</v>
      </c>
      <c r="BF3128" s="27">
        <v>209.93689411192466</v>
      </c>
      <c r="BG3128" s="27">
        <v>348.7399999999999</v>
      </c>
      <c r="BH3128" s="23">
        <v>3.0034482758620702</v>
      </c>
      <c r="BI3128" s="23">
        <v>13.613793103448275</v>
      </c>
      <c r="BJ3128" s="23">
        <v>1156.1299999999994</v>
      </c>
      <c r="BK3128" s="27">
        <v>103.9204338446601</v>
      </c>
      <c r="BL3128" s="27">
        <v>3000.976481238677</v>
      </c>
    </row>
    <row r="3129" spans="1:64" x14ac:dyDescent="0.15">
      <c r="A3129" s="27" t="s">
        <v>1193</v>
      </c>
      <c r="B3129" s="27" t="s">
        <v>1091</v>
      </c>
      <c r="C3129" s="27" t="s">
        <v>1101</v>
      </c>
      <c r="D3129" s="27" t="s">
        <v>1091</v>
      </c>
      <c r="E3129" s="27" t="s">
        <v>1233</v>
      </c>
      <c r="F3129" s="27">
        <v>1997</v>
      </c>
      <c r="G3129" s="27">
        <v>179</v>
      </c>
      <c r="H3129" s="27">
        <v>5</v>
      </c>
      <c r="I3129" s="27">
        <v>-9</v>
      </c>
      <c r="J3129" s="27">
        <v>50</v>
      </c>
      <c r="L3129" s="27">
        <v>62</v>
      </c>
      <c r="N3129" s="27">
        <v>73</v>
      </c>
      <c r="P3129" s="27">
        <v>187</v>
      </c>
      <c r="Q3129" s="27">
        <v>187</v>
      </c>
      <c r="R3129" s="23">
        <v>25.569388663458099</v>
      </c>
      <c r="S3129" s="25">
        <v>6.4419439155805973</v>
      </c>
      <c r="T3129" s="23">
        <v>459.38713575182106</v>
      </c>
      <c r="U3129" s="23">
        <v>575.4681190314559</v>
      </c>
      <c r="V3129" s="23">
        <v>213.0761898561546</v>
      </c>
      <c r="W3129" s="25">
        <v>0.37026583942150437</v>
      </c>
      <c r="X3129" s="27">
        <v>253.98131842942234</v>
      </c>
      <c r="Y3129" s="27">
        <v>418.05999999999977</v>
      </c>
      <c r="Z3129" s="27">
        <v>0</v>
      </c>
      <c r="AA3129" s="27">
        <v>0</v>
      </c>
      <c r="AB3129" s="27">
        <v>350.21612411459819</v>
      </c>
      <c r="AC3129" s="27">
        <v>37.800397810991313</v>
      </c>
      <c r="AD3129" s="27">
        <v>57.874918880416956</v>
      </c>
      <c r="AE3129" s="27">
        <v>221.02994671626138</v>
      </c>
      <c r="AF3129" s="27">
        <v>0</v>
      </c>
      <c r="AG3129" s="27">
        <v>278.90486559667835</v>
      </c>
      <c r="AH3129" s="25">
        <v>0.20750773451558202</v>
      </c>
      <c r="AN3129" s="25">
        <v>0</v>
      </c>
      <c r="AV3129" s="3">
        <v>4</v>
      </c>
      <c r="AW3129" s="27">
        <v>418.05999999999977</v>
      </c>
      <c r="AX3129" s="23">
        <v>9.6220430107526891</v>
      </c>
      <c r="AY3129" s="23">
        <v>20.036559139784941</v>
      </c>
      <c r="AZ3129" s="23">
        <v>2722.9699999999984</v>
      </c>
      <c r="BA3129" s="27">
        <v>285.12263040736298</v>
      </c>
      <c r="BB3129" s="27">
        <v>170.15</v>
      </c>
      <c r="BC3129" s="23">
        <v>18.004166666666663</v>
      </c>
      <c r="BD3129" s="23">
        <v>30.123611111111106</v>
      </c>
      <c r="BE3129" s="23">
        <v>1578.9199999999992</v>
      </c>
      <c r="BF3129" s="27">
        <v>209.79539727725668</v>
      </c>
      <c r="BG3129" s="27">
        <v>247.91000000000005</v>
      </c>
      <c r="BH3129" s="23">
        <v>4.328070175438592</v>
      </c>
      <c r="BI3129" s="23">
        <v>13.665789473684214</v>
      </c>
      <c r="BJ3129" s="23">
        <v>1144.0500000000002</v>
      </c>
      <c r="BK3129" s="27">
        <v>75.327233130106137</v>
      </c>
      <c r="BL3129" s="27">
        <v>2449.1516075420068</v>
      </c>
    </row>
    <row r="3130" spans="1:64" x14ac:dyDescent="0.15">
      <c r="A3130" s="27" t="s">
        <v>1193</v>
      </c>
      <c r="B3130" s="27" t="s">
        <v>1091</v>
      </c>
      <c r="C3130" s="27" t="s">
        <v>1101</v>
      </c>
      <c r="D3130" s="27" t="s">
        <v>1091</v>
      </c>
      <c r="E3130" s="27" t="s">
        <v>1233</v>
      </c>
      <c r="F3130" s="27">
        <v>1998</v>
      </c>
      <c r="G3130" s="27">
        <v>179</v>
      </c>
      <c r="H3130" s="27">
        <v>5</v>
      </c>
      <c r="I3130" s="27">
        <v>-9</v>
      </c>
      <c r="J3130" s="27">
        <v>53</v>
      </c>
      <c r="L3130" s="27">
        <v>61</v>
      </c>
      <c r="N3130" s="27">
        <v>69</v>
      </c>
      <c r="P3130" s="27">
        <v>134</v>
      </c>
      <c r="Q3130" s="27">
        <v>187</v>
      </c>
      <c r="R3130" s="23">
        <v>24.649533782819724</v>
      </c>
      <c r="S3130" s="25">
        <v>5.0907362285001181</v>
      </c>
      <c r="T3130" s="23">
        <v>480.04319908784055</v>
      </c>
      <c r="U3130" s="23">
        <v>686.41039346958189</v>
      </c>
      <c r="V3130" s="23">
        <v>285.29302597565305</v>
      </c>
      <c r="W3130" s="25">
        <v>0.41563039332386192</v>
      </c>
      <c r="X3130" s="27">
        <v>254.12643217174792</v>
      </c>
      <c r="Y3130" s="27">
        <v>530.35999999999979</v>
      </c>
      <c r="Z3130" s="27">
        <v>0</v>
      </c>
      <c r="AA3130" s="27">
        <v>0</v>
      </c>
      <c r="AB3130" s="27">
        <v>318.6770952579833</v>
      </c>
      <c r="AC3130" s="27">
        <v>95.579566332346104</v>
      </c>
      <c r="AD3130" s="27">
        <v>124.25587971245048</v>
      </c>
      <c r="AE3130" s="27">
        <v>241.72224809041435</v>
      </c>
      <c r="AF3130" s="27">
        <v>0</v>
      </c>
      <c r="AG3130" s="27">
        <v>365.97812780286483</v>
      </c>
      <c r="AH3130" s="25">
        <v>0.33951721941210944</v>
      </c>
      <c r="AN3130" s="25">
        <v>0</v>
      </c>
      <c r="AV3130" s="3">
        <v>4</v>
      </c>
      <c r="AW3130" s="27">
        <v>530.35999999999979</v>
      </c>
      <c r="AX3130" s="23">
        <v>11.013978494623657</v>
      </c>
      <c r="AY3130" s="23">
        <v>21.712903225806446</v>
      </c>
      <c r="AZ3130" s="23">
        <v>2675.4899999999993</v>
      </c>
      <c r="BA3130" s="27">
        <v>372.58484989518689</v>
      </c>
      <c r="BB3130" s="27">
        <v>169.92999999999998</v>
      </c>
      <c r="BC3130" s="23">
        <v>19.855882352941165</v>
      </c>
      <c r="BD3130" s="23">
        <v>30.060294117647068</v>
      </c>
      <c r="BE3130" s="23">
        <v>1440.01</v>
      </c>
      <c r="BF3130" s="27">
        <v>224.9505146829288</v>
      </c>
      <c r="BG3130" s="27">
        <v>360.42999999999984</v>
      </c>
      <c r="BH3130" s="23">
        <v>5.9186440677966097</v>
      </c>
      <c r="BI3130" s="23">
        <v>16.902542372881353</v>
      </c>
      <c r="BJ3130" s="23">
        <v>1235.4800000000005</v>
      </c>
      <c r="BK3130" s="27">
        <v>147.63433521225784</v>
      </c>
      <c r="BL3130" s="27">
        <v>3279.2301836281963</v>
      </c>
    </row>
    <row r="3131" spans="1:64" x14ac:dyDescent="0.15">
      <c r="A3131" s="27" t="s">
        <v>1193</v>
      </c>
      <c r="B3131" s="27" t="s">
        <v>1091</v>
      </c>
      <c r="C3131" s="27" t="s">
        <v>1101</v>
      </c>
      <c r="D3131" s="27" t="s">
        <v>1091</v>
      </c>
      <c r="E3131" s="27" t="s">
        <v>1233</v>
      </c>
      <c r="F3131" s="27">
        <v>1999</v>
      </c>
      <c r="G3131" s="27">
        <v>179</v>
      </c>
      <c r="H3131" s="27">
        <v>5</v>
      </c>
      <c r="I3131" s="27">
        <v>-9</v>
      </c>
      <c r="J3131" s="27">
        <v>50</v>
      </c>
      <c r="L3131" s="27">
        <v>59</v>
      </c>
      <c r="N3131" s="27">
        <v>67</v>
      </c>
      <c r="P3131" s="27">
        <v>130</v>
      </c>
      <c r="Q3131" s="27">
        <v>187</v>
      </c>
      <c r="R3131" s="23">
        <v>25.989045184424182</v>
      </c>
      <c r="S3131" s="25">
        <v>2.7774564671589603</v>
      </c>
      <c r="T3131" s="23">
        <v>214.36236780579782</v>
      </c>
      <c r="U3131" s="23">
        <v>278.50704935138288</v>
      </c>
      <c r="V3131" s="23">
        <v>105.40594976085193</v>
      </c>
      <c r="W3131" s="25">
        <v>0.37846778464550457</v>
      </c>
      <c r="X3131" s="27">
        <v>265.62480005813916</v>
      </c>
      <c r="Y3131" s="27">
        <v>249.39000000000001</v>
      </c>
      <c r="Z3131" s="27">
        <v>0</v>
      </c>
      <c r="AA3131" s="27">
        <v>0</v>
      </c>
      <c r="AB3131" s="27">
        <v>277.03200692907433</v>
      </c>
      <c r="AC3131" s="27">
        <v>22.464599763211364</v>
      </c>
      <c r="AD3131" s="27">
        <v>75.090901240280928</v>
      </c>
      <c r="AE3131" s="27">
        <v>134.63808098284929</v>
      </c>
      <c r="AF3131" s="27">
        <v>0</v>
      </c>
      <c r="AG3131" s="27">
        <v>209.72898222313023</v>
      </c>
      <c r="AH3131" s="25">
        <v>0.35803777267184822</v>
      </c>
      <c r="AN3131" s="25">
        <v>0</v>
      </c>
      <c r="AV3131" s="3">
        <v>4</v>
      </c>
      <c r="AW3131" s="27">
        <v>249.39000000000001</v>
      </c>
      <c r="AX3131" s="23">
        <v>9.5725806451612812</v>
      </c>
      <c r="AY3131" s="23">
        <v>22.974193548387085</v>
      </c>
      <c r="AZ3131" s="23">
        <v>2904.9700000000016</v>
      </c>
      <c r="BA3131" s="27">
        <v>211.468933844991</v>
      </c>
      <c r="BB3131" s="27">
        <v>69.080000000000013</v>
      </c>
      <c r="BC3131" s="23">
        <v>18.760606060606055</v>
      </c>
      <c r="BD3131" s="23">
        <v>31.893939393939387</v>
      </c>
      <c r="BE3131" s="23">
        <v>1502.7500000000009</v>
      </c>
      <c r="BF3131" s="27">
        <v>156.54829259206446</v>
      </c>
      <c r="BG3131" s="27">
        <v>180.30999999999997</v>
      </c>
      <c r="BH3131" s="23">
        <v>4.5191666666666697</v>
      </c>
      <c r="BI3131" s="23">
        <v>18.068333333333317</v>
      </c>
      <c r="BJ3131" s="23">
        <v>1402.2199999999993</v>
      </c>
      <c r="BK3131" s="27">
        <v>54.920641252926586</v>
      </c>
      <c r="BL3131" s="27">
        <v>1211.5626409293325</v>
      </c>
    </row>
    <row r="3132" spans="1:64" x14ac:dyDescent="0.15">
      <c r="A3132" s="27" t="s">
        <v>1193</v>
      </c>
      <c r="B3132" s="27" t="s">
        <v>1091</v>
      </c>
      <c r="C3132" s="27" t="s">
        <v>1101</v>
      </c>
      <c r="D3132" s="27" t="s">
        <v>1091</v>
      </c>
      <c r="E3132" s="27" t="s">
        <v>1233</v>
      </c>
      <c r="F3132" s="27">
        <v>2000</v>
      </c>
      <c r="G3132" s="27">
        <v>179</v>
      </c>
      <c r="H3132" s="27">
        <v>6</v>
      </c>
      <c r="I3132" s="27">
        <v>-9</v>
      </c>
      <c r="J3132" s="27">
        <v>55</v>
      </c>
      <c r="L3132" s="27">
        <v>65</v>
      </c>
      <c r="N3132" s="27">
        <v>73</v>
      </c>
      <c r="P3132" s="27">
        <v>187</v>
      </c>
      <c r="Q3132" s="27">
        <v>187</v>
      </c>
      <c r="R3132" s="23">
        <v>24.24492612807941</v>
      </c>
      <c r="S3132" s="25">
        <v>9.3801975549422725</v>
      </c>
      <c r="T3132" s="23">
        <v>715.69549776521058</v>
      </c>
      <c r="U3132" s="23">
        <v>868.20215131853388</v>
      </c>
      <c r="V3132" s="23">
        <v>308.79660434336182</v>
      </c>
      <c r="W3132" s="25">
        <v>0.35567361854339791</v>
      </c>
      <c r="X3132" s="27">
        <v>256.41125655998076</v>
      </c>
      <c r="Y3132" s="27">
        <v>523.23</v>
      </c>
      <c r="Z3132" s="27">
        <v>0</v>
      </c>
      <c r="AA3132" s="27">
        <v>0</v>
      </c>
      <c r="AB3132" s="27">
        <v>265.3547824855363</v>
      </c>
      <c r="AC3132" s="27">
        <v>63.508597311680624</v>
      </c>
      <c r="AD3132" s="27">
        <v>100.72148357327517</v>
      </c>
      <c r="AE3132" s="27">
        <v>345.51612744113038</v>
      </c>
      <c r="AF3132" s="27">
        <v>0</v>
      </c>
      <c r="AG3132" s="27">
        <v>446.23761101440556</v>
      </c>
      <c r="AH3132" s="25">
        <v>0.22571266704118534</v>
      </c>
      <c r="AN3132" s="25">
        <v>0</v>
      </c>
      <c r="AV3132" s="3">
        <v>4</v>
      </c>
      <c r="AW3132" s="27">
        <v>523.23</v>
      </c>
      <c r="AX3132" s="23">
        <v>8.4483870967741925</v>
      </c>
      <c r="AY3132" s="23">
        <v>19.620430107526882</v>
      </c>
      <c r="AZ3132" s="23">
        <v>2680.1600000000012</v>
      </c>
      <c r="BA3132" s="27">
        <v>450.05107235656078</v>
      </c>
      <c r="BB3132" s="27">
        <v>338.31</v>
      </c>
      <c r="BC3132" s="23">
        <v>19.386111111111109</v>
      </c>
      <c r="BD3132" s="23">
        <v>30.163888888888891</v>
      </c>
      <c r="BE3132" s="23">
        <v>1461.7099999999994</v>
      </c>
      <c r="BF3132" s="27">
        <v>355.60698427647702</v>
      </c>
      <c r="BG3132" s="27">
        <v>184.92000000000002</v>
      </c>
      <c r="BH3132" s="23">
        <v>1.5403508771929821</v>
      </c>
      <c r="BI3132" s="23">
        <v>12.961403508771925</v>
      </c>
      <c r="BJ3132" s="23">
        <v>1218.45</v>
      </c>
      <c r="BK3132" s="27">
        <v>94.444088080083546</v>
      </c>
      <c r="BL3132" s="27">
        <v>3549.3862568202508</v>
      </c>
    </row>
    <row r="3133" spans="1:64" x14ac:dyDescent="0.15">
      <c r="A3133" s="27" t="s">
        <v>1193</v>
      </c>
      <c r="B3133" s="27" t="s">
        <v>1091</v>
      </c>
      <c r="C3133" s="27" t="s">
        <v>1101</v>
      </c>
      <c r="D3133" s="27" t="s">
        <v>1091</v>
      </c>
      <c r="E3133" s="27" t="s">
        <v>1233</v>
      </c>
      <c r="F3133" s="27">
        <v>2001</v>
      </c>
      <c r="G3133" s="27">
        <v>179</v>
      </c>
      <c r="H3133" s="27">
        <v>5</v>
      </c>
      <c r="I3133" s="27">
        <v>-9</v>
      </c>
      <c r="J3133" s="27">
        <v>53</v>
      </c>
      <c r="L3133" s="27">
        <v>61</v>
      </c>
      <c r="N3133" s="27">
        <v>70</v>
      </c>
      <c r="P3133" s="27">
        <v>162</v>
      </c>
      <c r="Q3133" s="27">
        <v>187</v>
      </c>
      <c r="R3133" s="23">
        <v>25.24759645140308</v>
      </c>
      <c r="S3133" s="25">
        <v>5.0265272809205142</v>
      </c>
      <c r="T3133" s="23">
        <v>452.24209175787882</v>
      </c>
      <c r="U3133" s="23">
        <v>644.99020537388219</v>
      </c>
      <c r="V3133" s="23">
        <v>275.19984246775084</v>
      </c>
      <c r="W3133" s="25">
        <v>0.426672895042641</v>
      </c>
      <c r="X3133" s="27">
        <v>253.70249913759432</v>
      </c>
      <c r="Y3133" s="27">
        <v>439.64999999999992</v>
      </c>
      <c r="Z3133" s="27">
        <v>0</v>
      </c>
      <c r="AA3133" s="27">
        <v>0</v>
      </c>
      <c r="AB3133" s="27">
        <v>307.46319224641155</v>
      </c>
      <c r="AC3133" s="27">
        <v>16.400137241652153</v>
      </c>
      <c r="AD3133" s="27">
        <v>111.05877067405983</v>
      </c>
      <c r="AE3133" s="27">
        <v>253.00491045235552</v>
      </c>
      <c r="AF3133" s="27">
        <v>0</v>
      </c>
      <c r="AG3133" s="27">
        <v>364.06368112641536</v>
      </c>
      <c r="AH3133" s="25">
        <v>0.30505313597860667</v>
      </c>
      <c r="AN3133" s="25">
        <v>0</v>
      </c>
      <c r="AV3133" s="3">
        <v>4</v>
      </c>
      <c r="AW3133" s="27">
        <v>439.64999999999992</v>
      </c>
      <c r="AX3133" s="23">
        <v>10.391935483870974</v>
      </c>
      <c r="AY3133" s="23">
        <v>21.810752688172023</v>
      </c>
      <c r="AZ3133" s="23">
        <v>2801.5099999999993</v>
      </c>
      <c r="BA3133" s="27">
        <v>370.5762754027387</v>
      </c>
      <c r="BB3133" s="27">
        <v>183.13</v>
      </c>
      <c r="BC3133" s="23">
        <v>19.534782608695654</v>
      </c>
      <c r="BD3133" s="23">
        <v>30.808695652173903</v>
      </c>
      <c r="BE3133" s="23">
        <v>1498.27</v>
      </c>
      <c r="BF3133" s="27">
        <v>252.76865137679363</v>
      </c>
      <c r="BG3133" s="27">
        <v>256.52000000000004</v>
      </c>
      <c r="BH3133" s="23">
        <v>5.0000000000000044</v>
      </c>
      <c r="BI3133" s="23">
        <v>16.50427350427351</v>
      </c>
      <c r="BJ3133" s="23">
        <v>1303.2400000000002</v>
      </c>
      <c r="BK3133" s="27">
        <v>117.8076240259449</v>
      </c>
      <c r="BL3133" s="27">
        <v>3163.2165800890903</v>
      </c>
    </row>
    <row r="3134" spans="1:64" x14ac:dyDescent="0.15">
      <c r="A3134" s="27" t="s">
        <v>1193</v>
      </c>
      <c r="B3134" s="27" t="s">
        <v>1091</v>
      </c>
      <c r="C3134" s="27" t="s">
        <v>1101</v>
      </c>
      <c r="D3134" s="27" t="s">
        <v>1091</v>
      </c>
      <c r="E3134" s="27" t="s">
        <v>1233</v>
      </c>
      <c r="F3134" s="27">
        <v>2002</v>
      </c>
      <c r="G3134" s="27">
        <v>179</v>
      </c>
      <c r="H3134" s="27">
        <v>5</v>
      </c>
      <c r="I3134" s="27">
        <v>-9</v>
      </c>
      <c r="J3134" s="27">
        <v>49</v>
      </c>
      <c r="L3134" s="27">
        <v>60</v>
      </c>
      <c r="N3134" s="27">
        <v>70</v>
      </c>
      <c r="P3134" s="27">
        <v>187</v>
      </c>
      <c r="Q3134" s="27">
        <v>187</v>
      </c>
      <c r="R3134" s="23">
        <v>25.692465290515209</v>
      </c>
      <c r="S3134" s="25">
        <v>6.6199007214932086</v>
      </c>
      <c r="T3134" s="23">
        <v>548.10489433053544</v>
      </c>
      <c r="U3134" s="23">
        <v>664.7605944787033</v>
      </c>
      <c r="V3134" s="23">
        <v>230.99122840012103</v>
      </c>
      <c r="W3134" s="25">
        <v>0.34748032125228207</v>
      </c>
      <c r="X3134" s="27">
        <v>252.82326079468834</v>
      </c>
      <c r="Y3134" s="27">
        <v>493.23</v>
      </c>
      <c r="Z3134" s="27">
        <v>0</v>
      </c>
      <c r="AA3134" s="27">
        <v>0</v>
      </c>
      <c r="AB3134" s="27">
        <v>322.73549238078709</v>
      </c>
      <c r="AC3134" s="27">
        <v>73.749775590990239</v>
      </c>
      <c r="AD3134" s="27">
        <v>76.378981001393896</v>
      </c>
      <c r="AE3134" s="27">
        <v>267.26520127007848</v>
      </c>
      <c r="AF3134" s="27">
        <v>0</v>
      </c>
      <c r="AG3134" s="27">
        <v>343.64418227147235</v>
      </c>
      <c r="AH3134" s="25">
        <v>0.22226181241863086</v>
      </c>
      <c r="AN3134" s="25">
        <v>0</v>
      </c>
      <c r="AV3134" s="3">
        <v>4</v>
      </c>
      <c r="AW3134" s="27">
        <v>493.23</v>
      </c>
      <c r="AX3134" s="23">
        <v>9.4155913978494592</v>
      </c>
      <c r="AY3134" s="23">
        <v>20.839247311827958</v>
      </c>
      <c r="AZ3134" s="23">
        <v>2751.7199999999993</v>
      </c>
      <c r="BA3134" s="27">
        <v>351.00041431261457</v>
      </c>
      <c r="BB3134" s="27">
        <v>274.55</v>
      </c>
      <c r="BC3134" s="23">
        <v>19.518840579710151</v>
      </c>
      <c r="BD3134" s="23">
        <v>31.520289855072473</v>
      </c>
      <c r="BE3134" s="23">
        <v>1510.29</v>
      </c>
      <c r="BF3134" s="27">
        <v>271.05321084236948</v>
      </c>
      <c r="BG3134" s="27">
        <v>218.68000000000004</v>
      </c>
      <c r="BH3134" s="23">
        <v>3.4572649572649587</v>
      </c>
      <c r="BI3134" s="23">
        <v>14.540170940170947</v>
      </c>
      <c r="BJ3134" s="23">
        <v>1241.4300000000003</v>
      </c>
      <c r="BK3134" s="27">
        <v>79.947203470245086</v>
      </c>
      <c r="BL3134" s="27">
        <v>2655.0715908059892</v>
      </c>
    </row>
    <row r="3135" spans="1:64" x14ac:dyDescent="0.15">
      <c r="A3135" s="27" t="s">
        <v>1193</v>
      </c>
      <c r="B3135" s="27" t="s">
        <v>1091</v>
      </c>
      <c r="C3135" s="27" t="s">
        <v>1101</v>
      </c>
      <c r="D3135" s="27" t="s">
        <v>1091</v>
      </c>
      <c r="E3135" s="27" t="s">
        <v>1233</v>
      </c>
      <c r="F3135" s="27">
        <v>2003</v>
      </c>
      <c r="G3135" s="27">
        <v>179</v>
      </c>
      <c r="H3135" s="27">
        <v>5</v>
      </c>
      <c r="I3135" s="27">
        <v>-9</v>
      </c>
      <c r="J3135" s="27">
        <v>49</v>
      </c>
      <c r="L3135" s="27">
        <v>57</v>
      </c>
      <c r="N3135" s="27">
        <v>67</v>
      </c>
      <c r="P3135" s="27">
        <v>187</v>
      </c>
      <c r="Q3135" s="27">
        <v>187</v>
      </c>
      <c r="R3135" s="23">
        <v>26.129917796745271</v>
      </c>
      <c r="S3135" s="25">
        <v>2.6132686437355823</v>
      </c>
      <c r="T3135" s="23">
        <v>194.53166415867278</v>
      </c>
      <c r="U3135" s="23">
        <v>530.92565401322554</v>
      </c>
      <c r="V3135" s="23">
        <v>236.97404225242889</v>
      </c>
      <c r="W3135" s="25">
        <v>0.44634128337507867</v>
      </c>
      <c r="X3135" s="27">
        <v>253.58263422843032</v>
      </c>
      <c r="Y3135" s="27">
        <v>494.26999999999981</v>
      </c>
      <c r="Z3135" s="27">
        <v>0</v>
      </c>
      <c r="AA3135" s="27">
        <v>0</v>
      </c>
      <c r="AB3135" s="27">
        <v>358.59836009661768</v>
      </c>
      <c r="AC3135" s="27">
        <v>50.126797269629662</v>
      </c>
      <c r="AD3135" s="27">
        <v>124.21865028272536</v>
      </c>
      <c r="AE3135" s="27">
        <v>209.46261209943381</v>
      </c>
      <c r="AF3135" s="27">
        <v>0</v>
      </c>
      <c r="AG3135" s="27">
        <v>333.68126238215916</v>
      </c>
      <c r="AH3135" s="25">
        <v>0.37226737178243552</v>
      </c>
      <c r="AN3135" s="25">
        <v>0</v>
      </c>
      <c r="AV3135" s="3">
        <v>4</v>
      </c>
      <c r="AW3135" s="27">
        <v>494.26999999999981</v>
      </c>
      <c r="AX3135" s="23">
        <v>9.753763440860217</v>
      </c>
      <c r="AY3135" s="23">
        <v>21.460215053763438</v>
      </c>
      <c r="AZ3135" s="23">
        <v>2816.3599999999997</v>
      </c>
      <c r="BA3135" s="27">
        <v>338.82337983372844</v>
      </c>
      <c r="BB3135" s="27">
        <v>144.01</v>
      </c>
      <c r="BC3135" s="23">
        <v>19.139393939393948</v>
      </c>
      <c r="BD3135" s="23">
        <v>31.66212121212121</v>
      </c>
      <c r="BE3135" s="23">
        <v>1472.5000000000005</v>
      </c>
      <c r="BF3135" s="27">
        <v>132.37794823193471</v>
      </c>
      <c r="BG3135" s="27">
        <v>350.26</v>
      </c>
      <c r="BH3135" s="23">
        <v>4.5916666666666703</v>
      </c>
      <c r="BI3135" s="23">
        <v>15.849166666666665</v>
      </c>
      <c r="BJ3135" s="23">
        <v>1343.8599999999997</v>
      </c>
      <c r="BK3135" s="27">
        <v>206.44543160179404</v>
      </c>
      <c r="BL3135" s="27">
        <v>2723.8395661198724</v>
      </c>
    </row>
    <row r="3136" spans="1:64" x14ac:dyDescent="0.15">
      <c r="A3136" s="27" t="s">
        <v>1193</v>
      </c>
      <c r="B3136" s="27" t="s">
        <v>1091</v>
      </c>
      <c r="C3136" s="27" t="s">
        <v>1101</v>
      </c>
      <c r="D3136" s="27" t="s">
        <v>1091</v>
      </c>
      <c r="E3136" s="27" t="s">
        <v>1233</v>
      </c>
      <c r="F3136" s="27">
        <v>2004</v>
      </c>
      <c r="G3136" s="27">
        <v>179</v>
      </c>
      <c r="H3136" s="27">
        <v>6</v>
      </c>
      <c r="I3136" s="27">
        <v>-9</v>
      </c>
      <c r="J3136" s="27">
        <v>60</v>
      </c>
      <c r="L3136" s="27">
        <v>71</v>
      </c>
      <c r="N3136" s="27">
        <v>81</v>
      </c>
      <c r="P3136" s="27">
        <v>187</v>
      </c>
      <c r="Q3136" s="27">
        <v>187</v>
      </c>
      <c r="R3136" s="23">
        <v>23.20571269858096</v>
      </c>
      <c r="S3136" s="25">
        <v>7.5573906873149452</v>
      </c>
      <c r="T3136" s="23">
        <v>712.65433060109945</v>
      </c>
      <c r="U3136" s="23">
        <v>831.6113055194478</v>
      </c>
      <c r="V3136" s="23">
        <v>271.13029590462821</v>
      </c>
      <c r="W3136" s="25">
        <v>0.32603007059286176</v>
      </c>
      <c r="X3136" s="27">
        <v>257.21845181869674</v>
      </c>
      <c r="Y3136" s="27">
        <v>601.2199999999998</v>
      </c>
      <c r="Z3136" s="27">
        <v>0</v>
      </c>
      <c r="AA3136" s="27">
        <v>0</v>
      </c>
      <c r="AB3136" s="27">
        <v>354.471789622931</v>
      </c>
      <c r="AC3136" s="27">
        <v>38.736348504504257</v>
      </c>
      <c r="AD3136" s="27">
        <v>149.12906379365791</v>
      </c>
      <c r="AE3136" s="27">
        <v>274.08380408822245</v>
      </c>
      <c r="AF3136" s="27">
        <v>0</v>
      </c>
      <c r="AG3136" s="27">
        <v>423.21286788188036</v>
      </c>
      <c r="AH3136" s="25">
        <v>0.35237364359049622</v>
      </c>
      <c r="AN3136" s="25">
        <v>0</v>
      </c>
      <c r="AV3136" s="3">
        <v>4</v>
      </c>
      <c r="AW3136" s="27">
        <v>601.2199999999998</v>
      </c>
      <c r="AX3136" s="23">
        <v>9.7811827956989266</v>
      </c>
      <c r="AY3136" s="23">
        <v>20.279032258064522</v>
      </c>
      <c r="AZ3136" s="23">
        <v>2674.099999999999</v>
      </c>
      <c r="BA3136" s="27">
        <v>425.9158500094714</v>
      </c>
      <c r="BB3136" s="27">
        <v>309.89999999999998</v>
      </c>
      <c r="BC3136" s="23">
        <v>16.670000000000005</v>
      </c>
      <c r="BD3136" s="23">
        <v>27.567500000000003</v>
      </c>
      <c r="BE3136" s="23">
        <v>1634.0600000000002</v>
      </c>
      <c r="BF3136" s="27">
        <v>344.19726742012722</v>
      </c>
      <c r="BG3136" s="27">
        <v>291.31999999999994</v>
      </c>
      <c r="BH3136" s="23">
        <v>4.5820754716981096</v>
      </c>
      <c r="BI3136" s="23">
        <v>14.778301886792459</v>
      </c>
      <c r="BJ3136" s="23">
        <v>1040.0400000000002</v>
      </c>
      <c r="BK3136" s="27">
        <v>81.71858258934401</v>
      </c>
      <c r="BL3136" s="27">
        <v>3116.4401828118184</v>
      </c>
    </row>
    <row r="3137" spans="1:64" x14ac:dyDescent="0.15">
      <c r="A3137" s="27" t="s">
        <v>1193</v>
      </c>
      <c r="B3137" s="27" t="s">
        <v>1091</v>
      </c>
      <c r="C3137" s="27" t="s">
        <v>1101</v>
      </c>
      <c r="D3137" s="27" t="s">
        <v>1091</v>
      </c>
      <c r="E3137" s="27" t="s">
        <v>1233</v>
      </c>
      <c r="F3137" s="27">
        <v>2005</v>
      </c>
      <c r="G3137" s="27">
        <v>179</v>
      </c>
      <c r="H3137" s="27">
        <v>5</v>
      </c>
      <c r="I3137" s="27">
        <v>-9</v>
      </c>
      <c r="J3137" s="27">
        <v>46</v>
      </c>
      <c r="L3137" s="27">
        <v>59</v>
      </c>
      <c r="N3137" s="27">
        <v>71</v>
      </c>
      <c r="P3137" s="27">
        <v>151</v>
      </c>
      <c r="Q3137" s="27">
        <v>187</v>
      </c>
      <c r="R3137" s="23">
        <v>26.587163708824551</v>
      </c>
      <c r="S3137" s="25">
        <v>6.7998668146966663</v>
      </c>
      <c r="T3137" s="23">
        <v>521.11460220004165</v>
      </c>
      <c r="U3137" s="23">
        <v>837.46588297120707</v>
      </c>
      <c r="V3137" s="23">
        <v>366.73433855019078</v>
      </c>
      <c r="W3137" s="25">
        <v>0.43790958130733032</v>
      </c>
      <c r="X3137" s="27">
        <v>254.41566739222395</v>
      </c>
      <c r="Y3137" s="27">
        <v>543.79</v>
      </c>
      <c r="Z3137" s="27">
        <v>0</v>
      </c>
      <c r="AA3137" s="27">
        <v>0</v>
      </c>
      <c r="AB3137" s="27">
        <v>286.33021184695792</v>
      </c>
      <c r="AC3137" s="27">
        <v>63.067499455340148</v>
      </c>
      <c r="AD3137" s="27">
        <v>108.87668270026589</v>
      </c>
      <c r="AE3137" s="27">
        <v>334.05132941203919</v>
      </c>
      <c r="AF3137" s="27">
        <v>0</v>
      </c>
      <c r="AG3137" s="27">
        <v>442.92801211230505</v>
      </c>
      <c r="AH3137" s="25">
        <v>0.24581123176862368</v>
      </c>
      <c r="AN3137" s="25">
        <v>0</v>
      </c>
      <c r="AV3137" s="3">
        <v>4</v>
      </c>
      <c r="AW3137" s="27">
        <v>543.79</v>
      </c>
      <c r="AX3137" s="23">
        <v>10.359677419354844</v>
      </c>
      <c r="AY3137" s="23">
        <v>21.706451612903205</v>
      </c>
      <c r="AZ3137" s="23">
        <v>2693.3499999999995</v>
      </c>
      <c r="BA3137" s="27">
        <v>448.70138176258416</v>
      </c>
      <c r="BB3137" s="27">
        <v>274.55</v>
      </c>
      <c r="BC3137" s="23">
        <v>19.398571428571422</v>
      </c>
      <c r="BD3137" s="23">
        <v>32.265714285714289</v>
      </c>
      <c r="BE3137" s="23">
        <v>1491.5200000000002</v>
      </c>
      <c r="BF3137" s="27">
        <v>270.99904279109057</v>
      </c>
      <c r="BG3137" s="27">
        <v>269.23999999999995</v>
      </c>
      <c r="BH3137" s="23">
        <v>4.9051724137931023</v>
      </c>
      <c r="BI3137" s="23">
        <v>15.334482758620686</v>
      </c>
      <c r="BJ3137" s="23">
        <v>1201.8300000000002</v>
      </c>
      <c r="BK3137" s="27">
        <v>177.70233897149342</v>
      </c>
      <c r="BL3137" s="27">
        <v>4215.3372247148363</v>
      </c>
    </row>
    <row r="3138" spans="1:64" x14ac:dyDescent="0.15">
      <c r="A3138" s="27" t="s">
        <v>1193</v>
      </c>
      <c r="B3138" s="27" t="s">
        <v>1091</v>
      </c>
      <c r="C3138" s="27" t="s">
        <v>1101</v>
      </c>
      <c r="D3138" s="27" t="s">
        <v>1091</v>
      </c>
      <c r="E3138" s="27" t="s">
        <v>1233</v>
      </c>
      <c r="F3138" s="27">
        <v>2006</v>
      </c>
      <c r="G3138" s="27">
        <v>179</v>
      </c>
      <c r="H3138" s="27">
        <v>5</v>
      </c>
      <c r="I3138" s="27">
        <v>-9</v>
      </c>
      <c r="J3138" s="27">
        <v>48</v>
      </c>
      <c r="L3138" s="27">
        <v>57</v>
      </c>
      <c r="N3138" s="27">
        <v>68</v>
      </c>
      <c r="P3138" s="27">
        <v>184</v>
      </c>
      <c r="Q3138" s="27">
        <v>187</v>
      </c>
      <c r="R3138" s="23">
        <v>25.793054758513733</v>
      </c>
      <c r="S3138" s="25">
        <v>3.7691139095877428</v>
      </c>
      <c r="T3138" s="23">
        <v>335.90193690811833</v>
      </c>
      <c r="U3138" s="23">
        <v>479.05435358110429</v>
      </c>
      <c r="V3138" s="23">
        <v>178.83165866583141</v>
      </c>
      <c r="W3138" s="25">
        <v>0.37330138761079268</v>
      </c>
      <c r="X3138" s="27">
        <v>257.48024600780315</v>
      </c>
      <c r="Y3138" s="27">
        <v>400.79</v>
      </c>
      <c r="Z3138" s="27">
        <v>0</v>
      </c>
      <c r="AA3138" s="27">
        <v>0</v>
      </c>
      <c r="AB3138" s="27">
        <v>342.75849416396477</v>
      </c>
      <c r="AC3138" s="27">
        <v>29.180262590749333</v>
      </c>
      <c r="AD3138" s="27">
        <v>68.380291873364399</v>
      </c>
      <c r="AE3138" s="27">
        <v>211.33394556834455</v>
      </c>
      <c r="AF3138" s="27">
        <v>0</v>
      </c>
      <c r="AG3138" s="27">
        <v>279.71423744170897</v>
      </c>
      <c r="AH3138" s="25">
        <v>0.24446481542780374</v>
      </c>
      <c r="AN3138" s="25">
        <v>0</v>
      </c>
      <c r="AV3138" s="3">
        <v>4</v>
      </c>
      <c r="AW3138" s="27">
        <v>400.79</v>
      </c>
      <c r="AX3138" s="23">
        <v>9.9688172043010805</v>
      </c>
      <c r="AY3138" s="23">
        <v>21.995161290322581</v>
      </c>
      <c r="AZ3138" s="23">
        <v>2660.4800000000005</v>
      </c>
      <c r="BA3138" s="27">
        <v>286.88021384720162</v>
      </c>
      <c r="BB3138" s="27">
        <v>167.13000000000002</v>
      </c>
      <c r="BC3138" s="23">
        <v>19.919402985074623</v>
      </c>
      <c r="BD3138" s="23">
        <v>32.619402985074622</v>
      </c>
      <c r="BE3138" s="23">
        <v>1410.75</v>
      </c>
      <c r="BF3138" s="27">
        <v>199.01352054092411</v>
      </c>
      <c r="BG3138" s="27">
        <v>233.65999999999997</v>
      </c>
      <c r="BH3138" s="23">
        <v>4.3663865546218483</v>
      </c>
      <c r="BI3138" s="23">
        <v>16.01344537815126</v>
      </c>
      <c r="BJ3138" s="23">
        <v>1249.7300000000002</v>
      </c>
      <c r="BK3138" s="27">
        <v>87.866693306277639</v>
      </c>
      <c r="BL3138" s="27">
        <v>2055.5363065038096</v>
      </c>
    </row>
    <row r="3139" spans="1:64" x14ac:dyDescent="0.15">
      <c r="A3139" s="27" t="s">
        <v>1193</v>
      </c>
      <c r="B3139" s="27" t="s">
        <v>1091</v>
      </c>
      <c r="C3139" s="27" t="s">
        <v>1101</v>
      </c>
      <c r="D3139" s="27" t="s">
        <v>1091</v>
      </c>
      <c r="E3139" s="27" t="s">
        <v>1233</v>
      </c>
      <c r="F3139" s="27">
        <v>2007</v>
      </c>
      <c r="G3139" s="27">
        <v>179</v>
      </c>
      <c r="H3139" s="27">
        <v>6</v>
      </c>
      <c r="I3139" s="27">
        <v>-9</v>
      </c>
      <c r="J3139" s="27">
        <v>49</v>
      </c>
      <c r="L3139" s="27">
        <v>58</v>
      </c>
      <c r="N3139" s="27">
        <v>66</v>
      </c>
      <c r="P3139" s="27">
        <v>101</v>
      </c>
      <c r="Q3139" s="27">
        <v>187</v>
      </c>
      <c r="R3139" s="23">
        <v>25.558480937434751</v>
      </c>
      <c r="S3139" s="25">
        <v>3.2377516289074411</v>
      </c>
      <c r="T3139" s="23">
        <v>294.58286888119142</v>
      </c>
      <c r="U3139" s="23">
        <v>366.72230181090032</v>
      </c>
      <c r="V3139" s="23">
        <v>133.43148415297102</v>
      </c>
      <c r="W3139" s="25">
        <v>0.36384883017909947</v>
      </c>
      <c r="X3139" s="27">
        <v>304.97410211426222</v>
      </c>
      <c r="Y3139" s="27">
        <v>379.71</v>
      </c>
      <c r="Z3139" s="27">
        <v>0</v>
      </c>
      <c r="AA3139" s="27">
        <v>0</v>
      </c>
      <c r="AB3139" s="27">
        <v>371.34445472919498</v>
      </c>
      <c r="AC3139" s="27">
        <v>22.518147351530544</v>
      </c>
      <c r="AD3139" s="27">
        <v>106.06244683942977</v>
      </c>
      <c r="AE3139" s="27">
        <v>174.32137009815239</v>
      </c>
      <c r="AF3139" s="27">
        <v>0</v>
      </c>
      <c r="AG3139" s="27">
        <v>280.38381693758214</v>
      </c>
      <c r="AH3139" s="25">
        <v>0.37827590841407893</v>
      </c>
      <c r="AN3139" s="25">
        <v>0</v>
      </c>
      <c r="AV3139" s="3">
        <v>4</v>
      </c>
      <c r="AW3139" s="27">
        <v>379.71</v>
      </c>
      <c r="AX3139" s="23">
        <v>10.716666666666669</v>
      </c>
      <c r="AY3139" s="23">
        <v>22.546236559139793</v>
      </c>
      <c r="AZ3139" s="23">
        <v>2824.5699999999997</v>
      </c>
      <c r="BA3139" s="27">
        <v>282.20980664932046</v>
      </c>
      <c r="BB3139" s="27">
        <v>84.07</v>
      </c>
      <c r="BC3139" s="23">
        <v>20.015384615384615</v>
      </c>
      <c r="BD3139" s="23">
        <v>32.376923076923077</v>
      </c>
      <c r="BE3139" s="23">
        <v>1449.1099999999997</v>
      </c>
      <c r="BF3139" s="27">
        <v>204.47256188107298</v>
      </c>
      <c r="BG3139" s="27">
        <v>295.63999999999993</v>
      </c>
      <c r="BH3139" s="23">
        <v>5.7214876033057847</v>
      </c>
      <c r="BI3139" s="23">
        <v>17.265289256198329</v>
      </c>
      <c r="BJ3139" s="23">
        <v>1375.4599999999996</v>
      </c>
      <c r="BK3139" s="27">
        <v>77.737244768247535</v>
      </c>
      <c r="BL3139" s="27">
        <v>1533.6952201490922</v>
      </c>
    </row>
    <row r="3140" spans="1:64" x14ac:dyDescent="0.15">
      <c r="A3140" s="27" t="s">
        <v>1193</v>
      </c>
      <c r="B3140" s="27" t="s">
        <v>1091</v>
      </c>
      <c r="C3140" s="27" t="s">
        <v>1101</v>
      </c>
      <c r="D3140" s="27" t="s">
        <v>1091</v>
      </c>
      <c r="E3140" s="27" t="s">
        <v>1233</v>
      </c>
      <c r="F3140" s="27">
        <v>2008</v>
      </c>
      <c r="G3140" s="27">
        <v>179</v>
      </c>
      <c r="H3140" s="27">
        <v>6</v>
      </c>
      <c r="I3140" s="27">
        <v>-9</v>
      </c>
      <c r="J3140" s="27">
        <v>56</v>
      </c>
      <c r="L3140" s="27">
        <v>67</v>
      </c>
      <c r="N3140" s="27">
        <v>81</v>
      </c>
      <c r="P3140" s="27">
        <v>187</v>
      </c>
      <c r="Q3140" s="27">
        <v>187</v>
      </c>
      <c r="R3140" s="23">
        <v>24.273097958566542</v>
      </c>
      <c r="S3140" s="25">
        <v>7.6048018005979001</v>
      </c>
      <c r="T3140" s="23">
        <v>773.87604081296217</v>
      </c>
      <c r="U3140" s="23">
        <v>1049.9525085420039</v>
      </c>
      <c r="V3140" s="23">
        <v>402.8402898942723</v>
      </c>
      <c r="W3140" s="25">
        <v>0.38367476888732893</v>
      </c>
      <c r="X3140" s="27">
        <v>261.00853573991515</v>
      </c>
      <c r="Y3140" s="27">
        <v>740.89999999999986</v>
      </c>
      <c r="Z3140" s="27">
        <v>0</v>
      </c>
      <c r="AA3140" s="27">
        <v>0</v>
      </c>
      <c r="AB3140" s="27">
        <v>339.86224491906034</v>
      </c>
      <c r="AC3140" s="27">
        <v>136.50042490878474</v>
      </c>
      <c r="AD3140" s="27">
        <v>168.66277225559625</v>
      </c>
      <c r="AE3140" s="27">
        <v>351.11821716169982</v>
      </c>
      <c r="AF3140" s="27">
        <v>0</v>
      </c>
      <c r="AG3140" s="27">
        <v>519.78098941729604</v>
      </c>
      <c r="AH3140" s="25">
        <v>0.32448814490078859</v>
      </c>
      <c r="AN3140" s="25">
        <v>0</v>
      </c>
      <c r="AV3140" s="3">
        <v>4</v>
      </c>
      <c r="AW3140" s="27">
        <v>740.89999999999986</v>
      </c>
      <c r="AX3140" s="23">
        <v>8.8838709677419292</v>
      </c>
      <c r="AY3140" s="23">
        <v>19.884946236559141</v>
      </c>
      <c r="AZ3140" s="23">
        <v>2697.9900000000021</v>
      </c>
      <c r="BA3140" s="27">
        <v>523.84720535738097</v>
      </c>
      <c r="BB3140" s="27">
        <v>596.13999999999987</v>
      </c>
      <c r="BC3140" s="23">
        <v>17.831249999999994</v>
      </c>
      <c r="BD3140" s="23">
        <v>28.067500000000006</v>
      </c>
      <c r="BE3140" s="23">
        <v>1609.39</v>
      </c>
      <c r="BF3140" s="27">
        <v>367.58273843178324</v>
      </c>
      <c r="BG3140" s="27">
        <v>144.76000000000002</v>
      </c>
      <c r="BH3140" s="23">
        <v>2.1311320754716983</v>
      </c>
      <c r="BI3140" s="23">
        <v>13.709433962264152</v>
      </c>
      <c r="BJ3140" s="23">
        <v>1088.5999999999997</v>
      </c>
      <c r="BK3140" s="27">
        <v>156.26446692559787</v>
      </c>
      <c r="BL3140" s="27">
        <v>4630.3481597042792</v>
      </c>
    </row>
    <row r="3141" spans="1:64" x14ac:dyDescent="0.15">
      <c r="A3141" s="27" t="s">
        <v>1193</v>
      </c>
      <c r="B3141" s="27" t="s">
        <v>1091</v>
      </c>
      <c r="C3141" s="27" t="s">
        <v>1101</v>
      </c>
      <c r="D3141" s="27" t="s">
        <v>1091</v>
      </c>
      <c r="E3141" s="27" t="s">
        <v>1233</v>
      </c>
      <c r="F3141" s="27">
        <v>2009</v>
      </c>
      <c r="G3141" s="27">
        <v>179</v>
      </c>
      <c r="H3141" s="27">
        <v>6</v>
      </c>
      <c r="I3141" s="27">
        <v>-9</v>
      </c>
      <c r="J3141" s="27">
        <v>58</v>
      </c>
      <c r="L3141" s="27">
        <v>71</v>
      </c>
      <c r="N3141" s="27">
        <v>79</v>
      </c>
      <c r="P3141" s="27">
        <v>187</v>
      </c>
      <c r="Q3141" s="27">
        <v>187</v>
      </c>
      <c r="R3141" s="23">
        <v>23.422269999115713</v>
      </c>
      <c r="S3141" s="25">
        <v>5.8972571617231901</v>
      </c>
      <c r="T3141" s="23">
        <v>586.20795954003302</v>
      </c>
      <c r="U3141" s="23">
        <v>687.14165273440813</v>
      </c>
      <c r="V3141" s="23">
        <v>219.40168949839915</v>
      </c>
      <c r="W3141" s="25">
        <v>0.3192961530309677</v>
      </c>
      <c r="X3141" s="27">
        <v>252.76675340175996</v>
      </c>
      <c r="Y3141" s="27">
        <v>753.63999999999965</v>
      </c>
      <c r="Z3141" s="27">
        <v>0</v>
      </c>
      <c r="AA3141" s="27">
        <v>0</v>
      </c>
      <c r="AB3141" s="27">
        <v>383.99394297811341</v>
      </c>
      <c r="AC3141" s="27">
        <v>151.36913837923987</v>
      </c>
      <c r="AD3141" s="27">
        <v>146.84568873423157</v>
      </c>
      <c r="AE3141" s="27">
        <v>225.19572026266403</v>
      </c>
      <c r="AF3141" s="27">
        <v>0</v>
      </c>
      <c r="AG3141" s="27">
        <v>372.0414089968956</v>
      </c>
      <c r="AH3141" s="25">
        <v>0.39470252836407149</v>
      </c>
      <c r="AN3141" s="25">
        <v>0</v>
      </c>
      <c r="AV3141" s="3">
        <v>4</v>
      </c>
      <c r="AW3141" s="27">
        <v>753.63999999999965</v>
      </c>
      <c r="AX3141" s="23">
        <v>8.9500000000000011</v>
      </c>
      <c r="AY3141" s="23">
        <v>19.029569892473113</v>
      </c>
      <c r="AZ3141" s="23">
        <v>2482.0400000000009</v>
      </c>
      <c r="BA3141" s="27">
        <v>379.99059203878869</v>
      </c>
      <c r="BB3141" s="27">
        <v>268.49999999999994</v>
      </c>
      <c r="BC3141" s="23">
        <v>16.55769230769231</v>
      </c>
      <c r="BD3141" s="23">
        <v>27.439743589743596</v>
      </c>
      <c r="BE3141" s="23">
        <v>1555.65</v>
      </c>
      <c r="BF3141" s="27">
        <v>294.66189956586692</v>
      </c>
      <c r="BG3141" s="27">
        <v>485.14</v>
      </c>
      <c r="BH3141" s="23">
        <v>3.4555555555555553</v>
      </c>
      <c r="BI3141" s="23">
        <v>12.955555555555552</v>
      </c>
      <c r="BJ3141" s="23">
        <v>926.39000000000021</v>
      </c>
      <c r="BK3141" s="27">
        <v>85.328692472921787</v>
      </c>
      <c r="BL3141" s="27">
        <v>2521.8584999815994</v>
      </c>
    </row>
    <row r="3142" spans="1:64" x14ac:dyDescent="0.15">
      <c r="A3142" s="27" t="s">
        <v>1193</v>
      </c>
      <c r="B3142" s="27" t="s">
        <v>1091</v>
      </c>
      <c r="C3142" s="27" t="s">
        <v>1101</v>
      </c>
      <c r="D3142" s="27" t="s">
        <v>1091</v>
      </c>
      <c r="E3142" s="27" t="s">
        <v>1233</v>
      </c>
      <c r="F3142" s="27">
        <v>2010</v>
      </c>
      <c r="G3142" s="27">
        <v>179</v>
      </c>
      <c r="H3142" s="27">
        <v>6</v>
      </c>
      <c r="I3142" s="27">
        <v>-9</v>
      </c>
      <c r="J3142" s="27">
        <v>50</v>
      </c>
      <c r="L3142" s="27">
        <v>61</v>
      </c>
      <c r="N3142" s="27">
        <v>71</v>
      </c>
      <c r="P3142" s="27">
        <v>185</v>
      </c>
      <c r="Q3142" s="27">
        <v>187</v>
      </c>
      <c r="R3142" s="23">
        <v>25.277186697828988</v>
      </c>
      <c r="S3142" s="25">
        <v>6.586911824625151</v>
      </c>
      <c r="T3142" s="23">
        <v>609.47772002045804</v>
      </c>
      <c r="U3142" s="23">
        <v>917.09097158549889</v>
      </c>
      <c r="V3142" s="23">
        <v>397.21708201797662</v>
      </c>
      <c r="W3142" s="25">
        <v>0.43312723600362296</v>
      </c>
      <c r="X3142" s="27">
        <v>253.24597767779994</v>
      </c>
      <c r="Y3142" s="27">
        <v>591.04</v>
      </c>
      <c r="Z3142" s="27">
        <v>0</v>
      </c>
      <c r="AA3142" s="27">
        <v>0</v>
      </c>
      <c r="AB3142" s="27">
        <v>275.31721097212773</v>
      </c>
      <c r="AC3142" s="27">
        <v>70.854168606686784</v>
      </c>
      <c r="AD3142" s="27">
        <v>133.80794203947448</v>
      </c>
      <c r="AE3142" s="27">
        <v>358.79275943527739</v>
      </c>
      <c r="AF3142" s="27">
        <v>0</v>
      </c>
      <c r="AG3142" s="27">
        <v>492.60070147475187</v>
      </c>
      <c r="AH3142" s="25">
        <v>0.27163570600391385</v>
      </c>
      <c r="AN3142" s="25">
        <v>0</v>
      </c>
      <c r="AV3142" s="3">
        <v>4</v>
      </c>
      <c r="AW3142" s="27">
        <v>591.04</v>
      </c>
      <c r="AX3142" s="23">
        <v>9.7150537634408618</v>
      </c>
      <c r="AY3142" s="23">
        <v>21.266129032258061</v>
      </c>
      <c r="AZ3142" s="23">
        <v>2853.2299999999991</v>
      </c>
      <c r="BA3142" s="27">
        <v>499.54030812884702</v>
      </c>
      <c r="BB3142" s="27">
        <v>334.75</v>
      </c>
      <c r="BC3142" s="23">
        <v>19.861428571428572</v>
      </c>
      <c r="BD3142" s="23">
        <v>30.729999999999993</v>
      </c>
      <c r="BE3142" s="23">
        <v>1555.6100000000001</v>
      </c>
      <c r="BF3142" s="27">
        <v>343.06496205749767</v>
      </c>
      <c r="BG3142" s="27">
        <v>256.29000000000002</v>
      </c>
      <c r="BH3142" s="23">
        <v>3.5922413793103458</v>
      </c>
      <c r="BI3142" s="23">
        <v>15.555172413793111</v>
      </c>
      <c r="BJ3142" s="23">
        <v>1297.6200000000003</v>
      </c>
      <c r="BK3142" s="27">
        <v>156.47534607134932</v>
      </c>
      <c r="BL3142" s="27">
        <v>4565.7135864135244</v>
      </c>
    </row>
    <row r="3143" spans="1:64" x14ac:dyDescent="0.15">
      <c r="A3143" s="27" t="s">
        <v>1193</v>
      </c>
      <c r="B3143" s="27" t="s">
        <v>1091</v>
      </c>
      <c r="C3143" s="27" t="s">
        <v>1101</v>
      </c>
      <c r="D3143" s="27" t="s">
        <v>1091</v>
      </c>
      <c r="E3143" s="27" t="s">
        <v>1233</v>
      </c>
      <c r="F3143" s="27">
        <v>2011</v>
      </c>
      <c r="G3143" s="27">
        <v>179</v>
      </c>
      <c r="H3143" s="27">
        <v>5</v>
      </c>
      <c r="I3143" s="27">
        <v>-9</v>
      </c>
      <c r="J3143" s="27">
        <v>48</v>
      </c>
      <c r="L3143" s="27">
        <v>59</v>
      </c>
      <c r="N3143" s="27">
        <v>67</v>
      </c>
      <c r="P3143" s="27">
        <v>139</v>
      </c>
      <c r="Q3143" s="27">
        <v>187</v>
      </c>
      <c r="R3143" s="23">
        <v>26.006136694876982</v>
      </c>
      <c r="S3143" s="25">
        <v>5.0568519004668131</v>
      </c>
      <c r="T3143" s="23">
        <v>362.65946189808074</v>
      </c>
      <c r="U3143" s="23">
        <v>505.92890380389855</v>
      </c>
      <c r="V3143" s="23">
        <v>209.75603116301346</v>
      </c>
      <c r="W3143" s="25">
        <v>0.4145958561370468</v>
      </c>
      <c r="X3143" s="27">
        <v>253.01417757375674</v>
      </c>
      <c r="Y3143" s="27">
        <v>454.66000000000008</v>
      </c>
      <c r="Z3143" s="27">
        <v>0</v>
      </c>
      <c r="AA3143" s="27">
        <v>0</v>
      </c>
      <c r="AB3143" s="27">
        <v>353.56254862060439</v>
      </c>
      <c r="AC3143" s="27">
        <v>37.237292470562558</v>
      </c>
      <c r="AD3143" s="27">
        <v>90.999080355218638</v>
      </c>
      <c r="AE3143" s="27">
        <v>219.32815203857857</v>
      </c>
      <c r="AF3143" s="27">
        <v>0</v>
      </c>
      <c r="AG3143" s="27">
        <v>310.3272323937972</v>
      </c>
      <c r="AH3143" s="25">
        <v>0.29323587466337608</v>
      </c>
      <c r="AN3143" s="25">
        <v>0</v>
      </c>
      <c r="AV3143" s="3">
        <v>4</v>
      </c>
      <c r="AW3143" s="27">
        <v>454.66000000000008</v>
      </c>
      <c r="AX3143" s="23">
        <v>10.513978494623654</v>
      </c>
      <c r="AY3143" s="23">
        <v>22.158602150537643</v>
      </c>
      <c r="AZ3143" s="23">
        <v>2789.6500000000019</v>
      </c>
      <c r="BA3143" s="27">
        <v>316.03780650004035</v>
      </c>
      <c r="BB3143" s="27">
        <v>162.81</v>
      </c>
      <c r="BC3143" s="23">
        <v>20.784848484848482</v>
      </c>
      <c r="BD3143" s="23">
        <v>32.437878787878795</v>
      </c>
      <c r="BE3143" s="23">
        <v>1472.5800000000004</v>
      </c>
      <c r="BF3143" s="27">
        <v>232.96067625240303</v>
      </c>
      <c r="BG3143" s="27">
        <v>291.85000000000002</v>
      </c>
      <c r="BH3143" s="23">
        <v>4.8649999999999975</v>
      </c>
      <c r="BI3143" s="23">
        <v>16.505000000000006</v>
      </c>
      <c r="BJ3143" s="23">
        <v>1317.0700000000004</v>
      </c>
      <c r="BK3143" s="27">
        <v>83.077130247637413</v>
      </c>
      <c r="BL3143" s="27">
        <v>2410.9888639426836</v>
      </c>
    </row>
    <row r="3144" spans="1:64" x14ac:dyDescent="0.15">
      <c r="A3144" s="27" t="s">
        <v>1193</v>
      </c>
      <c r="B3144" s="27" t="s">
        <v>1091</v>
      </c>
      <c r="C3144" s="27" t="s">
        <v>1101</v>
      </c>
      <c r="D3144" s="27" t="s">
        <v>1091</v>
      </c>
      <c r="E3144" s="27" t="s">
        <v>1233</v>
      </c>
      <c r="F3144" s="27">
        <v>2012</v>
      </c>
      <c r="G3144" s="27">
        <v>179</v>
      </c>
      <c r="H3144" s="27">
        <v>4</v>
      </c>
      <c r="I3144" s="27">
        <v>-9</v>
      </c>
      <c r="J3144" s="27">
        <v>45</v>
      </c>
      <c r="L3144" s="27">
        <v>55</v>
      </c>
      <c r="N3144" s="27">
        <v>63</v>
      </c>
      <c r="P3144" s="27">
        <v>132</v>
      </c>
      <c r="Q3144" s="27">
        <v>187</v>
      </c>
      <c r="R3144" s="23">
        <v>27.610161731936323</v>
      </c>
      <c r="S3144" s="25">
        <v>2.2784691075842942</v>
      </c>
      <c r="T3144" s="23">
        <v>110.37734774190673</v>
      </c>
      <c r="U3144" s="23">
        <v>301.96012880776186</v>
      </c>
      <c r="V3144" s="23">
        <v>134.19895763075914</v>
      </c>
      <c r="W3144" s="25">
        <v>0.44442606948261731</v>
      </c>
      <c r="X3144" s="27">
        <v>249.82509228474248</v>
      </c>
      <c r="Y3144" s="27">
        <v>298.17999999999989</v>
      </c>
      <c r="Z3144" s="27">
        <v>0</v>
      </c>
      <c r="AA3144" s="27">
        <v>0</v>
      </c>
      <c r="AB3144" s="27">
        <v>276.37777195705854</v>
      </c>
      <c r="AC3144" s="27">
        <v>20.272920641577684</v>
      </c>
      <c r="AD3144" s="27">
        <v>99.967350011224525</v>
      </c>
      <c r="AE3144" s="27">
        <v>144.22567171905823</v>
      </c>
      <c r="AF3144" s="27">
        <v>0</v>
      </c>
      <c r="AG3144" s="27">
        <v>244.19302173028274</v>
      </c>
      <c r="AH3144" s="25">
        <v>0.4093783893130945</v>
      </c>
      <c r="AN3144" s="25">
        <v>0</v>
      </c>
      <c r="AV3144" s="3">
        <v>4</v>
      </c>
      <c r="AW3144" s="27">
        <v>298.17999999999989</v>
      </c>
      <c r="AX3144" s="23">
        <v>10.506451612903229</v>
      </c>
      <c r="AY3144" s="23">
        <v>23.372580645161278</v>
      </c>
      <c r="AZ3144" s="23">
        <v>2790.3900000000017</v>
      </c>
      <c r="BA3144" s="27">
        <v>254.56054301185713</v>
      </c>
      <c r="BB3144" s="27">
        <v>47.75</v>
      </c>
      <c r="BC3144" s="23">
        <v>20.404838709677421</v>
      </c>
      <c r="BD3144" s="23">
        <v>35.596774193548391</v>
      </c>
      <c r="BE3144" s="23">
        <v>1407.1600000000003</v>
      </c>
      <c r="BF3144" s="27">
        <v>128.77040085098452</v>
      </c>
      <c r="BG3144" s="27">
        <v>250.43000000000004</v>
      </c>
      <c r="BH3144" s="23">
        <v>5.5572580645161258</v>
      </c>
      <c r="BI3144" s="23">
        <v>17.260483870967743</v>
      </c>
      <c r="BJ3144" s="23">
        <v>1383.2300000000007</v>
      </c>
      <c r="BK3144" s="27">
        <v>125.79014216087286</v>
      </c>
      <c r="BL3144" s="27">
        <v>1542.5167543765417</v>
      </c>
    </row>
    <row r="3145" spans="1:64" x14ac:dyDescent="0.15">
      <c r="A3145" s="27" t="s">
        <v>1193</v>
      </c>
      <c r="B3145" s="27" t="s">
        <v>1091</v>
      </c>
      <c r="C3145" s="27" t="s">
        <v>1101</v>
      </c>
      <c r="D3145" s="27" t="s">
        <v>1091</v>
      </c>
      <c r="E3145" s="27" t="s">
        <v>1233</v>
      </c>
      <c r="F3145" s="27">
        <v>2013</v>
      </c>
      <c r="G3145" s="27">
        <v>179</v>
      </c>
      <c r="H3145" s="27">
        <v>6</v>
      </c>
      <c r="I3145" s="27">
        <v>-9</v>
      </c>
      <c r="J3145" s="27">
        <v>56</v>
      </c>
      <c r="L3145" s="27">
        <v>63</v>
      </c>
      <c r="N3145" s="27">
        <v>71</v>
      </c>
      <c r="P3145" s="27">
        <v>125</v>
      </c>
      <c r="Q3145" s="27">
        <v>187</v>
      </c>
      <c r="R3145" s="23">
        <v>24.190520377261318</v>
      </c>
      <c r="S3145" s="25">
        <v>4.7639715724573941</v>
      </c>
      <c r="T3145" s="23">
        <v>429.46198121594171</v>
      </c>
      <c r="U3145" s="23">
        <v>525.12545847291426</v>
      </c>
      <c r="V3145" s="23">
        <v>187.86217435358787</v>
      </c>
      <c r="W3145" s="25">
        <v>0.35774721591755693</v>
      </c>
      <c r="X3145" s="27">
        <v>252.29194435176953</v>
      </c>
      <c r="Y3145" s="27">
        <v>327.89999999999992</v>
      </c>
      <c r="Z3145" s="27">
        <v>0</v>
      </c>
      <c r="AA3145" s="27">
        <v>0</v>
      </c>
      <c r="AB3145" s="27">
        <v>307.64685347660458</v>
      </c>
      <c r="AC3145" s="27">
        <v>9.1161563799184204</v>
      </c>
      <c r="AD3145" s="27">
        <v>68.145190284144533</v>
      </c>
      <c r="AE3145" s="27">
        <v>191.0155611076143</v>
      </c>
      <c r="AF3145" s="27">
        <v>0</v>
      </c>
      <c r="AG3145" s="27">
        <v>259.16075139175882</v>
      </c>
      <c r="AH3145" s="25">
        <v>0.26294563234876928</v>
      </c>
      <c r="AN3145" s="25">
        <v>0</v>
      </c>
      <c r="AV3145" s="3">
        <v>4</v>
      </c>
      <c r="AW3145" s="27">
        <v>327.89999999999992</v>
      </c>
      <c r="AX3145" s="23">
        <v>8.8069892473118205</v>
      </c>
      <c r="AY3145" s="23">
        <v>20.679569892473115</v>
      </c>
      <c r="AZ3145" s="23">
        <v>2772.9300000000012</v>
      </c>
      <c r="BA3145" s="27">
        <v>266.98315429734777</v>
      </c>
      <c r="BB3145" s="27">
        <v>113.79</v>
      </c>
      <c r="BC3145" s="23">
        <v>18.145714285714277</v>
      </c>
      <c r="BD3145" s="23">
        <v>29.981428571428562</v>
      </c>
      <c r="BE3145" s="23">
        <v>1511.0699999999995</v>
      </c>
      <c r="BF3145" s="27">
        <v>196.77432845789497</v>
      </c>
      <c r="BG3145" s="27">
        <v>214.11</v>
      </c>
      <c r="BH3145" s="23">
        <v>3.1715517241379305</v>
      </c>
      <c r="BI3145" s="23">
        <v>15.066379310344836</v>
      </c>
      <c r="BJ3145" s="23">
        <v>1261.8599999999997</v>
      </c>
      <c r="BK3145" s="27">
        <v>70.208825839452913</v>
      </c>
      <c r="BL3145" s="27">
        <v>2159.3353373975615</v>
      </c>
    </row>
    <row r="3146" spans="1:64" x14ac:dyDescent="0.15">
      <c r="A3146" s="27" t="s">
        <v>1193</v>
      </c>
      <c r="B3146" s="27" t="s">
        <v>1091</v>
      </c>
      <c r="C3146" s="27" t="s">
        <v>1101</v>
      </c>
      <c r="D3146" s="27" t="s">
        <v>1091</v>
      </c>
      <c r="E3146" s="27" t="s">
        <v>1233</v>
      </c>
      <c r="F3146" s="27">
        <v>2014</v>
      </c>
      <c r="G3146" s="27">
        <v>179</v>
      </c>
      <c r="H3146" s="27">
        <v>5</v>
      </c>
      <c r="I3146" s="27">
        <v>-9</v>
      </c>
      <c r="J3146" s="27">
        <v>55</v>
      </c>
      <c r="L3146" s="27">
        <v>62</v>
      </c>
      <c r="N3146" s="27">
        <v>73</v>
      </c>
      <c r="P3146" s="27">
        <v>187</v>
      </c>
      <c r="Q3146" s="27">
        <v>187</v>
      </c>
      <c r="R3146" s="23">
        <v>24.382016385757783</v>
      </c>
      <c r="S3146" s="25">
        <v>4.7067879270996524</v>
      </c>
      <c r="T3146" s="23">
        <v>442.74251664583397</v>
      </c>
      <c r="U3146" s="23">
        <v>659.2200556483167</v>
      </c>
      <c r="V3146" s="23">
        <v>277.82740556944907</v>
      </c>
      <c r="W3146" s="25">
        <v>0.42144864825408018</v>
      </c>
      <c r="X3146" s="27">
        <v>258.75139310359992</v>
      </c>
      <c r="Y3146" s="27">
        <v>619.71999999999991</v>
      </c>
      <c r="Z3146" s="27">
        <v>0</v>
      </c>
      <c r="AA3146" s="27">
        <v>0</v>
      </c>
      <c r="AB3146" s="27">
        <v>361.72472341777046</v>
      </c>
      <c r="AC3146" s="27">
        <v>142.01083248193814</v>
      </c>
      <c r="AD3146" s="27">
        <v>114.76729064803743</v>
      </c>
      <c r="AE3146" s="27">
        <v>248.90459692970299</v>
      </c>
      <c r="AF3146" s="27">
        <v>0</v>
      </c>
      <c r="AG3146" s="27">
        <v>363.67188757774045</v>
      </c>
      <c r="AH3146" s="25">
        <v>0.31557921140580891</v>
      </c>
      <c r="AN3146" s="25">
        <v>0</v>
      </c>
      <c r="AV3146" s="3">
        <v>4</v>
      </c>
      <c r="AW3146" s="27">
        <v>619.71999999999991</v>
      </c>
      <c r="AX3146" s="23">
        <v>9.5435483870967737</v>
      </c>
      <c r="AY3146" s="23">
        <v>20.244623655914005</v>
      </c>
      <c r="AZ3146" s="23">
        <v>2586.7000000000016</v>
      </c>
      <c r="BA3146" s="27">
        <v>367.92060183316249</v>
      </c>
      <c r="BB3146" s="27">
        <v>253.99</v>
      </c>
      <c r="BC3146" s="23">
        <v>18.056944444444436</v>
      </c>
      <c r="BD3146" s="23">
        <v>29.929166666666674</v>
      </c>
      <c r="BE3146" s="23">
        <v>1483.0900000000004</v>
      </c>
      <c r="BF3146" s="27">
        <v>227.28323842218876</v>
      </c>
      <c r="BG3146" s="27">
        <v>365.73</v>
      </c>
      <c r="BH3146" s="23">
        <v>4.1666666666666643</v>
      </c>
      <c r="BI3146" s="23">
        <v>14.128070175438587</v>
      </c>
      <c r="BJ3146" s="23">
        <v>1103.6099999999999</v>
      </c>
      <c r="BK3146" s="27">
        <v>140.63736341097368</v>
      </c>
      <c r="BL3146" s="27">
        <v>3193.4184548212538</v>
      </c>
    </row>
    <row r="3147" spans="1:64" x14ac:dyDescent="0.15">
      <c r="A3147" s="27" t="s">
        <v>1193</v>
      </c>
      <c r="B3147" s="27" t="s">
        <v>1091</v>
      </c>
      <c r="C3147" s="27" t="s">
        <v>1101</v>
      </c>
      <c r="D3147" s="27" t="s">
        <v>1091</v>
      </c>
      <c r="E3147" s="27" t="s">
        <v>1233</v>
      </c>
      <c r="F3147" s="27">
        <v>2015</v>
      </c>
      <c r="G3147" s="27">
        <v>179</v>
      </c>
      <c r="H3147" s="27">
        <v>5</v>
      </c>
      <c r="I3147" s="27">
        <v>-9</v>
      </c>
      <c r="J3147" s="27">
        <v>53</v>
      </c>
      <c r="L3147" s="27">
        <v>65</v>
      </c>
      <c r="N3147" s="27">
        <v>72</v>
      </c>
      <c r="P3147" s="27">
        <v>116</v>
      </c>
      <c r="Q3147" s="27">
        <v>187</v>
      </c>
      <c r="R3147" s="23">
        <v>24.929475084820542</v>
      </c>
      <c r="S3147" s="25">
        <v>6.9123479054321049</v>
      </c>
      <c r="T3147" s="23">
        <v>617.88647426928299</v>
      </c>
      <c r="U3147" s="23">
        <v>657.67709296220187</v>
      </c>
      <c r="V3147" s="23">
        <v>173.61490705371421</v>
      </c>
      <c r="W3147" s="25">
        <v>0.26398198488551033</v>
      </c>
      <c r="X3147" s="27">
        <v>256.75320120026231</v>
      </c>
      <c r="Y3147" s="27">
        <v>745.99</v>
      </c>
      <c r="Z3147" s="27">
        <v>0</v>
      </c>
      <c r="AA3147" s="27">
        <v>0</v>
      </c>
      <c r="AB3147" s="27">
        <v>436.09535057028899</v>
      </c>
      <c r="AC3147" s="27">
        <v>162.48115161991055</v>
      </c>
      <c r="AD3147" s="27">
        <v>122.59619337571745</v>
      </c>
      <c r="AE3147" s="27">
        <v>242.9635009064049</v>
      </c>
      <c r="AF3147" s="27">
        <v>0</v>
      </c>
      <c r="AG3147" s="27">
        <v>365.55969428212234</v>
      </c>
      <c r="AH3147" s="25">
        <v>0.33536571985270919</v>
      </c>
      <c r="AN3147" s="25">
        <v>0</v>
      </c>
      <c r="AV3147" s="3">
        <v>4</v>
      </c>
      <c r="AW3147" s="27">
        <v>745.99</v>
      </c>
      <c r="AX3147" s="23">
        <v>11.675268817204309</v>
      </c>
      <c r="AY3147" s="23">
        <v>22.379569892473114</v>
      </c>
      <c r="AZ3147" s="23">
        <v>2690.559999999999</v>
      </c>
      <c r="BA3147" s="27">
        <v>369.52458272968721</v>
      </c>
      <c r="BB3147" s="27">
        <v>294.12</v>
      </c>
      <c r="BC3147" s="23">
        <v>19.516901408450703</v>
      </c>
      <c r="BD3147" s="23">
        <v>29.663380281690138</v>
      </c>
      <c r="BE3147" s="23">
        <v>1473.6299999999994</v>
      </c>
      <c r="BF3147" s="27">
        <v>318.24388514792173</v>
      </c>
      <c r="BG3147" s="27">
        <v>451.86999999999989</v>
      </c>
      <c r="BH3147" s="23">
        <v>6.8339130434782609</v>
      </c>
      <c r="BI3147" s="23">
        <v>17.882608695652181</v>
      </c>
      <c r="BJ3147" s="23">
        <v>1216.9300000000007</v>
      </c>
      <c r="BK3147" s="27">
        <v>51.280697581765402</v>
      </c>
      <c r="BL3147" s="27">
        <v>1995.5736442955658</v>
      </c>
    </row>
    <row r="3148" spans="1:64" x14ac:dyDescent="0.15">
      <c r="A3148" s="27" t="s">
        <v>1193</v>
      </c>
      <c r="B3148" s="27" t="s">
        <v>1091</v>
      </c>
      <c r="C3148" s="27" t="s">
        <v>1101</v>
      </c>
      <c r="D3148" s="27" t="s">
        <v>1091</v>
      </c>
      <c r="E3148" s="27" t="s">
        <v>1233</v>
      </c>
      <c r="F3148" s="27">
        <v>2016</v>
      </c>
      <c r="G3148" s="27">
        <v>179</v>
      </c>
      <c r="H3148" s="27">
        <v>6</v>
      </c>
      <c r="I3148" s="27">
        <v>-9</v>
      </c>
      <c r="J3148" s="27">
        <v>53</v>
      </c>
      <c r="L3148" s="27">
        <v>65</v>
      </c>
      <c r="N3148" s="27">
        <v>74</v>
      </c>
      <c r="P3148" s="27">
        <v>124</v>
      </c>
      <c r="Q3148" s="27">
        <v>187</v>
      </c>
      <c r="R3148" s="23">
        <v>24.857017173300186</v>
      </c>
      <c r="S3148" s="25">
        <v>9.7607475766860752</v>
      </c>
      <c r="T3148" s="23">
        <v>783.74595281043355</v>
      </c>
      <c r="U3148" s="23">
        <v>1089.065111361075</v>
      </c>
      <c r="V3148" s="23">
        <v>418.66739769743793</v>
      </c>
      <c r="W3148" s="25">
        <v>0.38442824904189593</v>
      </c>
      <c r="X3148" s="27">
        <v>251.95284198462753</v>
      </c>
      <c r="Y3148" s="27">
        <v>732.51</v>
      </c>
      <c r="Z3148" s="27">
        <v>0</v>
      </c>
      <c r="AA3148" s="27">
        <v>0</v>
      </c>
      <c r="AB3148" s="27">
        <v>259.51994101063133</v>
      </c>
      <c r="AC3148" s="27">
        <v>143.98431095292986</v>
      </c>
      <c r="AD3148" s="27">
        <v>180.31653267830833</v>
      </c>
      <c r="AE3148" s="27">
        <v>394.47471659883178</v>
      </c>
      <c r="AF3148" s="27">
        <v>0</v>
      </c>
      <c r="AG3148" s="27">
        <v>574.79124927714008</v>
      </c>
      <c r="AH3148" s="25">
        <v>0.31370785440452797</v>
      </c>
      <c r="AN3148" s="25">
        <v>0</v>
      </c>
      <c r="AV3148" s="3">
        <v>4</v>
      </c>
      <c r="AW3148" s="27">
        <v>732.51</v>
      </c>
      <c r="AX3148" s="23">
        <v>11.633870967741938</v>
      </c>
      <c r="AY3148" s="23">
        <v>22.198924731182796</v>
      </c>
      <c r="AZ3148" s="23">
        <v>2687.59</v>
      </c>
      <c r="BA3148" s="27">
        <v>583.06245409343012</v>
      </c>
      <c r="BB3148" s="27">
        <v>507.23</v>
      </c>
      <c r="BC3148" s="23">
        <v>20.120547945205484</v>
      </c>
      <c r="BD3148" s="23">
        <v>29.952054794520549</v>
      </c>
      <c r="BE3148" s="23">
        <v>1478.9599999999998</v>
      </c>
      <c r="BF3148" s="27">
        <v>412.85210296983786</v>
      </c>
      <c r="BG3148" s="27">
        <v>225.28000000000006</v>
      </c>
      <c r="BH3148" s="23">
        <v>6.1513274336283184</v>
      </c>
      <c r="BI3148" s="23">
        <v>17.190265486725664</v>
      </c>
      <c r="BJ3148" s="23">
        <v>1208.6300000000003</v>
      </c>
      <c r="BK3148" s="27">
        <v>170.21035112359158</v>
      </c>
      <c r="BL3148" s="27">
        <v>4812.2689390510104</v>
      </c>
    </row>
    <row r="3149" spans="1:64" x14ac:dyDescent="0.15">
      <c r="A3149" s="27" t="s">
        <v>1193</v>
      </c>
      <c r="B3149" s="27" t="s">
        <v>1091</v>
      </c>
      <c r="C3149" s="27" t="s">
        <v>1101</v>
      </c>
      <c r="D3149" s="27" t="s">
        <v>1091</v>
      </c>
      <c r="E3149" s="27" t="s">
        <v>1233</v>
      </c>
      <c r="F3149" s="27">
        <v>2017</v>
      </c>
      <c r="G3149" s="27">
        <v>179</v>
      </c>
      <c r="H3149" s="27">
        <v>5</v>
      </c>
      <c r="I3149" s="27">
        <v>-9</v>
      </c>
      <c r="J3149" s="27">
        <v>53</v>
      </c>
      <c r="L3149" s="27">
        <v>64</v>
      </c>
      <c r="N3149" s="27">
        <v>75</v>
      </c>
      <c r="P3149" s="27">
        <v>115</v>
      </c>
      <c r="Q3149" s="27">
        <v>187</v>
      </c>
      <c r="R3149" s="23">
        <v>25.150829567134075</v>
      </c>
      <c r="S3149" s="25">
        <v>5.7201845995752185</v>
      </c>
      <c r="T3149" s="23">
        <v>535.56418745257793</v>
      </c>
      <c r="U3149" s="23">
        <v>642.58456851834592</v>
      </c>
      <c r="V3149" s="23">
        <v>214.32228315616211</v>
      </c>
      <c r="W3149" s="25">
        <v>0.33353163197651059</v>
      </c>
      <c r="X3149" s="27">
        <v>254.04609134535315</v>
      </c>
      <c r="Y3149" s="27">
        <v>371.09999999999991</v>
      </c>
      <c r="Z3149" s="27">
        <v>0</v>
      </c>
      <c r="AA3149" s="27">
        <v>0</v>
      </c>
      <c r="AB3149" s="27">
        <v>253.51072566729476</v>
      </c>
      <c r="AC3149" s="27">
        <v>22.167826654389746</v>
      </c>
      <c r="AD3149" s="27">
        <v>98.734675157690646</v>
      </c>
      <c r="AE3149" s="27">
        <v>245.31463603923208</v>
      </c>
      <c r="AF3149" s="27">
        <v>0</v>
      </c>
      <c r="AG3149" s="27">
        <v>344.04931119692276</v>
      </c>
      <c r="AH3149" s="25">
        <v>0.28697825885602635</v>
      </c>
      <c r="AN3149" s="25">
        <v>0</v>
      </c>
      <c r="AV3149" s="3">
        <v>4</v>
      </c>
      <c r="AW3149" s="27">
        <v>371.09999999999991</v>
      </c>
      <c r="AX3149" s="23">
        <v>10.237634408602149</v>
      </c>
      <c r="AY3149" s="23">
        <v>21.722043010752692</v>
      </c>
      <c r="AZ3149" s="23">
        <v>2797.1299999999992</v>
      </c>
      <c r="BA3149" s="27">
        <v>350.22788018423557</v>
      </c>
      <c r="BB3149" s="27">
        <v>208.29000000000002</v>
      </c>
      <c r="BC3149" s="23">
        <v>18.010810810810803</v>
      </c>
      <c r="BD3149" s="23">
        <v>29.713513513513515</v>
      </c>
      <c r="BE3149" s="23">
        <v>1657.1299999999999</v>
      </c>
      <c r="BF3149" s="27">
        <v>277.35342067003984</v>
      </c>
      <c r="BG3149" s="27">
        <v>162.81000000000003</v>
      </c>
      <c r="BH3149" s="23">
        <v>5.1017857142857119</v>
      </c>
      <c r="BI3149" s="23">
        <v>16.441964285714285</v>
      </c>
      <c r="BJ3149" s="23">
        <v>1140.0000000000002</v>
      </c>
      <c r="BK3149" s="27">
        <v>72.874459514195692</v>
      </c>
      <c r="BL3149" s="27">
        <v>2463.474519036346</v>
      </c>
    </row>
    <row r="3150" spans="1:64" x14ac:dyDescent="0.15">
      <c r="A3150" s="27" t="s">
        <v>1193</v>
      </c>
      <c r="B3150" s="27" t="s">
        <v>1091</v>
      </c>
      <c r="C3150" s="27" t="s">
        <v>1101</v>
      </c>
      <c r="D3150" s="27" t="s">
        <v>1091</v>
      </c>
      <c r="E3150" s="27" t="s">
        <v>1233</v>
      </c>
      <c r="F3150" s="27">
        <v>2018</v>
      </c>
      <c r="G3150" s="27">
        <v>179</v>
      </c>
      <c r="H3150" s="27">
        <v>5</v>
      </c>
      <c r="I3150" s="27">
        <v>-9</v>
      </c>
      <c r="J3150" s="27">
        <v>48</v>
      </c>
      <c r="L3150" s="27">
        <v>57</v>
      </c>
      <c r="N3150" s="27">
        <v>66</v>
      </c>
      <c r="P3150" s="27">
        <v>104</v>
      </c>
      <c r="Q3150" s="27">
        <v>187</v>
      </c>
      <c r="R3150" s="23">
        <v>25.607090070099872</v>
      </c>
      <c r="S3150" s="25">
        <v>3.3840013251912562</v>
      </c>
      <c r="T3150" s="23">
        <v>274.78019898043107</v>
      </c>
      <c r="U3150" s="23">
        <v>448.11459835769091</v>
      </c>
      <c r="V3150" s="23">
        <v>170.79961233914122</v>
      </c>
      <c r="W3150" s="25">
        <v>0.38115162762738314</v>
      </c>
      <c r="X3150" s="27">
        <v>258.32545820691752</v>
      </c>
      <c r="Y3150" s="27">
        <v>502.15999999999991</v>
      </c>
      <c r="Z3150" s="27">
        <v>0</v>
      </c>
      <c r="AA3150" s="27">
        <v>0</v>
      </c>
      <c r="AB3150" s="27">
        <v>407.9396936511111</v>
      </c>
      <c r="AC3150" s="27">
        <v>46.85180057613767</v>
      </c>
      <c r="AD3150" s="27">
        <v>85.287222222029428</v>
      </c>
      <c r="AE3150" s="27">
        <v>190.71172803899046</v>
      </c>
      <c r="AF3150" s="27">
        <v>0</v>
      </c>
      <c r="AG3150" s="27">
        <v>275.9989502610199</v>
      </c>
      <c r="AH3150" s="25">
        <v>0.30901283882146124</v>
      </c>
      <c r="AN3150" s="25">
        <v>0</v>
      </c>
      <c r="AV3150" s="3">
        <v>4</v>
      </c>
      <c r="AW3150" s="27">
        <v>502.15999999999991</v>
      </c>
      <c r="AX3150" s="23">
        <v>10.602150537634413</v>
      </c>
      <c r="AY3150" s="23">
        <v>21.439784946236557</v>
      </c>
      <c r="AZ3150" s="23">
        <v>2704.3699999999985</v>
      </c>
      <c r="BA3150" s="27">
        <v>277.84487409837351</v>
      </c>
      <c r="BB3150" s="27">
        <v>119.88</v>
      </c>
      <c r="BC3150" s="23">
        <v>20.407692307692304</v>
      </c>
      <c r="BD3150" s="23">
        <v>32.264615384615389</v>
      </c>
      <c r="BE3150" s="23">
        <v>1414.6199999999997</v>
      </c>
      <c r="BF3150" s="27">
        <v>153.19089045039814</v>
      </c>
      <c r="BG3150" s="27">
        <v>382.28000000000003</v>
      </c>
      <c r="BH3150" s="23">
        <v>5.3347107438016526</v>
      </c>
      <c r="BI3150" s="23">
        <v>15.624793388429756</v>
      </c>
      <c r="BJ3150" s="23">
        <v>1289.7500000000007</v>
      </c>
      <c r="BK3150" s="27">
        <v>124.65398364797544</v>
      </c>
      <c r="BL3150" s="27">
        <v>1963.2139349326576</v>
      </c>
    </row>
    <row r="3151" spans="1:64" x14ac:dyDescent="0.15">
      <c r="A3151" s="27" t="s">
        <v>1193</v>
      </c>
      <c r="B3151" s="27" t="s">
        <v>1091</v>
      </c>
      <c r="C3151" s="27" t="s">
        <v>1101</v>
      </c>
      <c r="D3151" s="27" t="s">
        <v>1091</v>
      </c>
      <c r="E3151" s="27" t="s">
        <v>1233</v>
      </c>
      <c r="F3151" s="27">
        <v>2019</v>
      </c>
      <c r="G3151" s="27">
        <v>179</v>
      </c>
      <c r="H3151" s="27">
        <v>4</v>
      </c>
      <c r="I3151" s="27">
        <v>-9</v>
      </c>
      <c r="J3151" s="27">
        <v>50</v>
      </c>
      <c r="L3151" s="27">
        <v>60</v>
      </c>
      <c r="N3151" s="27">
        <v>72</v>
      </c>
      <c r="P3151" s="27">
        <v>118</v>
      </c>
      <c r="Q3151" s="27">
        <v>187</v>
      </c>
      <c r="R3151" s="23">
        <v>25.973990561350497</v>
      </c>
      <c r="S3151" s="25">
        <v>5.1782987923087882</v>
      </c>
      <c r="T3151" s="23">
        <v>533.63000575827482</v>
      </c>
      <c r="U3151" s="23">
        <v>683.18536298766355</v>
      </c>
      <c r="V3151" s="23">
        <v>225.32227650857379</v>
      </c>
      <c r="W3151" s="25">
        <v>0.32981133001019697</v>
      </c>
      <c r="X3151" s="27">
        <v>255.53895197895594</v>
      </c>
      <c r="Y3151" s="27">
        <v>533.66999999999996</v>
      </c>
      <c r="Z3151" s="27">
        <v>0</v>
      </c>
      <c r="AA3151" s="27">
        <v>0</v>
      </c>
      <c r="AB3151" s="27">
        <v>360.2778671935265</v>
      </c>
      <c r="AC3151" s="27">
        <v>64.188604791906144</v>
      </c>
      <c r="AD3151" s="27">
        <v>92.528527057035021</v>
      </c>
      <c r="AE3151" s="27">
        <v>266.50989620217143</v>
      </c>
      <c r="AF3151" s="27">
        <v>0</v>
      </c>
      <c r="AG3151" s="27">
        <v>359.03842325920647</v>
      </c>
      <c r="AH3151" s="25">
        <v>0.2577120399537684</v>
      </c>
      <c r="AN3151" s="25">
        <v>0</v>
      </c>
      <c r="AV3151" s="3">
        <v>4</v>
      </c>
      <c r="AW3151" s="27">
        <v>533.66999999999996</v>
      </c>
      <c r="AX3151" s="23">
        <v>10.662365591397849</v>
      </c>
      <c r="AY3151" s="23">
        <v>21.598387096774186</v>
      </c>
      <c r="AZ3151" s="23">
        <v>2730.4700000000025</v>
      </c>
      <c r="BA3151" s="27">
        <v>363.66869773038877</v>
      </c>
      <c r="BB3151" s="27">
        <v>226.32000000000002</v>
      </c>
      <c r="BC3151" s="23">
        <v>19.763380281690139</v>
      </c>
      <c r="BD3151" s="23">
        <v>30.621126760563385</v>
      </c>
      <c r="BE3151" s="23">
        <v>1539.380000000001</v>
      </c>
      <c r="BF3151" s="27">
        <v>242.04293613287052</v>
      </c>
      <c r="BG3151" s="27">
        <v>307.34999999999991</v>
      </c>
      <c r="BH3151" s="23">
        <v>5.0434782608695681</v>
      </c>
      <c r="BI3151" s="23">
        <v>16.027826086956516</v>
      </c>
      <c r="BJ3151" s="23">
        <v>1191.0900000000006</v>
      </c>
      <c r="BK3151" s="27">
        <v>121.62576159751809</v>
      </c>
      <c r="BL3151" s="27">
        <v>2589.9112242364804</v>
      </c>
    </row>
    <row r="3152" spans="1:64" x14ac:dyDescent="0.15">
      <c r="A3152" s="27" t="s">
        <v>1194</v>
      </c>
      <c r="B3152" s="27" t="s">
        <v>1091</v>
      </c>
      <c r="C3152" s="27" t="s">
        <v>1101</v>
      </c>
      <c r="D3152" s="27" t="s">
        <v>1091</v>
      </c>
      <c r="E3152" s="27" t="s">
        <v>1234</v>
      </c>
      <c r="F3152" s="27">
        <v>1990</v>
      </c>
      <c r="G3152" s="27">
        <v>179</v>
      </c>
      <c r="H3152" s="27">
        <v>5</v>
      </c>
      <c r="I3152" s="27">
        <v>-9</v>
      </c>
      <c r="J3152" s="27">
        <v>57</v>
      </c>
      <c r="L3152" s="27">
        <v>66</v>
      </c>
      <c r="N3152" s="27">
        <v>74</v>
      </c>
      <c r="P3152" s="27">
        <v>187</v>
      </c>
      <c r="Q3152" s="27">
        <v>187</v>
      </c>
      <c r="R3152" s="23">
        <v>23.754313777809919</v>
      </c>
      <c r="S3152" s="25">
        <v>8.1630883929334193</v>
      </c>
      <c r="T3152" s="23">
        <v>515.60297654977137</v>
      </c>
      <c r="U3152" s="23">
        <v>640.62027921917331</v>
      </c>
      <c r="V3152" s="23">
        <v>237.74846997981584</v>
      </c>
      <c r="W3152" s="25">
        <v>0.37112229191116947</v>
      </c>
      <c r="X3152" s="27">
        <v>255.57485554191271</v>
      </c>
      <c r="Y3152" s="27">
        <v>509.25</v>
      </c>
      <c r="Z3152" s="27">
        <v>0</v>
      </c>
      <c r="AA3152" s="27">
        <v>0</v>
      </c>
      <c r="AB3152" s="27">
        <v>332.84738098281525</v>
      </c>
      <c r="AC3152" s="27">
        <v>64.740494910630076</v>
      </c>
      <c r="AD3152" s="27">
        <v>131.13724773227307</v>
      </c>
      <c r="AE3152" s="27">
        <v>232.72605526986609</v>
      </c>
      <c r="AF3152" s="27">
        <v>0</v>
      </c>
      <c r="AG3152" s="27">
        <v>363.86330300213916</v>
      </c>
      <c r="AH3152" s="25">
        <v>0.36040250018693726</v>
      </c>
      <c r="AN3152" s="25">
        <v>0</v>
      </c>
      <c r="AV3152" s="3">
        <v>4</v>
      </c>
      <c r="AW3152" s="27">
        <v>509.25</v>
      </c>
      <c r="AX3152" s="23">
        <v>9.5059139784946254</v>
      </c>
      <c r="AY3152" s="23">
        <v>21.53924731182795</v>
      </c>
      <c r="AZ3152" s="23">
        <v>2673.0299999999988</v>
      </c>
      <c r="BA3152" s="27">
        <v>368.51222562542421</v>
      </c>
      <c r="BB3152" s="27">
        <v>257.56000000000006</v>
      </c>
      <c r="BC3152" s="23">
        <v>18.991780821917807</v>
      </c>
      <c r="BD3152" s="23">
        <v>29.963013698630132</v>
      </c>
      <c r="BE3152" s="23">
        <v>1505.7400000000005</v>
      </c>
      <c r="BF3152" s="27">
        <v>285.1001938567623</v>
      </c>
      <c r="BG3152" s="27">
        <v>251.69</v>
      </c>
      <c r="BH3152" s="23">
        <v>3.3778761061946923</v>
      </c>
      <c r="BI3152" s="23">
        <v>16.09734513274336</v>
      </c>
      <c r="BJ3152" s="23">
        <v>1167.29</v>
      </c>
      <c r="BK3152" s="27">
        <v>83.41203176866189</v>
      </c>
      <c r="BL3152" s="27">
        <v>2732.7410342507569</v>
      </c>
    </row>
    <row r="3153" spans="1:64" x14ac:dyDescent="0.15">
      <c r="A3153" s="27" t="s">
        <v>1194</v>
      </c>
      <c r="B3153" s="27" t="s">
        <v>1091</v>
      </c>
      <c r="C3153" s="27" t="s">
        <v>1101</v>
      </c>
      <c r="D3153" s="27" t="s">
        <v>1091</v>
      </c>
      <c r="E3153" s="27" t="s">
        <v>1234</v>
      </c>
      <c r="F3153" s="27">
        <v>1991</v>
      </c>
      <c r="G3153" s="27">
        <v>179</v>
      </c>
      <c r="H3153" s="27">
        <v>5</v>
      </c>
      <c r="I3153" s="27">
        <v>-9</v>
      </c>
      <c r="J3153" s="27">
        <v>54</v>
      </c>
      <c r="L3153" s="27">
        <v>63</v>
      </c>
      <c r="N3153" s="27">
        <v>73</v>
      </c>
      <c r="P3153" s="27">
        <v>187</v>
      </c>
      <c r="Q3153" s="27">
        <v>187</v>
      </c>
      <c r="R3153" s="23">
        <v>24.938369884433797</v>
      </c>
      <c r="S3153" s="25">
        <v>6.3963325897580727</v>
      </c>
      <c r="T3153" s="23">
        <v>423.36610207800987</v>
      </c>
      <c r="U3153" s="23">
        <v>634.25579878856547</v>
      </c>
      <c r="V3153" s="23">
        <v>272.65851365214002</v>
      </c>
      <c r="W3153" s="25">
        <v>0.42988729448599033</v>
      </c>
      <c r="X3153" s="27">
        <v>254.00633569246236</v>
      </c>
      <c r="Y3153" s="27">
        <v>511.5</v>
      </c>
      <c r="Z3153" s="27">
        <v>0</v>
      </c>
      <c r="AA3153" s="27">
        <v>0</v>
      </c>
      <c r="AB3153" s="27">
        <v>367.14559741600249</v>
      </c>
      <c r="AC3153" s="27">
        <v>31.512035528493591</v>
      </c>
      <c r="AD3153" s="27">
        <v>101.0255607088733</v>
      </c>
      <c r="AE3153" s="27">
        <v>239.40372017510091</v>
      </c>
      <c r="AF3153" s="27">
        <v>0</v>
      </c>
      <c r="AG3153" s="27">
        <v>340.42928088397423</v>
      </c>
      <c r="AH3153" s="25">
        <v>0.29675930777444481</v>
      </c>
      <c r="AN3153" s="25">
        <v>0</v>
      </c>
      <c r="AV3153" s="3">
        <v>4</v>
      </c>
      <c r="AW3153" s="27">
        <v>511.5</v>
      </c>
      <c r="AX3153" s="23">
        <v>9.324731182795702</v>
      </c>
      <c r="AY3153" s="23">
        <v>21.27634408602151</v>
      </c>
      <c r="AZ3153" s="23">
        <v>2680.2599999999984</v>
      </c>
      <c r="BA3153" s="27">
        <v>346.63675419595035</v>
      </c>
      <c r="BB3153" s="27">
        <v>211.56</v>
      </c>
      <c r="BC3153" s="23">
        <v>18.500000000000004</v>
      </c>
      <c r="BD3153" s="23">
        <v>31.57777777777779</v>
      </c>
      <c r="BE3153" s="23">
        <v>1544.6700000000005</v>
      </c>
      <c r="BF3153" s="27">
        <v>237.19127235547469</v>
      </c>
      <c r="BG3153" s="27">
        <v>299.93999999999994</v>
      </c>
      <c r="BH3153" s="23">
        <v>3.5298245614035086</v>
      </c>
      <c r="BI3153" s="23">
        <v>14.770175438596503</v>
      </c>
      <c r="BJ3153" s="23">
        <v>1135.5899999999992</v>
      </c>
      <c r="BK3153" s="27">
        <v>109.44548184047572</v>
      </c>
      <c r="BL3153" s="27">
        <v>3134.0059040475862</v>
      </c>
    </row>
    <row r="3154" spans="1:64" x14ac:dyDescent="0.15">
      <c r="A3154" s="27" t="s">
        <v>1194</v>
      </c>
      <c r="B3154" s="27" t="s">
        <v>1091</v>
      </c>
      <c r="C3154" s="27" t="s">
        <v>1101</v>
      </c>
      <c r="D3154" s="27" t="s">
        <v>1091</v>
      </c>
      <c r="E3154" s="27" t="s">
        <v>1234</v>
      </c>
      <c r="F3154" s="27">
        <v>1992</v>
      </c>
      <c r="G3154" s="27">
        <v>179</v>
      </c>
      <c r="H3154" s="27">
        <v>5</v>
      </c>
      <c r="I3154" s="27">
        <v>-9</v>
      </c>
      <c r="J3154" s="27">
        <v>58</v>
      </c>
      <c r="L3154" s="27">
        <v>69</v>
      </c>
      <c r="N3154" s="27">
        <v>80</v>
      </c>
      <c r="P3154" s="27">
        <v>187</v>
      </c>
      <c r="Q3154" s="27">
        <v>187</v>
      </c>
      <c r="R3154" s="23">
        <v>24.318927474652519</v>
      </c>
      <c r="S3154" s="25">
        <v>5.7994932055753239</v>
      </c>
      <c r="T3154" s="23">
        <v>466.88713517407922</v>
      </c>
      <c r="U3154" s="23">
        <v>607.66701759677903</v>
      </c>
      <c r="V3154" s="23">
        <v>235.44661449402682</v>
      </c>
      <c r="W3154" s="25">
        <v>0.38745991439617616</v>
      </c>
      <c r="X3154" s="27">
        <v>253.25177713423193</v>
      </c>
      <c r="Y3154" s="27">
        <v>584.91999999999962</v>
      </c>
      <c r="Z3154" s="27">
        <v>0</v>
      </c>
      <c r="AA3154" s="27">
        <v>0</v>
      </c>
      <c r="AB3154" s="27">
        <v>361.48449971364062</v>
      </c>
      <c r="AC3154" s="27">
        <v>67.9053164733362</v>
      </c>
      <c r="AD3154" s="27">
        <v>112.59507328407844</v>
      </c>
      <c r="AE3154" s="27">
        <v>213.37476760076513</v>
      </c>
      <c r="AF3154" s="27">
        <v>0</v>
      </c>
      <c r="AG3154" s="27">
        <v>325.96984088484356</v>
      </c>
      <c r="AH3154" s="25">
        <v>0.34541560508875185</v>
      </c>
      <c r="AN3154" s="25">
        <v>0</v>
      </c>
      <c r="AV3154" s="3">
        <v>4</v>
      </c>
      <c r="AW3154" s="27">
        <v>584.91999999999962</v>
      </c>
      <c r="AX3154" s="23">
        <v>8.5096774193548388</v>
      </c>
      <c r="AY3154" s="23">
        <v>19.865053763440862</v>
      </c>
      <c r="AZ3154" s="23">
        <v>2399.3700000000003</v>
      </c>
      <c r="BA3154" s="27">
        <v>332.92839261248025</v>
      </c>
      <c r="BB3154" s="27">
        <v>221.45</v>
      </c>
      <c r="BC3154" s="23">
        <v>16.264556962025321</v>
      </c>
      <c r="BD3154" s="23">
        <v>28.52911392405063</v>
      </c>
      <c r="BE3154" s="23">
        <v>1507.3500000000001</v>
      </c>
      <c r="BF3154" s="27">
        <v>253.52085663944348</v>
      </c>
      <c r="BG3154" s="27">
        <v>363.47</v>
      </c>
      <c r="BH3154" s="23">
        <v>2.784112149532711</v>
      </c>
      <c r="BI3154" s="23">
        <v>13.468224299065422</v>
      </c>
      <c r="BJ3154" s="23">
        <v>892.0200000000001</v>
      </c>
      <c r="BK3154" s="27">
        <v>79.407535973036858</v>
      </c>
      <c r="BL3154" s="27">
        <v>2706.2829252186993</v>
      </c>
    </row>
    <row r="3155" spans="1:64" x14ac:dyDescent="0.15">
      <c r="A3155" s="27" t="s">
        <v>1194</v>
      </c>
      <c r="B3155" s="27" t="s">
        <v>1091</v>
      </c>
      <c r="C3155" s="27" t="s">
        <v>1101</v>
      </c>
      <c r="D3155" s="27" t="s">
        <v>1091</v>
      </c>
      <c r="E3155" s="27" t="s">
        <v>1234</v>
      </c>
      <c r="F3155" s="27">
        <v>1993</v>
      </c>
      <c r="G3155" s="27">
        <v>179</v>
      </c>
      <c r="H3155" s="27">
        <v>5</v>
      </c>
      <c r="I3155" s="27">
        <v>-9</v>
      </c>
      <c r="J3155" s="27">
        <v>54</v>
      </c>
      <c r="L3155" s="27">
        <v>64</v>
      </c>
      <c r="N3155" s="27">
        <v>78</v>
      </c>
      <c r="P3155" s="27">
        <v>187</v>
      </c>
      <c r="Q3155" s="27">
        <v>187</v>
      </c>
      <c r="R3155" s="23">
        <v>24.802222222222213</v>
      </c>
      <c r="S3155" s="25">
        <v>10.220369301555868</v>
      </c>
      <c r="T3155" s="23">
        <v>635.62482262981075</v>
      </c>
      <c r="U3155" s="23">
        <v>741.3553645156851</v>
      </c>
      <c r="V3155" s="23">
        <v>240.45951126434139</v>
      </c>
      <c r="W3155" s="25">
        <v>0.32435120797691597</v>
      </c>
      <c r="X3155" s="27">
        <v>257.00822187299991</v>
      </c>
      <c r="Y3155" s="27">
        <v>996.65999999999974</v>
      </c>
      <c r="Z3155" s="27">
        <v>0</v>
      </c>
      <c r="AA3155" s="27">
        <v>0</v>
      </c>
      <c r="AB3155" s="27">
        <v>356.47006668432351</v>
      </c>
      <c r="AC3155" s="27">
        <v>210.587360454617</v>
      </c>
      <c r="AD3155" s="27">
        <v>242.82151348645266</v>
      </c>
      <c r="AE3155" s="27">
        <v>256.05208788256289</v>
      </c>
      <c r="AF3155" s="27">
        <v>0</v>
      </c>
      <c r="AG3155" s="27">
        <v>498.87360136901555</v>
      </c>
      <c r="AH3155" s="25">
        <v>0.48673954274730763</v>
      </c>
      <c r="AN3155" s="25">
        <v>0</v>
      </c>
      <c r="AV3155" s="3">
        <v>4</v>
      </c>
      <c r="AW3155" s="27">
        <v>996.65999999999974</v>
      </c>
      <c r="AX3155" s="23">
        <v>9.0102150537634369</v>
      </c>
      <c r="AY3155" s="23">
        <v>19.699462365591405</v>
      </c>
      <c r="AZ3155" s="23">
        <v>2457.7999999999997</v>
      </c>
      <c r="BA3155" s="27">
        <v>502.59355173633452</v>
      </c>
      <c r="BB3155" s="27">
        <v>609.56999999999994</v>
      </c>
      <c r="BC3155" s="23">
        <v>19.098701298701286</v>
      </c>
      <c r="BD3155" s="23">
        <v>29.641558441558455</v>
      </c>
      <c r="BE3155" s="23">
        <v>1461.6900000000003</v>
      </c>
      <c r="BF3155" s="27">
        <v>390.86722191541526</v>
      </c>
      <c r="BG3155" s="27">
        <v>387.09000000000003</v>
      </c>
      <c r="BH3155" s="23">
        <v>1.8834862385321081</v>
      </c>
      <c r="BI3155" s="23">
        <v>12.676146788990822</v>
      </c>
      <c r="BJ3155" s="23">
        <v>996.11</v>
      </c>
      <c r="BK3155" s="27">
        <v>111.72632982091977</v>
      </c>
      <c r="BL3155" s="27">
        <v>2763.9024283257631</v>
      </c>
    </row>
    <row r="3156" spans="1:64" x14ac:dyDescent="0.15">
      <c r="A3156" s="27" t="s">
        <v>1194</v>
      </c>
      <c r="B3156" s="27" t="s">
        <v>1091</v>
      </c>
      <c r="C3156" s="27" t="s">
        <v>1101</v>
      </c>
      <c r="D3156" s="27" t="s">
        <v>1091</v>
      </c>
      <c r="E3156" s="27" t="s">
        <v>1234</v>
      </c>
      <c r="F3156" s="27">
        <v>1994</v>
      </c>
      <c r="G3156" s="27">
        <v>179</v>
      </c>
      <c r="H3156" s="27">
        <v>5</v>
      </c>
      <c r="I3156" s="27">
        <v>-9</v>
      </c>
      <c r="J3156" s="27">
        <v>54</v>
      </c>
      <c r="L3156" s="27">
        <v>63</v>
      </c>
      <c r="N3156" s="27">
        <v>76</v>
      </c>
      <c r="P3156" s="27">
        <v>187</v>
      </c>
      <c r="Q3156" s="27">
        <v>187</v>
      </c>
      <c r="R3156" s="23">
        <v>24.959441391030392</v>
      </c>
      <c r="S3156" s="25">
        <v>4.2853640269198392</v>
      </c>
      <c r="T3156" s="23">
        <v>373.90839478776161</v>
      </c>
      <c r="U3156" s="23">
        <v>514.38345340766909</v>
      </c>
      <c r="V3156" s="23">
        <v>199.29513483430054</v>
      </c>
      <c r="W3156" s="25">
        <v>0.38744467700033997</v>
      </c>
      <c r="X3156" s="27">
        <v>252.46775885352474</v>
      </c>
      <c r="Y3156" s="27">
        <v>432.82999999999987</v>
      </c>
      <c r="Z3156" s="27">
        <v>0</v>
      </c>
      <c r="AA3156" s="27">
        <v>0</v>
      </c>
      <c r="AB3156" s="27">
        <v>359.23738009131347</v>
      </c>
      <c r="AC3156" s="27">
        <v>47.501105813631305</v>
      </c>
      <c r="AD3156" s="27">
        <v>69.147596760001065</v>
      </c>
      <c r="AE3156" s="27">
        <v>185.77565371656931</v>
      </c>
      <c r="AF3156" s="27">
        <v>0</v>
      </c>
      <c r="AG3156" s="27">
        <v>254.92325047657039</v>
      </c>
      <c r="AH3156" s="25">
        <v>0.27124867550623655</v>
      </c>
      <c r="AN3156" s="25">
        <v>0</v>
      </c>
      <c r="AV3156" s="3">
        <v>4</v>
      </c>
      <c r="AW3156" s="27">
        <v>432.82999999999987</v>
      </c>
      <c r="AX3156" s="23">
        <v>9.7344086021505305</v>
      </c>
      <c r="AY3156" s="23">
        <v>21.392473118279586</v>
      </c>
      <c r="AZ3156" s="23">
        <v>2617.71</v>
      </c>
      <c r="BA3156" s="27">
        <v>262.63020782665978</v>
      </c>
      <c r="BB3156" s="27">
        <v>151.4</v>
      </c>
      <c r="BC3156" s="23">
        <v>16.80266666666666</v>
      </c>
      <c r="BD3156" s="23">
        <v>29.865333333333339</v>
      </c>
      <c r="BE3156" s="23">
        <v>1557.2800000000002</v>
      </c>
      <c r="BF3156" s="27">
        <v>171.02577451975301</v>
      </c>
      <c r="BG3156" s="27">
        <v>281.42999999999995</v>
      </c>
      <c r="BH3156" s="23">
        <v>4.9585585585585576</v>
      </c>
      <c r="BI3156" s="23">
        <v>15.667567567567572</v>
      </c>
      <c r="BJ3156" s="23">
        <v>1060.4299999999998</v>
      </c>
      <c r="BK3156" s="27">
        <v>91.60443330690687</v>
      </c>
      <c r="BL3156" s="27">
        <v>2290.7486762563281</v>
      </c>
    </row>
    <row r="3157" spans="1:64" x14ac:dyDescent="0.15">
      <c r="A3157" s="27" t="s">
        <v>1194</v>
      </c>
      <c r="B3157" s="27" t="s">
        <v>1091</v>
      </c>
      <c r="C3157" s="27" t="s">
        <v>1101</v>
      </c>
      <c r="D3157" s="27" t="s">
        <v>1091</v>
      </c>
      <c r="E3157" s="27" t="s">
        <v>1234</v>
      </c>
      <c r="F3157" s="27">
        <v>1995</v>
      </c>
      <c r="G3157" s="27">
        <v>179</v>
      </c>
      <c r="H3157" s="27">
        <v>6</v>
      </c>
      <c r="I3157" s="27">
        <v>-9</v>
      </c>
      <c r="J3157" s="27">
        <v>52</v>
      </c>
      <c r="L3157" s="27">
        <v>62</v>
      </c>
      <c r="N3157" s="27">
        <v>70</v>
      </c>
      <c r="P3157" s="27">
        <v>187</v>
      </c>
      <c r="Q3157" s="27">
        <v>187</v>
      </c>
      <c r="R3157" s="23">
        <v>25.015892820012834</v>
      </c>
      <c r="S3157" s="25">
        <v>8.4087105997093126</v>
      </c>
      <c r="T3157" s="23">
        <v>387.47178600421466</v>
      </c>
      <c r="U3157" s="23">
        <v>467.03806727009237</v>
      </c>
      <c r="V3157" s="23">
        <v>164.19786856657163</v>
      </c>
      <c r="W3157" s="25">
        <v>0.35157276581458369</v>
      </c>
      <c r="X3157" s="27">
        <v>256.49630252460793</v>
      </c>
      <c r="Y3157" s="27">
        <v>384.80999999999983</v>
      </c>
      <c r="Z3157" s="27">
        <v>0</v>
      </c>
      <c r="AA3157" s="27">
        <v>0</v>
      </c>
      <c r="AB3157" s="27">
        <v>271.46055717961639</v>
      </c>
      <c r="AC3157" s="27">
        <v>33.733793663843322</v>
      </c>
      <c r="AD3157" s="27">
        <v>143.38538028873725</v>
      </c>
      <c r="AE3157" s="27">
        <v>189.58600990070971</v>
      </c>
      <c r="AF3157" s="27">
        <v>0</v>
      </c>
      <c r="AG3157" s="27">
        <v>332.97139018944699</v>
      </c>
      <c r="AH3157" s="25">
        <v>0.43062371184779502</v>
      </c>
      <c r="AN3157" s="25">
        <v>0</v>
      </c>
      <c r="AV3157" s="3">
        <v>4</v>
      </c>
      <c r="AW3157" s="27">
        <v>384.80999999999983</v>
      </c>
      <c r="AX3157" s="23">
        <v>8.999462365591393</v>
      </c>
      <c r="AY3157" s="23">
        <v>20.976344086021516</v>
      </c>
      <c r="AZ3157" s="23">
        <v>2742.2700000000013</v>
      </c>
      <c r="BA3157" s="27">
        <v>337.96613816394506</v>
      </c>
      <c r="BB3157" s="27">
        <v>238.51000000000005</v>
      </c>
      <c r="BC3157" s="23">
        <v>20.091304347826089</v>
      </c>
      <c r="BD3157" s="23">
        <v>32.001449275362326</v>
      </c>
      <c r="BE3157" s="23">
        <v>1502.45</v>
      </c>
      <c r="BF3157" s="27">
        <v>285.61963198326572</v>
      </c>
      <c r="BG3157" s="27">
        <v>146.30000000000001</v>
      </c>
      <c r="BH3157" s="23">
        <v>2.4581196581196587</v>
      </c>
      <c r="BI3157" s="23">
        <v>14.474358974358974</v>
      </c>
      <c r="BJ3157" s="23">
        <v>1239.8200000000002</v>
      </c>
      <c r="BK3157" s="27">
        <v>52.346506180679306</v>
      </c>
      <c r="BL3157" s="27">
        <v>1887.3318226042716</v>
      </c>
    </row>
    <row r="3158" spans="1:64" x14ac:dyDescent="0.15">
      <c r="A3158" s="27" t="s">
        <v>1194</v>
      </c>
      <c r="B3158" s="27" t="s">
        <v>1091</v>
      </c>
      <c r="C3158" s="27" t="s">
        <v>1101</v>
      </c>
      <c r="D3158" s="27" t="s">
        <v>1091</v>
      </c>
      <c r="E3158" s="27" t="s">
        <v>1234</v>
      </c>
      <c r="F3158" s="27">
        <v>1996</v>
      </c>
      <c r="G3158" s="27">
        <v>179</v>
      </c>
      <c r="H3158" s="27">
        <v>5</v>
      </c>
      <c r="I3158" s="27">
        <v>-9</v>
      </c>
      <c r="J3158" s="27">
        <v>54</v>
      </c>
      <c r="L3158" s="27">
        <v>63</v>
      </c>
      <c r="N3158" s="27">
        <v>72</v>
      </c>
      <c r="P3158" s="27">
        <v>187</v>
      </c>
      <c r="Q3158" s="27">
        <v>187</v>
      </c>
      <c r="R3158" s="23">
        <v>24.507487483482894</v>
      </c>
      <c r="S3158" s="25">
        <v>5.7176700870726194</v>
      </c>
      <c r="T3158" s="23">
        <v>387.33264318370482</v>
      </c>
      <c r="U3158" s="23">
        <v>566.70204621081211</v>
      </c>
      <c r="V3158" s="23">
        <v>253.58434301582832</v>
      </c>
      <c r="W3158" s="25">
        <v>0.44747383609544455</v>
      </c>
      <c r="X3158" s="27">
        <v>252.80704411202152</v>
      </c>
      <c r="Y3158" s="27">
        <v>482.33</v>
      </c>
      <c r="Z3158" s="27">
        <v>0</v>
      </c>
      <c r="AA3158" s="27">
        <v>0</v>
      </c>
      <c r="AB3158" s="27">
        <v>356.20488347941898</v>
      </c>
      <c r="AC3158" s="27">
        <v>52.834160883385763</v>
      </c>
      <c r="AD3158" s="27">
        <v>98.395589159049635</v>
      </c>
      <c r="AE3158" s="27">
        <v>194.97276033604857</v>
      </c>
      <c r="AF3158" s="27">
        <v>0</v>
      </c>
      <c r="AG3158" s="27">
        <v>293.36834949509819</v>
      </c>
      <c r="AH3158" s="25">
        <v>0.33539945932953857</v>
      </c>
      <c r="AN3158" s="25">
        <v>0</v>
      </c>
      <c r="AV3158" s="3">
        <v>4</v>
      </c>
      <c r="AW3158" s="27">
        <v>482.33</v>
      </c>
      <c r="AX3158" s="23">
        <v>8.7043010752688161</v>
      </c>
      <c r="AY3158" s="23">
        <v>19.619892473118277</v>
      </c>
      <c r="AZ3158" s="23">
        <v>2670.6099999999997</v>
      </c>
      <c r="BA3158" s="27">
        <v>300.7513319933874</v>
      </c>
      <c r="BB3158" s="27">
        <v>152.64000000000001</v>
      </c>
      <c r="BC3158" s="23">
        <v>18.130985915492953</v>
      </c>
      <c r="BD3158" s="23">
        <v>29.563380281690147</v>
      </c>
      <c r="BE3158" s="23">
        <v>1533.6100000000004</v>
      </c>
      <c r="BF3158" s="27">
        <v>203.74418181990106</v>
      </c>
      <c r="BG3158" s="27">
        <v>329.68999999999988</v>
      </c>
      <c r="BH3158" s="23">
        <v>2.8843478260869571</v>
      </c>
      <c r="BI3158" s="23">
        <v>13.480869565217393</v>
      </c>
      <c r="BJ3158" s="23">
        <v>1136.9999999999998</v>
      </c>
      <c r="BK3158" s="27">
        <v>97.007150173486238</v>
      </c>
      <c r="BL3158" s="27">
        <v>2914.7625634003252</v>
      </c>
    </row>
    <row r="3159" spans="1:64" x14ac:dyDescent="0.15">
      <c r="A3159" s="27" t="s">
        <v>1194</v>
      </c>
      <c r="B3159" s="27" t="s">
        <v>1091</v>
      </c>
      <c r="C3159" s="27" t="s">
        <v>1101</v>
      </c>
      <c r="D3159" s="27" t="s">
        <v>1091</v>
      </c>
      <c r="E3159" s="27" t="s">
        <v>1234</v>
      </c>
      <c r="F3159" s="27">
        <v>1997</v>
      </c>
      <c r="G3159" s="27">
        <v>179</v>
      </c>
      <c r="H3159" s="27">
        <v>5</v>
      </c>
      <c r="I3159" s="27">
        <v>-9</v>
      </c>
      <c r="J3159" s="27">
        <v>52</v>
      </c>
      <c r="L3159" s="27">
        <v>64</v>
      </c>
      <c r="N3159" s="27">
        <v>76</v>
      </c>
      <c r="P3159" s="27">
        <v>187</v>
      </c>
      <c r="Q3159" s="27">
        <v>187</v>
      </c>
      <c r="R3159" s="23">
        <v>25.34024760591085</v>
      </c>
      <c r="S3159" s="25">
        <v>7.858894983964464</v>
      </c>
      <c r="T3159" s="23">
        <v>476.11543395792751</v>
      </c>
      <c r="U3159" s="23">
        <v>590.22214903438453</v>
      </c>
      <c r="V3159" s="23">
        <v>214.84021596472385</v>
      </c>
      <c r="W3159" s="25">
        <v>0.36399889884887893</v>
      </c>
      <c r="X3159" s="27">
        <v>253.98131842942234</v>
      </c>
      <c r="Y3159" s="27">
        <v>418.05999999999977</v>
      </c>
      <c r="Z3159" s="27">
        <v>0</v>
      </c>
      <c r="AA3159" s="27">
        <v>0</v>
      </c>
      <c r="AB3159" s="27">
        <v>363.09172981882739</v>
      </c>
      <c r="AC3159" s="27">
        <v>39.206883843999798</v>
      </c>
      <c r="AD3159" s="27">
        <v>56.402405309185596</v>
      </c>
      <c r="AE3159" s="27">
        <v>209.96078239372056</v>
      </c>
      <c r="AF3159" s="27">
        <v>0</v>
      </c>
      <c r="AG3159" s="27">
        <v>266.36318770290615</v>
      </c>
      <c r="AH3159" s="25">
        <v>0.21174999322577295</v>
      </c>
      <c r="AN3159" s="25">
        <v>0</v>
      </c>
      <c r="AV3159" s="3">
        <v>4</v>
      </c>
      <c r="AW3159" s="27">
        <v>418.05999999999977</v>
      </c>
      <c r="AX3159" s="23">
        <v>9.6220430107526891</v>
      </c>
      <c r="AY3159" s="23">
        <v>20.036559139784941</v>
      </c>
      <c r="AZ3159" s="23">
        <v>2722.9699999999984</v>
      </c>
      <c r="BA3159" s="27">
        <v>272.59398151071036</v>
      </c>
      <c r="BB3159" s="27">
        <v>170.91</v>
      </c>
      <c r="BC3159" s="23">
        <v>17.77333333333333</v>
      </c>
      <c r="BD3159" s="23">
        <v>29.926666666666662</v>
      </c>
      <c r="BE3159" s="23">
        <v>1634.9399999999991</v>
      </c>
      <c r="BF3159" s="27">
        <v>201.98005988627747</v>
      </c>
      <c r="BG3159" s="27">
        <v>247.15000000000003</v>
      </c>
      <c r="BH3159" s="23">
        <v>4.1144144144144139</v>
      </c>
      <c r="BI3159" s="23">
        <v>13.354054054054055</v>
      </c>
      <c r="BJ3159" s="23">
        <v>1088.03</v>
      </c>
      <c r="BK3159" s="27">
        <v>70.61392162443309</v>
      </c>
      <c r="BL3159" s="27">
        <v>2469.4277697094694</v>
      </c>
    </row>
    <row r="3160" spans="1:64" x14ac:dyDescent="0.15">
      <c r="A3160" s="27" t="s">
        <v>1194</v>
      </c>
      <c r="B3160" s="27" t="s">
        <v>1091</v>
      </c>
      <c r="C3160" s="27" t="s">
        <v>1101</v>
      </c>
      <c r="D3160" s="27" t="s">
        <v>1091</v>
      </c>
      <c r="E3160" s="27" t="s">
        <v>1234</v>
      </c>
      <c r="F3160" s="27">
        <v>1998</v>
      </c>
      <c r="G3160" s="27">
        <v>179</v>
      </c>
      <c r="H3160" s="27">
        <v>5</v>
      </c>
      <c r="I3160" s="27">
        <v>-9</v>
      </c>
      <c r="J3160" s="27">
        <v>54</v>
      </c>
      <c r="L3160" s="27">
        <v>63</v>
      </c>
      <c r="N3160" s="27">
        <v>71</v>
      </c>
      <c r="P3160" s="27">
        <v>152</v>
      </c>
      <c r="Q3160" s="27">
        <v>187</v>
      </c>
      <c r="R3160" s="23">
        <v>24.886874729354258</v>
      </c>
      <c r="S3160" s="25">
        <v>6.6504585678880339</v>
      </c>
      <c r="T3160" s="23">
        <v>454.42288686900997</v>
      </c>
      <c r="U3160" s="23">
        <v>671.39654019660418</v>
      </c>
      <c r="V3160" s="23">
        <v>290.38377631791366</v>
      </c>
      <c r="W3160" s="25">
        <v>0.432507102148322</v>
      </c>
      <c r="X3160" s="27">
        <v>254.12643217174792</v>
      </c>
      <c r="Y3160" s="27">
        <v>530.35999999999979</v>
      </c>
      <c r="Z3160" s="27">
        <v>0</v>
      </c>
      <c r="AA3160" s="27">
        <v>0</v>
      </c>
      <c r="AB3160" s="27">
        <v>329.26478936080406</v>
      </c>
      <c r="AC3160" s="27">
        <v>97.25700996866901</v>
      </c>
      <c r="AD3160" s="27">
        <v>126.65551420278381</v>
      </c>
      <c r="AE3160" s="27">
        <v>228.33674354761209</v>
      </c>
      <c r="AF3160" s="27">
        <v>0</v>
      </c>
      <c r="AG3160" s="27">
        <v>354.99225775039588</v>
      </c>
      <c r="AH3160" s="25">
        <v>0.35678386744986385</v>
      </c>
      <c r="AN3160" s="25">
        <v>0</v>
      </c>
      <c r="AV3160" s="3">
        <v>4</v>
      </c>
      <c r="AW3160" s="27">
        <v>530.35999999999979</v>
      </c>
      <c r="AX3160" s="23">
        <v>11.013978494623657</v>
      </c>
      <c r="AY3160" s="23">
        <v>21.712903225806446</v>
      </c>
      <c r="AZ3160" s="23">
        <v>2675.4899999999993</v>
      </c>
      <c r="BA3160" s="27">
        <v>361.59985011916945</v>
      </c>
      <c r="BB3160" s="27">
        <v>169.92999999999998</v>
      </c>
      <c r="BC3160" s="23">
        <v>19.922857142857133</v>
      </c>
      <c r="BD3160" s="23">
        <v>30.210000000000012</v>
      </c>
      <c r="BE3160" s="23">
        <v>1482.23</v>
      </c>
      <c r="BF3160" s="27">
        <v>218.30107054215895</v>
      </c>
      <c r="BG3160" s="27">
        <v>360.42999999999984</v>
      </c>
      <c r="BH3160" s="23">
        <v>5.6379310344827589</v>
      </c>
      <c r="BI3160" s="23">
        <v>16.585344827586205</v>
      </c>
      <c r="BJ3160" s="23">
        <v>1193.2600000000007</v>
      </c>
      <c r="BK3160" s="27">
        <v>143.29877957701038</v>
      </c>
      <c r="BL3160" s="27">
        <v>3337.7445553783177</v>
      </c>
    </row>
    <row r="3161" spans="1:64" x14ac:dyDescent="0.15">
      <c r="A3161" s="27" t="s">
        <v>1194</v>
      </c>
      <c r="B3161" s="27" t="s">
        <v>1091</v>
      </c>
      <c r="C3161" s="27" t="s">
        <v>1101</v>
      </c>
      <c r="D3161" s="27" t="s">
        <v>1091</v>
      </c>
      <c r="E3161" s="27" t="s">
        <v>1234</v>
      </c>
      <c r="F3161" s="27">
        <v>1999</v>
      </c>
      <c r="G3161" s="27">
        <v>179</v>
      </c>
      <c r="H3161" s="27">
        <v>5</v>
      </c>
      <c r="I3161" s="27">
        <v>-9</v>
      </c>
      <c r="J3161" s="27">
        <v>53</v>
      </c>
      <c r="L3161" s="27">
        <v>62</v>
      </c>
      <c r="N3161" s="27">
        <v>70</v>
      </c>
      <c r="P3161" s="27">
        <v>136</v>
      </c>
      <c r="Q3161" s="27">
        <v>187</v>
      </c>
      <c r="R3161" s="23">
        <v>25.422777783381804</v>
      </c>
      <c r="S3161" s="25">
        <v>5.0728712807217269</v>
      </c>
      <c r="T3161" s="23">
        <v>252.70627945911926</v>
      </c>
      <c r="U3161" s="23">
        <v>347.16803783517491</v>
      </c>
      <c r="V3161" s="23">
        <v>144.42720964274935</v>
      </c>
      <c r="W3161" s="25">
        <v>0.41601527140343025</v>
      </c>
      <c r="X3161" s="27">
        <v>265.62480005813916</v>
      </c>
      <c r="Y3161" s="27">
        <v>249.39000000000001</v>
      </c>
      <c r="Z3161" s="27">
        <v>0</v>
      </c>
      <c r="AA3161" s="27">
        <v>0</v>
      </c>
      <c r="AB3161" s="27">
        <v>277.64336268182586</v>
      </c>
      <c r="AC3161" s="27">
        <v>22.184029419749688</v>
      </c>
      <c r="AD3161" s="27">
        <v>68.669456723126686</v>
      </c>
      <c r="AE3161" s="27">
        <v>143.50857737160121</v>
      </c>
      <c r="AF3161" s="27">
        <v>0</v>
      </c>
      <c r="AG3161" s="27">
        <v>212.17803409472788</v>
      </c>
      <c r="AH3161" s="25">
        <v>0.32364072831432494</v>
      </c>
      <c r="AN3161" s="25">
        <v>0</v>
      </c>
      <c r="AV3161" s="3">
        <v>4</v>
      </c>
      <c r="AW3161" s="27">
        <v>249.39000000000001</v>
      </c>
      <c r="AX3161" s="23">
        <v>9.5725806451612812</v>
      </c>
      <c r="AY3161" s="23">
        <v>22.974193548387085</v>
      </c>
      <c r="AZ3161" s="23">
        <v>2904.9700000000016</v>
      </c>
      <c r="BA3161" s="27">
        <v>215.30079552079823</v>
      </c>
      <c r="BB3161" s="27">
        <v>69.840000000000018</v>
      </c>
      <c r="BC3161" s="23">
        <v>18.773913043478256</v>
      </c>
      <c r="BD3161" s="23">
        <v>31.988405797101439</v>
      </c>
      <c r="BE3161" s="23">
        <v>1555.940000000001</v>
      </c>
      <c r="BF3161" s="27">
        <v>154.45075074588411</v>
      </c>
      <c r="BG3161" s="27">
        <v>179.54999999999998</v>
      </c>
      <c r="BH3161" s="23">
        <v>4.1461538461538483</v>
      </c>
      <c r="BI3161" s="23">
        <v>17.658119658119645</v>
      </c>
      <c r="BJ3161" s="23">
        <v>1349.0299999999995</v>
      </c>
      <c r="BK3161" s="27">
        <v>60.850044774914188</v>
      </c>
      <c r="BL3161" s="27">
        <v>1660.0828694568891</v>
      </c>
    </row>
    <row r="3162" spans="1:64" x14ac:dyDescent="0.15">
      <c r="A3162" s="27" t="s">
        <v>1194</v>
      </c>
      <c r="B3162" s="27" t="s">
        <v>1091</v>
      </c>
      <c r="C3162" s="27" t="s">
        <v>1101</v>
      </c>
      <c r="D3162" s="27" t="s">
        <v>1091</v>
      </c>
      <c r="E3162" s="27" t="s">
        <v>1234</v>
      </c>
      <c r="F3162" s="27">
        <v>2000</v>
      </c>
      <c r="G3162" s="27">
        <v>179</v>
      </c>
      <c r="H3162" s="27">
        <v>6</v>
      </c>
      <c r="I3162" s="27">
        <v>-9</v>
      </c>
      <c r="J3162" s="27">
        <v>55</v>
      </c>
      <c r="L3162" s="27">
        <v>65</v>
      </c>
      <c r="N3162" s="27">
        <v>75</v>
      </c>
      <c r="P3162" s="27">
        <v>187</v>
      </c>
      <c r="Q3162" s="27">
        <v>187</v>
      </c>
      <c r="R3162" s="23">
        <v>24.236666666666661</v>
      </c>
      <c r="S3162" s="25">
        <v>9.5586880263671752</v>
      </c>
      <c r="T3162" s="23">
        <v>575.30624113547401</v>
      </c>
      <c r="U3162" s="23">
        <v>803.74918452444354</v>
      </c>
      <c r="V3162" s="23">
        <v>328.97278540397639</v>
      </c>
      <c r="W3162" s="25">
        <v>0.40929781036809698</v>
      </c>
      <c r="X3162" s="27">
        <v>256.41125655998076</v>
      </c>
      <c r="Y3162" s="27">
        <v>523.23</v>
      </c>
      <c r="Z3162" s="27">
        <v>0</v>
      </c>
      <c r="AA3162" s="27">
        <v>0</v>
      </c>
      <c r="AB3162" s="27">
        <v>281.14728865636243</v>
      </c>
      <c r="AC3162" s="27">
        <v>70.194369620072408</v>
      </c>
      <c r="AD3162" s="27">
        <v>125.42384878241589</v>
      </c>
      <c r="AE3162" s="27">
        <v>299.80181622491489</v>
      </c>
      <c r="AF3162" s="27">
        <v>0</v>
      </c>
      <c r="AG3162" s="27">
        <v>425.2256650073308</v>
      </c>
      <c r="AH3162" s="25">
        <v>0.29495831544097995</v>
      </c>
      <c r="AN3162" s="25">
        <v>0</v>
      </c>
      <c r="AV3162" s="3">
        <v>4</v>
      </c>
      <c r="AW3162" s="27">
        <v>523.23</v>
      </c>
      <c r="AX3162" s="23">
        <v>8.4483870967741925</v>
      </c>
      <c r="AY3162" s="23">
        <v>19.620430107526882</v>
      </c>
      <c r="AZ3162" s="23">
        <v>2680.1600000000012</v>
      </c>
      <c r="BA3162" s="27">
        <v>429.03869732115697</v>
      </c>
      <c r="BB3162" s="27">
        <v>338.31</v>
      </c>
      <c r="BC3162" s="23">
        <v>19.349999999999998</v>
      </c>
      <c r="BD3162" s="23">
        <v>30.159459459459462</v>
      </c>
      <c r="BE3162" s="23">
        <v>1495.7299999999993</v>
      </c>
      <c r="BF3162" s="27">
        <v>306.91929592782634</v>
      </c>
      <c r="BG3162" s="27">
        <v>184.92000000000002</v>
      </c>
      <c r="BH3162" s="23">
        <v>1.2455357142857129</v>
      </c>
      <c r="BI3162" s="23">
        <v>12.657142857142853</v>
      </c>
      <c r="BJ3162" s="23">
        <v>1184.43</v>
      </c>
      <c r="BK3162" s="27">
        <v>122.11940139333029</v>
      </c>
      <c r="BL3162" s="27">
        <v>3781.2963839537515</v>
      </c>
    </row>
    <row r="3163" spans="1:64" x14ac:dyDescent="0.15">
      <c r="A3163" s="27" t="s">
        <v>1194</v>
      </c>
      <c r="B3163" s="27" t="s">
        <v>1091</v>
      </c>
      <c r="C3163" s="27" t="s">
        <v>1101</v>
      </c>
      <c r="D3163" s="27" t="s">
        <v>1091</v>
      </c>
      <c r="E3163" s="27" t="s">
        <v>1234</v>
      </c>
      <c r="F3163" s="27">
        <v>2001</v>
      </c>
      <c r="G3163" s="27">
        <v>179</v>
      </c>
      <c r="H3163" s="27">
        <v>5</v>
      </c>
      <c r="I3163" s="27">
        <v>-9</v>
      </c>
      <c r="J3163" s="27">
        <v>54</v>
      </c>
      <c r="L3163" s="27">
        <v>64</v>
      </c>
      <c r="N3163" s="27">
        <v>72</v>
      </c>
      <c r="P3163" s="27">
        <v>187</v>
      </c>
      <c r="Q3163" s="27">
        <v>187</v>
      </c>
      <c r="R3163" s="23">
        <v>25.375684518174555</v>
      </c>
      <c r="S3163" s="25">
        <v>7.396215710341334</v>
      </c>
      <c r="T3163" s="23">
        <v>447.95431974098585</v>
      </c>
      <c r="U3163" s="23">
        <v>656.30086240450896</v>
      </c>
      <c r="V3163" s="23">
        <v>292.12229843114432</v>
      </c>
      <c r="W3163" s="25">
        <v>0.44510423605089416</v>
      </c>
      <c r="X3163" s="27">
        <v>253.70249913759432</v>
      </c>
      <c r="Y3163" s="27">
        <v>439.64999999999992</v>
      </c>
      <c r="Z3163" s="27">
        <v>0</v>
      </c>
      <c r="AA3163" s="27">
        <v>0</v>
      </c>
      <c r="AB3163" s="27">
        <v>310.85328498328886</v>
      </c>
      <c r="AC3163" s="27">
        <v>17.554580551234473</v>
      </c>
      <c r="AD3163" s="27">
        <v>124.37550011055191</v>
      </c>
      <c r="AE3163" s="27">
        <v>237.3646898222992</v>
      </c>
      <c r="AF3163" s="27">
        <v>0</v>
      </c>
      <c r="AG3163" s="27">
        <v>361.74018993285108</v>
      </c>
      <c r="AH3163" s="25">
        <v>0.34382548617388786</v>
      </c>
      <c r="AN3163" s="25">
        <v>0</v>
      </c>
      <c r="AV3163" s="3">
        <v>4</v>
      </c>
      <c r="AW3163" s="27">
        <v>439.64999999999992</v>
      </c>
      <c r="AX3163" s="23">
        <v>10.391935483870974</v>
      </c>
      <c r="AY3163" s="23">
        <v>21.810752688172023</v>
      </c>
      <c r="AZ3163" s="23">
        <v>2801.5099999999993</v>
      </c>
      <c r="BA3163" s="27">
        <v>368.25951061458852</v>
      </c>
      <c r="BB3163" s="27">
        <v>189.23</v>
      </c>
      <c r="BC3163" s="23">
        <v>19.547887323943662</v>
      </c>
      <c r="BD3163" s="23">
        <v>30.856338028169002</v>
      </c>
      <c r="BE3163" s="23">
        <v>1532.59</v>
      </c>
      <c r="BF3163" s="27">
        <v>247.65125466566298</v>
      </c>
      <c r="BG3163" s="27">
        <v>250.42000000000002</v>
      </c>
      <c r="BH3163" s="23">
        <v>4.739130434782612</v>
      </c>
      <c r="BI3163" s="23">
        <v>16.226086956521744</v>
      </c>
      <c r="BJ3163" s="23">
        <v>1268.9200000000003</v>
      </c>
      <c r="BK3163" s="27">
        <v>120.60825594892572</v>
      </c>
      <c r="BL3163" s="27">
        <v>3357.7275681740725</v>
      </c>
    </row>
    <row r="3164" spans="1:64" x14ac:dyDescent="0.15">
      <c r="A3164" s="27" t="s">
        <v>1194</v>
      </c>
      <c r="B3164" s="27" t="s">
        <v>1091</v>
      </c>
      <c r="C3164" s="27" t="s">
        <v>1101</v>
      </c>
      <c r="D3164" s="27" t="s">
        <v>1091</v>
      </c>
      <c r="E3164" s="27" t="s">
        <v>1234</v>
      </c>
      <c r="F3164" s="27">
        <v>2002</v>
      </c>
      <c r="G3164" s="27">
        <v>179</v>
      </c>
      <c r="H3164" s="27">
        <v>5</v>
      </c>
      <c r="I3164" s="27">
        <v>-9</v>
      </c>
      <c r="J3164" s="27">
        <v>51</v>
      </c>
      <c r="L3164" s="27">
        <v>62</v>
      </c>
      <c r="N3164" s="27">
        <v>73</v>
      </c>
      <c r="P3164" s="27">
        <v>187</v>
      </c>
      <c r="Q3164" s="27">
        <v>187</v>
      </c>
      <c r="R3164" s="23">
        <v>25.254878571277864</v>
      </c>
      <c r="S3164" s="25">
        <v>8.0890391475193333</v>
      </c>
      <c r="T3164" s="23">
        <v>496.1796002728056</v>
      </c>
      <c r="U3164" s="23">
        <v>645.95688067954836</v>
      </c>
      <c r="V3164" s="23">
        <v>243.15479672851936</v>
      </c>
      <c r="W3164" s="25">
        <v>0.37642573403423235</v>
      </c>
      <c r="X3164" s="27">
        <v>252.82326079468834</v>
      </c>
      <c r="Y3164" s="27">
        <v>493.23</v>
      </c>
      <c r="Z3164" s="27">
        <v>0</v>
      </c>
      <c r="AA3164" s="27">
        <v>0</v>
      </c>
      <c r="AB3164" s="27">
        <v>319.81207069682887</v>
      </c>
      <c r="AC3164" s="27">
        <v>74.952457214331275</v>
      </c>
      <c r="AD3164" s="27">
        <v>103.2730892085666</v>
      </c>
      <c r="AE3164" s="27">
        <v>244.57799466352304</v>
      </c>
      <c r="AF3164" s="27">
        <v>0</v>
      </c>
      <c r="AG3164" s="27">
        <v>347.85108387208965</v>
      </c>
      <c r="AH3164" s="25">
        <v>0.29688878669026625</v>
      </c>
      <c r="AN3164" s="25">
        <v>0</v>
      </c>
      <c r="AV3164" s="3">
        <v>4</v>
      </c>
      <c r="AW3164" s="27">
        <v>493.23</v>
      </c>
      <c r="AX3164" s="23">
        <v>9.4155913978494592</v>
      </c>
      <c r="AY3164" s="23">
        <v>20.839247311827958</v>
      </c>
      <c r="AZ3164" s="23">
        <v>2751.7199999999993</v>
      </c>
      <c r="BA3164" s="27">
        <v>355.23101654812768</v>
      </c>
      <c r="BB3164" s="27">
        <v>274.55</v>
      </c>
      <c r="BC3164" s="23">
        <v>19.408333333333339</v>
      </c>
      <c r="BD3164" s="23">
        <v>31.543055555555561</v>
      </c>
      <c r="BE3164" s="23">
        <v>1573.9699999999998</v>
      </c>
      <c r="BF3164" s="27">
        <v>258.42606254447742</v>
      </c>
      <c r="BG3164" s="27">
        <v>218.68000000000004</v>
      </c>
      <c r="BH3164" s="23">
        <v>3.1043859649122818</v>
      </c>
      <c r="BI3164" s="23">
        <v>14.078947368421057</v>
      </c>
      <c r="BJ3164" s="23">
        <v>1177.75</v>
      </c>
      <c r="BK3164" s="27">
        <v>96.804954003650082</v>
      </c>
      <c r="BL3164" s="27">
        <v>2794.8827210174641</v>
      </c>
    </row>
    <row r="3165" spans="1:64" x14ac:dyDescent="0.15">
      <c r="A3165" s="27" t="s">
        <v>1194</v>
      </c>
      <c r="B3165" s="27" t="s">
        <v>1091</v>
      </c>
      <c r="C3165" s="27" t="s">
        <v>1101</v>
      </c>
      <c r="D3165" s="27" t="s">
        <v>1091</v>
      </c>
      <c r="E3165" s="27" t="s">
        <v>1234</v>
      </c>
      <c r="F3165" s="27">
        <v>2003</v>
      </c>
      <c r="G3165" s="27">
        <v>179</v>
      </c>
      <c r="H3165" s="27">
        <v>5</v>
      </c>
      <c r="I3165" s="27">
        <v>-9</v>
      </c>
      <c r="J3165" s="27">
        <v>51</v>
      </c>
      <c r="L3165" s="27">
        <v>59</v>
      </c>
      <c r="N3165" s="27">
        <v>71</v>
      </c>
      <c r="P3165" s="27">
        <v>187</v>
      </c>
      <c r="Q3165" s="27">
        <v>187</v>
      </c>
      <c r="R3165" s="23">
        <v>25.85563537355652</v>
      </c>
      <c r="S3165" s="25">
        <v>4.4290048234141546</v>
      </c>
      <c r="T3165" s="23">
        <v>264.97634406481308</v>
      </c>
      <c r="U3165" s="23">
        <v>555.6586785279186</v>
      </c>
      <c r="V3165" s="23">
        <v>255.60493121151475</v>
      </c>
      <c r="W3165" s="25">
        <v>0.46000348143331898</v>
      </c>
      <c r="X3165" s="27">
        <v>253.58263422843032</v>
      </c>
      <c r="Y3165" s="27">
        <v>494.26999999999981</v>
      </c>
      <c r="Z3165" s="27">
        <v>0</v>
      </c>
      <c r="AA3165" s="27">
        <v>0</v>
      </c>
      <c r="AB3165" s="27">
        <v>364.58306203367118</v>
      </c>
      <c r="AC3165" s="27">
        <v>52.243389183368649</v>
      </c>
      <c r="AD3165" s="27">
        <v>126.05466524698336</v>
      </c>
      <c r="AE3165" s="27">
        <v>201.87250296081078</v>
      </c>
      <c r="AF3165" s="27">
        <v>0</v>
      </c>
      <c r="AG3165" s="27">
        <v>327.92716820779413</v>
      </c>
      <c r="AH3165" s="25">
        <v>0.38439834702297121</v>
      </c>
      <c r="AN3165" s="25">
        <v>0</v>
      </c>
      <c r="AV3165" s="3">
        <v>4</v>
      </c>
      <c r="AW3165" s="27">
        <v>494.26999999999981</v>
      </c>
      <c r="AX3165" s="23">
        <v>9.753763440860217</v>
      </c>
      <c r="AY3165" s="23">
        <v>21.460215053763438</v>
      </c>
      <c r="AZ3165" s="23">
        <v>2816.3599999999997</v>
      </c>
      <c r="BA3165" s="27">
        <v>334.4054591643627</v>
      </c>
      <c r="BB3165" s="27">
        <v>144.01</v>
      </c>
      <c r="BC3165" s="23">
        <v>18.72000000000001</v>
      </c>
      <c r="BD3165" s="23">
        <v>31.368571428571425</v>
      </c>
      <c r="BE3165" s="23">
        <v>1569.3300000000004</v>
      </c>
      <c r="BF3165" s="27">
        <v>141.33445956687362</v>
      </c>
      <c r="BG3165" s="27">
        <v>350.26</v>
      </c>
      <c r="BH3165" s="23">
        <v>4.3431034482758664</v>
      </c>
      <c r="BI3165" s="23">
        <v>15.481034482758616</v>
      </c>
      <c r="BJ3165" s="23">
        <v>1247.0299999999995</v>
      </c>
      <c r="BK3165" s="27">
        <v>193.07099959748911</v>
      </c>
      <c r="BL3165" s="27">
        <v>2937.9877150748821</v>
      </c>
    </row>
    <row r="3166" spans="1:64" x14ac:dyDescent="0.15">
      <c r="A3166" s="27" t="s">
        <v>1194</v>
      </c>
      <c r="B3166" s="27" t="s">
        <v>1091</v>
      </c>
      <c r="C3166" s="27" t="s">
        <v>1101</v>
      </c>
      <c r="D3166" s="27" t="s">
        <v>1091</v>
      </c>
      <c r="E3166" s="27" t="s">
        <v>1234</v>
      </c>
      <c r="F3166" s="27">
        <v>2004</v>
      </c>
      <c r="G3166" s="27">
        <v>179</v>
      </c>
      <c r="H3166" s="27">
        <v>6</v>
      </c>
      <c r="I3166" s="27">
        <v>-9</v>
      </c>
      <c r="J3166" s="27">
        <v>60</v>
      </c>
      <c r="L3166" s="27">
        <v>72</v>
      </c>
      <c r="N3166" s="27">
        <v>83</v>
      </c>
      <c r="P3166" s="27">
        <v>187</v>
      </c>
      <c r="Q3166" s="27">
        <v>187</v>
      </c>
      <c r="R3166" s="23">
        <v>23.268562624688087</v>
      </c>
      <c r="S3166" s="25">
        <v>8.5339582426560661</v>
      </c>
      <c r="T3166" s="23">
        <v>692.28706414254168</v>
      </c>
      <c r="U3166" s="23">
        <v>815.15703050184823</v>
      </c>
      <c r="V3166" s="23">
        <v>267.99577691483614</v>
      </c>
      <c r="W3166" s="25">
        <v>0.32876582498734919</v>
      </c>
      <c r="X3166" s="27">
        <v>257.21845181869674</v>
      </c>
      <c r="Y3166" s="27">
        <v>601.2199999999998</v>
      </c>
      <c r="Z3166" s="27">
        <v>0</v>
      </c>
      <c r="AA3166" s="27">
        <v>0</v>
      </c>
      <c r="AB3166" s="27">
        <v>354.54336058999007</v>
      </c>
      <c r="AC3166" s="27">
        <v>41.632744901465635</v>
      </c>
      <c r="AD3166" s="27">
        <v>151.87884882802112</v>
      </c>
      <c r="AE3166" s="27">
        <v>263.14985651565536</v>
      </c>
      <c r="AF3166" s="27">
        <v>0</v>
      </c>
      <c r="AG3166" s="27">
        <v>415.02870534367651</v>
      </c>
      <c r="AH3166" s="25">
        <v>0.36594780846008079</v>
      </c>
      <c r="AN3166" s="25">
        <v>0</v>
      </c>
      <c r="AV3166" s="3">
        <v>4</v>
      </c>
      <c r="AW3166" s="27">
        <v>601.2199999999998</v>
      </c>
      <c r="AX3166" s="23">
        <v>9.7811827956989266</v>
      </c>
      <c r="AY3166" s="23">
        <v>20.279032258064522</v>
      </c>
      <c r="AZ3166" s="23">
        <v>2674.099999999999</v>
      </c>
      <c r="BA3166" s="27">
        <v>417.70798924970683</v>
      </c>
      <c r="BB3166" s="27">
        <v>309.89999999999998</v>
      </c>
      <c r="BC3166" s="23">
        <v>16.595121951219518</v>
      </c>
      <c r="BD3166" s="23">
        <v>27.512195121951219</v>
      </c>
      <c r="BE3166" s="23">
        <v>1677.97</v>
      </c>
      <c r="BF3166" s="27">
        <v>332.97847734840383</v>
      </c>
      <c r="BG3166" s="27">
        <v>291.31999999999994</v>
      </c>
      <c r="BH3166" s="23">
        <v>4.4086538461538431</v>
      </c>
      <c r="BI3166" s="23">
        <v>14.575961538461549</v>
      </c>
      <c r="BJ3166" s="23">
        <v>996.13000000000022</v>
      </c>
      <c r="BK3166" s="27">
        <v>84.729511901302743</v>
      </c>
      <c r="BL3166" s="27">
        <v>3080.4112289061623</v>
      </c>
    </row>
    <row r="3167" spans="1:64" x14ac:dyDescent="0.15">
      <c r="A3167" s="27" t="s">
        <v>1194</v>
      </c>
      <c r="B3167" s="27" t="s">
        <v>1091</v>
      </c>
      <c r="C3167" s="27" t="s">
        <v>1101</v>
      </c>
      <c r="D3167" s="27" t="s">
        <v>1091</v>
      </c>
      <c r="E3167" s="27" t="s">
        <v>1234</v>
      </c>
      <c r="F3167" s="27">
        <v>2005</v>
      </c>
      <c r="G3167" s="27">
        <v>179</v>
      </c>
      <c r="H3167" s="27">
        <v>5</v>
      </c>
      <c r="I3167" s="27">
        <v>-9</v>
      </c>
      <c r="J3167" s="27">
        <v>43</v>
      </c>
      <c r="L3167" s="27">
        <v>54</v>
      </c>
      <c r="N3167" s="27">
        <v>67</v>
      </c>
      <c r="P3167" s="27">
        <v>133</v>
      </c>
      <c r="Q3167" s="27">
        <v>187</v>
      </c>
      <c r="R3167" s="23">
        <v>28.09990430954181</v>
      </c>
      <c r="S3167" s="25">
        <v>3.5779647387542566</v>
      </c>
      <c r="T3167" s="23">
        <v>205.5642081787496</v>
      </c>
      <c r="U3167" s="23">
        <v>495.89497386037965</v>
      </c>
      <c r="V3167" s="23">
        <v>223.81925559342969</v>
      </c>
      <c r="W3167" s="25">
        <v>0.45134406049254677</v>
      </c>
      <c r="X3167" s="27">
        <v>236.89402571199992</v>
      </c>
      <c r="Y3167" s="27">
        <v>543.79</v>
      </c>
      <c r="Z3167" s="27">
        <v>0</v>
      </c>
      <c r="AA3167" s="27">
        <v>0</v>
      </c>
      <c r="AB3167" s="27">
        <v>315.6380109063785</v>
      </c>
      <c r="AC3167" s="27">
        <v>58.511128378772668</v>
      </c>
      <c r="AD3167" s="27">
        <v>182.06299865482239</v>
      </c>
      <c r="AE3167" s="27">
        <v>175.57198161975944</v>
      </c>
      <c r="AF3167" s="27">
        <v>0</v>
      </c>
      <c r="AG3167" s="27">
        <v>357.63498027458184</v>
      </c>
      <c r="AH3167" s="25">
        <v>0.50907490487728757</v>
      </c>
      <c r="AN3167" s="25">
        <v>0</v>
      </c>
      <c r="AV3167" s="3">
        <v>4</v>
      </c>
      <c r="AW3167" s="27">
        <v>543.79</v>
      </c>
      <c r="AX3167" s="23">
        <v>10.359677419354844</v>
      </c>
      <c r="AY3167" s="23">
        <v>21.706451612903205</v>
      </c>
      <c r="AZ3167" s="23">
        <v>2693.3499999999995</v>
      </c>
      <c r="BA3167" s="27">
        <v>363.57852113601723</v>
      </c>
      <c r="BB3167" s="27">
        <v>274.55</v>
      </c>
      <c r="BC3167" s="23">
        <v>19.580303030303025</v>
      </c>
      <c r="BD3167" s="23">
        <v>32.38636363636364</v>
      </c>
      <c r="BE3167" s="23">
        <v>1400.5600000000004</v>
      </c>
      <c r="BF3167" s="27">
        <v>151.22932232388189</v>
      </c>
      <c r="BG3167" s="27">
        <v>269.23999999999995</v>
      </c>
      <c r="BH3167" s="23">
        <v>5.2883333333333313</v>
      </c>
      <c r="BI3167" s="23">
        <v>15.832499999999998</v>
      </c>
      <c r="BJ3167" s="23">
        <v>1292.7900000000004</v>
      </c>
      <c r="BK3167" s="27">
        <v>212.34919881213506</v>
      </c>
      <c r="BL3167" s="27">
        <v>2572.6351217635597</v>
      </c>
    </row>
    <row r="3168" spans="1:64" x14ac:dyDescent="0.15">
      <c r="A3168" s="27" t="s">
        <v>1194</v>
      </c>
      <c r="B3168" s="27" t="s">
        <v>1091</v>
      </c>
      <c r="C3168" s="27" t="s">
        <v>1101</v>
      </c>
      <c r="D3168" s="27" t="s">
        <v>1091</v>
      </c>
      <c r="E3168" s="27" t="s">
        <v>1234</v>
      </c>
      <c r="F3168" s="27">
        <v>2006</v>
      </c>
      <c r="G3168" s="27">
        <v>179</v>
      </c>
      <c r="H3168" s="27">
        <v>5</v>
      </c>
      <c r="I3168" s="27">
        <v>-9</v>
      </c>
      <c r="J3168" s="27">
        <v>51</v>
      </c>
      <c r="L3168" s="27">
        <v>62</v>
      </c>
      <c r="N3168" s="27">
        <v>74</v>
      </c>
      <c r="P3168" s="27">
        <v>187</v>
      </c>
      <c r="Q3168" s="27">
        <v>187</v>
      </c>
      <c r="R3168" s="23">
        <v>25.263497741519377</v>
      </c>
      <c r="S3168" s="25">
        <v>8.0405613412386057</v>
      </c>
      <c r="T3168" s="23">
        <v>427.02249647650757</v>
      </c>
      <c r="U3168" s="23">
        <v>564.13680756740348</v>
      </c>
      <c r="V3168" s="23">
        <v>205.74236212787108</v>
      </c>
      <c r="W3168" s="25">
        <v>0.3647029509881064</v>
      </c>
      <c r="X3168" s="27">
        <v>257.48024600780315</v>
      </c>
      <c r="Y3168" s="27">
        <v>400.79</v>
      </c>
      <c r="Z3168" s="27">
        <v>0</v>
      </c>
      <c r="AA3168" s="27">
        <v>0</v>
      </c>
      <c r="AB3168" s="27">
        <v>334.77707362782269</v>
      </c>
      <c r="AC3168" s="27">
        <v>30.289769136814925</v>
      </c>
      <c r="AD3168" s="27">
        <v>73.258329048424301</v>
      </c>
      <c r="AE3168" s="27">
        <v>217.07261102450497</v>
      </c>
      <c r="AF3168" s="27">
        <v>0</v>
      </c>
      <c r="AG3168" s="27">
        <v>290.33094007292925</v>
      </c>
      <c r="AH3168" s="25">
        <v>0.25232697041091312</v>
      </c>
      <c r="AN3168" s="25">
        <v>0</v>
      </c>
      <c r="AV3168" s="3">
        <v>4</v>
      </c>
      <c r="AW3168" s="27">
        <v>400.79</v>
      </c>
      <c r="AX3168" s="23">
        <v>9.9688172043010805</v>
      </c>
      <c r="AY3168" s="23">
        <v>21.995161290322581</v>
      </c>
      <c r="AZ3168" s="23">
        <v>2660.4800000000005</v>
      </c>
      <c r="BA3168" s="27">
        <v>297.62827542408797</v>
      </c>
      <c r="BB3168" s="27">
        <v>167.13000000000002</v>
      </c>
      <c r="BC3168" s="23">
        <v>19.43835616438356</v>
      </c>
      <c r="BD3168" s="23">
        <v>32.236986301369861</v>
      </c>
      <c r="BE3168" s="23">
        <v>1521.5</v>
      </c>
      <c r="BF3168" s="27">
        <v>212.03784957884523</v>
      </c>
      <c r="BG3168" s="27">
        <v>233.65999999999997</v>
      </c>
      <c r="BH3168" s="23">
        <v>3.8513274336283154</v>
      </c>
      <c r="BI3168" s="23">
        <v>15.378761061946902</v>
      </c>
      <c r="BJ3168" s="23">
        <v>1138.9799999999998</v>
      </c>
      <c r="BK3168" s="27">
        <v>85.590425845242436</v>
      </c>
      <c r="BL3168" s="27">
        <v>2364.8547371019663</v>
      </c>
    </row>
    <row r="3169" spans="1:64" x14ac:dyDescent="0.15">
      <c r="A3169" s="27" t="s">
        <v>1194</v>
      </c>
      <c r="B3169" s="27" t="s">
        <v>1091</v>
      </c>
      <c r="C3169" s="27" t="s">
        <v>1101</v>
      </c>
      <c r="D3169" s="27" t="s">
        <v>1091</v>
      </c>
      <c r="E3169" s="27" t="s">
        <v>1234</v>
      </c>
      <c r="F3169" s="27">
        <v>2007</v>
      </c>
      <c r="G3169" s="27">
        <v>179</v>
      </c>
      <c r="H3169" s="27">
        <v>6</v>
      </c>
      <c r="I3169" s="27">
        <v>-9</v>
      </c>
      <c r="J3169" s="27">
        <v>52</v>
      </c>
      <c r="L3169" s="27">
        <v>61</v>
      </c>
      <c r="N3169" s="27">
        <v>70</v>
      </c>
      <c r="P3169" s="27">
        <v>112</v>
      </c>
      <c r="Q3169" s="27">
        <v>187</v>
      </c>
      <c r="R3169" s="23">
        <v>24.686232909901005</v>
      </c>
      <c r="S3169" s="25">
        <v>6.5964214386046391</v>
      </c>
      <c r="T3169" s="23">
        <v>306.59575127789265</v>
      </c>
      <c r="U3169" s="23">
        <v>447.81828736186333</v>
      </c>
      <c r="V3169" s="23">
        <v>194.01413576428016</v>
      </c>
      <c r="W3169" s="25">
        <v>0.43324298472669465</v>
      </c>
      <c r="X3169" s="27">
        <v>304.97410211426222</v>
      </c>
      <c r="Y3169" s="27">
        <v>379.71</v>
      </c>
      <c r="Z3169" s="27">
        <v>0</v>
      </c>
      <c r="AA3169" s="27">
        <v>0</v>
      </c>
      <c r="AB3169" s="27">
        <v>365.67069090419159</v>
      </c>
      <c r="AC3169" s="27">
        <v>22.578185502012975</v>
      </c>
      <c r="AD3169" s="27">
        <v>100.28280536391584</v>
      </c>
      <c r="AE3169" s="27">
        <v>191.75694409309475</v>
      </c>
      <c r="AF3169" s="27">
        <v>0</v>
      </c>
      <c r="AG3169" s="27">
        <v>292.0397494570106</v>
      </c>
      <c r="AH3169" s="25">
        <v>0.34338750843505567</v>
      </c>
      <c r="AN3169" s="25">
        <v>0</v>
      </c>
      <c r="AV3169" s="3">
        <v>4</v>
      </c>
      <c r="AW3169" s="27">
        <v>379.71</v>
      </c>
      <c r="AX3169" s="23">
        <v>10.716666666666669</v>
      </c>
      <c r="AY3169" s="23">
        <v>22.546236559139793</v>
      </c>
      <c r="AZ3169" s="23">
        <v>2824.5699999999997</v>
      </c>
      <c r="BA3169" s="27">
        <v>293.92420709705453</v>
      </c>
      <c r="BB3169" s="27">
        <v>84.32</v>
      </c>
      <c r="BC3169" s="23">
        <v>19.885507246376811</v>
      </c>
      <c r="BD3169" s="23">
        <v>32.431884057971018</v>
      </c>
      <c r="BE3169" s="23">
        <v>1530.7799999999997</v>
      </c>
      <c r="BF3169" s="27">
        <v>199.06915769885123</v>
      </c>
      <c r="BG3169" s="27">
        <v>295.38999999999993</v>
      </c>
      <c r="BH3169" s="23">
        <v>5.3094017094017101</v>
      </c>
      <c r="BI3169" s="23">
        <v>16.716239316239303</v>
      </c>
      <c r="BJ3169" s="23">
        <v>1293.79</v>
      </c>
      <c r="BK3169" s="27">
        <v>94.855049398203079</v>
      </c>
      <c r="BL3169" s="27">
        <v>2230.0475375204614</v>
      </c>
    </row>
    <row r="3170" spans="1:64" x14ac:dyDescent="0.15">
      <c r="A3170" s="27" t="s">
        <v>1194</v>
      </c>
      <c r="B3170" s="27" t="s">
        <v>1091</v>
      </c>
      <c r="C3170" s="27" t="s">
        <v>1101</v>
      </c>
      <c r="D3170" s="27" t="s">
        <v>1091</v>
      </c>
      <c r="E3170" s="27" t="s">
        <v>1234</v>
      </c>
      <c r="F3170" s="27">
        <v>2008</v>
      </c>
      <c r="G3170" s="27">
        <v>179</v>
      </c>
      <c r="H3170" s="27">
        <v>6</v>
      </c>
      <c r="I3170" s="27">
        <v>-9</v>
      </c>
      <c r="J3170" s="27">
        <v>57</v>
      </c>
      <c r="L3170" s="27">
        <v>68</v>
      </c>
      <c r="N3170" s="27">
        <v>83</v>
      </c>
      <c r="P3170" s="27">
        <v>187</v>
      </c>
      <c r="Q3170" s="27">
        <v>187</v>
      </c>
      <c r="R3170" s="23">
        <v>24.182590490638486</v>
      </c>
      <c r="S3170" s="25">
        <v>8.9560825978476437</v>
      </c>
      <c r="T3170" s="23">
        <v>722.56964920036194</v>
      </c>
      <c r="U3170" s="23">
        <v>946.07859955035383</v>
      </c>
      <c r="V3170" s="23">
        <v>353.4560330262446</v>
      </c>
      <c r="W3170" s="25">
        <v>0.3736011251689042</v>
      </c>
      <c r="X3170" s="27">
        <v>261.00853573991515</v>
      </c>
      <c r="Y3170" s="27">
        <v>740.89999999999986</v>
      </c>
      <c r="Z3170" s="27">
        <v>0</v>
      </c>
      <c r="AA3170" s="27">
        <v>0</v>
      </c>
      <c r="AB3170" s="27">
        <v>351.31464090281338</v>
      </c>
      <c r="AC3170" s="27">
        <v>140.28400956935565</v>
      </c>
      <c r="AD3170" s="27">
        <v>195.35828334517447</v>
      </c>
      <c r="AE3170" s="27">
        <v>309.90982081809301</v>
      </c>
      <c r="AF3170" s="27">
        <v>0</v>
      </c>
      <c r="AG3170" s="27">
        <v>505.26810416326748</v>
      </c>
      <c r="AH3170" s="25">
        <v>0.38664280976584303</v>
      </c>
      <c r="AN3170" s="25">
        <v>0</v>
      </c>
      <c r="AV3170" s="3">
        <v>4</v>
      </c>
      <c r="AW3170" s="27">
        <v>740.89999999999986</v>
      </c>
      <c r="AX3170" s="23">
        <v>8.8838709677419292</v>
      </c>
      <c r="AY3170" s="23">
        <v>19.884946236559141</v>
      </c>
      <c r="AZ3170" s="23">
        <v>2697.9900000000021</v>
      </c>
      <c r="BA3170" s="27">
        <v>509.33432010335275</v>
      </c>
      <c r="BB3170" s="27">
        <v>596.13999999999987</v>
      </c>
      <c r="BC3170" s="23">
        <v>17.626829268292674</v>
      </c>
      <c r="BD3170" s="23">
        <v>27.973170731707324</v>
      </c>
      <c r="BE3170" s="23">
        <v>1651.47</v>
      </c>
      <c r="BF3170" s="27">
        <v>348.23621142088217</v>
      </c>
      <c r="BG3170" s="27">
        <v>144.76000000000002</v>
      </c>
      <c r="BH3170" s="23">
        <v>1.9903846153846159</v>
      </c>
      <c r="BI3170" s="23">
        <v>13.507692307692306</v>
      </c>
      <c r="BJ3170" s="23">
        <v>1046.52</v>
      </c>
      <c r="BK3170" s="27">
        <v>161.09810868247033</v>
      </c>
      <c r="BL3170" s="27">
        <v>4062.7130232901682</v>
      </c>
    </row>
    <row r="3171" spans="1:64" x14ac:dyDescent="0.15">
      <c r="A3171" s="27" t="s">
        <v>1194</v>
      </c>
      <c r="B3171" s="27" t="s">
        <v>1091</v>
      </c>
      <c r="C3171" s="27" t="s">
        <v>1101</v>
      </c>
      <c r="D3171" s="27" t="s">
        <v>1091</v>
      </c>
      <c r="E3171" s="27" t="s">
        <v>1234</v>
      </c>
      <c r="F3171" s="27">
        <v>2009</v>
      </c>
      <c r="G3171" s="27">
        <v>179</v>
      </c>
      <c r="H3171" s="27">
        <v>6</v>
      </c>
      <c r="I3171" s="27">
        <v>-9</v>
      </c>
      <c r="J3171" s="27">
        <v>59</v>
      </c>
      <c r="L3171" s="27">
        <v>72</v>
      </c>
      <c r="N3171" s="27">
        <v>81</v>
      </c>
      <c r="P3171" s="27">
        <v>187</v>
      </c>
      <c r="Q3171" s="27">
        <v>187</v>
      </c>
      <c r="R3171" s="23">
        <v>23.149617618288186</v>
      </c>
      <c r="S3171" s="25">
        <v>7.1441407470340188</v>
      </c>
      <c r="T3171" s="23">
        <v>577.7625453717111</v>
      </c>
      <c r="U3171" s="23">
        <v>677.27196008103306</v>
      </c>
      <c r="V3171" s="23">
        <v>219.94692060739848</v>
      </c>
      <c r="W3171" s="25">
        <v>0.32475420558314655</v>
      </c>
      <c r="X3171" s="27">
        <v>252.76675340175996</v>
      </c>
      <c r="Y3171" s="27">
        <v>753.63999999999965</v>
      </c>
      <c r="Z3171" s="27">
        <v>0</v>
      </c>
      <c r="AA3171" s="27">
        <v>0</v>
      </c>
      <c r="AB3171" s="27">
        <v>384.0676247799957</v>
      </c>
      <c r="AC3171" s="27">
        <v>152.59600500074865</v>
      </c>
      <c r="AD3171" s="27">
        <v>153.14950436302161</v>
      </c>
      <c r="AE3171" s="27">
        <v>213.86207410102986</v>
      </c>
      <c r="AF3171" s="27">
        <v>0</v>
      </c>
      <c r="AG3171" s="27">
        <v>367.01157846405147</v>
      </c>
      <c r="AH3171" s="25">
        <v>0.41728792544114041</v>
      </c>
      <c r="AN3171" s="25">
        <v>0</v>
      </c>
      <c r="AV3171" s="3">
        <v>4</v>
      </c>
      <c r="AW3171" s="27">
        <v>753.63999999999965</v>
      </c>
      <c r="AX3171" s="23">
        <v>8.9500000000000011</v>
      </c>
      <c r="AY3171" s="23">
        <v>19.029569892473113</v>
      </c>
      <c r="AZ3171" s="23">
        <v>2482.0400000000009</v>
      </c>
      <c r="BA3171" s="27">
        <v>374.96950752397356</v>
      </c>
      <c r="BB3171" s="27">
        <v>268.49999999999994</v>
      </c>
      <c r="BC3171" s="23">
        <v>16.560000000000002</v>
      </c>
      <c r="BD3171" s="23">
        <v>27.385000000000009</v>
      </c>
      <c r="BE3171" s="23">
        <v>1588.4</v>
      </c>
      <c r="BF3171" s="27">
        <v>291.48046053558431</v>
      </c>
      <c r="BG3171" s="27">
        <v>485.14</v>
      </c>
      <c r="BH3171" s="23">
        <v>3.206603773584904</v>
      </c>
      <c r="BI3171" s="23">
        <v>12.723584905660376</v>
      </c>
      <c r="BJ3171" s="23">
        <v>893.6400000000001</v>
      </c>
      <c r="BK3171" s="27">
        <v>83.489046988389106</v>
      </c>
      <c r="BL3171" s="27">
        <v>2528.1255242229709</v>
      </c>
    </row>
    <row r="3172" spans="1:64" x14ac:dyDescent="0.15">
      <c r="A3172" s="27" t="s">
        <v>1194</v>
      </c>
      <c r="B3172" s="27" t="s">
        <v>1091</v>
      </c>
      <c r="C3172" s="27" t="s">
        <v>1101</v>
      </c>
      <c r="D3172" s="27" t="s">
        <v>1091</v>
      </c>
      <c r="E3172" s="27" t="s">
        <v>1234</v>
      </c>
      <c r="F3172" s="27">
        <v>2010</v>
      </c>
      <c r="G3172" s="27">
        <v>179</v>
      </c>
      <c r="H3172" s="27">
        <v>6</v>
      </c>
      <c r="I3172" s="27">
        <v>-9</v>
      </c>
      <c r="J3172" s="27">
        <v>52</v>
      </c>
      <c r="L3172" s="27">
        <v>63</v>
      </c>
      <c r="N3172" s="27">
        <v>75</v>
      </c>
      <c r="P3172" s="27">
        <v>187</v>
      </c>
      <c r="Q3172" s="27">
        <v>187</v>
      </c>
      <c r="R3172" s="23">
        <v>24.830935674837065</v>
      </c>
      <c r="S3172" s="25">
        <v>9.1649574717075524</v>
      </c>
      <c r="T3172" s="23">
        <v>603.79347613885932</v>
      </c>
      <c r="U3172" s="23">
        <v>886.7789098782273</v>
      </c>
      <c r="V3172" s="23">
        <v>380.13157915724702</v>
      </c>
      <c r="W3172" s="25">
        <v>0.4286655564720086</v>
      </c>
      <c r="X3172" s="27">
        <v>253.24597767779994</v>
      </c>
      <c r="Y3172" s="27">
        <v>591.04</v>
      </c>
      <c r="Z3172" s="27">
        <v>0</v>
      </c>
      <c r="AA3172" s="27">
        <v>0</v>
      </c>
      <c r="AB3172" s="27">
        <v>289.97469202511633</v>
      </c>
      <c r="AC3172" s="27">
        <v>75.550540753950742</v>
      </c>
      <c r="AD3172" s="27">
        <v>147.30064755031196</v>
      </c>
      <c r="AE3172" s="27">
        <v>327.95599504763732</v>
      </c>
      <c r="AF3172" s="27">
        <v>0</v>
      </c>
      <c r="AG3172" s="27">
        <v>475.25664259794928</v>
      </c>
      <c r="AH3172" s="25">
        <v>0.30993915970477376</v>
      </c>
      <c r="AN3172" s="25">
        <v>0</v>
      </c>
      <c r="AV3172" s="3">
        <v>4</v>
      </c>
      <c r="AW3172" s="27">
        <v>591.04</v>
      </c>
      <c r="AX3172" s="23">
        <v>9.7150537634408618</v>
      </c>
      <c r="AY3172" s="23">
        <v>21.266129032258061</v>
      </c>
      <c r="AZ3172" s="23">
        <v>2853.2299999999991</v>
      </c>
      <c r="BA3172" s="27">
        <v>482.22474350847034</v>
      </c>
      <c r="BB3172" s="27">
        <v>359.14</v>
      </c>
      <c r="BC3172" s="23">
        <v>19.598648648648648</v>
      </c>
      <c r="BD3172" s="23">
        <v>30.383783783783773</v>
      </c>
      <c r="BE3172" s="23">
        <v>1612.2600000000002</v>
      </c>
      <c r="BF3172" s="27">
        <v>337.56576977402096</v>
      </c>
      <c r="BG3172" s="27">
        <v>231.89999999999998</v>
      </c>
      <c r="BH3172" s="23">
        <v>3.1848214285714294</v>
      </c>
      <c r="BI3172" s="23">
        <v>15.241964285714293</v>
      </c>
      <c r="BJ3172" s="23">
        <v>1240.97</v>
      </c>
      <c r="BK3172" s="27">
        <v>144.65897373444949</v>
      </c>
      <c r="BL3172" s="27">
        <v>4369.3284960603105</v>
      </c>
    </row>
    <row r="3173" spans="1:64" x14ac:dyDescent="0.15">
      <c r="A3173" s="27" t="s">
        <v>1194</v>
      </c>
      <c r="B3173" s="27" t="s">
        <v>1091</v>
      </c>
      <c r="C3173" s="27" t="s">
        <v>1101</v>
      </c>
      <c r="D3173" s="27" t="s">
        <v>1091</v>
      </c>
      <c r="E3173" s="27" t="s">
        <v>1234</v>
      </c>
      <c r="F3173" s="27">
        <v>2011</v>
      </c>
      <c r="G3173" s="27">
        <v>179</v>
      </c>
      <c r="H3173" s="27">
        <v>5</v>
      </c>
      <c r="I3173" s="27">
        <v>-9</v>
      </c>
      <c r="J3173" s="27">
        <v>52</v>
      </c>
      <c r="L3173" s="27">
        <v>62</v>
      </c>
      <c r="N3173" s="27">
        <v>73</v>
      </c>
      <c r="P3173" s="27">
        <v>187</v>
      </c>
      <c r="Q3173" s="27">
        <v>187</v>
      </c>
      <c r="R3173" s="23">
        <v>25.089966871977488</v>
      </c>
      <c r="S3173" s="25">
        <v>7.5409666757237357</v>
      </c>
      <c r="T3173" s="23">
        <v>407.25379274653164</v>
      </c>
      <c r="U3173" s="23">
        <v>559.0448951634819</v>
      </c>
      <c r="V3173" s="23">
        <v>224.23648437073135</v>
      </c>
      <c r="W3173" s="25">
        <v>0.40110639109600277</v>
      </c>
      <c r="X3173" s="27">
        <v>253.01417757375674</v>
      </c>
      <c r="Y3173" s="27">
        <v>454.66000000000008</v>
      </c>
      <c r="Z3173" s="27">
        <v>0</v>
      </c>
      <c r="AA3173" s="27">
        <v>0</v>
      </c>
      <c r="AB3173" s="27">
        <v>361.8578161561976</v>
      </c>
      <c r="AC3173" s="27">
        <v>38.200143232199785</v>
      </c>
      <c r="AD3173" s="27">
        <v>88.529638425293527</v>
      </c>
      <c r="AE3173" s="27">
        <v>213.53542888828525</v>
      </c>
      <c r="AF3173" s="27">
        <v>0</v>
      </c>
      <c r="AG3173" s="27">
        <v>302.06506731357877</v>
      </c>
      <c r="AH3173" s="25">
        <v>0.29308134264521235</v>
      </c>
      <c r="AN3173" s="25">
        <v>0</v>
      </c>
      <c r="AV3173" s="3">
        <v>4</v>
      </c>
      <c r="AW3173" s="27">
        <v>454.66000000000008</v>
      </c>
      <c r="AX3173" s="23">
        <v>10.513978494623654</v>
      </c>
      <c r="AY3173" s="23">
        <v>22.158602150537643</v>
      </c>
      <c r="AZ3173" s="23">
        <v>2789.6500000000019</v>
      </c>
      <c r="BA3173" s="27">
        <v>307.7756414198218</v>
      </c>
      <c r="BB3173" s="27">
        <v>172.46</v>
      </c>
      <c r="BC3173" s="23">
        <v>19.947222222222219</v>
      </c>
      <c r="BD3173" s="23">
        <v>31.893055555555563</v>
      </c>
      <c r="BE3173" s="23">
        <v>1609.4100000000003</v>
      </c>
      <c r="BF3173" s="27">
        <v>228.71825264295026</v>
      </c>
      <c r="BG3173" s="27">
        <v>282.2</v>
      </c>
      <c r="BH3173" s="23">
        <v>4.5561403508771896</v>
      </c>
      <c r="BI3173" s="23">
        <v>16.01052631578948</v>
      </c>
      <c r="BJ3173" s="23">
        <v>1180.2399999999996</v>
      </c>
      <c r="BK3173" s="27">
        <v>79.057388776871662</v>
      </c>
      <c r="BL3173" s="27">
        <v>2577.4308548359927</v>
      </c>
    </row>
    <row r="3174" spans="1:64" x14ac:dyDescent="0.15">
      <c r="A3174" s="27" t="s">
        <v>1194</v>
      </c>
      <c r="B3174" s="27" t="s">
        <v>1091</v>
      </c>
      <c r="C3174" s="27" t="s">
        <v>1101</v>
      </c>
      <c r="D3174" s="27" t="s">
        <v>1091</v>
      </c>
      <c r="E3174" s="27" t="s">
        <v>1234</v>
      </c>
      <c r="F3174" s="27">
        <v>2012</v>
      </c>
      <c r="G3174" s="27">
        <v>179</v>
      </c>
      <c r="H3174" s="27">
        <v>4</v>
      </c>
      <c r="I3174" s="27">
        <v>-9</v>
      </c>
      <c r="J3174" s="27">
        <v>48</v>
      </c>
      <c r="L3174" s="27">
        <v>58</v>
      </c>
      <c r="N3174" s="27">
        <v>66</v>
      </c>
      <c r="P3174" s="27">
        <v>159</v>
      </c>
      <c r="Q3174" s="27">
        <v>187</v>
      </c>
      <c r="R3174" s="23">
        <v>27.089311652641328</v>
      </c>
      <c r="S3174" s="25">
        <v>4.9851050365184202</v>
      </c>
      <c r="T3174" s="23">
        <v>143.43816967122524</v>
      </c>
      <c r="U3174" s="23">
        <v>411.32486051398024</v>
      </c>
      <c r="V3174" s="23">
        <v>198.82637450282508</v>
      </c>
      <c r="W3174" s="25">
        <v>0.48338038556816931</v>
      </c>
      <c r="X3174" s="27">
        <v>249.82509228474248</v>
      </c>
      <c r="Y3174" s="27">
        <v>298.17999999999989</v>
      </c>
      <c r="Z3174" s="27">
        <v>0</v>
      </c>
      <c r="AA3174" s="27">
        <v>0</v>
      </c>
      <c r="AB3174" s="27">
        <v>283.4848246478785</v>
      </c>
      <c r="AC3174" s="27">
        <v>20.490744130258804</v>
      </c>
      <c r="AD3174" s="27">
        <v>80.517357565114722</v>
      </c>
      <c r="AE3174" s="27">
        <v>160.33191539566101</v>
      </c>
      <c r="AF3174" s="27">
        <v>0</v>
      </c>
      <c r="AG3174" s="27">
        <v>240.84927296077575</v>
      </c>
      <c r="AH3174" s="25">
        <v>0.33430598827328717</v>
      </c>
      <c r="AN3174" s="25">
        <v>0</v>
      </c>
      <c r="AV3174" s="3">
        <v>4</v>
      </c>
      <c r="AW3174" s="27">
        <v>298.17999999999989</v>
      </c>
      <c r="AX3174" s="23">
        <v>10.506451612903229</v>
      </c>
      <c r="AY3174" s="23">
        <v>23.372580645161278</v>
      </c>
      <c r="AZ3174" s="23">
        <v>2790.3900000000017</v>
      </c>
      <c r="BA3174" s="27">
        <v>251.16261626373731</v>
      </c>
      <c r="BB3174" s="27">
        <v>104.39</v>
      </c>
      <c r="BC3174" s="23">
        <v>20.412307692307696</v>
      </c>
      <c r="BD3174" s="23">
        <v>35.484615384615388</v>
      </c>
      <c r="BE3174" s="23">
        <v>1457.9500000000003</v>
      </c>
      <c r="BF3174" s="27">
        <v>126.83142714597027</v>
      </c>
      <c r="BG3174" s="27">
        <v>193.79000000000002</v>
      </c>
      <c r="BH3174" s="23">
        <v>5.1851239669421449</v>
      </c>
      <c r="BI3174" s="23">
        <v>16.866115702479345</v>
      </c>
      <c r="BJ3174" s="23">
        <v>1332.4400000000005</v>
      </c>
      <c r="BK3174" s="27">
        <v>124.33118911776739</v>
      </c>
      <c r="BL3174" s="27">
        <v>2285.3606264692539</v>
      </c>
    </row>
    <row r="3175" spans="1:64" x14ac:dyDescent="0.15">
      <c r="A3175" s="27" t="s">
        <v>1194</v>
      </c>
      <c r="B3175" s="27" t="s">
        <v>1091</v>
      </c>
      <c r="C3175" s="27" t="s">
        <v>1101</v>
      </c>
      <c r="D3175" s="27" t="s">
        <v>1091</v>
      </c>
      <c r="E3175" s="27" t="s">
        <v>1234</v>
      </c>
      <c r="F3175" s="27">
        <v>2013</v>
      </c>
      <c r="G3175" s="27">
        <v>179</v>
      </c>
      <c r="H3175" s="27">
        <v>6</v>
      </c>
      <c r="I3175" s="27">
        <v>-9</v>
      </c>
      <c r="J3175" s="27">
        <v>57</v>
      </c>
      <c r="L3175" s="27">
        <v>64</v>
      </c>
      <c r="N3175" s="27">
        <v>72</v>
      </c>
      <c r="P3175" s="27">
        <v>187</v>
      </c>
      <c r="Q3175" s="27">
        <v>187</v>
      </c>
      <c r="R3175" s="23">
        <v>23.986339064054704</v>
      </c>
      <c r="S3175" s="25">
        <v>6.3065889615711308</v>
      </c>
      <c r="T3175" s="23">
        <v>415.30769901959059</v>
      </c>
      <c r="U3175" s="23">
        <v>547.75904897172938</v>
      </c>
      <c r="V3175" s="23">
        <v>217.37735327705443</v>
      </c>
      <c r="W3175" s="25">
        <v>0.39684848605721296</v>
      </c>
      <c r="X3175" s="27">
        <v>252.29194435176953</v>
      </c>
      <c r="Y3175" s="27">
        <v>327.89999999999992</v>
      </c>
      <c r="Z3175" s="27">
        <v>0</v>
      </c>
      <c r="AA3175" s="27">
        <v>0</v>
      </c>
      <c r="AB3175" s="27">
        <v>304.77489910203957</v>
      </c>
      <c r="AC3175" s="27">
        <v>9.7515417950272223</v>
      </c>
      <c r="AD3175" s="27">
        <v>67.195659429439203</v>
      </c>
      <c r="AE3175" s="27">
        <v>195.5125238727054</v>
      </c>
      <c r="AF3175" s="27">
        <v>0</v>
      </c>
      <c r="AG3175" s="27">
        <v>262.70818330214462</v>
      </c>
      <c r="AH3175" s="25">
        <v>0.25578060046325424</v>
      </c>
      <c r="AN3175" s="25">
        <v>0</v>
      </c>
      <c r="AV3175" s="3">
        <v>4</v>
      </c>
      <c r="AW3175" s="27">
        <v>327.89999999999992</v>
      </c>
      <c r="AX3175" s="23">
        <v>8.8069892473118205</v>
      </c>
      <c r="AY3175" s="23">
        <v>20.679569892473115</v>
      </c>
      <c r="AZ3175" s="23">
        <v>2772.9300000000012</v>
      </c>
      <c r="BA3175" s="27">
        <v>270.59014569873295</v>
      </c>
      <c r="BB3175" s="27">
        <v>113.79</v>
      </c>
      <c r="BC3175" s="23">
        <v>18.125352112676048</v>
      </c>
      <c r="BD3175" s="23">
        <v>30.060563380281678</v>
      </c>
      <c r="BE3175" s="23">
        <v>1532.2199999999996</v>
      </c>
      <c r="BF3175" s="27">
        <v>190.6644147975058</v>
      </c>
      <c r="BG3175" s="27">
        <v>214.11</v>
      </c>
      <c r="BH3175" s="23">
        <v>3.0539130434782606</v>
      </c>
      <c r="BI3175" s="23">
        <v>14.887826086956531</v>
      </c>
      <c r="BJ3175" s="23">
        <v>1240.7099999999998</v>
      </c>
      <c r="BK3175" s="27">
        <v>79.92573090122734</v>
      </c>
      <c r="BL3175" s="27">
        <v>2498.5902675523498</v>
      </c>
    </row>
    <row r="3176" spans="1:64" x14ac:dyDescent="0.15">
      <c r="A3176" s="27" t="s">
        <v>1194</v>
      </c>
      <c r="B3176" s="27" t="s">
        <v>1091</v>
      </c>
      <c r="C3176" s="27" t="s">
        <v>1101</v>
      </c>
      <c r="D3176" s="27" t="s">
        <v>1091</v>
      </c>
      <c r="E3176" s="27" t="s">
        <v>1234</v>
      </c>
      <c r="F3176" s="27">
        <v>2014</v>
      </c>
      <c r="G3176" s="27">
        <v>179</v>
      </c>
      <c r="H3176" s="27">
        <v>5</v>
      </c>
      <c r="I3176" s="27">
        <v>-9</v>
      </c>
      <c r="J3176" s="27">
        <v>56</v>
      </c>
      <c r="L3176" s="27">
        <v>64</v>
      </c>
      <c r="N3176" s="27">
        <v>78</v>
      </c>
      <c r="P3176" s="27">
        <v>187</v>
      </c>
      <c r="Q3176" s="27">
        <v>187</v>
      </c>
      <c r="R3176" s="23">
        <v>24.150859340173575</v>
      </c>
      <c r="S3176" s="25">
        <v>6.5413817924035973</v>
      </c>
      <c r="T3176" s="23">
        <v>412.41496415420534</v>
      </c>
      <c r="U3176" s="23">
        <v>643.16540815882013</v>
      </c>
      <c r="V3176" s="23">
        <v>265.97748738013627</v>
      </c>
      <c r="W3176" s="25">
        <v>0.41354444730804402</v>
      </c>
      <c r="X3176" s="27">
        <v>258.75139310359992</v>
      </c>
      <c r="Y3176" s="27">
        <v>619.71999999999991</v>
      </c>
      <c r="Z3176" s="27">
        <v>0</v>
      </c>
      <c r="AA3176" s="27">
        <v>0</v>
      </c>
      <c r="AB3176" s="27">
        <v>362.17610922025449</v>
      </c>
      <c r="AC3176" s="27">
        <v>146.54362835516184</v>
      </c>
      <c r="AD3176" s="27">
        <v>112.2430285196817</v>
      </c>
      <c r="AE3176" s="27">
        <v>229.23692502108372</v>
      </c>
      <c r="AF3176" s="27">
        <v>0</v>
      </c>
      <c r="AG3176" s="27">
        <v>341.47995354076545</v>
      </c>
      <c r="AH3176" s="25">
        <v>0.32869579625067014</v>
      </c>
      <c r="AN3176" s="25">
        <v>0</v>
      </c>
      <c r="AV3176" s="3">
        <v>4</v>
      </c>
      <c r="AW3176" s="27">
        <v>619.71999999999991</v>
      </c>
      <c r="AX3176" s="23">
        <v>9.5435483870967737</v>
      </c>
      <c r="AY3176" s="23">
        <v>20.244623655914005</v>
      </c>
      <c r="AZ3176" s="23">
        <v>2586.7000000000016</v>
      </c>
      <c r="BA3176" s="27">
        <v>345.73757906160995</v>
      </c>
      <c r="BB3176" s="27">
        <v>269.99</v>
      </c>
      <c r="BC3176" s="23">
        <v>17.676623376623372</v>
      </c>
      <c r="BD3176" s="23">
        <v>29.400000000000013</v>
      </c>
      <c r="BE3176" s="23">
        <v>1536.4900000000002</v>
      </c>
      <c r="BF3176" s="27">
        <v>212.42925481617678</v>
      </c>
      <c r="BG3176" s="27">
        <v>349.72999999999996</v>
      </c>
      <c r="BH3176" s="23">
        <v>3.7981651376146774</v>
      </c>
      <c r="BI3176" s="23">
        <v>13.777064220183478</v>
      </c>
      <c r="BJ3176" s="23">
        <v>1050.21</v>
      </c>
      <c r="BK3176" s="27">
        <v>133.30832424543323</v>
      </c>
      <c r="BL3176" s="27">
        <v>3057.2124986222561</v>
      </c>
    </row>
    <row r="3177" spans="1:64" x14ac:dyDescent="0.15">
      <c r="A3177" s="27" t="s">
        <v>1194</v>
      </c>
      <c r="B3177" s="27" t="s">
        <v>1091</v>
      </c>
      <c r="C3177" s="27" t="s">
        <v>1101</v>
      </c>
      <c r="D3177" s="27" t="s">
        <v>1091</v>
      </c>
      <c r="E3177" s="27" t="s">
        <v>1234</v>
      </c>
      <c r="F3177" s="27">
        <v>2015</v>
      </c>
      <c r="G3177" s="27">
        <v>179</v>
      </c>
      <c r="H3177" s="27">
        <v>5</v>
      </c>
      <c r="I3177" s="27">
        <v>-9</v>
      </c>
      <c r="J3177" s="27">
        <v>55</v>
      </c>
      <c r="L3177" s="27">
        <v>67</v>
      </c>
      <c r="N3177" s="27">
        <v>74</v>
      </c>
      <c r="P3177" s="27">
        <v>123</v>
      </c>
      <c r="Q3177" s="27">
        <v>187</v>
      </c>
      <c r="R3177" s="23">
        <v>25.00579930333716</v>
      </c>
      <c r="S3177" s="25">
        <v>8.7384981249977258</v>
      </c>
      <c r="T3177" s="23">
        <v>579.215325606487</v>
      </c>
      <c r="U3177" s="23">
        <v>633.43106277623951</v>
      </c>
      <c r="V3177" s="23">
        <v>179.79374672157493</v>
      </c>
      <c r="W3177" s="25">
        <v>0.28384105934930565</v>
      </c>
      <c r="X3177" s="27">
        <v>256.75320120026231</v>
      </c>
      <c r="Y3177" s="27">
        <v>745.99</v>
      </c>
      <c r="Z3177" s="27">
        <v>0</v>
      </c>
      <c r="AA3177" s="27">
        <v>0</v>
      </c>
      <c r="AB3177" s="27">
        <v>436.22694025500277</v>
      </c>
      <c r="AC3177" s="27">
        <v>163.76056830152808</v>
      </c>
      <c r="AD3177" s="27">
        <v>131.05814316101694</v>
      </c>
      <c r="AE3177" s="27">
        <v>225.92072268695273</v>
      </c>
      <c r="AF3177" s="27">
        <v>0</v>
      </c>
      <c r="AG3177" s="27">
        <v>356.9788658479697</v>
      </c>
      <c r="AH3177" s="25">
        <v>0.36713136834693838</v>
      </c>
      <c r="AN3177" s="25">
        <v>0</v>
      </c>
      <c r="AV3177" s="3">
        <v>4</v>
      </c>
      <c r="AW3177" s="27">
        <v>745.99</v>
      </c>
      <c r="AX3177" s="23">
        <v>11.675268817204309</v>
      </c>
      <c r="AY3177" s="23">
        <v>22.379569892473114</v>
      </c>
      <c r="AZ3177" s="23">
        <v>2690.559999999999</v>
      </c>
      <c r="BA3177" s="27">
        <v>360.95375282488806</v>
      </c>
      <c r="BB3177" s="27">
        <v>296.14999999999998</v>
      </c>
      <c r="BC3177" s="23">
        <v>19.546575342465751</v>
      </c>
      <c r="BD3177" s="23">
        <v>29.62739726027397</v>
      </c>
      <c r="BE3177" s="23">
        <v>1499.3599999999994</v>
      </c>
      <c r="BF3177" s="27">
        <v>305.94932065456976</v>
      </c>
      <c r="BG3177" s="27">
        <v>449.83999999999992</v>
      </c>
      <c r="BH3177" s="23">
        <v>6.5902654867256638</v>
      </c>
      <c r="BI3177" s="23">
        <v>17.697345132743365</v>
      </c>
      <c r="BJ3177" s="23">
        <v>1191.2000000000007</v>
      </c>
      <c r="BK3177" s="27">
        <v>55.004432170318061</v>
      </c>
      <c r="BL3177" s="27">
        <v>2066.5947899031603</v>
      </c>
    </row>
    <row r="3178" spans="1:64" x14ac:dyDescent="0.15">
      <c r="A3178" s="27" t="s">
        <v>1194</v>
      </c>
      <c r="B3178" s="27" t="s">
        <v>1091</v>
      </c>
      <c r="C3178" s="27" t="s">
        <v>1101</v>
      </c>
      <c r="D3178" s="27" t="s">
        <v>1091</v>
      </c>
      <c r="E3178" s="27" t="s">
        <v>1234</v>
      </c>
      <c r="F3178" s="27">
        <v>2016</v>
      </c>
      <c r="G3178" s="27">
        <v>179</v>
      </c>
      <c r="H3178" s="27">
        <v>6</v>
      </c>
      <c r="I3178" s="27">
        <v>-9</v>
      </c>
      <c r="J3178" s="27">
        <v>53</v>
      </c>
      <c r="L3178" s="27">
        <v>65</v>
      </c>
      <c r="N3178" s="27">
        <v>76</v>
      </c>
      <c r="P3178" s="27">
        <v>131</v>
      </c>
      <c r="Q3178" s="27">
        <v>187</v>
      </c>
      <c r="R3178" s="23">
        <v>24.838888888888896</v>
      </c>
      <c r="S3178" s="25">
        <v>10.164898150087726</v>
      </c>
      <c r="T3178" s="23">
        <v>682.8853614489808</v>
      </c>
      <c r="U3178" s="23">
        <v>995.33510384355236</v>
      </c>
      <c r="V3178" s="23">
        <v>429.28831710864392</v>
      </c>
      <c r="W3178" s="25">
        <v>0.43130028383196362</v>
      </c>
      <c r="X3178" s="27">
        <v>251.95284198462753</v>
      </c>
      <c r="Y3178" s="27">
        <v>732.51</v>
      </c>
      <c r="Z3178" s="27">
        <v>0</v>
      </c>
      <c r="AA3178" s="27">
        <v>0</v>
      </c>
      <c r="AB3178" s="27">
        <v>273.39797900435076</v>
      </c>
      <c r="AC3178" s="27">
        <v>147.31412535008013</v>
      </c>
      <c r="AD3178" s="27">
        <v>211.93117248695864</v>
      </c>
      <c r="AE3178" s="27">
        <v>347.40357784212756</v>
      </c>
      <c r="AF3178" s="27">
        <v>0</v>
      </c>
      <c r="AG3178" s="27">
        <v>559.33475032908621</v>
      </c>
      <c r="AH3178" s="25">
        <v>0.37889862657966822</v>
      </c>
      <c r="AN3178" s="25">
        <v>0</v>
      </c>
      <c r="AV3178" s="3">
        <v>4</v>
      </c>
      <c r="AW3178" s="27">
        <v>732.51</v>
      </c>
      <c r="AX3178" s="23">
        <v>11.633870967741938</v>
      </c>
      <c r="AY3178" s="23">
        <v>22.198924731182796</v>
      </c>
      <c r="AZ3178" s="23">
        <v>2687.59</v>
      </c>
      <c r="BA3178" s="27">
        <v>567.60608351678832</v>
      </c>
      <c r="BB3178" s="27">
        <v>604.25</v>
      </c>
      <c r="BC3178" s="23">
        <v>20.057333333333339</v>
      </c>
      <c r="BD3178" s="23">
        <v>29.857333333333337</v>
      </c>
      <c r="BE3178" s="23">
        <v>1510.0499999999997</v>
      </c>
      <c r="BF3178" s="27">
        <v>393.08307543097573</v>
      </c>
      <c r="BG3178" s="27">
        <v>128.26000000000002</v>
      </c>
      <c r="BH3178" s="23">
        <v>5.9423423423423429</v>
      </c>
      <c r="BI3178" s="23">
        <v>17.024324324324326</v>
      </c>
      <c r="BJ3178" s="23">
        <v>1177.5400000000002</v>
      </c>
      <c r="BK3178" s="27">
        <v>174.52300808581225</v>
      </c>
      <c r="BL3178" s="27">
        <v>4934.3484725131484</v>
      </c>
    </row>
    <row r="3179" spans="1:64" x14ac:dyDescent="0.15">
      <c r="A3179" s="27" t="s">
        <v>1194</v>
      </c>
      <c r="B3179" s="27" t="s">
        <v>1091</v>
      </c>
      <c r="C3179" s="27" t="s">
        <v>1101</v>
      </c>
      <c r="D3179" s="27" t="s">
        <v>1091</v>
      </c>
      <c r="E3179" s="27" t="s">
        <v>1234</v>
      </c>
      <c r="F3179" s="27">
        <v>2017</v>
      </c>
      <c r="G3179" s="27">
        <v>179</v>
      </c>
      <c r="H3179" s="27">
        <v>5</v>
      </c>
      <c r="I3179" s="27">
        <v>-9</v>
      </c>
      <c r="J3179" s="27">
        <v>55</v>
      </c>
      <c r="L3179" s="27">
        <v>67</v>
      </c>
      <c r="N3179" s="27">
        <v>77</v>
      </c>
      <c r="P3179" s="27">
        <v>142</v>
      </c>
      <c r="Q3179" s="27">
        <v>187</v>
      </c>
      <c r="R3179" s="23">
        <v>24.977306311474148</v>
      </c>
      <c r="S3179" s="25">
        <v>7.5799714403646599</v>
      </c>
      <c r="T3179" s="23">
        <v>563.99895914185515</v>
      </c>
      <c r="U3179" s="23">
        <v>696.3548316139113</v>
      </c>
      <c r="V3179" s="23">
        <v>253.92463559317719</v>
      </c>
      <c r="W3179" s="25">
        <v>0.36464833791442752</v>
      </c>
      <c r="X3179" s="27">
        <v>254.04609134535315</v>
      </c>
      <c r="Y3179" s="27">
        <v>371.09999999999991</v>
      </c>
      <c r="Z3179" s="27">
        <v>0</v>
      </c>
      <c r="AA3179" s="27">
        <v>0</v>
      </c>
      <c r="AB3179" s="27">
        <v>250.23101884486306</v>
      </c>
      <c r="AC3179" s="27">
        <v>24.080900201529531</v>
      </c>
      <c r="AD3179" s="27">
        <v>97.028440354955876</v>
      </c>
      <c r="AE3179" s="27">
        <v>249.77220338584155</v>
      </c>
      <c r="AF3179" s="27">
        <v>0</v>
      </c>
      <c r="AG3179" s="27">
        <v>346.80064374079745</v>
      </c>
      <c r="AH3179" s="25">
        <v>0.27978159587748641</v>
      </c>
      <c r="AN3179" s="25">
        <v>0</v>
      </c>
      <c r="AV3179" s="3">
        <v>4</v>
      </c>
      <c r="AW3179" s="27">
        <v>371.09999999999991</v>
      </c>
      <c r="AX3179" s="23">
        <v>10.237634408602149</v>
      </c>
      <c r="AY3179" s="23">
        <v>21.722043010752692</v>
      </c>
      <c r="AZ3179" s="23">
        <v>2797.1299999999992</v>
      </c>
      <c r="BA3179" s="27">
        <v>352.97926812739672</v>
      </c>
      <c r="BB3179" s="27">
        <v>208.29000000000002</v>
      </c>
      <c r="BC3179" s="23">
        <v>17.865789473684202</v>
      </c>
      <c r="BD3179" s="23">
        <v>29.610526315789475</v>
      </c>
      <c r="BE3179" s="23">
        <v>1693.57</v>
      </c>
      <c r="BF3179" s="27">
        <v>274.2703338040688</v>
      </c>
      <c r="BG3179" s="27">
        <v>162.81000000000003</v>
      </c>
      <c r="BH3179" s="23">
        <v>4.967272727272726</v>
      </c>
      <c r="BI3179" s="23">
        <v>16.271818181818183</v>
      </c>
      <c r="BJ3179" s="23">
        <v>1103.5600000000002</v>
      </c>
      <c r="BK3179" s="27">
        <v>78.708934323327455</v>
      </c>
      <c r="BL3179" s="27">
        <v>2918.6739723353703</v>
      </c>
    </row>
    <row r="3180" spans="1:64" x14ac:dyDescent="0.15">
      <c r="A3180" s="27" t="s">
        <v>1194</v>
      </c>
      <c r="B3180" s="27" t="s">
        <v>1091</v>
      </c>
      <c r="C3180" s="27" t="s">
        <v>1101</v>
      </c>
      <c r="D3180" s="27" t="s">
        <v>1091</v>
      </c>
      <c r="E3180" s="27" t="s">
        <v>1234</v>
      </c>
      <c r="F3180" s="27">
        <v>2018</v>
      </c>
      <c r="G3180" s="27">
        <v>179</v>
      </c>
      <c r="H3180" s="27">
        <v>5</v>
      </c>
      <c r="I3180" s="27">
        <v>-9</v>
      </c>
      <c r="J3180" s="27">
        <v>50</v>
      </c>
      <c r="L3180" s="27">
        <v>60</v>
      </c>
      <c r="N3180" s="27">
        <v>69</v>
      </c>
      <c r="P3180" s="27">
        <v>187</v>
      </c>
      <c r="Q3180" s="27">
        <v>187</v>
      </c>
      <c r="R3180" s="23">
        <v>25.220112103546334</v>
      </c>
      <c r="S3180" s="25">
        <v>5.8056009263613566</v>
      </c>
      <c r="T3180" s="23">
        <v>333.88903631234251</v>
      </c>
      <c r="U3180" s="23">
        <v>530.31619726838039</v>
      </c>
      <c r="V3180" s="23">
        <v>220.86882345344074</v>
      </c>
      <c r="W3180" s="25">
        <v>0.41648514683554505</v>
      </c>
      <c r="X3180" s="27">
        <v>258.32545820691752</v>
      </c>
      <c r="Y3180" s="27">
        <v>502.15999999999991</v>
      </c>
      <c r="Z3180" s="27">
        <v>0</v>
      </c>
      <c r="AA3180" s="27">
        <v>0</v>
      </c>
      <c r="AB3180" s="27">
        <v>410.89960292536989</v>
      </c>
      <c r="AC3180" s="27">
        <v>47.927886363216331</v>
      </c>
      <c r="AD3180" s="27">
        <v>75.269663713675669</v>
      </c>
      <c r="AE3180" s="27">
        <v>201.35438085844788</v>
      </c>
      <c r="AF3180" s="27">
        <v>0</v>
      </c>
      <c r="AG3180" s="27">
        <v>276.62404457212358</v>
      </c>
      <c r="AH3180" s="25">
        <v>0.2721009343533094</v>
      </c>
      <c r="AN3180" s="25">
        <v>0</v>
      </c>
      <c r="AV3180" s="3">
        <v>4</v>
      </c>
      <c r="AW3180" s="27">
        <v>502.15999999999991</v>
      </c>
      <c r="AX3180" s="23">
        <v>10.602150537634413</v>
      </c>
      <c r="AY3180" s="23">
        <v>21.439784946236557</v>
      </c>
      <c r="AZ3180" s="23">
        <v>2704.3699999999985</v>
      </c>
      <c r="BA3180" s="27">
        <v>278.50752632981317</v>
      </c>
      <c r="BB3180" s="27">
        <v>119.88</v>
      </c>
      <c r="BC3180" s="23">
        <v>20.495588235294115</v>
      </c>
      <c r="BD3180" s="23">
        <v>32.263235294117649</v>
      </c>
      <c r="BE3180" s="23">
        <v>1475.6799999999998</v>
      </c>
      <c r="BF3180" s="27">
        <v>161.28332785926338</v>
      </c>
      <c r="BG3180" s="27">
        <v>382.28000000000003</v>
      </c>
      <c r="BH3180" s="23">
        <v>4.9008474576271173</v>
      </c>
      <c r="BI3180" s="23">
        <v>15.202542372881362</v>
      </c>
      <c r="BJ3180" s="23">
        <v>1228.6900000000005</v>
      </c>
      <c r="BK3180" s="27">
        <v>117.22419847054995</v>
      </c>
      <c r="BL3180" s="27">
        <v>2538.7221086602385</v>
      </c>
    </row>
    <row r="3181" spans="1:64" x14ac:dyDescent="0.15">
      <c r="A3181" s="27" t="s">
        <v>1194</v>
      </c>
      <c r="B3181" s="27" t="s">
        <v>1091</v>
      </c>
      <c r="C3181" s="27" t="s">
        <v>1101</v>
      </c>
      <c r="D3181" s="27" t="s">
        <v>1091</v>
      </c>
      <c r="E3181" s="27" t="s">
        <v>1234</v>
      </c>
      <c r="F3181" s="27">
        <v>2019</v>
      </c>
      <c r="G3181" s="27">
        <v>179</v>
      </c>
      <c r="H3181" s="27">
        <v>4</v>
      </c>
      <c r="I3181" s="27">
        <v>-9</v>
      </c>
      <c r="J3181" s="27">
        <v>52</v>
      </c>
      <c r="L3181" s="27">
        <v>63</v>
      </c>
      <c r="N3181" s="27">
        <v>74</v>
      </c>
      <c r="P3181" s="27">
        <v>187</v>
      </c>
      <c r="Q3181" s="27">
        <v>187</v>
      </c>
      <c r="R3181" s="23">
        <v>25.603890234412404</v>
      </c>
      <c r="S3181" s="25">
        <v>7.5509699158085111</v>
      </c>
      <c r="T3181" s="23">
        <v>516.78934110601199</v>
      </c>
      <c r="U3181" s="23">
        <v>706.52821949711642</v>
      </c>
      <c r="V3181" s="23">
        <v>264.50880272329277</v>
      </c>
      <c r="W3181" s="25">
        <v>0.37437825083303672</v>
      </c>
      <c r="X3181" s="27">
        <v>255.53895197895594</v>
      </c>
      <c r="Y3181" s="27">
        <v>533.66999999999996</v>
      </c>
      <c r="Z3181" s="27">
        <v>0</v>
      </c>
      <c r="AA3181" s="27">
        <v>0</v>
      </c>
      <c r="AB3181" s="27">
        <v>371.55426363255822</v>
      </c>
      <c r="AC3181" s="27">
        <v>67.569999442796828</v>
      </c>
      <c r="AD3181" s="27">
        <v>87.646533055915739</v>
      </c>
      <c r="AE3181" s="27">
        <v>258.5775344702937</v>
      </c>
      <c r="AF3181" s="27">
        <v>0</v>
      </c>
      <c r="AG3181" s="27">
        <v>346.22406752620941</v>
      </c>
      <c r="AH3181" s="25">
        <v>0.25314973378557371</v>
      </c>
      <c r="AN3181" s="25">
        <v>0</v>
      </c>
      <c r="AV3181" s="3">
        <v>4</v>
      </c>
      <c r="AW3181" s="27">
        <v>533.66999999999996</v>
      </c>
      <c r="AX3181" s="23">
        <v>10.662365591397849</v>
      </c>
      <c r="AY3181" s="23">
        <v>21.598387096774186</v>
      </c>
      <c r="AZ3181" s="23">
        <v>2730.4700000000025</v>
      </c>
      <c r="BA3181" s="27">
        <v>350.89312052473696</v>
      </c>
      <c r="BB3181" s="27">
        <v>258.58000000000004</v>
      </c>
      <c r="BC3181" s="23">
        <v>19.761643835616432</v>
      </c>
      <c r="BD3181" s="23">
        <v>30.610958904109594</v>
      </c>
      <c r="BE3181" s="23">
        <v>1569.4700000000012</v>
      </c>
      <c r="BF3181" s="27">
        <v>225.19356667192841</v>
      </c>
      <c r="BG3181" s="27">
        <v>275.08999999999997</v>
      </c>
      <c r="BH3181" s="23">
        <v>4.7840707964601794</v>
      </c>
      <c r="BI3181" s="23">
        <v>15.776106194690263</v>
      </c>
      <c r="BJ3181" s="23">
        <v>1161.0000000000005</v>
      </c>
      <c r="BK3181" s="27">
        <v>125.69955385280868</v>
      </c>
      <c r="BL3181" s="27">
        <v>3040.3310657849743</v>
      </c>
    </row>
    <row r="3182" spans="1:64" x14ac:dyDescent="0.15">
      <c r="A3182" s="27" t="s">
        <v>1195</v>
      </c>
      <c r="B3182" s="27" t="s">
        <v>1091</v>
      </c>
      <c r="C3182" s="27" t="s">
        <v>1101</v>
      </c>
      <c r="D3182" s="27" t="s">
        <v>1091</v>
      </c>
      <c r="E3182" s="27" t="s">
        <v>1235</v>
      </c>
      <c r="F3182" s="27">
        <v>1990</v>
      </c>
      <c r="G3182" s="27">
        <v>179</v>
      </c>
      <c r="H3182" s="27">
        <v>5</v>
      </c>
      <c r="I3182" s="27">
        <v>-9</v>
      </c>
      <c r="J3182" s="27">
        <v>57</v>
      </c>
      <c r="L3182" s="27">
        <v>65</v>
      </c>
      <c r="N3182" s="27">
        <v>72</v>
      </c>
      <c r="P3182" s="27">
        <v>149</v>
      </c>
      <c r="Q3182" s="27">
        <v>187</v>
      </c>
      <c r="R3182" s="23">
        <v>23.714142532699675</v>
      </c>
      <c r="S3182" s="25">
        <v>7.0938437780733326</v>
      </c>
      <c r="T3182" s="23">
        <v>561.12753015781038</v>
      </c>
      <c r="U3182" s="23">
        <v>664.44620875500993</v>
      </c>
      <c r="V3182" s="23">
        <v>226.39216908723657</v>
      </c>
      <c r="W3182" s="25">
        <v>0.34072309044279525</v>
      </c>
      <c r="X3182" s="27">
        <v>255.57485554191271</v>
      </c>
      <c r="Y3182" s="27">
        <v>509.25</v>
      </c>
      <c r="Z3182" s="27">
        <v>0</v>
      </c>
      <c r="AA3182" s="27">
        <v>0</v>
      </c>
      <c r="AB3182" s="27">
        <v>324.15117840714419</v>
      </c>
      <c r="AC3182" s="27">
        <v>63.30411728439519</v>
      </c>
      <c r="AD3182" s="27">
        <v>118.76225652764677</v>
      </c>
      <c r="AE3182" s="27">
        <v>254.25683157503866</v>
      </c>
      <c r="AF3182" s="27">
        <v>0</v>
      </c>
      <c r="AG3182" s="27">
        <v>373.01908810268543</v>
      </c>
      <c r="AH3182" s="25">
        <v>0.31838116903857205</v>
      </c>
      <c r="AN3182" s="25">
        <v>0</v>
      </c>
      <c r="AV3182" s="3">
        <v>4</v>
      </c>
      <c r="AW3182" s="27">
        <v>509.25</v>
      </c>
      <c r="AX3182" s="23">
        <v>9.5059139784946254</v>
      </c>
      <c r="AY3182" s="23">
        <v>21.53924731182795</v>
      </c>
      <c r="AZ3182" s="23">
        <v>2673.0299999999988</v>
      </c>
      <c r="BA3182" s="27">
        <v>377.66732211154357</v>
      </c>
      <c r="BB3182" s="27">
        <v>257.56000000000006</v>
      </c>
      <c r="BC3182" s="23">
        <v>19.025352112676053</v>
      </c>
      <c r="BD3182" s="23">
        <v>29.9394366197183</v>
      </c>
      <c r="BE3182" s="23">
        <v>1478.1600000000005</v>
      </c>
      <c r="BF3182" s="27">
        <v>297.69682702054411</v>
      </c>
      <c r="BG3182" s="27">
        <v>251.69</v>
      </c>
      <c r="BH3182" s="23">
        <v>3.628695652173914</v>
      </c>
      <c r="BI3182" s="23">
        <v>16.353043478260869</v>
      </c>
      <c r="BJ3182" s="23">
        <v>1194.8700000000003</v>
      </c>
      <c r="BK3182" s="27">
        <v>79.970495090999449</v>
      </c>
      <c r="BL3182" s="27">
        <v>2602.208840083179</v>
      </c>
    </row>
    <row r="3183" spans="1:64" x14ac:dyDescent="0.15">
      <c r="A3183" s="27" t="s">
        <v>1195</v>
      </c>
      <c r="B3183" s="27" t="s">
        <v>1091</v>
      </c>
      <c r="C3183" s="27" t="s">
        <v>1101</v>
      </c>
      <c r="D3183" s="27" t="s">
        <v>1091</v>
      </c>
      <c r="E3183" s="27" t="s">
        <v>1235</v>
      </c>
      <c r="F3183" s="27">
        <v>1991</v>
      </c>
      <c r="G3183" s="27">
        <v>179</v>
      </c>
      <c r="H3183" s="27">
        <v>5</v>
      </c>
      <c r="I3183" s="27">
        <v>-9</v>
      </c>
      <c r="J3183" s="27">
        <v>52</v>
      </c>
      <c r="L3183" s="27">
        <v>61</v>
      </c>
      <c r="N3183" s="27">
        <v>71</v>
      </c>
      <c r="P3183" s="27">
        <v>187</v>
      </c>
      <c r="Q3183" s="27">
        <v>187</v>
      </c>
      <c r="R3183" s="23">
        <v>25.139923641291226</v>
      </c>
      <c r="S3183" s="25">
        <v>4.8275179076651993</v>
      </c>
      <c r="T3183" s="23">
        <v>395.18090779893248</v>
      </c>
      <c r="U3183" s="23">
        <v>592.85875906793126</v>
      </c>
      <c r="V3183" s="23">
        <v>255.00371235867951</v>
      </c>
      <c r="W3183" s="25">
        <v>0.43012556390046502</v>
      </c>
      <c r="X3183" s="27">
        <v>254.00633569246236</v>
      </c>
      <c r="Y3183" s="27">
        <v>511.5</v>
      </c>
      <c r="Z3183" s="27">
        <v>0</v>
      </c>
      <c r="AA3183" s="27">
        <v>0</v>
      </c>
      <c r="AB3183" s="27">
        <v>366.75417502833369</v>
      </c>
      <c r="AC3183" s="27">
        <v>29.760053618216912</v>
      </c>
      <c r="AD3183" s="27">
        <v>104.63332898824106</v>
      </c>
      <c r="AE3183" s="27">
        <v>243.7465983724484</v>
      </c>
      <c r="AF3183" s="27">
        <v>0</v>
      </c>
      <c r="AG3183" s="27">
        <v>348.37992736068946</v>
      </c>
      <c r="AH3183" s="25">
        <v>0.30034257937164349</v>
      </c>
      <c r="AN3183" s="25">
        <v>0</v>
      </c>
      <c r="AV3183" s="3">
        <v>4</v>
      </c>
      <c r="AW3183" s="27">
        <v>511.5</v>
      </c>
      <c r="AX3183" s="23">
        <v>9.324731182795702</v>
      </c>
      <c r="AY3183" s="23">
        <v>21.27634408602151</v>
      </c>
      <c r="AZ3183" s="23">
        <v>2680.2599999999984</v>
      </c>
      <c r="BA3183" s="27">
        <v>354.57413899559617</v>
      </c>
      <c r="BB3183" s="27">
        <v>206.48</v>
      </c>
      <c r="BC3183" s="23">
        <v>18.465714285714288</v>
      </c>
      <c r="BD3183" s="23">
        <v>31.645714285714295</v>
      </c>
      <c r="BE3183" s="23">
        <v>1514.7000000000005</v>
      </c>
      <c r="BF3183" s="27">
        <v>236.36592929524997</v>
      </c>
      <c r="BG3183" s="27">
        <v>305.01999999999992</v>
      </c>
      <c r="BH3183" s="23">
        <v>3.8086206896551724</v>
      </c>
      <c r="BI3183" s="23">
        <v>15.018965517241389</v>
      </c>
      <c r="BJ3183" s="23">
        <v>1165.5599999999995</v>
      </c>
      <c r="BK3183" s="27">
        <v>118.20820970034632</v>
      </c>
      <c r="BL3183" s="27">
        <v>2931.0771535480403</v>
      </c>
    </row>
    <row r="3184" spans="1:64" x14ac:dyDescent="0.15">
      <c r="A3184" s="27" t="s">
        <v>1195</v>
      </c>
      <c r="B3184" s="27" t="s">
        <v>1091</v>
      </c>
      <c r="C3184" s="27" t="s">
        <v>1101</v>
      </c>
      <c r="D3184" s="27" t="s">
        <v>1091</v>
      </c>
      <c r="E3184" s="27" t="s">
        <v>1235</v>
      </c>
      <c r="F3184" s="27">
        <v>1992</v>
      </c>
      <c r="G3184" s="27">
        <v>179</v>
      </c>
      <c r="H3184" s="27">
        <v>5</v>
      </c>
      <c r="I3184" s="27">
        <v>-9</v>
      </c>
      <c r="J3184" s="27">
        <v>58</v>
      </c>
      <c r="L3184" s="27">
        <v>68</v>
      </c>
      <c r="N3184" s="27">
        <v>78</v>
      </c>
      <c r="P3184" s="27">
        <v>187</v>
      </c>
      <c r="Q3184" s="27">
        <v>187</v>
      </c>
      <c r="R3184" s="23">
        <v>24.420062011809939</v>
      </c>
      <c r="S3184" s="25">
        <v>4.8108667783020795</v>
      </c>
      <c r="T3184" s="23">
        <v>467.72966371757121</v>
      </c>
      <c r="U3184" s="23">
        <v>623.15616701025601</v>
      </c>
      <c r="V3184" s="23">
        <v>239.81227447786753</v>
      </c>
      <c r="W3184" s="25">
        <v>0.38483494720123856</v>
      </c>
      <c r="X3184" s="27">
        <v>253.25177713423193</v>
      </c>
      <c r="Y3184" s="27">
        <v>584.91999999999962</v>
      </c>
      <c r="Z3184" s="27">
        <v>0</v>
      </c>
      <c r="AA3184" s="27">
        <v>0</v>
      </c>
      <c r="AB3184" s="27">
        <v>361.26930528618777</v>
      </c>
      <c r="AC3184" s="27">
        <v>66.379552812831619</v>
      </c>
      <c r="AD3184" s="27">
        <v>104.85547746283073</v>
      </c>
      <c r="AE3184" s="27">
        <v>234.82710419297078</v>
      </c>
      <c r="AF3184" s="27">
        <v>0</v>
      </c>
      <c r="AG3184" s="27">
        <v>339.68258165580153</v>
      </c>
      <c r="AH3184" s="25">
        <v>0.30868663875798563</v>
      </c>
      <c r="AN3184" s="25">
        <v>0</v>
      </c>
      <c r="AV3184" s="3">
        <v>4</v>
      </c>
      <c r="AW3184" s="27">
        <v>584.91999999999962</v>
      </c>
      <c r="AX3184" s="23">
        <v>8.5096774193548388</v>
      </c>
      <c r="AY3184" s="23">
        <v>19.865053763440862</v>
      </c>
      <c r="AZ3184" s="23">
        <v>2399.3700000000003</v>
      </c>
      <c r="BA3184" s="27">
        <v>346.63180424441487</v>
      </c>
      <c r="BB3184" s="27">
        <v>221.45</v>
      </c>
      <c r="BC3184" s="23">
        <v>16.283116883116886</v>
      </c>
      <c r="BD3184" s="23">
        <v>28.490909090909089</v>
      </c>
      <c r="BE3184" s="23">
        <v>1470.42</v>
      </c>
      <c r="BF3184" s="27">
        <v>253.40706479840355</v>
      </c>
      <c r="BG3184" s="27">
        <v>363.47</v>
      </c>
      <c r="BH3184" s="23">
        <v>3.0183486238532122</v>
      </c>
      <c r="BI3184" s="23">
        <v>13.771559633027524</v>
      </c>
      <c r="BJ3184" s="23">
        <v>928.95000000000016</v>
      </c>
      <c r="BK3184" s="27">
        <v>93.224739446011398</v>
      </c>
      <c r="BL3184" s="27">
        <v>2756.4629250329604</v>
      </c>
    </row>
    <row r="3185" spans="1:64" x14ac:dyDescent="0.15">
      <c r="A3185" s="27" t="s">
        <v>1195</v>
      </c>
      <c r="B3185" s="27" t="s">
        <v>1091</v>
      </c>
      <c r="C3185" s="27" t="s">
        <v>1101</v>
      </c>
      <c r="D3185" s="27" t="s">
        <v>1091</v>
      </c>
      <c r="E3185" s="27" t="s">
        <v>1235</v>
      </c>
      <c r="F3185" s="27">
        <v>1993</v>
      </c>
      <c r="G3185" s="27">
        <v>179</v>
      </c>
      <c r="H3185" s="27">
        <v>5</v>
      </c>
      <c r="I3185" s="27">
        <v>-9</v>
      </c>
      <c r="J3185" s="27">
        <v>54</v>
      </c>
      <c r="L3185" s="27">
        <v>64</v>
      </c>
      <c r="N3185" s="27">
        <v>78</v>
      </c>
      <c r="P3185" s="27">
        <v>187</v>
      </c>
      <c r="Q3185" s="27">
        <v>187</v>
      </c>
      <c r="R3185" s="23">
        <v>24.834105285893333</v>
      </c>
      <c r="S3185" s="25">
        <v>10.062297341184415</v>
      </c>
      <c r="T3185" s="23">
        <v>789.44402195913563</v>
      </c>
      <c r="U3185" s="23">
        <v>904.21180784355954</v>
      </c>
      <c r="V3185" s="23">
        <v>284.17926699887437</v>
      </c>
      <c r="W3185" s="25">
        <v>0.31428395580651558</v>
      </c>
      <c r="X3185" s="27">
        <v>257.00822187299991</v>
      </c>
      <c r="Y3185" s="27">
        <v>996.65999999999974</v>
      </c>
      <c r="Z3185" s="27">
        <v>0</v>
      </c>
      <c r="AA3185" s="27">
        <v>0</v>
      </c>
      <c r="AB3185" s="27">
        <v>356.46765798111056</v>
      </c>
      <c r="AC3185" s="27">
        <v>206.40526523595872</v>
      </c>
      <c r="AD3185" s="27">
        <v>212.71635718946865</v>
      </c>
      <c r="AE3185" s="27">
        <v>338.54353372509911</v>
      </c>
      <c r="AF3185" s="27">
        <v>0</v>
      </c>
      <c r="AG3185" s="27">
        <v>551.25989091456779</v>
      </c>
      <c r="AH3185" s="25">
        <v>0.38587308243636365</v>
      </c>
      <c r="AN3185" s="25">
        <v>0</v>
      </c>
      <c r="AV3185" s="3">
        <v>4</v>
      </c>
      <c r="AW3185" s="27">
        <v>996.65999999999974</v>
      </c>
      <c r="AX3185" s="23">
        <v>9.0102150537634369</v>
      </c>
      <c r="AY3185" s="23">
        <v>19.699462365591405</v>
      </c>
      <c r="AZ3185" s="23">
        <v>2457.7999999999997</v>
      </c>
      <c r="BA3185" s="27">
        <v>554.97926938597845</v>
      </c>
      <c r="BB3185" s="27">
        <v>609.56999999999994</v>
      </c>
      <c r="BC3185" s="23">
        <v>19.098701298701286</v>
      </c>
      <c r="BD3185" s="23">
        <v>29.641558441558455</v>
      </c>
      <c r="BE3185" s="23">
        <v>1461.6900000000003</v>
      </c>
      <c r="BF3185" s="27">
        <v>433.59749754983198</v>
      </c>
      <c r="BG3185" s="27">
        <v>387.09000000000003</v>
      </c>
      <c r="BH3185" s="23">
        <v>1.8834862385321081</v>
      </c>
      <c r="BI3185" s="23">
        <v>12.676146788990822</v>
      </c>
      <c r="BJ3185" s="23">
        <v>996.11</v>
      </c>
      <c r="BK3185" s="27">
        <v>121.38177183614641</v>
      </c>
      <c r="BL3185" s="27">
        <v>3266.4283563089011</v>
      </c>
    </row>
    <row r="3186" spans="1:64" x14ac:dyDescent="0.15">
      <c r="A3186" s="27" t="s">
        <v>1195</v>
      </c>
      <c r="B3186" s="27" t="s">
        <v>1091</v>
      </c>
      <c r="C3186" s="27" t="s">
        <v>1101</v>
      </c>
      <c r="D3186" s="27" t="s">
        <v>1091</v>
      </c>
      <c r="E3186" s="27" t="s">
        <v>1235</v>
      </c>
      <c r="F3186" s="27">
        <v>1994</v>
      </c>
      <c r="G3186" s="27">
        <v>179</v>
      </c>
      <c r="H3186" s="27">
        <v>5</v>
      </c>
      <c r="I3186" s="27">
        <v>-9</v>
      </c>
      <c r="J3186" s="27">
        <v>53</v>
      </c>
      <c r="L3186" s="27">
        <v>61</v>
      </c>
      <c r="N3186" s="27">
        <v>74</v>
      </c>
      <c r="P3186" s="27">
        <v>187</v>
      </c>
      <c r="Q3186" s="27">
        <v>187</v>
      </c>
      <c r="R3186" s="23">
        <v>24.935157000402857</v>
      </c>
      <c r="S3186" s="25">
        <v>3.2702172438218642</v>
      </c>
      <c r="T3186" s="23">
        <v>350.61604114899552</v>
      </c>
      <c r="U3186" s="23">
        <v>486.39266843851794</v>
      </c>
      <c r="V3186" s="23">
        <v>180.16724237281645</v>
      </c>
      <c r="W3186" s="25">
        <v>0.37041520228308772</v>
      </c>
      <c r="X3186" s="27">
        <v>252.46775885352474</v>
      </c>
      <c r="Y3186" s="27">
        <v>432.82999999999987</v>
      </c>
      <c r="Z3186" s="27">
        <v>0</v>
      </c>
      <c r="AA3186" s="27">
        <v>0</v>
      </c>
      <c r="AB3186" s="27">
        <v>356.16238350903939</v>
      </c>
      <c r="AC3186" s="27">
        <v>46.880231471921213</v>
      </c>
      <c r="AD3186" s="27">
        <v>75.015934623764679</v>
      </c>
      <c r="AE3186" s="27">
        <v>189.17870812657856</v>
      </c>
      <c r="AF3186" s="27">
        <v>0</v>
      </c>
      <c r="AG3186" s="27">
        <v>264.19464275034323</v>
      </c>
      <c r="AH3186" s="25">
        <v>0.28394191117354939</v>
      </c>
      <c r="AN3186" s="25">
        <v>0</v>
      </c>
      <c r="AV3186" s="3">
        <v>4</v>
      </c>
      <c r="AW3186" s="27">
        <v>432.82999999999987</v>
      </c>
      <c r="AX3186" s="23">
        <v>9.7344086021505305</v>
      </c>
      <c r="AY3186" s="23">
        <v>21.392473118279586</v>
      </c>
      <c r="AZ3186" s="23">
        <v>2617.71</v>
      </c>
      <c r="BA3186" s="27">
        <v>271.86733925520895</v>
      </c>
      <c r="BB3186" s="27">
        <v>151.4</v>
      </c>
      <c r="BC3186" s="23">
        <v>16.843835616438351</v>
      </c>
      <c r="BD3186" s="23">
        <v>29.88493150684932</v>
      </c>
      <c r="BE3186" s="23">
        <v>1514.9700000000003</v>
      </c>
      <c r="BF3186" s="27">
        <v>169.53865054776625</v>
      </c>
      <c r="BG3186" s="27">
        <v>281.42999999999995</v>
      </c>
      <c r="BH3186" s="23">
        <v>5.1415929203539825</v>
      </c>
      <c r="BI3186" s="23">
        <v>15.906194690265487</v>
      </c>
      <c r="BJ3186" s="23">
        <v>1102.7399999999998</v>
      </c>
      <c r="BK3186" s="27">
        <v>102.32868870744267</v>
      </c>
      <c r="BL3186" s="27">
        <v>2070.8878433657064</v>
      </c>
    </row>
    <row r="3187" spans="1:64" x14ac:dyDescent="0.15">
      <c r="A3187" s="27" t="s">
        <v>1195</v>
      </c>
      <c r="B3187" s="27" t="s">
        <v>1091</v>
      </c>
      <c r="C3187" s="27" t="s">
        <v>1101</v>
      </c>
      <c r="D3187" s="27" t="s">
        <v>1091</v>
      </c>
      <c r="E3187" s="27" t="s">
        <v>1235</v>
      </c>
      <c r="F3187" s="27">
        <v>1995</v>
      </c>
      <c r="G3187" s="27">
        <v>179</v>
      </c>
      <c r="H3187" s="27">
        <v>6</v>
      </c>
      <c r="I3187" s="27">
        <v>-9</v>
      </c>
      <c r="J3187" s="27">
        <v>52</v>
      </c>
      <c r="L3187" s="27">
        <v>60</v>
      </c>
      <c r="N3187" s="27">
        <v>68</v>
      </c>
      <c r="P3187" s="27">
        <v>187</v>
      </c>
      <c r="Q3187" s="27">
        <v>187</v>
      </c>
      <c r="R3187" s="23">
        <v>24.770190323320485</v>
      </c>
      <c r="S3187" s="25">
        <v>6.440273177996807</v>
      </c>
      <c r="T3187" s="23">
        <v>414.48989017938254</v>
      </c>
      <c r="U3187" s="23">
        <v>484.59496188656146</v>
      </c>
      <c r="V3187" s="23">
        <v>160.9547075776571</v>
      </c>
      <c r="W3187" s="25">
        <v>0.33214275202041282</v>
      </c>
      <c r="X3187" s="27">
        <v>256.49630252460793</v>
      </c>
      <c r="Y3187" s="27">
        <v>384.80999999999983</v>
      </c>
      <c r="Z3187" s="27">
        <v>0</v>
      </c>
      <c r="AA3187" s="27">
        <v>0</v>
      </c>
      <c r="AB3187" s="27">
        <v>261.0190787109288</v>
      </c>
      <c r="AC3187" s="27">
        <v>32.666372644738992</v>
      </c>
      <c r="AD3187" s="27">
        <v>130.64882482052005</v>
      </c>
      <c r="AE3187" s="27">
        <v>212.4684699889161</v>
      </c>
      <c r="AF3187" s="27">
        <v>0</v>
      </c>
      <c r="AG3187" s="27">
        <v>343.11729480943615</v>
      </c>
      <c r="AH3187" s="25">
        <v>0.3807701418413772</v>
      </c>
      <c r="AN3187" s="25">
        <v>0</v>
      </c>
      <c r="AV3187" s="3">
        <v>4</v>
      </c>
      <c r="AW3187" s="27">
        <v>384.80999999999983</v>
      </c>
      <c r="AX3187" s="23">
        <v>8.999462365591393</v>
      </c>
      <c r="AY3187" s="23">
        <v>20.976344086021516</v>
      </c>
      <c r="AZ3187" s="23">
        <v>2742.2700000000013</v>
      </c>
      <c r="BA3187" s="27">
        <v>348.1058335901605</v>
      </c>
      <c r="BB3187" s="27">
        <v>238.51000000000005</v>
      </c>
      <c r="BC3187" s="23">
        <v>20.135820895522389</v>
      </c>
      <c r="BD3187" s="23">
        <v>32.019402985074635</v>
      </c>
      <c r="BE3187" s="23">
        <v>1459.5700000000002</v>
      </c>
      <c r="BF3187" s="27">
        <v>295.72909146008544</v>
      </c>
      <c r="BG3187" s="27">
        <v>146.30000000000001</v>
      </c>
      <c r="BH3187" s="23">
        <v>2.7294117647058829</v>
      </c>
      <c r="BI3187" s="23">
        <v>14.758823529411764</v>
      </c>
      <c r="BJ3187" s="23">
        <v>1282.7000000000005</v>
      </c>
      <c r="BK3187" s="27">
        <v>52.376742130074696</v>
      </c>
      <c r="BL3187" s="27">
        <v>1850.0541100880127</v>
      </c>
    </row>
    <row r="3188" spans="1:64" x14ac:dyDescent="0.15">
      <c r="A3188" s="27" t="s">
        <v>1195</v>
      </c>
      <c r="B3188" s="27" t="s">
        <v>1091</v>
      </c>
      <c r="C3188" s="27" t="s">
        <v>1101</v>
      </c>
      <c r="D3188" s="27" t="s">
        <v>1091</v>
      </c>
      <c r="E3188" s="27" t="s">
        <v>1235</v>
      </c>
      <c r="F3188" s="27">
        <v>1996</v>
      </c>
      <c r="G3188" s="27">
        <v>179</v>
      </c>
      <c r="H3188" s="27">
        <v>5</v>
      </c>
      <c r="I3188" s="27">
        <v>-9</v>
      </c>
      <c r="J3188" s="27">
        <v>53</v>
      </c>
      <c r="L3188" s="27">
        <v>62</v>
      </c>
      <c r="N3188" s="27">
        <v>71</v>
      </c>
      <c r="P3188" s="27">
        <v>187</v>
      </c>
      <c r="Q3188" s="27">
        <v>187</v>
      </c>
      <c r="R3188" s="23">
        <v>24.685441750907724</v>
      </c>
      <c r="S3188" s="25">
        <v>4.8454731454424724</v>
      </c>
      <c r="T3188" s="23">
        <v>388.45410203645588</v>
      </c>
      <c r="U3188" s="23">
        <v>570.26398075785505</v>
      </c>
      <c r="V3188" s="23">
        <v>257.43465804329361</v>
      </c>
      <c r="W3188" s="25">
        <v>0.45143067459191066</v>
      </c>
      <c r="X3188" s="27">
        <v>252.80704411202152</v>
      </c>
      <c r="Y3188" s="27">
        <v>482.33</v>
      </c>
      <c r="Z3188" s="27">
        <v>0</v>
      </c>
      <c r="AA3188" s="27">
        <v>0</v>
      </c>
      <c r="AB3188" s="27">
        <v>355.9411917878752</v>
      </c>
      <c r="AC3188" s="27">
        <v>51.815694855328196</v>
      </c>
      <c r="AD3188" s="27">
        <v>96.500836606255845</v>
      </c>
      <c r="AE3188" s="27">
        <v>209.62817147633754</v>
      </c>
      <c r="AF3188" s="27">
        <v>0</v>
      </c>
      <c r="AG3188" s="27">
        <v>306.12900808259337</v>
      </c>
      <c r="AH3188" s="25">
        <v>0.31522930171951224</v>
      </c>
      <c r="AN3188" s="25">
        <v>0</v>
      </c>
      <c r="AV3188" s="3">
        <v>4</v>
      </c>
      <c r="AW3188" s="27">
        <v>482.33</v>
      </c>
      <c r="AX3188" s="23">
        <v>8.7043010752688161</v>
      </c>
      <c r="AY3188" s="23">
        <v>19.619892473118277</v>
      </c>
      <c r="AZ3188" s="23">
        <v>2670.6099999999997</v>
      </c>
      <c r="BA3188" s="27">
        <v>313.49287050266264</v>
      </c>
      <c r="BB3188" s="27">
        <v>133.59</v>
      </c>
      <c r="BC3188" s="23">
        <v>18.151428571428568</v>
      </c>
      <c r="BD3188" s="23">
        <v>29.572857142857149</v>
      </c>
      <c r="BE3188" s="23">
        <v>1514.4800000000002</v>
      </c>
      <c r="BF3188" s="27">
        <v>208.46421782751122</v>
      </c>
      <c r="BG3188" s="27">
        <v>348.7399999999999</v>
      </c>
      <c r="BH3188" s="23">
        <v>3.0034482758620702</v>
      </c>
      <c r="BI3188" s="23">
        <v>13.613793103448275</v>
      </c>
      <c r="BJ3188" s="23">
        <v>1156.1299999999994</v>
      </c>
      <c r="BK3188" s="27">
        <v>105.02865267515143</v>
      </c>
      <c r="BL3188" s="27">
        <v>2959.019057968892</v>
      </c>
    </row>
    <row r="3189" spans="1:64" x14ac:dyDescent="0.15">
      <c r="A3189" s="27" t="s">
        <v>1195</v>
      </c>
      <c r="B3189" s="27" t="s">
        <v>1091</v>
      </c>
      <c r="C3189" s="27" t="s">
        <v>1101</v>
      </c>
      <c r="D3189" s="27" t="s">
        <v>1091</v>
      </c>
      <c r="E3189" s="27" t="s">
        <v>1235</v>
      </c>
      <c r="F3189" s="27">
        <v>1997</v>
      </c>
      <c r="G3189" s="27">
        <v>179</v>
      </c>
      <c r="H3189" s="27">
        <v>5</v>
      </c>
      <c r="I3189" s="27">
        <v>-9</v>
      </c>
      <c r="J3189" s="27">
        <v>51</v>
      </c>
      <c r="L3189" s="27">
        <v>63</v>
      </c>
      <c r="N3189" s="27">
        <v>74</v>
      </c>
      <c r="P3189" s="27">
        <v>187</v>
      </c>
      <c r="Q3189" s="27">
        <v>187</v>
      </c>
      <c r="R3189" s="23">
        <v>25.586347840685274</v>
      </c>
      <c r="S3189" s="25">
        <v>6.9602816984350167</v>
      </c>
      <c r="T3189" s="23">
        <v>459.39456501890953</v>
      </c>
      <c r="U3189" s="23">
        <v>562.36811780727089</v>
      </c>
      <c r="V3189" s="23">
        <v>199.98807586901734</v>
      </c>
      <c r="W3189" s="25">
        <v>0.35561772792635082</v>
      </c>
      <c r="X3189" s="27">
        <v>253.98131842942234</v>
      </c>
      <c r="Y3189" s="27">
        <v>418.05999999999977</v>
      </c>
      <c r="Z3189" s="27">
        <v>0</v>
      </c>
      <c r="AA3189" s="27">
        <v>0</v>
      </c>
      <c r="AB3189" s="27">
        <v>356.39949191951359</v>
      </c>
      <c r="AC3189" s="27">
        <v>38.04253123315484</v>
      </c>
      <c r="AD3189" s="27">
        <v>57.143175088788261</v>
      </c>
      <c r="AE3189" s="27">
        <v>216.15182759805447</v>
      </c>
      <c r="AF3189" s="27">
        <v>0</v>
      </c>
      <c r="AG3189" s="27">
        <v>273.29500268684274</v>
      </c>
      <c r="AH3189" s="25">
        <v>0.20908971051830436</v>
      </c>
      <c r="AN3189" s="25">
        <v>0</v>
      </c>
      <c r="AV3189" s="3">
        <v>4</v>
      </c>
      <c r="AW3189" s="27">
        <v>418.05999999999977</v>
      </c>
      <c r="AX3189" s="23">
        <v>9.6220430107526891</v>
      </c>
      <c r="AY3189" s="23">
        <v>20.036559139784941</v>
      </c>
      <c r="AZ3189" s="23">
        <v>2722.9699999999984</v>
      </c>
      <c r="BA3189" s="27">
        <v>279.51865847508782</v>
      </c>
      <c r="BB3189" s="27">
        <v>170.91</v>
      </c>
      <c r="BC3189" s="23">
        <v>17.954794520547942</v>
      </c>
      <c r="BD3189" s="23">
        <v>30.076712328767115</v>
      </c>
      <c r="BE3189" s="23">
        <v>1593.7399999999991</v>
      </c>
      <c r="BF3189" s="27">
        <v>209.68712421458483</v>
      </c>
      <c r="BG3189" s="27">
        <v>247.15000000000003</v>
      </c>
      <c r="BH3189" s="23">
        <v>4.2389380530973426</v>
      </c>
      <c r="BI3189" s="23">
        <v>13.550442477876107</v>
      </c>
      <c r="BJ3189" s="23">
        <v>1129.2300000000002</v>
      </c>
      <c r="BK3189" s="27">
        <v>69.831534260503048</v>
      </c>
      <c r="BL3189" s="27">
        <v>2298.7135157358316</v>
      </c>
    </row>
    <row r="3190" spans="1:64" x14ac:dyDescent="0.15">
      <c r="A3190" s="27" t="s">
        <v>1195</v>
      </c>
      <c r="B3190" s="27" t="s">
        <v>1091</v>
      </c>
      <c r="C3190" s="27" t="s">
        <v>1101</v>
      </c>
      <c r="D3190" s="27" t="s">
        <v>1091</v>
      </c>
      <c r="E3190" s="27" t="s">
        <v>1235</v>
      </c>
      <c r="F3190" s="27">
        <v>1998</v>
      </c>
      <c r="G3190" s="27">
        <v>179</v>
      </c>
      <c r="H3190" s="27">
        <v>5</v>
      </c>
      <c r="I3190" s="27">
        <v>-9</v>
      </c>
      <c r="J3190" s="27">
        <v>53</v>
      </c>
      <c r="L3190" s="27">
        <v>61</v>
      </c>
      <c r="N3190" s="27">
        <v>69</v>
      </c>
      <c r="P3190" s="27">
        <v>137</v>
      </c>
      <c r="Q3190" s="27">
        <v>187</v>
      </c>
      <c r="R3190" s="23">
        <v>24.547119914953754</v>
      </c>
      <c r="S3190" s="25">
        <v>5.2956386488977065</v>
      </c>
      <c r="T3190" s="23">
        <v>457.06280550969973</v>
      </c>
      <c r="U3190" s="23">
        <v>663.32649676232131</v>
      </c>
      <c r="V3190" s="23">
        <v>279.3208785781863</v>
      </c>
      <c r="W3190" s="25">
        <v>0.42109108520560101</v>
      </c>
      <c r="X3190" s="27">
        <v>254.12643217174792</v>
      </c>
      <c r="Y3190" s="27">
        <v>530.35999999999979</v>
      </c>
      <c r="Z3190" s="27">
        <v>0</v>
      </c>
      <c r="AA3190" s="27">
        <v>0</v>
      </c>
      <c r="AB3190" s="27">
        <v>321.00492673833952</v>
      </c>
      <c r="AC3190" s="27">
        <v>95.920237352237123</v>
      </c>
      <c r="AD3190" s="27">
        <v>125.30199337739619</v>
      </c>
      <c r="AE3190" s="27">
        <v>238.42573303142578</v>
      </c>
      <c r="AF3190" s="27">
        <v>0</v>
      </c>
      <c r="AG3190" s="27">
        <v>363.72772640882198</v>
      </c>
      <c r="AH3190" s="25">
        <v>0.3444939190355269</v>
      </c>
      <c r="AN3190" s="25">
        <v>0</v>
      </c>
      <c r="AV3190" s="3">
        <v>4</v>
      </c>
      <c r="AW3190" s="27">
        <v>530.35999999999979</v>
      </c>
      <c r="AX3190" s="23">
        <v>11.013978494623657</v>
      </c>
      <c r="AY3190" s="23">
        <v>21.712903225806446</v>
      </c>
      <c r="AZ3190" s="23">
        <v>2675.4899999999993</v>
      </c>
      <c r="BA3190" s="27">
        <v>370.33460789659387</v>
      </c>
      <c r="BB3190" s="27">
        <v>169.92999999999998</v>
      </c>
      <c r="BC3190" s="23">
        <v>19.855882352941165</v>
      </c>
      <c r="BD3190" s="23">
        <v>30.060294117647068</v>
      </c>
      <c r="BE3190" s="23">
        <v>1440.01</v>
      </c>
      <c r="BF3190" s="27">
        <v>222.06040699646073</v>
      </c>
      <c r="BG3190" s="27">
        <v>360.42999999999984</v>
      </c>
      <c r="BH3190" s="23">
        <v>5.9186440677966097</v>
      </c>
      <c r="BI3190" s="23">
        <v>16.902542372881353</v>
      </c>
      <c r="BJ3190" s="23">
        <v>1235.4800000000005</v>
      </c>
      <c r="BK3190" s="27">
        <v>148.274200900133</v>
      </c>
      <c r="BL3190" s="27">
        <v>3210.5848112435206</v>
      </c>
    </row>
    <row r="3191" spans="1:64" x14ac:dyDescent="0.15">
      <c r="A3191" s="27" t="s">
        <v>1195</v>
      </c>
      <c r="B3191" s="27" t="s">
        <v>1091</v>
      </c>
      <c r="C3191" s="27" t="s">
        <v>1101</v>
      </c>
      <c r="D3191" s="27" t="s">
        <v>1091</v>
      </c>
      <c r="E3191" s="27" t="s">
        <v>1235</v>
      </c>
      <c r="F3191" s="27">
        <v>1999</v>
      </c>
      <c r="G3191" s="27">
        <v>179</v>
      </c>
      <c r="H3191" s="27">
        <v>5</v>
      </c>
      <c r="I3191" s="27">
        <v>-9</v>
      </c>
      <c r="J3191" s="27">
        <v>51</v>
      </c>
      <c r="L3191" s="27">
        <v>60</v>
      </c>
      <c r="N3191" s="27">
        <v>68</v>
      </c>
      <c r="P3191" s="27">
        <v>132</v>
      </c>
      <c r="Q3191" s="27">
        <v>187</v>
      </c>
      <c r="R3191" s="23">
        <v>25.516512066557961</v>
      </c>
      <c r="S3191" s="25">
        <v>3.6826862766136368</v>
      </c>
      <c r="T3191" s="23">
        <v>231.44020975223657</v>
      </c>
      <c r="U3191" s="23">
        <v>302.65424296454552</v>
      </c>
      <c r="V3191" s="23">
        <v>115.09771974701134</v>
      </c>
      <c r="W3191" s="25">
        <v>0.38029440729681235</v>
      </c>
      <c r="X3191" s="27">
        <v>265.62480005813916</v>
      </c>
      <c r="Y3191" s="27">
        <v>249.39000000000001</v>
      </c>
      <c r="Z3191" s="27">
        <v>0</v>
      </c>
      <c r="AA3191" s="27">
        <v>0</v>
      </c>
      <c r="AB3191" s="27">
        <v>280.8127222784816</v>
      </c>
      <c r="AC3191" s="27">
        <v>22.216235872619421</v>
      </c>
      <c r="AD3191" s="27">
        <v>70.870237037734981</v>
      </c>
      <c r="AE3191" s="27">
        <v>136.86432574381365</v>
      </c>
      <c r="AF3191" s="27">
        <v>0</v>
      </c>
      <c r="AG3191" s="27">
        <v>207.73456278154862</v>
      </c>
      <c r="AH3191" s="25">
        <v>0.34115764212373711</v>
      </c>
      <c r="AN3191" s="25">
        <v>0</v>
      </c>
      <c r="AV3191" s="3">
        <v>4</v>
      </c>
      <c r="AW3191" s="27">
        <v>249.39000000000001</v>
      </c>
      <c r="AX3191" s="23">
        <v>9.5725806451612812</v>
      </c>
      <c r="AY3191" s="23">
        <v>22.974193548387085</v>
      </c>
      <c r="AZ3191" s="23">
        <v>2904.9700000000016</v>
      </c>
      <c r="BA3191" s="27">
        <v>210.73767910087454</v>
      </c>
      <c r="BB3191" s="27">
        <v>69.080000000000013</v>
      </c>
      <c r="BC3191" s="23">
        <v>18.795522388059695</v>
      </c>
      <c r="BD3191" s="23">
        <v>31.931343283582084</v>
      </c>
      <c r="BE3191" s="23">
        <v>1521.180000000001</v>
      </c>
      <c r="BF3191" s="27">
        <v>155.57518287571497</v>
      </c>
      <c r="BG3191" s="27">
        <v>180.30999999999997</v>
      </c>
      <c r="BH3191" s="23">
        <v>4.3798319327731123</v>
      </c>
      <c r="BI3191" s="23">
        <v>17.93109243697478</v>
      </c>
      <c r="BJ3191" s="23">
        <v>1383.7899999999995</v>
      </c>
      <c r="BK3191" s="27">
        <v>55.162496225159714</v>
      </c>
      <c r="BL3191" s="27">
        <v>1322.962295942659</v>
      </c>
    </row>
    <row r="3192" spans="1:64" x14ac:dyDescent="0.15">
      <c r="A3192" s="27" t="s">
        <v>1195</v>
      </c>
      <c r="B3192" s="27" t="s">
        <v>1091</v>
      </c>
      <c r="C3192" s="27" t="s">
        <v>1101</v>
      </c>
      <c r="D3192" s="27" t="s">
        <v>1091</v>
      </c>
      <c r="E3192" s="27" t="s">
        <v>1235</v>
      </c>
      <c r="F3192" s="27">
        <v>2000</v>
      </c>
      <c r="G3192" s="27">
        <v>179</v>
      </c>
      <c r="H3192" s="27">
        <v>6</v>
      </c>
      <c r="I3192" s="27">
        <v>-9</v>
      </c>
      <c r="J3192" s="27">
        <v>55</v>
      </c>
      <c r="L3192" s="27">
        <v>65</v>
      </c>
      <c r="N3192" s="27">
        <v>74</v>
      </c>
      <c r="P3192" s="27">
        <v>187</v>
      </c>
      <c r="Q3192" s="27">
        <v>187</v>
      </c>
      <c r="R3192" s="23">
        <v>24.236666666666661</v>
      </c>
      <c r="S3192" s="25">
        <v>9.5577982639483814</v>
      </c>
      <c r="T3192" s="23">
        <v>680.49013377649453</v>
      </c>
      <c r="U3192" s="23">
        <v>854.36708264319259</v>
      </c>
      <c r="V3192" s="23">
        <v>322.01846815512727</v>
      </c>
      <c r="W3192" s="25">
        <v>0.37690879123034193</v>
      </c>
      <c r="X3192" s="27">
        <v>256.41125655998076</v>
      </c>
      <c r="Y3192" s="27">
        <v>523.23</v>
      </c>
      <c r="Z3192" s="27">
        <v>0</v>
      </c>
      <c r="AA3192" s="27">
        <v>0</v>
      </c>
      <c r="AB3192" s="27">
        <v>259.63729545534051</v>
      </c>
      <c r="AC3192" s="27">
        <v>65.282865682351158</v>
      </c>
      <c r="AD3192" s="27">
        <v>108.28927934929789</v>
      </c>
      <c r="AE3192" s="27">
        <v>341.79721796595447</v>
      </c>
      <c r="AF3192" s="27">
        <v>0</v>
      </c>
      <c r="AG3192" s="27">
        <v>450.08649731525236</v>
      </c>
      <c r="AH3192" s="25">
        <v>0.24059659107587789</v>
      </c>
      <c r="AN3192" s="25">
        <v>0</v>
      </c>
      <c r="AV3192" s="3">
        <v>4</v>
      </c>
      <c r="AW3192" s="27">
        <v>523.23</v>
      </c>
      <c r="AX3192" s="23">
        <v>8.4483870967741925</v>
      </c>
      <c r="AY3192" s="23">
        <v>19.620430107526882</v>
      </c>
      <c r="AZ3192" s="23">
        <v>2680.1600000000012</v>
      </c>
      <c r="BA3192" s="27">
        <v>453.89996144651832</v>
      </c>
      <c r="BB3192" s="27">
        <v>338.31</v>
      </c>
      <c r="BC3192" s="23">
        <v>19.364383561643834</v>
      </c>
      <c r="BD3192" s="23">
        <v>30.161643835616442</v>
      </c>
      <c r="BE3192" s="23">
        <v>1480.2999999999993</v>
      </c>
      <c r="BF3192" s="27">
        <v>349.37427728714266</v>
      </c>
      <c r="BG3192" s="27">
        <v>184.92000000000002</v>
      </c>
      <c r="BH3192" s="23">
        <v>1.3964601769911495</v>
      </c>
      <c r="BI3192" s="23">
        <v>12.810619469026545</v>
      </c>
      <c r="BJ3192" s="23">
        <v>1199.8599999999999</v>
      </c>
      <c r="BK3192" s="27">
        <v>104.52568415937516</v>
      </c>
      <c r="BL3192" s="27">
        <v>3701.3617029324973</v>
      </c>
    </row>
    <row r="3193" spans="1:64" x14ac:dyDescent="0.15">
      <c r="A3193" s="27" t="s">
        <v>1195</v>
      </c>
      <c r="B3193" s="27" t="s">
        <v>1091</v>
      </c>
      <c r="C3193" s="27" t="s">
        <v>1101</v>
      </c>
      <c r="D3193" s="27" t="s">
        <v>1091</v>
      </c>
      <c r="E3193" s="27" t="s">
        <v>1235</v>
      </c>
      <c r="F3193" s="27">
        <v>2001</v>
      </c>
      <c r="G3193" s="27">
        <v>179</v>
      </c>
      <c r="H3193" s="27">
        <v>5</v>
      </c>
      <c r="I3193" s="27">
        <v>-9</v>
      </c>
      <c r="J3193" s="27">
        <v>53</v>
      </c>
      <c r="L3193" s="27">
        <v>62</v>
      </c>
      <c r="N3193" s="27">
        <v>71</v>
      </c>
      <c r="P3193" s="27">
        <v>187</v>
      </c>
      <c r="Q3193" s="27">
        <v>187</v>
      </c>
      <c r="R3193" s="23">
        <v>25.215844608360499</v>
      </c>
      <c r="S3193" s="25">
        <v>5.8052596974494426</v>
      </c>
      <c r="T3193" s="23">
        <v>459.15755527464165</v>
      </c>
      <c r="U3193" s="23">
        <v>661.23487970616122</v>
      </c>
      <c r="V3193" s="23">
        <v>284.98885074044756</v>
      </c>
      <c r="W3193" s="25">
        <v>0.43099487818480142</v>
      </c>
      <c r="X3193" s="27">
        <v>253.70249913759432</v>
      </c>
      <c r="Y3193" s="27">
        <v>439.64999999999992</v>
      </c>
      <c r="Z3193" s="27">
        <v>0</v>
      </c>
      <c r="AA3193" s="27">
        <v>0</v>
      </c>
      <c r="AB3193" s="27">
        <v>302.87324435014733</v>
      </c>
      <c r="AC3193" s="27">
        <v>16.502155130724926</v>
      </c>
      <c r="AD3193" s="27">
        <v>110.52592475110704</v>
      </c>
      <c r="AE3193" s="27">
        <v>258.80587485995972</v>
      </c>
      <c r="AF3193" s="27">
        <v>0</v>
      </c>
      <c r="AG3193" s="27">
        <v>369.33179961106674</v>
      </c>
      <c r="AH3193" s="25">
        <v>0.2992591536252967</v>
      </c>
      <c r="AN3193" s="25">
        <v>0</v>
      </c>
      <c r="AV3193" s="3">
        <v>4</v>
      </c>
      <c r="AW3193" s="27">
        <v>439.64999999999992</v>
      </c>
      <c r="AX3193" s="23">
        <v>10.391935483870974</v>
      </c>
      <c r="AY3193" s="23">
        <v>21.810752688172023</v>
      </c>
      <c r="AZ3193" s="23">
        <v>2801.5099999999993</v>
      </c>
      <c r="BA3193" s="27">
        <v>375.84753160416011</v>
      </c>
      <c r="BB3193" s="27">
        <v>185.67</v>
      </c>
      <c r="BC3193" s="23">
        <v>19.572857142857146</v>
      </c>
      <c r="BD3193" s="23">
        <v>30.821428571428559</v>
      </c>
      <c r="BE3193" s="23">
        <v>1512.99</v>
      </c>
      <c r="BF3193" s="27">
        <v>254.32477979077998</v>
      </c>
      <c r="BG3193" s="27">
        <v>253.98000000000002</v>
      </c>
      <c r="BH3193" s="23">
        <v>4.851724137931039</v>
      </c>
      <c r="BI3193" s="23">
        <v>16.373275862068972</v>
      </c>
      <c r="BJ3193" s="23">
        <v>1288.5200000000002</v>
      </c>
      <c r="BK3193" s="27">
        <v>121.52275181337994</v>
      </c>
      <c r="BL3193" s="27">
        <v>3275.7339165568687</v>
      </c>
    </row>
    <row r="3194" spans="1:64" x14ac:dyDescent="0.15">
      <c r="A3194" s="27" t="s">
        <v>1195</v>
      </c>
      <c r="B3194" s="27" t="s">
        <v>1091</v>
      </c>
      <c r="C3194" s="27" t="s">
        <v>1101</v>
      </c>
      <c r="D3194" s="27" t="s">
        <v>1091</v>
      </c>
      <c r="E3194" s="27" t="s">
        <v>1235</v>
      </c>
      <c r="F3194" s="27">
        <v>2002</v>
      </c>
      <c r="G3194" s="27">
        <v>179</v>
      </c>
      <c r="H3194" s="27">
        <v>5</v>
      </c>
      <c r="I3194" s="27">
        <v>-9</v>
      </c>
      <c r="J3194" s="27">
        <v>50</v>
      </c>
      <c r="L3194" s="27">
        <v>61</v>
      </c>
      <c r="N3194" s="27">
        <v>71</v>
      </c>
      <c r="P3194" s="27">
        <v>187</v>
      </c>
      <c r="Q3194" s="27">
        <v>187</v>
      </c>
      <c r="R3194" s="23">
        <v>25.52435766375126</v>
      </c>
      <c r="S3194" s="25">
        <v>7.4002089552033228</v>
      </c>
      <c r="T3194" s="23">
        <v>546.27391106302616</v>
      </c>
      <c r="U3194" s="23">
        <v>661.0559467451684</v>
      </c>
      <c r="V3194" s="23">
        <v>230.55177046156084</v>
      </c>
      <c r="W3194" s="25">
        <v>0.3487628666062178</v>
      </c>
      <c r="X3194" s="27">
        <v>252.82326079468834</v>
      </c>
      <c r="Y3194" s="27">
        <v>493.23</v>
      </c>
      <c r="Z3194" s="27">
        <v>0</v>
      </c>
      <c r="AA3194" s="27">
        <v>0</v>
      </c>
      <c r="AB3194" s="27">
        <v>323.57903104317268</v>
      </c>
      <c r="AC3194" s="27">
        <v>74.093931258131875</v>
      </c>
      <c r="AD3194" s="27">
        <v>75.661822494437715</v>
      </c>
      <c r="AE3194" s="27">
        <v>267.89329090100273</v>
      </c>
      <c r="AF3194" s="27">
        <v>0</v>
      </c>
      <c r="AG3194" s="27">
        <v>343.55511339544046</v>
      </c>
      <c r="AH3194" s="25">
        <v>0.22023197251914969</v>
      </c>
      <c r="AN3194" s="25">
        <v>0</v>
      </c>
      <c r="AV3194" s="3">
        <v>4</v>
      </c>
      <c r="AW3194" s="27">
        <v>493.23</v>
      </c>
      <c r="AX3194" s="23">
        <v>9.4155913978494592</v>
      </c>
      <c r="AY3194" s="23">
        <v>20.839247311827958</v>
      </c>
      <c r="AZ3194" s="23">
        <v>2751.7199999999993</v>
      </c>
      <c r="BA3194" s="27">
        <v>350.92608831837157</v>
      </c>
      <c r="BB3194" s="27">
        <v>274.55</v>
      </c>
      <c r="BC3194" s="23">
        <v>19.462857142857146</v>
      </c>
      <c r="BD3194" s="23">
        <v>31.522857142857148</v>
      </c>
      <c r="BE3194" s="23">
        <v>1533.1</v>
      </c>
      <c r="BF3194" s="27">
        <v>274.60948182709251</v>
      </c>
      <c r="BG3194" s="27">
        <v>218.68000000000004</v>
      </c>
      <c r="BH3194" s="23">
        <v>3.3525862068965533</v>
      </c>
      <c r="BI3194" s="23">
        <v>14.392241379310352</v>
      </c>
      <c r="BJ3194" s="23">
        <v>1218.6200000000001</v>
      </c>
      <c r="BK3194" s="27">
        <v>76.31660649127916</v>
      </c>
      <c r="BL3194" s="27">
        <v>2650.0203501328833</v>
      </c>
    </row>
    <row r="3195" spans="1:64" x14ac:dyDescent="0.15">
      <c r="A3195" s="27" t="s">
        <v>1195</v>
      </c>
      <c r="B3195" s="27" t="s">
        <v>1091</v>
      </c>
      <c r="C3195" s="27" t="s">
        <v>1101</v>
      </c>
      <c r="D3195" s="27" t="s">
        <v>1091</v>
      </c>
      <c r="E3195" s="27" t="s">
        <v>1235</v>
      </c>
      <c r="F3195" s="27">
        <v>2003</v>
      </c>
      <c r="G3195" s="27">
        <v>179</v>
      </c>
      <c r="H3195" s="27">
        <v>5</v>
      </c>
      <c r="I3195" s="27">
        <v>-9</v>
      </c>
      <c r="J3195" s="27">
        <v>50</v>
      </c>
      <c r="L3195" s="27">
        <v>58</v>
      </c>
      <c r="N3195" s="27">
        <v>69</v>
      </c>
      <c r="P3195" s="27">
        <v>187</v>
      </c>
      <c r="Q3195" s="27">
        <v>187</v>
      </c>
      <c r="R3195" s="23">
        <v>26.181988601670195</v>
      </c>
      <c r="S3195" s="25">
        <v>3.3529072262747306</v>
      </c>
      <c r="T3195" s="23">
        <v>234.51954876264497</v>
      </c>
      <c r="U3195" s="23">
        <v>571.84681423199254</v>
      </c>
      <c r="V3195" s="23">
        <v>255.64898096177001</v>
      </c>
      <c r="W3195" s="25">
        <v>0.44705849561220223</v>
      </c>
      <c r="X3195" s="27">
        <v>253.58263422843032</v>
      </c>
      <c r="Y3195" s="27">
        <v>494.26999999999981</v>
      </c>
      <c r="Z3195" s="27">
        <v>0</v>
      </c>
      <c r="AA3195" s="27">
        <v>0</v>
      </c>
      <c r="AB3195" s="27">
        <v>362.49955357165811</v>
      </c>
      <c r="AC3195" s="27">
        <v>50.68524876398839</v>
      </c>
      <c r="AD3195" s="27">
        <v>107.6088092152694</v>
      </c>
      <c r="AE3195" s="27">
        <v>222.81113804677531</v>
      </c>
      <c r="AF3195" s="27">
        <v>0</v>
      </c>
      <c r="AG3195" s="27">
        <v>330.41994726204473</v>
      </c>
      <c r="AH3195" s="25">
        <v>0.32567285011155833</v>
      </c>
      <c r="AN3195" s="25">
        <v>0</v>
      </c>
      <c r="AV3195" s="3">
        <v>4</v>
      </c>
      <c r="AW3195" s="27">
        <v>494.26999999999981</v>
      </c>
      <c r="AX3195" s="23">
        <v>9.753763440860217</v>
      </c>
      <c r="AY3195" s="23">
        <v>21.460215053763438</v>
      </c>
      <c r="AZ3195" s="23">
        <v>2816.3599999999997</v>
      </c>
      <c r="BA3195" s="27">
        <v>336.77889796034856</v>
      </c>
      <c r="BB3195" s="27">
        <v>144.01</v>
      </c>
      <c r="BC3195" s="23">
        <v>18.935294117647068</v>
      </c>
      <c r="BD3195" s="23">
        <v>31.514705882352942</v>
      </c>
      <c r="BE3195" s="23">
        <v>1519.9200000000003</v>
      </c>
      <c r="BF3195" s="27">
        <v>137.88061735325596</v>
      </c>
      <c r="BG3195" s="27">
        <v>350.26</v>
      </c>
      <c r="BH3195" s="23">
        <v>4.462711864406784</v>
      </c>
      <c r="BI3195" s="23">
        <v>15.666101694915254</v>
      </c>
      <c r="BJ3195" s="23">
        <v>1296.4399999999998</v>
      </c>
      <c r="BK3195" s="27">
        <v>198.89828060709232</v>
      </c>
      <c r="BL3195" s="27">
        <v>2938.4940340433332</v>
      </c>
    </row>
    <row r="3196" spans="1:64" x14ac:dyDescent="0.15">
      <c r="A3196" s="27" t="s">
        <v>1195</v>
      </c>
      <c r="B3196" s="27" t="s">
        <v>1091</v>
      </c>
      <c r="C3196" s="27" t="s">
        <v>1101</v>
      </c>
      <c r="D3196" s="27" t="s">
        <v>1091</v>
      </c>
      <c r="E3196" s="27" t="s">
        <v>1235</v>
      </c>
      <c r="F3196" s="27">
        <v>2004</v>
      </c>
      <c r="G3196" s="27">
        <v>179</v>
      </c>
      <c r="H3196" s="27">
        <v>6</v>
      </c>
      <c r="I3196" s="27">
        <v>-9</v>
      </c>
      <c r="J3196" s="27">
        <v>60</v>
      </c>
      <c r="L3196" s="27">
        <v>71</v>
      </c>
      <c r="N3196" s="27">
        <v>81</v>
      </c>
      <c r="P3196" s="27">
        <v>187</v>
      </c>
      <c r="Q3196" s="27">
        <v>187</v>
      </c>
      <c r="R3196" s="23">
        <v>23.23486464484979</v>
      </c>
      <c r="S3196" s="25">
        <v>7.4941716200649235</v>
      </c>
      <c r="T3196" s="23">
        <v>686.0186643267109</v>
      </c>
      <c r="U3196" s="23">
        <v>804.20326014957686</v>
      </c>
      <c r="V3196" s="23">
        <v>264.04688642852801</v>
      </c>
      <c r="W3196" s="25">
        <v>0.3283335149575019</v>
      </c>
      <c r="X3196" s="27">
        <v>257.21845181869674</v>
      </c>
      <c r="Y3196" s="27">
        <v>601.2199999999998</v>
      </c>
      <c r="Z3196" s="27">
        <v>0</v>
      </c>
      <c r="AA3196" s="27">
        <v>0</v>
      </c>
      <c r="AB3196" s="27">
        <v>354.45454244240267</v>
      </c>
      <c r="AC3196" s="27">
        <v>38.67956321671528</v>
      </c>
      <c r="AD3196" s="27">
        <v>149.18590426244555</v>
      </c>
      <c r="AE3196" s="27">
        <v>275.58421290525274</v>
      </c>
      <c r="AF3196" s="27">
        <v>0</v>
      </c>
      <c r="AG3196" s="27">
        <v>424.77011716769829</v>
      </c>
      <c r="AH3196" s="25">
        <v>0.35121562162855979</v>
      </c>
      <c r="AN3196" s="25">
        <v>0</v>
      </c>
      <c r="AV3196" s="3">
        <v>4</v>
      </c>
      <c r="AW3196" s="27">
        <v>601.2199999999998</v>
      </c>
      <c r="AX3196" s="23">
        <v>9.7811827956989266</v>
      </c>
      <c r="AY3196" s="23">
        <v>20.279032258064522</v>
      </c>
      <c r="AZ3196" s="23">
        <v>2674.099999999999</v>
      </c>
      <c r="BA3196" s="27">
        <v>427.46406036220634</v>
      </c>
      <c r="BB3196" s="27">
        <v>309.89999999999998</v>
      </c>
      <c r="BC3196" s="23">
        <v>16.670000000000005</v>
      </c>
      <c r="BD3196" s="23">
        <v>27.567500000000003</v>
      </c>
      <c r="BE3196" s="23">
        <v>1634.0600000000002</v>
      </c>
      <c r="BF3196" s="27">
        <v>344.41175998228681</v>
      </c>
      <c r="BG3196" s="27">
        <v>291.31999999999994</v>
      </c>
      <c r="BH3196" s="23">
        <v>4.5820754716981096</v>
      </c>
      <c r="BI3196" s="23">
        <v>14.778301886792459</v>
      </c>
      <c r="BJ3196" s="23">
        <v>1040.0400000000002</v>
      </c>
      <c r="BK3196" s="27">
        <v>83.052300379919458</v>
      </c>
      <c r="BL3196" s="27">
        <v>3035.0216830865288</v>
      </c>
    </row>
    <row r="3197" spans="1:64" x14ac:dyDescent="0.15">
      <c r="A3197" s="27" t="s">
        <v>1195</v>
      </c>
      <c r="B3197" s="27" t="s">
        <v>1091</v>
      </c>
      <c r="C3197" s="27" t="s">
        <v>1101</v>
      </c>
      <c r="D3197" s="27" t="s">
        <v>1091</v>
      </c>
      <c r="E3197" s="27" t="s">
        <v>1235</v>
      </c>
      <c r="F3197" s="27">
        <v>2005</v>
      </c>
      <c r="G3197" s="27">
        <v>179</v>
      </c>
      <c r="H3197" s="27">
        <v>5</v>
      </c>
      <c r="I3197" s="27">
        <v>-9</v>
      </c>
      <c r="J3197" s="27">
        <v>43</v>
      </c>
      <c r="L3197" s="27">
        <v>54</v>
      </c>
      <c r="N3197" s="27">
        <v>67</v>
      </c>
      <c r="P3197" s="27">
        <v>132</v>
      </c>
      <c r="Q3197" s="27">
        <v>187</v>
      </c>
      <c r="R3197" s="23">
        <v>28.045228374578059</v>
      </c>
      <c r="S3197" s="25">
        <v>3.7521689016364763</v>
      </c>
      <c r="T3197" s="23">
        <v>254.50050259063491</v>
      </c>
      <c r="U3197" s="23">
        <v>591.84993586605583</v>
      </c>
      <c r="V3197" s="23">
        <v>260.82457811217176</v>
      </c>
      <c r="W3197" s="25">
        <v>0.44069376019035766</v>
      </c>
      <c r="X3197" s="27">
        <v>236.89402571199992</v>
      </c>
      <c r="Y3197" s="27">
        <v>543.79</v>
      </c>
      <c r="Z3197" s="27">
        <v>0</v>
      </c>
      <c r="AA3197" s="27">
        <v>0</v>
      </c>
      <c r="AB3197" s="27">
        <v>299.52413750639448</v>
      </c>
      <c r="AC3197" s="27">
        <v>56.584876386566634</v>
      </c>
      <c r="AD3197" s="27">
        <v>153.09663817394926</v>
      </c>
      <c r="AE3197" s="27">
        <v>226.03828403000634</v>
      </c>
      <c r="AF3197" s="27">
        <v>0</v>
      </c>
      <c r="AG3197" s="27">
        <v>379.13492220395563</v>
      </c>
      <c r="AH3197" s="25">
        <v>0.40380515001342832</v>
      </c>
      <c r="AN3197" s="25">
        <v>0</v>
      </c>
      <c r="AV3197" s="3">
        <v>4</v>
      </c>
      <c r="AW3197" s="27">
        <v>543.79</v>
      </c>
      <c r="AX3197" s="23">
        <v>10.359677419354844</v>
      </c>
      <c r="AY3197" s="23">
        <v>21.706451612903205</v>
      </c>
      <c r="AZ3197" s="23">
        <v>2693.3499999999995</v>
      </c>
      <c r="BA3197" s="27">
        <v>385.07117590635846</v>
      </c>
      <c r="BB3197" s="27">
        <v>274.55</v>
      </c>
      <c r="BC3197" s="23">
        <v>19.580303030303025</v>
      </c>
      <c r="BD3197" s="23">
        <v>32.38636363636364</v>
      </c>
      <c r="BE3197" s="23">
        <v>1400.5600000000004</v>
      </c>
      <c r="BF3197" s="27">
        <v>170.2273367208833</v>
      </c>
      <c r="BG3197" s="27">
        <v>269.23999999999995</v>
      </c>
      <c r="BH3197" s="23">
        <v>5.2883333333333313</v>
      </c>
      <c r="BI3197" s="23">
        <v>15.832499999999998</v>
      </c>
      <c r="BJ3197" s="23">
        <v>1292.7900000000004</v>
      </c>
      <c r="BK3197" s="27">
        <v>214.84383918547516</v>
      </c>
      <c r="BL3197" s="27">
        <v>2997.9836564617444</v>
      </c>
    </row>
    <row r="3198" spans="1:64" x14ac:dyDescent="0.15">
      <c r="A3198" s="27" t="s">
        <v>1195</v>
      </c>
      <c r="B3198" s="27" t="s">
        <v>1091</v>
      </c>
      <c r="C3198" s="27" t="s">
        <v>1101</v>
      </c>
      <c r="D3198" s="27" t="s">
        <v>1091</v>
      </c>
      <c r="E3198" s="27" t="s">
        <v>1235</v>
      </c>
      <c r="F3198" s="27">
        <v>2006</v>
      </c>
      <c r="G3198" s="27">
        <v>179</v>
      </c>
      <c r="H3198" s="27">
        <v>5</v>
      </c>
      <c r="I3198" s="27">
        <v>-9</v>
      </c>
      <c r="J3198" s="27">
        <v>50</v>
      </c>
      <c r="L3198" s="27">
        <v>59</v>
      </c>
      <c r="N3198" s="27">
        <v>71</v>
      </c>
      <c r="P3198" s="27">
        <v>187</v>
      </c>
      <c r="Q3198" s="27">
        <v>187</v>
      </c>
      <c r="R3198" s="23">
        <v>25.426750653985817</v>
      </c>
      <c r="S3198" s="25">
        <v>5.3103250781621254</v>
      </c>
      <c r="T3198" s="23">
        <v>393.97664878028456</v>
      </c>
      <c r="U3198" s="23">
        <v>516.30990618863905</v>
      </c>
      <c r="V3198" s="23">
        <v>186.4542708895282</v>
      </c>
      <c r="W3198" s="25">
        <v>0.36112858777906032</v>
      </c>
      <c r="X3198" s="27">
        <v>257.48024600780315</v>
      </c>
      <c r="Y3198" s="27">
        <v>400.79</v>
      </c>
      <c r="Z3198" s="27">
        <v>0</v>
      </c>
      <c r="AA3198" s="27">
        <v>0</v>
      </c>
      <c r="AB3198" s="27">
        <v>342.79472727539905</v>
      </c>
      <c r="AC3198" s="27">
        <v>29.454738961873602</v>
      </c>
      <c r="AD3198" s="27">
        <v>64.818227298400558</v>
      </c>
      <c r="AE3198" s="27">
        <v>217.00216911900336</v>
      </c>
      <c r="AF3198" s="27">
        <v>0</v>
      </c>
      <c r="AG3198" s="27">
        <v>281.82039641740391</v>
      </c>
      <c r="AH3198" s="25">
        <v>0.22999834583446863</v>
      </c>
      <c r="AN3198" s="25">
        <v>0</v>
      </c>
      <c r="AV3198" s="3">
        <v>4</v>
      </c>
      <c r="AW3198" s="27">
        <v>400.79</v>
      </c>
      <c r="AX3198" s="23">
        <v>9.9688172043010805</v>
      </c>
      <c r="AY3198" s="23">
        <v>21.995161290322581</v>
      </c>
      <c r="AZ3198" s="23">
        <v>2660.4800000000005</v>
      </c>
      <c r="BA3198" s="27">
        <v>289.06703995743419</v>
      </c>
      <c r="BB3198" s="27">
        <v>167.13000000000002</v>
      </c>
      <c r="BC3198" s="23">
        <v>19.659999999999997</v>
      </c>
      <c r="BD3198" s="23">
        <v>32.379999999999995</v>
      </c>
      <c r="BE3198" s="23">
        <v>1471.95</v>
      </c>
      <c r="BF3198" s="27">
        <v>210.32131520773305</v>
      </c>
      <c r="BG3198" s="27">
        <v>233.65999999999997</v>
      </c>
      <c r="BH3198" s="23">
        <v>4.120689655172411</v>
      </c>
      <c r="BI3198" s="23">
        <v>15.728448275862069</v>
      </c>
      <c r="BJ3198" s="23">
        <v>1188.5299999999997</v>
      </c>
      <c r="BK3198" s="27">
        <v>78.745724749701026</v>
      </c>
      <c r="BL3198" s="27">
        <v>2143.1525389600943</v>
      </c>
    </row>
    <row r="3199" spans="1:64" x14ac:dyDescent="0.15">
      <c r="A3199" s="27" t="s">
        <v>1195</v>
      </c>
      <c r="B3199" s="27" t="s">
        <v>1091</v>
      </c>
      <c r="C3199" s="27" t="s">
        <v>1101</v>
      </c>
      <c r="D3199" s="27" t="s">
        <v>1091</v>
      </c>
      <c r="E3199" s="27" t="s">
        <v>1235</v>
      </c>
      <c r="F3199" s="27">
        <v>2007</v>
      </c>
      <c r="G3199" s="27">
        <v>179</v>
      </c>
      <c r="H3199" s="27">
        <v>6</v>
      </c>
      <c r="I3199" s="27">
        <v>-9</v>
      </c>
      <c r="J3199" s="27">
        <v>50</v>
      </c>
      <c r="L3199" s="27">
        <v>59</v>
      </c>
      <c r="N3199" s="27">
        <v>68</v>
      </c>
      <c r="P3199" s="27">
        <v>103</v>
      </c>
      <c r="Q3199" s="27">
        <v>187</v>
      </c>
      <c r="R3199" s="23">
        <v>25.17262456078063</v>
      </c>
      <c r="S3199" s="25">
        <v>4.6570589840866576</v>
      </c>
      <c r="T3199" s="23">
        <v>296.30732874030389</v>
      </c>
      <c r="U3199" s="23">
        <v>391.71022584067339</v>
      </c>
      <c r="V3199" s="23">
        <v>147.68609992890393</v>
      </c>
      <c r="W3199" s="25">
        <v>0.37702895256731223</v>
      </c>
      <c r="X3199" s="27">
        <v>304.97410211426222</v>
      </c>
      <c r="Y3199" s="27">
        <v>379.71</v>
      </c>
      <c r="Z3199" s="27">
        <v>0</v>
      </c>
      <c r="AA3199" s="27">
        <v>0</v>
      </c>
      <c r="AB3199" s="27">
        <v>370.9534671186928</v>
      </c>
      <c r="AC3199" s="27">
        <v>22.101512278391823</v>
      </c>
      <c r="AD3199" s="27">
        <v>102.7755130849084</v>
      </c>
      <c r="AE3199" s="27">
        <v>181.21554393538531</v>
      </c>
      <c r="AF3199" s="27">
        <v>0</v>
      </c>
      <c r="AG3199" s="27">
        <v>283.99105702029374</v>
      </c>
      <c r="AH3199" s="25">
        <v>0.36189699261760289</v>
      </c>
      <c r="AN3199" s="25">
        <v>0</v>
      </c>
      <c r="AV3199" s="3">
        <v>4</v>
      </c>
      <c r="AW3199" s="27">
        <v>379.71</v>
      </c>
      <c r="AX3199" s="23">
        <v>10.716666666666669</v>
      </c>
      <c r="AY3199" s="23">
        <v>22.546236559139793</v>
      </c>
      <c r="AZ3199" s="23">
        <v>2824.5699999999997</v>
      </c>
      <c r="BA3199" s="27">
        <v>285.85384548549149</v>
      </c>
      <c r="BB3199" s="27">
        <v>84.07</v>
      </c>
      <c r="BC3199" s="23">
        <v>19.865671641791046</v>
      </c>
      <c r="BD3199" s="23">
        <v>32.438805970149254</v>
      </c>
      <c r="BE3199" s="23">
        <v>1498.0999999999997</v>
      </c>
      <c r="BF3199" s="27">
        <v>203.18283582464767</v>
      </c>
      <c r="BG3199" s="27">
        <v>295.63999999999993</v>
      </c>
      <c r="BH3199" s="23">
        <v>5.5655462184873947</v>
      </c>
      <c r="BI3199" s="23">
        <v>16.976470588235284</v>
      </c>
      <c r="BJ3199" s="23">
        <v>1326.4699999999998</v>
      </c>
      <c r="BK3199" s="27">
        <v>82.671009660843822</v>
      </c>
      <c r="BL3199" s="27">
        <v>1697.5413784931488</v>
      </c>
    </row>
    <row r="3200" spans="1:64" x14ac:dyDescent="0.15">
      <c r="A3200" s="27" t="s">
        <v>1195</v>
      </c>
      <c r="B3200" s="27" t="s">
        <v>1091</v>
      </c>
      <c r="C3200" s="27" t="s">
        <v>1101</v>
      </c>
      <c r="D3200" s="27" t="s">
        <v>1091</v>
      </c>
      <c r="E3200" s="27" t="s">
        <v>1235</v>
      </c>
      <c r="F3200" s="27">
        <v>2008</v>
      </c>
      <c r="G3200" s="27">
        <v>179</v>
      </c>
      <c r="H3200" s="27">
        <v>6</v>
      </c>
      <c r="I3200" s="27">
        <v>-9</v>
      </c>
      <c r="J3200" s="27">
        <v>56</v>
      </c>
      <c r="L3200" s="27">
        <v>67</v>
      </c>
      <c r="N3200" s="27">
        <v>81</v>
      </c>
      <c r="P3200" s="27">
        <v>187</v>
      </c>
      <c r="Q3200" s="27">
        <v>187</v>
      </c>
      <c r="R3200" s="23">
        <v>24.249471387680629</v>
      </c>
      <c r="S3200" s="25">
        <v>7.6113797200756954</v>
      </c>
      <c r="T3200" s="23">
        <v>748.90882410209986</v>
      </c>
      <c r="U3200" s="23">
        <v>1024.6579452638125</v>
      </c>
      <c r="V3200" s="23">
        <v>395.12029662682005</v>
      </c>
      <c r="W3200" s="25">
        <v>0.38561189575216914</v>
      </c>
      <c r="X3200" s="27">
        <v>261.00853573991515</v>
      </c>
      <c r="Y3200" s="27">
        <v>740.89999999999986</v>
      </c>
      <c r="Z3200" s="27">
        <v>0</v>
      </c>
      <c r="AA3200" s="27">
        <v>0</v>
      </c>
      <c r="AB3200" s="27">
        <v>338.29041336098157</v>
      </c>
      <c r="AC3200" s="27">
        <v>136.62672914177762</v>
      </c>
      <c r="AD3200" s="27">
        <v>164.39652163727186</v>
      </c>
      <c r="AE3200" s="27">
        <v>356.95585648773061</v>
      </c>
      <c r="AF3200" s="27">
        <v>0</v>
      </c>
      <c r="AG3200" s="27">
        <v>521.35237812500247</v>
      </c>
      <c r="AH3200" s="25">
        <v>0.31532707125119219</v>
      </c>
      <c r="AN3200" s="25">
        <v>0</v>
      </c>
      <c r="AV3200" s="3">
        <v>4</v>
      </c>
      <c r="AW3200" s="27">
        <v>740.89999999999986</v>
      </c>
      <c r="AX3200" s="23">
        <v>8.8838709677419292</v>
      </c>
      <c r="AY3200" s="23">
        <v>19.884946236559141</v>
      </c>
      <c r="AZ3200" s="23">
        <v>2697.9900000000021</v>
      </c>
      <c r="BA3200" s="27">
        <v>525.41859406508729</v>
      </c>
      <c r="BB3200" s="27">
        <v>596.13999999999987</v>
      </c>
      <c r="BC3200" s="23">
        <v>17.831249999999994</v>
      </c>
      <c r="BD3200" s="23">
        <v>28.067500000000006</v>
      </c>
      <c r="BE3200" s="23">
        <v>1609.39</v>
      </c>
      <c r="BF3200" s="27">
        <v>369.13147154537279</v>
      </c>
      <c r="BG3200" s="27">
        <v>144.76000000000002</v>
      </c>
      <c r="BH3200" s="23">
        <v>2.1311320754716983</v>
      </c>
      <c r="BI3200" s="23">
        <v>13.709433962264152</v>
      </c>
      <c r="BJ3200" s="23">
        <v>1088.5999999999997</v>
      </c>
      <c r="BK3200" s="27">
        <v>156.28712251971447</v>
      </c>
      <c r="BL3200" s="27">
        <v>4541.6126049059776</v>
      </c>
    </row>
    <row r="3201" spans="1:64" x14ac:dyDescent="0.15">
      <c r="A3201" s="27" t="s">
        <v>1195</v>
      </c>
      <c r="B3201" s="27" t="s">
        <v>1091</v>
      </c>
      <c r="C3201" s="27" t="s">
        <v>1101</v>
      </c>
      <c r="D3201" s="27" t="s">
        <v>1091</v>
      </c>
      <c r="E3201" s="27" t="s">
        <v>1235</v>
      </c>
      <c r="F3201" s="27">
        <v>2009</v>
      </c>
      <c r="G3201" s="27">
        <v>179</v>
      </c>
      <c r="H3201" s="27">
        <v>6</v>
      </c>
      <c r="I3201" s="27">
        <v>-9</v>
      </c>
      <c r="J3201" s="27">
        <v>58</v>
      </c>
      <c r="L3201" s="27">
        <v>71</v>
      </c>
      <c r="N3201" s="27">
        <v>79</v>
      </c>
      <c r="P3201" s="27">
        <v>187</v>
      </c>
      <c r="Q3201" s="27">
        <v>187</v>
      </c>
      <c r="R3201" s="23">
        <v>23.357489106653823</v>
      </c>
      <c r="S3201" s="25">
        <v>5.962196195240403</v>
      </c>
      <c r="T3201" s="23">
        <v>567.43450065171282</v>
      </c>
      <c r="U3201" s="23">
        <v>664.97302441026659</v>
      </c>
      <c r="V3201" s="23">
        <v>214.10693184300607</v>
      </c>
      <c r="W3201" s="25">
        <v>0.32197836718730627</v>
      </c>
      <c r="X3201" s="27">
        <v>252.76675340175996</v>
      </c>
      <c r="Y3201" s="27">
        <v>753.63999999999965</v>
      </c>
      <c r="Z3201" s="27">
        <v>0</v>
      </c>
      <c r="AA3201" s="27">
        <v>0</v>
      </c>
      <c r="AB3201" s="27">
        <v>383.99901295571414</v>
      </c>
      <c r="AC3201" s="27">
        <v>151.41738200844117</v>
      </c>
      <c r="AD3201" s="27">
        <v>146.74367745702054</v>
      </c>
      <c r="AE3201" s="27">
        <v>225.14363761590636</v>
      </c>
      <c r="AF3201" s="27">
        <v>0</v>
      </c>
      <c r="AG3201" s="27">
        <v>371.88731507292687</v>
      </c>
      <c r="AH3201" s="25">
        <v>0.39459176896723813</v>
      </c>
      <c r="AN3201" s="25">
        <v>0</v>
      </c>
      <c r="AV3201" s="3">
        <v>4</v>
      </c>
      <c r="AW3201" s="27">
        <v>753.63999999999965</v>
      </c>
      <c r="AX3201" s="23">
        <v>8.9500000000000011</v>
      </c>
      <c r="AY3201" s="23">
        <v>19.029569892473113</v>
      </c>
      <c r="AZ3201" s="23">
        <v>2482.0400000000009</v>
      </c>
      <c r="BA3201" s="27">
        <v>379.83710695559625</v>
      </c>
      <c r="BB3201" s="27">
        <v>268.49999999999994</v>
      </c>
      <c r="BC3201" s="23">
        <v>16.55769230769231</v>
      </c>
      <c r="BD3201" s="23">
        <v>27.439743589743596</v>
      </c>
      <c r="BE3201" s="23">
        <v>1555.65</v>
      </c>
      <c r="BF3201" s="27">
        <v>295.1930419073812</v>
      </c>
      <c r="BG3201" s="27">
        <v>485.14</v>
      </c>
      <c r="BH3201" s="23">
        <v>3.4555555555555553</v>
      </c>
      <c r="BI3201" s="23">
        <v>12.955555555555552</v>
      </c>
      <c r="BJ3201" s="23">
        <v>926.39000000000021</v>
      </c>
      <c r="BK3201" s="27">
        <v>84.644065048215069</v>
      </c>
      <c r="BL3201" s="27">
        <v>2460.9992165862768</v>
      </c>
    </row>
    <row r="3202" spans="1:64" x14ac:dyDescent="0.15">
      <c r="A3202" s="27" t="s">
        <v>1195</v>
      </c>
      <c r="B3202" s="27" t="s">
        <v>1091</v>
      </c>
      <c r="C3202" s="27" t="s">
        <v>1101</v>
      </c>
      <c r="D3202" s="27" t="s">
        <v>1091</v>
      </c>
      <c r="E3202" s="27" t="s">
        <v>1235</v>
      </c>
      <c r="F3202" s="27">
        <v>2010</v>
      </c>
      <c r="G3202" s="27">
        <v>179</v>
      </c>
      <c r="H3202" s="27">
        <v>6</v>
      </c>
      <c r="I3202" s="27">
        <v>-9</v>
      </c>
      <c r="J3202" s="27">
        <v>51</v>
      </c>
      <c r="L3202" s="27">
        <v>62</v>
      </c>
      <c r="N3202" s="27">
        <v>72</v>
      </c>
      <c r="P3202" s="27">
        <v>187</v>
      </c>
      <c r="Q3202" s="27">
        <v>187</v>
      </c>
      <c r="R3202" s="23">
        <v>25.369187764864655</v>
      </c>
      <c r="S3202" s="25">
        <v>7.0938449999322382</v>
      </c>
      <c r="T3202" s="23">
        <v>598.02297619130547</v>
      </c>
      <c r="U3202" s="23">
        <v>886.44674458046222</v>
      </c>
      <c r="V3202" s="23">
        <v>378.46850804730434</v>
      </c>
      <c r="W3202" s="25">
        <v>0.42695007465668489</v>
      </c>
      <c r="X3202" s="27">
        <v>253.24597767779994</v>
      </c>
      <c r="Y3202" s="27">
        <v>591.04</v>
      </c>
      <c r="Z3202" s="27">
        <v>0</v>
      </c>
      <c r="AA3202" s="27">
        <v>0</v>
      </c>
      <c r="AB3202" s="27">
        <v>280.50388334516134</v>
      </c>
      <c r="AC3202" s="27">
        <v>71.024814875500923</v>
      </c>
      <c r="AD3202" s="27">
        <v>133.742369773614</v>
      </c>
      <c r="AE3202" s="27">
        <v>354.0850145417071</v>
      </c>
      <c r="AF3202" s="27">
        <v>0</v>
      </c>
      <c r="AG3202" s="27">
        <v>487.82738431532107</v>
      </c>
      <c r="AH3202" s="25">
        <v>0.27415920330043181</v>
      </c>
      <c r="AN3202" s="25">
        <v>0</v>
      </c>
      <c r="AV3202" s="3">
        <v>4</v>
      </c>
      <c r="AW3202" s="27">
        <v>591.04</v>
      </c>
      <c r="AX3202" s="23">
        <v>9.7150537634408618</v>
      </c>
      <c r="AY3202" s="23">
        <v>21.266129032258061</v>
      </c>
      <c r="AZ3202" s="23">
        <v>2853.2299999999991</v>
      </c>
      <c r="BA3202" s="27">
        <v>494.77589250709934</v>
      </c>
      <c r="BB3202" s="27">
        <v>335.26</v>
      </c>
      <c r="BC3202" s="23">
        <v>19.769014084507042</v>
      </c>
      <c r="BD3202" s="23">
        <v>30.664788732394356</v>
      </c>
      <c r="BE3202" s="23">
        <v>1577.0500000000002</v>
      </c>
      <c r="BF3202" s="27">
        <v>345.85678803324345</v>
      </c>
      <c r="BG3202" s="27">
        <v>255.78000000000003</v>
      </c>
      <c r="BH3202" s="23">
        <v>3.5078260869565225</v>
      </c>
      <c r="BI3202" s="23">
        <v>15.463478260869572</v>
      </c>
      <c r="BJ3202" s="23">
        <v>1276.1800000000003</v>
      </c>
      <c r="BK3202" s="27">
        <v>148.91910447385547</v>
      </c>
      <c r="BL3202" s="27">
        <v>4350.2127361759121</v>
      </c>
    </row>
    <row r="3203" spans="1:64" x14ac:dyDescent="0.15">
      <c r="A3203" s="27" t="s">
        <v>1195</v>
      </c>
      <c r="B3203" s="27" t="s">
        <v>1091</v>
      </c>
      <c r="C3203" s="27" t="s">
        <v>1101</v>
      </c>
      <c r="D3203" s="27" t="s">
        <v>1091</v>
      </c>
      <c r="E3203" s="27" t="s">
        <v>1235</v>
      </c>
      <c r="F3203" s="27">
        <v>2011</v>
      </c>
      <c r="G3203" s="27">
        <v>179</v>
      </c>
      <c r="H3203" s="27">
        <v>5</v>
      </c>
      <c r="I3203" s="27">
        <v>-9</v>
      </c>
      <c r="J3203" s="27">
        <v>50</v>
      </c>
      <c r="L3203" s="27">
        <v>60</v>
      </c>
      <c r="N3203" s="27">
        <v>69</v>
      </c>
      <c r="P3203" s="27">
        <v>150</v>
      </c>
      <c r="Q3203" s="27">
        <v>187</v>
      </c>
      <c r="R3203" s="23">
        <v>25.497018361510804</v>
      </c>
      <c r="S3203" s="25">
        <v>5.8692197498517515</v>
      </c>
      <c r="T3203" s="23">
        <v>375.01406981827063</v>
      </c>
      <c r="U3203" s="23">
        <v>521.73553268009255</v>
      </c>
      <c r="V3203" s="23">
        <v>214.12721016003042</v>
      </c>
      <c r="W3203" s="25">
        <v>0.41041330835941287</v>
      </c>
      <c r="X3203" s="27">
        <v>253.01417757375674</v>
      </c>
      <c r="Y3203" s="27">
        <v>454.66000000000008</v>
      </c>
      <c r="Z3203" s="27">
        <v>0</v>
      </c>
      <c r="AA3203" s="27">
        <v>0</v>
      </c>
      <c r="AB3203" s="27">
        <v>357.2149140073883</v>
      </c>
      <c r="AC3203" s="27">
        <v>37.327694696923636</v>
      </c>
      <c r="AD3203" s="27">
        <v>89.759899272891602</v>
      </c>
      <c r="AE3203" s="27">
        <v>218.56068560656124</v>
      </c>
      <c r="AF3203" s="27">
        <v>0</v>
      </c>
      <c r="AG3203" s="27">
        <v>308.32058487945284</v>
      </c>
      <c r="AH3203" s="25">
        <v>0.29112521435029642</v>
      </c>
      <c r="AN3203" s="25">
        <v>0</v>
      </c>
      <c r="AV3203" s="3">
        <v>4</v>
      </c>
      <c r="AW3203" s="27">
        <v>454.66000000000008</v>
      </c>
      <c r="AX3203" s="23">
        <v>10.513978494623654</v>
      </c>
      <c r="AY3203" s="23">
        <v>22.158602150537643</v>
      </c>
      <c r="AZ3203" s="23">
        <v>2789.6500000000019</v>
      </c>
      <c r="BA3203" s="27">
        <v>314.03115898569604</v>
      </c>
      <c r="BB3203" s="27">
        <v>172.46</v>
      </c>
      <c r="BC3203" s="23">
        <v>20.647058823529409</v>
      </c>
      <c r="BD3203" s="23">
        <v>32.35735294117648</v>
      </c>
      <c r="BE3203" s="23">
        <v>1513.9300000000003</v>
      </c>
      <c r="BF3203" s="27">
        <v>231.59028915190802</v>
      </c>
      <c r="BG3203" s="27">
        <v>282.2</v>
      </c>
      <c r="BH3203" s="23">
        <v>4.6745762711864369</v>
      </c>
      <c r="BI3203" s="23">
        <v>16.281355932203397</v>
      </c>
      <c r="BJ3203" s="23">
        <v>1275.7200000000003</v>
      </c>
      <c r="BK3203" s="27">
        <v>82.440869833787929</v>
      </c>
      <c r="BL3203" s="27">
        <v>2461.2323006900046</v>
      </c>
    </row>
    <row r="3204" spans="1:64" x14ac:dyDescent="0.15">
      <c r="A3204" s="27" t="s">
        <v>1195</v>
      </c>
      <c r="B3204" s="27" t="s">
        <v>1091</v>
      </c>
      <c r="C3204" s="27" t="s">
        <v>1101</v>
      </c>
      <c r="D3204" s="27" t="s">
        <v>1091</v>
      </c>
      <c r="E3204" s="27" t="s">
        <v>1235</v>
      </c>
      <c r="F3204" s="27">
        <v>2012</v>
      </c>
      <c r="G3204" s="27">
        <v>179</v>
      </c>
      <c r="H3204" s="27">
        <v>4</v>
      </c>
      <c r="I3204" s="27">
        <v>-9</v>
      </c>
      <c r="J3204" s="27">
        <v>47</v>
      </c>
      <c r="L3204" s="27">
        <v>57</v>
      </c>
      <c r="N3204" s="27">
        <v>64</v>
      </c>
      <c r="P3204" s="27">
        <v>137</v>
      </c>
      <c r="Q3204" s="27">
        <v>187</v>
      </c>
      <c r="R3204" s="23">
        <v>27.497112228997072</v>
      </c>
      <c r="S3204" s="25">
        <v>3.7768636023453066</v>
      </c>
      <c r="T3204" s="23">
        <v>131.30209414179197</v>
      </c>
      <c r="U3204" s="23">
        <v>356.12347133105925</v>
      </c>
      <c r="V3204" s="23">
        <v>165.38739391275689</v>
      </c>
      <c r="W3204" s="25">
        <v>0.46441024695872157</v>
      </c>
      <c r="X3204" s="27">
        <v>249.82509228474248</v>
      </c>
      <c r="Y3204" s="27">
        <v>298.17999999999989</v>
      </c>
      <c r="Z3204" s="27">
        <v>0</v>
      </c>
      <c r="AA3204" s="27">
        <v>0</v>
      </c>
      <c r="AB3204" s="27">
        <v>286.17183025717367</v>
      </c>
      <c r="AC3204" s="27">
        <v>19.916738032341225</v>
      </c>
      <c r="AD3204" s="27">
        <v>82.946227713905117</v>
      </c>
      <c r="AE3204" s="27">
        <v>154.47784039696165</v>
      </c>
      <c r="AF3204" s="27">
        <v>0</v>
      </c>
      <c r="AG3204" s="27">
        <v>237.42406811086676</v>
      </c>
      <c r="AH3204" s="25">
        <v>0.34935895455040084</v>
      </c>
      <c r="AN3204" s="25">
        <v>0</v>
      </c>
      <c r="AV3204" s="3">
        <v>4</v>
      </c>
      <c r="AW3204" s="27">
        <v>298.17999999999989</v>
      </c>
      <c r="AX3204" s="23">
        <v>10.506451612903229</v>
      </c>
      <c r="AY3204" s="23">
        <v>23.372580645161278</v>
      </c>
      <c r="AZ3204" s="23">
        <v>2790.3900000000017</v>
      </c>
      <c r="BA3204" s="27">
        <v>247.66461082959418</v>
      </c>
      <c r="BB3204" s="27">
        <v>47.75</v>
      </c>
      <c r="BC3204" s="23">
        <v>20.398412698412702</v>
      </c>
      <c r="BD3204" s="23">
        <v>35.596825396825402</v>
      </c>
      <c r="BE3204" s="23">
        <v>1430.6600000000003</v>
      </c>
      <c r="BF3204" s="27">
        <v>128.13291331963975</v>
      </c>
      <c r="BG3204" s="27">
        <v>250.43000000000004</v>
      </c>
      <c r="BH3204" s="23">
        <v>5.4398373983739798</v>
      </c>
      <c r="BI3204" s="23">
        <v>17.11138211382114</v>
      </c>
      <c r="BJ3204" s="23">
        <v>1359.7300000000005</v>
      </c>
      <c r="BK3204" s="27">
        <v>119.53169750995474</v>
      </c>
      <c r="BL3204" s="27">
        <v>1901.0045277328379</v>
      </c>
    </row>
    <row r="3205" spans="1:64" x14ac:dyDescent="0.15">
      <c r="A3205" s="27" t="s">
        <v>1195</v>
      </c>
      <c r="B3205" s="27" t="s">
        <v>1091</v>
      </c>
      <c r="C3205" s="27" t="s">
        <v>1101</v>
      </c>
      <c r="D3205" s="27" t="s">
        <v>1091</v>
      </c>
      <c r="E3205" s="27" t="s">
        <v>1235</v>
      </c>
      <c r="F3205" s="27">
        <v>2013</v>
      </c>
      <c r="G3205" s="27">
        <v>179</v>
      </c>
      <c r="H3205" s="27">
        <v>6</v>
      </c>
      <c r="I3205" s="27">
        <v>-9</v>
      </c>
      <c r="J3205" s="27">
        <v>56</v>
      </c>
      <c r="L3205" s="27">
        <v>63</v>
      </c>
      <c r="N3205" s="27">
        <v>71</v>
      </c>
      <c r="P3205" s="27">
        <v>126</v>
      </c>
      <c r="Q3205" s="27">
        <v>187</v>
      </c>
      <c r="R3205" s="23">
        <v>24.09289279288561</v>
      </c>
      <c r="S3205" s="25">
        <v>4.999592105543269</v>
      </c>
      <c r="T3205" s="23">
        <v>414.4795502459267</v>
      </c>
      <c r="U3205" s="23">
        <v>511.22382720116548</v>
      </c>
      <c r="V3205" s="23">
        <v>183.90532617798638</v>
      </c>
      <c r="W3205" s="25">
        <v>0.35973542858413315</v>
      </c>
      <c r="X3205" s="27">
        <v>252.29194435176953</v>
      </c>
      <c r="Y3205" s="27">
        <v>327.89999999999992</v>
      </c>
      <c r="Z3205" s="27">
        <v>0</v>
      </c>
      <c r="AA3205" s="27">
        <v>0</v>
      </c>
      <c r="AB3205" s="27">
        <v>310.43017229535837</v>
      </c>
      <c r="AC3205" s="27">
        <v>9.1979197374802144</v>
      </c>
      <c r="AD3205" s="27">
        <v>67.914721391255711</v>
      </c>
      <c r="AE3205" s="27">
        <v>188.92289836194132</v>
      </c>
      <c r="AF3205" s="27">
        <v>0</v>
      </c>
      <c r="AG3205" s="27">
        <v>256.83761975319703</v>
      </c>
      <c r="AH3205" s="25">
        <v>0.26442667866276842</v>
      </c>
      <c r="AN3205" s="25">
        <v>0</v>
      </c>
      <c r="AV3205" s="3">
        <v>4</v>
      </c>
      <c r="AW3205" s="27">
        <v>327.89999999999992</v>
      </c>
      <c r="AX3205" s="23">
        <v>8.8069892473118205</v>
      </c>
      <c r="AY3205" s="23">
        <v>20.679569892473115</v>
      </c>
      <c r="AZ3205" s="23">
        <v>2772.9300000000012</v>
      </c>
      <c r="BA3205" s="27">
        <v>264.6723980159519</v>
      </c>
      <c r="BB3205" s="27">
        <v>113.79</v>
      </c>
      <c r="BC3205" s="23">
        <v>18.145714285714277</v>
      </c>
      <c r="BD3205" s="23">
        <v>29.981428571428562</v>
      </c>
      <c r="BE3205" s="23">
        <v>1511.0699999999995</v>
      </c>
      <c r="BF3205" s="27">
        <v>194.57890185635179</v>
      </c>
      <c r="BG3205" s="27">
        <v>214.11</v>
      </c>
      <c r="BH3205" s="23">
        <v>3.1715517241379305</v>
      </c>
      <c r="BI3205" s="23">
        <v>15.066379310344836</v>
      </c>
      <c r="BJ3205" s="23">
        <v>1261.8599999999997</v>
      </c>
      <c r="BK3205" s="27">
        <v>70.093496159599994</v>
      </c>
      <c r="BL3205" s="27">
        <v>2113.8543238849011</v>
      </c>
    </row>
    <row r="3206" spans="1:64" x14ac:dyDescent="0.15">
      <c r="A3206" s="27" t="s">
        <v>1195</v>
      </c>
      <c r="B3206" s="27" t="s">
        <v>1091</v>
      </c>
      <c r="C3206" s="27" t="s">
        <v>1101</v>
      </c>
      <c r="D3206" s="27" t="s">
        <v>1091</v>
      </c>
      <c r="E3206" s="27" t="s">
        <v>1235</v>
      </c>
      <c r="F3206" s="27">
        <v>2014</v>
      </c>
      <c r="G3206" s="27">
        <v>179</v>
      </c>
      <c r="H3206" s="27">
        <v>5</v>
      </c>
      <c r="I3206" s="27">
        <v>-9</v>
      </c>
      <c r="J3206" s="27">
        <v>55</v>
      </c>
      <c r="L3206" s="27">
        <v>63</v>
      </c>
      <c r="N3206" s="27">
        <v>73</v>
      </c>
      <c r="P3206" s="27">
        <v>187</v>
      </c>
      <c r="Q3206" s="27">
        <v>187</v>
      </c>
      <c r="R3206" s="23">
        <v>24.647188161561083</v>
      </c>
      <c r="S3206" s="25">
        <v>5.1753229840685258</v>
      </c>
      <c r="T3206" s="23">
        <v>422.05807727572574</v>
      </c>
      <c r="U3206" s="23">
        <v>658.9932186187657</v>
      </c>
      <c r="V3206" s="23">
        <v>283.82891209117759</v>
      </c>
      <c r="W3206" s="25">
        <v>0.4307008020189772</v>
      </c>
      <c r="X3206" s="27">
        <v>258.75139310359992</v>
      </c>
      <c r="Y3206" s="27">
        <v>619.71999999999991</v>
      </c>
      <c r="Z3206" s="27">
        <v>0</v>
      </c>
      <c r="AA3206" s="27">
        <v>0</v>
      </c>
      <c r="AB3206" s="27">
        <v>361.72443245734996</v>
      </c>
      <c r="AC3206" s="27">
        <v>143.05002506773255</v>
      </c>
      <c r="AD3206" s="27">
        <v>113.94047334053172</v>
      </c>
      <c r="AE3206" s="27">
        <v>250.95531882233558</v>
      </c>
      <c r="AF3206" s="27">
        <v>0</v>
      </c>
      <c r="AG3206" s="27">
        <v>364.89579216286734</v>
      </c>
      <c r="AH3206" s="25">
        <v>0.31225482086986472</v>
      </c>
      <c r="AN3206" s="25">
        <v>0</v>
      </c>
      <c r="AV3206" s="3">
        <v>4</v>
      </c>
      <c r="AW3206" s="27">
        <v>619.71999999999991</v>
      </c>
      <c r="AX3206" s="23">
        <v>9.5435483870967737</v>
      </c>
      <c r="AY3206" s="23">
        <v>20.244623655914005</v>
      </c>
      <c r="AZ3206" s="23">
        <v>2586.7000000000016</v>
      </c>
      <c r="BA3206" s="27">
        <v>369.14758862226626</v>
      </c>
      <c r="BB3206" s="27">
        <v>253.99</v>
      </c>
      <c r="BC3206" s="23">
        <v>18.056944444444436</v>
      </c>
      <c r="BD3206" s="23">
        <v>29.929166666666674</v>
      </c>
      <c r="BE3206" s="23">
        <v>1483.0900000000004</v>
      </c>
      <c r="BF3206" s="27">
        <v>219.35400617596392</v>
      </c>
      <c r="BG3206" s="27">
        <v>365.73</v>
      </c>
      <c r="BH3206" s="23">
        <v>4.1666666666666643</v>
      </c>
      <c r="BI3206" s="23">
        <v>14.128070175438587</v>
      </c>
      <c r="BJ3206" s="23">
        <v>1103.6099999999999</v>
      </c>
      <c r="BK3206" s="27">
        <v>149.79358244630197</v>
      </c>
      <c r="BL3206" s="27">
        <v>3262.40128840434</v>
      </c>
    </row>
    <row r="3207" spans="1:64" x14ac:dyDescent="0.15">
      <c r="A3207" s="27" t="s">
        <v>1195</v>
      </c>
      <c r="B3207" s="27" t="s">
        <v>1091</v>
      </c>
      <c r="C3207" s="27" t="s">
        <v>1101</v>
      </c>
      <c r="D3207" s="27" t="s">
        <v>1091</v>
      </c>
      <c r="E3207" s="27" t="s">
        <v>1235</v>
      </c>
      <c r="F3207" s="27">
        <v>2015</v>
      </c>
      <c r="G3207" s="27">
        <v>179</v>
      </c>
      <c r="H3207" s="27">
        <v>5</v>
      </c>
      <c r="I3207" s="27">
        <v>-9</v>
      </c>
      <c r="J3207" s="27">
        <v>54</v>
      </c>
      <c r="L3207" s="27">
        <v>65</v>
      </c>
      <c r="N3207" s="27">
        <v>72</v>
      </c>
      <c r="P3207" s="27">
        <v>116</v>
      </c>
      <c r="Q3207" s="27">
        <v>187</v>
      </c>
      <c r="R3207" s="23">
        <v>24.872674351402456</v>
      </c>
      <c r="S3207" s="25">
        <v>6.9946407816554634</v>
      </c>
      <c r="T3207" s="23">
        <v>589.66593647484501</v>
      </c>
      <c r="U3207" s="23">
        <v>629.35491594318296</v>
      </c>
      <c r="V3207" s="23">
        <v>167.98766213749803</v>
      </c>
      <c r="W3207" s="25">
        <v>0.26692038977170679</v>
      </c>
      <c r="X3207" s="27">
        <v>256.75320120026231</v>
      </c>
      <c r="Y3207" s="27">
        <v>745.99</v>
      </c>
      <c r="Z3207" s="27">
        <v>0</v>
      </c>
      <c r="AA3207" s="27">
        <v>0</v>
      </c>
      <c r="AB3207" s="27">
        <v>436.11017787908025</v>
      </c>
      <c r="AC3207" s="27">
        <v>162.53970292548178</v>
      </c>
      <c r="AD3207" s="27">
        <v>123.86681513937188</v>
      </c>
      <c r="AE3207" s="27">
        <v>240.36801643012998</v>
      </c>
      <c r="AF3207" s="27">
        <v>0</v>
      </c>
      <c r="AG3207" s="27">
        <v>364.23483156950186</v>
      </c>
      <c r="AH3207" s="25">
        <v>0.34007404290491555</v>
      </c>
      <c r="AN3207" s="25">
        <v>0</v>
      </c>
      <c r="AV3207" s="3">
        <v>4</v>
      </c>
      <c r="AW3207" s="27">
        <v>745.99</v>
      </c>
      <c r="AX3207" s="23">
        <v>11.675268817204309</v>
      </c>
      <c r="AY3207" s="23">
        <v>22.379569892473114</v>
      </c>
      <c r="AZ3207" s="23">
        <v>2690.559999999999</v>
      </c>
      <c r="BA3207" s="27">
        <v>368.20040466900991</v>
      </c>
      <c r="BB3207" s="27">
        <v>294.12</v>
      </c>
      <c r="BC3207" s="23">
        <v>19.516901408450703</v>
      </c>
      <c r="BD3207" s="23">
        <v>29.663380281690138</v>
      </c>
      <c r="BE3207" s="23">
        <v>1473.6299999999994</v>
      </c>
      <c r="BF3207" s="27">
        <v>317.1902781235508</v>
      </c>
      <c r="BG3207" s="27">
        <v>451.86999999999989</v>
      </c>
      <c r="BH3207" s="23">
        <v>6.8339130434782609</v>
      </c>
      <c r="BI3207" s="23">
        <v>17.882608695652181</v>
      </c>
      <c r="BJ3207" s="23">
        <v>1216.9300000000007</v>
      </c>
      <c r="BK3207" s="27">
        <v>51.010126545459173</v>
      </c>
      <c r="BL3207" s="27">
        <v>1930.892668247104</v>
      </c>
    </row>
    <row r="3208" spans="1:64" x14ac:dyDescent="0.15">
      <c r="A3208" s="27" t="s">
        <v>1195</v>
      </c>
      <c r="B3208" s="27" t="s">
        <v>1091</v>
      </c>
      <c r="C3208" s="27" t="s">
        <v>1101</v>
      </c>
      <c r="D3208" s="27" t="s">
        <v>1091</v>
      </c>
      <c r="E3208" s="27" t="s">
        <v>1235</v>
      </c>
      <c r="F3208" s="27">
        <v>2016</v>
      </c>
      <c r="G3208" s="27">
        <v>179</v>
      </c>
      <c r="H3208" s="27">
        <v>6</v>
      </c>
      <c r="I3208" s="27">
        <v>-9</v>
      </c>
      <c r="J3208" s="27">
        <v>53</v>
      </c>
      <c r="L3208" s="27">
        <v>65</v>
      </c>
      <c r="N3208" s="27">
        <v>74</v>
      </c>
      <c r="P3208" s="27">
        <v>125</v>
      </c>
      <c r="Q3208" s="27">
        <v>187</v>
      </c>
      <c r="R3208" s="23">
        <v>24.860317772876989</v>
      </c>
      <c r="S3208" s="25">
        <v>9.7248869679122834</v>
      </c>
      <c r="T3208" s="23">
        <v>749.08081434911139</v>
      </c>
      <c r="U3208" s="23">
        <v>1052.522516248664</v>
      </c>
      <c r="V3208" s="23">
        <v>419.68596868997048</v>
      </c>
      <c r="W3208" s="25">
        <v>0.39874298005363301</v>
      </c>
      <c r="X3208" s="27">
        <v>251.95284198462753</v>
      </c>
      <c r="Y3208" s="27">
        <v>732.51</v>
      </c>
      <c r="Z3208" s="27">
        <v>0</v>
      </c>
      <c r="AA3208" s="27">
        <v>0</v>
      </c>
      <c r="AB3208" s="27">
        <v>258.70508203334134</v>
      </c>
      <c r="AC3208" s="27">
        <v>144.33381859732242</v>
      </c>
      <c r="AD3208" s="27">
        <v>180.31468739198618</v>
      </c>
      <c r="AE3208" s="27">
        <v>395.03524522210523</v>
      </c>
      <c r="AF3208" s="27">
        <v>0</v>
      </c>
      <c r="AG3208" s="27">
        <v>575.34993261409136</v>
      </c>
      <c r="AH3208" s="25">
        <v>0.3134000267258738</v>
      </c>
      <c r="AN3208" s="25">
        <v>0</v>
      </c>
      <c r="AV3208" s="3">
        <v>4</v>
      </c>
      <c r="AW3208" s="27">
        <v>732.51</v>
      </c>
      <c r="AX3208" s="23">
        <v>11.633870967741938</v>
      </c>
      <c r="AY3208" s="23">
        <v>22.198924731182796</v>
      </c>
      <c r="AZ3208" s="23">
        <v>2687.59</v>
      </c>
      <c r="BA3208" s="27">
        <v>583.62112502172215</v>
      </c>
      <c r="BB3208" s="27">
        <v>507.23</v>
      </c>
      <c r="BC3208" s="23">
        <v>20.120547945205484</v>
      </c>
      <c r="BD3208" s="23">
        <v>29.952054794520549</v>
      </c>
      <c r="BE3208" s="23">
        <v>1478.9599999999998</v>
      </c>
      <c r="BF3208" s="27">
        <v>411.98554431286368</v>
      </c>
      <c r="BG3208" s="27">
        <v>225.28000000000006</v>
      </c>
      <c r="BH3208" s="23">
        <v>6.1513274336283184</v>
      </c>
      <c r="BI3208" s="23">
        <v>17.190265486725664</v>
      </c>
      <c r="BJ3208" s="23">
        <v>1208.6300000000003</v>
      </c>
      <c r="BK3208" s="27">
        <v>171.63558070885864</v>
      </c>
      <c r="BL3208" s="27">
        <v>4823.9766516088557</v>
      </c>
    </row>
    <row r="3209" spans="1:64" x14ac:dyDescent="0.15">
      <c r="A3209" s="27" t="s">
        <v>1195</v>
      </c>
      <c r="B3209" s="27" t="s">
        <v>1091</v>
      </c>
      <c r="C3209" s="27" t="s">
        <v>1101</v>
      </c>
      <c r="D3209" s="27" t="s">
        <v>1091</v>
      </c>
      <c r="E3209" s="27" t="s">
        <v>1235</v>
      </c>
      <c r="F3209" s="27">
        <v>2017</v>
      </c>
      <c r="G3209" s="27">
        <v>179</v>
      </c>
      <c r="H3209" s="27">
        <v>5</v>
      </c>
      <c r="I3209" s="27">
        <v>-9</v>
      </c>
      <c r="J3209" s="27">
        <v>54</v>
      </c>
      <c r="L3209" s="27">
        <v>65</v>
      </c>
      <c r="N3209" s="27">
        <v>75</v>
      </c>
      <c r="P3209" s="27">
        <v>117</v>
      </c>
      <c r="Q3209" s="27">
        <v>187</v>
      </c>
      <c r="R3209" s="23">
        <v>25.250768025180435</v>
      </c>
      <c r="S3209" s="25">
        <v>5.9503901803873829</v>
      </c>
      <c r="T3209" s="23">
        <v>533.13595722034654</v>
      </c>
      <c r="U3209" s="23">
        <v>651.24522263721406</v>
      </c>
      <c r="V3209" s="23">
        <v>227.57775742891459</v>
      </c>
      <c r="W3209" s="25">
        <v>0.34945017026434066</v>
      </c>
      <c r="X3209" s="27">
        <v>254.04609134535315</v>
      </c>
      <c r="Y3209" s="27">
        <v>371.09999999999991</v>
      </c>
      <c r="Z3209" s="27">
        <v>0</v>
      </c>
      <c r="AA3209" s="27">
        <v>0</v>
      </c>
      <c r="AB3209" s="27">
        <v>247.55319727868692</v>
      </c>
      <c r="AC3209" s="27">
        <v>22.405537592185908</v>
      </c>
      <c r="AD3209" s="27">
        <v>97.973617749222612</v>
      </c>
      <c r="AE3209" s="27">
        <v>252.08389061862133</v>
      </c>
      <c r="AF3209" s="27">
        <v>0</v>
      </c>
      <c r="AG3209" s="27">
        <v>350.05750836784392</v>
      </c>
      <c r="AH3209" s="25">
        <v>0.27987862739251601</v>
      </c>
      <c r="AN3209" s="25">
        <v>0</v>
      </c>
      <c r="AV3209" s="3">
        <v>4</v>
      </c>
      <c r="AW3209" s="27">
        <v>371.09999999999991</v>
      </c>
      <c r="AX3209" s="23">
        <v>10.237634408602149</v>
      </c>
      <c r="AY3209" s="23">
        <v>21.722043010752692</v>
      </c>
      <c r="AZ3209" s="23">
        <v>2797.1299999999992</v>
      </c>
      <c r="BA3209" s="27">
        <v>356.23608731954397</v>
      </c>
      <c r="BB3209" s="27">
        <v>208.29000000000002</v>
      </c>
      <c r="BC3209" s="23">
        <v>18.010810810810803</v>
      </c>
      <c r="BD3209" s="23">
        <v>29.713513513513515</v>
      </c>
      <c r="BE3209" s="23">
        <v>1657.1299999999999</v>
      </c>
      <c r="BF3209" s="27">
        <v>278.00388902843434</v>
      </c>
      <c r="BG3209" s="27">
        <v>162.81000000000003</v>
      </c>
      <c r="BH3209" s="23">
        <v>5.1017857142857119</v>
      </c>
      <c r="BI3209" s="23">
        <v>16.441964285714285</v>
      </c>
      <c r="BJ3209" s="23">
        <v>1140.0000000000002</v>
      </c>
      <c r="BK3209" s="27">
        <v>78.232198291109583</v>
      </c>
      <c r="BL3209" s="27">
        <v>2615.8362922863744</v>
      </c>
    </row>
    <row r="3210" spans="1:64" x14ac:dyDescent="0.15">
      <c r="A3210" s="27" t="s">
        <v>1195</v>
      </c>
      <c r="B3210" s="27" t="s">
        <v>1091</v>
      </c>
      <c r="C3210" s="27" t="s">
        <v>1101</v>
      </c>
      <c r="D3210" s="27" t="s">
        <v>1091</v>
      </c>
      <c r="E3210" s="27" t="s">
        <v>1235</v>
      </c>
      <c r="F3210" s="27">
        <v>2018</v>
      </c>
      <c r="G3210" s="27">
        <v>179</v>
      </c>
      <c r="H3210" s="27">
        <v>5</v>
      </c>
      <c r="I3210" s="27">
        <v>-9</v>
      </c>
      <c r="J3210" s="27">
        <v>48</v>
      </c>
      <c r="L3210" s="27">
        <v>59</v>
      </c>
      <c r="N3210" s="27">
        <v>68</v>
      </c>
      <c r="P3210" s="27">
        <v>116</v>
      </c>
      <c r="Q3210" s="27">
        <v>187</v>
      </c>
      <c r="R3210" s="23">
        <v>25.789909889189772</v>
      </c>
      <c r="S3210" s="25">
        <v>4.5051284508161595</v>
      </c>
      <c r="T3210" s="23">
        <v>314.53827368119261</v>
      </c>
      <c r="U3210" s="23">
        <v>473.36178507790214</v>
      </c>
      <c r="V3210" s="23">
        <v>181.92206167037574</v>
      </c>
      <c r="W3210" s="25">
        <v>0.38431927452116504</v>
      </c>
      <c r="X3210" s="27">
        <v>258.32545820691752</v>
      </c>
      <c r="Y3210" s="27">
        <v>502.15999999999991</v>
      </c>
      <c r="Z3210" s="27">
        <v>0</v>
      </c>
      <c r="AA3210" s="27">
        <v>0</v>
      </c>
      <c r="AB3210" s="27">
        <v>409.23150451135211</v>
      </c>
      <c r="AC3210" s="27">
        <v>46.872355728356766</v>
      </c>
      <c r="AD3210" s="27">
        <v>80.527178086431647</v>
      </c>
      <c r="AE3210" s="27">
        <v>195.97920090779402</v>
      </c>
      <c r="AF3210" s="27">
        <v>0</v>
      </c>
      <c r="AG3210" s="27">
        <v>276.50637899422566</v>
      </c>
      <c r="AH3210" s="25">
        <v>0.29123080439241972</v>
      </c>
      <c r="AN3210" s="25">
        <v>0</v>
      </c>
      <c r="AV3210" s="3">
        <v>4</v>
      </c>
      <c r="AW3210" s="27">
        <v>502.15999999999991</v>
      </c>
      <c r="AX3210" s="23">
        <v>10.602150537634413</v>
      </c>
      <c r="AY3210" s="23">
        <v>21.439784946236557</v>
      </c>
      <c r="AZ3210" s="23">
        <v>2704.3699999999985</v>
      </c>
      <c r="BA3210" s="27">
        <v>278.37515979489956</v>
      </c>
      <c r="BB3210" s="27">
        <v>119.88</v>
      </c>
      <c r="BC3210" s="23">
        <v>20.470149253731339</v>
      </c>
      <c r="BD3210" s="23">
        <v>32.255223880597015</v>
      </c>
      <c r="BE3210" s="23">
        <v>1454.5099999999998</v>
      </c>
      <c r="BF3210" s="27">
        <v>163.99623109525822</v>
      </c>
      <c r="BG3210" s="27">
        <v>382.28000000000003</v>
      </c>
      <c r="BH3210" s="23">
        <v>5.0462184873949578</v>
      </c>
      <c r="BI3210" s="23">
        <v>15.350420168067233</v>
      </c>
      <c r="BJ3210" s="23">
        <v>1249.8600000000004</v>
      </c>
      <c r="BK3210" s="27">
        <v>114.37892869964158</v>
      </c>
      <c r="BL3210" s="27">
        <v>2091.0581801192616</v>
      </c>
    </row>
    <row r="3211" spans="1:64" x14ac:dyDescent="0.15">
      <c r="A3211" s="27" t="s">
        <v>1195</v>
      </c>
      <c r="B3211" s="27" t="s">
        <v>1091</v>
      </c>
      <c r="C3211" s="27" t="s">
        <v>1101</v>
      </c>
      <c r="D3211" s="27" t="s">
        <v>1091</v>
      </c>
      <c r="E3211" s="27" t="s">
        <v>1235</v>
      </c>
      <c r="F3211" s="27">
        <v>2019</v>
      </c>
      <c r="G3211" s="27">
        <v>179</v>
      </c>
      <c r="H3211" s="27">
        <v>4</v>
      </c>
      <c r="I3211" s="27">
        <v>-9</v>
      </c>
      <c r="J3211" s="27">
        <v>51</v>
      </c>
      <c r="L3211" s="27">
        <v>61</v>
      </c>
      <c r="N3211" s="27">
        <v>72</v>
      </c>
      <c r="P3211" s="27">
        <v>144</v>
      </c>
      <c r="Q3211" s="27">
        <v>187</v>
      </c>
      <c r="R3211" s="23">
        <v>26.027132678196889</v>
      </c>
      <c r="S3211" s="25">
        <v>5.9946513323467014</v>
      </c>
      <c r="T3211" s="23">
        <v>520.36624795725947</v>
      </c>
      <c r="U3211" s="23">
        <v>681.2711831914969</v>
      </c>
      <c r="V3211" s="23">
        <v>234.47149079883582</v>
      </c>
      <c r="W3211" s="25">
        <v>0.34416762831322123</v>
      </c>
      <c r="X3211" s="27">
        <v>255.53895197895594</v>
      </c>
      <c r="Y3211" s="27">
        <v>533.66999999999996</v>
      </c>
      <c r="Z3211" s="27">
        <v>0</v>
      </c>
      <c r="AA3211" s="27">
        <v>0</v>
      </c>
      <c r="AB3211" s="27">
        <v>360.31057379293946</v>
      </c>
      <c r="AC3211" s="27">
        <v>64.614916455043954</v>
      </c>
      <c r="AD3211" s="27">
        <v>89.720804630020595</v>
      </c>
      <c r="AE3211" s="27">
        <v>269.16615934745244</v>
      </c>
      <c r="AF3211" s="27">
        <v>0</v>
      </c>
      <c r="AG3211" s="27">
        <v>358.88696397747304</v>
      </c>
      <c r="AH3211" s="25">
        <v>0.24999738395535159</v>
      </c>
      <c r="AN3211" s="25">
        <v>0</v>
      </c>
      <c r="AV3211" s="3">
        <v>4</v>
      </c>
      <c r="AW3211" s="27">
        <v>533.66999999999996</v>
      </c>
      <c r="AX3211" s="23">
        <v>10.662365591397849</v>
      </c>
      <c r="AY3211" s="23">
        <v>21.598387096774186</v>
      </c>
      <c r="AZ3211" s="23">
        <v>2730.4700000000025</v>
      </c>
      <c r="BA3211" s="27">
        <v>363.5359202456159</v>
      </c>
      <c r="BB3211" s="27">
        <v>226.32000000000002</v>
      </c>
      <c r="BC3211" s="23">
        <v>19.763380281690139</v>
      </c>
      <c r="BD3211" s="23">
        <v>30.621126760563385</v>
      </c>
      <c r="BE3211" s="23">
        <v>1539.380000000001</v>
      </c>
      <c r="BF3211" s="27">
        <v>238.97054747380227</v>
      </c>
      <c r="BG3211" s="27">
        <v>307.34999999999991</v>
      </c>
      <c r="BH3211" s="23">
        <v>5.0434782608695681</v>
      </c>
      <c r="BI3211" s="23">
        <v>16.027826086956516</v>
      </c>
      <c r="BJ3211" s="23">
        <v>1191.0900000000006</v>
      </c>
      <c r="BK3211" s="27">
        <v>124.56537277181349</v>
      </c>
      <c r="BL3211" s="27">
        <v>2695.0746068831704</v>
      </c>
    </row>
    <row r="3212" spans="1:64" x14ac:dyDescent="0.15">
      <c r="A3212" s="27" t="s">
        <v>1196</v>
      </c>
      <c r="B3212" s="27" t="s">
        <v>1091</v>
      </c>
      <c r="C3212" s="27" t="s">
        <v>1101</v>
      </c>
      <c r="D3212" s="27" t="s">
        <v>1091</v>
      </c>
      <c r="E3212" s="27" t="s">
        <v>1236</v>
      </c>
      <c r="F3212" s="27">
        <v>1990</v>
      </c>
      <c r="G3212" s="27">
        <v>179</v>
      </c>
      <c r="H3212" s="27">
        <v>5</v>
      </c>
      <c r="I3212" s="27">
        <v>-9</v>
      </c>
      <c r="J3212" s="27">
        <v>57</v>
      </c>
      <c r="L3212" s="27">
        <v>65</v>
      </c>
      <c r="N3212" s="27">
        <v>72</v>
      </c>
      <c r="P3212" s="27">
        <v>144</v>
      </c>
      <c r="Q3212" s="27">
        <v>187</v>
      </c>
      <c r="R3212" s="23">
        <v>23.968983778565875</v>
      </c>
      <c r="S3212" s="25">
        <v>6.5453571811822915</v>
      </c>
      <c r="T3212" s="23">
        <v>561.20080142696963</v>
      </c>
      <c r="U3212" s="23">
        <v>643.56986607422368</v>
      </c>
      <c r="V3212" s="23">
        <v>205.68868237119494</v>
      </c>
      <c r="W3212" s="25">
        <v>0.31960582683872019</v>
      </c>
      <c r="X3212" s="27">
        <v>255.57485554191271</v>
      </c>
      <c r="Y3212" s="27">
        <v>509.25</v>
      </c>
      <c r="Z3212" s="27">
        <v>0</v>
      </c>
      <c r="AA3212" s="27">
        <v>0</v>
      </c>
      <c r="AB3212" s="27">
        <v>328.45051586168455</v>
      </c>
      <c r="AC3212" s="27">
        <v>62.931566369262185</v>
      </c>
      <c r="AD3212" s="27">
        <v>118.91752371345788</v>
      </c>
      <c r="AE3212" s="27">
        <v>250.00291867631984</v>
      </c>
      <c r="AF3212" s="27">
        <v>0</v>
      </c>
      <c r="AG3212" s="27">
        <v>368.92044238977769</v>
      </c>
      <c r="AH3212" s="25">
        <v>0.32233920061395038</v>
      </c>
      <c r="AN3212" s="25">
        <v>0</v>
      </c>
      <c r="AV3212" s="3">
        <v>4</v>
      </c>
      <c r="AW3212" s="27">
        <v>509.25</v>
      </c>
      <c r="AX3212" s="23">
        <v>9.5059139784946254</v>
      </c>
      <c r="AY3212" s="23">
        <v>21.53924731182795</v>
      </c>
      <c r="AZ3212" s="23">
        <v>2673.0299999999988</v>
      </c>
      <c r="BA3212" s="27">
        <v>373.56815183159142</v>
      </c>
      <c r="BB3212" s="27">
        <v>257.56000000000006</v>
      </c>
      <c r="BC3212" s="23">
        <v>19.025352112676053</v>
      </c>
      <c r="BD3212" s="23">
        <v>29.9394366197183</v>
      </c>
      <c r="BE3212" s="23">
        <v>1478.1600000000005</v>
      </c>
      <c r="BF3212" s="27">
        <v>301.24362705700469</v>
      </c>
      <c r="BG3212" s="27">
        <v>251.69</v>
      </c>
      <c r="BH3212" s="23">
        <v>3.628695652173914</v>
      </c>
      <c r="BI3212" s="23">
        <v>16.353043478260869</v>
      </c>
      <c r="BJ3212" s="23">
        <v>1194.8700000000003</v>
      </c>
      <c r="BK3212" s="27">
        <v>72.32452477458672</v>
      </c>
      <c r="BL3212" s="27">
        <v>2364.2377284045397</v>
      </c>
    </row>
    <row r="3213" spans="1:64" x14ac:dyDescent="0.15">
      <c r="A3213" s="27" t="s">
        <v>1196</v>
      </c>
      <c r="B3213" s="27" t="s">
        <v>1091</v>
      </c>
      <c r="C3213" s="27" t="s">
        <v>1101</v>
      </c>
      <c r="D3213" s="27" t="s">
        <v>1091</v>
      </c>
      <c r="E3213" s="27" t="s">
        <v>1236</v>
      </c>
      <c r="F3213" s="27">
        <v>1991</v>
      </c>
      <c r="G3213" s="27">
        <v>179</v>
      </c>
      <c r="H3213" s="27">
        <v>5</v>
      </c>
      <c r="I3213" s="27">
        <v>-9</v>
      </c>
      <c r="J3213" s="27">
        <v>51</v>
      </c>
      <c r="L3213" s="27">
        <v>60</v>
      </c>
      <c r="N3213" s="27">
        <v>70</v>
      </c>
      <c r="P3213" s="27">
        <v>187</v>
      </c>
      <c r="Q3213" s="27">
        <v>187</v>
      </c>
      <c r="R3213" s="23">
        <v>25.212429043454797</v>
      </c>
      <c r="S3213" s="25">
        <v>4.1419813184496732</v>
      </c>
      <c r="T3213" s="23">
        <v>371.68175909823111</v>
      </c>
      <c r="U3213" s="23">
        <v>585.11696684347123</v>
      </c>
      <c r="V3213" s="23">
        <v>250.92106126677041</v>
      </c>
      <c r="W3213" s="25">
        <v>0.42883914020135511</v>
      </c>
      <c r="X3213" s="27">
        <v>254.00633569246236</v>
      </c>
      <c r="Y3213" s="27">
        <v>511.5</v>
      </c>
      <c r="Z3213" s="27">
        <v>0</v>
      </c>
      <c r="AA3213" s="27">
        <v>0</v>
      </c>
      <c r="AB3213" s="27">
        <v>365.89443005281765</v>
      </c>
      <c r="AC3213" s="27">
        <v>29.528855413172462</v>
      </c>
      <c r="AD3213" s="27">
        <v>106.2722664196302</v>
      </c>
      <c r="AE3213" s="27">
        <v>250.92464763830446</v>
      </c>
      <c r="AF3213" s="27">
        <v>0</v>
      </c>
      <c r="AG3213" s="27">
        <v>357.19691405793469</v>
      </c>
      <c r="AH3213" s="25">
        <v>0.29751730561485362</v>
      </c>
      <c r="AN3213" s="25">
        <v>0</v>
      </c>
      <c r="AV3213" s="3">
        <v>4</v>
      </c>
      <c r="AW3213" s="27">
        <v>511.5</v>
      </c>
      <c r="AX3213" s="23">
        <v>9.324731182795702</v>
      </c>
      <c r="AY3213" s="23">
        <v>21.27634408602151</v>
      </c>
      <c r="AZ3213" s="23">
        <v>2680.2599999999984</v>
      </c>
      <c r="BA3213" s="27">
        <v>363.38100012881915</v>
      </c>
      <c r="BB3213" s="27">
        <v>206.48</v>
      </c>
      <c r="BC3213" s="23">
        <v>18.500000000000004</v>
      </c>
      <c r="BD3213" s="23">
        <v>31.660869565217403</v>
      </c>
      <c r="BE3213" s="23">
        <v>1492.3700000000006</v>
      </c>
      <c r="BF3213" s="27">
        <v>232.67104104033604</v>
      </c>
      <c r="BG3213" s="27">
        <v>305.01999999999992</v>
      </c>
      <c r="BH3213" s="23">
        <v>3.9136752136752131</v>
      </c>
      <c r="BI3213" s="23">
        <v>15.152136752136762</v>
      </c>
      <c r="BJ3213" s="23">
        <v>1187.8899999999992</v>
      </c>
      <c r="BK3213" s="27">
        <v>130.70995908848278</v>
      </c>
      <c r="BL3213" s="27">
        <v>2884.1501295031085</v>
      </c>
    </row>
    <row r="3214" spans="1:64" x14ac:dyDescent="0.15">
      <c r="A3214" s="27" t="s">
        <v>1196</v>
      </c>
      <c r="B3214" s="27" t="s">
        <v>1091</v>
      </c>
      <c r="C3214" s="27" t="s">
        <v>1101</v>
      </c>
      <c r="D3214" s="27" t="s">
        <v>1091</v>
      </c>
      <c r="E3214" s="27" t="s">
        <v>1236</v>
      </c>
      <c r="F3214" s="27">
        <v>1992</v>
      </c>
      <c r="G3214" s="27">
        <v>179</v>
      </c>
      <c r="H3214" s="27">
        <v>5</v>
      </c>
      <c r="I3214" s="27">
        <v>-9</v>
      </c>
      <c r="J3214" s="27">
        <v>58</v>
      </c>
      <c r="L3214" s="27">
        <v>67</v>
      </c>
      <c r="N3214" s="27">
        <v>78</v>
      </c>
      <c r="P3214" s="27">
        <v>187</v>
      </c>
      <c r="Q3214" s="27">
        <v>187</v>
      </c>
      <c r="R3214" s="23">
        <v>24.144208142540815</v>
      </c>
      <c r="S3214" s="25">
        <v>4.404529861554388</v>
      </c>
      <c r="T3214" s="23">
        <v>460.82297931144103</v>
      </c>
      <c r="U3214" s="23">
        <v>604.58654076772973</v>
      </c>
      <c r="V3214" s="23">
        <v>228.92411684415066</v>
      </c>
      <c r="W3214" s="25">
        <v>0.37864573162180515</v>
      </c>
      <c r="X3214" s="27">
        <v>253.25177713423193</v>
      </c>
      <c r="Y3214" s="27">
        <v>584.91999999999962</v>
      </c>
      <c r="Z3214" s="27">
        <v>0</v>
      </c>
      <c r="AA3214" s="27">
        <v>0</v>
      </c>
      <c r="AB3214" s="27">
        <v>361.14384931873821</v>
      </c>
      <c r="AC3214" s="27">
        <v>65.883408102048762</v>
      </c>
      <c r="AD3214" s="27">
        <v>103.68312324251339</v>
      </c>
      <c r="AE3214" s="27">
        <v>233.90418198558689</v>
      </c>
      <c r="AF3214" s="27">
        <v>0</v>
      </c>
      <c r="AG3214" s="27">
        <v>337.58730522810026</v>
      </c>
      <c r="AH3214" s="25">
        <v>0.30712979595355061</v>
      </c>
      <c r="AN3214" s="25">
        <v>0</v>
      </c>
      <c r="AV3214" s="3">
        <v>4</v>
      </c>
      <c r="AW3214" s="27">
        <v>584.91999999999962</v>
      </c>
      <c r="AX3214" s="23">
        <v>8.5096774193548388</v>
      </c>
      <c r="AY3214" s="23">
        <v>19.865053763440862</v>
      </c>
      <c r="AZ3214" s="23">
        <v>2399.3700000000003</v>
      </c>
      <c r="BA3214" s="27">
        <v>344.53113866876657</v>
      </c>
      <c r="BB3214" s="27">
        <v>221.45</v>
      </c>
      <c r="BC3214" s="23">
        <v>16.283116883116886</v>
      </c>
      <c r="BD3214" s="23">
        <v>28.490909090909089</v>
      </c>
      <c r="BE3214" s="23">
        <v>1470.42</v>
      </c>
      <c r="BF3214" s="27">
        <v>254.61972844369447</v>
      </c>
      <c r="BG3214" s="27">
        <v>363.47</v>
      </c>
      <c r="BH3214" s="23">
        <v>3.0183486238532122</v>
      </c>
      <c r="BI3214" s="23">
        <v>13.771559633027524</v>
      </c>
      <c r="BJ3214" s="23">
        <v>928.95000000000016</v>
      </c>
      <c r="BK3214" s="27">
        <v>89.911410225072004</v>
      </c>
      <c r="BL3214" s="27">
        <v>2631.3116878638002</v>
      </c>
    </row>
    <row r="3215" spans="1:64" x14ac:dyDescent="0.15">
      <c r="A3215" s="27" t="s">
        <v>1196</v>
      </c>
      <c r="B3215" s="27" t="s">
        <v>1091</v>
      </c>
      <c r="C3215" s="27" t="s">
        <v>1101</v>
      </c>
      <c r="D3215" s="27" t="s">
        <v>1091</v>
      </c>
      <c r="E3215" s="27" t="s">
        <v>1236</v>
      </c>
      <c r="F3215" s="27">
        <v>1993</v>
      </c>
      <c r="G3215" s="27">
        <v>179</v>
      </c>
      <c r="H3215" s="27">
        <v>5</v>
      </c>
      <c r="I3215" s="27">
        <v>-9</v>
      </c>
      <c r="J3215" s="27">
        <v>54</v>
      </c>
      <c r="L3215" s="27">
        <v>63</v>
      </c>
      <c r="N3215" s="27">
        <v>77</v>
      </c>
      <c r="P3215" s="27">
        <v>187</v>
      </c>
      <c r="Q3215" s="27">
        <v>187</v>
      </c>
      <c r="R3215" s="23">
        <v>24.541984622817203</v>
      </c>
      <c r="S3215" s="25">
        <v>9.1159423482091935</v>
      </c>
      <c r="T3215" s="23">
        <v>818.03290579776922</v>
      </c>
      <c r="U3215" s="23">
        <v>935.38463454555267</v>
      </c>
      <c r="V3215" s="23">
        <v>290.73351888590685</v>
      </c>
      <c r="W3215" s="25">
        <v>0.31081707464543301</v>
      </c>
      <c r="X3215" s="27">
        <v>257.00822187299991</v>
      </c>
      <c r="Y3215" s="27">
        <v>996.65999999999974</v>
      </c>
      <c r="Z3215" s="27">
        <v>0</v>
      </c>
      <c r="AA3215" s="27">
        <v>0</v>
      </c>
      <c r="AB3215" s="27">
        <v>356.44968947758122</v>
      </c>
      <c r="AC3215" s="27">
        <v>203.25904448311243</v>
      </c>
      <c r="AD3215" s="27">
        <v>207.64254266832461</v>
      </c>
      <c r="AE3215" s="27">
        <v>362.31398332355474</v>
      </c>
      <c r="AF3215" s="27">
        <v>0</v>
      </c>
      <c r="AG3215" s="27">
        <v>569.95652599187929</v>
      </c>
      <c r="AH3215" s="25">
        <v>0.36431294240177481</v>
      </c>
      <c r="AN3215" s="25">
        <v>0</v>
      </c>
      <c r="AV3215" s="3">
        <v>4</v>
      </c>
      <c r="AW3215" s="27">
        <v>996.65999999999974</v>
      </c>
      <c r="AX3215" s="23">
        <v>9.0102150537634369</v>
      </c>
      <c r="AY3215" s="23">
        <v>19.699462365591405</v>
      </c>
      <c r="AZ3215" s="23">
        <v>2457.7999999999997</v>
      </c>
      <c r="BA3215" s="27">
        <v>573.67164333809637</v>
      </c>
      <c r="BB3215" s="27">
        <v>562.06999999999994</v>
      </c>
      <c r="BC3215" s="23">
        <v>19.078947368421041</v>
      </c>
      <c r="BD3215" s="23">
        <v>29.702631578947383</v>
      </c>
      <c r="BE3215" s="23">
        <v>1458.4200000000003</v>
      </c>
      <c r="BF3215" s="27">
        <v>446.58779499163995</v>
      </c>
      <c r="BG3215" s="27">
        <v>434.59000000000009</v>
      </c>
      <c r="BH3215" s="23">
        <v>2.0536363636363624</v>
      </c>
      <c r="BI3215" s="23">
        <v>12.788181818181812</v>
      </c>
      <c r="BJ3215" s="23">
        <v>999.38</v>
      </c>
      <c r="BK3215" s="27">
        <v>127.08384834645662</v>
      </c>
      <c r="BL3215" s="27">
        <v>3341.7645848954812</v>
      </c>
    </row>
    <row r="3216" spans="1:64" x14ac:dyDescent="0.15">
      <c r="A3216" s="27" t="s">
        <v>1196</v>
      </c>
      <c r="B3216" s="27" t="s">
        <v>1091</v>
      </c>
      <c r="C3216" s="27" t="s">
        <v>1101</v>
      </c>
      <c r="D3216" s="27" t="s">
        <v>1091</v>
      </c>
      <c r="E3216" s="27" t="s">
        <v>1236</v>
      </c>
      <c r="F3216" s="27">
        <v>1994</v>
      </c>
      <c r="G3216" s="27">
        <v>179</v>
      </c>
      <c r="H3216" s="27">
        <v>5</v>
      </c>
      <c r="I3216" s="27">
        <v>-9</v>
      </c>
      <c r="J3216" s="27">
        <v>52</v>
      </c>
      <c r="L3216" s="27">
        <v>61</v>
      </c>
      <c r="N3216" s="27">
        <v>74</v>
      </c>
      <c r="P3216" s="27">
        <v>187</v>
      </c>
      <c r="Q3216" s="27">
        <v>187</v>
      </c>
      <c r="R3216" s="23">
        <v>25.329761358972259</v>
      </c>
      <c r="S3216" s="25">
        <v>2.8670150900289673</v>
      </c>
      <c r="T3216" s="23">
        <v>341.31405432007352</v>
      </c>
      <c r="U3216" s="23">
        <v>478.36279574887396</v>
      </c>
      <c r="V3216" s="23">
        <v>173.83802038235268</v>
      </c>
      <c r="W3216" s="25">
        <v>0.36340204190877751</v>
      </c>
      <c r="X3216" s="27">
        <v>252.46775885352474</v>
      </c>
      <c r="Y3216" s="27">
        <v>432.82999999999987</v>
      </c>
      <c r="Z3216" s="27">
        <v>0</v>
      </c>
      <c r="AA3216" s="27">
        <v>0</v>
      </c>
      <c r="AB3216" s="27">
        <v>355.90692338587098</v>
      </c>
      <c r="AC3216" s="27">
        <v>46.769088331866541</v>
      </c>
      <c r="AD3216" s="27">
        <v>76.861860493274619</v>
      </c>
      <c r="AE3216" s="27">
        <v>192.87351704836382</v>
      </c>
      <c r="AF3216" s="27">
        <v>0</v>
      </c>
      <c r="AG3216" s="27">
        <v>269.73537754163846</v>
      </c>
      <c r="AH3216" s="25">
        <v>0.28495282429862723</v>
      </c>
      <c r="AN3216" s="25">
        <v>0</v>
      </c>
      <c r="AV3216" s="3">
        <v>4</v>
      </c>
      <c r="AW3216" s="27">
        <v>432.82999999999987</v>
      </c>
      <c r="AX3216" s="23">
        <v>9.7344086021505305</v>
      </c>
      <c r="AY3216" s="23">
        <v>21.392473118279586</v>
      </c>
      <c r="AZ3216" s="23">
        <v>2617.71</v>
      </c>
      <c r="BA3216" s="27">
        <v>277.38872178905427</v>
      </c>
      <c r="BB3216" s="27">
        <v>151.4</v>
      </c>
      <c r="BC3216" s="23">
        <v>16.843835616438351</v>
      </c>
      <c r="BD3216" s="23">
        <v>29.88493150684932</v>
      </c>
      <c r="BE3216" s="23">
        <v>1514.9700000000003</v>
      </c>
      <c r="BF3216" s="27">
        <v>169.64827854460682</v>
      </c>
      <c r="BG3216" s="27">
        <v>281.42999999999995</v>
      </c>
      <c r="BH3216" s="23">
        <v>5.1415929203539825</v>
      </c>
      <c r="BI3216" s="23">
        <v>15.906194690265487</v>
      </c>
      <c r="BJ3216" s="23">
        <v>1102.7399999999998</v>
      </c>
      <c r="BK3216" s="27">
        <v>107.74044324444715</v>
      </c>
      <c r="BL3216" s="27">
        <v>1998.1381653143987</v>
      </c>
    </row>
    <row r="3217" spans="1:64" x14ac:dyDescent="0.15">
      <c r="A3217" s="27" t="s">
        <v>1196</v>
      </c>
      <c r="B3217" s="27" t="s">
        <v>1091</v>
      </c>
      <c r="C3217" s="27" t="s">
        <v>1101</v>
      </c>
      <c r="D3217" s="27" t="s">
        <v>1091</v>
      </c>
      <c r="E3217" s="27" t="s">
        <v>1236</v>
      </c>
      <c r="F3217" s="27">
        <v>1995</v>
      </c>
      <c r="G3217" s="27">
        <v>179</v>
      </c>
      <c r="H3217" s="27">
        <v>6</v>
      </c>
      <c r="I3217" s="27">
        <v>-9</v>
      </c>
      <c r="J3217" s="27">
        <v>51</v>
      </c>
      <c r="L3217" s="27">
        <v>60</v>
      </c>
      <c r="N3217" s="27">
        <v>68</v>
      </c>
      <c r="P3217" s="27">
        <v>151</v>
      </c>
      <c r="Q3217" s="27">
        <v>187</v>
      </c>
      <c r="R3217" s="23">
        <v>25.259143893425708</v>
      </c>
      <c r="S3217" s="25">
        <v>5.6297426760453781</v>
      </c>
      <c r="T3217" s="23">
        <v>422.18158122175413</v>
      </c>
      <c r="U3217" s="23">
        <v>479.18546365711808</v>
      </c>
      <c r="V3217" s="23">
        <v>149.6624752316385</v>
      </c>
      <c r="W3217" s="25">
        <v>0.3123268201129355</v>
      </c>
      <c r="X3217" s="27">
        <v>256.49630252460793</v>
      </c>
      <c r="Y3217" s="27">
        <v>384.80999999999983</v>
      </c>
      <c r="Z3217" s="27">
        <v>0</v>
      </c>
      <c r="AA3217" s="27">
        <v>0</v>
      </c>
      <c r="AB3217" s="27">
        <v>263.08647750747184</v>
      </c>
      <c r="AC3217" s="27">
        <v>32.49046731814591</v>
      </c>
      <c r="AD3217" s="27">
        <v>120.85769033461989</v>
      </c>
      <c r="AE3217" s="27">
        <v>219.64273404753078</v>
      </c>
      <c r="AF3217" s="27">
        <v>0</v>
      </c>
      <c r="AG3217" s="27">
        <v>340.50042438215064</v>
      </c>
      <c r="AH3217" s="25">
        <v>0.35494136902914736</v>
      </c>
      <c r="AN3217" s="25">
        <v>0</v>
      </c>
      <c r="AV3217" s="3">
        <v>4</v>
      </c>
      <c r="AW3217" s="27">
        <v>384.80999999999983</v>
      </c>
      <c r="AX3217" s="23">
        <v>8.999462365591393</v>
      </c>
      <c r="AY3217" s="23">
        <v>20.976344086021516</v>
      </c>
      <c r="AZ3217" s="23">
        <v>2742.2700000000013</v>
      </c>
      <c r="BA3217" s="27">
        <v>345.4839864221982</v>
      </c>
      <c r="BB3217" s="27">
        <v>238.51000000000005</v>
      </c>
      <c r="BC3217" s="23">
        <v>20.135820895522389</v>
      </c>
      <c r="BD3217" s="23">
        <v>32.019402985074635</v>
      </c>
      <c r="BE3217" s="23">
        <v>1459.5700000000002</v>
      </c>
      <c r="BF3217" s="27">
        <v>297.43096893160117</v>
      </c>
      <c r="BG3217" s="27">
        <v>146.30000000000001</v>
      </c>
      <c r="BH3217" s="23">
        <v>2.7294117647058829</v>
      </c>
      <c r="BI3217" s="23">
        <v>14.758823529411764</v>
      </c>
      <c r="BJ3217" s="23">
        <v>1282.7000000000005</v>
      </c>
      <c r="BK3217" s="27">
        <v>48.053017490596552</v>
      </c>
      <c r="BL3217" s="27">
        <v>1720.2583359958448</v>
      </c>
    </row>
    <row r="3218" spans="1:64" x14ac:dyDescent="0.15">
      <c r="A3218" s="27" t="s">
        <v>1196</v>
      </c>
      <c r="B3218" s="27" t="s">
        <v>1091</v>
      </c>
      <c r="C3218" s="27" t="s">
        <v>1101</v>
      </c>
      <c r="D3218" s="27" t="s">
        <v>1091</v>
      </c>
      <c r="E3218" s="27" t="s">
        <v>1236</v>
      </c>
      <c r="F3218" s="27">
        <v>1996</v>
      </c>
      <c r="G3218" s="27">
        <v>179</v>
      </c>
      <c r="H3218" s="27">
        <v>5</v>
      </c>
      <c r="I3218" s="27">
        <v>-9</v>
      </c>
      <c r="J3218" s="27">
        <v>53</v>
      </c>
      <c r="L3218" s="27">
        <v>62</v>
      </c>
      <c r="N3218" s="27">
        <v>71</v>
      </c>
      <c r="P3218" s="27">
        <v>187</v>
      </c>
      <c r="Q3218" s="27">
        <v>187</v>
      </c>
      <c r="R3218" s="23">
        <v>24.7971149384387</v>
      </c>
      <c r="S3218" s="25">
        <v>4.7584217452280164</v>
      </c>
      <c r="T3218" s="23">
        <v>400.16807807170926</v>
      </c>
      <c r="U3218" s="23">
        <v>581.88432470526539</v>
      </c>
      <c r="V3218" s="23">
        <v>259.36129126465954</v>
      </c>
      <c r="W3218" s="25">
        <v>0.44572654013109081</v>
      </c>
      <c r="X3218" s="27">
        <v>252.80704411202152</v>
      </c>
      <c r="Y3218" s="27">
        <v>482.33</v>
      </c>
      <c r="Z3218" s="27">
        <v>0</v>
      </c>
      <c r="AA3218" s="27">
        <v>0</v>
      </c>
      <c r="AB3218" s="27">
        <v>355.92459341049204</v>
      </c>
      <c r="AC3218" s="27">
        <v>51.519480382009895</v>
      </c>
      <c r="AD3218" s="27">
        <v>90.259860058819285</v>
      </c>
      <c r="AE3218" s="27">
        <v>218.88100906968796</v>
      </c>
      <c r="AF3218" s="27">
        <v>0</v>
      </c>
      <c r="AG3218" s="27">
        <v>309.14086912850723</v>
      </c>
      <c r="AH3218" s="25">
        <v>0.29196999217078318</v>
      </c>
      <c r="AN3218" s="25">
        <v>0</v>
      </c>
      <c r="AV3218" s="3">
        <v>4</v>
      </c>
      <c r="AW3218" s="27">
        <v>482.33</v>
      </c>
      <c r="AX3218" s="23">
        <v>8.7043010752688161</v>
      </c>
      <c r="AY3218" s="23">
        <v>19.619892473118277</v>
      </c>
      <c r="AZ3218" s="23">
        <v>2670.6099999999997</v>
      </c>
      <c r="BA3218" s="27">
        <v>316.50229235211526</v>
      </c>
      <c r="BB3218" s="27">
        <v>133.59</v>
      </c>
      <c r="BC3218" s="23">
        <v>18.151428571428568</v>
      </c>
      <c r="BD3218" s="23">
        <v>29.572857142857149</v>
      </c>
      <c r="BE3218" s="23">
        <v>1514.4800000000002</v>
      </c>
      <c r="BF3218" s="27">
        <v>210.15490301463976</v>
      </c>
      <c r="BG3218" s="27">
        <v>348.7399999999999</v>
      </c>
      <c r="BH3218" s="23">
        <v>3.0034482758620702</v>
      </c>
      <c r="BI3218" s="23">
        <v>13.613793103448275</v>
      </c>
      <c r="BJ3218" s="23">
        <v>1156.1299999999994</v>
      </c>
      <c r="BK3218" s="27">
        <v>106.34738933747526</v>
      </c>
      <c r="BL3218" s="27">
        <v>2981.1642674098803</v>
      </c>
    </row>
    <row r="3219" spans="1:64" x14ac:dyDescent="0.15">
      <c r="A3219" s="27" t="s">
        <v>1196</v>
      </c>
      <c r="B3219" s="27" t="s">
        <v>1091</v>
      </c>
      <c r="C3219" s="27" t="s">
        <v>1101</v>
      </c>
      <c r="D3219" s="27" t="s">
        <v>1091</v>
      </c>
      <c r="E3219" s="27" t="s">
        <v>1236</v>
      </c>
      <c r="F3219" s="27">
        <v>1997</v>
      </c>
      <c r="G3219" s="27">
        <v>179</v>
      </c>
      <c r="H3219" s="27">
        <v>5</v>
      </c>
      <c r="I3219" s="27">
        <v>-9</v>
      </c>
      <c r="J3219" s="27">
        <v>50</v>
      </c>
      <c r="L3219" s="27">
        <v>63</v>
      </c>
      <c r="N3219" s="27">
        <v>73</v>
      </c>
      <c r="P3219" s="27">
        <v>187</v>
      </c>
      <c r="Q3219" s="27">
        <v>187</v>
      </c>
      <c r="R3219" s="23">
        <v>25.961120097375545</v>
      </c>
      <c r="S3219" s="25">
        <v>6.6037055086980896</v>
      </c>
      <c r="T3219" s="23">
        <v>447.52183966324623</v>
      </c>
      <c r="U3219" s="23">
        <v>555.85408908722798</v>
      </c>
      <c r="V3219" s="23">
        <v>203.59080310633601</v>
      </c>
      <c r="W3219" s="25">
        <v>0.36626662183593489</v>
      </c>
      <c r="X3219" s="27">
        <v>253.98131842942234</v>
      </c>
      <c r="Y3219" s="27">
        <v>418.05999999999977</v>
      </c>
      <c r="Z3219" s="27">
        <v>0</v>
      </c>
      <c r="AA3219" s="27">
        <v>0</v>
      </c>
      <c r="AB3219" s="27">
        <v>350.07065646536421</v>
      </c>
      <c r="AC3219" s="27">
        <v>37.702537123794158</v>
      </c>
      <c r="AD3219" s="27">
        <v>57.633956668898001</v>
      </c>
      <c r="AE3219" s="27">
        <v>221.72449405987018</v>
      </c>
      <c r="AF3219" s="27">
        <v>0</v>
      </c>
      <c r="AG3219" s="27">
        <v>279.35845072876816</v>
      </c>
      <c r="AH3219" s="25">
        <v>0.20630825541688308</v>
      </c>
      <c r="AN3219" s="25">
        <v>0</v>
      </c>
      <c r="AV3219" s="3">
        <v>4</v>
      </c>
      <c r="AW3219" s="27">
        <v>418.05999999999977</v>
      </c>
      <c r="AX3219" s="23">
        <v>9.6220430107526891</v>
      </c>
      <c r="AY3219" s="23">
        <v>20.036559139784941</v>
      </c>
      <c r="AZ3219" s="23">
        <v>2722.9699999999984</v>
      </c>
      <c r="BA3219" s="27">
        <v>285.57822935412213</v>
      </c>
      <c r="BB3219" s="27">
        <v>170.15</v>
      </c>
      <c r="BC3219" s="23">
        <v>18.004166666666663</v>
      </c>
      <c r="BD3219" s="23">
        <v>30.123611111111106</v>
      </c>
      <c r="BE3219" s="23">
        <v>1578.9199999999992</v>
      </c>
      <c r="BF3219" s="27">
        <v>211.94917324045176</v>
      </c>
      <c r="BG3219" s="27">
        <v>247.91000000000005</v>
      </c>
      <c r="BH3219" s="23">
        <v>4.328070175438592</v>
      </c>
      <c r="BI3219" s="23">
        <v>13.665789473684214</v>
      </c>
      <c r="BJ3219" s="23">
        <v>1144.0500000000002</v>
      </c>
      <c r="BK3219" s="27">
        <v>73.629056113670288</v>
      </c>
      <c r="BL3219" s="27">
        <v>2340.1241736360462</v>
      </c>
    </row>
    <row r="3220" spans="1:64" x14ac:dyDescent="0.15">
      <c r="A3220" s="27" t="s">
        <v>1196</v>
      </c>
      <c r="B3220" s="27" t="s">
        <v>1091</v>
      </c>
      <c r="C3220" s="27" t="s">
        <v>1101</v>
      </c>
      <c r="D3220" s="27" t="s">
        <v>1091</v>
      </c>
      <c r="E3220" s="27" t="s">
        <v>1236</v>
      </c>
      <c r="F3220" s="27">
        <v>1998</v>
      </c>
      <c r="G3220" s="27">
        <v>179</v>
      </c>
      <c r="H3220" s="27">
        <v>5</v>
      </c>
      <c r="I3220" s="27">
        <v>-9</v>
      </c>
      <c r="J3220" s="27">
        <v>53</v>
      </c>
      <c r="L3220" s="27">
        <v>61</v>
      </c>
      <c r="N3220" s="27">
        <v>69</v>
      </c>
      <c r="P3220" s="27">
        <v>124</v>
      </c>
      <c r="Q3220" s="27">
        <v>187</v>
      </c>
      <c r="R3220" s="23">
        <v>24.772965849709472</v>
      </c>
      <c r="S3220" s="25">
        <v>4.8888335237024236</v>
      </c>
      <c r="T3220" s="23">
        <v>449.80945156157696</v>
      </c>
      <c r="U3220" s="23">
        <v>636.70529273957186</v>
      </c>
      <c r="V3220" s="23">
        <v>260.21475372864631</v>
      </c>
      <c r="W3220" s="25">
        <v>0.40868947157972796</v>
      </c>
      <c r="X3220" s="27">
        <v>254.12643217174792</v>
      </c>
      <c r="Y3220" s="27">
        <v>530.35999999999979</v>
      </c>
      <c r="Z3220" s="27">
        <v>0</v>
      </c>
      <c r="AA3220" s="27">
        <v>0</v>
      </c>
      <c r="AB3220" s="27">
        <v>326.72019315146468</v>
      </c>
      <c r="AC3220" s="27">
        <v>95.339862507888853</v>
      </c>
      <c r="AD3220" s="27">
        <v>124.56787497159554</v>
      </c>
      <c r="AE3220" s="27">
        <v>233.73150128464053</v>
      </c>
      <c r="AF3220" s="27">
        <v>0</v>
      </c>
      <c r="AG3220" s="27">
        <v>358.29937625623609</v>
      </c>
      <c r="AH3220" s="25">
        <v>0.34766421531772157</v>
      </c>
      <c r="AN3220" s="25">
        <v>0</v>
      </c>
      <c r="AV3220" s="3">
        <v>4</v>
      </c>
      <c r="AW3220" s="27">
        <v>530.35999999999979</v>
      </c>
      <c r="AX3220" s="23">
        <v>11.013978494623657</v>
      </c>
      <c r="AY3220" s="23">
        <v>21.712903225806446</v>
      </c>
      <c r="AZ3220" s="23">
        <v>2675.4899999999993</v>
      </c>
      <c r="BA3220" s="27">
        <v>364.90593020488654</v>
      </c>
      <c r="BB3220" s="27">
        <v>169.92999999999998</v>
      </c>
      <c r="BC3220" s="23">
        <v>19.855882352941165</v>
      </c>
      <c r="BD3220" s="23">
        <v>30.060294117647068</v>
      </c>
      <c r="BE3220" s="23">
        <v>1440.01</v>
      </c>
      <c r="BF3220" s="27">
        <v>222.3064073130007</v>
      </c>
      <c r="BG3220" s="27">
        <v>360.42999999999984</v>
      </c>
      <c r="BH3220" s="23">
        <v>5.9186440677966097</v>
      </c>
      <c r="BI3220" s="23">
        <v>16.902542372881353</v>
      </c>
      <c r="BJ3220" s="23">
        <v>1235.4800000000005</v>
      </c>
      <c r="BK3220" s="27">
        <v>142.59952289188544</v>
      </c>
      <c r="BL3220" s="27">
        <v>2990.9741807890377</v>
      </c>
    </row>
    <row r="3221" spans="1:64" x14ac:dyDescent="0.15">
      <c r="A3221" s="27" t="s">
        <v>1196</v>
      </c>
      <c r="B3221" s="27" t="s">
        <v>1091</v>
      </c>
      <c r="C3221" s="27" t="s">
        <v>1101</v>
      </c>
      <c r="D3221" s="27" t="s">
        <v>1091</v>
      </c>
      <c r="E3221" s="27" t="s">
        <v>1236</v>
      </c>
      <c r="F3221" s="27">
        <v>1999</v>
      </c>
      <c r="G3221" s="27">
        <v>179</v>
      </c>
      <c r="H3221" s="27">
        <v>5</v>
      </c>
      <c r="I3221" s="27">
        <v>-9</v>
      </c>
      <c r="J3221" s="27">
        <v>50</v>
      </c>
      <c r="L3221" s="27">
        <v>60</v>
      </c>
      <c r="N3221" s="27">
        <v>67</v>
      </c>
      <c r="P3221" s="27">
        <v>130</v>
      </c>
      <c r="Q3221" s="27">
        <v>187</v>
      </c>
      <c r="R3221" s="23">
        <v>26.156803067886887</v>
      </c>
      <c r="S3221" s="25">
        <v>3.1375653659644622</v>
      </c>
      <c r="T3221" s="23">
        <v>215.39640752623492</v>
      </c>
      <c r="U3221" s="23">
        <v>275.48099687898684</v>
      </c>
      <c r="V3221" s="23">
        <v>99.852699030230212</v>
      </c>
      <c r="W3221" s="25">
        <v>0.36246672742158759</v>
      </c>
      <c r="X3221" s="27">
        <v>265.62480005813916</v>
      </c>
      <c r="Y3221" s="27">
        <v>249.39000000000001</v>
      </c>
      <c r="Z3221" s="27">
        <v>0</v>
      </c>
      <c r="AA3221" s="27">
        <v>0</v>
      </c>
      <c r="AB3221" s="27">
        <v>282.73962608297632</v>
      </c>
      <c r="AC3221" s="27">
        <v>22.363567064210912</v>
      </c>
      <c r="AD3221" s="27">
        <v>73.685443348996046</v>
      </c>
      <c r="AE3221" s="27">
        <v>131.1767698854911</v>
      </c>
      <c r="AF3221" s="27">
        <v>0</v>
      </c>
      <c r="AG3221" s="27">
        <v>204.86221323448714</v>
      </c>
      <c r="AH3221" s="25">
        <v>0.35968292340874886</v>
      </c>
      <c r="AN3221" s="25">
        <v>0</v>
      </c>
      <c r="AV3221" s="3">
        <v>4</v>
      </c>
      <c r="AW3221" s="27">
        <v>249.39000000000001</v>
      </c>
      <c r="AX3221" s="23">
        <v>9.5725806451612812</v>
      </c>
      <c r="AY3221" s="23">
        <v>22.974193548387085</v>
      </c>
      <c r="AZ3221" s="23">
        <v>2904.9700000000016</v>
      </c>
      <c r="BA3221" s="27">
        <v>206.60216485634777</v>
      </c>
      <c r="BB3221" s="27">
        <v>69.080000000000013</v>
      </c>
      <c r="BC3221" s="23">
        <v>18.760606060606055</v>
      </c>
      <c r="BD3221" s="23">
        <v>31.893939393939387</v>
      </c>
      <c r="BE3221" s="23">
        <v>1502.7500000000009</v>
      </c>
      <c r="BF3221" s="27">
        <v>155.02752734114773</v>
      </c>
      <c r="BG3221" s="27">
        <v>180.30999999999997</v>
      </c>
      <c r="BH3221" s="23">
        <v>4.5191666666666697</v>
      </c>
      <c r="BI3221" s="23">
        <v>18.068333333333317</v>
      </c>
      <c r="BJ3221" s="23">
        <v>1402.2199999999993</v>
      </c>
      <c r="BK3221" s="27">
        <v>51.57463751520028</v>
      </c>
      <c r="BL3221" s="27">
        <v>1147.7321727612668</v>
      </c>
    </row>
    <row r="3222" spans="1:64" x14ac:dyDescent="0.15">
      <c r="A3222" s="27" t="s">
        <v>1196</v>
      </c>
      <c r="B3222" s="27" t="s">
        <v>1091</v>
      </c>
      <c r="C3222" s="27" t="s">
        <v>1101</v>
      </c>
      <c r="D3222" s="27" t="s">
        <v>1091</v>
      </c>
      <c r="E3222" s="27" t="s">
        <v>1236</v>
      </c>
      <c r="F3222" s="27">
        <v>2000</v>
      </c>
      <c r="G3222" s="27">
        <v>179</v>
      </c>
      <c r="H3222" s="27">
        <v>6</v>
      </c>
      <c r="I3222" s="27">
        <v>-9</v>
      </c>
      <c r="J3222" s="27">
        <v>55</v>
      </c>
      <c r="L3222" s="27">
        <v>65</v>
      </c>
      <c r="N3222" s="27">
        <v>73</v>
      </c>
      <c r="P3222" s="27">
        <v>187</v>
      </c>
      <c r="Q3222" s="27">
        <v>187</v>
      </c>
      <c r="R3222" s="23">
        <v>24.24985754127783</v>
      </c>
      <c r="S3222" s="25">
        <v>9.3030929122800341</v>
      </c>
      <c r="T3222" s="23">
        <v>695.33347791702761</v>
      </c>
      <c r="U3222" s="23">
        <v>847.01325031598299</v>
      </c>
      <c r="V3222" s="23">
        <v>303.51554049344088</v>
      </c>
      <c r="W3222" s="25">
        <v>0.35833623239878526</v>
      </c>
      <c r="X3222" s="27">
        <v>256.41125655998076</v>
      </c>
      <c r="Y3222" s="27">
        <v>523.23</v>
      </c>
      <c r="Z3222" s="27">
        <v>0</v>
      </c>
      <c r="AA3222" s="27">
        <v>0</v>
      </c>
      <c r="AB3222" s="27">
        <v>263.89659775580526</v>
      </c>
      <c r="AC3222" s="27">
        <v>63.052107089432347</v>
      </c>
      <c r="AD3222" s="27">
        <v>98.063757377463659</v>
      </c>
      <c r="AE3222" s="27">
        <v>349.84762760203057</v>
      </c>
      <c r="AF3222" s="27">
        <v>0</v>
      </c>
      <c r="AG3222" s="27">
        <v>447.91138497949424</v>
      </c>
      <c r="AH3222" s="25">
        <v>0.21893561645591336</v>
      </c>
      <c r="AN3222" s="25">
        <v>0</v>
      </c>
      <c r="AV3222" s="3">
        <v>4</v>
      </c>
      <c r="AW3222" s="27">
        <v>523.23</v>
      </c>
      <c r="AX3222" s="23">
        <v>8.4483870967741925</v>
      </c>
      <c r="AY3222" s="23">
        <v>19.620430107526882</v>
      </c>
      <c r="AZ3222" s="23">
        <v>2680.1600000000012</v>
      </c>
      <c r="BA3222" s="27">
        <v>451.72484499349957</v>
      </c>
      <c r="BB3222" s="27">
        <v>338.31</v>
      </c>
      <c r="BC3222" s="23">
        <v>19.386111111111109</v>
      </c>
      <c r="BD3222" s="23">
        <v>30.163888888888891</v>
      </c>
      <c r="BE3222" s="23">
        <v>1461.7099999999994</v>
      </c>
      <c r="BF3222" s="27">
        <v>356.11253451470799</v>
      </c>
      <c r="BG3222" s="27">
        <v>184.92000000000002</v>
      </c>
      <c r="BH3222" s="23">
        <v>1.5403508771929821</v>
      </c>
      <c r="BI3222" s="23">
        <v>12.961403508771925</v>
      </c>
      <c r="BJ3222" s="23">
        <v>1218.45</v>
      </c>
      <c r="BK3222" s="27">
        <v>95.612310478791272</v>
      </c>
      <c r="BL3222" s="27">
        <v>3488.6843734878262</v>
      </c>
    </row>
    <row r="3223" spans="1:64" x14ac:dyDescent="0.15">
      <c r="A3223" s="27" t="s">
        <v>1196</v>
      </c>
      <c r="B3223" s="27" t="s">
        <v>1091</v>
      </c>
      <c r="C3223" s="27" t="s">
        <v>1101</v>
      </c>
      <c r="D3223" s="27" t="s">
        <v>1091</v>
      </c>
      <c r="E3223" s="27" t="s">
        <v>1236</v>
      </c>
      <c r="F3223" s="27">
        <v>2001</v>
      </c>
      <c r="G3223" s="27">
        <v>179</v>
      </c>
      <c r="H3223" s="27">
        <v>5</v>
      </c>
      <c r="I3223" s="27">
        <v>-9</v>
      </c>
      <c r="J3223" s="27">
        <v>52</v>
      </c>
      <c r="L3223" s="27">
        <v>61</v>
      </c>
      <c r="N3223" s="27">
        <v>70</v>
      </c>
      <c r="P3223" s="27">
        <v>161</v>
      </c>
      <c r="Q3223" s="27">
        <v>187</v>
      </c>
      <c r="R3223" s="23">
        <v>25.270113990280471</v>
      </c>
      <c r="S3223" s="25">
        <v>4.9983636300291199</v>
      </c>
      <c r="T3223" s="23">
        <v>436.03610289727396</v>
      </c>
      <c r="U3223" s="23">
        <v>626.30030103209344</v>
      </c>
      <c r="V3223" s="23">
        <v>268.4440361137149</v>
      </c>
      <c r="W3223" s="25">
        <v>0.42861871754676339</v>
      </c>
      <c r="X3223" s="27">
        <v>253.70249913759432</v>
      </c>
      <c r="Y3223" s="27">
        <v>439.64999999999992</v>
      </c>
      <c r="Z3223" s="27">
        <v>0</v>
      </c>
      <c r="AA3223" s="27">
        <v>0</v>
      </c>
      <c r="AB3223" s="27">
        <v>305.53480524104526</v>
      </c>
      <c r="AC3223" s="27">
        <v>16.283981119770537</v>
      </c>
      <c r="AD3223" s="27">
        <v>111.11004065562669</v>
      </c>
      <c r="AE3223" s="27">
        <v>255.02001255300192</v>
      </c>
      <c r="AF3223" s="27">
        <v>0</v>
      </c>
      <c r="AG3223" s="27">
        <v>366.13005320862862</v>
      </c>
      <c r="AH3223" s="25">
        <v>0.30347150321910021</v>
      </c>
      <c r="AN3223" s="25">
        <v>0</v>
      </c>
      <c r="AV3223" s="3">
        <v>4</v>
      </c>
      <c r="AW3223" s="27">
        <v>439.64999999999992</v>
      </c>
      <c r="AX3223" s="23">
        <v>10.391935483870974</v>
      </c>
      <c r="AY3223" s="23">
        <v>21.810752688172023</v>
      </c>
      <c r="AZ3223" s="23">
        <v>2801.5099999999993</v>
      </c>
      <c r="BA3223" s="27">
        <v>372.64251014473939</v>
      </c>
      <c r="BB3223" s="27">
        <v>183.13</v>
      </c>
      <c r="BC3223" s="23">
        <v>19.534782608695654</v>
      </c>
      <c r="BD3223" s="23">
        <v>30.808695652173903</v>
      </c>
      <c r="BE3223" s="23">
        <v>1498.27</v>
      </c>
      <c r="BF3223" s="27">
        <v>253.31632857071332</v>
      </c>
      <c r="BG3223" s="27">
        <v>256.52000000000004</v>
      </c>
      <c r="BH3223" s="23">
        <v>5.0000000000000044</v>
      </c>
      <c r="BI3223" s="23">
        <v>16.50427350427351</v>
      </c>
      <c r="BJ3223" s="23">
        <v>1303.2400000000002</v>
      </c>
      <c r="BK3223" s="27">
        <v>119.3261815740256</v>
      </c>
      <c r="BL3223" s="27">
        <v>3085.5636334909759</v>
      </c>
    </row>
    <row r="3224" spans="1:64" x14ac:dyDescent="0.15">
      <c r="A3224" s="27" t="s">
        <v>1196</v>
      </c>
      <c r="B3224" s="27" t="s">
        <v>1091</v>
      </c>
      <c r="C3224" s="27" t="s">
        <v>1101</v>
      </c>
      <c r="D3224" s="27" t="s">
        <v>1091</v>
      </c>
      <c r="E3224" s="27" t="s">
        <v>1236</v>
      </c>
      <c r="F3224" s="27">
        <v>2002</v>
      </c>
      <c r="G3224" s="27">
        <v>179</v>
      </c>
      <c r="H3224" s="27">
        <v>5</v>
      </c>
      <c r="I3224" s="27">
        <v>-9</v>
      </c>
      <c r="J3224" s="27">
        <v>49</v>
      </c>
      <c r="L3224" s="27">
        <v>60</v>
      </c>
      <c r="N3224" s="27">
        <v>70</v>
      </c>
      <c r="P3224" s="27">
        <v>187</v>
      </c>
      <c r="Q3224" s="27">
        <v>187</v>
      </c>
      <c r="R3224" s="23">
        <v>25.619566762366691</v>
      </c>
      <c r="S3224" s="25">
        <v>6.6857322914614734</v>
      </c>
      <c r="T3224" s="23">
        <v>532.92006645851825</v>
      </c>
      <c r="U3224" s="23">
        <v>640.84706112027266</v>
      </c>
      <c r="V3224" s="23">
        <v>220.78752470366973</v>
      </c>
      <c r="W3224" s="25">
        <v>0.3445245124046652</v>
      </c>
      <c r="X3224" s="27">
        <v>252.82326079468834</v>
      </c>
      <c r="Y3224" s="27">
        <v>493.23</v>
      </c>
      <c r="Z3224" s="27">
        <v>0</v>
      </c>
      <c r="AA3224" s="27">
        <v>0</v>
      </c>
      <c r="AB3224" s="27">
        <v>322.8531698826024</v>
      </c>
      <c r="AC3224" s="27">
        <v>73.730781538273064</v>
      </c>
      <c r="AD3224" s="27">
        <v>76.300077842527088</v>
      </c>
      <c r="AE3224" s="27">
        <v>267.51973953933958</v>
      </c>
      <c r="AF3224" s="27">
        <v>0</v>
      </c>
      <c r="AG3224" s="27">
        <v>343.81981738186664</v>
      </c>
      <c r="AH3224" s="25">
        <v>0.22191878351967093</v>
      </c>
      <c r="AN3224" s="25">
        <v>0</v>
      </c>
      <c r="AV3224" s="3">
        <v>4</v>
      </c>
      <c r="AW3224" s="27">
        <v>493.23</v>
      </c>
      <c r="AX3224" s="23">
        <v>9.4155913978494592</v>
      </c>
      <c r="AY3224" s="23">
        <v>20.839247311827958</v>
      </c>
      <c r="AZ3224" s="23">
        <v>2751.7199999999993</v>
      </c>
      <c r="BA3224" s="27">
        <v>351.17758163237744</v>
      </c>
      <c r="BB3224" s="27">
        <v>274.55</v>
      </c>
      <c r="BC3224" s="23">
        <v>19.518840579710151</v>
      </c>
      <c r="BD3224" s="23">
        <v>31.520289855072473</v>
      </c>
      <c r="BE3224" s="23">
        <v>1510.29</v>
      </c>
      <c r="BF3224" s="27">
        <v>274.37187905916846</v>
      </c>
      <c r="BG3224" s="27">
        <v>218.68000000000004</v>
      </c>
      <c r="BH3224" s="23">
        <v>3.4572649572649587</v>
      </c>
      <c r="BI3224" s="23">
        <v>14.540170940170947</v>
      </c>
      <c r="BJ3224" s="23">
        <v>1241.4300000000003</v>
      </c>
      <c r="BK3224" s="27">
        <v>76.80570257320889</v>
      </c>
      <c r="BL3224" s="27">
        <v>2537.7876402720658</v>
      </c>
    </row>
    <row r="3225" spans="1:64" x14ac:dyDescent="0.15">
      <c r="A3225" s="27" t="s">
        <v>1196</v>
      </c>
      <c r="B3225" s="27" t="s">
        <v>1091</v>
      </c>
      <c r="C3225" s="27" t="s">
        <v>1101</v>
      </c>
      <c r="D3225" s="27" t="s">
        <v>1091</v>
      </c>
      <c r="E3225" s="27" t="s">
        <v>1236</v>
      </c>
      <c r="F3225" s="27">
        <v>2003</v>
      </c>
      <c r="G3225" s="27">
        <v>179</v>
      </c>
      <c r="H3225" s="27">
        <v>5</v>
      </c>
      <c r="I3225" s="27">
        <v>-9</v>
      </c>
      <c r="J3225" s="27">
        <v>49</v>
      </c>
      <c r="L3225" s="27">
        <v>57</v>
      </c>
      <c r="N3225" s="27">
        <v>67</v>
      </c>
      <c r="P3225" s="27">
        <v>187</v>
      </c>
      <c r="Q3225" s="27">
        <v>187</v>
      </c>
      <c r="R3225" s="23">
        <v>26.019974635963326</v>
      </c>
      <c r="S3225" s="25">
        <v>2.7794806243557795</v>
      </c>
      <c r="T3225" s="23">
        <v>190.18841643459288</v>
      </c>
      <c r="U3225" s="23">
        <v>535.06099483270259</v>
      </c>
      <c r="V3225" s="23">
        <v>240.32296820545966</v>
      </c>
      <c r="W3225" s="25">
        <v>0.44915059410954722</v>
      </c>
      <c r="X3225" s="27">
        <v>253.58263422843032</v>
      </c>
      <c r="Y3225" s="27">
        <v>494.26999999999981</v>
      </c>
      <c r="Z3225" s="27">
        <v>0</v>
      </c>
      <c r="AA3225" s="27">
        <v>0</v>
      </c>
      <c r="AB3225" s="27">
        <v>366.05793180843438</v>
      </c>
      <c r="AC3225" s="27">
        <v>50.308714365987697</v>
      </c>
      <c r="AD3225" s="27">
        <v>110.5788624768648</v>
      </c>
      <c r="AE3225" s="27">
        <v>215.98856632875234</v>
      </c>
      <c r="AF3225" s="27">
        <v>0</v>
      </c>
      <c r="AG3225" s="27">
        <v>326.56742880561717</v>
      </c>
      <c r="AH3225" s="25">
        <v>0.33860957749276621</v>
      </c>
      <c r="AN3225" s="25">
        <v>0</v>
      </c>
      <c r="AV3225" s="3">
        <v>4</v>
      </c>
      <c r="AW3225" s="27">
        <v>494.26999999999981</v>
      </c>
      <c r="AX3225" s="23">
        <v>9.753763440860217</v>
      </c>
      <c r="AY3225" s="23">
        <v>21.460215053763438</v>
      </c>
      <c r="AZ3225" s="23">
        <v>2816.3599999999997</v>
      </c>
      <c r="BA3225" s="27">
        <v>331.70954625718684</v>
      </c>
      <c r="BB3225" s="27">
        <v>144.01</v>
      </c>
      <c r="BC3225" s="23">
        <v>19.139393939393948</v>
      </c>
      <c r="BD3225" s="23">
        <v>31.66212121212121</v>
      </c>
      <c r="BE3225" s="23">
        <v>1472.5000000000005</v>
      </c>
      <c r="BF3225" s="27">
        <v>130.1281264920172</v>
      </c>
      <c r="BG3225" s="27">
        <v>350.26</v>
      </c>
      <c r="BH3225" s="23">
        <v>4.5916666666666703</v>
      </c>
      <c r="BI3225" s="23">
        <v>15.849166666666665</v>
      </c>
      <c r="BJ3225" s="23">
        <v>1343.8599999999997</v>
      </c>
      <c r="BK3225" s="27">
        <v>201.58141976516927</v>
      </c>
      <c r="BL3225" s="27">
        <v>2762.3329678788468</v>
      </c>
    </row>
    <row r="3226" spans="1:64" x14ac:dyDescent="0.15">
      <c r="A3226" s="27" t="s">
        <v>1196</v>
      </c>
      <c r="B3226" s="27" t="s">
        <v>1091</v>
      </c>
      <c r="C3226" s="27" t="s">
        <v>1101</v>
      </c>
      <c r="D3226" s="27" t="s">
        <v>1091</v>
      </c>
      <c r="E3226" s="27" t="s">
        <v>1236</v>
      </c>
      <c r="F3226" s="27">
        <v>2004</v>
      </c>
      <c r="G3226" s="27">
        <v>179</v>
      </c>
      <c r="H3226" s="27">
        <v>6</v>
      </c>
      <c r="I3226" s="27">
        <v>-9</v>
      </c>
      <c r="J3226" s="27">
        <v>60</v>
      </c>
      <c r="L3226" s="27">
        <v>71</v>
      </c>
      <c r="N3226" s="27">
        <v>80</v>
      </c>
      <c r="P3226" s="27">
        <v>187</v>
      </c>
      <c r="Q3226" s="27">
        <v>187</v>
      </c>
      <c r="R3226" s="23">
        <v>23.317359890172749</v>
      </c>
      <c r="S3226" s="25">
        <v>7.2902593370106574</v>
      </c>
      <c r="T3226" s="23">
        <v>684.85565072913619</v>
      </c>
      <c r="U3226" s="23">
        <v>801.78020723369991</v>
      </c>
      <c r="V3226" s="23">
        <v>262.92452367907561</v>
      </c>
      <c r="W3226" s="25">
        <v>0.32792593035809381</v>
      </c>
      <c r="X3226" s="27">
        <v>257.21845181869674</v>
      </c>
      <c r="Y3226" s="27">
        <v>601.2199999999998</v>
      </c>
      <c r="Z3226" s="27">
        <v>0</v>
      </c>
      <c r="AA3226" s="27">
        <v>0</v>
      </c>
      <c r="AB3226" s="27">
        <v>354.43270083952876</v>
      </c>
      <c r="AC3226" s="27">
        <v>38.274128553746131</v>
      </c>
      <c r="AD3226" s="27">
        <v>148.07809574990978</v>
      </c>
      <c r="AE3226" s="27">
        <v>278.29533276747844</v>
      </c>
      <c r="AF3226" s="27">
        <v>0</v>
      </c>
      <c r="AG3226" s="27">
        <v>426.37342851738822</v>
      </c>
      <c r="AH3226" s="25">
        <v>0.34729671778996363</v>
      </c>
      <c r="AN3226" s="25">
        <v>0</v>
      </c>
      <c r="AV3226" s="3">
        <v>4</v>
      </c>
      <c r="AW3226" s="27">
        <v>601.2199999999998</v>
      </c>
      <c r="AX3226" s="23">
        <v>9.7811827956989266</v>
      </c>
      <c r="AY3226" s="23">
        <v>20.279032258064522</v>
      </c>
      <c r="AZ3226" s="23">
        <v>2674.099999999999</v>
      </c>
      <c r="BA3226" s="27">
        <v>429.07451200686336</v>
      </c>
      <c r="BB3226" s="27">
        <v>288.82</v>
      </c>
      <c r="BC3226" s="23">
        <v>16.635443037974689</v>
      </c>
      <c r="BD3226" s="23">
        <v>27.57848101265823</v>
      </c>
      <c r="BE3226" s="23">
        <v>1626.42</v>
      </c>
      <c r="BF3226" s="27">
        <v>344.89318553137986</v>
      </c>
      <c r="BG3226" s="27">
        <v>312.39999999999992</v>
      </c>
      <c r="BH3226" s="23">
        <v>4.7205607476635469</v>
      </c>
      <c r="BI3226" s="23">
        <v>14.889719626168231</v>
      </c>
      <c r="BJ3226" s="23">
        <v>1047.6800000000003</v>
      </c>
      <c r="BK3226" s="27">
        <v>84.181326475483019</v>
      </c>
      <c r="BL3226" s="27">
        <v>3022.1209618284552</v>
      </c>
    </row>
    <row r="3227" spans="1:64" x14ac:dyDescent="0.15">
      <c r="A3227" s="27" t="s">
        <v>1196</v>
      </c>
      <c r="B3227" s="27" t="s">
        <v>1091</v>
      </c>
      <c r="C3227" s="27" t="s">
        <v>1101</v>
      </c>
      <c r="D3227" s="27" t="s">
        <v>1091</v>
      </c>
      <c r="E3227" s="27" t="s">
        <v>1236</v>
      </c>
      <c r="F3227" s="27">
        <v>2005</v>
      </c>
      <c r="G3227" s="27">
        <v>179</v>
      </c>
      <c r="H3227" s="27">
        <v>5</v>
      </c>
      <c r="I3227" s="27">
        <v>-9</v>
      </c>
      <c r="J3227" s="27">
        <v>43</v>
      </c>
      <c r="L3227" s="27">
        <v>55</v>
      </c>
      <c r="N3227" s="27">
        <v>67</v>
      </c>
      <c r="P3227" s="27">
        <v>130</v>
      </c>
      <c r="Q3227" s="27">
        <v>187</v>
      </c>
      <c r="R3227" s="23">
        <v>28.441539590058106</v>
      </c>
      <c r="S3227" s="25">
        <v>4.3170747733867003</v>
      </c>
      <c r="T3227" s="23">
        <v>276.96874443423036</v>
      </c>
      <c r="U3227" s="23">
        <v>621.6133159600879</v>
      </c>
      <c r="V3227" s="23">
        <v>273.69673764614919</v>
      </c>
      <c r="W3227" s="25">
        <v>0.44030062776312251</v>
      </c>
      <c r="X3227" s="27">
        <v>236.89402571199992</v>
      </c>
      <c r="Y3227" s="27">
        <v>543.79</v>
      </c>
      <c r="Z3227" s="27">
        <v>0</v>
      </c>
      <c r="AA3227" s="27">
        <v>0</v>
      </c>
      <c r="AB3227" s="27">
        <v>304.44451000946702</v>
      </c>
      <c r="AC3227" s="27">
        <v>56.126254029902277</v>
      </c>
      <c r="AD3227" s="27">
        <v>131.65634480990624</v>
      </c>
      <c r="AE3227" s="27">
        <v>244.26780634424384</v>
      </c>
      <c r="AF3227" s="27">
        <v>0</v>
      </c>
      <c r="AG3227" s="27">
        <v>375.92415115415008</v>
      </c>
      <c r="AH3227" s="25">
        <v>0.35022049236127639</v>
      </c>
      <c r="AN3227" s="25">
        <v>0</v>
      </c>
      <c r="AV3227" s="3">
        <v>4</v>
      </c>
      <c r="AW3227" s="27">
        <v>543.79</v>
      </c>
      <c r="AX3227" s="23">
        <v>10.359677419354844</v>
      </c>
      <c r="AY3227" s="23">
        <v>21.706451612903205</v>
      </c>
      <c r="AZ3227" s="23">
        <v>2693.3499999999995</v>
      </c>
      <c r="BA3227" s="27">
        <v>381.89239772095368</v>
      </c>
      <c r="BB3227" s="27">
        <v>274.55</v>
      </c>
      <c r="BC3227" s="23">
        <v>19.580303030303025</v>
      </c>
      <c r="BD3227" s="23">
        <v>32.38636363636364</v>
      </c>
      <c r="BE3227" s="23">
        <v>1400.5600000000004</v>
      </c>
      <c r="BF3227" s="27">
        <v>180.3463201064699</v>
      </c>
      <c r="BG3227" s="27">
        <v>269.23999999999995</v>
      </c>
      <c r="BH3227" s="23">
        <v>5.2883333333333313</v>
      </c>
      <c r="BI3227" s="23">
        <v>15.832499999999998</v>
      </c>
      <c r="BJ3227" s="23">
        <v>1292.7900000000004</v>
      </c>
      <c r="BK3227" s="27">
        <v>201.54607761448369</v>
      </c>
      <c r="BL3227" s="27">
        <v>3145.9395131741285</v>
      </c>
    </row>
    <row r="3228" spans="1:64" x14ac:dyDescent="0.15">
      <c r="A3228" s="27" t="s">
        <v>1196</v>
      </c>
      <c r="B3228" s="27" t="s">
        <v>1091</v>
      </c>
      <c r="C3228" s="27" t="s">
        <v>1101</v>
      </c>
      <c r="D3228" s="27" t="s">
        <v>1091</v>
      </c>
      <c r="E3228" s="27" t="s">
        <v>1236</v>
      </c>
      <c r="F3228" s="27">
        <v>2006</v>
      </c>
      <c r="G3228" s="27">
        <v>179</v>
      </c>
      <c r="H3228" s="27">
        <v>5</v>
      </c>
      <c r="I3228" s="27">
        <v>-9</v>
      </c>
      <c r="J3228" s="27">
        <v>49</v>
      </c>
      <c r="L3228" s="27">
        <v>58</v>
      </c>
      <c r="N3228" s="27">
        <v>70</v>
      </c>
      <c r="P3228" s="27">
        <v>187</v>
      </c>
      <c r="Q3228" s="27">
        <v>187</v>
      </c>
      <c r="R3228" s="23">
        <v>25.720457110516364</v>
      </c>
      <c r="S3228" s="25">
        <v>4.4109493861196709</v>
      </c>
      <c r="T3228" s="23">
        <v>368.08589530442799</v>
      </c>
      <c r="U3228" s="23">
        <v>494.58783778516153</v>
      </c>
      <c r="V3228" s="23">
        <v>178.95084238822881</v>
      </c>
      <c r="W3228" s="25">
        <v>0.36181811419265048</v>
      </c>
      <c r="X3228" s="27">
        <v>257.48024600780315</v>
      </c>
      <c r="Y3228" s="27">
        <v>400.79</v>
      </c>
      <c r="Z3228" s="27">
        <v>0</v>
      </c>
      <c r="AA3228" s="27">
        <v>0</v>
      </c>
      <c r="AB3228" s="27">
        <v>339.83504119867001</v>
      </c>
      <c r="AC3228" s="27">
        <v>29.149726660959068</v>
      </c>
      <c r="AD3228" s="27">
        <v>66.452929000635578</v>
      </c>
      <c r="AE3228" s="27">
        <v>217.55604817577179</v>
      </c>
      <c r="AF3228" s="27">
        <v>0</v>
      </c>
      <c r="AG3228" s="27">
        <v>284.00897717640737</v>
      </c>
      <c r="AH3228" s="25">
        <v>0.23398178227141619</v>
      </c>
      <c r="AN3228" s="25">
        <v>0</v>
      </c>
      <c r="AV3228" s="3">
        <v>4</v>
      </c>
      <c r="AW3228" s="27">
        <v>400.79</v>
      </c>
      <c r="AX3228" s="23">
        <v>9.9688172043010805</v>
      </c>
      <c r="AY3228" s="23">
        <v>21.995161290322581</v>
      </c>
      <c r="AZ3228" s="23">
        <v>2660.4800000000005</v>
      </c>
      <c r="BA3228" s="27">
        <v>291.21651394924743</v>
      </c>
      <c r="BB3228" s="27">
        <v>167.13000000000002</v>
      </c>
      <c r="BC3228" s="23">
        <v>19.743478260869562</v>
      </c>
      <c r="BD3228" s="23">
        <v>32.423188405797092</v>
      </c>
      <c r="BE3228" s="23">
        <v>1450.82</v>
      </c>
      <c r="BF3228" s="27">
        <v>208.0838720790511</v>
      </c>
      <c r="BG3228" s="27">
        <v>233.65999999999997</v>
      </c>
      <c r="BH3228" s="23">
        <v>4.2042735042735018</v>
      </c>
      <c r="BI3228" s="23">
        <v>15.845299145299144</v>
      </c>
      <c r="BJ3228" s="23">
        <v>1209.6599999999999</v>
      </c>
      <c r="BK3228" s="27">
        <v>83.13264187019611</v>
      </c>
      <c r="BL3228" s="27">
        <v>2056.9062343474575</v>
      </c>
    </row>
    <row r="3229" spans="1:64" x14ac:dyDescent="0.15">
      <c r="A3229" s="27" t="s">
        <v>1196</v>
      </c>
      <c r="B3229" s="27" t="s">
        <v>1091</v>
      </c>
      <c r="C3229" s="27" t="s">
        <v>1101</v>
      </c>
      <c r="D3229" s="27" t="s">
        <v>1091</v>
      </c>
      <c r="E3229" s="27" t="s">
        <v>1236</v>
      </c>
      <c r="F3229" s="27">
        <v>2007</v>
      </c>
      <c r="G3229" s="27">
        <v>179</v>
      </c>
      <c r="H3229" s="27">
        <v>6</v>
      </c>
      <c r="I3229" s="27">
        <v>-9</v>
      </c>
      <c r="J3229" s="27">
        <v>49</v>
      </c>
      <c r="L3229" s="27">
        <v>58</v>
      </c>
      <c r="N3229" s="27">
        <v>67</v>
      </c>
      <c r="P3229" s="27">
        <v>101</v>
      </c>
      <c r="Q3229" s="27">
        <v>187</v>
      </c>
      <c r="R3229" s="23">
        <v>25.354091373832343</v>
      </c>
      <c r="S3229" s="25">
        <v>3.6258100613089952</v>
      </c>
      <c r="T3229" s="23">
        <v>287.23251872247573</v>
      </c>
      <c r="U3229" s="23">
        <v>360.42263605062726</v>
      </c>
      <c r="V3229" s="23">
        <v>131.10888235863283</v>
      </c>
      <c r="W3229" s="25">
        <v>0.36376427451291848</v>
      </c>
      <c r="X3229" s="27">
        <v>304.97410211426222</v>
      </c>
      <c r="Y3229" s="27">
        <v>379.71</v>
      </c>
      <c r="Z3229" s="27">
        <v>0</v>
      </c>
      <c r="AA3229" s="27">
        <v>0</v>
      </c>
      <c r="AB3229" s="27">
        <v>372.45548412560782</v>
      </c>
      <c r="AC3229" s="27">
        <v>22.331370082846011</v>
      </c>
      <c r="AD3229" s="27">
        <v>105.09258166327501</v>
      </c>
      <c r="AE3229" s="27">
        <v>174.27647510602128</v>
      </c>
      <c r="AF3229" s="27">
        <v>0</v>
      </c>
      <c r="AG3229" s="27">
        <v>279.36905676929632</v>
      </c>
      <c r="AH3229" s="25">
        <v>0.37617830377069178</v>
      </c>
      <c r="AN3229" s="25">
        <v>0</v>
      </c>
      <c r="AV3229" s="3">
        <v>4</v>
      </c>
      <c r="AW3229" s="27">
        <v>379.71</v>
      </c>
      <c r="AX3229" s="23">
        <v>10.716666666666669</v>
      </c>
      <c r="AY3229" s="23">
        <v>22.546236559139793</v>
      </c>
      <c r="AZ3229" s="23">
        <v>2824.5699999999997</v>
      </c>
      <c r="BA3229" s="27">
        <v>281.20792490390107</v>
      </c>
      <c r="BB3229" s="27">
        <v>84.07</v>
      </c>
      <c r="BC3229" s="23">
        <v>19.930303030303033</v>
      </c>
      <c r="BD3229" s="23">
        <v>32.4</v>
      </c>
      <c r="BE3229" s="23">
        <v>1474.2799999999997</v>
      </c>
      <c r="BF3229" s="27">
        <v>204.45009285126068</v>
      </c>
      <c r="BG3229" s="27">
        <v>295.63999999999993</v>
      </c>
      <c r="BH3229" s="23">
        <v>5.6491666666666669</v>
      </c>
      <c r="BI3229" s="23">
        <v>17.126666666666654</v>
      </c>
      <c r="BJ3229" s="23">
        <v>1350.29</v>
      </c>
      <c r="BK3229" s="27">
        <v>76.757832052640111</v>
      </c>
      <c r="BL3229" s="27">
        <v>1506.9986478003773</v>
      </c>
    </row>
    <row r="3230" spans="1:64" x14ac:dyDescent="0.15">
      <c r="A3230" s="27" t="s">
        <v>1196</v>
      </c>
      <c r="B3230" s="27" t="s">
        <v>1091</v>
      </c>
      <c r="C3230" s="27" t="s">
        <v>1101</v>
      </c>
      <c r="D3230" s="27" t="s">
        <v>1091</v>
      </c>
      <c r="E3230" s="27" t="s">
        <v>1236</v>
      </c>
      <c r="F3230" s="27">
        <v>2008</v>
      </c>
      <c r="G3230" s="27">
        <v>179</v>
      </c>
      <c r="H3230" s="27">
        <v>6</v>
      </c>
      <c r="I3230" s="27">
        <v>-9</v>
      </c>
      <c r="J3230" s="27">
        <v>56</v>
      </c>
      <c r="L3230" s="27">
        <v>67</v>
      </c>
      <c r="N3230" s="27">
        <v>80</v>
      </c>
      <c r="P3230" s="27">
        <v>187</v>
      </c>
      <c r="Q3230" s="27">
        <v>187</v>
      </c>
      <c r="R3230" s="23">
        <v>24.482610923971169</v>
      </c>
      <c r="S3230" s="25">
        <v>7.2494588089317009</v>
      </c>
      <c r="T3230" s="23">
        <v>738.46118847817218</v>
      </c>
      <c r="U3230" s="23">
        <v>1017.1233958942607</v>
      </c>
      <c r="V3230" s="23">
        <v>394.87015283823916</v>
      </c>
      <c r="W3230" s="25">
        <v>0.38822246204340077</v>
      </c>
      <c r="X3230" s="27">
        <v>261.00853573991515</v>
      </c>
      <c r="Y3230" s="27">
        <v>740.89999999999986</v>
      </c>
      <c r="Z3230" s="27">
        <v>0</v>
      </c>
      <c r="AA3230" s="27">
        <v>0</v>
      </c>
      <c r="AB3230" s="27">
        <v>335.74985381441417</v>
      </c>
      <c r="AC3230" s="27">
        <v>135.78002187948709</v>
      </c>
      <c r="AD3230" s="27">
        <v>164.63977085753072</v>
      </c>
      <c r="AE3230" s="27">
        <v>359.61949559698576</v>
      </c>
      <c r="AF3230" s="27">
        <v>0</v>
      </c>
      <c r="AG3230" s="27">
        <v>524.25926645451648</v>
      </c>
      <c r="AH3230" s="25">
        <v>0.31404264693409673</v>
      </c>
      <c r="AN3230" s="25">
        <v>0</v>
      </c>
      <c r="AV3230" s="3">
        <v>4</v>
      </c>
      <c r="AW3230" s="27">
        <v>740.89999999999986</v>
      </c>
      <c r="AX3230" s="23">
        <v>8.8838709677419292</v>
      </c>
      <c r="AY3230" s="23">
        <v>19.884946236559141</v>
      </c>
      <c r="AZ3230" s="23">
        <v>2697.9900000000021</v>
      </c>
      <c r="BA3230" s="27">
        <v>528.32548239460129</v>
      </c>
      <c r="BB3230" s="27">
        <v>596.13999999999987</v>
      </c>
      <c r="BC3230" s="23">
        <v>17.930379746835438</v>
      </c>
      <c r="BD3230" s="23">
        <v>28.197468354430384</v>
      </c>
      <c r="BE3230" s="23">
        <v>1601.97</v>
      </c>
      <c r="BF3230" s="27">
        <v>369.09270689193437</v>
      </c>
      <c r="BG3230" s="27">
        <v>144.76000000000002</v>
      </c>
      <c r="BH3230" s="23">
        <v>2.2046728971962621</v>
      </c>
      <c r="BI3230" s="23">
        <v>13.747663551401869</v>
      </c>
      <c r="BJ3230" s="23">
        <v>1096.0199999999998</v>
      </c>
      <c r="BK3230" s="27">
        <v>159.23277550266698</v>
      </c>
      <c r="BL3230" s="27">
        <v>4538.7373889452774</v>
      </c>
    </row>
    <row r="3231" spans="1:64" x14ac:dyDescent="0.15">
      <c r="A3231" s="27" t="s">
        <v>1196</v>
      </c>
      <c r="B3231" s="27" t="s">
        <v>1091</v>
      </c>
      <c r="C3231" s="27" t="s">
        <v>1101</v>
      </c>
      <c r="D3231" s="27" t="s">
        <v>1091</v>
      </c>
      <c r="E3231" s="27" t="s">
        <v>1236</v>
      </c>
      <c r="F3231" s="27">
        <v>2009</v>
      </c>
      <c r="G3231" s="27">
        <v>179</v>
      </c>
      <c r="H3231" s="27">
        <v>6</v>
      </c>
      <c r="I3231" s="27">
        <v>-9</v>
      </c>
      <c r="J3231" s="27">
        <v>58</v>
      </c>
      <c r="L3231" s="27">
        <v>70</v>
      </c>
      <c r="N3231" s="27">
        <v>79</v>
      </c>
      <c r="P3231" s="27">
        <v>187</v>
      </c>
      <c r="Q3231" s="27">
        <v>187</v>
      </c>
      <c r="R3231" s="23">
        <v>23.194546373718271</v>
      </c>
      <c r="S3231" s="25">
        <v>5.5828825273521492</v>
      </c>
      <c r="T3231" s="23">
        <v>560.75569647318912</v>
      </c>
      <c r="U3231" s="23">
        <v>660.79640336401815</v>
      </c>
      <c r="V3231" s="23">
        <v>212.88076127114931</v>
      </c>
      <c r="W3231" s="25">
        <v>0.32215786430710847</v>
      </c>
      <c r="X3231" s="27">
        <v>252.76675340175996</v>
      </c>
      <c r="Y3231" s="27">
        <v>753.63999999999965</v>
      </c>
      <c r="Z3231" s="27">
        <v>0</v>
      </c>
      <c r="AA3231" s="27">
        <v>0</v>
      </c>
      <c r="AB3231" s="27">
        <v>383.96675234835664</v>
      </c>
      <c r="AC3231" s="27">
        <v>151.12217312967263</v>
      </c>
      <c r="AD3231" s="27">
        <v>147.23650555888705</v>
      </c>
      <c r="AE3231" s="27">
        <v>227.83278156811082</v>
      </c>
      <c r="AF3231" s="27">
        <v>0</v>
      </c>
      <c r="AG3231" s="27">
        <v>375.06928712699789</v>
      </c>
      <c r="AH3231" s="25">
        <v>0.39255813975366</v>
      </c>
      <c r="AN3231" s="25">
        <v>0</v>
      </c>
      <c r="AV3231" s="3">
        <v>4</v>
      </c>
      <c r="AW3231" s="27">
        <v>753.63999999999965</v>
      </c>
      <c r="AX3231" s="23">
        <v>8.9500000000000011</v>
      </c>
      <c r="AY3231" s="23">
        <v>19.029569892473113</v>
      </c>
      <c r="AZ3231" s="23">
        <v>2482.0400000000009</v>
      </c>
      <c r="BA3231" s="27">
        <v>383.015248511604</v>
      </c>
      <c r="BB3231" s="27">
        <v>268.49999999999994</v>
      </c>
      <c r="BC3231" s="23">
        <v>16.55769230769231</v>
      </c>
      <c r="BD3231" s="23">
        <v>27.439743589743596</v>
      </c>
      <c r="BE3231" s="23">
        <v>1555.65</v>
      </c>
      <c r="BF3231" s="27">
        <v>296.52395617866921</v>
      </c>
      <c r="BG3231" s="27">
        <v>485.14</v>
      </c>
      <c r="BH3231" s="23">
        <v>3.4555555555555553</v>
      </c>
      <c r="BI3231" s="23">
        <v>12.955555555555552</v>
      </c>
      <c r="BJ3231" s="23">
        <v>926.39000000000021</v>
      </c>
      <c r="BK3231" s="27">
        <v>86.49129233293452</v>
      </c>
      <c r="BL3231" s="27">
        <v>2446.9053019672338</v>
      </c>
    </row>
    <row r="3232" spans="1:64" x14ac:dyDescent="0.15">
      <c r="A3232" s="27" t="s">
        <v>1196</v>
      </c>
      <c r="B3232" s="27" t="s">
        <v>1091</v>
      </c>
      <c r="C3232" s="27" t="s">
        <v>1101</v>
      </c>
      <c r="D3232" s="27" t="s">
        <v>1091</v>
      </c>
      <c r="E3232" s="27" t="s">
        <v>1236</v>
      </c>
      <c r="F3232" s="27">
        <v>2010</v>
      </c>
      <c r="G3232" s="27">
        <v>179</v>
      </c>
      <c r="H3232" s="27">
        <v>6</v>
      </c>
      <c r="I3232" s="27">
        <v>-9</v>
      </c>
      <c r="J3232" s="27">
        <v>50</v>
      </c>
      <c r="L3232" s="27">
        <v>61</v>
      </c>
      <c r="N3232" s="27">
        <v>71</v>
      </c>
      <c r="P3232" s="27">
        <v>140</v>
      </c>
      <c r="Q3232" s="27">
        <v>187</v>
      </c>
      <c r="R3232" s="23">
        <v>25.372141035640034</v>
      </c>
      <c r="S3232" s="25">
        <v>6.4228757247540038</v>
      </c>
      <c r="T3232" s="23">
        <v>576.17110219927429</v>
      </c>
      <c r="U3232" s="23">
        <v>852.36848867197523</v>
      </c>
      <c r="V3232" s="23">
        <v>363.06553231516261</v>
      </c>
      <c r="W3232" s="25">
        <v>0.42594902660156198</v>
      </c>
      <c r="X3232" s="27">
        <v>253.24597767779994</v>
      </c>
      <c r="Y3232" s="27">
        <v>591.04</v>
      </c>
      <c r="Z3232" s="27">
        <v>0</v>
      </c>
      <c r="AA3232" s="27">
        <v>0</v>
      </c>
      <c r="AB3232" s="27">
        <v>284.57469879939526</v>
      </c>
      <c r="AC3232" s="27">
        <v>70.037549413517183</v>
      </c>
      <c r="AD3232" s="27">
        <v>133.89610524711668</v>
      </c>
      <c r="AE3232" s="27">
        <v>350.34066016936242</v>
      </c>
      <c r="AF3232" s="27">
        <v>0</v>
      </c>
      <c r="AG3232" s="27">
        <v>484.2367654164791</v>
      </c>
      <c r="AH3232" s="25">
        <v>0.27650957557272726</v>
      </c>
      <c r="AN3232" s="25">
        <v>0</v>
      </c>
      <c r="AV3232" s="3">
        <v>4</v>
      </c>
      <c r="AW3232" s="27">
        <v>591.04</v>
      </c>
      <c r="AX3232" s="23">
        <v>9.7150537634408618</v>
      </c>
      <c r="AY3232" s="23">
        <v>21.266129032258061</v>
      </c>
      <c r="AZ3232" s="23">
        <v>2853.2299999999991</v>
      </c>
      <c r="BA3232" s="27">
        <v>491.17307003850448</v>
      </c>
      <c r="BB3232" s="27">
        <v>334.75</v>
      </c>
      <c r="BC3232" s="23">
        <v>19.861428571428572</v>
      </c>
      <c r="BD3232" s="23">
        <v>30.729999999999993</v>
      </c>
      <c r="BE3232" s="23">
        <v>1555.6100000000001</v>
      </c>
      <c r="BF3232" s="27">
        <v>342.81079996641768</v>
      </c>
      <c r="BG3232" s="27">
        <v>256.29000000000002</v>
      </c>
      <c r="BH3232" s="23">
        <v>3.5922413793103458</v>
      </c>
      <c r="BI3232" s="23">
        <v>15.555172413793111</v>
      </c>
      <c r="BJ3232" s="23">
        <v>1297.6200000000003</v>
      </c>
      <c r="BK3232" s="27">
        <v>148.36227007208663</v>
      </c>
      <c r="BL3232" s="27">
        <v>4173.1670381053173</v>
      </c>
    </row>
    <row r="3233" spans="1:64" x14ac:dyDescent="0.15">
      <c r="A3233" s="27" t="s">
        <v>1196</v>
      </c>
      <c r="B3233" s="27" t="s">
        <v>1091</v>
      </c>
      <c r="C3233" s="27" t="s">
        <v>1101</v>
      </c>
      <c r="D3233" s="27" t="s">
        <v>1091</v>
      </c>
      <c r="E3233" s="27" t="s">
        <v>1236</v>
      </c>
      <c r="F3233" s="27">
        <v>2011</v>
      </c>
      <c r="G3233" s="27">
        <v>179</v>
      </c>
      <c r="H3233" s="27">
        <v>5</v>
      </c>
      <c r="I3233" s="27">
        <v>-9</v>
      </c>
      <c r="J3233" s="27">
        <v>49</v>
      </c>
      <c r="L3233" s="27">
        <v>59</v>
      </c>
      <c r="N3233" s="27">
        <v>67</v>
      </c>
      <c r="P3233" s="27">
        <v>139</v>
      </c>
      <c r="Q3233" s="27">
        <v>187</v>
      </c>
      <c r="R3233" s="23">
        <v>25.736847741860462</v>
      </c>
      <c r="S3233" s="25">
        <v>5.2377295012492082</v>
      </c>
      <c r="T3233" s="23">
        <v>355.89138840727111</v>
      </c>
      <c r="U3233" s="23">
        <v>493.4353644910002</v>
      </c>
      <c r="V3233" s="23">
        <v>202.51568907310582</v>
      </c>
      <c r="W3233" s="25">
        <v>0.41041988382371142</v>
      </c>
      <c r="X3233" s="27">
        <v>253.01417757375674</v>
      </c>
      <c r="Y3233" s="27">
        <v>454.66000000000008</v>
      </c>
      <c r="Z3233" s="27">
        <v>0</v>
      </c>
      <c r="AA3233" s="27">
        <v>0</v>
      </c>
      <c r="AB3233" s="27">
        <v>356.61274885057679</v>
      </c>
      <c r="AC3233" s="27">
        <v>37.164594021672578</v>
      </c>
      <c r="AD3233" s="27">
        <v>90.645382306424523</v>
      </c>
      <c r="AE3233" s="27">
        <v>217.44960966014784</v>
      </c>
      <c r="AF3233" s="27">
        <v>0</v>
      </c>
      <c r="AG3233" s="27">
        <v>308.09499196657237</v>
      </c>
      <c r="AH3233" s="25">
        <v>0.29421244008450148</v>
      </c>
      <c r="AN3233" s="25">
        <v>0</v>
      </c>
      <c r="AV3233" s="3">
        <v>4</v>
      </c>
      <c r="AW3233" s="27">
        <v>454.66000000000008</v>
      </c>
      <c r="AX3233" s="23">
        <v>10.513978494623654</v>
      </c>
      <c r="AY3233" s="23">
        <v>22.158602150537643</v>
      </c>
      <c r="AZ3233" s="23">
        <v>2789.6500000000019</v>
      </c>
      <c r="BA3233" s="27">
        <v>313.80556607281574</v>
      </c>
      <c r="BB3233" s="27">
        <v>162.81</v>
      </c>
      <c r="BC3233" s="23">
        <v>20.784848484848482</v>
      </c>
      <c r="BD3233" s="23">
        <v>32.437878787878795</v>
      </c>
      <c r="BE3233" s="23">
        <v>1472.5800000000004</v>
      </c>
      <c r="BF3233" s="27">
        <v>232.0091704859843</v>
      </c>
      <c r="BG3233" s="27">
        <v>291.85000000000002</v>
      </c>
      <c r="BH3233" s="23">
        <v>4.8649999999999975</v>
      </c>
      <c r="BI3233" s="23">
        <v>16.505000000000006</v>
      </c>
      <c r="BJ3233" s="23">
        <v>1317.0700000000004</v>
      </c>
      <c r="BK3233" s="27">
        <v>81.79639558683121</v>
      </c>
      <c r="BL3233" s="27">
        <v>2327.7665410701816</v>
      </c>
    </row>
    <row r="3234" spans="1:64" x14ac:dyDescent="0.15">
      <c r="A3234" s="27" t="s">
        <v>1196</v>
      </c>
      <c r="B3234" s="27" t="s">
        <v>1091</v>
      </c>
      <c r="C3234" s="27" t="s">
        <v>1101</v>
      </c>
      <c r="D3234" s="27" t="s">
        <v>1091</v>
      </c>
      <c r="E3234" s="27" t="s">
        <v>1236</v>
      </c>
      <c r="F3234" s="27">
        <v>2012</v>
      </c>
      <c r="G3234" s="27">
        <v>179</v>
      </c>
      <c r="H3234" s="27">
        <v>4</v>
      </c>
      <c r="I3234" s="27">
        <v>-9</v>
      </c>
      <c r="J3234" s="27">
        <v>46</v>
      </c>
      <c r="L3234" s="27">
        <v>56</v>
      </c>
      <c r="N3234" s="27">
        <v>64</v>
      </c>
      <c r="P3234" s="27">
        <v>128</v>
      </c>
      <c r="Q3234" s="27">
        <v>187</v>
      </c>
      <c r="R3234" s="23">
        <v>27.508289391151461</v>
      </c>
      <c r="S3234" s="25">
        <v>3.0487732780639432</v>
      </c>
      <c r="T3234" s="23">
        <v>119.8952535995422</v>
      </c>
      <c r="U3234" s="23">
        <v>314.92102253445978</v>
      </c>
      <c r="V3234" s="23">
        <v>138.83742489282844</v>
      </c>
      <c r="W3234" s="25">
        <v>0.44086425023910197</v>
      </c>
      <c r="X3234" s="27">
        <v>249.82509228474248</v>
      </c>
      <c r="Y3234" s="27">
        <v>298.17999999999989</v>
      </c>
      <c r="Z3234" s="27">
        <v>0</v>
      </c>
      <c r="AA3234" s="27">
        <v>0</v>
      </c>
      <c r="AB3234" s="27">
        <v>291.18201147622915</v>
      </c>
      <c r="AC3234" s="27">
        <v>19.922808591013894</v>
      </c>
      <c r="AD3234" s="27">
        <v>85.002143052282463</v>
      </c>
      <c r="AE3234" s="27">
        <v>146.30254929347868</v>
      </c>
      <c r="AF3234" s="27">
        <v>0</v>
      </c>
      <c r="AG3234" s="27">
        <v>231.30469234576114</v>
      </c>
      <c r="AH3234" s="25">
        <v>0.3674899048321929</v>
      </c>
      <c r="AN3234" s="25">
        <v>0</v>
      </c>
      <c r="AV3234" s="3">
        <v>4</v>
      </c>
      <c r="AW3234" s="27">
        <v>298.17999999999989</v>
      </c>
      <c r="AX3234" s="23">
        <v>10.506451612903229</v>
      </c>
      <c r="AY3234" s="23">
        <v>23.372580645161278</v>
      </c>
      <c r="AZ3234" s="23">
        <v>2790.3900000000017</v>
      </c>
      <c r="BA3234" s="27">
        <v>241.47374396453867</v>
      </c>
      <c r="BB3234" s="27">
        <v>47.75</v>
      </c>
      <c r="BC3234" s="23">
        <v>20.398412698412702</v>
      </c>
      <c r="BD3234" s="23">
        <v>35.596825396825402</v>
      </c>
      <c r="BE3234" s="23">
        <v>1430.6600000000003</v>
      </c>
      <c r="BF3234" s="27">
        <v>128.36344586146456</v>
      </c>
      <c r="BG3234" s="27">
        <v>250.43000000000004</v>
      </c>
      <c r="BH3234" s="23">
        <v>5.4398373983739798</v>
      </c>
      <c r="BI3234" s="23">
        <v>17.11138211382114</v>
      </c>
      <c r="BJ3234" s="23">
        <v>1359.7300000000005</v>
      </c>
      <c r="BK3234" s="27">
        <v>113.11029810307431</v>
      </c>
      <c r="BL3234" s="27">
        <v>1595.8324700325106</v>
      </c>
    </row>
    <row r="3235" spans="1:64" x14ac:dyDescent="0.15">
      <c r="A3235" s="27" t="s">
        <v>1196</v>
      </c>
      <c r="B3235" s="27" t="s">
        <v>1091</v>
      </c>
      <c r="C3235" s="27" t="s">
        <v>1101</v>
      </c>
      <c r="D3235" s="27" t="s">
        <v>1091</v>
      </c>
      <c r="E3235" s="27" t="s">
        <v>1236</v>
      </c>
      <c r="F3235" s="27">
        <v>2013</v>
      </c>
      <c r="G3235" s="27">
        <v>179</v>
      </c>
      <c r="H3235" s="27">
        <v>6</v>
      </c>
      <c r="I3235" s="27">
        <v>-9</v>
      </c>
      <c r="J3235" s="27">
        <v>56</v>
      </c>
      <c r="L3235" s="27">
        <v>63</v>
      </c>
      <c r="N3235" s="27">
        <v>71</v>
      </c>
      <c r="P3235" s="27">
        <v>125</v>
      </c>
      <c r="Q3235" s="27">
        <v>187</v>
      </c>
      <c r="R3235" s="23">
        <v>24.287994722461715</v>
      </c>
      <c r="S3235" s="25">
        <v>4.5580715742957967</v>
      </c>
      <c r="T3235" s="23">
        <v>410.84544712093452</v>
      </c>
      <c r="U3235" s="23">
        <v>507.94119188497552</v>
      </c>
      <c r="V3235" s="23">
        <v>184.20300335244499</v>
      </c>
      <c r="W3235" s="25">
        <v>0.3626463115590261</v>
      </c>
      <c r="X3235" s="27">
        <v>252.29194435176953</v>
      </c>
      <c r="Y3235" s="27">
        <v>327.89999999999992</v>
      </c>
      <c r="Z3235" s="27">
        <v>0</v>
      </c>
      <c r="AA3235" s="27">
        <v>0</v>
      </c>
      <c r="AB3235" s="27">
        <v>305.75395291644634</v>
      </c>
      <c r="AC3235" s="27">
        <v>9.0528922490206671</v>
      </c>
      <c r="AD3235" s="27">
        <v>68.335113300109739</v>
      </c>
      <c r="AE3235" s="27">
        <v>192.79485790398033</v>
      </c>
      <c r="AF3235" s="27">
        <v>0</v>
      </c>
      <c r="AG3235" s="27">
        <v>261.12997120409005</v>
      </c>
      <c r="AH3235" s="25">
        <v>0.2616900326228776</v>
      </c>
      <c r="AN3235" s="25">
        <v>0</v>
      </c>
      <c r="AV3235" s="3">
        <v>4</v>
      </c>
      <c r="AW3235" s="27">
        <v>327.89999999999992</v>
      </c>
      <c r="AX3235" s="23">
        <v>8.8069892473118205</v>
      </c>
      <c r="AY3235" s="23">
        <v>20.679569892473115</v>
      </c>
      <c r="AZ3235" s="23">
        <v>2772.9300000000012</v>
      </c>
      <c r="BA3235" s="27">
        <v>268.94024677373272</v>
      </c>
      <c r="BB3235" s="27">
        <v>113.79</v>
      </c>
      <c r="BC3235" s="23">
        <v>18.145714285714277</v>
      </c>
      <c r="BD3235" s="23">
        <v>29.981428571428562</v>
      </c>
      <c r="BE3235" s="23">
        <v>1511.0699999999995</v>
      </c>
      <c r="BF3235" s="27">
        <v>196.90232499418846</v>
      </c>
      <c r="BG3235" s="27">
        <v>214.11</v>
      </c>
      <c r="BH3235" s="23">
        <v>3.1715517241379305</v>
      </c>
      <c r="BI3235" s="23">
        <v>15.066379310344836</v>
      </c>
      <c r="BJ3235" s="23">
        <v>1261.8599999999997</v>
      </c>
      <c r="BK3235" s="27">
        <v>72.037921779544277</v>
      </c>
      <c r="BL3235" s="27">
        <v>2117.2759006028164</v>
      </c>
    </row>
    <row r="3236" spans="1:64" x14ac:dyDescent="0.15">
      <c r="A3236" s="27" t="s">
        <v>1196</v>
      </c>
      <c r="B3236" s="27" t="s">
        <v>1091</v>
      </c>
      <c r="C3236" s="27" t="s">
        <v>1101</v>
      </c>
      <c r="D3236" s="27" t="s">
        <v>1091</v>
      </c>
      <c r="E3236" s="27" t="s">
        <v>1236</v>
      </c>
      <c r="F3236" s="27">
        <v>2014</v>
      </c>
      <c r="G3236" s="27">
        <v>179</v>
      </c>
      <c r="H3236" s="27">
        <v>5</v>
      </c>
      <c r="I3236" s="27">
        <v>-9</v>
      </c>
      <c r="J3236" s="27">
        <v>55</v>
      </c>
      <c r="L3236" s="27">
        <v>62</v>
      </c>
      <c r="N3236" s="27">
        <v>73</v>
      </c>
      <c r="P3236" s="27">
        <v>187</v>
      </c>
      <c r="Q3236" s="27">
        <v>187</v>
      </c>
      <c r="R3236" s="23">
        <v>24.447752202271793</v>
      </c>
      <c r="S3236" s="25">
        <v>4.6558631945928672</v>
      </c>
      <c r="T3236" s="23">
        <v>425.02792166582145</v>
      </c>
      <c r="U3236" s="23">
        <v>641.6789783454642</v>
      </c>
      <c r="V3236" s="23">
        <v>272.35380849953521</v>
      </c>
      <c r="W3236" s="25">
        <v>0.42443934341965178</v>
      </c>
      <c r="X3236" s="27">
        <v>258.75139310359992</v>
      </c>
      <c r="Y3236" s="27">
        <v>619.71999999999991</v>
      </c>
      <c r="Z3236" s="27">
        <v>0</v>
      </c>
      <c r="AA3236" s="27">
        <v>0</v>
      </c>
      <c r="AB3236" s="27">
        <v>361.54379993587759</v>
      </c>
      <c r="AC3236" s="27">
        <v>141.97464960060569</v>
      </c>
      <c r="AD3236" s="27">
        <v>114.89647148739171</v>
      </c>
      <c r="AE3236" s="27">
        <v>251.25638697983803</v>
      </c>
      <c r="AF3236" s="27">
        <v>0</v>
      </c>
      <c r="AG3236" s="27">
        <v>366.15285846722975</v>
      </c>
      <c r="AH3236" s="25">
        <v>0.31379372219140439</v>
      </c>
      <c r="AN3236" s="25">
        <v>0</v>
      </c>
      <c r="AV3236" s="3">
        <v>4</v>
      </c>
      <c r="AW3236" s="27">
        <v>619.71999999999991</v>
      </c>
      <c r="AX3236" s="23">
        <v>9.5435483870967737</v>
      </c>
      <c r="AY3236" s="23">
        <v>20.244623655914005</v>
      </c>
      <c r="AZ3236" s="23">
        <v>2586.7000000000016</v>
      </c>
      <c r="BA3236" s="27">
        <v>370.40119105786636</v>
      </c>
      <c r="BB3236" s="27">
        <v>253.99</v>
      </c>
      <c r="BC3236" s="23">
        <v>18.056944444444436</v>
      </c>
      <c r="BD3236" s="23">
        <v>29.929166666666674</v>
      </c>
      <c r="BE3236" s="23">
        <v>1483.0900000000004</v>
      </c>
      <c r="BF3236" s="27">
        <v>225.88422173810179</v>
      </c>
      <c r="BG3236" s="27">
        <v>365.73</v>
      </c>
      <c r="BH3236" s="23">
        <v>4.1666666666666643</v>
      </c>
      <c r="BI3236" s="23">
        <v>14.128070175438587</v>
      </c>
      <c r="BJ3236" s="23">
        <v>1103.6099999999999</v>
      </c>
      <c r="BK3236" s="27">
        <v>144.5169693197646</v>
      </c>
      <c r="BL3236" s="27">
        <v>3130.5035459716692</v>
      </c>
    </row>
    <row r="3237" spans="1:64" x14ac:dyDescent="0.15">
      <c r="A3237" s="27" t="s">
        <v>1196</v>
      </c>
      <c r="B3237" s="27" t="s">
        <v>1091</v>
      </c>
      <c r="C3237" s="27" t="s">
        <v>1101</v>
      </c>
      <c r="D3237" s="27" t="s">
        <v>1091</v>
      </c>
      <c r="E3237" s="27" t="s">
        <v>1236</v>
      </c>
      <c r="F3237" s="27">
        <v>2015</v>
      </c>
      <c r="G3237" s="27">
        <v>179</v>
      </c>
      <c r="H3237" s="27">
        <v>5</v>
      </c>
      <c r="I3237" s="27">
        <v>-9</v>
      </c>
      <c r="J3237" s="27">
        <v>53</v>
      </c>
      <c r="L3237" s="27">
        <v>65</v>
      </c>
      <c r="N3237" s="27">
        <v>72</v>
      </c>
      <c r="P3237" s="27">
        <v>116</v>
      </c>
      <c r="Q3237" s="27">
        <v>187</v>
      </c>
      <c r="R3237" s="23">
        <v>25.124098031992734</v>
      </c>
      <c r="S3237" s="25">
        <v>6.5851953879895673</v>
      </c>
      <c r="T3237" s="23">
        <v>586.72755023546347</v>
      </c>
      <c r="U3237" s="23">
        <v>628.49080983920953</v>
      </c>
      <c r="V3237" s="23">
        <v>168.35025191348771</v>
      </c>
      <c r="W3237" s="25">
        <v>0.26786429745554236</v>
      </c>
      <c r="X3237" s="27">
        <v>256.75320120026231</v>
      </c>
      <c r="Y3237" s="27">
        <v>745.99</v>
      </c>
      <c r="Z3237" s="27">
        <v>0</v>
      </c>
      <c r="AA3237" s="27">
        <v>0</v>
      </c>
      <c r="AB3237" s="27">
        <v>436.03699837613647</v>
      </c>
      <c r="AC3237" s="27">
        <v>162.27313866524196</v>
      </c>
      <c r="AD3237" s="27">
        <v>122.75573725487655</v>
      </c>
      <c r="AE3237" s="27">
        <v>246.54516990697999</v>
      </c>
      <c r="AF3237" s="27">
        <v>0</v>
      </c>
      <c r="AG3237" s="27">
        <v>369.30090716185657</v>
      </c>
      <c r="AH3237" s="25">
        <v>0.332400304332511</v>
      </c>
      <c r="AN3237" s="25">
        <v>0</v>
      </c>
      <c r="AV3237" s="3">
        <v>4</v>
      </c>
      <c r="AW3237" s="27">
        <v>745.99</v>
      </c>
      <c r="AX3237" s="23">
        <v>11.675268817204309</v>
      </c>
      <c r="AY3237" s="23">
        <v>22.379569892473114</v>
      </c>
      <c r="AZ3237" s="23">
        <v>2690.559999999999</v>
      </c>
      <c r="BA3237" s="27">
        <v>373.26282691678563</v>
      </c>
      <c r="BB3237" s="27">
        <v>294.12</v>
      </c>
      <c r="BC3237" s="23">
        <v>19.516901408450703</v>
      </c>
      <c r="BD3237" s="23">
        <v>29.663380281690138</v>
      </c>
      <c r="BE3237" s="23">
        <v>1473.6299999999994</v>
      </c>
      <c r="BF3237" s="27">
        <v>320.22179767911501</v>
      </c>
      <c r="BG3237" s="27">
        <v>451.86999999999989</v>
      </c>
      <c r="BH3237" s="23">
        <v>6.8339130434782609</v>
      </c>
      <c r="BI3237" s="23">
        <v>17.882608695652181</v>
      </c>
      <c r="BJ3237" s="23">
        <v>1216.9300000000007</v>
      </c>
      <c r="BK3237" s="27">
        <v>53.041029237670479</v>
      </c>
      <c r="BL3237" s="27">
        <v>1935.0603668216979</v>
      </c>
    </row>
    <row r="3238" spans="1:64" x14ac:dyDescent="0.15">
      <c r="A3238" s="27" t="s">
        <v>1196</v>
      </c>
      <c r="B3238" s="27" t="s">
        <v>1091</v>
      </c>
      <c r="C3238" s="27" t="s">
        <v>1101</v>
      </c>
      <c r="D3238" s="27" t="s">
        <v>1091</v>
      </c>
      <c r="E3238" s="27" t="s">
        <v>1236</v>
      </c>
      <c r="F3238" s="27">
        <v>2016</v>
      </c>
      <c r="G3238" s="27">
        <v>179</v>
      </c>
      <c r="H3238" s="27">
        <v>6</v>
      </c>
      <c r="I3238" s="27">
        <v>-9</v>
      </c>
      <c r="J3238" s="27">
        <v>53</v>
      </c>
      <c r="L3238" s="27">
        <v>64</v>
      </c>
      <c r="N3238" s="27">
        <v>74</v>
      </c>
      <c r="P3238" s="27">
        <v>123</v>
      </c>
      <c r="Q3238" s="27">
        <v>187</v>
      </c>
      <c r="R3238" s="23">
        <v>24.481463779721384</v>
      </c>
      <c r="S3238" s="25">
        <v>9.2170083179742885</v>
      </c>
      <c r="T3238" s="23">
        <v>756.15288638122991</v>
      </c>
      <c r="U3238" s="23">
        <v>1043.1411776988521</v>
      </c>
      <c r="V3238" s="23">
        <v>393.72067186892411</v>
      </c>
      <c r="W3238" s="25">
        <v>0.37743756694859665</v>
      </c>
      <c r="X3238" s="27">
        <v>251.95284198462753</v>
      </c>
      <c r="Y3238" s="27">
        <v>732.51</v>
      </c>
      <c r="Z3238" s="27">
        <v>0</v>
      </c>
      <c r="AA3238" s="27">
        <v>0</v>
      </c>
      <c r="AB3238" s="27">
        <v>257.81777392484298</v>
      </c>
      <c r="AC3238" s="27">
        <v>143.05872855279938</v>
      </c>
      <c r="AD3238" s="27">
        <v>177.69515555744013</v>
      </c>
      <c r="AE3238" s="27">
        <v>399.16160941298625</v>
      </c>
      <c r="AF3238" s="27">
        <v>0</v>
      </c>
      <c r="AG3238" s="27">
        <v>576.85676497042641</v>
      </c>
      <c r="AH3238" s="25">
        <v>0.30804033733772129</v>
      </c>
      <c r="AN3238" s="25">
        <v>0</v>
      </c>
      <c r="AV3238" s="3">
        <v>4</v>
      </c>
      <c r="AW3238" s="27">
        <v>732.51</v>
      </c>
      <c r="AX3238" s="23">
        <v>11.633870967741938</v>
      </c>
      <c r="AY3238" s="23">
        <v>22.198924731182796</v>
      </c>
      <c r="AZ3238" s="23">
        <v>2687.59</v>
      </c>
      <c r="BA3238" s="27">
        <v>585.12775031412355</v>
      </c>
      <c r="BB3238" s="27">
        <v>507.23</v>
      </c>
      <c r="BC3238" s="23">
        <v>20.120547945205484</v>
      </c>
      <c r="BD3238" s="23">
        <v>29.952054794520549</v>
      </c>
      <c r="BE3238" s="23">
        <v>1478.9599999999998</v>
      </c>
      <c r="BF3238" s="27">
        <v>417.30398598149861</v>
      </c>
      <c r="BG3238" s="27">
        <v>225.28000000000006</v>
      </c>
      <c r="BH3238" s="23">
        <v>6.1513274336283184</v>
      </c>
      <c r="BI3238" s="23">
        <v>17.190265486725664</v>
      </c>
      <c r="BJ3238" s="23">
        <v>1208.6300000000003</v>
      </c>
      <c r="BK3238" s="27">
        <v>167.82376433262468</v>
      </c>
      <c r="BL3238" s="27">
        <v>4525.5249640106222</v>
      </c>
    </row>
    <row r="3239" spans="1:64" x14ac:dyDescent="0.15">
      <c r="A3239" s="27" t="s">
        <v>1196</v>
      </c>
      <c r="B3239" s="27" t="s">
        <v>1091</v>
      </c>
      <c r="C3239" s="27" t="s">
        <v>1101</v>
      </c>
      <c r="D3239" s="27" t="s">
        <v>1091</v>
      </c>
      <c r="E3239" s="27" t="s">
        <v>1236</v>
      </c>
      <c r="F3239" s="27">
        <v>2017</v>
      </c>
      <c r="G3239" s="27">
        <v>179</v>
      </c>
      <c r="H3239" s="27">
        <v>5</v>
      </c>
      <c r="I3239" s="27">
        <v>-9</v>
      </c>
      <c r="J3239" s="27">
        <v>53</v>
      </c>
      <c r="L3239" s="27">
        <v>64</v>
      </c>
      <c r="N3239" s="27">
        <v>74</v>
      </c>
      <c r="P3239" s="27">
        <v>115</v>
      </c>
      <c r="Q3239" s="27">
        <v>187</v>
      </c>
      <c r="R3239" s="23">
        <v>25.184683683961453</v>
      </c>
      <c r="S3239" s="25">
        <v>5.5794267694095563</v>
      </c>
      <c r="T3239" s="23">
        <v>514.02320381023071</v>
      </c>
      <c r="U3239" s="23">
        <v>618.84614318623812</v>
      </c>
      <c r="V3239" s="23">
        <v>207.66767354393986</v>
      </c>
      <c r="W3239" s="25">
        <v>0.33557237525793182</v>
      </c>
      <c r="X3239" s="27">
        <v>254.04609134535315</v>
      </c>
      <c r="Y3239" s="27">
        <v>371.09999999999991</v>
      </c>
      <c r="Z3239" s="27">
        <v>0</v>
      </c>
      <c r="AA3239" s="27">
        <v>0</v>
      </c>
      <c r="AB3239" s="27">
        <v>251.80929369825424</v>
      </c>
      <c r="AC3239" s="27">
        <v>22.082150836193616</v>
      </c>
      <c r="AD3239" s="27">
        <v>98.614814416472825</v>
      </c>
      <c r="AE3239" s="27">
        <v>247.20780363884899</v>
      </c>
      <c r="AF3239" s="27">
        <v>0</v>
      </c>
      <c r="AG3239" s="27">
        <v>345.82261805532181</v>
      </c>
      <c r="AH3239" s="25">
        <v>0.28516009773859352</v>
      </c>
      <c r="AN3239" s="25">
        <v>0</v>
      </c>
      <c r="AV3239" s="3">
        <v>4</v>
      </c>
      <c r="AW3239" s="27">
        <v>371.09999999999991</v>
      </c>
      <c r="AX3239" s="23">
        <v>10.237634408602149</v>
      </c>
      <c r="AY3239" s="23">
        <v>21.722043010752692</v>
      </c>
      <c r="AZ3239" s="23">
        <v>2797.1299999999992</v>
      </c>
      <c r="BA3239" s="27">
        <v>352.00118029094261</v>
      </c>
      <c r="BB3239" s="27">
        <v>208.29000000000002</v>
      </c>
      <c r="BC3239" s="23">
        <v>18.043835616438351</v>
      </c>
      <c r="BD3239" s="23">
        <v>29.732876712328768</v>
      </c>
      <c r="BE3239" s="23">
        <v>1635.37</v>
      </c>
      <c r="BF3239" s="27">
        <v>277.61156355930376</v>
      </c>
      <c r="BG3239" s="27">
        <v>162.81000000000003</v>
      </c>
      <c r="BH3239" s="23">
        <v>5.1946902654867229</v>
      </c>
      <c r="BI3239" s="23">
        <v>16.546902654867257</v>
      </c>
      <c r="BJ3239" s="23">
        <v>1161.7600000000002</v>
      </c>
      <c r="BK3239" s="27">
        <v>74.389616731638611</v>
      </c>
      <c r="BL3239" s="27">
        <v>2386.9847533786192</v>
      </c>
    </row>
    <row r="3240" spans="1:64" x14ac:dyDescent="0.15">
      <c r="A3240" s="27" t="s">
        <v>1196</v>
      </c>
      <c r="B3240" s="27" t="s">
        <v>1091</v>
      </c>
      <c r="C3240" s="27" t="s">
        <v>1101</v>
      </c>
      <c r="D3240" s="27" t="s">
        <v>1091</v>
      </c>
      <c r="E3240" s="27" t="s">
        <v>1236</v>
      </c>
      <c r="F3240" s="27">
        <v>2018</v>
      </c>
      <c r="G3240" s="27">
        <v>179</v>
      </c>
      <c r="H3240" s="27">
        <v>5</v>
      </c>
      <c r="I3240" s="27">
        <v>-9</v>
      </c>
      <c r="J3240" s="27">
        <v>48</v>
      </c>
      <c r="L3240" s="27">
        <v>58</v>
      </c>
      <c r="N3240" s="27">
        <v>67</v>
      </c>
      <c r="P3240" s="27">
        <v>111</v>
      </c>
      <c r="Q3240" s="27">
        <v>187</v>
      </c>
      <c r="R3240" s="23">
        <v>25.820939503878694</v>
      </c>
      <c r="S3240" s="25">
        <v>3.7684177214882175</v>
      </c>
      <c r="T3240" s="23">
        <v>291.33198616304679</v>
      </c>
      <c r="U3240" s="23">
        <v>465.99859972507255</v>
      </c>
      <c r="V3240" s="23">
        <v>178.92561115488496</v>
      </c>
      <c r="W3240" s="25">
        <v>0.38396168447894419</v>
      </c>
      <c r="X3240" s="27">
        <v>258.32545820691752</v>
      </c>
      <c r="Y3240" s="27">
        <v>502.15999999999991</v>
      </c>
      <c r="Z3240" s="27">
        <v>0</v>
      </c>
      <c r="AA3240" s="27">
        <v>0</v>
      </c>
      <c r="AB3240" s="27">
        <v>408.25634762500215</v>
      </c>
      <c r="AC3240" s="27">
        <v>46.693585397629214</v>
      </c>
      <c r="AD3240" s="27">
        <v>83.973290641716019</v>
      </c>
      <c r="AE3240" s="27">
        <v>202.76396520252283</v>
      </c>
      <c r="AF3240" s="27">
        <v>0</v>
      </c>
      <c r="AG3240" s="27">
        <v>286.73725584423886</v>
      </c>
      <c r="AH3240" s="25">
        <v>0.29285795968819733</v>
      </c>
      <c r="AN3240" s="25">
        <v>0</v>
      </c>
      <c r="AV3240" s="3">
        <v>4</v>
      </c>
      <c r="AW3240" s="27">
        <v>502.15999999999991</v>
      </c>
      <c r="AX3240" s="23">
        <v>10.602150537634413</v>
      </c>
      <c r="AY3240" s="23">
        <v>21.439784946236557</v>
      </c>
      <c r="AZ3240" s="23">
        <v>2704.3699999999985</v>
      </c>
      <c r="BA3240" s="27">
        <v>288.59218011917028</v>
      </c>
      <c r="BB3240" s="27">
        <v>119.88</v>
      </c>
      <c r="BC3240" s="23">
        <v>20.427272727272726</v>
      </c>
      <c r="BD3240" s="23">
        <v>32.256060606060608</v>
      </c>
      <c r="BE3240" s="23">
        <v>1435.0099999999998</v>
      </c>
      <c r="BF3240" s="27">
        <v>161.04286821893103</v>
      </c>
      <c r="BG3240" s="27">
        <v>382.28000000000003</v>
      </c>
      <c r="BH3240" s="23">
        <v>5.1983333333333333</v>
      </c>
      <c r="BI3240" s="23">
        <v>15.490833333333338</v>
      </c>
      <c r="BJ3240" s="23">
        <v>1269.3600000000006</v>
      </c>
      <c r="BK3240" s="27">
        <v>127.54931190023926</v>
      </c>
      <c r="BL3240" s="27">
        <v>2056.6162201710913</v>
      </c>
    </row>
    <row r="3241" spans="1:64" x14ac:dyDescent="0.15">
      <c r="A3241" s="27" t="s">
        <v>1196</v>
      </c>
      <c r="B3241" s="27" t="s">
        <v>1091</v>
      </c>
      <c r="C3241" s="27" t="s">
        <v>1101</v>
      </c>
      <c r="D3241" s="27" t="s">
        <v>1091</v>
      </c>
      <c r="E3241" s="27" t="s">
        <v>1236</v>
      </c>
      <c r="F3241" s="27">
        <v>2019</v>
      </c>
      <c r="G3241" s="27">
        <v>179</v>
      </c>
      <c r="H3241" s="27">
        <v>4</v>
      </c>
      <c r="I3241" s="27">
        <v>-9</v>
      </c>
      <c r="J3241" s="27">
        <v>50</v>
      </c>
      <c r="L3241" s="27">
        <v>60</v>
      </c>
      <c r="N3241" s="27">
        <v>72</v>
      </c>
      <c r="P3241" s="27">
        <v>117</v>
      </c>
      <c r="Q3241" s="27">
        <v>187</v>
      </c>
      <c r="R3241" s="23">
        <v>26.072381848360731</v>
      </c>
      <c r="S3241" s="25">
        <v>5.0937074951273882</v>
      </c>
      <c r="T3241" s="23">
        <v>514.77712070585187</v>
      </c>
      <c r="U3241" s="23">
        <v>654.55635310840375</v>
      </c>
      <c r="V3241" s="23">
        <v>214.3032725516355</v>
      </c>
      <c r="W3241" s="25">
        <v>0.32740232106817646</v>
      </c>
      <c r="X3241" s="27">
        <v>255.53895197895594</v>
      </c>
      <c r="Y3241" s="27">
        <v>533.66999999999996</v>
      </c>
      <c r="Z3241" s="27">
        <v>0</v>
      </c>
      <c r="AA3241" s="27">
        <v>0</v>
      </c>
      <c r="AB3241" s="27">
        <v>358.65008213363654</v>
      </c>
      <c r="AC3241" s="27">
        <v>63.964717651160072</v>
      </c>
      <c r="AD3241" s="27">
        <v>92.806811787451181</v>
      </c>
      <c r="AE3241" s="27">
        <v>267.94707350719858</v>
      </c>
      <c r="AF3241" s="27">
        <v>0</v>
      </c>
      <c r="AG3241" s="27">
        <v>360.75388529464976</v>
      </c>
      <c r="AH3241" s="25">
        <v>0.25725796172387877</v>
      </c>
      <c r="AN3241" s="25">
        <v>0</v>
      </c>
      <c r="AV3241" s="3">
        <v>4</v>
      </c>
      <c r="AW3241" s="27">
        <v>533.66999999999996</v>
      </c>
      <c r="AX3241" s="23">
        <v>10.662365591397849</v>
      </c>
      <c r="AY3241" s="23">
        <v>21.598387096774186</v>
      </c>
      <c r="AZ3241" s="23">
        <v>2730.4700000000025</v>
      </c>
      <c r="BA3241" s="27">
        <v>365.38178033361424</v>
      </c>
      <c r="BB3241" s="27">
        <v>226.32000000000002</v>
      </c>
      <c r="BC3241" s="23">
        <v>19.763380281690139</v>
      </c>
      <c r="BD3241" s="23">
        <v>30.621126760563385</v>
      </c>
      <c r="BE3241" s="23">
        <v>1539.380000000001</v>
      </c>
      <c r="BF3241" s="27">
        <v>245.03030281238699</v>
      </c>
      <c r="BG3241" s="27">
        <v>307.34999999999991</v>
      </c>
      <c r="BH3241" s="23">
        <v>5.0434782608695681</v>
      </c>
      <c r="BI3241" s="23">
        <v>16.027826086956516</v>
      </c>
      <c r="BJ3241" s="23">
        <v>1191.0900000000006</v>
      </c>
      <c r="BK3241" s="27">
        <v>120.35147752122685</v>
      </c>
      <c r="BL3241" s="27">
        <v>2463.2560063406381</v>
      </c>
    </row>
    <row r="3242" spans="1:64" x14ac:dyDescent="0.15">
      <c r="A3242" s="27" t="s">
        <v>1197</v>
      </c>
      <c r="B3242" s="27" t="s">
        <v>1091</v>
      </c>
      <c r="C3242" s="27" t="s">
        <v>1102</v>
      </c>
      <c r="D3242" s="27" t="s">
        <v>1091</v>
      </c>
      <c r="E3242" s="27" t="s">
        <v>1233</v>
      </c>
      <c r="F3242" s="27">
        <v>1990</v>
      </c>
      <c r="G3242" s="27">
        <v>128</v>
      </c>
      <c r="H3242" s="27">
        <v>11</v>
      </c>
      <c r="I3242" s="27">
        <v>-9</v>
      </c>
      <c r="J3242" s="27">
        <v>90</v>
      </c>
      <c r="L3242" s="27">
        <v>105</v>
      </c>
      <c r="N3242" s="27">
        <v>116</v>
      </c>
      <c r="P3242" s="27">
        <v>197</v>
      </c>
      <c r="Q3242" s="27">
        <v>238</v>
      </c>
      <c r="R3242" s="23">
        <v>32.934444444444438</v>
      </c>
      <c r="S3242" s="25">
        <v>20.438347729493987</v>
      </c>
      <c r="T3242" s="23">
        <v>1428.3130073499608</v>
      </c>
      <c r="U3242" s="23">
        <v>1836.730967170824</v>
      </c>
      <c r="V3242" s="23">
        <v>711.18950642651805</v>
      </c>
      <c r="W3242" s="25">
        <v>0.38720395924393142</v>
      </c>
      <c r="X3242" s="27">
        <v>254.25211893034714</v>
      </c>
      <c r="Y3242" s="27">
        <v>902.69999999999925</v>
      </c>
      <c r="Z3242" s="27">
        <v>614.0069950014913</v>
      </c>
      <c r="AA3242" s="27">
        <v>11</v>
      </c>
      <c r="AB3242" s="27">
        <v>393.93529407379793</v>
      </c>
      <c r="AC3242" s="27">
        <v>0</v>
      </c>
      <c r="AD3242" s="27">
        <v>381.22041891483138</v>
      </c>
      <c r="AE3242" s="27">
        <v>736.34273605656506</v>
      </c>
      <c r="AF3242" s="27">
        <v>0</v>
      </c>
      <c r="AG3242" s="27">
        <v>1117.5631549713964</v>
      </c>
      <c r="AH3242" s="25">
        <v>0.34111755904605945</v>
      </c>
      <c r="AN3242" s="25">
        <v>0</v>
      </c>
      <c r="AV3242" s="3">
        <v>4</v>
      </c>
      <c r="AW3242" s="27">
        <v>902.69999999999925</v>
      </c>
      <c r="AX3242" s="23">
        <v>10.507594936708868</v>
      </c>
      <c r="AY3242" s="23">
        <v>22.291561181434602</v>
      </c>
      <c r="AZ3242" s="23">
        <v>3632.3999999999996</v>
      </c>
      <c r="BA3242" s="27">
        <v>1123.5357855914863</v>
      </c>
      <c r="BB3242" s="27">
        <v>651.00999999999976</v>
      </c>
      <c r="BC3242" s="23">
        <v>16.769565217391303</v>
      </c>
      <c r="BD3242" s="23">
        <v>27.474782608695659</v>
      </c>
      <c r="BE3242" s="23">
        <v>2295.5800000000004</v>
      </c>
      <c r="BF3242" s="27">
        <v>760.88739195325968</v>
      </c>
      <c r="BG3242" s="27">
        <v>251.69</v>
      </c>
      <c r="BH3242" s="23">
        <v>4.6049180327868839</v>
      </c>
      <c r="BI3242" s="23">
        <v>17.405737704918028</v>
      </c>
      <c r="BJ3242" s="23">
        <v>1336.8200000000004</v>
      </c>
      <c r="BK3242" s="27">
        <v>362.64839363822801</v>
      </c>
      <c r="BL3242" s="27">
        <v>8174.5920278910125</v>
      </c>
    </row>
    <row r="3243" spans="1:64" x14ac:dyDescent="0.15">
      <c r="A3243" s="27" t="s">
        <v>1197</v>
      </c>
      <c r="B3243" s="27" t="s">
        <v>1091</v>
      </c>
      <c r="C3243" s="27" t="s">
        <v>1102</v>
      </c>
      <c r="D3243" s="27" t="s">
        <v>1091</v>
      </c>
      <c r="E3243" s="27" t="s">
        <v>1233</v>
      </c>
      <c r="F3243" s="27">
        <v>1991</v>
      </c>
      <c r="G3243" s="27">
        <v>128</v>
      </c>
      <c r="H3243" s="27">
        <v>6</v>
      </c>
      <c r="I3243" s="27">
        <v>-9</v>
      </c>
      <c r="J3243" s="27">
        <v>78</v>
      </c>
      <c r="L3243" s="27">
        <v>95</v>
      </c>
      <c r="N3243" s="27">
        <v>110</v>
      </c>
      <c r="P3243" s="27">
        <v>173</v>
      </c>
      <c r="Q3243" s="27">
        <v>238</v>
      </c>
      <c r="R3243" s="23">
        <v>35.735555555555528</v>
      </c>
      <c r="S3243" s="25">
        <v>25.206198575980526</v>
      </c>
      <c r="T3243" s="23">
        <v>1707.9121847753661</v>
      </c>
      <c r="U3243" s="23">
        <v>2097.6678051449258</v>
      </c>
      <c r="V3243" s="23">
        <v>761.02519736897341</v>
      </c>
      <c r="W3243" s="25">
        <v>0.36279585922730806</v>
      </c>
      <c r="X3243" s="27">
        <v>256.91876585519674</v>
      </c>
      <c r="Y3243" s="27">
        <v>634.95999999999981</v>
      </c>
      <c r="Z3243" s="27">
        <v>954.18905436055741</v>
      </c>
      <c r="AA3243" s="27">
        <v>17</v>
      </c>
      <c r="AB3243" s="27">
        <v>368.59506914494727</v>
      </c>
      <c r="AC3243" s="27">
        <v>0</v>
      </c>
      <c r="AD3243" s="27">
        <v>354.98569358598337</v>
      </c>
      <c r="AE3243" s="27">
        <v>951.00731947971917</v>
      </c>
      <c r="AF3243" s="27">
        <v>0</v>
      </c>
      <c r="AG3243" s="27">
        <v>1305.9930130657026</v>
      </c>
      <c r="AH3243" s="25">
        <v>0.2718128560539213</v>
      </c>
      <c r="AN3243" s="25">
        <v>0</v>
      </c>
      <c r="AV3243" s="3">
        <v>4</v>
      </c>
      <c r="AW3243" s="27">
        <v>634.95999999999981</v>
      </c>
      <c r="AX3243" s="23">
        <v>11.247679324894506</v>
      </c>
      <c r="AY3243" s="23">
        <v>22.999156118143453</v>
      </c>
      <c r="AZ3243" s="23">
        <v>3809.8199999999988</v>
      </c>
      <c r="BA3243" s="27">
        <v>1309.2989979901199</v>
      </c>
      <c r="BB3243" s="27">
        <v>272.54000000000002</v>
      </c>
      <c r="BC3243" s="23">
        <v>18.344036697247706</v>
      </c>
      <c r="BD3243" s="23">
        <v>30.695412844036696</v>
      </c>
      <c r="BE3243" s="23">
        <v>2437.2699999999991</v>
      </c>
      <c r="BF3243" s="27">
        <v>989.96537445339993</v>
      </c>
      <c r="BG3243" s="27">
        <v>362.41999999999996</v>
      </c>
      <c r="BH3243" s="23">
        <v>5.2046875000000004</v>
      </c>
      <c r="BI3243" s="23">
        <v>16.445312500000007</v>
      </c>
      <c r="BJ3243" s="23">
        <v>1372.5499999999997</v>
      </c>
      <c r="BK3243" s="27">
        <v>319.33362353672027</v>
      </c>
      <c r="BL3243" s="27">
        <v>8747.416061712338</v>
      </c>
    </row>
    <row r="3244" spans="1:64" x14ac:dyDescent="0.15">
      <c r="A3244" s="27" t="s">
        <v>1197</v>
      </c>
      <c r="B3244" s="27" t="s">
        <v>1091</v>
      </c>
      <c r="C3244" s="27" t="s">
        <v>1102</v>
      </c>
      <c r="D3244" s="27" t="s">
        <v>1091</v>
      </c>
      <c r="E3244" s="27" t="s">
        <v>1233</v>
      </c>
      <c r="F3244" s="27">
        <v>1992</v>
      </c>
      <c r="G3244" s="27">
        <v>128</v>
      </c>
      <c r="H3244" s="27">
        <v>8</v>
      </c>
      <c r="I3244" s="27">
        <v>-9</v>
      </c>
      <c r="J3244" s="27">
        <v>91</v>
      </c>
      <c r="L3244" s="27">
        <v>107</v>
      </c>
      <c r="N3244" s="27">
        <v>121</v>
      </c>
      <c r="P3244" s="27">
        <v>238</v>
      </c>
      <c r="Q3244" s="27">
        <v>238</v>
      </c>
      <c r="R3244" s="23">
        <v>32.43</v>
      </c>
      <c r="S3244" s="25">
        <v>19.805179828959869</v>
      </c>
      <c r="T3244" s="23">
        <v>1406.6276407109115</v>
      </c>
      <c r="U3244" s="23">
        <v>1680.2026039017619</v>
      </c>
      <c r="V3244" s="23">
        <v>578.20713680613653</v>
      </c>
      <c r="W3244" s="25">
        <v>0.34412941154961396</v>
      </c>
      <c r="X3244" s="27">
        <v>254.42000371781751</v>
      </c>
      <c r="Y3244" s="27">
        <v>666.46999999999957</v>
      </c>
      <c r="Z3244" s="27">
        <v>694.28694870879724</v>
      </c>
      <c r="AA3244" s="27">
        <v>14</v>
      </c>
      <c r="AB3244" s="27">
        <v>362.7634643386632</v>
      </c>
      <c r="AC3244" s="27">
        <v>0</v>
      </c>
      <c r="AD3244" s="27">
        <v>361.34781017517383</v>
      </c>
      <c r="AE3244" s="27">
        <v>652.44807967722159</v>
      </c>
      <c r="AF3244" s="27">
        <v>0</v>
      </c>
      <c r="AG3244" s="27">
        <v>1013.7958898523955</v>
      </c>
      <c r="AH3244" s="25">
        <v>0.35643053027516153</v>
      </c>
      <c r="AN3244" s="25">
        <v>0</v>
      </c>
      <c r="AV3244" s="3">
        <v>4</v>
      </c>
      <c r="AW3244" s="27">
        <v>666.46999999999957</v>
      </c>
      <c r="AX3244" s="23">
        <v>9.537974683544304</v>
      </c>
      <c r="AY3244" s="23">
        <v>21.019831223628678</v>
      </c>
      <c r="AZ3244" s="23">
        <v>3475.4800000000005</v>
      </c>
      <c r="BA3244" s="27">
        <v>1019.6006246596646</v>
      </c>
      <c r="BB3244" s="27">
        <v>260.58</v>
      </c>
      <c r="BC3244" s="23">
        <v>15.160833333333336</v>
      </c>
      <c r="BD3244" s="23">
        <v>27.20333333333333</v>
      </c>
      <c r="BE3244" s="23">
        <v>2416.96</v>
      </c>
      <c r="BF3244" s="27">
        <v>786.87856574820808</v>
      </c>
      <c r="BG3244" s="27">
        <v>405.89000000000004</v>
      </c>
      <c r="BH3244" s="23">
        <v>3.7709401709401731</v>
      </c>
      <c r="BI3244" s="23">
        <v>14.677777777777779</v>
      </c>
      <c r="BJ3244" s="23">
        <v>1058.5199999999998</v>
      </c>
      <c r="BK3244" s="27">
        <v>232.72205891145737</v>
      </c>
      <c r="BL3244" s="27">
        <v>6646.0590437486962</v>
      </c>
    </row>
    <row r="3245" spans="1:64" x14ac:dyDescent="0.15">
      <c r="A3245" s="27" t="s">
        <v>1197</v>
      </c>
      <c r="B3245" s="27" t="s">
        <v>1091</v>
      </c>
      <c r="C3245" s="27" t="s">
        <v>1102</v>
      </c>
      <c r="D3245" s="27" t="s">
        <v>1091</v>
      </c>
      <c r="E3245" s="27" t="s">
        <v>1233</v>
      </c>
      <c r="F3245" s="27">
        <v>1993</v>
      </c>
      <c r="G3245" s="27">
        <v>128</v>
      </c>
      <c r="H3245" s="27">
        <v>9</v>
      </c>
      <c r="I3245" s="27">
        <v>-9</v>
      </c>
      <c r="J3245" s="27">
        <v>87</v>
      </c>
      <c r="L3245" s="27">
        <v>102</v>
      </c>
      <c r="N3245" s="27">
        <v>113</v>
      </c>
      <c r="P3245" s="27">
        <v>238</v>
      </c>
      <c r="Q3245" s="27">
        <v>238</v>
      </c>
      <c r="R3245" s="23">
        <v>33.448888888888881</v>
      </c>
      <c r="S3245" s="25">
        <v>21.294607416244638</v>
      </c>
      <c r="T3245" s="23">
        <v>1320.9178652557141</v>
      </c>
      <c r="U3245" s="23">
        <v>1591.8714922123588</v>
      </c>
      <c r="V3245" s="23">
        <v>552.26351116394994</v>
      </c>
      <c r="W3245" s="25">
        <v>0.34692719255066917</v>
      </c>
      <c r="X3245" s="27">
        <v>253.51978025028956</v>
      </c>
      <c r="Y3245" s="27">
        <v>1209.2499999999998</v>
      </c>
      <c r="Z3245" s="27">
        <v>367.36692246347076</v>
      </c>
      <c r="AA3245" s="27">
        <v>9</v>
      </c>
      <c r="AB3245" s="27">
        <v>356.54540507356427</v>
      </c>
      <c r="AC3245" s="27">
        <v>0</v>
      </c>
      <c r="AD3245" s="27">
        <v>374.97119048920922</v>
      </c>
      <c r="AE3245" s="27">
        <v>592.07031604839347</v>
      </c>
      <c r="AF3245" s="27">
        <v>0</v>
      </c>
      <c r="AG3245" s="27">
        <v>967.04150653760269</v>
      </c>
      <c r="AH3245" s="25">
        <v>0.38775087116399803</v>
      </c>
      <c r="AN3245" s="25">
        <v>0</v>
      </c>
      <c r="AV3245" s="3">
        <v>4</v>
      </c>
      <c r="AW3245" s="27">
        <v>1209.2499999999998</v>
      </c>
      <c r="AX3245" s="23">
        <v>10.059493670886068</v>
      </c>
      <c r="AY3245" s="23">
        <v>20.948945147679328</v>
      </c>
      <c r="AZ3245" s="23">
        <v>3542.4899999999984</v>
      </c>
      <c r="BA3245" s="27">
        <v>973.74645188555201</v>
      </c>
      <c r="BB3245" s="27">
        <v>691.09999999999991</v>
      </c>
      <c r="BC3245" s="23">
        <v>17.319642857142856</v>
      </c>
      <c r="BD3245" s="23">
        <v>28.264285714285712</v>
      </c>
      <c r="BE3245" s="23">
        <v>2274.8199999999993</v>
      </c>
      <c r="BF3245" s="27">
        <v>752.73143743606568</v>
      </c>
      <c r="BG3245" s="27">
        <v>518.15000000000009</v>
      </c>
      <c r="BH3245" s="23">
        <v>3.5544000000000011</v>
      </c>
      <c r="BI3245" s="23">
        <v>14.394399999999999</v>
      </c>
      <c r="BJ3245" s="23">
        <v>1267.6699999999998</v>
      </c>
      <c r="BK3245" s="27">
        <v>221.01501444948607</v>
      </c>
      <c r="BL3245" s="27">
        <v>6347.8564501603441</v>
      </c>
    </row>
    <row r="3246" spans="1:64" x14ac:dyDescent="0.15">
      <c r="A3246" s="27" t="s">
        <v>1197</v>
      </c>
      <c r="B3246" s="27" t="s">
        <v>1091</v>
      </c>
      <c r="C3246" s="27" t="s">
        <v>1102</v>
      </c>
      <c r="D3246" s="27" t="s">
        <v>1091</v>
      </c>
      <c r="E3246" s="27" t="s">
        <v>1233</v>
      </c>
      <c r="F3246" s="27">
        <v>1994</v>
      </c>
      <c r="G3246" s="27">
        <v>128</v>
      </c>
      <c r="H3246" s="27">
        <v>7</v>
      </c>
      <c r="I3246" s="27">
        <v>-9</v>
      </c>
      <c r="J3246" s="27">
        <v>86</v>
      </c>
      <c r="L3246" s="27">
        <v>102</v>
      </c>
      <c r="N3246" s="27">
        <v>115</v>
      </c>
      <c r="P3246" s="27">
        <v>209</v>
      </c>
      <c r="Q3246" s="27">
        <v>238</v>
      </c>
      <c r="R3246" s="23">
        <v>34.55555555555555</v>
      </c>
      <c r="S3246" s="25">
        <v>23.088474763364044</v>
      </c>
      <c r="T3246" s="23">
        <v>1561.136346740785</v>
      </c>
      <c r="U3246" s="23">
        <v>1943.2154917229561</v>
      </c>
      <c r="V3246" s="23">
        <v>724.14835832952167</v>
      </c>
      <c r="W3246" s="25">
        <v>0.37265468378955086</v>
      </c>
      <c r="X3246" s="27">
        <v>256.00686861254036</v>
      </c>
      <c r="Y3246" s="27">
        <v>544.83999999999969</v>
      </c>
      <c r="Z3246" s="27">
        <v>989.98513356336696</v>
      </c>
      <c r="AA3246" s="27">
        <v>19</v>
      </c>
      <c r="AB3246" s="27">
        <v>360.1853240273586</v>
      </c>
      <c r="AC3246" s="27">
        <v>0</v>
      </c>
      <c r="AD3246" s="27">
        <v>381.9334639556028</v>
      </c>
      <c r="AE3246" s="27">
        <v>832.85554287730577</v>
      </c>
      <c r="AF3246" s="27">
        <v>0</v>
      </c>
      <c r="AG3246" s="27">
        <v>1214.7890068329086</v>
      </c>
      <c r="AH3246" s="25">
        <v>0.31440312569778267</v>
      </c>
      <c r="AN3246" s="25">
        <v>0</v>
      </c>
      <c r="AV3246" s="3">
        <v>4</v>
      </c>
      <c r="AW3246" s="27">
        <v>544.83999999999969</v>
      </c>
      <c r="AX3246" s="23">
        <v>10.942616033755277</v>
      </c>
      <c r="AY3246" s="23">
        <v>22.820675105485229</v>
      </c>
      <c r="AZ3246" s="23">
        <v>3812.3099999999995</v>
      </c>
      <c r="BA3246" s="27">
        <v>1219.0068858198829</v>
      </c>
      <c r="BB3246" s="27">
        <v>209.81000000000003</v>
      </c>
      <c r="BC3246" s="23">
        <v>16.42982456140351</v>
      </c>
      <c r="BD3246" s="23">
        <v>29.365789473684217</v>
      </c>
      <c r="BE3246" s="23">
        <v>2534.440000000001</v>
      </c>
      <c r="BF3246" s="27">
        <v>931.25496282650363</v>
      </c>
      <c r="BG3246" s="27">
        <v>335.03000000000003</v>
      </c>
      <c r="BH3246" s="23">
        <v>5.8569105691056889</v>
      </c>
      <c r="BI3246" s="23">
        <v>16.75447154471545</v>
      </c>
      <c r="BJ3246" s="23">
        <v>1277.8700000000003</v>
      </c>
      <c r="BK3246" s="27">
        <v>287.75192299338022</v>
      </c>
      <c r="BL3246" s="27">
        <v>8323.5443486151926</v>
      </c>
    </row>
    <row r="3247" spans="1:64" x14ac:dyDescent="0.15">
      <c r="A3247" s="27" t="s">
        <v>1197</v>
      </c>
      <c r="B3247" s="27" t="s">
        <v>1091</v>
      </c>
      <c r="C3247" s="27" t="s">
        <v>1102</v>
      </c>
      <c r="D3247" s="27" t="s">
        <v>1091</v>
      </c>
      <c r="E3247" s="27" t="s">
        <v>1233</v>
      </c>
      <c r="F3247" s="27">
        <v>1995</v>
      </c>
      <c r="G3247" s="27">
        <v>128</v>
      </c>
      <c r="H3247" s="27">
        <v>8</v>
      </c>
      <c r="I3247" s="27">
        <v>-9</v>
      </c>
      <c r="J3247" s="27">
        <v>86</v>
      </c>
      <c r="L3247" s="27">
        <v>99</v>
      </c>
      <c r="N3247" s="27">
        <v>111</v>
      </c>
      <c r="P3247" s="27">
        <v>238</v>
      </c>
      <c r="Q3247" s="27">
        <v>238</v>
      </c>
      <c r="R3247" s="23">
        <v>33.798888888888868</v>
      </c>
      <c r="S3247" s="25">
        <v>21.932967128266846</v>
      </c>
      <c r="T3247" s="23">
        <v>1457.4044287196693</v>
      </c>
      <c r="U3247" s="23">
        <v>1861.0853320902061</v>
      </c>
      <c r="V3247" s="23">
        <v>712.51944383135969</v>
      </c>
      <c r="W3247" s="25">
        <v>0.38285156930585518</v>
      </c>
      <c r="X3247" s="27">
        <v>268.05510832307675</v>
      </c>
      <c r="Y3247" s="27">
        <v>766.5799999999997</v>
      </c>
      <c r="Z3247" s="27">
        <v>757.45177739008886</v>
      </c>
      <c r="AA3247" s="27">
        <v>14</v>
      </c>
      <c r="AB3247" s="27">
        <v>361.99807730832623</v>
      </c>
      <c r="AC3247" s="27">
        <v>0</v>
      </c>
      <c r="AD3247" s="27">
        <v>362.04738091341898</v>
      </c>
      <c r="AE3247" s="27">
        <v>812.70123523343591</v>
      </c>
      <c r="AF3247" s="27">
        <v>0</v>
      </c>
      <c r="AG3247" s="27">
        <v>1174.7486161468548</v>
      </c>
      <c r="AH3247" s="25">
        <v>0.30819136354381194</v>
      </c>
      <c r="AN3247" s="25">
        <v>0</v>
      </c>
      <c r="AV3247" s="3">
        <v>4</v>
      </c>
      <c r="AW3247" s="27">
        <v>766.5799999999997</v>
      </c>
      <c r="AX3247" s="23">
        <v>10.294092827004206</v>
      </c>
      <c r="AY3247" s="23">
        <v>21.989451476793249</v>
      </c>
      <c r="AZ3247" s="23">
        <v>3687.5699999999993</v>
      </c>
      <c r="BA3247" s="27">
        <v>1177.8382551736709</v>
      </c>
      <c r="BB3247" s="27">
        <v>620.28000000000009</v>
      </c>
      <c r="BC3247" s="23">
        <v>17.882727272727262</v>
      </c>
      <c r="BD3247" s="23">
        <v>29.042727272727287</v>
      </c>
      <c r="BE3247" s="23">
        <v>2251.9499999999998</v>
      </c>
      <c r="BF3247" s="27">
        <v>834.43883502134906</v>
      </c>
      <c r="BG3247" s="27">
        <v>146.30000000000001</v>
      </c>
      <c r="BH3247" s="23">
        <v>3.7212598425196886</v>
      </c>
      <c r="BI3247" s="23">
        <v>15.880314960629924</v>
      </c>
      <c r="BJ3247" s="23">
        <v>1435.6200000000006</v>
      </c>
      <c r="BK3247" s="27">
        <v>343.39942015232185</v>
      </c>
      <c r="BL3247" s="27">
        <v>8189.8786647282723</v>
      </c>
    </row>
    <row r="3248" spans="1:64" x14ac:dyDescent="0.15">
      <c r="A3248" s="27" t="s">
        <v>1197</v>
      </c>
      <c r="B3248" s="27" t="s">
        <v>1091</v>
      </c>
      <c r="C3248" s="27" t="s">
        <v>1102</v>
      </c>
      <c r="D3248" s="27" t="s">
        <v>1091</v>
      </c>
      <c r="E3248" s="27" t="s">
        <v>1233</v>
      </c>
      <c r="F3248" s="27">
        <v>1996</v>
      </c>
      <c r="G3248" s="27">
        <v>128</v>
      </c>
      <c r="H3248" s="27">
        <v>9</v>
      </c>
      <c r="I3248" s="27">
        <v>-9</v>
      </c>
      <c r="J3248" s="27">
        <v>87</v>
      </c>
      <c r="L3248" s="27">
        <v>102</v>
      </c>
      <c r="N3248" s="27">
        <v>114</v>
      </c>
      <c r="P3248" s="27">
        <v>238</v>
      </c>
      <c r="Q3248" s="27">
        <v>238</v>
      </c>
      <c r="R3248" s="23">
        <v>33.66111111111109</v>
      </c>
      <c r="S3248" s="25">
        <v>21.584827816866511</v>
      </c>
      <c r="T3248" s="23">
        <v>1540.4108866166584</v>
      </c>
      <c r="U3248" s="23">
        <v>1905.7925347316875</v>
      </c>
      <c r="V3248" s="23">
        <v>698.4987148587054</v>
      </c>
      <c r="W3248" s="25">
        <v>0.36651350997757498</v>
      </c>
      <c r="X3248" s="27">
        <v>274.74890579103993</v>
      </c>
      <c r="Y3248" s="27">
        <v>622.26999999999975</v>
      </c>
      <c r="Z3248" s="27">
        <v>691.16817209093244</v>
      </c>
      <c r="AA3248" s="27">
        <v>14</v>
      </c>
      <c r="AB3248" s="27">
        <v>356.41380713724067</v>
      </c>
      <c r="AC3248" s="27">
        <v>0</v>
      </c>
      <c r="AD3248" s="27">
        <v>355.76154108388442</v>
      </c>
      <c r="AE3248" s="27">
        <v>727.79202264021319</v>
      </c>
      <c r="AF3248" s="27">
        <v>0</v>
      </c>
      <c r="AG3248" s="27">
        <v>1083.5535637240976</v>
      </c>
      <c r="AH3248" s="25">
        <v>0.32832851989141337</v>
      </c>
      <c r="AN3248" s="25">
        <v>0</v>
      </c>
      <c r="AV3248" s="3">
        <v>4</v>
      </c>
      <c r="AW3248" s="27">
        <v>622.26999999999975</v>
      </c>
      <c r="AX3248" s="23">
        <v>10.162869198312229</v>
      </c>
      <c r="AY3248" s="23">
        <v>21.081434599156111</v>
      </c>
      <c r="AZ3248" s="23">
        <v>3680.7000000000012</v>
      </c>
      <c r="BA3248" s="27">
        <v>1084.7793970814168</v>
      </c>
      <c r="BB3248" s="27">
        <v>273.52999999999997</v>
      </c>
      <c r="BC3248" s="23">
        <v>17.081415929203541</v>
      </c>
      <c r="BD3248" s="23">
        <v>28.127433628318581</v>
      </c>
      <c r="BE3248" s="23">
        <v>2354.3400000000015</v>
      </c>
      <c r="BF3248" s="27">
        <v>807.23172565647917</v>
      </c>
      <c r="BG3248" s="27">
        <v>348.7399999999999</v>
      </c>
      <c r="BH3248" s="23">
        <v>3.8580645161290308</v>
      </c>
      <c r="BI3248" s="23">
        <v>14.660483870967743</v>
      </c>
      <c r="BJ3248" s="23">
        <v>1326.3600000000001</v>
      </c>
      <c r="BK3248" s="27">
        <v>277.54767142493642</v>
      </c>
      <c r="BL3248" s="27">
        <v>8028.7208604448897</v>
      </c>
    </row>
    <row r="3249" spans="1:64" x14ac:dyDescent="0.15">
      <c r="A3249" s="27" t="s">
        <v>1197</v>
      </c>
      <c r="B3249" s="27" t="s">
        <v>1091</v>
      </c>
      <c r="C3249" s="27" t="s">
        <v>1102</v>
      </c>
      <c r="D3249" s="27" t="s">
        <v>1091</v>
      </c>
      <c r="E3249" s="27" t="s">
        <v>1233</v>
      </c>
      <c r="F3249" s="27">
        <v>1997</v>
      </c>
      <c r="G3249" s="27">
        <v>128</v>
      </c>
      <c r="H3249" s="27">
        <v>11</v>
      </c>
      <c r="I3249" s="27">
        <v>-9</v>
      </c>
      <c r="J3249" s="27">
        <v>91</v>
      </c>
      <c r="L3249" s="27">
        <v>106</v>
      </c>
      <c r="N3249" s="27">
        <v>117</v>
      </c>
      <c r="P3249" s="27">
        <v>238</v>
      </c>
      <c r="Q3249" s="27">
        <v>238</v>
      </c>
      <c r="R3249" s="23">
        <v>32.898888888888862</v>
      </c>
      <c r="S3249" s="25">
        <v>20.465100395583072</v>
      </c>
      <c r="T3249" s="23">
        <v>1460.930166537365</v>
      </c>
      <c r="U3249" s="23">
        <v>1828.8168751726591</v>
      </c>
      <c r="V3249" s="23">
        <v>684.34949105755641</v>
      </c>
      <c r="W3249" s="25">
        <v>0.37420339707381189</v>
      </c>
      <c r="X3249" s="27">
        <v>258.75789485138552</v>
      </c>
      <c r="Y3249" s="27">
        <v>623.79000000000019</v>
      </c>
      <c r="Z3249" s="27">
        <v>724.4338396999799</v>
      </c>
      <c r="AA3249" s="27">
        <v>14</v>
      </c>
      <c r="AB3249" s="27">
        <v>371.06560420955969</v>
      </c>
      <c r="AC3249" s="27">
        <v>0</v>
      </c>
      <c r="AD3249" s="27">
        <v>362.53294526600706</v>
      </c>
      <c r="AE3249" s="27">
        <v>752.6268677343495</v>
      </c>
      <c r="AF3249" s="27">
        <v>0</v>
      </c>
      <c r="AG3249" s="27">
        <v>1115.1598130003565</v>
      </c>
      <c r="AH3249" s="25">
        <v>0.32509505614236173</v>
      </c>
      <c r="AN3249" s="25">
        <v>0</v>
      </c>
      <c r="AV3249" s="3">
        <v>4</v>
      </c>
      <c r="AW3249" s="27">
        <v>623.79000000000019</v>
      </c>
      <c r="AX3249" s="23">
        <v>10.345991561181437</v>
      </c>
      <c r="AY3249" s="23">
        <v>20.895358649789024</v>
      </c>
      <c r="AZ3249" s="23">
        <v>3818.0600000000009</v>
      </c>
      <c r="BA3249" s="27">
        <v>1120.9466465478588</v>
      </c>
      <c r="BB3249" s="27">
        <v>356.07000000000011</v>
      </c>
      <c r="BC3249" s="23">
        <v>16.028448275862068</v>
      </c>
      <c r="BD3249" s="23">
        <v>27.681034482758616</v>
      </c>
      <c r="BE3249" s="23">
        <v>2542.3200000000006</v>
      </c>
      <c r="BF3249" s="27">
        <v>835.55940188533953</v>
      </c>
      <c r="BG3249" s="27">
        <v>267.71999999999997</v>
      </c>
      <c r="BH3249" s="23">
        <v>4.8983471074380143</v>
      </c>
      <c r="BI3249" s="23">
        <v>14.3900826446281</v>
      </c>
      <c r="BJ3249" s="23">
        <v>1275.7399999999998</v>
      </c>
      <c r="BK3249" s="27">
        <v>285.38724466251961</v>
      </c>
      <c r="BL3249" s="27">
        <v>7866.0861041098442</v>
      </c>
    </row>
    <row r="3250" spans="1:64" x14ac:dyDescent="0.15">
      <c r="A3250" s="27" t="s">
        <v>1197</v>
      </c>
      <c r="B3250" s="27" t="s">
        <v>1091</v>
      </c>
      <c r="C3250" s="27" t="s">
        <v>1102</v>
      </c>
      <c r="D3250" s="27" t="s">
        <v>1091</v>
      </c>
      <c r="E3250" s="27" t="s">
        <v>1233</v>
      </c>
      <c r="F3250" s="27">
        <v>1998</v>
      </c>
      <c r="G3250" s="27">
        <v>128</v>
      </c>
      <c r="H3250" s="27">
        <v>6</v>
      </c>
      <c r="I3250" s="27">
        <v>-9</v>
      </c>
      <c r="J3250" s="27">
        <v>82</v>
      </c>
      <c r="L3250" s="27">
        <v>98</v>
      </c>
      <c r="N3250" s="27">
        <v>111</v>
      </c>
      <c r="P3250" s="27">
        <v>167</v>
      </c>
      <c r="Q3250" s="27">
        <v>238</v>
      </c>
      <c r="R3250" s="23">
        <v>34.997777777777756</v>
      </c>
      <c r="S3250" s="25">
        <v>23.797466195092511</v>
      </c>
      <c r="T3250" s="23">
        <v>1566.2550939476357</v>
      </c>
      <c r="U3250" s="23">
        <v>1980.9938739194017</v>
      </c>
      <c r="V3250" s="23">
        <v>753.31482338783633</v>
      </c>
      <c r="W3250" s="25">
        <v>0.38027115050824939</v>
      </c>
      <c r="X3250" s="27">
        <v>255.76330091863235</v>
      </c>
      <c r="Y3250" s="27">
        <v>731.26999999999964</v>
      </c>
      <c r="Z3250" s="27">
        <v>599.54083617594836</v>
      </c>
      <c r="AA3250" s="27">
        <v>10</v>
      </c>
      <c r="AB3250" s="27">
        <v>359.87311648992733</v>
      </c>
      <c r="AC3250" s="27">
        <v>0</v>
      </c>
      <c r="AD3250" s="27">
        <v>276.17425288342275</v>
      </c>
      <c r="AE3250" s="27">
        <v>761.887387480337</v>
      </c>
      <c r="AF3250" s="27">
        <v>0</v>
      </c>
      <c r="AG3250" s="27">
        <v>1038.0616403637598</v>
      </c>
      <c r="AH3250" s="25">
        <v>0.26604802594012134</v>
      </c>
      <c r="AN3250" s="25">
        <v>0</v>
      </c>
      <c r="AV3250" s="3">
        <v>4</v>
      </c>
      <c r="AW3250" s="27">
        <v>731.26999999999964</v>
      </c>
      <c r="AX3250" s="23">
        <v>12.319409282700416</v>
      </c>
      <c r="AY3250" s="23">
        <v>23.076371308016874</v>
      </c>
      <c r="AZ3250" s="23">
        <v>3773.7700000000009</v>
      </c>
      <c r="BA3250" s="27">
        <v>1042.5230909861989</v>
      </c>
      <c r="BB3250" s="27">
        <v>357.63000000000005</v>
      </c>
      <c r="BC3250" s="23">
        <v>18.657272727272726</v>
      </c>
      <c r="BD3250" s="23">
        <v>29.070909090909073</v>
      </c>
      <c r="BE3250" s="23">
        <v>2365.0700000000006</v>
      </c>
      <c r="BF3250" s="27">
        <v>693.07566596732693</v>
      </c>
      <c r="BG3250" s="27">
        <v>373.63999999999987</v>
      </c>
      <c r="BH3250" s="23">
        <v>6.8299212598425205</v>
      </c>
      <c r="BI3250" s="23">
        <v>17.884251968503939</v>
      </c>
      <c r="BJ3250" s="23">
        <v>1408.7000000000005</v>
      </c>
      <c r="BK3250" s="27">
        <v>349.44742501887225</v>
      </c>
      <c r="BL3250" s="27">
        <v>8658.7910734234065</v>
      </c>
    </row>
    <row r="3251" spans="1:64" x14ac:dyDescent="0.15">
      <c r="A3251" s="27" t="s">
        <v>1197</v>
      </c>
      <c r="B3251" s="27" t="s">
        <v>1091</v>
      </c>
      <c r="C3251" s="27" t="s">
        <v>1102</v>
      </c>
      <c r="D3251" s="27" t="s">
        <v>1091</v>
      </c>
      <c r="E3251" s="27" t="s">
        <v>1233</v>
      </c>
      <c r="F3251" s="27">
        <v>1999</v>
      </c>
      <c r="G3251" s="27">
        <v>128</v>
      </c>
      <c r="H3251" s="27">
        <v>8</v>
      </c>
      <c r="I3251" s="27">
        <v>-9</v>
      </c>
      <c r="J3251" s="27">
        <v>85</v>
      </c>
      <c r="L3251" s="27">
        <v>100</v>
      </c>
      <c r="N3251" s="27">
        <v>113</v>
      </c>
      <c r="P3251" s="27">
        <v>188</v>
      </c>
      <c r="Q3251" s="27">
        <v>238</v>
      </c>
      <c r="R3251" s="23">
        <v>33.859999999999964</v>
      </c>
      <c r="S3251" s="25">
        <v>22.045566681740084</v>
      </c>
      <c r="T3251" s="23">
        <v>1557.3669498734448</v>
      </c>
      <c r="U3251" s="23">
        <v>2008.9716242488048</v>
      </c>
      <c r="V3251" s="23">
        <v>788.8704954279325</v>
      </c>
      <c r="W3251" s="25">
        <v>0.39267378492524468</v>
      </c>
      <c r="X3251" s="27">
        <v>255.29862894825436</v>
      </c>
      <c r="Y3251" s="27">
        <v>374.88000000000005</v>
      </c>
      <c r="Z3251" s="27">
        <v>1057.7816081395795</v>
      </c>
      <c r="AA3251" s="27">
        <v>19</v>
      </c>
      <c r="AB3251" s="27">
        <v>353.86707011141141</v>
      </c>
      <c r="AC3251" s="27">
        <v>0</v>
      </c>
      <c r="AD3251" s="27">
        <v>383.49224869165994</v>
      </c>
      <c r="AE3251" s="27">
        <v>936.40298206122975</v>
      </c>
      <c r="AF3251" s="27">
        <v>0</v>
      </c>
      <c r="AG3251" s="27">
        <v>1319.8952307528898</v>
      </c>
      <c r="AH3251" s="25">
        <v>0.29054748956660353</v>
      </c>
      <c r="AN3251" s="25">
        <v>0</v>
      </c>
      <c r="AV3251" s="3">
        <v>4</v>
      </c>
      <c r="AW3251" s="27">
        <v>374.88000000000005</v>
      </c>
      <c r="AX3251" s="23">
        <v>10.686075949367078</v>
      </c>
      <c r="AY3251" s="23">
        <v>23.666666666666682</v>
      </c>
      <c r="AZ3251" s="23">
        <v>4020.8000000000006</v>
      </c>
      <c r="BA3251" s="27">
        <v>1324.8213291239551</v>
      </c>
      <c r="BB3251" s="27">
        <v>194.57</v>
      </c>
      <c r="BC3251" s="23">
        <v>17.026785714285712</v>
      </c>
      <c r="BD3251" s="23">
        <v>29.25357142857143</v>
      </c>
      <c r="BE3251" s="23">
        <v>2512.5999999999985</v>
      </c>
      <c r="BF3251" s="27">
        <v>906.92148860084558</v>
      </c>
      <c r="BG3251" s="27">
        <v>180.30999999999997</v>
      </c>
      <c r="BH3251" s="23">
        <v>5.0048000000000048</v>
      </c>
      <c r="BI3251" s="23">
        <v>18.660799999999981</v>
      </c>
      <c r="BJ3251" s="23">
        <v>1508.1999999999991</v>
      </c>
      <c r="BK3251" s="27">
        <v>417.89984052310865</v>
      </c>
      <c r="BL3251" s="27">
        <v>9067.4769589417538</v>
      </c>
    </row>
    <row r="3252" spans="1:64" x14ac:dyDescent="0.15">
      <c r="A3252" s="27" t="s">
        <v>1197</v>
      </c>
      <c r="B3252" s="27" t="s">
        <v>1091</v>
      </c>
      <c r="C3252" s="27" t="s">
        <v>1102</v>
      </c>
      <c r="D3252" s="27" t="s">
        <v>1091</v>
      </c>
      <c r="E3252" s="27" t="s">
        <v>1233</v>
      </c>
      <c r="F3252" s="27">
        <v>2000</v>
      </c>
      <c r="G3252" s="27">
        <v>128</v>
      </c>
      <c r="H3252" s="27">
        <v>9</v>
      </c>
      <c r="I3252" s="27">
        <v>-9</v>
      </c>
      <c r="J3252" s="27">
        <v>87</v>
      </c>
      <c r="L3252" s="27">
        <v>101</v>
      </c>
      <c r="N3252" s="27">
        <v>113</v>
      </c>
      <c r="P3252" s="27">
        <v>175</v>
      </c>
      <c r="Q3252" s="27">
        <v>238</v>
      </c>
      <c r="R3252" s="23">
        <v>33.237777777777765</v>
      </c>
      <c r="S3252" s="25">
        <v>20.984507730983658</v>
      </c>
      <c r="T3252" s="23">
        <v>1387.189497836395</v>
      </c>
      <c r="U3252" s="23">
        <v>1839.3052618412025</v>
      </c>
      <c r="V3252" s="23">
        <v>745.05864052436709</v>
      </c>
      <c r="W3252" s="25">
        <v>0.40507611864698234</v>
      </c>
      <c r="X3252" s="27">
        <v>257.10745495823994</v>
      </c>
      <c r="Y3252" s="27">
        <v>779.48999999999955</v>
      </c>
      <c r="Z3252" s="27">
        <v>545.5458591455407</v>
      </c>
      <c r="AA3252" s="27">
        <v>12</v>
      </c>
      <c r="AB3252" s="27">
        <v>355.3120784822089</v>
      </c>
      <c r="AC3252" s="27">
        <v>0</v>
      </c>
      <c r="AD3252" s="27">
        <v>365.10329474996212</v>
      </c>
      <c r="AE3252" s="27">
        <v>735.77355757726525</v>
      </c>
      <c r="AF3252" s="27">
        <v>0</v>
      </c>
      <c r="AG3252" s="27">
        <v>1100.8768523272274</v>
      </c>
      <c r="AH3252" s="25">
        <v>0.33164771396697579</v>
      </c>
      <c r="AN3252" s="25">
        <v>0</v>
      </c>
      <c r="AV3252" s="3">
        <v>4</v>
      </c>
      <c r="AW3252" s="27">
        <v>779.48999999999955</v>
      </c>
      <c r="AX3252" s="23">
        <v>9.7080168776371405</v>
      </c>
      <c r="AY3252" s="23">
        <v>21.08481012658229</v>
      </c>
      <c r="AZ3252" s="23">
        <v>3687.5699999999993</v>
      </c>
      <c r="BA3252" s="27">
        <v>1104.7541475178009</v>
      </c>
      <c r="BB3252" s="27">
        <v>594.56999999999994</v>
      </c>
      <c r="BC3252" s="23">
        <v>17.070535714285711</v>
      </c>
      <c r="BD3252" s="23">
        <v>28.3</v>
      </c>
      <c r="BE3252" s="23">
        <v>2244.85</v>
      </c>
      <c r="BF3252" s="27">
        <v>746.7538018650547</v>
      </c>
      <c r="BG3252" s="27">
        <v>184.92000000000002</v>
      </c>
      <c r="BH3252" s="23">
        <v>3.1111999999999957</v>
      </c>
      <c r="BI3252" s="23">
        <v>14.619999999999992</v>
      </c>
      <c r="BJ3252" s="23">
        <v>1442.7200000000003</v>
      </c>
      <c r="BK3252" s="27">
        <v>358.0003456527445</v>
      </c>
      <c r="BL3252" s="27">
        <v>8563.8924198203113</v>
      </c>
    </row>
    <row r="3253" spans="1:64" x14ac:dyDescent="0.15">
      <c r="A3253" s="27" t="s">
        <v>1197</v>
      </c>
      <c r="B3253" s="27" t="s">
        <v>1091</v>
      </c>
      <c r="C3253" s="27" t="s">
        <v>1102</v>
      </c>
      <c r="D3253" s="27" t="s">
        <v>1091</v>
      </c>
      <c r="E3253" s="27" t="s">
        <v>1233</v>
      </c>
      <c r="F3253" s="27">
        <v>2001</v>
      </c>
      <c r="G3253" s="27">
        <v>128</v>
      </c>
      <c r="H3253" s="27">
        <v>7</v>
      </c>
      <c r="I3253" s="27">
        <v>-9</v>
      </c>
      <c r="J3253" s="27">
        <v>86</v>
      </c>
      <c r="L3253" s="27">
        <v>101</v>
      </c>
      <c r="N3253" s="27">
        <v>114</v>
      </c>
      <c r="P3253" s="27">
        <v>198</v>
      </c>
      <c r="Q3253" s="27">
        <v>238</v>
      </c>
      <c r="R3253" s="23">
        <v>33.733333333333313</v>
      </c>
      <c r="S3253" s="25">
        <v>21.758257851786595</v>
      </c>
      <c r="T3253" s="23">
        <v>1533.1989181146421</v>
      </c>
      <c r="U3253" s="23">
        <v>1939.0837766222144</v>
      </c>
      <c r="V3253" s="23">
        <v>736.89710767605459</v>
      </c>
      <c r="W3253" s="25">
        <v>0.38002334543763683</v>
      </c>
      <c r="X3253" s="27">
        <v>253.93239451820153</v>
      </c>
      <c r="Y3253" s="27">
        <v>704.33</v>
      </c>
      <c r="Z3253" s="27">
        <v>677.96110352553046</v>
      </c>
      <c r="AA3253" s="27">
        <v>13</v>
      </c>
      <c r="AB3253" s="27">
        <v>358.00620460754749</v>
      </c>
      <c r="AC3253" s="27">
        <v>0</v>
      </c>
      <c r="AD3253" s="27">
        <v>398.54087964605884</v>
      </c>
      <c r="AE3253" s="27">
        <v>766.95450776116945</v>
      </c>
      <c r="AF3253" s="27">
        <v>0</v>
      </c>
      <c r="AG3253" s="27">
        <v>1165.4953874072282</v>
      </c>
      <c r="AH3253" s="25">
        <v>0.341949767054127</v>
      </c>
      <c r="AN3253" s="25">
        <v>0</v>
      </c>
      <c r="AV3253" s="3">
        <v>4</v>
      </c>
      <c r="AW3253" s="27">
        <v>704.33</v>
      </c>
      <c r="AX3253" s="23">
        <v>11.267088607594921</v>
      </c>
      <c r="AY3253" s="23">
        <v>22.598312236286915</v>
      </c>
      <c r="AZ3253" s="23">
        <v>3906.9399999999982</v>
      </c>
      <c r="BA3253" s="27">
        <v>1171.7877423095574</v>
      </c>
      <c r="BB3253" s="27">
        <v>435.62000000000018</v>
      </c>
      <c r="BC3253" s="23">
        <v>17.357522123893808</v>
      </c>
      <c r="BD3253" s="23">
        <v>28.448672566371688</v>
      </c>
      <c r="BE3253" s="23">
        <v>2454.909999999998</v>
      </c>
      <c r="BF3253" s="27">
        <v>846.46228077031606</v>
      </c>
      <c r="BG3253" s="27">
        <v>268.70999999999998</v>
      </c>
      <c r="BH3253" s="23">
        <v>5.7169354838709756</v>
      </c>
      <c r="BI3253" s="23">
        <v>17.26693548387097</v>
      </c>
      <c r="BJ3253" s="23">
        <v>1452.03</v>
      </c>
      <c r="BK3253" s="27">
        <v>325.32546153923994</v>
      </c>
      <c r="BL3253" s="27">
        <v>8470.0816974259142</v>
      </c>
    </row>
    <row r="3254" spans="1:64" x14ac:dyDescent="0.15">
      <c r="A3254" s="27" t="s">
        <v>1197</v>
      </c>
      <c r="B3254" s="27" t="s">
        <v>1091</v>
      </c>
      <c r="C3254" s="27" t="s">
        <v>1102</v>
      </c>
      <c r="D3254" s="27" t="s">
        <v>1091</v>
      </c>
      <c r="E3254" s="27" t="s">
        <v>1233</v>
      </c>
      <c r="F3254" s="27">
        <v>2002</v>
      </c>
      <c r="G3254" s="27">
        <v>128</v>
      </c>
      <c r="H3254" s="27">
        <v>13</v>
      </c>
      <c r="I3254" s="27">
        <v>-9</v>
      </c>
      <c r="J3254" s="27">
        <v>87</v>
      </c>
      <c r="L3254" s="27">
        <v>101</v>
      </c>
      <c r="N3254" s="27">
        <v>114</v>
      </c>
      <c r="P3254" s="27">
        <v>238</v>
      </c>
      <c r="Q3254" s="27">
        <v>238</v>
      </c>
      <c r="R3254" s="23">
        <v>33.833333333333307</v>
      </c>
      <c r="S3254" s="25">
        <v>21.765663163103223</v>
      </c>
      <c r="T3254" s="23">
        <v>1500.9572586943602</v>
      </c>
      <c r="U3254" s="23">
        <v>1890.2127304609744</v>
      </c>
      <c r="V3254" s="23">
        <v>711.59974923145398</v>
      </c>
      <c r="W3254" s="25">
        <v>0.37646542846701642</v>
      </c>
      <c r="X3254" s="27">
        <v>293.95401562827357</v>
      </c>
      <c r="Y3254" s="27">
        <v>694.64999999999975</v>
      </c>
      <c r="Z3254" s="27">
        <v>810.86721581142922</v>
      </c>
      <c r="AA3254" s="27">
        <v>16</v>
      </c>
      <c r="AB3254" s="27">
        <v>367.54556015803564</v>
      </c>
      <c r="AC3254" s="27">
        <v>0</v>
      </c>
      <c r="AD3254" s="27">
        <v>401.44886914842021</v>
      </c>
      <c r="AE3254" s="27">
        <v>814.95423057928997</v>
      </c>
      <c r="AF3254" s="27">
        <v>0</v>
      </c>
      <c r="AG3254" s="27">
        <v>1216.4030997277102</v>
      </c>
      <c r="AH3254" s="25">
        <v>0.33002946633232783</v>
      </c>
      <c r="AN3254" s="25">
        <v>0</v>
      </c>
      <c r="AV3254" s="3">
        <v>4</v>
      </c>
      <c r="AW3254" s="27">
        <v>694.64999999999975</v>
      </c>
      <c r="AX3254" s="23">
        <v>10.391139240506332</v>
      </c>
      <c r="AY3254" s="23">
        <v>21.886075949367086</v>
      </c>
      <c r="AZ3254" s="23">
        <v>3905.3699999999994</v>
      </c>
      <c r="BA3254" s="27">
        <v>1220.2638124922526</v>
      </c>
      <c r="BB3254" s="27">
        <v>475.96999999999991</v>
      </c>
      <c r="BC3254" s="23">
        <v>17.078761061946903</v>
      </c>
      <c r="BD3254" s="23">
        <v>28.938938053097353</v>
      </c>
      <c r="BE3254" s="23">
        <v>2506.5000000000005</v>
      </c>
      <c r="BF3254" s="27">
        <v>906.12583965737326</v>
      </c>
      <c r="BG3254" s="27">
        <v>218.68000000000004</v>
      </c>
      <c r="BH3254" s="23">
        <v>4.2967741935483863</v>
      </c>
      <c r="BI3254" s="23">
        <v>15.458870967741941</v>
      </c>
      <c r="BJ3254" s="23">
        <v>1398.8700000000013</v>
      </c>
      <c r="BK3254" s="27">
        <v>314.13797283487884</v>
      </c>
      <c r="BL3254" s="27">
        <v>8179.3074624305054</v>
      </c>
    </row>
    <row r="3255" spans="1:64" x14ac:dyDescent="0.15">
      <c r="A3255" s="27" t="s">
        <v>1197</v>
      </c>
      <c r="B3255" s="27" t="s">
        <v>1091</v>
      </c>
      <c r="C3255" s="27" t="s">
        <v>1102</v>
      </c>
      <c r="D3255" s="27" t="s">
        <v>1091</v>
      </c>
      <c r="E3255" s="27" t="s">
        <v>1233</v>
      </c>
      <c r="F3255" s="27">
        <v>2003</v>
      </c>
      <c r="G3255" s="27">
        <v>128</v>
      </c>
      <c r="H3255" s="27">
        <v>8</v>
      </c>
      <c r="I3255" s="27">
        <v>-9</v>
      </c>
      <c r="J3255" s="27">
        <v>89</v>
      </c>
      <c r="L3255" s="27">
        <v>103</v>
      </c>
      <c r="N3255" s="27">
        <v>114</v>
      </c>
      <c r="P3255" s="27">
        <v>238</v>
      </c>
      <c r="Q3255" s="27">
        <v>238</v>
      </c>
      <c r="R3255" s="23">
        <v>33.228888888888868</v>
      </c>
      <c r="S3255" s="25">
        <v>20.959403885461203</v>
      </c>
      <c r="T3255" s="23">
        <v>1543.9493217832182</v>
      </c>
      <c r="U3255" s="23">
        <v>1939.3932207056741</v>
      </c>
      <c r="V3255" s="23">
        <v>733.39010347312137</v>
      </c>
      <c r="W3255" s="25">
        <v>0.37815441028752461</v>
      </c>
      <c r="X3255" s="27">
        <v>274.62949617595956</v>
      </c>
      <c r="Y3255" s="27">
        <v>673.31999999999971</v>
      </c>
      <c r="Z3255" s="27">
        <v>748.72407120656158</v>
      </c>
      <c r="AA3255" s="27">
        <v>15</v>
      </c>
      <c r="AB3255" s="27">
        <v>380.3851540902441</v>
      </c>
      <c r="AC3255" s="27">
        <v>0</v>
      </c>
      <c r="AD3255" s="27">
        <v>403.60457120660953</v>
      </c>
      <c r="AE3255" s="27">
        <v>855.72874676069512</v>
      </c>
      <c r="AF3255" s="27">
        <v>0</v>
      </c>
      <c r="AG3255" s="27">
        <v>1259.3333179673045</v>
      </c>
      <c r="AH3255" s="25">
        <v>0.32049066140262439</v>
      </c>
      <c r="AN3255" s="25">
        <v>0</v>
      </c>
      <c r="AV3255" s="3">
        <v>4</v>
      </c>
      <c r="AW3255" s="27">
        <v>673.31999999999971</v>
      </c>
      <c r="AX3255" s="23">
        <v>10.548945147679317</v>
      </c>
      <c r="AY3255" s="23">
        <v>22.164135021097042</v>
      </c>
      <c r="AZ3255" s="23">
        <v>3926.2799999999984</v>
      </c>
      <c r="BA3255" s="27">
        <v>1260.4185317797819</v>
      </c>
      <c r="BB3255" s="27">
        <v>246.09999999999997</v>
      </c>
      <c r="BC3255" s="23">
        <v>16.614159292035399</v>
      </c>
      <c r="BD3255" s="23">
        <v>28.848672566371679</v>
      </c>
      <c r="BE3255" s="23">
        <v>2548.5300000000002</v>
      </c>
      <c r="BF3255" s="27">
        <v>971.35200949493867</v>
      </c>
      <c r="BG3255" s="27">
        <v>427.21999999999986</v>
      </c>
      <c r="BH3255" s="23">
        <v>5.0217741935483904</v>
      </c>
      <c r="BI3255" s="23">
        <v>16.072580645161288</v>
      </c>
      <c r="BJ3255" s="23">
        <v>1377.7499999999998</v>
      </c>
      <c r="BK3255" s="27">
        <v>289.0665222848429</v>
      </c>
      <c r="BL3255" s="27">
        <v>8429.7713042887517</v>
      </c>
    </row>
    <row r="3256" spans="1:64" x14ac:dyDescent="0.15">
      <c r="A3256" s="27" t="s">
        <v>1197</v>
      </c>
      <c r="B3256" s="27" t="s">
        <v>1091</v>
      </c>
      <c r="C3256" s="27" t="s">
        <v>1102</v>
      </c>
      <c r="D3256" s="27" t="s">
        <v>1091</v>
      </c>
      <c r="E3256" s="27" t="s">
        <v>1233</v>
      </c>
      <c r="F3256" s="27">
        <v>2004</v>
      </c>
      <c r="G3256" s="27">
        <v>128</v>
      </c>
      <c r="H3256" s="27">
        <v>6</v>
      </c>
      <c r="I3256" s="27">
        <v>-9</v>
      </c>
      <c r="J3256" s="27">
        <v>87</v>
      </c>
      <c r="L3256" s="27">
        <v>106</v>
      </c>
      <c r="N3256" s="27">
        <v>119</v>
      </c>
      <c r="P3256" s="27">
        <v>213</v>
      </c>
      <c r="Q3256" s="27">
        <v>238</v>
      </c>
      <c r="R3256" s="23">
        <v>33.319999999999993</v>
      </c>
      <c r="S3256" s="25">
        <v>20.893792111521336</v>
      </c>
      <c r="T3256" s="23">
        <v>1543.1448421444068</v>
      </c>
      <c r="U3256" s="23">
        <v>1949.4648959385045</v>
      </c>
      <c r="V3256" s="23">
        <v>741.19931702315273</v>
      </c>
      <c r="W3256" s="25">
        <v>0.380206545275729</v>
      </c>
      <c r="X3256" s="27">
        <v>254.43226596720154</v>
      </c>
      <c r="Y3256" s="27">
        <v>804.17999999999961</v>
      </c>
      <c r="Z3256" s="27">
        <v>489.61741539335083</v>
      </c>
      <c r="AA3256" s="27">
        <v>9</v>
      </c>
      <c r="AB3256" s="27">
        <v>355.00415478581886</v>
      </c>
      <c r="AC3256" s="27">
        <v>0</v>
      </c>
      <c r="AD3256" s="27">
        <v>365.39896147132066</v>
      </c>
      <c r="AE3256" s="27">
        <v>669.70118424945395</v>
      </c>
      <c r="AF3256" s="27">
        <v>0</v>
      </c>
      <c r="AG3256" s="27">
        <v>1035.1001457207747</v>
      </c>
      <c r="AH3256" s="25">
        <v>0.35300831465616117</v>
      </c>
      <c r="AN3256" s="25">
        <v>0</v>
      </c>
      <c r="AV3256" s="3">
        <v>4</v>
      </c>
      <c r="AW3256" s="27">
        <v>804.17999999999961</v>
      </c>
      <c r="AX3256" s="23">
        <v>11.052742616033756</v>
      </c>
      <c r="AY3256" s="23">
        <v>21.559071729957797</v>
      </c>
      <c r="AZ3256" s="23">
        <v>3767.5899999999974</v>
      </c>
      <c r="BA3256" s="27">
        <v>1040.8926072281674</v>
      </c>
      <c r="BB3256" s="27">
        <v>491.77999999999986</v>
      </c>
      <c r="BC3256" s="23">
        <v>16.393220338983056</v>
      </c>
      <c r="BD3256" s="23">
        <v>26.95169491525424</v>
      </c>
      <c r="BE3256" s="23">
        <v>2470.8899999999994</v>
      </c>
      <c r="BF3256" s="27">
        <v>751.243109135346</v>
      </c>
      <c r="BG3256" s="27">
        <v>312.39999999999992</v>
      </c>
      <c r="BH3256" s="23">
        <v>5.7571428571428553</v>
      </c>
      <c r="BI3256" s="23">
        <v>16.211764705882356</v>
      </c>
      <c r="BJ3256" s="23">
        <v>1296.700000000001</v>
      </c>
      <c r="BK3256" s="27">
        <v>289.6494980928212</v>
      </c>
      <c r="BL3256" s="27">
        <v>8519.5323795764689</v>
      </c>
    </row>
    <row r="3257" spans="1:64" x14ac:dyDescent="0.15">
      <c r="A3257" s="27" t="s">
        <v>1197</v>
      </c>
      <c r="B3257" s="27" t="s">
        <v>1091</v>
      </c>
      <c r="C3257" s="27" t="s">
        <v>1102</v>
      </c>
      <c r="D3257" s="27" t="s">
        <v>1091</v>
      </c>
      <c r="E3257" s="27" t="s">
        <v>1233</v>
      </c>
      <c r="F3257" s="27">
        <v>2005</v>
      </c>
      <c r="G3257" s="27">
        <v>128</v>
      </c>
      <c r="H3257" s="27">
        <v>7</v>
      </c>
      <c r="I3257" s="27">
        <v>-9</v>
      </c>
      <c r="J3257" s="27">
        <v>83</v>
      </c>
      <c r="L3257" s="27">
        <v>97</v>
      </c>
      <c r="N3257" s="27">
        <v>111</v>
      </c>
      <c r="P3257" s="27">
        <v>164</v>
      </c>
      <c r="Q3257" s="27">
        <v>238</v>
      </c>
      <c r="R3257" s="23">
        <v>34.829999999999963</v>
      </c>
      <c r="S3257" s="25">
        <v>23.440551569526388</v>
      </c>
      <c r="T3257" s="23">
        <v>1529.8119699349968</v>
      </c>
      <c r="U3257" s="23">
        <v>1981.8507606871854</v>
      </c>
      <c r="V3257" s="23">
        <v>780.04862396694671</v>
      </c>
      <c r="W3257" s="25">
        <v>0.39359604441684237</v>
      </c>
      <c r="X3257" s="27">
        <v>267.31995106046958</v>
      </c>
      <c r="Y3257" s="27">
        <v>702.78999999999974</v>
      </c>
      <c r="Z3257" s="27">
        <v>845.75357502140241</v>
      </c>
      <c r="AA3257" s="27">
        <v>18</v>
      </c>
      <c r="AB3257" s="27">
        <v>361.16187451152246</v>
      </c>
      <c r="AC3257" s="27">
        <v>0</v>
      </c>
      <c r="AD3257" s="27">
        <v>415.09421872979601</v>
      </c>
      <c r="AE3257" s="27">
        <v>932.30085637469926</v>
      </c>
      <c r="AF3257" s="27">
        <v>0</v>
      </c>
      <c r="AG3257" s="27">
        <v>1347.3950751044954</v>
      </c>
      <c r="AH3257" s="25">
        <v>0.30807164381010338</v>
      </c>
      <c r="AN3257" s="25">
        <v>0</v>
      </c>
      <c r="AV3257" s="3">
        <v>4</v>
      </c>
      <c r="AW3257" s="27">
        <v>702.78999999999974</v>
      </c>
      <c r="AX3257" s="23">
        <v>11.478481012658229</v>
      </c>
      <c r="AY3257" s="23">
        <v>23.079746835443032</v>
      </c>
      <c r="AZ3257" s="23">
        <v>3950.3799999999983</v>
      </c>
      <c r="BA3257" s="27">
        <v>1350.7098671505407</v>
      </c>
      <c r="BB3257" s="27">
        <v>433.5499999999999</v>
      </c>
      <c r="BC3257" s="23">
        <v>17.835454545454539</v>
      </c>
      <c r="BD3257" s="23">
        <v>30.560909090909085</v>
      </c>
      <c r="BE3257" s="23">
        <v>2503.9299999999994</v>
      </c>
      <c r="BF3257" s="27">
        <v>1007.5254591050915</v>
      </c>
      <c r="BG3257" s="27">
        <v>269.23999999999995</v>
      </c>
      <c r="BH3257" s="23">
        <v>5.972440944881888</v>
      </c>
      <c r="BI3257" s="23">
        <v>16.599999999999998</v>
      </c>
      <c r="BJ3257" s="23">
        <v>1446.45</v>
      </c>
      <c r="BK3257" s="27">
        <v>343.18440804544997</v>
      </c>
      <c r="BL3257" s="27">
        <v>8966.076137551112</v>
      </c>
    </row>
    <row r="3258" spans="1:64" x14ac:dyDescent="0.15">
      <c r="A3258" s="27" t="s">
        <v>1197</v>
      </c>
      <c r="B3258" s="27" t="s">
        <v>1091</v>
      </c>
      <c r="C3258" s="27" t="s">
        <v>1102</v>
      </c>
      <c r="D3258" s="27" t="s">
        <v>1091</v>
      </c>
      <c r="E3258" s="27" t="s">
        <v>1233</v>
      </c>
      <c r="F3258" s="27">
        <v>2006</v>
      </c>
      <c r="G3258" s="27">
        <v>128</v>
      </c>
      <c r="H3258" s="27">
        <v>11</v>
      </c>
      <c r="I3258" s="27">
        <v>-9</v>
      </c>
      <c r="J3258" s="27">
        <v>83</v>
      </c>
      <c r="L3258" s="27">
        <v>97</v>
      </c>
      <c r="N3258" s="27">
        <v>110</v>
      </c>
      <c r="P3258" s="27">
        <v>222</v>
      </c>
      <c r="Q3258" s="27">
        <v>238</v>
      </c>
      <c r="R3258" s="23">
        <v>34.508888888888855</v>
      </c>
      <c r="S3258" s="25">
        <v>23.029723206035744</v>
      </c>
      <c r="T3258" s="23">
        <v>1517.5198819874993</v>
      </c>
      <c r="U3258" s="23">
        <v>1911.1829414134677</v>
      </c>
      <c r="V3258" s="23">
        <v>724.58386641050993</v>
      </c>
      <c r="W3258" s="25">
        <v>0.37912846903255604</v>
      </c>
      <c r="X3258" s="27">
        <v>256.65156158583392</v>
      </c>
      <c r="Y3258" s="27">
        <v>537.92999999999961</v>
      </c>
      <c r="Z3258" s="27">
        <v>835.48613805271816</v>
      </c>
      <c r="AA3258" s="27">
        <v>15</v>
      </c>
      <c r="AB3258" s="27">
        <v>373.58197063680763</v>
      </c>
      <c r="AC3258" s="27">
        <v>0</v>
      </c>
      <c r="AD3258" s="27">
        <v>300.47645037728529</v>
      </c>
      <c r="AE3258" s="27">
        <v>890.57287558932433</v>
      </c>
      <c r="AF3258" s="27">
        <v>0</v>
      </c>
      <c r="AG3258" s="27">
        <v>1191.0493259666096</v>
      </c>
      <c r="AH3258" s="25">
        <v>0.25227876067235305</v>
      </c>
      <c r="AN3258" s="25">
        <v>0</v>
      </c>
      <c r="AV3258" s="3">
        <v>4</v>
      </c>
      <c r="AW3258" s="27">
        <v>537.92999999999961</v>
      </c>
      <c r="AX3258" s="23">
        <v>11.190295358649786</v>
      </c>
      <c r="AY3258" s="23">
        <v>23.110970464135018</v>
      </c>
      <c r="AZ3258" s="23">
        <v>3795.9400000000014</v>
      </c>
      <c r="BA3258" s="27">
        <v>1194.6225064073458</v>
      </c>
      <c r="BB3258" s="27">
        <v>244.07</v>
      </c>
      <c r="BC3258" s="23">
        <v>18.131192660550454</v>
      </c>
      <c r="BD3258" s="23">
        <v>30.499082568807349</v>
      </c>
      <c r="BE3258" s="23">
        <v>2412.7000000000012</v>
      </c>
      <c r="BF3258" s="27">
        <v>885.4394754398005</v>
      </c>
      <c r="BG3258" s="27">
        <v>293.85999999999996</v>
      </c>
      <c r="BH3258" s="23">
        <v>5.2796875000000005</v>
      </c>
      <c r="BI3258" s="23">
        <v>16.819531249999994</v>
      </c>
      <c r="BJ3258" s="23">
        <v>1383.2400000000002</v>
      </c>
      <c r="BK3258" s="27">
        <v>309.18303096754596</v>
      </c>
      <c r="BL3258" s="27">
        <v>8328.550188626552</v>
      </c>
    </row>
    <row r="3259" spans="1:64" x14ac:dyDescent="0.15">
      <c r="A3259" s="27" t="s">
        <v>1197</v>
      </c>
      <c r="B3259" s="27" t="s">
        <v>1091</v>
      </c>
      <c r="C3259" s="27" t="s">
        <v>1102</v>
      </c>
      <c r="D3259" s="27" t="s">
        <v>1091</v>
      </c>
      <c r="E3259" s="27" t="s">
        <v>1233</v>
      </c>
      <c r="F3259" s="27">
        <v>2007</v>
      </c>
      <c r="G3259" s="27">
        <v>128</v>
      </c>
      <c r="H3259" s="27">
        <v>6</v>
      </c>
      <c r="I3259" s="27">
        <v>-9</v>
      </c>
      <c r="J3259" s="27">
        <v>83</v>
      </c>
      <c r="L3259" s="27">
        <v>97</v>
      </c>
      <c r="N3259" s="27">
        <v>109</v>
      </c>
      <c r="P3259" s="27">
        <v>153</v>
      </c>
      <c r="Q3259" s="27">
        <v>238</v>
      </c>
      <c r="R3259" s="23">
        <v>34.509999999999984</v>
      </c>
      <c r="S3259" s="25">
        <v>22.982050960702825</v>
      </c>
      <c r="T3259" s="23">
        <v>1525.003903131694</v>
      </c>
      <c r="U3259" s="23">
        <v>2016.6980453923602</v>
      </c>
      <c r="V3259" s="23">
        <v>818.66813937734003</v>
      </c>
      <c r="W3259" s="25">
        <v>0.40594482510078261</v>
      </c>
      <c r="X3259" s="27">
        <v>255.80857932186393</v>
      </c>
      <c r="Y3259" s="27">
        <v>523.19999999999993</v>
      </c>
      <c r="Z3259" s="27">
        <v>1029.3513604574289</v>
      </c>
      <c r="AA3259" s="27">
        <v>20</v>
      </c>
      <c r="AB3259" s="27">
        <v>381.46118984992182</v>
      </c>
      <c r="AC3259" s="27">
        <v>0</v>
      </c>
      <c r="AD3259" s="27">
        <v>398.98859395750304</v>
      </c>
      <c r="AE3259" s="27">
        <v>945.45596583199313</v>
      </c>
      <c r="AF3259" s="27">
        <v>0</v>
      </c>
      <c r="AG3259" s="27">
        <v>1344.4445597894962</v>
      </c>
      <c r="AH3259" s="25">
        <v>0.29676834800260593</v>
      </c>
      <c r="AN3259" s="25">
        <v>0</v>
      </c>
      <c r="AV3259" s="3">
        <v>4</v>
      </c>
      <c r="AW3259" s="27">
        <v>523.19999999999993</v>
      </c>
      <c r="AX3259" s="23">
        <v>11.98185654008439</v>
      </c>
      <c r="AY3259" s="23">
        <v>23.681434599156137</v>
      </c>
      <c r="AZ3259" s="23">
        <v>3981.9400000000023</v>
      </c>
      <c r="BA3259" s="27">
        <v>1348.8607284892325</v>
      </c>
      <c r="BB3259" s="27">
        <v>227.56000000000003</v>
      </c>
      <c r="BC3259" s="23">
        <v>18.561111111111114</v>
      </c>
      <c r="BD3259" s="23">
        <v>30.226851851851844</v>
      </c>
      <c r="BE3259" s="23">
        <v>2423.5600000000004</v>
      </c>
      <c r="BF3259" s="27">
        <v>914.58536653020917</v>
      </c>
      <c r="BG3259" s="27">
        <v>295.63999999999993</v>
      </c>
      <c r="BH3259" s="23">
        <v>6.4736434108527119</v>
      </c>
      <c r="BI3259" s="23">
        <v>18.201550387596882</v>
      </c>
      <c r="BJ3259" s="23">
        <v>1558.3799999999997</v>
      </c>
      <c r="BK3259" s="27">
        <v>434.27536195902439</v>
      </c>
      <c r="BL3259" s="27">
        <v>9409.9786135326431</v>
      </c>
    </row>
    <row r="3260" spans="1:64" x14ac:dyDescent="0.15">
      <c r="A3260" s="27" t="s">
        <v>1197</v>
      </c>
      <c r="B3260" s="27" t="s">
        <v>1091</v>
      </c>
      <c r="C3260" s="27" t="s">
        <v>1102</v>
      </c>
      <c r="D3260" s="27" t="s">
        <v>1091</v>
      </c>
      <c r="E3260" s="27" t="s">
        <v>1233</v>
      </c>
      <c r="F3260" s="27">
        <v>2008</v>
      </c>
      <c r="G3260" s="27">
        <v>128</v>
      </c>
      <c r="H3260" s="27">
        <v>11</v>
      </c>
      <c r="I3260" s="27">
        <v>-9</v>
      </c>
      <c r="J3260" s="27">
        <v>87</v>
      </c>
      <c r="L3260" s="27">
        <v>103</v>
      </c>
      <c r="N3260" s="27">
        <v>117</v>
      </c>
      <c r="P3260" s="27">
        <v>238</v>
      </c>
      <c r="Q3260" s="27">
        <v>238</v>
      </c>
      <c r="R3260" s="23">
        <v>33.86444444444443</v>
      </c>
      <c r="S3260" s="25">
        <v>22.028480741282156</v>
      </c>
      <c r="T3260" s="23">
        <v>1605.3012599389665</v>
      </c>
      <c r="U3260" s="23">
        <v>1946.2702517333689</v>
      </c>
      <c r="V3260" s="23">
        <v>689.15728806450397</v>
      </c>
      <c r="W3260" s="25">
        <v>0.35409125937665675</v>
      </c>
      <c r="X3260" s="27">
        <v>282.54371031309591</v>
      </c>
      <c r="Y3260" s="27">
        <v>989.55999999999983</v>
      </c>
      <c r="Z3260" s="27">
        <v>431.44487985933608</v>
      </c>
      <c r="AA3260" s="27">
        <v>8</v>
      </c>
      <c r="AB3260" s="27">
        <v>387.07712128585212</v>
      </c>
      <c r="AC3260" s="27">
        <v>0</v>
      </c>
      <c r="AD3260" s="27">
        <v>376.17029812521952</v>
      </c>
      <c r="AE3260" s="27">
        <v>682.55368757228496</v>
      </c>
      <c r="AF3260" s="27">
        <v>0</v>
      </c>
      <c r="AG3260" s="27">
        <v>1058.7239856975045</v>
      </c>
      <c r="AH3260" s="25">
        <v>0.35530534837589323</v>
      </c>
      <c r="AN3260" s="25">
        <v>0</v>
      </c>
      <c r="AV3260" s="3">
        <v>4</v>
      </c>
      <c r="AW3260" s="27">
        <v>989.55999999999983</v>
      </c>
      <c r="AX3260" s="23">
        <v>10.194514767932494</v>
      </c>
      <c r="AY3260" s="23">
        <v>21.202109704641348</v>
      </c>
      <c r="AZ3260" s="23">
        <v>3757.3199999999993</v>
      </c>
      <c r="BA3260" s="27">
        <v>1059.0350270644087</v>
      </c>
      <c r="BB3260" s="27">
        <v>583.18999999999994</v>
      </c>
      <c r="BC3260" s="23">
        <v>16.945689655172416</v>
      </c>
      <c r="BD3260" s="23">
        <v>27.728448275862061</v>
      </c>
      <c r="BE3260" s="23">
        <v>2482.8699999999994</v>
      </c>
      <c r="BF3260" s="27">
        <v>813.91100857768595</v>
      </c>
      <c r="BG3260" s="27">
        <v>406.36999999999995</v>
      </c>
      <c r="BH3260" s="23">
        <v>3.7223140495867773</v>
      </c>
      <c r="BI3260" s="23">
        <v>14.945454545454549</v>
      </c>
      <c r="BJ3260" s="23">
        <v>1274.4499999999989</v>
      </c>
      <c r="BK3260" s="27">
        <v>245.12401848672243</v>
      </c>
      <c r="BL3260" s="27">
        <v>7921.3481386724598</v>
      </c>
    </row>
    <row r="3261" spans="1:64" x14ac:dyDescent="0.15">
      <c r="A3261" s="27" t="s">
        <v>1197</v>
      </c>
      <c r="B3261" s="27" t="s">
        <v>1091</v>
      </c>
      <c r="C3261" s="27" t="s">
        <v>1102</v>
      </c>
      <c r="D3261" s="27" t="s">
        <v>1091</v>
      </c>
      <c r="E3261" s="27" t="s">
        <v>1233</v>
      </c>
      <c r="F3261" s="27">
        <v>2009</v>
      </c>
      <c r="G3261" s="27">
        <v>128</v>
      </c>
      <c r="H3261" s="27">
        <v>9</v>
      </c>
      <c r="I3261" s="27">
        <v>-9</v>
      </c>
      <c r="J3261" s="27">
        <v>89</v>
      </c>
      <c r="L3261" s="27">
        <v>104</v>
      </c>
      <c r="N3261" s="27">
        <v>121</v>
      </c>
      <c r="P3261" s="27">
        <v>238</v>
      </c>
      <c r="Q3261" s="27">
        <v>238</v>
      </c>
      <c r="R3261" s="23">
        <v>33.526666666666671</v>
      </c>
      <c r="S3261" s="25">
        <v>21.449759257206651</v>
      </c>
      <c r="T3261" s="23">
        <v>1549.0294689295802</v>
      </c>
      <c r="U3261" s="23">
        <v>1791.3985189433752</v>
      </c>
      <c r="V3261" s="23">
        <v>581.11111900826029</v>
      </c>
      <c r="W3261" s="25">
        <v>0.32438963726905506</v>
      </c>
      <c r="X3261" s="27">
        <v>277.29214394730076</v>
      </c>
      <c r="Y3261" s="27">
        <v>931.17999999999984</v>
      </c>
      <c r="Z3261" s="27">
        <v>531.42461496362353</v>
      </c>
      <c r="AA3261" s="27">
        <v>11</v>
      </c>
      <c r="AB3261" s="27">
        <v>388.46078269569034</v>
      </c>
      <c r="AC3261" s="27">
        <v>0</v>
      </c>
      <c r="AD3261" s="27">
        <v>386.37293206746676</v>
      </c>
      <c r="AE3261" s="27">
        <v>613.27155715828246</v>
      </c>
      <c r="AF3261" s="27">
        <v>0</v>
      </c>
      <c r="AG3261" s="27">
        <v>999.64448922574923</v>
      </c>
      <c r="AH3261" s="25">
        <v>0.38651033679145208</v>
      </c>
      <c r="AN3261" s="25">
        <v>0</v>
      </c>
      <c r="AV3261" s="3">
        <v>4</v>
      </c>
      <c r="AW3261" s="27">
        <v>931.17999999999984</v>
      </c>
      <c r="AX3261" s="23">
        <v>10.337974683544301</v>
      </c>
      <c r="AY3261" s="23">
        <v>20.717299578059084</v>
      </c>
      <c r="AZ3261" s="23">
        <v>3623.4700000000003</v>
      </c>
      <c r="BA3261" s="27">
        <v>1003.4070890343378</v>
      </c>
      <c r="BB3261" s="27">
        <v>446.03999999999985</v>
      </c>
      <c r="BC3261" s="23">
        <v>16.085000000000008</v>
      </c>
      <c r="BD3261" s="23">
        <v>27.237500000000008</v>
      </c>
      <c r="BE3261" s="23">
        <v>2543.0899999999997</v>
      </c>
      <c r="BF3261" s="27">
        <v>813.46268834003251</v>
      </c>
      <c r="BG3261" s="27">
        <v>485.14</v>
      </c>
      <c r="BH3261" s="23">
        <v>4.4435897435897402</v>
      </c>
      <c r="BI3261" s="23">
        <v>14.029914529914526</v>
      </c>
      <c r="BJ3261" s="23">
        <v>1080.3799999999999</v>
      </c>
      <c r="BK3261" s="27">
        <v>189.9444006943051</v>
      </c>
      <c r="BL3261" s="27">
        <v>6679.4381495202333</v>
      </c>
    </row>
    <row r="3262" spans="1:64" x14ac:dyDescent="0.15">
      <c r="A3262" s="27" t="s">
        <v>1197</v>
      </c>
      <c r="B3262" s="27" t="s">
        <v>1091</v>
      </c>
      <c r="C3262" s="27" t="s">
        <v>1102</v>
      </c>
      <c r="D3262" s="27" t="s">
        <v>1091</v>
      </c>
      <c r="E3262" s="27" t="s">
        <v>1233</v>
      </c>
      <c r="F3262" s="27">
        <v>2010</v>
      </c>
      <c r="G3262" s="27">
        <v>128</v>
      </c>
      <c r="H3262" s="27">
        <v>11</v>
      </c>
      <c r="I3262" s="27">
        <v>-9</v>
      </c>
      <c r="J3262" s="27">
        <v>83</v>
      </c>
      <c r="L3262" s="27">
        <v>97</v>
      </c>
      <c r="N3262" s="27">
        <v>111</v>
      </c>
      <c r="P3262" s="27">
        <v>171</v>
      </c>
      <c r="Q3262" s="27">
        <v>238</v>
      </c>
      <c r="R3262" s="23">
        <v>35.08555555555553</v>
      </c>
      <c r="S3262" s="25">
        <v>24.063874968767557</v>
      </c>
      <c r="T3262" s="23">
        <v>1603.3196369106656</v>
      </c>
      <c r="U3262" s="23">
        <v>2071.3069629457455</v>
      </c>
      <c r="V3262" s="23">
        <v>810.09252590307904</v>
      </c>
      <c r="W3262" s="25">
        <v>0.39110210919195221</v>
      </c>
      <c r="X3262" s="27">
        <v>256.21778214481594</v>
      </c>
      <c r="Y3262" s="27">
        <v>793.75000000000023</v>
      </c>
      <c r="Z3262" s="27">
        <v>545.27503874331001</v>
      </c>
      <c r="AA3262" s="27">
        <v>11</v>
      </c>
      <c r="AB3262" s="27">
        <v>386.67454831738507</v>
      </c>
      <c r="AC3262" s="27">
        <v>0</v>
      </c>
      <c r="AD3262" s="27">
        <v>392.37419482022449</v>
      </c>
      <c r="AE3262" s="27">
        <v>807.79716382990534</v>
      </c>
      <c r="AF3262" s="27">
        <v>0</v>
      </c>
      <c r="AG3262" s="27">
        <v>1200.1713586501298</v>
      </c>
      <c r="AH3262" s="25">
        <v>0.32693180746474565</v>
      </c>
      <c r="AN3262" s="25">
        <v>0</v>
      </c>
      <c r="AV3262" s="3">
        <v>4</v>
      </c>
      <c r="AW3262" s="27">
        <v>793.75000000000023</v>
      </c>
      <c r="AX3262" s="23">
        <v>11.321518987341774</v>
      </c>
      <c r="AY3262" s="23">
        <v>22.54767932489451</v>
      </c>
      <c r="AZ3262" s="23">
        <v>3917.7999999999993</v>
      </c>
      <c r="BA3262" s="27">
        <v>1204.1783218801165</v>
      </c>
      <c r="BB3262" s="27">
        <v>502.92</v>
      </c>
      <c r="BC3262" s="23">
        <v>18.962727272727275</v>
      </c>
      <c r="BD3262" s="23">
        <v>29.351818181818192</v>
      </c>
      <c r="BE3262" s="23">
        <v>2405.7500000000009</v>
      </c>
      <c r="BF3262" s="27">
        <v>844.78608962943395</v>
      </c>
      <c r="BG3262" s="27">
        <v>290.83</v>
      </c>
      <c r="BH3262" s="23">
        <v>4.7031496062992106</v>
      </c>
      <c r="BI3262" s="23">
        <v>16.654330708661426</v>
      </c>
      <c r="BJ3262" s="23">
        <v>1512.0500000000006</v>
      </c>
      <c r="BK3262" s="27">
        <v>359.39223225068304</v>
      </c>
      <c r="BL3262" s="27">
        <v>9311.4083437135523</v>
      </c>
    </row>
    <row r="3263" spans="1:64" x14ac:dyDescent="0.15">
      <c r="A3263" s="27" t="s">
        <v>1197</v>
      </c>
      <c r="B3263" s="27" t="s">
        <v>1091</v>
      </c>
      <c r="C3263" s="27" t="s">
        <v>1102</v>
      </c>
      <c r="D3263" s="27" t="s">
        <v>1091</v>
      </c>
      <c r="E3263" s="27" t="s">
        <v>1233</v>
      </c>
      <c r="F3263" s="27">
        <v>2011</v>
      </c>
      <c r="G3263" s="27">
        <v>128</v>
      </c>
      <c r="H3263" s="27">
        <v>6</v>
      </c>
      <c r="I3263" s="27">
        <v>-9</v>
      </c>
      <c r="J3263" s="27">
        <v>83</v>
      </c>
      <c r="L3263" s="27">
        <v>98</v>
      </c>
      <c r="N3263" s="27">
        <v>111</v>
      </c>
      <c r="P3263" s="27">
        <v>191</v>
      </c>
      <c r="Q3263" s="27">
        <v>238</v>
      </c>
      <c r="R3263" s="23">
        <v>34.972222222222179</v>
      </c>
      <c r="S3263" s="25">
        <v>23.806939087034348</v>
      </c>
      <c r="T3263" s="23">
        <v>1499.4981126767584</v>
      </c>
      <c r="U3263" s="23">
        <v>1952.8975274444072</v>
      </c>
      <c r="V3263" s="23">
        <v>772.78217687961228</v>
      </c>
      <c r="W3263" s="25">
        <v>0.39571055934193422</v>
      </c>
      <c r="X3263" s="27">
        <v>254.20697129917232</v>
      </c>
      <c r="Y3263" s="27">
        <v>679.68999999999983</v>
      </c>
      <c r="Z3263" s="27">
        <v>767.36455094234248</v>
      </c>
      <c r="AA3263" s="27">
        <v>13</v>
      </c>
      <c r="AB3263" s="27">
        <v>368.37686682217281</v>
      </c>
      <c r="AC3263" s="27">
        <v>0</v>
      </c>
      <c r="AD3263" s="27">
        <v>361.34227539028188</v>
      </c>
      <c r="AE3263" s="27">
        <v>845.29457916968306</v>
      </c>
      <c r="AF3263" s="27">
        <v>0</v>
      </c>
      <c r="AG3263" s="27">
        <v>1206.6368545599648</v>
      </c>
      <c r="AH3263" s="25">
        <v>0.29946232044058746</v>
      </c>
      <c r="AN3263" s="25">
        <v>0</v>
      </c>
      <c r="AV3263" s="3">
        <v>4</v>
      </c>
      <c r="AW3263" s="27">
        <v>679.68999999999983</v>
      </c>
      <c r="AX3263" s="23">
        <v>11.754430379746838</v>
      </c>
      <c r="AY3263" s="23">
        <v>23.048945147679309</v>
      </c>
      <c r="AZ3263" s="23">
        <v>3782.7500000000009</v>
      </c>
      <c r="BA3263" s="27">
        <v>1211.1546349407929</v>
      </c>
      <c r="BB3263" s="27">
        <v>387.08</v>
      </c>
      <c r="BC3263" s="23">
        <v>18.805454545454541</v>
      </c>
      <c r="BD3263" s="23">
        <v>29.563636363636355</v>
      </c>
      <c r="BE3263" s="23">
        <v>2320.58</v>
      </c>
      <c r="BF3263" s="27">
        <v>844.15204566884881</v>
      </c>
      <c r="BG3263" s="27">
        <v>292.61</v>
      </c>
      <c r="BH3263" s="23">
        <v>5.647244094488185</v>
      </c>
      <c r="BI3263" s="23">
        <v>17.40629921259843</v>
      </c>
      <c r="BJ3263" s="23">
        <v>1462.1700000000003</v>
      </c>
      <c r="BK3263" s="27">
        <v>367.00258927194398</v>
      </c>
      <c r="BL3263" s="27">
        <v>8882.553757236923</v>
      </c>
    </row>
    <row r="3264" spans="1:64" x14ac:dyDescent="0.15">
      <c r="A3264" s="27" t="s">
        <v>1197</v>
      </c>
      <c r="B3264" s="27" t="s">
        <v>1091</v>
      </c>
      <c r="C3264" s="27" t="s">
        <v>1102</v>
      </c>
      <c r="D3264" s="27" t="s">
        <v>1091</v>
      </c>
      <c r="E3264" s="27" t="s">
        <v>1233</v>
      </c>
      <c r="F3264" s="27">
        <v>2012</v>
      </c>
      <c r="G3264" s="27">
        <v>128</v>
      </c>
      <c r="H3264" s="27">
        <v>8</v>
      </c>
      <c r="I3264" s="27">
        <v>-9</v>
      </c>
      <c r="J3264" s="27">
        <v>80</v>
      </c>
      <c r="L3264" s="27">
        <v>94</v>
      </c>
      <c r="N3264" s="27">
        <v>109</v>
      </c>
      <c r="P3264" s="27">
        <v>171</v>
      </c>
      <c r="Q3264" s="27">
        <v>238</v>
      </c>
      <c r="R3264" s="23">
        <v>35.521717171717114</v>
      </c>
      <c r="S3264" s="25">
        <v>24.667824068421027</v>
      </c>
      <c r="T3264" s="23">
        <v>1589.2890840116231</v>
      </c>
      <c r="U3264" s="23">
        <v>2009.1121184581184</v>
      </c>
      <c r="V3264" s="23">
        <v>763.73725108004908</v>
      </c>
      <c r="W3264" s="25">
        <v>0.38013669832662594</v>
      </c>
      <c r="X3264" s="27">
        <v>258.02606438175991</v>
      </c>
      <c r="Y3264" s="27">
        <v>343.38999999999993</v>
      </c>
      <c r="Z3264" s="27">
        <v>1246.924574420153</v>
      </c>
      <c r="AA3264" s="27">
        <v>23</v>
      </c>
      <c r="AB3264" s="27">
        <v>339.36445736570442</v>
      </c>
      <c r="AC3264" s="27">
        <v>0</v>
      </c>
      <c r="AD3264" s="27">
        <v>361.49757222360813</v>
      </c>
      <c r="AE3264" s="27">
        <v>1142.1076866097949</v>
      </c>
      <c r="AF3264" s="27">
        <v>0</v>
      </c>
      <c r="AG3264" s="27">
        <v>1503.605258833403</v>
      </c>
      <c r="AH3264" s="25">
        <v>0.24042052772539299</v>
      </c>
      <c r="AN3264" s="25">
        <v>0</v>
      </c>
      <c r="AV3264" s="3">
        <v>4</v>
      </c>
      <c r="AW3264" s="27">
        <v>343.38999999999993</v>
      </c>
      <c r="AX3264" s="23">
        <v>11.655696202531647</v>
      </c>
      <c r="AY3264" s="23">
        <v>24.678902953586487</v>
      </c>
      <c r="AZ3264" s="23">
        <v>4122.5899999999992</v>
      </c>
      <c r="BA3264" s="27">
        <v>1506.3139415026587</v>
      </c>
      <c r="BB3264" s="27">
        <v>90.17</v>
      </c>
      <c r="BC3264" s="23">
        <v>18.271296296296295</v>
      </c>
      <c r="BD3264" s="23">
        <v>32.774999999999991</v>
      </c>
      <c r="BE3264" s="23">
        <v>2645.48</v>
      </c>
      <c r="BF3264" s="27">
        <v>1127.2241900164818</v>
      </c>
      <c r="BG3264" s="27">
        <v>253.22000000000003</v>
      </c>
      <c r="BH3264" s="23">
        <v>6.1170542635658887</v>
      </c>
      <c r="BI3264" s="23">
        <v>17.900775193798452</v>
      </c>
      <c r="BJ3264" s="23">
        <v>1477.1100000000004</v>
      </c>
      <c r="BK3264" s="27">
        <v>379.08975148617725</v>
      </c>
      <c r="BL3264" s="27">
        <v>8778.5890928741283</v>
      </c>
    </row>
    <row r="3265" spans="1:64" x14ac:dyDescent="0.15">
      <c r="A3265" s="27" t="s">
        <v>1197</v>
      </c>
      <c r="B3265" s="27" t="s">
        <v>1091</v>
      </c>
      <c r="C3265" s="27" t="s">
        <v>1102</v>
      </c>
      <c r="D3265" s="27" t="s">
        <v>1091</v>
      </c>
      <c r="E3265" s="27" t="s">
        <v>1233</v>
      </c>
      <c r="F3265" s="27">
        <v>2013</v>
      </c>
      <c r="G3265" s="27">
        <v>128</v>
      </c>
      <c r="H3265" s="27">
        <v>8</v>
      </c>
      <c r="I3265" s="27">
        <v>-9</v>
      </c>
      <c r="J3265" s="27">
        <v>87</v>
      </c>
      <c r="L3265" s="27">
        <v>104</v>
      </c>
      <c r="N3265" s="27">
        <v>114</v>
      </c>
      <c r="P3265" s="27">
        <v>185</v>
      </c>
      <c r="Q3265" s="27">
        <v>238</v>
      </c>
      <c r="R3265" s="23">
        <v>34.398888888888884</v>
      </c>
      <c r="S3265" s="25">
        <v>22.778227600184408</v>
      </c>
      <c r="T3265" s="23">
        <v>1531.6570676026513</v>
      </c>
      <c r="U3265" s="23">
        <v>1971.5290543017986</v>
      </c>
      <c r="V3265" s="23">
        <v>768.54941020411013</v>
      </c>
      <c r="W3265" s="25">
        <v>0.38982403258472165</v>
      </c>
      <c r="X3265" s="27">
        <v>255.74690797797592</v>
      </c>
      <c r="Y3265" s="27">
        <v>594.5899999999998</v>
      </c>
      <c r="Z3265" s="27">
        <v>761.56632875543846</v>
      </c>
      <c r="AA3265" s="27">
        <v>13</v>
      </c>
      <c r="AB3265" s="27">
        <v>367.74760871089194</v>
      </c>
      <c r="AC3265" s="27">
        <v>0</v>
      </c>
      <c r="AD3265" s="27">
        <v>334.8076831248535</v>
      </c>
      <c r="AE3265" s="27">
        <v>817.36422036047725</v>
      </c>
      <c r="AF3265" s="27">
        <v>0</v>
      </c>
      <c r="AG3265" s="27">
        <v>1152.1719034853309</v>
      </c>
      <c r="AH3265" s="25">
        <v>0.29058830475398167</v>
      </c>
      <c r="AN3265" s="25">
        <v>0</v>
      </c>
      <c r="AV3265" s="3">
        <v>4</v>
      </c>
      <c r="AW3265" s="27">
        <v>594.5899999999998</v>
      </c>
      <c r="AX3265" s="23">
        <v>10.343459915611822</v>
      </c>
      <c r="AY3265" s="23">
        <v>21.98523206751053</v>
      </c>
      <c r="AZ3265" s="23">
        <v>3812.9400000000023</v>
      </c>
      <c r="BA3265" s="27">
        <v>1156.6497335479712</v>
      </c>
      <c r="BB3265" s="27">
        <v>380.48</v>
      </c>
      <c r="BC3265" s="23">
        <v>17.192920353982295</v>
      </c>
      <c r="BD3265" s="23">
        <v>28.303539823008851</v>
      </c>
      <c r="BE3265" s="23">
        <v>2377.4699999999993</v>
      </c>
      <c r="BF3265" s="27">
        <v>773.91973857950666</v>
      </c>
      <c r="BG3265" s="27">
        <v>214.11</v>
      </c>
      <c r="BH3265" s="23">
        <v>4.1016129032258029</v>
      </c>
      <c r="BI3265" s="23">
        <v>16.227419354838716</v>
      </c>
      <c r="BJ3265" s="23">
        <v>1435.4699999999996</v>
      </c>
      <c r="BK3265" s="27">
        <v>382.72999496846467</v>
      </c>
      <c r="BL3265" s="27">
        <v>8833.9012667139086</v>
      </c>
    </row>
    <row r="3266" spans="1:64" x14ac:dyDescent="0.15">
      <c r="A3266" s="27" t="s">
        <v>1197</v>
      </c>
      <c r="B3266" s="27" t="s">
        <v>1091</v>
      </c>
      <c r="C3266" s="27" t="s">
        <v>1102</v>
      </c>
      <c r="D3266" s="27" t="s">
        <v>1091</v>
      </c>
      <c r="E3266" s="27" t="s">
        <v>1233</v>
      </c>
      <c r="F3266" s="27">
        <v>2014</v>
      </c>
      <c r="G3266" s="27">
        <v>128</v>
      </c>
      <c r="H3266" s="27">
        <v>11</v>
      </c>
      <c r="I3266" s="27">
        <v>-9</v>
      </c>
      <c r="J3266" s="27">
        <v>87</v>
      </c>
      <c r="L3266" s="27">
        <v>103</v>
      </c>
      <c r="N3266" s="27">
        <v>114</v>
      </c>
      <c r="P3266" s="27">
        <v>220</v>
      </c>
      <c r="Q3266" s="27">
        <v>238</v>
      </c>
      <c r="R3266" s="23">
        <v>33.813333333333333</v>
      </c>
      <c r="S3266" s="25">
        <v>21.823369737940414</v>
      </c>
      <c r="T3266" s="23">
        <v>1486.1830503703438</v>
      </c>
      <c r="U3266" s="23">
        <v>1866.5501059206208</v>
      </c>
      <c r="V3266" s="23">
        <v>700.6364862284928</v>
      </c>
      <c r="W3266" s="25">
        <v>0.37536441173074236</v>
      </c>
      <c r="X3266" s="27">
        <v>269.95730422339199</v>
      </c>
      <c r="Y3266" s="27">
        <v>810.97999999999979</v>
      </c>
      <c r="Z3266" s="27">
        <v>641.20729528799086</v>
      </c>
      <c r="AA3266" s="27">
        <v>13</v>
      </c>
      <c r="AB3266" s="27">
        <v>362.54101319867488</v>
      </c>
      <c r="AC3266" s="27">
        <v>0</v>
      </c>
      <c r="AD3266" s="27">
        <v>376.26292822825508</v>
      </c>
      <c r="AE3266" s="27">
        <v>733.03112796805863</v>
      </c>
      <c r="AF3266" s="27">
        <v>0</v>
      </c>
      <c r="AG3266" s="27">
        <v>1109.2940561963137</v>
      </c>
      <c r="AH3266" s="25">
        <v>0.33919132869648577</v>
      </c>
      <c r="AN3266" s="25">
        <v>0</v>
      </c>
      <c r="AV3266" s="3">
        <v>4</v>
      </c>
      <c r="AW3266" s="27">
        <v>810.97999999999979</v>
      </c>
      <c r="AX3266" s="23">
        <v>10.943881856540084</v>
      </c>
      <c r="AY3266" s="23">
        <v>21.594514767932516</v>
      </c>
      <c r="AZ3266" s="23">
        <v>3658.2099999999996</v>
      </c>
      <c r="BA3266" s="27">
        <v>1112.511500870499</v>
      </c>
      <c r="BB3266" s="27">
        <v>301.98999999999995</v>
      </c>
      <c r="BC3266" s="23">
        <v>17.240707964601757</v>
      </c>
      <c r="BD3266" s="23">
        <v>28.431858407079645</v>
      </c>
      <c r="BE3266" s="23">
        <v>2359.9699999999998</v>
      </c>
      <c r="BF3266" s="27">
        <v>823.50083257729807</v>
      </c>
      <c r="BG3266" s="27">
        <v>508.9899999999999</v>
      </c>
      <c r="BH3266" s="23">
        <v>5.2056451612903212</v>
      </c>
      <c r="BI3266" s="23">
        <v>15.363709677419347</v>
      </c>
      <c r="BJ3266" s="23">
        <v>1298.2400000000005</v>
      </c>
      <c r="BK3266" s="27">
        <v>289.01066829320041</v>
      </c>
      <c r="BL3266" s="27">
        <v>8053.2929451550899</v>
      </c>
    </row>
    <row r="3267" spans="1:64" x14ac:dyDescent="0.15">
      <c r="A3267" s="27" t="s">
        <v>1197</v>
      </c>
      <c r="B3267" s="27" t="s">
        <v>1091</v>
      </c>
      <c r="C3267" s="27" t="s">
        <v>1102</v>
      </c>
      <c r="D3267" s="27" t="s">
        <v>1091</v>
      </c>
      <c r="E3267" s="27" t="s">
        <v>1233</v>
      </c>
      <c r="F3267" s="27">
        <v>2015</v>
      </c>
      <c r="G3267" s="27">
        <v>128</v>
      </c>
      <c r="H3267" s="27">
        <v>8</v>
      </c>
      <c r="I3267" s="27">
        <v>-9</v>
      </c>
      <c r="J3267" s="27">
        <v>84</v>
      </c>
      <c r="L3267" s="27">
        <v>99</v>
      </c>
      <c r="N3267" s="27">
        <v>114</v>
      </c>
      <c r="P3267" s="27">
        <v>169</v>
      </c>
      <c r="Q3267" s="27">
        <v>238</v>
      </c>
      <c r="R3267" s="23">
        <v>34.266666666666652</v>
      </c>
      <c r="S3267" s="25">
        <v>22.695455913935302</v>
      </c>
      <c r="T3267" s="23">
        <v>1457.548286315598</v>
      </c>
      <c r="U3267" s="23">
        <v>1910.076512497975</v>
      </c>
      <c r="V3267" s="23">
        <v>768.88974683264405</v>
      </c>
      <c r="W3267" s="25">
        <v>0.4025439493005753</v>
      </c>
      <c r="X3267" s="27">
        <v>271.99343927732957</v>
      </c>
      <c r="Y3267" s="27">
        <v>1064.4899999999996</v>
      </c>
      <c r="Z3267" s="27">
        <v>548.96488242977648</v>
      </c>
      <c r="AA3267" s="27">
        <v>9</v>
      </c>
      <c r="AB3267" s="27">
        <v>462.35877880836216</v>
      </c>
      <c r="AC3267" s="27">
        <v>0</v>
      </c>
      <c r="AD3267" s="27">
        <v>380.74212416563006</v>
      </c>
      <c r="AE3267" s="27">
        <v>714.22024337332482</v>
      </c>
      <c r="AF3267" s="27">
        <v>0</v>
      </c>
      <c r="AG3267" s="27">
        <v>1094.9623675389548</v>
      </c>
      <c r="AH3267" s="25">
        <v>0.34772164959803348</v>
      </c>
      <c r="AN3267" s="25">
        <v>0</v>
      </c>
      <c r="AV3267" s="3">
        <v>4</v>
      </c>
      <c r="AW3267" s="27">
        <v>1064.4899999999996</v>
      </c>
      <c r="AX3267" s="23">
        <v>12.742616033755278</v>
      </c>
      <c r="AY3267" s="23">
        <v>23.134177215189858</v>
      </c>
      <c r="AZ3267" s="23">
        <v>3658.9000000000015</v>
      </c>
      <c r="BA3267" s="27">
        <v>1096.9136737127794</v>
      </c>
      <c r="BB3267" s="27">
        <v>612.61999999999978</v>
      </c>
      <c r="BC3267" s="23">
        <v>18.094690265486733</v>
      </c>
      <c r="BD3267" s="23">
        <v>27.793805309734509</v>
      </c>
      <c r="BE3267" s="23">
        <v>2268.3100000000004</v>
      </c>
      <c r="BF3267" s="27">
        <v>745.29666350271805</v>
      </c>
      <c r="BG3267" s="27">
        <v>451.86999999999989</v>
      </c>
      <c r="BH3267" s="23">
        <v>7.8653225806451594</v>
      </c>
      <c r="BI3267" s="23">
        <v>18.887903225806458</v>
      </c>
      <c r="BJ3267" s="23">
        <v>1390.5900000000013</v>
      </c>
      <c r="BK3267" s="27">
        <v>351.61701021006024</v>
      </c>
      <c r="BL3267" s="27">
        <v>8837.8131819844148</v>
      </c>
    </row>
    <row r="3268" spans="1:64" x14ac:dyDescent="0.15">
      <c r="A3268" s="27" t="s">
        <v>1197</v>
      </c>
      <c r="B3268" s="27" t="s">
        <v>1091</v>
      </c>
      <c r="C3268" s="27" t="s">
        <v>1102</v>
      </c>
      <c r="D3268" s="27" t="s">
        <v>1091</v>
      </c>
      <c r="E3268" s="27" t="s">
        <v>1233</v>
      </c>
      <c r="F3268" s="27">
        <v>2016</v>
      </c>
      <c r="G3268" s="27">
        <v>128</v>
      </c>
      <c r="H3268" s="27">
        <v>8</v>
      </c>
      <c r="I3268" s="27">
        <v>-9</v>
      </c>
      <c r="J3268" s="27">
        <v>83</v>
      </c>
      <c r="L3268" s="27">
        <v>98</v>
      </c>
      <c r="N3268" s="27">
        <v>112</v>
      </c>
      <c r="P3268" s="27">
        <v>162</v>
      </c>
      <c r="Q3268" s="27">
        <v>194</v>
      </c>
      <c r="R3268" s="23">
        <v>34.849999999999994</v>
      </c>
      <c r="S3268" s="25">
        <v>23.515453857569465</v>
      </c>
      <c r="T3268" s="23">
        <v>1533.4343969016732</v>
      </c>
      <c r="U3268" s="23">
        <v>1983.3250922488787</v>
      </c>
      <c r="V3268" s="23">
        <v>785.38770310066036</v>
      </c>
      <c r="W3268" s="25">
        <v>0.3959954433139149</v>
      </c>
      <c r="X3268" s="27">
        <v>254.54818970981313</v>
      </c>
      <c r="Y3268" s="27">
        <v>833.08999999999992</v>
      </c>
      <c r="Z3268" s="27">
        <v>557.27800770638135</v>
      </c>
      <c r="AA3268" s="27">
        <v>12</v>
      </c>
      <c r="AB3268" s="27">
        <v>337.17857941793</v>
      </c>
      <c r="AC3268" s="27">
        <v>0</v>
      </c>
      <c r="AD3268" s="27">
        <v>393.14365994171584</v>
      </c>
      <c r="AE3268" s="27">
        <v>771.96981107221382</v>
      </c>
      <c r="AF3268" s="27">
        <v>0</v>
      </c>
      <c r="AG3268" s="27">
        <v>1165.1134710139297</v>
      </c>
      <c r="AH3268" s="25">
        <v>0.33742950051490783</v>
      </c>
      <c r="AN3268" s="25">
        <v>0</v>
      </c>
      <c r="AV3268" s="3">
        <v>1</v>
      </c>
      <c r="AW3268" s="27">
        <v>833.08999999999992</v>
      </c>
      <c r="AX3268" s="23">
        <v>16.129533678756481</v>
      </c>
      <c r="AY3268" s="23">
        <v>27.221761658031088</v>
      </c>
      <c r="AZ3268" s="23">
        <v>3644.9099999999976</v>
      </c>
      <c r="BA3268" s="27">
        <v>1167.7900329841164</v>
      </c>
      <c r="BB3268" s="27">
        <v>552.16999999999996</v>
      </c>
      <c r="BC3268" s="23">
        <v>18.475675675675681</v>
      </c>
      <c r="BD3268" s="23">
        <v>29.160360360360354</v>
      </c>
      <c r="BE3268" s="23">
        <v>2489.8900000000008</v>
      </c>
      <c r="BF3268" s="27">
        <v>835.06480444503154</v>
      </c>
      <c r="BG3268" s="27">
        <v>280.92</v>
      </c>
      <c r="BH3268" s="23">
        <v>12.953658536585367</v>
      </c>
      <c r="BI3268" s="23">
        <v>24.597560975609756</v>
      </c>
      <c r="BJ3268" s="23">
        <v>1155.02</v>
      </c>
      <c r="BK3268" s="27">
        <v>332.72522853908464</v>
      </c>
      <c r="BL3268" s="27">
        <v>9027.444863225981</v>
      </c>
    </row>
    <row r="3269" spans="1:64" x14ac:dyDescent="0.15">
      <c r="A3269" s="27" t="s">
        <v>1197</v>
      </c>
      <c r="B3269" s="27" t="s">
        <v>1091</v>
      </c>
      <c r="C3269" s="27" t="s">
        <v>1102</v>
      </c>
      <c r="D3269" s="27" t="s">
        <v>1091</v>
      </c>
      <c r="E3269" s="27" t="s">
        <v>1233</v>
      </c>
      <c r="F3269" s="27">
        <v>2017</v>
      </c>
      <c r="G3269" s="27">
        <v>128</v>
      </c>
      <c r="H3269" s="27">
        <v>7</v>
      </c>
      <c r="I3269" s="27">
        <v>-9</v>
      </c>
      <c r="J3269" s="27">
        <v>82</v>
      </c>
      <c r="L3269" s="27">
        <v>99</v>
      </c>
      <c r="N3269" s="27">
        <v>114</v>
      </c>
      <c r="P3269" s="27">
        <v>164</v>
      </c>
      <c r="Q3269" s="27">
        <v>238</v>
      </c>
      <c r="R3269" s="23">
        <v>34.222222222222214</v>
      </c>
      <c r="S3269" s="25">
        <v>22.541895213084487</v>
      </c>
      <c r="T3269" s="23">
        <v>1712.0876755318338</v>
      </c>
      <c r="U3269" s="23">
        <v>2145.3517761802777</v>
      </c>
      <c r="V3269" s="23">
        <v>805.57478317935909</v>
      </c>
      <c r="W3269" s="25">
        <v>0.37549775676354513</v>
      </c>
      <c r="X3269" s="27">
        <v>256.21557228658071</v>
      </c>
      <c r="Y3269" s="27">
        <v>565.16</v>
      </c>
      <c r="Z3269" s="27">
        <v>794.44460849507129</v>
      </c>
      <c r="AA3269" s="27">
        <v>16</v>
      </c>
      <c r="AB3269" s="27">
        <v>328.20832384524243</v>
      </c>
      <c r="AC3269" s="27">
        <v>0</v>
      </c>
      <c r="AD3269" s="27">
        <v>414.88166145252148</v>
      </c>
      <c r="AE3269" s="27">
        <v>864.18636426297746</v>
      </c>
      <c r="AF3269" s="27">
        <v>0</v>
      </c>
      <c r="AG3269" s="27">
        <v>1279.0680257154991</v>
      </c>
      <c r="AH3269" s="25">
        <v>0.32436246537928726</v>
      </c>
      <c r="AN3269" s="25">
        <v>0</v>
      </c>
      <c r="AV3269" s="3">
        <v>4</v>
      </c>
      <c r="AW3269" s="27">
        <v>565.16</v>
      </c>
      <c r="AX3269" s="23">
        <v>11.42489451476793</v>
      </c>
      <c r="AY3269" s="23">
        <v>22.990295358649785</v>
      </c>
      <c r="AZ3269" s="23">
        <v>4080.1499999999996</v>
      </c>
      <c r="BA3269" s="27">
        <v>1283.0772047636067</v>
      </c>
      <c r="BB3269" s="27">
        <v>402.35</v>
      </c>
      <c r="BC3269" s="23">
        <v>17.473451327433622</v>
      </c>
      <c r="BD3269" s="23">
        <v>28.969026548672556</v>
      </c>
      <c r="BE3269" s="23">
        <v>2690.15</v>
      </c>
      <c r="BF3269" s="27">
        <v>928.85341259924246</v>
      </c>
      <c r="BG3269" s="27">
        <v>162.81000000000003</v>
      </c>
      <c r="BH3269" s="23">
        <v>5.9129032258064491</v>
      </c>
      <c r="BI3269" s="23">
        <v>17.541935483870965</v>
      </c>
      <c r="BJ3269" s="23">
        <v>1390.0000000000007</v>
      </c>
      <c r="BK3269" s="27">
        <v>354.22379216436491</v>
      </c>
      <c r="BL3269" s="27">
        <v>9259.4802664294148</v>
      </c>
    </row>
    <row r="3270" spans="1:64" x14ac:dyDescent="0.15">
      <c r="A3270" s="27" t="s">
        <v>1197</v>
      </c>
      <c r="B3270" s="27" t="s">
        <v>1091</v>
      </c>
      <c r="C3270" s="27" t="s">
        <v>1102</v>
      </c>
      <c r="D3270" s="27" t="s">
        <v>1091</v>
      </c>
      <c r="E3270" s="27" t="s">
        <v>1233</v>
      </c>
      <c r="F3270" s="27">
        <v>2018</v>
      </c>
      <c r="G3270" s="27">
        <v>128</v>
      </c>
      <c r="H3270" s="27">
        <v>5</v>
      </c>
      <c r="I3270" s="27">
        <v>-9</v>
      </c>
      <c r="J3270" s="27">
        <v>75</v>
      </c>
      <c r="L3270" s="27">
        <v>93</v>
      </c>
      <c r="N3270" s="27">
        <v>106</v>
      </c>
      <c r="P3270" s="27">
        <v>152</v>
      </c>
      <c r="Q3270" s="27">
        <v>238</v>
      </c>
      <c r="R3270" s="23">
        <v>36.434444444444424</v>
      </c>
      <c r="S3270" s="25">
        <v>26.306615032607763</v>
      </c>
      <c r="T3270" s="23">
        <v>1613.8888798774235</v>
      </c>
      <c r="U3270" s="23">
        <v>2057.6304379816393</v>
      </c>
      <c r="V3270" s="23">
        <v>794.00638168382886</v>
      </c>
      <c r="W3270" s="25">
        <v>0.38588386095408028</v>
      </c>
      <c r="X3270" s="27">
        <v>254.44338538252396</v>
      </c>
      <c r="Y3270" s="27">
        <v>638.55999999999995</v>
      </c>
      <c r="Z3270" s="27">
        <v>966.44859817417148</v>
      </c>
      <c r="AA3270" s="27">
        <v>17</v>
      </c>
      <c r="AB3270" s="27">
        <v>427.78081520068815</v>
      </c>
      <c r="AC3270" s="27">
        <v>0</v>
      </c>
      <c r="AD3270" s="27">
        <v>326.12445269248832</v>
      </c>
      <c r="AE3270" s="27">
        <v>966.92347795188095</v>
      </c>
      <c r="AF3270" s="27">
        <v>0</v>
      </c>
      <c r="AG3270" s="27">
        <v>1293.0479306443692</v>
      </c>
      <c r="AH3270" s="25">
        <v>0.25221373658425189</v>
      </c>
      <c r="AN3270" s="25">
        <v>0</v>
      </c>
      <c r="AV3270" s="3">
        <v>4</v>
      </c>
      <c r="AW3270" s="27">
        <v>638.55999999999995</v>
      </c>
      <c r="AX3270" s="23">
        <v>12.405485232067509</v>
      </c>
      <c r="AY3270" s="23">
        <v>23.500843881856532</v>
      </c>
      <c r="AZ3270" s="23">
        <v>3809.1900000000005</v>
      </c>
      <c r="BA3270" s="27">
        <v>1298.8292963867361</v>
      </c>
      <c r="BB3270" s="27">
        <v>206.75000000000003</v>
      </c>
      <c r="BC3270" s="23">
        <v>19.688571428571425</v>
      </c>
      <c r="BD3270" s="23">
        <v>31.827619047619041</v>
      </c>
      <c r="BE3270" s="23">
        <v>2329.7300000000005</v>
      </c>
      <c r="BF3270" s="27">
        <v>939.49778992112965</v>
      </c>
      <c r="BG3270" s="27">
        <v>431.80999999999995</v>
      </c>
      <c r="BH3270" s="23">
        <v>6.6121212121212114</v>
      </c>
      <c r="BI3270" s="23">
        <v>16.877272727272725</v>
      </c>
      <c r="BJ3270" s="23">
        <v>1479.4600000000003</v>
      </c>
      <c r="BK3270" s="27">
        <v>359.33150646560705</v>
      </c>
      <c r="BL3270" s="27">
        <v>9126.5101342968828</v>
      </c>
    </row>
    <row r="3271" spans="1:64" x14ac:dyDescent="0.15">
      <c r="A3271" s="27" t="s">
        <v>1197</v>
      </c>
      <c r="B3271" s="27" t="s">
        <v>1091</v>
      </c>
      <c r="C3271" s="27" t="s">
        <v>1102</v>
      </c>
      <c r="D3271" s="27" t="s">
        <v>1091</v>
      </c>
      <c r="E3271" s="27" t="s">
        <v>1233</v>
      </c>
      <c r="F3271" s="27">
        <v>2019</v>
      </c>
      <c r="G3271" s="27">
        <v>128</v>
      </c>
      <c r="H3271" s="27">
        <v>9</v>
      </c>
      <c r="I3271" s="27">
        <v>-9</v>
      </c>
      <c r="J3271" s="27">
        <v>84</v>
      </c>
      <c r="L3271" s="27">
        <v>98</v>
      </c>
      <c r="N3271" s="27">
        <v>111</v>
      </c>
      <c r="P3271" s="27">
        <v>160</v>
      </c>
      <c r="Q3271" s="27">
        <v>238</v>
      </c>
      <c r="R3271" s="23">
        <v>34.707777777777764</v>
      </c>
      <c r="S3271" s="25">
        <v>23.31173599739909</v>
      </c>
      <c r="T3271" s="23">
        <v>1539.0676951095618</v>
      </c>
      <c r="U3271" s="23">
        <v>1962.8128105123342</v>
      </c>
      <c r="V3271" s="23">
        <v>753.40515576104565</v>
      </c>
      <c r="W3271" s="25">
        <v>0.38383953267861354</v>
      </c>
      <c r="X3271" s="27">
        <v>260.11496392661792</v>
      </c>
      <c r="Y3271" s="27">
        <v>790.46999999999957</v>
      </c>
      <c r="Z3271" s="27">
        <v>662.7330091721243</v>
      </c>
      <c r="AA3271" s="27">
        <v>13</v>
      </c>
      <c r="AB3271" s="27">
        <v>379.36587648333784</v>
      </c>
      <c r="AC3271" s="27">
        <v>0</v>
      </c>
      <c r="AD3271" s="27">
        <v>382.67312037331266</v>
      </c>
      <c r="AE3271" s="27">
        <v>780.38216909354196</v>
      </c>
      <c r="AF3271" s="27">
        <v>0</v>
      </c>
      <c r="AG3271" s="27">
        <v>1163.0552894668547</v>
      </c>
      <c r="AH3271" s="25">
        <v>0.32902401162587047</v>
      </c>
      <c r="AN3271" s="25">
        <v>0</v>
      </c>
      <c r="AV3271" s="3">
        <v>4</v>
      </c>
      <c r="AW3271" s="27">
        <v>790.46999999999957</v>
      </c>
      <c r="AX3271" s="23">
        <v>11.813924050632901</v>
      </c>
      <c r="AY3271" s="23">
        <v>22.656540084388197</v>
      </c>
      <c r="AZ3271" s="23">
        <v>3780.1700000000042</v>
      </c>
      <c r="BA3271" s="27">
        <v>1165.7050709169032</v>
      </c>
      <c r="BB3271" s="27">
        <v>441.45999999999992</v>
      </c>
      <c r="BC3271" s="23">
        <v>18.312727272727283</v>
      </c>
      <c r="BD3271" s="23">
        <v>28.98363636363635</v>
      </c>
      <c r="BE3271" s="23">
        <v>2372.4900000000011</v>
      </c>
      <c r="BF3271" s="27">
        <v>833.02192737260179</v>
      </c>
      <c r="BG3271" s="27">
        <v>349.00999999999982</v>
      </c>
      <c r="BH3271" s="23">
        <v>6.1850393700787443</v>
      </c>
      <c r="BI3271" s="23">
        <v>17.176377952755896</v>
      </c>
      <c r="BJ3271" s="23">
        <v>1407.6799999999996</v>
      </c>
      <c r="BK3271" s="27">
        <v>332.68314354430191</v>
      </c>
      <c r="BL3271" s="27">
        <v>8659.8293765637427</v>
      </c>
    </row>
    <row r="3272" spans="1:64" x14ac:dyDescent="0.15">
      <c r="A3272" s="27" t="s">
        <v>1198</v>
      </c>
      <c r="B3272" s="27" t="s">
        <v>1091</v>
      </c>
      <c r="C3272" s="27" t="s">
        <v>1102</v>
      </c>
      <c r="D3272" s="27" t="s">
        <v>1091</v>
      </c>
      <c r="E3272" s="27" t="s">
        <v>1234</v>
      </c>
      <c r="F3272" s="27">
        <v>1990</v>
      </c>
      <c r="G3272" s="27">
        <v>128</v>
      </c>
      <c r="H3272" s="27">
        <v>11</v>
      </c>
      <c r="I3272" s="27">
        <v>-9</v>
      </c>
      <c r="J3272" s="27">
        <v>90</v>
      </c>
      <c r="L3272" s="27">
        <v>105</v>
      </c>
      <c r="N3272" s="27">
        <v>116</v>
      </c>
      <c r="P3272" s="27">
        <v>197</v>
      </c>
      <c r="Q3272" s="27">
        <v>238</v>
      </c>
      <c r="R3272" s="23">
        <v>32.934444444444438</v>
      </c>
      <c r="S3272" s="25">
        <v>20.280477816793653</v>
      </c>
      <c r="T3272" s="23">
        <v>1069.6457294948657</v>
      </c>
      <c r="U3272" s="23">
        <v>1341.8667811878063</v>
      </c>
      <c r="V3272" s="23">
        <v>504.98292615205082</v>
      </c>
      <c r="W3272" s="25">
        <v>0.37632865606953825</v>
      </c>
      <c r="X3272" s="27">
        <v>254.25211893034714</v>
      </c>
      <c r="Y3272" s="27">
        <v>902.69999999999925</v>
      </c>
      <c r="Z3272" s="27">
        <v>342.69333766803754</v>
      </c>
      <c r="AA3272" s="27">
        <v>7</v>
      </c>
      <c r="AB3272" s="27">
        <v>393.93417492278877</v>
      </c>
      <c r="AC3272" s="27">
        <v>0</v>
      </c>
      <c r="AD3272" s="27">
        <v>381.22051416058179</v>
      </c>
      <c r="AE3272" s="27">
        <v>488.65952615461026</v>
      </c>
      <c r="AF3272" s="27">
        <v>0</v>
      </c>
      <c r="AG3272" s="27">
        <v>869.88004031519199</v>
      </c>
      <c r="AH3272" s="25">
        <v>0.43824492126523712</v>
      </c>
      <c r="AN3272" s="25">
        <v>0</v>
      </c>
      <c r="AV3272" s="3">
        <v>4</v>
      </c>
      <c r="AW3272" s="27">
        <v>902.69999999999925</v>
      </c>
      <c r="AX3272" s="23">
        <v>10.507594936708868</v>
      </c>
      <c r="AY3272" s="23">
        <v>22.291561181434602</v>
      </c>
      <c r="AZ3272" s="23">
        <v>3632.3999999999996</v>
      </c>
      <c r="BA3272" s="27">
        <v>875.85267077678543</v>
      </c>
      <c r="BB3272" s="27">
        <v>651.00999999999976</v>
      </c>
      <c r="BC3272" s="23">
        <v>16.769565217391303</v>
      </c>
      <c r="BD3272" s="23">
        <v>27.474782608695659</v>
      </c>
      <c r="BE3272" s="23">
        <v>2295.5800000000004</v>
      </c>
      <c r="BF3272" s="27">
        <v>618.59113554999715</v>
      </c>
      <c r="BG3272" s="27">
        <v>251.69</v>
      </c>
      <c r="BH3272" s="23">
        <v>4.6049180327868839</v>
      </c>
      <c r="BI3272" s="23">
        <v>17.405737704918028</v>
      </c>
      <c r="BJ3272" s="23">
        <v>1336.8200000000004</v>
      </c>
      <c r="BK3272" s="27">
        <v>257.26153522678834</v>
      </c>
      <c r="BL3272" s="27">
        <v>5804.4014500235735</v>
      </c>
    </row>
    <row r="3273" spans="1:64" x14ac:dyDescent="0.15">
      <c r="A3273" s="27" t="s">
        <v>1198</v>
      </c>
      <c r="B3273" s="27" t="s">
        <v>1091</v>
      </c>
      <c r="C3273" s="27" t="s">
        <v>1102</v>
      </c>
      <c r="D3273" s="27" t="s">
        <v>1091</v>
      </c>
      <c r="E3273" s="27" t="s">
        <v>1234</v>
      </c>
      <c r="F3273" s="27">
        <v>1991</v>
      </c>
      <c r="G3273" s="27">
        <v>128</v>
      </c>
      <c r="H3273" s="27">
        <v>6</v>
      </c>
      <c r="I3273" s="27">
        <v>-9</v>
      </c>
      <c r="J3273" s="27">
        <v>78</v>
      </c>
      <c r="L3273" s="27">
        <v>95</v>
      </c>
      <c r="N3273" s="27">
        <v>110</v>
      </c>
      <c r="P3273" s="27">
        <v>173</v>
      </c>
      <c r="Q3273" s="27">
        <v>238</v>
      </c>
      <c r="R3273" s="23">
        <v>35.735555555555528</v>
      </c>
      <c r="S3273" s="25">
        <v>24.916825978441029</v>
      </c>
      <c r="T3273" s="23">
        <v>1013.251014723851</v>
      </c>
      <c r="U3273" s="23">
        <v>1321.8795717072919</v>
      </c>
      <c r="V3273" s="23">
        <v>524.15265443236729</v>
      </c>
      <c r="W3273" s="25">
        <v>0.39652072827646728</v>
      </c>
      <c r="X3273" s="27">
        <v>256.91876585519674</v>
      </c>
      <c r="Y3273" s="27">
        <v>634.95999999999981</v>
      </c>
      <c r="Z3273" s="27">
        <v>475.38352112170151</v>
      </c>
      <c r="AA3273" s="27">
        <v>10</v>
      </c>
      <c r="AB3273" s="27">
        <v>368.59506580771625</v>
      </c>
      <c r="AC3273" s="27">
        <v>0</v>
      </c>
      <c r="AD3273" s="27">
        <v>354.98571629954824</v>
      </c>
      <c r="AE3273" s="27">
        <v>527.93015969149133</v>
      </c>
      <c r="AF3273" s="27">
        <v>0</v>
      </c>
      <c r="AG3273" s="27">
        <v>882.91587599103957</v>
      </c>
      <c r="AH3273" s="25">
        <v>0.40206062880054566</v>
      </c>
      <c r="AN3273" s="25">
        <v>0</v>
      </c>
      <c r="AV3273" s="3">
        <v>4</v>
      </c>
      <c r="AW3273" s="27">
        <v>634.95999999999981</v>
      </c>
      <c r="AX3273" s="23">
        <v>11.247679324894506</v>
      </c>
      <c r="AY3273" s="23">
        <v>22.999156118143453</v>
      </c>
      <c r="AZ3273" s="23">
        <v>3809.8199999999988</v>
      </c>
      <c r="BA3273" s="27">
        <v>886.22186078225593</v>
      </c>
      <c r="BB3273" s="27">
        <v>272.54000000000002</v>
      </c>
      <c r="BC3273" s="23">
        <v>18.344036697247706</v>
      </c>
      <c r="BD3273" s="23">
        <v>30.695412844036696</v>
      </c>
      <c r="BE3273" s="23">
        <v>2437.2699999999991</v>
      </c>
      <c r="BF3273" s="27">
        <v>637.82339101225</v>
      </c>
      <c r="BG3273" s="27">
        <v>362.41999999999996</v>
      </c>
      <c r="BH3273" s="23">
        <v>5.2046875000000004</v>
      </c>
      <c r="BI3273" s="23">
        <v>16.445312500000007</v>
      </c>
      <c r="BJ3273" s="23">
        <v>1372.5499999999997</v>
      </c>
      <c r="BK3273" s="27">
        <v>248.39846977000613</v>
      </c>
      <c r="BL3273" s="27">
        <v>6024.743154395027</v>
      </c>
    </row>
    <row r="3274" spans="1:64" x14ac:dyDescent="0.15">
      <c r="A3274" s="27" t="s">
        <v>1198</v>
      </c>
      <c r="B3274" s="27" t="s">
        <v>1091</v>
      </c>
      <c r="C3274" s="27" t="s">
        <v>1102</v>
      </c>
      <c r="D3274" s="27" t="s">
        <v>1091</v>
      </c>
      <c r="E3274" s="27" t="s">
        <v>1234</v>
      </c>
      <c r="F3274" s="27">
        <v>1992</v>
      </c>
      <c r="G3274" s="27">
        <v>128</v>
      </c>
      <c r="H3274" s="27">
        <v>8</v>
      </c>
      <c r="I3274" s="27">
        <v>-9</v>
      </c>
      <c r="J3274" s="27">
        <v>91</v>
      </c>
      <c r="L3274" s="27">
        <v>107</v>
      </c>
      <c r="N3274" s="27">
        <v>121</v>
      </c>
      <c r="P3274" s="27">
        <v>238</v>
      </c>
      <c r="Q3274" s="27">
        <v>238</v>
      </c>
      <c r="R3274" s="23">
        <v>32.43</v>
      </c>
      <c r="S3274" s="25">
        <v>19.547686463430189</v>
      </c>
      <c r="T3274" s="23">
        <v>1021.3983223273121</v>
      </c>
      <c r="U3274" s="23">
        <v>1236.7527336060743</v>
      </c>
      <c r="V3274" s="23">
        <v>437.77441282660004</v>
      </c>
      <c r="W3274" s="25">
        <v>0.35397084428545911</v>
      </c>
      <c r="X3274" s="27">
        <v>254.42000371781751</v>
      </c>
      <c r="Y3274" s="27">
        <v>666.46999999999957</v>
      </c>
      <c r="Z3274" s="27">
        <v>462.75690571637421</v>
      </c>
      <c r="AA3274" s="27">
        <v>10</v>
      </c>
      <c r="AB3274" s="27">
        <v>362.76301285612897</v>
      </c>
      <c r="AC3274" s="27">
        <v>0</v>
      </c>
      <c r="AD3274" s="27">
        <v>361.34806488758841</v>
      </c>
      <c r="AE3274" s="27">
        <v>445.42529826921685</v>
      </c>
      <c r="AF3274" s="27">
        <v>0</v>
      </c>
      <c r="AG3274" s="27">
        <v>806.77336315680532</v>
      </c>
      <c r="AH3274" s="25">
        <v>0.44789289893601436</v>
      </c>
      <c r="AN3274" s="25">
        <v>0</v>
      </c>
      <c r="AV3274" s="3">
        <v>4</v>
      </c>
      <c r="AW3274" s="27">
        <v>666.46999999999957</v>
      </c>
      <c r="AX3274" s="23">
        <v>9.537974683544304</v>
      </c>
      <c r="AY3274" s="23">
        <v>21.019831223628678</v>
      </c>
      <c r="AZ3274" s="23">
        <v>3475.4800000000005</v>
      </c>
      <c r="BA3274" s="27">
        <v>812.5780962714158</v>
      </c>
      <c r="BB3274" s="27">
        <v>260.58</v>
      </c>
      <c r="BC3274" s="23">
        <v>15.160833333333336</v>
      </c>
      <c r="BD3274" s="23">
        <v>27.20333333333333</v>
      </c>
      <c r="BE3274" s="23">
        <v>2416.96</v>
      </c>
      <c r="BF3274" s="27">
        <v>627.76377738835163</v>
      </c>
      <c r="BG3274" s="27">
        <v>405.89000000000004</v>
      </c>
      <c r="BH3274" s="23">
        <v>3.7709401709401731</v>
      </c>
      <c r="BI3274" s="23">
        <v>14.677777777777779</v>
      </c>
      <c r="BJ3274" s="23">
        <v>1058.5199999999998</v>
      </c>
      <c r="BK3274" s="27">
        <v>184.81431888306406</v>
      </c>
      <c r="BL3274" s="27">
        <v>5031.8898026045981</v>
      </c>
    </row>
    <row r="3275" spans="1:64" x14ac:dyDescent="0.15">
      <c r="A3275" s="27" t="s">
        <v>1198</v>
      </c>
      <c r="B3275" s="27" t="s">
        <v>1091</v>
      </c>
      <c r="C3275" s="27" t="s">
        <v>1102</v>
      </c>
      <c r="D3275" s="27" t="s">
        <v>1091</v>
      </c>
      <c r="E3275" s="27" t="s">
        <v>1234</v>
      </c>
      <c r="F3275" s="27">
        <v>1993</v>
      </c>
      <c r="G3275" s="27">
        <v>128</v>
      </c>
      <c r="H3275" s="27">
        <v>9</v>
      </c>
      <c r="I3275" s="27">
        <v>-9</v>
      </c>
      <c r="J3275" s="27">
        <v>87</v>
      </c>
      <c r="L3275" s="27">
        <v>102</v>
      </c>
      <c r="N3275" s="27">
        <v>113</v>
      </c>
      <c r="P3275" s="27">
        <v>238</v>
      </c>
      <c r="Q3275" s="27">
        <v>238</v>
      </c>
      <c r="R3275" s="23">
        <v>33.448888888888881</v>
      </c>
      <c r="S3275" s="25">
        <v>21.044808418599569</v>
      </c>
      <c r="T3275" s="23">
        <v>969.80291563006119</v>
      </c>
      <c r="U3275" s="23">
        <v>1209.0767332510732</v>
      </c>
      <c r="V3275" s="23">
        <v>436.05990297654364</v>
      </c>
      <c r="W3275" s="25">
        <v>0.3606552730507635</v>
      </c>
      <c r="X3275" s="27">
        <v>253.51978025028956</v>
      </c>
      <c r="Y3275" s="27">
        <v>1209.2499999999998</v>
      </c>
      <c r="Z3275" s="27">
        <v>229.08968677610039</v>
      </c>
      <c r="AA3275" s="27">
        <v>7</v>
      </c>
      <c r="AB3275" s="27">
        <v>356.54538175058963</v>
      </c>
      <c r="AC3275" s="27">
        <v>0</v>
      </c>
      <c r="AD3275" s="27">
        <v>378.95244693908023</v>
      </c>
      <c r="AE3275" s="27">
        <v>428.47605142244225</v>
      </c>
      <c r="AF3275" s="27">
        <v>0</v>
      </c>
      <c r="AG3275" s="27">
        <v>807.42849836152254</v>
      </c>
      <c r="AH3275" s="25">
        <v>0.46933250809792559</v>
      </c>
      <c r="AN3275" s="25">
        <v>0</v>
      </c>
      <c r="AV3275" s="3">
        <v>4</v>
      </c>
      <c r="AW3275" s="27">
        <v>1209.2499999999998</v>
      </c>
      <c r="AX3275" s="23">
        <v>10.059493670886068</v>
      </c>
      <c r="AY3275" s="23">
        <v>20.948945147679328</v>
      </c>
      <c r="AZ3275" s="23">
        <v>3542.4899999999984</v>
      </c>
      <c r="BA3275" s="27">
        <v>814.13344049617274</v>
      </c>
      <c r="BB3275" s="27">
        <v>691.09999999999991</v>
      </c>
      <c r="BC3275" s="23">
        <v>17.319642857142856</v>
      </c>
      <c r="BD3275" s="23">
        <v>28.264285714285712</v>
      </c>
      <c r="BE3275" s="23">
        <v>2274.8199999999993</v>
      </c>
      <c r="BF3275" s="27">
        <v>620.88397768666232</v>
      </c>
      <c r="BG3275" s="27">
        <v>518.15000000000009</v>
      </c>
      <c r="BH3275" s="23">
        <v>3.5544000000000011</v>
      </c>
      <c r="BI3275" s="23">
        <v>14.394399999999999</v>
      </c>
      <c r="BJ3275" s="23">
        <v>1267.6699999999998</v>
      </c>
      <c r="BK3275" s="27">
        <v>193.2494628095094</v>
      </c>
      <c r="BL3275" s="27">
        <v>5012.1827928338353</v>
      </c>
    </row>
    <row r="3276" spans="1:64" x14ac:dyDescent="0.15">
      <c r="A3276" s="27" t="s">
        <v>1198</v>
      </c>
      <c r="B3276" s="27" t="s">
        <v>1091</v>
      </c>
      <c r="C3276" s="27" t="s">
        <v>1102</v>
      </c>
      <c r="D3276" s="27" t="s">
        <v>1091</v>
      </c>
      <c r="E3276" s="27" t="s">
        <v>1234</v>
      </c>
      <c r="F3276" s="27">
        <v>1994</v>
      </c>
      <c r="G3276" s="27">
        <v>128</v>
      </c>
      <c r="H3276" s="27">
        <v>7</v>
      </c>
      <c r="I3276" s="27">
        <v>-9</v>
      </c>
      <c r="J3276" s="27">
        <v>86</v>
      </c>
      <c r="L3276" s="27">
        <v>102</v>
      </c>
      <c r="N3276" s="27">
        <v>115</v>
      </c>
      <c r="P3276" s="27">
        <v>209</v>
      </c>
      <c r="Q3276" s="27">
        <v>238</v>
      </c>
      <c r="R3276" s="23">
        <v>34.55555555555555</v>
      </c>
      <c r="S3276" s="25">
        <v>22.757624486158264</v>
      </c>
      <c r="T3276" s="23">
        <v>972.95187548212834</v>
      </c>
      <c r="U3276" s="23">
        <v>1290.1716131486883</v>
      </c>
      <c r="V3276" s="23">
        <v>522.51925774459312</v>
      </c>
      <c r="W3276" s="25">
        <v>0.40499980651362877</v>
      </c>
      <c r="X3276" s="27">
        <v>256.00686861254036</v>
      </c>
      <c r="Y3276" s="27">
        <v>544.83999999999969</v>
      </c>
      <c r="Z3276" s="27">
        <v>610.98593915984725</v>
      </c>
      <c r="AA3276" s="27">
        <v>13</v>
      </c>
      <c r="AB3276" s="27">
        <v>360.18531145659546</v>
      </c>
      <c r="AC3276" s="27">
        <v>0</v>
      </c>
      <c r="AD3276" s="27">
        <v>381.9335521550276</v>
      </c>
      <c r="AE3276" s="27">
        <v>497.23924748939811</v>
      </c>
      <c r="AF3276" s="27">
        <v>0</v>
      </c>
      <c r="AG3276" s="27">
        <v>879.17279964442571</v>
      </c>
      <c r="AH3276" s="25">
        <v>0.43442375374358716</v>
      </c>
      <c r="AN3276" s="25">
        <v>0</v>
      </c>
      <c r="AV3276" s="3">
        <v>4</v>
      </c>
      <c r="AW3276" s="27">
        <v>544.83999999999969</v>
      </c>
      <c r="AX3276" s="23">
        <v>10.942616033755277</v>
      </c>
      <c r="AY3276" s="23">
        <v>22.820675105485229</v>
      </c>
      <c r="AZ3276" s="23">
        <v>3812.3099999999995</v>
      </c>
      <c r="BA3276" s="27">
        <v>883.39067789725959</v>
      </c>
      <c r="BB3276" s="27">
        <v>209.81000000000003</v>
      </c>
      <c r="BC3276" s="23">
        <v>16.42982456140351</v>
      </c>
      <c r="BD3276" s="23">
        <v>29.365789473684217</v>
      </c>
      <c r="BE3276" s="23">
        <v>2534.440000000001</v>
      </c>
      <c r="BF3276" s="27">
        <v>647.09637552079198</v>
      </c>
      <c r="BG3276" s="27">
        <v>335.03000000000003</v>
      </c>
      <c r="BH3276" s="23">
        <v>5.8569105691056889</v>
      </c>
      <c r="BI3276" s="23">
        <v>16.75447154471545</v>
      </c>
      <c r="BJ3276" s="23">
        <v>1277.8700000000003</v>
      </c>
      <c r="BK3276" s="27">
        <v>236.29430237646707</v>
      </c>
      <c r="BL3276" s="27">
        <v>6005.9684798229091</v>
      </c>
    </row>
    <row r="3277" spans="1:64" x14ac:dyDescent="0.15">
      <c r="A3277" s="27" t="s">
        <v>1198</v>
      </c>
      <c r="B3277" s="27" t="s">
        <v>1091</v>
      </c>
      <c r="C3277" s="27" t="s">
        <v>1102</v>
      </c>
      <c r="D3277" s="27" t="s">
        <v>1091</v>
      </c>
      <c r="E3277" s="27" t="s">
        <v>1234</v>
      </c>
      <c r="F3277" s="27">
        <v>1995</v>
      </c>
      <c r="G3277" s="27">
        <v>128</v>
      </c>
      <c r="H3277" s="27">
        <v>8</v>
      </c>
      <c r="I3277" s="27">
        <v>-9</v>
      </c>
      <c r="J3277" s="27">
        <v>86</v>
      </c>
      <c r="L3277" s="27">
        <v>99</v>
      </c>
      <c r="N3277" s="27">
        <v>111</v>
      </c>
      <c r="P3277" s="27">
        <v>238</v>
      </c>
      <c r="Q3277" s="27">
        <v>238</v>
      </c>
      <c r="R3277" s="23">
        <v>33.798888888888868</v>
      </c>
      <c r="S3277" s="25">
        <v>21.611261711999958</v>
      </c>
      <c r="T3277" s="23">
        <v>926.63320160328021</v>
      </c>
      <c r="U3277" s="23">
        <v>1215.8513874477603</v>
      </c>
      <c r="V3277" s="23">
        <v>488.49609026313129</v>
      </c>
      <c r="W3277" s="25">
        <v>0.40177285751248215</v>
      </c>
      <c r="X3277" s="27">
        <v>268.05510832307675</v>
      </c>
      <c r="Y3277" s="27">
        <v>766.5799999999997</v>
      </c>
      <c r="Z3277" s="27">
        <v>388.89492161449738</v>
      </c>
      <c r="AA3277" s="27">
        <v>8</v>
      </c>
      <c r="AB3277" s="27">
        <v>361.93524495745612</v>
      </c>
      <c r="AC3277" s="27">
        <v>0</v>
      </c>
      <c r="AD3277" s="27">
        <v>362.04750393604371</v>
      </c>
      <c r="AE3277" s="27">
        <v>481.66641236583808</v>
      </c>
      <c r="AF3277" s="27">
        <v>0</v>
      </c>
      <c r="AG3277" s="27">
        <v>843.7139163018818</v>
      </c>
      <c r="AH3277" s="25">
        <v>0.42911168424462243</v>
      </c>
      <c r="AN3277" s="25">
        <v>0</v>
      </c>
      <c r="AV3277" s="3">
        <v>4</v>
      </c>
      <c r="AW3277" s="27">
        <v>766.5799999999997</v>
      </c>
      <c r="AX3277" s="23">
        <v>10.294092827004206</v>
      </c>
      <c r="AY3277" s="23">
        <v>21.989451476793249</v>
      </c>
      <c r="AZ3277" s="23">
        <v>3687.5699999999993</v>
      </c>
      <c r="BA3277" s="27">
        <v>846.80355461682279</v>
      </c>
      <c r="BB3277" s="27">
        <v>620.28000000000009</v>
      </c>
      <c r="BC3277" s="23">
        <v>17.882727272727262</v>
      </c>
      <c r="BD3277" s="23">
        <v>29.042727272727287</v>
      </c>
      <c r="BE3277" s="23">
        <v>2251.9499999999998</v>
      </c>
      <c r="BF3277" s="27">
        <v>596.21598154713922</v>
      </c>
      <c r="BG3277" s="27">
        <v>146.30000000000001</v>
      </c>
      <c r="BH3277" s="23">
        <v>3.7212598425196886</v>
      </c>
      <c r="BI3277" s="23">
        <v>15.880314960629924</v>
      </c>
      <c r="BJ3277" s="23">
        <v>1435.6200000000006</v>
      </c>
      <c r="BK3277" s="27">
        <v>250.58757306968391</v>
      </c>
      <c r="BL3277" s="27">
        <v>5614.8975892313947</v>
      </c>
    </row>
    <row r="3278" spans="1:64" x14ac:dyDescent="0.15">
      <c r="A3278" s="27" t="s">
        <v>1198</v>
      </c>
      <c r="B3278" s="27" t="s">
        <v>1091</v>
      </c>
      <c r="C3278" s="27" t="s">
        <v>1102</v>
      </c>
      <c r="D3278" s="27" t="s">
        <v>1091</v>
      </c>
      <c r="E3278" s="27" t="s">
        <v>1234</v>
      </c>
      <c r="F3278" s="27">
        <v>1996</v>
      </c>
      <c r="G3278" s="27">
        <v>128</v>
      </c>
      <c r="H3278" s="27">
        <v>9</v>
      </c>
      <c r="I3278" s="27">
        <v>-9</v>
      </c>
      <c r="J3278" s="27">
        <v>87</v>
      </c>
      <c r="L3278" s="27">
        <v>102</v>
      </c>
      <c r="N3278" s="27">
        <v>114</v>
      </c>
      <c r="P3278" s="27">
        <v>238</v>
      </c>
      <c r="Q3278" s="27">
        <v>238</v>
      </c>
      <c r="R3278" s="23">
        <v>33.66111111111109</v>
      </c>
      <c r="S3278" s="25">
        <v>21.41579927282147</v>
      </c>
      <c r="T3278" s="23">
        <v>1114.1946425127639</v>
      </c>
      <c r="U3278" s="23">
        <v>1415.8326794142588</v>
      </c>
      <c r="V3278" s="23">
        <v>540.60694889952231</v>
      </c>
      <c r="W3278" s="25">
        <v>0.38182968435569581</v>
      </c>
      <c r="X3278" s="27">
        <v>274.74890579103993</v>
      </c>
      <c r="Y3278" s="27">
        <v>622.26999999999975</v>
      </c>
      <c r="Z3278" s="27">
        <v>457.06025281706951</v>
      </c>
      <c r="AA3278" s="27">
        <v>10</v>
      </c>
      <c r="AB3278" s="27">
        <v>356.41433219816645</v>
      </c>
      <c r="AC3278" s="27">
        <v>0</v>
      </c>
      <c r="AD3278" s="27">
        <v>355.76162203200477</v>
      </c>
      <c r="AE3278" s="27">
        <v>507.52279654857824</v>
      </c>
      <c r="AF3278" s="27">
        <v>0</v>
      </c>
      <c r="AG3278" s="27">
        <v>863.28441858058295</v>
      </c>
      <c r="AH3278" s="25">
        <v>0.41210244301168503</v>
      </c>
      <c r="AN3278" s="25">
        <v>0</v>
      </c>
      <c r="AV3278" s="3">
        <v>4</v>
      </c>
      <c r="AW3278" s="27">
        <v>622.26999999999975</v>
      </c>
      <c r="AX3278" s="23">
        <v>10.162869198312229</v>
      </c>
      <c r="AY3278" s="23">
        <v>21.081434599156111</v>
      </c>
      <c r="AZ3278" s="23">
        <v>3680.7000000000012</v>
      </c>
      <c r="BA3278" s="27">
        <v>864.51025089775294</v>
      </c>
      <c r="BB3278" s="27">
        <v>273.52999999999997</v>
      </c>
      <c r="BC3278" s="23">
        <v>17.081415929203541</v>
      </c>
      <c r="BD3278" s="23">
        <v>28.127433628318581</v>
      </c>
      <c r="BE3278" s="23">
        <v>2354.3400000000015</v>
      </c>
      <c r="BF3278" s="27">
        <v>633.59886217483427</v>
      </c>
      <c r="BG3278" s="27">
        <v>348.7399999999999</v>
      </c>
      <c r="BH3278" s="23">
        <v>3.8580645161290308</v>
      </c>
      <c r="BI3278" s="23">
        <v>14.660483870967743</v>
      </c>
      <c r="BJ3278" s="23">
        <v>1326.3600000000001</v>
      </c>
      <c r="BK3278" s="27">
        <v>230.91138872291799</v>
      </c>
      <c r="BL3278" s="27">
        <v>6213.8729758565787</v>
      </c>
    </row>
    <row r="3279" spans="1:64" x14ac:dyDescent="0.15">
      <c r="A3279" s="27" t="s">
        <v>1198</v>
      </c>
      <c r="B3279" s="27" t="s">
        <v>1091</v>
      </c>
      <c r="C3279" s="27" t="s">
        <v>1102</v>
      </c>
      <c r="D3279" s="27" t="s">
        <v>1091</v>
      </c>
      <c r="E3279" s="27" t="s">
        <v>1234</v>
      </c>
      <c r="F3279" s="27">
        <v>1997</v>
      </c>
      <c r="G3279" s="27">
        <v>128</v>
      </c>
      <c r="H3279" s="27">
        <v>11</v>
      </c>
      <c r="I3279" s="27">
        <v>-9</v>
      </c>
      <c r="J3279" s="27">
        <v>91</v>
      </c>
      <c r="L3279" s="27">
        <v>106</v>
      </c>
      <c r="N3279" s="27">
        <v>117</v>
      </c>
      <c r="P3279" s="27">
        <v>238</v>
      </c>
      <c r="Q3279" s="27">
        <v>238</v>
      </c>
      <c r="R3279" s="23">
        <v>32.898888888888862</v>
      </c>
      <c r="S3279" s="25">
        <v>20.365810750219314</v>
      </c>
      <c r="T3279" s="23">
        <v>981.94028596842907</v>
      </c>
      <c r="U3279" s="23">
        <v>1281.6793915544104</v>
      </c>
      <c r="V3279" s="23">
        <v>510.84033111042964</v>
      </c>
      <c r="W3279" s="25">
        <v>0.3985710704961683</v>
      </c>
      <c r="X3279" s="27">
        <v>258.75789485138552</v>
      </c>
      <c r="Y3279" s="27">
        <v>623.79000000000019</v>
      </c>
      <c r="Z3279" s="27">
        <v>484.66929925567513</v>
      </c>
      <c r="AA3279" s="27">
        <v>10</v>
      </c>
      <c r="AB3279" s="27">
        <v>371.06559513500787</v>
      </c>
      <c r="AC3279" s="27">
        <v>0</v>
      </c>
      <c r="AD3279" s="27">
        <v>366.67890436417821</v>
      </c>
      <c r="AE3279" s="27">
        <v>480.9370002692869</v>
      </c>
      <c r="AF3279" s="27">
        <v>0</v>
      </c>
      <c r="AG3279" s="27">
        <v>847.61590463346511</v>
      </c>
      <c r="AH3279" s="25">
        <v>0.43260030638138897</v>
      </c>
      <c r="AN3279" s="25">
        <v>0</v>
      </c>
      <c r="AV3279" s="3">
        <v>4</v>
      </c>
      <c r="AW3279" s="27">
        <v>623.79000000000019</v>
      </c>
      <c r="AX3279" s="23">
        <v>10.345991561181437</v>
      </c>
      <c r="AY3279" s="23">
        <v>20.895358649789024</v>
      </c>
      <c r="AZ3279" s="23">
        <v>3818.0600000000009</v>
      </c>
      <c r="BA3279" s="27">
        <v>853.40273713377007</v>
      </c>
      <c r="BB3279" s="27">
        <v>356.07000000000011</v>
      </c>
      <c r="BC3279" s="23">
        <v>16.028448275862068</v>
      </c>
      <c r="BD3279" s="23">
        <v>27.681034482758616</v>
      </c>
      <c r="BE3279" s="23">
        <v>2542.3200000000006</v>
      </c>
      <c r="BF3279" s="27">
        <v>620.62564947452324</v>
      </c>
      <c r="BG3279" s="27">
        <v>267.71999999999997</v>
      </c>
      <c r="BH3279" s="23">
        <v>4.8983471074380143</v>
      </c>
      <c r="BI3279" s="23">
        <v>14.3900826446281</v>
      </c>
      <c r="BJ3279" s="23">
        <v>1275.7399999999998</v>
      </c>
      <c r="BK3279" s="27">
        <v>232.77708765924672</v>
      </c>
      <c r="BL3279" s="27">
        <v>5871.7279437980415</v>
      </c>
    </row>
    <row r="3280" spans="1:64" x14ac:dyDescent="0.15">
      <c r="A3280" s="27" t="s">
        <v>1198</v>
      </c>
      <c r="B3280" s="27" t="s">
        <v>1091</v>
      </c>
      <c r="C3280" s="27" t="s">
        <v>1102</v>
      </c>
      <c r="D3280" s="27" t="s">
        <v>1091</v>
      </c>
      <c r="E3280" s="27" t="s">
        <v>1234</v>
      </c>
      <c r="F3280" s="27">
        <v>1998</v>
      </c>
      <c r="G3280" s="27">
        <v>128</v>
      </c>
      <c r="H3280" s="27">
        <v>6</v>
      </c>
      <c r="I3280" s="27">
        <v>-9</v>
      </c>
      <c r="J3280" s="27">
        <v>82</v>
      </c>
      <c r="L3280" s="27">
        <v>98</v>
      </c>
      <c r="N3280" s="27">
        <v>111</v>
      </c>
      <c r="P3280" s="27">
        <v>167</v>
      </c>
      <c r="Q3280" s="27">
        <v>238</v>
      </c>
      <c r="R3280" s="23">
        <v>34.997777777777756</v>
      </c>
      <c r="S3280" s="25">
        <v>23.632083670387225</v>
      </c>
      <c r="T3280" s="23">
        <v>1170.8024523696515</v>
      </c>
      <c r="U3280" s="23">
        <v>1475.5532437630272</v>
      </c>
      <c r="V3280" s="23">
        <v>559.94817628177509</v>
      </c>
      <c r="W3280" s="25">
        <v>0.3794835427686315</v>
      </c>
      <c r="X3280" s="27">
        <v>255.76330091863235</v>
      </c>
      <c r="Y3280" s="27">
        <v>731.26999999999964</v>
      </c>
      <c r="Z3280" s="27">
        <v>352.99895570478787</v>
      </c>
      <c r="AA3280" s="27">
        <v>6</v>
      </c>
      <c r="AB3280" s="27">
        <v>359.87311440274692</v>
      </c>
      <c r="AC3280" s="27">
        <v>0</v>
      </c>
      <c r="AD3280" s="27">
        <v>276.17427588891968</v>
      </c>
      <c r="AE3280" s="27">
        <v>518.91610135158862</v>
      </c>
      <c r="AF3280" s="27">
        <v>0</v>
      </c>
      <c r="AG3280" s="27">
        <v>795.09037724050836</v>
      </c>
      <c r="AH3280" s="25">
        <v>0.34734953449434575</v>
      </c>
      <c r="AN3280" s="25">
        <v>0</v>
      </c>
      <c r="AV3280" s="3">
        <v>4</v>
      </c>
      <c r="AW3280" s="27">
        <v>731.26999999999964</v>
      </c>
      <c r="AX3280" s="23">
        <v>12.319409282700416</v>
      </c>
      <c r="AY3280" s="23">
        <v>23.076371308016874</v>
      </c>
      <c r="AZ3280" s="23">
        <v>3773.7700000000009</v>
      </c>
      <c r="BA3280" s="27">
        <v>799.55182785187492</v>
      </c>
      <c r="BB3280" s="27">
        <v>357.63000000000005</v>
      </c>
      <c r="BC3280" s="23">
        <v>18.657272727272726</v>
      </c>
      <c r="BD3280" s="23">
        <v>29.070909090909073</v>
      </c>
      <c r="BE3280" s="23">
        <v>2365.0700000000006</v>
      </c>
      <c r="BF3280" s="27">
        <v>535.59157689762401</v>
      </c>
      <c r="BG3280" s="27">
        <v>373.63999999999987</v>
      </c>
      <c r="BH3280" s="23">
        <v>6.8299212598425205</v>
      </c>
      <c r="BI3280" s="23">
        <v>17.884251968503939</v>
      </c>
      <c r="BJ3280" s="23">
        <v>1408.7000000000005</v>
      </c>
      <c r="BK3280" s="27">
        <v>263.9602509542508</v>
      </c>
      <c r="BL3280" s="27">
        <v>6436.1859342732769</v>
      </c>
    </row>
    <row r="3281" spans="1:64" x14ac:dyDescent="0.15">
      <c r="A3281" s="27" t="s">
        <v>1198</v>
      </c>
      <c r="B3281" s="27" t="s">
        <v>1091</v>
      </c>
      <c r="C3281" s="27" t="s">
        <v>1102</v>
      </c>
      <c r="D3281" s="27" t="s">
        <v>1091</v>
      </c>
      <c r="E3281" s="27" t="s">
        <v>1234</v>
      </c>
      <c r="F3281" s="27">
        <v>1999</v>
      </c>
      <c r="G3281" s="27">
        <v>128</v>
      </c>
      <c r="H3281" s="27">
        <v>8</v>
      </c>
      <c r="I3281" s="27">
        <v>-9</v>
      </c>
      <c r="J3281" s="27">
        <v>85</v>
      </c>
      <c r="L3281" s="27">
        <v>100</v>
      </c>
      <c r="N3281" s="27">
        <v>113</v>
      </c>
      <c r="P3281" s="27">
        <v>188</v>
      </c>
      <c r="Q3281" s="27">
        <v>238</v>
      </c>
      <c r="R3281" s="23">
        <v>33.859999999999964</v>
      </c>
      <c r="S3281" s="25">
        <v>21.734756623999075</v>
      </c>
      <c r="T3281" s="23">
        <v>981.74924471972372</v>
      </c>
      <c r="U3281" s="23">
        <v>1268.1337708184442</v>
      </c>
      <c r="V3281" s="23">
        <v>500.4686737777497</v>
      </c>
      <c r="W3281" s="25">
        <v>0.39464974543517872</v>
      </c>
      <c r="X3281" s="27">
        <v>255.29862894825436</v>
      </c>
      <c r="Y3281" s="27">
        <v>374.88000000000005</v>
      </c>
      <c r="Z3281" s="27">
        <v>644.67154084100207</v>
      </c>
      <c r="AA3281" s="27">
        <v>13</v>
      </c>
      <c r="AB3281" s="27">
        <v>353.88973146189056</v>
      </c>
      <c r="AC3281" s="27">
        <v>0</v>
      </c>
      <c r="AD3281" s="27">
        <v>384.67235954498034</v>
      </c>
      <c r="AE3281" s="27">
        <v>506.93853774770486</v>
      </c>
      <c r="AF3281" s="27">
        <v>0</v>
      </c>
      <c r="AG3281" s="27">
        <v>891.61089729268519</v>
      </c>
      <c r="AH3281" s="25">
        <v>0.43143523301325615</v>
      </c>
      <c r="AN3281" s="25">
        <v>0</v>
      </c>
      <c r="AV3281" s="3">
        <v>4</v>
      </c>
      <c r="AW3281" s="27">
        <v>374.88000000000005</v>
      </c>
      <c r="AX3281" s="23">
        <v>10.686075949367078</v>
      </c>
      <c r="AY3281" s="23">
        <v>23.666666666666682</v>
      </c>
      <c r="AZ3281" s="23">
        <v>4020.8000000000006</v>
      </c>
      <c r="BA3281" s="27">
        <v>896.53699185813207</v>
      </c>
      <c r="BB3281" s="27">
        <v>194.57</v>
      </c>
      <c r="BC3281" s="23">
        <v>17.026785714285712</v>
      </c>
      <c r="BD3281" s="23">
        <v>29.25357142857143</v>
      </c>
      <c r="BE3281" s="23">
        <v>2512.5999999999985</v>
      </c>
      <c r="BF3281" s="27">
        <v>620.48681538053449</v>
      </c>
      <c r="BG3281" s="27">
        <v>180.30999999999997</v>
      </c>
      <c r="BH3281" s="23">
        <v>5.0048000000000048</v>
      </c>
      <c r="BI3281" s="23">
        <v>18.660799999999981</v>
      </c>
      <c r="BJ3281" s="23">
        <v>1508.1999999999991</v>
      </c>
      <c r="BK3281" s="27">
        <v>276.05017647759769</v>
      </c>
      <c r="BL3281" s="27">
        <v>5752.5134916982724</v>
      </c>
    </row>
    <row r="3282" spans="1:64" x14ac:dyDescent="0.15">
      <c r="A3282" s="27" t="s">
        <v>1198</v>
      </c>
      <c r="B3282" s="27" t="s">
        <v>1091</v>
      </c>
      <c r="C3282" s="27" t="s">
        <v>1102</v>
      </c>
      <c r="D3282" s="27" t="s">
        <v>1091</v>
      </c>
      <c r="E3282" s="27" t="s">
        <v>1234</v>
      </c>
      <c r="F3282" s="27">
        <v>2000</v>
      </c>
      <c r="G3282" s="27">
        <v>128</v>
      </c>
      <c r="H3282" s="27">
        <v>9</v>
      </c>
      <c r="I3282" s="27">
        <v>-9</v>
      </c>
      <c r="J3282" s="27">
        <v>87</v>
      </c>
      <c r="L3282" s="27">
        <v>101</v>
      </c>
      <c r="N3282" s="27">
        <v>113</v>
      </c>
      <c r="P3282" s="27">
        <v>175</v>
      </c>
      <c r="Q3282" s="27">
        <v>238</v>
      </c>
      <c r="R3282" s="23">
        <v>33.237777777777765</v>
      </c>
      <c r="S3282" s="25">
        <v>20.761817394541694</v>
      </c>
      <c r="T3282" s="23">
        <v>1039.5697018798164</v>
      </c>
      <c r="U3282" s="23">
        <v>1343.3585287515086</v>
      </c>
      <c r="V3282" s="23">
        <v>527.29315534538682</v>
      </c>
      <c r="W3282" s="25">
        <v>0.39251855713474892</v>
      </c>
      <c r="X3282" s="27">
        <v>257.10745495823994</v>
      </c>
      <c r="Y3282" s="27">
        <v>779.48999999999955</v>
      </c>
      <c r="Z3282" s="27">
        <v>276.80180875967068</v>
      </c>
      <c r="AA3282" s="27">
        <v>7</v>
      </c>
      <c r="AB3282" s="27">
        <v>355.31207511075178</v>
      </c>
      <c r="AC3282" s="27">
        <v>0</v>
      </c>
      <c r="AD3282" s="27">
        <v>365.10342220937571</v>
      </c>
      <c r="AE3282" s="27">
        <v>493.36527276397629</v>
      </c>
      <c r="AF3282" s="27">
        <v>0</v>
      </c>
      <c r="AG3282" s="27">
        <v>858.46869497335206</v>
      </c>
      <c r="AH3282" s="25">
        <v>0.42529613496010782</v>
      </c>
      <c r="AN3282" s="25">
        <v>0</v>
      </c>
      <c r="AV3282" s="3">
        <v>4</v>
      </c>
      <c r="AW3282" s="27">
        <v>779.48999999999955</v>
      </c>
      <c r="AX3282" s="23">
        <v>9.7080168776371405</v>
      </c>
      <c r="AY3282" s="23">
        <v>21.08481012658229</v>
      </c>
      <c r="AZ3282" s="23">
        <v>3687.5699999999993</v>
      </c>
      <c r="BA3282" s="27">
        <v>862.34598998932597</v>
      </c>
      <c r="BB3282" s="27">
        <v>594.56999999999994</v>
      </c>
      <c r="BC3282" s="23">
        <v>17.070535714285711</v>
      </c>
      <c r="BD3282" s="23">
        <v>28.3</v>
      </c>
      <c r="BE3282" s="23">
        <v>2244.85</v>
      </c>
      <c r="BF3282" s="27">
        <v>612.66650667955616</v>
      </c>
      <c r="BG3282" s="27">
        <v>184.92000000000002</v>
      </c>
      <c r="BH3282" s="23">
        <v>3.1111999999999957</v>
      </c>
      <c r="BI3282" s="23">
        <v>14.619999999999992</v>
      </c>
      <c r="BJ3282" s="23">
        <v>1442.7200000000003</v>
      </c>
      <c r="BK3282" s="27">
        <v>249.67948330977012</v>
      </c>
      <c r="BL3282" s="27">
        <v>6060.8408660389296</v>
      </c>
    </row>
    <row r="3283" spans="1:64" x14ac:dyDescent="0.15">
      <c r="A3283" s="27" t="s">
        <v>1198</v>
      </c>
      <c r="B3283" s="27" t="s">
        <v>1091</v>
      </c>
      <c r="C3283" s="27" t="s">
        <v>1102</v>
      </c>
      <c r="D3283" s="27" t="s">
        <v>1091</v>
      </c>
      <c r="E3283" s="27" t="s">
        <v>1234</v>
      </c>
      <c r="F3283" s="27">
        <v>2001</v>
      </c>
      <c r="G3283" s="27">
        <v>128</v>
      </c>
      <c r="H3283" s="27">
        <v>7</v>
      </c>
      <c r="I3283" s="27">
        <v>-9</v>
      </c>
      <c r="J3283" s="27">
        <v>86</v>
      </c>
      <c r="L3283" s="27">
        <v>101</v>
      </c>
      <c r="N3283" s="27">
        <v>114</v>
      </c>
      <c r="P3283" s="27">
        <v>198</v>
      </c>
      <c r="Q3283" s="27">
        <v>238</v>
      </c>
      <c r="R3283" s="23">
        <v>33.733333333333313</v>
      </c>
      <c r="S3283" s="25">
        <v>21.627122896269068</v>
      </c>
      <c r="T3283" s="23">
        <v>1066.0140405011525</v>
      </c>
      <c r="U3283" s="23">
        <v>1400.3959793262859</v>
      </c>
      <c r="V3283" s="23">
        <v>560.88805528978423</v>
      </c>
      <c r="W3283" s="25">
        <v>0.40052103802412409</v>
      </c>
      <c r="X3283" s="27">
        <v>253.93239451820153</v>
      </c>
      <c r="Y3283" s="27">
        <v>704.33</v>
      </c>
      <c r="Z3283" s="27">
        <v>425.14487805479507</v>
      </c>
      <c r="AA3283" s="27">
        <v>9</v>
      </c>
      <c r="AB3283" s="27">
        <v>358.03248258500946</v>
      </c>
      <c r="AC3283" s="27">
        <v>0</v>
      </c>
      <c r="AD3283" s="27">
        <v>398.54092535664887</v>
      </c>
      <c r="AE3283" s="27">
        <v>514.012600207025</v>
      </c>
      <c r="AF3283" s="27">
        <v>0</v>
      </c>
      <c r="AG3283" s="27">
        <v>912.55352556367393</v>
      </c>
      <c r="AH3283" s="25">
        <v>0.43673155582096856</v>
      </c>
      <c r="AN3283" s="25">
        <v>0</v>
      </c>
      <c r="AV3283" s="3">
        <v>4</v>
      </c>
      <c r="AW3283" s="27">
        <v>704.33</v>
      </c>
      <c r="AX3283" s="23">
        <v>11.267088607594921</v>
      </c>
      <c r="AY3283" s="23">
        <v>22.598312236286915</v>
      </c>
      <c r="AZ3283" s="23">
        <v>3906.9399999999982</v>
      </c>
      <c r="BA3283" s="27">
        <v>918.84588032601755</v>
      </c>
      <c r="BB3283" s="27">
        <v>435.62000000000018</v>
      </c>
      <c r="BC3283" s="23">
        <v>17.357522123893808</v>
      </c>
      <c r="BD3283" s="23">
        <v>28.448672566371688</v>
      </c>
      <c r="BE3283" s="23">
        <v>2454.909999999998</v>
      </c>
      <c r="BF3283" s="27">
        <v>650.49154236190157</v>
      </c>
      <c r="BG3283" s="27">
        <v>268.70999999999998</v>
      </c>
      <c r="BH3283" s="23">
        <v>5.7169354838709756</v>
      </c>
      <c r="BI3283" s="23">
        <v>17.26693548387097</v>
      </c>
      <c r="BJ3283" s="23">
        <v>1452.03</v>
      </c>
      <c r="BK3283" s="27">
        <v>268.35433796411587</v>
      </c>
      <c r="BL3283" s="27">
        <v>6446.9891412618881</v>
      </c>
    </row>
    <row r="3284" spans="1:64" x14ac:dyDescent="0.15">
      <c r="A3284" s="27" t="s">
        <v>1198</v>
      </c>
      <c r="B3284" s="27" t="s">
        <v>1091</v>
      </c>
      <c r="C3284" s="27" t="s">
        <v>1102</v>
      </c>
      <c r="D3284" s="27" t="s">
        <v>1091</v>
      </c>
      <c r="E3284" s="27" t="s">
        <v>1234</v>
      </c>
      <c r="F3284" s="27">
        <v>2002</v>
      </c>
      <c r="G3284" s="27">
        <v>128</v>
      </c>
      <c r="H3284" s="27">
        <v>13</v>
      </c>
      <c r="I3284" s="27">
        <v>-9</v>
      </c>
      <c r="J3284" s="27">
        <v>87</v>
      </c>
      <c r="L3284" s="27">
        <v>101</v>
      </c>
      <c r="N3284" s="27">
        <v>114</v>
      </c>
      <c r="P3284" s="27">
        <v>238</v>
      </c>
      <c r="Q3284" s="27">
        <v>238</v>
      </c>
      <c r="R3284" s="23">
        <v>33.833333333333307</v>
      </c>
      <c r="S3284" s="25">
        <v>21.683651015400173</v>
      </c>
      <c r="T3284" s="23">
        <v>967.01735584967298</v>
      </c>
      <c r="U3284" s="23">
        <v>1257.2243996149105</v>
      </c>
      <c r="V3284" s="23">
        <v>489.81960473501641</v>
      </c>
      <c r="W3284" s="25">
        <v>0.38960395693005107</v>
      </c>
      <c r="X3284" s="27">
        <v>293.95401562827357</v>
      </c>
      <c r="Y3284" s="27">
        <v>694.64999999999975</v>
      </c>
      <c r="Z3284" s="27">
        <v>517.27891473260104</v>
      </c>
      <c r="AA3284" s="27">
        <v>11</v>
      </c>
      <c r="AB3284" s="27">
        <v>367.5429421867363</v>
      </c>
      <c r="AC3284" s="27">
        <v>0</v>
      </c>
      <c r="AD3284" s="27">
        <v>401.44890887136722</v>
      </c>
      <c r="AE3284" s="27">
        <v>494.41598676627581</v>
      </c>
      <c r="AF3284" s="27">
        <v>0</v>
      </c>
      <c r="AG3284" s="27">
        <v>895.86489563764303</v>
      </c>
      <c r="AH3284" s="25">
        <v>0.44811322147464966</v>
      </c>
      <c r="AN3284" s="25">
        <v>0</v>
      </c>
      <c r="AV3284" s="3">
        <v>4</v>
      </c>
      <c r="AW3284" s="27">
        <v>694.64999999999975</v>
      </c>
      <c r="AX3284" s="23">
        <v>10.391139240506332</v>
      </c>
      <c r="AY3284" s="23">
        <v>21.886075949367086</v>
      </c>
      <c r="AZ3284" s="23">
        <v>3905.3699999999994</v>
      </c>
      <c r="BA3284" s="27">
        <v>899.72560750085574</v>
      </c>
      <c r="BB3284" s="27">
        <v>475.96999999999991</v>
      </c>
      <c r="BC3284" s="23">
        <v>17.078761061946903</v>
      </c>
      <c r="BD3284" s="23">
        <v>28.938938053097353</v>
      </c>
      <c r="BE3284" s="23">
        <v>2506.5000000000005</v>
      </c>
      <c r="BF3284" s="27">
        <v>659.46801793616487</v>
      </c>
      <c r="BG3284" s="27">
        <v>218.68000000000004</v>
      </c>
      <c r="BH3284" s="23">
        <v>4.2967741935483863</v>
      </c>
      <c r="BI3284" s="23">
        <v>15.458870967741941</v>
      </c>
      <c r="BJ3284" s="23">
        <v>1398.8700000000013</v>
      </c>
      <c r="BK3284" s="27">
        <v>240.25758956469093</v>
      </c>
      <c r="BL3284" s="27">
        <v>5630.1103992530625</v>
      </c>
    </row>
    <row r="3285" spans="1:64" x14ac:dyDescent="0.15">
      <c r="A3285" s="27" t="s">
        <v>1198</v>
      </c>
      <c r="B3285" s="27" t="s">
        <v>1091</v>
      </c>
      <c r="C3285" s="27" t="s">
        <v>1102</v>
      </c>
      <c r="D3285" s="27" t="s">
        <v>1091</v>
      </c>
      <c r="E3285" s="27" t="s">
        <v>1234</v>
      </c>
      <c r="F3285" s="27">
        <v>2003</v>
      </c>
      <c r="G3285" s="27">
        <v>128</v>
      </c>
      <c r="H3285" s="27">
        <v>8</v>
      </c>
      <c r="I3285" s="27">
        <v>-9</v>
      </c>
      <c r="J3285" s="27">
        <v>89</v>
      </c>
      <c r="L3285" s="27">
        <v>103</v>
      </c>
      <c r="N3285" s="27">
        <v>114</v>
      </c>
      <c r="P3285" s="27">
        <v>238</v>
      </c>
      <c r="Q3285" s="27">
        <v>238</v>
      </c>
      <c r="R3285" s="23">
        <v>33.228888888888868</v>
      </c>
      <c r="S3285" s="25">
        <v>20.572402046793954</v>
      </c>
      <c r="T3285" s="23">
        <v>927.72842105508937</v>
      </c>
      <c r="U3285" s="23">
        <v>1277.5837016581072</v>
      </c>
      <c r="V3285" s="23">
        <v>541.14734404840249</v>
      </c>
      <c r="W3285" s="25">
        <v>0.42357094811898977</v>
      </c>
      <c r="X3285" s="27">
        <v>274.62949617595956</v>
      </c>
      <c r="Y3285" s="27">
        <v>673.31999999999971</v>
      </c>
      <c r="Z3285" s="27">
        <v>433.53845571446288</v>
      </c>
      <c r="AA3285" s="27">
        <v>10</v>
      </c>
      <c r="AB3285" s="27">
        <v>380.38430183015754</v>
      </c>
      <c r="AC3285" s="27">
        <v>0</v>
      </c>
      <c r="AD3285" s="27">
        <v>403.60480173095425</v>
      </c>
      <c r="AE3285" s="27">
        <v>493.4793491509829</v>
      </c>
      <c r="AF3285" s="27">
        <v>0</v>
      </c>
      <c r="AG3285" s="27">
        <v>897.08415088193715</v>
      </c>
      <c r="AH3285" s="25">
        <v>0.4499073992502155</v>
      </c>
      <c r="AN3285" s="25">
        <v>0</v>
      </c>
      <c r="AV3285" s="3">
        <v>4</v>
      </c>
      <c r="AW3285" s="27">
        <v>673.31999999999971</v>
      </c>
      <c r="AX3285" s="23">
        <v>10.548945147679317</v>
      </c>
      <c r="AY3285" s="23">
        <v>22.164135021097042</v>
      </c>
      <c r="AZ3285" s="23">
        <v>3926.2799999999984</v>
      </c>
      <c r="BA3285" s="27">
        <v>898.16935622356482</v>
      </c>
      <c r="BB3285" s="27">
        <v>246.09999999999997</v>
      </c>
      <c r="BC3285" s="23">
        <v>16.614159292035399</v>
      </c>
      <c r="BD3285" s="23">
        <v>28.848672566371679</v>
      </c>
      <c r="BE3285" s="23">
        <v>2548.5300000000002</v>
      </c>
      <c r="BF3285" s="27">
        <v>648.19016269886913</v>
      </c>
      <c r="BG3285" s="27">
        <v>427.21999999999986</v>
      </c>
      <c r="BH3285" s="23">
        <v>5.0217741935483904</v>
      </c>
      <c r="BI3285" s="23">
        <v>16.072580645161288</v>
      </c>
      <c r="BJ3285" s="23">
        <v>1377.7499999999998</v>
      </c>
      <c r="BK3285" s="27">
        <v>249.97919352469577</v>
      </c>
      <c r="BL3285" s="27">
        <v>6220.0844143494542</v>
      </c>
    </row>
    <row r="3286" spans="1:64" x14ac:dyDescent="0.15">
      <c r="A3286" s="27" t="s">
        <v>1198</v>
      </c>
      <c r="B3286" s="27" t="s">
        <v>1091</v>
      </c>
      <c r="C3286" s="27" t="s">
        <v>1102</v>
      </c>
      <c r="D3286" s="27" t="s">
        <v>1091</v>
      </c>
      <c r="E3286" s="27" t="s">
        <v>1234</v>
      </c>
      <c r="F3286" s="27">
        <v>2004</v>
      </c>
      <c r="G3286" s="27">
        <v>128</v>
      </c>
      <c r="H3286" s="27">
        <v>6</v>
      </c>
      <c r="I3286" s="27">
        <v>-9</v>
      </c>
      <c r="J3286" s="27">
        <v>87</v>
      </c>
      <c r="L3286" s="27">
        <v>106</v>
      </c>
      <c r="N3286" s="27">
        <v>119</v>
      </c>
      <c r="P3286" s="27">
        <v>213</v>
      </c>
      <c r="Q3286" s="27">
        <v>238</v>
      </c>
      <c r="R3286" s="23">
        <v>33.319999999999993</v>
      </c>
      <c r="S3286" s="25">
        <v>20.838048039929333</v>
      </c>
      <c r="T3286" s="23">
        <v>1266.0303425624145</v>
      </c>
      <c r="U3286" s="23">
        <v>1601.2104254075098</v>
      </c>
      <c r="V3286" s="23">
        <v>609.45558648116139</v>
      </c>
      <c r="W3286" s="25">
        <v>0.38062179274147329</v>
      </c>
      <c r="X3286" s="27">
        <v>254.43226596720154</v>
      </c>
      <c r="Y3286" s="27">
        <v>804.17999999999961</v>
      </c>
      <c r="Z3286" s="27">
        <v>434.52445015680632</v>
      </c>
      <c r="AA3286" s="27">
        <v>8</v>
      </c>
      <c r="AB3286" s="27">
        <v>355.00414973560993</v>
      </c>
      <c r="AC3286" s="27">
        <v>0</v>
      </c>
      <c r="AD3286" s="27">
        <v>365.39899430918376</v>
      </c>
      <c r="AE3286" s="27">
        <v>534.23973538097994</v>
      </c>
      <c r="AF3286" s="27">
        <v>0</v>
      </c>
      <c r="AG3286" s="27">
        <v>899.6387296901637</v>
      </c>
      <c r="AH3286" s="25">
        <v>0.40616191609870811</v>
      </c>
      <c r="AN3286" s="25">
        <v>0</v>
      </c>
      <c r="AV3286" s="3">
        <v>4</v>
      </c>
      <c r="AW3286" s="27">
        <v>804.17999999999961</v>
      </c>
      <c r="AX3286" s="23">
        <v>11.052742616033756</v>
      </c>
      <c r="AY3286" s="23">
        <v>21.559071729957797</v>
      </c>
      <c r="AZ3286" s="23">
        <v>3767.5899999999974</v>
      </c>
      <c r="BA3286" s="27">
        <v>905.43119059342598</v>
      </c>
      <c r="BB3286" s="27">
        <v>491.77999999999986</v>
      </c>
      <c r="BC3286" s="23">
        <v>16.393220338983056</v>
      </c>
      <c r="BD3286" s="23">
        <v>26.95169491525424</v>
      </c>
      <c r="BE3286" s="23">
        <v>2470.8899999999994</v>
      </c>
      <c r="BF3286" s="27">
        <v>655.37037867395475</v>
      </c>
      <c r="BG3286" s="27">
        <v>312.39999999999992</v>
      </c>
      <c r="BH3286" s="23">
        <v>5.7571428571428553</v>
      </c>
      <c r="BI3286" s="23">
        <v>16.211764705882356</v>
      </c>
      <c r="BJ3286" s="23">
        <v>1296.700000000001</v>
      </c>
      <c r="BK3286" s="27">
        <v>250.06081191947132</v>
      </c>
      <c r="BL3286" s="27">
        <v>7005.2366262202468</v>
      </c>
    </row>
    <row r="3287" spans="1:64" x14ac:dyDescent="0.15">
      <c r="A3287" s="27" t="s">
        <v>1198</v>
      </c>
      <c r="B3287" s="27" t="s">
        <v>1091</v>
      </c>
      <c r="C3287" s="27" t="s">
        <v>1102</v>
      </c>
      <c r="D3287" s="27" t="s">
        <v>1091</v>
      </c>
      <c r="E3287" s="27" t="s">
        <v>1234</v>
      </c>
      <c r="F3287" s="27">
        <v>2005</v>
      </c>
      <c r="G3287" s="27">
        <v>128</v>
      </c>
      <c r="H3287" s="27">
        <v>7</v>
      </c>
      <c r="I3287" s="27">
        <v>-9</v>
      </c>
      <c r="J3287" s="27">
        <v>83</v>
      </c>
      <c r="L3287" s="27">
        <v>97</v>
      </c>
      <c r="N3287" s="27">
        <v>111</v>
      </c>
      <c r="P3287" s="27">
        <v>164</v>
      </c>
      <c r="Q3287" s="27">
        <v>238</v>
      </c>
      <c r="R3287" s="23">
        <v>34.829999999999963</v>
      </c>
      <c r="S3287" s="25">
        <v>23.229014346939362</v>
      </c>
      <c r="T3287" s="23">
        <v>865.8822914828163</v>
      </c>
      <c r="U3287" s="23">
        <v>1232.3232611894605</v>
      </c>
      <c r="V3287" s="23">
        <v>536.56050268720026</v>
      </c>
      <c r="W3287" s="25">
        <v>0.43540564008768778</v>
      </c>
      <c r="X3287" s="27">
        <v>267.31995106046958</v>
      </c>
      <c r="Y3287" s="27">
        <v>702.78999999999974</v>
      </c>
      <c r="Z3287" s="27">
        <v>550.3093378780552</v>
      </c>
      <c r="AA3287" s="27">
        <v>13</v>
      </c>
      <c r="AB3287" s="27">
        <v>361.16186984611892</v>
      </c>
      <c r="AC3287" s="27">
        <v>0</v>
      </c>
      <c r="AD3287" s="27">
        <v>415.09425283147385</v>
      </c>
      <c r="AE3287" s="27">
        <v>496.87793502687333</v>
      </c>
      <c r="AF3287" s="27">
        <v>0</v>
      </c>
      <c r="AG3287" s="27">
        <v>911.97218785834718</v>
      </c>
      <c r="AH3287" s="25">
        <v>0.45516108254864662</v>
      </c>
      <c r="AN3287" s="25">
        <v>0</v>
      </c>
      <c r="AV3287" s="3">
        <v>4</v>
      </c>
      <c r="AW3287" s="27">
        <v>702.78999999999974</v>
      </c>
      <c r="AX3287" s="23">
        <v>11.478481012658229</v>
      </c>
      <c r="AY3287" s="23">
        <v>23.079746835443032</v>
      </c>
      <c r="AZ3287" s="23">
        <v>3950.3799999999983</v>
      </c>
      <c r="BA3287" s="27">
        <v>915.28697894778054</v>
      </c>
      <c r="BB3287" s="27">
        <v>433.5499999999999</v>
      </c>
      <c r="BC3287" s="23">
        <v>17.835454545454539</v>
      </c>
      <c r="BD3287" s="23">
        <v>30.560909090909085</v>
      </c>
      <c r="BE3287" s="23">
        <v>2503.9299999999994</v>
      </c>
      <c r="BF3287" s="27">
        <v>634.81555375740686</v>
      </c>
      <c r="BG3287" s="27">
        <v>269.23999999999995</v>
      </c>
      <c r="BH3287" s="23">
        <v>5.972440944881888</v>
      </c>
      <c r="BI3287" s="23">
        <v>16.599999999999998</v>
      </c>
      <c r="BJ3287" s="23">
        <v>1446.45</v>
      </c>
      <c r="BK3287" s="27">
        <v>280.47142519037408</v>
      </c>
      <c r="BL3287" s="27">
        <v>6167.3620998528768</v>
      </c>
    </row>
    <row r="3288" spans="1:64" x14ac:dyDescent="0.15">
      <c r="A3288" s="27" t="s">
        <v>1198</v>
      </c>
      <c r="B3288" s="27" t="s">
        <v>1091</v>
      </c>
      <c r="C3288" s="27" t="s">
        <v>1102</v>
      </c>
      <c r="D3288" s="27" t="s">
        <v>1091</v>
      </c>
      <c r="E3288" s="27" t="s">
        <v>1234</v>
      </c>
      <c r="F3288" s="27">
        <v>2006</v>
      </c>
      <c r="G3288" s="27">
        <v>128</v>
      </c>
      <c r="H3288" s="27">
        <v>11</v>
      </c>
      <c r="I3288" s="27">
        <v>-9</v>
      </c>
      <c r="J3288" s="27">
        <v>83</v>
      </c>
      <c r="L3288" s="27">
        <v>97</v>
      </c>
      <c r="N3288" s="27">
        <v>110</v>
      </c>
      <c r="P3288" s="27">
        <v>222</v>
      </c>
      <c r="Q3288" s="27">
        <v>238</v>
      </c>
      <c r="R3288" s="23">
        <v>34.508888888888855</v>
      </c>
      <c r="S3288" s="25">
        <v>22.756587469302275</v>
      </c>
      <c r="T3288" s="23">
        <v>867.23264168458206</v>
      </c>
      <c r="U3288" s="23">
        <v>1199.1146802540704</v>
      </c>
      <c r="V3288" s="23">
        <v>505.83990787917168</v>
      </c>
      <c r="W3288" s="25">
        <v>0.4218444757540194</v>
      </c>
      <c r="X3288" s="27">
        <v>256.65156158583392</v>
      </c>
      <c r="Y3288" s="27">
        <v>537.92999999999961</v>
      </c>
      <c r="Z3288" s="27">
        <v>472.39854105990003</v>
      </c>
      <c r="AA3288" s="27">
        <v>9</v>
      </c>
      <c r="AB3288" s="27">
        <v>373.58195274881143</v>
      </c>
      <c r="AC3288" s="27">
        <v>0</v>
      </c>
      <c r="AD3288" s="27">
        <v>300.47651732240587</v>
      </c>
      <c r="AE3288" s="27">
        <v>478.67448709930596</v>
      </c>
      <c r="AF3288" s="27">
        <v>0</v>
      </c>
      <c r="AG3288" s="27">
        <v>779.15100442171183</v>
      </c>
      <c r="AH3288" s="25">
        <v>0.38564605803076624</v>
      </c>
      <c r="AN3288" s="25">
        <v>0</v>
      </c>
      <c r="AV3288" s="3">
        <v>4</v>
      </c>
      <c r="AW3288" s="27">
        <v>537.92999999999961</v>
      </c>
      <c r="AX3288" s="23">
        <v>11.190295358649786</v>
      </c>
      <c r="AY3288" s="23">
        <v>23.110970464135018</v>
      </c>
      <c r="AZ3288" s="23">
        <v>3795.9400000000014</v>
      </c>
      <c r="BA3288" s="27">
        <v>782.72418357642903</v>
      </c>
      <c r="BB3288" s="27">
        <v>244.07</v>
      </c>
      <c r="BC3288" s="23">
        <v>18.131192660550454</v>
      </c>
      <c r="BD3288" s="23">
        <v>30.499082568807349</v>
      </c>
      <c r="BE3288" s="23">
        <v>2412.7000000000012</v>
      </c>
      <c r="BF3288" s="27">
        <v>528.35447686392513</v>
      </c>
      <c r="BG3288" s="27">
        <v>293.85999999999996</v>
      </c>
      <c r="BH3288" s="23">
        <v>5.2796875000000005</v>
      </c>
      <c r="BI3288" s="23">
        <v>16.819531249999994</v>
      </c>
      <c r="BJ3288" s="23">
        <v>1383.2400000000002</v>
      </c>
      <c r="BK3288" s="27">
        <v>254.36970671250302</v>
      </c>
      <c r="BL3288" s="27">
        <v>5814.2518147031224</v>
      </c>
    </row>
    <row r="3289" spans="1:64" x14ac:dyDescent="0.15">
      <c r="A3289" s="27" t="s">
        <v>1198</v>
      </c>
      <c r="B3289" s="27" t="s">
        <v>1091</v>
      </c>
      <c r="C3289" s="27" t="s">
        <v>1102</v>
      </c>
      <c r="D3289" s="27" t="s">
        <v>1091</v>
      </c>
      <c r="E3289" s="27" t="s">
        <v>1234</v>
      </c>
      <c r="F3289" s="27">
        <v>2007</v>
      </c>
      <c r="G3289" s="27">
        <v>128</v>
      </c>
      <c r="H3289" s="27">
        <v>6</v>
      </c>
      <c r="I3289" s="27">
        <v>-9</v>
      </c>
      <c r="J3289" s="27">
        <v>83</v>
      </c>
      <c r="L3289" s="27">
        <v>97</v>
      </c>
      <c r="N3289" s="27">
        <v>109</v>
      </c>
      <c r="P3289" s="27">
        <v>153</v>
      </c>
      <c r="Q3289" s="27">
        <v>238</v>
      </c>
      <c r="R3289" s="23">
        <v>34.509999999999984</v>
      </c>
      <c r="S3289" s="25">
        <v>22.607006035171498</v>
      </c>
      <c r="T3289" s="23">
        <v>957.34807498691862</v>
      </c>
      <c r="U3289" s="23">
        <v>1258.4332247756568</v>
      </c>
      <c r="V3289" s="23">
        <v>507.76675840844933</v>
      </c>
      <c r="W3289" s="25">
        <v>0.40349121779112096</v>
      </c>
      <c r="X3289" s="27">
        <v>255.80857932186393</v>
      </c>
      <c r="Y3289" s="27">
        <v>523.19999999999993</v>
      </c>
      <c r="Z3289" s="27">
        <v>625.04643630870351</v>
      </c>
      <c r="AA3289" s="27">
        <v>14</v>
      </c>
      <c r="AB3289" s="27">
        <v>381.46117616993945</v>
      </c>
      <c r="AC3289" s="27">
        <v>0</v>
      </c>
      <c r="AD3289" s="27">
        <v>409.2452384537317</v>
      </c>
      <c r="AE3289" s="27">
        <v>511.24808319602221</v>
      </c>
      <c r="AF3289" s="27">
        <v>0</v>
      </c>
      <c r="AG3289" s="27">
        <v>920.49332164975385</v>
      </c>
      <c r="AH3289" s="25">
        <v>0.44459337659759257</v>
      </c>
      <c r="AN3289" s="25">
        <v>0</v>
      </c>
      <c r="AV3289" s="3">
        <v>4</v>
      </c>
      <c r="AW3289" s="27">
        <v>523.19999999999993</v>
      </c>
      <c r="AX3289" s="23">
        <v>11.98185654008439</v>
      </c>
      <c r="AY3289" s="23">
        <v>23.681434599156137</v>
      </c>
      <c r="AZ3289" s="23">
        <v>3981.9400000000023</v>
      </c>
      <c r="BA3289" s="27">
        <v>924.90948963635378</v>
      </c>
      <c r="BB3289" s="27">
        <v>227.56000000000003</v>
      </c>
      <c r="BC3289" s="23">
        <v>18.561111111111114</v>
      </c>
      <c r="BD3289" s="23">
        <v>30.226851851851844</v>
      </c>
      <c r="BE3289" s="23">
        <v>2423.5600000000004</v>
      </c>
      <c r="BF3289" s="27">
        <v>634.94367079783649</v>
      </c>
      <c r="BG3289" s="27">
        <v>295.63999999999993</v>
      </c>
      <c r="BH3289" s="23">
        <v>6.4736434108527119</v>
      </c>
      <c r="BI3289" s="23">
        <v>18.201550387596882</v>
      </c>
      <c r="BJ3289" s="23">
        <v>1558.3799999999997</v>
      </c>
      <c r="BK3289" s="27">
        <v>289.96581883851684</v>
      </c>
      <c r="BL3289" s="27">
        <v>5836.3995219361996</v>
      </c>
    </row>
    <row r="3290" spans="1:64" x14ac:dyDescent="0.15">
      <c r="A3290" s="27" t="s">
        <v>1198</v>
      </c>
      <c r="B3290" s="27" t="s">
        <v>1091</v>
      </c>
      <c r="C3290" s="27" t="s">
        <v>1102</v>
      </c>
      <c r="D3290" s="27" t="s">
        <v>1091</v>
      </c>
      <c r="E3290" s="27" t="s">
        <v>1234</v>
      </c>
      <c r="F3290" s="27">
        <v>2008</v>
      </c>
      <c r="G3290" s="27">
        <v>128</v>
      </c>
      <c r="H3290" s="27">
        <v>11</v>
      </c>
      <c r="I3290" s="27">
        <v>-9</v>
      </c>
      <c r="J3290" s="27">
        <v>87</v>
      </c>
      <c r="L3290" s="27">
        <v>103</v>
      </c>
      <c r="N3290" s="27">
        <v>117</v>
      </c>
      <c r="P3290" s="27">
        <v>238</v>
      </c>
      <c r="Q3290" s="27">
        <v>238</v>
      </c>
      <c r="R3290" s="23">
        <v>33.86444444444443</v>
      </c>
      <c r="S3290" s="25">
        <v>21.909336730381785</v>
      </c>
      <c r="T3290" s="23">
        <v>1248.9672782353148</v>
      </c>
      <c r="U3290" s="23">
        <v>1563.1662900616388</v>
      </c>
      <c r="V3290" s="23">
        <v>585.47815525095973</v>
      </c>
      <c r="W3290" s="25">
        <v>0.37454630081768853</v>
      </c>
      <c r="X3290" s="27">
        <v>282.54371031309591</v>
      </c>
      <c r="Y3290" s="27">
        <v>989.55999999999983</v>
      </c>
      <c r="Z3290" s="27">
        <v>256.70357965085054</v>
      </c>
      <c r="AA3290" s="27">
        <v>5</v>
      </c>
      <c r="AB3290" s="27">
        <v>387.07807616728502</v>
      </c>
      <c r="AC3290" s="27">
        <v>0</v>
      </c>
      <c r="AD3290" s="27">
        <v>376.17034067232834</v>
      </c>
      <c r="AE3290" s="27">
        <v>533.89619150573208</v>
      </c>
      <c r="AF3290" s="27">
        <v>0</v>
      </c>
      <c r="AG3290" s="27">
        <v>910.06653217806047</v>
      </c>
      <c r="AH3290" s="25">
        <v>0.41334377568923764</v>
      </c>
      <c r="AN3290" s="25">
        <v>0</v>
      </c>
      <c r="AV3290" s="3">
        <v>4</v>
      </c>
      <c r="AW3290" s="27">
        <v>989.55999999999983</v>
      </c>
      <c r="AX3290" s="23">
        <v>10.194514767932494</v>
      </c>
      <c r="AY3290" s="23">
        <v>21.202109704641348</v>
      </c>
      <c r="AZ3290" s="23">
        <v>3757.3199999999993</v>
      </c>
      <c r="BA3290" s="27">
        <v>910.37757354496443</v>
      </c>
      <c r="BB3290" s="27">
        <v>583.18999999999994</v>
      </c>
      <c r="BC3290" s="23">
        <v>16.945689655172416</v>
      </c>
      <c r="BD3290" s="23">
        <v>27.728448275862061</v>
      </c>
      <c r="BE3290" s="23">
        <v>2482.8699999999994</v>
      </c>
      <c r="BF3290" s="27">
        <v>684.29176744681979</v>
      </c>
      <c r="BG3290" s="27">
        <v>406.36999999999995</v>
      </c>
      <c r="BH3290" s="23">
        <v>3.7223140495867773</v>
      </c>
      <c r="BI3290" s="23">
        <v>14.945454545454549</v>
      </c>
      <c r="BJ3290" s="23">
        <v>1274.4499999999989</v>
      </c>
      <c r="BK3290" s="27">
        <v>226.08580609814456</v>
      </c>
      <c r="BL3290" s="27">
        <v>6729.6339684018358</v>
      </c>
    </row>
    <row r="3291" spans="1:64" x14ac:dyDescent="0.15">
      <c r="A3291" s="27" t="s">
        <v>1198</v>
      </c>
      <c r="B3291" s="27" t="s">
        <v>1091</v>
      </c>
      <c r="C3291" s="27" t="s">
        <v>1102</v>
      </c>
      <c r="D3291" s="27" t="s">
        <v>1091</v>
      </c>
      <c r="E3291" s="27" t="s">
        <v>1234</v>
      </c>
      <c r="F3291" s="27">
        <v>2009</v>
      </c>
      <c r="G3291" s="27">
        <v>128</v>
      </c>
      <c r="H3291" s="27">
        <v>9</v>
      </c>
      <c r="I3291" s="27">
        <v>-9</v>
      </c>
      <c r="J3291" s="27">
        <v>89</v>
      </c>
      <c r="L3291" s="27">
        <v>104</v>
      </c>
      <c r="N3291" s="27">
        <v>121</v>
      </c>
      <c r="P3291" s="27">
        <v>238</v>
      </c>
      <c r="Q3291" s="27">
        <v>238</v>
      </c>
      <c r="R3291" s="23">
        <v>33.526666666666671</v>
      </c>
      <c r="S3291" s="25">
        <v>21.391692819956138</v>
      </c>
      <c r="T3291" s="23">
        <v>1225.3706369970535</v>
      </c>
      <c r="U3291" s="23">
        <v>1456.0253228849074</v>
      </c>
      <c r="V3291" s="23">
        <v>496.52036543494131</v>
      </c>
      <c r="W3291" s="25">
        <v>0.34101080126892896</v>
      </c>
      <c r="X3291" s="27">
        <v>277.29214394730076</v>
      </c>
      <c r="Y3291" s="27">
        <v>931.17999999999984</v>
      </c>
      <c r="Z3291" s="27">
        <v>397.12671475072989</v>
      </c>
      <c r="AA3291" s="27">
        <v>9</v>
      </c>
      <c r="AB3291" s="27">
        <v>388.4607560128822</v>
      </c>
      <c r="AC3291" s="27">
        <v>0</v>
      </c>
      <c r="AD3291" s="27">
        <v>386.37295757093352</v>
      </c>
      <c r="AE3291" s="27">
        <v>482.12060369857869</v>
      </c>
      <c r="AF3291" s="27">
        <v>0</v>
      </c>
      <c r="AG3291" s="27">
        <v>868.49356126951216</v>
      </c>
      <c r="AH3291" s="25">
        <v>0.44487716472806649</v>
      </c>
      <c r="AN3291" s="25">
        <v>0</v>
      </c>
      <c r="AV3291" s="3">
        <v>4</v>
      </c>
      <c r="AW3291" s="27">
        <v>931.17999999999984</v>
      </c>
      <c r="AX3291" s="23">
        <v>10.337974683544301</v>
      </c>
      <c r="AY3291" s="23">
        <v>20.717299578059084</v>
      </c>
      <c r="AZ3291" s="23">
        <v>3623.4700000000003</v>
      </c>
      <c r="BA3291" s="27">
        <v>872.25616085451918</v>
      </c>
      <c r="BB3291" s="27">
        <v>446.03999999999985</v>
      </c>
      <c r="BC3291" s="23">
        <v>16.085000000000008</v>
      </c>
      <c r="BD3291" s="23">
        <v>27.237500000000008</v>
      </c>
      <c r="BE3291" s="23">
        <v>2543.0899999999997</v>
      </c>
      <c r="BF3291" s="27">
        <v>692.20624582308596</v>
      </c>
      <c r="BG3291" s="27">
        <v>485.14</v>
      </c>
      <c r="BH3291" s="23">
        <v>4.4435897435897402</v>
      </c>
      <c r="BI3291" s="23">
        <v>14.029914529914526</v>
      </c>
      <c r="BJ3291" s="23">
        <v>1080.3799999999999</v>
      </c>
      <c r="BK3291" s="27">
        <v>180.04991503143304</v>
      </c>
      <c r="BL3291" s="27">
        <v>5707.1306371832343</v>
      </c>
    </row>
    <row r="3292" spans="1:64" x14ac:dyDescent="0.15">
      <c r="A3292" s="27" t="s">
        <v>1198</v>
      </c>
      <c r="B3292" s="27" t="s">
        <v>1091</v>
      </c>
      <c r="C3292" s="27" t="s">
        <v>1102</v>
      </c>
      <c r="D3292" s="27" t="s">
        <v>1091</v>
      </c>
      <c r="E3292" s="27" t="s">
        <v>1234</v>
      </c>
      <c r="F3292" s="27">
        <v>2010</v>
      </c>
      <c r="G3292" s="27">
        <v>128</v>
      </c>
      <c r="H3292" s="27">
        <v>11</v>
      </c>
      <c r="I3292" s="27">
        <v>-9</v>
      </c>
      <c r="J3292" s="27">
        <v>83</v>
      </c>
      <c r="L3292" s="27">
        <v>97</v>
      </c>
      <c r="N3292" s="27">
        <v>111</v>
      </c>
      <c r="P3292" s="27">
        <v>171</v>
      </c>
      <c r="Q3292" s="27">
        <v>238</v>
      </c>
      <c r="R3292" s="23">
        <v>35.08555555555553</v>
      </c>
      <c r="S3292" s="25">
        <v>23.782183798739144</v>
      </c>
      <c r="T3292" s="23">
        <v>1141.2582938404801</v>
      </c>
      <c r="U3292" s="23">
        <v>1523.0081051006023</v>
      </c>
      <c r="V3292" s="23">
        <v>624.10821157918008</v>
      </c>
      <c r="W3292" s="25">
        <v>0.40978653061080678</v>
      </c>
      <c r="X3292" s="27">
        <v>256.21778214481594</v>
      </c>
      <c r="Y3292" s="27">
        <v>793.75000000000023</v>
      </c>
      <c r="Z3292" s="27">
        <v>363.51499450709508</v>
      </c>
      <c r="AA3292" s="27">
        <v>8</v>
      </c>
      <c r="AB3292" s="27">
        <v>404.90040693537821</v>
      </c>
      <c r="AC3292" s="27">
        <v>0</v>
      </c>
      <c r="AD3292" s="27">
        <v>392.37421895676772</v>
      </c>
      <c r="AE3292" s="27">
        <v>564.3270841285846</v>
      </c>
      <c r="AF3292" s="27">
        <v>0</v>
      </c>
      <c r="AG3292" s="27">
        <v>956.70130308535227</v>
      </c>
      <c r="AH3292" s="25">
        <v>0.41013241394157257</v>
      </c>
      <c r="AN3292" s="25">
        <v>0</v>
      </c>
      <c r="AV3292" s="3">
        <v>4</v>
      </c>
      <c r="AW3292" s="27">
        <v>793.75000000000023</v>
      </c>
      <c r="AX3292" s="23">
        <v>11.321518987341774</v>
      </c>
      <c r="AY3292" s="23">
        <v>22.54767932489451</v>
      </c>
      <c r="AZ3292" s="23">
        <v>3917.7999999999993</v>
      </c>
      <c r="BA3292" s="27">
        <v>960.70826539209179</v>
      </c>
      <c r="BB3292" s="27">
        <v>502.92</v>
      </c>
      <c r="BC3292" s="23">
        <v>18.962727272727275</v>
      </c>
      <c r="BD3292" s="23">
        <v>29.351818181818192</v>
      </c>
      <c r="BE3292" s="23">
        <v>2405.7500000000009</v>
      </c>
      <c r="BF3292" s="27">
        <v>659.35144750502502</v>
      </c>
      <c r="BG3292" s="27">
        <v>290.83</v>
      </c>
      <c r="BH3292" s="23">
        <v>4.7031496062992106</v>
      </c>
      <c r="BI3292" s="23">
        <v>16.654330708661426</v>
      </c>
      <c r="BJ3292" s="23">
        <v>1512.0500000000006</v>
      </c>
      <c r="BK3292" s="27">
        <v>301.35681788706643</v>
      </c>
      <c r="BL3292" s="27">
        <v>7173.6576043583918</v>
      </c>
    </row>
    <row r="3293" spans="1:64" x14ac:dyDescent="0.15">
      <c r="A3293" s="27" t="s">
        <v>1198</v>
      </c>
      <c r="B3293" s="27" t="s">
        <v>1091</v>
      </c>
      <c r="C3293" s="27" t="s">
        <v>1102</v>
      </c>
      <c r="D3293" s="27" t="s">
        <v>1091</v>
      </c>
      <c r="E3293" s="27" t="s">
        <v>1234</v>
      </c>
      <c r="F3293" s="27">
        <v>2011</v>
      </c>
      <c r="G3293" s="27">
        <v>128</v>
      </c>
      <c r="H3293" s="27">
        <v>6</v>
      </c>
      <c r="I3293" s="27">
        <v>-9</v>
      </c>
      <c r="J3293" s="27">
        <v>83</v>
      </c>
      <c r="L3293" s="27">
        <v>98</v>
      </c>
      <c r="N3293" s="27">
        <v>111</v>
      </c>
      <c r="P3293" s="27">
        <v>191</v>
      </c>
      <c r="Q3293" s="27">
        <v>238</v>
      </c>
      <c r="R3293" s="23">
        <v>34.972222222222179</v>
      </c>
      <c r="S3293" s="25">
        <v>23.556284670406232</v>
      </c>
      <c r="T3293" s="23">
        <v>977.41064516424649</v>
      </c>
      <c r="U3293" s="23">
        <v>1314.8164579510362</v>
      </c>
      <c r="V3293" s="23">
        <v>546.78452877865141</v>
      </c>
      <c r="W3293" s="25">
        <v>0.41586376662192343</v>
      </c>
      <c r="X3293" s="27">
        <v>254.20697129917232</v>
      </c>
      <c r="Y3293" s="27">
        <v>679.68999999999983</v>
      </c>
      <c r="Z3293" s="27">
        <v>431.80554911065019</v>
      </c>
      <c r="AA3293" s="27">
        <v>8</v>
      </c>
      <c r="AB3293" s="27">
        <v>368.37686074943525</v>
      </c>
      <c r="AC3293" s="27">
        <v>0</v>
      </c>
      <c r="AD3293" s="27">
        <v>370.3423113286708</v>
      </c>
      <c r="AE3293" s="27">
        <v>506.29727415738989</v>
      </c>
      <c r="AF3293" s="27">
        <v>0</v>
      </c>
      <c r="AG3293" s="27">
        <v>876.6395854860607</v>
      </c>
      <c r="AH3293" s="25">
        <v>0.42245674646184694</v>
      </c>
      <c r="AN3293" s="25">
        <v>0</v>
      </c>
      <c r="AV3293" s="3">
        <v>4</v>
      </c>
      <c r="AW3293" s="27">
        <v>679.68999999999983</v>
      </c>
      <c r="AX3293" s="23">
        <v>11.754430379746838</v>
      </c>
      <c r="AY3293" s="23">
        <v>23.048945147679309</v>
      </c>
      <c r="AZ3293" s="23">
        <v>3782.7500000000009</v>
      </c>
      <c r="BA3293" s="27">
        <v>881.15736586688843</v>
      </c>
      <c r="BB3293" s="27">
        <v>387.08</v>
      </c>
      <c r="BC3293" s="23">
        <v>18.805454545454541</v>
      </c>
      <c r="BD3293" s="23">
        <v>29.563636363636355</v>
      </c>
      <c r="BE3293" s="23">
        <v>2320.58</v>
      </c>
      <c r="BF3293" s="27">
        <v>608.63770800455484</v>
      </c>
      <c r="BG3293" s="27">
        <v>292.61</v>
      </c>
      <c r="BH3293" s="23">
        <v>5.647244094488185</v>
      </c>
      <c r="BI3293" s="23">
        <v>17.40629921259843</v>
      </c>
      <c r="BJ3293" s="23">
        <v>1462.1700000000003</v>
      </c>
      <c r="BK3293" s="27">
        <v>272.5196578623337</v>
      </c>
      <c r="BL3293" s="27">
        <v>6284.8796411339245</v>
      </c>
    </row>
    <row r="3294" spans="1:64" x14ac:dyDescent="0.15">
      <c r="A3294" s="27" t="s">
        <v>1198</v>
      </c>
      <c r="B3294" s="27" t="s">
        <v>1091</v>
      </c>
      <c r="C3294" s="27" t="s">
        <v>1102</v>
      </c>
      <c r="D3294" s="27" t="s">
        <v>1091</v>
      </c>
      <c r="E3294" s="27" t="s">
        <v>1234</v>
      </c>
      <c r="F3294" s="27">
        <v>2012</v>
      </c>
      <c r="G3294" s="27">
        <v>128</v>
      </c>
      <c r="H3294" s="27">
        <v>8</v>
      </c>
      <c r="I3294" s="27">
        <v>-9</v>
      </c>
      <c r="J3294" s="27">
        <v>80</v>
      </c>
      <c r="L3294" s="27">
        <v>94</v>
      </c>
      <c r="N3294" s="27">
        <v>109</v>
      </c>
      <c r="P3294" s="27">
        <v>171</v>
      </c>
      <c r="Q3294" s="27">
        <v>238</v>
      </c>
      <c r="R3294" s="23">
        <v>35.521717171717114</v>
      </c>
      <c r="S3294" s="25">
        <v>24.36273112669906</v>
      </c>
      <c r="T3294" s="23">
        <v>693.12685113778798</v>
      </c>
      <c r="U3294" s="23">
        <v>1017.8386100858036</v>
      </c>
      <c r="V3294" s="23">
        <v>466.4800220373665</v>
      </c>
      <c r="W3294" s="25">
        <v>0.45830450214007634</v>
      </c>
      <c r="X3294" s="27">
        <v>258.02606438175991</v>
      </c>
      <c r="Y3294" s="27">
        <v>343.38999999999993</v>
      </c>
      <c r="Z3294" s="27">
        <v>608.84758969409575</v>
      </c>
      <c r="AA3294" s="27">
        <v>13</v>
      </c>
      <c r="AB3294" s="27">
        <v>358.34536566420354</v>
      </c>
      <c r="AC3294" s="27">
        <v>0</v>
      </c>
      <c r="AD3294" s="27">
        <v>362.99761565875639</v>
      </c>
      <c r="AE3294" s="27">
        <v>448.88985848835824</v>
      </c>
      <c r="AF3294" s="27">
        <v>0</v>
      </c>
      <c r="AG3294" s="27">
        <v>811.88747414711463</v>
      </c>
      <c r="AH3294" s="25">
        <v>0.44710335206125795</v>
      </c>
      <c r="AN3294" s="25">
        <v>0</v>
      </c>
      <c r="AV3294" s="3">
        <v>4</v>
      </c>
      <c r="AW3294" s="27">
        <v>343.38999999999993</v>
      </c>
      <c r="AX3294" s="23">
        <v>11.655696202531647</v>
      </c>
      <c r="AY3294" s="23">
        <v>24.678902953586487</v>
      </c>
      <c r="AZ3294" s="23">
        <v>4122.5899999999992</v>
      </c>
      <c r="BA3294" s="27">
        <v>814.59615612612106</v>
      </c>
      <c r="BB3294" s="27">
        <v>90.17</v>
      </c>
      <c r="BC3294" s="23">
        <v>18.271296296296295</v>
      </c>
      <c r="BD3294" s="23">
        <v>32.774999999999991</v>
      </c>
      <c r="BE3294" s="23">
        <v>2645.48</v>
      </c>
      <c r="BF3294" s="27">
        <v>546.21590925077305</v>
      </c>
      <c r="BG3294" s="27">
        <v>253.22000000000003</v>
      </c>
      <c r="BH3294" s="23">
        <v>6.1170542635658887</v>
      </c>
      <c r="BI3294" s="23">
        <v>17.900775193798452</v>
      </c>
      <c r="BJ3294" s="23">
        <v>1477.1100000000004</v>
      </c>
      <c r="BK3294" s="27">
        <v>268.38024687534795</v>
      </c>
      <c r="BL3294" s="27">
        <v>5361.8393337628331</v>
      </c>
    </row>
    <row r="3295" spans="1:64" x14ac:dyDescent="0.15">
      <c r="A3295" s="27" t="s">
        <v>1198</v>
      </c>
      <c r="B3295" s="27" t="s">
        <v>1091</v>
      </c>
      <c r="C3295" s="27" t="s">
        <v>1102</v>
      </c>
      <c r="D3295" s="27" t="s">
        <v>1091</v>
      </c>
      <c r="E3295" s="27" t="s">
        <v>1234</v>
      </c>
      <c r="F3295" s="27">
        <v>2013</v>
      </c>
      <c r="G3295" s="27">
        <v>128</v>
      </c>
      <c r="H3295" s="27">
        <v>8</v>
      </c>
      <c r="I3295" s="27">
        <v>-9</v>
      </c>
      <c r="J3295" s="27">
        <v>87</v>
      </c>
      <c r="L3295" s="27">
        <v>104</v>
      </c>
      <c r="N3295" s="27">
        <v>114</v>
      </c>
      <c r="P3295" s="27">
        <v>185</v>
      </c>
      <c r="Q3295" s="27">
        <v>238</v>
      </c>
      <c r="R3295" s="23">
        <v>34.398888888888884</v>
      </c>
      <c r="S3295" s="25">
        <v>22.538404628404457</v>
      </c>
      <c r="T3295" s="23">
        <v>1105.1153571475029</v>
      </c>
      <c r="U3295" s="23">
        <v>1396.1300798562959</v>
      </c>
      <c r="V3295" s="23">
        <v>532.41295487448485</v>
      </c>
      <c r="W3295" s="25">
        <v>0.38134910116383658</v>
      </c>
      <c r="X3295" s="27">
        <v>255.74690797797592</v>
      </c>
      <c r="Y3295" s="27">
        <v>594.5899999999998</v>
      </c>
      <c r="Z3295" s="27">
        <v>487.52390213375554</v>
      </c>
      <c r="AA3295" s="27">
        <v>9</v>
      </c>
      <c r="AB3295" s="27">
        <v>367.80887645957853</v>
      </c>
      <c r="AC3295" s="27">
        <v>0</v>
      </c>
      <c r="AD3295" s="27">
        <v>334.80773298679293</v>
      </c>
      <c r="AE3295" s="27">
        <v>519.69344279020868</v>
      </c>
      <c r="AF3295" s="27">
        <v>0</v>
      </c>
      <c r="AG3295" s="27">
        <v>854.50117577700166</v>
      </c>
      <c r="AH3295" s="25">
        <v>0.39181658090076354</v>
      </c>
      <c r="AN3295" s="25">
        <v>0</v>
      </c>
      <c r="AV3295" s="3">
        <v>4</v>
      </c>
      <c r="AW3295" s="27">
        <v>594.5899999999998</v>
      </c>
      <c r="AX3295" s="23">
        <v>10.343459915611822</v>
      </c>
      <c r="AY3295" s="23">
        <v>21.98523206751053</v>
      </c>
      <c r="AZ3295" s="23">
        <v>3812.9400000000023</v>
      </c>
      <c r="BA3295" s="27">
        <v>858.97900426577951</v>
      </c>
      <c r="BB3295" s="27">
        <v>380.48</v>
      </c>
      <c r="BC3295" s="23">
        <v>17.192920353982295</v>
      </c>
      <c r="BD3295" s="23">
        <v>28.303539823008851</v>
      </c>
      <c r="BE3295" s="23">
        <v>2377.4699999999993</v>
      </c>
      <c r="BF3295" s="27">
        <v>599.15415131217992</v>
      </c>
      <c r="BG3295" s="27">
        <v>214.11</v>
      </c>
      <c r="BH3295" s="23">
        <v>4.1016129032258029</v>
      </c>
      <c r="BI3295" s="23">
        <v>16.227419354838716</v>
      </c>
      <c r="BJ3295" s="23">
        <v>1435.4699999999996</v>
      </c>
      <c r="BK3295" s="27">
        <v>259.82485295359959</v>
      </c>
      <c r="BL3295" s="27">
        <v>6119.6891364883322</v>
      </c>
    </row>
    <row r="3296" spans="1:64" x14ac:dyDescent="0.15">
      <c r="A3296" s="27" t="s">
        <v>1198</v>
      </c>
      <c r="B3296" s="27" t="s">
        <v>1091</v>
      </c>
      <c r="C3296" s="27" t="s">
        <v>1102</v>
      </c>
      <c r="D3296" s="27" t="s">
        <v>1091</v>
      </c>
      <c r="E3296" s="27" t="s">
        <v>1234</v>
      </c>
      <c r="F3296" s="27">
        <v>2014</v>
      </c>
      <c r="G3296" s="27">
        <v>128</v>
      </c>
      <c r="H3296" s="27">
        <v>11</v>
      </c>
      <c r="I3296" s="27">
        <v>-9</v>
      </c>
      <c r="J3296" s="27">
        <v>87</v>
      </c>
      <c r="L3296" s="27">
        <v>103</v>
      </c>
      <c r="N3296" s="27">
        <v>114</v>
      </c>
      <c r="P3296" s="27">
        <v>220</v>
      </c>
      <c r="Q3296" s="27">
        <v>238</v>
      </c>
      <c r="R3296" s="23">
        <v>33.813333333333333</v>
      </c>
      <c r="S3296" s="25">
        <v>21.590489479789643</v>
      </c>
      <c r="T3296" s="23">
        <v>1050.8307703479188</v>
      </c>
      <c r="U3296" s="23">
        <v>1363.7073487442899</v>
      </c>
      <c r="V3296" s="23">
        <v>541.25530042294577</v>
      </c>
      <c r="W3296" s="25">
        <v>0.39689988981311725</v>
      </c>
      <c r="X3296" s="27">
        <v>269.95730422339199</v>
      </c>
      <c r="Y3296" s="27">
        <v>810.97999999999979</v>
      </c>
      <c r="Z3296" s="27">
        <v>469.35223004674458</v>
      </c>
      <c r="AA3296" s="27">
        <v>10</v>
      </c>
      <c r="AB3296" s="27">
        <v>362.54164475135383</v>
      </c>
      <c r="AC3296" s="27">
        <v>0</v>
      </c>
      <c r="AD3296" s="27">
        <v>376.2630125252179</v>
      </c>
      <c r="AE3296" s="27">
        <v>496.52193061021376</v>
      </c>
      <c r="AF3296" s="27">
        <v>0</v>
      </c>
      <c r="AG3296" s="27">
        <v>872.7849431354316</v>
      </c>
      <c r="AH3296" s="25">
        <v>0.43110620912232034</v>
      </c>
      <c r="AN3296" s="25">
        <v>0</v>
      </c>
      <c r="AV3296" s="3">
        <v>4</v>
      </c>
      <c r="AW3296" s="27">
        <v>810.97999999999979</v>
      </c>
      <c r="AX3296" s="23">
        <v>10.943881856540084</v>
      </c>
      <c r="AY3296" s="23">
        <v>21.594514767932516</v>
      </c>
      <c r="AZ3296" s="23">
        <v>3658.2099999999996</v>
      </c>
      <c r="BA3296" s="27">
        <v>876.00238749103369</v>
      </c>
      <c r="BB3296" s="27">
        <v>301.98999999999995</v>
      </c>
      <c r="BC3296" s="23">
        <v>17.240707964601757</v>
      </c>
      <c r="BD3296" s="23">
        <v>28.431858407079645</v>
      </c>
      <c r="BE3296" s="23">
        <v>2359.9699999999998</v>
      </c>
      <c r="BF3296" s="27">
        <v>639.5739083961447</v>
      </c>
      <c r="BG3296" s="27">
        <v>508.9899999999999</v>
      </c>
      <c r="BH3296" s="23">
        <v>5.2056451612903212</v>
      </c>
      <c r="BI3296" s="23">
        <v>15.363709677419347</v>
      </c>
      <c r="BJ3296" s="23">
        <v>1298.2400000000005</v>
      </c>
      <c r="BK3296" s="27">
        <v>236.42847909488927</v>
      </c>
      <c r="BL3296" s="27">
        <v>6221.3252922177671</v>
      </c>
    </row>
    <row r="3297" spans="1:64" x14ac:dyDescent="0.15">
      <c r="A3297" s="27" t="s">
        <v>1198</v>
      </c>
      <c r="B3297" s="27" t="s">
        <v>1091</v>
      </c>
      <c r="C3297" s="27" t="s">
        <v>1102</v>
      </c>
      <c r="D3297" s="27" t="s">
        <v>1091</v>
      </c>
      <c r="E3297" s="27" t="s">
        <v>1234</v>
      </c>
      <c r="F3297" s="27">
        <v>2015</v>
      </c>
      <c r="G3297" s="27">
        <v>128</v>
      </c>
      <c r="H3297" s="27">
        <v>8</v>
      </c>
      <c r="I3297" s="27">
        <v>-9</v>
      </c>
      <c r="J3297" s="27">
        <v>84</v>
      </c>
      <c r="L3297" s="27">
        <v>99</v>
      </c>
      <c r="N3297" s="27">
        <v>114</v>
      </c>
      <c r="P3297" s="27">
        <v>169</v>
      </c>
      <c r="Q3297" s="27">
        <v>238</v>
      </c>
      <c r="R3297" s="23">
        <v>34.266666666666652</v>
      </c>
      <c r="S3297" s="25">
        <v>22.551376690370954</v>
      </c>
      <c r="T3297" s="23">
        <v>1137.6976040209963</v>
      </c>
      <c r="U3297" s="23">
        <v>1469.6353613440847</v>
      </c>
      <c r="V3297" s="23">
        <v>579.55887834982047</v>
      </c>
      <c r="W3297" s="25">
        <v>0.39435555897091212</v>
      </c>
      <c r="X3297" s="27">
        <v>271.99343927732957</v>
      </c>
      <c r="Y3297" s="27">
        <v>1064.4899999999996</v>
      </c>
      <c r="Z3297" s="27">
        <v>296.41976056410448</v>
      </c>
      <c r="AA3297" s="27">
        <v>5</v>
      </c>
      <c r="AB3297" s="27">
        <v>462.35877154743315</v>
      </c>
      <c r="AC3297" s="27">
        <v>0</v>
      </c>
      <c r="AD3297" s="27">
        <v>380.74215788151508</v>
      </c>
      <c r="AE3297" s="27">
        <v>520.21454172975564</v>
      </c>
      <c r="AF3297" s="27">
        <v>0</v>
      </c>
      <c r="AG3297" s="27">
        <v>900.95669961127078</v>
      </c>
      <c r="AH3297" s="25">
        <v>0.42259761631143317</v>
      </c>
      <c r="AN3297" s="25">
        <v>0</v>
      </c>
      <c r="AV3297" s="3">
        <v>4</v>
      </c>
      <c r="AW3297" s="27">
        <v>1064.4899999999996</v>
      </c>
      <c r="AX3297" s="23">
        <v>12.742616033755278</v>
      </c>
      <c r="AY3297" s="23">
        <v>23.134177215189858</v>
      </c>
      <c r="AZ3297" s="23">
        <v>3658.9000000000015</v>
      </c>
      <c r="BA3297" s="27">
        <v>902.90800532411947</v>
      </c>
      <c r="BB3297" s="27">
        <v>612.61999999999978</v>
      </c>
      <c r="BC3297" s="23">
        <v>18.094690265486733</v>
      </c>
      <c r="BD3297" s="23">
        <v>27.793805309734509</v>
      </c>
      <c r="BE3297" s="23">
        <v>2268.3100000000004</v>
      </c>
      <c r="BF3297" s="27">
        <v>625.88229069291583</v>
      </c>
      <c r="BG3297" s="27">
        <v>451.86999999999989</v>
      </c>
      <c r="BH3297" s="23">
        <v>7.8653225806451594</v>
      </c>
      <c r="BI3297" s="23">
        <v>18.887903225806458</v>
      </c>
      <c r="BJ3297" s="23">
        <v>1390.5900000000013</v>
      </c>
      <c r="BK3297" s="27">
        <v>277.02571463120353</v>
      </c>
      <c r="BL3297" s="27">
        <v>6661.5963028714996</v>
      </c>
    </row>
    <row r="3298" spans="1:64" x14ac:dyDescent="0.15">
      <c r="A3298" s="27" t="s">
        <v>1198</v>
      </c>
      <c r="B3298" s="27" t="s">
        <v>1091</v>
      </c>
      <c r="C3298" s="27" t="s">
        <v>1102</v>
      </c>
      <c r="D3298" s="27" t="s">
        <v>1091</v>
      </c>
      <c r="E3298" s="27" t="s">
        <v>1234</v>
      </c>
      <c r="F3298" s="27">
        <v>2016</v>
      </c>
      <c r="G3298" s="27">
        <v>128</v>
      </c>
      <c r="H3298" s="27">
        <v>8</v>
      </c>
      <c r="I3298" s="27">
        <v>-9</v>
      </c>
      <c r="J3298" s="27">
        <v>83</v>
      </c>
      <c r="L3298" s="27">
        <v>98</v>
      </c>
      <c r="N3298" s="27">
        <v>112</v>
      </c>
      <c r="P3298" s="27">
        <v>162</v>
      </c>
      <c r="Q3298" s="27">
        <v>194</v>
      </c>
      <c r="R3298" s="23">
        <v>34.849999999999994</v>
      </c>
      <c r="S3298" s="25">
        <v>23.431941481353633</v>
      </c>
      <c r="T3298" s="23">
        <v>1098.33959801281</v>
      </c>
      <c r="U3298" s="23">
        <v>1462.2088160492563</v>
      </c>
      <c r="V3298" s="23">
        <v>596.74189768104247</v>
      </c>
      <c r="W3298" s="25">
        <v>0.40810989993363678</v>
      </c>
      <c r="X3298" s="27">
        <v>254.54818970981313</v>
      </c>
      <c r="Y3298" s="27">
        <v>833.08999999999992</v>
      </c>
      <c r="Z3298" s="27">
        <v>368.37087010616523</v>
      </c>
      <c r="AA3298" s="27">
        <v>9</v>
      </c>
      <c r="AB3298" s="27">
        <v>344.53425583280676</v>
      </c>
      <c r="AC3298" s="27">
        <v>0</v>
      </c>
      <c r="AD3298" s="27">
        <v>393.14366348606251</v>
      </c>
      <c r="AE3298" s="27">
        <v>537.37161017481935</v>
      </c>
      <c r="AF3298" s="27">
        <v>0</v>
      </c>
      <c r="AG3298" s="27">
        <v>930.5152736608818</v>
      </c>
      <c r="AH3298" s="25">
        <v>0.42250102753749103</v>
      </c>
      <c r="AN3298" s="25">
        <v>0</v>
      </c>
      <c r="AV3298" s="3">
        <v>1</v>
      </c>
      <c r="AW3298" s="27">
        <v>833.08999999999992</v>
      </c>
      <c r="AX3298" s="23">
        <v>16.129533678756481</v>
      </c>
      <c r="AY3298" s="23">
        <v>27.221761658031088</v>
      </c>
      <c r="AZ3298" s="23">
        <v>3644.9099999999976</v>
      </c>
      <c r="BA3298" s="27">
        <v>933.19183563106856</v>
      </c>
      <c r="BB3298" s="27">
        <v>552.16999999999996</v>
      </c>
      <c r="BC3298" s="23">
        <v>18.475675675675681</v>
      </c>
      <c r="BD3298" s="23">
        <v>29.160360360360354</v>
      </c>
      <c r="BE3298" s="23">
        <v>2489.8900000000008</v>
      </c>
      <c r="BF3298" s="27">
        <v>655.49356067125245</v>
      </c>
      <c r="BG3298" s="27">
        <v>280.92</v>
      </c>
      <c r="BH3298" s="23">
        <v>12.953658536585367</v>
      </c>
      <c r="BI3298" s="23">
        <v>24.597560975609756</v>
      </c>
      <c r="BJ3298" s="23">
        <v>1155.02</v>
      </c>
      <c r="BK3298" s="27">
        <v>277.69827495981622</v>
      </c>
      <c r="BL3298" s="27">
        <v>6859.1022721958907</v>
      </c>
    </row>
    <row r="3299" spans="1:64" x14ac:dyDescent="0.15">
      <c r="A3299" s="27" t="s">
        <v>1198</v>
      </c>
      <c r="B3299" s="27" t="s">
        <v>1091</v>
      </c>
      <c r="C3299" s="27" t="s">
        <v>1102</v>
      </c>
      <c r="D3299" s="27" t="s">
        <v>1091</v>
      </c>
      <c r="E3299" s="27" t="s">
        <v>1234</v>
      </c>
      <c r="F3299" s="27">
        <v>2017</v>
      </c>
      <c r="G3299" s="27">
        <v>128</v>
      </c>
      <c r="H3299" s="27">
        <v>7</v>
      </c>
      <c r="I3299" s="27">
        <v>-9</v>
      </c>
      <c r="J3299" s="27">
        <v>82</v>
      </c>
      <c r="L3299" s="27">
        <v>99</v>
      </c>
      <c r="N3299" s="27">
        <v>114</v>
      </c>
      <c r="P3299" s="27">
        <v>164</v>
      </c>
      <c r="Q3299" s="27">
        <v>238</v>
      </c>
      <c r="R3299" s="23">
        <v>34.222222222222214</v>
      </c>
      <c r="S3299" s="25">
        <v>22.439320742642455</v>
      </c>
      <c r="T3299" s="23">
        <v>1231.1493787832048</v>
      </c>
      <c r="U3299" s="23">
        <v>1539.530409987136</v>
      </c>
      <c r="V3299" s="23">
        <v>572.86900567210989</v>
      </c>
      <c r="W3299" s="25">
        <v>0.37210632426275586</v>
      </c>
      <c r="X3299" s="27">
        <v>256.21557228658071</v>
      </c>
      <c r="Y3299" s="27">
        <v>565.16</v>
      </c>
      <c r="Z3299" s="27">
        <v>504.57794746286419</v>
      </c>
      <c r="AA3299" s="27">
        <v>11</v>
      </c>
      <c r="AB3299" s="27">
        <v>331.26869162401636</v>
      </c>
      <c r="AC3299" s="27">
        <v>0</v>
      </c>
      <c r="AD3299" s="27">
        <v>414.88169009978759</v>
      </c>
      <c r="AE3299" s="27">
        <v>574.51631209925995</v>
      </c>
      <c r="AF3299" s="27">
        <v>0</v>
      </c>
      <c r="AG3299" s="27">
        <v>989.3980021990476</v>
      </c>
      <c r="AH3299" s="25">
        <v>0.4193273940157477</v>
      </c>
      <c r="AN3299" s="25">
        <v>0</v>
      </c>
      <c r="AV3299" s="3">
        <v>4</v>
      </c>
      <c r="AW3299" s="27">
        <v>565.16</v>
      </c>
      <c r="AX3299" s="23">
        <v>11.42489451476793</v>
      </c>
      <c r="AY3299" s="23">
        <v>22.990295358649785</v>
      </c>
      <c r="AZ3299" s="23">
        <v>4080.1499999999996</v>
      </c>
      <c r="BA3299" s="27">
        <v>993.40718123013176</v>
      </c>
      <c r="BB3299" s="27">
        <v>402.35</v>
      </c>
      <c r="BC3299" s="23">
        <v>17.473451327433622</v>
      </c>
      <c r="BD3299" s="23">
        <v>28.969026548672556</v>
      </c>
      <c r="BE3299" s="23">
        <v>2690.15</v>
      </c>
      <c r="BF3299" s="27">
        <v>726.28265148412004</v>
      </c>
      <c r="BG3299" s="27">
        <v>162.81000000000003</v>
      </c>
      <c r="BH3299" s="23">
        <v>5.9129032258064491</v>
      </c>
      <c r="BI3299" s="23">
        <v>17.541935483870965</v>
      </c>
      <c r="BJ3299" s="23">
        <v>1390.0000000000007</v>
      </c>
      <c r="BK3299" s="27">
        <v>267.12452974601138</v>
      </c>
      <c r="BL3299" s="27">
        <v>6584.7012146219531</v>
      </c>
    </row>
    <row r="3300" spans="1:64" x14ac:dyDescent="0.15">
      <c r="A3300" s="27" t="s">
        <v>1198</v>
      </c>
      <c r="B3300" s="27" t="s">
        <v>1091</v>
      </c>
      <c r="C3300" s="27" t="s">
        <v>1102</v>
      </c>
      <c r="D3300" s="27" t="s">
        <v>1091</v>
      </c>
      <c r="E3300" s="27" t="s">
        <v>1234</v>
      </c>
      <c r="F3300" s="27">
        <v>2018</v>
      </c>
      <c r="G3300" s="27">
        <v>128</v>
      </c>
      <c r="H3300" s="27">
        <v>5</v>
      </c>
      <c r="I3300" s="27">
        <v>-9</v>
      </c>
      <c r="J3300" s="27">
        <v>75</v>
      </c>
      <c r="L3300" s="27">
        <v>93</v>
      </c>
      <c r="N3300" s="27">
        <v>106</v>
      </c>
      <c r="P3300" s="27">
        <v>152</v>
      </c>
      <c r="Q3300" s="27">
        <v>238</v>
      </c>
      <c r="R3300" s="23">
        <v>36.434444444444424</v>
      </c>
      <c r="S3300" s="25">
        <v>26.008463998698424</v>
      </c>
      <c r="T3300" s="23">
        <v>919.0404734969436</v>
      </c>
      <c r="U3300" s="23">
        <v>1247.8482607178375</v>
      </c>
      <c r="V3300" s="23">
        <v>514.63754129587539</v>
      </c>
      <c r="W3300" s="25">
        <v>0.41241996593049318</v>
      </c>
      <c r="X3300" s="27">
        <v>254.44338538252396</v>
      </c>
      <c r="Y3300" s="27">
        <v>638.55999999999995</v>
      </c>
      <c r="Z3300" s="27">
        <v>529.59280690103935</v>
      </c>
      <c r="AA3300" s="27">
        <v>10</v>
      </c>
      <c r="AB3300" s="27">
        <v>427.78081217429093</v>
      </c>
      <c r="AC3300" s="27">
        <v>0</v>
      </c>
      <c r="AD3300" s="27">
        <v>331.45023275945226</v>
      </c>
      <c r="AE3300" s="27">
        <v>510.39294362448004</v>
      </c>
      <c r="AF3300" s="27">
        <v>0</v>
      </c>
      <c r="AG3300" s="27">
        <v>841.84317638393236</v>
      </c>
      <c r="AH3300" s="25">
        <v>0.39371968333338808</v>
      </c>
      <c r="AN3300" s="25">
        <v>0</v>
      </c>
      <c r="AV3300" s="3">
        <v>4</v>
      </c>
      <c r="AW3300" s="27">
        <v>638.55999999999995</v>
      </c>
      <c r="AX3300" s="23">
        <v>12.405485232067509</v>
      </c>
      <c r="AY3300" s="23">
        <v>23.500843881856532</v>
      </c>
      <c r="AZ3300" s="23">
        <v>3809.1900000000005</v>
      </c>
      <c r="BA3300" s="27">
        <v>847.62454203723632</v>
      </c>
      <c r="BB3300" s="27">
        <v>206.75000000000003</v>
      </c>
      <c r="BC3300" s="23">
        <v>19.688571428571425</v>
      </c>
      <c r="BD3300" s="23">
        <v>31.827619047619041</v>
      </c>
      <c r="BE3300" s="23">
        <v>2329.7300000000005</v>
      </c>
      <c r="BF3300" s="27">
        <v>578.43775315505945</v>
      </c>
      <c r="BG3300" s="27">
        <v>431.80999999999995</v>
      </c>
      <c r="BH3300" s="23">
        <v>6.6121212121212114</v>
      </c>
      <c r="BI3300" s="23">
        <v>16.877272727272725</v>
      </c>
      <c r="BJ3300" s="23">
        <v>1479.4600000000003</v>
      </c>
      <c r="BK3300" s="27">
        <v>269.18678888217715</v>
      </c>
      <c r="BL3300" s="27">
        <v>5915.3740378836255</v>
      </c>
    </row>
    <row r="3301" spans="1:64" x14ac:dyDescent="0.15">
      <c r="A3301" s="27" t="s">
        <v>1198</v>
      </c>
      <c r="B3301" s="27" t="s">
        <v>1091</v>
      </c>
      <c r="C3301" s="27" t="s">
        <v>1102</v>
      </c>
      <c r="D3301" s="27" t="s">
        <v>1091</v>
      </c>
      <c r="E3301" s="27" t="s">
        <v>1234</v>
      </c>
      <c r="F3301" s="27">
        <v>2019</v>
      </c>
      <c r="G3301" s="27">
        <v>128</v>
      </c>
      <c r="H3301" s="27">
        <v>9</v>
      </c>
      <c r="I3301" s="27">
        <v>-9</v>
      </c>
      <c r="J3301" s="27">
        <v>84</v>
      </c>
      <c r="L3301" s="27">
        <v>98</v>
      </c>
      <c r="N3301" s="27">
        <v>111</v>
      </c>
      <c r="P3301" s="27">
        <v>160</v>
      </c>
      <c r="Q3301" s="27">
        <v>238</v>
      </c>
      <c r="R3301" s="23">
        <v>34.707777777777764</v>
      </c>
      <c r="S3301" s="25">
        <v>23.154085091321608</v>
      </c>
      <c r="T3301" s="23">
        <v>1091.5406308363524</v>
      </c>
      <c r="U3301" s="23">
        <v>1409.4189451793702</v>
      </c>
      <c r="V3301" s="23">
        <v>546.80043936011168</v>
      </c>
      <c r="W3301" s="25">
        <v>0.38796160456812001</v>
      </c>
      <c r="X3301" s="27">
        <v>260.11496392661792</v>
      </c>
      <c r="Y3301" s="27">
        <v>790.46999999999957</v>
      </c>
      <c r="Z3301" s="27">
        <v>413.59146215844049</v>
      </c>
      <c r="AA3301" s="27">
        <v>9</v>
      </c>
      <c r="AB3301" s="27">
        <v>379.36587044072201</v>
      </c>
      <c r="AC3301" s="27">
        <v>0</v>
      </c>
      <c r="AD3301" s="27">
        <v>382.67315470678255</v>
      </c>
      <c r="AE3301" s="27">
        <v>523.57398338881239</v>
      </c>
      <c r="AF3301" s="27">
        <v>0</v>
      </c>
      <c r="AG3301" s="27">
        <v>906.24713809559489</v>
      </c>
      <c r="AH3301" s="25">
        <v>0.42226136160642191</v>
      </c>
      <c r="AN3301" s="25">
        <v>0</v>
      </c>
      <c r="AV3301" s="3">
        <v>4</v>
      </c>
      <c r="AW3301" s="27">
        <v>790.46999999999957</v>
      </c>
      <c r="AX3301" s="23">
        <v>11.813924050632901</v>
      </c>
      <c r="AY3301" s="23">
        <v>22.656540084388197</v>
      </c>
      <c r="AZ3301" s="23">
        <v>3780.1700000000042</v>
      </c>
      <c r="BA3301" s="27">
        <v>908.89691902860091</v>
      </c>
      <c r="BB3301" s="27">
        <v>441.45999999999992</v>
      </c>
      <c r="BC3301" s="23">
        <v>18.312727272727283</v>
      </c>
      <c r="BD3301" s="23">
        <v>28.98363636363635</v>
      </c>
      <c r="BE3301" s="23">
        <v>2372.4900000000011</v>
      </c>
      <c r="BF3301" s="27">
        <v>648.01807149094702</v>
      </c>
      <c r="BG3301" s="27">
        <v>349.00999999999982</v>
      </c>
      <c r="BH3301" s="23">
        <v>6.1850393700787443</v>
      </c>
      <c r="BI3301" s="23">
        <v>17.176377952755896</v>
      </c>
      <c r="BJ3301" s="23">
        <v>1407.6799999999996</v>
      </c>
      <c r="BK3301" s="27">
        <v>260.87884753765411</v>
      </c>
      <c r="BL3301" s="27">
        <v>6285.0625213805943</v>
      </c>
    </row>
    <row r="3302" spans="1:64" x14ac:dyDescent="0.15">
      <c r="A3302" s="27" t="s">
        <v>1199</v>
      </c>
      <c r="B3302" s="27" t="s">
        <v>1091</v>
      </c>
      <c r="C3302" s="27" t="s">
        <v>1102</v>
      </c>
      <c r="D3302" s="27" t="s">
        <v>1091</v>
      </c>
      <c r="E3302" s="27" t="s">
        <v>1235</v>
      </c>
      <c r="F3302" s="27">
        <v>1990</v>
      </c>
      <c r="G3302" s="27">
        <v>128</v>
      </c>
      <c r="H3302" s="27">
        <v>11</v>
      </c>
      <c r="I3302" s="27">
        <v>-9</v>
      </c>
      <c r="J3302" s="27">
        <v>90</v>
      </c>
      <c r="L3302" s="27">
        <v>105</v>
      </c>
      <c r="N3302" s="27">
        <v>116</v>
      </c>
      <c r="P3302" s="27">
        <v>197</v>
      </c>
      <c r="Q3302" s="27">
        <v>238</v>
      </c>
      <c r="R3302" s="23">
        <v>32.934444444444438</v>
      </c>
      <c r="S3302" s="25">
        <v>20.373674927975827</v>
      </c>
      <c r="T3302" s="23">
        <v>1310.8167466647062</v>
      </c>
      <c r="U3302" s="23">
        <v>1652.7595288764876</v>
      </c>
      <c r="V3302" s="23">
        <v>626.63333459063779</v>
      </c>
      <c r="W3302" s="25">
        <v>0.37914368052391362</v>
      </c>
      <c r="X3302" s="27">
        <v>254.25211893034714</v>
      </c>
      <c r="Y3302" s="27">
        <v>902.69999999999925</v>
      </c>
      <c r="Z3302" s="27">
        <v>517.28173897940383</v>
      </c>
      <c r="AA3302" s="27">
        <v>10</v>
      </c>
      <c r="AB3302" s="27">
        <v>393.93387887421255</v>
      </c>
      <c r="AC3302" s="27">
        <v>0</v>
      </c>
      <c r="AD3302" s="27">
        <v>381.22045743322445</v>
      </c>
      <c r="AE3302" s="27">
        <v>655.14355367636779</v>
      </c>
      <c r="AF3302" s="27">
        <v>0</v>
      </c>
      <c r="AG3302" s="27">
        <v>1036.3640111095922</v>
      </c>
      <c r="AH3302" s="25">
        <v>0.36784416447134805</v>
      </c>
      <c r="AN3302" s="25">
        <v>0</v>
      </c>
      <c r="AV3302" s="3">
        <v>4</v>
      </c>
      <c r="AW3302" s="27">
        <v>902.69999999999925</v>
      </c>
      <c r="AX3302" s="23">
        <v>10.507594936708868</v>
      </c>
      <c r="AY3302" s="23">
        <v>22.291561181434602</v>
      </c>
      <c r="AZ3302" s="23">
        <v>3632.3999999999996</v>
      </c>
      <c r="BA3302" s="27">
        <v>1042.3366416655851</v>
      </c>
      <c r="BB3302" s="27">
        <v>651.00999999999976</v>
      </c>
      <c r="BC3302" s="23">
        <v>16.769565217391303</v>
      </c>
      <c r="BD3302" s="23">
        <v>27.474782608695659</v>
      </c>
      <c r="BE3302" s="23">
        <v>2295.5800000000004</v>
      </c>
      <c r="BF3302" s="27">
        <v>729.17030149946163</v>
      </c>
      <c r="BG3302" s="27">
        <v>251.69</v>
      </c>
      <c r="BH3302" s="23">
        <v>4.6049180327868839</v>
      </c>
      <c r="BI3302" s="23">
        <v>17.405737704918028</v>
      </c>
      <c r="BJ3302" s="23">
        <v>1336.8200000000004</v>
      </c>
      <c r="BK3302" s="27">
        <v>313.16634016612375</v>
      </c>
      <c r="BL3302" s="27">
        <v>7202.6820067889403</v>
      </c>
    </row>
    <row r="3303" spans="1:64" x14ac:dyDescent="0.15">
      <c r="A3303" s="27" t="s">
        <v>1199</v>
      </c>
      <c r="B3303" s="27" t="s">
        <v>1091</v>
      </c>
      <c r="C3303" s="27" t="s">
        <v>1102</v>
      </c>
      <c r="D3303" s="27" t="s">
        <v>1091</v>
      </c>
      <c r="E3303" s="27" t="s">
        <v>1235</v>
      </c>
      <c r="F3303" s="27">
        <v>1991</v>
      </c>
      <c r="G3303" s="27">
        <v>128</v>
      </c>
      <c r="H3303" s="27">
        <v>6</v>
      </c>
      <c r="I3303" s="27">
        <v>-9</v>
      </c>
      <c r="J3303" s="27">
        <v>78</v>
      </c>
      <c r="L3303" s="27">
        <v>95</v>
      </c>
      <c r="N3303" s="27">
        <v>110</v>
      </c>
      <c r="P3303" s="27">
        <v>173</v>
      </c>
      <c r="Q3303" s="27">
        <v>238</v>
      </c>
      <c r="R3303" s="23">
        <v>35.735555555555528</v>
      </c>
      <c r="S3303" s="25">
        <v>25.093427626818151</v>
      </c>
      <c r="T3303" s="23">
        <v>1361.3729743595766</v>
      </c>
      <c r="U3303" s="23">
        <v>1733.8275607812213</v>
      </c>
      <c r="V3303" s="23">
        <v>669.14725307478307</v>
      </c>
      <c r="W3303" s="25">
        <v>0.38593644740190702</v>
      </c>
      <c r="X3303" s="27">
        <v>256.91876585519674</v>
      </c>
      <c r="Y3303" s="27">
        <v>634.95999999999981</v>
      </c>
      <c r="Z3303" s="27">
        <v>737.78181846631389</v>
      </c>
      <c r="AA3303" s="27">
        <v>14</v>
      </c>
      <c r="AB3303" s="27">
        <v>368.59506791928959</v>
      </c>
      <c r="AC3303" s="27">
        <v>0</v>
      </c>
      <c r="AD3303" s="27">
        <v>354.98570192773934</v>
      </c>
      <c r="AE3303" s="27">
        <v>756.74023525759799</v>
      </c>
      <c r="AF3303" s="27">
        <v>0</v>
      </c>
      <c r="AG3303" s="27">
        <v>1111.7259371853374</v>
      </c>
      <c r="AH3303" s="25">
        <v>0.31931044051503027</v>
      </c>
      <c r="AN3303" s="25">
        <v>0</v>
      </c>
      <c r="AV3303" s="3">
        <v>4</v>
      </c>
      <c r="AW3303" s="27">
        <v>634.95999999999981</v>
      </c>
      <c r="AX3303" s="23">
        <v>11.247679324894506</v>
      </c>
      <c r="AY3303" s="23">
        <v>22.999156118143453</v>
      </c>
      <c r="AZ3303" s="23">
        <v>3809.8199999999988</v>
      </c>
      <c r="BA3303" s="27">
        <v>1115.0319220608344</v>
      </c>
      <c r="BB3303" s="27">
        <v>272.54000000000002</v>
      </c>
      <c r="BC3303" s="23">
        <v>18.344036697247706</v>
      </c>
      <c r="BD3303" s="23">
        <v>30.695412844036696</v>
      </c>
      <c r="BE3303" s="23">
        <v>2437.2699999999991</v>
      </c>
      <c r="BF3303" s="27">
        <v>814.3051645409754</v>
      </c>
      <c r="BG3303" s="27">
        <v>362.41999999999996</v>
      </c>
      <c r="BH3303" s="23">
        <v>5.2046875000000004</v>
      </c>
      <c r="BI3303" s="23">
        <v>16.445312500000007</v>
      </c>
      <c r="BJ3303" s="23">
        <v>1372.5499999999997</v>
      </c>
      <c r="BK3303" s="27">
        <v>300.72675751985986</v>
      </c>
      <c r="BL3303" s="27">
        <v>7691.3477364917599</v>
      </c>
    </row>
    <row r="3304" spans="1:64" x14ac:dyDescent="0.15">
      <c r="A3304" s="27" t="s">
        <v>1199</v>
      </c>
      <c r="B3304" s="27" t="s">
        <v>1091</v>
      </c>
      <c r="C3304" s="27" t="s">
        <v>1102</v>
      </c>
      <c r="D3304" s="27" t="s">
        <v>1091</v>
      </c>
      <c r="E3304" s="27" t="s">
        <v>1235</v>
      </c>
      <c r="F3304" s="27">
        <v>1992</v>
      </c>
      <c r="G3304" s="27">
        <v>128</v>
      </c>
      <c r="H3304" s="27">
        <v>8</v>
      </c>
      <c r="I3304" s="27">
        <v>-9</v>
      </c>
      <c r="J3304" s="27">
        <v>91</v>
      </c>
      <c r="L3304" s="27">
        <v>107</v>
      </c>
      <c r="N3304" s="27">
        <v>121</v>
      </c>
      <c r="P3304" s="27">
        <v>238</v>
      </c>
      <c r="Q3304" s="27">
        <v>238</v>
      </c>
      <c r="R3304" s="23">
        <v>32.43</v>
      </c>
      <c r="S3304" s="25">
        <v>19.675815362133129</v>
      </c>
      <c r="T3304" s="23">
        <v>1276.6553658859998</v>
      </c>
      <c r="U3304" s="23">
        <v>1537.3385606332615</v>
      </c>
      <c r="V3304" s="23">
        <v>538.22361519947674</v>
      </c>
      <c r="W3304" s="25">
        <v>0.35010089870949596</v>
      </c>
      <c r="X3304" s="27">
        <v>254.42000371781751</v>
      </c>
      <c r="Y3304" s="27">
        <v>666.46999999999957</v>
      </c>
      <c r="Z3304" s="27">
        <v>616.97202320235488</v>
      </c>
      <c r="AA3304" s="27">
        <v>13</v>
      </c>
      <c r="AB3304" s="27">
        <v>362.76302933805528</v>
      </c>
      <c r="AC3304" s="27">
        <v>0</v>
      </c>
      <c r="AD3304" s="27">
        <v>361.34793467492341</v>
      </c>
      <c r="AE3304" s="27">
        <v>600.24595854525489</v>
      </c>
      <c r="AF3304" s="27">
        <v>0</v>
      </c>
      <c r="AG3304" s="27">
        <v>961.5938932201783</v>
      </c>
      <c r="AH3304" s="25">
        <v>0.37578018482110193</v>
      </c>
      <c r="AN3304" s="25">
        <v>0</v>
      </c>
      <c r="AV3304" s="3">
        <v>4</v>
      </c>
      <c r="AW3304" s="27">
        <v>666.46999999999957</v>
      </c>
      <c r="AX3304" s="23">
        <v>9.537974683544304</v>
      </c>
      <c r="AY3304" s="23">
        <v>21.019831223628678</v>
      </c>
      <c r="AZ3304" s="23">
        <v>3475.4800000000005</v>
      </c>
      <c r="BA3304" s="27">
        <v>967.3986272001008</v>
      </c>
      <c r="BB3304" s="27">
        <v>260.58</v>
      </c>
      <c r="BC3304" s="23">
        <v>15.160833333333336</v>
      </c>
      <c r="BD3304" s="23">
        <v>27.20333333333333</v>
      </c>
      <c r="BE3304" s="23">
        <v>2416.96</v>
      </c>
      <c r="BF3304" s="27">
        <v>745.69247843812252</v>
      </c>
      <c r="BG3304" s="27">
        <v>405.89000000000004</v>
      </c>
      <c r="BH3304" s="23">
        <v>3.7709401709401731</v>
      </c>
      <c r="BI3304" s="23">
        <v>14.677777777777779</v>
      </c>
      <c r="BJ3304" s="23">
        <v>1058.5199999999998</v>
      </c>
      <c r="BK3304" s="27">
        <v>221.70614876197837</v>
      </c>
      <c r="BL3304" s="27">
        <v>6186.4783356261696</v>
      </c>
    </row>
    <row r="3305" spans="1:64" x14ac:dyDescent="0.15">
      <c r="A3305" s="27" t="s">
        <v>1199</v>
      </c>
      <c r="B3305" s="27" t="s">
        <v>1091</v>
      </c>
      <c r="C3305" s="27" t="s">
        <v>1102</v>
      </c>
      <c r="D3305" s="27" t="s">
        <v>1091</v>
      </c>
      <c r="E3305" s="27" t="s">
        <v>1235</v>
      </c>
      <c r="F3305" s="27">
        <v>1993</v>
      </c>
      <c r="G3305" s="27">
        <v>128</v>
      </c>
      <c r="H3305" s="27">
        <v>9</v>
      </c>
      <c r="I3305" s="27">
        <v>-9</v>
      </c>
      <c r="J3305" s="27">
        <v>87</v>
      </c>
      <c r="L3305" s="27">
        <v>102</v>
      </c>
      <c r="N3305" s="27">
        <v>113</v>
      </c>
      <c r="P3305" s="27">
        <v>238</v>
      </c>
      <c r="Q3305" s="27">
        <v>238</v>
      </c>
      <c r="R3305" s="23">
        <v>33.448888888888881</v>
      </c>
      <c r="S3305" s="25">
        <v>21.17791915730368</v>
      </c>
      <c r="T3305" s="23">
        <v>1223.8203155262352</v>
      </c>
      <c r="U3305" s="23">
        <v>1487.6383818629001</v>
      </c>
      <c r="V3305" s="23">
        <v>524.14684974403974</v>
      </c>
      <c r="W3305" s="25">
        <v>0.35233485006236975</v>
      </c>
      <c r="X3305" s="27">
        <v>253.51978025028956</v>
      </c>
      <c r="Y3305" s="27">
        <v>1209.2499999999998</v>
      </c>
      <c r="Z3305" s="27">
        <v>366.20655584492437</v>
      </c>
      <c r="AA3305" s="27">
        <v>9</v>
      </c>
      <c r="AB3305" s="27">
        <v>356.54538916914447</v>
      </c>
      <c r="AC3305" s="27">
        <v>0</v>
      </c>
      <c r="AD3305" s="27">
        <v>378.95236719436286</v>
      </c>
      <c r="AE3305" s="27">
        <v>568.50776127913616</v>
      </c>
      <c r="AF3305" s="27">
        <v>0</v>
      </c>
      <c r="AG3305" s="27">
        <v>947.46012847349903</v>
      </c>
      <c r="AH3305" s="25">
        <v>0.39996655458762859</v>
      </c>
      <c r="AN3305" s="25">
        <v>0</v>
      </c>
      <c r="AV3305" s="3">
        <v>4</v>
      </c>
      <c r="AW3305" s="27">
        <v>1209.2499999999998</v>
      </c>
      <c r="AX3305" s="23">
        <v>10.059493670886068</v>
      </c>
      <c r="AY3305" s="23">
        <v>20.948945147679328</v>
      </c>
      <c r="AZ3305" s="23">
        <v>3542.4899999999984</v>
      </c>
      <c r="BA3305" s="27">
        <v>954.16507238351721</v>
      </c>
      <c r="BB3305" s="27">
        <v>691.09999999999991</v>
      </c>
      <c r="BC3305" s="23">
        <v>17.319642857142856</v>
      </c>
      <c r="BD3305" s="23">
        <v>28.264285714285712</v>
      </c>
      <c r="BE3305" s="23">
        <v>2274.8199999999993</v>
      </c>
      <c r="BF3305" s="27">
        <v>735.71966441066377</v>
      </c>
      <c r="BG3305" s="27">
        <v>518.15000000000009</v>
      </c>
      <c r="BH3305" s="23">
        <v>3.5544000000000011</v>
      </c>
      <c r="BI3305" s="23">
        <v>14.394399999999999</v>
      </c>
      <c r="BJ3305" s="23">
        <v>1267.6699999999998</v>
      </c>
      <c r="BK3305" s="27">
        <v>218.44540797285404</v>
      </c>
      <c r="BL3305" s="27">
        <v>6024.6764338395369</v>
      </c>
    </row>
    <row r="3306" spans="1:64" x14ac:dyDescent="0.15">
      <c r="A3306" s="27" t="s">
        <v>1199</v>
      </c>
      <c r="B3306" s="27" t="s">
        <v>1091</v>
      </c>
      <c r="C3306" s="27" t="s">
        <v>1102</v>
      </c>
      <c r="D3306" s="27" t="s">
        <v>1091</v>
      </c>
      <c r="E3306" s="27" t="s">
        <v>1235</v>
      </c>
      <c r="F3306" s="27">
        <v>1994</v>
      </c>
      <c r="G3306" s="27">
        <v>128</v>
      </c>
      <c r="H3306" s="27">
        <v>7</v>
      </c>
      <c r="I3306" s="27">
        <v>-9</v>
      </c>
      <c r="J3306" s="27">
        <v>86</v>
      </c>
      <c r="L3306" s="27">
        <v>102</v>
      </c>
      <c r="N3306" s="27">
        <v>115</v>
      </c>
      <c r="P3306" s="27">
        <v>209</v>
      </c>
      <c r="Q3306" s="27">
        <v>238</v>
      </c>
      <c r="R3306" s="23">
        <v>34.55555555555555</v>
      </c>
      <c r="S3306" s="25">
        <v>22.885225993464015</v>
      </c>
      <c r="T3306" s="23">
        <v>1300.2052754748113</v>
      </c>
      <c r="U3306" s="23">
        <v>1669.2483908077097</v>
      </c>
      <c r="V3306" s="23">
        <v>650.07879540395788</v>
      </c>
      <c r="W3306" s="25">
        <v>0.38944401270020695</v>
      </c>
      <c r="X3306" s="27">
        <v>256.00686861254036</v>
      </c>
      <c r="Y3306" s="27">
        <v>544.83999999999969</v>
      </c>
      <c r="Z3306" s="27">
        <v>871.74213622763477</v>
      </c>
      <c r="AA3306" s="27">
        <v>17</v>
      </c>
      <c r="AB3306" s="27">
        <v>360.18531627830168</v>
      </c>
      <c r="AC3306" s="27">
        <v>0</v>
      </c>
      <c r="AD3306" s="27">
        <v>381.93351640350988</v>
      </c>
      <c r="AE3306" s="27">
        <v>702.46972075058056</v>
      </c>
      <c r="AF3306" s="27">
        <v>0</v>
      </c>
      <c r="AG3306" s="27">
        <v>1084.4032371540904</v>
      </c>
      <c r="AH3306" s="25">
        <v>0.35220617183308589</v>
      </c>
      <c r="AN3306" s="25">
        <v>0</v>
      </c>
      <c r="AV3306" s="3">
        <v>4</v>
      </c>
      <c r="AW3306" s="27">
        <v>544.83999999999969</v>
      </c>
      <c r="AX3306" s="23">
        <v>10.942616033755277</v>
      </c>
      <c r="AY3306" s="23">
        <v>22.820675105485229</v>
      </c>
      <c r="AZ3306" s="23">
        <v>3812.3099999999995</v>
      </c>
      <c r="BA3306" s="27">
        <v>1088.6211157045072</v>
      </c>
      <c r="BB3306" s="27">
        <v>209.81000000000003</v>
      </c>
      <c r="BC3306" s="23">
        <v>16.42982456140351</v>
      </c>
      <c r="BD3306" s="23">
        <v>29.365789473684217</v>
      </c>
      <c r="BE3306" s="23">
        <v>2534.440000000001</v>
      </c>
      <c r="BF3306" s="27">
        <v>810.71800139688935</v>
      </c>
      <c r="BG3306" s="27">
        <v>335.03000000000003</v>
      </c>
      <c r="BH3306" s="23">
        <v>5.8569105691056889</v>
      </c>
      <c r="BI3306" s="23">
        <v>16.75447154471545</v>
      </c>
      <c r="BJ3306" s="23">
        <v>1277.8700000000003</v>
      </c>
      <c r="BK3306" s="27">
        <v>277.90311430761761</v>
      </c>
      <c r="BL3306" s="27">
        <v>7472.1700621144591</v>
      </c>
    </row>
    <row r="3307" spans="1:64" x14ac:dyDescent="0.15">
      <c r="A3307" s="27" t="s">
        <v>1199</v>
      </c>
      <c r="B3307" s="27" t="s">
        <v>1091</v>
      </c>
      <c r="C3307" s="27" t="s">
        <v>1102</v>
      </c>
      <c r="D3307" s="27" t="s">
        <v>1091</v>
      </c>
      <c r="E3307" s="27" t="s">
        <v>1235</v>
      </c>
      <c r="F3307" s="27">
        <v>1995</v>
      </c>
      <c r="G3307" s="27">
        <v>128</v>
      </c>
      <c r="H3307" s="27">
        <v>8</v>
      </c>
      <c r="I3307" s="27">
        <v>-9</v>
      </c>
      <c r="J3307" s="27">
        <v>86</v>
      </c>
      <c r="L3307" s="27">
        <v>99</v>
      </c>
      <c r="N3307" s="27">
        <v>111</v>
      </c>
      <c r="P3307" s="27">
        <v>238</v>
      </c>
      <c r="Q3307" s="27">
        <v>238</v>
      </c>
      <c r="R3307" s="23">
        <v>33.798888888888868</v>
      </c>
      <c r="S3307" s="25">
        <v>21.773695498907248</v>
      </c>
      <c r="T3307" s="23">
        <v>1230.1820391573965</v>
      </c>
      <c r="U3307" s="23">
        <v>1591.2066061998544</v>
      </c>
      <c r="V3307" s="23">
        <v>624.82279033109239</v>
      </c>
      <c r="W3307" s="25">
        <v>0.39267231795661106</v>
      </c>
      <c r="X3307" s="27">
        <v>268.05510832307675</v>
      </c>
      <c r="Y3307" s="27">
        <v>766.5799999999997</v>
      </c>
      <c r="Z3307" s="27">
        <v>635.62444595283512</v>
      </c>
      <c r="AA3307" s="27">
        <v>12</v>
      </c>
      <c r="AB3307" s="27">
        <v>362.00005738556092</v>
      </c>
      <c r="AC3307" s="27">
        <v>0</v>
      </c>
      <c r="AD3307" s="27">
        <v>362.04743889749926</v>
      </c>
      <c r="AE3307" s="27">
        <v>686.64620573962577</v>
      </c>
      <c r="AF3307" s="27">
        <v>0</v>
      </c>
      <c r="AG3307" s="27">
        <v>1048.6936446371251</v>
      </c>
      <c r="AH3307" s="25">
        <v>0.34523660679798523</v>
      </c>
      <c r="AN3307" s="25">
        <v>0</v>
      </c>
      <c r="AV3307" s="3">
        <v>4</v>
      </c>
      <c r="AW3307" s="27">
        <v>766.5799999999997</v>
      </c>
      <c r="AX3307" s="23">
        <v>10.294092827004206</v>
      </c>
      <c r="AY3307" s="23">
        <v>21.989451476793249</v>
      </c>
      <c r="AZ3307" s="23">
        <v>3687.5699999999993</v>
      </c>
      <c r="BA3307" s="27">
        <v>1051.7832833284133</v>
      </c>
      <c r="BB3307" s="27">
        <v>620.28000000000009</v>
      </c>
      <c r="BC3307" s="23">
        <v>17.882727272727262</v>
      </c>
      <c r="BD3307" s="23">
        <v>29.042727272727287</v>
      </c>
      <c r="BE3307" s="23">
        <v>2251.9499999999998</v>
      </c>
      <c r="BF3307" s="27">
        <v>744.30164103717641</v>
      </c>
      <c r="BG3307" s="27">
        <v>146.30000000000001</v>
      </c>
      <c r="BH3307" s="23">
        <v>3.7212598425196886</v>
      </c>
      <c r="BI3307" s="23">
        <v>15.880314960629924</v>
      </c>
      <c r="BJ3307" s="23">
        <v>1435.6200000000006</v>
      </c>
      <c r="BK3307" s="27">
        <v>307.48164229123722</v>
      </c>
      <c r="BL3307" s="27">
        <v>7181.871153230948</v>
      </c>
    </row>
    <row r="3308" spans="1:64" x14ac:dyDescent="0.15">
      <c r="A3308" s="27" t="s">
        <v>1199</v>
      </c>
      <c r="B3308" s="27" t="s">
        <v>1091</v>
      </c>
      <c r="C3308" s="27" t="s">
        <v>1102</v>
      </c>
      <c r="D3308" s="27" t="s">
        <v>1091</v>
      </c>
      <c r="E3308" s="27" t="s">
        <v>1235</v>
      </c>
      <c r="F3308" s="27">
        <v>1996</v>
      </c>
      <c r="G3308" s="27">
        <v>128</v>
      </c>
      <c r="H3308" s="27">
        <v>9</v>
      </c>
      <c r="I3308" s="27">
        <v>-9</v>
      </c>
      <c r="J3308" s="27">
        <v>87</v>
      </c>
      <c r="L3308" s="27">
        <v>102</v>
      </c>
      <c r="N3308" s="27">
        <v>114</v>
      </c>
      <c r="P3308" s="27">
        <v>238</v>
      </c>
      <c r="Q3308" s="27">
        <v>238</v>
      </c>
      <c r="R3308" s="23">
        <v>33.66111111111109</v>
      </c>
      <c r="S3308" s="25">
        <v>21.537774429091147</v>
      </c>
      <c r="T3308" s="23">
        <v>1407.604236153061</v>
      </c>
      <c r="U3308" s="23">
        <v>1759.0699743590981</v>
      </c>
      <c r="V3308" s="23">
        <v>653.06960497517321</v>
      </c>
      <c r="W3308" s="25">
        <v>0.37125845519620615</v>
      </c>
      <c r="X3308" s="27">
        <v>274.74890579103993</v>
      </c>
      <c r="Y3308" s="27">
        <v>622.26999999999975</v>
      </c>
      <c r="Z3308" s="27">
        <v>619.08624605912553</v>
      </c>
      <c r="AA3308" s="27">
        <v>13</v>
      </c>
      <c r="AB3308" s="27">
        <v>356.41372912697716</v>
      </c>
      <c r="AC3308" s="27">
        <v>0</v>
      </c>
      <c r="AD3308" s="27">
        <v>355.76156349944245</v>
      </c>
      <c r="AE3308" s="27">
        <v>683.18098985317295</v>
      </c>
      <c r="AF3308" s="27">
        <v>0</v>
      </c>
      <c r="AG3308" s="27">
        <v>1038.9425533526155</v>
      </c>
      <c r="AH3308" s="25">
        <v>0.34242659416264337</v>
      </c>
      <c r="AN3308" s="25">
        <v>0</v>
      </c>
      <c r="AV3308" s="3">
        <v>4</v>
      </c>
      <c r="AW3308" s="27">
        <v>622.26999999999975</v>
      </c>
      <c r="AX3308" s="23">
        <v>10.162869198312229</v>
      </c>
      <c r="AY3308" s="23">
        <v>21.081434599156111</v>
      </c>
      <c r="AZ3308" s="23">
        <v>3680.7000000000012</v>
      </c>
      <c r="BA3308" s="27">
        <v>1040.1683864219026</v>
      </c>
      <c r="BB3308" s="27">
        <v>273.52999999999997</v>
      </c>
      <c r="BC3308" s="23">
        <v>17.081415929203541</v>
      </c>
      <c r="BD3308" s="23">
        <v>28.127433628318581</v>
      </c>
      <c r="BE3308" s="23">
        <v>2354.3400000000015</v>
      </c>
      <c r="BF3308" s="27">
        <v>769.36314752206465</v>
      </c>
      <c r="BG3308" s="27">
        <v>348.7399999999999</v>
      </c>
      <c r="BH3308" s="23">
        <v>3.8580645161290308</v>
      </c>
      <c r="BI3308" s="23">
        <v>14.660483870967743</v>
      </c>
      <c r="BJ3308" s="23">
        <v>1326.3600000000001</v>
      </c>
      <c r="BK3308" s="27">
        <v>270.805238899838</v>
      </c>
      <c r="BL3308" s="27">
        <v>7506.5471836226807</v>
      </c>
    </row>
    <row r="3309" spans="1:64" x14ac:dyDescent="0.15">
      <c r="A3309" s="27" t="s">
        <v>1199</v>
      </c>
      <c r="B3309" s="27" t="s">
        <v>1091</v>
      </c>
      <c r="C3309" s="27" t="s">
        <v>1102</v>
      </c>
      <c r="D3309" s="27" t="s">
        <v>1091</v>
      </c>
      <c r="E3309" s="27" t="s">
        <v>1235</v>
      </c>
      <c r="F3309" s="27">
        <v>1997</v>
      </c>
      <c r="G3309" s="27">
        <v>128</v>
      </c>
      <c r="H3309" s="27">
        <v>11</v>
      </c>
      <c r="I3309" s="27">
        <v>-9</v>
      </c>
      <c r="J3309" s="27">
        <v>91</v>
      </c>
      <c r="L3309" s="27">
        <v>106</v>
      </c>
      <c r="N3309" s="27">
        <v>117</v>
      </c>
      <c r="P3309" s="27">
        <v>238</v>
      </c>
      <c r="Q3309" s="27">
        <v>238</v>
      </c>
      <c r="R3309" s="23">
        <v>32.898888888888862</v>
      </c>
      <c r="S3309" s="25">
        <v>20.449598685355873</v>
      </c>
      <c r="T3309" s="23">
        <v>1268.2424597808674</v>
      </c>
      <c r="U3309" s="23">
        <v>1619.7350370095305</v>
      </c>
      <c r="V3309" s="23">
        <v>626.23998624044066</v>
      </c>
      <c r="W3309" s="25">
        <v>0.38663112673683836</v>
      </c>
      <c r="X3309" s="27">
        <v>258.75789485138552</v>
      </c>
      <c r="Y3309" s="27">
        <v>623.79000000000019</v>
      </c>
      <c r="Z3309" s="27">
        <v>667.68675459834446</v>
      </c>
      <c r="AA3309" s="27">
        <v>13</v>
      </c>
      <c r="AB3309" s="27">
        <v>371.06560234066876</v>
      </c>
      <c r="AC3309" s="27">
        <v>0</v>
      </c>
      <c r="AD3309" s="27">
        <v>366.67885192079086</v>
      </c>
      <c r="AE3309" s="27">
        <v>659.421564641347</v>
      </c>
      <c r="AF3309" s="27">
        <v>0</v>
      </c>
      <c r="AG3309" s="27">
        <v>1026.100416562138</v>
      </c>
      <c r="AH3309" s="25">
        <v>0.35735181706269931</v>
      </c>
      <c r="AN3309" s="25">
        <v>0</v>
      </c>
      <c r="AV3309" s="3">
        <v>4</v>
      </c>
      <c r="AW3309" s="27">
        <v>623.79000000000019</v>
      </c>
      <c r="AX3309" s="23">
        <v>10.345991561181437</v>
      </c>
      <c r="AY3309" s="23">
        <v>20.895358649789024</v>
      </c>
      <c r="AZ3309" s="23">
        <v>3818.0600000000009</v>
      </c>
      <c r="BA3309" s="27">
        <v>1031.8872499617985</v>
      </c>
      <c r="BB3309" s="27">
        <v>356.07000000000011</v>
      </c>
      <c r="BC3309" s="23">
        <v>16.028448275862068</v>
      </c>
      <c r="BD3309" s="23">
        <v>27.681034482758616</v>
      </c>
      <c r="BE3309" s="23">
        <v>2542.3200000000006</v>
      </c>
      <c r="BF3309" s="27">
        <v>756.9911282918041</v>
      </c>
      <c r="BG3309" s="27">
        <v>267.71999999999997</v>
      </c>
      <c r="BH3309" s="23">
        <v>4.8983471074380143</v>
      </c>
      <c r="BI3309" s="23">
        <v>14.3900826446281</v>
      </c>
      <c r="BJ3309" s="23">
        <v>1275.7399999999998</v>
      </c>
      <c r="BK3309" s="27">
        <v>274.89612166999359</v>
      </c>
      <c r="BL3309" s="27">
        <v>7198.1607613843753</v>
      </c>
    </row>
    <row r="3310" spans="1:64" x14ac:dyDescent="0.15">
      <c r="A3310" s="27" t="s">
        <v>1199</v>
      </c>
      <c r="B3310" s="27" t="s">
        <v>1091</v>
      </c>
      <c r="C3310" s="27" t="s">
        <v>1102</v>
      </c>
      <c r="D3310" s="27" t="s">
        <v>1091</v>
      </c>
      <c r="E3310" s="27" t="s">
        <v>1235</v>
      </c>
      <c r="F3310" s="27">
        <v>1998</v>
      </c>
      <c r="G3310" s="27">
        <v>128</v>
      </c>
      <c r="H3310" s="27">
        <v>6</v>
      </c>
      <c r="I3310" s="27">
        <v>-9</v>
      </c>
      <c r="J3310" s="27">
        <v>82</v>
      </c>
      <c r="L3310" s="27">
        <v>98</v>
      </c>
      <c r="N3310" s="27">
        <v>111</v>
      </c>
      <c r="P3310" s="27">
        <v>167</v>
      </c>
      <c r="Q3310" s="27">
        <v>238</v>
      </c>
      <c r="R3310" s="23">
        <v>34.997777777777756</v>
      </c>
      <c r="S3310" s="25">
        <v>23.734281612062567</v>
      </c>
      <c r="T3310" s="23">
        <v>1434.3935400168959</v>
      </c>
      <c r="U3310" s="23">
        <v>1799.6518952404067</v>
      </c>
      <c r="V3310" s="23">
        <v>676.85352747842478</v>
      </c>
      <c r="W3310" s="25">
        <v>0.37610247043191791</v>
      </c>
      <c r="X3310" s="27">
        <v>255.76330091863235</v>
      </c>
      <c r="Y3310" s="27">
        <v>731.26999999999964</v>
      </c>
      <c r="Z3310" s="27">
        <v>526.04272562726283</v>
      </c>
      <c r="AA3310" s="27">
        <v>9</v>
      </c>
      <c r="AB3310" s="27">
        <v>359.87311551754641</v>
      </c>
      <c r="AC3310" s="27">
        <v>0</v>
      </c>
      <c r="AD3310" s="27">
        <v>276.17426166698755</v>
      </c>
      <c r="AE3310" s="27">
        <v>690.00936353870009</v>
      </c>
      <c r="AF3310" s="27">
        <v>0</v>
      </c>
      <c r="AG3310" s="27">
        <v>966.18362520568758</v>
      </c>
      <c r="AH3310" s="25">
        <v>0.28584034297806521</v>
      </c>
      <c r="AN3310" s="25">
        <v>0</v>
      </c>
      <c r="AV3310" s="3">
        <v>4</v>
      </c>
      <c r="AW3310" s="27">
        <v>731.26999999999964</v>
      </c>
      <c r="AX3310" s="23">
        <v>12.319409282700416</v>
      </c>
      <c r="AY3310" s="23">
        <v>23.076371308016874</v>
      </c>
      <c r="AZ3310" s="23">
        <v>3773.7700000000009</v>
      </c>
      <c r="BA3310" s="27">
        <v>970.64507582390013</v>
      </c>
      <c r="BB3310" s="27">
        <v>357.63000000000005</v>
      </c>
      <c r="BC3310" s="23">
        <v>18.657272727272726</v>
      </c>
      <c r="BD3310" s="23">
        <v>29.070909090909073</v>
      </c>
      <c r="BE3310" s="23">
        <v>2365.0700000000006</v>
      </c>
      <c r="BF3310" s="27">
        <v>657.2798717564034</v>
      </c>
      <c r="BG3310" s="27">
        <v>373.63999999999987</v>
      </c>
      <c r="BH3310" s="23">
        <v>6.8299212598425205</v>
      </c>
      <c r="BI3310" s="23">
        <v>17.884251968503939</v>
      </c>
      <c r="BJ3310" s="23">
        <v>1408.7000000000005</v>
      </c>
      <c r="BK3310" s="27">
        <v>313.36520406749628</v>
      </c>
      <c r="BL3310" s="27">
        <v>7779.925603200285</v>
      </c>
    </row>
    <row r="3311" spans="1:64" x14ac:dyDescent="0.15">
      <c r="A3311" s="27" t="s">
        <v>1199</v>
      </c>
      <c r="B3311" s="27" t="s">
        <v>1091</v>
      </c>
      <c r="C3311" s="27" t="s">
        <v>1102</v>
      </c>
      <c r="D3311" s="27" t="s">
        <v>1091</v>
      </c>
      <c r="E3311" s="27" t="s">
        <v>1235</v>
      </c>
      <c r="F3311" s="27">
        <v>1999</v>
      </c>
      <c r="G3311" s="27">
        <v>128</v>
      </c>
      <c r="H3311" s="27">
        <v>8</v>
      </c>
      <c r="I3311" s="27">
        <v>-9</v>
      </c>
      <c r="J3311" s="27">
        <v>85</v>
      </c>
      <c r="L3311" s="27">
        <v>100</v>
      </c>
      <c r="N3311" s="27">
        <v>113</v>
      </c>
      <c r="P3311" s="27">
        <v>188</v>
      </c>
      <c r="Q3311" s="27">
        <v>238</v>
      </c>
      <c r="R3311" s="23">
        <v>33.859999999999964</v>
      </c>
      <c r="S3311" s="25">
        <v>21.895782708164994</v>
      </c>
      <c r="T3311" s="23">
        <v>1280.5188244670398</v>
      </c>
      <c r="U3311" s="23">
        <v>1651.3096941164911</v>
      </c>
      <c r="V3311" s="23">
        <v>648.87393829338362</v>
      </c>
      <c r="W3311" s="25">
        <v>0.39294502822567379</v>
      </c>
      <c r="X3311" s="27">
        <v>255.29862894825436</v>
      </c>
      <c r="Y3311" s="27">
        <v>374.88000000000005</v>
      </c>
      <c r="Z3311" s="27">
        <v>860.74887035159406</v>
      </c>
      <c r="AA3311" s="27">
        <v>16</v>
      </c>
      <c r="AB3311" s="27">
        <v>353.89054216166471</v>
      </c>
      <c r="AC3311" s="27">
        <v>0</v>
      </c>
      <c r="AD3311" s="27">
        <v>384.67230469358032</v>
      </c>
      <c r="AE3311" s="27">
        <v>723.72919912909435</v>
      </c>
      <c r="AF3311" s="27">
        <v>0</v>
      </c>
      <c r="AG3311" s="27">
        <v>1108.4015038226746</v>
      </c>
      <c r="AH3311" s="25">
        <v>0.34705140682000307</v>
      </c>
      <c r="AN3311" s="25">
        <v>0</v>
      </c>
      <c r="AV3311" s="3">
        <v>4</v>
      </c>
      <c r="AW3311" s="27">
        <v>374.88000000000005</v>
      </c>
      <c r="AX3311" s="23">
        <v>10.686075949367078</v>
      </c>
      <c r="AY3311" s="23">
        <v>23.666666666666682</v>
      </c>
      <c r="AZ3311" s="23">
        <v>4020.8000000000006</v>
      </c>
      <c r="BA3311" s="27">
        <v>1113.3276004736144</v>
      </c>
      <c r="BB3311" s="27">
        <v>194.57</v>
      </c>
      <c r="BC3311" s="23">
        <v>17.026785714285712</v>
      </c>
      <c r="BD3311" s="23">
        <v>29.25357142857143</v>
      </c>
      <c r="BE3311" s="23">
        <v>2512.5999999999985</v>
      </c>
      <c r="BF3311" s="27">
        <v>769.18084566544132</v>
      </c>
      <c r="BG3311" s="27">
        <v>180.30999999999997</v>
      </c>
      <c r="BH3311" s="23">
        <v>5.0048000000000048</v>
      </c>
      <c r="BI3311" s="23">
        <v>18.660799999999981</v>
      </c>
      <c r="BJ3311" s="23">
        <v>1508.1999999999991</v>
      </c>
      <c r="BK3311" s="27">
        <v>344.14675480817249</v>
      </c>
      <c r="BL3311" s="27">
        <v>7458.3211298090064</v>
      </c>
    </row>
    <row r="3312" spans="1:64" x14ac:dyDescent="0.15">
      <c r="A3312" s="27" t="s">
        <v>1199</v>
      </c>
      <c r="B3312" s="27" t="s">
        <v>1091</v>
      </c>
      <c r="C3312" s="27" t="s">
        <v>1102</v>
      </c>
      <c r="D3312" s="27" t="s">
        <v>1091</v>
      </c>
      <c r="E3312" s="27" t="s">
        <v>1235</v>
      </c>
      <c r="F3312" s="27">
        <v>2000</v>
      </c>
      <c r="G3312" s="27">
        <v>128</v>
      </c>
      <c r="H3312" s="27">
        <v>9</v>
      </c>
      <c r="I3312" s="27">
        <v>-9</v>
      </c>
      <c r="J3312" s="27">
        <v>87</v>
      </c>
      <c r="L3312" s="27">
        <v>101</v>
      </c>
      <c r="N3312" s="27">
        <v>113</v>
      </c>
      <c r="P3312" s="27">
        <v>175</v>
      </c>
      <c r="Q3312" s="27">
        <v>238</v>
      </c>
      <c r="R3312" s="23">
        <v>33.237777777777765</v>
      </c>
      <c r="S3312" s="25">
        <v>20.891006547129585</v>
      </c>
      <c r="T3312" s="23">
        <v>1292.8702081282563</v>
      </c>
      <c r="U3312" s="23">
        <v>1676.142569795803</v>
      </c>
      <c r="V3312" s="23">
        <v>664.51070093179385</v>
      </c>
      <c r="W3312" s="25">
        <v>0.39645237161909475</v>
      </c>
      <c r="X3312" s="27">
        <v>257.10745495823994</v>
      </c>
      <c r="Y3312" s="27">
        <v>779.48999999999955</v>
      </c>
      <c r="Z3312" s="27">
        <v>456.15228819610394</v>
      </c>
      <c r="AA3312" s="27">
        <v>11</v>
      </c>
      <c r="AB3312" s="27">
        <v>355.31207707224326</v>
      </c>
      <c r="AC3312" s="27">
        <v>0</v>
      </c>
      <c r="AD3312" s="27">
        <v>365.10334804168355</v>
      </c>
      <c r="AE3312" s="27">
        <v>669.76218607984072</v>
      </c>
      <c r="AF3312" s="27">
        <v>0</v>
      </c>
      <c r="AG3312" s="27">
        <v>1034.8655341215242</v>
      </c>
      <c r="AH3312" s="25">
        <v>0.35280269027761685</v>
      </c>
      <c r="AN3312" s="25">
        <v>0</v>
      </c>
      <c r="AV3312" s="3">
        <v>4</v>
      </c>
      <c r="AW3312" s="27">
        <v>779.48999999999955</v>
      </c>
      <c r="AX3312" s="23">
        <v>9.7080168776371405</v>
      </c>
      <c r="AY3312" s="23">
        <v>21.08481012658229</v>
      </c>
      <c r="AZ3312" s="23">
        <v>3687.5699999999993</v>
      </c>
      <c r="BA3312" s="27">
        <v>1038.7428292392108</v>
      </c>
      <c r="BB3312" s="27">
        <v>594.56999999999994</v>
      </c>
      <c r="BC3312" s="23">
        <v>17.070535714285711</v>
      </c>
      <c r="BD3312" s="23">
        <v>28.3</v>
      </c>
      <c r="BE3312" s="23">
        <v>2244.85</v>
      </c>
      <c r="BF3312" s="27">
        <v>727.23485889498409</v>
      </c>
      <c r="BG3312" s="27">
        <v>184.92000000000002</v>
      </c>
      <c r="BH3312" s="23">
        <v>3.1111999999999957</v>
      </c>
      <c r="BI3312" s="23">
        <v>14.619999999999992</v>
      </c>
      <c r="BJ3312" s="23">
        <v>1442.7200000000003</v>
      </c>
      <c r="BK3312" s="27">
        <v>311.50797034422658</v>
      </c>
      <c r="BL3312" s="27">
        <v>7638.0540336987806</v>
      </c>
    </row>
    <row r="3313" spans="1:64" x14ac:dyDescent="0.15">
      <c r="A3313" s="27" t="s">
        <v>1199</v>
      </c>
      <c r="B3313" s="27" t="s">
        <v>1091</v>
      </c>
      <c r="C3313" s="27" t="s">
        <v>1102</v>
      </c>
      <c r="D3313" s="27" t="s">
        <v>1091</v>
      </c>
      <c r="E3313" s="27" t="s">
        <v>1235</v>
      </c>
      <c r="F3313" s="27">
        <v>2001</v>
      </c>
      <c r="G3313" s="27">
        <v>128</v>
      </c>
      <c r="H3313" s="27">
        <v>7</v>
      </c>
      <c r="I3313" s="27">
        <v>-9</v>
      </c>
      <c r="J3313" s="27">
        <v>86</v>
      </c>
      <c r="L3313" s="27">
        <v>101</v>
      </c>
      <c r="N3313" s="27">
        <v>114</v>
      </c>
      <c r="P3313" s="27">
        <v>198</v>
      </c>
      <c r="Q3313" s="27">
        <v>238</v>
      </c>
      <c r="R3313" s="23">
        <v>33.733333333333313</v>
      </c>
      <c r="S3313" s="25">
        <v>21.711776423555641</v>
      </c>
      <c r="T3313" s="23">
        <v>1369.2995829476217</v>
      </c>
      <c r="U3313" s="23">
        <v>1758.6153915515595</v>
      </c>
      <c r="V3313" s="23">
        <v>682.72441889084098</v>
      </c>
      <c r="W3313" s="25">
        <v>0.38821701338933984</v>
      </c>
      <c r="X3313" s="27">
        <v>253.93239451820153</v>
      </c>
      <c r="Y3313" s="27">
        <v>704.33</v>
      </c>
      <c r="Z3313" s="27">
        <v>602.90062725054941</v>
      </c>
      <c r="AA3313" s="27">
        <v>12</v>
      </c>
      <c r="AB3313" s="27">
        <v>357.95406669888155</v>
      </c>
      <c r="AC3313" s="27">
        <v>0</v>
      </c>
      <c r="AD3313" s="27">
        <v>398.54089638762144</v>
      </c>
      <c r="AE3313" s="27">
        <v>700.34266961897481</v>
      </c>
      <c r="AF3313" s="27">
        <v>0</v>
      </c>
      <c r="AG3313" s="27">
        <v>1098.8835660065963</v>
      </c>
      <c r="AH3313" s="25">
        <v>0.36267799891590075</v>
      </c>
      <c r="AN3313" s="25">
        <v>0</v>
      </c>
      <c r="AV3313" s="3">
        <v>4</v>
      </c>
      <c r="AW3313" s="27">
        <v>704.33</v>
      </c>
      <c r="AX3313" s="23">
        <v>11.267088607594921</v>
      </c>
      <c r="AY3313" s="23">
        <v>22.598312236286915</v>
      </c>
      <c r="AZ3313" s="23">
        <v>3906.9399999999982</v>
      </c>
      <c r="BA3313" s="27">
        <v>1105.1759208576541</v>
      </c>
      <c r="BB3313" s="27">
        <v>435.62000000000018</v>
      </c>
      <c r="BC3313" s="23">
        <v>17.357522123893808</v>
      </c>
      <c r="BD3313" s="23">
        <v>28.448672566371688</v>
      </c>
      <c r="BE3313" s="23">
        <v>2454.909999999998</v>
      </c>
      <c r="BF3313" s="27">
        <v>792.24046522021024</v>
      </c>
      <c r="BG3313" s="27">
        <v>268.70999999999998</v>
      </c>
      <c r="BH3313" s="23">
        <v>5.7169354838709756</v>
      </c>
      <c r="BI3313" s="23">
        <v>17.26693548387097</v>
      </c>
      <c r="BJ3313" s="23">
        <v>1452.03</v>
      </c>
      <c r="BK3313" s="27">
        <v>312.93545563744408</v>
      </c>
      <c r="BL3313" s="27">
        <v>7847.4071136878274</v>
      </c>
    </row>
    <row r="3314" spans="1:64" x14ac:dyDescent="0.15">
      <c r="A3314" s="27" t="s">
        <v>1199</v>
      </c>
      <c r="B3314" s="27" t="s">
        <v>1091</v>
      </c>
      <c r="C3314" s="27" t="s">
        <v>1102</v>
      </c>
      <c r="D3314" s="27" t="s">
        <v>1091</v>
      </c>
      <c r="E3314" s="27" t="s">
        <v>1235</v>
      </c>
      <c r="F3314" s="27">
        <v>2002</v>
      </c>
      <c r="G3314" s="27">
        <v>128</v>
      </c>
      <c r="H3314" s="27">
        <v>13</v>
      </c>
      <c r="I3314" s="27">
        <v>-9</v>
      </c>
      <c r="J3314" s="27">
        <v>87</v>
      </c>
      <c r="L3314" s="27">
        <v>101</v>
      </c>
      <c r="N3314" s="27">
        <v>114</v>
      </c>
      <c r="P3314" s="27">
        <v>238</v>
      </c>
      <c r="Q3314" s="27">
        <v>238</v>
      </c>
      <c r="R3314" s="23">
        <v>33.833333333333307</v>
      </c>
      <c r="S3314" s="25">
        <v>21.761395601752653</v>
      </c>
      <c r="T3314" s="23">
        <v>1278.771108198305</v>
      </c>
      <c r="U3314" s="23">
        <v>1637.8980277820574</v>
      </c>
      <c r="V3314" s="23">
        <v>625.77157732107321</v>
      </c>
      <c r="W3314" s="25">
        <v>0.38205771231550856</v>
      </c>
      <c r="X3314" s="27">
        <v>293.95401562827357</v>
      </c>
      <c r="Y3314" s="27">
        <v>694.64999999999975</v>
      </c>
      <c r="Z3314" s="27">
        <v>633.52468526197413</v>
      </c>
      <c r="AA3314" s="27">
        <v>13</v>
      </c>
      <c r="AB3314" s="27">
        <v>367.54244852321779</v>
      </c>
      <c r="AC3314" s="27">
        <v>0</v>
      </c>
      <c r="AD3314" s="27">
        <v>401.44887136983101</v>
      </c>
      <c r="AE3314" s="27">
        <v>699.59465894226264</v>
      </c>
      <c r="AF3314" s="27">
        <v>0</v>
      </c>
      <c r="AG3314" s="27">
        <v>1101.0435303120937</v>
      </c>
      <c r="AH3314" s="25">
        <v>0.36460762601271812</v>
      </c>
      <c r="AN3314" s="25">
        <v>0</v>
      </c>
      <c r="AV3314" s="3">
        <v>4</v>
      </c>
      <c r="AW3314" s="27">
        <v>694.64999999999975</v>
      </c>
      <c r="AX3314" s="23">
        <v>10.391139240506332</v>
      </c>
      <c r="AY3314" s="23">
        <v>21.886075949367086</v>
      </c>
      <c r="AZ3314" s="23">
        <v>3905.3699999999994</v>
      </c>
      <c r="BA3314" s="27">
        <v>1104.9042430262305</v>
      </c>
      <c r="BB3314" s="27">
        <v>475.96999999999991</v>
      </c>
      <c r="BC3314" s="23">
        <v>17.078761061946903</v>
      </c>
      <c r="BD3314" s="23">
        <v>28.938938053097353</v>
      </c>
      <c r="BE3314" s="23">
        <v>2506.5000000000005</v>
      </c>
      <c r="BF3314" s="27">
        <v>811.23737216237919</v>
      </c>
      <c r="BG3314" s="27">
        <v>218.68000000000004</v>
      </c>
      <c r="BH3314" s="23">
        <v>4.2967741935483863</v>
      </c>
      <c r="BI3314" s="23">
        <v>15.458870967741941</v>
      </c>
      <c r="BJ3314" s="23">
        <v>1398.8700000000013</v>
      </c>
      <c r="BK3314" s="27">
        <v>293.66687086385178</v>
      </c>
      <c r="BL3314" s="27">
        <v>7192.7767508169336</v>
      </c>
    </row>
    <row r="3315" spans="1:64" x14ac:dyDescent="0.15">
      <c r="A3315" s="27" t="s">
        <v>1199</v>
      </c>
      <c r="B3315" s="27" t="s">
        <v>1091</v>
      </c>
      <c r="C3315" s="27" t="s">
        <v>1102</v>
      </c>
      <c r="D3315" s="27" t="s">
        <v>1091</v>
      </c>
      <c r="E3315" s="27" t="s">
        <v>1235</v>
      </c>
      <c r="F3315" s="27">
        <v>2003</v>
      </c>
      <c r="G3315" s="27">
        <v>128</v>
      </c>
      <c r="H3315" s="27">
        <v>8</v>
      </c>
      <c r="I3315" s="27">
        <v>-9</v>
      </c>
      <c r="J3315" s="27">
        <v>89</v>
      </c>
      <c r="L3315" s="27">
        <v>103</v>
      </c>
      <c r="N3315" s="27">
        <v>114</v>
      </c>
      <c r="P3315" s="27">
        <v>238</v>
      </c>
      <c r="Q3315" s="27">
        <v>238</v>
      </c>
      <c r="R3315" s="23">
        <v>33.228888888888868</v>
      </c>
      <c r="S3315" s="25">
        <v>20.673664477802973</v>
      </c>
      <c r="T3315" s="23">
        <v>1244.5723799495195</v>
      </c>
      <c r="U3315" s="23">
        <v>1643.5218328281876</v>
      </c>
      <c r="V3315" s="23">
        <v>660.0887850179455</v>
      </c>
      <c r="W3315" s="25">
        <v>0.40163067372567351</v>
      </c>
      <c r="X3315" s="27">
        <v>274.62949617595956</v>
      </c>
      <c r="Y3315" s="27">
        <v>673.31999999999971</v>
      </c>
      <c r="Z3315" s="27">
        <v>625.47307906139145</v>
      </c>
      <c r="AA3315" s="27">
        <v>13</v>
      </c>
      <c r="AB3315" s="27">
        <v>380.38427579549557</v>
      </c>
      <c r="AC3315" s="27">
        <v>0</v>
      </c>
      <c r="AD3315" s="27">
        <v>403.60473821321858</v>
      </c>
      <c r="AE3315" s="27">
        <v>691.62909832252501</v>
      </c>
      <c r="AF3315" s="27">
        <v>0</v>
      </c>
      <c r="AG3315" s="27">
        <v>1095.2338365357436</v>
      </c>
      <c r="AH3315" s="25">
        <v>0.36851010356357417</v>
      </c>
      <c r="AN3315" s="25">
        <v>0</v>
      </c>
      <c r="AV3315" s="3">
        <v>4</v>
      </c>
      <c r="AW3315" s="27">
        <v>673.31999999999971</v>
      </c>
      <c r="AX3315" s="23">
        <v>10.548945147679317</v>
      </c>
      <c r="AY3315" s="23">
        <v>22.164135021097042</v>
      </c>
      <c r="AZ3315" s="23">
        <v>3926.2799999999984</v>
      </c>
      <c r="BA3315" s="27">
        <v>1096.3190442113935</v>
      </c>
      <c r="BB3315" s="27">
        <v>246.09999999999997</v>
      </c>
      <c r="BC3315" s="23">
        <v>16.614159292035399</v>
      </c>
      <c r="BD3315" s="23">
        <v>28.848672566371679</v>
      </c>
      <c r="BE3315" s="23">
        <v>2548.5300000000002</v>
      </c>
      <c r="BF3315" s="27">
        <v>808.83403257628322</v>
      </c>
      <c r="BG3315" s="27">
        <v>427.21999999999986</v>
      </c>
      <c r="BH3315" s="23">
        <v>5.0217741935483904</v>
      </c>
      <c r="BI3315" s="23">
        <v>16.072580645161288</v>
      </c>
      <c r="BJ3315" s="23">
        <v>1377.7499999999998</v>
      </c>
      <c r="BK3315" s="27">
        <v>287.48501163511088</v>
      </c>
      <c r="BL3315" s="27">
        <v>7587.2274139993733</v>
      </c>
    </row>
    <row r="3316" spans="1:64" x14ac:dyDescent="0.15">
      <c r="A3316" s="27" t="s">
        <v>1199</v>
      </c>
      <c r="B3316" s="27" t="s">
        <v>1091</v>
      </c>
      <c r="C3316" s="27" t="s">
        <v>1102</v>
      </c>
      <c r="D3316" s="27" t="s">
        <v>1091</v>
      </c>
      <c r="E3316" s="27" t="s">
        <v>1235</v>
      </c>
      <c r="F3316" s="27">
        <v>2004</v>
      </c>
      <c r="G3316" s="27">
        <v>128</v>
      </c>
      <c r="H3316" s="27">
        <v>6</v>
      </c>
      <c r="I3316" s="27">
        <v>-9</v>
      </c>
      <c r="J3316" s="27">
        <v>87</v>
      </c>
      <c r="L3316" s="27">
        <v>106</v>
      </c>
      <c r="N3316" s="27">
        <v>119</v>
      </c>
      <c r="P3316" s="27">
        <v>213</v>
      </c>
      <c r="Q3316" s="27">
        <v>238</v>
      </c>
      <c r="R3316" s="23">
        <v>33.319999999999993</v>
      </c>
      <c r="S3316" s="25">
        <v>20.885322901566344</v>
      </c>
      <c r="T3316" s="23">
        <v>1491.4812485864215</v>
      </c>
      <c r="U3316" s="23">
        <v>1891.5306817560054</v>
      </c>
      <c r="V3316" s="23">
        <v>723.55029266600843</v>
      </c>
      <c r="W3316" s="25">
        <v>0.38252104278271026</v>
      </c>
      <c r="X3316" s="27">
        <v>254.43226596720154</v>
      </c>
      <c r="Y3316" s="27">
        <v>804.17999999999961</v>
      </c>
      <c r="Z3316" s="27">
        <v>481.4776634294177</v>
      </c>
      <c r="AA3316" s="27">
        <v>9</v>
      </c>
      <c r="AB3316" s="27">
        <v>355.00415390963815</v>
      </c>
      <c r="AC3316" s="27">
        <v>0</v>
      </c>
      <c r="AD3316" s="27">
        <v>365.39896693875136</v>
      </c>
      <c r="AE3316" s="27">
        <v>677.01855969631038</v>
      </c>
      <c r="AF3316" s="27">
        <v>0</v>
      </c>
      <c r="AG3316" s="27">
        <v>1042.4175266350617</v>
      </c>
      <c r="AH3316" s="25">
        <v>0.35053033366866054</v>
      </c>
      <c r="AN3316" s="25">
        <v>0</v>
      </c>
      <c r="AV3316" s="3">
        <v>4</v>
      </c>
      <c r="AW3316" s="27">
        <v>804.17999999999961</v>
      </c>
      <c r="AX3316" s="23">
        <v>11.052742616033756</v>
      </c>
      <c r="AY3316" s="23">
        <v>21.559071729957797</v>
      </c>
      <c r="AZ3316" s="23">
        <v>3767.5899999999974</v>
      </c>
      <c r="BA3316" s="27">
        <v>1048.2099880390876</v>
      </c>
      <c r="BB3316" s="27">
        <v>491.77999999999986</v>
      </c>
      <c r="BC3316" s="23">
        <v>16.393220338983056</v>
      </c>
      <c r="BD3316" s="23">
        <v>26.95169491525424</v>
      </c>
      <c r="BE3316" s="23">
        <v>2470.8899999999994</v>
      </c>
      <c r="BF3316" s="27">
        <v>754.60209065817992</v>
      </c>
      <c r="BG3316" s="27">
        <v>312.39999999999992</v>
      </c>
      <c r="BH3316" s="23">
        <v>5.7571428571428553</v>
      </c>
      <c r="BI3316" s="23">
        <v>16.211764705882356</v>
      </c>
      <c r="BJ3316" s="23">
        <v>1296.700000000001</v>
      </c>
      <c r="BK3316" s="27">
        <v>293.60789738090722</v>
      </c>
      <c r="BL3316" s="27">
        <v>8316.6700306437742</v>
      </c>
    </row>
    <row r="3317" spans="1:64" x14ac:dyDescent="0.15">
      <c r="A3317" s="27" t="s">
        <v>1199</v>
      </c>
      <c r="B3317" s="27" t="s">
        <v>1091</v>
      </c>
      <c r="C3317" s="27" t="s">
        <v>1102</v>
      </c>
      <c r="D3317" s="27" t="s">
        <v>1091</v>
      </c>
      <c r="E3317" s="27" t="s">
        <v>1235</v>
      </c>
      <c r="F3317" s="27">
        <v>2005</v>
      </c>
      <c r="G3317" s="27">
        <v>128</v>
      </c>
      <c r="H3317" s="27">
        <v>7</v>
      </c>
      <c r="I3317" s="27">
        <v>-9</v>
      </c>
      <c r="J3317" s="27">
        <v>83</v>
      </c>
      <c r="L3317" s="27">
        <v>97</v>
      </c>
      <c r="N3317" s="27">
        <v>111</v>
      </c>
      <c r="P3317" s="27">
        <v>164</v>
      </c>
      <c r="Q3317" s="27">
        <v>238</v>
      </c>
      <c r="R3317" s="23">
        <v>34.829999999999963</v>
      </c>
      <c r="S3317" s="25">
        <v>23.306390844392112</v>
      </c>
      <c r="T3317" s="23">
        <v>1154.8780994410247</v>
      </c>
      <c r="U3317" s="23">
        <v>1598.9224920947368</v>
      </c>
      <c r="V3317" s="23">
        <v>673.44911703542471</v>
      </c>
      <c r="W3317" s="25">
        <v>0.42118934229341565</v>
      </c>
      <c r="X3317" s="27">
        <v>267.31995106046958</v>
      </c>
      <c r="Y3317" s="27">
        <v>702.78999999999974</v>
      </c>
      <c r="Z3317" s="27">
        <v>672.1829924887146</v>
      </c>
      <c r="AA3317" s="27">
        <v>15</v>
      </c>
      <c r="AB3317" s="27">
        <v>361.16187160777196</v>
      </c>
      <c r="AC3317" s="27">
        <v>0</v>
      </c>
      <c r="AD3317" s="27">
        <v>415.09424002612815</v>
      </c>
      <c r="AE3317" s="27">
        <v>705.23420279804259</v>
      </c>
      <c r="AF3317" s="27">
        <v>0</v>
      </c>
      <c r="AG3317" s="27">
        <v>1120.3284428241707</v>
      </c>
      <c r="AH3317" s="25">
        <v>0.37051120051422537</v>
      </c>
      <c r="AN3317" s="25">
        <v>0</v>
      </c>
      <c r="AV3317" s="3">
        <v>4</v>
      </c>
      <c r="AW3317" s="27">
        <v>702.78999999999974</v>
      </c>
      <c r="AX3317" s="23">
        <v>11.478481012658229</v>
      </c>
      <c r="AY3317" s="23">
        <v>23.079746835443032</v>
      </c>
      <c r="AZ3317" s="23">
        <v>3950.3799999999983</v>
      </c>
      <c r="BA3317" s="27">
        <v>1123.6432342752653</v>
      </c>
      <c r="BB3317" s="27">
        <v>433.5499999999999</v>
      </c>
      <c r="BC3317" s="23">
        <v>17.835454545454539</v>
      </c>
      <c r="BD3317" s="23">
        <v>30.560909090909085</v>
      </c>
      <c r="BE3317" s="23">
        <v>2503.9299999999994</v>
      </c>
      <c r="BF3317" s="27">
        <v>788.83874751497967</v>
      </c>
      <c r="BG3317" s="27">
        <v>269.23999999999995</v>
      </c>
      <c r="BH3317" s="23">
        <v>5.972440944881888</v>
      </c>
      <c r="BI3317" s="23">
        <v>16.599999999999998</v>
      </c>
      <c r="BJ3317" s="23">
        <v>1446.45</v>
      </c>
      <c r="BK3317" s="27">
        <v>334.80448676028612</v>
      </c>
      <c r="BL3317" s="27">
        <v>7740.794448683042</v>
      </c>
    </row>
    <row r="3318" spans="1:64" x14ac:dyDescent="0.15">
      <c r="A3318" s="27" t="s">
        <v>1199</v>
      </c>
      <c r="B3318" s="27" t="s">
        <v>1091</v>
      </c>
      <c r="C3318" s="27" t="s">
        <v>1102</v>
      </c>
      <c r="D3318" s="27" t="s">
        <v>1091</v>
      </c>
      <c r="E3318" s="27" t="s">
        <v>1235</v>
      </c>
      <c r="F3318" s="27">
        <v>2006</v>
      </c>
      <c r="G3318" s="27">
        <v>128</v>
      </c>
      <c r="H3318" s="27">
        <v>11</v>
      </c>
      <c r="I3318" s="27">
        <v>-9</v>
      </c>
      <c r="J3318" s="27">
        <v>83</v>
      </c>
      <c r="L3318" s="27">
        <v>97</v>
      </c>
      <c r="N3318" s="27">
        <v>110</v>
      </c>
      <c r="P3318" s="27">
        <v>222</v>
      </c>
      <c r="Q3318" s="27">
        <v>238</v>
      </c>
      <c r="R3318" s="23">
        <v>34.508888888888855</v>
      </c>
      <c r="S3318" s="25">
        <v>22.898302741772067</v>
      </c>
      <c r="T3318" s="23">
        <v>1165.2265586999388</v>
      </c>
      <c r="U3318" s="23">
        <v>1547.2633846261269</v>
      </c>
      <c r="V3318" s="23">
        <v>631.53771370420736</v>
      </c>
      <c r="W3318" s="25">
        <v>0.40816432153544807</v>
      </c>
      <c r="X3318" s="27">
        <v>256.65156158583392</v>
      </c>
      <c r="Y3318" s="27">
        <v>537.92999999999961</v>
      </c>
      <c r="Z3318" s="27">
        <v>651.68108219187025</v>
      </c>
      <c r="AA3318" s="27">
        <v>12</v>
      </c>
      <c r="AB3318" s="27">
        <v>373.58195918859082</v>
      </c>
      <c r="AC3318" s="27">
        <v>0</v>
      </c>
      <c r="AD3318" s="27">
        <v>300.47648010449024</v>
      </c>
      <c r="AE3318" s="27">
        <v>675.24610963727071</v>
      </c>
      <c r="AF3318" s="27">
        <v>0</v>
      </c>
      <c r="AG3318" s="27">
        <v>975.72258974176088</v>
      </c>
      <c r="AH3318" s="25">
        <v>0.30795277283114658</v>
      </c>
      <c r="AN3318" s="25">
        <v>0</v>
      </c>
      <c r="AV3318" s="3">
        <v>4</v>
      </c>
      <c r="AW3318" s="27">
        <v>537.92999999999961</v>
      </c>
      <c r="AX3318" s="23">
        <v>11.190295358649786</v>
      </c>
      <c r="AY3318" s="23">
        <v>23.110970464135018</v>
      </c>
      <c r="AZ3318" s="23">
        <v>3795.9400000000014</v>
      </c>
      <c r="BA3318" s="27">
        <v>979.29576961143641</v>
      </c>
      <c r="BB3318" s="27">
        <v>244.07</v>
      </c>
      <c r="BC3318" s="23">
        <v>18.131192660550454</v>
      </c>
      <c r="BD3318" s="23">
        <v>30.499082568807349</v>
      </c>
      <c r="BE3318" s="23">
        <v>2412.7000000000012</v>
      </c>
      <c r="BF3318" s="27">
        <v>684.36669473443339</v>
      </c>
      <c r="BG3318" s="27">
        <v>293.85999999999996</v>
      </c>
      <c r="BH3318" s="23">
        <v>5.2796875000000005</v>
      </c>
      <c r="BI3318" s="23">
        <v>16.819531249999994</v>
      </c>
      <c r="BJ3318" s="23">
        <v>1383.2400000000002</v>
      </c>
      <c r="BK3318" s="27">
        <v>294.92907487700273</v>
      </c>
      <c r="BL3318" s="27">
        <v>7259.0541805081302</v>
      </c>
    </row>
    <row r="3319" spans="1:64" x14ac:dyDescent="0.15">
      <c r="A3319" s="27" t="s">
        <v>1199</v>
      </c>
      <c r="B3319" s="27" t="s">
        <v>1091</v>
      </c>
      <c r="C3319" s="27" t="s">
        <v>1102</v>
      </c>
      <c r="D3319" s="27" t="s">
        <v>1091</v>
      </c>
      <c r="E3319" s="27" t="s">
        <v>1235</v>
      </c>
      <c r="F3319" s="27">
        <v>2007</v>
      </c>
      <c r="G3319" s="27">
        <v>128</v>
      </c>
      <c r="H3319" s="27">
        <v>6</v>
      </c>
      <c r="I3319" s="27">
        <v>-9</v>
      </c>
      <c r="J3319" s="27">
        <v>83</v>
      </c>
      <c r="L3319" s="27">
        <v>97</v>
      </c>
      <c r="N3319" s="27">
        <v>109</v>
      </c>
      <c r="P3319" s="27">
        <v>153</v>
      </c>
      <c r="Q3319" s="27">
        <v>238</v>
      </c>
      <c r="R3319" s="23">
        <v>34.509999999999984</v>
      </c>
      <c r="S3319" s="25">
        <v>22.71286646325968</v>
      </c>
      <c r="T3319" s="23">
        <v>1258.237044026366</v>
      </c>
      <c r="U3319" s="23">
        <v>1663.0367741866753</v>
      </c>
      <c r="V3319" s="23">
        <v>675.7025515287562</v>
      </c>
      <c r="W3319" s="25">
        <v>0.40630643768905889</v>
      </c>
      <c r="X3319" s="27">
        <v>255.80857932186393</v>
      </c>
      <c r="Y3319" s="27">
        <v>523.19999999999993</v>
      </c>
      <c r="Z3319" s="27">
        <v>812.43815118446537</v>
      </c>
      <c r="AA3319" s="27">
        <v>17</v>
      </c>
      <c r="AB3319" s="27">
        <v>381.460976353972</v>
      </c>
      <c r="AC3319" s="27">
        <v>0</v>
      </c>
      <c r="AD3319" s="27">
        <v>409.245220299121</v>
      </c>
      <c r="AE3319" s="27">
        <v>739.72809502783389</v>
      </c>
      <c r="AF3319" s="27">
        <v>0</v>
      </c>
      <c r="AG3319" s="27">
        <v>1148.9733153269549</v>
      </c>
      <c r="AH3319" s="25">
        <v>0.35618339545234012</v>
      </c>
      <c r="AN3319" s="25">
        <v>0</v>
      </c>
      <c r="AV3319" s="3">
        <v>4</v>
      </c>
      <c r="AW3319" s="27">
        <v>523.19999999999993</v>
      </c>
      <c r="AX3319" s="23">
        <v>11.98185654008439</v>
      </c>
      <c r="AY3319" s="23">
        <v>23.681434599156137</v>
      </c>
      <c r="AZ3319" s="23">
        <v>3981.9400000000023</v>
      </c>
      <c r="BA3319" s="27">
        <v>1153.3894835258434</v>
      </c>
      <c r="BB3319" s="27">
        <v>227.56000000000003</v>
      </c>
      <c r="BC3319" s="23">
        <v>18.561111111111114</v>
      </c>
      <c r="BD3319" s="23">
        <v>30.226851851851844</v>
      </c>
      <c r="BE3319" s="23">
        <v>2423.5600000000004</v>
      </c>
      <c r="BF3319" s="27">
        <v>786.04390074005244</v>
      </c>
      <c r="BG3319" s="27">
        <v>295.63999999999993</v>
      </c>
      <c r="BH3319" s="23">
        <v>6.4736434108527119</v>
      </c>
      <c r="BI3319" s="23">
        <v>18.201550387596882</v>
      </c>
      <c r="BJ3319" s="23">
        <v>1558.3799999999997</v>
      </c>
      <c r="BK3319" s="27">
        <v>367.34558278579016</v>
      </c>
      <c r="BL3319" s="27">
        <v>7766.6959945834051</v>
      </c>
    </row>
    <row r="3320" spans="1:64" x14ac:dyDescent="0.15">
      <c r="A3320" s="27" t="s">
        <v>1199</v>
      </c>
      <c r="B3320" s="27" t="s">
        <v>1091</v>
      </c>
      <c r="C3320" s="27" t="s">
        <v>1102</v>
      </c>
      <c r="D3320" s="27" t="s">
        <v>1091</v>
      </c>
      <c r="E3320" s="27" t="s">
        <v>1235</v>
      </c>
      <c r="F3320" s="27">
        <v>2008</v>
      </c>
      <c r="G3320" s="27">
        <v>128</v>
      </c>
      <c r="H3320" s="27">
        <v>11</v>
      </c>
      <c r="I3320" s="27">
        <v>-9</v>
      </c>
      <c r="J3320" s="27">
        <v>87</v>
      </c>
      <c r="L3320" s="27">
        <v>103</v>
      </c>
      <c r="N3320" s="27">
        <v>117</v>
      </c>
      <c r="P3320" s="27">
        <v>238</v>
      </c>
      <c r="Q3320" s="27">
        <v>238</v>
      </c>
      <c r="R3320" s="23">
        <v>33.86444444444443</v>
      </c>
      <c r="S3320" s="25">
        <v>22.020855176604282</v>
      </c>
      <c r="T3320" s="23">
        <v>1522.8762914814324</v>
      </c>
      <c r="U3320" s="23">
        <v>1866.0745718886546</v>
      </c>
      <c r="V3320" s="23">
        <v>672.8609903260807</v>
      </c>
      <c r="W3320" s="25">
        <v>0.36057561517454351</v>
      </c>
      <c r="X3320" s="27">
        <v>282.54371031309591</v>
      </c>
      <c r="Y3320" s="27">
        <v>989.55999999999983</v>
      </c>
      <c r="Z3320" s="27">
        <v>418.0032690995921</v>
      </c>
      <c r="AA3320" s="27">
        <v>8</v>
      </c>
      <c r="AB3320" s="27">
        <v>387.06811931756135</v>
      </c>
      <c r="AC3320" s="27">
        <v>0</v>
      </c>
      <c r="AD3320" s="27">
        <v>376.17030028988893</v>
      </c>
      <c r="AE3320" s="27">
        <v>680.04544175373519</v>
      </c>
      <c r="AF3320" s="27">
        <v>0</v>
      </c>
      <c r="AG3320" s="27">
        <v>1056.2157420436242</v>
      </c>
      <c r="AH3320" s="25">
        <v>0.35614911021924639</v>
      </c>
      <c r="AN3320" s="25">
        <v>0</v>
      </c>
      <c r="AV3320" s="3">
        <v>4</v>
      </c>
      <c r="AW3320" s="27">
        <v>989.55999999999983</v>
      </c>
      <c r="AX3320" s="23">
        <v>10.194514767932494</v>
      </c>
      <c r="AY3320" s="23">
        <v>21.202109704641348</v>
      </c>
      <c r="AZ3320" s="23">
        <v>3757.3199999999993</v>
      </c>
      <c r="BA3320" s="27">
        <v>1056.5267834105291</v>
      </c>
      <c r="BB3320" s="27">
        <v>583.18999999999994</v>
      </c>
      <c r="BC3320" s="23">
        <v>16.945689655172416</v>
      </c>
      <c r="BD3320" s="23">
        <v>27.728448275862061</v>
      </c>
      <c r="BE3320" s="23">
        <v>2482.8699999999994</v>
      </c>
      <c r="BF3320" s="27">
        <v>804.90540560272416</v>
      </c>
      <c r="BG3320" s="27">
        <v>406.36999999999995</v>
      </c>
      <c r="BH3320" s="23">
        <v>3.7223140495867773</v>
      </c>
      <c r="BI3320" s="23">
        <v>14.945454545454549</v>
      </c>
      <c r="BJ3320" s="23">
        <v>1274.4499999999989</v>
      </c>
      <c r="BK3320" s="27">
        <v>251.62137780780398</v>
      </c>
      <c r="BL3320" s="27">
        <v>7734.0343715641466</v>
      </c>
    </row>
    <row r="3321" spans="1:64" x14ac:dyDescent="0.15">
      <c r="A3321" s="27" t="s">
        <v>1199</v>
      </c>
      <c r="B3321" s="27" t="s">
        <v>1091</v>
      </c>
      <c r="C3321" s="27" t="s">
        <v>1102</v>
      </c>
      <c r="D3321" s="27" t="s">
        <v>1091</v>
      </c>
      <c r="E3321" s="27" t="s">
        <v>1235</v>
      </c>
      <c r="F3321" s="27">
        <v>2009</v>
      </c>
      <c r="G3321" s="27">
        <v>128</v>
      </c>
      <c r="H3321" s="27">
        <v>9</v>
      </c>
      <c r="I3321" s="27">
        <v>-9</v>
      </c>
      <c r="J3321" s="27">
        <v>89</v>
      </c>
      <c r="L3321" s="27">
        <v>104</v>
      </c>
      <c r="N3321" s="27">
        <v>121</v>
      </c>
      <c r="P3321" s="27">
        <v>238</v>
      </c>
      <c r="Q3321" s="27">
        <v>238</v>
      </c>
      <c r="R3321" s="23">
        <v>33.526666666666671</v>
      </c>
      <c r="S3321" s="25">
        <v>21.444079176521935</v>
      </c>
      <c r="T3321" s="23">
        <v>1469.1497857986672</v>
      </c>
      <c r="U3321" s="23">
        <v>1712.5382454972523</v>
      </c>
      <c r="V3321" s="23">
        <v>564.55443621745155</v>
      </c>
      <c r="W3321" s="25">
        <v>0.32965945981365985</v>
      </c>
      <c r="X3321" s="27">
        <v>277.29214394730076</v>
      </c>
      <c r="Y3321" s="27">
        <v>931.17999999999984</v>
      </c>
      <c r="Z3321" s="27">
        <v>523.30599891160466</v>
      </c>
      <c r="AA3321" s="27">
        <v>11</v>
      </c>
      <c r="AB3321" s="27">
        <v>388.46072005231417</v>
      </c>
      <c r="AC3321" s="27">
        <v>0</v>
      </c>
      <c r="AD3321" s="27">
        <v>386.37293468113421</v>
      </c>
      <c r="AE3321" s="27">
        <v>605.97010691899129</v>
      </c>
      <c r="AF3321" s="27">
        <v>0</v>
      </c>
      <c r="AG3321" s="27">
        <v>992.3430416001255</v>
      </c>
      <c r="AH3321" s="25">
        <v>0.38935419969749235</v>
      </c>
      <c r="AN3321" s="25">
        <v>0</v>
      </c>
      <c r="AV3321" s="3">
        <v>4</v>
      </c>
      <c r="AW3321" s="27">
        <v>931.17999999999984</v>
      </c>
      <c r="AX3321" s="23">
        <v>10.337974683544301</v>
      </c>
      <c r="AY3321" s="23">
        <v>20.717299578059084</v>
      </c>
      <c r="AZ3321" s="23">
        <v>3623.4700000000003</v>
      </c>
      <c r="BA3321" s="27">
        <v>996.10564138603843</v>
      </c>
      <c r="BB3321" s="27">
        <v>446.03999999999985</v>
      </c>
      <c r="BC3321" s="23">
        <v>16.085000000000008</v>
      </c>
      <c r="BD3321" s="23">
        <v>27.237500000000008</v>
      </c>
      <c r="BE3321" s="23">
        <v>2543.0899999999997</v>
      </c>
      <c r="BF3321" s="27">
        <v>802.46411336671747</v>
      </c>
      <c r="BG3321" s="27">
        <v>485.14</v>
      </c>
      <c r="BH3321" s="23">
        <v>4.4435897435897402</v>
      </c>
      <c r="BI3321" s="23">
        <v>14.029914529914526</v>
      </c>
      <c r="BJ3321" s="23">
        <v>1080.3799999999999</v>
      </c>
      <c r="BK3321" s="27">
        <v>193.64152801932187</v>
      </c>
      <c r="BL3321" s="27">
        <v>6489.131450775305</v>
      </c>
    </row>
    <row r="3322" spans="1:64" x14ac:dyDescent="0.15">
      <c r="A3322" s="27" t="s">
        <v>1199</v>
      </c>
      <c r="B3322" s="27" t="s">
        <v>1091</v>
      </c>
      <c r="C3322" s="27" t="s">
        <v>1102</v>
      </c>
      <c r="D3322" s="27" t="s">
        <v>1091</v>
      </c>
      <c r="E3322" s="27" t="s">
        <v>1235</v>
      </c>
      <c r="F3322" s="27">
        <v>2010</v>
      </c>
      <c r="G3322" s="27">
        <v>128</v>
      </c>
      <c r="H3322" s="27">
        <v>11</v>
      </c>
      <c r="I3322" s="27">
        <v>-9</v>
      </c>
      <c r="J3322" s="27">
        <v>83</v>
      </c>
      <c r="L3322" s="27">
        <v>97</v>
      </c>
      <c r="N3322" s="27">
        <v>111</v>
      </c>
      <c r="P3322" s="27">
        <v>171</v>
      </c>
      <c r="Q3322" s="27">
        <v>238</v>
      </c>
      <c r="R3322" s="23">
        <v>35.08555555555553</v>
      </c>
      <c r="S3322" s="25">
        <v>23.951608642783835</v>
      </c>
      <c r="T3322" s="23">
        <v>1465.7294345220093</v>
      </c>
      <c r="U3322" s="23">
        <v>1916.121714740199</v>
      </c>
      <c r="V3322" s="23">
        <v>763.39830267868649</v>
      </c>
      <c r="W3322" s="25">
        <v>0.39840804100386334</v>
      </c>
      <c r="X3322" s="27">
        <v>256.21778214481594</v>
      </c>
      <c r="Y3322" s="27">
        <v>793.75000000000023</v>
      </c>
      <c r="Z3322" s="27">
        <v>546.94220595098841</v>
      </c>
      <c r="AA3322" s="27">
        <v>11</v>
      </c>
      <c r="AB3322" s="27">
        <v>400.03222875178636</v>
      </c>
      <c r="AC3322" s="27">
        <v>0</v>
      </c>
      <c r="AD3322" s="27">
        <v>392.37420434381193</v>
      </c>
      <c r="AE3322" s="27">
        <v>765.14743633464809</v>
      </c>
      <c r="AF3322" s="27">
        <v>0</v>
      </c>
      <c r="AG3322" s="27">
        <v>1157.52164067846</v>
      </c>
      <c r="AH3322" s="25">
        <v>0.33897785334194747</v>
      </c>
      <c r="AN3322" s="25">
        <v>0</v>
      </c>
      <c r="AV3322" s="3">
        <v>4</v>
      </c>
      <c r="AW3322" s="27">
        <v>793.75000000000023</v>
      </c>
      <c r="AX3322" s="23">
        <v>11.321518987341774</v>
      </c>
      <c r="AY3322" s="23">
        <v>22.54767932489451</v>
      </c>
      <c r="AZ3322" s="23">
        <v>3917.7999999999993</v>
      </c>
      <c r="BA3322" s="27">
        <v>1161.5286035441591</v>
      </c>
      <c r="BB3322" s="27">
        <v>502.92</v>
      </c>
      <c r="BC3322" s="23">
        <v>18.962727272727275</v>
      </c>
      <c r="BD3322" s="23">
        <v>29.351818181818192</v>
      </c>
      <c r="BE3322" s="23">
        <v>2405.7500000000009</v>
      </c>
      <c r="BF3322" s="27">
        <v>807.72167524351471</v>
      </c>
      <c r="BG3322" s="27">
        <v>290.83</v>
      </c>
      <c r="BH3322" s="23">
        <v>4.7031496062992106</v>
      </c>
      <c r="BI3322" s="23">
        <v>16.654330708661426</v>
      </c>
      <c r="BJ3322" s="23">
        <v>1512.0500000000006</v>
      </c>
      <c r="BK3322" s="27">
        <v>353.80692830064521</v>
      </c>
      <c r="BL3322" s="27">
        <v>8774.6931342377757</v>
      </c>
    </row>
    <row r="3323" spans="1:64" x14ac:dyDescent="0.15">
      <c r="A3323" s="27" t="s">
        <v>1199</v>
      </c>
      <c r="B3323" s="27" t="s">
        <v>1091</v>
      </c>
      <c r="C3323" s="27" t="s">
        <v>1102</v>
      </c>
      <c r="D3323" s="27" t="s">
        <v>1091</v>
      </c>
      <c r="E3323" s="27" t="s">
        <v>1235</v>
      </c>
      <c r="F3323" s="27">
        <v>2011</v>
      </c>
      <c r="G3323" s="27">
        <v>128</v>
      </c>
      <c r="H3323" s="27">
        <v>6</v>
      </c>
      <c r="I3323" s="27">
        <v>-9</v>
      </c>
      <c r="J3323" s="27">
        <v>83</v>
      </c>
      <c r="L3323" s="27">
        <v>98</v>
      </c>
      <c r="N3323" s="27">
        <v>111</v>
      </c>
      <c r="P3323" s="27">
        <v>191</v>
      </c>
      <c r="Q3323" s="27">
        <v>238</v>
      </c>
      <c r="R3323" s="23">
        <v>34.972222222222179</v>
      </c>
      <c r="S3323" s="25">
        <v>23.708080525079119</v>
      </c>
      <c r="T3323" s="23">
        <v>1273.9148987507842</v>
      </c>
      <c r="U3323" s="23">
        <v>1680.5477677261447</v>
      </c>
      <c r="V3323" s="23">
        <v>679.1546848820509</v>
      </c>
      <c r="W3323" s="25">
        <v>0.40412697210011916</v>
      </c>
      <c r="X3323" s="27">
        <v>254.20697129917232</v>
      </c>
      <c r="Y3323" s="27">
        <v>679.68999999999983</v>
      </c>
      <c r="Z3323" s="27">
        <v>632.45486625360422</v>
      </c>
      <c r="AA3323" s="27">
        <v>11</v>
      </c>
      <c r="AB3323" s="27">
        <v>368.37686412265475</v>
      </c>
      <c r="AC3323" s="27">
        <v>0</v>
      </c>
      <c r="AD3323" s="27">
        <v>370.34228913998328</v>
      </c>
      <c r="AE3323" s="27">
        <v>705.42439792590426</v>
      </c>
      <c r="AF3323" s="27">
        <v>0</v>
      </c>
      <c r="AG3323" s="27">
        <v>1075.7666870658875</v>
      </c>
      <c r="AH3323" s="25">
        <v>0.34425892728421292</v>
      </c>
      <c r="AN3323" s="25">
        <v>0</v>
      </c>
      <c r="AV3323" s="3">
        <v>4</v>
      </c>
      <c r="AW3323" s="27">
        <v>679.68999999999983</v>
      </c>
      <c r="AX3323" s="23">
        <v>11.754430379746838</v>
      </c>
      <c r="AY3323" s="23">
        <v>23.048945147679309</v>
      </c>
      <c r="AZ3323" s="23">
        <v>3782.7500000000009</v>
      </c>
      <c r="BA3323" s="27">
        <v>1080.2844674467146</v>
      </c>
      <c r="BB3323" s="27">
        <v>387.08</v>
      </c>
      <c r="BC3323" s="23">
        <v>18.805454545454541</v>
      </c>
      <c r="BD3323" s="23">
        <v>29.563636363636355</v>
      </c>
      <c r="BE3323" s="23">
        <v>2320.58</v>
      </c>
      <c r="BF3323" s="27">
        <v>752.21678015526879</v>
      </c>
      <c r="BG3323" s="27">
        <v>292.61</v>
      </c>
      <c r="BH3323" s="23">
        <v>5.647244094488185</v>
      </c>
      <c r="BI3323" s="23">
        <v>17.40629921259843</v>
      </c>
      <c r="BJ3323" s="23">
        <v>1462.1700000000003</v>
      </c>
      <c r="BK3323" s="27">
        <v>328.06768729144636</v>
      </c>
      <c r="BL3323" s="27">
        <v>7806.3756882994358</v>
      </c>
    </row>
    <row r="3324" spans="1:64" x14ac:dyDescent="0.15">
      <c r="A3324" s="27" t="s">
        <v>1199</v>
      </c>
      <c r="B3324" s="27" t="s">
        <v>1091</v>
      </c>
      <c r="C3324" s="27" t="s">
        <v>1102</v>
      </c>
      <c r="D3324" s="27" t="s">
        <v>1091</v>
      </c>
      <c r="E3324" s="27" t="s">
        <v>1235</v>
      </c>
      <c r="F3324" s="27">
        <v>2012</v>
      </c>
      <c r="G3324" s="27">
        <v>128</v>
      </c>
      <c r="H3324" s="27">
        <v>8</v>
      </c>
      <c r="I3324" s="27">
        <v>-9</v>
      </c>
      <c r="J3324" s="27">
        <v>80</v>
      </c>
      <c r="L3324" s="27">
        <v>94</v>
      </c>
      <c r="N3324" s="27">
        <v>109</v>
      </c>
      <c r="P3324" s="27">
        <v>171</v>
      </c>
      <c r="Q3324" s="27">
        <v>238</v>
      </c>
      <c r="R3324" s="23">
        <v>35.521717171717114</v>
      </c>
      <c r="S3324" s="25">
        <v>24.480536582231228</v>
      </c>
      <c r="T3324" s="23">
        <v>991.05769836127081</v>
      </c>
      <c r="U3324" s="23">
        <v>1365.8009965050082</v>
      </c>
      <c r="V3324" s="23">
        <v>588.79317061917163</v>
      </c>
      <c r="W3324" s="25">
        <v>0.43109733249198084</v>
      </c>
      <c r="X3324" s="27">
        <v>258.02606438175991</v>
      </c>
      <c r="Y3324" s="27">
        <v>343.38999999999993</v>
      </c>
      <c r="Z3324" s="27">
        <v>836.20672602890113</v>
      </c>
      <c r="AA3324" s="27">
        <v>17</v>
      </c>
      <c r="AB3324" s="27">
        <v>358.34529722798828</v>
      </c>
      <c r="AC3324" s="27">
        <v>0</v>
      </c>
      <c r="AD3324" s="27">
        <v>368.64348599118432</v>
      </c>
      <c r="AE3324" s="27">
        <v>667.09175211875583</v>
      </c>
      <c r="AF3324" s="27">
        <v>0</v>
      </c>
      <c r="AG3324" s="27">
        <v>1035.7352381099402</v>
      </c>
      <c r="AH3324" s="25">
        <v>0.3559244378946288</v>
      </c>
      <c r="AN3324" s="25">
        <v>0</v>
      </c>
      <c r="AV3324" s="3">
        <v>4</v>
      </c>
      <c r="AW3324" s="27">
        <v>343.38999999999993</v>
      </c>
      <c r="AX3324" s="23">
        <v>11.655696202531647</v>
      </c>
      <c r="AY3324" s="23">
        <v>24.678902953586487</v>
      </c>
      <c r="AZ3324" s="23">
        <v>4122.5899999999992</v>
      </c>
      <c r="BA3324" s="27">
        <v>1038.4439203813579</v>
      </c>
      <c r="BB3324" s="27">
        <v>90.17</v>
      </c>
      <c r="BC3324" s="23">
        <v>18.271296296296295</v>
      </c>
      <c r="BD3324" s="23">
        <v>32.774999999999991</v>
      </c>
      <c r="BE3324" s="23">
        <v>2645.48</v>
      </c>
      <c r="BF3324" s="27">
        <v>722.7884056157809</v>
      </c>
      <c r="BG3324" s="27">
        <v>253.22000000000003</v>
      </c>
      <c r="BH3324" s="23">
        <v>6.1170542635658887</v>
      </c>
      <c r="BI3324" s="23">
        <v>17.900775193798452</v>
      </c>
      <c r="BJ3324" s="23">
        <v>1477.1100000000004</v>
      </c>
      <c r="BK3324" s="27">
        <v>315.65551476557562</v>
      </c>
      <c r="BL3324" s="27">
        <v>6767.7375933238127</v>
      </c>
    </row>
    <row r="3325" spans="1:64" x14ac:dyDescent="0.15">
      <c r="A3325" s="27" t="s">
        <v>1199</v>
      </c>
      <c r="B3325" s="27" t="s">
        <v>1091</v>
      </c>
      <c r="C3325" s="27" t="s">
        <v>1102</v>
      </c>
      <c r="D3325" s="27" t="s">
        <v>1091</v>
      </c>
      <c r="E3325" s="27" t="s">
        <v>1235</v>
      </c>
      <c r="F3325" s="27">
        <v>2013</v>
      </c>
      <c r="G3325" s="27">
        <v>128</v>
      </c>
      <c r="H3325" s="27">
        <v>8</v>
      </c>
      <c r="I3325" s="27">
        <v>-9</v>
      </c>
      <c r="J3325" s="27">
        <v>87</v>
      </c>
      <c r="L3325" s="27">
        <v>104</v>
      </c>
      <c r="N3325" s="27">
        <v>114</v>
      </c>
      <c r="P3325" s="27">
        <v>185</v>
      </c>
      <c r="Q3325" s="27">
        <v>238</v>
      </c>
      <c r="R3325" s="23">
        <v>34.398888888888884</v>
      </c>
      <c r="S3325" s="25">
        <v>22.675789752605105</v>
      </c>
      <c r="T3325" s="23">
        <v>1382.7349799921092</v>
      </c>
      <c r="U3325" s="23">
        <v>1752.7251223110525</v>
      </c>
      <c r="V3325" s="23">
        <v>670.51278588146806</v>
      </c>
      <c r="W3325" s="25">
        <v>0.38255444251966919</v>
      </c>
      <c r="X3325" s="27">
        <v>255.74690797797592</v>
      </c>
      <c r="Y3325" s="27">
        <v>594.5899999999998</v>
      </c>
      <c r="Z3325" s="27">
        <v>722.94961151073596</v>
      </c>
      <c r="AA3325" s="27">
        <v>13</v>
      </c>
      <c r="AB3325" s="27">
        <v>367.80888432478184</v>
      </c>
      <c r="AC3325" s="27">
        <v>0</v>
      </c>
      <c r="AD3325" s="27">
        <v>334.80770280403766</v>
      </c>
      <c r="AE3325" s="27">
        <v>710.87639870224757</v>
      </c>
      <c r="AF3325" s="27">
        <v>0</v>
      </c>
      <c r="AG3325" s="27">
        <v>1045.6841015062853</v>
      </c>
      <c r="AH3325" s="25">
        <v>0.32018053934256918</v>
      </c>
      <c r="AN3325" s="25">
        <v>0</v>
      </c>
      <c r="AV3325" s="3">
        <v>4</v>
      </c>
      <c r="AW3325" s="27">
        <v>594.5899999999998</v>
      </c>
      <c r="AX3325" s="23">
        <v>10.343459915611822</v>
      </c>
      <c r="AY3325" s="23">
        <v>21.98523206751053</v>
      </c>
      <c r="AZ3325" s="23">
        <v>3812.9400000000023</v>
      </c>
      <c r="BA3325" s="27">
        <v>1050.1619309477635</v>
      </c>
      <c r="BB3325" s="27">
        <v>380.48</v>
      </c>
      <c r="BC3325" s="23">
        <v>17.192920353982295</v>
      </c>
      <c r="BD3325" s="23">
        <v>28.303539823008851</v>
      </c>
      <c r="BE3325" s="23">
        <v>2377.4699999999993</v>
      </c>
      <c r="BF3325" s="27">
        <v>728.3278323526763</v>
      </c>
      <c r="BG3325" s="27">
        <v>214.11</v>
      </c>
      <c r="BH3325" s="23">
        <v>4.1016129032258029</v>
      </c>
      <c r="BI3325" s="23">
        <v>16.227419354838716</v>
      </c>
      <c r="BJ3325" s="23">
        <v>1435.4699999999996</v>
      </c>
      <c r="BK3325" s="27">
        <v>321.83409859508743</v>
      </c>
      <c r="BL3325" s="27">
        <v>7707.0435158789423</v>
      </c>
    </row>
    <row r="3326" spans="1:64" x14ac:dyDescent="0.15">
      <c r="A3326" s="27" t="s">
        <v>1199</v>
      </c>
      <c r="B3326" s="27" t="s">
        <v>1091</v>
      </c>
      <c r="C3326" s="27" t="s">
        <v>1102</v>
      </c>
      <c r="D3326" s="27" t="s">
        <v>1091</v>
      </c>
      <c r="E3326" s="27" t="s">
        <v>1235</v>
      </c>
      <c r="F3326" s="27">
        <v>2014</v>
      </c>
      <c r="G3326" s="27">
        <v>128</v>
      </c>
      <c r="H3326" s="27">
        <v>11</v>
      </c>
      <c r="I3326" s="27">
        <v>-9</v>
      </c>
      <c r="J3326" s="27">
        <v>87</v>
      </c>
      <c r="L3326" s="27">
        <v>103</v>
      </c>
      <c r="N3326" s="27">
        <v>114</v>
      </c>
      <c r="P3326" s="27">
        <v>220</v>
      </c>
      <c r="Q3326" s="27">
        <v>238</v>
      </c>
      <c r="R3326" s="23">
        <v>33.813333333333333</v>
      </c>
      <c r="S3326" s="25">
        <v>21.722010660621642</v>
      </c>
      <c r="T3326" s="23">
        <v>1334.7224489010653</v>
      </c>
      <c r="U3326" s="23">
        <v>1694.1157532021675</v>
      </c>
      <c r="V3326" s="23">
        <v>649.89749462817326</v>
      </c>
      <c r="W3326" s="25">
        <v>0.38362047549794132</v>
      </c>
      <c r="X3326" s="27">
        <v>269.95730422339199</v>
      </c>
      <c r="Y3326" s="27">
        <v>810.97999999999979</v>
      </c>
      <c r="Z3326" s="27">
        <v>611.18628082948112</v>
      </c>
      <c r="AA3326" s="27">
        <v>12</v>
      </c>
      <c r="AB3326" s="27">
        <v>362.54106583580756</v>
      </c>
      <c r="AC3326" s="27">
        <v>0</v>
      </c>
      <c r="AD3326" s="27">
        <v>376.26296278730143</v>
      </c>
      <c r="AE3326" s="27">
        <v>667.14956937293891</v>
      </c>
      <c r="AF3326" s="27">
        <v>0</v>
      </c>
      <c r="AG3326" s="27">
        <v>1043.4125321602403</v>
      </c>
      <c r="AH3326" s="25">
        <v>0.36060805058783502</v>
      </c>
      <c r="AN3326" s="25">
        <v>0</v>
      </c>
      <c r="AV3326" s="3">
        <v>4</v>
      </c>
      <c r="AW3326" s="27">
        <v>810.97999999999979</v>
      </c>
      <c r="AX3326" s="23">
        <v>10.943881856540084</v>
      </c>
      <c r="AY3326" s="23">
        <v>21.594514767932516</v>
      </c>
      <c r="AZ3326" s="23">
        <v>3658.2099999999996</v>
      </c>
      <c r="BA3326" s="27">
        <v>1046.6299767038167</v>
      </c>
      <c r="BB3326" s="27">
        <v>301.98999999999995</v>
      </c>
      <c r="BC3326" s="23">
        <v>17.240707964601757</v>
      </c>
      <c r="BD3326" s="23">
        <v>28.431858407079645</v>
      </c>
      <c r="BE3326" s="23">
        <v>2359.9699999999998</v>
      </c>
      <c r="BF3326" s="27">
        <v>771.58483210853683</v>
      </c>
      <c r="BG3326" s="27">
        <v>508.9899999999999</v>
      </c>
      <c r="BH3326" s="23">
        <v>5.2056451612903212</v>
      </c>
      <c r="BI3326" s="23">
        <v>15.363709677419347</v>
      </c>
      <c r="BJ3326" s="23">
        <v>1298.2400000000005</v>
      </c>
      <c r="BK3326" s="27">
        <v>275.04514459527951</v>
      </c>
      <c r="BL3326" s="27">
        <v>7470.0861451514165</v>
      </c>
    </row>
    <row r="3327" spans="1:64" x14ac:dyDescent="0.15">
      <c r="A3327" s="27" t="s">
        <v>1199</v>
      </c>
      <c r="B3327" s="27" t="s">
        <v>1091</v>
      </c>
      <c r="C3327" s="27" t="s">
        <v>1102</v>
      </c>
      <c r="D3327" s="27" t="s">
        <v>1091</v>
      </c>
      <c r="E3327" s="27" t="s">
        <v>1235</v>
      </c>
      <c r="F3327" s="27">
        <v>2015</v>
      </c>
      <c r="G3327" s="27">
        <v>128</v>
      </c>
      <c r="H3327" s="27">
        <v>8</v>
      </c>
      <c r="I3327" s="27">
        <v>-9</v>
      </c>
      <c r="J3327" s="27">
        <v>84</v>
      </c>
      <c r="L3327" s="27">
        <v>99</v>
      </c>
      <c r="N3327" s="27">
        <v>114</v>
      </c>
      <c r="P3327" s="27">
        <v>169</v>
      </c>
      <c r="Q3327" s="27">
        <v>238</v>
      </c>
      <c r="R3327" s="23">
        <v>34.266666666666652</v>
      </c>
      <c r="S3327" s="25">
        <v>22.682046151926521</v>
      </c>
      <c r="T3327" s="23">
        <v>1378.0070583612555</v>
      </c>
      <c r="U3327" s="23">
        <v>1794.1274209295661</v>
      </c>
      <c r="V3327" s="23">
        <v>716.60956345640091</v>
      </c>
      <c r="W3327" s="25">
        <v>0.39941954573712418</v>
      </c>
      <c r="X3327" s="27">
        <v>271.99343927732957</v>
      </c>
      <c r="Y3327" s="27">
        <v>1064.4899999999996</v>
      </c>
      <c r="Z3327" s="27">
        <v>505.87143982298159</v>
      </c>
      <c r="AA3327" s="27">
        <v>8</v>
      </c>
      <c r="AB3327" s="27">
        <v>462.3587784490889</v>
      </c>
      <c r="AC3327" s="27">
        <v>0</v>
      </c>
      <c r="AD3327" s="27">
        <v>380.74212723614113</v>
      </c>
      <c r="AE3327" s="27">
        <v>687.9540590278026</v>
      </c>
      <c r="AF3327" s="27">
        <v>0</v>
      </c>
      <c r="AG3327" s="27">
        <v>1068.6961862639437</v>
      </c>
      <c r="AH3327" s="25">
        <v>0.3562678790915304</v>
      </c>
      <c r="AN3327" s="25">
        <v>0</v>
      </c>
      <c r="AV3327" s="3">
        <v>4</v>
      </c>
      <c r="AW3327" s="27">
        <v>1064.4899999999996</v>
      </c>
      <c r="AX3327" s="23">
        <v>12.742616033755278</v>
      </c>
      <c r="AY3327" s="23">
        <v>23.134177215189858</v>
      </c>
      <c r="AZ3327" s="23">
        <v>3658.9000000000015</v>
      </c>
      <c r="BA3327" s="27">
        <v>1070.6474923957858</v>
      </c>
      <c r="BB3327" s="27">
        <v>612.61999999999978</v>
      </c>
      <c r="BC3327" s="23">
        <v>18.094690265486733</v>
      </c>
      <c r="BD3327" s="23">
        <v>27.793805309734509</v>
      </c>
      <c r="BE3327" s="23">
        <v>2268.3100000000004</v>
      </c>
      <c r="BF3327" s="27">
        <v>735.03805587430463</v>
      </c>
      <c r="BG3327" s="27">
        <v>451.86999999999989</v>
      </c>
      <c r="BH3327" s="23">
        <v>7.8653225806451594</v>
      </c>
      <c r="BI3327" s="23">
        <v>18.887903225806458</v>
      </c>
      <c r="BJ3327" s="23">
        <v>1390.5900000000013</v>
      </c>
      <c r="BK3327" s="27">
        <v>335.60943652148103</v>
      </c>
      <c r="BL3327" s="27">
        <v>8236.8915339816194</v>
      </c>
    </row>
    <row r="3328" spans="1:64" x14ac:dyDescent="0.15">
      <c r="A3328" s="27" t="s">
        <v>1199</v>
      </c>
      <c r="B3328" s="27" t="s">
        <v>1091</v>
      </c>
      <c r="C3328" s="27" t="s">
        <v>1102</v>
      </c>
      <c r="D3328" s="27" t="s">
        <v>1091</v>
      </c>
      <c r="E3328" s="27" t="s">
        <v>1235</v>
      </c>
      <c r="F3328" s="27">
        <v>2016</v>
      </c>
      <c r="G3328" s="27">
        <v>128</v>
      </c>
      <c r="H3328" s="27">
        <v>8</v>
      </c>
      <c r="I3328" s="27">
        <v>-9</v>
      </c>
      <c r="J3328" s="27">
        <v>83</v>
      </c>
      <c r="L3328" s="27">
        <v>98</v>
      </c>
      <c r="N3328" s="27">
        <v>112</v>
      </c>
      <c r="P3328" s="27">
        <v>162</v>
      </c>
      <c r="Q3328" s="27">
        <v>194</v>
      </c>
      <c r="R3328" s="23">
        <v>34.849999999999994</v>
      </c>
      <c r="S3328" s="25">
        <v>23.506289277510295</v>
      </c>
      <c r="T3328" s="23">
        <v>1394.7341344624608</v>
      </c>
      <c r="U3328" s="23">
        <v>1825.9822573245303</v>
      </c>
      <c r="V3328" s="23">
        <v>735.27359775810214</v>
      </c>
      <c r="W3328" s="25">
        <v>0.40267291250064619</v>
      </c>
      <c r="X3328" s="27">
        <v>254.54818970981313</v>
      </c>
      <c r="Y3328" s="27">
        <v>833.08999999999992</v>
      </c>
      <c r="Z3328" s="27">
        <v>548.12521610774627</v>
      </c>
      <c r="AA3328" s="27">
        <v>12</v>
      </c>
      <c r="AB3328" s="27">
        <v>343.208578198868</v>
      </c>
      <c r="AC3328" s="27">
        <v>0</v>
      </c>
      <c r="AD3328" s="27">
        <v>393.14366020415343</v>
      </c>
      <c r="AE3328" s="27">
        <v>725.80511619313529</v>
      </c>
      <c r="AF3328" s="27">
        <v>0</v>
      </c>
      <c r="AG3328" s="27">
        <v>1118.9487763972888</v>
      </c>
      <c r="AH3328" s="25">
        <v>0.35135089736320213</v>
      </c>
      <c r="AN3328" s="25">
        <v>0</v>
      </c>
      <c r="AV3328" s="3">
        <v>1</v>
      </c>
      <c r="AW3328" s="27">
        <v>833.08999999999992</v>
      </c>
      <c r="AX3328" s="23">
        <v>16.129533678756481</v>
      </c>
      <c r="AY3328" s="23">
        <v>27.221761658031088</v>
      </c>
      <c r="AZ3328" s="23">
        <v>3644.9099999999976</v>
      </c>
      <c r="BA3328" s="27">
        <v>1121.625338367475</v>
      </c>
      <c r="BB3328" s="27">
        <v>552.16999999999996</v>
      </c>
      <c r="BC3328" s="23">
        <v>18.475675675675681</v>
      </c>
      <c r="BD3328" s="23">
        <v>29.160360360360354</v>
      </c>
      <c r="BE3328" s="23">
        <v>2489.8900000000008</v>
      </c>
      <c r="BF3328" s="27">
        <v>794.44748001607763</v>
      </c>
      <c r="BG3328" s="27">
        <v>280.92</v>
      </c>
      <c r="BH3328" s="23">
        <v>12.953658536585367</v>
      </c>
      <c r="BI3328" s="23">
        <v>24.597560975609756</v>
      </c>
      <c r="BJ3328" s="23">
        <v>1155.02</v>
      </c>
      <c r="BK3328" s="27">
        <v>327.17785835139733</v>
      </c>
      <c r="BL3328" s="27">
        <v>8451.4206638862306</v>
      </c>
    </row>
    <row r="3329" spans="1:64" x14ac:dyDescent="0.15">
      <c r="A3329" s="27" t="s">
        <v>1199</v>
      </c>
      <c r="B3329" s="27" t="s">
        <v>1091</v>
      </c>
      <c r="C3329" s="27" t="s">
        <v>1102</v>
      </c>
      <c r="D3329" s="27" t="s">
        <v>1091</v>
      </c>
      <c r="E3329" s="27" t="s">
        <v>1235</v>
      </c>
      <c r="F3329" s="27">
        <v>2017</v>
      </c>
      <c r="G3329" s="27">
        <v>128</v>
      </c>
      <c r="H3329" s="27">
        <v>7</v>
      </c>
      <c r="I3329" s="27">
        <v>-9</v>
      </c>
      <c r="J3329" s="27">
        <v>82</v>
      </c>
      <c r="L3329" s="27">
        <v>99</v>
      </c>
      <c r="N3329" s="27">
        <v>114</v>
      </c>
      <c r="P3329" s="27">
        <v>164</v>
      </c>
      <c r="Q3329" s="27">
        <v>238</v>
      </c>
      <c r="R3329" s="23">
        <v>34.222222222222214</v>
      </c>
      <c r="S3329" s="25">
        <v>22.519149759032011</v>
      </c>
      <c r="T3329" s="23">
        <v>1556.6181786387051</v>
      </c>
      <c r="U3329" s="23">
        <v>1947.2612726250854</v>
      </c>
      <c r="V3329" s="23">
        <v>727.44074077425728</v>
      </c>
      <c r="W3329" s="25">
        <v>0.37357120344610406</v>
      </c>
      <c r="X3329" s="27">
        <v>256.21557228658071</v>
      </c>
      <c r="Y3329" s="27">
        <v>565.16</v>
      </c>
      <c r="Z3329" s="27">
        <v>723.43437781603586</v>
      </c>
      <c r="AA3329" s="27">
        <v>15</v>
      </c>
      <c r="AB3329" s="27">
        <v>335.04957965198997</v>
      </c>
      <c r="AC3329" s="27">
        <v>0</v>
      </c>
      <c r="AD3329" s="27">
        <v>414.88166798063463</v>
      </c>
      <c r="AE3329" s="27">
        <v>787.16356880572573</v>
      </c>
      <c r="AF3329" s="27">
        <v>0</v>
      </c>
      <c r="AG3329" s="27">
        <v>1202.0452367863604</v>
      </c>
      <c r="AH3329" s="25">
        <v>0.34514646523482456</v>
      </c>
      <c r="AN3329" s="25">
        <v>0</v>
      </c>
      <c r="AV3329" s="3">
        <v>4</v>
      </c>
      <c r="AW3329" s="27">
        <v>565.16</v>
      </c>
      <c r="AX3329" s="23">
        <v>11.42489451476793</v>
      </c>
      <c r="AY3329" s="23">
        <v>22.990295358649785</v>
      </c>
      <c r="AZ3329" s="23">
        <v>4080.1499999999996</v>
      </c>
      <c r="BA3329" s="27">
        <v>1206.0544158305872</v>
      </c>
      <c r="BB3329" s="27">
        <v>402.35</v>
      </c>
      <c r="BC3329" s="23">
        <v>17.473451327433622</v>
      </c>
      <c r="BD3329" s="23">
        <v>28.969026548672556</v>
      </c>
      <c r="BE3329" s="23">
        <v>2690.15</v>
      </c>
      <c r="BF3329" s="27">
        <v>877.0775878630534</v>
      </c>
      <c r="BG3329" s="27">
        <v>162.81000000000003</v>
      </c>
      <c r="BH3329" s="23">
        <v>5.9129032258064491</v>
      </c>
      <c r="BI3329" s="23">
        <v>17.541935483870965</v>
      </c>
      <c r="BJ3329" s="23">
        <v>1390.0000000000007</v>
      </c>
      <c r="BK3329" s="27">
        <v>328.97682796753531</v>
      </c>
      <c r="BL3329" s="27">
        <v>8361.3878249914633</v>
      </c>
    </row>
    <row r="3330" spans="1:64" x14ac:dyDescent="0.15">
      <c r="A3330" s="27" t="s">
        <v>1199</v>
      </c>
      <c r="B3330" s="27" t="s">
        <v>1091</v>
      </c>
      <c r="C3330" s="27" t="s">
        <v>1102</v>
      </c>
      <c r="D3330" s="27" t="s">
        <v>1091</v>
      </c>
      <c r="E3330" s="27" t="s">
        <v>1235</v>
      </c>
      <c r="F3330" s="27">
        <v>2018</v>
      </c>
      <c r="G3330" s="27">
        <v>128</v>
      </c>
      <c r="H3330" s="27">
        <v>5</v>
      </c>
      <c r="I3330" s="27">
        <v>-9</v>
      </c>
      <c r="J3330" s="27">
        <v>75</v>
      </c>
      <c r="L3330" s="27">
        <v>93</v>
      </c>
      <c r="N3330" s="27">
        <v>106</v>
      </c>
      <c r="P3330" s="27">
        <v>152</v>
      </c>
      <c r="Q3330" s="27">
        <v>238</v>
      </c>
      <c r="R3330" s="23">
        <v>36.434444444444424</v>
      </c>
      <c r="S3330" s="25">
        <v>26.146618976985547</v>
      </c>
      <c r="T3330" s="23">
        <v>1240.9693319004002</v>
      </c>
      <c r="U3330" s="23">
        <v>1646.4553359842153</v>
      </c>
      <c r="V3330" s="23">
        <v>668.48235361185641</v>
      </c>
      <c r="W3330" s="25">
        <v>0.40601304811716726</v>
      </c>
      <c r="X3330" s="27">
        <v>254.44338538252396</v>
      </c>
      <c r="Y3330" s="27">
        <v>638.55999999999995</v>
      </c>
      <c r="Z3330" s="27">
        <v>755.28730129595351</v>
      </c>
      <c r="AA3330" s="27">
        <v>14</v>
      </c>
      <c r="AB3330" s="27">
        <v>427.78081362943226</v>
      </c>
      <c r="AC3330" s="27">
        <v>0</v>
      </c>
      <c r="AD3330" s="27">
        <v>331.45022570052578</v>
      </c>
      <c r="AE3330" s="27">
        <v>739.10759923340152</v>
      </c>
      <c r="AF3330" s="27">
        <v>0</v>
      </c>
      <c r="AG3330" s="27">
        <v>1070.5578249339273</v>
      </c>
      <c r="AH3330" s="25">
        <v>0.30960515619502443</v>
      </c>
      <c r="AN3330" s="25">
        <v>0</v>
      </c>
      <c r="AV3330" s="3">
        <v>4</v>
      </c>
      <c r="AW3330" s="27">
        <v>638.55999999999995</v>
      </c>
      <c r="AX3330" s="23">
        <v>12.405485232067509</v>
      </c>
      <c r="AY3330" s="23">
        <v>23.500843881856532</v>
      </c>
      <c r="AZ3330" s="23">
        <v>3809.1900000000005</v>
      </c>
      <c r="BA3330" s="27">
        <v>1076.3391906300553</v>
      </c>
      <c r="BB3330" s="27">
        <v>206.75000000000003</v>
      </c>
      <c r="BC3330" s="23">
        <v>19.688571428571425</v>
      </c>
      <c r="BD3330" s="23">
        <v>31.827619047619041</v>
      </c>
      <c r="BE3330" s="23">
        <v>2329.7300000000005</v>
      </c>
      <c r="BF3330" s="27">
        <v>747.31923493957834</v>
      </c>
      <c r="BG3330" s="27">
        <v>431.80999999999995</v>
      </c>
      <c r="BH3330" s="23">
        <v>6.6121212121212114</v>
      </c>
      <c r="BI3330" s="23">
        <v>16.877272727272725</v>
      </c>
      <c r="BJ3330" s="23">
        <v>1479.4600000000003</v>
      </c>
      <c r="BK3330" s="27">
        <v>329.01995569047642</v>
      </c>
      <c r="BL3330" s="27">
        <v>7683.7052139293837</v>
      </c>
    </row>
    <row r="3331" spans="1:64" x14ac:dyDescent="0.15">
      <c r="A3331" s="27" t="s">
        <v>1199</v>
      </c>
      <c r="B3331" s="27" t="s">
        <v>1091</v>
      </c>
      <c r="C3331" s="27" t="s">
        <v>1102</v>
      </c>
      <c r="D3331" s="27" t="s">
        <v>1091</v>
      </c>
      <c r="E3331" s="27" t="s">
        <v>1235</v>
      </c>
      <c r="F3331" s="27">
        <v>2019</v>
      </c>
      <c r="G3331" s="27">
        <v>128</v>
      </c>
      <c r="H3331" s="27">
        <v>9</v>
      </c>
      <c r="I3331" s="27">
        <v>-9</v>
      </c>
      <c r="J3331" s="27">
        <v>84</v>
      </c>
      <c r="L3331" s="27">
        <v>98</v>
      </c>
      <c r="N3331" s="27">
        <v>111</v>
      </c>
      <c r="P3331" s="27">
        <v>160</v>
      </c>
      <c r="Q3331" s="27">
        <v>238</v>
      </c>
      <c r="R3331" s="23">
        <v>34.707777777777764</v>
      </c>
      <c r="S3331" s="25">
        <v>23.277463616024445</v>
      </c>
      <c r="T3331" s="23">
        <v>1395.4314750088995</v>
      </c>
      <c r="U3331" s="23">
        <v>1783.2601158694749</v>
      </c>
      <c r="V3331" s="23">
        <v>683.4070902690346</v>
      </c>
      <c r="W3331" s="25">
        <v>0.3832346612560642</v>
      </c>
      <c r="X3331" s="27">
        <v>260.11496392661792</v>
      </c>
      <c r="Y3331" s="27">
        <v>790.46999999999957</v>
      </c>
      <c r="Z3331" s="27">
        <v>604.84323225895162</v>
      </c>
      <c r="AA3331" s="27">
        <v>12</v>
      </c>
      <c r="AB3331" s="27">
        <v>379.36587520932699</v>
      </c>
      <c r="AC3331" s="27">
        <v>0</v>
      </c>
      <c r="AD3331" s="27">
        <v>382.673127612195</v>
      </c>
      <c r="AE3331" s="27">
        <v>718.6506358625528</v>
      </c>
      <c r="AF3331" s="27">
        <v>0</v>
      </c>
      <c r="AG3331" s="27">
        <v>1101.3237634747479</v>
      </c>
      <c r="AH3331" s="25">
        <v>0.34746650969390813</v>
      </c>
      <c r="AN3331" s="25">
        <v>0</v>
      </c>
      <c r="AV3331" s="3">
        <v>4</v>
      </c>
      <c r="AW3331" s="27">
        <v>790.46999999999957</v>
      </c>
      <c r="AX3331" s="23">
        <v>11.813924050632901</v>
      </c>
      <c r="AY3331" s="23">
        <v>22.656540084388197</v>
      </c>
      <c r="AZ3331" s="23">
        <v>3780.1700000000042</v>
      </c>
      <c r="BA3331" s="27">
        <v>1103.9735448157851</v>
      </c>
      <c r="BB3331" s="27">
        <v>441.45999999999992</v>
      </c>
      <c r="BC3331" s="23">
        <v>18.312727272727283</v>
      </c>
      <c r="BD3331" s="23">
        <v>28.98363636363635</v>
      </c>
      <c r="BE3331" s="23">
        <v>2372.4900000000011</v>
      </c>
      <c r="BF3331" s="27">
        <v>790.59279137108308</v>
      </c>
      <c r="BG3331" s="27">
        <v>349.00999999999982</v>
      </c>
      <c r="BH3331" s="23">
        <v>6.1850393700787443</v>
      </c>
      <c r="BI3331" s="23">
        <v>17.176377952755896</v>
      </c>
      <c r="BJ3331" s="23">
        <v>1407.6799999999996</v>
      </c>
      <c r="BK3331" s="27">
        <v>313.38075344470082</v>
      </c>
      <c r="BL3331" s="27">
        <v>7855.2539111383285</v>
      </c>
    </row>
    <row r="3332" spans="1:64" x14ac:dyDescent="0.15">
      <c r="A3332" s="27" t="s">
        <v>1200</v>
      </c>
      <c r="B3332" s="27" t="s">
        <v>1091</v>
      </c>
      <c r="C3332" s="27" t="s">
        <v>1102</v>
      </c>
      <c r="D3332" s="27" t="s">
        <v>1091</v>
      </c>
      <c r="E3332" s="27" t="s">
        <v>1236</v>
      </c>
      <c r="F3332" s="27">
        <v>1990</v>
      </c>
      <c r="G3332" s="27">
        <v>128</v>
      </c>
      <c r="H3332" s="27">
        <v>11</v>
      </c>
      <c r="I3332" s="27">
        <v>-9</v>
      </c>
      <c r="J3332" s="27">
        <v>90</v>
      </c>
      <c r="L3332" s="27">
        <v>105</v>
      </c>
      <c r="N3332" s="27">
        <v>116</v>
      </c>
      <c r="P3332" s="27">
        <v>197</v>
      </c>
      <c r="Q3332" s="27">
        <v>238</v>
      </c>
      <c r="R3332" s="23">
        <v>32.934444444444438</v>
      </c>
      <c r="S3332" s="25">
        <v>20.419576643300264</v>
      </c>
      <c r="T3332" s="23">
        <v>1407.8211276231593</v>
      </c>
      <c r="U3332" s="23">
        <v>1789.1123804910033</v>
      </c>
      <c r="V3332" s="23">
        <v>685.85367197634082</v>
      </c>
      <c r="W3332" s="25">
        <v>0.38334856749167973</v>
      </c>
      <c r="X3332" s="27">
        <v>254.25211893034714</v>
      </c>
      <c r="Y3332" s="27">
        <v>902.69999999999925</v>
      </c>
      <c r="Z3332" s="27">
        <v>597.23993519010264</v>
      </c>
      <c r="AA3332" s="27">
        <v>11</v>
      </c>
      <c r="AB3332" s="27">
        <v>393.93379866236847</v>
      </c>
      <c r="AC3332" s="27">
        <v>0</v>
      </c>
      <c r="AD3332" s="27">
        <v>381.22043102346822</v>
      </c>
      <c r="AE3332" s="27">
        <v>741.99781676115163</v>
      </c>
      <c r="AF3332" s="27">
        <v>0</v>
      </c>
      <c r="AG3332" s="27">
        <v>1123.21824778462</v>
      </c>
      <c r="AH3332" s="25">
        <v>0.33940013740105018</v>
      </c>
      <c r="AN3332" s="25">
        <v>0</v>
      </c>
      <c r="AV3332" s="3">
        <v>4</v>
      </c>
      <c r="AW3332" s="27">
        <v>902.69999999999925</v>
      </c>
      <c r="AX3332" s="23">
        <v>10.507594936708868</v>
      </c>
      <c r="AY3332" s="23">
        <v>22.291561181434602</v>
      </c>
      <c r="AZ3332" s="23">
        <v>3632.3999999999996</v>
      </c>
      <c r="BA3332" s="27">
        <v>1129.190878384562</v>
      </c>
      <c r="BB3332" s="27">
        <v>651.00999999999976</v>
      </c>
      <c r="BC3332" s="23">
        <v>16.769565217391303</v>
      </c>
      <c r="BD3332" s="23">
        <v>27.474782608695659</v>
      </c>
      <c r="BE3332" s="23">
        <v>2295.5800000000004</v>
      </c>
      <c r="BF3332" s="27">
        <v>780.09242264772445</v>
      </c>
      <c r="BG3332" s="27">
        <v>251.69</v>
      </c>
      <c r="BH3332" s="23">
        <v>4.6049180327868839</v>
      </c>
      <c r="BI3332" s="23">
        <v>17.405737704918028</v>
      </c>
      <c r="BJ3332" s="23">
        <v>1336.8200000000004</v>
      </c>
      <c r="BK3332" s="27">
        <v>349.09845573683685</v>
      </c>
      <c r="BL3332" s="27">
        <v>7883.3755399579404</v>
      </c>
    </row>
    <row r="3333" spans="1:64" x14ac:dyDescent="0.15">
      <c r="A3333" s="27" t="s">
        <v>1200</v>
      </c>
      <c r="B3333" s="27" t="s">
        <v>1091</v>
      </c>
      <c r="C3333" s="27" t="s">
        <v>1102</v>
      </c>
      <c r="D3333" s="27" t="s">
        <v>1091</v>
      </c>
      <c r="E3333" s="27" t="s">
        <v>1236</v>
      </c>
      <c r="F3333" s="27">
        <v>1991</v>
      </c>
      <c r="G3333" s="27">
        <v>128</v>
      </c>
      <c r="H3333" s="27">
        <v>6</v>
      </c>
      <c r="I3333" s="27">
        <v>-9</v>
      </c>
      <c r="J3333" s="27">
        <v>78</v>
      </c>
      <c r="L3333" s="27">
        <v>95</v>
      </c>
      <c r="N3333" s="27">
        <v>110</v>
      </c>
      <c r="P3333" s="27">
        <v>173</v>
      </c>
      <c r="Q3333" s="27">
        <v>238</v>
      </c>
      <c r="R3333" s="23">
        <v>35.735555555555528</v>
      </c>
      <c r="S3333" s="25">
        <v>25.166870170403215</v>
      </c>
      <c r="T3333" s="23">
        <v>1578.3859551315443</v>
      </c>
      <c r="U3333" s="23">
        <v>1970.4651171138185</v>
      </c>
      <c r="V3333" s="23">
        <v>735.63751264784423</v>
      </c>
      <c r="W3333" s="25">
        <v>0.37333191160066248</v>
      </c>
      <c r="X3333" s="27">
        <v>256.91876585519674</v>
      </c>
      <c r="Y3333" s="27">
        <v>634.95999999999981</v>
      </c>
      <c r="Z3333" s="27">
        <v>846.26293211012592</v>
      </c>
      <c r="AA3333" s="27">
        <v>16</v>
      </c>
      <c r="AB3333" s="27">
        <v>368.59506871595681</v>
      </c>
      <c r="AC3333" s="27">
        <v>0</v>
      </c>
      <c r="AD3333" s="27">
        <v>354.98569650088405</v>
      </c>
      <c r="AE3333" s="27">
        <v>906.32867748265869</v>
      </c>
      <c r="AF3333" s="27">
        <v>0</v>
      </c>
      <c r="AG3333" s="27">
        <v>1261.3143739835427</v>
      </c>
      <c r="AH3333" s="25">
        <v>0.2814410911415689</v>
      </c>
      <c r="AN3333" s="25">
        <v>0</v>
      </c>
      <c r="AV3333" s="3">
        <v>4</v>
      </c>
      <c r="AW3333" s="27">
        <v>634.95999999999981</v>
      </c>
      <c r="AX3333" s="23">
        <v>11.247679324894506</v>
      </c>
      <c r="AY3333" s="23">
        <v>22.999156118143453</v>
      </c>
      <c r="AZ3333" s="23">
        <v>3809.8199999999988</v>
      </c>
      <c r="BA3333" s="27">
        <v>1264.6203588908663</v>
      </c>
      <c r="BB3333" s="27">
        <v>272.54000000000002</v>
      </c>
      <c r="BC3333" s="23">
        <v>18.344036697247706</v>
      </c>
      <c r="BD3333" s="23">
        <v>30.695412844036696</v>
      </c>
      <c r="BE3333" s="23">
        <v>2437.2699999999991</v>
      </c>
      <c r="BF3333" s="27">
        <v>940.06217393183215</v>
      </c>
      <c r="BG3333" s="27">
        <v>362.41999999999996</v>
      </c>
      <c r="BH3333" s="23">
        <v>5.2046875000000004</v>
      </c>
      <c r="BI3333" s="23">
        <v>16.445312500000007</v>
      </c>
      <c r="BJ3333" s="23">
        <v>1372.5499999999997</v>
      </c>
      <c r="BK3333" s="27">
        <v>324.55818495903412</v>
      </c>
      <c r="BL3333" s="27">
        <v>8455.6035936533808</v>
      </c>
    </row>
    <row r="3334" spans="1:64" x14ac:dyDescent="0.15">
      <c r="A3334" s="27" t="s">
        <v>1200</v>
      </c>
      <c r="B3334" s="27" t="s">
        <v>1091</v>
      </c>
      <c r="C3334" s="27" t="s">
        <v>1102</v>
      </c>
      <c r="D3334" s="27" t="s">
        <v>1091</v>
      </c>
      <c r="E3334" s="27" t="s">
        <v>1236</v>
      </c>
      <c r="F3334" s="27">
        <v>1992</v>
      </c>
      <c r="G3334" s="27">
        <v>128</v>
      </c>
      <c r="H3334" s="27">
        <v>8</v>
      </c>
      <c r="I3334" s="27">
        <v>-9</v>
      </c>
      <c r="J3334" s="27">
        <v>91</v>
      </c>
      <c r="L3334" s="27">
        <v>107</v>
      </c>
      <c r="N3334" s="27">
        <v>121</v>
      </c>
      <c r="P3334" s="27">
        <v>238</v>
      </c>
      <c r="Q3334" s="27">
        <v>238</v>
      </c>
      <c r="R3334" s="23">
        <v>32.43</v>
      </c>
      <c r="S3334" s="25">
        <v>19.770886120045006</v>
      </c>
      <c r="T3334" s="23">
        <v>1382.3588100746438</v>
      </c>
      <c r="U3334" s="23">
        <v>1656.2029375531069</v>
      </c>
      <c r="V3334" s="23">
        <v>573.69334369279625</v>
      </c>
      <c r="W3334" s="25">
        <v>0.34639072738058901</v>
      </c>
      <c r="X3334" s="27">
        <v>254.42000371781751</v>
      </c>
      <c r="Y3334" s="27">
        <v>666.46999999999957</v>
      </c>
      <c r="Z3334" s="27">
        <v>733.13673493746705</v>
      </c>
      <c r="AA3334" s="27">
        <v>15</v>
      </c>
      <c r="AB3334" s="27">
        <v>362.76304072942025</v>
      </c>
      <c r="AC3334" s="27">
        <v>0</v>
      </c>
      <c r="AD3334" s="27">
        <v>361.34784342557788</v>
      </c>
      <c r="AE3334" s="27">
        <v>671.14838466913238</v>
      </c>
      <c r="AF3334" s="27">
        <v>0</v>
      </c>
      <c r="AG3334" s="27">
        <v>1032.4962280947102</v>
      </c>
      <c r="AH3334" s="25">
        <v>0.349974973363953</v>
      </c>
      <c r="AN3334" s="25">
        <v>0</v>
      </c>
      <c r="AV3334" s="3">
        <v>4</v>
      </c>
      <c r="AW3334" s="27">
        <v>666.46999999999957</v>
      </c>
      <c r="AX3334" s="23">
        <v>9.537974683544304</v>
      </c>
      <c r="AY3334" s="23">
        <v>21.019831223628678</v>
      </c>
      <c r="AZ3334" s="23">
        <v>3475.4800000000005</v>
      </c>
      <c r="BA3334" s="27">
        <v>1038.3009626810192</v>
      </c>
      <c r="BB3334" s="27">
        <v>260.58</v>
      </c>
      <c r="BC3334" s="23">
        <v>15.160833333333336</v>
      </c>
      <c r="BD3334" s="23">
        <v>27.20333333333333</v>
      </c>
      <c r="BE3334" s="23">
        <v>2416.96</v>
      </c>
      <c r="BF3334" s="27">
        <v>801.45988393926359</v>
      </c>
      <c r="BG3334" s="27">
        <v>405.89000000000004</v>
      </c>
      <c r="BH3334" s="23">
        <v>3.7709401709401731</v>
      </c>
      <c r="BI3334" s="23">
        <v>14.677777777777779</v>
      </c>
      <c r="BJ3334" s="23">
        <v>1058.5199999999998</v>
      </c>
      <c r="BK3334" s="27">
        <v>236.84107874175649</v>
      </c>
      <c r="BL3334" s="27">
        <v>6594.1763642850137</v>
      </c>
    </row>
    <row r="3335" spans="1:64" x14ac:dyDescent="0.15">
      <c r="A3335" s="27" t="s">
        <v>1200</v>
      </c>
      <c r="B3335" s="27" t="s">
        <v>1091</v>
      </c>
      <c r="C3335" s="27" t="s">
        <v>1102</v>
      </c>
      <c r="D3335" s="27" t="s">
        <v>1091</v>
      </c>
      <c r="E3335" s="27" t="s">
        <v>1236</v>
      </c>
      <c r="F3335" s="27">
        <v>1993</v>
      </c>
      <c r="G3335" s="27">
        <v>128</v>
      </c>
      <c r="H3335" s="27">
        <v>9</v>
      </c>
      <c r="I3335" s="27">
        <v>-9</v>
      </c>
      <c r="J3335" s="27">
        <v>87</v>
      </c>
      <c r="L3335" s="27">
        <v>102</v>
      </c>
      <c r="N3335" s="27">
        <v>113</v>
      </c>
      <c r="P3335" s="27">
        <v>238</v>
      </c>
      <c r="Q3335" s="27">
        <v>238</v>
      </c>
      <c r="R3335" s="23">
        <v>33.448888888888881</v>
      </c>
      <c r="S3335" s="25">
        <v>21.276766813689676</v>
      </c>
      <c r="T3335" s="23">
        <v>1309.5026848878611</v>
      </c>
      <c r="U3335" s="23">
        <v>1580.0743209106217</v>
      </c>
      <c r="V3335" s="23">
        <v>549.9167443803251</v>
      </c>
      <c r="W3335" s="25">
        <v>0.34803219925951168</v>
      </c>
      <c r="X3335" s="27">
        <v>253.51978025028956</v>
      </c>
      <c r="Y3335" s="27">
        <v>1209.2499999999998</v>
      </c>
      <c r="Z3335" s="27">
        <v>369.63169577364675</v>
      </c>
      <c r="AA3335" s="27">
        <v>9</v>
      </c>
      <c r="AB3335" s="27">
        <v>356.54539434650496</v>
      </c>
      <c r="AC3335" s="27">
        <v>0</v>
      </c>
      <c r="AD3335" s="27">
        <v>378.95231154556512</v>
      </c>
      <c r="AE3335" s="27">
        <v>622.10030954802494</v>
      </c>
      <c r="AF3335" s="27">
        <v>0</v>
      </c>
      <c r="AG3335" s="27">
        <v>1001.05262109359</v>
      </c>
      <c r="AH3335" s="25">
        <v>0.37855383400928927</v>
      </c>
      <c r="AN3335" s="25">
        <v>0</v>
      </c>
      <c r="AV3335" s="3">
        <v>4</v>
      </c>
      <c r="AW3335" s="27">
        <v>1209.2499999999998</v>
      </c>
      <c r="AX3335" s="23">
        <v>10.059493670886068</v>
      </c>
      <c r="AY3335" s="23">
        <v>20.948945147679328</v>
      </c>
      <c r="AZ3335" s="23">
        <v>3542.4899999999984</v>
      </c>
      <c r="BA3335" s="27">
        <v>1007.7575662425254</v>
      </c>
      <c r="BB3335" s="27">
        <v>691.09999999999991</v>
      </c>
      <c r="BC3335" s="23">
        <v>17.319642857142856</v>
      </c>
      <c r="BD3335" s="23">
        <v>28.264285714285712</v>
      </c>
      <c r="BE3335" s="23">
        <v>2274.8199999999993</v>
      </c>
      <c r="BF3335" s="27">
        <v>780.95031937759609</v>
      </c>
      <c r="BG3335" s="27">
        <v>518.15000000000009</v>
      </c>
      <c r="BH3335" s="23">
        <v>3.5544000000000011</v>
      </c>
      <c r="BI3335" s="23">
        <v>14.394399999999999</v>
      </c>
      <c r="BJ3335" s="23">
        <v>1267.6699999999998</v>
      </c>
      <c r="BK3335" s="27">
        <v>226.80724686492886</v>
      </c>
      <c r="BL3335" s="27">
        <v>6320.882119314082</v>
      </c>
    </row>
    <row r="3336" spans="1:64" x14ac:dyDescent="0.15">
      <c r="A3336" s="27" t="s">
        <v>1200</v>
      </c>
      <c r="B3336" s="27" t="s">
        <v>1091</v>
      </c>
      <c r="C3336" s="27" t="s">
        <v>1102</v>
      </c>
      <c r="D3336" s="27" t="s">
        <v>1091</v>
      </c>
      <c r="E3336" s="27" t="s">
        <v>1236</v>
      </c>
      <c r="F3336" s="27">
        <v>1994</v>
      </c>
      <c r="G3336" s="27">
        <v>128</v>
      </c>
      <c r="H3336" s="27">
        <v>7</v>
      </c>
      <c r="I3336" s="27">
        <v>-9</v>
      </c>
      <c r="J3336" s="27">
        <v>86</v>
      </c>
      <c r="L3336" s="27">
        <v>102</v>
      </c>
      <c r="N3336" s="27">
        <v>115</v>
      </c>
      <c r="P3336" s="27">
        <v>209</v>
      </c>
      <c r="Q3336" s="27">
        <v>238</v>
      </c>
      <c r="R3336" s="23">
        <v>34.55555555555555</v>
      </c>
      <c r="S3336" s="25">
        <v>22.98979200134141</v>
      </c>
      <c r="T3336" s="23">
        <v>1485.8570548091998</v>
      </c>
      <c r="U3336" s="23">
        <v>1869.5852751334883</v>
      </c>
      <c r="V3336" s="23">
        <v>709.23348454211589</v>
      </c>
      <c r="W3336" s="25">
        <v>0.37935337327576191</v>
      </c>
      <c r="X3336" s="27">
        <v>256.00686861254036</v>
      </c>
      <c r="Y3336" s="27">
        <v>544.83999999999969</v>
      </c>
      <c r="Z3336" s="27">
        <v>929.17622670230548</v>
      </c>
      <c r="AA3336" s="27">
        <v>18</v>
      </c>
      <c r="AB3336" s="27">
        <v>360.18532033508507</v>
      </c>
      <c r="AC3336" s="27">
        <v>0</v>
      </c>
      <c r="AD3336" s="27">
        <v>381.93348875971401</v>
      </c>
      <c r="AE3336" s="27">
        <v>826.19532492474116</v>
      </c>
      <c r="AF3336" s="27">
        <v>0</v>
      </c>
      <c r="AG3336" s="27">
        <v>1208.1288136844551</v>
      </c>
      <c r="AH3336" s="25">
        <v>0.31613639313307973</v>
      </c>
      <c r="AN3336" s="25">
        <v>0</v>
      </c>
      <c r="AV3336" s="3">
        <v>4</v>
      </c>
      <c r="AW3336" s="27">
        <v>544.83999999999969</v>
      </c>
      <c r="AX3336" s="23">
        <v>10.942616033755277</v>
      </c>
      <c r="AY3336" s="23">
        <v>22.820675105485229</v>
      </c>
      <c r="AZ3336" s="23">
        <v>3812.3099999999995</v>
      </c>
      <c r="BA3336" s="27">
        <v>1212.3466924649676</v>
      </c>
      <c r="BB3336" s="27">
        <v>209.81000000000003</v>
      </c>
      <c r="BC3336" s="23">
        <v>16.42982456140351</v>
      </c>
      <c r="BD3336" s="23">
        <v>29.365789473684217</v>
      </c>
      <c r="BE3336" s="23">
        <v>2534.440000000001</v>
      </c>
      <c r="BF3336" s="27">
        <v>917.29388149668887</v>
      </c>
      <c r="BG3336" s="27">
        <v>335.03000000000003</v>
      </c>
      <c r="BH3336" s="23">
        <v>5.8569105691056889</v>
      </c>
      <c r="BI3336" s="23">
        <v>16.75447154471545</v>
      </c>
      <c r="BJ3336" s="23">
        <v>1277.8700000000003</v>
      </c>
      <c r="BK3336" s="27">
        <v>295.05281096828037</v>
      </c>
      <c r="BL3336" s="27">
        <v>8152.10901772547</v>
      </c>
    </row>
    <row r="3337" spans="1:64" x14ac:dyDescent="0.15">
      <c r="A3337" s="27" t="s">
        <v>1200</v>
      </c>
      <c r="B3337" s="27" t="s">
        <v>1091</v>
      </c>
      <c r="C3337" s="27" t="s">
        <v>1102</v>
      </c>
      <c r="D3337" s="27" t="s">
        <v>1091</v>
      </c>
      <c r="E3337" s="27" t="s">
        <v>1236</v>
      </c>
      <c r="F3337" s="27">
        <v>1995</v>
      </c>
      <c r="G3337" s="27">
        <v>128</v>
      </c>
      <c r="H3337" s="27">
        <v>8</v>
      </c>
      <c r="I3337" s="27">
        <v>-9</v>
      </c>
      <c r="J3337" s="27">
        <v>86</v>
      </c>
      <c r="L3337" s="27">
        <v>99</v>
      </c>
      <c r="N3337" s="27">
        <v>111</v>
      </c>
      <c r="P3337" s="27">
        <v>238</v>
      </c>
      <c r="Q3337" s="27">
        <v>238</v>
      </c>
      <c r="R3337" s="23">
        <v>33.798888888888868</v>
      </c>
      <c r="S3337" s="25">
        <v>21.8919122927731</v>
      </c>
      <c r="T3337" s="23">
        <v>1408.9031035166854</v>
      </c>
      <c r="U3337" s="23">
        <v>1798.2941955632937</v>
      </c>
      <c r="V3337" s="23">
        <v>693.61540054719501</v>
      </c>
      <c r="W3337" s="25">
        <v>0.38570741005636977</v>
      </c>
      <c r="X3337" s="27">
        <v>268.05510832307675</v>
      </c>
      <c r="Y3337" s="27">
        <v>766.5799999999997</v>
      </c>
      <c r="Z3337" s="27">
        <v>683.40361564246859</v>
      </c>
      <c r="AA3337" s="27">
        <v>13</v>
      </c>
      <c r="AB3337" s="27">
        <v>358.26823412892952</v>
      </c>
      <c r="AC3337" s="27">
        <v>0</v>
      </c>
      <c r="AD3337" s="27">
        <v>362.04739514732353</v>
      </c>
      <c r="AE3337" s="27">
        <v>815.19361646235529</v>
      </c>
      <c r="AF3337" s="27">
        <v>0</v>
      </c>
      <c r="AG3337" s="27">
        <v>1177.2410116096789</v>
      </c>
      <c r="AH3337" s="25">
        <v>0.30753888838522181</v>
      </c>
      <c r="AN3337" s="25">
        <v>0</v>
      </c>
      <c r="AV3337" s="3">
        <v>4</v>
      </c>
      <c r="AW3337" s="27">
        <v>766.5799999999997</v>
      </c>
      <c r="AX3337" s="23">
        <v>10.294092827004206</v>
      </c>
      <c r="AY3337" s="23">
        <v>21.989451476793249</v>
      </c>
      <c r="AZ3337" s="23">
        <v>3687.5699999999993</v>
      </c>
      <c r="BA3337" s="27">
        <v>1180.3306505541298</v>
      </c>
      <c r="BB3337" s="27">
        <v>620.28000000000009</v>
      </c>
      <c r="BC3337" s="23">
        <v>17.882727272727262</v>
      </c>
      <c r="BD3337" s="23">
        <v>29.042727272727287</v>
      </c>
      <c r="BE3337" s="23">
        <v>2251.9499999999998</v>
      </c>
      <c r="BF3337" s="27">
        <v>842.3733620721431</v>
      </c>
      <c r="BG3337" s="27">
        <v>146.30000000000001</v>
      </c>
      <c r="BH3337" s="23">
        <v>3.7212598425196886</v>
      </c>
      <c r="BI3337" s="23">
        <v>15.880314960629924</v>
      </c>
      <c r="BJ3337" s="23">
        <v>1435.6200000000006</v>
      </c>
      <c r="BK3337" s="27">
        <v>337.95728848198655</v>
      </c>
      <c r="BL3337" s="27">
        <v>7972.5908108872991</v>
      </c>
    </row>
    <row r="3338" spans="1:64" x14ac:dyDescent="0.15">
      <c r="A3338" s="27" t="s">
        <v>1200</v>
      </c>
      <c r="B3338" s="27" t="s">
        <v>1091</v>
      </c>
      <c r="C3338" s="27" t="s">
        <v>1102</v>
      </c>
      <c r="D3338" s="27" t="s">
        <v>1091</v>
      </c>
      <c r="E3338" s="27" t="s">
        <v>1236</v>
      </c>
      <c r="F3338" s="27">
        <v>1996</v>
      </c>
      <c r="G3338" s="27">
        <v>128</v>
      </c>
      <c r="H3338" s="27">
        <v>9</v>
      </c>
      <c r="I3338" s="27">
        <v>-9</v>
      </c>
      <c r="J3338" s="27">
        <v>87</v>
      </c>
      <c r="L3338" s="27">
        <v>102</v>
      </c>
      <c r="N3338" s="27">
        <v>114</v>
      </c>
      <c r="P3338" s="27">
        <v>238</v>
      </c>
      <c r="Q3338" s="27">
        <v>238</v>
      </c>
      <c r="R3338" s="23">
        <v>33.66111111111109</v>
      </c>
      <c r="S3338" s="25">
        <v>21.585307760963563</v>
      </c>
      <c r="T3338" s="23">
        <v>1524.9813091032888</v>
      </c>
      <c r="U3338" s="23">
        <v>1887.807599935185</v>
      </c>
      <c r="V3338" s="23">
        <v>692.30296438322296</v>
      </c>
      <c r="W3338" s="25">
        <v>0.36672326180896797</v>
      </c>
      <c r="X3338" s="27">
        <v>274.74890579103993</v>
      </c>
      <c r="Y3338" s="27">
        <v>622.26999999999975</v>
      </c>
      <c r="Z3338" s="27">
        <v>695.57588976125885</v>
      </c>
      <c r="AA3338" s="27">
        <v>14</v>
      </c>
      <c r="AB3338" s="27">
        <v>356.4137302928097</v>
      </c>
      <c r="AC3338" s="27">
        <v>0</v>
      </c>
      <c r="AD3338" s="27">
        <v>355.76154087777292</v>
      </c>
      <c r="AE3338" s="27">
        <v>758.69789316111007</v>
      </c>
      <c r="AF3338" s="27">
        <v>0</v>
      </c>
      <c r="AG3338" s="27">
        <v>1114.459434038883</v>
      </c>
      <c r="AH3338" s="25">
        <v>0.31922340716901004</v>
      </c>
      <c r="AN3338" s="25">
        <v>0</v>
      </c>
      <c r="AV3338" s="3">
        <v>4</v>
      </c>
      <c r="AW3338" s="27">
        <v>622.26999999999975</v>
      </c>
      <c r="AX3338" s="23">
        <v>10.162869198312229</v>
      </c>
      <c r="AY3338" s="23">
        <v>21.081434599156111</v>
      </c>
      <c r="AZ3338" s="23">
        <v>3680.7000000000012</v>
      </c>
      <c r="BA3338" s="27">
        <v>1115.6852673988492</v>
      </c>
      <c r="BB3338" s="27">
        <v>273.52999999999997</v>
      </c>
      <c r="BC3338" s="23">
        <v>17.081415929203541</v>
      </c>
      <c r="BD3338" s="23">
        <v>28.127433628318581</v>
      </c>
      <c r="BE3338" s="23">
        <v>2354.3400000000015</v>
      </c>
      <c r="BF3338" s="27">
        <v>832.41706115862576</v>
      </c>
      <c r="BG3338" s="27">
        <v>348.7399999999999</v>
      </c>
      <c r="BH3338" s="23">
        <v>3.8580645161290308</v>
      </c>
      <c r="BI3338" s="23">
        <v>14.660483870967743</v>
      </c>
      <c r="BJ3338" s="23">
        <v>1326.3600000000001</v>
      </c>
      <c r="BK3338" s="27">
        <v>283.26820624022326</v>
      </c>
      <c r="BL3338" s="27">
        <v>7957.5053377381946</v>
      </c>
    </row>
    <row r="3339" spans="1:64" x14ac:dyDescent="0.15">
      <c r="A3339" s="27" t="s">
        <v>1200</v>
      </c>
      <c r="B3339" s="27" t="s">
        <v>1091</v>
      </c>
      <c r="C3339" s="27" t="s">
        <v>1102</v>
      </c>
      <c r="D3339" s="27" t="s">
        <v>1091</v>
      </c>
      <c r="E3339" s="27" t="s">
        <v>1236</v>
      </c>
      <c r="F3339" s="27">
        <v>1997</v>
      </c>
      <c r="G3339" s="27">
        <v>128</v>
      </c>
      <c r="H3339" s="27">
        <v>11</v>
      </c>
      <c r="I3339" s="27">
        <v>-9</v>
      </c>
      <c r="J3339" s="27">
        <v>91</v>
      </c>
      <c r="L3339" s="27">
        <v>106</v>
      </c>
      <c r="N3339" s="27">
        <v>117</v>
      </c>
      <c r="P3339" s="27">
        <v>238</v>
      </c>
      <c r="Q3339" s="27">
        <v>238</v>
      </c>
      <c r="R3339" s="23">
        <v>32.898888888888862</v>
      </c>
      <c r="S3339" s="25">
        <v>20.464914334433441</v>
      </c>
      <c r="T3339" s="23">
        <v>1399.8231968640339</v>
      </c>
      <c r="U3339" s="23">
        <v>1766.7801937343154</v>
      </c>
      <c r="V3339" s="23">
        <v>669.33047788344948</v>
      </c>
      <c r="W3339" s="25">
        <v>0.37884196147813637</v>
      </c>
      <c r="X3339" s="27">
        <v>258.75789485138552</v>
      </c>
      <c r="Y3339" s="27">
        <v>623.79000000000019</v>
      </c>
      <c r="Z3339" s="27">
        <v>733.58287258472865</v>
      </c>
      <c r="AA3339" s="27">
        <v>14</v>
      </c>
      <c r="AB3339" s="27">
        <v>371.06560350223657</v>
      </c>
      <c r="AC3339" s="27">
        <v>0</v>
      </c>
      <c r="AD3339" s="27">
        <v>366.67884346480935</v>
      </c>
      <c r="AE3339" s="27">
        <v>750.52219680481835</v>
      </c>
      <c r="AF3339" s="27">
        <v>0</v>
      </c>
      <c r="AG3339" s="27">
        <v>1117.2010402696278</v>
      </c>
      <c r="AH3339" s="25">
        <v>0.32821204686149752</v>
      </c>
      <c r="AN3339" s="25">
        <v>0</v>
      </c>
      <c r="AV3339" s="3">
        <v>4</v>
      </c>
      <c r="AW3339" s="27">
        <v>623.79000000000019</v>
      </c>
      <c r="AX3339" s="23">
        <v>10.345991561181437</v>
      </c>
      <c r="AY3339" s="23">
        <v>20.895358649789024</v>
      </c>
      <c r="AZ3339" s="23">
        <v>3818.0600000000009</v>
      </c>
      <c r="BA3339" s="27">
        <v>1122.9878738143002</v>
      </c>
      <c r="BB3339" s="27">
        <v>356.07000000000011</v>
      </c>
      <c r="BC3339" s="23">
        <v>16.028448275862068</v>
      </c>
      <c r="BD3339" s="23">
        <v>27.681034482758616</v>
      </c>
      <c r="BE3339" s="23">
        <v>2542.3200000000006</v>
      </c>
      <c r="BF3339" s="27">
        <v>831.91097790439517</v>
      </c>
      <c r="BG3339" s="27">
        <v>267.71999999999997</v>
      </c>
      <c r="BH3339" s="23">
        <v>4.8983471074380143</v>
      </c>
      <c r="BI3339" s="23">
        <v>14.3900826446281</v>
      </c>
      <c r="BJ3339" s="23">
        <v>1275.7399999999998</v>
      </c>
      <c r="BK3339" s="27">
        <v>291.07689590990447</v>
      </c>
      <c r="BL3339" s="27">
        <v>7693.4537687752809</v>
      </c>
    </row>
    <row r="3340" spans="1:64" x14ac:dyDescent="0.15">
      <c r="A3340" s="27" t="s">
        <v>1200</v>
      </c>
      <c r="B3340" s="27" t="s">
        <v>1091</v>
      </c>
      <c r="C3340" s="27" t="s">
        <v>1102</v>
      </c>
      <c r="D3340" s="27" t="s">
        <v>1091</v>
      </c>
      <c r="E3340" s="27" t="s">
        <v>1236</v>
      </c>
      <c r="F3340" s="27">
        <v>1998</v>
      </c>
      <c r="G3340" s="27">
        <v>128</v>
      </c>
      <c r="H3340" s="27">
        <v>6</v>
      </c>
      <c r="I3340" s="27">
        <v>-9</v>
      </c>
      <c r="J3340" s="27">
        <v>82</v>
      </c>
      <c r="L3340" s="27">
        <v>98</v>
      </c>
      <c r="N3340" s="27">
        <v>111</v>
      </c>
      <c r="P3340" s="27">
        <v>167</v>
      </c>
      <c r="Q3340" s="27">
        <v>238</v>
      </c>
      <c r="R3340" s="23">
        <v>34.997777777777756</v>
      </c>
      <c r="S3340" s="25">
        <v>23.784463832574087</v>
      </c>
      <c r="T3340" s="23">
        <v>1539.8320652299899</v>
      </c>
      <c r="U3340" s="23">
        <v>1935.7871208009506</v>
      </c>
      <c r="V3340" s="23">
        <v>729.06973328049423</v>
      </c>
      <c r="W3340" s="25">
        <v>0.37662701734091736</v>
      </c>
      <c r="X3340" s="27">
        <v>255.76330091863235</v>
      </c>
      <c r="Y3340" s="27">
        <v>731.26999999999964</v>
      </c>
      <c r="Z3340" s="27">
        <v>605.27074480481031</v>
      </c>
      <c r="AA3340" s="27">
        <v>10</v>
      </c>
      <c r="AB3340" s="27">
        <v>359.87311615237303</v>
      </c>
      <c r="AC3340" s="27">
        <v>0</v>
      </c>
      <c r="AD3340" s="27">
        <v>276.17425477463962</v>
      </c>
      <c r="AE3340" s="27">
        <v>775.7090515298396</v>
      </c>
      <c r="AF3340" s="27">
        <v>0</v>
      </c>
      <c r="AG3340" s="27">
        <v>1051.8833063044792</v>
      </c>
      <c r="AH3340" s="25">
        <v>0.26255217712256018</v>
      </c>
      <c r="AN3340" s="25">
        <v>0</v>
      </c>
      <c r="AV3340" s="3">
        <v>4</v>
      </c>
      <c r="AW3340" s="27">
        <v>731.26999999999964</v>
      </c>
      <c r="AX3340" s="23">
        <v>12.319409282700416</v>
      </c>
      <c r="AY3340" s="23">
        <v>23.076371308016874</v>
      </c>
      <c r="AZ3340" s="23">
        <v>3773.7700000000009</v>
      </c>
      <c r="BA3340" s="27">
        <v>1056.3447569260084</v>
      </c>
      <c r="BB3340" s="27">
        <v>357.63000000000005</v>
      </c>
      <c r="BC3340" s="23">
        <v>18.657272727272726</v>
      </c>
      <c r="BD3340" s="23">
        <v>29.070909090909073</v>
      </c>
      <c r="BE3340" s="23">
        <v>2365.0700000000006</v>
      </c>
      <c r="BF3340" s="27">
        <v>713.23799558984717</v>
      </c>
      <c r="BG3340" s="27">
        <v>373.63999999999987</v>
      </c>
      <c r="BH3340" s="23">
        <v>6.8299212598425205</v>
      </c>
      <c r="BI3340" s="23">
        <v>17.884251968503939</v>
      </c>
      <c r="BJ3340" s="23">
        <v>1408.7000000000005</v>
      </c>
      <c r="BK3340" s="27">
        <v>343.10676133616113</v>
      </c>
      <c r="BL3340" s="27">
        <v>8380.1118767872904</v>
      </c>
    </row>
    <row r="3341" spans="1:64" x14ac:dyDescent="0.15">
      <c r="A3341" s="27" t="s">
        <v>1200</v>
      </c>
      <c r="B3341" s="27" t="s">
        <v>1091</v>
      </c>
      <c r="C3341" s="27" t="s">
        <v>1102</v>
      </c>
      <c r="D3341" s="27" t="s">
        <v>1091</v>
      </c>
      <c r="E3341" s="27" t="s">
        <v>1236</v>
      </c>
      <c r="F3341" s="27">
        <v>1999</v>
      </c>
      <c r="G3341" s="27">
        <v>128</v>
      </c>
      <c r="H3341" s="27">
        <v>8</v>
      </c>
      <c r="I3341" s="27">
        <v>-9</v>
      </c>
      <c r="J3341" s="27">
        <v>85</v>
      </c>
      <c r="L3341" s="27">
        <v>100</v>
      </c>
      <c r="N3341" s="27">
        <v>113</v>
      </c>
      <c r="P3341" s="27">
        <v>188</v>
      </c>
      <c r="Q3341" s="27">
        <v>238</v>
      </c>
      <c r="R3341" s="23">
        <v>33.859999999999964</v>
      </c>
      <c r="S3341" s="25">
        <v>22.001988686686762</v>
      </c>
      <c r="T3341" s="23">
        <v>1446.9893845135471</v>
      </c>
      <c r="U3341" s="23">
        <v>1868.2228459947946</v>
      </c>
      <c r="V3341" s="23">
        <v>735.79175769802407</v>
      </c>
      <c r="W3341" s="25">
        <v>0.393845817342936</v>
      </c>
      <c r="X3341" s="27">
        <v>255.29862894825436</v>
      </c>
      <c r="Y3341" s="27">
        <v>374.88000000000005</v>
      </c>
      <c r="Z3341" s="27">
        <v>994.12339769604864</v>
      </c>
      <c r="AA3341" s="27">
        <v>18</v>
      </c>
      <c r="AB3341" s="27">
        <v>353.87369129589837</v>
      </c>
      <c r="AC3341" s="27">
        <v>0</v>
      </c>
      <c r="AD3341" s="27">
        <v>384.6722714529688</v>
      </c>
      <c r="AE3341" s="27">
        <v>868.08540439911781</v>
      </c>
      <c r="AF3341" s="27">
        <v>0</v>
      </c>
      <c r="AG3341" s="27">
        <v>1252.7576758520865</v>
      </c>
      <c r="AH3341" s="25">
        <v>0.30706039627394244</v>
      </c>
      <c r="AN3341" s="25">
        <v>0</v>
      </c>
      <c r="AV3341" s="3">
        <v>4</v>
      </c>
      <c r="AW3341" s="27">
        <v>374.88000000000005</v>
      </c>
      <c r="AX3341" s="23">
        <v>10.686075949367078</v>
      </c>
      <c r="AY3341" s="23">
        <v>23.666666666666682</v>
      </c>
      <c r="AZ3341" s="23">
        <v>4020.8000000000006</v>
      </c>
      <c r="BA3341" s="27">
        <v>1257.6837737668591</v>
      </c>
      <c r="BB3341" s="27">
        <v>194.57</v>
      </c>
      <c r="BC3341" s="23">
        <v>17.026785714285712</v>
      </c>
      <c r="BD3341" s="23">
        <v>29.25357142857143</v>
      </c>
      <c r="BE3341" s="23">
        <v>2512.5999999999985</v>
      </c>
      <c r="BF3341" s="27">
        <v>865.40858852741053</v>
      </c>
      <c r="BG3341" s="27">
        <v>180.30999999999997</v>
      </c>
      <c r="BH3341" s="23">
        <v>5.0048000000000048</v>
      </c>
      <c r="BI3341" s="23">
        <v>18.660799999999981</v>
      </c>
      <c r="BJ3341" s="23">
        <v>1508.1999999999991</v>
      </c>
      <c r="BK3341" s="27">
        <v>392.27518523944804</v>
      </c>
      <c r="BL3341" s="27">
        <v>8457.3765252646444</v>
      </c>
    </row>
    <row r="3342" spans="1:64" x14ac:dyDescent="0.15">
      <c r="A3342" s="27" t="s">
        <v>1200</v>
      </c>
      <c r="B3342" s="27" t="s">
        <v>1091</v>
      </c>
      <c r="C3342" s="27" t="s">
        <v>1102</v>
      </c>
      <c r="D3342" s="27" t="s">
        <v>1091</v>
      </c>
      <c r="E3342" s="27" t="s">
        <v>1236</v>
      </c>
      <c r="F3342" s="27">
        <v>2000</v>
      </c>
      <c r="G3342" s="27">
        <v>128</v>
      </c>
      <c r="H3342" s="27">
        <v>9</v>
      </c>
      <c r="I3342" s="27">
        <v>-9</v>
      </c>
      <c r="J3342" s="27">
        <v>87</v>
      </c>
      <c r="L3342" s="27">
        <v>101</v>
      </c>
      <c r="N3342" s="27">
        <v>113</v>
      </c>
      <c r="P3342" s="27">
        <v>175</v>
      </c>
      <c r="Q3342" s="27">
        <v>238</v>
      </c>
      <c r="R3342" s="23">
        <v>33.237777777777765</v>
      </c>
      <c r="S3342" s="25">
        <v>20.969830465586142</v>
      </c>
      <c r="T3342" s="23">
        <v>1374.8657333513756</v>
      </c>
      <c r="U3342" s="23">
        <v>1803.3216749905985</v>
      </c>
      <c r="V3342" s="23">
        <v>725.6878539622262</v>
      </c>
      <c r="W3342" s="25">
        <v>0.40241730579866541</v>
      </c>
      <c r="X3342" s="27">
        <v>257.10745495823994</v>
      </c>
      <c r="Y3342" s="27">
        <v>779.48999999999955</v>
      </c>
      <c r="Z3342" s="27">
        <v>551.09406165802147</v>
      </c>
      <c r="AA3342" s="27">
        <v>12</v>
      </c>
      <c r="AB3342" s="27">
        <v>355.31207826196021</v>
      </c>
      <c r="AC3342" s="27">
        <v>0</v>
      </c>
      <c r="AD3342" s="27">
        <v>365.103303034009</v>
      </c>
      <c r="AE3342" s="27">
        <v>750.52299804915606</v>
      </c>
      <c r="AF3342" s="27">
        <v>0</v>
      </c>
      <c r="AG3342" s="27">
        <v>1115.6263010831651</v>
      </c>
      <c r="AH3342" s="25">
        <v>0.32726308030466678</v>
      </c>
      <c r="AN3342" s="25">
        <v>0</v>
      </c>
      <c r="AV3342" s="3">
        <v>4</v>
      </c>
      <c r="AW3342" s="27">
        <v>779.48999999999955</v>
      </c>
      <c r="AX3342" s="23">
        <v>9.7080168776371405</v>
      </c>
      <c r="AY3342" s="23">
        <v>21.08481012658229</v>
      </c>
      <c r="AZ3342" s="23">
        <v>3687.5699999999993</v>
      </c>
      <c r="BA3342" s="27">
        <v>1119.5035962624233</v>
      </c>
      <c r="BB3342" s="27">
        <v>594.56999999999994</v>
      </c>
      <c r="BC3342" s="23">
        <v>17.070535714285711</v>
      </c>
      <c r="BD3342" s="23">
        <v>28.3</v>
      </c>
      <c r="BE3342" s="23">
        <v>2244.85</v>
      </c>
      <c r="BF3342" s="27">
        <v>769.55557289011836</v>
      </c>
      <c r="BG3342" s="27">
        <v>184.92000000000002</v>
      </c>
      <c r="BH3342" s="23">
        <v>3.1111999999999957</v>
      </c>
      <c r="BI3342" s="23">
        <v>14.619999999999992</v>
      </c>
      <c r="BJ3342" s="23">
        <v>1442.7200000000003</v>
      </c>
      <c r="BK3342" s="27">
        <v>349.94802337230544</v>
      </c>
      <c r="BL3342" s="27">
        <v>8341.2397007152431</v>
      </c>
    </row>
    <row r="3343" spans="1:64" x14ac:dyDescent="0.15">
      <c r="A3343" s="27" t="s">
        <v>1200</v>
      </c>
      <c r="B3343" s="27" t="s">
        <v>1091</v>
      </c>
      <c r="C3343" s="27" t="s">
        <v>1102</v>
      </c>
      <c r="D3343" s="27" t="s">
        <v>1091</v>
      </c>
      <c r="E3343" s="27" t="s">
        <v>1236</v>
      </c>
      <c r="F3343" s="27">
        <v>2001</v>
      </c>
      <c r="G3343" s="27">
        <v>128</v>
      </c>
      <c r="H3343" s="27">
        <v>7</v>
      </c>
      <c r="I3343" s="27">
        <v>-9</v>
      </c>
      <c r="J3343" s="27">
        <v>86</v>
      </c>
      <c r="L3343" s="27">
        <v>101</v>
      </c>
      <c r="N3343" s="27">
        <v>114</v>
      </c>
      <c r="P3343" s="27">
        <v>198</v>
      </c>
      <c r="Q3343" s="27">
        <v>238</v>
      </c>
      <c r="R3343" s="23">
        <v>33.733333333333313</v>
      </c>
      <c r="S3343" s="25">
        <v>21.740658710279298</v>
      </c>
      <c r="T3343" s="23">
        <v>1499.8233219220144</v>
      </c>
      <c r="U3343" s="23">
        <v>1904.5709680948546</v>
      </c>
      <c r="V3343" s="23">
        <v>728.5202364068366</v>
      </c>
      <c r="W3343" s="25">
        <v>0.38251146572420031</v>
      </c>
      <c r="X3343" s="27">
        <v>253.93239451820153</v>
      </c>
      <c r="Y3343" s="27">
        <v>704.33</v>
      </c>
      <c r="Z3343" s="27">
        <v>676.02525205772349</v>
      </c>
      <c r="AA3343" s="27">
        <v>13</v>
      </c>
      <c r="AB3343" s="27">
        <v>357.9534116740324</v>
      </c>
      <c r="AC3343" s="27">
        <v>0</v>
      </c>
      <c r="AD3343" s="27">
        <v>398.5408861924887</v>
      </c>
      <c r="AE3343" s="27">
        <v>788.16649583888022</v>
      </c>
      <c r="AF3343" s="27">
        <v>0</v>
      </c>
      <c r="AG3343" s="27">
        <v>1186.707382031369</v>
      </c>
      <c r="AH3343" s="25">
        <v>0.33583753574693653</v>
      </c>
      <c r="AN3343" s="25">
        <v>0</v>
      </c>
      <c r="AV3343" s="3">
        <v>4</v>
      </c>
      <c r="AW3343" s="27">
        <v>704.33</v>
      </c>
      <c r="AX3343" s="23">
        <v>11.267088607594921</v>
      </c>
      <c r="AY3343" s="23">
        <v>22.598312236286915</v>
      </c>
      <c r="AZ3343" s="23">
        <v>3906.9399999999982</v>
      </c>
      <c r="BA3343" s="27">
        <v>1192.9997369136502</v>
      </c>
      <c r="BB3343" s="27">
        <v>435.62000000000018</v>
      </c>
      <c r="BC3343" s="23">
        <v>17.357522123893808</v>
      </c>
      <c r="BD3343" s="23">
        <v>28.448672566371688</v>
      </c>
      <c r="BE3343" s="23">
        <v>2454.909999999998</v>
      </c>
      <c r="BF3343" s="27">
        <v>862.05471098731607</v>
      </c>
      <c r="BG3343" s="27">
        <v>268.70999999999998</v>
      </c>
      <c r="BH3343" s="23">
        <v>5.7169354838709756</v>
      </c>
      <c r="BI3343" s="23">
        <v>17.26693548387097</v>
      </c>
      <c r="BJ3343" s="23">
        <v>1452.03</v>
      </c>
      <c r="BK3343" s="27">
        <v>330.94502592633324</v>
      </c>
      <c r="BL3343" s="27">
        <v>8373.7958207682368</v>
      </c>
    </row>
    <row r="3344" spans="1:64" x14ac:dyDescent="0.15">
      <c r="A3344" s="27" t="s">
        <v>1200</v>
      </c>
      <c r="B3344" s="27" t="s">
        <v>1091</v>
      </c>
      <c r="C3344" s="27" t="s">
        <v>1102</v>
      </c>
      <c r="D3344" s="27" t="s">
        <v>1091</v>
      </c>
      <c r="E3344" s="27" t="s">
        <v>1236</v>
      </c>
      <c r="F3344" s="27">
        <v>2002</v>
      </c>
      <c r="G3344" s="27">
        <v>128</v>
      </c>
      <c r="H3344" s="27">
        <v>13</v>
      </c>
      <c r="I3344" s="27">
        <v>-9</v>
      </c>
      <c r="J3344" s="27">
        <v>87</v>
      </c>
      <c r="L3344" s="27">
        <v>101</v>
      </c>
      <c r="N3344" s="27">
        <v>114</v>
      </c>
      <c r="P3344" s="27">
        <v>238</v>
      </c>
      <c r="Q3344" s="27">
        <v>238</v>
      </c>
      <c r="R3344" s="23">
        <v>33.833333333333307</v>
      </c>
      <c r="S3344" s="25">
        <v>21.76622828633786</v>
      </c>
      <c r="T3344" s="23">
        <v>1440.4063503519606</v>
      </c>
      <c r="U3344" s="23">
        <v>1826.9233735192402</v>
      </c>
      <c r="V3344" s="23">
        <v>691.36870302140335</v>
      </c>
      <c r="W3344" s="25">
        <v>0.37843333182894928</v>
      </c>
      <c r="X3344" s="27">
        <v>293.95401562827357</v>
      </c>
      <c r="Y3344" s="27">
        <v>694.64999999999975</v>
      </c>
      <c r="Z3344" s="27">
        <v>832.86186573459554</v>
      </c>
      <c r="AA3344" s="27">
        <v>16</v>
      </c>
      <c r="AB3344" s="27">
        <v>367.54245287633847</v>
      </c>
      <c r="AC3344" s="27">
        <v>0</v>
      </c>
      <c r="AD3344" s="27">
        <v>401.44886888756071</v>
      </c>
      <c r="AE3344" s="27">
        <v>817.30144723697128</v>
      </c>
      <c r="AF3344" s="27">
        <v>0</v>
      </c>
      <c r="AG3344" s="27">
        <v>1218.750316124532</v>
      </c>
      <c r="AH3344" s="25">
        <v>0.32939385556032308</v>
      </c>
      <c r="AN3344" s="25">
        <v>0</v>
      </c>
      <c r="AV3344" s="3">
        <v>4</v>
      </c>
      <c r="AW3344" s="27">
        <v>694.64999999999975</v>
      </c>
      <c r="AX3344" s="23">
        <v>10.391139240506332</v>
      </c>
      <c r="AY3344" s="23">
        <v>21.886075949367086</v>
      </c>
      <c r="AZ3344" s="23">
        <v>3905.3699999999994</v>
      </c>
      <c r="BA3344" s="27">
        <v>1222.611028894994</v>
      </c>
      <c r="BB3344" s="27">
        <v>475.96999999999991</v>
      </c>
      <c r="BC3344" s="23">
        <v>17.078761061946903</v>
      </c>
      <c r="BD3344" s="23">
        <v>28.938938053097353</v>
      </c>
      <c r="BE3344" s="23">
        <v>2506.5000000000005</v>
      </c>
      <c r="BF3344" s="27">
        <v>903.41327237457756</v>
      </c>
      <c r="BG3344" s="27">
        <v>218.68000000000004</v>
      </c>
      <c r="BH3344" s="23">
        <v>4.2967741935483863</v>
      </c>
      <c r="BI3344" s="23">
        <v>15.458870967741941</v>
      </c>
      <c r="BJ3344" s="23">
        <v>1398.8700000000013</v>
      </c>
      <c r="BK3344" s="27">
        <v>319.19775652041568</v>
      </c>
      <c r="BL3344" s="27">
        <v>7946.7667013954406</v>
      </c>
    </row>
    <row r="3345" spans="1:64" x14ac:dyDescent="0.15">
      <c r="A3345" s="27" t="s">
        <v>1200</v>
      </c>
      <c r="B3345" s="27" t="s">
        <v>1091</v>
      </c>
      <c r="C3345" s="27" t="s">
        <v>1102</v>
      </c>
      <c r="D3345" s="27" t="s">
        <v>1091</v>
      </c>
      <c r="E3345" s="27" t="s">
        <v>1236</v>
      </c>
      <c r="F3345" s="27">
        <v>2003</v>
      </c>
      <c r="G3345" s="27">
        <v>128</v>
      </c>
      <c r="H3345" s="27">
        <v>8</v>
      </c>
      <c r="I3345" s="27">
        <v>-9</v>
      </c>
      <c r="J3345" s="27">
        <v>89</v>
      </c>
      <c r="L3345" s="27">
        <v>103</v>
      </c>
      <c r="N3345" s="27">
        <v>114</v>
      </c>
      <c r="P3345" s="27">
        <v>238</v>
      </c>
      <c r="Q3345" s="27">
        <v>238</v>
      </c>
      <c r="R3345" s="23">
        <v>33.228888888888868</v>
      </c>
      <c r="S3345" s="25">
        <v>20.773911566297738</v>
      </c>
      <c r="T3345" s="23">
        <v>1416.6802997555192</v>
      </c>
      <c r="U3345" s="23">
        <v>1818.7604734495649</v>
      </c>
      <c r="V3345" s="23">
        <v>708.95855332677172</v>
      </c>
      <c r="W3345" s="25">
        <v>0.3898031432825726</v>
      </c>
      <c r="X3345" s="27">
        <v>274.62949617595956</v>
      </c>
      <c r="Y3345" s="27">
        <v>673.31999999999971</v>
      </c>
      <c r="Z3345" s="27">
        <v>683.52999827227393</v>
      </c>
      <c r="AA3345" s="27">
        <v>14</v>
      </c>
      <c r="AB3345" s="27">
        <v>380.37186819349006</v>
      </c>
      <c r="AC3345" s="27">
        <v>0</v>
      </c>
      <c r="AD3345" s="27">
        <v>403.60467811850128</v>
      </c>
      <c r="AE3345" s="27">
        <v>804.30368234785158</v>
      </c>
      <c r="AF3345" s="27">
        <v>0</v>
      </c>
      <c r="AG3345" s="27">
        <v>1207.9083604663529</v>
      </c>
      <c r="AH3345" s="25">
        <v>0.33413517778892154</v>
      </c>
      <c r="AN3345" s="25">
        <v>0</v>
      </c>
      <c r="AV3345" s="3">
        <v>4</v>
      </c>
      <c r="AW3345" s="27">
        <v>673.31999999999971</v>
      </c>
      <c r="AX3345" s="23">
        <v>10.548945147679317</v>
      </c>
      <c r="AY3345" s="23">
        <v>22.164135021097042</v>
      </c>
      <c r="AZ3345" s="23">
        <v>3926.2799999999984</v>
      </c>
      <c r="BA3345" s="27">
        <v>1208.9935703502449</v>
      </c>
      <c r="BB3345" s="27">
        <v>246.09999999999997</v>
      </c>
      <c r="BC3345" s="23">
        <v>16.614159292035399</v>
      </c>
      <c r="BD3345" s="23">
        <v>28.848672566371679</v>
      </c>
      <c r="BE3345" s="23">
        <v>2548.5300000000002</v>
      </c>
      <c r="BF3345" s="27">
        <v>912.34706131134499</v>
      </c>
      <c r="BG3345" s="27">
        <v>427.21999999999986</v>
      </c>
      <c r="BH3345" s="23">
        <v>5.0217741935483904</v>
      </c>
      <c r="BI3345" s="23">
        <v>16.072580645161288</v>
      </c>
      <c r="BJ3345" s="23">
        <v>1377.7499999999998</v>
      </c>
      <c r="BK3345" s="27">
        <v>296.64650903889975</v>
      </c>
      <c r="BL3345" s="27">
        <v>8148.9488888134674</v>
      </c>
    </row>
    <row r="3346" spans="1:64" x14ac:dyDescent="0.15">
      <c r="A3346" s="27" t="s">
        <v>1200</v>
      </c>
      <c r="B3346" s="27" t="s">
        <v>1091</v>
      </c>
      <c r="C3346" s="27" t="s">
        <v>1102</v>
      </c>
      <c r="D3346" s="27" t="s">
        <v>1091</v>
      </c>
      <c r="E3346" s="27" t="s">
        <v>1236</v>
      </c>
      <c r="F3346" s="27">
        <v>2004</v>
      </c>
      <c r="G3346" s="27">
        <v>128</v>
      </c>
      <c r="H3346" s="27">
        <v>6</v>
      </c>
      <c r="I3346" s="27">
        <v>-9</v>
      </c>
      <c r="J3346" s="27">
        <v>87</v>
      </c>
      <c r="L3346" s="27">
        <v>106</v>
      </c>
      <c r="N3346" s="27">
        <v>119</v>
      </c>
      <c r="P3346" s="27">
        <v>213</v>
      </c>
      <c r="Q3346" s="27">
        <v>238</v>
      </c>
      <c r="R3346" s="23">
        <v>33.319999999999993</v>
      </c>
      <c r="S3346" s="25">
        <v>20.893139205602331</v>
      </c>
      <c r="T3346" s="23">
        <v>1538.8195238841522</v>
      </c>
      <c r="U3346" s="23">
        <v>1944.9717798632382</v>
      </c>
      <c r="V3346" s="23">
        <v>740.07290800401813</v>
      </c>
      <c r="W3346" s="25">
        <v>0.38050572859776893</v>
      </c>
      <c r="X3346" s="27">
        <v>254.43226596720154</v>
      </c>
      <c r="Y3346" s="27">
        <v>804.17999999999961</v>
      </c>
      <c r="Z3346" s="27">
        <v>565.76936148068387</v>
      </c>
      <c r="AA3346" s="27">
        <v>10</v>
      </c>
      <c r="AB3346" s="27">
        <v>355.00415470017577</v>
      </c>
      <c r="AC3346" s="27">
        <v>0</v>
      </c>
      <c r="AD3346" s="27">
        <v>365.39896190483921</v>
      </c>
      <c r="AE3346" s="27">
        <v>707.44582194057227</v>
      </c>
      <c r="AF3346" s="27">
        <v>0</v>
      </c>
      <c r="AG3346" s="27">
        <v>1072.8447838454115</v>
      </c>
      <c r="AH3346" s="25">
        <v>0.34058883820010438</v>
      </c>
      <c r="AN3346" s="25">
        <v>0</v>
      </c>
      <c r="AV3346" s="3">
        <v>4</v>
      </c>
      <c r="AW3346" s="27">
        <v>804.17999999999961</v>
      </c>
      <c r="AX3346" s="23">
        <v>11.052742616033756</v>
      </c>
      <c r="AY3346" s="23">
        <v>21.559071729957797</v>
      </c>
      <c r="AZ3346" s="23">
        <v>3767.5899999999974</v>
      </c>
      <c r="BA3346" s="27">
        <v>1078.6372453442546</v>
      </c>
      <c r="BB3346" s="27">
        <v>491.77999999999986</v>
      </c>
      <c r="BC3346" s="23">
        <v>16.393220338983056</v>
      </c>
      <c r="BD3346" s="23">
        <v>26.95169491525424</v>
      </c>
      <c r="BE3346" s="23">
        <v>2470.8899999999994</v>
      </c>
      <c r="BF3346" s="27">
        <v>779.59229770346872</v>
      </c>
      <c r="BG3346" s="27">
        <v>312.39999999999992</v>
      </c>
      <c r="BH3346" s="23">
        <v>5.7571428571428553</v>
      </c>
      <c r="BI3346" s="23">
        <v>16.211764705882356</v>
      </c>
      <c r="BJ3346" s="23">
        <v>1296.700000000001</v>
      </c>
      <c r="BK3346" s="27">
        <v>299.04494764078555</v>
      </c>
      <c r="BL3346" s="27">
        <v>8506.5851494714734</v>
      </c>
    </row>
    <row r="3347" spans="1:64" x14ac:dyDescent="0.15">
      <c r="A3347" s="27" t="s">
        <v>1200</v>
      </c>
      <c r="B3347" s="27" t="s">
        <v>1091</v>
      </c>
      <c r="C3347" s="27" t="s">
        <v>1102</v>
      </c>
      <c r="D3347" s="27" t="s">
        <v>1091</v>
      </c>
      <c r="E3347" s="27" t="s">
        <v>1236</v>
      </c>
      <c r="F3347" s="27">
        <v>2005</v>
      </c>
      <c r="G3347" s="27">
        <v>128</v>
      </c>
      <c r="H3347" s="27">
        <v>7</v>
      </c>
      <c r="I3347" s="27">
        <v>-9</v>
      </c>
      <c r="J3347" s="27">
        <v>83</v>
      </c>
      <c r="L3347" s="27">
        <v>97</v>
      </c>
      <c r="N3347" s="27">
        <v>111</v>
      </c>
      <c r="P3347" s="27">
        <v>164</v>
      </c>
      <c r="Q3347" s="27">
        <v>238</v>
      </c>
      <c r="R3347" s="23">
        <v>34.829999999999963</v>
      </c>
      <c r="S3347" s="25">
        <v>23.361835520641701</v>
      </c>
      <c r="T3347" s="23">
        <v>1347.9091647139796</v>
      </c>
      <c r="U3347" s="23">
        <v>1810.9045298918036</v>
      </c>
      <c r="V3347" s="23">
        <v>740.20938505832953</v>
      </c>
      <c r="W3347" s="25">
        <v>0.40875118966931023</v>
      </c>
      <c r="X3347" s="27">
        <v>267.31995106046958</v>
      </c>
      <c r="Y3347" s="27">
        <v>702.78999999999974</v>
      </c>
      <c r="Z3347" s="27">
        <v>800.41118313474487</v>
      </c>
      <c r="AA3347" s="27">
        <v>17</v>
      </c>
      <c r="AB3347" s="27">
        <v>361.16187283040631</v>
      </c>
      <c r="AC3347" s="27">
        <v>0</v>
      </c>
      <c r="AD3347" s="27">
        <v>415.09423107783431</v>
      </c>
      <c r="AE3347" s="27">
        <v>845.78329995669196</v>
      </c>
      <c r="AF3347" s="27">
        <v>0</v>
      </c>
      <c r="AG3347" s="27">
        <v>1260.8775310345263</v>
      </c>
      <c r="AH3347" s="25">
        <v>0.32921058355695454</v>
      </c>
      <c r="AN3347" s="25">
        <v>0</v>
      </c>
      <c r="AV3347" s="3">
        <v>4</v>
      </c>
      <c r="AW3347" s="27">
        <v>702.78999999999974</v>
      </c>
      <c r="AX3347" s="23">
        <v>11.478481012658229</v>
      </c>
      <c r="AY3347" s="23">
        <v>23.079746835443032</v>
      </c>
      <c r="AZ3347" s="23">
        <v>3950.3799999999983</v>
      </c>
      <c r="BA3347" s="27">
        <v>1264.1923227363011</v>
      </c>
      <c r="BB3347" s="27">
        <v>433.5499999999999</v>
      </c>
      <c r="BC3347" s="23">
        <v>17.835454545454539</v>
      </c>
      <c r="BD3347" s="23">
        <v>30.560909090909085</v>
      </c>
      <c r="BE3347" s="23">
        <v>2503.9299999999994</v>
      </c>
      <c r="BF3347" s="27">
        <v>909.2308971122452</v>
      </c>
      <c r="BG3347" s="27">
        <v>269.23999999999995</v>
      </c>
      <c r="BH3347" s="23">
        <v>5.972440944881888</v>
      </c>
      <c r="BI3347" s="23">
        <v>16.599999999999998</v>
      </c>
      <c r="BJ3347" s="23">
        <v>1446.45</v>
      </c>
      <c r="BK3347" s="27">
        <v>354.96142562405703</v>
      </c>
      <c r="BL3347" s="27">
        <v>8508.153851245168</v>
      </c>
    </row>
    <row r="3348" spans="1:64" x14ac:dyDescent="0.15">
      <c r="A3348" s="27" t="s">
        <v>1200</v>
      </c>
      <c r="B3348" s="27" t="s">
        <v>1091</v>
      </c>
      <c r="C3348" s="27" t="s">
        <v>1102</v>
      </c>
      <c r="D3348" s="27" t="s">
        <v>1091</v>
      </c>
      <c r="E3348" s="27" t="s">
        <v>1236</v>
      </c>
      <c r="F3348" s="27">
        <v>2006</v>
      </c>
      <c r="G3348" s="27">
        <v>128</v>
      </c>
      <c r="H3348" s="27">
        <v>11</v>
      </c>
      <c r="I3348" s="27">
        <v>-9</v>
      </c>
      <c r="J3348" s="27">
        <v>83</v>
      </c>
      <c r="L3348" s="27">
        <v>97</v>
      </c>
      <c r="N3348" s="27">
        <v>110</v>
      </c>
      <c r="P3348" s="27">
        <v>222</v>
      </c>
      <c r="Q3348" s="27">
        <v>238</v>
      </c>
      <c r="R3348" s="23">
        <v>34.508888888888855</v>
      </c>
      <c r="S3348" s="25">
        <v>22.973297212871021</v>
      </c>
      <c r="T3348" s="23">
        <v>1346.7642601848138</v>
      </c>
      <c r="U3348" s="23">
        <v>1741.2864745598195</v>
      </c>
      <c r="V3348" s="23">
        <v>687.75906453008236</v>
      </c>
      <c r="W3348" s="25">
        <v>0.3949718042542214</v>
      </c>
      <c r="X3348" s="27">
        <v>256.65156158583392</v>
      </c>
      <c r="Y3348" s="27">
        <v>537.92999999999961</v>
      </c>
      <c r="Z3348" s="27">
        <v>791.3235641839351</v>
      </c>
      <c r="AA3348" s="27">
        <v>14</v>
      </c>
      <c r="AB3348" s="27">
        <v>373.5819625294946</v>
      </c>
      <c r="AC3348" s="27">
        <v>0</v>
      </c>
      <c r="AD3348" s="27">
        <v>300.47646222290666</v>
      </c>
      <c r="AE3348" s="27">
        <v>804.76765134736468</v>
      </c>
      <c r="AF3348" s="27">
        <v>0</v>
      </c>
      <c r="AG3348" s="27">
        <v>1105.2441135702713</v>
      </c>
      <c r="AH3348" s="25">
        <v>0.27186433821722317</v>
      </c>
      <c r="AN3348" s="25">
        <v>0</v>
      </c>
      <c r="AV3348" s="3">
        <v>4</v>
      </c>
      <c r="AW3348" s="27">
        <v>537.92999999999961</v>
      </c>
      <c r="AX3348" s="23">
        <v>11.190295358649786</v>
      </c>
      <c r="AY3348" s="23">
        <v>23.110970464135018</v>
      </c>
      <c r="AZ3348" s="23">
        <v>3795.9400000000014</v>
      </c>
      <c r="BA3348" s="27">
        <v>1108.8172937834534</v>
      </c>
      <c r="BB3348" s="27">
        <v>244.07</v>
      </c>
      <c r="BC3348" s="23">
        <v>18.131192660550454</v>
      </c>
      <c r="BD3348" s="23">
        <v>30.499082568807349</v>
      </c>
      <c r="BE3348" s="23">
        <v>2412.7000000000012</v>
      </c>
      <c r="BF3348" s="27">
        <v>797.43365136403145</v>
      </c>
      <c r="BG3348" s="27">
        <v>293.85999999999996</v>
      </c>
      <c r="BH3348" s="23">
        <v>5.2796875000000005</v>
      </c>
      <c r="BI3348" s="23">
        <v>16.819531249999994</v>
      </c>
      <c r="BJ3348" s="23">
        <v>1383.2400000000002</v>
      </c>
      <c r="BK3348" s="27">
        <v>311.38364241942116</v>
      </c>
      <c r="BL3348" s="27">
        <v>7905.2766037940501</v>
      </c>
    </row>
    <row r="3349" spans="1:64" x14ac:dyDescent="0.15">
      <c r="A3349" s="27" t="s">
        <v>1200</v>
      </c>
      <c r="B3349" s="27" t="s">
        <v>1091</v>
      </c>
      <c r="C3349" s="27" t="s">
        <v>1102</v>
      </c>
      <c r="D3349" s="27" t="s">
        <v>1091</v>
      </c>
      <c r="E3349" s="27" t="s">
        <v>1236</v>
      </c>
      <c r="F3349" s="27">
        <v>2007</v>
      </c>
      <c r="G3349" s="27">
        <v>128</v>
      </c>
      <c r="H3349" s="27">
        <v>6</v>
      </c>
      <c r="I3349" s="27">
        <v>-9</v>
      </c>
      <c r="J3349" s="27">
        <v>83</v>
      </c>
      <c r="L3349" s="27">
        <v>97</v>
      </c>
      <c r="N3349" s="27">
        <v>109</v>
      </c>
      <c r="P3349" s="27">
        <v>153</v>
      </c>
      <c r="Q3349" s="27">
        <v>238</v>
      </c>
      <c r="R3349" s="23">
        <v>34.509999999999984</v>
      </c>
      <c r="S3349" s="25">
        <v>22.80646796887314</v>
      </c>
      <c r="T3349" s="23">
        <v>1419.6848091117292</v>
      </c>
      <c r="U3349" s="23">
        <v>1882.0931102237064</v>
      </c>
      <c r="V3349" s="23">
        <v>767.07975948482999</v>
      </c>
      <c r="W3349" s="25">
        <v>0.4075673787031614</v>
      </c>
      <c r="X3349" s="27">
        <v>255.80857932186393</v>
      </c>
      <c r="Y3349" s="27">
        <v>523.19999999999993</v>
      </c>
      <c r="Z3349" s="27">
        <v>941.54216728147992</v>
      </c>
      <c r="AA3349" s="27">
        <v>19</v>
      </c>
      <c r="AB3349" s="27">
        <v>381.43752479694393</v>
      </c>
      <c r="AC3349" s="27">
        <v>0</v>
      </c>
      <c r="AD3349" s="27">
        <v>409.24520506861631</v>
      </c>
      <c r="AE3349" s="27">
        <v>884.63845420253733</v>
      </c>
      <c r="AF3349" s="27">
        <v>0</v>
      </c>
      <c r="AG3349" s="27">
        <v>1293.8836592711536</v>
      </c>
      <c r="AH3349" s="25">
        <v>0.31629211712606642</v>
      </c>
      <c r="AN3349" s="25">
        <v>0</v>
      </c>
      <c r="AV3349" s="3">
        <v>4</v>
      </c>
      <c r="AW3349" s="27">
        <v>523.19999999999993</v>
      </c>
      <c r="AX3349" s="23">
        <v>11.98185654008439</v>
      </c>
      <c r="AY3349" s="23">
        <v>23.681434599156137</v>
      </c>
      <c r="AZ3349" s="23">
        <v>3981.9400000000023</v>
      </c>
      <c r="BA3349" s="27">
        <v>1298.2998276481371</v>
      </c>
      <c r="BB3349" s="27">
        <v>227.56000000000003</v>
      </c>
      <c r="BC3349" s="23">
        <v>18.561111111111114</v>
      </c>
      <c r="BD3349" s="23">
        <v>30.226851851851844</v>
      </c>
      <c r="BE3349" s="23">
        <v>2423.5600000000004</v>
      </c>
      <c r="BF3349" s="27">
        <v>881.40632532496534</v>
      </c>
      <c r="BG3349" s="27">
        <v>295.63999999999993</v>
      </c>
      <c r="BH3349" s="23">
        <v>6.4736434108527119</v>
      </c>
      <c r="BI3349" s="23">
        <v>18.201550387596882</v>
      </c>
      <c r="BJ3349" s="23">
        <v>1558.3799999999997</v>
      </c>
      <c r="BK3349" s="27">
        <v>416.89350232317264</v>
      </c>
      <c r="BL3349" s="27">
        <v>8817.0087297106893</v>
      </c>
    </row>
    <row r="3350" spans="1:64" x14ac:dyDescent="0.15">
      <c r="A3350" s="27" t="s">
        <v>1200</v>
      </c>
      <c r="B3350" s="27" t="s">
        <v>1091</v>
      </c>
      <c r="C3350" s="27" t="s">
        <v>1102</v>
      </c>
      <c r="D3350" s="27" t="s">
        <v>1091</v>
      </c>
      <c r="E3350" s="27" t="s">
        <v>1236</v>
      </c>
      <c r="F3350" s="27">
        <v>2008</v>
      </c>
      <c r="G3350" s="27">
        <v>128</v>
      </c>
      <c r="H3350" s="27">
        <v>11</v>
      </c>
      <c r="I3350" s="27">
        <v>-9</v>
      </c>
      <c r="J3350" s="27">
        <v>87</v>
      </c>
      <c r="L3350" s="27">
        <v>103</v>
      </c>
      <c r="N3350" s="27">
        <v>117</v>
      </c>
      <c r="P3350" s="27">
        <v>238</v>
      </c>
      <c r="Q3350" s="27">
        <v>238</v>
      </c>
      <c r="R3350" s="23">
        <v>33.86444444444443</v>
      </c>
      <c r="S3350" s="25">
        <v>22.028949970575034</v>
      </c>
      <c r="T3350" s="23">
        <v>1597.0136450303837</v>
      </c>
      <c r="U3350" s="23">
        <v>1938.1401059447608</v>
      </c>
      <c r="V3350" s="23">
        <v>687.48296080901071</v>
      </c>
      <c r="W3350" s="25">
        <v>0.35471272440686885</v>
      </c>
      <c r="X3350" s="27">
        <v>282.54371031309591</v>
      </c>
      <c r="Y3350" s="27">
        <v>989.55999999999983</v>
      </c>
      <c r="Z3350" s="27">
        <v>412.10029544950601</v>
      </c>
      <c r="AA3350" s="27">
        <v>8</v>
      </c>
      <c r="AB3350" s="27">
        <v>387.06799748544603</v>
      </c>
      <c r="AC3350" s="27">
        <v>0</v>
      </c>
      <c r="AD3350" s="27">
        <v>376.17029797015903</v>
      </c>
      <c r="AE3350" s="27">
        <v>720.46207045834319</v>
      </c>
      <c r="AF3350" s="27">
        <v>0</v>
      </c>
      <c r="AG3350" s="27">
        <v>1096.6323684285021</v>
      </c>
      <c r="AH3350" s="25">
        <v>0.3430231546776133</v>
      </c>
      <c r="AN3350" s="25">
        <v>0</v>
      </c>
      <c r="AV3350" s="3">
        <v>4</v>
      </c>
      <c r="AW3350" s="27">
        <v>989.55999999999983</v>
      </c>
      <c r="AX3350" s="23">
        <v>10.194514767932494</v>
      </c>
      <c r="AY3350" s="23">
        <v>21.202109704641348</v>
      </c>
      <c r="AZ3350" s="23">
        <v>3757.3199999999993</v>
      </c>
      <c r="BA3350" s="27">
        <v>1096.9434097954063</v>
      </c>
      <c r="BB3350" s="27">
        <v>583.18999999999994</v>
      </c>
      <c r="BC3350" s="23">
        <v>16.945689655172416</v>
      </c>
      <c r="BD3350" s="23">
        <v>27.728448275862061</v>
      </c>
      <c r="BE3350" s="23">
        <v>2482.8699999999994</v>
      </c>
      <c r="BF3350" s="27">
        <v>843.79375016613221</v>
      </c>
      <c r="BG3350" s="27">
        <v>406.36999999999995</v>
      </c>
      <c r="BH3350" s="23">
        <v>3.7223140495867773</v>
      </c>
      <c r="BI3350" s="23">
        <v>14.945454545454549</v>
      </c>
      <c r="BJ3350" s="23">
        <v>1274.4499999999989</v>
      </c>
      <c r="BK3350" s="27">
        <v>253.14965962927414</v>
      </c>
      <c r="BL3350" s="27">
        <v>7902.1029978047209</v>
      </c>
    </row>
    <row r="3351" spans="1:64" x14ac:dyDescent="0.15">
      <c r="A3351" s="27" t="s">
        <v>1200</v>
      </c>
      <c r="B3351" s="27" t="s">
        <v>1091</v>
      </c>
      <c r="C3351" s="27" t="s">
        <v>1102</v>
      </c>
      <c r="D3351" s="27" t="s">
        <v>1091</v>
      </c>
      <c r="E3351" s="27" t="s">
        <v>1236</v>
      </c>
      <c r="F3351" s="27">
        <v>2009</v>
      </c>
      <c r="G3351" s="27">
        <v>128</v>
      </c>
      <c r="H3351" s="27">
        <v>9</v>
      </c>
      <c r="I3351" s="27">
        <v>-9</v>
      </c>
      <c r="J3351" s="27">
        <v>89</v>
      </c>
      <c r="L3351" s="27">
        <v>104</v>
      </c>
      <c r="N3351" s="27">
        <v>121</v>
      </c>
      <c r="P3351" s="27">
        <v>238</v>
      </c>
      <c r="Q3351" s="27">
        <v>238</v>
      </c>
      <c r="R3351" s="23">
        <v>33.526666666666671</v>
      </c>
      <c r="S3351" s="25">
        <v>21.450666740899067</v>
      </c>
      <c r="T3351" s="23">
        <v>1539.5545077431259</v>
      </c>
      <c r="U3351" s="23">
        <v>1781.6409573557382</v>
      </c>
      <c r="V3351" s="23">
        <v>578.74146495140189</v>
      </c>
      <c r="W3351" s="25">
        <v>0.32483619065537866</v>
      </c>
      <c r="X3351" s="27">
        <v>277.29214394730076</v>
      </c>
      <c r="Y3351" s="27">
        <v>931.17999999999984</v>
      </c>
      <c r="Z3351" s="27">
        <v>567.93788613305435</v>
      </c>
      <c r="AA3351" s="27">
        <v>12</v>
      </c>
      <c r="AB3351" s="27">
        <v>388.46072025280574</v>
      </c>
      <c r="AC3351" s="27">
        <v>0</v>
      </c>
      <c r="AD3351" s="27">
        <v>386.37293167308962</v>
      </c>
      <c r="AE3351" s="27">
        <v>645.13421401918845</v>
      </c>
      <c r="AF3351" s="27">
        <v>0</v>
      </c>
      <c r="AG3351" s="27">
        <v>1031.5071456922781</v>
      </c>
      <c r="AH3351" s="25">
        <v>0.37457125676824043</v>
      </c>
      <c r="AN3351" s="25">
        <v>0</v>
      </c>
      <c r="AV3351" s="3">
        <v>4</v>
      </c>
      <c r="AW3351" s="27">
        <v>931.17999999999984</v>
      </c>
      <c r="AX3351" s="23">
        <v>10.337974683544301</v>
      </c>
      <c r="AY3351" s="23">
        <v>20.717299578059084</v>
      </c>
      <c r="AZ3351" s="23">
        <v>3623.4700000000003</v>
      </c>
      <c r="BA3351" s="27">
        <v>1035.269745504324</v>
      </c>
      <c r="BB3351" s="27">
        <v>446.03999999999985</v>
      </c>
      <c r="BC3351" s="23">
        <v>16.085000000000008</v>
      </c>
      <c r="BD3351" s="23">
        <v>27.237500000000008</v>
      </c>
      <c r="BE3351" s="23">
        <v>2543.0899999999997</v>
      </c>
      <c r="BF3351" s="27">
        <v>839.98716486723845</v>
      </c>
      <c r="BG3351" s="27">
        <v>485.14</v>
      </c>
      <c r="BH3351" s="23">
        <v>4.4435897435897402</v>
      </c>
      <c r="BI3351" s="23">
        <v>14.029914529914526</v>
      </c>
      <c r="BJ3351" s="23">
        <v>1080.3799999999999</v>
      </c>
      <c r="BK3351" s="27">
        <v>195.28258063708532</v>
      </c>
      <c r="BL3351" s="27">
        <v>6652.200746567838</v>
      </c>
    </row>
    <row r="3352" spans="1:64" x14ac:dyDescent="0.15">
      <c r="A3352" s="27" t="s">
        <v>1200</v>
      </c>
      <c r="B3352" s="27" t="s">
        <v>1091</v>
      </c>
      <c r="C3352" s="27" t="s">
        <v>1102</v>
      </c>
      <c r="D3352" s="27" t="s">
        <v>1091</v>
      </c>
      <c r="E3352" s="27" t="s">
        <v>1236</v>
      </c>
      <c r="F3352" s="27">
        <v>2010</v>
      </c>
      <c r="G3352" s="27">
        <v>128</v>
      </c>
      <c r="H3352" s="27">
        <v>11</v>
      </c>
      <c r="I3352" s="27">
        <v>-9</v>
      </c>
      <c r="J3352" s="27">
        <v>83</v>
      </c>
      <c r="L3352" s="27">
        <v>97</v>
      </c>
      <c r="N3352" s="27">
        <v>111</v>
      </c>
      <c r="P3352" s="27">
        <v>171</v>
      </c>
      <c r="Q3352" s="27">
        <v>238</v>
      </c>
      <c r="R3352" s="23">
        <v>35.08555555555553</v>
      </c>
      <c r="S3352" s="25">
        <v>24.045499913361489</v>
      </c>
      <c r="T3352" s="23">
        <v>1582.4701415626307</v>
      </c>
      <c r="U3352" s="23">
        <v>2051.1541765888624</v>
      </c>
      <c r="V3352" s="23">
        <v>805.94110549198047</v>
      </c>
      <c r="W3352" s="25">
        <v>0.39292078126622321</v>
      </c>
      <c r="X3352" s="27">
        <v>256.21778214481594</v>
      </c>
      <c r="Y3352" s="27">
        <v>793.75000000000023</v>
      </c>
      <c r="Z3352" s="27">
        <v>627.85777893283705</v>
      </c>
      <c r="AA3352" s="27">
        <v>12</v>
      </c>
      <c r="AB3352" s="27">
        <v>394.46078414847653</v>
      </c>
      <c r="AC3352" s="27">
        <v>0</v>
      </c>
      <c r="AD3352" s="27">
        <v>392.37419634748858</v>
      </c>
      <c r="AE3352" s="27">
        <v>844.34802657923774</v>
      </c>
      <c r="AF3352" s="27">
        <v>0</v>
      </c>
      <c r="AG3352" s="27">
        <v>1236.7222229267263</v>
      </c>
      <c r="AH3352" s="25">
        <v>0.31726946108094756</v>
      </c>
      <c r="AN3352" s="25">
        <v>0</v>
      </c>
      <c r="AV3352" s="3">
        <v>4</v>
      </c>
      <c r="AW3352" s="27">
        <v>793.75000000000023</v>
      </c>
      <c r="AX3352" s="23">
        <v>11.321518987341774</v>
      </c>
      <c r="AY3352" s="23">
        <v>22.54767932489451</v>
      </c>
      <c r="AZ3352" s="23">
        <v>3917.7999999999993</v>
      </c>
      <c r="BA3352" s="27">
        <v>1240.7291860982928</v>
      </c>
      <c r="BB3352" s="27">
        <v>502.92</v>
      </c>
      <c r="BC3352" s="23">
        <v>18.962727272727275</v>
      </c>
      <c r="BD3352" s="23">
        <v>29.351818181818192</v>
      </c>
      <c r="BE3352" s="23">
        <v>2405.7500000000009</v>
      </c>
      <c r="BF3352" s="27">
        <v>870.47531058566824</v>
      </c>
      <c r="BG3352" s="27">
        <v>290.83</v>
      </c>
      <c r="BH3352" s="23">
        <v>4.7031496062992106</v>
      </c>
      <c r="BI3352" s="23">
        <v>16.654330708661426</v>
      </c>
      <c r="BJ3352" s="23">
        <v>1512.0500000000006</v>
      </c>
      <c r="BK3352" s="27">
        <v>370.25387551262594</v>
      </c>
      <c r="BL3352" s="27">
        <v>9263.6908677239135</v>
      </c>
    </row>
    <row r="3353" spans="1:64" x14ac:dyDescent="0.15">
      <c r="A3353" s="27" t="s">
        <v>1200</v>
      </c>
      <c r="B3353" s="27" t="s">
        <v>1091</v>
      </c>
      <c r="C3353" s="27" t="s">
        <v>1102</v>
      </c>
      <c r="D3353" s="27" t="s">
        <v>1091</v>
      </c>
      <c r="E3353" s="27" t="s">
        <v>1236</v>
      </c>
      <c r="F3353" s="27">
        <v>2011</v>
      </c>
      <c r="G3353" s="27">
        <v>128</v>
      </c>
      <c r="H3353" s="27">
        <v>6</v>
      </c>
      <c r="I3353" s="27">
        <v>-9</v>
      </c>
      <c r="J3353" s="27">
        <v>83</v>
      </c>
      <c r="L3353" s="27">
        <v>98</v>
      </c>
      <c r="N3353" s="27">
        <v>111</v>
      </c>
      <c r="P3353" s="27">
        <v>191</v>
      </c>
      <c r="Q3353" s="27">
        <v>238</v>
      </c>
      <c r="R3353" s="23">
        <v>34.972222222222179</v>
      </c>
      <c r="S3353" s="25">
        <v>23.795699295688536</v>
      </c>
      <c r="T3353" s="23">
        <v>1421.4993859478586</v>
      </c>
      <c r="U3353" s="23">
        <v>1858.4417558748682</v>
      </c>
      <c r="V3353" s="23">
        <v>740.45500640129046</v>
      </c>
      <c r="W3353" s="25">
        <v>0.39842787651337497</v>
      </c>
      <c r="X3353" s="27">
        <v>254.20697129917232</v>
      </c>
      <c r="Y3353" s="27">
        <v>679.68999999999983</v>
      </c>
      <c r="Z3353" s="27">
        <v>764.99359228925277</v>
      </c>
      <c r="AA3353" s="27">
        <v>14</v>
      </c>
      <c r="AB3353" s="27">
        <v>368.37686639094835</v>
      </c>
      <c r="AC3353" s="27">
        <v>0</v>
      </c>
      <c r="AD3353" s="27">
        <v>370.34227702334715</v>
      </c>
      <c r="AE3353" s="27">
        <v>819.69846738415163</v>
      </c>
      <c r="AF3353" s="27">
        <v>0</v>
      </c>
      <c r="AG3353" s="27">
        <v>1190.0407444074988</v>
      </c>
      <c r="AH3353" s="25">
        <v>0.31120133966145919</v>
      </c>
      <c r="AN3353" s="25">
        <v>0</v>
      </c>
      <c r="AV3353" s="3">
        <v>4</v>
      </c>
      <c r="AW3353" s="27">
        <v>679.68999999999983</v>
      </c>
      <c r="AX3353" s="23">
        <v>11.754430379746838</v>
      </c>
      <c r="AY3353" s="23">
        <v>23.048945147679309</v>
      </c>
      <c r="AZ3353" s="23">
        <v>3782.7500000000009</v>
      </c>
      <c r="BA3353" s="27">
        <v>1194.5585247883271</v>
      </c>
      <c r="BB3353" s="27">
        <v>387.08</v>
      </c>
      <c r="BC3353" s="23">
        <v>18.805454545454541</v>
      </c>
      <c r="BD3353" s="23">
        <v>29.563636363636355</v>
      </c>
      <c r="BE3353" s="23">
        <v>2320.58</v>
      </c>
      <c r="BF3353" s="27">
        <v>835.8453062629801</v>
      </c>
      <c r="BG3353" s="27">
        <v>292.61</v>
      </c>
      <c r="BH3353" s="23">
        <v>5.647244094488185</v>
      </c>
      <c r="BI3353" s="23">
        <v>17.40629921259843</v>
      </c>
      <c r="BJ3353" s="23">
        <v>1462.1700000000003</v>
      </c>
      <c r="BK3353" s="27">
        <v>358.71321852534635</v>
      </c>
      <c r="BL3353" s="27">
        <v>8510.9770850723035</v>
      </c>
    </row>
    <row r="3354" spans="1:64" x14ac:dyDescent="0.15">
      <c r="A3354" s="27" t="s">
        <v>1200</v>
      </c>
      <c r="B3354" s="27" t="s">
        <v>1091</v>
      </c>
      <c r="C3354" s="27" t="s">
        <v>1102</v>
      </c>
      <c r="D3354" s="27" t="s">
        <v>1091</v>
      </c>
      <c r="E3354" s="27" t="s">
        <v>1236</v>
      </c>
      <c r="F3354" s="27">
        <v>2012</v>
      </c>
      <c r="G3354" s="27">
        <v>128</v>
      </c>
      <c r="H3354" s="27">
        <v>8</v>
      </c>
      <c r="I3354" s="27">
        <v>-9</v>
      </c>
      <c r="J3354" s="27">
        <v>80</v>
      </c>
      <c r="L3354" s="27">
        <v>94</v>
      </c>
      <c r="N3354" s="27">
        <v>109</v>
      </c>
      <c r="P3354" s="27">
        <v>171</v>
      </c>
      <c r="Q3354" s="27">
        <v>238</v>
      </c>
      <c r="R3354" s="23">
        <v>35.521717171717114</v>
      </c>
      <c r="S3354" s="25">
        <v>24.57138256125576</v>
      </c>
      <c r="T3354" s="23">
        <v>1219.7302344705799</v>
      </c>
      <c r="U3354" s="23">
        <v>1622.9622288182768</v>
      </c>
      <c r="V3354" s="23">
        <v>666.9967018415025</v>
      </c>
      <c r="W3354" s="25">
        <v>0.41097487414566158</v>
      </c>
      <c r="X3354" s="27">
        <v>258.02606438175991</v>
      </c>
      <c r="Y3354" s="27">
        <v>343.38999999999993</v>
      </c>
      <c r="Z3354" s="27">
        <v>972.6010500638514</v>
      </c>
      <c r="AA3354" s="27">
        <v>19</v>
      </c>
      <c r="AB3354" s="27">
        <v>346.85758793979454</v>
      </c>
      <c r="AC3354" s="27">
        <v>0</v>
      </c>
      <c r="AD3354" s="27">
        <v>368.64347766494649</v>
      </c>
      <c r="AE3354" s="27">
        <v>853.67577379106547</v>
      </c>
      <c r="AF3354" s="27">
        <v>0</v>
      </c>
      <c r="AG3354" s="27">
        <v>1222.3192514560119</v>
      </c>
      <c r="AH3354" s="25">
        <v>0.3015934455829673</v>
      </c>
      <c r="AN3354" s="25">
        <v>0</v>
      </c>
      <c r="AV3354" s="3">
        <v>4</v>
      </c>
      <c r="AW3354" s="27">
        <v>343.38999999999993</v>
      </c>
      <c r="AX3354" s="23">
        <v>11.655696202531647</v>
      </c>
      <c r="AY3354" s="23">
        <v>24.678902953586487</v>
      </c>
      <c r="AZ3354" s="23">
        <v>4122.5899999999992</v>
      </c>
      <c r="BA3354" s="27">
        <v>1225.0279339379629</v>
      </c>
      <c r="BB3354" s="27">
        <v>90.17</v>
      </c>
      <c r="BC3354" s="23">
        <v>18.271296296296295</v>
      </c>
      <c r="BD3354" s="23">
        <v>32.774999999999991</v>
      </c>
      <c r="BE3354" s="23">
        <v>2645.48</v>
      </c>
      <c r="BF3354" s="27">
        <v>874.66826572604123</v>
      </c>
      <c r="BG3354" s="27">
        <v>253.22000000000003</v>
      </c>
      <c r="BH3354" s="23">
        <v>6.1170542635658887</v>
      </c>
      <c r="BI3354" s="23">
        <v>17.900775193798452</v>
      </c>
      <c r="BJ3354" s="23">
        <v>1477.1100000000004</v>
      </c>
      <c r="BK3354" s="27">
        <v>350.35966821192085</v>
      </c>
      <c r="BL3354" s="27">
        <v>7666.6287567988802</v>
      </c>
    </row>
    <row r="3355" spans="1:64" x14ac:dyDescent="0.15">
      <c r="A3355" s="27" t="s">
        <v>1200</v>
      </c>
      <c r="B3355" s="27" t="s">
        <v>1091</v>
      </c>
      <c r="C3355" s="27" t="s">
        <v>1102</v>
      </c>
      <c r="D3355" s="27" t="s">
        <v>1091</v>
      </c>
      <c r="E3355" s="27" t="s">
        <v>1236</v>
      </c>
      <c r="F3355" s="27">
        <v>2013</v>
      </c>
      <c r="G3355" s="27">
        <v>128</v>
      </c>
      <c r="H3355" s="27">
        <v>8</v>
      </c>
      <c r="I3355" s="27">
        <v>-9</v>
      </c>
      <c r="J3355" s="27">
        <v>87</v>
      </c>
      <c r="L3355" s="27">
        <v>104</v>
      </c>
      <c r="N3355" s="27">
        <v>114</v>
      </c>
      <c r="P3355" s="27">
        <v>185</v>
      </c>
      <c r="Q3355" s="27">
        <v>238</v>
      </c>
      <c r="R3355" s="23">
        <v>34.398888888888884</v>
      </c>
      <c r="S3355" s="25">
        <v>22.748200293263576</v>
      </c>
      <c r="T3355" s="23">
        <v>1495.8253495500087</v>
      </c>
      <c r="U3355" s="23">
        <v>1903.1870973688146</v>
      </c>
      <c r="V3355" s="23">
        <v>730.82715682900744</v>
      </c>
      <c r="W3355" s="25">
        <v>0.38400173792653902</v>
      </c>
      <c r="X3355" s="27">
        <v>255.74690797797592</v>
      </c>
      <c r="Y3355" s="27">
        <v>594.5899999999998</v>
      </c>
      <c r="Z3355" s="27">
        <v>812.62223875201641</v>
      </c>
      <c r="AA3355" s="27">
        <v>14</v>
      </c>
      <c r="AB3355" s="27">
        <v>367.80888387766385</v>
      </c>
      <c r="AC3355" s="27">
        <v>0</v>
      </c>
      <c r="AD3355" s="27">
        <v>334.80768839622795</v>
      </c>
      <c r="AE3355" s="27">
        <v>808.15933007791728</v>
      </c>
      <c r="AF3355" s="27">
        <v>0</v>
      </c>
      <c r="AG3355" s="27">
        <v>1142.9670184741453</v>
      </c>
      <c r="AH3355" s="25">
        <v>0.29292856229037018</v>
      </c>
      <c r="AN3355" s="25">
        <v>0</v>
      </c>
      <c r="AV3355" s="3">
        <v>4</v>
      </c>
      <c r="AW3355" s="27">
        <v>594.5899999999998</v>
      </c>
      <c r="AX3355" s="23">
        <v>10.343459915611822</v>
      </c>
      <c r="AY3355" s="23">
        <v>21.98523206751053</v>
      </c>
      <c r="AZ3355" s="23">
        <v>3812.9400000000023</v>
      </c>
      <c r="BA3355" s="27">
        <v>1147.4448483703984</v>
      </c>
      <c r="BB3355" s="27">
        <v>380.48</v>
      </c>
      <c r="BC3355" s="23">
        <v>17.192920353982295</v>
      </c>
      <c r="BD3355" s="23">
        <v>28.303539823008851</v>
      </c>
      <c r="BE3355" s="23">
        <v>2377.4699999999993</v>
      </c>
      <c r="BF3355" s="27">
        <v>789.14173484997764</v>
      </c>
      <c r="BG3355" s="27">
        <v>214.11</v>
      </c>
      <c r="BH3355" s="23">
        <v>4.1016129032258029</v>
      </c>
      <c r="BI3355" s="23">
        <v>16.227419354838716</v>
      </c>
      <c r="BJ3355" s="23">
        <v>1435.4699999999996</v>
      </c>
      <c r="BK3355" s="27">
        <v>358.30311352042054</v>
      </c>
      <c r="BL3355" s="27">
        <v>8400.3121474598556</v>
      </c>
    </row>
    <row r="3356" spans="1:64" x14ac:dyDescent="0.15">
      <c r="A3356" s="27" t="s">
        <v>1200</v>
      </c>
      <c r="B3356" s="27" t="s">
        <v>1091</v>
      </c>
      <c r="C3356" s="27" t="s">
        <v>1102</v>
      </c>
      <c r="D3356" s="27" t="s">
        <v>1091</v>
      </c>
      <c r="E3356" s="27" t="s">
        <v>1236</v>
      </c>
      <c r="F3356" s="27">
        <v>2014</v>
      </c>
      <c r="G3356" s="27">
        <v>128</v>
      </c>
      <c r="H3356" s="27">
        <v>11</v>
      </c>
      <c r="I3356" s="27">
        <v>-9</v>
      </c>
      <c r="J3356" s="27">
        <v>87</v>
      </c>
      <c r="L3356" s="27">
        <v>103</v>
      </c>
      <c r="N3356" s="27">
        <v>114</v>
      </c>
      <c r="P3356" s="27">
        <v>220</v>
      </c>
      <c r="Q3356" s="27">
        <v>238</v>
      </c>
      <c r="R3356" s="23">
        <v>33.813333333333333</v>
      </c>
      <c r="S3356" s="25">
        <v>21.790888346514343</v>
      </c>
      <c r="T3356" s="23">
        <v>1452.0782573703186</v>
      </c>
      <c r="U3356" s="23">
        <v>1827.0547859603955</v>
      </c>
      <c r="V3356" s="23">
        <v>690.42416136886573</v>
      </c>
      <c r="W3356" s="25">
        <v>0.37788913769602772</v>
      </c>
      <c r="X3356" s="27">
        <v>269.95730422339199</v>
      </c>
      <c r="Y3356" s="27">
        <v>810.97999999999979</v>
      </c>
      <c r="Z3356" s="27">
        <v>658.35248593791698</v>
      </c>
      <c r="AA3356" s="27">
        <v>13</v>
      </c>
      <c r="AB3356" s="27">
        <v>362.54089005736995</v>
      </c>
      <c r="AC3356" s="27">
        <v>0</v>
      </c>
      <c r="AD3356" s="27">
        <v>376.26293892730297</v>
      </c>
      <c r="AE3356" s="27">
        <v>748.52290450723126</v>
      </c>
      <c r="AF3356" s="27">
        <v>0</v>
      </c>
      <c r="AG3356" s="27">
        <v>1124.7858434345342</v>
      </c>
      <c r="AH3356" s="25">
        <v>0.33451962236045546</v>
      </c>
      <c r="AN3356" s="25">
        <v>0</v>
      </c>
      <c r="AV3356" s="3">
        <v>4</v>
      </c>
      <c r="AW3356" s="27">
        <v>810.97999999999979</v>
      </c>
      <c r="AX3356" s="23">
        <v>10.943881856540084</v>
      </c>
      <c r="AY3356" s="23">
        <v>21.594514767932516</v>
      </c>
      <c r="AZ3356" s="23">
        <v>3658.2099999999996</v>
      </c>
      <c r="BA3356" s="27">
        <v>1128.0032880682836</v>
      </c>
      <c r="BB3356" s="27">
        <v>301.98999999999995</v>
      </c>
      <c r="BC3356" s="23">
        <v>17.240707964601757</v>
      </c>
      <c r="BD3356" s="23">
        <v>28.431858407079645</v>
      </c>
      <c r="BE3356" s="23">
        <v>2359.9699999999998</v>
      </c>
      <c r="BF3356" s="27">
        <v>835.61277055778612</v>
      </c>
      <c r="BG3356" s="27">
        <v>508.9899999999999</v>
      </c>
      <c r="BH3356" s="23">
        <v>5.2056451612903212</v>
      </c>
      <c r="BI3356" s="23">
        <v>15.363709677419347</v>
      </c>
      <c r="BJ3356" s="23">
        <v>1298.2400000000005</v>
      </c>
      <c r="BK3356" s="27">
        <v>292.39051751049738</v>
      </c>
      <c r="BL3356" s="27">
        <v>7935.9099007915593</v>
      </c>
    </row>
    <row r="3357" spans="1:64" x14ac:dyDescent="0.15">
      <c r="A3357" s="27" t="s">
        <v>1200</v>
      </c>
      <c r="B3357" s="27" t="s">
        <v>1091</v>
      </c>
      <c r="C3357" s="27" t="s">
        <v>1102</v>
      </c>
      <c r="D3357" s="27" t="s">
        <v>1091</v>
      </c>
      <c r="E3357" s="27" t="s">
        <v>1236</v>
      </c>
      <c r="F3357" s="27">
        <v>2015</v>
      </c>
      <c r="G3357" s="27">
        <v>128</v>
      </c>
      <c r="H3357" s="27">
        <v>8</v>
      </c>
      <c r="I3357" s="27">
        <v>-9</v>
      </c>
      <c r="J3357" s="27">
        <v>84</v>
      </c>
      <c r="L3357" s="27">
        <v>99</v>
      </c>
      <c r="N3357" s="27">
        <v>114</v>
      </c>
      <c r="P3357" s="27">
        <v>169</v>
      </c>
      <c r="Q3357" s="27">
        <v>238</v>
      </c>
      <c r="R3357" s="23">
        <v>34.266666666666652</v>
      </c>
      <c r="S3357" s="25">
        <v>22.696079383363152</v>
      </c>
      <c r="T3357" s="23">
        <v>1450.9006241468446</v>
      </c>
      <c r="U3357" s="23">
        <v>1902.0772891629474</v>
      </c>
      <c r="V3357" s="23">
        <v>765.71658192098425</v>
      </c>
      <c r="W3357" s="25">
        <v>0.40256859290521757</v>
      </c>
      <c r="X3357" s="27">
        <v>271.99343927732957</v>
      </c>
      <c r="Y3357" s="27">
        <v>1064.4899999999996</v>
      </c>
      <c r="Z3357" s="27">
        <v>552.09808529326801</v>
      </c>
      <c r="AA3357" s="27">
        <v>9</v>
      </c>
      <c r="AB3357" s="27">
        <v>462.35877828734283</v>
      </c>
      <c r="AC3357" s="27">
        <v>0</v>
      </c>
      <c r="AD3357" s="27">
        <v>380.74212402922035</v>
      </c>
      <c r="AE3357" s="27">
        <v>752.93756149891385</v>
      </c>
      <c r="AF3357" s="27">
        <v>0</v>
      </c>
      <c r="AG3357" s="27">
        <v>1133.6796855281341</v>
      </c>
      <c r="AH3357" s="25">
        <v>0.33584629373806374</v>
      </c>
      <c r="AN3357" s="25">
        <v>0</v>
      </c>
      <c r="AV3357" s="3">
        <v>4</v>
      </c>
      <c r="AW3357" s="27">
        <v>1064.4899999999996</v>
      </c>
      <c r="AX3357" s="23">
        <v>12.742616033755278</v>
      </c>
      <c r="AY3357" s="23">
        <v>23.134177215189858</v>
      </c>
      <c r="AZ3357" s="23">
        <v>3658.9000000000015</v>
      </c>
      <c r="BA3357" s="27">
        <v>1135.6309917038222</v>
      </c>
      <c r="BB3357" s="27">
        <v>612.61999999999978</v>
      </c>
      <c r="BC3357" s="23">
        <v>18.094690265486733</v>
      </c>
      <c r="BD3357" s="23">
        <v>27.793805309734509</v>
      </c>
      <c r="BE3357" s="23">
        <v>2268.3100000000004</v>
      </c>
      <c r="BF3357" s="27">
        <v>773.73118499723614</v>
      </c>
      <c r="BG3357" s="27">
        <v>451.86999999999989</v>
      </c>
      <c r="BH3357" s="23">
        <v>7.8653225806451594</v>
      </c>
      <c r="BI3357" s="23">
        <v>18.887903225806458</v>
      </c>
      <c r="BJ3357" s="23">
        <v>1390.5900000000013</v>
      </c>
      <c r="BK3357" s="27">
        <v>361.89980670658576</v>
      </c>
      <c r="BL3357" s="27">
        <v>8801.3400220802796</v>
      </c>
    </row>
    <row r="3358" spans="1:64" x14ac:dyDescent="0.15">
      <c r="A3358" s="27" t="s">
        <v>1200</v>
      </c>
      <c r="B3358" s="27" t="s">
        <v>1091</v>
      </c>
      <c r="C3358" s="27" t="s">
        <v>1102</v>
      </c>
      <c r="D3358" s="27" t="s">
        <v>1091</v>
      </c>
      <c r="E3358" s="27" t="s">
        <v>1236</v>
      </c>
      <c r="F3358" s="27">
        <v>2016</v>
      </c>
      <c r="G3358" s="27">
        <v>128</v>
      </c>
      <c r="H3358" s="27">
        <v>8</v>
      </c>
      <c r="I3358" s="27">
        <v>-9</v>
      </c>
      <c r="J3358" s="27">
        <v>83</v>
      </c>
      <c r="L3358" s="27">
        <v>98</v>
      </c>
      <c r="N3358" s="27">
        <v>112</v>
      </c>
      <c r="P3358" s="27">
        <v>162</v>
      </c>
      <c r="Q3358" s="27">
        <v>194</v>
      </c>
      <c r="R3358" s="23">
        <v>34.849999999999994</v>
      </c>
      <c r="S3358" s="25">
        <v>23.515915331337059</v>
      </c>
      <c r="T3358" s="23">
        <v>1508.6554072516572</v>
      </c>
      <c r="U3358" s="23">
        <v>1957.5526265744597</v>
      </c>
      <c r="V3358" s="23">
        <v>778.93946051148589</v>
      </c>
      <c r="W3358" s="25">
        <v>0.39791495051420922</v>
      </c>
      <c r="X3358" s="27">
        <v>254.54818970981313</v>
      </c>
      <c r="Y3358" s="27">
        <v>833.08999999999992</v>
      </c>
      <c r="Z3358" s="27">
        <v>622.53735852075488</v>
      </c>
      <c r="AA3358" s="27">
        <v>13</v>
      </c>
      <c r="AB3358" s="27">
        <v>335.29412085961468</v>
      </c>
      <c r="AC3358" s="27">
        <v>0</v>
      </c>
      <c r="AD3358" s="27">
        <v>393.14365992196355</v>
      </c>
      <c r="AE3358" s="27">
        <v>804.61068876711124</v>
      </c>
      <c r="AF3358" s="27">
        <v>0</v>
      </c>
      <c r="AG3358" s="27">
        <v>1197.7543486890747</v>
      </c>
      <c r="AH3358" s="25">
        <v>0.32823396305754526</v>
      </c>
      <c r="AN3358" s="25">
        <v>0</v>
      </c>
      <c r="AV3358" s="3">
        <v>1</v>
      </c>
      <c r="AW3358" s="27">
        <v>833.08999999999992</v>
      </c>
      <c r="AX3358" s="23">
        <v>16.129533678756481</v>
      </c>
      <c r="AY3358" s="23">
        <v>27.221761658031088</v>
      </c>
      <c r="AZ3358" s="23">
        <v>3644.9099999999976</v>
      </c>
      <c r="BA3358" s="27">
        <v>1200.4309106592621</v>
      </c>
      <c r="BB3358" s="27">
        <v>552.16999999999996</v>
      </c>
      <c r="BC3358" s="23">
        <v>18.475675675675681</v>
      </c>
      <c r="BD3358" s="23">
        <v>29.160360360360354</v>
      </c>
      <c r="BE3358" s="23">
        <v>2489.8900000000008</v>
      </c>
      <c r="BF3358" s="27">
        <v>857.10350189062694</v>
      </c>
      <c r="BG3358" s="27">
        <v>280.92</v>
      </c>
      <c r="BH3358" s="23">
        <v>12.953658536585367</v>
      </c>
      <c r="BI3358" s="23">
        <v>24.597560975609756</v>
      </c>
      <c r="BJ3358" s="23">
        <v>1155.02</v>
      </c>
      <c r="BK3358" s="27">
        <v>343.32740876863465</v>
      </c>
      <c r="BL3358" s="27">
        <v>8953.3271323159297</v>
      </c>
    </row>
    <row r="3359" spans="1:64" x14ac:dyDescent="0.15">
      <c r="A3359" s="27" t="s">
        <v>1200</v>
      </c>
      <c r="B3359" s="27" t="s">
        <v>1091</v>
      </c>
      <c r="C3359" s="27" t="s">
        <v>1102</v>
      </c>
      <c r="D3359" s="27" t="s">
        <v>1091</v>
      </c>
      <c r="E3359" s="27" t="s">
        <v>1236</v>
      </c>
      <c r="F3359" s="27">
        <v>2017</v>
      </c>
      <c r="G3359" s="27">
        <v>128</v>
      </c>
      <c r="H3359" s="27">
        <v>7</v>
      </c>
      <c r="I3359" s="27">
        <v>-9</v>
      </c>
      <c r="J3359" s="27">
        <v>82</v>
      </c>
      <c r="L3359" s="27">
        <v>99</v>
      </c>
      <c r="N3359" s="27">
        <v>114</v>
      </c>
      <c r="P3359" s="27">
        <v>164</v>
      </c>
      <c r="Q3359" s="27">
        <v>238</v>
      </c>
      <c r="R3359" s="23">
        <v>34.222222222222214</v>
      </c>
      <c r="S3359" s="25">
        <v>22.540762190022505</v>
      </c>
      <c r="T3359" s="23">
        <v>1677.4580344707692</v>
      </c>
      <c r="U3359" s="23">
        <v>2104.3764356254878</v>
      </c>
      <c r="V3359" s="23">
        <v>791.60257931702222</v>
      </c>
      <c r="W3359" s="25">
        <v>0.37616966344713698</v>
      </c>
      <c r="X3359" s="27">
        <v>256.21557228658071</v>
      </c>
      <c r="Y3359" s="27">
        <v>565.16</v>
      </c>
      <c r="Z3359" s="27">
        <v>835.52456668853119</v>
      </c>
      <c r="AA3359" s="27">
        <v>16</v>
      </c>
      <c r="AB3359" s="27">
        <v>336.7408631636477</v>
      </c>
      <c r="AC3359" s="27">
        <v>0</v>
      </c>
      <c r="AD3359" s="27">
        <v>414.88166179494971</v>
      </c>
      <c r="AE3359" s="27">
        <v>884.43895007576725</v>
      </c>
      <c r="AF3359" s="27">
        <v>0</v>
      </c>
      <c r="AG3359" s="27">
        <v>1299.3206118707169</v>
      </c>
      <c r="AH3359" s="25">
        <v>0.31930660901665475</v>
      </c>
      <c r="AN3359" s="25">
        <v>0</v>
      </c>
      <c r="AV3359" s="3">
        <v>4</v>
      </c>
      <c r="AW3359" s="27">
        <v>565.16</v>
      </c>
      <c r="AX3359" s="23">
        <v>11.42489451476793</v>
      </c>
      <c r="AY3359" s="23">
        <v>22.990295358649785</v>
      </c>
      <c r="AZ3359" s="23">
        <v>4080.1499999999996</v>
      </c>
      <c r="BA3359" s="27">
        <v>1303.3297909186233</v>
      </c>
      <c r="BB3359" s="27">
        <v>402.35</v>
      </c>
      <c r="BC3359" s="23">
        <v>17.473451327433622</v>
      </c>
      <c r="BD3359" s="23">
        <v>28.969026548672556</v>
      </c>
      <c r="BE3359" s="23">
        <v>2690.15</v>
      </c>
      <c r="BF3359" s="27">
        <v>943.90727773115975</v>
      </c>
      <c r="BG3359" s="27">
        <v>162.81000000000003</v>
      </c>
      <c r="BH3359" s="23">
        <v>5.9129032258064491</v>
      </c>
      <c r="BI3359" s="23">
        <v>17.541935483870965</v>
      </c>
      <c r="BJ3359" s="23">
        <v>1390.0000000000007</v>
      </c>
      <c r="BK3359" s="27">
        <v>359.42251318746293</v>
      </c>
      <c r="BL3359" s="27">
        <v>9098.8802220347388</v>
      </c>
    </row>
    <row r="3360" spans="1:64" x14ac:dyDescent="0.15">
      <c r="A3360" s="27" t="s">
        <v>1200</v>
      </c>
      <c r="B3360" s="27" t="s">
        <v>1091</v>
      </c>
      <c r="C3360" s="27" t="s">
        <v>1102</v>
      </c>
      <c r="D3360" s="27" t="s">
        <v>1091</v>
      </c>
      <c r="E3360" s="27" t="s">
        <v>1236</v>
      </c>
      <c r="F3360" s="27">
        <v>2018</v>
      </c>
      <c r="G3360" s="27">
        <v>128</v>
      </c>
      <c r="H3360" s="27">
        <v>5</v>
      </c>
      <c r="I3360" s="27">
        <v>-9</v>
      </c>
      <c r="J3360" s="27">
        <v>75</v>
      </c>
      <c r="L3360" s="27">
        <v>93</v>
      </c>
      <c r="N3360" s="27">
        <v>106</v>
      </c>
      <c r="P3360" s="27">
        <v>152</v>
      </c>
      <c r="Q3360" s="27">
        <v>238</v>
      </c>
      <c r="R3360" s="23">
        <v>36.434444444444424</v>
      </c>
      <c r="S3360" s="25">
        <v>26.245821599300459</v>
      </c>
      <c r="T3360" s="23">
        <v>1456.9873417237513</v>
      </c>
      <c r="U3360" s="23">
        <v>1894.2844155332218</v>
      </c>
      <c r="V3360" s="23">
        <v>750.85903579139404</v>
      </c>
      <c r="W3360" s="25">
        <v>0.39638135945716541</v>
      </c>
      <c r="X3360" s="27">
        <v>254.44338538252396</v>
      </c>
      <c r="Y3360" s="27">
        <v>638.55999999999995</v>
      </c>
      <c r="Z3360" s="27">
        <v>956.55196902737293</v>
      </c>
      <c r="AA3360" s="27">
        <v>17</v>
      </c>
      <c r="AB3360" s="27">
        <v>427.78081461826423</v>
      </c>
      <c r="AC3360" s="27">
        <v>0</v>
      </c>
      <c r="AD3360" s="27">
        <v>331.45022090368417</v>
      </c>
      <c r="AE3360" s="27">
        <v>902.32455411722162</v>
      </c>
      <c r="AF3360" s="27">
        <v>0</v>
      </c>
      <c r="AG3360" s="27">
        <v>1233.7747750209057</v>
      </c>
      <c r="AH3360" s="25">
        <v>0.26864726441792852</v>
      </c>
      <c r="AN3360" s="25">
        <v>0</v>
      </c>
      <c r="AV3360" s="3">
        <v>4</v>
      </c>
      <c r="AW3360" s="27">
        <v>638.55999999999995</v>
      </c>
      <c r="AX3360" s="23">
        <v>12.405485232067509</v>
      </c>
      <c r="AY3360" s="23">
        <v>23.500843881856532</v>
      </c>
      <c r="AZ3360" s="23">
        <v>3809.1900000000005</v>
      </c>
      <c r="BA3360" s="27">
        <v>1239.5561407461332</v>
      </c>
      <c r="BB3360" s="27">
        <v>206.75000000000003</v>
      </c>
      <c r="BC3360" s="23">
        <v>19.688571428571425</v>
      </c>
      <c r="BD3360" s="23">
        <v>31.827619047619041</v>
      </c>
      <c r="BE3360" s="23">
        <v>2329.7300000000005</v>
      </c>
      <c r="BF3360" s="27">
        <v>878.52407569333889</v>
      </c>
      <c r="BG3360" s="27">
        <v>431.80999999999995</v>
      </c>
      <c r="BH3360" s="23">
        <v>6.6121212121212114</v>
      </c>
      <c r="BI3360" s="23">
        <v>16.877272727272725</v>
      </c>
      <c r="BJ3360" s="23">
        <v>1479.4600000000003</v>
      </c>
      <c r="BK3360" s="27">
        <v>361.03206505279451</v>
      </c>
      <c r="BL3360" s="27">
        <v>8630.5636297861383</v>
      </c>
    </row>
    <row r="3361" spans="1:64" x14ac:dyDescent="0.15">
      <c r="A3361" s="27" t="s">
        <v>1200</v>
      </c>
      <c r="B3361" s="27" t="s">
        <v>1091</v>
      </c>
      <c r="C3361" s="27" t="s">
        <v>1102</v>
      </c>
      <c r="D3361" s="27" t="s">
        <v>1091</v>
      </c>
      <c r="E3361" s="27" t="s">
        <v>1236</v>
      </c>
      <c r="F3361" s="27">
        <v>2019</v>
      </c>
      <c r="G3361" s="27">
        <v>128</v>
      </c>
      <c r="H3361" s="27">
        <v>9</v>
      </c>
      <c r="I3361" s="27">
        <v>-9</v>
      </c>
      <c r="J3361" s="27">
        <v>84</v>
      </c>
      <c r="L3361" s="27">
        <v>98</v>
      </c>
      <c r="N3361" s="27">
        <v>111</v>
      </c>
      <c r="P3361" s="27">
        <v>160</v>
      </c>
      <c r="Q3361" s="27">
        <v>238</v>
      </c>
      <c r="R3361" s="23">
        <v>34.707777777777764</v>
      </c>
      <c r="S3361" s="25">
        <v>23.308304693231406</v>
      </c>
      <c r="T3361" s="23">
        <v>1519.4954307667083</v>
      </c>
      <c r="U3361" s="23">
        <v>1937.2185078980701</v>
      </c>
      <c r="V3361" s="23">
        <v>742.47967642018557</v>
      </c>
      <c r="W3361" s="25">
        <v>0.38327099888854788</v>
      </c>
      <c r="X3361" s="27">
        <v>260.11496392661792</v>
      </c>
      <c r="Y3361" s="27">
        <v>790.46999999999957</v>
      </c>
      <c r="Z3361" s="27">
        <v>669.87400033315635</v>
      </c>
      <c r="AA3361" s="27">
        <v>13</v>
      </c>
      <c r="AB3361" s="27">
        <v>379.36587635602137</v>
      </c>
      <c r="AC3361" s="27">
        <v>0</v>
      </c>
      <c r="AD3361" s="27">
        <v>382.67312109645547</v>
      </c>
      <c r="AE3361" s="27">
        <v>812.39624731229117</v>
      </c>
      <c r="AF3361" s="27">
        <v>0</v>
      </c>
      <c r="AG3361" s="27">
        <v>1195.0693684087466</v>
      </c>
      <c r="AH3361" s="25">
        <v>0.32020996271027435</v>
      </c>
      <c r="AN3361" s="25">
        <v>0</v>
      </c>
      <c r="AV3361" s="3">
        <v>4</v>
      </c>
      <c r="AW3361" s="27">
        <v>790.46999999999957</v>
      </c>
      <c r="AX3361" s="23">
        <v>11.813924050632901</v>
      </c>
      <c r="AY3361" s="23">
        <v>22.656540084388197</v>
      </c>
      <c r="AZ3361" s="23">
        <v>3780.1700000000042</v>
      </c>
      <c r="BA3361" s="27">
        <v>1197.7191498479056</v>
      </c>
      <c r="BB3361" s="27">
        <v>441.45999999999992</v>
      </c>
      <c r="BC3361" s="23">
        <v>18.312727272727283</v>
      </c>
      <c r="BD3361" s="23">
        <v>28.98363636363635</v>
      </c>
      <c r="BE3361" s="23">
        <v>2372.4900000000011</v>
      </c>
      <c r="BF3361" s="27">
        <v>858.22592108944616</v>
      </c>
      <c r="BG3361" s="27">
        <v>349.00999999999982</v>
      </c>
      <c r="BH3361" s="23">
        <v>6.1850393700787443</v>
      </c>
      <c r="BI3361" s="23">
        <v>17.176377952755896</v>
      </c>
      <c r="BJ3361" s="23">
        <v>1407.6799999999996</v>
      </c>
      <c r="BK3361" s="27">
        <v>339.49322875846042</v>
      </c>
      <c r="BL3361" s="27">
        <v>8534.2491542550069</v>
      </c>
    </row>
    <row r="3362" spans="1:64" x14ac:dyDescent="0.15">
      <c r="A3362" s="27" t="s">
        <v>1201</v>
      </c>
      <c r="B3362" s="27" t="s">
        <v>1091</v>
      </c>
      <c r="C3362" s="27" t="s">
        <v>1103</v>
      </c>
      <c r="D3362" s="27" t="s">
        <v>1091</v>
      </c>
      <c r="E3362" s="27" t="s">
        <v>1233</v>
      </c>
      <c r="F3362" s="27">
        <v>1990</v>
      </c>
      <c r="G3362" s="27">
        <v>154</v>
      </c>
      <c r="H3362" s="27">
        <v>7</v>
      </c>
      <c r="I3362" s="27">
        <v>-9</v>
      </c>
      <c r="J3362" s="27">
        <v>73</v>
      </c>
      <c r="L3362" s="27">
        <v>85</v>
      </c>
      <c r="N3362" s="27">
        <v>95</v>
      </c>
      <c r="P3362" s="27">
        <v>212</v>
      </c>
      <c r="Q3362" s="27">
        <v>212</v>
      </c>
      <c r="R3362" s="23">
        <v>29.934444444444438</v>
      </c>
      <c r="S3362" s="25">
        <v>16.28084790730431</v>
      </c>
      <c r="T3362" s="23">
        <v>1235.4878812912059</v>
      </c>
      <c r="U3362" s="23">
        <v>1581.0582616304118</v>
      </c>
      <c r="V3362" s="23">
        <v>606.18472591615603</v>
      </c>
      <c r="W3362" s="25">
        <v>0.38340441765694627</v>
      </c>
      <c r="X3362" s="27">
        <v>254.82993810618876</v>
      </c>
      <c r="Y3362" s="27">
        <v>687.29999999999961</v>
      </c>
      <c r="Z3362" s="27">
        <v>575.3941640236618</v>
      </c>
      <c r="AA3362" s="27">
        <v>11</v>
      </c>
      <c r="AB3362" s="27">
        <v>393.928056868098</v>
      </c>
      <c r="AC3362" s="27">
        <v>0</v>
      </c>
      <c r="AD3362" s="27">
        <v>346.23505111105038</v>
      </c>
      <c r="AE3362" s="27">
        <v>635.47415441711178</v>
      </c>
      <c r="AF3362" s="27">
        <v>0</v>
      </c>
      <c r="AG3362" s="27">
        <v>981.7092055281621</v>
      </c>
      <c r="AH3362" s="25">
        <v>0.35268595387970869</v>
      </c>
      <c r="AN3362" s="25">
        <v>0</v>
      </c>
      <c r="AV3362" s="3">
        <v>4</v>
      </c>
      <c r="AW3362" s="27">
        <v>687.29999999999961</v>
      </c>
      <c r="AX3362" s="23">
        <v>10.43412322274882</v>
      </c>
      <c r="AY3362" s="23">
        <v>22.371563981042648</v>
      </c>
      <c r="AZ3362" s="23">
        <v>3191.96</v>
      </c>
      <c r="BA3362" s="27">
        <v>987.10400208396049</v>
      </c>
      <c r="BB3362" s="27">
        <v>435.61</v>
      </c>
      <c r="BC3362" s="23">
        <v>18.531914893617017</v>
      </c>
      <c r="BD3362" s="23">
        <v>29.482978723404255</v>
      </c>
      <c r="BE3362" s="23">
        <v>1964.6500000000008</v>
      </c>
      <c r="BF3362" s="27">
        <v>682.54712483869025</v>
      </c>
      <c r="BG3362" s="27">
        <v>251.69</v>
      </c>
      <c r="BH3362" s="23">
        <v>3.9282051282051298</v>
      </c>
      <c r="BI3362" s="23">
        <v>16.658119658119659</v>
      </c>
      <c r="BJ3362" s="23">
        <v>1227.3100000000004</v>
      </c>
      <c r="BK3362" s="27">
        <v>304.5568772452703</v>
      </c>
      <c r="BL3362" s="27">
        <v>6967.6405277719086</v>
      </c>
    </row>
    <row r="3363" spans="1:64" x14ac:dyDescent="0.15">
      <c r="A3363" s="27" t="s">
        <v>1201</v>
      </c>
      <c r="B3363" s="27" t="s">
        <v>1091</v>
      </c>
      <c r="C3363" s="27" t="s">
        <v>1103</v>
      </c>
      <c r="D3363" s="27" t="s">
        <v>1091</v>
      </c>
      <c r="E3363" s="27" t="s">
        <v>1233</v>
      </c>
      <c r="F3363" s="27">
        <v>1991</v>
      </c>
      <c r="G3363" s="27">
        <v>154</v>
      </c>
      <c r="H3363" s="27">
        <v>6</v>
      </c>
      <c r="I3363" s="27">
        <v>-9</v>
      </c>
      <c r="J3363" s="27">
        <v>69</v>
      </c>
      <c r="L3363" s="27">
        <v>83</v>
      </c>
      <c r="N3363" s="27">
        <v>94</v>
      </c>
      <c r="P3363" s="27">
        <v>212</v>
      </c>
      <c r="Q3363" s="27">
        <v>212</v>
      </c>
      <c r="R3363" s="23">
        <v>31.12888888888887</v>
      </c>
      <c r="S3363" s="25">
        <v>17.766822187021923</v>
      </c>
      <c r="T3363" s="23">
        <v>1305.4781275191363</v>
      </c>
      <c r="U3363" s="23">
        <v>1623.7192634382679</v>
      </c>
      <c r="V3363" s="23">
        <v>588.74705260519522</v>
      </c>
      <c r="W3363" s="25">
        <v>0.36259165130097148</v>
      </c>
      <c r="X3363" s="27">
        <v>253.25928705126194</v>
      </c>
      <c r="Y3363" s="27">
        <v>569.15999999999985</v>
      </c>
      <c r="Z3363" s="27">
        <v>720.16793297160632</v>
      </c>
      <c r="AA3363" s="27">
        <v>14</v>
      </c>
      <c r="AB3363" s="27">
        <v>368.57878468974127</v>
      </c>
      <c r="AC3363" s="27">
        <v>0</v>
      </c>
      <c r="AD3363" s="27">
        <v>286.5328497379582</v>
      </c>
      <c r="AE3363" s="27">
        <v>737.07000869272485</v>
      </c>
      <c r="AF3363" s="27">
        <v>0</v>
      </c>
      <c r="AG3363" s="27">
        <v>1023.602858430683</v>
      </c>
      <c r="AH3363" s="25">
        <v>0.27992579795839234</v>
      </c>
      <c r="AN3363" s="25">
        <v>0</v>
      </c>
      <c r="AV3363" s="3">
        <v>4</v>
      </c>
      <c r="AW3363" s="27">
        <v>569.15999999999985</v>
      </c>
      <c r="AX3363" s="23">
        <v>10.358767772511847</v>
      </c>
      <c r="AY3363" s="23">
        <v>22.310426540284343</v>
      </c>
      <c r="AZ3363" s="23">
        <v>3284.5200000000004</v>
      </c>
      <c r="BA3363" s="27">
        <v>1030.5682861426533</v>
      </c>
      <c r="BB3363" s="27">
        <v>264.14</v>
      </c>
      <c r="BC3363" s="23">
        <v>18.440860215053764</v>
      </c>
      <c r="BD3363" s="23">
        <v>31.251612903225816</v>
      </c>
      <c r="BE3363" s="23">
        <v>2074.5500000000006</v>
      </c>
      <c r="BF3363" s="27">
        <v>780.88570401549339</v>
      </c>
      <c r="BG3363" s="27">
        <v>305.01999999999992</v>
      </c>
      <c r="BH3363" s="23">
        <v>3.9889830508474562</v>
      </c>
      <c r="BI3363" s="23">
        <v>15.263559322033908</v>
      </c>
      <c r="BJ3363" s="23">
        <v>1209.9699999999991</v>
      </c>
      <c r="BK3363" s="27">
        <v>249.68258212715972</v>
      </c>
      <c r="BL3363" s="27">
        <v>6767.2075012091409</v>
      </c>
    </row>
    <row r="3364" spans="1:64" x14ac:dyDescent="0.15">
      <c r="A3364" s="27" t="s">
        <v>1201</v>
      </c>
      <c r="B3364" s="27" t="s">
        <v>1091</v>
      </c>
      <c r="C3364" s="27" t="s">
        <v>1103</v>
      </c>
      <c r="D3364" s="27" t="s">
        <v>1091</v>
      </c>
      <c r="E3364" s="27" t="s">
        <v>1233</v>
      </c>
      <c r="F3364" s="27">
        <v>1992</v>
      </c>
      <c r="G3364" s="27">
        <v>154</v>
      </c>
      <c r="H3364" s="27">
        <v>7</v>
      </c>
      <c r="I3364" s="27">
        <v>-9</v>
      </c>
      <c r="J3364" s="27">
        <v>75</v>
      </c>
      <c r="L3364" s="27">
        <v>89</v>
      </c>
      <c r="N3364" s="27">
        <v>102</v>
      </c>
      <c r="P3364" s="27">
        <v>212</v>
      </c>
      <c r="Q3364" s="27">
        <v>212</v>
      </c>
      <c r="R3364" s="23">
        <v>29.176666666666662</v>
      </c>
      <c r="S3364" s="25">
        <v>15.275991999279675</v>
      </c>
      <c r="T3364" s="23">
        <v>1160.7574267186556</v>
      </c>
      <c r="U3364" s="23">
        <v>1378.0996624097656</v>
      </c>
      <c r="V3364" s="23">
        <v>464.99794036065646</v>
      </c>
      <c r="W3364" s="25">
        <v>0.3374196726623947</v>
      </c>
      <c r="X3364" s="27">
        <v>255.99712593140396</v>
      </c>
      <c r="Y3364" s="27">
        <v>626.32999999999959</v>
      </c>
      <c r="Z3364" s="27">
        <v>543.8254810861448</v>
      </c>
      <c r="AA3364" s="27">
        <v>12</v>
      </c>
      <c r="AB3364" s="27">
        <v>362.76096291689817</v>
      </c>
      <c r="AC3364" s="27">
        <v>0</v>
      </c>
      <c r="AD3364" s="27">
        <v>312.98193998166829</v>
      </c>
      <c r="AE3364" s="27">
        <v>529.71470299996554</v>
      </c>
      <c r="AF3364" s="27">
        <v>0</v>
      </c>
      <c r="AG3364" s="27">
        <v>842.69664298163389</v>
      </c>
      <c r="AH3364" s="25">
        <v>0.37140522496947614</v>
      </c>
      <c r="AN3364" s="25">
        <v>0</v>
      </c>
      <c r="AV3364" s="3">
        <v>4</v>
      </c>
      <c r="AW3364" s="27">
        <v>626.32999999999959</v>
      </c>
      <c r="AX3364" s="23">
        <v>9.3099526066350702</v>
      </c>
      <c r="AY3364" s="23">
        <v>20.737440758293836</v>
      </c>
      <c r="AZ3364" s="23">
        <v>2925.3700000000008</v>
      </c>
      <c r="BA3364" s="27">
        <v>847.17414270984739</v>
      </c>
      <c r="BB3364" s="27">
        <v>262.85999999999996</v>
      </c>
      <c r="BC3364" s="23">
        <v>16.093069306930698</v>
      </c>
      <c r="BD3364" s="23">
        <v>28.212871287128721</v>
      </c>
      <c r="BE3364" s="23">
        <v>1978.0400000000006</v>
      </c>
      <c r="BF3364" s="27">
        <v>662.60549829874947</v>
      </c>
      <c r="BG3364" s="27">
        <v>363.47</v>
      </c>
      <c r="BH3364" s="23">
        <v>3.0818181818181825</v>
      </c>
      <c r="BI3364" s="23">
        <v>13.873636363636365</v>
      </c>
      <c r="BJ3364" s="23">
        <v>947.33</v>
      </c>
      <c r="BK3364" s="27">
        <v>184.56864441109806</v>
      </c>
      <c r="BL3364" s="27">
        <v>5344.8039121914535</v>
      </c>
    </row>
    <row r="3365" spans="1:64" x14ac:dyDescent="0.15">
      <c r="A3365" s="27" t="s">
        <v>1201</v>
      </c>
      <c r="B3365" s="27" t="s">
        <v>1091</v>
      </c>
      <c r="C3365" s="27" t="s">
        <v>1103</v>
      </c>
      <c r="D3365" s="27" t="s">
        <v>1091</v>
      </c>
      <c r="E3365" s="27" t="s">
        <v>1233</v>
      </c>
      <c r="F3365" s="27">
        <v>1993</v>
      </c>
      <c r="G3365" s="27">
        <v>154</v>
      </c>
      <c r="H3365" s="27">
        <v>7</v>
      </c>
      <c r="I3365" s="27">
        <v>-9</v>
      </c>
      <c r="J3365" s="27">
        <v>71</v>
      </c>
      <c r="L3365" s="27">
        <v>83</v>
      </c>
      <c r="N3365" s="27">
        <v>94</v>
      </c>
      <c r="P3365" s="27">
        <v>212</v>
      </c>
      <c r="Q3365" s="27">
        <v>212</v>
      </c>
      <c r="R3365" s="23">
        <v>31.011111111111099</v>
      </c>
      <c r="S3365" s="25">
        <v>17.684005997559765</v>
      </c>
      <c r="T3365" s="23">
        <v>1157.7322073234463</v>
      </c>
      <c r="U3365" s="23">
        <v>1345.4995772523093</v>
      </c>
      <c r="V3365" s="23">
        <v>434.07369020340298</v>
      </c>
      <c r="W3365" s="25">
        <v>0.32261153724308433</v>
      </c>
      <c r="X3365" s="27">
        <v>257.53555510396473</v>
      </c>
      <c r="Y3365" s="27">
        <v>1152.3599999999999</v>
      </c>
      <c r="Z3365" s="27">
        <v>289.56457196435912</v>
      </c>
      <c r="AA3365" s="27">
        <v>7</v>
      </c>
      <c r="AB3365" s="27">
        <v>356.54484535408881</v>
      </c>
      <c r="AC3365" s="27">
        <v>0</v>
      </c>
      <c r="AD3365" s="27">
        <v>315.6185172186718</v>
      </c>
      <c r="AE3365" s="27">
        <v>495.41261103960579</v>
      </c>
      <c r="AF3365" s="27">
        <v>0</v>
      </c>
      <c r="AG3365" s="27">
        <v>811.03112825827759</v>
      </c>
      <c r="AH3365" s="25">
        <v>0.38915708945093702</v>
      </c>
      <c r="AN3365" s="25">
        <v>0</v>
      </c>
      <c r="AV3365" s="3">
        <v>4</v>
      </c>
      <c r="AW3365" s="27">
        <v>1152.3599999999999</v>
      </c>
      <c r="AX3365" s="23">
        <v>9.9540284360189446</v>
      </c>
      <c r="AY3365" s="23">
        <v>20.739810426540295</v>
      </c>
      <c r="AZ3365" s="23">
        <v>3008.4399999999991</v>
      </c>
      <c r="BA3365" s="27">
        <v>813.72016647343708</v>
      </c>
      <c r="BB3365" s="27">
        <v>716.25</v>
      </c>
      <c r="BC3365" s="23">
        <v>19.06774193548387</v>
      </c>
      <c r="BD3365" s="23">
        <v>29.779569892473123</v>
      </c>
      <c r="BE3365" s="23">
        <v>1867.23</v>
      </c>
      <c r="BF3365" s="27">
        <v>639.19744876518507</v>
      </c>
      <c r="BG3365" s="27">
        <v>436.11000000000007</v>
      </c>
      <c r="BH3365" s="23">
        <v>2.7711864406779645</v>
      </c>
      <c r="BI3365" s="23">
        <v>13.615254237288132</v>
      </c>
      <c r="BJ3365" s="23">
        <v>1141.21</v>
      </c>
      <c r="BK3365" s="27">
        <v>174.52271770825229</v>
      </c>
      <c r="BL3365" s="27">
        <v>4989.3527609586554</v>
      </c>
    </row>
    <row r="3366" spans="1:64" x14ac:dyDescent="0.15">
      <c r="A3366" s="27" t="s">
        <v>1201</v>
      </c>
      <c r="B3366" s="27" t="s">
        <v>1091</v>
      </c>
      <c r="C3366" s="27" t="s">
        <v>1103</v>
      </c>
      <c r="D3366" s="27" t="s">
        <v>1091</v>
      </c>
      <c r="E3366" s="27" t="s">
        <v>1233</v>
      </c>
      <c r="F3366" s="27">
        <v>1994</v>
      </c>
      <c r="G3366" s="27">
        <v>154</v>
      </c>
      <c r="H3366" s="27">
        <v>6</v>
      </c>
      <c r="I3366" s="27">
        <v>-9</v>
      </c>
      <c r="J3366" s="27">
        <v>71</v>
      </c>
      <c r="L3366" s="27">
        <v>84</v>
      </c>
      <c r="N3366" s="27">
        <v>98</v>
      </c>
      <c r="P3366" s="27">
        <v>212</v>
      </c>
      <c r="Q3366" s="27">
        <v>212</v>
      </c>
      <c r="R3366" s="23">
        <v>30.531111111111112</v>
      </c>
      <c r="S3366" s="25">
        <v>17.022429128714908</v>
      </c>
      <c r="T3366" s="23">
        <v>1298.2555645631185</v>
      </c>
      <c r="U3366" s="23">
        <v>1595.2912868891017</v>
      </c>
      <c r="V3366" s="23">
        <v>568.49197739261069</v>
      </c>
      <c r="W3366" s="25">
        <v>0.35635622064835348</v>
      </c>
      <c r="X3366" s="27">
        <v>264.47152242390194</v>
      </c>
      <c r="Y3366" s="27">
        <v>492.76999999999981</v>
      </c>
      <c r="Z3366" s="27">
        <v>701.77500112682196</v>
      </c>
      <c r="AA3366" s="27">
        <v>13</v>
      </c>
      <c r="AB3366" s="27">
        <v>360.18368521911498</v>
      </c>
      <c r="AC3366" s="27">
        <v>0</v>
      </c>
      <c r="AD3366" s="27">
        <v>250.8589898649488</v>
      </c>
      <c r="AE3366" s="27">
        <v>676.66891237615687</v>
      </c>
      <c r="AF3366" s="27">
        <v>0</v>
      </c>
      <c r="AG3366" s="27">
        <v>927.52790224110572</v>
      </c>
      <c r="AH3366" s="25">
        <v>0.27045977436821267</v>
      </c>
      <c r="AN3366" s="25">
        <v>0</v>
      </c>
      <c r="AV3366" s="3">
        <v>4</v>
      </c>
      <c r="AW3366" s="27">
        <v>492.76999999999981</v>
      </c>
      <c r="AX3366" s="23">
        <v>10.781516587677725</v>
      </c>
      <c r="AY3366" s="23">
        <v>22.485308056872039</v>
      </c>
      <c r="AZ3366" s="23">
        <v>3183.7899999999991</v>
      </c>
      <c r="BA3366" s="27">
        <v>932.68104629582092</v>
      </c>
      <c r="BB3366" s="27">
        <v>211.34</v>
      </c>
      <c r="BC3366" s="23">
        <v>17.319587628865978</v>
      </c>
      <c r="BD3366" s="23">
        <v>30.078350515463921</v>
      </c>
      <c r="BE3366" s="23">
        <v>2058.84</v>
      </c>
      <c r="BF3366" s="27">
        <v>688.64592103785071</v>
      </c>
      <c r="BG3366" s="27">
        <v>281.42999999999995</v>
      </c>
      <c r="BH3366" s="23">
        <v>5.2184210526315784</v>
      </c>
      <c r="BI3366" s="23">
        <v>16.024561403508773</v>
      </c>
      <c r="BJ3366" s="23">
        <v>1124.95</v>
      </c>
      <c r="BK3366" s="27">
        <v>244.0351252579699</v>
      </c>
      <c r="BL3366" s="27">
        <v>6534.3905447426514</v>
      </c>
    </row>
    <row r="3367" spans="1:64" x14ac:dyDescent="0.15">
      <c r="A3367" s="27" t="s">
        <v>1201</v>
      </c>
      <c r="B3367" s="27" t="s">
        <v>1091</v>
      </c>
      <c r="C3367" s="27" t="s">
        <v>1103</v>
      </c>
      <c r="D3367" s="27" t="s">
        <v>1091</v>
      </c>
      <c r="E3367" s="27" t="s">
        <v>1233</v>
      </c>
      <c r="F3367" s="27">
        <v>1995</v>
      </c>
      <c r="G3367" s="27">
        <v>154</v>
      </c>
      <c r="H3367" s="27">
        <v>5</v>
      </c>
      <c r="I3367" s="27">
        <v>-9</v>
      </c>
      <c r="J3367" s="27">
        <v>69</v>
      </c>
      <c r="L3367" s="27">
        <v>81</v>
      </c>
      <c r="N3367" s="27">
        <v>92</v>
      </c>
      <c r="P3367" s="27">
        <v>212</v>
      </c>
      <c r="Q3367" s="27">
        <v>212</v>
      </c>
      <c r="R3367" s="23">
        <v>31.096666666666643</v>
      </c>
      <c r="S3367" s="25">
        <v>17.874086877508905</v>
      </c>
      <c r="T3367" s="23">
        <v>1236.7134939455632</v>
      </c>
      <c r="U3367" s="23">
        <v>1554.2746070636388</v>
      </c>
      <c r="V3367" s="23">
        <v>576.50959047807851</v>
      </c>
      <c r="W3367" s="25">
        <v>0.37091874508459127</v>
      </c>
      <c r="X3367" s="27">
        <v>254.16229558455035</v>
      </c>
      <c r="Y3367" s="27">
        <v>520.4499999999997</v>
      </c>
      <c r="Z3367" s="27">
        <v>679.47075387700977</v>
      </c>
      <c r="AA3367" s="27">
        <v>13</v>
      </c>
      <c r="AB3367" s="27">
        <v>361.9998014126158</v>
      </c>
      <c r="AC3367" s="27">
        <v>0</v>
      </c>
      <c r="AD3367" s="27">
        <v>322.39541489960214</v>
      </c>
      <c r="AE3367" s="27">
        <v>688.66800043768603</v>
      </c>
      <c r="AF3367" s="27">
        <v>0</v>
      </c>
      <c r="AG3367" s="27">
        <v>1011.0634153372882</v>
      </c>
      <c r="AH3367" s="25">
        <v>0.31886764650007177</v>
      </c>
      <c r="AN3367" s="25">
        <v>0</v>
      </c>
      <c r="AV3367" s="3">
        <v>4</v>
      </c>
      <c r="AW3367" s="27">
        <v>520.4499999999997</v>
      </c>
      <c r="AX3367" s="23">
        <v>10.014691943127945</v>
      </c>
      <c r="AY3367" s="23">
        <v>21.88720379146919</v>
      </c>
      <c r="AZ3367" s="23">
        <v>3263.14</v>
      </c>
      <c r="BA3367" s="27">
        <v>1017.12583843005</v>
      </c>
      <c r="BB3367" s="27">
        <v>374.15</v>
      </c>
      <c r="BC3367" s="23">
        <v>19.456043956043949</v>
      </c>
      <c r="BD3367" s="23">
        <v>31.089010989011005</v>
      </c>
      <c r="BE3367" s="23">
        <v>1959.8000000000002</v>
      </c>
      <c r="BF3367" s="27">
        <v>752.36133053945503</v>
      </c>
      <c r="BG3367" s="27">
        <v>146.30000000000001</v>
      </c>
      <c r="BH3367" s="23">
        <v>2.8549999999999986</v>
      </c>
      <c r="BI3367" s="23">
        <v>14.909166666666668</v>
      </c>
      <c r="BJ3367" s="23">
        <v>1303.3400000000006</v>
      </c>
      <c r="BK3367" s="27">
        <v>264.7645078905951</v>
      </c>
      <c r="BL3367" s="27">
        <v>6626.5470169894079</v>
      </c>
    </row>
    <row r="3368" spans="1:64" x14ac:dyDescent="0.15">
      <c r="A3368" s="27" t="s">
        <v>1201</v>
      </c>
      <c r="B3368" s="27" t="s">
        <v>1091</v>
      </c>
      <c r="C3368" s="27" t="s">
        <v>1103</v>
      </c>
      <c r="D3368" s="27" t="s">
        <v>1091</v>
      </c>
      <c r="E3368" s="27" t="s">
        <v>1233</v>
      </c>
      <c r="F3368" s="27">
        <v>1996</v>
      </c>
      <c r="G3368" s="27">
        <v>154</v>
      </c>
      <c r="H3368" s="27">
        <v>9</v>
      </c>
      <c r="I3368" s="27">
        <v>-9</v>
      </c>
      <c r="J3368" s="27">
        <v>73</v>
      </c>
      <c r="L3368" s="27">
        <v>85</v>
      </c>
      <c r="N3368" s="27">
        <v>97</v>
      </c>
      <c r="P3368" s="27">
        <v>212</v>
      </c>
      <c r="Q3368" s="27">
        <v>212</v>
      </c>
      <c r="R3368" s="23">
        <v>29.640000000000004</v>
      </c>
      <c r="S3368" s="25">
        <v>15.920243370288416</v>
      </c>
      <c r="T3368" s="23">
        <v>1282.4117107647064</v>
      </c>
      <c r="U3368" s="23">
        <v>1521.2728349958647</v>
      </c>
      <c r="V3368" s="23">
        <v>513.96104325335011</v>
      </c>
      <c r="W3368" s="25">
        <v>0.33784935091952373</v>
      </c>
      <c r="X3368" s="27">
        <v>254.53536551963435</v>
      </c>
      <c r="Y3368" s="27">
        <v>538.70999999999981</v>
      </c>
      <c r="Z3368" s="27">
        <v>596.11735832510033</v>
      </c>
      <c r="AA3368" s="27">
        <v>13</v>
      </c>
      <c r="AB3368" s="27">
        <v>356.41249479839314</v>
      </c>
      <c r="AC3368" s="27">
        <v>0</v>
      </c>
      <c r="AD3368" s="27">
        <v>287.99073858415517</v>
      </c>
      <c r="AE3368" s="27">
        <v>568.35223461800501</v>
      </c>
      <c r="AF3368" s="27">
        <v>0</v>
      </c>
      <c r="AG3368" s="27">
        <v>856.34297320216024</v>
      </c>
      <c r="AH3368" s="25">
        <v>0.33630302838152415</v>
      </c>
      <c r="AN3368" s="25">
        <v>0</v>
      </c>
      <c r="AV3368" s="3">
        <v>4</v>
      </c>
      <c r="AW3368" s="27">
        <v>538.70999999999981</v>
      </c>
      <c r="AX3368" s="23">
        <v>9.6644549763033147</v>
      </c>
      <c r="AY3368" s="23">
        <v>20.555450236966827</v>
      </c>
      <c r="AZ3368" s="23">
        <v>3212.14</v>
      </c>
      <c r="BA3368" s="27">
        <v>862.03214642453418</v>
      </c>
      <c r="BB3368" s="27">
        <v>209.01999999999998</v>
      </c>
      <c r="BC3368" s="23">
        <v>17.786458333333325</v>
      </c>
      <c r="BD3368" s="23">
        <v>29.030208333333345</v>
      </c>
      <c r="BE3368" s="23">
        <v>2075.1400000000003</v>
      </c>
      <c r="BF3368" s="27">
        <v>669.40322319748998</v>
      </c>
      <c r="BG3368" s="27">
        <v>329.68999999999988</v>
      </c>
      <c r="BH3368" s="23">
        <v>2.8843478260869571</v>
      </c>
      <c r="BI3368" s="23">
        <v>13.480869565217393</v>
      </c>
      <c r="BJ3368" s="23">
        <v>1136.9999999999998</v>
      </c>
      <c r="BK3368" s="27">
        <v>192.62892322704468</v>
      </c>
      <c r="BL3368" s="27">
        <v>5907.5981983143683</v>
      </c>
    </row>
    <row r="3369" spans="1:64" x14ac:dyDescent="0.15">
      <c r="A3369" s="27" t="s">
        <v>1201</v>
      </c>
      <c r="B3369" s="27" t="s">
        <v>1091</v>
      </c>
      <c r="C3369" s="27" t="s">
        <v>1103</v>
      </c>
      <c r="D3369" s="27" t="s">
        <v>1091</v>
      </c>
      <c r="E3369" s="27" t="s">
        <v>1233</v>
      </c>
      <c r="F3369" s="27">
        <v>1997</v>
      </c>
      <c r="G3369" s="27">
        <v>154</v>
      </c>
      <c r="H3369" s="27">
        <v>8</v>
      </c>
      <c r="I3369" s="27">
        <v>-9</v>
      </c>
      <c r="J3369" s="27">
        <v>71</v>
      </c>
      <c r="L3369" s="27">
        <v>85</v>
      </c>
      <c r="N3369" s="27">
        <v>97</v>
      </c>
      <c r="P3369" s="27">
        <v>212</v>
      </c>
      <c r="Q3369" s="27">
        <v>212</v>
      </c>
      <c r="R3369" s="23">
        <v>29.987777777777762</v>
      </c>
      <c r="S3369" s="25">
        <v>16.322477162436446</v>
      </c>
      <c r="T3369" s="23">
        <v>1271.7847262302707</v>
      </c>
      <c r="U3369" s="23">
        <v>1580.4473397736215</v>
      </c>
      <c r="V3369" s="23">
        <v>585.27043766096278</v>
      </c>
      <c r="W3369" s="25">
        <v>0.37031947805461229</v>
      </c>
      <c r="X3369" s="27">
        <v>258.13844065636874</v>
      </c>
      <c r="Y3369" s="27">
        <v>498.06999999999988</v>
      </c>
      <c r="Z3369" s="27">
        <v>663.07575686180462</v>
      </c>
      <c r="AA3369" s="27">
        <v>13</v>
      </c>
      <c r="AB3369" s="27">
        <v>371.06430882754836</v>
      </c>
      <c r="AC3369" s="27">
        <v>0</v>
      </c>
      <c r="AD3369" s="27">
        <v>301.11558567262693</v>
      </c>
      <c r="AE3369" s="27">
        <v>654.38740865012335</v>
      </c>
      <c r="AF3369" s="27">
        <v>0</v>
      </c>
      <c r="AG3369" s="27">
        <v>955.50299432275028</v>
      </c>
      <c r="AH3369" s="25">
        <v>0.3151382929309095</v>
      </c>
      <c r="AN3369" s="25">
        <v>0</v>
      </c>
      <c r="AV3369" s="3">
        <v>4</v>
      </c>
      <c r="AW3369" s="27">
        <v>498.06999999999988</v>
      </c>
      <c r="AX3369" s="23">
        <v>10.4829383886256</v>
      </c>
      <c r="AY3369" s="23">
        <v>20.899052132701414</v>
      </c>
      <c r="AZ3369" s="23">
        <v>3266.0099999999998</v>
      </c>
      <c r="BA3369" s="27">
        <v>957.83912044275462</v>
      </c>
      <c r="BB3369" s="27">
        <v>246.85999999999999</v>
      </c>
      <c r="BC3369" s="23">
        <v>17.698958333333334</v>
      </c>
      <c r="BD3369" s="23">
        <v>29.400000000000002</v>
      </c>
      <c r="BE3369" s="23">
        <v>2106.9399999999996</v>
      </c>
      <c r="BF3369" s="27">
        <v>712.28995053041911</v>
      </c>
      <c r="BG3369" s="27">
        <v>251.21000000000004</v>
      </c>
      <c r="BH3369" s="23">
        <v>4.4591304347826064</v>
      </c>
      <c r="BI3369" s="23">
        <v>13.802608695652175</v>
      </c>
      <c r="BJ3369" s="23">
        <v>1159.0700000000002</v>
      </c>
      <c r="BK3369" s="27">
        <v>245.54916991233583</v>
      </c>
      <c r="BL3369" s="27">
        <v>6727.2464098961245</v>
      </c>
    </row>
    <row r="3370" spans="1:64" x14ac:dyDescent="0.15">
      <c r="A3370" s="27" t="s">
        <v>1201</v>
      </c>
      <c r="B3370" s="27" t="s">
        <v>1091</v>
      </c>
      <c r="C3370" s="27" t="s">
        <v>1103</v>
      </c>
      <c r="D3370" s="27" t="s">
        <v>1091</v>
      </c>
      <c r="E3370" s="27" t="s">
        <v>1233</v>
      </c>
      <c r="F3370" s="27">
        <v>1998</v>
      </c>
      <c r="G3370" s="27">
        <v>154</v>
      </c>
      <c r="H3370" s="27">
        <v>8</v>
      </c>
      <c r="I3370" s="27">
        <v>-9</v>
      </c>
      <c r="J3370" s="27">
        <v>71</v>
      </c>
      <c r="L3370" s="27">
        <v>83</v>
      </c>
      <c r="N3370" s="27">
        <v>94</v>
      </c>
      <c r="P3370" s="27">
        <v>178</v>
      </c>
      <c r="Q3370" s="27">
        <v>212</v>
      </c>
      <c r="R3370" s="23">
        <v>30.53</v>
      </c>
      <c r="S3370" s="25">
        <v>17.075894132811158</v>
      </c>
      <c r="T3370" s="23">
        <v>1250.446596950251</v>
      </c>
      <c r="U3370" s="23">
        <v>1600.433891954498</v>
      </c>
      <c r="V3370" s="23">
        <v>609.38575685308786</v>
      </c>
      <c r="W3370" s="25">
        <v>0.38076283944553263</v>
      </c>
      <c r="X3370" s="27">
        <v>257.54823430773274</v>
      </c>
      <c r="Y3370" s="27">
        <v>704.59999999999957</v>
      </c>
      <c r="Z3370" s="27">
        <v>543.10615516103576</v>
      </c>
      <c r="AA3370" s="27">
        <v>11</v>
      </c>
      <c r="AB3370" s="27">
        <v>359.82001364475173</v>
      </c>
      <c r="AC3370" s="27">
        <v>0</v>
      </c>
      <c r="AD3370" s="27">
        <v>332.41164164330962</v>
      </c>
      <c r="AE3370" s="27">
        <v>611.5235153440849</v>
      </c>
      <c r="AF3370" s="27">
        <v>0</v>
      </c>
      <c r="AG3370" s="27">
        <v>943.93515698739452</v>
      </c>
      <c r="AH3370" s="25">
        <v>0.35215516199509145</v>
      </c>
      <c r="AN3370" s="25">
        <v>0</v>
      </c>
      <c r="AV3370" s="3">
        <v>4</v>
      </c>
      <c r="AW3370" s="27">
        <v>704.59999999999957</v>
      </c>
      <c r="AX3370" s="23">
        <v>11.78199052132701</v>
      </c>
      <c r="AY3370" s="23">
        <v>22.425592417061605</v>
      </c>
      <c r="AZ3370" s="23">
        <v>3198.06</v>
      </c>
      <c r="BA3370" s="27">
        <v>946.61167035286542</v>
      </c>
      <c r="BB3370" s="27">
        <v>344.16999999999996</v>
      </c>
      <c r="BC3370" s="23">
        <v>19.221505376344084</v>
      </c>
      <c r="BD3370" s="23">
        <v>29.433333333333319</v>
      </c>
      <c r="BE3370" s="23">
        <v>1962.5799999999997</v>
      </c>
      <c r="BF3370" s="27">
        <v>661.22726219839114</v>
      </c>
      <c r="BG3370" s="27">
        <v>360.42999999999984</v>
      </c>
      <c r="BH3370" s="23">
        <v>5.9186440677966097</v>
      </c>
      <c r="BI3370" s="23">
        <v>16.902542372881353</v>
      </c>
      <c r="BJ3370" s="23">
        <v>1235.4800000000005</v>
      </c>
      <c r="BK3370" s="27">
        <v>285.3844081544741</v>
      </c>
      <c r="BL3370" s="27">
        <v>7004.4339868171019</v>
      </c>
    </row>
    <row r="3371" spans="1:64" x14ac:dyDescent="0.15">
      <c r="A3371" s="27" t="s">
        <v>1201</v>
      </c>
      <c r="B3371" s="27" t="s">
        <v>1091</v>
      </c>
      <c r="C3371" s="27" t="s">
        <v>1103</v>
      </c>
      <c r="D3371" s="27" t="s">
        <v>1091</v>
      </c>
      <c r="E3371" s="27" t="s">
        <v>1233</v>
      </c>
      <c r="F3371" s="27">
        <v>1999</v>
      </c>
      <c r="G3371" s="27">
        <v>154</v>
      </c>
      <c r="H3371" s="27">
        <v>5</v>
      </c>
      <c r="I3371" s="27">
        <v>-9</v>
      </c>
      <c r="J3371" s="27">
        <v>69</v>
      </c>
      <c r="L3371" s="27">
        <v>82</v>
      </c>
      <c r="N3371" s="27">
        <v>93</v>
      </c>
      <c r="P3371" s="27">
        <v>212</v>
      </c>
      <c r="Q3371" s="27">
        <v>212</v>
      </c>
      <c r="R3371" s="23">
        <v>30.262222222222199</v>
      </c>
      <c r="S3371" s="25">
        <v>16.691918211806961</v>
      </c>
      <c r="T3371" s="23">
        <v>1283.6455759001442</v>
      </c>
      <c r="U3371" s="23">
        <v>1685.1897948011829</v>
      </c>
      <c r="V3371" s="23">
        <v>665.77473465943717</v>
      </c>
      <c r="W3371" s="25">
        <v>0.39507403424980053</v>
      </c>
      <c r="X3371" s="27">
        <v>257.41117590302872</v>
      </c>
      <c r="Y3371" s="27">
        <v>316.97000000000003</v>
      </c>
      <c r="Z3371" s="27">
        <v>997.65459408967911</v>
      </c>
      <c r="AA3371" s="27">
        <v>18</v>
      </c>
      <c r="AB3371" s="27">
        <v>353.91383221435751</v>
      </c>
      <c r="AC3371" s="27">
        <v>0</v>
      </c>
      <c r="AD3371" s="27">
        <v>312.4516182114105</v>
      </c>
      <c r="AE3371" s="27">
        <v>812.43888470786078</v>
      </c>
      <c r="AF3371" s="27">
        <v>0</v>
      </c>
      <c r="AG3371" s="27">
        <v>1124.8905029192713</v>
      </c>
      <c r="AH3371" s="25">
        <v>0.27776180403597545</v>
      </c>
      <c r="AN3371" s="25">
        <v>0</v>
      </c>
      <c r="AV3371" s="3">
        <v>4</v>
      </c>
      <c r="AW3371" s="27">
        <v>316.97000000000003</v>
      </c>
      <c r="AX3371" s="23">
        <v>10.489573459715627</v>
      </c>
      <c r="AY3371" s="23">
        <v>23.612322274881532</v>
      </c>
      <c r="AZ3371" s="23">
        <v>3469.5500000000025</v>
      </c>
      <c r="BA3371" s="27">
        <v>1128.4637254157874</v>
      </c>
      <c r="BB3371" s="27">
        <v>136.66</v>
      </c>
      <c r="BC3371" s="23">
        <v>18.392391304347825</v>
      </c>
      <c r="BD3371" s="23">
        <v>30.960869565217386</v>
      </c>
      <c r="BE3371" s="23">
        <v>2085.7600000000007</v>
      </c>
      <c r="BF3371" s="27">
        <v>773.6561249788142</v>
      </c>
      <c r="BG3371" s="27">
        <v>180.30999999999997</v>
      </c>
      <c r="BH3371" s="23">
        <v>4.3798319327731123</v>
      </c>
      <c r="BI3371" s="23">
        <v>17.93109243697478</v>
      </c>
      <c r="BJ3371" s="23">
        <v>1383.7899999999995</v>
      </c>
      <c r="BK3371" s="27">
        <v>354.80760043697234</v>
      </c>
      <c r="BL3371" s="27">
        <v>7652.583157005025</v>
      </c>
    </row>
    <row r="3372" spans="1:64" x14ac:dyDescent="0.15">
      <c r="A3372" s="27" t="s">
        <v>1201</v>
      </c>
      <c r="B3372" s="27" t="s">
        <v>1091</v>
      </c>
      <c r="C3372" s="27" t="s">
        <v>1103</v>
      </c>
      <c r="D3372" s="27" t="s">
        <v>1091</v>
      </c>
      <c r="E3372" s="27" t="s">
        <v>1233</v>
      </c>
      <c r="F3372" s="27">
        <v>2000</v>
      </c>
      <c r="G3372" s="27">
        <v>154</v>
      </c>
      <c r="H3372" s="27">
        <v>7</v>
      </c>
      <c r="I3372" s="27">
        <v>-9</v>
      </c>
      <c r="J3372" s="27">
        <v>73</v>
      </c>
      <c r="L3372" s="27">
        <v>84</v>
      </c>
      <c r="N3372" s="27">
        <v>94</v>
      </c>
      <c r="P3372" s="27">
        <v>212</v>
      </c>
      <c r="Q3372" s="27">
        <v>212</v>
      </c>
      <c r="R3372" s="23">
        <v>29.709999999999997</v>
      </c>
      <c r="S3372" s="25">
        <v>15.953418290029207</v>
      </c>
      <c r="T3372" s="23">
        <v>1150.1901616845489</v>
      </c>
      <c r="U3372" s="23">
        <v>1542.1593738661986</v>
      </c>
      <c r="V3372" s="23">
        <v>624.69729226994411</v>
      </c>
      <c r="W3372" s="25">
        <v>0.40507959086811507</v>
      </c>
      <c r="X3372" s="27">
        <v>255.60434748359194</v>
      </c>
      <c r="Y3372" s="27">
        <v>657.5699999999996</v>
      </c>
      <c r="Z3372" s="27">
        <v>384.57377689724956</v>
      </c>
      <c r="AA3372" s="27">
        <v>7</v>
      </c>
      <c r="AB3372" s="27">
        <v>355.31173989947547</v>
      </c>
      <c r="AC3372" s="27">
        <v>0</v>
      </c>
      <c r="AD3372" s="27">
        <v>284.25029402776585</v>
      </c>
      <c r="AE3372" s="27">
        <v>622.75745927278911</v>
      </c>
      <c r="AF3372" s="27">
        <v>0</v>
      </c>
      <c r="AG3372" s="27">
        <v>907.0077533005549</v>
      </c>
      <c r="AH3372" s="25">
        <v>0.31339345210606973</v>
      </c>
      <c r="AN3372" s="25">
        <v>0</v>
      </c>
      <c r="AV3372" s="3">
        <v>4</v>
      </c>
      <c r="AW3372" s="27">
        <v>657.5699999999996</v>
      </c>
      <c r="AX3372" s="23">
        <v>9.3009478672985875</v>
      </c>
      <c r="AY3372" s="23">
        <v>20.484834123222761</v>
      </c>
      <c r="AZ3372" s="23">
        <v>3169.9999999999995</v>
      </c>
      <c r="BA3372" s="27">
        <v>911.62813844501818</v>
      </c>
      <c r="BB3372" s="27">
        <v>472.65</v>
      </c>
      <c r="BC3372" s="23">
        <v>18.592473118279568</v>
      </c>
      <c r="BD3372" s="23">
        <v>29.411827956989249</v>
      </c>
      <c r="BE3372" s="23">
        <v>1868.18</v>
      </c>
      <c r="BF3372" s="27">
        <v>621.68909357551695</v>
      </c>
      <c r="BG3372" s="27">
        <v>184.92000000000002</v>
      </c>
      <c r="BH3372" s="23">
        <v>1.9779661016949126</v>
      </c>
      <c r="BI3372" s="23">
        <v>13.449152542372877</v>
      </c>
      <c r="BJ3372" s="23">
        <v>1301.82</v>
      </c>
      <c r="BK3372" s="27">
        <v>289.93904486950208</v>
      </c>
      <c r="BL3372" s="27">
        <v>7180.4286467809661</v>
      </c>
    </row>
    <row r="3373" spans="1:64" x14ac:dyDescent="0.15">
      <c r="A3373" s="27" t="s">
        <v>1201</v>
      </c>
      <c r="B3373" s="27" t="s">
        <v>1091</v>
      </c>
      <c r="C3373" s="27" t="s">
        <v>1103</v>
      </c>
      <c r="D3373" s="27" t="s">
        <v>1091</v>
      </c>
      <c r="E3373" s="27" t="s">
        <v>1233</v>
      </c>
      <c r="F3373" s="27">
        <v>2001</v>
      </c>
      <c r="G3373" s="27">
        <v>154</v>
      </c>
      <c r="H3373" s="27">
        <v>6</v>
      </c>
      <c r="I3373" s="27">
        <v>-9</v>
      </c>
      <c r="J3373" s="27">
        <v>70</v>
      </c>
      <c r="L3373" s="27">
        <v>83</v>
      </c>
      <c r="N3373" s="27">
        <v>95</v>
      </c>
      <c r="P3373" s="27">
        <v>212</v>
      </c>
      <c r="Q3373" s="27">
        <v>212</v>
      </c>
      <c r="R3373" s="23">
        <v>30.649999999999977</v>
      </c>
      <c r="S3373" s="25">
        <v>17.200578576884634</v>
      </c>
      <c r="T3373" s="23">
        <v>1286.7107095678639</v>
      </c>
      <c r="U3373" s="23">
        <v>1603.0036453275513</v>
      </c>
      <c r="V3373" s="23">
        <v>588.15720426674886</v>
      </c>
      <c r="W3373" s="25">
        <v>0.36690945919681461</v>
      </c>
      <c r="X3373" s="27">
        <v>289.06191935074236</v>
      </c>
      <c r="Y3373" s="27">
        <v>541.24999999999977</v>
      </c>
      <c r="Z3373" s="27">
        <v>568.57935856625647</v>
      </c>
      <c r="AA3373" s="27">
        <v>12</v>
      </c>
      <c r="AB3373" s="27">
        <v>357.90484345949722</v>
      </c>
      <c r="AC3373" s="27">
        <v>0</v>
      </c>
      <c r="AD3373" s="27">
        <v>375.30344998498776</v>
      </c>
      <c r="AE3373" s="27">
        <v>634.34992167185146</v>
      </c>
      <c r="AF3373" s="27">
        <v>0</v>
      </c>
      <c r="AG3373" s="27">
        <v>1009.6533716568392</v>
      </c>
      <c r="AH3373" s="25">
        <v>0.3717151418530541</v>
      </c>
      <c r="AN3373" s="25">
        <v>0</v>
      </c>
      <c r="AV3373" s="3">
        <v>4</v>
      </c>
      <c r="AW3373" s="27">
        <v>541.24999999999977</v>
      </c>
      <c r="AX3373" s="23">
        <v>11.169668246445481</v>
      </c>
      <c r="AY3373" s="23">
        <v>22.540758293838849</v>
      </c>
      <c r="AZ3373" s="23">
        <v>3402.28</v>
      </c>
      <c r="BA3373" s="27">
        <v>1011.0461819516615</v>
      </c>
      <c r="BB3373" s="27">
        <v>284.72999999999996</v>
      </c>
      <c r="BC3373" s="23">
        <v>18.848936170212774</v>
      </c>
      <c r="BD3373" s="23">
        <v>30.054255319148925</v>
      </c>
      <c r="BE3373" s="23">
        <v>2099.0400000000004</v>
      </c>
      <c r="BF3373" s="27">
        <v>751.68552511426572</v>
      </c>
      <c r="BG3373" s="27">
        <v>256.52000000000004</v>
      </c>
      <c r="BH3373" s="23">
        <v>5.0000000000000044</v>
      </c>
      <c r="BI3373" s="23">
        <v>16.50427350427351</v>
      </c>
      <c r="BJ3373" s="23">
        <v>1303.2400000000002</v>
      </c>
      <c r="BK3373" s="27">
        <v>259.36065683739594</v>
      </c>
      <c r="BL3373" s="27">
        <v>6760.4276352499874</v>
      </c>
    </row>
    <row r="3374" spans="1:64" x14ac:dyDescent="0.15">
      <c r="A3374" s="27" t="s">
        <v>1201</v>
      </c>
      <c r="B3374" s="27" t="s">
        <v>1091</v>
      </c>
      <c r="C3374" s="27" t="s">
        <v>1103</v>
      </c>
      <c r="D3374" s="27" t="s">
        <v>1091</v>
      </c>
      <c r="E3374" s="27" t="s">
        <v>1233</v>
      </c>
      <c r="F3374" s="27">
        <v>2002</v>
      </c>
      <c r="G3374" s="27">
        <v>154</v>
      </c>
      <c r="H3374" s="27">
        <v>6</v>
      </c>
      <c r="I3374" s="27">
        <v>-9</v>
      </c>
      <c r="J3374" s="27">
        <v>69</v>
      </c>
      <c r="L3374" s="27">
        <v>82</v>
      </c>
      <c r="N3374" s="27">
        <v>94</v>
      </c>
      <c r="P3374" s="27">
        <v>212</v>
      </c>
      <c r="Q3374" s="27">
        <v>212</v>
      </c>
      <c r="R3374" s="23">
        <v>31.212222222222199</v>
      </c>
      <c r="S3374" s="25">
        <v>17.907494005055028</v>
      </c>
      <c r="T3374" s="23">
        <v>1305.8910670298876</v>
      </c>
      <c r="U3374" s="23">
        <v>1608.8434968028059</v>
      </c>
      <c r="V3374" s="23">
        <v>571.63895736963923</v>
      </c>
      <c r="W3374" s="25">
        <v>0.35531047920604519</v>
      </c>
      <c r="X3374" s="27">
        <v>252.51915037659995</v>
      </c>
      <c r="Y3374" s="27">
        <v>577.04999999999995</v>
      </c>
      <c r="Z3374" s="27">
        <v>649.4882059307397</v>
      </c>
      <c r="AA3374" s="27">
        <v>14</v>
      </c>
      <c r="AB3374" s="27">
        <v>367.315053988736</v>
      </c>
      <c r="AC3374" s="27">
        <v>0</v>
      </c>
      <c r="AD3374" s="27">
        <v>320.12078925205702</v>
      </c>
      <c r="AE3374" s="27">
        <v>691.6247876964278</v>
      </c>
      <c r="AF3374" s="27">
        <v>0</v>
      </c>
      <c r="AG3374" s="27">
        <v>1011.7455769484848</v>
      </c>
      <c r="AH3374" s="25">
        <v>0.31640443346787406</v>
      </c>
      <c r="AN3374" s="25">
        <v>0</v>
      </c>
      <c r="AV3374" s="3">
        <v>4</v>
      </c>
      <c r="AW3374" s="27">
        <v>577.04999999999995</v>
      </c>
      <c r="AX3374" s="23">
        <v>10.338862559241708</v>
      </c>
      <c r="AY3374" s="23">
        <v>21.757345971563975</v>
      </c>
      <c r="AZ3374" s="23">
        <v>3346.8099999999986</v>
      </c>
      <c r="BA3374" s="27">
        <v>1019.4510177216087</v>
      </c>
      <c r="BB3374" s="27">
        <v>358.37</v>
      </c>
      <c r="BC3374" s="23">
        <v>18.927956989247313</v>
      </c>
      <c r="BD3374" s="23">
        <v>30.741935483870982</v>
      </c>
      <c r="BE3374" s="23">
        <v>2081.56</v>
      </c>
      <c r="BF3374" s="27">
        <v>762.21199844662772</v>
      </c>
      <c r="BG3374" s="27">
        <v>218.68000000000004</v>
      </c>
      <c r="BH3374" s="23">
        <v>3.5694915254237305</v>
      </c>
      <c r="BI3374" s="23">
        <v>14.676271186440683</v>
      </c>
      <c r="BJ3374" s="23">
        <v>1265.2500000000007</v>
      </c>
      <c r="BK3374" s="27">
        <v>257.2390192749811</v>
      </c>
      <c r="BL3374" s="27">
        <v>6570.5627283866579</v>
      </c>
    </row>
    <row r="3375" spans="1:64" x14ac:dyDescent="0.15">
      <c r="A3375" s="27" t="s">
        <v>1201</v>
      </c>
      <c r="B3375" s="27" t="s">
        <v>1091</v>
      </c>
      <c r="C3375" s="27" t="s">
        <v>1103</v>
      </c>
      <c r="D3375" s="27" t="s">
        <v>1091</v>
      </c>
      <c r="E3375" s="27" t="s">
        <v>1233</v>
      </c>
      <c r="F3375" s="27">
        <v>2003</v>
      </c>
      <c r="G3375" s="27">
        <v>154</v>
      </c>
      <c r="H3375" s="27">
        <v>8</v>
      </c>
      <c r="I3375" s="27">
        <v>-9</v>
      </c>
      <c r="J3375" s="27">
        <v>71</v>
      </c>
      <c r="L3375" s="27">
        <v>83</v>
      </c>
      <c r="N3375" s="27">
        <v>96</v>
      </c>
      <c r="P3375" s="27">
        <v>212</v>
      </c>
      <c r="Q3375" s="27">
        <v>212</v>
      </c>
      <c r="R3375" s="23">
        <v>30.004444444444424</v>
      </c>
      <c r="S3375" s="25">
        <v>16.346097705705766</v>
      </c>
      <c r="T3375" s="23">
        <v>1279.3459628175394</v>
      </c>
      <c r="U3375" s="23">
        <v>1604.4516001158704</v>
      </c>
      <c r="V3375" s="23">
        <v>587.49474535138006</v>
      </c>
      <c r="W3375" s="25">
        <v>0.36616544970711351</v>
      </c>
      <c r="X3375" s="27">
        <v>258.80374839636153</v>
      </c>
      <c r="Y3375" s="27">
        <v>607.28999999999962</v>
      </c>
      <c r="Z3375" s="27">
        <v>635.01795515019069</v>
      </c>
      <c r="AA3375" s="27">
        <v>14</v>
      </c>
      <c r="AB3375" s="27">
        <v>380.38272207641455</v>
      </c>
      <c r="AC3375" s="27">
        <v>0</v>
      </c>
      <c r="AD3375" s="27">
        <v>338.98546905546658</v>
      </c>
      <c r="AE3375" s="27">
        <v>719.9690324491113</v>
      </c>
      <c r="AF3375" s="27">
        <v>0</v>
      </c>
      <c r="AG3375" s="27">
        <v>1058.9545015045778</v>
      </c>
      <c r="AH3375" s="25">
        <v>0.32011334327650309</v>
      </c>
      <c r="AN3375" s="25">
        <v>0</v>
      </c>
      <c r="AV3375" s="3">
        <v>4</v>
      </c>
      <c r="AW3375" s="27">
        <v>607.28999999999962</v>
      </c>
      <c r="AX3375" s="23">
        <v>10.412796208530798</v>
      </c>
      <c r="AY3375" s="23">
        <v>22.141232227488153</v>
      </c>
      <c r="AZ3375" s="23">
        <v>3410.8899999999985</v>
      </c>
      <c r="BA3375" s="27">
        <v>1060.3750849613314</v>
      </c>
      <c r="BB3375" s="27">
        <v>257.02999999999997</v>
      </c>
      <c r="BC3375" s="23">
        <v>17.824210526315799</v>
      </c>
      <c r="BD3375" s="23">
        <v>30.273684210526312</v>
      </c>
      <c r="BE3375" s="23">
        <v>2163.86</v>
      </c>
      <c r="BF3375" s="27">
        <v>806.56397065871579</v>
      </c>
      <c r="BG3375" s="27">
        <v>350.26</v>
      </c>
      <c r="BH3375" s="23">
        <v>4.3431034482758664</v>
      </c>
      <c r="BI3375" s="23">
        <v>15.481034482758616</v>
      </c>
      <c r="BJ3375" s="23">
        <v>1247.0299999999995</v>
      </c>
      <c r="BK3375" s="27">
        <v>253.81111430261512</v>
      </c>
      <c r="BL3375" s="27">
        <v>6752.813164958392</v>
      </c>
    </row>
    <row r="3376" spans="1:64" x14ac:dyDescent="0.15">
      <c r="A3376" s="27" t="s">
        <v>1201</v>
      </c>
      <c r="B3376" s="27" t="s">
        <v>1091</v>
      </c>
      <c r="C3376" s="27" t="s">
        <v>1103</v>
      </c>
      <c r="D3376" s="27" t="s">
        <v>1091</v>
      </c>
      <c r="E3376" s="27" t="s">
        <v>1233</v>
      </c>
      <c r="F3376" s="27">
        <v>2004</v>
      </c>
      <c r="G3376" s="27">
        <v>154</v>
      </c>
      <c r="H3376" s="27">
        <v>6</v>
      </c>
      <c r="I3376" s="27">
        <v>-9</v>
      </c>
      <c r="J3376" s="27">
        <v>77</v>
      </c>
      <c r="L3376" s="27">
        <v>90</v>
      </c>
      <c r="N3376" s="27">
        <v>102</v>
      </c>
      <c r="P3376" s="27">
        <v>212</v>
      </c>
      <c r="Q3376" s="27">
        <v>212</v>
      </c>
      <c r="R3376" s="23">
        <v>29.08666666666667</v>
      </c>
      <c r="S3376" s="25">
        <v>15.234073053707425</v>
      </c>
      <c r="T3376" s="23">
        <v>1254.9837228933143</v>
      </c>
      <c r="U3376" s="23">
        <v>1550.1085705280871</v>
      </c>
      <c r="V3376" s="23">
        <v>556.31977247376562</v>
      </c>
      <c r="W3376" s="25">
        <v>0.35889084123657972</v>
      </c>
      <c r="X3376" s="27">
        <v>254.11960703661754</v>
      </c>
      <c r="Y3376" s="27">
        <v>670.30999999999983</v>
      </c>
      <c r="Z3376" s="27">
        <v>411.91942277036014</v>
      </c>
      <c r="AA3376" s="27">
        <v>9</v>
      </c>
      <c r="AB3376" s="27">
        <v>354.67334636337495</v>
      </c>
      <c r="AC3376" s="27">
        <v>0</v>
      </c>
      <c r="AD3376" s="27">
        <v>306.98136007744068</v>
      </c>
      <c r="AE3376" s="27">
        <v>529.19428511820718</v>
      </c>
      <c r="AF3376" s="27">
        <v>0</v>
      </c>
      <c r="AG3376" s="27">
        <v>836.1756451956478</v>
      </c>
      <c r="AH3376" s="25">
        <v>0.36712544567637934</v>
      </c>
      <c r="AN3376" s="25">
        <v>0</v>
      </c>
      <c r="AV3376" s="3">
        <v>4</v>
      </c>
      <c r="AW3376" s="27">
        <v>670.30999999999983</v>
      </c>
      <c r="AX3376" s="23">
        <v>10.554976303317542</v>
      </c>
      <c r="AY3376" s="23">
        <v>21.065402843601884</v>
      </c>
      <c r="AZ3376" s="23">
        <v>3216.259999999997</v>
      </c>
      <c r="BA3376" s="27">
        <v>841.95287698656671</v>
      </c>
      <c r="BB3376" s="27">
        <v>357.91</v>
      </c>
      <c r="BC3376" s="23">
        <v>16.554455445544562</v>
      </c>
      <c r="BD3376" s="23">
        <v>27.348514851485163</v>
      </c>
      <c r="BE3376" s="23">
        <v>2107.1899999999996</v>
      </c>
      <c r="BF3376" s="27">
        <v>622.3694551160122</v>
      </c>
      <c r="BG3376" s="27">
        <v>312.39999999999992</v>
      </c>
      <c r="BH3376" s="23">
        <v>5.0463636363636333</v>
      </c>
      <c r="BI3376" s="23">
        <v>15.296363636363642</v>
      </c>
      <c r="BJ3376" s="23">
        <v>1109.0700000000004</v>
      </c>
      <c r="BK3376" s="27">
        <v>219.58342187055445</v>
      </c>
      <c r="BL3376" s="27">
        <v>6394.480143376617</v>
      </c>
    </row>
    <row r="3377" spans="1:64" x14ac:dyDescent="0.15">
      <c r="A3377" s="27" t="s">
        <v>1201</v>
      </c>
      <c r="B3377" s="27" t="s">
        <v>1091</v>
      </c>
      <c r="C3377" s="27" t="s">
        <v>1103</v>
      </c>
      <c r="D3377" s="27" t="s">
        <v>1091</v>
      </c>
      <c r="E3377" s="27" t="s">
        <v>1233</v>
      </c>
      <c r="F3377" s="27">
        <v>2005</v>
      </c>
      <c r="G3377" s="27">
        <v>154</v>
      </c>
      <c r="H3377" s="27">
        <v>5</v>
      </c>
      <c r="I3377" s="27">
        <v>-9</v>
      </c>
      <c r="J3377" s="27">
        <v>68</v>
      </c>
      <c r="L3377" s="27">
        <v>81</v>
      </c>
      <c r="N3377" s="27">
        <v>93</v>
      </c>
      <c r="P3377" s="27">
        <v>161</v>
      </c>
      <c r="Q3377" s="27">
        <v>212</v>
      </c>
      <c r="R3377" s="23">
        <v>31.623333333333303</v>
      </c>
      <c r="S3377" s="25">
        <v>18.550379625108558</v>
      </c>
      <c r="T3377" s="23">
        <v>1262.3656687433797</v>
      </c>
      <c r="U3377" s="23">
        <v>1638.6612307366649</v>
      </c>
      <c r="V3377" s="23">
        <v>635.95794036702409</v>
      </c>
      <c r="W3377" s="25">
        <v>0.3880960411812312</v>
      </c>
      <c r="X3377" s="27">
        <v>255.12422451041596</v>
      </c>
      <c r="Y3377" s="27">
        <v>662.14999999999975</v>
      </c>
      <c r="Z3377" s="27">
        <v>644.36669393808154</v>
      </c>
      <c r="AA3377" s="27">
        <v>14</v>
      </c>
      <c r="AB3377" s="27">
        <v>361.16141676065064</v>
      </c>
      <c r="AC3377" s="27">
        <v>0</v>
      </c>
      <c r="AD3377" s="27">
        <v>335.33740042057866</v>
      </c>
      <c r="AE3377" s="27">
        <v>771.48565460551413</v>
      </c>
      <c r="AF3377" s="27">
        <v>0</v>
      </c>
      <c r="AG3377" s="27">
        <v>1106.8230550260928</v>
      </c>
      <c r="AH3377" s="25">
        <v>0.30297290598355325</v>
      </c>
      <c r="AN3377" s="25">
        <v>0</v>
      </c>
      <c r="AV3377" s="3">
        <v>4</v>
      </c>
      <c r="AW3377" s="27">
        <v>662.14999999999975</v>
      </c>
      <c r="AX3377" s="23">
        <v>11.283886255924171</v>
      </c>
      <c r="AY3377" s="23">
        <v>22.72369668246445</v>
      </c>
      <c r="AZ3377" s="23">
        <v>3331.93</v>
      </c>
      <c r="BA3377" s="27">
        <v>1111.9234823602037</v>
      </c>
      <c r="BB3377" s="27">
        <v>392.90999999999997</v>
      </c>
      <c r="BC3377" s="23">
        <v>19.163043478260867</v>
      </c>
      <c r="BD3377" s="23">
        <v>31.797826086956512</v>
      </c>
      <c r="BE3377" s="23">
        <v>2062.7200000000012</v>
      </c>
      <c r="BF3377" s="27">
        <v>824.70889230220757</v>
      </c>
      <c r="BG3377" s="27">
        <v>269.23999999999995</v>
      </c>
      <c r="BH3377" s="23">
        <v>5.1924369747899135</v>
      </c>
      <c r="BI3377" s="23">
        <v>15.708403361344535</v>
      </c>
      <c r="BJ3377" s="23">
        <v>1269.2100000000005</v>
      </c>
      <c r="BK3377" s="27">
        <v>287.21459005799557</v>
      </c>
      <c r="BL3377" s="27">
        <v>7309.8613835290125</v>
      </c>
    </row>
    <row r="3378" spans="1:64" x14ac:dyDescent="0.15">
      <c r="A3378" s="27" t="s">
        <v>1201</v>
      </c>
      <c r="B3378" s="27" t="s">
        <v>1091</v>
      </c>
      <c r="C3378" s="27" t="s">
        <v>1103</v>
      </c>
      <c r="D3378" s="27" t="s">
        <v>1091</v>
      </c>
      <c r="E3378" s="27" t="s">
        <v>1233</v>
      </c>
      <c r="F3378" s="27">
        <v>2006</v>
      </c>
      <c r="G3378" s="27">
        <v>154</v>
      </c>
      <c r="H3378" s="27">
        <v>5</v>
      </c>
      <c r="I3378" s="27">
        <v>-9</v>
      </c>
      <c r="J3378" s="27">
        <v>69</v>
      </c>
      <c r="L3378" s="27">
        <v>81</v>
      </c>
      <c r="N3378" s="27">
        <v>94</v>
      </c>
      <c r="P3378" s="27">
        <v>212</v>
      </c>
      <c r="Q3378" s="27">
        <v>212</v>
      </c>
      <c r="R3378" s="23">
        <v>31.512222222222182</v>
      </c>
      <c r="S3378" s="25">
        <v>18.437413724649684</v>
      </c>
      <c r="T3378" s="23">
        <v>1242.0165402081436</v>
      </c>
      <c r="U3378" s="23">
        <v>1541.2387120352591</v>
      </c>
      <c r="V3378" s="23">
        <v>560.79279632222813</v>
      </c>
      <c r="W3378" s="25">
        <v>0.36385849142284837</v>
      </c>
      <c r="X3378" s="27">
        <v>252.80813387916152</v>
      </c>
      <c r="Y3378" s="27">
        <v>480.78999999999991</v>
      </c>
      <c r="Z3378" s="27">
        <v>777.48704797755079</v>
      </c>
      <c r="AA3378" s="27">
        <v>15</v>
      </c>
      <c r="AB3378" s="27">
        <v>373.44179500144361</v>
      </c>
      <c r="AC3378" s="27">
        <v>0</v>
      </c>
      <c r="AD3378" s="27">
        <v>320.28255969059825</v>
      </c>
      <c r="AE3378" s="27">
        <v>730.50770432444983</v>
      </c>
      <c r="AF3378" s="27">
        <v>0</v>
      </c>
      <c r="AG3378" s="27">
        <v>1050.790264015048</v>
      </c>
      <c r="AH3378" s="25">
        <v>0.30480160276589274</v>
      </c>
      <c r="AN3378" s="25">
        <v>0</v>
      </c>
      <c r="AV3378" s="3">
        <v>4</v>
      </c>
      <c r="AW3378" s="27">
        <v>480.78999999999991</v>
      </c>
      <c r="AX3378" s="23">
        <v>10.849763033175352</v>
      </c>
      <c r="AY3378" s="23">
        <v>22.838388625592412</v>
      </c>
      <c r="AZ3378" s="23">
        <v>3256.4200000000005</v>
      </c>
      <c r="BA3378" s="27">
        <v>1058.2067865973713</v>
      </c>
      <c r="BB3378" s="27">
        <v>247.13000000000002</v>
      </c>
      <c r="BC3378" s="23">
        <v>19.183870967741928</v>
      </c>
      <c r="BD3378" s="23">
        <v>31.612903225806441</v>
      </c>
      <c r="BE3378" s="23">
        <v>2026.14</v>
      </c>
      <c r="BF3378" s="27">
        <v>802.9269270660235</v>
      </c>
      <c r="BG3378" s="27">
        <v>233.65999999999997</v>
      </c>
      <c r="BH3378" s="23">
        <v>4.2813559322033878</v>
      </c>
      <c r="BI3378" s="23">
        <v>15.922881355932205</v>
      </c>
      <c r="BJ3378" s="23">
        <v>1230.2800000000002</v>
      </c>
      <c r="BK3378" s="27">
        <v>255.27985953134691</v>
      </c>
      <c r="BL3378" s="27">
        <v>6445.8942106003233</v>
      </c>
    </row>
    <row r="3379" spans="1:64" x14ac:dyDescent="0.15">
      <c r="A3379" s="27" t="s">
        <v>1201</v>
      </c>
      <c r="B3379" s="27" t="s">
        <v>1091</v>
      </c>
      <c r="C3379" s="27" t="s">
        <v>1103</v>
      </c>
      <c r="D3379" s="27" t="s">
        <v>1091</v>
      </c>
      <c r="E3379" s="27" t="s">
        <v>1233</v>
      </c>
      <c r="F3379" s="27">
        <v>2007</v>
      </c>
      <c r="G3379" s="27">
        <v>154</v>
      </c>
      <c r="H3379" s="27">
        <v>6</v>
      </c>
      <c r="I3379" s="27">
        <v>-9</v>
      </c>
      <c r="J3379" s="27">
        <v>69</v>
      </c>
      <c r="L3379" s="27">
        <v>80</v>
      </c>
      <c r="N3379" s="27">
        <v>92</v>
      </c>
      <c r="P3379" s="27">
        <v>141</v>
      </c>
      <c r="Q3379" s="27">
        <v>212</v>
      </c>
      <c r="R3379" s="23">
        <v>30.635555555555523</v>
      </c>
      <c r="S3379" s="25">
        <v>17.238268206509606</v>
      </c>
      <c r="T3379" s="23">
        <v>1270.6042187181167</v>
      </c>
      <c r="U3379" s="23">
        <v>1701.1125055862376</v>
      </c>
      <c r="V3379" s="23">
        <v>696.59047154329414</v>
      </c>
      <c r="W3379" s="25">
        <v>0.40949112134610044</v>
      </c>
      <c r="X3379" s="27">
        <v>255.23575791288874</v>
      </c>
      <c r="Y3379" s="27">
        <v>472.16999999999996</v>
      </c>
      <c r="Z3379" s="27">
        <v>768.22208725895314</v>
      </c>
      <c r="AA3379" s="27">
        <v>14</v>
      </c>
      <c r="AB3379" s="27">
        <v>380.84935281077486</v>
      </c>
      <c r="AC3379" s="27">
        <v>0</v>
      </c>
      <c r="AD3379" s="27">
        <v>259.37985854570309</v>
      </c>
      <c r="AE3379" s="27">
        <v>819.17106436902361</v>
      </c>
      <c r="AF3379" s="27">
        <v>0</v>
      </c>
      <c r="AG3379" s="27">
        <v>1078.5509229147267</v>
      </c>
      <c r="AH3379" s="25">
        <v>0.24048920698139195</v>
      </c>
      <c r="AN3379" s="25">
        <v>0</v>
      </c>
      <c r="AV3379" s="3">
        <v>4</v>
      </c>
      <c r="AW3379" s="27">
        <v>472.16999999999996</v>
      </c>
      <c r="AX3379" s="23">
        <v>11.616113744075827</v>
      </c>
      <c r="AY3379" s="23">
        <v>23.37109004739338</v>
      </c>
      <c r="AZ3379" s="23">
        <v>3409.6600000000017</v>
      </c>
      <c r="BA3379" s="27">
        <v>1083.5398517964379</v>
      </c>
      <c r="BB3379" s="27">
        <v>176.53</v>
      </c>
      <c r="BC3379" s="23">
        <v>19.484615384615381</v>
      </c>
      <c r="BD3379" s="23">
        <v>31.605494505494509</v>
      </c>
      <c r="BE3379" s="23">
        <v>2059.37</v>
      </c>
      <c r="BF3379" s="27">
        <v>716.25410321592619</v>
      </c>
      <c r="BG3379" s="27">
        <v>295.63999999999993</v>
      </c>
      <c r="BH3379" s="23">
        <v>5.6491666666666669</v>
      </c>
      <c r="BI3379" s="23">
        <v>17.126666666666654</v>
      </c>
      <c r="BJ3379" s="23">
        <v>1350.29</v>
      </c>
      <c r="BK3379" s="27">
        <v>367.28574858051087</v>
      </c>
      <c r="BL3379" s="27">
        <v>8006.7870292332655</v>
      </c>
    </row>
    <row r="3380" spans="1:64" x14ac:dyDescent="0.15">
      <c r="A3380" s="27" t="s">
        <v>1201</v>
      </c>
      <c r="B3380" s="27" t="s">
        <v>1091</v>
      </c>
      <c r="C3380" s="27" t="s">
        <v>1103</v>
      </c>
      <c r="D3380" s="27" t="s">
        <v>1091</v>
      </c>
      <c r="E3380" s="27" t="s">
        <v>1233</v>
      </c>
      <c r="F3380" s="27">
        <v>2008</v>
      </c>
      <c r="G3380" s="27">
        <v>154</v>
      </c>
      <c r="H3380" s="27">
        <v>5</v>
      </c>
      <c r="I3380" s="27">
        <v>-9</v>
      </c>
      <c r="J3380" s="27">
        <v>70</v>
      </c>
      <c r="L3380" s="27">
        <v>85</v>
      </c>
      <c r="N3380" s="27">
        <v>98</v>
      </c>
      <c r="P3380" s="27">
        <v>212</v>
      </c>
      <c r="Q3380" s="27">
        <v>212</v>
      </c>
      <c r="R3380" s="23">
        <v>30.396666666666643</v>
      </c>
      <c r="S3380" s="25">
        <v>16.885724805100548</v>
      </c>
      <c r="T3380" s="23">
        <v>1315.1568173748492</v>
      </c>
      <c r="U3380" s="23">
        <v>1609.2276759846084</v>
      </c>
      <c r="V3380" s="23">
        <v>580.77385191975986</v>
      </c>
      <c r="W3380" s="25">
        <v>0.36090222469942934</v>
      </c>
      <c r="X3380" s="27">
        <v>258.50951922366716</v>
      </c>
      <c r="Y3380" s="27">
        <v>875.76999999999987</v>
      </c>
      <c r="Z3380" s="27">
        <v>388.11000507946449</v>
      </c>
      <c r="AA3380" s="27">
        <v>8</v>
      </c>
      <c r="AB3380" s="27">
        <v>387.07675185768943</v>
      </c>
      <c r="AC3380" s="27">
        <v>0</v>
      </c>
      <c r="AD3380" s="27">
        <v>327.54921139949448</v>
      </c>
      <c r="AE3380" s="27">
        <v>560.35982467692997</v>
      </c>
      <c r="AF3380" s="27">
        <v>0</v>
      </c>
      <c r="AG3380" s="27">
        <v>887.9090360764244</v>
      </c>
      <c r="AH3380" s="25">
        <v>0.36889950929872783</v>
      </c>
      <c r="AN3380" s="25">
        <v>0</v>
      </c>
      <c r="AV3380" s="3">
        <v>4</v>
      </c>
      <c r="AW3380" s="27">
        <v>875.76999999999987</v>
      </c>
      <c r="AX3380" s="23">
        <v>9.9687203791469177</v>
      </c>
      <c r="AY3380" s="23">
        <v>20.954976303317537</v>
      </c>
      <c r="AZ3380" s="23">
        <v>3265.0599999999995</v>
      </c>
      <c r="BA3380" s="27">
        <v>889.64426853275768</v>
      </c>
      <c r="BB3380" s="27">
        <v>560.57999999999993</v>
      </c>
      <c r="BC3380" s="23">
        <v>18.19278350515464</v>
      </c>
      <c r="BD3380" s="23">
        <v>28.675257731958748</v>
      </c>
      <c r="BE3380" s="23">
        <v>2087.5299999999993</v>
      </c>
      <c r="BF3380" s="27">
        <v>676.84153883686633</v>
      </c>
      <c r="BG3380" s="27">
        <v>315.19000000000005</v>
      </c>
      <c r="BH3380" s="23">
        <v>2.9710526315789481</v>
      </c>
      <c r="BI3380" s="23">
        <v>14.385964912280704</v>
      </c>
      <c r="BJ3380" s="23">
        <v>1177.5299999999991</v>
      </c>
      <c r="BK3380" s="27">
        <v>212.80272969589089</v>
      </c>
      <c r="BL3380" s="27">
        <v>6675.5615163190796</v>
      </c>
    </row>
    <row r="3381" spans="1:64" x14ac:dyDescent="0.15">
      <c r="A3381" s="27" t="s">
        <v>1201</v>
      </c>
      <c r="B3381" s="27" t="s">
        <v>1091</v>
      </c>
      <c r="C3381" s="27" t="s">
        <v>1103</v>
      </c>
      <c r="D3381" s="27" t="s">
        <v>1091</v>
      </c>
      <c r="E3381" s="27" t="s">
        <v>1233</v>
      </c>
      <c r="F3381" s="27">
        <v>2009</v>
      </c>
      <c r="G3381" s="27">
        <v>154</v>
      </c>
      <c r="H3381" s="27">
        <v>7</v>
      </c>
      <c r="I3381" s="27">
        <v>-9</v>
      </c>
      <c r="J3381" s="27">
        <v>73</v>
      </c>
      <c r="L3381" s="27">
        <v>88</v>
      </c>
      <c r="N3381" s="27">
        <v>102</v>
      </c>
      <c r="P3381" s="27">
        <v>212</v>
      </c>
      <c r="Q3381" s="27">
        <v>212</v>
      </c>
      <c r="R3381" s="23">
        <v>29.805555555555554</v>
      </c>
      <c r="S3381" s="25">
        <v>16.056045052059098</v>
      </c>
      <c r="T3381" s="23">
        <v>1278.1064633569622</v>
      </c>
      <c r="U3381" s="23">
        <v>1448.2346650848635</v>
      </c>
      <c r="V3381" s="23">
        <v>445.94792614937307</v>
      </c>
      <c r="W3381" s="25">
        <v>0.30792518216927894</v>
      </c>
      <c r="X3381" s="27">
        <v>257.00157334582235</v>
      </c>
      <c r="Y3381" s="27">
        <v>863.09999999999968</v>
      </c>
      <c r="Z3381" s="27">
        <v>410.15769649899863</v>
      </c>
      <c r="AA3381" s="27">
        <v>8</v>
      </c>
      <c r="AB3381" s="27">
        <v>388.45989543093202</v>
      </c>
      <c r="AC3381" s="27">
        <v>0</v>
      </c>
      <c r="AD3381" s="27">
        <v>281.37550381412098</v>
      </c>
      <c r="AE3381" s="27">
        <v>480.35930888309764</v>
      </c>
      <c r="AF3381" s="27">
        <v>0</v>
      </c>
      <c r="AG3381" s="27">
        <v>761.73481269721856</v>
      </c>
      <c r="AH3381" s="25">
        <v>0.36938773892179633</v>
      </c>
      <c r="AN3381" s="25">
        <v>0</v>
      </c>
      <c r="AV3381" s="3">
        <v>4</v>
      </c>
      <c r="AW3381" s="27">
        <v>863.09999999999968</v>
      </c>
      <c r="AX3381" s="23">
        <v>10.045971563981045</v>
      </c>
      <c r="AY3381" s="23">
        <v>20.224170616113749</v>
      </c>
      <c r="AZ3381" s="23">
        <v>3039.7600000000007</v>
      </c>
      <c r="BA3381" s="27">
        <v>765.46787330438974</v>
      </c>
      <c r="BB3381" s="27">
        <v>377.95999999999992</v>
      </c>
      <c r="BC3381" s="23">
        <v>16.995049504950497</v>
      </c>
      <c r="BD3381" s="23">
        <v>27.891089108910897</v>
      </c>
      <c r="BE3381" s="23">
        <v>2076.8000000000002</v>
      </c>
      <c r="BF3381" s="27">
        <v>615.03829716076189</v>
      </c>
      <c r="BG3381" s="27">
        <v>485.14</v>
      </c>
      <c r="BH3381" s="23">
        <v>3.6654545454545437</v>
      </c>
      <c r="BI3381" s="23">
        <v>13.184545454545452</v>
      </c>
      <c r="BJ3381" s="23">
        <v>962.96000000000038</v>
      </c>
      <c r="BK3381" s="27">
        <v>150.42957614362751</v>
      </c>
      <c r="BL3381" s="27">
        <v>5125.8382316019888</v>
      </c>
    </row>
    <row r="3382" spans="1:64" x14ac:dyDescent="0.15">
      <c r="A3382" s="27" t="s">
        <v>1201</v>
      </c>
      <c r="B3382" s="27" t="s">
        <v>1091</v>
      </c>
      <c r="C3382" s="27" t="s">
        <v>1103</v>
      </c>
      <c r="D3382" s="27" t="s">
        <v>1091</v>
      </c>
      <c r="E3382" s="27" t="s">
        <v>1233</v>
      </c>
      <c r="F3382" s="27">
        <v>2010</v>
      </c>
      <c r="G3382" s="27">
        <v>154</v>
      </c>
      <c r="H3382" s="27">
        <v>5</v>
      </c>
      <c r="I3382" s="27">
        <v>-9</v>
      </c>
      <c r="J3382" s="27">
        <v>68</v>
      </c>
      <c r="L3382" s="27">
        <v>80</v>
      </c>
      <c r="N3382" s="27">
        <v>93</v>
      </c>
      <c r="P3382" s="27">
        <v>212</v>
      </c>
      <c r="Q3382" s="27">
        <v>212</v>
      </c>
      <c r="R3382" s="23">
        <v>31.848888888888869</v>
      </c>
      <c r="S3382" s="25">
        <v>18.877253317791492</v>
      </c>
      <c r="T3382" s="23">
        <v>1347.1341722280929</v>
      </c>
      <c r="U3382" s="23">
        <v>1761.2089713952573</v>
      </c>
      <c r="V3382" s="23">
        <v>698.98978692704702</v>
      </c>
      <c r="W3382" s="25">
        <v>0.39688066226717533</v>
      </c>
      <c r="X3382" s="27">
        <v>254.17132738508195</v>
      </c>
      <c r="Y3382" s="27">
        <v>663.43000000000018</v>
      </c>
      <c r="Z3382" s="27">
        <v>557.81022497747779</v>
      </c>
      <c r="AA3382" s="27">
        <v>11</v>
      </c>
      <c r="AB3382" s="27">
        <v>404.75806090886516</v>
      </c>
      <c r="AC3382" s="27">
        <v>0</v>
      </c>
      <c r="AD3382" s="27">
        <v>340.74079285588215</v>
      </c>
      <c r="AE3382" s="27">
        <v>687.47822487591361</v>
      </c>
      <c r="AF3382" s="27">
        <v>0</v>
      </c>
      <c r="AG3382" s="27">
        <v>1028.2190177317957</v>
      </c>
      <c r="AH3382" s="25">
        <v>0.33138930876190925</v>
      </c>
      <c r="AN3382" s="25">
        <v>0</v>
      </c>
      <c r="AV3382" s="3">
        <v>4</v>
      </c>
      <c r="AW3382" s="27">
        <v>663.43000000000018</v>
      </c>
      <c r="AX3382" s="23">
        <v>10.945497630331756</v>
      </c>
      <c r="AY3382" s="23">
        <v>22.330805687203778</v>
      </c>
      <c r="AZ3382" s="23">
        <v>3413.0399999999995</v>
      </c>
      <c r="BA3382" s="27">
        <v>1034.2723585529191</v>
      </c>
      <c r="BB3382" s="27">
        <v>407.1400000000001</v>
      </c>
      <c r="BC3382" s="23">
        <v>20.156521739130429</v>
      </c>
      <c r="BD3382" s="23">
        <v>30.714130434782607</v>
      </c>
      <c r="BE3382" s="23">
        <v>2045.7500000000005</v>
      </c>
      <c r="BF3382" s="27">
        <v>722.78452524485397</v>
      </c>
      <c r="BG3382" s="27">
        <v>256.29000000000002</v>
      </c>
      <c r="BH3382" s="23">
        <v>3.8243697478991598</v>
      </c>
      <c r="BI3382" s="23">
        <v>15.849579831932777</v>
      </c>
      <c r="BJ3382" s="23">
        <v>1367.2900000000004</v>
      </c>
      <c r="BK3382" s="27">
        <v>311.48783330806509</v>
      </c>
      <c r="BL3382" s="27">
        <v>8034.3653669775522</v>
      </c>
    </row>
    <row r="3383" spans="1:64" x14ac:dyDescent="0.15">
      <c r="A3383" s="27" t="s">
        <v>1201</v>
      </c>
      <c r="B3383" s="27" t="s">
        <v>1091</v>
      </c>
      <c r="C3383" s="27" t="s">
        <v>1103</v>
      </c>
      <c r="D3383" s="27" t="s">
        <v>1091</v>
      </c>
      <c r="E3383" s="27" t="s">
        <v>1233</v>
      </c>
      <c r="F3383" s="27">
        <v>2011</v>
      </c>
      <c r="G3383" s="27">
        <v>154</v>
      </c>
      <c r="H3383" s="27">
        <v>5</v>
      </c>
      <c r="I3383" s="27">
        <v>-9</v>
      </c>
      <c r="J3383" s="27">
        <v>66</v>
      </c>
      <c r="L3383" s="27">
        <v>80</v>
      </c>
      <c r="N3383" s="27">
        <v>92</v>
      </c>
      <c r="P3383" s="27">
        <v>212</v>
      </c>
      <c r="Q3383" s="27">
        <v>212</v>
      </c>
      <c r="R3383" s="23">
        <v>30.962222222222195</v>
      </c>
      <c r="S3383" s="25">
        <v>17.692465113064724</v>
      </c>
      <c r="T3383" s="23">
        <v>1263.5746701106161</v>
      </c>
      <c r="U3383" s="23">
        <v>1625.9204461398945</v>
      </c>
      <c r="V3383" s="23">
        <v>631.53810430140459</v>
      </c>
      <c r="W3383" s="25">
        <v>0.38841881957789143</v>
      </c>
      <c r="X3383" s="27">
        <v>253.34775624293434</v>
      </c>
      <c r="Y3383" s="27">
        <v>575.29</v>
      </c>
      <c r="Z3383" s="27">
        <v>663.5732442221971</v>
      </c>
      <c r="AA3383" s="27">
        <v>12</v>
      </c>
      <c r="AB3383" s="27">
        <v>368.37557830572592</v>
      </c>
      <c r="AC3383" s="27">
        <v>0</v>
      </c>
      <c r="AD3383" s="27">
        <v>305.11183773787388</v>
      </c>
      <c r="AE3383" s="27">
        <v>717.21963893533075</v>
      </c>
      <c r="AF3383" s="27">
        <v>0</v>
      </c>
      <c r="AG3383" s="27">
        <v>1022.3314766732046</v>
      </c>
      <c r="AH3383" s="25">
        <v>0.29844707095029049</v>
      </c>
      <c r="AN3383" s="25">
        <v>0</v>
      </c>
      <c r="AV3383" s="3">
        <v>4</v>
      </c>
      <c r="AW3383" s="27">
        <v>575.29</v>
      </c>
      <c r="AX3383" s="23">
        <v>11.461611374407591</v>
      </c>
      <c r="AY3383" s="23">
        <v>22.947867298578181</v>
      </c>
      <c r="AZ3383" s="23">
        <v>3297.9900000000011</v>
      </c>
      <c r="BA3383" s="27">
        <v>1027.7084721102713</v>
      </c>
      <c r="BB3383" s="27">
        <v>283.44000000000005</v>
      </c>
      <c r="BC3383" s="23">
        <v>20.160439560439553</v>
      </c>
      <c r="BD3383" s="23">
        <v>31.443956043956046</v>
      </c>
      <c r="BE3383" s="23">
        <v>1980.92</v>
      </c>
      <c r="BF3383" s="27">
        <v>735.48024257846487</v>
      </c>
      <c r="BG3383" s="27">
        <v>291.85000000000002</v>
      </c>
      <c r="BH3383" s="23">
        <v>4.8649999999999975</v>
      </c>
      <c r="BI3383" s="23">
        <v>16.505000000000006</v>
      </c>
      <c r="BJ3383" s="23">
        <v>1317.0700000000004</v>
      </c>
      <c r="BK3383" s="27">
        <v>292.22822953180588</v>
      </c>
      <c r="BL3383" s="27">
        <v>7259.0586701310876</v>
      </c>
    </row>
    <row r="3384" spans="1:64" x14ac:dyDescent="0.15">
      <c r="A3384" s="27" t="s">
        <v>1201</v>
      </c>
      <c r="B3384" s="27" t="s">
        <v>1091</v>
      </c>
      <c r="C3384" s="27" t="s">
        <v>1103</v>
      </c>
      <c r="D3384" s="27" t="s">
        <v>1091</v>
      </c>
      <c r="E3384" s="27" t="s">
        <v>1233</v>
      </c>
      <c r="F3384" s="27">
        <v>2012</v>
      </c>
      <c r="G3384" s="27">
        <v>154</v>
      </c>
      <c r="H3384" s="27">
        <v>6</v>
      </c>
      <c r="I3384" s="27">
        <v>-9</v>
      </c>
      <c r="J3384" s="27">
        <v>66</v>
      </c>
      <c r="L3384" s="27">
        <v>80</v>
      </c>
      <c r="N3384" s="27">
        <v>91</v>
      </c>
      <c r="P3384" s="27">
        <v>212</v>
      </c>
      <c r="Q3384" s="27">
        <v>212</v>
      </c>
      <c r="R3384" s="23">
        <v>31.887272727272691</v>
      </c>
      <c r="S3384" s="25">
        <v>18.954997992927268</v>
      </c>
      <c r="T3384" s="23">
        <v>1253.3774260976786</v>
      </c>
      <c r="U3384" s="23">
        <v>1614.1283773360008</v>
      </c>
      <c r="V3384" s="23">
        <v>625.08580624547585</v>
      </c>
      <c r="W3384" s="25">
        <v>0.38725903784960602</v>
      </c>
      <c r="X3384" s="27">
        <v>254.07047464820471</v>
      </c>
      <c r="Y3384" s="27">
        <v>339.57999999999993</v>
      </c>
      <c r="Z3384" s="27">
        <v>980.92741016518016</v>
      </c>
      <c r="AA3384" s="27">
        <v>20</v>
      </c>
      <c r="AB3384" s="27">
        <v>332.78834466119582</v>
      </c>
      <c r="AC3384" s="27">
        <v>0</v>
      </c>
      <c r="AD3384" s="27">
        <v>326.7354105045664</v>
      </c>
      <c r="AE3384" s="27">
        <v>908.33490310457819</v>
      </c>
      <c r="AF3384" s="27">
        <v>0</v>
      </c>
      <c r="AG3384" s="27">
        <v>1235.0703136091447</v>
      </c>
      <c r="AH3384" s="25">
        <v>0.26454802148413242</v>
      </c>
      <c r="AN3384" s="25">
        <v>0</v>
      </c>
      <c r="AV3384" s="3">
        <v>4</v>
      </c>
      <c r="AW3384" s="27">
        <v>339.57999999999993</v>
      </c>
      <c r="AX3384" s="23">
        <v>11.354976303317539</v>
      </c>
      <c r="AY3384" s="23">
        <v>24.370142180094771</v>
      </c>
      <c r="AZ3384" s="23">
        <v>3458.7400000000011</v>
      </c>
      <c r="BA3384" s="27">
        <v>1241.2245101259084</v>
      </c>
      <c r="BB3384" s="27">
        <v>145.79000000000002</v>
      </c>
      <c r="BC3384" s="23">
        <v>19.649999999999999</v>
      </c>
      <c r="BD3384" s="23">
        <v>34.458888888888879</v>
      </c>
      <c r="BE3384" s="23">
        <v>2126.3000000000006</v>
      </c>
      <c r="BF3384" s="27">
        <v>955.84681565958499</v>
      </c>
      <c r="BG3384" s="27">
        <v>193.79000000000002</v>
      </c>
      <c r="BH3384" s="23">
        <v>5.1851239669421449</v>
      </c>
      <c r="BI3384" s="23">
        <v>16.866115702479345</v>
      </c>
      <c r="BJ3384" s="23">
        <v>1332.4400000000005</v>
      </c>
      <c r="BK3384" s="27">
        <v>285.37769446632387</v>
      </c>
      <c r="BL3384" s="27">
        <v>7184.8943246606414</v>
      </c>
    </row>
    <row r="3385" spans="1:64" x14ac:dyDescent="0.15">
      <c r="A3385" s="27" t="s">
        <v>1201</v>
      </c>
      <c r="B3385" s="27" t="s">
        <v>1091</v>
      </c>
      <c r="C3385" s="27" t="s">
        <v>1103</v>
      </c>
      <c r="D3385" s="27" t="s">
        <v>1091</v>
      </c>
      <c r="E3385" s="27" t="s">
        <v>1233</v>
      </c>
      <c r="F3385" s="27">
        <v>2013</v>
      </c>
      <c r="G3385" s="27">
        <v>154</v>
      </c>
      <c r="H3385" s="27">
        <v>7</v>
      </c>
      <c r="I3385" s="27">
        <v>-9</v>
      </c>
      <c r="J3385" s="27">
        <v>73</v>
      </c>
      <c r="L3385" s="27">
        <v>85</v>
      </c>
      <c r="N3385" s="27">
        <v>96</v>
      </c>
      <c r="P3385" s="27">
        <v>212</v>
      </c>
      <c r="Q3385" s="27">
        <v>212</v>
      </c>
      <c r="R3385" s="23">
        <v>30.309999999999992</v>
      </c>
      <c r="S3385" s="25">
        <v>16.790396028243983</v>
      </c>
      <c r="T3385" s="23">
        <v>1300.4690924361089</v>
      </c>
      <c r="U3385" s="23">
        <v>1632.7079095892336</v>
      </c>
      <c r="V3385" s="23">
        <v>605.18441015707174</v>
      </c>
      <c r="W3385" s="25">
        <v>0.37066299666711217</v>
      </c>
      <c r="X3385" s="27">
        <v>253.77872977047275</v>
      </c>
      <c r="Y3385" s="27">
        <v>375.13999999999993</v>
      </c>
      <c r="Z3385" s="27">
        <v>751.5780775449773</v>
      </c>
      <c r="AA3385" s="27">
        <v>14</v>
      </c>
      <c r="AB3385" s="27">
        <v>367.80764693176997</v>
      </c>
      <c r="AC3385" s="27">
        <v>0</v>
      </c>
      <c r="AD3385" s="27">
        <v>297.40136246597848</v>
      </c>
      <c r="AE3385" s="27">
        <v>681.98678269691823</v>
      </c>
      <c r="AF3385" s="27">
        <v>0</v>
      </c>
      <c r="AG3385" s="27">
        <v>979.38814516289676</v>
      </c>
      <c r="AH3385" s="25">
        <v>0.30366036274607916</v>
      </c>
      <c r="AN3385" s="25">
        <v>0</v>
      </c>
      <c r="AV3385" s="3">
        <v>4</v>
      </c>
      <c r="AW3385" s="27">
        <v>375.13999999999993</v>
      </c>
      <c r="AX3385" s="23">
        <v>9.9274881516587747</v>
      </c>
      <c r="AY3385" s="23">
        <v>21.691469194312781</v>
      </c>
      <c r="AZ3385" s="23">
        <v>3305.4100000000017</v>
      </c>
      <c r="BA3385" s="27">
        <v>985.83389587721422</v>
      </c>
      <c r="BB3385" s="27">
        <v>161.03</v>
      </c>
      <c r="BC3385" s="23">
        <v>18.176842105263159</v>
      </c>
      <c r="BD3385" s="23">
        <v>29.781052631578959</v>
      </c>
      <c r="BE3385" s="23">
        <v>2043.5499999999995</v>
      </c>
      <c r="BF3385" s="27">
        <v>698.97520900037864</v>
      </c>
      <c r="BG3385" s="27">
        <v>214.11</v>
      </c>
      <c r="BH3385" s="23">
        <v>3.1715517241379305</v>
      </c>
      <c r="BI3385" s="23">
        <v>15.066379310344836</v>
      </c>
      <c r="BJ3385" s="23">
        <v>1261.8599999999997</v>
      </c>
      <c r="BK3385" s="27">
        <v>286.8586868768345</v>
      </c>
      <c r="BL3385" s="27">
        <v>6956.1426454835828</v>
      </c>
    </row>
    <row r="3386" spans="1:64" x14ac:dyDescent="0.15">
      <c r="A3386" s="27" t="s">
        <v>1201</v>
      </c>
      <c r="B3386" s="27" t="s">
        <v>1091</v>
      </c>
      <c r="C3386" s="27" t="s">
        <v>1103</v>
      </c>
      <c r="D3386" s="27" t="s">
        <v>1091</v>
      </c>
      <c r="E3386" s="27" t="s">
        <v>1233</v>
      </c>
      <c r="F3386" s="27">
        <v>2014</v>
      </c>
      <c r="G3386" s="27">
        <v>154</v>
      </c>
      <c r="H3386" s="27">
        <v>6</v>
      </c>
      <c r="I3386" s="27">
        <v>-9</v>
      </c>
      <c r="J3386" s="27">
        <v>73</v>
      </c>
      <c r="L3386" s="27">
        <v>85</v>
      </c>
      <c r="N3386" s="27">
        <v>95</v>
      </c>
      <c r="P3386" s="27">
        <v>212</v>
      </c>
      <c r="Q3386" s="27">
        <v>212</v>
      </c>
      <c r="R3386" s="23">
        <v>30.245555555555537</v>
      </c>
      <c r="S3386" s="25">
        <v>16.620348298449933</v>
      </c>
      <c r="T3386" s="23">
        <v>1202.932044937083</v>
      </c>
      <c r="U3386" s="23">
        <v>1504.3369453986024</v>
      </c>
      <c r="V3386" s="23">
        <v>556.81526692701652</v>
      </c>
      <c r="W3386" s="25">
        <v>0.37013999086360133</v>
      </c>
      <c r="X3386" s="27">
        <v>253.36196396356911</v>
      </c>
      <c r="Y3386" s="27">
        <v>746.4699999999998</v>
      </c>
      <c r="Z3386" s="27">
        <v>613.90414024907216</v>
      </c>
      <c r="AA3386" s="27">
        <v>13</v>
      </c>
      <c r="AB3386" s="27">
        <v>362.52105058368062</v>
      </c>
      <c r="AC3386" s="27">
        <v>0</v>
      </c>
      <c r="AD3386" s="27">
        <v>317.15267540608443</v>
      </c>
      <c r="AE3386" s="27">
        <v>599.49006673790552</v>
      </c>
      <c r="AF3386" s="27">
        <v>0</v>
      </c>
      <c r="AG3386" s="27">
        <v>916.64274214398995</v>
      </c>
      <c r="AH3386" s="25">
        <v>0.34599376328921738</v>
      </c>
      <c r="AN3386" s="25">
        <v>0</v>
      </c>
      <c r="AV3386" s="3">
        <v>4</v>
      </c>
      <c r="AW3386" s="27">
        <v>746.4699999999998</v>
      </c>
      <c r="AX3386" s="23">
        <v>10.583886255924172</v>
      </c>
      <c r="AY3386" s="23">
        <v>21.14597156398106</v>
      </c>
      <c r="AZ3386" s="23">
        <v>3103.7500000000014</v>
      </c>
      <c r="BA3386" s="27">
        <v>923.50549223885446</v>
      </c>
      <c r="BB3386" s="27">
        <v>380.73999999999995</v>
      </c>
      <c r="BC3386" s="23">
        <v>18.296808510638286</v>
      </c>
      <c r="BD3386" s="23">
        <v>29.527659574468089</v>
      </c>
      <c r="BE3386" s="23">
        <v>1935.7700000000011</v>
      </c>
      <c r="BF3386" s="27">
        <v>695.65677802645689</v>
      </c>
      <c r="BG3386" s="27">
        <v>365.73</v>
      </c>
      <c r="BH3386" s="23">
        <v>4.3871794871794849</v>
      </c>
      <c r="BI3386" s="23">
        <v>14.411965811965805</v>
      </c>
      <c r="BJ3386" s="23">
        <v>1167.9799999999998</v>
      </c>
      <c r="BK3386" s="27">
        <v>227.84871421239743</v>
      </c>
      <c r="BL3386" s="27">
        <v>6400.1754819197304</v>
      </c>
    </row>
    <row r="3387" spans="1:64" x14ac:dyDescent="0.15">
      <c r="A3387" s="27" t="s">
        <v>1201</v>
      </c>
      <c r="B3387" s="27" t="s">
        <v>1091</v>
      </c>
      <c r="C3387" s="27" t="s">
        <v>1103</v>
      </c>
      <c r="D3387" s="27" t="s">
        <v>1091</v>
      </c>
      <c r="E3387" s="27" t="s">
        <v>1233</v>
      </c>
      <c r="F3387" s="27">
        <v>2015</v>
      </c>
      <c r="G3387" s="27">
        <v>154</v>
      </c>
      <c r="H3387" s="27">
        <v>5</v>
      </c>
      <c r="I3387" s="27">
        <v>-9</v>
      </c>
      <c r="J3387" s="27">
        <v>69</v>
      </c>
      <c r="L3387" s="27">
        <v>83</v>
      </c>
      <c r="N3387" s="27">
        <v>94</v>
      </c>
      <c r="P3387" s="27">
        <v>164</v>
      </c>
      <c r="Q3387" s="27">
        <v>212</v>
      </c>
      <c r="R3387" s="23">
        <v>31.384444444444433</v>
      </c>
      <c r="S3387" s="25">
        <v>18.226127541369515</v>
      </c>
      <c r="T3387" s="23">
        <v>1274.2538259945345</v>
      </c>
      <c r="U3387" s="23">
        <v>1674.774670771912</v>
      </c>
      <c r="V3387" s="23">
        <v>670.9604176241229</v>
      </c>
      <c r="W3387" s="25">
        <v>0.40062727561350159</v>
      </c>
      <c r="X3387" s="27">
        <v>261.63432936876916</v>
      </c>
      <c r="Y3387" s="27">
        <v>932.40999999999985</v>
      </c>
      <c r="Z3387" s="27">
        <v>537.63918110561224</v>
      </c>
      <c r="AA3387" s="27">
        <v>10</v>
      </c>
      <c r="AB3387" s="27">
        <v>462.35824983096859</v>
      </c>
      <c r="AC3387" s="27">
        <v>0</v>
      </c>
      <c r="AD3387" s="27">
        <v>327.24625164153514</v>
      </c>
      <c r="AE3387" s="27">
        <v>630.07398100102284</v>
      </c>
      <c r="AF3387" s="27">
        <v>0</v>
      </c>
      <c r="AG3387" s="27">
        <v>957.32023264255804</v>
      </c>
      <c r="AH3387" s="25">
        <v>0.34183571710362504</v>
      </c>
      <c r="AN3387" s="25">
        <v>0</v>
      </c>
      <c r="AV3387" s="3">
        <v>4</v>
      </c>
      <c r="AW3387" s="27">
        <v>932.40999999999985</v>
      </c>
      <c r="AX3387" s="23">
        <v>12.651658767772519</v>
      </c>
      <c r="AY3387" s="23">
        <v>23.204739336492882</v>
      </c>
      <c r="AZ3387" s="23">
        <v>3171.2200000000007</v>
      </c>
      <c r="BA3387" s="27">
        <v>960.48059612935788</v>
      </c>
      <c r="BB3387" s="27">
        <v>480.54000000000008</v>
      </c>
      <c r="BC3387" s="23">
        <v>19.554838709677419</v>
      </c>
      <c r="BD3387" s="23">
        <v>29.51827956989246</v>
      </c>
      <c r="BE3387" s="23">
        <v>1901.65</v>
      </c>
      <c r="BF3387" s="27">
        <v>648.26612787112242</v>
      </c>
      <c r="BG3387" s="27">
        <v>451.86999999999989</v>
      </c>
      <c r="BH3387" s="23">
        <v>7.2110169491525413</v>
      </c>
      <c r="BI3387" s="23">
        <v>18.228813559322049</v>
      </c>
      <c r="BJ3387" s="23">
        <v>1269.5700000000008</v>
      </c>
      <c r="BK3387" s="27">
        <v>312.21446825823512</v>
      </c>
      <c r="BL3387" s="27">
        <v>7712.1887083232514</v>
      </c>
    </row>
    <row r="3388" spans="1:64" x14ac:dyDescent="0.15">
      <c r="A3388" s="27" t="s">
        <v>1201</v>
      </c>
      <c r="B3388" s="27" t="s">
        <v>1091</v>
      </c>
      <c r="C3388" s="27" t="s">
        <v>1103</v>
      </c>
      <c r="D3388" s="27" t="s">
        <v>1091</v>
      </c>
      <c r="E3388" s="27" t="s">
        <v>1233</v>
      </c>
      <c r="F3388" s="27">
        <v>2016</v>
      </c>
      <c r="G3388" s="27">
        <v>154</v>
      </c>
      <c r="H3388" s="27">
        <v>6</v>
      </c>
      <c r="I3388" s="27">
        <v>-9</v>
      </c>
      <c r="J3388" s="27">
        <v>68</v>
      </c>
      <c r="L3388" s="27">
        <v>82</v>
      </c>
      <c r="N3388" s="27">
        <v>93</v>
      </c>
      <c r="P3388" s="27">
        <v>146</v>
      </c>
      <c r="Q3388" s="27">
        <v>212</v>
      </c>
      <c r="R3388" s="23">
        <v>31.833333333333336</v>
      </c>
      <c r="S3388" s="25">
        <v>18.858610817681342</v>
      </c>
      <c r="T3388" s="23">
        <v>1259.9005901867129</v>
      </c>
      <c r="U3388" s="23">
        <v>1690.4574370546109</v>
      </c>
      <c r="V3388" s="23">
        <v>689.17998977934917</v>
      </c>
      <c r="W3388" s="25">
        <v>0.40768845792607816</v>
      </c>
      <c r="X3388" s="27">
        <v>252.99155590317753</v>
      </c>
      <c r="Y3388" s="27">
        <v>760.18999999999994</v>
      </c>
      <c r="Z3388" s="27">
        <v>417.69539529498309</v>
      </c>
      <c r="AA3388" s="27">
        <v>9</v>
      </c>
      <c r="AB3388" s="27">
        <v>341.09110227213529</v>
      </c>
      <c r="AC3388" s="27">
        <v>0</v>
      </c>
      <c r="AD3388" s="27">
        <v>308.30847117168531</v>
      </c>
      <c r="AE3388" s="27">
        <v>636.50690179822607</v>
      </c>
      <c r="AF3388" s="27">
        <v>0</v>
      </c>
      <c r="AG3388" s="27">
        <v>944.81537296991132</v>
      </c>
      <c r="AH3388" s="25">
        <v>0.32631610019150559</v>
      </c>
      <c r="AN3388" s="25">
        <v>0</v>
      </c>
      <c r="AV3388" s="3">
        <v>4</v>
      </c>
      <c r="AW3388" s="27">
        <v>760.18999999999994</v>
      </c>
      <c r="AX3388" s="23">
        <v>12.592890995260667</v>
      </c>
      <c r="AY3388" s="23">
        <v>23.375355450236963</v>
      </c>
      <c r="AZ3388" s="23">
        <v>3365.4999999999968</v>
      </c>
      <c r="BA3388" s="27">
        <v>952.0484526042876</v>
      </c>
      <c r="BB3388" s="27">
        <v>462.52</v>
      </c>
      <c r="BC3388" s="23">
        <v>20.089130434782614</v>
      </c>
      <c r="BD3388" s="23">
        <v>30.553260869565207</v>
      </c>
      <c r="BE3388" s="23">
        <v>2045.4100000000003</v>
      </c>
      <c r="BF3388" s="27">
        <v>632.77209466602562</v>
      </c>
      <c r="BG3388" s="27">
        <v>297.66999999999996</v>
      </c>
      <c r="BH3388" s="23">
        <v>6.7974789915966385</v>
      </c>
      <c r="BI3388" s="23">
        <v>17.826050420168066</v>
      </c>
      <c r="BJ3388" s="23">
        <v>1320.0900000000004</v>
      </c>
      <c r="BK3388" s="27">
        <v>319.27635793826204</v>
      </c>
      <c r="BL3388" s="27">
        <v>7921.6090779235537</v>
      </c>
    </row>
    <row r="3389" spans="1:64" x14ac:dyDescent="0.15">
      <c r="A3389" s="27" t="s">
        <v>1201</v>
      </c>
      <c r="B3389" s="27" t="s">
        <v>1091</v>
      </c>
      <c r="C3389" s="27" t="s">
        <v>1103</v>
      </c>
      <c r="D3389" s="27" t="s">
        <v>1091</v>
      </c>
      <c r="E3389" s="27" t="s">
        <v>1233</v>
      </c>
      <c r="F3389" s="27">
        <v>2017</v>
      </c>
      <c r="G3389" s="27">
        <v>154</v>
      </c>
      <c r="H3389" s="27">
        <v>6</v>
      </c>
      <c r="I3389" s="27">
        <v>-9</v>
      </c>
      <c r="J3389" s="27">
        <v>70</v>
      </c>
      <c r="L3389" s="27">
        <v>84</v>
      </c>
      <c r="N3389" s="27">
        <v>98</v>
      </c>
      <c r="P3389" s="27">
        <v>175</v>
      </c>
      <c r="Q3389" s="27">
        <v>212</v>
      </c>
      <c r="R3389" s="23">
        <v>30.742222222222214</v>
      </c>
      <c r="S3389" s="25">
        <v>17.420814720832812</v>
      </c>
      <c r="T3389" s="23">
        <v>1400.709514165718</v>
      </c>
      <c r="U3389" s="23">
        <v>1755.7625785133223</v>
      </c>
      <c r="V3389" s="23">
        <v>655.78975059904474</v>
      </c>
      <c r="W3389" s="25">
        <v>0.37350707600754235</v>
      </c>
      <c r="X3389" s="27">
        <v>253.39539517655351</v>
      </c>
      <c r="Y3389" s="27">
        <v>447.53999999999985</v>
      </c>
      <c r="Z3389" s="27">
        <v>676.34386536853935</v>
      </c>
      <c r="AA3389" s="27">
        <v>13</v>
      </c>
      <c r="AB3389" s="27">
        <v>331.33349878150341</v>
      </c>
      <c r="AC3389" s="27">
        <v>0</v>
      </c>
      <c r="AD3389" s="27">
        <v>316.25681554962614</v>
      </c>
      <c r="AE3389" s="27">
        <v>705.5301469059109</v>
      </c>
      <c r="AF3389" s="27">
        <v>0</v>
      </c>
      <c r="AG3389" s="27">
        <v>1021.786962455537</v>
      </c>
      <c r="AH3389" s="25">
        <v>0.30951345444305717</v>
      </c>
      <c r="AN3389" s="25">
        <v>0</v>
      </c>
      <c r="AV3389" s="3">
        <v>4</v>
      </c>
      <c r="AW3389" s="27">
        <v>447.53999999999985</v>
      </c>
      <c r="AX3389" s="23">
        <v>11.09099526066351</v>
      </c>
      <c r="AY3389" s="23">
        <v>22.637914691943131</v>
      </c>
      <c r="AZ3389" s="23">
        <v>3472.4699999999993</v>
      </c>
      <c r="BA3389" s="27">
        <v>1028.6163144966456</v>
      </c>
      <c r="BB3389" s="27">
        <v>284.72999999999996</v>
      </c>
      <c r="BC3389" s="23">
        <v>17.913402061855667</v>
      </c>
      <c r="BD3389" s="23">
        <v>29.663917525773201</v>
      </c>
      <c r="BE3389" s="23">
        <v>2293.0299999999997</v>
      </c>
      <c r="BF3389" s="27">
        <v>735.69705622669255</v>
      </c>
      <c r="BG3389" s="27">
        <v>162.81000000000003</v>
      </c>
      <c r="BH3389" s="23">
        <v>5.2859649122806998</v>
      </c>
      <c r="BI3389" s="23">
        <v>16.659649122807018</v>
      </c>
      <c r="BJ3389" s="23">
        <v>1179.4400000000005</v>
      </c>
      <c r="BK3389" s="27">
        <v>292.91925826995356</v>
      </c>
      <c r="BL3389" s="27">
        <v>7537.8132252763762</v>
      </c>
    </row>
    <row r="3390" spans="1:64" x14ac:dyDescent="0.15">
      <c r="A3390" s="27" t="s">
        <v>1201</v>
      </c>
      <c r="B3390" s="27" t="s">
        <v>1091</v>
      </c>
      <c r="C3390" s="27" t="s">
        <v>1103</v>
      </c>
      <c r="D3390" s="27" t="s">
        <v>1091</v>
      </c>
      <c r="E3390" s="27" t="s">
        <v>1233</v>
      </c>
      <c r="F3390" s="27">
        <v>2018</v>
      </c>
      <c r="G3390" s="27">
        <v>154</v>
      </c>
      <c r="H3390" s="27">
        <v>5</v>
      </c>
      <c r="I3390" s="27">
        <v>-9</v>
      </c>
      <c r="J3390" s="27">
        <v>68</v>
      </c>
      <c r="L3390" s="27">
        <v>80</v>
      </c>
      <c r="N3390" s="27">
        <v>92</v>
      </c>
      <c r="P3390" s="27">
        <v>212</v>
      </c>
      <c r="Q3390" s="27">
        <v>212</v>
      </c>
      <c r="R3390" s="23">
        <v>32.149999999999984</v>
      </c>
      <c r="S3390" s="25">
        <v>19.277873910668532</v>
      </c>
      <c r="T3390" s="23">
        <v>1295.0230101546042</v>
      </c>
      <c r="U3390" s="23">
        <v>1655.6496677529196</v>
      </c>
      <c r="V3390" s="23">
        <v>634.77227370938851</v>
      </c>
      <c r="W3390" s="25">
        <v>0.38339769713295507</v>
      </c>
      <c r="X3390" s="27">
        <v>252.59737670477995</v>
      </c>
      <c r="Y3390" s="27">
        <v>573.79</v>
      </c>
      <c r="Z3390" s="27">
        <v>792.51353455981121</v>
      </c>
      <c r="AA3390" s="27">
        <v>15</v>
      </c>
      <c r="AB3390" s="27">
        <v>427.78018427290465</v>
      </c>
      <c r="AC3390" s="27">
        <v>0</v>
      </c>
      <c r="AD3390" s="27">
        <v>265.42359315833625</v>
      </c>
      <c r="AE3390" s="27">
        <v>756.86468578261611</v>
      </c>
      <c r="AF3390" s="27">
        <v>0</v>
      </c>
      <c r="AG3390" s="27">
        <v>1022.2882789409523</v>
      </c>
      <c r="AH3390" s="25">
        <v>0.25963673459793218</v>
      </c>
      <c r="AN3390" s="25">
        <v>0</v>
      </c>
      <c r="AV3390" s="3">
        <v>4</v>
      </c>
      <c r="AW3390" s="27">
        <v>573.79</v>
      </c>
      <c r="AX3390" s="23">
        <v>11.699052132701421</v>
      </c>
      <c r="AY3390" s="23">
        <v>22.713744075829382</v>
      </c>
      <c r="AZ3390" s="23">
        <v>3243.1399999999994</v>
      </c>
      <c r="BA3390" s="27">
        <v>1029.9156351843219</v>
      </c>
      <c r="BB3390" s="27">
        <v>191.51</v>
      </c>
      <c r="BC3390" s="23">
        <v>20.271428571428569</v>
      </c>
      <c r="BD3390" s="23">
        <v>32.238461538461543</v>
      </c>
      <c r="BE3390" s="23">
        <v>1973.7799999999997</v>
      </c>
      <c r="BF3390" s="27">
        <v>743.73954198647789</v>
      </c>
      <c r="BG3390" s="27">
        <v>382.28000000000003</v>
      </c>
      <c r="BH3390" s="23">
        <v>5.1983333333333333</v>
      </c>
      <c r="BI3390" s="23">
        <v>15.490833333333338</v>
      </c>
      <c r="BJ3390" s="23">
        <v>1269.3600000000006</v>
      </c>
      <c r="BK3390" s="27">
        <v>286.1760931978439</v>
      </c>
      <c r="BL3390" s="27">
        <v>7296.2330311423966</v>
      </c>
    </row>
    <row r="3391" spans="1:64" x14ac:dyDescent="0.15">
      <c r="A3391" s="27" t="s">
        <v>1201</v>
      </c>
      <c r="B3391" s="27" t="s">
        <v>1091</v>
      </c>
      <c r="C3391" s="27" t="s">
        <v>1103</v>
      </c>
      <c r="D3391" s="27" t="s">
        <v>1091</v>
      </c>
      <c r="E3391" s="27" t="s">
        <v>1233</v>
      </c>
      <c r="F3391" s="27">
        <v>2019</v>
      </c>
      <c r="G3391" s="27">
        <v>154</v>
      </c>
      <c r="H3391" s="27">
        <v>5</v>
      </c>
      <c r="I3391" s="27">
        <v>-9</v>
      </c>
      <c r="J3391" s="27">
        <v>69</v>
      </c>
      <c r="L3391" s="27">
        <v>81</v>
      </c>
      <c r="N3391" s="27">
        <v>94</v>
      </c>
      <c r="P3391" s="27">
        <v>212</v>
      </c>
      <c r="Q3391" s="27">
        <v>212</v>
      </c>
      <c r="R3391" s="23">
        <v>31.035555555555558</v>
      </c>
      <c r="S3391" s="25">
        <v>17.649676756936795</v>
      </c>
      <c r="T3391" s="23">
        <v>1279.710842928841</v>
      </c>
      <c r="U3391" s="23">
        <v>1632.2176001931596</v>
      </c>
      <c r="V3391" s="23">
        <v>618.56653619637677</v>
      </c>
      <c r="W3391" s="25">
        <v>0.37897308075433306</v>
      </c>
      <c r="X3391" s="27">
        <v>254.93873382408111</v>
      </c>
      <c r="Y3391" s="27">
        <v>679.70999999999981</v>
      </c>
      <c r="Z3391" s="27">
        <v>566.11522707850543</v>
      </c>
      <c r="AA3391" s="27">
        <v>12</v>
      </c>
      <c r="AB3391" s="27">
        <v>378.81327490639808</v>
      </c>
      <c r="AC3391" s="27">
        <v>0</v>
      </c>
      <c r="AD3391" s="27">
        <v>318.91301415509685</v>
      </c>
      <c r="AE3391" s="27">
        <v>653.70229015195252</v>
      </c>
      <c r="AF3391" s="27">
        <v>0</v>
      </c>
      <c r="AG3391" s="27">
        <v>972.61530430704943</v>
      </c>
      <c r="AH3391" s="25">
        <v>0.32789224009115048</v>
      </c>
      <c r="AN3391" s="25">
        <v>0</v>
      </c>
      <c r="AV3391" s="3">
        <v>4</v>
      </c>
      <c r="AW3391" s="27">
        <v>679.70999999999981</v>
      </c>
      <c r="AX3391" s="23">
        <v>11.51990521327013</v>
      </c>
      <c r="AY3391" s="23">
        <v>22.346919431279634</v>
      </c>
      <c r="AZ3391" s="23">
        <v>3250.0000000000032</v>
      </c>
      <c r="BA3391" s="27">
        <v>977.90121441734527</v>
      </c>
      <c r="BB3391" s="27">
        <v>372.3599999999999</v>
      </c>
      <c r="BC3391" s="23">
        <v>19.355913978494627</v>
      </c>
      <c r="BD3391" s="23">
        <v>29.932258064516141</v>
      </c>
      <c r="BE3391" s="23">
        <v>1993.5600000000006</v>
      </c>
      <c r="BF3391" s="27">
        <v>692.84843428501813</v>
      </c>
      <c r="BG3391" s="27">
        <v>307.34999999999991</v>
      </c>
      <c r="BH3391" s="23">
        <v>5.3440677966101733</v>
      </c>
      <c r="BI3391" s="23">
        <v>16.368644067796605</v>
      </c>
      <c r="BJ3391" s="23">
        <v>1256.4400000000005</v>
      </c>
      <c r="BK3391" s="27">
        <v>285.05278013232726</v>
      </c>
      <c r="BL3391" s="27">
        <v>7109.96018616525</v>
      </c>
    </row>
    <row r="3392" spans="1:64" x14ac:dyDescent="0.15">
      <c r="A3392" s="27" t="s">
        <v>1202</v>
      </c>
      <c r="B3392" s="27" t="s">
        <v>1091</v>
      </c>
      <c r="C3392" s="27" t="s">
        <v>1103</v>
      </c>
      <c r="D3392" s="27" t="s">
        <v>1091</v>
      </c>
      <c r="E3392" s="27" t="s">
        <v>1234</v>
      </c>
      <c r="F3392" s="27">
        <v>1990</v>
      </c>
      <c r="G3392" s="27">
        <v>154</v>
      </c>
      <c r="H3392" s="27">
        <v>7</v>
      </c>
      <c r="I3392" s="27">
        <v>-9</v>
      </c>
      <c r="J3392" s="27">
        <v>73</v>
      </c>
      <c r="L3392" s="27">
        <v>85</v>
      </c>
      <c r="N3392" s="27">
        <v>95</v>
      </c>
      <c r="P3392" s="27">
        <v>212</v>
      </c>
      <c r="Q3392" s="27">
        <v>212</v>
      </c>
      <c r="R3392" s="23">
        <v>29.934444444444438</v>
      </c>
      <c r="S3392" s="25">
        <v>15.961012179972755</v>
      </c>
      <c r="T3392" s="23">
        <v>892.74580407938095</v>
      </c>
      <c r="U3392" s="23">
        <v>1148.9671119626576</v>
      </c>
      <c r="V3392" s="23">
        <v>445.15151796988943</v>
      </c>
      <c r="W3392" s="25">
        <v>0.38743625423283196</v>
      </c>
      <c r="X3392" s="27">
        <v>254.82993810618876</v>
      </c>
      <c r="Y3392" s="27">
        <v>687.29999999999961</v>
      </c>
      <c r="Z3392" s="27">
        <v>324.98505016523387</v>
      </c>
      <c r="AA3392" s="27">
        <v>7</v>
      </c>
      <c r="AB3392" s="27">
        <v>393.92682260878513</v>
      </c>
      <c r="AC3392" s="27">
        <v>0</v>
      </c>
      <c r="AD3392" s="27">
        <v>346.23670040547125</v>
      </c>
      <c r="AE3392" s="27">
        <v>418.13837077777271</v>
      </c>
      <c r="AF3392" s="27">
        <v>0</v>
      </c>
      <c r="AG3392" s="27">
        <v>764.37507118324402</v>
      </c>
      <c r="AH3392" s="25">
        <v>0.45296701701669911</v>
      </c>
      <c r="AN3392" s="25">
        <v>0</v>
      </c>
      <c r="AV3392" s="3">
        <v>4</v>
      </c>
      <c r="AW3392" s="27">
        <v>687.29999999999961</v>
      </c>
      <c r="AX3392" s="23">
        <v>10.43412322274882</v>
      </c>
      <c r="AY3392" s="23">
        <v>22.371563981042648</v>
      </c>
      <c r="AZ3392" s="23">
        <v>3191.96</v>
      </c>
      <c r="BA3392" s="27">
        <v>769.76986499445911</v>
      </c>
      <c r="BB3392" s="27">
        <v>435.61</v>
      </c>
      <c r="BC3392" s="23">
        <v>18.531914893617017</v>
      </c>
      <c r="BD3392" s="23">
        <v>29.482978723404255</v>
      </c>
      <c r="BE3392" s="23">
        <v>1964.6500000000008</v>
      </c>
      <c r="BF3392" s="27">
        <v>538.74881581485681</v>
      </c>
      <c r="BG3392" s="27">
        <v>251.69</v>
      </c>
      <c r="BH3392" s="23">
        <v>3.9282051282051298</v>
      </c>
      <c r="BI3392" s="23">
        <v>16.658119658119659</v>
      </c>
      <c r="BJ3392" s="23">
        <v>1227.3100000000004</v>
      </c>
      <c r="BK3392" s="27">
        <v>231.02104917960159</v>
      </c>
      <c r="BL3392" s="27">
        <v>5116.6841145964299</v>
      </c>
    </row>
    <row r="3393" spans="1:64" x14ac:dyDescent="0.15">
      <c r="A3393" s="27" t="s">
        <v>1202</v>
      </c>
      <c r="B3393" s="27" t="s">
        <v>1091</v>
      </c>
      <c r="C3393" s="27" t="s">
        <v>1103</v>
      </c>
      <c r="D3393" s="27" t="s">
        <v>1091</v>
      </c>
      <c r="E3393" s="27" t="s">
        <v>1234</v>
      </c>
      <c r="F3393" s="27">
        <v>1991</v>
      </c>
      <c r="G3393" s="27">
        <v>154</v>
      </c>
      <c r="H3393" s="27">
        <v>6</v>
      </c>
      <c r="I3393" s="27">
        <v>-9</v>
      </c>
      <c r="J3393" s="27">
        <v>69</v>
      </c>
      <c r="L3393" s="27">
        <v>83</v>
      </c>
      <c r="N3393" s="27">
        <v>94</v>
      </c>
      <c r="P3393" s="27">
        <v>212</v>
      </c>
      <c r="Q3393" s="27">
        <v>212</v>
      </c>
      <c r="R3393" s="23">
        <v>31.12888888888887</v>
      </c>
      <c r="S3393" s="25">
        <v>17.577113967604923</v>
      </c>
      <c r="T3393" s="23">
        <v>767.9393145782409</v>
      </c>
      <c r="U3393" s="23">
        <v>1025.1909924066833</v>
      </c>
      <c r="V3393" s="23">
        <v>412.2357882601774</v>
      </c>
      <c r="W3393" s="25">
        <v>0.40210632681367159</v>
      </c>
      <c r="X3393" s="27">
        <v>253.25928705126194</v>
      </c>
      <c r="Y3393" s="27">
        <v>569.15999999999985</v>
      </c>
      <c r="Z3393" s="27">
        <v>368.87192587715413</v>
      </c>
      <c r="AA3393" s="27">
        <v>8</v>
      </c>
      <c r="AB3393" s="27">
        <v>368.58088606216165</v>
      </c>
      <c r="AC3393" s="27">
        <v>0</v>
      </c>
      <c r="AD3393" s="27">
        <v>293.0648492135042</v>
      </c>
      <c r="AE3393" s="27">
        <v>402.77529343693635</v>
      </c>
      <c r="AF3393" s="27">
        <v>0</v>
      </c>
      <c r="AG3393" s="27">
        <v>695.84014265044061</v>
      </c>
      <c r="AH3393" s="25">
        <v>0.42116691325906724</v>
      </c>
      <c r="AN3393" s="25">
        <v>0</v>
      </c>
      <c r="AV3393" s="3">
        <v>4</v>
      </c>
      <c r="AW3393" s="27">
        <v>569.15999999999985</v>
      </c>
      <c r="AX3393" s="23">
        <v>10.358767772511847</v>
      </c>
      <c r="AY3393" s="23">
        <v>22.310426540284343</v>
      </c>
      <c r="AZ3393" s="23">
        <v>3284.5200000000004</v>
      </c>
      <c r="BA3393" s="27">
        <v>702.80556668871998</v>
      </c>
      <c r="BB3393" s="27">
        <v>264.14</v>
      </c>
      <c r="BC3393" s="23">
        <v>18.440860215053764</v>
      </c>
      <c r="BD3393" s="23">
        <v>31.251612903225816</v>
      </c>
      <c r="BE3393" s="23">
        <v>2074.5500000000006</v>
      </c>
      <c r="BF3393" s="27">
        <v>499.47166200544751</v>
      </c>
      <c r="BG3393" s="27">
        <v>305.01999999999992</v>
      </c>
      <c r="BH3393" s="23">
        <v>3.9889830508474562</v>
      </c>
      <c r="BI3393" s="23">
        <v>15.263559322033908</v>
      </c>
      <c r="BJ3393" s="23">
        <v>1209.9699999999991</v>
      </c>
      <c r="BK3393" s="27">
        <v>203.33390468327252</v>
      </c>
      <c r="BL3393" s="27">
        <v>4738.3423937951429</v>
      </c>
    </row>
    <row r="3394" spans="1:64" x14ac:dyDescent="0.15">
      <c r="A3394" s="27" t="s">
        <v>1202</v>
      </c>
      <c r="B3394" s="27" t="s">
        <v>1091</v>
      </c>
      <c r="C3394" s="27" t="s">
        <v>1103</v>
      </c>
      <c r="D3394" s="27" t="s">
        <v>1091</v>
      </c>
      <c r="E3394" s="27" t="s">
        <v>1234</v>
      </c>
      <c r="F3394" s="27">
        <v>1992</v>
      </c>
      <c r="G3394" s="27">
        <v>154</v>
      </c>
      <c r="H3394" s="27">
        <v>7</v>
      </c>
      <c r="I3394" s="27">
        <v>-9</v>
      </c>
      <c r="J3394" s="27">
        <v>75</v>
      </c>
      <c r="L3394" s="27">
        <v>89</v>
      </c>
      <c r="N3394" s="27">
        <v>102</v>
      </c>
      <c r="P3394" s="27">
        <v>212</v>
      </c>
      <c r="Q3394" s="27">
        <v>212</v>
      </c>
      <c r="R3394" s="23">
        <v>29.176666666666662</v>
      </c>
      <c r="S3394" s="25">
        <v>15.026259182025166</v>
      </c>
      <c r="T3394" s="23">
        <v>852.7004921752665</v>
      </c>
      <c r="U3394" s="23">
        <v>1023.8742825527477</v>
      </c>
      <c r="V3394" s="23">
        <v>355.74101046073253</v>
      </c>
      <c r="W3394" s="25">
        <v>0.3474459834066061</v>
      </c>
      <c r="X3394" s="27">
        <v>255.99712593140396</v>
      </c>
      <c r="Y3394" s="27">
        <v>626.32999999999959</v>
      </c>
      <c r="Z3394" s="27">
        <v>443.29572046475755</v>
      </c>
      <c r="AA3394" s="27">
        <v>10</v>
      </c>
      <c r="AB3394" s="27">
        <v>362.76018144014404</v>
      </c>
      <c r="AC3394" s="27">
        <v>0</v>
      </c>
      <c r="AD3394" s="27">
        <v>312.98444454062212</v>
      </c>
      <c r="AE3394" s="27">
        <v>364.75810345065992</v>
      </c>
      <c r="AF3394" s="27">
        <v>0</v>
      </c>
      <c r="AG3394" s="27">
        <v>677.74254799128198</v>
      </c>
      <c r="AH3394" s="25">
        <v>0.46180432503494662</v>
      </c>
      <c r="AN3394" s="25">
        <v>0</v>
      </c>
      <c r="AV3394" s="3">
        <v>4</v>
      </c>
      <c r="AW3394" s="27">
        <v>626.32999999999959</v>
      </c>
      <c r="AX3394" s="23">
        <v>9.3099526066350702</v>
      </c>
      <c r="AY3394" s="23">
        <v>20.737440758293836</v>
      </c>
      <c r="AZ3394" s="23">
        <v>2925.3700000000008</v>
      </c>
      <c r="BA3394" s="27">
        <v>682.22003107576222</v>
      </c>
      <c r="BB3394" s="27">
        <v>262.85999999999996</v>
      </c>
      <c r="BC3394" s="23">
        <v>16.093069306930698</v>
      </c>
      <c r="BD3394" s="23">
        <v>28.212871287128721</v>
      </c>
      <c r="BE3394" s="23">
        <v>1978.0400000000006</v>
      </c>
      <c r="BF3394" s="27">
        <v>530.68897617536481</v>
      </c>
      <c r="BG3394" s="27">
        <v>363.47</v>
      </c>
      <c r="BH3394" s="23">
        <v>3.0818181818181825</v>
      </c>
      <c r="BI3394" s="23">
        <v>13.873636363636365</v>
      </c>
      <c r="BJ3394" s="23">
        <v>947.33</v>
      </c>
      <c r="BK3394" s="27">
        <v>151.5310549003982</v>
      </c>
      <c r="BL3394" s="27">
        <v>4088.9771317325581</v>
      </c>
    </row>
    <row r="3395" spans="1:64" x14ac:dyDescent="0.15">
      <c r="A3395" s="27" t="s">
        <v>1202</v>
      </c>
      <c r="B3395" s="27" t="s">
        <v>1091</v>
      </c>
      <c r="C3395" s="27" t="s">
        <v>1103</v>
      </c>
      <c r="D3395" s="27" t="s">
        <v>1091</v>
      </c>
      <c r="E3395" s="27" t="s">
        <v>1234</v>
      </c>
      <c r="F3395" s="27">
        <v>1993</v>
      </c>
      <c r="G3395" s="27">
        <v>154</v>
      </c>
      <c r="H3395" s="27">
        <v>7</v>
      </c>
      <c r="I3395" s="27">
        <v>-9</v>
      </c>
      <c r="J3395" s="27">
        <v>71</v>
      </c>
      <c r="L3395" s="27">
        <v>83</v>
      </c>
      <c r="N3395" s="27">
        <v>94</v>
      </c>
      <c r="P3395" s="27">
        <v>212</v>
      </c>
      <c r="Q3395" s="27">
        <v>212</v>
      </c>
      <c r="R3395" s="23">
        <v>31.011111111111099</v>
      </c>
      <c r="S3395" s="25">
        <v>17.503186582419925</v>
      </c>
      <c r="T3395" s="23">
        <v>854.93212754455396</v>
      </c>
      <c r="U3395" s="23">
        <v>1022.8054520801509</v>
      </c>
      <c r="V3395" s="23">
        <v>347.64437702409299</v>
      </c>
      <c r="W3395" s="25">
        <v>0.33989296099090471</v>
      </c>
      <c r="X3395" s="27">
        <v>257.53555510396473</v>
      </c>
      <c r="Y3395" s="27">
        <v>1152.3599999999999</v>
      </c>
      <c r="Z3395" s="27">
        <v>154.69665653561975</v>
      </c>
      <c r="AA3395" s="27">
        <v>5</v>
      </c>
      <c r="AB3395" s="27">
        <v>356.54477234264237</v>
      </c>
      <c r="AC3395" s="27">
        <v>0</v>
      </c>
      <c r="AD3395" s="27">
        <v>315.61919068735756</v>
      </c>
      <c r="AE3395" s="27">
        <v>357.98838296959701</v>
      </c>
      <c r="AF3395" s="27">
        <v>0</v>
      </c>
      <c r="AG3395" s="27">
        <v>673.60757365695463</v>
      </c>
      <c r="AH3395" s="25">
        <v>0.46855053052385415</v>
      </c>
      <c r="AN3395" s="25">
        <v>0</v>
      </c>
      <c r="AV3395" s="3">
        <v>4</v>
      </c>
      <c r="AW3395" s="27">
        <v>1152.3599999999999</v>
      </c>
      <c r="AX3395" s="23">
        <v>9.9540284360189446</v>
      </c>
      <c r="AY3395" s="23">
        <v>20.739810426540295</v>
      </c>
      <c r="AZ3395" s="23">
        <v>3008.4399999999991</v>
      </c>
      <c r="BA3395" s="27">
        <v>676.29659688321874</v>
      </c>
      <c r="BB3395" s="27">
        <v>716.25</v>
      </c>
      <c r="BC3395" s="23">
        <v>19.06774193548387</v>
      </c>
      <c r="BD3395" s="23">
        <v>29.779569892473123</v>
      </c>
      <c r="BE3395" s="23">
        <v>1867.23</v>
      </c>
      <c r="BF3395" s="27">
        <v>519.62375659733823</v>
      </c>
      <c r="BG3395" s="27">
        <v>436.11000000000007</v>
      </c>
      <c r="BH3395" s="23">
        <v>2.7711864406779645</v>
      </c>
      <c r="BI3395" s="23">
        <v>13.615254237288132</v>
      </c>
      <c r="BJ3395" s="23">
        <v>1141.21</v>
      </c>
      <c r="BK3395" s="27">
        <v>156.67284028588011</v>
      </c>
      <c r="BL3395" s="27">
        <v>3995.9123795872756</v>
      </c>
    </row>
    <row r="3396" spans="1:64" x14ac:dyDescent="0.15">
      <c r="A3396" s="27" t="s">
        <v>1202</v>
      </c>
      <c r="B3396" s="27" t="s">
        <v>1091</v>
      </c>
      <c r="C3396" s="27" t="s">
        <v>1103</v>
      </c>
      <c r="D3396" s="27" t="s">
        <v>1091</v>
      </c>
      <c r="E3396" s="27" t="s">
        <v>1234</v>
      </c>
      <c r="F3396" s="27">
        <v>1994</v>
      </c>
      <c r="G3396" s="27">
        <v>154</v>
      </c>
      <c r="H3396" s="27">
        <v>6</v>
      </c>
      <c r="I3396" s="27">
        <v>-9</v>
      </c>
      <c r="J3396" s="27">
        <v>71</v>
      </c>
      <c r="L3396" s="27">
        <v>84</v>
      </c>
      <c r="N3396" s="27">
        <v>98</v>
      </c>
      <c r="P3396" s="27">
        <v>212</v>
      </c>
      <c r="Q3396" s="27">
        <v>212</v>
      </c>
      <c r="R3396" s="23">
        <v>30.531111111111112</v>
      </c>
      <c r="S3396" s="25">
        <v>16.798639647725686</v>
      </c>
      <c r="T3396" s="23">
        <v>832.42860075541103</v>
      </c>
      <c r="U3396" s="23">
        <v>1071.1989928714038</v>
      </c>
      <c r="V3396" s="23">
        <v>408.50665454702164</v>
      </c>
      <c r="W3396" s="25">
        <v>0.38135458813161571</v>
      </c>
      <c r="X3396" s="27">
        <v>264.47152242390194</v>
      </c>
      <c r="Y3396" s="27">
        <v>492.76999999999981</v>
      </c>
      <c r="Z3396" s="27">
        <v>395.90258739846377</v>
      </c>
      <c r="AA3396" s="27">
        <v>8</v>
      </c>
      <c r="AB3396" s="27">
        <v>360.18350667158512</v>
      </c>
      <c r="AC3396" s="27">
        <v>0</v>
      </c>
      <c r="AD3396" s="27">
        <v>250.86016257184082</v>
      </c>
      <c r="AE3396" s="27">
        <v>405.15298039276536</v>
      </c>
      <c r="AF3396" s="27">
        <v>0</v>
      </c>
      <c r="AG3396" s="27">
        <v>656.01314296460623</v>
      </c>
      <c r="AH3396" s="25">
        <v>0.38240111716994102</v>
      </c>
      <c r="AN3396" s="25">
        <v>0</v>
      </c>
      <c r="AV3396" s="3">
        <v>4</v>
      </c>
      <c r="AW3396" s="27">
        <v>492.76999999999981</v>
      </c>
      <c r="AX3396" s="23">
        <v>10.781516587677725</v>
      </c>
      <c r="AY3396" s="23">
        <v>22.485308056872039</v>
      </c>
      <c r="AZ3396" s="23">
        <v>3183.7899999999991</v>
      </c>
      <c r="BA3396" s="27">
        <v>661.1662772620715</v>
      </c>
      <c r="BB3396" s="27">
        <v>211.34</v>
      </c>
      <c r="BC3396" s="23">
        <v>17.319587628865978</v>
      </c>
      <c r="BD3396" s="23">
        <v>30.078350515463921</v>
      </c>
      <c r="BE3396" s="23">
        <v>2058.84</v>
      </c>
      <c r="BF3396" s="27">
        <v>465.21476872265947</v>
      </c>
      <c r="BG3396" s="27">
        <v>281.42999999999995</v>
      </c>
      <c r="BH3396" s="23">
        <v>5.2184210526315784</v>
      </c>
      <c r="BI3396" s="23">
        <v>16.024561403508773</v>
      </c>
      <c r="BJ3396" s="23">
        <v>1124.95</v>
      </c>
      <c r="BK3396" s="27">
        <v>195.9515085394118</v>
      </c>
      <c r="BL3396" s="27">
        <v>4695.4787878968009</v>
      </c>
    </row>
    <row r="3397" spans="1:64" x14ac:dyDescent="0.15">
      <c r="A3397" s="27" t="s">
        <v>1202</v>
      </c>
      <c r="B3397" s="27" t="s">
        <v>1091</v>
      </c>
      <c r="C3397" s="27" t="s">
        <v>1103</v>
      </c>
      <c r="D3397" s="27" t="s">
        <v>1091</v>
      </c>
      <c r="E3397" s="27" t="s">
        <v>1234</v>
      </c>
      <c r="F3397" s="27">
        <v>1995</v>
      </c>
      <c r="G3397" s="27">
        <v>154</v>
      </c>
      <c r="H3397" s="27">
        <v>5</v>
      </c>
      <c r="I3397" s="27">
        <v>-9</v>
      </c>
      <c r="J3397" s="27">
        <v>69</v>
      </c>
      <c r="L3397" s="27">
        <v>81</v>
      </c>
      <c r="N3397" s="27">
        <v>92</v>
      </c>
      <c r="P3397" s="27">
        <v>212</v>
      </c>
      <c r="Q3397" s="27">
        <v>212</v>
      </c>
      <c r="R3397" s="23">
        <v>31.096666666666643</v>
      </c>
      <c r="S3397" s="25">
        <v>17.548316784554878</v>
      </c>
      <c r="T3397" s="23">
        <v>740.44509725959267</v>
      </c>
      <c r="U3397" s="23">
        <v>991.20862063926211</v>
      </c>
      <c r="V3397" s="23">
        <v>400.6900781473866</v>
      </c>
      <c r="W3397" s="25">
        <v>0.40424393589971952</v>
      </c>
      <c r="X3397" s="27">
        <v>254.16229558455035</v>
      </c>
      <c r="Y3397" s="27">
        <v>520.4499999999997</v>
      </c>
      <c r="Z3397" s="27">
        <v>414.90484773554175</v>
      </c>
      <c r="AA3397" s="27">
        <v>9</v>
      </c>
      <c r="AB3397" s="27">
        <v>362.03654108433324</v>
      </c>
      <c r="AC3397" s="27">
        <v>0</v>
      </c>
      <c r="AD3397" s="27">
        <v>322.39639098177389</v>
      </c>
      <c r="AE3397" s="27">
        <v>397.88880232738586</v>
      </c>
      <c r="AF3397" s="27">
        <v>0</v>
      </c>
      <c r="AG3397" s="27">
        <v>720.28519330915969</v>
      </c>
      <c r="AH3397" s="25">
        <v>0.44759546565806019</v>
      </c>
      <c r="AN3397" s="25">
        <v>0</v>
      </c>
      <c r="AV3397" s="3">
        <v>4</v>
      </c>
      <c r="AW3397" s="27">
        <v>520.4499999999997</v>
      </c>
      <c r="AX3397" s="23">
        <v>10.014691943127945</v>
      </c>
      <c r="AY3397" s="23">
        <v>21.88720379146919</v>
      </c>
      <c r="AZ3397" s="23">
        <v>3263.14</v>
      </c>
      <c r="BA3397" s="27">
        <v>726.34761075378503</v>
      </c>
      <c r="BB3397" s="27">
        <v>374.15</v>
      </c>
      <c r="BC3397" s="23">
        <v>19.456043956043949</v>
      </c>
      <c r="BD3397" s="23">
        <v>31.089010989011005</v>
      </c>
      <c r="BE3397" s="23">
        <v>1959.8000000000002</v>
      </c>
      <c r="BF3397" s="27">
        <v>514.23592330870747</v>
      </c>
      <c r="BG3397" s="27">
        <v>146.30000000000001</v>
      </c>
      <c r="BH3397" s="23">
        <v>2.8549999999999986</v>
      </c>
      <c r="BI3397" s="23">
        <v>14.909166666666668</v>
      </c>
      <c r="BJ3397" s="23">
        <v>1303.3400000000006</v>
      </c>
      <c r="BK3397" s="27">
        <v>212.11168744507756</v>
      </c>
      <c r="BL3397" s="27">
        <v>4605.6330821538686</v>
      </c>
    </row>
    <row r="3398" spans="1:64" x14ac:dyDescent="0.15">
      <c r="A3398" s="27" t="s">
        <v>1202</v>
      </c>
      <c r="B3398" s="27" t="s">
        <v>1091</v>
      </c>
      <c r="C3398" s="27" t="s">
        <v>1103</v>
      </c>
      <c r="D3398" s="27" t="s">
        <v>1091</v>
      </c>
      <c r="E3398" s="27" t="s">
        <v>1234</v>
      </c>
      <c r="F3398" s="27">
        <v>1996</v>
      </c>
      <c r="G3398" s="27">
        <v>154</v>
      </c>
      <c r="H3398" s="27">
        <v>9</v>
      </c>
      <c r="I3398" s="27">
        <v>-9</v>
      </c>
      <c r="J3398" s="27">
        <v>73</v>
      </c>
      <c r="L3398" s="27">
        <v>85</v>
      </c>
      <c r="N3398" s="27">
        <v>97</v>
      </c>
      <c r="P3398" s="27">
        <v>212</v>
      </c>
      <c r="Q3398" s="27">
        <v>212</v>
      </c>
      <c r="R3398" s="23">
        <v>29.640000000000004</v>
      </c>
      <c r="S3398" s="25">
        <v>15.758468300719672</v>
      </c>
      <c r="T3398" s="23">
        <v>925.84213288573972</v>
      </c>
      <c r="U3398" s="23">
        <v>1144.2375313017603</v>
      </c>
      <c r="V3398" s="23">
        <v>416.54887390250525</v>
      </c>
      <c r="W3398" s="25">
        <v>0.36404055877122482</v>
      </c>
      <c r="X3398" s="27">
        <v>254.53536551963435</v>
      </c>
      <c r="Y3398" s="27">
        <v>538.70999999999981</v>
      </c>
      <c r="Z3398" s="27">
        <v>457.15066491701606</v>
      </c>
      <c r="AA3398" s="27">
        <v>11</v>
      </c>
      <c r="AB3398" s="27">
        <v>356.41293517917597</v>
      </c>
      <c r="AC3398" s="27">
        <v>0</v>
      </c>
      <c r="AD3398" s="27">
        <v>327.05699193844481</v>
      </c>
      <c r="AE3398" s="27">
        <v>402.22097515747026</v>
      </c>
      <c r="AF3398" s="27">
        <v>0</v>
      </c>
      <c r="AG3398" s="27">
        <v>729.27796709591507</v>
      </c>
      <c r="AH3398" s="25">
        <v>0.44846684283656912</v>
      </c>
      <c r="AN3398" s="25">
        <v>0</v>
      </c>
      <c r="AV3398" s="3">
        <v>4</v>
      </c>
      <c r="AW3398" s="27">
        <v>538.70999999999981</v>
      </c>
      <c r="AX3398" s="23">
        <v>9.6644549763033147</v>
      </c>
      <c r="AY3398" s="23">
        <v>20.555450236966827</v>
      </c>
      <c r="AZ3398" s="23">
        <v>3212.14</v>
      </c>
      <c r="BA3398" s="27">
        <v>734.96712360803508</v>
      </c>
      <c r="BB3398" s="27">
        <v>209.01999999999998</v>
      </c>
      <c r="BC3398" s="23">
        <v>17.786458333333325</v>
      </c>
      <c r="BD3398" s="23">
        <v>29.030208333333345</v>
      </c>
      <c r="BE3398" s="23">
        <v>2075.1400000000003</v>
      </c>
      <c r="BF3398" s="27">
        <v>561.72651509861544</v>
      </c>
      <c r="BG3398" s="27">
        <v>329.68999999999988</v>
      </c>
      <c r="BH3398" s="23">
        <v>2.8843478260869571</v>
      </c>
      <c r="BI3398" s="23">
        <v>13.480869565217393</v>
      </c>
      <c r="BJ3398" s="23">
        <v>1136.9999999999998</v>
      </c>
      <c r="BK3398" s="27">
        <v>173.24060850941933</v>
      </c>
      <c r="BL3398" s="27">
        <v>4787.9180908333938</v>
      </c>
    </row>
    <row r="3399" spans="1:64" x14ac:dyDescent="0.15">
      <c r="A3399" s="27" t="s">
        <v>1202</v>
      </c>
      <c r="B3399" s="27" t="s">
        <v>1091</v>
      </c>
      <c r="C3399" s="27" t="s">
        <v>1103</v>
      </c>
      <c r="D3399" s="27" t="s">
        <v>1091</v>
      </c>
      <c r="E3399" s="27" t="s">
        <v>1234</v>
      </c>
      <c r="F3399" s="27">
        <v>1997</v>
      </c>
      <c r="G3399" s="27">
        <v>154</v>
      </c>
      <c r="H3399" s="27">
        <v>8</v>
      </c>
      <c r="I3399" s="27">
        <v>-9</v>
      </c>
      <c r="J3399" s="27">
        <v>71</v>
      </c>
      <c r="L3399" s="27">
        <v>85</v>
      </c>
      <c r="N3399" s="27">
        <v>97</v>
      </c>
      <c r="P3399" s="27">
        <v>212</v>
      </c>
      <c r="Q3399" s="27">
        <v>212</v>
      </c>
      <c r="R3399" s="23">
        <v>29.987777777777762</v>
      </c>
      <c r="S3399" s="25">
        <v>16.202724107339691</v>
      </c>
      <c r="T3399" s="23">
        <v>852.60699442953717</v>
      </c>
      <c r="U3399" s="23">
        <v>1104.0337799751633</v>
      </c>
      <c r="V3399" s="23">
        <v>427.70686815604711</v>
      </c>
      <c r="W3399" s="25">
        <v>0.38740378423170269</v>
      </c>
      <c r="X3399" s="27">
        <v>258.13844065636874</v>
      </c>
      <c r="Y3399" s="27">
        <v>498.06999999999988</v>
      </c>
      <c r="Z3399" s="27">
        <v>442.81331449413983</v>
      </c>
      <c r="AA3399" s="27">
        <v>10</v>
      </c>
      <c r="AB3399" s="27">
        <v>371.0642282690722</v>
      </c>
      <c r="AC3399" s="27">
        <v>0</v>
      </c>
      <c r="AD3399" s="27">
        <v>313.39718167297877</v>
      </c>
      <c r="AE3399" s="27">
        <v>413.39454700843385</v>
      </c>
      <c r="AF3399" s="27">
        <v>0</v>
      </c>
      <c r="AG3399" s="27">
        <v>726.79172868141268</v>
      </c>
      <c r="AH3399" s="25">
        <v>0.43120630710740049</v>
      </c>
      <c r="AN3399" s="25">
        <v>0</v>
      </c>
      <c r="AV3399" s="3">
        <v>4</v>
      </c>
      <c r="AW3399" s="27">
        <v>498.06999999999988</v>
      </c>
      <c r="AX3399" s="23">
        <v>10.4829383886256</v>
      </c>
      <c r="AY3399" s="23">
        <v>20.899052132701414</v>
      </c>
      <c r="AZ3399" s="23">
        <v>3266.0099999999998</v>
      </c>
      <c r="BA3399" s="27">
        <v>729.12784483509688</v>
      </c>
      <c r="BB3399" s="27">
        <v>246.85999999999999</v>
      </c>
      <c r="BC3399" s="23">
        <v>17.698958333333334</v>
      </c>
      <c r="BD3399" s="23">
        <v>29.400000000000002</v>
      </c>
      <c r="BE3399" s="23">
        <v>2106.9399999999996</v>
      </c>
      <c r="BF3399" s="27">
        <v>527.45568565043789</v>
      </c>
      <c r="BG3399" s="27">
        <v>251.21000000000004</v>
      </c>
      <c r="BH3399" s="23">
        <v>4.4591304347826064</v>
      </c>
      <c r="BI3399" s="23">
        <v>13.802608695652175</v>
      </c>
      <c r="BJ3399" s="23">
        <v>1159.0700000000002</v>
      </c>
      <c r="BK3399" s="27">
        <v>201.67215918465891</v>
      </c>
      <c r="BL3399" s="27">
        <v>4916.1708983453691</v>
      </c>
    </row>
    <row r="3400" spans="1:64" x14ac:dyDescent="0.15">
      <c r="A3400" s="27" t="s">
        <v>1202</v>
      </c>
      <c r="B3400" s="27" t="s">
        <v>1091</v>
      </c>
      <c r="C3400" s="27" t="s">
        <v>1103</v>
      </c>
      <c r="D3400" s="27" t="s">
        <v>1091</v>
      </c>
      <c r="E3400" s="27" t="s">
        <v>1234</v>
      </c>
      <c r="F3400" s="27">
        <v>1998</v>
      </c>
      <c r="G3400" s="27">
        <v>154</v>
      </c>
      <c r="H3400" s="27">
        <v>8</v>
      </c>
      <c r="I3400" s="27">
        <v>-9</v>
      </c>
      <c r="J3400" s="27">
        <v>71</v>
      </c>
      <c r="L3400" s="27">
        <v>83</v>
      </c>
      <c r="N3400" s="27">
        <v>94</v>
      </c>
      <c r="P3400" s="27">
        <v>178</v>
      </c>
      <c r="Q3400" s="27">
        <v>212</v>
      </c>
      <c r="R3400" s="23">
        <v>30.53</v>
      </c>
      <c r="S3400" s="25">
        <v>16.80619619379878</v>
      </c>
      <c r="T3400" s="23">
        <v>919.32692743319092</v>
      </c>
      <c r="U3400" s="23">
        <v>1196.8987035585528</v>
      </c>
      <c r="V3400" s="23">
        <v>473.60966887930238</v>
      </c>
      <c r="W3400" s="25">
        <v>0.39569736646402803</v>
      </c>
      <c r="X3400" s="27">
        <v>257.54823430773274</v>
      </c>
      <c r="Y3400" s="27">
        <v>704.59999999999957</v>
      </c>
      <c r="Z3400" s="27">
        <v>351.61786664427257</v>
      </c>
      <c r="AA3400" s="27">
        <v>8</v>
      </c>
      <c r="AB3400" s="27">
        <v>359.81716292111253</v>
      </c>
      <c r="AC3400" s="27">
        <v>0</v>
      </c>
      <c r="AD3400" s="27">
        <v>332.41274134611712</v>
      </c>
      <c r="AE3400" s="27">
        <v>415.41167769720988</v>
      </c>
      <c r="AF3400" s="27">
        <v>0</v>
      </c>
      <c r="AG3400" s="27">
        <v>747.824419043327</v>
      </c>
      <c r="AH3400" s="25">
        <v>0.44450639540000636</v>
      </c>
      <c r="AN3400" s="25">
        <v>0</v>
      </c>
      <c r="AV3400" s="3">
        <v>4</v>
      </c>
      <c r="AW3400" s="27">
        <v>704.59999999999957</v>
      </c>
      <c r="AX3400" s="23">
        <v>11.78199052132701</v>
      </c>
      <c r="AY3400" s="23">
        <v>22.425592417061605</v>
      </c>
      <c r="AZ3400" s="23">
        <v>3198.06</v>
      </c>
      <c r="BA3400" s="27">
        <v>750.50093187950074</v>
      </c>
      <c r="BB3400" s="27">
        <v>344.16999999999996</v>
      </c>
      <c r="BC3400" s="23">
        <v>19.221505376344084</v>
      </c>
      <c r="BD3400" s="23">
        <v>29.433333333333319</v>
      </c>
      <c r="BE3400" s="23">
        <v>1962.5799999999997</v>
      </c>
      <c r="BF3400" s="27">
        <v>523.65224252445637</v>
      </c>
      <c r="BG3400" s="27">
        <v>360.42999999999984</v>
      </c>
      <c r="BH3400" s="23">
        <v>5.9186440677966097</v>
      </c>
      <c r="BI3400" s="23">
        <v>16.902542372881353</v>
      </c>
      <c r="BJ3400" s="23">
        <v>1235.4800000000005</v>
      </c>
      <c r="BK3400" s="27">
        <v>226.84868935504397</v>
      </c>
      <c r="BL3400" s="27">
        <v>5443.7892974632459</v>
      </c>
    </row>
    <row r="3401" spans="1:64" x14ac:dyDescent="0.15">
      <c r="A3401" s="27" t="s">
        <v>1202</v>
      </c>
      <c r="B3401" s="27" t="s">
        <v>1091</v>
      </c>
      <c r="C3401" s="27" t="s">
        <v>1103</v>
      </c>
      <c r="D3401" s="27" t="s">
        <v>1091</v>
      </c>
      <c r="E3401" s="27" t="s">
        <v>1234</v>
      </c>
      <c r="F3401" s="27">
        <v>1999</v>
      </c>
      <c r="G3401" s="27">
        <v>154</v>
      </c>
      <c r="H3401" s="27">
        <v>5</v>
      </c>
      <c r="I3401" s="27">
        <v>-9</v>
      </c>
      <c r="J3401" s="27">
        <v>69</v>
      </c>
      <c r="L3401" s="27">
        <v>82</v>
      </c>
      <c r="N3401" s="27">
        <v>93</v>
      </c>
      <c r="P3401" s="27">
        <v>212</v>
      </c>
      <c r="Q3401" s="27">
        <v>212</v>
      </c>
      <c r="R3401" s="23">
        <v>30.262222222222199</v>
      </c>
      <c r="S3401" s="25">
        <v>16.4079825719597</v>
      </c>
      <c r="T3401" s="23">
        <v>736.38182699203821</v>
      </c>
      <c r="U3401" s="23">
        <v>1013.8931594919718</v>
      </c>
      <c r="V3401" s="23">
        <v>432.73916183744507</v>
      </c>
      <c r="W3401" s="25">
        <v>0.42680942613932027</v>
      </c>
      <c r="X3401" s="27">
        <v>257.41117590302872</v>
      </c>
      <c r="Y3401" s="27">
        <v>316.97000000000003</v>
      </c>
      <c r="Z3401" s="27">
        <v>573.43683945180169</v>
      </c>
      <c r="AA3401" s="27">
        <v>12</v>
      </c>
      <c r="AB3401" s="27">
        <v>353.89272350966695</v>
      </c>
      <c r="AC3401" s="27">
        <v>0</v>
      </c>
      <c r="AD3401" s="27">
        <v>340.96226648352962</v>
      </c>
      <c r="AE3401" s="27">
        <v>417.03306362062034</v>
      </c>
      <c r="AF3401" s="27">
        <v>0</v>
      </c>
      <c r="AG3401" s="27">
        <v>757.99533010414996</v>
      </c>
      <c r="AH3401" s="25">
        <v>0.44982105884276385</v>
      </c>
      <c r="AN3401" s="25">
        <v>0</v>
      </c>
      <c r="AV3401" s="3">
        <v>4</v>
      </c>
      <c r="AW3401" s="27">
        <v>316.97000000000003</v>
      </c>
      <c r="AX3401" s="23">
        <v>10.489573459715627</v>
      </c>
      <c r="AY3401" s="23">
        <v>23.612322274881532</v>
      </c>
      <c r="AZ3401" s="23">
        <v>3469.5500000000025</v>
      </c>
      <c r="BA3401" s="27">
        <v>761.56850218801662</v>
      </c>
      <c r="BB3401" s="27">
        <v>136.66</v>
      </c>
      <c r="BC3401" s="23">
        <v>18.392391304347825</v>
      </c>
      <c r="BD3401" s="23">
        <v>30.960869565217386</v>
      </c>
      <c r="BE3401" s="23">
        <v>2085.7600000000007</v>
      </c>
      <c r="BF3401" s="27">
        <v>511.38726779789317</v>
      </c>
      <c r="BG3401" s="27">
        <v>180.30999999999997</v>
      </c>
      <c r="BH3401" s="23">
        <v>4.3798319327731123</v>
      </c>
      <c r="BI3401" s="23">
        <v>17.93109243697478</v>
      </c>
      <c r="BJ3401" s="23">
        <v>1383.7899999999995</v>
      </c>
      <c r="BK3401" s="27">
        <v>250.18123439012396</v>
      </c>
      <c r="BL3401" s="27">
        <v>4974.0133544533919</v>
      </c>
    </row>
    <row r="3402" spans="1:64" x14ac:dyDescent="0.15">
      <c r="A3402" s="27" t="s">
        <v>1202</v>
      </c>
      <c r="B3402" s="27" t="s">
        <v>1091</v>
      </c>
      <c r="C3402" s="27" t="s">
        <v>1103</v>
      </c>
      <c r="D3402" s="27" t="s">
        <v>1091</v>
      </c>
      <c r="E3402" s="27" t="s">
        <v>1234</v>
      </c>
      <c r="F3402" s="27">
        <v>2000</v>
      </c>
      <c r="G3402" s="27">
        <v>154</v>
      </c>
      <c r="H3402" s="27">
        <v>7</v>
      </c>
      <c r="I3402" s="27">
        <v>-9</v>
      </c>
      <c r="J3402" s="27">
        <v>73</v>
      </c>
      <c r="L3402" s="27">
        <v>84</v>
      </c>
      <c r="N3402" s="27">
        <v>94</v>
      </c>
      <c r="P3402" s="27">
        <v>212</v>
      </c>
      <c r="Q3402" s="27">
        <v>212</v>
      </c>
      <c r="R3402" s="23">
        <v>29.709999999999997</v>
      </c>
      <c r="S3402" s="25">
        <v>15.772705021129724</v>
      </c>
      <c r="T3402" s="23">
        <v>819.37625347054541</v>
      </c>
      <c r="U3402" s="23">
        <v>1113.215660485437</v>
      </c>
      <c r="V3402" s="23">
        <v>455.13164622153676</v>
      </c>
      <c r="W3402" s="25">
        <v>0.40884408860600097</v>
      </c>
      <c r="X3402" s="27">
        <v>255.60434748359194</v>
      </c>
      <c r="Y3402" s="27">
        <v>657.5699999999996</v>
      </c>
      <c r="Z3402" s="27">
        <v>176.16891508670386</v>
      </c>
      <c r="AA3402" s="27">
        <v>4</v>
      </c>
      <c r="AB3402" s="27">
        <v>355.31170858617696</v>
      </c>
      <c r="AC3402" s="27">
        <v>0</v>
      </c>
      <c r="AD3402" s="27">
        <v>286.15337856663029</v>
      </c>
      <c r="AE3402" s="27">
        <v>411.0132203880234</v>
      </c>
      <c r="AF3402" s="27">
        <v>0</v>
      </c>
      <c r="AG3402" s="27">
        <v>697.16659895465364</v>
      </c>
      <c r="AH3402" s="25">
        <v>0.41045192769013239</v>
      </c>
      <c r="AN3402" s="25">
        <v>0</v>
      </c>
      <c r="AV3402" s="3">
        <v>4</v>
      </c>
      <c r="AW3402" s="27">
        <v>657.5699999999996</v>
      </c>
      <c r="AX3402" s="23">
        <v>9.3009478672985875</v>
      </c>
      <c r="AY3402" s="23">
        <v>20.484834123222761</v>
      </c>
      <c r="AZ3402" s="23">
        <v>3169.9999999999995</v>
      </c>
      <c r="BA3402" s="27">
        <v>701.78698247833529</v>
      </c>
      <c r="BB3402" s="27">
        <v>472.65</v>
      </c>
      <c r="BC3402" s="23">
        <v>18.592473118279568</v>
      </c>
      <c r="BD3402" s="23">
        <v>29.411827956989249</v>
      </c>
      <c r="BE3402" s="23">
        <v>1868.18</v>
      </c>
      <c r="BF3402" s="27">
        <v>483.28682281333175</v>
      </c>
      <c r="BG3402" s="27">
        <v>184.92000000000002</v>
      </c>
      <c r="BH3402" s="23">
        <v>1.9779661016949126</v>
      </c>
      <c r="BI3402" s="23">
        <v>13.449152542372877</v>
      </c>
      <c r="BJ3402" s="23">
        <v>1301.82</v>
      </c>
      <c r="BK3402" s="27">
        <v>218.50015966500413</v>
      </c>
      <c r="BL3402" s="27">
        <v>5231.3982324314566</v>
      </c>
    </row>
    <row r="3403" spans="1:64" x14ac:dyDescent="0.15">
      <c r="A3403" s="27" t="s">
        <v>1202</v>
      </c>
      <c r="B3403" s="27" t="s">
        <v>1091</v>
      </c>
      <c r="C3403" s="27" t="s">
        <v>1103</v>
      </c>
      <c r="D3403" s="27" t="s">
        <v>1091</v>
      </c>
      <c r="E3403" s="27" t="s">
        <v>1234</v>
      </c>
      <c r="F3403" s="27">
        <v>2001</v>
      </c>
      <c r="G3403" s="27">
        <v>154</v>
      </c>
      <c r="H3403" s="27">
        <v>6</v>
      </c>
      <c r="I3403" s="27">
        <v>-9</v>
      </c>
      <c r="J3403" s="27">
        <v>70</v>
      </c>
      <c r="L3403" s="27">
        <v>83</v>
      </c>
      <c r="N3403" s="27">
        <v>95</v>
      </c>
      <c r="P3403" s="27">
        <v>212</v>
      </c>
      <c r="Q3403" s="27">
        <v>212</v>
      </c>
      <c r="R3403" s="23">
        <v>30.649999999999977</v>
      </c>
      <c r="S3403" s="25">
        <v>17.091039427480403</v>
      </c>
      <c r="T3403" s="23">
        <v>875.15996664519844</v>
      </c>
      <c r="U3403" s="23">
        <v>1149.3060768555329</v>
      </c>
      <c r="V3403" s="23">
        <v>460.97710154496008</v>
      </c>
      <c r="W3403" s="25">
        <v>0.40109167332975648</v>
      </c>
      <c r="X3403" s="27">
        <v>289.06191935074236</v>
      </c>
      <c r="Y3403" s="27">
        <v>541.24999999999977</v>
      </c>
      <c r="Z3403" s="27">
        <v>343.18410203694981</v>
      </c>
      <c r="AA3403" s="27">
        <v>8</v>
      </c>
      <c r="AB3403" s="27">
        <v>357.93550379294607</v>
      </c>
      <c r="AC3403" s="27">
        <v>0</v>
      </c>
      <c r="AD3403" s="27">
        <v>375.30381133241571</v>
      </c>
      <c r="AE3403" s="27">
        <v>419.91596529228121</v>
      </c>
      <c r="AF3403" s="27">
        <v>0</v>
      </c>
      <c r="AG3403" s="27">
        <v>795.21977662469692</v>
      </c>
      <c r="AH3403" s="25">
        <v>0.47194979003903975</v>
      </c>
      <c r="AN3403" s="25">
        <v>0</v>
      </c>
      <c r="AV3403" s="3">
        <v>4</v>
      </c>
      <c r="AW3403" s="27">
        <v>541.24999999999977</v>
      </c>
      <c r="AX3403" s="23">
        <v>11.169668246445481</v>
      </c>
      <c r="AY3403" s="23">
        <v>22.540758293838849</v>
      </c>
      <c r="AZ3403" s="23">
        <v>3402.28</v>
      </c>
      <c r="BA3403" s="27">
        <v>796.61258581292645</v>
      </c>
      <c r="BB3403" s="27">
        <v>284.72999999999996</v>
      </c>
      <c r="BC3403" s="23">
        <v>18.848936170212774</v>
      </c>
      <c r="BD3403" s="23">
        <v>30.054255319148925</v>
      </c>
      <c r="BE3403" s="23">
        <v>2099.0400000000004</v>
      </c>
      <c r="BF3403" s="27">
        <v>571.8711002146307</v>
      </c>
      <c r="BG3403" s="27">
        <v>256.52000000000004</v>
      </c>
      <c r="BH3403" s="23">
        <v>5.0000000000000044</v>
      </c>
      <c r="BI3403" s="23">
        <v>16.50427350427351</v>
      </c>
      <c r="BJ3403" s="23">
        <v>1303.2400000000002</v>
      </c>
      <c r="BK3403" s="27">
        <v>224.7414855982953</v>
      </c>
      <c r="BL3403" s="27">
        <v>5298.5873740800016</v>
      </c>
    </row>
    <row r="3404" spans="1:64" x14ac:dyDescent="0.15">
      <c r="A3404" s="27" t="s">
        <v>1202</v>
      </c>
      <c r="B3404" s="27" t="s">
        <v>1091</v>
      </c>
      <c r="C3404" s="27" t="s">
        <v>1103</v>
      </c>
      <c r="D3404" s="27" t="s">
        <v>1091</v>
      </c>
      <c r="E3404" s="27" t="s">
        <v>1234</v>
      </c>
      <c r="F3404" s="27">
        <v>2002</v>
      </c>
      <c r="G3404" s="27">
        <v>154</v>
      </c>
      <c r="H3404" s="27">
        <v>6</v>
      </c>
      <c r="I3404" s="27">
        <v>-9</v>
      </c>
      <c r="J3404" s="27">
        <v>69</v>
      </c>
      <c r="L3404" s="27">
        <v>82</v>
      </c>
      <c r="N3404" s="27">
        <v>94</v>
      </c>
      <c r="P3404" s="27">
        <v>212</v>
      </c>
      <c r="Q3404" s="27">
        <v>212</v>
      </c>
      <c r="R3404" s="23">
        <v>31.212222222222199</v>
      </c>
      <c r="S3404" s="25">
        <v>17.81074568641818</v>
      </c>
      <c r="T3404" s="23">
        <v>834.91237797922793</v>
      </c>
      <c r="U3404" s="23">
        <v>1067.1613710899887</v>
      </c>
      <c r="V3404" s="23">
        <v>402.48055336142858</v>
      </c>
      <c r="W3404" s="25">
        <v>0.3771505983006419</v>
      </c>
      <c r="X3404" s="27">
        <v>252.51915037659995</v>
      </c>
      <c r="Y3404" s="27">
        <v>577.04999999999995</v>
      </c>
      <c r="Z3404" s="27">
        <v>418.52835057919748</v>
      </c>
      <c r="AA3404" s="27">
        <v>10</v>
      </c>
      <c r="AB3404" s="27">
        <v>367.42976891442686</v>
      </c>
      <c r="AC3404" s="27">
        <v>0</v>
      </c>
      <c r="AD3404" s="27">
        <v>320.12109004668952</v>
      </c>
      <c r="AE3404" s="27">
        <v>417.23452003920482</v>
      </c>
      <c r="AF3404" s="27">
        <v>0</v>
      </c>
      <c r="AG3404" s="27">
        <v>737.35561008589434</v>
      </c>
      <c r="AH3404" s="25">
        <v>0.43414748776092427</v>
      </c>
      <c r="AN3404" s="25">
        <v>0</v>
      </c>
      <c r="AV3404" s="3">
        <v>4</v>
      </c>
      <c r="AW3404" s="27">
        <v>577.04999999999995</v>
      </c>
      <c r="AX3404" s="23">
        <v>10.338862559241708</v>
      </c>
      <c r="AY3404" s="23">
        <v>21.757345971563975</v>
      </c>
      <c r="AZ3404" s="23">
        <v>3346.8099999999986</v>
      </c>
      <c r="BA3404" s="27">
        <v>745.06104403387428</v>
      </c>
      <c r="BB3404" s="27">
        <v>358.37</v>
      </c>
      <c r="BC3404" s="23">
        <v>18.927956989247313</v>
      </c>
      <c r="BD3404" s="23">
        <v>30.741935483870982</v>
      </c>
      <c r="BE3404" s="23">
        <v>2081.56</v>
      </c>
      <c r="BF3404" s="27">
        <v>544.72016459299471</v>
      </c>
      <c r="BG3404" s="27">
        <v>218.68000000000004</v>
      </c>
      <c r="BH3404" s="23">
        <v>3.5694915254237305</v>
      </c>
      <c r="BI3404" s="23">
        <v>14.676271186440683</v>
      </c>
      <c r="BJ3404" s="23">
        <v>1265.2500000000007</v>
      </c>
      <c r="BK3404" s="27">
        <v>200.34087944087932</v>
      </c>
      <c r="BL3404" s="27">
        <v>4626.2132570279146</v>
      </c>
    </row>
    <row r="3405" spans="1:64" x14ac:dyDescent="0.15">
      <c r="A3405" s="27" t="s">
        <v>1202</v>
      </c>
      <c r="B3405" s="27" t="s">
        <v>1091</v>
      </c>
      <c r="C3405" s="27" t="s">
        <v>1103</v>
      </c>
      <c r="D3405" s="27" t="s">
        <v>1091</v>
      </c>
      <c r="E3405" s="27" t="s">
        <v>1234</v>
      </c>
      <c r="F3405" s="27">
        <v>2003</v>
      </c>
      <c r="G3405" s="27">
        <v>154</v>
      </c>
      <c r="H3405" s="27">
        <v>8</v>
      </c>
      <c r="I3405" s="27">
        <v>-9</v>
      </c>
      <c r="J3405" s="27">
        <v>71</v>
      </c>
      <c r="L3405" s="27">
        <v>83</v>
      </c>
      <c r="N3405" s="27">
        <v>96</v>
      </c>
      <c r="P3405" s="27">
        <v>212</v>
      </c>
      <c r="Q3405" s="27">
        <v>212</v>
      </c>
      <c r="R3405" s="23">
        <v>30.004444444444424</v>
      </c>
      <c r="S3405" s="25">
        <v>16.061732270038171</v>
      </c>
      <c r="T3405" s="23">
        <v>748.3604294725543</v>
      </c>
      <c r="U3405" s="23">
        <v>1040.1423082933261</v>
      </c>
      <c r="V3405" s="23">
        <v>423.41844105329585</v>
      </c>
      <c r="W3405" s="25">
        <v>0.40707741008753906</v>
      </c>
      <c r="X3405" s="27">
        <v>258.80374839636153</v>
      </c>
      <c r="Y3405" s="27">
        <v>607.28999999999962</v>
      </c>
      <c r="Z3405" s="27">
        <v>373.40179452093912</v>
      </c>
      <c r="AA3405" s="27">
        <v>10</v>
      </c>
      <c r="AB3405" s="27">
        <v>380.38147718911199</v>
      </c>
      <c r="AC3405" s="27">
        <v>0</v>
      </c>
      <c r="AD3405" s="27">
        <v>346.66362942956368</v>
      </c>
      <c r="AE3405" s="27">
        <v>400.32412417655121</v>
      </c>
      <c r="AF3405" s="27">
        <v>0</v>
      </c>
      <c r="AG3405" s="27">
        <v>746.98775360611489</v>
      </c>
      <c r="AH3405" s="25">
        <v>0.46408207245059868</v>
      </c>
      <c r="AN3405" s="25">
        <v>0</v>
      </c>
      <c r="AV3405" s="3">
        <v>4</v>
      </c>
      <c r="AW3405" s="27">
        <v>607.28999999999962</v>
      </c>
      <c r="AX3405" s="23">
        <v>10.412796208530798</v>
      </c>
      <c r="AY3405" s="23">
        <v>22.141232227488153</v>
      </c>
      <c r="AZ3405" s="23">
        <v>3410.8899999999985</v>
      </c>
      <c r="BA3405" s="27">
        <v>748.40827456332966</v>
      </c>
      <c r="BB3405" s="27">
        <v>257.02999999999997</v>
      </c>
      <c r="BC3405" s="23">
        <v>17.824210526315799</v>
      </c>
      <c r="BD3405" s="23">
        <v>30.273684210526312</v>
      </c>
      <c r="BE3405" s="23">
        <v>2163.86</v>
      </c>
      <c r="BF3405" s="27">
        <v>528.34951035633412</v>
      </c>
      <c r="BG3405" s="27">
        <v>350.26</v>
      </c>
      <c r="BH3405" s="23">
        <v>4.3431034482758664</v>
      </c>
      <c r="BI3405" s="23">
        <v>15.481034482758616</v>
      </c>
      <c r="BJ3405" s="23">
        <v>1247.0299999999995</v>
      </c>
      <c r="BK3405" s="27">
        <v>220.05876420699559</v>
      </c>
      <c r="BL3405" s="27">
        <v>4866.8786327965045</v>
      </c>
    </row>
    <row r="3406" spans="1:64" x14ac:dyDescent="0.15">
      <c r="A3406" s="27" t="s">
        <v>1202</v>
      </c>
      <c r="B3406" s="27" t="s">
        <v>1091</v>
      </c>
      <c r="C3406" s="27" t="s">
        <v>1103</v>
      </c>
      <c r="D3406" s="27" t="s">
        <v>1091</v>
      </c>
      <c r="E3406" s="27" t="s">
        <v>1234</v>
      </c>
      <c r="F3406" s="27">
        <v>2004</v>
      </c>
      <c r="G3406" s="27">
        <v>154</v>
      </c>
      <c r="H3406" s="27">
        <v>6</v>
      </c>
      <c r="I3406" s="27">
        <v>-9</v>
      </c>
      <c r="J3406" s="27">
        <v>77</v>
      </c>
      <c r="L3406" s="27">
        <v>90</v>
      </c>
      <c r="N3406" s="27">
        <v>102</v>
      </c>
      <c r="P3406" s="27">
        <v>212</v>
      </c>
      <c r="Q3406" s="27">
        <v>212</v>
      </c>
      <c r="R3406" s="23">
        <v>29.08666666666667</v>
      </c>
      <c r="S3406" s="25">
        <v>15.099326043869929</v>
      </c>
      <c r="T3406" s="23">
        <v>1021.1342653030199</v>
      </c>
      <c r="U3406" s="23">
        <v>1270.3650732125975</v>
      </c>
      <c r="V3406" s="23">
        <v>462.9893906443661</v>
      </c>
      <c r="W3406" s="25">
        <v>0.36445380683285367</v>
      </c>
      <c r="X3406" s="27">
        <v>254.11960703661754</v>
      </c>
      <c r="Y3406" s="27">
        <v>670.30999999999983</v>
      </c>
      <c r="Z3406" s="27">
        <v>362.97795259342257</v>
      </c>
      <c r="AA3406" s="27">
        <v>8</v>
      </c>
      <c r="AB3406" s="27">
        <v>354.6625555805752</v>
      </c>
      <c r="AC3406" s="27">
        <v>0</v>
      </c>
      <c r="AD3406" s="27">
        <v>306.98273528203691</v>
      </c>
      <c r="AE3406" s="27">
        <v>420.8703002355245</v>
      </c>
      <c r="AF3406" s="27">
        <v>0</v>
      </c>
      <c r="AG3406" s="27">
        <v>727.85303551756147</v>
      </c>
      <c r="AH3406" s="25">
        <v>0.42176471909071667</v>
      </c>
      <c r="AN3406" s="25">
        <v>0</v>
      </c>
      <c r="AV3406" s="3">
        <v>4</v>
      </c>
      <c r="AW3406" s="27">
        <v>670.30999999999983</v>
      </c>
      <c r="AX3406" s="23">
        <v>10.554976303317542</v>
      </c>
      <c r="AY3406" s="23">
        <v>21.065402843601884</v>
      </c>
      <c r="AZ3406" s="23">
        <v>3216.259999999997</v>
      </c>
      <c r="BA3406" s="27">
        <v>733.61967518383301</v>
      </c>
      <c r="BB3406" s="27">
        <v>357.91</v>
      </c>
      <c r="BC3406" s="23">
        <v>16.554455445544562</v>
      </c>
      <c r="BD3406" s="23">
        <v>27.348514851485163</v>
      </c>
      <c r="BE3406" s="23">
        <v>2107.1899999999996</v>
      </c>
      <c r="BF3406" s="27">
        <v>542.0794639802283</v>
      </c>
      <c r="BG3406" s="27">
        <v>312.39999999999992</v>
      </c>
      <c r="BH3406" s="23">
        <v>5.0463636363636333</v>
      </c>
      <c r="BI3406" s="23">
        <v>15.296363636363642</v>
      </c>
      <c r="BJ3406" s="23">
        <v>1109.0700000000004</v>
      </c>
      <c r="BK3406" s="27">
        <v>191.54021120360457</v>
      </c>
      <c r="BL3406" s="27">
        <v>5321.717133843289</v>
      </c>
    </row>
    <row r="3407" spans="1:64" x14ac:dyDescent="0.15">
      <c r="A3407" s="27" t="s">
        <v>1202</v>
      </c>
      <c r="B3407" s="27" t="s">
        <v>1091</v>
      </c>
      <c r="C3407" s="27" t="s">
        <v>1103</v>
      </c>
      <c r="D3407" s="27" t="s">
        <v>1091</v>
      </c>
      <c r="E3407" s="27" t="s">
        <v>1234</v>
      </c>
      <c r="F3407" s="27">
        <v>2005</v>
      </c>
      <c r="G3407" s="27">
        <v>154</v>
      </c>
      <c r="H3407" s="27">
        <v>5</v>
      </c>
      <c r="I3407" s="27">
        <v>-9</v>
      </c>
      <c r="J3407" s="27">
        <v>68</v>
      </c>
      <c r="L3407" s="27">
        <v>81</v>
      </c>
      <c r="N3407" s="27">
        <v>93</v>
      </c>
      <c r="P3407" s="27">
        <v>161</v>
      </c>
      <c r="Q3407" s="27">
        <v>212</v>
      </c>
      <c r="R3407" s="23">
        <v>31.623333333333303</v>
      </c>
      <c r="S3407" s="25">
        <v>18.456567198623556</v>
      </c>
      <c r="T3407" s="23">
        <v>699.29550802179983</v>
      </c>
      <c r="U3407" s="23">
        <v>1022.7909641148869</v>
      </c>
      <c r="V3407" s="23">
        <v>446.98610749161014</v>
      </c>
      <c r="W3407" s="25">
        <v>0.43702586237469238</v>
      </c>
      <c r="X3407" s="27">
        <v>236.89402571199992</v>
      </c>
      <c r="Y3407" s="27">
        <v>662.14999999999975</v>
      </c>
      <c r="Z3407" s="27">
        <v>484.69063454869024</v>
      </c>
      <c r="AA3407" s="27">
        <v>11</v>
      </c>
      <c r="AB3407" s="27">
        <v>361.16140116296322</v>
      </c>
      <c r="AC3407" s="27">
        <v>0</v>
      </c>
      <c r="AD3407" s="27">
        <v>344.76074371263883</v>
      </c>
      <c r="AE3407" s="27">
        <v>405.77709095617644</v>
      </c>
      <c r="AF3407" s="27">
        <v>0</v>
      </c>
      <c r="AG3407" s="27">
        <v>750.53783466881532</v>
      </c>
      <c r="AH3407" s="25">
        <v>0.45935157855333603</v>
      </c>
      <c r="AN3407" s="25">
        <v>0</v>
      </c>
      <c r="AV3407" s="3">
        <v>4</v>
      </c>
      <c r="AW3407" s="27">
        <v>662.14999999999975</v>
      </c>
      <c r="AX3407" s="23">
        <v>11.283886255924171</v>
      </c>
      <c r="AY3407" s="23">
        <v>22.72369668246445</v>
      </c>
      <c r="AZ3407" s="23">
        <v>3331.93</v>
      </c>
      <c r="BA3407" s="27">
        <v>755.9763259392347</v>
      </c>
      <c r="BB3407" s="27">
        <v>392.90999999999997</v>
      </c>
      <c r="BC3407" s="23">
        <v>19.163043478260867</v>
      </c>
      <c r="BD3407" s="23">
        <v>31.797826086956512</v>
      </c>
      <c r="BE3407" s="23">
        <v>2062.7200000000012</v>
      </c>
      <c r="BF3407" s="27">
        <v>515.06047120099345</v>
      </c>
      <c r="BG3407" s="27">
        <v>269.23999999999995</v>
      </c>
      <c r="BH3407" s="23">
        <v>5.1924369747899135</v>
      </c>
      <c r="BI3407" s="23">
        <v>15.708403361344535</v>
      </c>
      <c r="BJ3407" s="23">
        <v>1269.2100000000005</v>
      </c>
      <c r="BK3407" s="27">
        <v>240.91585473824074</v>
      </c>
      <c r="BL3407" s="27">
        <v>5137.7713504782778</v>
      </c>
    </row>
    <row r="3408" spans="1:64" x14ac:dyDescent="0.15">
      <c r="A3408" s="27" t="s">
        <v>1202</v>
      </c>
      <c r="B3408" s="27" t="s">
        <v>1091</v>
      </c>
      <c r="C3408" s="27" t="s">
        <v>1103</v>
      </c>
      <c r="D3408" s="27" t="s">
        <v>1091</v>
      </c>
      <c r="E3408" s="27" t="s">
        <v>1234</v>
      </c>
      <c r="F3408" s="27">
        <v>2006</v>
      </c>
      <c r="G3408" s="27">
        <v>154</v>
      </c>
      <c r="H3408" s="27">
        <v>5</v>
      </c>
      <c r="I3408" s="27">
        <v>-9</v>
      </c>
      <c r="J3408" s="27">
        <v>69</v>
      </c>
      <c r="L3408" s="27">
        <v>81</v>
      </c>
      <c r="N3408" s="27">
        <v>94</v>
      </c>
      <c r="P3408" s="27">
        <v>212</v>
      </c>
      <c r="Q3408" s="27">
        <v>212</v>
      </c>
      <c r="R3408" s="23">
        <v>31.512222222222182</v>
      </c>
      <c r="S3408" s="25">
        <v>18.238636756055445</v>
      </c>
      <c r="T3408" s="23">
        <v>710.79960335832686</v>
      </c>
      <c r="U3408" s="23">
        <v>953.1294840604711</v>
      </c>
      <c r="V3408" s="23">
        <v>375.76985451400014</v>
      </c>
      <c r="W3408" s="25">
        <v>0.39424848024916909</v>
      </c>
      <c r="X3408" s="27">
        <v>252.80813387916152</v>
      </c>
      <c r="Y3408" s="27">
        <v>480.78999999999991</v>
      </c>
      <c r="Z3408" s="27">
        <v>394.57339550916811</v>
      </c>
      <c r="AA3408" s="27">
        <v>9</v>
      </c>
      <c r="AB3408" s="27">
        <v>373.43692869507362</v>
      </c>
      <c r="AC3408" s="27">
        <v>0</v>
      </c>
      <c r="AD3408" s="27">
        <v>320.28307657077664</v>
      </c>
      <c r="AE3408" s="27">
        <v>378.72955921122366</v>
      </c>
      <c r="AF3408" s="27">
        <v>0</v>
      </c>
      <c r="AG3408" s="27">
        <v>699.0126357820003</v>
      </c>
      <c r="AH3408" s="25">
        <v>0.45819353698883253</v>
      </c>
      <c r="AN3408" s="25">
        <v>0</v>
      </c>
      <c r="AV3408" s="3">
        <v>4</v>
      </c>
      <c r="AW3408" s="27">
        <v>480.78999999999991</v>
      </c>
      <c r="AX3408" s="23">
        <v>10.849763033175352</v>
      </c>
      <c r="AY3408" s="23">
        <v>22.838388625592412</v>
      </c>
      <c r="AZ3408" s="23">
        <v>3256.4200000000005</v>
      </c>
      <c r="BA3408" s="27">
        <v>706.42914843501842</v>
      </c>
      <c r="BB3408" s="27">
        <v>247.13000000000002</v>
      </c>
      <c r="BC3408" s="23">
        <v>19.183870967741928</v>
      </c>
      <c r="BD3408" s="23">
        <v>31.612903225806441</v>
      </c>
      <c r="BE3408" s="23">
        <v>2026.14</v>
      </c>
      <c r="BF3408" s="27">
        <v>503.3517118212784</v>
      </c>
      <c r="BG3408" s="27">
        <v>233.65999999999997</v>
      </c>
      <c r="BH3408" s="23">
        <v>4.2813559322033878</v>
      </c>
      <c r="BI3408" s="23">
        <v>15.922881355932205</v>
      </c>
      <c r="BJ3408" s="23">
        <v>1230.2800000000002</v>
      </c>
      <c r="BK3408" s="27">
        <v>203.07743661374047</v>
      </c>
      <c r="BL3408" s="27">
        <v>4319.1937300459786</v>
      </c>
    </row>
    <row r="3409" spans="1:64" x14ac:dyDescent="0.15">
      <c r="A3409" s="27" t="s">
        <v>1202</v>
      </c>
      <c r="B3409" s="27" t="s">
        <v>1091</v>
      </c>
      <c r="C3409" s="27" t="s">
        <v>1103</v>
      </c>
      <c r="D3409" s="27" t="s">
        <v>1091</v>
      </c>
      <c r="E3409" s="27" t="s">
        <v>1234</v>
      </c>
      <c r="F3409" s="27">
        <v>2007</v>
      </c>
      <c r="G3409" s="27">
        <v>154</v>
      </c>
      <c r="H3409" s="27">
        <v>6</v>
      </c>
      <c r="I3409" s="27">
        <v>-9</v>
      </c>
      <c r="J3409" s="27">
        <v>69</v>
      </c>
      <c r="L3409" s="27">
        <v>80</v>
      </c>
      <c r="N3409" s="27">
        <v>92</v>
      </c>
      <c r="P3409" s="27">
        <v>141</v>
      </c>
      <c r="Q3409" s="27">
        <v>212</v>
      </c>
      <c r="R3409" s="23">
        <v>30.635555555555523</v>
      </c>
      <c r="S3409" s="25">
        <v>16.970951594698946</v>
      </c>
      <c r="T3409" s="23">
        <v>723.56658059991764</v>
      </c>
      <c r="U3409" s="23">
        <v>1025.3212381700844</v>
      </c>
      <c r="V3409" s="23">
        <v>452.4462989124541</v>
      </c>
      <c r="W3409" s="25">
        <v>0.44127272278804908</v>
      </c>
      <c r="X3409" s="27">
        <v>255.23575791288874</v>
      </c>
      <c r="Y3409" s="27">
        <v>472.16999999999996</v>
      </c>
      <c r="Z3409" s="27">
        <v>430.22144910875988</v>
      </c>
      <c r="AA3409" s="27">
        <v>8</v>
      </c>
      <c r="AB3409" s="27">
        <v>381.45983394038382</v>
      </c>
      <c r="AC3409" s="27">
        <v>0</v>
      </c>
      <c r="AD3409" s="27">
        <v>251.50886150370795</v>
      </c>
      <c r="AE3409" s="27">
        <v>426.03445570117844</v>
      </c>
      <c r="AF3409" s="27">
        <v>0</v>
      </c>
      <c r="AG3409" s="27">
        <v>677.54331720488642</v>
      </c>
      <c r="AH3409" s="25">
        <v>0.37120705260470033</v>
      </c>
      <c r="AN3409" s="25">
        <v>0</v>
      </c>
      <c r="AV3409" s="3">
        <v>4</v>
      </c>
      <c r="AW3409" s="27">
        <v>472.16999999999996</v>
      </c>
      <c r="AX3409" s="23">
        <v>11.616113744075827</v>
      </c>
      <c r="AY3409" s="23">
        <v>23.37109004739338</v>
      </c>
      <c r="AZ3409" s="23">
        <v>3409.6600000000017</v>
      </c>
      <c r="BA3409" s="27">
        <v>682.53223758865408</v>
      </c>
      <c r="BB3409" s="27">
        <v>176.53</v>
      </c>
      <c r="BC3409" s="23">
        <v>19.484615384615381</v>
      </c>
      <c r="BD3409" s="23">
        <v>31.605494505494509</v>
      </c>
      <c r="BE3409" s="23">
        <v>2059.37</v>
      </c>
      <c r="BF3409" s="27">
        <v>421.78340149823146</v>
      </c>
      <c r="BG3409" s="27">
        <v>295.63999999999993</v>
      </c>
      <c r="BH3409" s="23">
        <v>5.6491666666666669</v>
      </c>
      <c r="BI3409" s="23">
        <v>17.126666666666654</v>
      </c>
      <c r="BJ3409" s="23">
        <v>1350.29</v>
      </c>
      <c r="BK3409" s="27">
        <v>260.74883609042246</v>
      </c>
      <c r="BL3409" s="27">
        <v>5200.532171407518</v>
      </c>
    </row>
    <row r="3410" spans="1:64" x14ac:dyDescent="0.15">
      <c r="A3410" s="27" t="s">
        <v>1202</v>
      </c>
      <c r="B3410" s="27" t="s">
        <v>1091</v>
      </c>
      <c r="C3410" s="27" t="s">
        <v>1103</v>
      </c>
      <c r="D3410" s="27" t="s">
        <v>1091</v>
      </c>
      <c r="E3410" s="27" t="s">
        <v>1234</v>
      </c>
      <c r="F3410" s="27">
        <v>2008</v>
      </c>
      <c r="G3410" s="27">
        <v>154</v>
      </c>
      <c r="H3410" s="27">
        <v>5</v>
      </c>
      <c r="I3410" s="27">
        <v>-9</v>
      </c>
      <c r="J3410" s="27">
        <v>70</v>
      </c>
      <c r="L3410" s="27">
        <v>85</v>
      </c>
      <c r="N3410" s="27">
        <v>98</v>
      </c>
      <c r="P3410" s="27">
        <v>212</v>
      </c>
      <c r="Q3410" s="27">
        <v>212</v>
      </c>
      <c r="R3410" s="23">
        <v>30.396666666666643</v>
      </c>
      <c r="S3410" s="25">
        <v>16.811719441689398</v>
      </c>
      <c r="T3410" s="23">
        <v>1036.9753212145736</v>
      </c>
      <c r="U3410" s="23">
        <v>1304.3154432622555</v>
      </c>
      <c r="V3410" s="23">
        <v>492.73595872057865</v>
      </c>
      <c r="W3410" s="25">
        <v>0.37777361104492369</v>
      </c>
      <c r="X3410" s="27">
        <v>258.50951922366716</v>
      </c>
      <c r="Y3410" s="27">
        <v>875.76999999999987</v>
      </c>
      <c r="Z3410" s="27">
        <v>362.97547885550955</v>
      </c>
      <c r="AA3410" s="27">
        <v>8</v>
      </c>
      <c r="AB3410" s="27">
        <v>387.07756482913874</v>
      </c>
      <c r="AC3410" s="27">
        <v>0</v>
      </c>
      <c r="AD3410" s="27">
        <v>327.54958682867465</v>
      </c>
      <c r="AE3410" s="27">
        <v>441.63585452548205</v>
      </c>
      <c r="AF3410" s="27">
        <v>0</v>
      </c>
      <c r="AG3410" s="27">
        <v>769.18544135415664</v>
      </c>
      <c r="AH3410" s="25">
        <v>0.4258395504647432</v>
      </c>
      <c r="AN3410" s="25">
        <v>0</v>
      </c>
      <c r="AV3410" s="3">
        <v>4</v>
      </c>
      <c r="AW3410" s="27">
        <v>875.76999999999987</v>
      </c>
      <c r="AX3410" s="23">
        <v>9.9687203791469177</v>
      </c>
      <c r="AY3410" s="23">
        <v>20.954976303317537</v>
      </c>
      <c r="AZ3410" s="23">
        <v>3265.0599999999995</v>
      </c>
      <c r="BA3410" s="27">
        <v>770.92067381048969</v>
      </c>
      <c r="BB3410" s="27">
        <v>560.57999999999993</v>
      </c>
      <c r="BC3410" s="23">
        <v>18.19278350515464</v>
      </c>
      <c r="BD3410" s="23">
        <v>28.675257731958748</v>
      </c>
      <c r="BE3410" s="23">
        <v>2087.5299999999993</v>
      </c>
      <c r="BF3410" s="27">
        <v>573.68551573206673</v>
      </c>
      <c r="BG3410" s="27">
        <v>315.19000000000005</v>
      </c>
      <c r="BH3410" s="23">
        <v>2.9710526315789481</v>
      </c>
      <c r="BI3410" s="23">
        <v>14.385964912280704</v>
      </c>
      <c r="BJ3410" s="23">
        <v>1177.5299999999991</v>
      </c>
      <c r="BK3410" s="27">
        <v>197.23515807842267</v>
      </c>
      <c r="BL3410" s="27">
        <v>5663.6317094319384</v>
      </c>
    </row>
    <row r="3411" spans="1:64" x14ac:dyDescent="0.15">
      <c r="A3411" s="27" t="s">
        <v>1202</v>
      </c>
      <c r="B3411" s="27" t="s">
        <v>1091</v>
      </c>
      <c r="C3411" s="27" t="s">
        <v>1103</v>
      </c>
      <c r="D3411" s="27" t="s">
        <v>1091</v>
      </c>
      <c r="E3411" s="27" t="s">
        <v>1234</v>
      </c>
      <c r="F3411" s="27">
        <v>2009</v>
      </c>
      <c r="G3411" s="27">
        <v>154</v>
      </c>
      <c r="H3411" s="27">
        <v>7</v>
      </c>
      <c r="I3411" s="27">
        <v>-9</v>
      </c>
      <c r="J3411" s="27">
        <v>73</v>
      </c>
      <c r="L3411" s="27">
        <v>88</v>
      </c>
      <c r="N3411" s="27">
        <v>102</v>
      </c>
      <c r="P3411" s="27">
        <v>212</v>
      </c>
      <c r="Q3411" s="27">
        <v>212</v>
      </c>
      <c r="R3411" s="23">
        <v>29.805555555555554</v>
      </c>
      <c r="S3411" s="25">
        <v>16.013969788478271</v>
      </c>
      <c r="T3411" s="23">
        <v>1037.8422581172406</v>
      </c>
      <c r="U3411" s="23">
        <v>1203.8873859961632</v>
      </c>
      <c r="V3411" s="23">
        <v>384.25115494718983</v>
      </c>
      <c r="W3411" s="25">
        <v>0.31917532837798268</v>
      </c>
      <c r="X3411" s="27">
        <v>257.00157334582235</v>
      </c>
      <c r="Y3411" s="27">
        <v>863.09999999999968</v>
      </c>
      <c r="Z3411" s="27">
        <v>371.54913608729657</v>
      </c>
      <c r="AA3411" s="27">
        <v>8</v>
      </c>
      <c r="AB3411" s="27">
        <v>388.45985350849992</v>
      </c>
      <c r="AC3411" s="27">
        <v>0</v>
      </c>
      <c r="AD3411" s="27">
        <v>313.10301358259727</v>
      </c>
      <c r="AE3411" s="27">
        <v>387.92363643692528</v>
      </c>
      <c r="AF3411" s="27">
        <v>0</v>
      </c>
      <c r="AG3411" s="27">
        <v>701.02665001952255</v>
      </c>
      <c r="AH3411" s="25">
        <v>0.44663495903833078</v>
      </c>
      <c r="AN3411" s="25">
        <v>0</v>
      </c>
      <c r="AV3411" s="3">
        <v>4</v>
      </c>
      <c r="AW3411" s="27">
        <v>863.09999999999968</v>
      </c>
      <c r="AX3411" s="23">
        <v>10.045971563981045</v>
      </c>
      <c r="AY3411" s="23">
        <v>20.224170616113749</v>
      </c>
      <c r="AZ3411" s="23">
        <v>3039.7600000000007</v>
      </c>
      <c r="BA3411" s="27">
        <v>704.75970850370447</v>
      </c>
      <c r="BB3411" s="27">
        <v>377.95999999999992</v>
      </c>
      <c r="BC3411" s="23">
        <v>16.995049504950497</v>
      </c>
      <c r="BD3411" s="23">
        <v>27.891089108910897</v>
      </c>
      <c r="BE3411" s="23">
        <v>2076.8000000000002</v>
      </c>
      <c r="BF3411" s="27">
        <v>561.52697325942984</v>
      </c>
      <c r="BG3411" s="27">
        <v>485.14</v>
      </c>
      <c r="BH3411" s="23">
        <v>3.6654545454545437</v>
      </c>
      <c r="BI3411" s="23">
        <v>13.184545454545452</v>
      </c>
      <c r="BJ3411" s="23">
        <v>962.96000000000038</v>
      </c>
      <c r="BK3411" s="27">
        <v>143.23273524427464</v>
      </c>
      <c r="BL3411" s="27">
        <v>4416.6799419217223</v>
      </c>
    </row>
    <row r="3412" spans="1:64" x14ac:dyDescent="0.15">
      <c r="A3412" s="27" t="s">
        <v>1202</v>
      </c>
      <c r="B3412" s="27" t="s">
        <v>1091</v>
      </c>
      <c r="C3412" s="27" t="s">
        <v>1103</v>
      </c>
      <c r="D3412" s="27" t="s">
        <v>1091</v>
      </c>
      <c r="E3412" s="27" t="s">
        <v>1234</v>
      </c>
      <c r="F3412" s="27">
        <v>2010</v>
      </c>
      <c r="G3412" s="27">
        <v>154</v>
      </c>
      <c r="H3412" s="27">
        <v>5</v>
      </c>
      <c r="I3412" s="27">
        <v>-9</v>
      </c>
      <c r="J3412" s="27">
        <v>68</v>
      </c>
      <c r="L3412" s="27">
        <v>80</v>
      </c>
      <c r="N3412" s="27">
        <v>93</v>
      </c>
      <c r="P3412" s="27">
        <v>212</v>
      </c>
      <c r="Q3412" s="27">
        <v>212</v>
      </c>
      <c r="R3412" s="23">
        <v>31.848888888888869</v>
      </c>
      <c r="S3412" s="25">
        <v>18.756277636739874</v>
      </c>
      <c r="T3412" s="23">
        <v>952.95319335165425</v>
      </c>
      <c r="U3412" s="23">
        <v>1297.6568175313168</v>
      </c>
      <c r="V3412" s="23">
        <v>541.52914991627108</v>
      </c>
      <c r="W3412" s="25">
        <v>0.41731306646494887</v>
      </c>
      <c r="X3412" s="27">
        <v>254.17132738508195</v>
      </c>
      <c r="Y3412" s="27">
        <v>663.43000000000018</v>
      </c>
      <c r="Z3412" s="27">
        <v>345.34150169655749</v>
      </c>
      <c r="AA3412" s="27">
        <v>8</v>
      </c>
      <c r="AB3412" s="27">
        <v>399.94929973793836</v>
      </c>
      <c r="AC3412" s="27">
        <v>0</v>
      </c>
      <c r="AD3412" s="27">
        <v>340.74092141780488</v>
      </c>
      <c r="AE3412" s="27">
        <v>479.39989961175672</v>
      </c>
      <c r="AF3412" s="27">
        <v>0</v>
      </c>
      <c r="AG3412" s="27">
        <v>820.14082102956161</v>
      </c>
      <c r="AH3412" s="25">
        <v>0.41546635471136911</v>
      </c>
      <c r="AN3412" s="25">
        <v>0</v>
      </c>
      <c r="AV3412" s="3">
        <v>4</v>
      </c>
      <c r="AW3412" s="27">
        <v>663.43000000000018</v>
      </c>
      <c r="AX3412" s="23">
        <v>10.945497630331756</v>
      </c>
      <c r="AY3412" s="23">
        <v>22.330805687203778</v>
      </c>
      <c r="AZ3412" s="23">
        <v>3413.0399999999995</v>
      </c>
      <c r="BA3412" s="27">
        <v>826.19415693305848</v>
      </c>
      <c r="BB3412" s="27">
        <v>407.1400000000001</v>
      </c>
      <c r="BC3412" s="23">
        <v>20.156521739130429</v>
      </c>
      <c r="BD3412" s="23">
        <v>30.714130434782607</v>
      </c>
      <c r="BE3412" s="23">
        <v>2045.7500000000005</v>
      </c>
      <c r="BF3412" s="27">
        <v>559.53709267247768</v>
      </c>
      <c r="BG3412" s="27">
        <v>256.29000000000002</v>
      </c>
      <c r="BH3412" s="23">
        <v>3.8243697478991598</v>
      </c>
      <c r="BI3412" s="23">
        <v>15.849579831932777</v>
      </c>
      <c r="BJ3412" s="23">
        <v>1367.2900000000004</v>
      </c>
      <c r="BK3412" s="27">
        <v>266.65706426058114</v>
      </c>
      <c r="BL3412" s="27">
        <v>6224.4729875433459</v>
      </c>
    </row>
    <row r="3413" spans="1:64" x14ac:dyDescent="0.15">
      <c r="A3413" s="27" t="s">
        <v>1202</v>
      </c>
      <c r="B3413" s="27" t="s">
        <v>1091</v>
      </c>
      <c r="C3413" s="27" t="s">
        <v>1103</v>
      </c>
      <c r="D3413" s="27" t="s">
        <v>1091</v>
      </c>
      <c r="E3413" s="27" t="s">
        <v>1234</v>
      </c>
      <c r="F3413" s="27">
        <v>2011</v>
      </c>
      <c r="G3413" s="27">
        <v>154</v>
      </c>
      <c r="H3413" s="27">
        <v>5</v>
      </c>
      <c r="I3413" s="27">
        <v>-9</v>
      </c>
      <c r="J3413" s="27">
        <v>66</v>
      </c>
      <c r="L3413" s="27">
        <v>80</v>
      </c>
      <c r="N3413" s="27">
        <v>92</v>
      </c>
      <c r="P3413" s="27">
        <v>212</v>
      </c>
      <c r="Q3413" s="27">
        <v>212</v>
      </c>
      <c r="R3413" s="23">
        <v>30.962222222222195</v>
      </c>
      <c r="S3413" s="25">
        <v>17.443363055334054</v>
      </c>
      <c r="T3413" s="23">
        <v>767.58982060400967</v>
      </c>
      <c r="U3413" s="23">
        <v>1067.5123680330121</v>
      </c>
      <c r="V3413" s="23">
        <v>455.67359910300485</v>
      </c>
      <c r="W3413" s="25">
        <v>0.4268555648437769</v>
      </c>
      <c r="X3413" s="27">
        <v>253.34775624293434</v>
      </c>
      <c r="Y3413" s="27">
        <v>575.29</v>
      </c>
      <c r="Z3413" s="27">
        <v>359.63151209609759</v>
      </c>
      <c r="AA3413" s="27">
        <v>7</v>
      </c>
      <c r="AB3413" s="27">
        <v>368.37545543827014</v>
      </c>
      <c r="AC3413" s="27">
        <v>0</v>
      </c>
      <c r="AD3413" s="27">
        <v>305.1125769311912</v>
      </c>
      <c r="AE3413" s="27">
        <v>415.93788939986013</v>
      </c>
      <c r="AF3413" s="27">
        <v>0</v>
      </c>
      <c r="AG3413" s="27">
        <v>721.05046633105133</v>
      </c>
      <c r="AH3413" s="25">
        <v>0.4231500941289259</v>
      </c>
      <c r="AN3413" s="25">
        <v>0</v>
      </c>
      <c r="AV3413" s="3">
        <v>4</v>
      </c>
      <c r="AW3413" s="27">
        <v>575.29</v>
      </c>
      <c r="AX3413" s="23">
        <v>11.461611374407591</v>
      </c>
      <c r="AY3413" s="23">
        <v>22.947867298578181</v>
      </c>
      <c r="AZ3413" s="23">
        <v>3297.9900000000011</v>
      </c>
      <c r="BA3413" s="27">
        <v>726.42746176811659</v>
      </c>
      <c r="BB3413" s="27">
        <v>283.44000000000005</v>
      </c>
      <c r="BC3413" s="23">
        <v>20.160439560439553</v>
      </c>
      <c r="BD3413" s="23">
        <v>31.443956043956046</v>
      </c>
      <c r="BE3413" s="23">
        <v>1980.92</v>
      </c>
      <c r="BF3413" s="27">
        <v>493.0018151681067</v>
      </c>
      <c r="BG3413" s="27">
        <v>291.85000000000002</v>
      </c>
      <c r="BH3413" s="23">
        <v>4.8649999999999975</v>
      </c>
      <c r="BI3413" s="23">
        <v>16.505000000000006</v>
      </c>
      <c r="BJ3413" s="23">
        <v>1317.0700000000004</v>
      </c>
      <c r="BK3413" s="27">
        <v>233.42564660001003</v>
      </c>
      <c r="BL3413" s="27">
        <v>5237.6275758966076</v>
      </c>
    </row>
    <row r="3414" spans="1:64" x14ac:dyDescent="0.15">
      <c r="A3414" s="27" t="s">
        <v>1202</v>
      </c>
      <c r="B3414" s="27" t="s">
        <v>1091</v>
      </c>
      <c r="C3414" s="27" t="s">
        <v>1103</v>
      </c>
      <c r="D3414" s="27" t="s">
        <v>1091</v>
      </c>
      <c r="E3414" s="27" t="s">
        <v>1234</v>
      </c>
      <c r="F3414" s="27">
        <v>2012</v>
      </c>
      <c r="G3414" s="27">
        <v>154</v>
      </c>
      <c r="H3414" s="27">
        <v>6</v>
      </c>
      <c r="I3414" s="27">
        <v>-9</v>
      </c>
      <c r="J3414" s="27">
        <v>66</v>
      </c>
      <c r="L3414" s="27">
        <v>80</v>
      </c>
      <c r="N3414" s="27">
        <v>91</v>
      </c>
      <c r="P3414" s="27">
        <v>212</v>
      </c>
      <c r="Q3414" s="27">
        <v>212</v>
      </c>
      <c r="R3414" s="23">
        <v>31.887272727272691</v>
      </c>
      <c r="S3414" s="25">
        <v>18.616346382453681</v>
      </c>
      <c r="T3414" s="23">
        <v>513.00365975360558</v>
      </c>
      <c r="U3414" s="23">
        <v>837.47882419998473</v>
      </c>
      <c r="V3414" s="23">
        <v>391.50723280434374</v>
      </c>
      <c r="W3414" s="25">
        <v>0.4674831372644031</v>
      </c>
      <c r="X3414" s="27">
        <v>254.07047464820471</v>
      </c>
      <c r="Y3414" s="27">
        <v>339.57999999999993</v>
      </c>
      <c r="Z3414" s="27">
        <v>538.43307755285252</v>
      </c>
      <c r="AA3414" s="27">
        <v>12</v>
      </c>
      <c r="AB3414" s="27">
        <v>358.13067691203406</v>
      </c>
      <c r="AC3414" s="27">
        <v>0</v>
      </c>
      <c r="AD3414" s="27">
        <v>359.01142842808861</v>
      </c>
      <c r="AE3414" s="27">
        <v>360.12015423185329</v>
      </c>
      <c r="AF3414" s="27">
        <v>0</v>
      </c>
      <c r="AG3414" s="27">
        <v>719.13158265994184</v>
      </c>
      <c r="AH3414" s="25">
        <v>0.49922911479965471</v>
      </c>
      <c r="AN3414" s="25">
        <v>0</v>
      </c>
      <c r="AV3414" s="3">
        <v>4</v>
      </c>
      <c r="AW3414" s="27">
        <v>339.57999999999993</v>
      </c>
      <c r="AX3414" s="23">
        <v>11.354976303317539</v>
      </c>
      <c r="AY3414" s="23">
        <v>24.370142180094771</v>
      </c>
      <c r="AZ3414" s="23">
        <v>3458.7400000000011</v>
      </c>
      <c r="BA3414" s="27">
        <v>725.28576556153166</v>
      </c>
      <c r="BB3414" s="27">
        <v>145.79000000000002</v>
      </c>
      <c r="BC3414" s="23">
        <v>19.649999999999999</v>
      </c>
      <c r="BD3414" s="23">
        <v>34.458888888888879</v>
      </c>
      <c r="BE3414" s="23">
        <v>2126.3000000000006</v>
      </c>
      <c r="BF3414" s="27">
        <v>488.64277754641103</v>
      </c>
      <c r="BG3414" s="27">
        <v>193.79000000000002</v>
      </c>
      <c r="BH3414" s="23">
        <v>5.1851239669421449</v>
      </c>
      <c r="BI3414" s="23">
        <v>16.866115702479345</v>
      </c>
      <c r="BJ3414" s="23">
        <v>1332.4400000000005</v>
      </c>
      <c r="BK3414" s="27">
        <v>236.64298801512075</v>
      </c>
      <c r="BL3414" s="27">
        <v>4500.0831356821118</v>
      </c>
    </row>
    <row r="3415" spans="1:64" x14ac:dyDescent="0.15">
      <c r="A3415" s="27" t="s">
        <v>1202</v>
      </c>
      <c r="B3415" s="27" t="s">
        <v>1091</v>
      </c>
      <c r="C3415" s="27" t="s">
        <v>1103</v>
      </c>
      <c r="D3415" s="27" t="s">
        <v>1091</v>
      </c>
      <c r="E3415" s="27" t="s">
        <v>1234</v>
      </c>
      <c r="F3415" s="27">
        <v>2013</v>
      </c>
      <c r="G3415" s="27">
        <v>154</v>
      </c>
      <c r="H3415" s="27">
        <v>7</v>
      </c>
      <c r="I3415" s="27">
        <v>-9</v>
      </c>
      <c r="J3415" s="27">
        <v>73</v>
      </c>
      <c r="L3415" s="27">
        <v>85</v>
      </c>
      <c r="N3415" s="27">
        <v>96</v>
      </c>
      <c r="P3415" s="27">
        <v>212</v>
      </c>
      <c r="Q3415" s="27">
        <v>212</v>
      </c>
      <c r="R3415" s="23">
        <v>30.309999999999992</v>
      </c>
      <c r="S3415" s="25">
        <v>16.448246063365737</v>
      </c>
      <c r="T3415" s="23">
        <v>890.26035088653998</v>
      </c>
      <c r="U3415" s="23">
        <v>1138.4210571056647</v>
      </c>
      <c r="V3415" s="23">
        <v>440.66898047451377</v>
      </c>
      <c r="W3415" s="25">
        <v>0.38708786512083432</v>
      </c>
      <c r="X3415" s="27">
        <v>253.77872977047275</v>
      </c>
      <c r="Y3415" s="27">
        <v>375.13999999999993</v>
      </c>
      <c r="Z3415" s="27">
        <v>472.40074112470694</v>
      </c>
      <c r="AA3415" s="27">
        <v>10</v>
      </c>
      <c r="AB3415" s="27">
        <v>367.64344928631488</v>
      </c>
      <c r="AC3415" s="27">
        <v>0</v>
      </c>
      <c r="AD3415" s="27">
        <v>299.84888706349636</v>
      </c>
      <c r="AE3415" s="27">
        <v>424.14526821200616</v>
      </c>
      <c r="AF3415" s="27">
        <v>0</v>
      </c>
      <c r="AG3415" s="27">
        <v>723.99415527550252</v>
      </c>
      <c r="AH3415" s="25">
        <v>0.4141592590727502</v>
      </c>
      <c r="AN3415" s="25">
        <v>0</v>
      </c>
      <c r="AV3415" s="3">
        <v>4</v>
      </c>
      <c r="AW3415" s="27">
        <v>375.13999999999993</v>
      </c>
      <c r="AX3415" s="23">
        <v>9.9274881516587747</v>
      </c>
      <c r="AY3415" s="23">
        <v>21.691469194312781</v>
      </c>
      <c r="AZ3415" s="23">
        <v>3305.4100000000017</v>
      </c>
      <c r="BA3415" s="27">
        <v>730.43985782237496</v>
      </c>
      <c r="BB3415" s="27">
        <v>161.03</v>
      </c>
      <c r="BC3415" s="23">
        <v>18.176842105263159</v>
      </c>
      <c r="BD3415" s="23">
        <v>29.781052631578959</v>
      </c>
      <c r="BE3415" s="23">
        <v>2043.5499999999995</v>
      </c>
      <c r="BF3415" s="27">
        <v>513.88326489749602</v>
      </c>
      <c r="BG3415" s="27">
        <v>214.11</v>
      </c>
      <c r="BH3415" s="23">
        <v>3.1715517241379305</v>
      </c>
      <c r="BI3415" s="23">
        <v>15.066379310344836</v>
      </c>
      <c r="BJ3415" s="23">
        <v>1261.8599999999997</v>
      </c>
      <c r="BK3415" s="27">
        <v>216.55659292487942</v>
      </c>
      <c r="BL3415" s="27">
        <v>5065.1606951093536</v>
      </c>
    </row>
    <row r="3416" spans="1:64" x14ac:dyDescent="0.15">
      <c r="A3416" s="27" t="s">
        <v>1202</v>
      </c>
      <c r="B3416" s="27" t="s">
        <v>1091</v>
      </c>
      <c r="C3416" s="27" t="s">
        <v>1103</v>
      </c>
      <c r="D3416" s="27" t="s">
        <v>1091</v>
      </c>
      <c r="E3416" s="27" t="s">
        <v>1234</v>
      </c>
      <c r="F3416" s="27">
        <v>2014</v>
      </c>
      <c r="G3416" s="27">
        <v>154</v>
      </c>
      <c r="H3416" s="27">
        <v>6</v>
      </c>
      <c r="I3416" s="27">
        <v>-9</v>
      </c>
      <c r="J3416" s="27">
        <v>73</v>
      </c>
      <c r="L3416" s="27">
        <v>85</v>
      </c>
      <c r="N3416" s="27">
        <v>95</v>
      </c>
      <c r="P3416" s="27">
        <v>212</v>
      </c>
      <c r="Q3416" s="27">
        <v>212</v>
      </c>
      <c r="R3416" s="23">
        <v>30.245555555555537</v>
      </c>
      <c r="S3416" s="25">
        <v>16.384237258941884</v>
      </c>
      <c r="T3416" s="23">
        <v>813.33345090421244</v>
      </c>
      <c r="U3416" s="23">
        <v>1081.5467698632137</v>
      </c>
      <c r="V3416" s="23">
        <v>430.04862999439297</v>
      </c>
      <c r="W3416" s="25">
        <v>0.39762369783837037</v>
      </c>
      <c r="X3416" s="27">
        <v>253.36196396356911</v>
      </c>
      <c r="Y3416" s="27">
        <v>746.4699999999998</v>
      </c>
      <c r="Z3416" s="27">
        <v>432.39693851227048</v>
      </c>
      <c r="AA3416" s="27">
        <v>10</v>
      </c>
      <c r="AB3416" s="27">
        <v>362.52106735354249</v>
      </c>
      <c r="AC3416" s="27">
        <v>0</v>
      </c>
      <c r="AD3416" s="27">
        <v>317.15383957037068</v>
      </c>
      <c r="AE3416" s="27">
        <v>396.27612996100117</v>
      </c>
      <c r="AF3416" s="27">
        <v>0</v>
      </c>
      <c r="AG3416" s="27">
        <v>713.42996953137185</v>
      </c>
      <c r="AH3416" s="25">
        <v>0.44454795658951474</v>
      </c>
      <c r="AN3416" s="25">
        <v>0</v>
      </c>
      <c r="AV3416" s="3">
        <v>4</v>
      </c>
      <c r="AW3416" s="27">
        <v>746.4699999999998</v>
      </c>
      <c r="AX3416" s="23">
        <v>10.583886255924172</v>
      </c>
      <c r="AY3416" s="23">
        <v>21.14597156398106</v>
      </c>
      <c r="AZ3416" s="23">
        <v>3103.7500000000014</v>
      </c>
      <c r="BA3416" s="27">
        <v>720.292715226523</v>
      </c>
      <c r="BB3416" s="27">
        <v>380.73999999999995</v>
      </c>
      <c r="BC3416" s="23">
        <v>18.296808510638286</v>
      </c>
      <c r="BD3416" s="23">
        <v>29.527659574468089</v>
      </c>
      <c r="BE3416" s="23">
        <v>1935.7700000000011</v>
      </c>
      <c r="BF3416" s="27">
        <v>523.84529665718344</v>
      </c>
      <c r="BG3416" s="27">
        <v>365.73</v>
      </c>
      <c r="BH3416" s="23">
        <v>4.3871794871794849</v>
      </c>
      <c r="BI3416" s="23">
        <v>14.411965811965805</v>
      </c>
      <c r="BJ3416" s="23">
        <v>1167.9799999999998</v>
      </c>
      <c r="BK3416" s="27">
        <v>196.44741856933956</v>
      </c>
      <c r="BL3416" s="27">
        <v>4943.0877010849763</v>
      </c>
    </row>
    <row r="3417" spans="1:64" x14ac:dyDescent="0.15">
      <c r="A3417" s="27" t="s">
        <v>1202</v>
      </c>
      <c r="B3417" s="27" t="s">
        <v>1091</v>
      </c>
      <c r="C3417" s="27" t="s">
        <v>1103</v>
      </c>
      <c r="D3417" s="27" t="s">
        <v>1091</v>
      </c>
      <c r="E3417" s="27" t="s">
        <v>1234</v>
      </c>
      <c r="F3417" s="27">
        <v>2015</v>
      </c>
      <c r="G3417" s="27">
        <v>154</v>
      </c>
      <c r="H3417" s="27">
        <v>5</v>
      </c>
      <c r="I3417" s="27">
        <v>-9</v>
      </c>
      <c r="J3417" s="27">
        <v>69</v>
      </c>
      <c r="L3417" s="27">
        <v>83</v>
      </c>
      <c r="N3417" s="27">
        <v>94</v>
      </c>
      <c r="P3417" s="27">
        <v>164</v>
      </c>
      <c r="Q3417" s="27">
        <v>212</v>
      </c>
      <c r="R3417" s="23">
        <v>31.384444444444433</v>
      </c>
      <c r="S3417" s="25">
        <v>18.109280025765077</v>
      </c>
      <c r="T3417" s="23">
        <v>971.66653396527249</v>
      </c>
      <c r="U3417" s="23">
        <v>1278.6275525692135</v>
      </c>
      <c r="V3417" s="23">
        <v>516.46267302000092</v>
      </c>
      <c r="W3417" s="25">
        <v>0.4039195526039227</v>
      </c>
      <c r="X3417" s="27">
        <v>261.63432936876916</v>
      </c>
      <c r="Y3417" s="27">
        <v>932.40999999999985</v>
      </c>
      <c r="Z3417" s="27">
        <v>392.47551749008926</v>
      </c>
      <c r="AA3417" s="27">
        <v>8</v>
      </c>
      <c r="AB3417" s="27">
        <v>462.35821894462367</v>
      </c>
      <c r="AC3417" s="27">
        <v>0</v>
      </c>
      <c r="AD3417" s="27">
        <v>327.24647828887669</v>
      </c>
      <c r="AE3417" s="27">
        <v>457.0737989087358</v>
      </c>
      <c r="AF3417" s="27">
        <v>0</v>
      </c>
      <c r="AG3417" s="27">
        <v>784.32027719761254</v>
      </c>
      <c r="AH3417" s="25">
        <v>0.41723576915004074</v>
      </c>
      <c r="AN3417" s="25">
        <v>0</v>
      </c>
      <c r="AV3417" s="3">
        <v>4</v>
      </c>
      <c r="AW3417" s="27">
        <v>932.40999999999985</v>
      </c>
      <c r="AX3417" s="23">
        <v>12.651658767772519</v>
      </c>
      <c r="AY3417" s="23">
        <v>23.204739336492882</v>
      </c>
      <c r="AZ3417" s="23">
        <v>3171.2200000000007</v>
      </c>
      <c r="BA3417" s="27">
        <v>787.48063758561693</v>
      </c>
      <c r="BB3417" s="27">
        <v>480.54000000000008</v>
      </c>
      <c r="BC3417" s="23">
        <v>19.554838709677419</v>
      </c>
      <c r="BD3417" s="23">
        <v>29.51827956989246</v>
      </c>
      <c r="BE3417" s="23">
        <v>1901.65</v>
      </c>
      <c r="BF3417" s="27">
        <v>538.41129648062542</v>
      </c>
      <c r="BG3417" s="27">
        <v>451.86999999999989</v>
      </c>
      <c r="BH3417" s="23">
        <v>7.2110169491525413</v>
      </c>
      <c r="BI3417" s="23">
        <v>18.228813559322049</v>
      </c>
      <c r="BJ3417" s="23">
        <v>1269.5700000000008</v>
      </c>
      <c r="BK3417" s="27">
        <v>249.06934110499193</v>
      </c>
      <c r="BL3417" s="27">
        <v>5936.3525634482867</v>
      </c>
    </row>
    <row r="3418" spans="1:64" x14ac:dyDescent="0.15">
      <c r="A3418" s="27" t="s">
        <v>1202</v>
      </c>
      <c r="B3418" s="27" t="s">
        <v>1091</v>
      </c>
      <c r="C3418" s="27" t="s">
        <v>1103</v>
      </c>
      <c r="D3418" s="27" t="s">
        <v>1091</v>
      </c>
      <c r="E3418" s="27" t="s">
        <v>1234</v>
      </c>
      <c r="F3418" s="27">
        <v>2016</v>
      </c>
      <c r="G3418" s="27">
        <v>154</v>
      </c>
      <c r="H3418" s="27">
        <v>6</v>
      </c>
      <c r="I3418" s="27">
        <v>-9</v>
      </c>
      <c r="J3418" s="27">
        <v>68</v>
      </c>
      <c r="L3418" s="27">
        <v>82</v>
      </c>
      <c r="N3418" s="27">
        <v>93</v>
      </c>
      <c r="P3418" s="27">
        <v>146</v>
      </c>
      <c r="Q3418" s="27">
        <v>212</v>
      </c>
      <c r="R3418" s="23">
        <v>31.833333333333336</v>
      </c>
      <c r="S3418" s="25">
        <v>18.742742585133755</v>
      </c>
      <c r="T3418" s="23">
        <v>952.03356358273243</v>
      </c>
      <c r="U3418" s="23">
        <v>1292.5967985676148</v>
      </c>
      <c r="V3418" s="23">
        <v>532.62155973548727</v>
      </c>
      <c r="W3418" s="25">
        <v>0.41205545008710753</v>
      </c>
      <c r="X3418" s="27">
        <v>252.99155590317753</v>
      </c>
      <c r="Y3418" s="27">
        <v>760.18999999999994</v>
      </c>
      <c r="Z3418" s="27">
        <v>247.96247925650516</v>
      </c>
      <c r="AA3418" s="27">
        <v>6</v>
      </c>
      <c r="AB3418" s="27">
        <v>362.38430502628904</v>
      </c>
      <c r="AC3418" s="27">
        <v>0</v>
      </c>
      <c r="AD3418" s="27">
        <v>308.30865616284046</v>
      </c>
      <c r="AE3418" s="27">
        <v>464.42390592776195</v>
      </c>
      <c r="AF3418" s="27">
        <v>0</v>
      </c>
      <c r="AG3418" s="27">
        <v>772.73256209060241</v>
      </c>
      <c r="AH3418" s="25">
        <v>0.39898493644278721</v>
      </c>
      <c r="AN3418" s="25">
        <v>0</v>
      </c>
      <c r="AV3418" s="3">
        <v>4</v>
      </c>
      <c r="AW3418" s="27">
        <v>760.18999999999994</v>
      </c>
      <c r="AX3418" s="23">
        <v>12.592890995260667</v>
      </c>
      <c r="AY3418" s="23">
        <v>23.375355450236963</v>
      </c>
      <c r="AZ3418" s="23">
        <v>3365.4999999999968</v>
      </c>
      <c r="BA3418" s="27">
        <v>779.96563479425913</v>
      </c>
      <c r="BB3418" s="27">
        <v>462.52</v>
      </c>
      <c r="BC3418" s="23">
        <v>20.089130434782614</v>
      </c>
      <c r="BD3418" s="23">
        <v>30.553260869565207</v>
      </c>
      <c r="BE3418" s="23">
        <v>2045.4100000000003</v>
      </c>
      <c r="BF3418" s="27">
        <v>514.88443091268925</v>
      </c>
      <c r="BG3418" s="27">
        <v>297.66999999999996</v>
      </c>
      <c r="BH3418" s="23">
        <v>6.7974789915966385</v>
      </c>
      <c r="BI3418" s="23">
        <v>17.826050420168066</v>
      </c>
      <c r="BJ3418" s="23">
        <v>1320.0900000000004</v>
      </c>
      <c r="BK3418" s="27">
        <v>265.08120388157073</v>
      </c>
      <c r="BL3418" s="27">
        <v>6122.0868935113485</v>
      </c>
    </row>
    <row r="3419" spans="1:64" x14ac:dyDescent="0.15">
      <c r="A3419" s="27" t="s">
        <v>1202</v>
      </c>
      <c r="B3419" s="27" t="s">
        <v>1091</v>
      </c>
      <c r="C3419" s="27" t="s">
        <v>1103</v>
      </c>
      <c r="D3419" s="27" t="s">
        <v>1091</v>
      </c>
      <c r="E3419" s="27" t="s">
        <v>1234</v>
      </c>
      <c r="F3419" s="27">
        <v>2017</v>
      </c>
      <c r="G3419" s="27">
        <v>154</v>
      </c>
      <c r="H3419" s="27">
        <v>6</v>
      </c>
      <c r="I3419" s="27">
        <v>-9</v>
      </c>
      <c r="J3419" s="27">
        <v>70</v>
      </c>
      <c r="L3419" s="27">
        <v>84</v>
      </c>
      <c r="N3419" s="27">
        <v>98</v>
      </c>
      <c r="P3419" s="27">
        <v>175</v>
      </c>
      <c r="Q3419" s="27">
        <v>212</v>
      </c>
      <c r="R3419" s="23">
        <v>30.742222222222214</v>
      </c>
      <c r="S3419" s="25">
        <v>17.315136012643698</v>
      </c>
      <c r="T3419" s="23">
        <v>1005.7459646069149</v>
      </c>
      <c r="U3419" s="23">
        <v>1264.1533662684101</v>
      </c>
      <c r="V3419" s="23">
        <v>474.92305114526039</v>
      </c>
      <c r="W3419" s="25">
        <v>0.37568467565791863</v>
      </c>
      <c r="X3419" s="27">
        <v>253.39539517655351</v>
      </c>
      <c r="Y3419" s="27">
        <v>447.53999999999985</v>
      </c>
      <c r="Z3419" s="27">
        <v>449.49771962774537</v>
      </c>
      <c r="AA3419" s="27">
        <v>9</v>
      </c>
      <c r="AB3419" s="27">
        <v>334.04317495281742</v>
      </c>
      <c r="AC3419" s="27">
        <v>0</v>
      </c>
      <c r="AD3419" s="27">
        <v>316.25720082891957</v>
      </c>
      <c r="AE3419" s="27">
        <v>468.06017614534676</v>
      </c>
      <c r="AF3419" s="27">
        <v>0</v>
      </c>
      <c r="AG3419" s="27">
        <v>784.31737697426638</v>
      </c>
      <c r="AH3419" s="25">
        <v>0.40322604863953632</v>
      </c>
      <c r="AN3419" s="25">
        <v>0</v>
      </c>
      <c r="AV3419" s="3">
        <v>4</v>
      </c>
      <c r="AW3419" s="27">
        <v>447.53999999999985</v>
      </c>
      <c r="AX3419" s="23">
        <v>11.09099526066351</v>
      </c>
      <c r="AY3419" s="23">
        <v>22.637914691943131</v>
      </c>
      <c r="AZ3419" s="23">
        <v>3472.4699999999993</v>
      </c>
      <c r="BA3419" s="27">
        <v>791.14672878640465</v>
      </c>
      <c r="BB3419" s="27">
        <v>284.72999999999996</v>
      </c>
      <c r="BC3419" s="23">
        <v>17.913402061855667</v>
      </c>
      <c r="BD3419" s="23">
        <v>29.663917525773201</v>
      </c>
      <c r="BE3419" s="23">
        <v>2293.0299999999997</v>
      </c>
      <c r="BF3419" s="27">
        <v>569.86468130682192</v>
      </c>
      <c r="BG3419" s="27">
        <v>162.81000000000003</v>
      </c>
      <c r="BH3419" s="23">
        <v>5.2859649122806998</v>
      </c>
      <c r="BI3419" s="23">
        <v>16.659649122807018</v>
      </c>
      <c r="BJ3419" s="23">
        <v>1179.4400000000005</v>
      </c>
      <c r="BK3419" s="27">
        <v>221.28204747958245</v>
      </c>
      <c r="BL3419" s="27">
        <v>5458.8856453478202</v>
      </c>
    </row>
    <row r="3420" spans="1:64" x14ac:dyDescent="0.15">
      <c r="A3420" s="27" t="s">
        <v>1202</v>
      </c>
      <c r="B3420" s="27" t="s">
        <v>1091</v>
      </c>
      <c r="C3420" s="27" t="s">
        <v>1103</v>
      </c>
      <c r="D3420" s="27" t="s">
        <v>1091</v>
      </c>
      <c r="E3420" s="27" t="s">
        <v>1234</v>
      </c>
      <c r="F3420" s="27">
        <v>2018</v>
      </c>
      <c r="G3420" s="27">
        <v>154</v>
      </c>
      <c r="H3420" s="27">
        <v>5</v>
      </c>
      <c r="I3420" s="27">
        <v>-9</v>
      </c>
      <c r="J3420" s="27">
        <v>68</v>
      </c>
      <c r="L3420" s="27">
        <v>80</v>
      </c>
      <c r="N3420" s="27">
        <v>92</v>
      </c>
      <c r="P3420" s="27">
        <v>212</v>
      </c>
      <c r="Q3420" s="27">
        <v>212</v>
      </c>
      <c r="R3420" s="23">
        <v>32.149999999999984</v>
      </c>
      <c r="S3420" s="25">
        <v>19.166618884989216</v>
      </c>
      <c r="T3420" s="23">
        <v>760.82909804833128</v>
      </c>
      <c r="U3420" s="23">
        <v>1044.0517554360756</v>
      </c>
      <c r="V3420" s="23">
        <v>425.14596565890662</v>
      </c>
      <c r="W3420" s="25">
        <v>0.40720774556741757</v>
      </c>
      <c r="X3420" s="27">
        <v>252.59737670477995</v>
      </c>
      <c r="Y3420" s="27">
        <v>573.79</v>
      </c>
      <c r="Z3420" s="27">
        <v>429.73729528597426</v>
      </c>
      <c r="AA3420" s="27">
        <v>9</v>
      </c>
      <c r="AB3420" s="27">
        <v>427.78015050916133</v>
      </c>
      <c r="AC3420" s="27">
        <v>0</v>
      </c>
      <c r="AD3420" s="27">
        <v>266.27618602595186</v>
      </c>
      <c r="AE3420" s="27">
        <v>412.93706941396795</v>
      </c>
      <c r="AF3420" s="27">
        <v>0</v>
      </c>
      <c r="AG3420" s="27">
        <v>679.21325543991975</v>
      </c>
      <c r="AH3420" s="25">
        <v>0.3920361977227983</v>
      </c>
      <c r="AN3420" s="25">
        <v>0</v>
      </c>
      <c r="AV3420" s="3">
        <v>4</v>
      </c>
      <c r="AW3420" s="27">
        <v>573.79</v>
      </c>
      <c r="AX3420" s="23">
        <v>11.699052132701421</v>
      </c>
      <c r="AY3420" s="23">
        <v>22.713744075829382</v>
      </c>
      <c r="AZ3420" s="23">
        <v>3243.1399999999994</v>
      </c>
      <c r="BA3420" s="27">
        <v>686.84061070234168</v>
      </c>
      <c r="BB3420" s="27">
        <v>191.51</v>
      </c>
      <c r="BC3420" s="23">
        <v>20.271428571428569</v>
      </c>
      <c r="BD3420" s="23">
        <v>32.238461538461543</v>
      </c>
      <c r="BE3420" s="23">
        <v>1973.7799999999997</v>
      </c>
      <c r="BF3420" s="27">
        <v>463.34609136764425</v>
      </c>
      <c r="BG3420" s="27">
        <v>382.28000000000003</v>
      </c>
      <c r="BH3420" s="23">
        <v>5.1983333333333333</v>
      </c>
      <c r="BI3420" s="23">
        <v>15.490833333333338</v>
      </c>
      <c r="BJ3420" s="23">
        <v>1269.3600000000006</v>
      </c>
      <c r="BK3420" s="27">
        <v>223.49451933469757</v>
      </c>
      <c r="BL3420" s="27">
        <v>4886.7352374586962</v>
      </c>
    </row>
    <row r="3421" spans="1:64" x14ac:dyDescent="0.15">
      <c r="A3421" s="27" t="s">
        <v>1202</v>
      </c>
      <c r="B3421" s="27" t="s">
        <v>1091</v>
      </c>
      <c r="C3421" s="27" t="s">
        <v>1103</v>
      </c>
      <c r="D3421" s="27" t="s">
        <v>1091</v>
      </c>
      <c r="E3421" s="27" t="s">
        <v>1234</v>
      </c>
      <c r="F3421" s="27">
        <v>2019</v>
      </c>
      <c r="G3421" s="27">
        <v>154</v>
      </c>
      <c r="H3421" s="27">
        <v>5</v>
      </c>
      <c r="I3421" s="27">
        <v>-9</v>
      </c>
      <c r="J3421" s="27">
        <v>69</v>
      </c>
      <c r="L3421" s="27">
        <v>81</v>
      </c>
      <c r="N3421" s="27">
        <v>94</v>
      </c>
      <c r="P3421" s="27">
        <v>212</v>
      </c>
      <c r="Q3421" s="27">
        <v>212</v>
      </c>
      <c r="R3421" s="23">
        <v>31.035555555555558</v>
      </c>
      <c r="S3421" s="25">
        <v>17.595440773782073</v>
      </c>
      <c r="T3421" s="23">
        <v>891.86555564383139</v>
      </c>
      <c r="U3421" s="23">
        <v>1160.5124127965405</v>
      </c>
      <c r="V3421" s="23">
        <v>449.40173506403056</v>
      </c>
      <c r="W3421" s="25">
        <v>0.38724422611615517</v>
      </c>
      <c r="X3421" s="27">
        <v>254.93873382408111</v>
      </c>
      <c r="Y3421" s="27">
        <v>679.70999999999981</v>
      </c>
      <c r="Z3421" s="27">
        <v>347.94381760951512</v>
      </c>
      <c r="AA3421" s="27">
        <v>8</v>
      </c>
      <c r="AB3421" s="27">
        <v>378.80310966554936</v>
      </c>
      <c r="AC3421" s="27">
        <v>0</v>
      </c>
      <c r="AD3421" s="27">
        <v>318.9131696621651</v>
      </c>
      <c r="AE3421" s="27">
        <v>432.2544661981064</v>
      </c>
      <c r="AF3421" s="27">
        <v>0</v>
      </c>
      <c r="AG3421" s="27">
        <v>751.1676358602715</v>
      </c>
      <c r="AH3421" s="25">
        <v>0.42455658389936535</v>
      </c>
      <c r="AN3421" s="25">
        <v>0</v>
      </c>
      <c r="AV3421" s="3">
        <v>4</v>
      </c>
      <c r="AW3421" s="27">
        <v>679.70999999999981</v>
      </c>
      <c r="AX3421" s="23">
        <v>11.51990521327013</v>
      </c>
      <c r="AY3421" s="23">
        <v>22.346919431279634</v>
      </c>
      <c r="AZ3421" s="23">
        <v>3250.0000000000032</v>
      </c>
      <c r="BA3421" s="27">
        <v>756.45354360523299</v>
      </c>
      <c r="BB3421" s="27">
        <v>372.3599999999999</v>
      </c>
      <c r="BC3421" s="23">
        <v>19.355913978494627</v>
      </c>
      <c r="BD3421" s="23">
        <v>29.932258064516141</v>
      </c>
      <c r="BE3421" s="23">
        <v>1993.5600000000006</v>
      </c>
      <c r="BF3421" s="27">
        <v>530.484392642991</v>
      </c>
      <c r="BG3421" s="27">
        <v>307.34999999999991</v>
      </c>
      <c r="BH3421" s="23">
        <v>5.3440677966101733</v>
      </c>
      <c r="BI3421" s="23">
        <v>16.368644067796605</v>
      </c>
      <c r="BJ3421" s="23">
        <v>1256.4400000000005</v>
      </c>
      <c r="BK3421" s="27">
        <v>225.96915096224191</v>
      </c>
      <c r="BL3421" s="27">
        <v>5165.5371846440285</v>
      </c>
    </row>
    <row r="3422" spans="1:64" x14ac:dyDescent="0.15">
      <c r="A3422" s="27" t="s">
        <v>1203</v>
      </c>
      <c r="B3422" s="27" t="s">
        <v>1091</v>
      </c>
      <c r="C3422" s="27" t="s">
        <v>1103</v>
      </c>
      <c r="D3422" s="27" t="s">
        <v>1091</v>
      </c>
      <c r="E3422" s="27" t="s">
        <v>1235</v>
      </c>
      <c r="F3422" s="27">
        <v>1990</v>
      </c>
      <c r="G3422" s="27">
        <v>154</v>
      </c>
      <c r="H3422" s="27">
        <v>7</v>
      </c>
      <c r="I3422" s="27">
        <v>-9</v>
      </c>
      <c r="J3422" s="27">
        <v>73</v>
      </c>
      <c r="L3422" s="27">
        <v>85</v>
      </c>
      <c r="N3422" s="27">
        <v>95</v>
      </c>
      <c r="P3422" s="27">
        <v>212</v>
      </c>
      <c r="Q3422" s="27">
        <v>212</v>
      </c>
      <c r="R3422" s="23">
        <v>29.934444444444438</v>
      </c>
      <c r="S3422" s="25">
        <v>16.09165328576421</v>
      </c>
      <c r="T3422" s="23">
        <v>1102.1615668664031</v>
      </c>
      <c r="U3422" s="23">
        <v>1412.441904575262</v>
      </c>
      <c r="V3422" s="23">
        <v>547.93662719643703</v>
      </c>
      <c r="W3422" s="25">
        <v>0.38793568892438884</v>
      </c>
      <c r="X3422" s="27">
        <v>254.82993810618876</v>
      </c>
      <c r="Y3422" s="27">
        <v>687.29999999999961</v>
      </c>
      <c r="Z3422" s="27">
        <v>448.27148582781143</v>
      </c>
      <c r="AA3422" s="27">
        <v>9</v>
      </c>
      <c r="AB3422" s="27">
        <v>393.92597605431075</v>
      </c>
      <c r="AC3422" s="27">
        <v>0</v>
      </c>
      <c r="AD3422" s="27">
        <v>346.23598728334542</v>
      </c>
      <c r="AE3422" s="27">
        <v>559.76282040522779</v>
      </c>
      <c r="AF3422" s="27">
        <v>0</v>
      </c>
      <c r="AG3422" s="27">
        <v>905.99880768857315</v>
      </c>
      <c r="AH3422" s="25">
        <v>0.38215942507152378</v>
      </c>
      <c r="AN3422" s="25">
        <v>0</v>
      </c>
      <c r="AV3422" s="3">
        <v>4</v>
      </c>
      <c r="AW3422" s="27">
        <v>687.29999999999961</v>
      </c>
      <c r="AX3422" s="23">
        <v>10.43412322274882</v>
      </c>
      <c r="AY3422" s="23">
        <v>22.371563981042648</v>
      </c>
      <c r="AZ3422" s="23">
        <v>3191.96</v>
      </c>
      <c r="BA3422" s="27">
        <v>911.39360268649136</v>
      </c>
      <c r="BB3422" s="27">
        <v>435.61</v>
      </c>
      <c r="BC3422" s="23">
        <v>18.531914893617017</v>
      </c>
      <c r="BD3422" s="23">
        <v>29.482978723404255</v>
      </c>
      <c r="BE3422" s="23">
        <v>1964.6500000000008</v>
      </c>
      <c r="BF3422" s="27">
        <v>637.22338987403543</v>
      </c>
      <c r="BG3422" s="27">
        <v>251.69</v>
      </c>
      <c r="BH3422" s="23">
        <v>3.9282051282051298</v>
      </c>
      <c r="BI3422" s="23">
        <v>16.658119658119659</v>
      </c>
      <c r="BJ3422" s="23">
        <v>1227.3100000000004</v>
      </c>
      <c r="BK3422" s="27">
        <v>274.17021281245587</v>
      </c>
      <c r="BL3422" s="27">
        <v>6298.1221516831838</v>
      </c>
    </row>
    <row r="3423" spans="1:64" x14ac:dyDescent="0.15">
      <c r="A3423" s="27" t="s">
        <v>1203</v>
      </c>
      <c r="B3423" s="27" t="s">
        <v>1091</v>
      </c>
      <c r="C3423" s="27" t="s">
        <v>1103</v>
      </c>
      <c r="D3423" s="27" t="s">
        <v>1091</v>
      </c>
      <c r="E3423" s="27" t="s">
        <v>1235</v>
      </c>
      <c r="F3423" s="27">
        <v>1991</v>
      </c>
      <c r="G3423" s="27">
        <v>154</v>
      </c>
      <c r="H3423" s="27">
        <v>6</v>
      </c>
      <c r="I3423" s="27">
        <v>-9</v>
      </c>
      <c r="J3423" s="27">
        <v>69</v>
      </c>
      <c r="L3423" s="27">
        <v>83</v>
      </c>
      <c r="N3423" s="27">
        <v>94</v>
      </c>
      <c r="P3423" s="27">
        <v>212</v>
      </c>
      <c r="Q3423" s="27">
        <v>212</v>
      </c>
      <c r="R3423" s="23">
        <v>31.12888888888887</v>
      </c>
      <c r="S3423" s="25">
        <v>17.672244625126268</v>
      </c>
      <c r="T3423" s="23">
        <v>1021.2608258586573</v>
      </c>
      <c r="U3423" s="23">
        <v>1333.3646228184491</v>
      </c>
      <c r="V3423" s="23">
        <v>514.77710196501573</v>
      </c>
      <c r="W3423" s="25">
        <v>0.38607376354125017</v>
      </c>
      <c r="X3423" s="27">
        <v>253.25928705126194</v>
      </c>
      <c r="Y3423" s="27">
        <v>569.15999999999985</v>
      </c>
      <c r="Z3423" s="27">
        <v>520.9911395440721</v>
      </c>
      <c r="AA3423" s="27">
        <v>11</v>
      </c>
      <c r="AB3423" s="27">
        <v>368.57904998938602</v>
      </c>
      <c r="AC3423" s="27">
        <v>0</v>
      </c>
      <c r="AD3423" s="27">
        <v>293.06452769033677</v>
      </c>
      <c r="AE3423" s="27">
        <v>574.60799972294706</v>
      </c>
      <c r="AF3423" s="27">
        <v>0</v>
      </c>
      <c r="AG3423" s="27">
        <v>867.67252741328389</v>
      </c>
      <c r="AH3423" s="25">
        <v>0.33775936779562526</v>
      </c>
      <c r="AN3423" s="25">
        <v>0</v>
      </c>
      <c r="AV3423" s="3">
        <v>4</v>
      </c>
      <c r="AW3423" s="27">
        <v>569.15999999999985</v>
      </c>
      <c r="AX3423" s="23">
        <v>10.358767772511847</v>
      </c>
      <c r="AY3423" s="23">
        <v>22.310426540284343</v>
      </c>
      <c r="AZ3423" s="23">
        <v>3284.5200000000004</v>
      </c>
      <c r="BA3423" s="27">
        <v>874.63795333709504</v>
      </c>
      <c r="BB3423" s="27">
        <v>264.14</v>
      </c>
      <c r="BC3423" s="23">
        <v>18.440860215053764</v>
      </c>
      <c r="BD3423" s="23">
        <v>31.251612903225816</v>
      </c>
      <c r="BE3423" s="23">
        <v>2074.5500000000006</v>
      </c>
      <c r="BF3423" s="27">
        <v>632.07658161317931</v>
      </c>
      <c r="BG3423" s="27">
        <v>305.01999999999992</v>
      </c>
      <c r="BH3423" s="23">
        <v>3.9889830508474562</v>
      </c>
      <c r="BI3423" s="23">
        <v>15.263559322033908</v>
      </c>
      <c r="BJ3423" s="23">
        <v>1209.9699999999991</v>
      </c>
      <c r="BK3423" s="27">
        <v>242.56137172391576</v>
      </c>
      <c r="BL3423" s="27">
        <v>5916.9781835059275</v>
      </c>
    </row>
    <row r="3424" spans="1:64" x14ac:dyDescent="0.15">
      <c r="A3424" s="27" t="s">
        <v>1203</v>
      </c>
      <c r="B3424" s="27" t="s">
        <v>1091</v>
      </c>
      <c r="C3424" s="27" t="s">
        <v>1103</v>
      </c>
      <c r="D3424" s="27" t="s">
        <v>1091</v>
      </c>
      <c r="E3424" s="27" t="s">
        <v>1235</v>
      </c>
      <c r="F3424" s="27">
        <v>1992</v>
      </c>
      <c r="G3424" s="27">
        <v>154</v>
      </c>
      <c r="H3424" s="27">
        <v>7</v>
      </c>
      <c r="I3424" s="27">
        <v>-9</v>
      </c>
      <c r="J3424" s="27">
        <v>75</v>
      </c>
      <c r="L3424" s="27">
        <v>89</v>
      </c>
      <c r="N3424" s="27">
        <v>102</v>
      </c>
      <c r="P3424" s="27">
        <v>212</v>
      </c>
      <c r="Q3424" s="27">
        <v>212</v>
      </c>
      <c r="R3424" s="23">
        <v>29.176666666666662</v>
      </c>
      <c r="S3424" s="25">
        <v>15.118049896289653</v>
      </c>
      <c r="T3424" s="23">
        <v>1057.2321792288235</v>
      </c>
      <c r="U3424" s="23">
        <v>1265.743739389859</v>
      </c>
      <c r="V3424" s="23">
        <v>434.35196786711884</v>
      </c>
      <c r="W3424" s="25">
        <v>0.34315948080051317</v>
      </c>
      <c r="X3424" s="27">
        <v>255.99712593140396</v>
      </c>
      <c r="Y3424" s="27">
        <v>626.32999999999959</v>
      </c>
      <c r="Z3424" s="27">
        <v>540.23820478912648</v>
      </c>
      <c r="AA3424" s="27">
        <v>12</v>
      </c>
      <c r="AB3424" s="27">
        <v>362.76031834945542</v>
      </c>
      <c r="AC3424" s="27">
        <v>0</v>
      </c>
      <c r="AD3424" s="27">
        <v>312.98349833434867</v>
      </c>
      <c r="AE3424" s="27">
        <v>488.66050883893428</v>
      </c>
      <c r="AF3424" s="27">
        <v>0</v>
      </c>
      <c r="AG3424" s="27">
        <v>801.64400717328294</v>
      </c>
      <c r="AH3424" s="25">
        <v>0.39042703697580811</v>
      </c>
      <c r="AN3424" s="25">
        <v>0</v>
      </c>
      <c r="AV3424" s="3">
        <v>4</v>
      </c>
      <c r="AW3424" s="27">
        <v>626.32999999999959</v>
      </c>
      <c r="AX3424" s="23">
        <v>9.3099526066350702</v>
      </c>
      <c r="AY3424" s="23">
        <v>20.737440758293836</v>
      </c>
      <c r="AZ3424" s="23">
        <v>2925.3700000000008</v>
      </c>
      <c r="BA3424" s="27">
        <v>806.12149654565962</v>
      </c>
      <c r="BB3424" s="27">
        <v>262.85999999999996</v>
      </c>
      <c r="BC3424" s="23">
        <v>16.093069306930698</v>
      </c>
      <c r="BD3424" s="23">
        <v>28.212871287128721</v>
      </c>
      <c r="BE3424" s="23">
        <v>1978.0400000000006</v>
      </c>
      <c r="BF3424" s="27">
        <v>626.27181124047536</v>
      </c>
      <c r="BG3424" s="27">
        <v>363.47</v>
      </c>
      <c r="BH3424" s="23">
        <v>3.0818181818181825</v>
      </c>
      <c r="BI3424" s="23">
        <v>13.873636363636365</v>
      </c>
      <c r="BJ3424" s="23">
        <v>947.33</v>
      </c>
      <c r="BK3424" s="27">
        <v>179.84968530518404</v>
      </c>
      <c r="BL3424" s="27">
        <v>4992.5513547944693</v>
      </c>
    </row>
    <row r="3425" spans="1:64" x14ac:dyDescent="0.15">
      <c r="A3425" s="27" t="s">
        <v>1203</v>
      </c>
      <c r="B3425" s="27" t="s">
        <v>1091</v>
      </c>
      <c r="C3425" s="27" t="s">
        <v>1103</v>
      </c>
      <c r="D3425" s="27" t="s">
        <v>1091</v>
      </c>
      <c r="E3425" s="27" t="s">
        <v>1235</v>
      </c>
      <c r="F3425" s="27">
        <v>1993</v>
      </c>
      <c r="G3425" s="27">
        <v>154</v>
      </c>
      <c r="H3425" s="27">
        <v>7</v>
      </c>
      <c r="I3425" s="27">
        <v>-9</v>
      </c>
      <c r="J3425" s="27">
        <v>71</v>
      </c>
      <c r="L3425" s="27">
        <v>83</v>
      </c>
      <c r="N3425" s="27">
        <v>94</v>
      </c>
      <c r="P3425" s="27">
        <v>212</v>
      </c>
      <c r="Q3425" s="27">
        <v>212</v>
      </c>
      <c r="R3425" s="23">
        <v>31.011111111111099</v>
      </c>
      <c r="S3425" s="25">
        <v>17.619780432161388</v>
      </c>
      <c r="T3425" s="23">
        <v>1069.7768335392468</v>
      </c>
      <c r="U3425" s="23">
        <v>1255.4508568397164</v>
      </c>
      <c r="V3425" s="23">
        <v>413.13161272451674</v>
      </c>
      <c r="W3425" s="25">
        <v>0.32907031540347914</v>
      </c>
      <c r="X3425" s="27">
        <v>257.53555510396473</v>
      </c>
      <c r="Y3425" s="27">
        <v>1152.3599999999999</v>
      </c>
      <c r="Z3425" s="27">
        <v>285.10041840409895</v>
      </c>
      <c r="AA3425" s="27">
        <v>7</v>
      </c>
      <c r="AB3425" s="27">
        <v>356.54481365321101</v>
      </c>
      <c r="AC3425" s="27">
        <v>0</v>
      </c>
      <c r="AD3425" s="27">
        <v>315.61874960701948</v>
      </c>
      <c r="AE3425" s="27">
        <v>474.21491435359133</v>
      </c>
      <c r="AF3425" s="27">
        <v>0</v>
      </c>
      <c r="AG3425" s="27">
        <v>789.83366396061081</v>
      </c>
      <c r="AH3425" s="25">
        <v>0.39960153638974816</v>
      </c>
      <c r="AN3425" s="25">
        <v>0</v>
      </c>
      <c r="AV3425" s="3">
        <v>4</v>
      </c>
      <c r="AW3425" s="27">
        <v>1152.3599999999999</v>
      </c>
      <c r="AX3425" s="23">
        <v>9.9540284360189446</v>
      </c>
      <c r="AY3425" s="23">
        <v>20.739810426540295</v>
      </c>
      <c r="AZ3425" s="23">
        <v>3008.4399999999991</v>
      </c>
      <c r="BA3425" s="27">
        <v>792.52269700387342</v>
      </c>
      <c r="BB3425" s="27">
        <v>716.25</v>
      </c>
      <c r="BC3425" s="23">
        <v>19.06774193548387</v>
      </c>
      <c r="BD3425" s="23">
        <v>29.779569892473123</v>
      </c>
      <c r="BE3425" s="23">
        <v>1867.23</v>
      </c>
      <c r="BF3425" s="27">
        <v>617.84109394160214</v>
      </c>
      <c r="BG3425" s="27">
        <v>436.11000000000007</v>
      </c>
      <c r="BH3425" s="23">
        <v>2.7711864406779645</v>
      </c>
      <c r="BI3425" s="23">
        <v>13.615254237288132</v>
      </c>
      <c r="BJ3425" s="23">
        <v>1141.21</v>
      </c>
      <c r="BK3425" s="27">
        <v>174.68160306227151</v>
      </c>
      <c r="BL3425" s="27">
        <v>4748.6392267185838</v>
      </c>
    </row>
    <row r="3426" spans="1:64" x14ac:dyDescent="0.15">
      <c r="A3426" s="27" t="s">
        <v>1203</v>
      </c>
      <c r="B3426" s="27" t="s">
        <v>1091</v>
      </c>
      <c r="C3426" s="27" t="s">
        <v>1103</v>
      </c>
      <c r="D3426" s="27" t="s">
        <v>1091</v>
      </c>
      <c r="E3426" s="27" t="s">
        <v>1235</v>
      </c>
      <c r="F3426" s="27">
        <v>1994</v>
      </c>
      <c r="G3426" s="27">
        <v>154</v>
      </c>
      <c r="H3426" s="27">
        <v>6</v>
      </c>
      <c r="I3426" s="27">
        <v>-9</v>
      </c>
      <c r="J3426" s="27">
        <v>71</v>
      </c>
      <c r="L3426" s="27">
        <v>84</v>
      </c>
      <c r="N3426" s="27">
        <v>98</v>
      </c>
      <c r="P3426" s="27">
        <v>212</v>
      </c>
      <c r="Q3426" s="27">
        <v>212</v>
      </c>
      <c r="R3426" s="23">
        <v>30.531111111111112</v>
      </c>
      <c r="S3426" s="25">
        <v>16.882969206887221</v>
      </c>
      <c r="T3426" s="23">
        <v>1092.4819244122662</v>
      </c>
      <c r="U3426" s="23">
        <v>1374.4273435586708</v>
      </c>
      <c r="V3426" s="23">
        <v>505.69624182162823</v>
      </c>
      <c r="W3426" s="25">
        <v>0.3679323177847692</v>
      </c>
      <c r="X3426" s="27">
        <v>264.47152242390194</v>
      </c>
      <c r="Y3426" s="27">
        <v>492.76999999999981</v>
      </c>
      <c r="Z3426" s="27">
        <v>644.10487812726615</v>
      </c>
      <c r="AA3426" s="27">
        <v>12</v>
      </c>
      <c r="AB3426" s="27">
        <v>360.18356978841024</v>
      </c>
      <c r="AC3426" s="27">
        <v>0</v>
      </c>
      <c r="AD3426" s="27">
        <v>250.8597314801024</v>
      </c>
      <c r="AE3426" s="27">
        <v>568.82448741589405</v>
      </c>
      <c r="AF3426" s="27">
        <v>0</v>
      </c>
      <c r="AG3426" s="27">
        <v>819.68421889599642</v>
      </c>
      <c r="AH3426" s="25">
        <v>0.30604435541961866</v>
      </c>
      <c r="AN3426" s="25">
        <v>0</v>
      </c>
      <c r="AV3426" s="3">
        <v>4</v>
      </c>
      <c r="AW3426" s="27">
        <v>492.76999999999981</v>
      </c>
      <c r="AX3426" s="23">
        <v>10.781516587677725</v>
      </c>
      <c r="AY3426" s="23">
        <v>22.485308056872039</v>
      </c>
      <c r="AZ3426" s="23">
        <v>3183.7899999999991</v>
      </c>
      <c r="BA3426" s="27">
        <v>824.83735679967378</v>
      </c>
      <c r="BB3426" s="27">
        <v>211.34</v>
      </c>
      <c r="BC3426" s="23">
        <v>17.319587628865978</v>
      </c>
      <c r="BD3426" s="23">
        <v>30.078350515463921</v>
      </c>
      <c r="BE3426" s="23">
        <v>2058.84</v>
      </c>
      <c r="BF3426" s="27">
        <v>592.3629040457713</v>
      </c>
      <c r="BG3426" s="27">
        <v>281.42999999999995</v>
      </c>
      <c r="BH3426" s="23">
        <v>5.2184210526315784</v>
      </c>
      <c r="BI3426" s="23">
        <v>16.024561403508773</v>
      </c>
      <c r="BJ3426" s="23">
        <v>1124.95</v>
      </c>
      <c r="BK3426" s="27">
        <v>232.47445275390294</v>
      </c>
      <c r="BL3426" s="27">
        <v>5812.60048070837</v>
      </c>
    </row>
    <row r="3427" spans="1:64" x14ac:dyDescent="0.15">
      <c r="A3427" s="27" t="s">
        <v>1203</v>
      </c>
      <c r="B3427" s="27" t="s">
        <v>1091</v>
      </c>
      <c r="C3427" s="27" t="s">
        <v>1103</v>
      </c>
      <c r="D3427" s="27" t="s">
        <v>1091</v>
      </c>
      <c r="E3427" s="27" t="s">
        <v>1235</v>
      </c>
      <c r="F3427" s="27">
        <v>1995</v>
      </c>
      <c r="G3427" s="27">
        <v>154</v>
      </c>
      <c r="H3427" s="27">
        <v>5</v>
      </c>
      <c r="I3427" s="27">
        <v>-9</v>
      </c>
      <c r="J3427" s="27">
        <v>69</v>
      </c>
      <c r="L3427" s="27">
        <v>81</v>
      </c>
      <c r="N3427" s="27">
        <v>92</v>
      </c>
      <c r="P3427" s="27">
        <v>212</v>
      </c>
      <c r="Q3427" s="27">
        <v>212</v>
      </c>
      <c r="R3427" s="23">
        <v>31.096666666666643</v>
      </c>
      <c r="S3427" s="25">
        <v>17.684272184117091</v>
      </c>
      <c r="T3427" s="23">
        <v>1007.6729338473368</v>
      </c>
      <c r="U3427" s="23">
        <v>1310.5974507626502</v>
      </c>
      <c r="V3427" s="23">
        <v>510.73519794853661</v>
      </c>
      <c r="W3427" s="25">
        <v>0.38969646534438923</v>
      </c>
      <c r="X3427" s="27">
        <v>254.16229558455035</v>
      </c>
      <c r="Y3427" s="27">
        <v>520.4499999999997</v>
      </c>
      <c r="Z3427" s="27">
        <v>543.84169702005329</v>
      </c>
      <c r="AA3427" s="27">
        <v>11</v>
      </c>
      <c r="AB3427" s="27">
        <v>355.67159324436932</v>
      </c>
      <c r="AC3427" s="27">
        <v>0</v>
      </c>
      <c r="AD3427" s="27">
        <v>322.39597924330104</v>
      </c>
      <c r="AE3427" s="27">
        <v>572.6562058360023</v>
      </c>
      <c r="AF3427" s="27">
        <v>0</v>
      </c>
      <c r="AG3427" s="27">
        <v>895.0521850793034</v>
      </c>
      <c r="AH3427" s="25">
        <v>0.36019796500776818</v>
      </c>
      <c r="AN3427" s="25">
        <v>0</v>
      </c>
      <c r="AV3427" s="3">
        <v>4</v>
      </c>
      <c r="AW3427" s="27">
        <v>520.4499999999997</v>
      </c>
      <c r="AX3427" s="23">
        <v>10.014691943127945</v>
      </c>
      <c r="AY3427" s="23">
        <v>21.88720379146919</v>
      </c>
      <c r="AZ3427" s="23">
        <v>3263.14</v>
      </c>
      <c r="BA3427" s="27">
        <v>901.11460490646891</v>
      </c>
      <c r="BB3427" s="27">
        <v>374.15</v>
      </c>
      <c r="BC3427" s="23">
        <v>19.456043956043949</v>
      </c>
      <c r="BD3427" s="23">
        <v>31.089010989011005</v>
      </c>
      <c r="BE3427" s="23">
        <v>1959.8000000000002</v>
      </c>
      <c r="BF3427" s="27">
        <v>648.26320323581137</v>
      </c>
      <c r="BG3427" s="27">
        <v>146.30000000000001</v>
      </c>
      <c r="BH3427" s="23">
        <v>2.8549999999999986</v>
      </c>
      <c r="BI3427" s="23">
        <v>14.909166666666668</v>
      </c>
      <c r="BJ3427" s="23">
        <v>1303.3400000000006</v>
      </c>
      <c r="BK3427" s="27">
        <v>252.85140167065728</v>
      </c>
      <c r="BL3427" s="27">
        <v>5870.5195166498461</v>
      </c>
    </row>
    <row r="3428" spans="1:64" x14ac:dyDescent="0.15">
      <c r="A3428" s="27" t="s">
        <v>1203</v>
      </c>
      <c r="B3428" s="27" t="s">
        <v>1091</v>
      </c>
      <c r="C3428" s="27" t="s">
        <v>1103</v>
      </c>
      <c r="D3428" s="27" t="s">
        <v>1091</v>
      </c>
      <c r="E3428" s="27" t="s">
        <v>1235</v>
      </c>
      <c r="F3428" s="27">
        <v>1996</v>
      </c>
      <c r="G3428" s="27">
        <v>154</v>
      </c>
      <c r="H3428" s="27">
        <v>9</v>
      </c>
      <c r="I3428" s="27">
        <v>-9</v>
      </c>
      <c r="J3428" s="27">
        <v>73</v>
      </c>
      <c r="L3428" s="27">
        <v>85</v>
      </c>
      <c r="N3428" s="27">
        <v>97</v>
      </c>
      <c r="P3428" s="27">
        <v>212</v>
      </c>
      <c r="Q3428" s="27">
        <v>212</v>
      </c>
      <c r="R3428" s="23">
        <v>29.640000000000004</v>
      </c>
      <c r="S3428" s="25">
        <v>15.888595942976886</v>
      </c>
      <c r="T3428" s="23">
        <v>1171.0368169564783</v>
      </c>
      <c r="U3428" s="23">
        <v>1408.2805444380811</v>
      </c>
      <c r="V3428" s="23">
        <v>487.89509905387536</v>
      </c>
      <c r="W3428" s="25">
        <v>0.34644737337053605</v>
      </c>
      <c r="X3428" s="27">
        <v>254.53536551963435</v>
      </c>
      <c r="Y3428" s="27">
        <v>538.70999999999981</v>
      </c>
      <c r="Z3428" s="27">
        <v>571.60927267816032</v>
      </c>
      <c r="AA3428" s="27">
        <v>13</v>
      </c>
      <c r="AB3428" s="27">
        <v>356.41239885301155</v>
      </c>
      <c r="AC3428" s="27">
        <v>0</v>
      </c>
      <c r="AD3428" s="27">
        <v>327.05593438272194</v>
      </c>
      <c r="AE3428" s="27">
        <v>535.07816644617674</v>
      </c>
      <c r="AF3428" s="27">
        <v>0</v>
      </c>
      <c r="AG3428" s="27">
        <v>862.13410082889868</v>
      </c>
      <c r="AH3428" s="25">
        <v>0.37935621648037343</v>
      </c>
      <c r="AN3428" s="25">
        <v>0</v>
      </c>
      <c r="AV3428" s="3">
        <v>4</v>
      </c>
      <c r="AW3428" s="27">
        <v>538.70999999999981</v>
      </c>
      <c r="AX3428" s="23">
        <v>9.6644549763033147</v>
      </c>
      <c r="AY3428" s="23">
        <v>20.555450236966827</v>
      </c>
      <c r="AZ3428" s="23">
        <v>3212.14</v>
      </c>
      <c r="BA3428" s="27">
        <v>867.8232709301484</v>
      </c>
      <c r="BB3428" s="27">
        <v>209.01999999999998</v>
      </c>
      <c r="BC3428" s="23">
        <v>17.786458333333325</v>
      </c>
      <c r="BD3428" s="23">
        <v>29.030208333333345</v>
      </c>
      <c r="BE3428" s="23">
        <v>2075.1400000000003</v>
      </c>
      <c r="BF3428" s="27">
        <v>675.08000171442154</v>
      </c>
      <c r="BG3428" s="27">
        <v>329.68999999999988</v>
      </c>
      <c r="BH3428" s="23">
        <v>2.8843478260869571</v>
      </c>
      <c r="BI3428" s="23">
        <v>13.480869565217393</v>
      </c>
      <c r="BJ3428" s="23">
        <v>1136.9999999999998</v>
      </c>
      <c r="BK3428" s="27">
        <v>192.74326921572694</v>
      </c>
      <c r="BL3428" s="27">
        <v>5607.9896442974177</v>
      </c>
    </row>
    <row r="3429" spans="1:64" x14ac:dyDescent="0.15">
      <c r="A3429" s="27" t="s">
        <v>1203</v>
      </c>
      <c r="B3429" s="27" t="s">
        <v>1091</v>
      </c>
      <c r="C3429" s="27" t="s">
        <v>1103</v>
      </c>
      <c r="D3429" s="27" t="s">
        <v>1091</v>
      </c>
      <c r="E3429" s="27" t="s">
        <v>1235</v>
      </c>
      <c r="F3429" s="27">
        <v>1997</v>
      </c>
      <c r="G3429" s="27">
        <v>154</v>
      </c>
      <c r="H3429" s="27">
        <v>8</v>
      </c>
      <c r="I3429" s="27">
        <v>-9</v>
      </c>
      <c r="J3429" s="27">
        <v>71</v>
      </c>
      <c r="L3429" s="27">
        <v>85</v>
      </c>
      <c r="N3429" s="27">
        <v>97</v>
      </c>
      <c r="P3429" s="27">
        <v>212</v>
      </c>
      <c r="Q3429" s="27">
        <v>212</v>
      </c>
      <c r="R3429" s="23">
        <v>29.987777777777762</v>
      </c>
      <c r="S3429" s="25">
        <v>16.305930464267355</v>
      </c>
      <c r="T3429" s="23">
        <v>1095.6657919260856</v>
      </c>
      <c r="U3429" s="23">
        <v>1391.1673102487566</v>
      </c>
      <c r="V3429" s="23">
        <v>531.84840704034787</v>
      </c>
      <c r="W3429" s="25">
        <v>0.38230369510494777</v>
      </c>
      <c r="X3429" s="27">
        <v>258.13844065636874</v>
      </c>
      <c r="Y3429" s="27">
        <v>498.06999999999988</v>
      </c>
      <c r="Z3429" s="27">
        <v>622.43268961170486</v>
      </c>
      <c r="AA3429" s="27">
        <v>13</v>
      </c>
      <c r="AB3429" s="27">
        <v>371.06430058590615</v>
      </c>
      <c r="AC3429" s="27">
        <v>0</v>
      </c>
      <c r="AD3429" s="27">
        <v>313.39665553152997</v>
      </c>
      <c r="AE3429" s="27">
        <v>566.8018525119993</v>
      </c>
      <c r="AF3429" s="27">
        <v>0</v>
      </c>
      <c r="AG3429" s="27">
        <v>880.19850804352927</v>
      </c>
      <c r="AH3429" s="25">
        <v>0.35605224174670935</v>
      </c>
      <c r="AN3429" s="25">
        <v>0</v>
      </c>
      <c r="AV3429" s="3">
        <v>4</v>
      </c>
      <c r="AW3429" s="27">
        <v>498.06999999999988</v>
      </c>
      <c r="AX3429" s="23">
        <v>10.4829383886256</v>
      </c>
      <c r="AY3429" s="23">
        <v>20.899052132701414</v>
      </c>
      <c r="AZ3429" s="23">
        <v>3266.0099999999998</v>
      </c>
      <c r="BA3429" s="27">
        <v>882.5346332200503</v>
      </c>
      <c r="BB3429" s="27">
        <v>246.85999999999999</v>
      </c>
      <c r="BC3429" s="23">
        <v>17.698958333333334</v>
      </c>
      <c r="BD3429" s="23">
        <v>29.400000000000002</v>
      </c>
      <c r="BE3429" s="23">
        <v>2106.9399999999996</v>
      </c>
      <c r="BF3429" s="27">
        <v>645.81199728852914</v>
      </c>
      <c r="BG3429" s="27">
        <v>251.21000000000004</v>
      </c>
      <c r="BH3429" s="23">
        <v>4.4591304347826064</v>
      </c>
      <c r="BI3429" s="23">
        <v>13.802608695652175</v>
      </c>
      <c r="BJ3429" s="23">
        <v>1159.0700000000002</v>
      </c>
      <c r="BK3429" s="27">
        <v>236.7226359315209</v>
      </c>
      <c r="BL3429" s="27">
        <v>6113.2000809235387</v>
      </c>
    </row>
    <row r="3430" spans="1:64" x14ac:dyDescent="0.15">
      <c r="A3430" s="27" t="s">
        <v>1203</v>
      </c>
      <c r="B3430" s="27" t="s">
        <v>1091</v>
      </c>
      <c r="C3430" s="27" t="s">
        <v>1103</v>
      </c>
      <c r="D3430" s="27" t="s">
        <v>1091</v>
      </c>
      <c r="E3430" s="27" t="s">
        <v>1235</v>
      </c>
      <c r="F3430" s="27">
        <v>1998</v>
      </c>
      <c r="G3430" s="27">
        <v>154</v>
      </c>
      <c r="H3430" s="27">
        <v>8</v>
      </c>
      <c r="I3430" s="27">
        <v>-9</v>
      </c>
      <c r="J3430" s="27">
        <v>71</v>
      </c>
      <c r="L3430" s="27">
        <v>83</v>
      </c>
      <c r="N3430" s="27">
        <v>94</v>
      </c>
      <c r="P3430" s="27">
        <v>178</v>
      </c>
      <c r="Q3430" s="27">
        <v>212</v>
      </c>
      <c r="R3430" s="23">
        <v>30.53</v>
      </c>
      <c r="S3430" s="25">
        <v>16.924941886264602</v>
      </c>
      <c r="T3430" s="23">
        <v>1121.8303210254805</v>
      </c>
      <c r="U3430" s="23">
        <v>1442.7183216043272</v>
      </c>
      <c r="V3430" s="23">
        <v>560.79014588248026</v>
      </c>
      <c r="W3430" s="25">
        <v>0.38870383331088065</v>
      </c>
      <c r="X3430" s="27">
        <v>257.54823430773274</v>
      </c>
      <c r="Y3430" s="27">
        <v>704.59999999999957</v>
      </c>
      <c r="Z3430" s="27">
        <v>478.42003545128495</v>
      </c>
      <c r="AA3430" s="27">
        <v>10</v>
      </c>
      <c r="AB3430" s="27">
        <v>359.81676063468836</v>
      </c>
      <c r="AC3430" s="27">
        <v>0</v>
      </c>
      <c r="AD3430" s="27">
        <v>332.41222917457043</v>
      </c>
      <c r="AE3430" s="27">
        <v>546.34429504468858</v>
      </c>
      <c r="AF3430" s="27">
        <v>0</v>
      </c>
      <c r="AG3430" s="27">
        <v>878.75652421925906</v>
      </c>
      <c r="AH3430" s="25">
        <v>0.3782756841403242</v>
      </c>
      <c r="AN3430" s="25">
        <v>0</v>
      </c>
      <c r="AV3430" s="3">
        <v>4</v>
      </c>
      <c r="AW3430" s="27">
        <v>704.59999999999957</v>
      </c>
      <c r="AX3430" s="23">
        <v>11.78199052132701</v>
      </c>
      <c r="AY3430" s="23">
        <v>22.425592417061605</v>
      </c>
      <c r="AZ3430" s="23">
        <v>3198.06</v>
      </c>
      <c r="BA3430" s="27">
        <v>881.43303730194509</v>
      </c>
      <c r="BB3430" s="27">
        <v>344.16999999999996</v>
      </c>
      <c r="BC3430" s="23">
        <v>19.221505376344084</v>
      </c>
      <c r="BD3430" s="23">
        <v>29.433333333333319</v>
      </c>
      <c r="BE3430" s="23">
        <v>1962.5799999999997</v>
      </c>
      <c r="BF3430" s="27">
        <v>618.94156089037017</v>
      </c>
      <c r="BG3430" s="27">
        <v>360.42999999999984</v>
      </c>
      <c r="BH3430" s="23">
        <v>5.9186440677966097</v>
      </c>
      <c r="BI3430" s="23">
        <v>16.902542372881353</v>
      </c>
      <c r="BJ3430" s="23">
        <v>1235.4800000000005</v>
      </c>
      <c r="BK3430" s="27">
        <v>262.49147641157515</v>
      </c>
      <c r="BL3430" s="27">
        <v>6445.8637457756358</v>
      </c>
    </row>
    <row r="3431" spans="1:64" x14ac:dyDescent="0.15">
      <c r="A3431" s="27" t="s">
        <v>1203</v>
      </c>
      <c r="B3431" s="27" t="s">
        <v>1091</v>
      </c>
      <c r="C3431" s="27" t="s">
        <v>1103</v>
      </c>
      <c r="D3431" s="27" t="s">
        <v>1091</v>
      </c>
      <c r="E3431" s="27" t="s">
        <v>1235</v>
      </c>
      <c r="F3431" s="27">
        <v>1999</v>
      </c>
      <c r="G3431" s="27">
        <v>154</v>
      </c>
      <c r="H3431" s="27">
        <v>5</v>
      </c>
      <c r="I3431" s="27">
        <v>-9</v>
      </c>
      <c r="J3431" s="27">
        <v>69</v>
      </c>
      <c r="L3431" s="27">
        <v>82</v>
      </c>
      <c r="N3431" s="27">
        <v>93</v>
      </c>
      <c r="P3431" s="27">
        <v>212</v>
      </c>
      <c r="Q3431" s="27">
        <v>212</v>
      </c>
      <c r="R3431" s="23">
        <v>30.262222222222199</v>
      </c>
      <c r="S3431" s="25">
        <v>16.535494794267208</v>
      </c>
      <c r="T3431" s="23">
        <v>996.967177605448</v>
      </c>
      <c r="U3431" s="23">
        <v>1344.7220317326726</v>
      </c>
      <c r="V3431" s="23">
        <v>557.10229027181822</v>
      </c>
      <c r="W3431" s="25">
        <v>0.41428806324464845</v>
      </c>
      <c r="X3431" s="27">
        <v>257.41117590302872</v>
      </c>
      <c r="Y3431" s="27">
        <v>316.97000000000003</v>
      </c>
      <c r="Z3431" s="27">
        <v>779.68335028384342</v>
      </c>
      <c r="AA3431" s="27">
        <v>15</v>
      </c>
      <c r="AB3431" s="27">
        <v>353.90946537575473</v>
      </c>
      <c r="AC3431" s="27">
        <v>0</v>
      </c>
      <c r="AD3431" s="27">
        <v>327.96703869660985</v>
      </c>
      <c r="AE3431" s="27">
        <v>606.11886936269264</v>
      </c>
      <c r="AF3431" s="27">
        <v>0</v>
      </c>
      <c r="AG3431" s="27">
        <v>934.08590805930248</v>
      </c>
      <c r="AH3431" s="25">
        <v>0.35111014132191226</v>
      </c>
      <c r="AN3431" s="25">
        <v>0</v>
      </c>
      <c r="AV3431" s="3">
        <v>4</v>
      </c>
      <c r="AW3431" s="27">
        <v>316.97000000000003</v>
      </c>
      <c r="AX3431" s="23">
        <v>10.489573459715627</v>
      </c>
      <c r="AY3431" s="23">
        <v>23.612322274881532</v>
      </c>
      <c r="AZ3431" s="23">
        <v>3469.5500000000025</v>
      </c>
      <c r="BA3431" s="27">
        <v>937.65910387059398</v>
      </c>
      <c r="BB3431" s="27">
        <v>136.66</v>
      </c>
      <c r="BC3431" s="23">
        <v>18.392391304347825</v>
      </c>
      <c r="BD3431" s="23">
        <v>30.960869565217386</v>
      </c>
      <c r="BE3431" s="23">
        <v>2085.7600000000007</v>
      </c>
      <c r="BF3431" s="27">
        <v>631.87863912056378</v>
      </c>
      <c r="BG3431" s="27">
        <v>180.30999999999997</v>
      </c>
      <c r="BH3431" s="23">
        <v>4.3798319327731123</v>
      </c>
      <c r="BI3431" s="23">
        <v>17.93109243697478</v>
      </c>
      <c r="BJ3431" s="23">
        <v>1383.7899999999995</v>
      </c>
      <c r="BK3431" s="27">
        <v>305.78046475002947</v>
      </c>
      <c r="BL3431" s="27">
        <v>6403.474600825497</v>
      </c>
    </row>
    <row r="3432" spans="1:64" x14ac:dyDescent="0.15">
      <c r="A3432" s="27" t="s">
        <v>1203</v>
      </c>
      <c r="B3432" s="27" t="s">
        <v>1091</v>
      </c>
      <c r="C3432" s="27" t="s">
        <v>1103</v>
      </c>
      <c r="D3432" s="27" t="s">
        <v>1091</v>
      </c>
      <c r="E3432" s="27" t="s">
        <v>1235</v>
      </c>
      <c r="F3432" s="27">
        <v>2000</v>
      </c>
      <c r="G3432" s="27">
        <v>154</v>
      </c>
      <c r="H3432" s="27">
        <v>7</v>
      </c>
      <c r="I3432" s="27">
        <v>-9</v>
      </c>
      <c r="J3432" s="27">
        <v>73</v>
      </c>
      <c r="L3432" s="27">
        <v>84</v>
      </c>
      <c r="N3432" s="27">
        <v>94</v>
      </c>
      <c r="P3432" s="27">
        <v>212</v>
      </c>
      <c r="Q3432" s="27">
        <v>212</v>
      </c>
      <c r="R3432" s="23">
        <v>29.709999999999997</v>
      </c>
      <c r="S3432" s="25">
        <v>15.88888115248254</v>
      </c>
      <c r="T3432" s="23">
        <v>1039.1858417460476</v>
      </c>
      <c r="U3432" s="23">
        <v>1392.5301935539017</v>
      </c>
      <c r="V3432" s="23">
        <v>563.41423755243773</v>
      </c>
      <c r="W3432" s="25">
        <v>0.40459749893721375</v>
      </c>
      <c r="X3432" s="27">
        <v>255.60434748359194</v>
      </c>
      <c r="Y3432" s="27">
        <v>657.5699999999996</v>
      </c>
      <c r="Z3432" s="27">
        <v>307.95060846387798</v>
      </c>
      <c r="AA3432" s="27">
        <v>6</v>
      </c>
      <c r="AB3432" s="27">
        <v>355.31172951652616</v>
      </c>
      <c r="AC3432" s="27">
        <v>0</v>
      </c>
      <c r="AD3432" s="27">
        <v>286.15260252273595</v>
      </c>
      <c r="AE3432" s="27">
        <v>559.00607221996097</v>
      </c>
      <c r="AF3432" s="27">
        <v>0</v>
      </c>
      <c r="AG3432" s="27">
        <v>845.15867474269692</v>
      </c>
      <c r="AH3432" s="25">
        <v>0.33857855061840048</v>
      </c>
      <c r="AN3432" s="25">
        <v>0</v>
      </c>
      <c r="AV3432" s="3">
        <v>4</v>
      </c>
      <c r="AW3432" s="27">
        <v>657.5699999999996</v>
      </c>
      <c r="AX3432" s="23">
        <v>9.3009478672985875</v>
      </c>
      <c r="AY3432" s="23">
        <v>20.484834123222761</v>
      </c>
      <c r="AZ3432" s="23">
        <v>3169.9999999999995</v>
      </c>
      <c r="BA3432" s="27">
        <v>849.77905934998694</v>
      </c>
      <c r="BB3432" s="27">
        <v>472.65</v>
      </c>
      <c r="BC3432" s="23">
        <v>18.592473118279568</v>
      </c>
      <c r="BD3432" s="23">
        <v>29.411827956989249</v>
      </c>
      <c r="BE3432" s="23">
        <v>1868.18</v>
      </c>
      <c r="BF3432" s="27">
        <v>586.36343125296776</v>
      </c>
      <c r="BG3432" s="27">
        <v>184.92000000000002</v>
      </c>
      <c r="BH3432" s="23">
        <v>1.9779661016949126</v>
      </c>
      <c r="BI3432" s="23">
        <v>13.449152542372877</v>
      </c>
      <c r="BJ3432" s="23">
        <v>1301.82</v>
      </c>
      <c r="BK3432" s="27">
        <v>263.41562809701884</v>
      </c>
      <c r="BL3432" s="27">
        <v>6476.0257189935373</v>
      </c>
    </row>
    <row r="3433" spans="1:64" x14ac:dyDescent="0.15">
      <c r="A3433" s="27" t="s">
        <v>1203</v>
      </c>
      <c r="B3433" s="27" t="s">
        <v>1091</v>
      </c>
      <c r="C3433" s="27" t="s">
        <v>1103</v>
      </c>
      <c r="D3433" s="27" t="s">
        <v>1091</v>
      </c>
      <c r="E3433" s="27" t="s">
        <v>1235</v>
      </c>
      <c r="F3433" s="27">
        <v>2001</v>
      </c>
      <c r="G3433" s="27">
        <v>154</v>
      </c>
      <c r="H3433" s="27">
        <v>6</v>
      </c>
      <c r="I3433" s="27">
        <v>-9</v>
      </c>
      <c r="J3433" s="27">
        <v>70</v>
      </c>
      <c r="L3433" s="27">
        <v>83</v>
      </c>
      <c r="N3433" s="27">
        <v>95</v>
      </c>
      <c r="P3433" s="27">
        <v>212</v>
      </c>
      <c r="Q3433" s="27">
        <v>212</v>
      </c>
      <c r="R3433" s="23">
        <v>30.649999999999977</v>
      </c>
      <c r="S3433" s="25">
        <v>17.168107357435066</v>
      </c>
      <c r="T3433" s="23">
        <v>1136.1321536788448</v>
      </c>
      <c r="U3433" s="23">
        <v>1443.6491560941192</v>
      </c>
      <c r="V3433" s="23">
        <v>546.81369067709852</v>
      </c>
      <c r="W3433" s="25">
        <v>0.37877186751441577</v>
      </c>
      <c r="X3433" s="27">
        <v>289.06191935074236</v>
      </c>
      <c r="Y3433" s="27">
        <v>541.24999999999977</v>
      </c>
      <c r="Z3433" s="27">
        <v>529.72571114058735</v>
      </c>
      <c r="AA3433" s="27">
        <v>11</v>
      </c>
      <c r="AB3433" s="27">
        <v>357.8365222414788</v>
      </c>
      <c r="AC3433" s="27">
        <v>0</v>
      </c>
      <c r="AD3433" s="27">
        <v>375.30355823410565</v>
      </c>
      <c r="AE3433" s="27">
        <v>572.15583018114171</v>
      </c>
      <c r="AF3433" s="27">
        <v>0</v>
      </c>
      <c r="AG3433" s="27">
        <v>947.4593884152473</v>
      </c>
      <c r="AH3433" s="25">
        <v>0.39611571626377984</v>
      </c>
      <c r="AN3433" s="25">
        <v>0</v>
      </c>
      <c r="AV3433" s="3">
        <v>4</v>
      </c>
      <c r="AW3433" s="27">
        <v>541.24999999999977</v>
      </c>
      <c r="AX3433" s="23">
        <v>11.169668246445481</v>
      </c>
      <c r="AY3433" s="23">
        <v>22.540758293838849</v>
      </c>
      <c r="AZ3433" s="23">
        <v>3402.28</v>
      </c>
      <c r="BA3433" s="27">
        <v>948.85219837856641</v>
      </c>
      <c r="BB3433" s="27">
        <v>284.72999999999996</v>
      </c>
      <c r="BC3433" s="23">
        <v>18.848936170212774</v>
      </c>
      <c r="BD3433" s="23">
        <v>30.054255319148925</v>
      </c>
      <c r="BE3433" s="23">
        <v>2099.0400000000004</v>
      </c>
      <c r="BF3433" s="27">
        <v>694.95214859802331</v>
      </c>
      <c r="BG3433" s="27">
        <v>256.52000000000004</v>
      </c>
      <c r="BH3433" s="23">
        <v>5.0000000000000044</v>
      </c>
      <c r="BI3433" s="23">
        <v>16.50427350427351</v>
      </c>
      <c r="BJ3433" s="23">
        <v>1303.2400000000002</v>
      </c>
      <c r="BK3433" s="27">
        <v>253.90004978054395</v>
      </c>
      <c r="BL3433" s="27">
        <v>6285.2148353689481</v>
      </c>
    </row>
    <row r="3434" spans="1:64" x14ac:dyDescent="0.15">
      <c r="A3434" s="27" t="s">
        <v>1203</v>
      </c>
      <c r="B3434" s="27" t="s">
        <v>1091</v>
      </c>
      <c r="C3434" s="27" t="s">
        <v>1103</v>
      </c>
      <c r="D3434" s="27" t="s">
        <v>1091</v>
      </c>
      <c r="E3434" s="27" t="s">
        <v>1235</v>
      </c>
      <c r="F3434" s="27">
        <v>2002</v>
      </c>
      <c r="G3434" s="27">
        <v>154</v>
      </c>
      <c r="H3434" s="27">
        <v>6</v>
      </c>
      <c r="I3434" s="27">
        <v>-9</v>
      </c>
      <c r="J3434" s="27">
        <v>69</v>
      </c>
      <c r="L3434" s="27">
        <v>82</v>
      </c>
      <c r="N3434" s="27">
        <v>94</v>
      </c>
      <c r="P3434" s="27">
        <v>212</v>
      </c>
      <c r="Q3434" s="27">
        <v>212</v>
      </c>
      <c r="R3434" s="23">
        <v>31.212222222222199</v>
      </c>
      <c r="S3434" s="25">
        <v>17.887999433288606</v>
      </c>
      <c r="T3434" s="23">
        <v>1109.4586538768935</v>
      </c>
      <c r="U3434" s="23">
        <v>1387.4441143611962</v>
      </c>
      <c r="V3434" s="23">
        <v>508.34731301343982</v>
      </c>
      <c r="W3434" s="25">
        <v>0.36639119665268821</v>
      </c>
      <c r="X3434" s="27">
        <v>252.51915037659995</v>
      </c>
      <c r="Y3434" s="27">
        <v>577.04999999999995</v>
      </c>
      <c r="Z3434" s="27">
        <v>573.35917379645093</v>
      </c>
      <c r="AA3434" s="27">
        <v>13</v>
      </c>
      <c r="AB3434" s="27">
        <v>367.54136386590801</v>
      </c>
      <c r="AC3434" s="27">
        <v>0</v>
      </c>
      <c r="AD3434" s="27">
        <v>320.12084111696737</v>
      </c>
      <c r="AE3434" s="27">
        <v>589.11294354334348</v>
      </c>
      <c r="AF3434" s="27">
        <v>0</v>
      </c>
      <c r="AG3434" s="27">
        <v>909.2337846603109</v>
      </c>
      <c r="AH3434" s="25">
        <v>0.35207758774140624</v>
      </c>
      <c r="AN3434" s="25">
        <v>0</v>
      </c>
      <c r="AV3434" s="3">
        <v>4</v>
      </c>
      <c r="AW3434" s="27">
        <v>577.04999999999995</v>
      </c>
      <c r="AX3434" s="23">
        <v>10.338862559241708</v>
      </c>
      <c r="AY3434" s="23">
        <v>21.757345971563975</v>
      </c>
      <c r="AZ3434" s="23">
        <v>3346.8099999999986</v>
      </c>
      <c r="BA3434" s="27">
        <v>916.93922425660014</v>
      </c>
      <c r="BB3434" s="27">
        <v>358.37</v>
      </c>
      <c r="BC3434" s="23">
        <v>18.927956989247313</v>
      </c>
      <c r="BD3434" s="23">
        <v>30.741935483870982</v>
      </c>
      <c r="BE3434" s="23">
        <v>2081.56</v>
      </c>
      <c r="BF3434" s="27">
        <v>676.96706256935136</v>
      </c>
      <c r="BG3434" s="27">
        <v>218.68000000000004</v>
      </c>
      <c r="BH3434" s="23">
        <v>3.5694915254237305</v>
      </c>
      <c r="BI3434" s="23">
        <v>14.676271186440683</v>
      </c>
      <c r="BJ3434" s="23">
        <v>1265.2500000000007</v>
      </c>
      <c r="BK3434" s="27">
        <v>239.97216168724876</v>
      </c>
      <c r="BL3434" s="27">
        <v>5843.0725633728716</v>
      </c>
    </row>
    <row r="3435" spans="1:64" x14ac:dyDescent="0.15">
      <c r="A3435" s="27" t="s">
        <v>1203</v>
      </c>
      <c r="B3435" s="27" t="s">
        <v>1091</v>
      </c>
      <c r="C3435" s="27" t="s">
        <v>1103</v>
      </c>
      <c r="D3435" s="27" t="s">
        <v>1091</v>
      </c>
      <c r="E3435" s="27" t="s">
        <v>1235</v>
      </c>
      <c r="F3435" s="27">
        <v>2003</v>
      </c>
      <c r="G3435" s="27">
        <v>154</v>
      </c>
      <c r="H3435" s="27">
        <v>8</v>
      </c>
      <c r="I3435" s="27">
        <v>-9</v>
      </c>
      <c r="J3435" s="27">
        <v>71</v>
      </c>
      <c r="L3435" s="27">
        <v>83</v>
      </c>
      <c r="N3435" s="27">
        <v>96</v>
      </c>
      <c r="P3435" s="27">
        <v>212</v>
      </c>
      <c r="Q3435" s="27">
        <v>212</v>
      </c>
      <c r="R3435" s="23">
        <v>30.004444444444424</v>
      </c>
      <c r="S3435" s="25">
        <v>16.153727743933217</v>
      </c>
      <c r="T3435" s="23">
        <v>1004.2492522275559</v>
      </c>
      <c r="U3435" s="23">
        <v>1336.2727353530429</v>
      </c>
      <c r="V3435" s="23">
        <v>515.52753001656708</v>
      </c>
      <c r="W3435" s="25">
        <v>0.38579513936008991</v>
      </c>
      <c r="X3435" s="27">
        <v>258.80374839636153</v>
      </c>
      <c r="Y3435" s="27">
        <v>607.28999999999962</v>
      </c>
      <c r="Z3435" s="27">
        <v>539.72977668164469</v>
      </c>
      <c r="AA3435" s="27">
        <v>13</v>
      </c>
      <c r="AB3435" s="27">
        <v>380.3815552614559</v>
      </c>
      <c r="AC3435" s="27">
        <v>0</v>
      </c>
      <c r="AD3435" s="27">
        <v>346.663084821506</v>
      </c>
      <c r="AE3435" s="27">
        <v>562.65576116840396</v>
      </c>
      <c r="AF3435" s="27">
        <v>0</v>
      </c>
      <c r="AG3435" s="27">
        <v>909.31884598990996</v>
      </c>
      <c r="AH3435" s="25">
        <v>0.38123380213436669</v>
      </c>
      <c r="AN3435" s="25">
        <v>0</v>
      </c>
      <c r="AV3435" s="3">
        <v>4</v>
      </c>
      <c r="AW3435" s="27">
        <v>607.28999999999962</v>
      </c>
      <c r="AX3435" s="23">
        <v>10.412796208530798</v>
      </c>
      <c r="AY3435" s="23">
        <v>22.141232227488153</v>
      </c>
      <c r="AZ3435" s="23">
        <v>3410.8899999999985</v>
      </c>
      <c r="BA3435" s="27">
        <v>910.739387048244</v>
      </c>
      <c r="BB3435" s="27">
        <v>257.02999999999997</v>
      </c>
      <c r="BC3435" s="23">
        <v>17.824210526315799</v>
      </c>
      <c r="BD3435" s="23">
        <v>30.273684210526312</v>
      </c>
      <c r="BE3435" s="23">
        <v>2163.86</v>
      </c>
      <c r="BF3435" s="27">
        <v>658.38218078841339</v>
      </c>
      <c r="BG3435" s="27">
        <v>350.26</v>
      </c>
      <c r="BH3435" s="23">
        <v>4.3431034482758664</v>
      </c>
      <c r="BI3435" s="23">
        <v>15.481034482758616</v>
      </c>
      <c r="BJ3435" s="23">
        <v>1247.0299999999995</v>
      </c>
      <c r="BK3435" s="27">
        <v>252.35720625983075</v>
      </c>
      <c r="BL3435" s="27">
        <v>5925.6037932938752</v>
      </c>
    </row>
    <row r="3436" spans="1:64" x14ac:dyDescent="0.15">
      <c r="A3436" s="27" t="s">
        <v>1203</v>
      </c>
      <c r="B3436" s="27" t="s">
        <v>1091</v>
      </c>
      <c r="C3436" s="27" t="s">
        <v>1103</v>
      </c>
      <c r="D3436" s="27" t="s">
        <v>1091</v>
      </c>
      <c r="E3436" s="27" t="s">
        <v>1235</v>
      </c>
      <c r="F3436" s="27">
        <v>2004</v>
      </c>
      <c r="G3436" s="27">
        <v>154</v>
      </c>
      <c r="H3436" s="27">
        <v>6</v>
      </c>
      <c r="I3436" s="27">
        <v>-9</v>
      </c>
      <c r="J3436" s="27">
        <v>77</v>
      </c>
      <c r="L3436" s="27">
        <v>90</v>
      </c>
      <c r="N3436" s="27">
        <v>102</v>
      </c>
      <c r="P3436" s="27">
        <v>212</v>
      </c>
      <c r="Q3436" s="27">
        <v>212</v>
      </c>
      <c r="R3436" s="23">
        <v>29.08666666666667</v>
      </c>
      <c r="S3436" s="25">
        <v>15.230452080439779</v>
      </c>
      <c r="T3436" s="23">
        <v>1214.8876229838604</v>
      </c>
      <c r="U3436" s="23">
        <v>1504.8257286695264</v>
      </c>
      <c r="V3436" s="23">
        <v>543.89990178550931</v>
      </c>
      <c r="W3436" s="25">
        <v>0.36143713375502995</v>
      </c>
      <c r="X3436" s="27">
        <v>254.11960703661754</v>
      </c>
      <c r="Y3436" s="27">
        <v>670.30999999999983</v>
      </c>
      <c r="Z3436" s="27">
        <v>415.24560360986953</v>
      </c>
      <c r="AA3436" s="27">
        <v>9</v>
      </c>
      <c r="AB3436" s="27">
        <v>354.66250975650945</v>
      </c>
      <c r="AC3436" s="27">
        <v>0</v>
      </c>
      <c r="AD3436" s="27">
        <v>306.98137108024605</v>
      </c>
      <c r="AE3436" s="27">
        <v>534.49410284086684</v>
      </c>
      <c r="AF3436" s="27">
        <v>0</v>
      </c>
      <c r="AG3436" s="27">
        <v>841.47547392111289</v>
      </c>
      <c r="AH3436" s="25">
        <v>0.3648132084012386</v>
      </c>
      <c r="AN3436" s="25">
        <v>0</v>
      </c>
      <c r="AV3436" s="3">
        <v>4</v>
      </c>
      <c r="AW3436" s="27">
        <v>670.30999999999983</v>
      </c>
      <c r="AX3436" s="23">
        <v>10.554976303317542</v>
      </c>
      <c r="AY3436" s="23">
        <v>21.065402843601884</v>
      </c>
      <c r="AZ3436" s="23">
        <v>3216.259999999997</v>
      </c>
      <c r="BA3436" s="27">
        <v>847.24187090568614</v>
      </c>
      <c r="BB3436" s="27">
        <v>357.91</v>
      </c>
      <c r="BC3436" s="23">
        <v>16.554455445544562</v>
      </c>
      <c r="BD3436" s="23">
        <v>27.348514851485163</v>
      </c>
      <c r="BE3436" s="23">
        <v>2107.1899999999996</v>
      </c>
      <c r="BF3436" s="27">
        <v>625.60319492923043</v>
      </c>
      <c r="BG3436" s="27">
        <v>312.39999999999992</v>
      </c>
      <c r="BH3436" s="23">
        <v>5.0463636363636333</v>
      </c>
      <c r="BI3436" s="23">
        <v>15.296363636363642</v>
      </c>
      <c r="BJ3436" s="23">
        <v>1109.0700000000004</v>
      </c>
      <c r="BK3436" s="27">
        <v>221.63867597645594</v>
      </c>
      <c r="BL3436" s="27">
        <v>6251.7230090288422</v>
      </c>
    </row>
    <row r="3437" spans="1:64" x14ac:dyDescent="0.15">
      <c r="A3437" s="27" t="s">
        <v>1203</v>
      </c>
      <c r="B3437" s="27" t="s">
        <v>1091</v>
      </c>
      <c r="C3437" s="27" t="s">
        <v>1103</v>
      </c>
      <c r="D3437" s="27" t="s">
        <v>1091</v>
      </c>
      <c r="E3437" s="27" t="s">
        <v>1235</v>
      </c>
      <c r="F3437" s="27">
        <v>2005</v>
      </c>
      <c r="G3437" s="27">
        <v>154</v>
      </c>
      <c r="H3437" s="27">
        <v>5</v>
      </c>
      <c r="I3437" s="27">
        <v>-9</v>
      </c>
      <c r="J3437" s="27">
        <v>68</v>
      </c>
      <c r="L3437" s="27">
        <v>81</v>
      </c>
      <c r="N3437" s="27">
        <v>93</v>
      </c>
      <c r="P3437" s="27">
        <v>161</v>
      </c>
      <c r="Q3437" s="27">
        <v>212</v>
      </c>
      <c r="R3437" s="23">
        <v>31.623333333333303</v>
      </c>
      <c r="S3437" s="25">
        <v>18.533924538505914</v>
      </c>
      <c r="T3437" s="23">
        <v>935.09631884834801</v>
      </c>
      <c r="U3437" s="23">
        <v>1311.4890169251914</v>
      </c>
      <c r="V3437" s="23">
        <v>548.96212191354493</v>
      </c>
      <c r="W3437" s="25">
        <v>0.41857927183774923</v>
      </c>
      <c r="X3437" s="27">
        <v>236.89402571199992</v>
      </c>
      <c r="Y3437" s="27">
        <v>662.14999999999975</v>
      </c>
      <c r="Z3437" s="27">
        <v>574.40306080863184</v>
      </c>
      <c r="AA3437" s="27">
        <v>13</v>
      </c>
      <c r="AB3437" s="27">
        <v>361.16141302842789</v>
      </c>
      <c r="AC3437" s="27">
        <v>0</v>
      </c>
      <c r="AD3437" s="27">
        <v>344.76062100367648</v>
      </c>
      <c r="AE3437" s="27">
        <v>570.8242734783621</v>
      </c>
      <c r="AF3437" s="27">
        <v>0</v>
      </c>
      <c r="AG3437" s="27">
        <v>915.58489448203864</v>
      </c>
      <c r="AH3437" s="25">
        <v>0.3765468601720921</v>
      </c>
      <c r="AN3437" s="25">
        <v>0</v>
      </c>
      <c r="AV3437" s="3">
        <v>4</v>
      </c>
      <c r="AW3437" s="27">
        <v>662.14999999999975</v>
      </c>
      <c r="AX3437" s="23">
        <v>11.283886255924171</v>
      </c>
      <c r="AY3437" s="23">
        <v>22.72369668246445</v>
      </c>
      <c r="AZ3437" s="23">
        <v>3331.93</v>
      </c>
      <c r="BA3437" s="27">
        <v>921.02365787028145</v>
      </c>
      <c r="BB3437" s="27">
        <v>392.90999999999997</v>
      </c>
      <c r="BC3437" s="23">
        <v>19.163043478260867</v>
      </c>
      <c r="BD3437" s="23">
        <v>31.797826086956512</v>
      </c>
      <c r="BE3437" s="23">
        <v>2062.7200000000012</v>
      </c>
      <c r="BF3437" s="27">
        <v>639.42907054383386</v>
      </c>
      <c r="BG3437" s="27">
        <v>269.23999999999995</v>
      </c>
      <c r="BH3437" s="23">
        <v>5.1924369747899135</v>
      </c>
      <c r="BI3437" s="23">
        <v>15.708403361344535</v>
      </c>
      <c r="BJ3437" s="23">
        <v>1269.2100000000005</v>
      </c>
      <c r="BK3437" s="27">
        <v>281.59458732644748</v>
      </c>
      <c r="BL3437" s="27">
        <v>6309.9094472821253</v>
      </c>
    </row>
    <row r="3438" spans="1:64" x14ac:dyDescent="0.15">
      <c r="A3438" s="27" t="s">
        <v>1203</v>
      </c>
      <c r="B3438" s="27" t="s">
        <v>1091</v>
      </c>
      <c r="C3438" s="27" t="s">
        <v>1103</v>
      </c>
      <c r="D3438" s="27" t="s">
        <v>1091</v>
      </c>
      <c r="E3438" s="27" t="s">
        <v>1235</v>
      </c>
      <c r="F3438" s="27">
        <v>2006</v>
      </c>
      <c r="G3438" s="27">
        <v>154</v>
      </c>
      <c r="H3438" s="27">
        <v>5</v>
      </c>
      <c r="I3438" s="27">
        <v>-9</v>
      </c>
      <c r="J3438" s="27">
        <v>69</v>
      </c>
      <c r="L3438" s="27">
        <v>81</v>
      </c>
      <c r="N3438" s="27">
        <v>94</v>
      </c>
      <c r="P3438" s="27">
        <v>212</v>
      </c>
      <c r="Q3438" s="27">
        <v>212</v>
      </c>
      <c r="R3438" s="23">
        <v>31.512222222222182</v>
      </c>
      <c r="S3438" s="25">
        <v>18.343439293992482</v>
      </c>
      <c r="T3438" s="23">
        <v>939.32505822471433</v>
      </c>
      <c r="U3438" s="23">
        <v>1226.6237895442346</v>
      </c>
      <c r="V3438" s="23">
        <v>469.42954104859359</v>
      </c>
      <c r="W3438" s="25">
        <v>0.38270049971557313</v>
      </c>
      <c r="X3438" s="27">
        <v>252.80813387916152</v>
      </c>
      <c r="Y3438" s="27">
        <v>480.78999999999991</v>
      </c>
      <c r="Z3438" s="27">
        <v>590.15374689350142</v>
      </c>
      <c r="AA3438" s="27">
        <v>12</v>
      </c>
      <c r="AB3438" s="27">
        <v>373.43694460614142</v>
      </c>
      <c r="AC3438" s="27">
        <v>0</v>
      </c>
      <c r="AD3438" s="27">
        <v>320.28279823836772</v>
      </c>
      <c r="AE3438" s="27">
        <v>535.14468803811656</v>
      </c>
      <c r="AF3438" s="27">
        <v>0</v>
      </c>
      <c r="AG3438" s="27">
        <v>855.42748627648427</v>
      </c>
      <c r="AH3438" s="25">
        <v>0.37441255937235918</v>
      </c>
      <c r="AN3438" s="25">
        <v>0</v>
      </c>
      <c r="AV3438" s="3">
        <v>4</v>
      </c>
      <c r="AW3438" s="27">
        <v>480.78999999999991</v>
      </c>
      <c r="AX3438" s="23">
        <v>10.849763033175352</v>
      </c>
      <c r="AY3438" s="23">
        <v>22.838388625592412</v>
      </c>
      <c r="AZ3438" s="23">
        <v>3256.4200000000005</v>
      </c>
      <c r="BA3438" s="27">
        <v>862.84400427628748</v>
      </c>
      <c r="BB3438" s="27">
        <v>247.13000000000002</v>
      </c>
      <c r="BC3438" s="23">
        <v>19.183870967741928</v>
      </c>
      <c r="BD3438" s="23">
        <v>31.612903225806441</v>
      </c>
      <c r="BE3438" s="23">
        <v>2026.14</v>
      </c>
      <c r="BF3438" s="27">
        <v>624.10115036438788</v>
      </c>
      <c r="BG3438" s="27">
        <v>233.65999999999997</v>
      </c>
      <c r="BH3438" s="23">
        <v>4.2813559322033878</v>
      </c>
      <c r="BI3438" s="23">
        <v>15.922881355932205</v>
      </c>
      <c r="BJ3438" s="23">
        <v>1230.2800000000002</v>
      </c>
      <c r="BK3438" s="27">
        <v>238.74285391190008</v>
      </c>
      <c r="BL3438" s="27">
        <v>5395.7418511332598</v>
      </c>
    </row>
    <row r="3439" spans="1:64" x14ac:dyDescent="0.15">
      <c r="A3439" s="27" t="s">
        <v>1203</v>
      </c>
      <c r="B3439" s="27" t="s">
        <v>1091</v>
      </c>
      <c r="C3439" s="27" t="s">
        <v>1103</v>
      </c>
      <c r="D3439" s="27" t="s">
        <v>1091</v>
      </c>
      <c r="E3439" s="27" t="s">
        <v>1235</v>
      </c>
      <c r="F3439" s="27">
        <v>2007</v>
      </c>
      <c r="G3439" s="27">
        <v>154</v>
      </c>
      <c r="H3439" s="27">
        <v>6</v>
      </c>
      <c r="I3439" s="27">
        <v>-9</v>
      </c>
      <c r="J3439" s="27">
        <v>69</v>
      </c>
      <c r="L3439" s="27">
        <v>80</v>
      </c>
      <c r="N3439" s="27">
        <v>92</v>
      </c>
      <c r="P3439" s="27">
        <v>141</v>
      </c>
      <c r="Q3439" s="27">
        <v>212</v>
      </c>
      <c r="R3439" s="23">
        <v>30.635555555555523</v>
      </c>
      <c r="S3439" s="25">
        <v>17.113330929758291</v>
      </c>
      <c r="T3439" s="23">
        <v>985.05957627698751</v>
      </c>
      <c r="U3439" s="23">
        <v>1368.062725639903</v>
      </c>
      <c r="V3439" s="23">
        <v>591.45911738556561</v>
      </c>
      <c r="W3439" s="25">
        <v>0.43233332944261088</v>
      </c>
      <c r="X3439" s="27">
        <v>255.23575791288874</v>
      </c>
      <c r="Y3439" s="27">
        <v>472.16999999999996</v>
      </c>
      <c r="Z3439" s="27">
        <v>572.7789243222071</v>
      </c>
      <c r="AA3439" s="27">
        <v>11</v>
      </c>
      <c r="AB3439" s="27">
        <v>381.13550289646867</v>
      </c>
      <c r="AC3439" s="27">
        <v>0</v>
      </c>
      <c r="AD3439" s="27">
        <v>254.35708758455979</v>
      </c>
      <c r="AE3439" s="27">
        <v>621.42902232729352</v>
      </c>
      <c r="AF3439" s="27">
        <v>0</v>
      </c>
      <c r="AG3439" s="27">
        <v>875.78610991185337</v>
      </c>
      <c r="AH3439" s="25">
        <v>0.29043288287117464</v>
      </c>
      <c r="AN3439" s="25">
        <v>0</v>
      </c>
      <c r="AV3439" s="3">
        <v>4</v>
      </c>
      <c r="AW3439" s="27">
        <v>472.16999999999996</v>
      </c>
      <c r="AX3439" s="23">
        <v>11.616113744075827</v>
      </c>
      <c r="AY3439" s="23">
        <v>23.37109004739338</v>
      </c>
      <c r="AZ3439" s="23">
        <v>3409.6600000000017</v>
      </c>
      <c r="BA3439" s="27">
        <v>880.77503505873449</v>
      </c>
      <c r="BB3439" s="27">
        <v>176.53</v>
      </c>
      <c r="BC3439" s="23">
        <v>19.484615384615381</v>
      </c>
      <c r="BD3439" s="23">
        <v>31.605494505494509</v>
      </c>
      <c r="BE3439" s="23">
        <v>2059.37</v>
      </c>
      <c r="BF3439" s="27">
        <v>557.72789038655242</v>
      </c>
      <c r="BG3439" s="27">
        <v>295.63999999999993</v>
      </c>
      <c r="BH3439" s="23">
        <v>5.6491666666666669</v>
      </c>
      <c r="BI3439" s="23">
        <v>17.126666666666654</v>
      </c>
      <c r="BJ3439" s="23">
        <v>1350.29</v>
      </c>
      <c r="BK3439" s="27">
        <v>323.04714467218287</v>
      </c>
      <c r="BL3439" s="27">
        <v>6798.3806596042032</v>
      </c>
    </row>
    <row r="3440" spans="1:64" x14ac:dyDescent="0.15">
      <c r="A3440" s="27" t="s">
        <v>1203</v>
      </c>
      <c r="B3440" s="27" t="s">
        <v>1091</v>
      </c>
      <c r="C3440" s="27" t="s">
        <v>1103</v>
      </c>
      <c r="D3440" s="27" t="s">
        <v>1091</v>
      </c>
      <c r="E3440" s="27" t="s">
        <v>1235</v>
      </c>
      <c r="F3440" s="27">
        <v>2008</v>
      </c>
      <c r="G3440" s="27">
        <v>154</v>
      </c>
      <c r="H3440" s="27">
        <v>5</v>
      </c>
      <c r="I3440" s="27">
        <v>-9</v>
      </c>
      <c r="J3440" s="27">
        <v>70</v>
      </c>
      <c r="L3440" s="27">
        <v>85</v>
      </c>
      <c r="N3440" s="27">
        <v>98</v>
      </c>
      <c r="P3440" s="27">
        <v>212</v>
      </c>
      <c r="Q3440" s="27">
        <v>212</v>
      </c>
      <c r="R3440" s="23">
        <v>30.396666666666643</v>
      </c>
      <c r="S3440" s="25">
        <v>16.876793157130589</v>
      </c>
      <c r="T3440" s="23">
        <v>1248.5729989844704</v>
      </c>
      <c r="U3440" s="23">
        <v>1543.9156387982478</v>
      </c>
      <c r="V3440" s="23">
        <v>567.39543831797414</v>
      </c>
      <c r="W3440" s="25">
        <v>0.36750416951834325</v>
      </c>
      <c r="X3440" s="27">
        <v>258.50951922366716</v>
      </c>
      <c r="Y3440" s="27">
        <v>875.76999999999987</v>
      </c>
      <c r="Z3440" s="27">
        <v>375.24265813267544</v>
      </c>
      <c r="AA3440" s="27">
        <v>8</v>
      </c>
      <c r="AB3440" s="27">
        <v>387.06791356363516</v>
      </c>
      <c r="AC3440" s="27">
        <v>0</v>
      </c>
      <c r="AD3440" s="27">
        <v>327.54925604835108</v>
      </c>
      <c r="AE3440" s="27">
        <v>557.89368180620386</v>
      </c>
      <c r="AF3440" s="27">
        <v>0</v>
      </c>
      <c r="AG3440" s="27">
        <v>885.44293785455488</v>
      </c>
      <c r="AH3440" s="25">
        <v>0.3699270030237512</v>
      </c>
      <c r="AN3440" s="25">
        <v>0</v>
      </c>
      <c r="AV3440" s="3">
        <v>4</v>
      </c>
      <c r="AW3440" s="27">
        <v>875.76999999999987</v>
      </c>
      <c r="AX3440" s="23">
        <v>9.9687203791469177</v>
      </c>
      <c r="AY3440" s="23">
        <v>20.954976303317537</v>
      </c>
      <c r="AZ3440" s="23">
        <v>3265.0599999999995</v>
      </c>
      <c r="BA3440" s="27">
        <v>887.17817031088737</v>
      </c>
      <c r="BB3440" s="27">
        <v>560.57999999999993</v>
      </c>
      <c r="BC3440" s="23">
        <v>18.19278350515464</v>
      </c>
      <c r="BD3440" s="23">
        <v>28.675257731958748</v>
      </c>
      <c r="BE3440" s="23">
        <v>2087.5299999999993</v>
      </c>
      <c r="BF3440" s="27">
        <v>669.09190337262612</v>
      </c>
      <c r="BG3440" s="27">
        <v>315.19000000000005</v>
      </c>
      <c r="BH3440" s="23">
        <v>2.9710526315789481</v>
      </c>
      <c r="BI3440" s="23">
        <v>14.385964912280704</v>
      </c>
      <c r="BJ3440" s="23">
        <v>1177.5299999999991</v>
      </c>
      <c r="BK3440" s="27">
        <v>218.08626693826099</v>
      </c>
      <c r="BL3440" s="27">
        <v>6521.7866473330369</v>
      </c>
    </row>
    <row r="3441" spans="1:64" x14ac:dyDescent="0.15">
      <c r="A3441" s="27" t="s">
        <v>1203</v>
      </c>
      <c r="B3441" s="27" t="s">
        <v>1091</v>
      </c>
      <c r="C3441" s="27" t="s">
        <v>1103</v>
      </c>
      <c r="D3441" s="27" t="s">
        <v>1091</v>
      </c>
      <c r="E3441" s="27" t="s">
        <v>1235</v>
      </c>
      <c r="F3441" s="27">
        <v>2009</v>
      </c>
      <c r="G3441" s="27">
        <v>154</v>
      </c>
      <c r="H3441" s="27">
        <v>7</v>
      </c>
      <c r="I3441" s="27">
        <v>-9</v>
      </c>
      <c r="J3441" s="27">
        <v>73</v>
      </c>
      <c r="L3441" s="27">
        <v>88</v>
      </c>
      <c r="N3441" s="27">
        <v>102</v>
      </c>
      <c r="P3441" s="27">
        <v>212</v>
      </c>
      <c r="Q3441" s="27">
        <v>212</v>
      </c>
      <c r="R3441" s="23">
        <v>29.805555555555554</v>
      </c>
      <c r="S3441" s="25">
        <v>16.056469871482797</v>
      </c>
      <c r="T3441" s="23">
        <v>1226.1103605861163</v>
      </c>
      <c r="U3441" s="23">
        <v>1396.2687009049534</v>
      </c>
      <c r="V3441" s="23">
        <v>432.60176119045042</v>
      </c>
      <c r="W3441" s="25">
        <v>0.30982701095555698</v>
      </c>
      <c r="X3441" s="27">
        <v>257.00157334582235</v>
      </c>
      <c r="Y3441" s="27">
        <v>863.09999999999968</v>
      </c>
      <c r="Z3441" s="27">
        <v>405.13723056864706</v>
      </c>
      <c r="AA3441" s="27">
        <v>8</v>
      </c>
      <c r="AB3441" s="27">
        <v>388.45983299046821</v>
      </c>
      <c r="AC3441" s="27">
        <v>0</v>
      </c>
      <c r="AD3441" s="27">
        <v>278.01456727180681</v>
      </c>
      <c r="AE3441" s="27">
        <v>479.38503412449535</v>
      </c>
      <c r="AF3441" s="27">
        <v>0</v>
      </c>
      <c r="AG3441" s="27">
        <v>757.39960139630216</v>
      </c>
      <c r="AH3441" s="25">
        <v>0.36706457606873305</v>
      </c>
      <c r="AN3441" s="25">
        <v>0</v>
      </c>
      <c r="AV3441" s="3">
        <v>4</v>
      </c>
      <c r="AW3441" s="27">
        <v>863.09999999999968</v>
      </c>
      <c r="AX3441" s="23">
        <v>10.045971563981045</v>
      </c>
      <c r="AY3441" s="23">
        <v>20.224170616113749</v>
      </c>
      <c r="AZ3441" s="23">
        <v>3039.7600000000007</v>
      </c>
      <c r="BA3441" s="27">
        <v>761.13266202956174</v>
      </c>
      <c r="BB3441" s="27">
        <v>377.95999999999992</v>
      </c>
      <c r="BC3441" s="23">
        <v>16.995049504950497</v>
      </c>
      <c r="BD3441" s="23">
        <v>27.891089108910897</v>
      </c>
      <c r="BE3441" s="23">
        <v>2076.8000000000002</v>
      </c>
      <c r="BF3441" s="27">
        <v>608.78091518563213</v>
      </c>
      <c r="BG3441" s="27">
        <v>485.14</v>
      </c>
      <c r="BH3441" s="23">
        <v>3.6654545454545437</v>
      </c>
      <c r="BI3441" s="23">
        <v>13.184545454545452</v>
      </c>
      <c r="BJ3441" s="23">
        <v>962.96000000000038</v>
      </c>
      <c r="BK3441" s="27">
        <v>152.35174684392965</v>
      </c>
      <c r="BL3441" s="27">
        <v>4972.4340366718443</v>
      </c>
    </row>
    <row r="3442" spans="1:64" x14ac:dyDescent="0.15">
      <c r="A3442" s="27" t="s">
        <v>1203</v>
      </c>
      <c r="B3442" s="27" t="s">
        <v>1091</v>
      </c>
      <c r="C3442" s="27" t="s">
        <v>1103</v>
      </c>
      <c r="D3442" s="27" t="s">
        <v>1091</v>
      </c>
      <c r="E3442" s="27" t="s">
        <v>1235</v>
      </c>
      <c r="F3442" s="27">
        <v>2010</v>
      </c>
      <c r="G3442" s="27">
        <v>154</v>
      </c>
      <c r="H3442" s="27">
        <v>5</v>
      </c>
      <c r="I3442" s="27">
        <v>-9</v>
      </c>
      <c r="J3442" s="27">
        <v>68</v>
      </c>
      <c r="L3442" s="27">
        <v>80</v>
      </c>
      <c r="N3442" s="27">
        <v>93</v>
      </c>
      <c r="P3442" s="27">
        <v>212</v>
      </c>
      <c r="Q3442" s="27">
        <v>212</v>
      </c>
      <c r="R3442" s="23">
        <v>31.848888888888869</v>
      </c>
      <c r="S3442" s="25">
        <v>18.857354097122968</v>
      </c>
      <c r="T3442" s="23">
        <v>1225.1257470701455</v>
      </c>
      <c r="U3442" s="23">
        <v>1627.0472643117323</v>
      </c>
      <c r="V3442" s="23">
        <v>659.48133908351895</v>
      </c>
      <c r="W3442" s="25">
        <v>0.40532401823572728</v>
      </c>
      <c r="X3442" s="27">
        <v>254.17132738508195</v>
      </c>
      <c r="Y3442" s="27">
        <v>663.43000000000018</v>
      </c>
      <c r="Z3442" s="27">
        <v>478.11950350630372</v>
      </c>
      <c r="AA3442" s="27">
        <v>10</v>
      </c>
      <c r="AB3442" s="27">
        <v>386.45716601088611</v>
      </c>
      <c r="AC3442" s="27">
        <v>0</v>
      </c>
      <c r="AD3442" s="27">
        <v>340.74081301075972</v>
      </c>
      <c r="AE3442" s="27">
        <v>648.03194181555421</v>
      </c>
      <c r="AF3442" s="27">
        <v>0</v>
      </c>
      <c r="AG3442" s="27">
        <v>988.77275482631399</v>
      </c>
      <c r="AH3442" s="25">
        <v>0.3446098285996112</v>
      </c>
      <c r="AN3442" s="25">
        <v>0</v>
      </c>
      <c r="AV3442" s="3">
        <v>4</v>
      </c>
      <c r="AW3442" s="27">
        <v>663.43000000000018</v>
      </c>
      <c r="AX3442" s="23">
        <v>10.945497630331756</v>
      </c>
      <c r="AY3442" s="23">
        <v>22.330805687203778</v>
      </c>
      <c r="AZ3442" s="23">
        <v>3413.0399999999995</v>
      </c>
      <c r="BA3442" s="27">
        <v>994.82609487649279</v>
      </c>
      <c r="BB3442" s="27">
        <v>407.1400000000001</v>
      </c>
      <c r="BC3442" s="23">
        <v>20.156521739130429</v>
      </c>
      <c r="BD3442" s="23">
        <v>30.714130434782607</v>
      </c>
      <c r="BE3442" s="23">
        <v>2045.7500000000005</v>
      </c>
      <c r="BF3442" s="27">
        <v>686.93169492531536</v>
      </c>
      <c r="BG3442" s="27">
        <v>256.29000000000002</v>
      </c>
      <c r="BH3442" s="23">
        <v>3.8243697478991598</v>
      </c>
      <c r="BI3442" s="23">
        <v>15.849579831932777</v>
      </c>
      <c r="BJ3442" s="23">
        <v>1367.2900000000004</v>
      </c>
      <c r="BK3442" s="27">
        <v>307.894399951178</v>
      </c>
      <c r="BL3442" s="27">
        <v>7580.2452768220564</v>
      </c>
    </row>
    <row r="3443" spans="1:64" x14ac:dyDescent="0.15">
      <c r="A3443" s="27" t="s">
        <v>1203</v>
      </c>
      <c r="B3443" s="27" t="s">
        <v>1091</v>
      </c>
      <c r="C3443" s="27" t="s">
        <v>1103</v>
      </c>
      <c r="D3443" s="27" t="s">
        <v>1091</v>
      </c>
      <c r="E3443" s="27" t="s">
        <v>1235</v>
      </c>
      <c r="F3443" s="27">
        <v>2011</v>
      </c>
      <c r="G3443" s="27">
        <v>154</v>
      </c>
      <c r="H3443" s="27">
        <v>5</v>
      </c>
      <c r="I3443" s="27">
        <v>-9</v>
      </c>
      <c r="J3443" s="27">
        <v>66</v>
      </c>
      <c r="L3443" s="27">
        <v>80</v>
      </c>
      <c r="N3443" s="27">
        <v>92</v>
      </c>
      <c r="P3443" s="27">
        <v>212</v>
      </c>
      <c r="Q3443" s="27">
        <v>212</v>
      </c>
      <c r="R3443" s="23">
        <v>30.962222222222195</v>
      </c>
      <c r="S3443" s="25">
        <v>17.592803674216601</v>
      </c>
      <c r="T3443" s="23">
        <v>1026.4732645383324</v>
      </c>
      <c r="U3443" s="23">
        <v>1372.877789191029</v>
      </c>
      <c r="V3443" s="23">
        <v>564.34467418413408</v>
      </c>
      <c r="W3443" s="25">
        <v>0.41106693874478506</v>
      </c>
      <c r="X3443" s="27">
        <v>253.34775624293434</v>
      </c>
      <c r="Y3443" s="27">
        <v>575.29</v>
      </c>
      <c r="Z3443" s="27">
        <v>552.02227042097786</v>
      </c>
      <c r="AA3443" s="27">
        <v>10</v>
      </c>
      <c r="AB3443" s="27">
        <v>368.3755275659534</v>
      </c>
      <c r="AC3443" s="27">
        <v>0</v>
      </c>
      <c r="AD3443" s="27">
        <v>305.11210561476923</v>
      </c>
      <c r="AE3443" s="27">
        <v>583.84856329207469</v>
      </c>
      <c r="AF3443" s="27">
        <v>0</v>
      </c>
      <c r="AG3443" s="27">
        <v>888.96066890684392</v>
      </c>
      <c r="AH3443" s="25">
        <v>0.34322339880090758</v>
      </c>
      <c r="AN3443" s="25">
        <v>0</v>
      </c>
      <c r="AV3443" s="3">
        <v>4</v>
      </c>
      <c r="AW3443" s="27">
        <v>575.29</v>
      </c>
      <c r="AX3443" s="23">
        <v>11.461611374407591</v>
      </c>
      <c r="AY3443" s="23">
        <v>22.947867298578181</v>
      </c>
      <c r="AZ3443" s="23">
        <v>3297.9900000000011</v>
      </c>
      <c r="BA3443" s="27">
        <v>894.33766434390918</v>
      </c>
      <c r="BB3443" s="27">
        <v>283.44000000000005</v>
      </c>
      <c r="BC3443" s="23">
        <v>20.160439560439553</v>
      </c>
      <c r="BD3443" s="23">
        <v>31.443956043956046</v>
      </c>
      <c r="BE3443" s="23">
        <v>1980.92</v>
      </c>
      <c r="BF3443" s="27">
        <v>621.54554882032312</v>
      </c>
      <c r="BG3443" s="27">
        <v>291.85000000000002</v>
      </c>
      <c r="BH3443" s="23">
        <v>4.8649999999999975</v>
      </c>
      <c r="BI3443" s="23">
        <v>16.505000000000006</v>
      </c>
      <c r="BJ3443" s="23">
        <v>1317.0700000000004</v>
      </c>
      <c r="BK3443" s="27">
        <v>272.7921155235864</v>
      </c>
      <c r="BL3443" s="27">
        <v>6486.7203929210809</v>
      </c>
    </row>
    <row r="3444" spans="1:64" x14ac:dyDescent="0.15">
      <c r="A3444" s="27" t="s">
        <v>1203</v>
      </c>
      <c r="B3444" s="27" t="s">
        <v>1091</v>
      </c>
      <c r="C3444" s="27" t="s">
        <v>1103</v>
      </c>
      <c r="D3444" s="27" t="s">
        <v>1091</v>
      </c>
      <c r="E3444" s="27" t="s">
        <v>1235</v>
      </c>
      <c r="F3444" s="27">
        <v>2012</v>
      </c>
      <c r="G3444" s="27">
        <v>154</v>
      </c>
      <c r="H3444" s="27">
        <v>6</v>
      </c>
      <c r="I3444" s="27">
        <v>-9</v>
      </c>
      <c r="J3444" s="27">
        <v>66</v>
      </c>
      <c r="L3444" s="27">
        <v>80</v>
      </c>
      <c r="N3444" s="27">
        <v>91</v>
      </c>
      <c r="P3444" s="27">
        <v>212</v>
      </c>
      <c r="Q3444" s="27">
        <v>212</v>
      </c>
      <c r="R3444" s="23">
        <v>31.887272727272691</v>
      </c>
      <c r="S3444" s="25">
        <v>18.726465384179452</v>
      </c>
      <c r="T3444" s="23">
        <v>738.02722413846038</v>
      </c>
      <c r="U3444" s="23">
        <v>1099.7661923563014</v>
      </c>
      <c r="V3444" s="23">
        <v>481.51597909353956</v>
      </c>
      <c r="W3444" s="25">
        <v>0.43783485804698186</v>
      </c>
      <c r="X3444" s="27">
        <v>254.07047464820471</v>
      </c>
      <c r="Y3444" s="27">
        <v>339.57999999999993</v>
      </c>
      <c r="Z3444" s="27">
        <v>621.33754435542778</v>
      </c>
      <c r="AA3444" s="27">
        <v>13</v>
      </c>
      <c r="AB3444" s="27">
        <v>358.04136636879224</v>
      </c>
      <c r="AC3444" s="27">
        <v>0</v>
      </c>
      <c r="AD3444" s="27">
        <v>322.31560426963455</v>
      </c>
      <c r="AE3444" s="27">
        <v>526.60466840502443</v>
      </c>
      <c r="AF3444" s="27">
        <v>0</v>
      </c>
      <c r="AG3444" s="27">
        <v>848.92027267465892</v>
      </c>
      <c r="AH3444" s="25">
        <v>0.37967711556393469</v>
      </c>
      <c r="AN3444" s="25">
        <v>0</v>
      </c>
      <c r="AV3444" s="3">
        <v>4</v>
      </c>
      <c r="AW3444" s="27">
        <v>339.57999999999993</v>
      </c>
      <c r="AX3444" s="23">
        <v>11.354976303317539</v>
      </c>
      <c r="AY3444" s="23">
        <v>24.370142180094771</v>
      </c>
      <c r="AZ3444" s="23">
        <v>3458.7400000000011</v>
      </c>
      <c r="BA3444" s="27">
        <v>855.07446040460388</v>
      </c>
      <c r="BB3444" s="27">
        <v>145.79000000000002</v>
      </c>
      <c r="BC3444" s="23">
        <v>19.649999999999999</v>
      </c>
      <c r="BD3444" s="23">
        <v>34.458888888888879</v>
      </c>
      <c r="BE3444" s="23">
        <v>2126.3000000000006</v>
      </c>
      <c r="BF3444" s="27">
        <v>587.66241714835201</v>
      </c>
      <c r="BG3444" s="27">
        <v>193.79000000000002</v>
      </c>
      <c r="BH3444" s="23">
        <v>5.1851239669421449</v>
      </c>
      <c r="BI3444" s="23">
        <v>16.866115702479345</v>
      </c>
      <c r="BJ3444" s="23">
        <v>1332.4400000000005</v>
      </c>
      <c r="BK3444" s="27">
        <v>267.41204325625182</v>
      </c>
      <c r="BL3444" s="27">
        <v>5534.6664263625235</v>
      </c>
    </row>
    <row r="3445" spans="1:64" x14ac:dyDescent="0.15">
      <c r="A3445" s="27" t="s">
        <v>1203</v>
      </c>
      <c r="B3445" s="27" t="s">
        <v>1091</v>
      </c>
      <c r="C3445" s="27" t="s">
        <v>1103</v>
      </c>
      <c r="D3445" s="27" t="s">
        <v>1091</v>
      </c>
      <c r="E3445" s="27" t="s">
        <v>1235</v>
      </c>
      <c r="F3445" s="27">
        <v>2013</v>
      </c>
      <c r="G3445" s="27">
        <v>154</v>
      </c>
      <c r="H3445" s="27">
        <v>7</v>
      </c>
      <c r="I3445" s="27">
        <v>-9</v>
      </c>
      <c r="J3445" s="27">
        <v>73</v>
      </c>
      <c r="L3445" s="27">
        <v>85</v>
      </c>
      <c r="N3445" s="27">
        <v>96</v>
      </c>
      <c r="P3445" s="27">
        <v>212</v>
      </c>
      <c r="Q3445" s="27">
        <v>212</v>
      </c>
      <c r="R3445" s="23">
        <v>30.309999999999992</v>
      </c>
      <c r="S3445" s="25">
        <v>16.573947464640483</v>
      </c>
      <c r="T3445" s="23">
        <v>1125.9749984587706</v>
      </c>
      <c r="U3445" s="23">
        <v>1428.1725866157842</v>
      </c>
      <c r="V3445" s="23">
        <v>545.82090371957474</v>
      </c>
      <c r="W3445" s="25">
        <v>0.38218133089302991</v>
      </c>
      <c r="X3445" s="27">
        <v>253.77872977047275</v>
      </c>
      <c r="Y3445" s="27">
        <v>375.13999999999993</v>
      </c>
      <c r="Z3445" s="27">
        <v>621.71462628247787</v>
      </c>
      <c r="AA3445" s="27">
        <v>12</v>
      </c>
      <c r="AB3445" s="27">
        <v>366.94892816410089</v>
      </c>
      <c r="AC3445" s="27">
        <v>0</v>
      </c>
      <c r="AD3445" s="27">
        <v>297.40230377021743</v>
      </c>
      <c r="AE3445" s="27">
        <v>580.17455977290717</v>
      </c>
      <c r="AF3445" s="27">
        <v>0</v>
      </c>
      <c r="AG3445" s="27">
        <v>877.57686354312455</v>
      </c>
      <c r="AH3445" s="25">
        <v>0.33889031575033063</v>
      </c>
      <c r="AN3445" s="25">
        <v>0</v>
      </c>
      <c r="AV3445" s="3">
        <v>4</v>
      </c>
      <c r="AW3445" s="27">
        <v>375.13999999999993</v>
      </c>
      <c r="AX3445" s="23">
        <v>9.9274881516587747</v>
      </c>
      <c r="AY3445" s="23">
        <v>21.691469194312781</v>
      </c>
      <c r="AZ3445" s="23">
        <v>3305.4100000000017</v>
      </c>
      <c r="BA3445" s="27">
        <v>884.02258454574019</v>
      </c>
      <c r="BB3445" s="27">
        <v>161.03</v>
      </c>
      <c r="BC3445" s="23">
        <v>18.176842105263159</v>
      </c>
      <c r="BD3445" s="23">
        <v>29.781052631578959</v>
      </c>
      <c r="BE3445" s="23">
        <v>2043.5499999999995</v>
      </c>
      <c r="BF3445" s="27">
        <v>624.8460038777838</v>
      </c>
      <c r="BG3445" s="27">
        <v>214.11</v>
      </c>
      <c r="BH3445" s="23">
        <v>3.1715517241379305</v>
      </c>
      <c r="BI3445" s="23">
        <v>15.066379310344836</v>
      </c>
      <c r="BJ3445" s="23">
        <v>1261.8599999999997</v>
      </c>
      <c r="BK3445" s="27">
        <v>259.1765806679561</v>
      </c>
      <c r="BL3445" s="27">
        <v>6273.8034910295946</v>
      </c>
    </row>
    <row r="3446" spans="1:64" x14ac:dyDescent="0.15">
      <c r="A3446" s="27" t="s">
        <v>1203</v>
      </c>
      <c r="B3446" s="27" t="s">
        <v>1091</v>
      </c>
      <c r="C3446" s="27" t="s">
        <v>1103</v>
      </c>
      <c r="D3446" s="27" t="s">
        <v>1091</v>
      </c>
      <c r="E3446" s="27" t="s">
        <v>1235</v>
      </c>
      <c r="F3446" s="27">
        <v>2014</v>
      </c>
      <c r="G3446" s="27">
        <v>154</v>
      </c>
      <c r="H3446" s="27">
        <v>6</v>
      </c>
      <c r="I3446" s="27">
        <v>-9</v>
      </c>
      <c r="J3446" s="27">
        <v>73</v>
      </c>
      <c r="L3446" s="27">
        <v>85</v>
      </c>
      <c r="N3446" s="27">
        <v>95</v>
      </c>
      <c r="P3446" s="27">
        <v>212</v>
      </c>
      <c r="Q3446" s="27">
        <v>212</v>
      </c>
      <c r="R3446" s="23">
        <v>30.245555555555537</v>
      </c>
      <c r="S3446" s="25">
        <v>16.490032698016257</v>
      </c>
      <c r="T3446" s="23">
        <v>1049.2793985835556</v>
      </c>
      <c r="U3446" s="23">
        <v>1349.0713975711146</v>
      </c>
      <c r="V3446" s="23">
        <v>517.4824426894653</v>
      </c>
      <c r="W3446" s="25">
        <v>0.38358417485190593</v>
      </c>
      <c r="X3446" s="27">
        <v>253.36196396356911</v>
      </c>
      <c r="Y3446" s="27">
        <v>746.4699999999998</v>
      </c>
      <c r="Z3446" s="27">
        <v>545.22371208095626</v>
      </c>
      <c r="AA3446" s="27">
        <v>12</v>
      </c>
      <c r="AB3446" s="27">
        <v>362.52053289970462</v>
      </c>
      <c r="AC3446" s="27">
        <v>0</v>
      </c>
      <c r="AD3446" s="27">
        <v>317.15331073752179</v>
      </c>
      <c r="AE3446" s="27">
        <v>535.71608009038869</v>
      </c>
      <c r="AF3446" s="27">
        <v>0</v>
      </c>
      <c r="AG3446" s="27">
        <v>852.86939082791048</v>
      </c>
      <c r="AH3446" s="25">
        <v>0.37186620885876531</v>
      </c>
      <c r="AN3446" s="25">
        <v>0</v>
      </c>
      <c r="AV3446" s="3">
        <v>4</v>
      </c>
      <c r="AW3446" s="27">
        <v>746.4699999999998</v>
      </c>
      <c r="AX3446" s="23">
        <v>10.583886255924172</v>
      </c>
      <c r="AY3446" s="23">
        <v>21.14597156398106</v>
      </c>
      <c r="AZ3446" s="23">
        <v>3103.7500000000014</v>
      </c>
      <c r="BA3446" s="27">
        <v>859.73213852167453</v>
      </c>
      <c r="BB3446" s="27">
        <v>380.73999999999995</v>
      </c>
      <c r="BC3446" s="23">
        <v>18.296808510638286</v>
      </c>
      <c r="BD3446" s="23">
        <v>29.527659574468089</v>
      </c>
      <c r="BE3446" s="23">
        <v>1935.7700000000011</v>
      </c>
      <c r="BF3446" s="27">
        <v>636.01772619379256</v>
      </c>
      <c r="BG3446" s="27">
        <v>365.73</v>
      </c>
      <c r="BH3446" s="23">
        <v>4.3871794871794849</v>
      </c>
      <c r="BI3446" s="23">
        <v>14.411965811965805</v>
      </c>
      <c r="BJ3446" s="23">
        <v>1167.9799999999998</v>
      </c>
      <c r="BK3446" s="27">
        <v>223.7144123278816</v>
      </c>
      <c r="BL3446" s="27">
        <v>5948.0740539018998</v>
      </c>
    </row>
    <row r="3447" spans="1:64" x14ac:dyDescent="0.15">
      <c r="A3447" s="27" t="s">
        <v>1203</v>
      </c>
      <c r="B3447" s="27" t="s">
        <v>1091</v>
      </c>
      <c r="C3447" s="27" t="s">
        <v>1103</v>
      </c>
      <c r="D3447" s="27" t="s">
        <v>1091</v>
      </c>
      <c r="E3447" s="27" t="s">
        <v>1235</v>
      </c>
      <c r="F3447" s="27">
        <v>2015</v>
      </c>
      <c r="G3447" s="27">
        <v>154</v>
      </c>
      <c r="H3447" s="27">
        <v>5</v>
      </c>
      <c r="I3447" s="27">
        <v>-9</v>
      </c>
      <c r="J3447" s="27">
        <v>69</v>
      </c>
      <c r="L3447" s="27">
        <v>83</v>
      </c>
      <c r="N3447" s="27">
        <v>94</v>
      </c>
      <c r="P3447" s="27">
        <v>164</v>
      </c>
      <c r="Q3447" s="27">
        <v>212</v>
      </c>
      <c r="R3447" s="23">
        <v>31.384444444444433</v>
      </c>
      <c r="S3447" s="25">
        <v>18.214420503593342</v>
      </c>
      <c r="T3447" s="23">
        <v>1200.3358611843041</v>
      </c>
      <c r="U3447" s="23">
        <v>1572.184737153942</v>
      </c>
      <c r="V3447" s="23">
        <v>630.97996133497065</v>
      </c>
      <c r="W3447" s="25">
        <v>0.40133957696587907</v>
      </c>
      <c r="X3447" s="27">
        <v>261.63432936876916</v>
      </c>
      <c r="Y3447" s="27">
        <v>932.40999999999985</v>
      </c>
      <c r="Z3447" s="27">
        <v>530.83383327300328</v>
      </c>
      <c r="AA3447" s="27">
        <v>10</v>
      </c>
      <c r="AB3447" s="27">
        <v>462.35824885247177</v>
      </c>
      <c r="AC3447" s="27">
        <v>0</v>
      </c>
      <c r="AD3447" s="27">
        <v>327.2462655001417</v>
      </c>
      <c r="AE3447" s="27">
        <v>607.28338607688272</v>
      </c>
      <c r="AF3447" s="27">
        <v>0</v>
      </c>
      <c r="AG3447" s="27">
        <v>934.52965157702442</v>
      </c>
      <c r="AH3447" s="25">
        <v>0.35017215499389465</v>
      </c>
      <c r="AN3447" s="25">
        <v>0</v>
      </c>
      <c r="AV3447" s="3">
        <v>4</v>
      </c>
      <c r="AW3447" s="27">
        <v>932.40999999999985</v>
      </c>
      <c r="AX3447" s="23">
        <v>12.651658767772519</v>
      </c>
      <c r="AY3447" s="23">
        <v>23.204739336492882</v>
      </c>
      <c r="AZ3447" s="23">
        <v>3171.2200000000007</v>
      </c>
      <c r="BA3447" s="27">
        <v>937.69001487434491</v>
      </c>
      <c r="BB3447" s="27">
        <v>480.54000000000008</v>
      </c>
      <c r="BC3447" s="23">
        <v>19.554838709677419</v>
      </c>
      <c r="BD3447" s="23">
        <v>29.51827956989246</v>
      </c>
      <c r="BE3447" s="23">
        <v>1901.65</v>
      </c>
      <c r="BF3447" s="27">
        <v>639.86120492503005</v>
      </c>
      <c r="BG3447" s="27">
        <v>451.86999999999989</v>
      </c>
      <c r="BH3447" s="23">
        <v>7.2110169491525413</v>
      </c>
      <c r="BI3447" s="23">
        <v>18.228813559322049</v>
      </c>
      <c r="BJ3447" s="23">
        <v>1269.5700000000008</v>
      </c>
      <c r="BK3447" s="27">
        <v>297.82880994931486</v>
      </c>
      <c r="BL3447" s="27">
        <v>7252.6432337352944</v>
      </c>
    </row>
    <row r="3448" spans="1:64" x14ac:dyDescent="0.15">
      <c r="A3448" s="27" t="s">
        <v>1203</v>
      </c>
      <c r="B3448" s="27" t="s">
        <v>1091</v>
      </c>
      <c r="C3448" s="27" t="s">
        <v>1103</v>
      </c>
      <c r="D3448" s="27" t="s">
        <v>1091</v>
      </c>
      <c r="E3448" s="27" t="s">
        <v>1235</v>
      </c>
      <c r="F3448" s="27">
        <v>2016</v>
      </c>
      <c r="G3448" s="27">
        <v>154</v>
      </c>
      <c r="H3448" s="27">
        <v>6</v>
      </c>
      <c r="I3448" s="27">
        <v>-9</v>
      </c>
      <c r="J3448" s="27">
        <v>68</v>
      </c>
      <c r="L3448" s="27">
        <v>82</v>
      </c>
      <c r="N3448" s="27">
        <v>93</v>
      </c>
      <c r="P3448" s="27">
        <v>146</v>
      </c>
      <c r="Q3448" s="27">
        <v>212</v>
      </c>
      <c r="R3448" s="23">
        <v>31.833333333333336</v>
      </c>
      <c r="S3448" s="25">
        <v>18.849482224092174</v>
      </c>
      <c r="T3448" s="23">
        <v>1180.9383076550803</v>
      </c>
      <c r="U3448" s="23">
        <v>1590.0720867393566</v>
      </c>
      <c r="V3448" s="23">
        <v>652.10740177557113</v>
      </c>
      <c r="W3448" s="25">
        <v>0.41011184531368083</v>
      </c>
      <c r="X3448" s="27">
        <v>252.99155590317753</v>
      </c>
      <c r="Y3448" s="27">
        <v>760.18999999999994</v>
      </c>
      <c r="Z3448" s="27">
        <v>420.03950454589551</v>
      </c>
      <c r="AA3448" s="27">
        <v>9</v>
      </c>
      <c r="AB3448" s="27">
        <v>345.63082769309034</v>
      </c>
      <c r="AC3448" s="27">
        <v>0</v>
      </c>
      <c r="AD3448" s="27">
        <v>308.30848543742565</v>
      </c>
      <c r="AE3448" s="27">
        <v>616.53543324054408</v>
      </c>
      <c r="AF3448" s="27">
        <v>0</v>
      </c>
      <c r="AG3448" s="27">
        <v>924.84391867796967</v>
      </c>
      <c r="AH3448" s="25">
        <v>0.33336271761889735</v>
      </c>
      <c r="AN3448" s="25">
        <v>0</v>
      </c>
      <c r="AV3448" s="3">
        <v>4</v>
      </c>
      <c r="AW3448" s="27">
        <v>760.18999999999994</v>
      </c>
      <c r="AX3448" s="23">
        <v>12.592890995260667</v>
      </c>
      <c r="AY3448" s="23">
        <v>23.375355450236963</v>
      </c>
      <c r="AZ3448" s="23">
        <v>3365.4999999999968</v>
      </c>
      <c r="BA3448" s="27">
        <v>932.07699777787786</v>
      </c>
      <c r="BB3448" s="27">
        <v>462.52</v>
      </c>
      <c r="BC3448" s="23">
        <v>20.089130434782614</v>
      </c>
      <c r="BD3448" s="23">
        <v>30.553260869565207</v>
      </c>
      <c r="BE3448" s="23">
        <v>2045.4100000000003</v>
      </c>
      <c r="BF3448" s="27">
        <v>618.95555889219543</v>
      </c>
      <c r="BG3448" s="27">
        <v>297.66999999999996</v>
      </c>
      <c r="BH3448" s="23">
        <v>6.7974789915966385</v>
      </c>
      <c r="BI3448" s="23">
        <v>17.826050420168066</v>
      </c>
      <c r="BJ3448" s="23">
        <v>1320.0900000000004</v>
      </c>
      <c r="BK3448" s="27">
        <v>313.12143888568278</v>
      </c>
      <c r="BL3448" s="27">
        <v>7495.4873767307026</v>
      </c>
    </row>
    <row r="3449" spans="1:64" x14ac:dyDescent="0.15">
      <c r="A3449" s="27" t="s">
        <v>1203</v>
      </c>
      <c r="B3449" s="27" t="s">
        <v>1091</v>
      </c>
      <c r="C3449" s="27" t="s">
        <v>1103</v>
      </c>
      <c r="D3449" s="27" t="s">
        <v>1091</v>
      </c>
      <c r="E3449" s="27" t="s">
        <v>1235</v>
      </c>
      <c r="F3449" s="27">
        <v>2017</v>
      </c>
      <c r="G3449" s="27">
        <v>154</v>
      </c>
      <c r="H3449" s="27">
        <v>6</v>
      </c>
      <c r="I3449" s="27">
        <v>-9</v>
      </c>
      <c r="J3449" s="27">
        <v>70</v>
      </c>
      <c r="L3449" s="27">
        <v>84</v>
      </c>
      <c r="N3449" s="27">
        <v>98</v>
      </c>
      <c r="P3449" s="27">
        <v>175</v>
      </c>
      <c r="Q3449" s="27">
        <v>212</v>
      </c>
      <c r="R3449" s="23">
        <v>30.742222222222214</v>
      </c>
      <c r="S3449" s="25">
        <v>17.399407616721632</v>
      </c>
      <c r="T3449" s="23">
        <v>1266.0273328251385</v>
      </c>
      <c r="U3449" s="23">
        <v>1589.8860653355337</v>
      </c>
      <c r="V3449" s="23">
        <v>594.02788486282986</v>
      </c>
      <c r="W3449" s="25">
        <v>0.37362921411678174</v>
      </c>
      <c r="X3449" s="27">
        <v>253.39539517655351</v>
      </c>
      <c r="Y3449" s="27">
        <v>447.53999999999985</v>
      </c>
      <c r="Z3449" s="27">
        <v>553.9770880252712</v>
      </c>
      <c r="AA3449" s="27">
        <v>11</v>
      </c>
      <c r="AB3449" s="27">
        <v>295.10837460468309</v>
      </c>
      <c r="AC3449" s="27">
        <v>0</v>
      </c>
      <c r="AD3449" s="27">
        <v>316.25689470052185</v>
      </c>
      <c r="AE3449" s="27">
        <v>637.80728882735252</v>
      </c>
      <c r="AF3449" s="27">
        <v>0</v>
      </c>
      <c r="AG3449" s="27">
        <v>954.06418352787432</v>
      </c>
      <c r="AH3449" s="25">
        <v>0.33148387377487504</v>
      </c>
      <c r="AN3449" s="25">
        <v>0</v>
      </c>
      <c r="AV3449" s="3">
        <v>4</v>
      </c>
      <c r="AW3449" s="27">
        <v>447.53999999999985</v>
      </c>
      <c r="AX3449" s="23">
        <v>11.09099526066351</v>
      </c>
      <c r="AY3449" s="23">
        <v>22.637914691943131</v>
      </c>
      <c r="AZ3449" s="23">
        <v>3472.4699999999993</v>
      </c>
      <c r="BA3449" s="27">
        <v>960.89353552194427</v>
      </c>
      <c r="BB3449" s="27">
        <v>284.72999999999996</v>
      </c>
      <c r="BC3449" s="23">
        <v>17.913402061855667</v>
      </c>
      <c r="BD3449" s="23">
        <v>29.663917525773201</v>
      </c>
      <c r="BE3449" s="23">
        <v>2293.0299999999997</v>
      </c>
      <c r="BF3449" s="27">
        <v>689.12226295589846</v>
      </c>
      <c r="BG3449" s="27">
        <v>162.81000000000003</v>
      </c>
      <c r="BH3449" s="23">
        <v>5.2859649122806998</v>
      </c>
      <c r="BI3449" s="23">
        <v>16.659649122807018</v>
      </c>
      <c r="BJ3449" s="23">
        <v>1179.4400000000005</v>
      </c>
      <c r="BK3449" s="27">
        <v>271.77127256604564</v>
      </c>
      <c r="BL3449" s="27">
        <v>6827.9067225612635</v>
      </c>
    </row>
    <row r="3450" spans="1:64" x14ac:dyDescent="0.15">
      <c r="A3450" s="27" t="s">
        <v>1203</v>
      </c>
      <c r="B3450" s="27" t="s">
        <v>1091</v>
      </c>
      <c r="C3450" s="27" t="s">
        <v>1103</v>
      </c>
      <c r="D3450" s="27" t="s">
        <v>1091</v>
      </c>
      <c r="E3450" s="27" t="s">
        <v>1235</v>
      </c>
      <c r="F3450" s="27">
        <v>2018</v>
      </c>
      <c r="G3450" s="27">
        <v>154</v>
      </c>
      <c r="H3450" s="27">
        <v>5</v>
      </c>
      <c r="I3450" s="27">
        <v>-9</v>
      </c>
      <c r="J3450" s="27">
        <v>68</v>
      </c>
      <c r="L3450" s="27">
        <v>80</v>
      </c>
      <c r="N3450" s="27">
        <v>92</v>
      </c>
      <c r="P3450" s="27">
        <v>212</v>
      </c>
      <c r="Q3450" s="27">
        <v>212</v>
      </c>
      <c r="R3450" s="23">
        <v>32.149999999999984</v>
      </c>
      <c r="S3450" s="25">
        <v>19.233238627803534</v>
      </c>
      <c r="T3450" s="23">
        <v>1007.8984114022945</v>
      </c>
      <c r="U3450" s="23">
        <v>1350.7757403906257</v>
      </c>
      <c r="V3450" s="23">
        <v>535.78813565819803</v>
      </c>
      <c r="W3450" s="25">
        <v>0.39665217228193167</v>
      </c>
      <c r="X3450" s="27">
        <v>252.59737670477995</v>
      </c>
      <c r="Y3450" s="27">
        <v>573.79</v>
      </c>
      <c r="Z3450" s="27">
        <v>627.8521500536142</v>
      </c>
      <c r="AA3450" s="27">
        <v>12</v>
      </c>
      <c r="AB3450" s="27">
        <v>427.78016997110188</v>
      </c>
      <c r="AC3450" s="27">
        <v>0</v>
      </c>
      <c r="AD3450" s="27">
        <v>272.13670450414992</v>
      </c>
      <c r="AE3450" s="27">
        <v>586.6763649422744</v>
      </c>
      <c r="AF3450" s="27">
        <v>0</v>
      </c>
      <c r="AG3450" s="27">
        <v>858.81306944642438</v>
      </c>
      <c r="AH3450" s="25">
        <v>0.31687536091039087</v>
      </c>
      <c r="AN3450" s="25">
        <v>0</v>
      </c>
      <c r="AV3450" s="3">
        <v>4</v>
      </c>
      <c r="AW3450" s="27">
        <v>573.79</v>
      </c>
      <c r="AX3450" s="23">
        <v>11.699052132701421</v>
      </c>
      <c r="AY3450" s="23">
        <v>22.713744075829382</v>
      </c>
      <c r="AZ3450" s="23">
        <v>3243.1399999999994</v>
      </c>
      <c r="BA3450" s="27">
        <v>866.44042528174271</v>
      </c>
      <c r="BB3450" s="27">
        <v>191.51</v>
      </c>
      <c r="BC3450" s="23">
        <v>20.271428571428569</v>
      </c>
      <c r="BD3450" s="23">
        <v>32.238461538461543</v>
      </c>
      <c r="BE3450" s="23">
        <v>1973.7799999999997</v>
      </c>
      <c r="BF3450" s="27">
        <v>596.99815389731589</v>
      </c>
      <c r="BG3450" s="27">
        <v>382.28000000000003</v>
      </c>
      <c r="BH3450" s="23">
        <v>5.1983333333333333</v>
      </c>
      <c r="BI3450" s="23">
        <v>15.490833333333338</v>
      </c>
      <c r="BJ3450" s="23">
        <v>1269.3600000000006</v>
      </c>
      <c r="BK3450" s="27">
        <v>269.44227138442676</v>
      </c>
      <c r="BL3450" s="27">
        <v>6158.4843179103227</v>
      </c>
    </row>
    <row r="3451" spans="1:64" x14ac:dyDescent="0.15">
      <c r="A3451" s="27" t="s">
        <v>1203</v>
      </c>
      <c r="B3451" s="27" t="s">
        <v>1091</v>
      </c>
      <c r="C3451" s="27" t="s">
        <v>1103</v>
      </c>
      <c r="D3451" s="27" t="s">
        <v>1091</v>
      </c>
      <c r="E3451" s="27" t="s">
        <v>1235</v>
      </c>
      <c r="F3451" s="27">
        <v>2019</v>
      </c>
      <c r="G3451" s="27">
        <v>154</v>
      </c>
      <c r="H3451" s="27">
        <v>5</v>
      </c>
      <c r="I3451" s="27">
        <v>-9</v>
      </c>
      <c r="J3451" s="27">
        <v>69</v>
      </c>
      <c r="L3451" s="27">
        <v>81</v>
      </c>
      <c r="N3451" s="27">
        <v>94</v>
      </c>
      <c r="P3451" s="27">
        <v>212</v>
      </c>
      <c r="Q3451" s="27">
        <v>212</v>
      </c>
      <c r="R3451" s="23">
        <v>31.035555555555558</v>
      </c>
      <c r="S3451" s="25">
        <v>17.634031875117852</v>
      </c>
      <c r="T3451" s="23">
        <v>1150.523999356991</v>
      </c>
      <c r="U3451" s="23">
        <v>1474.1117125319474</v>
      </c>
      <c r="V3451" s="23">
        <v>558.83613228683885</v>
      </c>
      <c r="W3451" s="25">
        <v>0.37910025661214941</v>
      </c>
      <c r="X3451" s="27">
        <v>254.93873382408111</v>
      </c>
      <c r="Y3451" s="27">
        <v>679.70999999999981</v>
      </c>
      <c r="Z3451" s="27">
        <v>533.79770121043134</v>
      </c>
      <c r="AA3451" s="27">
        <v>11</v>
      </c>
      <c r="AB3451" s="27">
        <v>378.80291616361825</v>
      </c>
      <c r="AC3451" s="27">
        <v>0</v>
      </c>
      <c r="AD3451" s="27">
        <v>318.91305545499858</v>
      </c>
      <c r="AE3451" s="27">
        <v>596.04206002173305</v>
      </c>
      <c r="AF3451" s="27">
        <v>0</v>
      </c>
      <c r="AG3451" s="27">
        <v>914.95511547673163</v>
      </c>
      <c r="AH3451" s="25">
        <v>0.3485559527182614</v>
      </c>
      <c r="AN3451" s="25">
        <v>0</v>
      </c>
      <c r="AV3451" s="3">
        <v>4</v>
      </c>
      <c r="AW3451" s="27">
        <v>679.70999999999981</v>
      </c>
      <c r="AX3451" s="23">
        <v>11.51990521327013</v>
      </c>
      <c r="AY3451" s="23">
        <v>22.346919431279634</v>
      </c>
      <c r="AZ3451" s="23">
        <v>3250.0000000000032</v>
      </c>
      <c r="BA3451" s="27">
        <v>920.24102495439695</v>
      </c>
      <c r="BB3451" s="27">
        <v>372.3599999999999</v>
      </c>
      <c r="BC3451" s="23">
        <v>19.355913978494627</v>
      </c>
      <c r="BD3451" s="23">
        <v>29.932258064516141</v>
      </c>
      <c r="BE3451" s="23">
        <v>1993.5600000000006</v>
      </c>
      <c r="BF3451" s="27">
        <v>651.20276673047135</v>
      </c>
      <c r="BG3451" s="27">
        <v>307.34999999999991</v>
      </c>
      <c r="BH3451" s="23">
        <v>5.3440677966101733</v>
      </c>
      <c r="BI3451" s="23">
        <v>16.368644067796605</v>
      </c>
      <c r="BJ3451" s="23">
        <v>1256.4400000000005</v>
      </c>
      <c r="BK3451" s="27">
        <v>269.03825822392565</v>
      </c>
      <c r="BL3451" s="27">
        <v>6423.4038193889519</v>
      </c>
    </row>
    <row r="3452" spans="1:64" x14ac:dyDescent="0.15">
      <c r="A3452" s="27" t="s">
        <v>1204</v>
      </c>
      <c r="B3452" s="27" t="s">
        <v>1091</v>
      </c>
      <c r="C3452" s="27" t="s">
        <v>1103</v>
      </c>
      <c r="D3452" s="27" t="s">
        <v>1091</v>
      </c>
      <c r="E3452" s="27" t="s">
        <v>1236</v>
      </c>
      <c r="F3452" s="27">
        <v>1990</v>
      </c>
      <c r="G3452" s="27">
        <v>154</v>
      </c>
      <c r="H3452" s="27">
        <v>7</v>
      </c>
      <c r="I3452" s="27">
        <v>-9</v>
      </c>
      <c r="J3452" s="27">
        <v>73</v>
      </c>
      <c r="L3452" s="27">
        <v>85</v>
      </c>
      <c r="N3452" s="27">
        <v>95</v>
      </c>
      <c r="P3452" s="27">
        <v>212</v>
      </c>
      <c r="Q3452" s="27">
        <v>212</v>
      </c>
      <c r="R3452" s="23">
        <v>29.934444444444438</v>
      </c>
      <c r="S3452" s="25">
        <v>16.207306100201727</v>
      </c>
      <c r="T3452" s="23">
        <v>1198.624660173509</v>
      </c>
      <c r="U3452" s="23">
        <v>1532.0375077363519</v>
      </c>
      <c r="V3452" s="23">
        <v>592.35631307014694</v>
      </c>
      <c r="W3452" s="25">
        <v>0.38664608810975964</v>
      </c>
      <c r="X3452" s="27">
        <v>254.82993810618876</v>
      </c>
      <c r="Y3452" s="27">
        <v>687.29999999999961</v>
      </c>
      <c r="Z3452" s="27">
        <v>559.7006475815507</v>
      </c>
      <c r="AA3452" s="27">
        <v>11</v>
      </c>
      <c r="AB3452" s="27">
        <v>393.92642544047959</v>
      </c>
      <c r="AC3452" s="27">
        <v>0</v>
      </c>
      <c r="AD3452" s="27">
        <v>346.2353952728493</v>
      </c>
      <c r="AE3452" s="27">
        <v>635.278469453203</v>
      </c>
      <c r="AF3452" s="27">
        <v>0</v>
      </c>
      <c r="AG3452" s="27">
        <v>981.51386472605236</v>
      </c>
      <c r="AH3452" s="25">
        <v>0.35275649605002896</v>
      </c>
      <c r="AN3452" s="25">
        <v>0</v>
      </c>
      <c r="AV3452" s="3">
        <v>4</v>
      </c>
      <c r="AW3452" s="27">
        <v>687.29999999999961</v>
      </c>
      <c r="AX3452" s="23">
        <v>10.43412322274882</v>
      </c>
      <c r="AY3452" s="23">
        <v>22.371563981042648</v>
      </c>
      <c r="AZ3452" s="23">
        <v>3191.96</v>
      </c>
      <c r="BA3452" s="27">
        <v>986.90866070913296</v>
      </c>
      <c r="BB3452" s="27">
        <v>435.61</v>
      </c>
      <c r="BC3452" s="23">
        <v>18.531914893617017</v>
      </c>
      <c r="BD3452" s="23">
        <v>29.482978723404255</v>
      </c>
      <c r="BE3452" s="23">
        <v>1964.6500000000008</v>
      </c>
      <c r="BF3452" s="27">
        <v>689.49416160671387</v>
      </c>
      <c r="BG3452" s="27">
        <v>251.69</v>
      </c>
      <c r="BH3452" s="23">
        <v>3.9282051282051298</v>
      </c>
      <c r="BI3452" s="23">
        <v>16.658119658119659</v>
      </c>
      <c r="BJ3452" s="23">
        <v>1227.3100000000004</v>
      </c>
      <c r="BK3452" s="27">
        <v>297.41449910241886</v>
      </c>
      <c r="BL3452" s="27">
        <v>6808.6932536798495</v>
      </c>
    </row>
    <row r="3453" spans="1:64" x14ac:dyDescent="0.15">
      <c r="A3453" s="27" t="s">
        <v>1204</v>
      </c>
      <c r="B3453" s="27" t="s">
        <v>1091</v>
      </c>
      <c r="C3453" s="27" t="s">
        <v>1103</v>
      </c>
      <c r="D3453" s="27" t="s">
        <v>1091</v>
      </c>
      <c r="E3453" s="27" t="s">
        <v>1236</v>
      </c>
      <c r="F3453" s="27">
        <v>1991</v>
      </c>
      <c r="G3453" s="27">
        <v>154</v>
      </c>
      <c r="H3453" s="27">
        <v>6</v>
      </c>
      <c r="I3453" s="27">
        <v>-9</v>
      </c>
      <c r="J3453" s="27">
        <v>69</v>
      </c>
      <c r="L3453" s="27">
        <v>83</v>
      </c>
      <c r="N3453" s="27">
        <v>94</v>
      </c>
      <c r="P3453" s="27">
        <v>212</v>
      </c>
      <c r="Q3453" s="27">
        <v>212</v>
      </c>
      <c r="R3453" s="23">
        <v>31.12888888888887</v>
      </c>
      <c r="S3453" s="25">
        <v>17.740219093400491</v>
      </c>
      <c r="T3453" s="23">
        <v>1187.5448127418158</v>
      </c>
      <c r="U3453" s="23">
        <v>1512.965691978025</v>
      </c>
      <c r="V3453" s="23">
        <v>562.01630758070451</v>
      </c>
      <c r="W3453" s="25">
        <v>0.37146665442972976</v>
      </c>
      <c r="X3453" s="27">
        <v>253.25928705126194</v>
      </c>
      <c r="Y3453" s="27">
        <v>569.15999999999985</v>
      </c>
      <c r="Z3453" s="27">
        <v>665.48576063048722</v>
      </c>
      <c r="AA3453" s="27">
        <v>13</v>
      </c>
      <c r="AB3453" s="27">
        <v>368.57865178572121</v>
      </c>
      <c r="AC3453" s="27">
        <v>0</v>
      </c>
      <c r="AD3453" s="27">
        <v>293.06430713983332</v>
      </c>
      <c r="AE3453" s="27">
        <v>689.0296420215634</v>
      </c>
      <c r="AF3453" s="27">
        <v>0</v>
      </c>
      <c r="AG3453" s="27">
        <v>982.09394916139672</v>
      </c>
      <c r="AH3453" s="25">
        <v>0.29840760591794996</v>
      </c>
      <c r="AN3453" s="25">
        <v>0</v>
      </c>
      <c r="AV3453" s="3">
        <v>4</v>
      </c>
      <c r="AW3453" s="27">
        <v>569.15999999999985</v>
      </c>
      <c r="AX3453" s="23">
        <v>10.358767772511847</v>
      </c>
      <c r="AY3453" s="23">
        <v>22.310426540284343</v>
      </c>
      <c r="AZ3453" s="23">
        <v>3284.5200000000004</v>
      </c>
      <c r="BA3453" s="27">
        <v>989.05937637859859</v>
      </c>
      <c r="BB3453" s="27">
        <v>264.14</v>
      </c>
      <c r="BC3453" s="23">
        <v>18.440860215053764</v>
      </c>
      <c r="BD3453" s="23">
        <v>31.251612903225816</v>
      </c>
      <c r="BE3453" s="23">
        <v>2074.5500000000006</v>
      </c>
      <c r="BF3453" s="27">
        <v>732.13292736080348</v>
      </c>
      <c r="BG3453" s="27">
        <v>305.01999999999992</v>
      </c>
      <c r="BH3453" s="23">
        <v>3.9889830508474562</v>
      </c>
      <c r="BI3453" s="23">
        <v>15.263559322033908</v>
      </c>
      <c r="BJ3453" s="23">
        <v>1209.9699999999991</v>
      </c>
      <c r="BK3453" s="27">
        <v>256.92644901779528</v>
      </c>
      <c r="BL3453" s="27">
        <v>6459.9575583989017</v>
      </c>
    </row>
    <row r="3454" spans="1:64" x14ac:dyDescent="0.15">
      <c r="A3454" s="27" t="s">
        <v>1204</v>
      </c>
      <c r="B3454" s="27" t="s">
        <v>1091</v>
      </c>
      <c r="C3454" s="27" t="s">
        <v>1103</v>
      </c>
      <c r="D3454" s="27" t="s">
        <v>1091</v>
      </c>
      <c r="E3454" s="27" t="s">
        <v>1236</v>
      </c>
      <c r="F3454" s="27">
        <v>1992</v>
      </c>
      <c r="G3454" s="27">
        <v>154</v>
      </c>
      <c r="H3454" s="27">
        <v>7</v>
      </c>
      <c r="I3454" s="27">
        <v>-9</v>
      </c>
      <c r="J3454" s="27">
        <v>75</v>
      </c>
      <c r="L3454" s="27">
        <v>89</v>
      </c>
      <c r="N3454" s="27">
        <v>102</v>
      </c>
      <c r="P3454" s="27">
        <v>212</v>
      </c>
      <c r="Q3454" s="27">
        <v>212</v>
      </c>
      <c r="R3454" s="23">
        <v>29.176666666666662</v>
      </c>
      <c r="S3454" s="25">
        <v>15.193767459326535</v>
      </c>
      <c r="T3454" s="23">
        <v>1140.4169966234413</v>
      </c>
      <c r="U3454" s="23">
        <v>1358.6555693719804</v>
      </c>
      <c r="V3454" s="23">
        <v>460.96010860785748</v>
      </c>
      <c r="W3454" s="25">
        <v>0.33927664641905042</v>
      </c>
      <c r="X3454" s="27">
        <v>255.99712593140396</v>
      </c>
      <c r="Y3454" s="27">
        <v>626.32999999999959</v>
      </c>
      <c r="Z3454" s="27">
        <v>600.76988894065983</v>
      </c>
      <c r="AA3454" s="27">
        <v>13</v>
      </c>
      <c r="AB3454" s="27">
        <v>362.76042872870602</v>
      </c>
      <c r="AC3454" s="27">
        <v>0</v>
      </c>
      <c r="AD3454" s="27">
        <v>312.98273587730921</v>
      </c>
      <c r="AE3454" s="27">
        <v>543.96676399469379</v>
      </c>
      <c r="AF3454" s="27">
        <v>0</v>
      </c>
      <c r="AG3454" s="27">
        <v>856.949499872003</v>
      </c>
      <c r="AH3454" s="25">
        <v>0.36522891053879875</v>
      </c>
      <c r="AN3454" s="25">
        <v>0</v>
      </c>
      <c r="AV3454" s="3">
        <v>4</v>
      </c>
      <c r="AW3454" s="27">
        <v>626.32999999999959</v>
      </c>
      <c r="AX3454" s="23">
        <v>9.3099526066350702</v>
      </c>
      <c r="AY3454" s="23">
        <v>20.737440758293836</v>
      </c>
      <c r="AZ3454" s="23">
        <v>2925.3700000000008</v>
      </c>
      <c r="BA3454" s="27">
        <v>861.4269943111924</v>
      </c>
      <c r="BB3454" s="27">
        <v>262.85999999999996</v>
      </c>
      <c r="BC3454" s="23">
        <v>16.093069306930698</v>
      </c>
      <c r="BD3454" s="23">
        <v>28.212871287128721</v>
      </c>
      <c r="BE3454" s="23">
        <v>1978.0400000000006</v>
      </c>
      <c r="BF3454" s="27">
        <v>672.39218062541534</v>
      </c>
      <c r="BG3454" s="27">
        <v>363.47</v>
      </c>
      <c r="BH3454" s="23">
        <v>3.0818181818181825</v>
      </c>
      <c r="BI3454" s="23">
        <v>13.873636363636365</v>
      </c>
      <c r="BJ3454" s="23">
        <v>947.33</v>
      </c>
      <c r="BK3454" s="27">
        <v>189.03481368577692</v>
      </c>
      <c r="BL3454" s="27">
        <v>5298.3920529638799</v>
      </c>
    </row>
    <row r="3455" spans="1:64" x14ac:dyDescent="0.15">
      <c r="A3455" s="27" t="s">
        <v>1204</v>
      </c>
      <c r="B3455" s="27" t="s">
        <v>1091</v>
      </c>
      <c r="C3455" s="27" t="s">
        <v>1103</v>
      </c>
      <c r="D3455" s="27" t="s">
        <v>1091</v>
      </c>
      <c r="E3455" s="27" t="s">
        <v>1236</v>
      </c>
      <c r="F3455" s="27">
        <v>1993</v>
      </c>
      <c r="G3455" s="27">
        <v>154</v>
      </c>
      <c r="H3455" s="27">
        <v>7</v>
      </c>
      <c r="I3455" s="27">
        <v>-9</v>
      </c>
      <c r="J3455" s="27">
        <v>71</v>
      </c>
      <c r="L3455" s="27">
        <v>83</v>
      </c>
      <c r="N3455" s="27">
        <v>94</v>
      </c>
      <c r="P3455" s="27">
        <v>212</v>
      </c>
      <c r="Q3455" s="27">
        <v>212</v>
      </c>
      <c r="R3455" s="23">
        <v>31.011111111111099</v>
      </c>
      <c r="S3455" s="25">
        <v>17.677763449087138</v>
      </c>
      <c r="T3455" s="23">
        <v>1147.572528575547</v>
      </c>
      <c r="U3455" s="23">
        <v>1335.9136359974652</v>
      </c>
      <c r="V3455" s="23">
        <v>432.00424766097399</v>
      </c>
      <c r="W3455" s="25">
        <v>0.32337737469431738</v>
      </c>
      <c r="X3455" s="27">
        <v>257.53555510396473</v>
      </c>
      <c r="Y3455" s="27">
        <v>1152.3599999999999</v>
      </c>
      <c r="Z3455" s="27">
        <v>284.4701493369397</v>
      </c>
      <c r="AA3455" s="27">
        <v>7</v>
      </c>
      <c r="AB3455" s="27">
        <v>356.54483331874809</v>
      </c>
      <c r="AC3455" s="27">
        <v>0</v>
      </c>
      <c r="AD3455" s="27">
        <v>315.61853963593893</v>
      </c>
      <c r="AE3455" s="27">
        <v>520.26913960296747</v>
      </c>
      <c r="AF3455" s="27">
        <v>0</v>
      </c>
      <c r="AG3455" s="27">
        <v>835.88767923890646</v>
      </c>
      <c r="AH3455" s="25">
        <v>0.37758486420982745</v>
      </c>
      <c r="AN3455" s="25">
        <v>0</v>
      </c>
      <c r="AV3455" s="3">
        <v>4</v>
      </c>
      <c r="AW3455" s="27">
        <v>1152.3599999999999</v>
      </c>
      <c r="AX3455" s="23">
        <v>9.9540284360189446</v>
      </c>
      <c r="AY3455" s="23">
        <v>20.739810426540295</v>
      </c>
      <c r="AZ3455" s="23">
        <v>3008.4399999999991</v>
      </c>
      <c r="BA3455" s="27">
        <v>838.57671695524198</v>
      </c>
      <c r="BB3455" s="27">
        <v>716.25</v>
      </c>
      <c r="BC3455" s="23">
        <v>19.06774193548387</v>
      </c>
      <c r="BD3455" s="23">
        <v>29.779569892473123</v>
      </c>
      <c r="BE3455" s="23">
        <v>1867.23</v>
      </c>
      <c r="BF3455" s="27">
        <v>659.72683505394855</v>
      </c>
      <c r="BG3455" s="27">
        <v>436.11000000000007</v>
      </c>
      <c r="BH3455" s="23">
        <v>2.7711864406779645</v>
      </c>
      <c r="BI3455" s="23">
        <v>13.615254237288132</v>
      </c>
      <c r="BJ3455" s="23">
        <v>1141.21</v>
      </c>
      <c r="BK3455" s="27">
        <v>178.84988190129317</v>
      </c>
      <c r="BL3455" s="27">
        <v>4965.5660650686668</v>
      </c>
    </row>
    <row r="3456" spans="1:64" x14ac:dyDescent="0.15">
      <c r="A3456" s="27" t="s">
        <v>1204</v>
      </c>
      <c r="B3456" s="27" t="s">
        <v>1091</v>
      </c>
      <c r="C3456" s="27" t="s">
        <v>1103</v>
      </c>
      <c r="D3456" s="27" t="s">
        <v>1091</v>
      </c>
      <c r="E3456" s="27" t="s">
        <v>1236</v>
      </c>
      <c r="F3456" s="27">
        <v>1994</v>
      </c>
      <c r="G3456" s="27">
        <v>154</v>
      </c>
      <c r="H3456" s="27">
        <v>6</v>
      </c>
      <c r="I3456" s="27">
        <v>-9</v>
      </c>
      <c r="J3456" s="27">
        <v>71</v>
      </c>
      <c r="L3456" s="27">
        <v>84</v>
      </c>
      <c r="N3456" s="27">
        <v>98</v>
      </c>
      <c r="P3456" s="27">
        <v>212</v>
      </c>
      <c r="Q3456" s="27">
        <v>212</v>
      </c>
      <c r="R3456" s="23">
        <v>30.531111111111112</v>
      </c>
      <c r="S3456" s="25">
        <v>16.945134253884138</v>
      </c>
      <c r="T3456" s="23">
        <v>1235.170334859115</v>
      </c>
      <c r="U3456" s="23">
        <v>1534.0312216251423</v>
      </c>
      <c r="V3456" s="23">
        <v>552.43442060808854</v>
      </c>
      <c r="W3456" s="25">
        <v>0.36011940905716977</v>
      </c>
      <c r="X3456" s="27">
        <v>264.47152242390194</v>
      </c>
      <c r="Y3456" s="27">
        <v>492.76999999999981</v>
      </c>
      <c r="Z3456" s="27">
        <v>706.94196312055885</v>
      </c>
      <c r="AA3456" s="27">
        <v>13</v>
      </c>
      <c r="AB3456" s="27">
        <v>360.18361900171857</v>
      </c>
      <c r="AC3456" s="27">
        <v>0</v>
      </c>
      <c r="AD3456" s="27">
        <v>237.04701730110335</v>
      </c>
      <c r="AE3456" s="27">
        <v>667.61220614792046</v>
      </c>
      <c r="AF3456" s="27">
        <v>0</v>
      </c>
      <c r="AG3456" s="27">
        <v>904.65922344902378</v>
      </c>
      <c r="AH3456" s="25">
        <v>0.26202906966124567</v>
      </c>
      <c r="AN3456" s="25">
        <v>0</v>
      </c>
      <c r="AV3456" s="3">
        <v>4</v>
      </c>
      <c r="AW3456" s="27">
        <v>492.76999999999981</v>
      </c>
      <c r="AX3456" s="23">
        <v>10.781516587677725</v>
      </c>
      <c r="AY3456" s="23">
        <v>22.485308056872039</v>
      </c>
      <c r="AZ3456" s="23">
        <v>3183.7899999999991</v>
      </c>
      <c r="BA3456" s="27">
        <v>909.81236414519697</v>
      </c>
      <c r="BB3456" s="27">
        <v>211.34</v>
      </c>
      <c r="BC3456" s="23">
        <v>17.319587628865978</v>
      </c>
      <c r="BD3456" s="23">
        <v>30.078350515463921</v>
      </c>
      <c r="BE3456" s="23">
        <v>2058.84</v>
      </c>
      <c r="BF3456" s="27">
        <v>660.34397507455947</v>
      </c>
      <c r="BG3456" s="27">
        <v>281.42999999999995</v>
      </c>
      <c r="BH3456" s="23">
        <v>5.2184210526315784</v>
      </c>
      <c r="BI3456" s="23">
        <v>16.024561403508773</v>
      </c>
      <c r="BJ3456" s="23">
        <v>1124.95</v>
      </c>
      <c r="BK3456" s="27">
        <v>249.46838907063795</v>
      </c>
      <c r="BL3456" s="27">
        <v>6349.8209265297537</v>
      </c>
    </row>
    <row r="3457" spans="1:64" x14ac:dyDescent="0.15">
      <c r="A3457" s="27" t="s">
        <v>1204</v>
      </c>
      <c r="B3457" s="27" t="s">
        <v>1091</v>
      </c>
      <c r="C3457" s="27" t="s">
        <v>1103</v>
      </c>
      <c r="D3457" s="27" t="s">
        <v>1091</v>
      </c>
      <c r="E3457" s="27" t="s">
        <v>1236</v>
      </c>
      <c r="F3457" s="27">
        <v>1995</v>
      </c>
      <c r="G3457" s="27">
        <v>154</v>
      </c>
      <c r="H3457" s="27">
        <v>5</v>
      </c>
      <c r="I3457" s="27">
        <v>-9</v>
      </c>
      <c r="J3457" s="27">
        <v>69</v>
      </c>
      <c r="L3457" s="27">
        <v>81</v>
      </c>
      <c r="N3457" s="27">
        <v>92</v>
      </c>
      <c r="P3457" s="27">
        <v>212</v>
      </c>
      <c r="Q3457" s="27">
        <v>212</v>
      </c>
      <c r="R3457" s="23">
        <v>31.096666666666643</v>
      </c>
      <c r="S3457" s="25">
        <v>17.800450774572965</v>
      </c>
      <c r="T3457" s="23">
        <v>1175.9002964369711</v>
      </c>
      <c r="U3457" s="23">
        <v>1493.9183318460096</v>
      </c>
      <c r="V3457" s="23">
        <v>562.86955446426509</v>
      </c>
      <c r="W3457" s="25">
        <v>0.37677397666109164</v>
      </c>
      <c r="X3457" s="27">
        <v>254.16229558455035</v>
      </c>
      <c r="Y3457" s="27">
        <v>520.4499999999997</v>
      </c>
      <c r="Z3457" s="27">
        <v>675.53311845936105</v>
      </c>
      <c r="AA3457" s="27">
        <v>13</v>
      </c>
      <c r="AB3457" s="27">
        <v>361.99861429204196</v>
      </c>
      <c r="AC3457" s="27">
        <v>0</v>
      </c>
      <c r="AD3457" s="27">
        <v>316.8864809484383</v>
      </c>
      <c r="AE3457" s="27">
        <v>685.46827302993495</v>
      </c>
      <c r="AF3457" s="27">
        <v>0</v>
      </c>
      <c r="AG3457" s="27">
        <v>1002.3547539783733</v>
      </c>
      <c r="AH3457" s="25">
        <v>0.31614204105810528</v>
      </c>
      <c r="AN3457" s="25">
        <v>0</v>
      </c>
      <c r="AV3457" s="3">
        <v>4</v>
      </c>
      <c r="AW3457" s="27">
        <v>520.4499999999997</v>
      </c>
      <c r="AX3457" s="23">
        <v>10.014691943127945</v>
      </c>
      <c r="AY3457" s="23">
        <v>21.88720379146919</v>
      </c>
      <c r="AZ3457" s="23">
        <v>3263.14</v>
      </c>
      <c r="BA3457" s="27">
        <v>1008.4171758323316</v>
      </c>
      <c r="BB3457" s="27">
        <v>374.15</v>
      </c>
      <c r="BC3457" s="23">
        <v>19.456043956043949</v>
      </c>
      <c r="BD3457" s="23">
        <v>31.089010989011005</v>
      </c>
      <c r="BE3457" s="23">
        <v>1959.8000000000002</v>
      </c>
      <c r="BF3457" s="27">
        <v>739.1180895928544</v>
      </c>
      <c r="BG3457" s="27">
        <v>146.30000000000001</v>
      </c>
      <c r="BH3457" s="23">
        <v>2.8549999999999986</v>
      </c>
      <c r="BI3457" s="23">
        <v>14.909166666666668</v>
      </c>
      <c r="BJ3457" s="23">
        <v>1303.3400000000006</v>
      </c>
      <c r="BK3457" s="27">
        <v>269.29908623947665</v>
      </c>
      <c r="BL3457" s="27">
        <v>6469.7649938421273</v>
      </c>
    </row>
    <row r="3458" spans="1:64" x14ac:dyDescent="0.15">
      <c r="A3458" s="27" t="s">
        <v>1204</v>
      </c>
      <c r="B3458" s="27" t="s">
        <v>1091</v>
      </c>
      <c r="C3458" s="27" t="s">
        <v>1103</v>
      </c>
      <c r="D3458" s="27" t="s">
        <v>1091</v>
      </c>
      <c r="E3458" s="27" t="s">
        <v>1236</v>
      </c>
      <c r="F3458" s="27">
        <v>1996</v>
      </c>
      <c r="G3458" s="27">
        <v>154</v>
      </c>
      <c r="H3458" s="27">
        <v>9</v>
      </c>
      <c r="I3458" s="27">
        <v>-9</v>
      </c>
      <c r="J3458" s="27">
        <v>73</v>
      </c>
      <c r="L3458" s="27">
        <v>85</v>
      </c>
      <c r="N3458" s="27">
        <v>97</v>
      </c>
      <c r="P3458" s="27">
        <v>212</v>
      </c>
      <c r="Q3458" s="27">
        <v>212</v>
      </c>
      <c r="R3458" s="23">
        <v>29.640000000000004</v>
      </c>
      <c r="S3458" s="25">
        <v>15.914376875904781</v>
      </c>
      <c r="T3458" s="23">
        <v>1267.5838990992447</v>
      </c>
      <c r="U3458" s="23">
        <v>1506.9631468953721</v>
      </c>
      <c r="V3458" s="23">
        <v>511.01217035483393</v>
      </c>
      <c r="W3458" s="25">
        <v>0.33910063959865827</v>
      </c>
      <c r="X3458" s="27">
        <v>254.53536551963435</v>
      </c>
      <c r="Y3458" s="27">
        <v>538.70999999999981</v>
      </c>
      <c r="Z3458" s="27">
        <v>586.58589274830592</v>
      </c>
      <c r="AA3458" s="27">
        <v>13</v>
      </c>
      <c r="AB3458" s="27">
        <v>356.41241319194393</v>
      </c>
      <c r="AC3458" s="27">
        <v>0</v>
      </c>
      <c r="AD3458" s="27">
        <v>287.99078755338985</v>
      </c>
      <c r="AE3458" s="27">
        <v>591.71641893244941</v>
      </c>
      <c r="AF3458" s="27">
        <v>0</v>
      </c>
      <c r="AG3458" s="27">
        <v>879.70720648583927</v>
      </c>
      <c r="AH3458" s="25">
        <v>0.32737117776960473</v>
      </c>
      <c r="AN3458" s="25">
        <v>0</v>
      </c>
      <c r="AV3458" s="3">
        <v>4</v>
      </c>
      <c r="AW3458" s="27">
        <v>538.70999999999981</v>
      </c>
      <c r="AX3458" s="23">
        <v>9.6644549763033147</v>
      </c>
      <c r="AY3458" s="23">
        <v>20.555450236966827</v>
      </c>
      <c r="AZ3458" s="23">
        <v>3212.14</v>
      </c>
      <c r="BA3458" s="27">
        <v>885.39637907898066</v>
      </c>
      <c r="BB3458" s="27">
        <v>209.01999999999998</v>
      </c>
      <c r="BC3458" s="23">
        <v>17.786458333333325</v>
      </c>
      <c r="BD3458" s="23">
        <v>29.030208333333345</v>
      </c>
      <c r="BE3458" s="23">
        <v>2075.1400000000003</v>
      </c>
      <c r="BF3458" s="27">
        <v>687.77400576015316</v>
      </c>
      <c r="BG3458" s="27">
        <v>329.68999999999988</v>
      </c>
      <c r="BH3458" s="23">
        <v>2.8843478260869571</v>
      </c>
      <c r="BI3458" s="23">
        <v>13.480869565217393</v>
      </c>
      <c r="BJ3458" s="23">
        <v>1136.9999999999998</v>
      </c>
      <c r="BK3458" s="27">
        <v>197.62237331882787</v>
      </c>
      <c r="BL3458" s="27">
        <v>5873.7031075268269</v>
      </c>
    </row>
    <row r="3459" spans="1:64" x14ac:dyDescent="0.15">
      <c r="A3459" s="27" t="s">
        <v>1204</v>
      </c>
      <c r="B3459" s="27" t="s">
        <v>1091</v>
      </c>
      <c r="C3459" s="27" t="s">
        <v>1103</v>
      </c>
      <c r="D3459" s="27" t="s">
        <v>1091</v>
      </c>
      <c r="E3459" s="27" t="s">
        <v>1236</v>
      </c>
      <c r="F3459" s="27">
        <v>1997</v>
      </c>
      <c r="G3459" s="27">
        <v>154</v>
      </c>
      <c r="H3459" s="27">
        <v>8</v>
      </c>
      <c r="I3459" s="27">
        <v>-9</v>
      </c>
      <c r="J3459" s="27">
        <v>71</v>
      </c>
      <c r="L3459" s="27">
        <v>85</v>
      </c>
      <c r="N3459" s="27">
        <v>97</v>
      </c>
      <c r="P3459" s="27">
        <v>212</v>
      </c>
      <c r="Q3459" s="27">
        <v>212</v>
      </c>
      <c r="R3459" s="23">
        <v>29.987777777777762</v>
      </c>
      <c r="S3459" s="25">
        <v>16.323147712635777</v>
      </c>
      <c r="T3459" s="23">
        <v>1215.0961318386242</v>
      </c>
      <c r="U3459" s="23">
        <v>1522.509130234866</v>
      </c>
      <c r="V3459" s="23">
        <v>571.54650743956722</v>
      </c>
      <c r="W3459" s="25">
        <v>0.37539775120916452</v>
      </c>
      <c r="X3459" s="27">
        <v>258.13844065636874</v>
      </c>
      <c r="Y3459" s="27">
        <v>498.06999999999988</v>
      </c>
      <c r="Z3459" s="27">
        <v>687.8930569674701</v>
      </c>
      <c r="AA3459" s="27">
        <v>14</v>
      </c>
      <c r="AB3459" s="27">
        <v>371.06430882910814</v>
      </c>
      <c r="AC3459" s="27">
        <v>0</v>
      </c>
      <c r="AD3459" s="27">
        <v>313.39659555345918</v>
      </c>
      <c r="AE3459" s="27">
        <v>648.75851031342336</v>
      </c>
      <c r="AF3459" s="27">
        <v>0</v>
      </c>
      <c r="AG3459" s="27">
        <v>962.15510586688254</v>
      </c>
      <c r="AH3459" s="25">
        <v>0.32572356617476916</v>
      </c>
      <c r="AN3459" s="25">
        <v>0</v>
      </c>
      <c r="AV3459" s="3">
        <v>4</v>
      </c>
      <c r="AW3459" s="27">
        <v>498.06999999999988</v>
      </c>
      <c r="AX3459" s="23">
        <v>10.4829383886256</v>
      </c>
      <c r="AY3459" s="23">
        <v>20.899052132701414</v>
      </c>
      <c r="AZ3459" s="23">
        <v>3266.0099999999998</v>
      </c>
      <c r="BA3459" s="27">
        <v>964.4912320719709</v>
      </c>
      <c r="BB3459" s="27">
        <v>246.85999999999999</v>
      </c>
      <c r="BC3459" s="23">
        <v>17.698958333333334</v>
      </c>
      <c r="BD3459" s="23">
        <v>29.400000000000002</v>
      </c>
      <c r="BE3459" s="23">
        <v>2106.9399999999996</v>
      </c>
      <c r="BF3459" s="27">
        <v>714.74990386041191</v>
      </c>
      <c r="BG3459" s="27">
        <v>251.21000000000004</v>
      </c>
      <c r="BH3459" s="23">
        <v>4.4591304347826064</v>
      </c>
      <c r="BI3459" s="23">
        <v>13.802608695652175</v>
      </c>
      <c r="BJ3459" s="23">
        <v>1159.0700000000002</v>
      </c>
      <c r="BK3459" s="27">
        <v>249.74132821155899</v>
      </c>
      <c r="BL3459" s="27">
        <v>6569.5000855122671</v>
      </c>
    </row>
    <row r="3460" spans="1:64" x14ac:dyDescent="0.15">
      <c r="A3460" s="27" t="s">
        <v>1204</v>
      </c>
      <c r="B3460" s="27" t="s">
        <v>1091</v>
      </c>
      <c r="C3460" s="27" t="s">
        <v>1103</v>
      </c>
      <c r="D3460" s="27" t="s">
        <v>1091</v>
      </c>
      <c r="E3460" s="27" t="s">
        <v>1236</v>
      </c>
      <c r="F3460" s="27">
        <v>1998</v>
      </c>
      <c r="G3460" s="27">
        <v>154</v>
      </c>
      <c r="H3460" s="27">
        <v>8</v>
      </c>
      <c r="I3460" s="27">
        <v>-9</v>
      </c>
      <c r="J3460" s="27">
        <v>71</v>
      </c>
      <c r="L3460" s="27">
        <v>83</v>
      </c>
      <c r="N3460" s="27">
        <v>94</v>
      </c>
      <c r="P3460" s="27">
        <v>178</v>
      </c>
      <c r="Q3460" s="27">
        <v>212</v>
      </c>
      <c r="R3460" s="23">
        <v>30.53</v>
      </c>
      <c r="S3460" s="25">
        <v>17.015726159496442</v>
      </c>
      <c r="T3460" s="23">
        <v>1217.7408717723174</v>
      </c>
      <c r="U3460" s="23">
        <v>1556.1811852780652</v>
      </c>
      <c r="V3460" s="23">
        <v>596.98277273648989</v>
      </c>
      <c r="W3460" s="25">
        <v>0.38362034867656813</v>
      </c>
      <c r="X3460" s="27">
        <v>257.54823430773274</v>
      </c>
      <c r="Y3460" s="27">
        <v>704.59999999999957</v>
      </c>
      <c r="Z3460" s="27">
        <v>538.95423124605134</v>
      </c>
      <c r="AA3460" s="27">
        <v>11</v>
      </c>
      <c r="AB3460" s="27">
        <v>359.81669728862374</v>
      </c>
      <c r="AC3460" s="27">
        <v>0</v>
      </c>
      <c r="AD3460" s="27">
        <v>332.41186291469916</v>
      </c>
      <c r="AE3460" s="27">
        <v>617.29724137791482</v>
      </c>
      <c r="AF3460" s="27">
        <v>0</v>
      </c>
      <c r="AG3460" s="27">
        <v>949.70910429261403</v>
      </c>
      <c r="AH3460" s="25">
        <v>0.35001439694752684</v>
      </c>
      <c r="AN3460" s="25">
        <v>0</v>
      </c>
      <c r="AV3460" s="3">
        <v>4</v>
      </c>
      <c r="AW3460" s="27">
        <v>704.59999999999957</v>
      </c>
      <c r="AX3460" s="23">
        <v>11.78199052132701</v>
      </c>
      <c r="AY3460" s="23">
        <v>22.425592417061605</v>
      </c>
      <c r="AZ3460" s="23">
        <v>3198.06</v>
      </c>
      <c r="BA3460" s="27">
        <v>952.38561755158469</v>
      </c>
      <c r="BB3460" s="27">
        <v>344.16999999999996</v>
      </c>
      <c r="BC3460" s="23">
        <v>19.221505376344084</v>
      </c>
      <c r="BD3460" s="23">
        <v>29.433333333333319</v>
      </c>
      <c r="BE3460" s="23">
        <v>1962.5799999999997</v>
      </c>
      <c r="BF3460" s="27">
        <v>670.61640597980227</v>
      </c>
      <c r="BG3460" s="27">
        <v>360.42999999999984</v>
      </c>
      <c r="BH3460" s="23">
        <v>5.9186440677966097</v>
      </c>
      <c r="BI3460" s="23">
        <v>16.902542372881353</v>
      </c>
      <c r="BJ3460" s="23">
        <v>1235.4800000000005</v>
      </c>
      <c r="BK3460" s="27">
        <v>281.76921157178299</v>
      </c>
      <c r="BL3460" s="27">
        <v>6861.8709509941364</v>
      </c>
    </row>
    <row r="3461" spans="1:64" x14ac:dyDescent="0.15">
      <c r="A3461" s="27" t="s">
        <v>1204</v>
      </c>
      <c r="B3461" s="27" t="s">
        <v>1091</v>
      </c>
      <c r="C3461" s="27" t="s">
        <v>1103</v>
      </c>
      <c r="D3461" s="27" t="s">
        <v>1091</v>
      </c>
      <c r="E3461" s="27" t="s">
        <v>1236</v>
      </c>
      <c r="F3461" s="27">
        <v>1999</v>
      </c>
      <c r="G3461" s="27">
        <v>154</v>
      </c>
      <c r="H3461" s="27">
        <v>5</v>
      </c>
      <c r="I3461" s="27">
        <v>-9</v>
      </c>
      <c r="J3461" s="27">
        <v>69</v>
      </c>
      <c r="L3461" s="27">
        <v>82</v>
      </c>
      <c r="N3461" s="27">
        <v>93</v>
      </c>
      <c r="P3461" s="27">
        <v>212</v>
      </c>
      <c r="Q3461" s="27">
        <v>212</v>
      </c>
      <c r="R3461" s="23">
        <v>30.262222222222199</v>
      </c>
      <c r="S3461" s="25">
        <v>16.63069202566064</v>
      </c>
      <c r="T3461" s="23">
        <v>1159.6786547226923</v>
      </c>
      <c r="U3461" s="23">
        <v>1545.2091500924612</v>
      </c>
      <c r="V3461" s="23">
        <v>625.08688809416083</v>
      </c>
      <c r="W3461" s="25">
        <v>0.40453221753924712</v>
      </c>
      <c r="X3461" s="27">
        <v>257.41117590302872</v>
      </c>
      <c r="Y3461" s="27">
        <v>316.97000000000003</v>
      </c>
      <c r="Z3461" s="27">
        <v>911.20116215875555</v>
      </c>
      <c r="AA3461" s="27">
        <v>17</v>
      </c>
      <c r="AB3461" s="27">
        <v>353.90668566667631</v>
      </c>
      <c r="AC3461" s="27">
        <v>0</v>
      </c>
      <c r="AD3461" s="27">
        <v>334.21685484773911</v>
      </c>
      <c r="AE3461" s="27">
        <v>738.33762652227858</v>
      </c>
      <c r="AF3461" s="27">
        <v>0</v>
      </c>
      <c r="AG3461" s="27">
        <v>1072.5544813700176</v>
      </c>
      <c r="AH3461" s="25">
        <v>0.3116082749519144</v>
      </c>
      <c r="AN3461" s="25">
        <v>0</v>
      </c>
      <c r="AV3461" s="3">
        <v>4</v>
      </c>
      <c r="AW3461" s="27">
        <v>316.97000000000003</v>
      </c>
      <c r="AX3461" s="23">
        <v>10.489573459715627</v>
      </c>
      <c r="AY3461" s="23">
        <v>23.612322274881532</v>
      </c>
      <c r="AZ3461" s="23">
        <v>3469.5500000000025</v>
      </c>
      <c r="BA3461" s="27">
        <v>1076.1276937510806</v>
      </c>
      <c r="BB3461" s="27">
        <v>136.66</v>
      </c>
      <c r="BC3461" s="23">
        <v>18.392391304347825</v>
      </c>
      <c r="BD3461" s="23">
        <v>30.960869565217386</v>
      </c>
      <c r="BE3461" s="23">
        <v>2085.7600000000007</v>
      </c>
      <c r="BF3461" s="27">
        <v>734.44647974231941</v>
      </c>
      <c r="BG3461" s="27">
        <v>180.30999999999997</v>
      </c>
      <c r="BH3461" s="23">
        <v>4.3798319327731123</v>
      </c>
      <c r="BI3461" s="23">
        <v>17.93109243697478</v>
      </c>
      <c r="BJ3461" s="23">
        <v>1383.7899999999995</v>
      </c>
      <c r="BK3461" s="27">
        <v>341.68121400876089</v>
      </c>
      <c r="BL3461" s="27">
        <v>7184.906759702998</v>
      </c>
    </row>
    <row r="3462" spans="1:64" x14ac:dyDescent="0.15">
      <c r="A3462" s="27" t="s">
        <v>1204</v>
      </c>
      <c r="B3462" s="27" t="s">
        <v>1091</v>
      </c>
      <c r="C3462" s="27" t="s">
        <v>1103</v>
      </c>
      <c r="D3462" s="27" t="s">
        <v>1091</v>
      </c>
      <c r="E3462" s="27" t="s">
        <v>1236</v>
      </c>
      <c r="F3462" s="27">
        <v>2000</v>
      </c>
      <c r="G3462" s="27">
        <v>154</v>
      </c>
      <c r="H3462" s="27">
        <v>7</v>
      </c>
      <c r="I3462" s="27">
        <v>-9</v>
      </c>
      <c r="J3462" s="27">
        <v>73</v>
      </c>
      <c r="L3462" s="27">
        <v>84</v>
      </c>
      <c r="N3462" s="27">
        <v>94</v>
      </c>
      <c r="P3462" s="27">
        <v>212</v>
      </c>
      <c r="Q3462" s="27">
        <v>212</v>
      </c>
      <c r="R3462" s="23">
        <v>29.709999999999997</v>
      </c>
      <c r="S3462" s="25">
        <v>15.936202631774909</v>
      </c>
      <c r="T3462" s="23">
        <v>1127.578256556516</v>
      </c>
      <c r="U3462" s="23">
        <v>1506.4591582717949</v>
      </c>
      <c r="V3462" s="23">
        <v>606.95999246192162</v>
      </c>
      <c r="W3462" s="25">
        <v>0.40290504067111504</v>
      </c>
      <c r="X3462" s="27">
        <v>255.60434748359194</v>
      </c>
      <c r="Y3462" s="27">
        <v>657.5699999999996</v>
      </c>
      <c r="Z3462" s="27">
        <v>410.24791149577663</v>
      </c>
      <c r="AA3462" s="27">
        <v>8</v>
      </c>
      <c r="AB3462" s="27">
        <v>355.3117370792059</v>
      </c>
      <c r="AC3462" s="27">
        <v>0</v>
      </c>
      <c r="AD3462" s="27">
        <v>286.15232222098376</v>
      </c>
      <c r="AE3462" s="27">
        <v>630.03674590463106</v>
      </c>
      <c r="AF3462" s="27">
        <v>0</v>
      </c>
      <c r="AG3462" s="27">
        <v>916.18906812561477</v>
      </c>
      <c r="AH3462" s="25">
        <v>0.31232889482420861</v>
      </c>
      <c r="AN3462" s="25">
        <v>0</v>
      </c>
      <c r="AV3462" s="3">
        <v>4</v>
      </c>
      <c r="AW3462" s="27">
        <v>657.5699999999996</v>
      </c>
      <c r="AX3462" s="23">
        <v>9.3009478672985875</v>
      </c>
      <c r="AY3462" s="23">
        <v>20.484834123222761</v>
      </c>
      <c r="AZ3462" s="23">
        <v>3169.9999999999995</v>
      </c>
      <c r="BA3462" s="27">
        <v>920.80945312429571</v>
      </c>
      <c r="BB3462" s="27">
        <v>472.65</v>
      </c>
      <c r="BC3462" s="23">
        <v>18.592473118279568</v>
      </c>
      <c r="BD3462" s="23">
        <v>29.411827956989249</v>
      </c>
      <c r="BE3462" s="23">
        <v>1868.18</v>
      </c>
      <c r="BF3462" s="27">
        <v>635.28053618223055</v>
      </c>
      <c r="BG3462" s="27">
        <v>184.92000000000002</v>
      </c>
      <c r="BH3462" s="23">
        <v>1.9779661016949126</v>
      </c>
      <c r="BI3462" s="23">
        <v>13.449152542372877</v>
      </c>
      <c r="BJ3462" s="23">
        <v>1301.82</v>
      </c>
      <c r="BK3462" s="27">
        <v>285.52891694206579</v>
      </c>
      <c r="BL3462" s="27">
        <v>6976.5516374933522</v>
      </c>
    </row>
    <row r="3463" spans="1:64" x14ac:dyDescent="0.15">
      <c r="A3463" s="27" t="s">
        <v>1204</v>
      </c>
      <c r="B3463" s="27" t="s">
        <v>1091</v>
      </c>
      <c r="C3463" s="27" t="s">
        <v>1103</v>
      </c>
      <c r="D3463" s="27" t="s">
        <v>1091</v>
      </c>
      <c r="E3463" s="27" t="s">
        <v>1236</v>
      </c>
      <c r="F3463" s="27">
        <v>2001</v>
      </c>
      <c r="G3463" s="27">
        <v>154</v>
      </c>
      <c r="H3463" s="27">
        <v>6</v>
      </c>
      <c r="I3463" s="27">
        <v>-9</v>
      </c>
      <c r="J3463" s="27">
        <v>70</v>
      </c>
      <c r="L3463" s="27">
        <v>83</v>
      </c>
      <c r="N3463" s="27">
        <v>95</v>
      </c>
      <c r="P3463" s="27">
        <v>212</v>
      </c>
      <c r="Q3463" s="27">
        <v>212</v>
      </c>
      <c r="R3463" s="23">
        <v>30.649999999999977</v>
      </c>
      <c r="S3463" s="25">
        <v>17.19660036784569</v>
      </c>
      <c r="T3463" s="23">
        <v>1254.5449547420296</v>
      </c>
      <c r="U3463" s="23">
        <v>1569.7305869762477</v>
      </c>
      <c r="V3463" s="23">
        <v>580.46447014935188</v>
      </c>
      <c r="W3463" s="25">
        <v>0.36978604562304723</v>
      </c>
      <c r="X3463" s="27">
        <v>289.06191935074236</v>
      </c>
      <c r="Y3463" s="27">
        <v>541.24999999999977</v>
      </c>
      <c r="Z3463" s="27">
        <v>588.10671003559059</v>
      </c>
      <c r="AA3463" s="27">
        <v>12</v>
      </c>
      <c r="AB3463" s="27">
        <v>357.83526025618693</v>
      </c>
      <c r="AC3463" s="27">
        <v>0</v>
      </c>
      <c r="AD3463" s="27">
        <v>375.30346448471778</v>
      </c>
      <c r="AE3463" s="27">
        <v>647.49994969367026</v>
      </c>
      <c r="AF3463" s="27">
        <v>0</v>
      </c>
      <c r="AG3463" s="27">
        <v>1022.803414178388</v>
      </c>
      <c r="AH3463" s="25">
        <v>0.36693606573149368</v>
      </c>
      <c r="AN3463" s="25">
        <v>0</v>
      </c>
      <c r="AV3463" s="3">
        <v>4</v>
      </c>
      <c r="AW3463" s="27">
        <v>541.24999999999977</v>
      </c>
      <c r="AX3463" s="23">
        <v>11.169668246445481</v>
      </c>
      <c r="AY3463" s="23">
        <v>22.540758293838849</v>
      </c>
      <c r="AZ3463" s="23">
        <v>3402.28</v>
      </c>
      <c r="BA3463" s="27">
        <v>1024.1962244288068</v>
      </c>
      <c r="BB3463" s="27">
        <v>284.72999999999996</v>
      </c>
      <c r="BC3463" s="23">
        <v>18.848936170212774</v>
      </c>
      <c r="BD3463" s="23">
        <v>30.054255319148925</v>
      </c>
      <c r="BE3463" s="23">
        <v>2099.0400000000004</v>
      </c>
      <c r="BF3463" s="27">
        <v>760.38571887677142</v>
      </c>
      <c r="BG3463" s="27">
        <v>256.52000000000004</v>
      </c>
      <c r="BH3463" s="23">
        <v>5.0000000000000044</v>
      </c>
      <c r="BI3463" s="23">
        <v>16.50427350427351</v>
      </c>
      <c r="BJ3463" s="23">
        <v>1303.2400000000002</v>
      </c>
      <c r="BK3463" s="27">
        <v>263.81050555203541</v>
      </c>
      <c r="BL3463" s="27">
        <v>6672.0054040155392</v>
      </c>
    </row>
    <row r="3464" spans="1:64" x14ac:dyDescent="0.15">
      <c r="A3464" s="27" t="s">
        <v>1204</v>
      </c>
      <c r="B3464" s="27" t="s">
        <v>1091</v>
      </c>
      <c r="C3464" s="27" t="s">
        <v>1103</v>
      </c>
      <c r="D3464" s="27" t="s">
        <v>1091</v>
      </c>
      <c r="E3464" s="27" t="s">
        <v>1236</v>
      </c>
      <c r="F3464" s="27">
        <v>2002</v>
      </c>
      <c r="G3464" s="27">
        <v>154</v>
      </c>
      <c r="H3464" s="27">
        <v>6</v>
      </c>
      <c r="I3464" s="27">
        <v>-9</v>
      </c>
      <c r="J3464" s="27">
        <v>69</v>
      </c>
      <c r="L3464" s="27">
        <v>82</v>
      </c>
      <c r="N3464" s="27">
        <v>94</v>
      </c>
      <c r="P3464" s="27">
        <v>212</v>
      </c>
      <c r="Q3464" s="27">
        <v>212</v>
      </c>
      <c r="R3464" s="23">
        <v>31.212222222222199</v>
      </c>
      <c r="S3464" s="25">
        <v>17.907604911529244</v>
      </c>
      <c r="T3464" s="23">
        <v>1249.8778210980208</v>
      </c>
      <c r="U3464" s="23">
        <v>1548.5305360482228</v>
      </c>
      <c r="V3464" s="23">
        <v>557.4207173575694</v>
      </c>
      <c r="W3464" s="25">
        <v>0.35996753101195256</v>
      </c>
      <c r="X3464" s="27">
        <v>252.51915037659995</v>
      </c>
      <c r="Y3464" s="27">
        <v>577.04999999999995</v>
      </c>
      <c r="Z3464" s="27">
        <v>719.03679461151671</v>
      </c>
      <c r="AA3464" s="27">
        <v>15</v>
      </c>
      <c r="AB3464" s="27">
        <v>367.54136950939079</v>
      </c>
      <c r="AC3464" s="27">
        <v>0</v>
      </c>
      <c r="AD3464" s="27">
        <v>320.12078904229048</v>
      </c>
      <c r="AE3464" s="27">
        <v>688.93697066390325</v>
      </c>
      <c r="AF3464" s="27">
        <v>0</v>
      </c>
      <c r="AG3464" s="27">
        <v>1009.0577597061938</v>
      </c>
      <c r="AH3464" s="25">
        <v>0.31724723663294291</v>
      </c>
      <c r="AN3464" s="25">
        <v>0</v>
      </c>
      <c r="AV3464" s="3">
        <v>4</v>
      </c>
      <c r="AW3464" s="27">
        <v>577.04999999999995</v>
      </c>
      <c r="AX3464" s="23">
        <v>10.338862559241708</v>
      </c>
      <c r="AY3464" s="23">
        <v>21.757345971563975</v>
      </c>
      <c r="AZ3464" s="23">
        <v>3346.8099999999986</v>
      </c>
      <c r="BA3464" s="27">
        <v>1016.7632004840774</v>
      </c>
      <c r="BB3464" s="27">
        <v>358.37</v>
      </c>
      <c r="BC3464" s="23">
        <v>18.927956989247313</v>
      </c>
      <c r="BD3464" s="23">
        <v>30.741935483870982</v>
      </c>
      <c r="BE3464" s="23">
        <v>2081.56</v>
      </c>
      <c r="BF3464" s="27">
        <v>757.04654500930098</v>
      </c>
      <c r="BG3464" s="27">
        <v>218.68000000000004</v>
      </c>
      <c r="BH3464" s="23">
        <v>3.5694915254237305</v>
      </c>
      <c r="BI3464" s="23">
        <v>14.676271186440683</v>
      </c>
      <c r="BJ3464" s="23">
        <v>1265.2500000000007</v>
      </c>
      <c r="BK3464" s="27">
        <v>259.71665547477613</v>
      </c>
      <c r="BL3464" s="27">
        <v>6407.1346822709129</v>
      </c>
    </row>
    <row r="3465" spans="1:64" x14ac:dyDescent="0.15">
      <c r="A3465" s="27" t="s">
        <v>1204</v>
      </c>
      <c r="B3465" s="27" t="s">
        <v>1091</v>
      </c>
      <c r="C3465" s="27" t="s">
        <v>1103</v>
      </c>
      <c r="D3465" s="27" t="s">
        <v>1091</v>
      </c>
      <c r="E3465" s="27" t="s">
        <v>1236</v>
      </c>
      <c r="F3465" s="27">
        <v>2003</v>
      </c>
      <c r="G3465" s="27">
        <v>154</v>
      </c>
      <c r="H3465" s="27">
        <v>8</v>
      </c>
      <c r="I3465" s="27">
        <v>-9</v>
      </c>
      <c r="J3465" s="27">
        <v>71</v>
      </c>
      <c r="L3465" s="27">
        <v>83</v>
      </c>
      <c r="N3465" s="27">
        <v>96</v>
      </c>
      <c r="P3465" s="27">
        <v>212</v>
      </c>
      <c r="Q3465" s="27">
        <v>212</v>
      </c>
      <c r="R3465" s="23">
        <v>30.004444444444424</v>
      </c>
      <c r="S3465" s="25">
        <v>16.23001225743419</v>
      </c>
      <c r="T3465" s="23">
        <v>1156.7576842482229</v>
      </c>
      <c r="U3465" s="23">
        <v>1489.1186732489728</v>
      </c>
      <c r="V3465" s="23">
        <v>560.45408606306717</v>
      </c>
      <c r="W3465" s="25">
        <v>0.37636629797717891</v>
      </c>
      <c r="X3465" s="27">
        <v>258.80374839636153</v>
      </c>
      <c r="Y3465" s="27">
        <v>607.28999999999962</v>
      </c>
      <c r="Z3465" s="27">
        <v>553.50119507522209</v>
      </c>
      <c r="AA3465" s="27">
        <v>13</v>
      </c>
      <c r="AB3465" s="27">
        <v>380.36436032350838</v>
      </c>
      <c r="AC3465" s="27">
        <v>0</v>
      </c>
      <c r="AD3465" s="27">
        <v>331.71313483309223</v>
      </c>
      <c r="AE3465" s="27">
        <v>662.54564878287908</v>
      </c>
      <c r="AF3465" s="27">
        <v>0</v>
      </c>
      <c r="AG3465" s="27">
        <v>994.25878361597131</v>
      </c>
      <c r="AH3465" s="25">
        <v>0.33362856528198348</v>
      </c>
      <c r="AN3465" s="25">
        <v>0</v>
      </c>
      <c r="AV3465" s="3">
        <v>4</v>
      </c>
      <c r="AW3465" s="27">
        <v>607.28999999999962</v>
      </c>
      <c r="AX3465" s="23">
        <v>10.412796208530798</v>
      </c>
      <c r="AY3465" s="23">
        <v>22.141232227488153</v>
      </c>
      <c r="AZ3465" s="23">
        <v>3410.8899999999985</v>
      </c>
      <c r="BA3465" s="27">
        <v>995.6793419732096</v>
      </c>
      <c r="BB3465" s="27">
        <v>257.02999999999997</v>
      </c>
      <c r="BC3465" s="23">
        <v>17.824210526315799</v>
      </c>
      <c r="BD3465" s="23">
        <v>30.273684210526312</v>
      </c>
      <c r="BE3465" s="23">
        <v>2163.86</v>
      </c>
      <c r="BF3465" s="27">
        <v>735.58317330871682</v>
      </c>
      <c r="BG3465" s="27">
        <v>350.26</v>
      </c>
      <c r="BH3465" s="23">
        <v>4.3431034482758664</v>
      </c>
      <c r="BI3465" s="23">
        <v>15.481034482758616</v>
      </c>
      <c r="BJ3465" s="23">
        <v>1247.0299999999995</v>
      </c>
      <c r="BK3465" s="27">
        <v>260.09616866449335</v>
      </c>
      <c r="BL3465" s="27">
        <v>6442.0009892306571</v>
      </c>
    </row>
    <row r="3466" spans="1:64" x14ac:dyDescent="0.15">
      <c r="A3466" s="27" t="s">
        <v>1204</v>
      </c>
      <c r="B3466" s="27" t="s">
        <v>1091</v>
      </c>
      <c r="C3466" s="27" t="s">
        <v>1103</v>
      </c>
      <c r="D3466" s="27" t="s">
        <v>1091</v>
      </c>
      <c r="E3466" s="27" t="s">
        <v>1236</v>
      </c>
      <c r="F3466" s="27">
        <v>2004</v>
      </c>
      <c r="G3466" s="27">
        <v>154</v>
      </c>
      <c r="H3466" s="27">
        <v>6</v>
      </c>
      <c r="I3466" s="27">
        <v>-9</v>
      </c>
      <c r="J3466" s="27">
        <v>77</v>
      </c>
      <c r="L3466" s="27">
        <v>90</v>
      </c>
      <c r="N3466" s="27">
        <v>102</v>
      </c>
      <c r="P3466" s="27">
        <v>212</v>
      </c>
      <c r="Q3466" s="27">
        <v>212</v>
      </c>
      <c r="R3466" s="23">
        <v>29.08666666666667</v>
      </c>
      <c r="S3466" s="25">
        <v>15.234917733173544</v>
      </c>
      <c r="T3466" s="23">
        <v>1251.0723116908464</v>
      </c>
      <c r="U3466" s="23">
        <v>1545.9394646327137</v>
      </c>
      <c r="V3466" s="23">
        <v>555.18874151653392</v>
      </c>
      <c r="W3466" s="25">
        <v>0.35912708784956565</v>
      </c>
      <c r="X3466" s="27">
        <v>254.11960703661754</v>
      </c>
      <c r="Y3466" s="27">
        <v>670.30999999999983</v>
      </c>
      <c r="Z3466" s="27">
        <v>479.02416285760518</v>
      </c>
      <c r="AA3466" s="27">
        <v>10</v>
      </c>
      <c r="AB3466" s="27">
        <v>354.66249755487456</v>
      </c>
      <c r="AC3466" s="27">
        <v>0</v>
      </c>
      <c r="AD3466" s="27">
        <v>306.98135088946515</v>
      </c>
      <c r="AE3466" s="27">
        <v>557.6557288046173</v>
      </c>
      <c r="AF3466" s="27">
        <v>0</v>
      </c>
      <c r="AG3466" s="27">
        <v>864.63707969408244</v>
      </c>
      <c r="AH3466" s="25">
        <v>0.35504069227249818</v>
      </c>
      <c r="AN3466" s="25">
        <v>0</v>
      </c>
      <c r="AV3466" s="3">
        <v>4</v>
      </c>
      <c r="AW3466" s="27">
        <v>670.30999999999983</v>
      </c>
      <c r="AX3466" s="23">
        <v>10.554976303317542</v>
      </c>
      <c r="AY3466" s="23">
        <v>21.065402843601884</v>
      </c>
      <c r="AZ3466" s="23">
        <v>3216.259999999997</v>
      </c>
      <c r="BA3466" s="27">
        <v>870.40346156471378</v>
      </c>
      <c r="BB3466" s="27">
        <v>357.91</v>
      </c>
      <c r="BC3466" s="23">
        <v>16.554455445544562</v>
      </c>
      <c r="BD3466" s="23">
        <v>27.348514851485163</v>
      </c>
      <c r="BE3466" s="23">
        <v>2107.1899999999996</v>
      </c>
      <c r="BF3466" s="27">
        <v>644.42609409765487</v>
      </c>
      <c r="BG3466" s="27">
        <v>312.39999999999992</v>
      </c>
      <c r="BH3466" s="23">
        <v>5.0463636363636333</v>
      </c>
      <c r="BI3466" s="23">
        <v>15.296363636363642</v>
      </c>
      <c r="BJ3466" s="23">
        <v>1109.0700000000004</v>
      </c>
      <c r="BK3466" s="27">
        <v>225.97736746705891</v>
      </c>
      <c r="BL3466" s="27">
        <v>6381.4797875463673</v>
      </c>
    </row>
    <row r="3467" spans="1:64" x14ac:dyDescent="0.15">
      <c r="A3467" s="27" t="s">
        <v>1204</v>
      </c>
      <c r="B3467" s="27" t="s">
        <v>1091</v>
      </c>
      <c r="C3467" s="27" t="s">
        <v>1103</v>
      </c>
      <c r="D3467" s="27" t="s">
        <v>1091</v>
      </c>
      <c r="E3467" s="27" t="s">
        <v>1236</v>
      </c>
      <c r="F3467" s="27">
        <v>2005</v>
      </c>
      <c r="G3467" s="27">
        <v>154</v>
      </c>
      <c r="H3467" s="27">
        <v>5</v>
      </c>
      <c r="I3467" s="27">
        <v>-9</v>
      </c>
      <c r="J3467" s="27">
        <v>68</v>
      </c>
      <c r="L3467" s="27">
        <v>81</v>
      </c>
      <c r="N3467" s="27">
        <v>93</v>
      </c>
      <c r="P3467" s="27">
        <v>161</v>
      </c>
      <c r="Q3467" s="27">
        <v>212</v>
      </c>
      <c r="R3467" s="23">
        <v>31.623333333333303</v>
      </c>
      <c r="S3467" s="25">
        <v>18.551047747026551</v>
      </c>
      <c r="T3467" s="23">
        <v>1095.8797765144095</v>
      </c>
      <c r="U3467" s="23">
        <v>1482.2944768544453</v>
      </c>
      <c r="V3467" s="23">
        <v>598.1312377186199</v>
      </c>
      <c r="W3467" s="25">
        <v>0.40351714387598187</v>
      </c>
      <c r="X3467" s="27">
        <v>236.89402571199992</v>
      </c>
      <c r="Y3467" s="27">
        <v>662.14999999999975</v>
      </c>
      <c r="Z3467" s="27">
        <v>611.59001973226214</v>
      </c>
      <c r="AA3467" s="27">
        <v>13</v>
      </c>
      <c r="AB3467" s="27">
        <v>361.16139886801079</v>
      </c>
      <c r="AC3467" s="27">
        <v>0</v>
      </c>
      <c r="AD3467" s="27">
        <v>316.61905341721285</v>
      </c>
      <c r="AE3467" s="27">
        <v>684.99084583738647</v>
      </c>
      <c r="AF3467" s="27">
        <v>0</v>
      </c>
      <c r="AG3467" s="27">
        <v>1001.6098992545993</v>
      </c>
      <c r="AH3467" s="25">
        <v>0.31611014476967542</v>
      </c>
      <c r="AN3467" s="25">
        <v>0</v>
      </c>
      <c r="AV3467" s="3">
        <v>4</v>
      </c>
      <c r="AW3467" s="27">
        <v>662.14999999999975</v>
      </c>
      <c r="AX3467" s="23">
        <v>11.283886255924171</v>
      </c>
      <c r="AY3467" s="23">
        <v>22.72369668246445</v>
      </c>
      <c r="AZ3467" s="23">
        <v>3331.93</v>
      </c>
      <c r="BA3467" s="27">
        <v>1007.0486789109032</v>
      </c>
      <c r="BB3467" s="27">
        <v>392.90999999999997</v>
      </c>
      <c r="BC3467" s="23">
        <v>19.163043478260867</v>
      </c>
      <c r="BD3467" s="23">
        <v>31.797826086956512</v>
      </c>
      <c r="BE3467" s="23">
        <v>2062.7200000000012</v>
      </c>
      <c r="BF3467" s="27">
        <v>710.79525078935126</v>
      </c>
      <c r="BG3467" s="27">
        <v>269.23999999999995</v>
      </c>
      <c r="BH3467" s="23">
        <v>5.1924369747899135</v>
      </c>
      <c r="BI3467" s="23">
        <v>15.708403361344535</v>
      </c>
      <c r="BJ3467" s="23">
        <v>1269.2100000000005</v>
      </c>
      <c r="BK3467" s="27">
        <v>296.25342812155282</v>
      </c>
      <c r="BL3467" s="27">
        <v>6875.0716979151721</v>
      </c>
    </row>
    <row r="3468" spans="1:64" x14ac:dyDescent="0.15">
      <c r="A3468" s="27" t="s">
        <v>1204</v>
      </c>
      <c r="B3468" s="27" t="s">
        <v>1091</v>
      </c>
      <c r="C3468" s="27" t="s">
        <v>1103</v>
      </c>
      <c r="D3468" s="27" t="s">
        <v>1091</v>
      </c>
      <c r="E3468" s="27" t="s">
        <v>1236</v>
      </c>
      <c r="F3468" s="27">
        <v>2006</v>
      </c>
      <c r="G3468" s="27">
        <v>154</v>
      </c>
      <c r="H3468" s="27">
        <v>5</v>
      </c>
      <c r="I3468" s="27">
        <v>-9</v>
      </c>
      <c r="J3468" s="27">
        <v>69</v>
      </c>
      <c r="L3468" s="27">
        <v>81</v>
      </c>
      <c r="N3468" s="27">
        <v>94</v>
      </c>
      <c r="P3468" s="27">
        <v>212</v>
      </c>
      <c r="Q3468" s="27">
        <v>212</v>
      </c>
      <c r="R3468" s="23">
        <v>31.512222222222182</v>
      </c>
      <c r="S3468" s="25">
        <v>18.414142075190409</v>
      </c>
      <c r="T3468" s="23">
        <v>1085.7542363717432</v>
      </c>
      <c r="U3468" s="23">
        <v>1387.2967256658467</v>
      </c>
      <c r="V3468" s="23">
        <v>518.31818289680666</v>
      </c>
      <c r="W3468" s="25">
        <v>0.37361738809832545</v>
      </c>
      <c r="X3468" s="27">
        <v>252.80813387916152</v>
      </c>
      <c r="Y3468" s="27">
        <v>480.78999999999991</v>
      </c>
      <c r="Z3468" s="27">
        <v>680.90364459140096</v>
      </c>
      <c r="AA3468" s="27">
        <v>14</v>
      </c>
      <c r="AB3468" s="27">
        <v>373.43695499867499</v>
      </c>
      <c r="AC3468" s="27">
        <v>0</v>
      </c>
      <c r="AD3468" s="27">
        <v>320.28261778551985</v>
      </c>
      <c r="AE3468" s="27">
        <v>644.4260270871074</v>
      </c>
      <c r="AF3468" s="27">
        <v>0</v>
      </c>
      <c r="AG3468" s="27">
        <v>964.70864487262725</v>
      </c>
      <c r="AH3468" s="25">
        <v>0.33199932038321717</v>
      </c>
      <c r="AN3468" s="25">
        <v>0</v>
      </c>
      <c r="AV3468" s="3">
        <v>4</v>
      </c>
      <c r="AW3468" s="27">
        <v>480.78999999999991</v>
      </c>
      <c r="AX3468" s="23">
        <v>10.849763033175352</v>
      </c>
      <c r="AY3468" s="23">
        <v>22.838388625592412</v>
      </c>
      <c r="AZ3468" s="23">
        <v>3256.4200000000005</v>
      </c>
      <c r="BA3468" s="27">
        <v>972.12516633894199</v>
      </c>
      <c r="BB3468" s="27">
        <v>247.13000000000002</v>
      </c>
      <c r="BC3468" s="23">
        <v>19.183870967741928</v>
      </c>
      <c r="BD3468" s="23">
        <v>31.612903225806441</v>
      </c>
      <c r="BE3468" s="23">
        <v>2026.14</v>
      </c>
      <c r="BF3468" s="27">
        <v>717.13478702873181</v>
      </c>
      <c r="BG3468" s="27">
        <v>233.65999999999997</v>
      </c>
      <c r="BH3468" s="23">
        <v>4.2813559322033878</v>
      </c>
      <c r="BI3468" s="23">
        <v>15.922881355932205</v>
      </c>
      <c r="BJ3468" s="23">
        <v>1230.2800000000002</v>
      </c>
      <c r="BK3468" s="27">
        <v>254.99037931020939</v>
      </c>
      <c r="BL3468" s="27">
        <v>5957.6802631816863</v>
      </c>
    </row>
    <row r="3469" spans="1:64" x14ac:dyDescent="0.15">
      <c r="A3469" s="27" t="s">
        <v>1204</v>
      </c>
      <c r="B3469" s="27" t="s">
        <v>1091</v>
      </c>
      <c r="C3469" s="27" t="s">
        <v>1103</v>
      </c>
      <c r="D3469" s="27" t="s">
        <v>1091</v>
      </c>
      <c r="E3469" s="27" t="s">
        <v>1236</v>
      </c>
      <c r="F3469" s="27">
        <v>2007</v>
      </c>
      <c r="G3469" s="27">
        <v>154</v>
      </c>
      <c r="H3469" s="27">
        <v>6</v>
      </c>
      <c r="I3469" s="27">
        <v>-9</v>
      </c>
      <c r="J3469" s="27">
        <v>69</v>
      </c>
      <c r="L3469" s="27">
        <v>80</v>
      </c>
      <c r="N3469" s="27">
        <v>92</v>
      </c>
      <c r="P3469" s="27">
        <v>141</v>
      </c>
      <c r="Q3469" s="27">
        <v>212</v>
      </c>
      <c r="R3469" s="23">
        <v>30.635555555555523</v>
      </c>
      <c r="S3469" s="25">
        <v>17.199775576824351</v>
      </c>
      <c r="T3469" s="23">
        <v>1146.1739882952975</v>
      </c>
      <c r="U3469" s="23">
        <v>1565.7351066851852</v>
      </c>
      <c r="V3469" s="23">
        <v>662.1830925902409</v>
      </c>
      <c r="W3469" s="25">
        <v>0.42292153093694895</v>
      </c>
      <c r="X3469" s="27">
        <v>255.23575791288874</v>
      </c>
      <c r="Y3469" s="27">
        <v>472.16999999999996</v>
      </c>
      <c r="Z3469" s="27">
        <v>725.54968858272525</v>
      </c>
      <c r="AA3469" s="27">
        <v>13</v>
      </c>
      <c r="AB3469" s="27">
        <v>381.45982683749884</v>
      </c>
      <c r="AC3469" s="27">
        <v>0</v>
      </c>
      <c r="AD3469" s="27">
        <v>259.379951064978</v>
      </c>
      <c r="AE3469" s="27">
        <v>751.37592112630614</v>
      </c>
      <c r="AF3469" s="27">
        <v>0</v>
      </c>
      <c r="AG3469" s="27">
        <v>1010.7558721912842</v>
      </c>
      <c r="AH3469" s="25">
        <v>0.25661977895458904</v>
      </c>
      <c r="AN3469" s="25">
        <v>0</v>
      </c>
      <c r="AV3469" s="3">
        <v>4</v>
      </c>
      <c r="AW3469" s="27">
        <v>472.16999999999996</v>
      </c>
      <c r="AX3469" s="23">
        <v>11.616113744075827</v>
      </c>
      <c r="AY3469" s="23">
        <v>23.37109004739338</v>
      </c>
      <c r="AZ3469" s="23">
        <v>3409.6600000000017</v>
      </c>
      <c r="BA3469" s="27">
        <v>1015.7447999911319</v>
      </c>
      <c r="BB3469" s="27">
        <v>176.53</v>
      </c>
      <c r="BC3469" s="23">
        <v>19.484615384615381</v>
      </c>
      <c r="BD3469" s="23">
        <v>31.605494505494509</v>
      </c>
      <c r="BE3469" s="23">
        <v>2059.37</v>
      </c>
      <c r="BF3469" s="27">
        <v>657.06282513111114</v>
      </c>
      <c r="BG3469" s="27">
        <v>295.63999999999993</v>
      </c>
      <c r="BH3469" s="23">
        <v>5.6491666666666669</v>
      </c>
      <c r="BI3469" s="23">
        <v>17.126666666666654</v>
      </c>
      <c r="BJ3469" s="23">
        <v>1350.29</v>
      </c>
      <c r="BK3469" s="27">
        <v>358.68197486002106</v>
      </c>
      <c r="BL3469" s="27">
        <v>7611.2999148303552</v>
      </c>
    </row>
    <row r="3470" spans="1:64" x14ac:dyDescent="0.15">
      <c r="A3470" s="27" t="s">
        <v>1204</v>
      </c>
      <c r="B3470" s="27" t="s">
        <v>1091</v>
      </c>
      <c r="C3470" s="27" t="s">
        <v>1103</v>
      </c>
      <c r="D3470" s="27" t="s">
        <v>1091</v>
      </c>
      <c r="E3470" s="27" t="s">
        <v>1236</v>
      </c>
      <c r="F3470" s="27">
        <v>2008</v>
      </c>
      <c r="G3470" s="27">
        <v>154</v>
      </c>
      <c r="H3470" s="27">
        <v>5</v>
      </c>
      <c r="I3470" s="27">
        <v>-9</v>
      </c>
      <c r="J3470" s="27">
        <v>70</v>
      </c>
      <c r="L3470" s="27">
        <v>85</v>
      </c>
      <c r="N3470" s="27">
        <v>98</v>
      </c>
      <c r="P3470" s="27">
        <v>212</v>
      </c>
      <c r="Q3470" s="27">
        <v>212</v>
      </c>
      <c r="R3470" s="23">
        <v>30.396666666666643</v>
      </c>
      <c r="S3470" s="25">
        <v>16.886284480212286</v>
      </c>
      <c r="T3470" s="23">
        <v>1307.8921148595605</v>
      </c>
      <c r="U3470" s="23">
        <v>1601.990573801497</v>
      </c>
      <c r="V3470" s="23">
        <v>579.20146265706899</v>
      </c>
      <c r="W3470" s="25">
        <v>0.36155110305494653</v>
      </c>
      <c r="X3470" s="27">
        <v>258.50951922366716</v>
      </c>
      <c r="Y3470" s="27">
        <v>875.76999999999987</v>
      </c>
      <c r="Z3470" s="27">
        <v>414.70059153061675</v>
      </c>
      <c r="AA3470" s="27">
        <v>9</v>
      </c>
      <c r="AB3470" s="27">
        <v>387.06777839907886</v>
      </c>
      <c r="AC3470" s="27">
        <v>0</v>
      </c>
      <c r="AD3470" s="27">
        <v>327.54920869552831</v>
      </c>
      <c r="AE3470" s="27">
        <v>590.58519510384338</v>
      </c>
      <c r="AF3470" s="27">
        <v>0</v>
      </c>
      <c r="AG3470" s="27">
        <v>918.13440379937174</v>
      </c>
      <c r="AH3470" s="25">
        <v>0.35675518069307821</v>
      </c>
      <c r="AN3470" s="25">
        <v>0</v>
      </c>
      <c r="AV3470" s="3">
        <v>4</v>
      </c>
      <c r="AW3470" s="27">
        <v>875.76999999999987</v>
      </c>
      <c r="AX3470" s="23">
        <v>9.9687203791469177</v>
      </c>
      <c r="AY3470" s="23">
        <v>20.954976303317537</v>
      </c>
      <c r="AZ3470" s="23">
        <v>3265.0599999999995</v>
      </c>
      <c r="BA3470" s="27">
        <v>919.86963625570399</v>
      </c>
      <c r="BB3470" s="27">
        <v>560.57999999999993</v>
      </c>
      <c r="BC3470" s="23">
        <v>18.19278350515464</v>
      </c>
      <c r="BD3470" s="23">
        <v>28.675257731958748</v>
      </c>
      <c r="BE3470" s="23">
        <v>2087.5299999999993</v>
      </c>
      <c r="BF3470" s="27">
        <v>700.68538485567967</v>
      </c>
      <c r="BG3470" s="27">
        <v>315.19000000000005</v>
      </c>
      <c r="BH3470" s="23">
        <v>2.9710526315789481</v>
      </c>
      <c r="BI3470" s="23">
        <v>14.385964912280704</v>
      </c>
      <c r="BJ3470" s="23">
        <v>1177.5299999999991</v>
      </c>
      <c r="BK3470" s="27">
        <v>219.18425140002418</v>
      </c>
      <c r="BL3470" s="27">
        <v>6657.4880765180342</v>
      </c>
    </row>
    <row r="3471" spans="1:64" x14ac:dyDescent="0.15">
      <c r="A3471" s="27" t="s">
        <v>1204</v>
      </c>
      <c r="B3471" s="27" t="s">
        <v>1091</v>
      </c>
      <c r="C3471" s="27" t="s">
        <v>1103</v>
      </c>
      <c r="D3471" s="27" t="s">
        <v>1091</v>
      </c>
      <c r="E3471" s="27" t="s">
        <v>1236</v>
      </c>
      <c r="F3471" s="27">
        <v>2009</v>
      </c>
      <c r="G3471" s="27">
        <v>154</v>
      </c>
      <c r="H3471" s="27">
        <v>7</v>
      </c>
      <c r="I3471" s="27">
        <v>-9</v>
      </c>
      <c r="J3471" s="27">
        <v>73</v>
      </c>
      <c r="L3471" s="27">
        <v>88</v>
      </c>
      <c r="N3471" s="27">
        <v>102</v>
      </c>
      <c r="P3471" s="27">
        <v>212</v>
      </c>
      <c r="Q3471" s="27">
        <v>212</v>
      </c>
      <c r="R3471" s="23">
        <v>29.805555555555554</v>
      </c>
      <c r="S3471" s="25">
        <v>16.056781431730393</v>
      </c>
      <c r="T3471" s="23">
        <v>1272.1423780282616</v>
      </c>
      <c r="U3471" s="23">
        <v>1441.8165617657974</v>
      </c>
      <c r="V3471" s="23">
        <v>444.03094604822087</v>
      </c>
      <c r="W3471" s="25">
        <v>0.30796632161358417</v>
      </c>
      <c r="X3471" s="27">
        <v>257.00157334582235</v>
      </c>
      <c r="Y3471" s="27">
        <v>863.09999999999968</v>
      </c>
      <c r="Z3471" s="27">
        <v>418.73820584148359</v>
      </c>
      <c r="AA3471" s="27">
        <v>9</v>
      </c>
      <c r="AB3471" s="27">
        <v>388.4598331297147</v>
      </c>
      <c r="AC3471" s="27">
        <v>0</v>
      </c>
      <c r="AD3471" s="27">
        <v>313.10277217339274</v>
      </c>
      <c r="AE3471" s="27">
        <v>505.50605325366263</v>
      </c>
      <c r="AF3471" s="27">
        <v>0</v>
      </c>
      <c r="AG3471" s="27">
        <v>818.60882542705531</v>
      </c>
      <c r="AH3471" s="25">
        <v>0.38248154505937132</v>
      </c>
      <c r="AN3471" s="25">
        <v>0</v>
      </c>
      <c r="AV3471" s="3">
        <v>4</v>
      </c>
      <c r="AW3471" s="27">
        <v>863.09999999999968</v>
      </c>
      <c r="AX3471" s="23">
        <v>10.045971563981045</v>
      </c>
      <c r="AY3471" s="23">
        <v>20.224170616113749</v>
      </c>
      <c r="AZ3471" s="23">
        <v>3039.7600000000007</v>
      </c>
      <c r="BA3471" s="27">
        <v>822.34188607780663</v>
      </c>
      <c r="BB3471" s="27">
        <v>377.95999999999992</v>
      </c>
      <c r="BC3471" s="23">
        <v>16.995049504950497</v>
      </c>
      <c r="BD3471" s="23">
        <v>27.891089108910897</v>
      </c>
      <c r="BE3471" s="23">
        <v>2076.8000000000002</v>
      </c>
      <c r="BF3471" s="27">
        <v>668.3533417312143</v>
      </c>
      <c r="BG3471" s="27">
        <v>485.14</v>
      </c>
      <c r="BH3471" s="23">
        <v>3.6654545454545437</v>
      </c>
      <c r="BI3471" s="23">
        <v>13.184545454545452</v>
      </c>
      <c r="BJ3471" s="23">
        <v>962.96000000000038</v>
      </c>
      <c r="BK3471" s="27">
        <v>153.98854434659253</v>
      </c>
      <c r="BL3471" s="27">
        <v>5103.8039775657571</v>
      </c>
    </row>
    <row r="3472" spans="1:64" x14ac:dyDescent="0.15">
      <c r="A3472" s="27" t="s">
        <v>1204</v>
      </c>
      <c r="B3472" s="27" t="s">
        <v>1091</v>
      </c>
      <c r="C3472" s="27" t="s">
        <v>1103</v>
      </c>
      <c r="D3472" s="27" t="s">
        <v>1091</v>
      </c>
      <c r="E3472" s="27" t="s">
        <v>1236</v>
      </c>
      <c r="F3472" s="27">
        <v>2010</v>
      </c>
      <c r="G3472" s="27">
        <v>154</v>
      </c>
      <c r="H3472" s="27">
        <v>5</v>
      </c>
      <c r="I3472" s="27">
        <v>-9</v>
      </c>
      <c r="J3472" s="27">
        <v>68</v>
      </c>
      <c r="L3472" s="27">
        <v>80</v>
      </c>
      <c r="N3472" s="27">
        <v>93</v>
      </c>
      <c r="P3472" s="27">
        <v>212</v>
      </c>
      <c r="Q3472" s="27">
        <v>212</v>
      </c>
      <c r="R3472" s="23">
        <v>31.848888888888869</v>
      </c>
      <c r="S3472" s="25">
        <v>18.87753747116621</v>
      </c>
      <c r="T3472" s="23">
        <v>1327.5108974476736</v>
      </c>
      <c r="U3472" s="23">
        <v>1742.4670073648595</v>
      </c>
      <c r="V3472" s="23">
        <v>694.22147529760514</v>
      </c>
      <c r="W3472" s="25">
        <v>0.39841297905740525</v>
      </c>
      <c r="X3472" s="27">
        <v>254.17132738508195</v>
      </c>
      <c r="Y3472" s="27">
        <v>663.43000000000018</v>
      </c>
      <c r="Z3472" s="27">
        <v>528.01257346436296</v>
      </c>
      <c r="AA3472" s="27">
        <v>11</v>
      </c>
      <c r="AB3472" s="27">
        <v>380.88169165841265</v>
      </c>
      <c r="AC3472" s="27">
        <v>0</v>
      </c>
      <c r="AD3472" s="27">
        <v>340.74079258141239</v>
      </c>
      <c r="AE3472" s="27">
        <v>715.78721276795432</v>
      </c>
      <c r="AF3472" s="27">
        <v>0</v>
      </c>
      <c r="AG3472" s="27">
        <v>1056.5280053493666</v>
      </c>
      <c r="AH3472" s="25">
        <v>0.32250994543551048</v>
      </c>
      <c r="AN3472" s="25">
        <v>0</v>
      </c>
      <c r="AV3472" s="3">
        <v>4</v>
      </c>
      <c r="AW3472" s="27">
        <v>663.43000000000018</v>
      </c>
      <c r="AX3472" s="23">
        <v>10.945497630331756</v>
      </c>
      <c r="AY3472" s="23">
        <v>22.330805687203778</v>
      </c>
      <c r="AZ3472" s="23">
        <v>3413.0399999999995</v>
      </c>
      <c r="BA3472" s="27">
        <v>1062.5813461809892</v>
      </c>
      <c r="BB3472" s="27">
        <v>407.1400000000001</v>
      </c>
      <c r="BC3472" s="23">
        <v>20.156521739130429</v>
      </c>
      <c r="BD3472" s="23">
        <v>30.714130434782607</v>
      </c>
      <c r="BE3472" s="23">
        <v>2045.7500000000005</v>
      </c>
      <c r="BF3472" s="27">
        <v>742.61219107971829</v>
      </c>
      <c r="BG3472" s="27">
        <v>256.29000000000002</v>
      </c>
      <c r="BH3472" s="23">
        <v>3.8243697478991598</v>
      </c>
      <c r="BI3472" s="23">
        <v>15.849579831932777</v>
      </c>
      <c r="BJ3472" s="23">
        <v>1367.2900000000004</v>
      </c>
      <c r="BK3472" s="27">
        <v>319.96915510127064</v>
      </c>
      <c r="BL3472" s="27">
        <v>7979.5571873287954</v>
      </c>
    </row>
    <row r="3473" spans="1:64" x14ac:dyDescent="0.15">
      <c r="A3473" s="27" t="s">
        <v>1204</v>
      </c>
      <c r="B3473" s="27" t="s">
        <v>1091</v>
      </c>
      <c r="C3473" s="27" t="s">
        <v>1103</v>
      </c>
      <c r="D3473" s="27" t="s">
        <v>1091</v>
      </c>
      <c r="E3473" s="27" t="s">
        <v>1236</v>
      </c>
      <c r="F3473" s="27">
        <v>2011</v>
      </c>
      <c r="G3473" s="27">
        <v>154</v>
      </c>
      <c r="H3473" s="27">
        <v>5</v>
      </c>
      <c r="I3473" s="27">
        <v>-9</v>
      </c>
      <c r="J3473" s="27">
        <v>66</v>
      </c>
      <c r="L3473" s="27">
        <v>80</v>
      </c>
      <c r="N3473" s="27">
        <v>92</v>
      </c>
      <c r="P3473" s="27">
        <v>212</v>
      </c>
      <c r="Q3473" s="27">
        <v>212</v>
      </c>
      <c r="R3473" s="23">
        <v>30.962222222222195</v>
      </c>
      <c r="S3473" s="25">
        <v>17.667788029373284</v>
      </c>
      <c r="T3473" s="23">
        <v>1172.448585862817</v>
      </c>
      <c r="U3473" s="23">
        <v>1532.4905697755312</v>
      </c>
      <c r="V3473" s="23">
        <v>611.73080925842225</v>
      </c>
      <c r="W3473" s="25">
        <v>0.3991742705185336</v>
      </c>
      <c r="X3473" s="27">
        <v>253.34775624293434</v>
      </c>
      <c r="Y3473" s="27">
        <v>575.29</v>
      </c>
      <c r="Z3473" s="27">
        <v>672.09217236352129</v>
      </c>
      <c r="AA3473" s="27">
        <v>12</v>
      </c>
      <c r="AB3473" s="27">
        <v>368.3755607698069</v>
      </c>
      <c r="AC3473" s="27">
        <v>0</v>
      </c>
      <c r="AD3473" s="27">
        <v>305.11189129348003</v>
      </c>
      <c r="AE3473" s="27">
        <v>685.82271637698523</v>
      </c>
      <c r="AF3473" s="27">
        <v>0</v>
      </c>
      <c r="AG3473" s="27">
        <v>990.93460767046531</v>
      </c>
      <c r="AH3473" s="25">
        <v>0.30790315107847488</v>
      </c>
      <c r="AN3473" s="25">
        <v>0</v>
      </c>
      <c r="AV3473" s="3">
        <v>4</v>
      </c>
      <c r="AW3473" s="27">
        <v>575.29</v>
      </c>
      <c r="AX3473" s="23">
        <v>11.461611374407591</v>
      </c>
      <c r="AY3473" s="23">
        <v>22.947867298578181</v>
      </c>
      <c r="AZ3473" s="23">
        <v>3297.9900000000011</v>
      </c>
      <c r="BA3473" s="27">
        <v>996.3116031075308</v>
      </c>
      <c r="BB3473" s="27">
        <v>283.44000000000005</v>
      </c>
      <c r="BC3473" s="23">
        <v>20.160439560439553</v>
      </c>
      <c r="BD3473" s="23">
        <v>31.443956043956046</v>
      </c>
      <c r="BE3473" s="23">
        <v>1980.92</v>
      </c>
      <c r="BF3473" s="27">
        <v>705.49939244498296</v>
      </c>
      <c r="BG3473" s="27">
        <v>291.85000000000002</v>
      </c>
      <c r="BH3473" s="23">
        <v>4.8649999999999975</v>
      </c>
      <c r="BI3473" s="23">
        <v>16.505000000000006</v>
      </c>
      <c r="BJ3473" s="23">
        <v>1317.0700000000004</v>
      </c>
      <c r="BK3473" s="27">
        <v>290.8122106625479</v>
      </c>
      <c r="BL3473" s="27">
        <v>7031.3886121657733</v>
      </c>
    </row>
    <row r="3474" spans="1:64" x14ac:dyDescent="0.15">
      <c r="A3474" s="27" t="s">
        <v>1204</v>
      </c>
      <c r="B3474" s="27" t="s">
        <v>1091</v>
      </c>
      <c r="C3474" s="27" t="s">
        <v>1103</v>
      </c>
      <c r="D3474" s="27" t="s">
        <v>1091</v>
      </c>
      <c r="E3474" s="27" t="s">
        <v>1236</v>
      </c>
      <c r="F3474" s="27">
        <v>2012</v>
      </c>
      <c r="G3474" s="27">
        <v>154</v>
      </c>
      <c r="H3474" s="27">
        <v>6</v>
      </c>
      <c r="I3474" s="27">
        <v>-9</v>
      </c>
      <c r="J3474" s="27">
        <v>66</v>
      </c>
      <c r="L3474" s="27">
        <v>80</v>
      </c>
      <c r="N3474" s="27">
        <v>91</v>
      </c>
      <c r="P3474" s="27">
        <v>212</v>
      </c>
      <c r="Q3474" s="27">
        <v>212</v>
      </c>
      <c r="R3474" s="23">
        <v>31.887272727272691</v>
      </c>
      <c r="S3474" s="25">
        <v>18.830999742068439</v>
      </c>
      <c r="T3474" s="23">
        <v>928.91515900979982</v>
      </c>
      <c r="U3474" s="23">
        <v>1302.6222081549131</v>
      </c>
      <c r="V3474" s="23">
        <v>539.89636785665869</v>
      </c>
      <c r="W3474" s="25">
        <v>0.41446887695604473</v>
      </c>
      <c r="X3474" s="27">
        <v>254.07047464820471</v>
      </c>
      <c r="Y3474" s="27">
        <v>339.57999999999993</v>
      </c>
      <c r="Z3474" s="27">
        <v>734.81181650113206</v>
      </c>
      <c r="AA3474" s="27">
        <v>15</v>
      </c>
      <c r="AB3474" s="27">
        <v>319.26644059518048</v>
      </c>
      <c r="AC3474" s="27">
        <v>0</v>
      </c>
      <c r="AD3474" s="27">
        <v>328.8206765716248</v>
      </c>
      <c r="AE3474" s="27">
        <v>674.35650938233505</v>
      </c>
      <c r="AF3474" s="27">
        <v>0</v>
      </c>
      <c r="AG3474" s="27">
        <v>1003.1771859539599</v>
      </c>
      <c r="AH3474" s="25">
        <v>0.32777925764045757</v>
      </c>
      <c r="AN3474" s="25">
        <v>0</v>
      </c>
      <c r="AV3474" s="3">
        <v>4</v>
      </c>
      <c r="AW3474" s="27">
        <v>339.57999999999993</v>
      </c>
      <c r="AX3474" s="23">
        <v>11.354976303317539</v>
      </c>
      <c r="AY3474" s="23">
        <v>24.370142180094771</v>
      </c>
      <c r="AZ3474" s="23">
        <v>3458.7400000000011</v>
      </c>
      <c r="BA3474" s="27">
        <v>1009.3313780047155</v>
      </c>
      <c r="BB3474" s="27">
        <v>145.79000000000002</v>
      </c>
      <c r="BC3474" s="23">
        <v>19.649999999999999</v>
      </c>
      <c r="BD3474" s="23">
        <v>34.458888888888879</v>
      </c>
      <c r="BE3474" s="23">
        <v>2126.3000000000006</v>
      </c>
      <c r="BF3474" s="27">
        <v>725.01822106712245</v>
      </c>
      <c r="BG3474" s="27">
        <v>193.79000000000002</v>
      </c>
      <c r="BH3474" s="23">
        <v>5.1851239669421449</v>
      </c>
      <c r="BI3474" s="23">
        <v>16.866115702479345</v>
      </c>
      <c r="BJ3474" s="23">
        <v>1332.4400000000005</v>
      </c>
      <c r="BK3474" s="27">
        <v>284.31315693759319</v>
      </c>
      <c r="BL3474" s="27">
        <v>6205.7053776627436</v>
      </c>
    </row>
    <row r="3475" spans="1:64" x14ac:dyDescent="0.15">
      <c r="A3475" s="27" t="s">
        <v>1204</v>
      </c>
      <c r="B3475" s="27" t="s">
        <v>1091</v>
      </c>
      <c r="C3475" s="27" t="s">
        <v>1103</v>
      </c>
      <c r="D3475" s="27" t="s">
        <v>1091</v>
      </c>
      <c r="E3475" s="27" t="s">
        <v>1236</v>
      </c>
      <c r="F3475" s="27">
        <v>2013</v>
      </c>
      <c r="G3475" s="27">
        <v>154</v>
      </c>
      <c r="H3475" s="27">
        <v>7</v>
      </c>
      <c r="I3475" s="27">
        <v>-9</v>
      </c>
      <c r="J3475" s="27">
        <v>73</v>
      </c>
      <c r="L3475" s="27">
        <v>85</v>
      </c>
      <c r="N3475" s="27">
        <v>96</v>
      </c>
      <c r="P3475" s="27">
        <v>212</v>
      </c>
      <c r="Q3475" s="27">
        <v>212</v>
      </c>
      <c r="R3475" s="23">
        <v>30.309999999999992</v>
      </c>
      <c r="S3475" s="25">
        <v>16.68751576009884</v>
      </c>
      <c r="T3475" s="23">
        <v>1244.4895017398221</v>
      </c>
      <c r="U3475" s="23">
        <v>1560.7639410869015</v>
      </c>
      <c r="V3475" s="23">
        <v>585.89478748782722</v>
      </c>
      <c r="W3475" s="25">
        <v>0.37538974877002734</v>
      </c>
      <c r="X3475" s="27">
        <v>253.77872977047275</v>
      </c>
      <c r="Y3475" s="27">
        <v>375.13999999999993</v>
      </c>
      <c r="Z3475" s="27">
        <v>733.62790634547264</v>
      </c>
      <c r="AA3475" s="27">
        <v>14</v>
      </c>
      <c r="AB3475" s="27">
        <v>367.80758158050071</v>
      </c>
      <c r="AC3475" s="27">
        <v>0</v>
      </c>
      <c r="AD3475" s="27">
        <v>297.40180356674637</v>
      </c>
      <c r="AE3475" s="27">
        <v>664.79764234875245</v>
      </c>
      <c r="AF3475" s="27">
        <v>0</v>
      </c>
      <c r="AG3475" s="27">
        <v>962.19944591549881</v>
      </c>
      <c r="AH3475" s="25">
        <v>0.30908539984963829</v>
      </c>
      <c r="AN3475" s="25">
        <v>0</v>
      </c>
      <c r="AV3475" s="3">
        <v>4</v>
      </c>
      <c r="AW3475" s="27">
        <v>375.13999999999993</v>
      </c>
      <c r="AX3475" s="23">
        <v>9.9274881516587747</v>
      </c>
      <c r="AY3475" s="23">
        <v>21.691469194312781</v>
      </c>
      <c r="AZ3475" s="23">
        <v>3305.4100000000017</v>
      </c>
      <c r="BA3475" s="27">
        <v>968.64518270673636</v>
      </c>
      <c r="BB3475" s="27">
        <v>161.03</v>
      </c>
      <c r="BC3475" s="23">
        <v>18.176842105263159</v>
      </c>
      <c r="BD3475" s="23">
        <v>29.781052631578959</v>
      </c>
      <c r="BE3475" s="23">
        <v>2043.5499999999995</v>
      </c>
      <c r="BF3475" s="27">
        <v>691.19659782870463</v>
      </c>
      <c r="BG3475" s="27">
        <v>214.11</v>
      </c>
      <c r="BH3475" s="23">
        <v>3.1715517241379305</v>
      </c>
      <c r="BI3475" s="23">
        <v>15.066379310344836</v>
      </c>
      <c r="BJ3475" s="23">
        <v>1261.8599999999997</v>
      </c>
      <c r="BK3475" s="27">
        <v>277.44858487803123</v>
      </c>
      <c r="BL3475" s="27">
        <v>6734.4228446876696</v>
      </c>
    </row>
    <row r="3476" spans="1:64" x14ac:dyDescent="0.15">
      <c r="A3476" s="27" t="s">
        <v>1204</v>
      </c>
      <c r="B3476" s="27" t="s">
        <v>1091</v>
      </c>
      <c r="C3476" s="27" t="s">
        <v>1103</v>
      </c>
      <c r="D3476" s="27" t="s">
        <v>1091</v>
      </c>
      <c r="E3476" s="27" t="s">
        <v>1236</v>
      </c>
      <c r="F3476" s="27">
        <v>2014</v>
      </c>
      <c r="G3476" s="27">
        <v>154</v>
      </c>
      <c r="H3476" s="27">
        <v>6</v>
      </c>
      <c r="I3476" s="27">
        <v>-9</v>
      </c>
      <c r="J3476" s="27">
        <v>73</v>
      </c>
      <c r="L3476" s="27">
        <v>85</v>
      </c>
      <c r="N3476" s="27">
        <v>95</v>
      </c>
      <c r="P3476" s="27">
        <v>212</v>
      </c>
      <c r="Q3476" s="27">
        <v>212</v>
      </c>
      <c r="R3476" s="23">
        <v>30.245555555555537</v>
      </c>
      <c r="S3476" s="25">
        <v>16.573570840387649</v>
      </c>
      <c r="T3476" s="23">
        <v>1162.3165013262819</v>
      </c>
      <c r="U3476" s="23">
        <v>1465.7042558779167</v>
      </c>
      <c r="V3476" s="23">
        <v>549.26725152227357</v>
      </c>
      <c r="W3476" s="25">
        <v>0.3747463006756534</v>
      </c>
      <c r="X3476" s="27">
        <v>253.36196396356911</v>
      </c>
      <c r="Y3476" s="27">
        <v>746.4699999999998</v>
      </c>
      <c r="Z3476" s="27">
        <v>609.63490086914294</v>
      </c>
      <c r="AA3476" s="27">
        <v>13</v>
      </c>
      <c r="AB3476" s="27">
        <v>362.52040246746793</v>
      </c>
      <c r="AC3476" s="27">
        <v>0</v>
      </c>
      <c r="AD3476" s="27">
        <v>317.15290828513156</v>
      </c>
      <c r="AE3476" s="27">
        <v>606.92987458928303</v>
      </c>
      <c r="AF3476" s="27">
        <v>0</v>
      </c>
      <c r="AG3476" s="27">
        <v>924.08278287441453</v>
      </c>
      <c r="AH3476" s="25">
        <v>0.34320832584557553</v>
      </c>
      <c r="AN3476" s="25">
        <v>0</v>
      </c>
      <c r="AV3476" s="3">
        <v>4</v>
      </c>
      <c r="AW3476" s="27">
        <v>746.4699999999998</v>
      </c>
      <c r="AX3476" s="23">
        <v>10.583886255924172</v>
      </c>
      <c r="AY3476" s="23">
        <v>21.14597156398106</v>
      </c>
      <c r="AZ3476" s="23">
        <v>3103.7500000000014</v>
      </c>
      <c r="BA3476" s="27">
        <v>930.94553208916238</v>
      </c>
      <c r="BB3476" s="27">
        <v>380.73999999999995</v>
      </c>
      <c r="BC3476" s="23">
        <v>18.296808510638286</v>
      </c>
      <c r="BD3476" s="23">
        <v>29.527659574468089</v>
      </c>
      <c r="BE3476" s="23">
        <v>1935.7700000000011</v>
      </c>
      <c r="BF3476" s="27">
        <v>698.6462654759398</v>
      </c>
      <c r="BG3476" s="27">
        <v>365.73</v>
      </c>
      <c r="BH3476" s="23">
        <v>4.3871794871794849</v>
      </c>
      <c r="BI3476" s="23">
        <v>14.411965811965805</v>
      </c>
      <c r="BJ3476" s="23">
        <v>1167.9799999999998</v>
      </c>
      <c r="BK3476" s="27">
        <v>232.29926661322173</v>
      </c>
      <c r="BL3476" s="27">
        <v>6313.4166841640636</v>
      </c>
    </row>
    <row r="3477" spans="1:64" x14ac:dyDescent="0.15">
      <c r="A3477" s="27" t="s">
        <v>1204</v>
      </c>
      <c r="B3477" s="27" t="s">
        <v>1091</v>
      </c>
      <c r="C3477" s="27" t="s">
        <v>1103</v>
      </c>
      <c r="D3477" s="27" t="s">
        <v>1091</v>
      </c>
      <c r="E3477" s="27" t="s">
        <v>1236</v>
      </c>
      <c r="F3477" s="27">
        <v>2015</v>
      </c>
      <c r="G3477" s="27">
        <v>154</v>
      </c>
      <c r="H3477" s="27">
        <v>5</v>
      </c>
      <c r="I3477" s="27">
        <v>-9</v>
      </c>
      <c r="J3477" s="27">
        <v>69</v>
      </c>
      <c r="L3477" s="27">
        <v>83</v>
      </c>
      <c r="N3477" s="27">
        <v>94</v>
      </c>
      <c r="P3477" s="27">
        <v>164</v>
      </c>
      <c r="Q3477" s="27">
        <v>212</v>
      </c>
      <c r="R3477" s="23">
        <v>31.384444444444433</v>
      </c>
      <c r="S3477" s="25">
        <v>18.227096740188784</v>
      </c>
      <c r="T3477" s="23">
        <v>1271.0745509047069</v>
      </c>
      <c r="U3477" s="23">
        <v>1669.9013640790256</v>
      </c>
      <c r="V3477" s="23">
        <v>669.23191962481417</v>
      </c>
      <c r="W3477" s="25">
        <v>0.40076134436017524</v>
      </c>
      <c r="X3477" s="27">
        <v>261.63432936876916</v>
      </c>
      <c r="Y3477" s="27">
        <v>932.40999999999985</v>
      </c>
      <c r="Z3477" s="27">
        <v>602.91819918549993</v>
      </c>
      <c r="AA3477" s="27">
        <v>11</v>
      </c>
      <c r="AB3477" s="27">
        <v>462.35825121212144</v>
      </c>
      <c r="AC3477" s="27">
        <v>0</v>
      </c>
      <c r="AD3477" s="27">
        <v>327.24624967104307</v>
      </c>
      <c r="AE3477" s="27">
        <v>664.71896343136655</v>
      </c>
      <c r="AF3477" s="27">
        <v>0</v>
      </c>
      <c r="AG3477" s="27">
        <v>991.96521310240962</v>
      </c>
      <c r="AH3477" s="25">
        <v>0.32989689764281027</v>
      </c>
      <c r="AN3477" s="25">
        <v>0</v>
      </c>
      <c r="AV3477" s="3">
        <v>4</v>
      </c>
      <c r="AW3477" s="27">
        <v>932.40999999999985</v>
      </c>
      <c r="AX3477" s="23">
        <v>12.651658767772519</v>
      </c>
      <c r="AY3477" s="23">
        <v>23.204739336492882</v>
      </c>
      <c r="AZ3477" s="23">
        <v>3171.2200000000007</v>
      </c>
      <c r="BA3477" s="27">
        <v>995.12557661614971</v>
      </c>
      <c r="BB3477" s="27">
        <v>480.54000000000008</v>
      </c>
      <c r="BC3477" s="23">
        <v>19.554838709677419</v>
      </c>
      <c r="BD3477" s="23">
        <v>29.51827956989246</v>
      </c>
      <c r="BE3477" s="23">
        <v>1901.65</v>
      </c>
      <c r="BF3477" s="27">
        <v>674.90435934852758</v>
      </c>
      <c r="BG3477" s="27">
        <v>451.86999999999989</v>
      </c>
      <c r="BH3477" s="23">
        <v>7.2110169491525413</v>
      </c>
      <c r="BI3477" s="23">
        <v>18.228813559322049</v>
      </c>
      <c r="BJ3477" s="23">
        <v>1269.5700000000008</v>
      </c>
      <c r="BK3477" s="27">
        <v>320.22121726762242</v>
      </c>
      <c r="BL3477" s="27">
        <v>7692.3209152277486</v>
      </c>
    </row>
    <row r="3478" spans="1:64" x14ac:dyDescent="0.15">
      <c r="A3478" s="27" t="s">
        <v>1204</v>
      </c>
      <c r="B3478" s="27" t="s">
        <v>1091</v>
      </c>
      <c r="C3478" s="27" t="s">
        <v>1103</v>
      </c>
      <c r="D3478" s="27" t="s">
        <v>1091</v>
      </c>
      <c r="E3478" s="27" t="s">
        <v>1236</v>
      </c>
      <c r="F3478" s="27">
        <v>2016</v>
      </c>
      <c r="G3478" s="27">
        <v>154</v>
      </c>
      <c r="H3478" s="27">
        <v>6</v>
      </c>
      <c r="I3478" s="27">
        <v>-9</v>
      </c>
      <c r="J3478" s="27">
        <v>68</v>
      </c>
      <c r="L3478" s="27">
        <v>82</v>
      </c>
      <c r="N3478" s="27">
        <v>93</v>
      </c>
      <c r="P3478" s="27">
        <v>146</v>
      </c>
      <c r="Q3478" s="27">
        <v>212</v>
      </c>
      <c r="R3478" s="23">
        <v>31.833333333333336</v>
      </c>
      <c r="S3478" s="25">
        <v>18.85954712513659</v>
      </c>
      <c r="T3478" s="23">
        <v>1250.0987451981921</v>
      </c>
      <c r="U3478" s="23">
        <v>1679.0057379118214</v>
      </c>
      <c r="V3478" s="23">
        <v>684.80337217582769</v>
      </c>
      <c r="W3478" s="25">
        <v>0.40786243467451933</v>
      </c>
      <c r="X3478" s="27">
        <v>252.99155590317753</v>
      </c>
      <c r="Y3478" s="27">
        <v>760.18999999999994</v>
      </c>
      <c r="Z3478" s="27">
        <v>429.72042505808281</v>
      </c>
      <c r="AA3478" s="27">
        <v>9</v>
      </c>
      <c r="AB3478" s="27">
        <v>334.96622348578637</v>
      </c>
      <c r="AC3478" s="27">
        <v>0</v>
      </c>
      <c r="AD3478" s="27">
        <v>288.01046162416174</v>
      </c>
      <c r="AE3478" s="27">
        <v>669.15923525327764</v>
      </c>
      <c r="AF3478" s="27">
        <v>0</v>
      </c>
      <c r="AG3478" s="27">
        <v>957.16969687743938</v>
      </c>
      <c r="AH3478" s="25">
        <v>0.30089801166371427</v>
      </c>
      <c r="AN3478" s="25">
        <v>0</v>
      </c>
      <c r="AV3478" s="3">
        <v>4</v>
      </c>
      <c r="AW3478" s="27">
        <v>760.18999999999994</v>
      </c>
      <c r="AX3478" s="23">
        <v>12.592890995260667</v>
      </c>
      <c r="AY3478" s="23">
        <v>23.375355450236963</v>
      </c>
      <c r="AZ3478" s="23">
        <v>3365.4999999999968</v>
      </c>
      <c r="BA3478" s="27">
        <v>964.40277656304875</v>
      </c>
      <c r="BB3478" s="27">
        <v>462.52</v>
      </c>
      <c r="BC3478" s="23">
        <v>20.089130434782614</v>
      </c>
      <c r="BD3478" s="23">
        <v>30.553260869565207</v>
      </c>
      <c r="BE3478" s="23">
        <v>2045.4100000000003</v>
      </c>
      <c r="BF3478" s="27">
        <v>635.71289293051996</v>
      </c>
      <c r="BG3478" s="27">
        <v>297.66999999999996</v>
      </c>
      <c r="BH3478" s="23">
        <v>6.7974789915966385</v>
      </c>
      <c r="BI3478" s="23">
        <v>17.826050420168066</v>
      </c>
      <c r="BJ3478" s="23">
        <v>1320.0900000000004</v>
      </c>
      <c r="BK3478" s="27">
        <v>328.68988363252862</v>
      </c>
      <c r="BL3478" s="27">
        <v>7871.3031284577892</v>
      </c>
    </row>
    <row r="3479" spans="1:64" x14ac:dyDescent="0.15">
      <c r="A3479" s="27" t="s">
        <v>1204</v>
      </c>
      <c r="B3479" s="27" t="s">
        <v>1091</v>
      </c>
      <c r="C3479" s="27" t="s">
        <v>1103</v>
      </c>
      <c r="D3479" s="27" t="s">
        <v>1091</v>
      </c>
      <c r="E3479" s="27" t="s">
        <v>1236</v>
      </c>
      <c r="F3479" s="27">
        <v>2017</v>
      </c>
      <c r="G3479" s="27">
        <v>154</v>
      </c>
      <c r="H3479" s="27">
        <v>6</v>
      </c>
      <c r="I3479" s="27">
        <v>-9</v>
      </c>
      <c r="J3479" s="27">
        <v>70</v>
      </c>
      <c r="L3479" s="27">
        <v>84</v>
      </c>
      <c r="N3479" s="27">
        <v>98</v>
      </c>
      <c r="P3479" s="27">
        <v>175</v>
      </c>
      <c r="Q3479" s="27">
        <v>212</v>
      </c>
      <c r="R3479" s="23">
        <v>30.742222222222214</v>
      </c>
      <c r="S3479" s="25">
        <v>17.417564628276615</v>
      </c>
      <c r="T3479" s="23">
        <v>1367.9399932451811</v>
      </c>
      <c r="U3479" s="23">
        <v>1719.2001807628535</v>
      </c>
      <c r="V3479" s="23">
        <v>644.11793808534151</v>
      </c>
      <c r="W3479" s="25">
        <v>0.37466139286520772</v>
      </c>
      <c r="X3479" s="27">
        <v>253.39539517655351</v>
      </c>
      <c r="Y3479" s="27">
        <v>447.53999999999985</v>
      </c>
      <c r="Z3479" s="27">
        <v>673.26730552236813</v>
      </c>
      <c r="AA3479" s="27">
        <v>13</v>
      </c>
      <c r="AB3479" s="27">
        <v>331.21172581909184</v>
      </c>
      <c r="AC3479" s="27">
        <v>0</v>
      </c>
      <c r="AD3479" s="27">
        <v>316.25682783325209</v>
      </c>
      <c r="AE3479" s="27">
        <v>717.87944968005536</v>
      </c>
      <c r="AF3479" s="27">
        <v>0</v>
      </c>
      <c r="AG3479" s="27">
        <v>1034.1362775133075</v>
      </c>
      <c r="AH3479" s="25">
        <v>0.30581735855505643</v>
      </c>
      <c r="AN3479" s="25">
        <v>0</v>
      </c>
      <c r="AV3479" s="3">
        <v>4</v>
      </c>
      <c r="AW3479" s="27">
        <v>447.53999999999985</v>
      </c>
      <c r="AX3479" s="23">
        <v>11.09099526066351</v>
      </c>
      <c r="AY3479" s="23">
        <v>22.637914691943131</v>
      </c>
      <c r="AZ3479" s="23">
        <v>3472.4699999999993</v>
      </c>
      <c r="BA3479" s="27">
        <v>1040.9656295471164</v>
      </c>
      <c r="BB3479" s="27">
        <v>284.72999999999996</v>
      </c>
      <c r="BC3479" s="23">
        <v>17.913402061855667</v>
      </c>
      <c r="BD3479" s="23">
        <v>29.663917525773201</v>
      </c>
      <c r="BE3479" s="23">
        <v>2293.0299999999997</v>
      </c>
      <c r="BF3479" s="27">
        <v>743.82541444141054</v>
      </c>
      <c r="BG3479" s="27">
        <v>162.81000000000003</v>
      </c>
      <c r="BH3479" s="23">
        <v>5.2859649122806998</v>
      </c>
      <c r="BI3479" s="23">
        <v>16.659649122807018</v>
      </c>
      <c r="BJ3479" s="23">
        <v>1179.4400000000005</v>
      </c>
      <c r="BK3479" s="27">
        <v>297.14021510570484</v>
      </c>
      <c r="BL3479" s="27">
        <v>7403.6544607510514</v>
      </c>
    </row>
    <row r="3480" spans="1:64" x14ac:dyDescent="0.15">
      <c r="A3480" s="27" t="s">
        <v>1204</v>
      </c>
      <c r="B3480" s="27" t="s">
        <v>1091</v>
      </c>
      <c r="C3480" s="27" t="s">
        <v>1103</v>
      </c>
      <c r="D3480" s="27" t="s">
        <v>1091</v>
      </c>
      <c r="E3480" s="27" t="s">
        <v>1236</v>
      </c>
      <c r="F3480" s="27">
        <v>2018</v>
      </c>
      <c r="G3480" s="27">
        <v>154</v>
      </c>
      <c r="H3480" s="27">
        <v>5</v>
      </c>
      <c r="I3480" s="27">
        <v>-9</v>
      </c>
      <c r="J3480" s="27">
        <v>68</v>
      </c>
      <c r="L3480" s="27">
        <v>80</v>
      </c>
      <c r="N3480" s="27">
        <v>92</v>
      </c>
      <c r="P3480" s="27">
        <v>212</v>
      </c>
      <c r="Q3480" s="27">
        <v>212</v>
      </c>
      <c r="R3480" s="23">
        <v>32.149999999999984</v>
      </c>
      <c r="S3480" s="25">
        <v>19.26189913968317</v>
      </c>
      <c r="T3480" s="23">
        <v>1169.6560485977459</v>
      </c>
      <c r="U3480" s="23">
        <v>1531.8014483691441</v>
      </c>
      <c r="V3480" s="23">
        <v>599.30200875083301</v>
      </c>
      <c r="W3480" s="25">
        <v>0.39124000403347908</v>
      </c>
      <c r="X3480" s="27">
        <v>252.59737670477995</v>
      </c>
      <c r="Y3480" s="27">
        <v>573.79</v>
      </c>
      <c r="Z3480" s="27">
        <v>726.31404829987514</v>
      </c>
      <c r="AA3480" s="27">
        <v>14</v>
      </c>
      <c r="AB3480" s="27">
        <v>427.78017871394286</v>
      </c>
      <c r="AC3480" s="27">
        <v>0</v>
      </c>
      <c r="AD3480" s="27">
        <v>272.13666207104723</v>
      </c>
      <c r="AE3480" s="27">
        <v>706.79586002836709</v>
      </c>
      <c r="AF3480" s="27">
        <v>0</v>
      </c>
      <c r="AG3480" s="27">
        <v>978.93252209941431</v>
      </c>
      <c r="AH3480" s="25">
        <v>0.27799327650029587</v>
      </c>
      <c r="AN3480" s="25">
        <v>0</v>
      </c>
      <c r="AV3480" s="3">
        <v>4</v>
      </c>
      <c r="AW3480" s="27">
        <v>573.79</v>
      </c>
      <c r="AX3480" s="23">
        <v>11.699052132701421</v>
      </c>
      <c r="AY3480" s="23">
        <v>22.713744075829382</v>
      </c>
      <c r="AZ3480" s="23">
        <v>3243.1399999999994</v>
      </c>
      <c r="BA3480" s="27">
        <v>986.55987819208303</v>
      </c>
      <c r="BB3480" s="27">
        <v>191.51</v>
      </c>
      <c r="BC3480" s="23">
        <v>20.271428571428569</v>
      </c>
      <c r="BD3480" s="23">
        <v>32.238461538461543</v>
      </c>
      <c r="BE3480" s="23">
        <v>1973.7799999999997</v>
      </c>
      <c r="BF3480" s="27">
        <v>695.81574613583405</v>
      </c>
      <c r="BG3480" s="27">
        <v>382.28000000000003</v>
      </c>
      <c r="BH3480" s="23">
        <v>5.1983333333333333</v>
      </c>
      <c r="BI3480" s="23">
        <v>15.490833333333338</v>
      </c>
      <c r="BJ3480" s="23">
        <v>1269.3600000000006</v>
      </c>
      <c r="BK3480" s="27">
        <v>290.7441320562487</v>
      </c>
      <c r="BL3480" s="27">
        <v>6888.528836216472</v>
      </c>
    </row>
    <row r="3481" spans="1:64" x14ac:dyDescent="0.15">
      <c r="A3481" s="27" t="s">
        <v>1204</v>
      </c>
      <c r="B3481" s="27" t="s">
        <v>1091</v>
      </c>
      <c r="C3481" s="27" t="s">
        <v>1103</v>
      </c>
      <c r="D3481" s="27" t="s">
        <v>1091</v>
      </c>
      <c r="E3481" s="27" t="s">
        <v>1236</v>
      </c>
      <c r="F3481" s="27">
        <v>2019</v>
      </c>
      <c r="G3481" s="27">
        <v>154</v>
      </c>
      <c r="H3481" s="27">
        <v>5</v>
      </c>
      <c r="I3481" s="27">
        <v>-9</v>
      </c>
      <c r="J3481" s="27">
        <v>69</v>
      </c>
      <c r="L3481" s="27">
        <v>81</v>
      </c>
      <c r="N3481" s="27">
        <v>94</v>
      </c>
      <c r="P3481" s="27">
        <v>212</v>
      </c>
      <c r="Q3481" s="27">
        <v>212</v>
      </c>
      <c r="R3481" s="23">
        <v>31.035555555555558</v>
      </c>
      <c r="S3481" s="25">
        <v>17.648937340365965</v>
      </c>
      <c r="T3481" s="23">
        <v>1261.1882474045403</v>
      </c>
      <c r="U3481" s="23">
        <v>1608.2888493452558</v>
      </c>
      <c r="V3481" s="23">
        <v>608.12255056091215</v>
      </c>
      <c r="W3481" s="25">
        <v>0.37811774111802438</v>
      </c>
      <c r="X3481" s="27">
        <v>254.93873382408111</v>
      </c>
      <c r="Y3481" s="27">
        <v>679.70999999999981</v>
      </c>
      <c r="Z3481" s="27">
        <v>628.38530199332638</v>
      </c>
      <c r="AA3481" s="27">
        <v>13</v>
      </c>
      <c r="AB3481" s="27">
        <v>378.80282876392266</v>
      </c>
      <c r="AC3481" s="27">
        <v>0</v>
      </c>
      <c r="AD3481" s="27">
        <v>318.9130168527841</v>
      </c>
      <c r="AE3481" s="27">
        <v>677.57621502935694</v>
      </c>
      <c r="AF3481" s="27">
        <v>0</v>
      </c>
      <c r="AG3481" s="27">
        <v>996.48923188214098</v>
      </c>
      <c r="AH3481" s="25">
        <v>0.32003658790177214</v>
      </c>
      <c r="AN3481" s="25">
        <v>0</v>
      </c>
      <c r="AV3481" s="3">
        <v>4</v>
      </c>
      <c r="AW3481" s="27">
        <v>679.70999999999981</v>
      </c>
      <c r="AX3481" s="23">
        <v>11.51990521327013</v>
      </c>
      <c r="AY3481" s="23">
        <v>22.346919431279634</v>
      </c>
      <c r="AZ3481" s="23">
        <v>3250.0000000000032</v>
      </c>
      <c r="BA3481" s="27">
        <v>1001.7751419503396</v>
      </c>
      <c r="BB3481" s="27">
        <v>372.3599999999999</v>
      </c>
      <c r="BC3481" s="23">
        <v>19.355913978494627</v>
      </c>
      <c r="BD3481" s="23">
        <v>29.932258064516141</v>
      </c>
      <c r="BE3481" s="23">
        <v>1993.5600000000006</v>
      </c>
      <c r="BF3481" s="27">
        <v>711.61357320304433</v>
      </c>
      <c r="BG3481" s="27">
        <v>307.34999999999991</v>
      </c>
      <c r="BH3481" s="23">
        <v>5.3440677966101733</v>
      </c>
      <c r="BI3481" s="23">
        <v>16.368644067796605</v>
      </c>
      <c r="BJ3481" s="23">
        <v>1256.4400000000005</v>
      </c>
      <c r="BK3481" s="27">
        <v>290.16156874729575</v>
      </c>
      <c r="BL3481" s="27">
        <v>6989.9143742633578</v>
      </c>
    </row>
    <row r="3482" spans="1:64" x14ac:dyDescent="0.15">
      <c r="A3482" s="27" t="s">
        <v>1205</v>
      </c>
      <c r="B3482" s="27" t="s">
        <v>1091</v>
      </c>
      <c r="C3482" s="27" t="s">
        <v>1104</v>
      </c>
      <c r="D3482" s="27" t="s">
        <v>1091</v>
      </c>
      <c r="E3482" s="27" t="s">
        <v>1233</v>
      </c>
      <c r="F3482" s="27">
        <v>1990</v>
      </c>
      <c r="G3482" s="27">
        <v>179</v>
      </c>
      <c r="H3482" s="27">
        <v>5</v>
      </c>
      <c r="I3482" s="27">
        <v>-9</v>
      </c>
      <c r="J3482" s="27">
        <v>57</v>
      </c>
      <c r="L3482" s="27">
        <v>66</v>
      </c>
      <c r="N3482" s="27">
        <v>76</v>
      </c>
      <c r="P3482" s="27">
        <v>187</v>
      </c>
      <c r="Q3482" s="27">
        <v>187</v>
      </c>
      <c r="R3482" s="23">
        <v>23.648888888888873</v>
      </c>
      <c r="S3482" s="25">
        <v>9.2432433429980243</v>
      </c>
      <c r="T3482" s="23">
        <v>845.34824733354856</v>
      </c>
      <c r="U3482" s="23">
        <v>1142.3225836292584</v>
      </c>
      <c r="V3482" s="23">
        <v>443.41823111181446</v>
      </c>
      <c r="W3482" s="25">
        <v>0.38817251237501671</v>
      </c>
      <c r="X3482" s="27">
        <v>255.57485554191271</v>
      </c>
      <c r="Y3482" s="27">
        <v>509.25</v>
      </c>
      <c r="Z3482" s="27">
        <v>427.17639014517226</v>
      </c>
      <c r="AA3482" s="27">
        <v>8</v>
      </c>
      <c r="AB3482" s="27">
        <v>393.90221177427981</v>
      </c>
      <c r="AC3482" s="27">
        <v>0</v>
      </c>
      <c r="AD3482" s="27">
        <v>280.82947442409193</v>
      </c>
      <c r="AE3482" s="27">
        <v>472.70605905880058</v>
      </c>
      <c r="AF3482" s="27">
        <v>0</v>
      </c>
      <c r="AG3482" s="27">
        <v>753.53553348289256</v>
      </c>
      <c r="AH3482" s="25">
        <v>0.37268245254374993</v>
      </c>
      <c r="AN3482" s="25">
        <v>0</v>
      </c>
      <c r="AV3482" s="3">
        <v>4</v>
      </c>
      <c r="AW3482" s="27">
        <v>509.25</v>
      </c>
      <c r="AX3482" s="23">
        <v>9.5059139784946254</v>
      </c>
      <c r="AY3482" s="23">
        <v>21.53924731182795</v>
      </c>
      <c r="AZ3482" s="23">
        <v>2673.0299999999988</v>
      </c>
      <c r="BA3482" s="27">
        <v>758.18485623067943</v>
      </c>
      <c r="BB3482" s="27">
        <v>257.56000000000006</v>
      </c>
      <c r="BC3482" s="23">
        <v>18.966666666666665</v>
      </c>
      <c r="BD3482" s="23">
        <v>29.955999999999992</v>
      </c>
      <c r="BE3482" s="23">
        <v>1541.6500000000003</v>
      </c>
      <c r="BF3482" s="27">
        <v>512.68093034419599</v>
      </c>
      <c r="BG3482" s="27">
        <v>251.69</v>
      </c>
      <c r="BH3482" s="23">
        <v>3.1135135135135137</v>
      </c>
      <c r="BI3482" s="23">
        <v>15.852252252252249</v>
      </c>
      <c r="BJ3482" s="23">
        <v>1131.3799999999999</v>
      </c>
      <c r="BK3482" s="27">
        <v>245.50392588648356</v>
      </c>
      <c r="BL3482" s="27">
        <v>5096.7612771472923</v>
      </c>
    </row>
    <row r="3483" spans="1:64" x14ac:dyDescent="0.15">
      <c r="A3483" s="27" t="s">
        <v>1205</v>
      </c>
      <c r="B3483" s="27" t="s">
        <v>1091</v>
      </c>
      <c r="C3483" s="27" t="s">
        <v>1104</v>
      </c>
      <c r="D3483" s="27" t="s">
        <v>1091</v>
      </c>
      <c r="E3483" s="27" t="s">
        <v>1233</v>
      </c>
      <c r="F3483" s="27">
        <v>1991</v>
      </c>
      <c r="G3483" s="27">
        <v>179</v>
      </c>
      <c r="H3483" s="27">
        <v>5</v>
      </c>
      <c r="I3483" s="27">
        <v>-9</v>
      </c>
      <c r="J3483" s="27">
        <v>55</v>
      </c>
      <c r="L3483" s="27">
        <v>65</v>
      </c>
      <c r="N3483" s="27">
        <v>75</v>
      </c>
      <c r="P3483" s="27">
        <v>187</v>
      </c>
      <c r="Q3483" s="27">
        <v>187</v>
      </c>
      <c r="R3483" s="23">
        <v>24.531111111111109</v>
      </c>
      <c r="S3483" s="25">
        <v>9.9465775168410744</v>
      </c>
      <c r="T3483" s="23">
        <v>887.1259590379899</v>
      </c>
      <c r="U3483" s="23">
        <v>1141.8716028236024</v>
      </c>
      <c r="V3483" s="23">
        <v>421.37048574188276</v>
      </c>
      <c r="W3483" s="25">
        <v>0.36901739303241315</v>
      </c>
      <c r="X3483" s="27">
        <v>254.00633569246236</v>
      </c>
      <c r="Y3483" s="27">
        <v>511.5</v>
      </c>
      <c r="Z3483" s="27">
        <v>509.46124367909829</v>
      </c>
      <c r="AA3483" s="27">
        <v>10</v>
      </c>
      <c r="AB3483" s="27">
        <v>368.53380145674765</v>
      </c>
      <c r="AC3483" s="27">
        <v>0</v>
      </c>
      <c r="AD3483" s="27">
        <v>251.00526947509596</v>
      </c>
      <c r="AE3483" s="27">
        <v>502.64277050710785</v>
      </c>
      <c r="AF3483" s="27">
        <v>0</v>
      </c>
      <c r="AG3483" s="27">
        <v>753.64803998220384</v>
      </c>
      <c r="AH3483" s="25">
        <v>0.33305369725433914</v>
      </c>
      <c r="AN3483" s="25">
        <v>0</v>
      </c>
      <c r="AV3483" s="3">
        <v>4</v>
      </c>
      <c r="AW3483" s="27">
        <v>511.5</v>
      </c>
      <c r="AX3483" s="23">
        <v>9.324731182795702</v>
      </c>
      <c r="AY3483" s="23">
        <v>21.27634408602151</v>
      </c>
      <c r="AZ3483" s="23">
        <v>2680.2599999999984</v>
      </c>
      <c r="BA3483" s="27">
        <v>759.86459624986173</v>
      </c>
      <c r="BB3483" s="27">
        <v>211.56</v>
      </c>
      <c r="BC3483" s="23">
        <v>18.578378378378382</v>
      </c>
      <c r="BD3483" s="23">
        <v>31.602702702702715</v>
      </c>
      <c r="BE3483" s="23">
        <v>1585.1200000000006</v>
      </c>
      <c r="BF3483" s="27">
        <v>560.92872048964887</v>
      </c>
      <c r="BG3483" s="27">
        <v>299.93999999999994</v>
      </c>
      <c r="BH3483" s="23">
        <v>3.210714285714285</v>
      </c>
      <c r="BI3483" s="23">
        <v>14.45357142857144</v>
      </c>
      <c r="BJ3483" s="23">
        <v>1095.1399999999992</v>
      </c>
      <c r="BK3483" s="27">
        <v>198.93587576021298</v>
      </c>
      <c r="BL3483" s="27">
        <v>4843.3389165733652</v>
      </c>
    </row>
    <row r="3484" spans="1:64" x14ac:dyDescent="0.15">
      <c r="A3484" s="27" t="s">
        <v>1205</v>
      </c>
      <c r="B3484" s="27" t="s">
        <v>1091</v>
      </c>
      <c r="C3484" s="27" t="s">
        <v>1104</v>
      </c>
      <c r="D3484" s="27" t="s">
        <v>1091</v>
      </c>
      <c r="E3484" s="27" t="s">
        <v>1233</v>
      </c>
      <c r="F3484" s="27">
        <v>1992</v>
      </c>
      <c r="G3484" s="27">
        <v>179</v>
      </c>
      <c r="H3484" s="27">
        <v>5</v>
      </c>
      <c r="I3484" s="27">
        <v>-9</v>
      </c>
      <c r="J3484" s="27">
        <v>59</v>
      </c>
      <c r="L3484" s="27">
        <v>72</v>
      </c>
      <c r="N3484" s="27">
        <v>83</v>
      </c>
      <c r="P3484" s="27">
        <v>187</v>
      </c>
      <c r="Q3484" s="27">
        <v>187</v>
      </c>
      <c r="R3484" s="23">
        <v>24.131111111111107</v>
      </c>
      <c r="S3484" s="25">
        <v>9.5768404463651979</v>
      </c>
      <c r="T3484" s="23">
        <v>867.00409411321402</v>
      </c>
      <c r="U3484" s="23">
        <v>1027.6549757378721</v>
      </c>
      <c r="V3484" s="23">
        <v>349.08344527478579</v>
      </c>
      <c r="W3484" s="25">
        <v>0.33968934138351747</v>
      </c>
      <c r="X3484" s="27">
        <v>253.25177713423193</v>
      </c>
      <c r="Y3484" s="27">
        <v>584.91999999999962</v>
      </c>
      <c r="Z3484" s="27">
        <v>425.78089649117516</v>
      </c>
      <c r="AA3484" s="27">
        <v>8</v>
      </c>
      <c r="AB3484" s="27">
        <v>362.71530217916353</v>
      </c>
      <c r="AC3484" s="27">
        <v>0</v>
      </c>
      <c r="AD3484" s="27">
        <v>245.41079430260507</v>
      </c>
      <c r="AE3484" s="27">
        <v>392.99392571402933</v>
      </c>
      <c r="AF3484" s="27">
        <v>0</v>
      </c>
      <c r="AG3484" s="27">
        <v>638.40472001663443</v>
      </c>
      <c r="AH3484" s="25">
        <v>0.38441255642985384</v>
      </c>
      <c r="AN3484" s="25">
        <v>0</v>
      </c>
      <c r="AV3484" s="3">
        <v>4</v>
      </c>
      <c r="AW3484" s="27">
        <v>584.91999999999962</v>
      </c>
      <c r="AX3484" s="23">
        <v>8.5096774193548388</v>
      </c>
      <c r="AY3484" s="23">
        <v>19.865053763440862</v>
      </c>
      <c r="AZ3484" s="23">
        <v>2399.3700000000003</v>
      </c>
      <c r="BA3484" s="27">
        <v>645.37551016314467</v>
      </c>
      <c r="BB3484" s="27">
        <v>221.45</v>
      </c>
      <c r="BC3484" s="23">
        <v>16.325609756097567</v>
      </c>
      <c r="BD3484" s="23">
        <v>28.60365853658536</v>
      </c>
      <c r="BE3484" s="23">
        <v>1550.41</v>
      </c>
      <c r="BF3484" s="27">
        <v>505.14378946821051</v>
      </c>
      <c r="BG3484" s="27">
        <v>363.47</v>
      </c>
      <c r="BH3484" s="23">
        <v>2.3471153846153849</v>
      </c>
      <c r="BI3484" s="23">
        <v>12.975000000000005</v>
      </c>
      <c r="BJ3484" s="23">
        <v>848.96000000000015</v>
      </c>
      <c r="BK3484" s="27">
        <v>140.23172069493447</v>
      </c>
      <c r="BL3484" s="27">
        <v>4012.4533939630551</v>
      </c>
    </row>
    <row r="3485" spans="1:64" x14ac:dyDescent="0.15">
      <c r="A3485" s="27" t="s">
        <v>1205</v>
      </c>
      <c r="B3485" s="27" t="s">
        <v>1091</v>
      </c>
      <c r="C3485" s="27" t="s">
        <v>1104</v>
      </c>
      <c r="D3485" s="27" t="s">
        <v>1091</v>
      </c>
      <c r="E3485" s="27" t="s">
        <v>1233</v>
      </c>
      <c r="F3485" s="27">
        <v>1993</v>
      </c>
      <c r="G3485" s="27">
        <v>179</v>
      </c>
      <c r="H3485" s="27">
        <v>5</v>
      </c>
      <c r="I3485" s="27">
        <v>-9</v>
      </c>
      <c r="J3485" s="27">
        <v>54</v>
      </c>
      <c r="L3485" s="27">
        <v>64</v>
      </c>
      <c r="N3485" s="27">
        <v>78</v>
      </c>
      <c r="P3485" s="27">
        <v>187</v>
      </c>
      <c r="Q3485" s="27">
        <v>187</v>
      </c>
      <c r="R3485" s="23">
        <v>24.802222222222213</v>
      </c>
      <c r="S3485" s="25">
        <v>10.364346360758619</v>
      </c>
      <c r="T3485" s="23">
        <v>867.74329936703793</v>
      </c>
      <c r="U3485" s="23">
        <v>980.71404176851706</v>
      </c>
      <c r="V3485" s="23">
        <v>301.20650324282235</v>
      </c>
      <c r="W3485" s="25">
        <v>0.30712979252174277</v>
      </c>
      <c r="X3485" s="27">
        <v>257.00822187299991</v>
      </c>
      <c r="Y3485" s="27">
        <v>996.65999999999974</v>
      </c>
      <c r="Z3485" s="27">
        <v>190.8500372174895</v>
      </c>
      <c r="AA3485" s="27">
        <v>4</v>
      </c>
      <c r="AB3485" s="27">
        <v>356.51956051974332</v>
      </c>
      <c r="AC3485" s="27">
        <v>0</v>
      </c>
      <c r="AD3485" s="27">
        <v>253.73035087821481</v>
      </c>
      <c r="AE3485" s="27">
        <v>360.93439940213887</v>
      </c>
      <c r="AF3485" s="27">
        <v>0</v>
      </c>
      <c r="AG3485" s="27">
        <v>614.6647502803537</v>
      </c>
      <c r="AH3485" s="25">
        <v>0.41279469277283165</v>
      </c>
      <c r="AN3485" s="25">
        <v>0</v>
      </c>
      <c r="AV3485" s="3">
        <v>4</v>
      </c>
      <c r="AW3485" s="27">
        <v>996.65999999999974</v>
      </c>
      <c r="AX3485" s="23">
        <v>9.0102150537634369</v>
      </c>
      <c r="AY3485" s="23">
        <v>19.699462365591405</v>
      </c>
      <c r="AZ3485" s="23">
        <v>2457.7999999999997</v>
      </c>
      <c r="BA3485" s="27">
        <v>618.38511863702968</v>
      </c>
      <c r="BB3485" s="27">
        <v>609.56999999999994</v>
      </c>
      <c r="BC3485" s="23">
        <v>19.098701298701286</v>
      </c>
      <c r="BD3485" s="23">
        <v>29.641558441558455</v>
      </c>
      <c r="BE3485" s="23">
        <v>1461.6900000000003</v>
      </c>
      <c r="BF3485" s="27">
        <v>497.68441181394638</v>
      </c>
      <c r="BG3485" s="27">
        <v>387.09000000000003</v>
      </c>
      <c r="BH3485" s="23">
        <v>1.8834862385321081</v>
      </c>
      <c r="BI3485" s="23">
        <v>12.676146788990822</v>
      </c>
      <c r="BJ3485" s="23">
        <v>996.11</v>
      </c>
      <c r="BK3485" s="27">
        <v>120.70070682308324</v>
      </c>
      <c r="BL3485" s="27">
        <v>3462.14371543474</v>
      </c>
    </row>
    <row r="3486" spans="1:64" x14ac:dyDescent="0.15">
      <c r="A3486" s="27" t="s">
        <v>1205</v>
      </c>
      <c r="B3486" s="27" t="s">
        <v>1091</v>
      </c>
      <c r="C3486" s="27" t="s">
        <v>1104</v>
      </c>
      <c r="D3486" s="27" t="s">
        <v>1091</v>
      </c>
      <c r="E3486" s="27" t="s">
        <v>1233</v>
      </c>
      <c r="F3486" s="27">
        <v>1994</v>
      </c>
      <c r="G3486" s="27">
        <v>179</v>
      </c>
      <c r="H3486" s="27">
        <v>5</v>
      </c>
      <c r="I3486" s="27">
        <v>-9</v>
      </c>
      <c r="J3486" s="27">
        <v>57</v>
      </c>
      <c r="L3486" s="27">
        <v>69</v>
      </c>
      <c r="N3486" s="27">
        <v>80</v>
      </c>
      <c r="P3486" s="27">
        <v>187</v>
      </c>
      <c r="Q3486" s="27">
        <v>187</v>
      </c>
      <c r="R3486" s="23">
        <v>24.21444444444445</v>
      </c>
      <c r="S3486" s="25">
        <v>9.5975856248106073</v>
      </c>
      <c r="T3486" s="23">
        <v>902.72571886031778</v>
      </c>
      <c r="U3486" s="23">
        <v>1117.2569594614272</v>
      </c>
      <c r="V3486" s="23">
        <v>380.67407328404857</v>
      </c>
      <c r="W3486" s="25">
        <v>0.34072203950318808</v>
      </c>
      <c r="X3486" s="27">
        <v>252.46775885352474</v>
      </c>
      <c r="Y3486" s="27">
        <v>432.82999999999987</v>
      </c>
      <c r="Z3486" s="27">
        <v>589.17530535410083</v>
      </c>
      <c r="AA3486" s="27">
        <v>12</v>
      </c>
      <c r="AB3486" s="27">
        <v>360.12294203203169</v>
      </c>
      <c r="AC3486" s="27">
        <v>0</v>
      </c>
      <c r="AD3486" s="27">
        <v>264.37066391280666</v>
      </c>
      <c r="AE3486" s="27">
        <v>468.64542631250396</v>
      </c>
      <c r="AF3486" s="27">
        <v>0</v>
      </c>
      <c r="AG3486" s="27">
        <v>733.01609022531056</v>
      </c>
      <c r="AH3486" s="25">
        <v>0.36066146955236839</v>
      </c>
      <c r="AN3486" s="25">
        <v>0</v>
      </c>
      <c r="AV3486" s="3">
        <v>4</v>
      </c>
      <c r="AW3486" s="27">
        <v>432.82999999999987</v>
      </c>
      <c r="AX3486" s="23">
        <v>9.7344086021505305</v>
      </c>
      <c r="AY3486" s="23">
        <v>21.392473118279586</v>
      </c>
      <c r="AZ3486" s="23">
        <v>2617.71</v>
      </c>
      <c r="BA3486" s="27">
        <v>740.76958811037957</v>
      </c>
      <c r="BB3486" s="27">
        <v>151.4</v>
      </c>
      <c r="BC3486" s="23">
        <v>16.845569620253158</v>
      </c>
      <c r="BD3486" s="23">
        <v>29.929113924050633</v>
      </c>
      <c r="BE3486" s="23">
        <v>1634.9200000000003</v>
      </c>
      <c r="BF3486" s="27">
        <v>563.89225861835246</v>
      </c>
      <c r="BG3486" s="27">
        <v>281.42999999999995</v>
      </c>
      <c r="BH3486" s="23">
        <v>4.4841121495327121</v>
      </c>
      <c r="BI3486" s="23">
        <v>15.089719626168227</v>
      </c>
      <c r="BJ3486" s="23">
        <v>982.79</v>
      </c>
      <c r="BK3486" s="27">
        <v>176.87732949202731</v>
      </c>
      <c r="BL3486" s="27">
        <v>4375.5640607361902</v>
      </c>
    </row>
    <row r="3487" spans="1:64" x14ac:dyDescent="0.15">
      <c r="A3487" s="27" t="s">
        <v>1205</v>
      </c>
      <c r="B3487" s="27" t="s">
        <v>1091</v>
      </c>
      <c r="C3487" s="27" t="s">
        <v>1104</v>
      </c>
      <c r="D3487" s="27" t="s">
        <v>1091</v>
      </c>
      <c r="E3487" s="27" t="s">
        <v>1233</v>
      </c>
      <c r="F3487" s="27">
        <v>1995</v>
      </c>
      <c r="G3487" s="27">
        <v>179</v>
      </c>
      <c r="H3487" s="27">
        <v>6</v>
      </c>
      <c r="I3487" s="27">
        <v>-9</v>
      </c>
      <c r="J3487" s="27">
        <v>52</v>
      </c>
      <c r="L3487" s="27">
        <v>63</v>
      </c>
      <c r="N3487" s="27">
        <v>76</v>
      </c>
      <c r="P3487" s="27">
        <v>187</v>
      </c>
      <c r="Q3487" s="27">
        <v>187</v>
      </c>
      <c r="R3487" s="23">
        <v>25.079999999999977</v>
      </c>
      <c r="S3487" s="25">
        <v>10.640038906044426</v>
      </c>
      <c r="T3487" s="23">
        <v>884.71601076745128</v>
      </c>
      <c r="U3487" s="23">
        <v>1125.1622704430729</v>
      </c>
      <c r="V3487" s="23">
        <v>409.36195190887571</v>
      </c>
      <c r="W3487" s="25">
        <v>0.36382480911791215</v>
      </c>
      <c r="X3487" s="27">
        <v>256.49630252460793</v>
      </c>
      <c r="Y3487" s="27">
        <v>384.80999999999983</v>
      </c>
      <c r="Z3487" s="27">
        <v>545.51489929355841</v>
      </c>
      <c r="AA3487" s="27">
        <v>10</v>
      </c>
      <c r="AB3487" s="27">
        <v>361.97027670421863</v>
      </c>
      <c r="AC3487" s="27">
        <v>0</v>
      </c>
      <c r="AD3487" s="27">
        <v>287.53038974486913</v>
      </c>
      <c r="AE3487" s="27">
        <v>500.03918185902347</v>
      </c>
      <c r="AF3487" s="27">
        <v>0</v>
      </c>
      <c r="AG3487" s="27">
        <v>787.56957160389265</v>
      </c>
      <c r="AH3487" s="25">
        <v>0.36508569713841776</v>
      </c>
      <c r="AN3487" s="25">
        <v>0</v>
      </c>
      <c r="AV3487" s="3">
        <v>4</v>
      </c>
      <c r="AW3487" s="27">
        <v>384.80999999999983</v>
      </c>
      <c r="AX3487" s="23">
        <v>8.999462365591393</v>
      </c>
      <c r="AY3487" s="23">
        <v>20.976344086021516</v>
      </c>
      <c r="AZ3487" s="23">
        <v>2742.2700000000013</v>
      </c>
      <c r="BA3487" s="27">
        <v>792.56680149304168</v>
      </c>
      <c r="BB3487" s="27">
        <v>243.84000000000003</v>
      </c>
      <c r="BC3487" s="23">
        <v>19.469333333333335</v>
      </c>
      <c r="BD3487" s="23">
        <v>31.329333333333338</v>
      </c>
      <c r="BE3487" s="23">
        <v>1594.6</v>
      </c>
      <c r="BF3487" s="27">
        <v>584.73634285408355</v>
      </c>
      <c r="BG3487" s="27">
        <v>140.97</v>
      </c>
      <c r="BH3487" s="23">
        <v>1.9252252252252247</v>
      </c>
      <c r="BI3487" s="23">
        <v>13.981081081081085</v>
      </c>
      <c r="BJ3487" s="23">
        <v>1147.6699999999998</v>
      </c>
      <c r="BK3487" s="27">
        <v>207.83045863895836</v>
      </c>
      <c r="BL3487" s="27">
        <v>4705.3097920560422</v>
      </c>
    </row>
    <row r="3488" spans="1:64" x14ac:dyDescent="0.15">
      <c r="A3488" s="27" t="s">
        <v>1205</v>
      </c>
      <c r="B3488" s="27" t="s">
        <v>1091</v>
      </c>
      <c r="C3488" s="27" t="s">
        <v>1104</v>
      </c>
      <c r="D3488" s="27" t="s">
        <v>1091</v>
      </c>
      <c r="E3488" s="27" t="s">
        <v>1233</v>
      </c>
      <c r="F3488" s="27">
        <v>1996</v>
      </c>
      <c r="G3488" s="27">
        <v>179</v>
      </c>
      <c r="H3488" s="27">
        <v>5</v>
      </c>
      <c r="I3488" s="27">
        <v>-9</v>
      </c>
      <c r="J3488" s="27">
        <v>56</v>
      </c>
      <c r="L3488" s="27">
        <v>67</v>
      </c>
      <c r="N3488" s="27">
        <v>80</v>
      </c>
      <c r="P3488" s="27">
        <v>187</v>
      </c>
      <c r="Q3488" s="27">
        <v>187</v>
      </c>
      <c r="R3488" s="23">
        <v>23.805555555555564</v>
      </c>
      <c r="S3488" s="25">
        <v>9.4137745724431099</v>
      </c>
      <c r="T3488" s="23">
        <v>908.05951708115811</v>
      </c>
      <c r="U3488" s="23">
        <v>1084.2490505811463</v>
      </c>
      <c r="V3488" s="23">
        <v>370.16794694528704</v>
      </c>
      <c r="W3488" s="25">
        <v>0.34140490446621263</v>
      </c>
      <c r="X3488" s="27">
        <v>252.80704411202152</v>
      </c>
      <c r="Y3488" s="27">
        <v>482.33</v>
      </c>
      <c r="Z3488" s="27">
        <v>389.81996996619966</v>
      </c>
      <c r="AA3488" s="27">
        <v>8</v>
      </c>
      <c r="AB3488" s="27">
        <v>356.38152218585213</v>
      </c>
      <c r="AC3488" s="27">
        <v>0</v>
      </c>
      <c r="AD3488" s="27">
        <v>215.69417261425193</v>
      </c>
      <c r="AE3488" s="27">
        <v>396.13586738711746</v>
      </c>
      <c r="AF3488" s="27">
        <v>0</v>
      </c>
      <c r="AG3488" s="27">
        <v>611.83004000136941</v>
      </c>
      <c r="AH3488" s="25">
        <v>0.35253935731625008</v>
      </c>
      <c r="AN3488" s="25">
        <v>0</v>
      </c>
      <c r="AV3488" s="3">
        <v>4</v>
      </c>
      <c r="AW3488" s="27">
        <v>482.33</v>
      </c>
      <c r="AX3488" s="23">
        <v>8.7043010752688161</v>
      </c>
      <c r="AY3488" s="23">
        <v>19.619892473118277</v>
      </c>
      <c r="AZ3488" s="23">
        <v>2670.6099999999997</v>
      </c>
      <c r="BA3488" s="27">
        <v>619.2422746458393</v>
      </c>
      <c r="BB3488" s="27">
        <v>160.77000000000001</v>
      </c>
      <c r="BC3488" s="23">
        <v>17.603797468354429</v>
      </c>
      <c r="BD3488" s="23">
        <v>29.170886075949362</v>
      </c>
      <c r="BE3488" s="23">
        <v>1673.7500000000002</v>
      </c>
      <c r="BF3488" s="27">
        <v>475.42366408585701</v>
      </c>
      <c r="BG3488" s="27">
        <v>321.55999999999995</v>
      </c>
      <c r="BH3488" s="23">
        <v>2.1336448598130855</v>
      </c>
      <c r="BI3488" s="23">
        <v>12.568224299065418</v>
      </c>
      <c r="BJ3488" s="23">
        <v>996.86000000000013</v>
      </c>
      <c r="BK3488" s="27">
        <v>143.81861055998252</v>
      </c>
      <c r="BL3488" s="27">
        <v>4254.8039878768632</v>
      </c>
    </row>
    <row r="3489" spans="1:64" x14ac:dyDescent="0.15">
      <c r="A3489" s="27" t="s">
        <v>1205</v>
      </c>
      <c r="B3489" s="27" t="s">
        <v>1091</v>
      </c>
      <c r="C3489" s="27" t="s">
        <v>1104</v>
      </c>
      <c r="D3489" s="27" t="s">
        <v>1091</v>
      </c>
      <c r="E3489" s="27" t="s">
        <v>1233</v>
      </c>
      <c r="F3489" s="27">
        <v>1997</v>
      </c>
      <c r="G3489" s="27">
        <v>179</v>
      </c>
      <c r="H3489" s="27">
        <v>5</v>
      </c>
      <c r="I3489" s="27">
        <v>-9</v>
      </c>
      <c r="J3489" s="27">
        <v>56</v>
      </c>
      <c r="L3489" s="27">
        <v>67</v>
      </c>
      <c r="N3489" s="27">
        <v>80</v>
      </c>
      <c r="P3489" s="27">
        <v>187</v>
      </c>
      <c r="Q3489" s="27">
        <v>187</v>
      </c>
      <c r="R3489" s="23">
        <v>24.587777777777777</v>
      </c>
      <c r="S3489" s="25">
        <v>10.005039279129186</v>
      </c>
      <c r="T3489" s="23">
        <v>907.20685722703104</v>
      </c>
      <c r="U3489" s="23">
        <v>1148.6269200426473</v>
      </c>
      <c r="V3489" s="23">
        <v>418.97173038045008</v>
      </c>
      <c r="W3489" s="25">
        <v>0.36475875623505893</v>
      </c>
      <c r="X3489" s="27">
        <v>253.98131842942234</v>
      </c>
      <c r="Y3489" s="27">
        <v>418.05999999999977</v>
      </c>
      <c r="Z3489" s="27">
        <v>470.80245878571463</v>
      </c>
      <c r="AA3489" s="27">
        <v>10</v>
      </c>
      <c r="AB3489" s="27">
        <v>371.03107788512699</v>
      </c>
      <c r="AC3489" s="27">
        <v>0</v>
      </c>
      <c r="AD3489" s="27">
        <v>234.13571905268967</v>
      </c>
      <c r="AE3489" s="27">
        <v>454.50608581842266</v>
      </c>
      <c r="AF3489" s="27">
        <v>0</v>
      </c>
      <c r="AG3489" s="27">
        <v>688.6418048711123</v>
      </c>
      <c r="AH3489" s="25">
        <v>0.339996372564903</v>
      </c>
      <c r="AN3489" s="25">
        <v>0</v>
      </c>
      <c r="AV3489" s="3">
        <v>4</v>
      </c>
      <c r="AW3489" s="27">
        <v>418.05999999999977</v>
      </c>
      <c r="AX3489" s="23">
        <v>9.6220430107526891</v>
      </c>
      <c r="AY3489" s="23">
        <v>20.036559139784941</v>
      </c>
      <c r="AZ3489" s="23">
        <v>2722.9699999999984</v>
      </c>
      <c r="BA3489" s="27">
        <v>694.88090733569106</v>
      </c>
      <c r="BB3489" s="27">
        <v>171.42</v>
      </c>
      <c r="BC3489" s="23">
        <v>17.654430379746834</v>
      </c>
      <c r="BD3489" s="23">
        <v>29.788607594936707</v>
      </c>
      <c r="BE3489" s="23">
        <v>1696.2699999999988</v>
      </c>
      <c r="BF3489" s="27">
        <v>495.78380269763977</v>
      </c>
      <c r="BG3489" s="27">
        <v>246.64000000000004</v>
      </c>
      <c r="BH3489" s="23">
        <v>3.6915887850467288</v>
      </c>
      <c r="BI3489" s="23">
        <v>12.836448598130847</v>
      </c>
      <c r="BJ3489" s="23">
        <v>1026.6999999999998</v>
      </c>
      <c r="BK3489" s="27">
        <v>199.09710463805118</v>
      </c>
      <c r="BL3489" s="27">
        <v>4815.7670158672427</v>
      </c>
    </row>
    <row r="3490" spans="1:64" x14ac:dyDescent="0.15">
      <c r="A3490" s="27" t="s">
        <v>1205</v>
      </c>
      <c r="B3490" s="27" t="s">
        <v>1091</v>
      </c>
      <c r="C3490" s="27" t="s">
        <v>1104</v>
      </c>
      <c r="D3490" s="27" t="s">
        <v>1091</v>
      </c>
      <c r="E3490" s="27" t="s">
        <v>1233</v>
      </c>
      <c r="F3490" s="27">
        <v>1998</v>
      </c>
      <c r="G3490" s="27">
        <v>179</v>
      </c>
      <c r="H3490" s="27">
        <v>5</v>
      </c>
      <c r="I3490" s="27">
        <v>-9</v>
      </c>
      <c r="J3490" s="27">
        <v>54</v>
      </c>
      <c r="L3490" s="27">
        <v>65</v>
      </c>
      <c r="N3490" s="27">
        <v>76</v>
      </c>
      <c r="P3490" s="27">
        <v>187</v>
      </c>
      <c r="Q3490" s="27">
        <v>187</v>
      </c>
      <c r="R3490" s="23">
        <v>24.698888888888892</v>
      </c>
      <c r="S3490" s="25">
        <v>10.189146762081686</v>
      </c>
      <c r="T3490" s="23">
        <v>935.08966996807271</v>
      </c>
      <c r="U3490" s="23">
        <v>1213.7939147849797</v>
      </c>
      <c r="V3490" s="23">
        <v>462.13100507201767</v>
      </c>
      <c r="W3490" s="25">
        <v>0.38073267268484878</v>
      </c>
      <c r="X3490" s="27">
        <v>254.12643217174792</v>
      </c>
      <c r="Y3490" s="27">
        <v>530.35999999999979</v>
      </c>
      <c r="Z3490" s="27">
        <v>466.34232286560393</v>
      </c>
      <c r="AA3490" s="27">
        <v>9</v>
      </c>
      <c r="AB3490" s="27">
        <v>359.40805786819436</v>
      </c>
      <c r="AC3490" s="27">
        <v>0</v>
      </c>
      <c r="AD3490" s="27">
        <v>279.33255905200355</v>
      </c>
      <c r="AE3490" s="27">
        <v>469.36386335316359</v>
      </c>
      <c r="AF3490" s="27">
        <v>0</v>
      </c>
      <c r="AG3490" s="27">
        <v>748.69642240516714</v>
      </c>
      <c r="AH3490" s="25">
        <v>0.3730918793811468</v>
      </c>
      <c r="AN3490" s="25">
        <v>0</v>
      </c>
      <c r="AV3490" s="3">
        <v>4</v>
      </c>
      <c r="AW3490" s="27">
        <v>530.35999999999979</v>
      </c>
      <c r="AX3490" s="23">
        <v>11.013978494623657</v>
      </c>
      <c r="AY3490" s="23">
        <v>21.712903225806446</v>
      </c>
      <c r="AZ3490" s="23">
        <v>2675.4899999999993</v>
      </c>
      <c r="BA3490" s="27">
        <v>755.30461682304519</v>
      </c>
      <c r="BB3490" s="27">
        <v>169.92999999999998</v>
      </c>
      <c r="BC3490" s="23">
        <v>19.410666666666657</v>
      </c>
      <c r="BD3490" s="23">
        <v>30.085333333333342</v>
      </c>
      <c r="BE3490" s="23">
        <v>1585.8399999999997</v>
      </c>
      <c r="BF3490" s="27">
        <v>535.3072023263295</v>
      </c>
      <c r="BG3490" s="27">
        <v>360.42999999999984</v>
      </c>
      <c r="BH3490" s="23">
        <v>5.3405405405405384</v>
      </c>
      <c r="BI3490" s="23">
        <v>16.055855855855853</v>
      </c>
      <c r="BJ3490" s="23">
        <v>1089.6500000000001</v>
      </c>
      <c r="BK3490" s="27">
        <v>219.9974144967149</v>
      </c>
      <c r="BL3490" s="27">
        <v>5311.8506330116979</v>
      </c>
    </row>
    <row r="3491" spans="1:64" x14ac:dyDescent="0.15">
      <c r="A3491" s="27" t="s">
        <v>1205</v>
      </c>
      <c r="B3491" s="27" t="s">
        <v>1091</v>
      </c>
      <c r="C3491" s="27" t="s">
        <v>1104</v>
      </c>
      <c r="D3491" s="27" t="s">
        <v>1091</v>
      </c>
      <c r="E3491" s="27" t="s">
        <v>1233</v>
      </c>
      <c r="F3491" s="27">
        <v>1999</v>
      </c>
      <c r="G3491" s="27">
        <v>179</v>
      </c>
      <c r="H3491" s="27">
        <v>5</v>
      </c>
      <c r="I3491" s="27">
        <v>-9</v>
      </c>
      <c r="J3491" s="27">
        <v>55</v>
      </c>
      <c r="L3491" s="27">
        <v>66</v>
      </c>
      <c r="N3491" s="27">
        <v>77</v>
      </c>
      <c r="P3491" s="27">
        <v>187</v>
      </c>
      <c r="Q3491" s="27">
        <v>187</v>
      </c>
      <c r="R3491" s="23">
        <v>25.189999999999994</v>
      </c>
      <c r="S3491" s="25">
        <v>10.790808538462748</v>
      </c>
      <c r="T3491" s="23">
        <v>957.0135562421666</v>
      </c>
      <c r="U3491" s="23">
        <v>1246.6317987865968</v>
      </c>
      <c r="V3491" s="23">
        <v>490.59821134894901</v>
      </c>
      <c r="W3491" s="25">
        <v>0.39353898070872301</v>
      </c>
      <c r="X3491" s="27">
        <v>265.62480005813916</v>
      </c>
      <c r="Y3491" s="27">
        <v>249.39000000000001</v>
      </c>
      <c r="Z3491" s="27">
        <v>852.66440435680204</v>
      </c>
      <c r="AA3491" s="27">
        <v>17</v>
      </c>
      <c r="AB3491" s="27">
        <v>353.87161300786192</v>
      </c>
      <c r="AC3491" s="27">
        <v>0</v>
      </c>
      <c r="AD3491" s="27">
        <v>343.67078684157951</v>
      </c>
      <c r="AE3491" s="27">
        <v>610.05978110801288</v>
      </c>
      <c r="AF3491" s="27">
        <v>0</v>
      </c>
      <c r="AG3491" s="27">
        <v>953.73056794959234</v>
      </c>
      <c r="AH3491" s="25">
        <v>0.36034368068645861</v>
      </c>
      <c r="AN3491" s="25">
        <v>0</v>
      </c>
      <c r="AV3491" s="3">
        <v>4</v>
      </c>
      <c r="AW3491" s="27">
        <v>249.39000000000001</v>
      </c>
      <c r="AX3491" s="23">
        <v>9.5725806451612812</v>
      </c>
      <c r="AY3491" s="23">
        <v>22.974193548387085</v>
      </c>
      <c r="AZ3491" s="23">
        <v>2904.9700000000016</v>
      </c>
      <c r="BA3491" s="27">
        <v>956.9637592987192</v>
      </c>
      <c r="BB3491" s="27">
        <v>74.670000000000016</v>
      </c>
      <c r="BC3491" s="23">
        <v>18.288157894736838</v>
      </c>
      <c r="BD3491" s="23">
        <v>31.768421052631567</v>
      </c>
      <c r="BE3491" s="23">
        <v>1692.0200000000009</v>
      </c>
      <c r="BF3491" s="27">
        <v>703.06703900967671</v>
      </c>
      <c r="BG3491" s="27">
        <v>174.72</v>
      </c>
      <c r="BH3491" s="23">
        <v>3.5509090909090921</v>
      </c>
      <c r="BI3491" s="23">
        <v>16.898181818181811</v>
      </c>
      <c r="BJ3491" s="23">
        <v>1212.9499999999998</v>
      </c>
      <c r="BK3491" s="27">
        <v>253.89672028904252</v>
      </c>
      <c r="BL3491" s="27">
        <v>5639.0599005626327</v>
      </c>
    </row>
    <row r="3492" spans="1:64" x14ac:dyDescent="0.15">
      <c r="A3492" s="27" t="s">
        <v>1205</v>
      </c>
      <c r="B3492" s="27" t="s">
        <v>1091</v>
      </c>
      <c r="C3492" s="27" t="s">
        <v>1104</v>
      </c>
      <c r="D3492" s="27" t="s">
        <v>1091</v>
      </c>
      <c r="E3492" s="27" t="s">
        <v>1233</v>
      </c>
      <c r="F3492" s="27">
        <v>2000</v>
      </c>
      <c r="G3492" s="27">
        <v>179</v>
      </c>
      <c r="H3492" s="27">
        <v>6</v>
      </c>
      <c r="I3492" s="27">
        <v>-9</v>
      </c>
      <c r="J3492" s="27">
        <v>55</v>
      </c>
      <c r="L3492" s="27">
        <v>65</v>
      </c>
      <c r="N3492" s="27">
        <v>75</v>
      </c>
      <c r="P3492" s="27">
        <v>187</v>
      </c>
      <c r="Q3492" s="27">
        <v>187</v>
      </c>
      <c r="R3492" s="23">
        <v>24.236666666666661</v>
      </c>
      <c r="S3492" s="25">
        <v>9.7618099968203058</v>
      </c>
      <c r="T3492" s="23">
        <v>834.49869763840127</v>
      </c>
      <c r="U3492" s="23">
        <v>1162.2643002022633</v>
      </c>
      <c r="V3492" s="23">
        <v>464.4216525760923</v>
      </c>
      <c r="W3492" s="25">
        <v>0.39958350996364267</v>
      </c>
      <c r="X3492" s="27">
        <v>256.41125655998076</v>
      </c>
      <c r="Y3492" s="27">
        <v>523.23</v>
      </c>
      <c r="Z3492" s="27">
        <v>350.76464514730606</v>
      </c>
      <c r="AA3492" s="27">
        <v>7</v>
      </c>
      <c r="AB3492" s="27">
        <v>355.30396360287023</v>
      </c>
      <c r="AC3492" s="27">
        <v>0</v>
      </c>
      <c r="AD3492" s="27">
        <v>266.53057452180786</v>
      </c>
      <c r="AE3492" s="27">
        <v>481.45636414601751</v>
      </c>
      <c r="AF3492" s="27">
        <v>0</v>
      </c>
      <c r="AG3492" s="27">
        <v>747.98693866782537</v>
      </c>
      <c r="AH3492" s="25">
        <v>0.35633051485256839</v>
      </c>
      <c r="AN3492" s="25">
        <v>0</v>
      </c>
      <c r="AV3492" s="3">
        <v>4</v>
      </c>
      <c r="AW3492" s="27">
        <v>523.23</v>
      </c>
      <c r="AX3492" s="23">
        <v>8.4483870967741925</v>
      </c>
      <c r="AY3492" s="23">
        <v>19.620430107526882</v>
      </c>
      <c r="AZ3492" s="23">
        <v>2680.1600000000012</v>
      </c>
      <c r="BA3492" s="27">
        <v>751.8000138756712</v>
      </c>
      <c r="BB3492" s="27">
        <v>338.31</v>
      </c>
      <c r="BC3492" s="23">
        <v>19.349999999999998</v>
      </c>
      <c r="BD3492" s="23">
        <v>30.159459459459462</v>
      </c>
      <c r="BE3492" s="23">
        <v>1495.7299999999993</v>
      </c>
      <c r="BF3492" s="27">
        <v>507.44086556158072</v>
      </c>
      <c r="BG3492" s="27">
        <v>184.92000000000002</v>
      </c>
      <c r="BH3492" s="23">
        <v>1.2455357142857129</v>
      </c>
      <c r="BI3492" s="23">
        <v>12.657142857142853</v>
      </c>
      <c r="BJ3492" s="23">
        <v>1184.43</v>
      </c>
      <c r="BK3492" s="27">
        <v>244.35914831408982</v>
      </c>
      <c r="BL3492" s="27">
        <v>5338.1799146677276</v>
      </c>
    </row>
    <row r="3493" spans="1:64" x14ac:dyDescent="0.15">
      <c r="A3493" s="27" t="s">
        <v>1205</v>
      </c>
      <c r="B3493" s="27" t="s">
        <v>1091</v>
      </c>
      <c r="C3493" s="27" t="s">
        <v>1104</v>
      </c>
      <c r="D3493" s="27" t="s">
        <v>1091</v>
      </c>
      <c r="E3493" s="27" t="s">
        <v>1233</v>
      </c>
      <c r="F3493" s="27">
        <v>2001</v>
      </c>
      <c r="G3493" s="27">
        <v>179</v>
      </c>
      <c r="H3493" s="27">
        <v>5</v>
      </c>
      <c r="I3493" s="27">
        <v>-9</v>
      </c>
      <c r="J3493" s="27">
        <v>55</v>
      </c>
      <c r="L3493" s="27">
        <v>66</v>
      </c>
      <c r="N3493" s="27">
        <v>77</v>
      </c>
      <c r="P3493" s="27">
        <v>187</v>
      </c>
      <c r="Q3493" s="27">
        <v>187</v>
      </c>
      <c r="R3493" s="23">
        <v>25.162222222222223</v>
      </c>
      <c r="S3493" s="25">
        <v>10.73374353904463</v>
      </c>
      <c r="T3493" s="23">
        <v>936.23455351954658</v>
      </c>
      <c r="U3493" s="23">
        <v>1180.9373316136307</v>
      </c>
      <c r="V3493" s="23">
        <v>433.33721589156829</v>
      </c>
      <c r="W3493" s="25">
        <v>0.36694344451794292</v>
      </c>
      <c r="X3493" s="27">
        <v>253.70249913759432</v>
      </c>
      <c r="Y3493" s="27">
        <v>439.64999999999992</v>
      </c>
      <c r="Z3493" s="27">
        <v>491.19044059418508</v>
      </c>
      <c r="AA3493" s="27">
        <v>10</v>
      </c>
      <c r="AB3493" s="27">
        <v>357.91785646045179</v>
      </c>
      <c r="AC3493" s="27">
        <v>0</v>
      </c>
      <c r="AD3493" s="27">
        <v>302.80310105607379</v>
      </c>
      <c r="AE3493" s="27">
        <v>465.71703392526723</v>
      </c>
      <c r="AF3493" s="27">
        <v>0</v>
      </c>
      <c r="AG3493" s="27">
        <v>768.52013498134102</v>
      </c>
      <c r="AH3493" s="25">
        <v>0.39400802052290457</v>
      </c>
      <c r="AN3493" s="25">
        <v>0</v>
      </c>
      <c r="AV3493" s="3">
        <v>4</v>
      </c>
      <c r="AW3493" s="27">
        <v>439.64999999999992</v>
      </c>
      <c r="AX3493" s="23">
        <v>10.391935483870974</v>
      </c>
      <c r="AY3493" s="23">
        <v>21.810752688172023</v>
      </c>
      <c r="AZ3493" s="23">
        <v>2801.5099999999993</v>
      </c>
      <c r="BA3493" s="27">
        <v>775.04182797136207</v>
      </c>
      <c r="BB3493" s="27">
        <v>201.67</v>
      </c>
      <c r="BC3493" s="23">
        <v>19.117105263157896</v>
      </c>
      <c r="BD3493" s="23">
        <v>30.543421052631569</v>
      </c>
      <c r="BE3493" s="23">
        <v>1627.1699999999998</v>
      </c>
      <c r="BF3493" s="27">
        <v>567.25205421965131</v>
      </c>
      <c r="BG3493" s="27">
        <v>237.98000000000002</v>
      </c>
      <c r="BH3493" s="23">
        <v>4.3636363636363633</v>
      </c>
      <c r="BI3493" s="23">
        <v>15.777272727272729</v>
      </c>
      <c r="BJ3493" s="23">
        <v>1174.3400000000001</v>
      </c>
      <c r="BK3493" s="27">
        <v>207.78977375171038</v>
      </c>
      <c r="BL3493" s="27">
        <v>4980.8875389835439</v>
      </c>
    </row>
    <row r="3494" spans="1:64" x14ac:dyDescent="0.15">
      <c r="A3494" s="27" t="s">
        <v>1205</v>
      </c>
      <c r="B3494" s="27" t="s">
        <v>1091</v>
      </c>
      <c r="C3494" s="27" t="s">
        <v>1104</v>
      </c>
      <c r="D3494" s="27" t="s">
        <v>1091</v>
      </c>
      <c r="E3494" s="27" t="s">
        <v>1233</v>
      </c>
      <c r="F3494" s="27">
        <v>2002</v>
      </c>
      <c r="G3494" s="27">
        <v>179</v>
      </c>
      <c r="H3494" s="27">
        <v>5</v>
      </c>
      <c r="I3494" s="27">
        <v>-9</v>
      </c>
      <c r="J3494" s="27">
        <v>53</v>
      </c>
      <c r="L3494" s="27">
        <v>64</v>
      </c>
      <c r="N3494" s="27">
        <v>74</v>
      </c>
      <c r="P3494" s="27">
        <v>187</v>
      </c>
      <c r="Q3494" s="27">
        <v>187</v>
      </c>
      <c r="R3494" s="23">
        <v>24.735555555555553</v>
      </c>
      <c r="S3494" s="25">
        <v>10.316013267625614</v>
      </c>
      <c r="T3494" s="23">
        <v>912.52908273618561</v>
      </c>
      <c r="U3494" s="23">
        <v>1156.3453407651268</v>
      </c>
      <c r="V3494" s="23">
        <v>417.94627870768721</v>
      </c>
      <c r="W3494" s="25">
        <v>0.36143724574249542</v>
      </c>
      <c r="X3494" s="27">
        <v>252.82326079468834</v>
      </c>
      <c r="Y3494" s="27">
        <v>493.23</v>
      </c>
      <c r="Z3494" s="27">
        <v>506.32521795265495</v>
      </c>
      <c r="AA3494" s="27">
        <v>10</v>
      </c>
      <c r="AB3494" s="27">
        <v>367.48848616575083</v>
      </c>
      <c r="AC3494" s="27">
        <v>0</v>
      </c>
      <c r="AD3494" s="27">
        <v>245.99835966068994</v>
      </c>
      <c r="AE3494" s="27">
        <v>486.33348035598408</v>
      </c>
      <c r="AF3494" s="27">
        <v>0</v>
      </c>
      <c r="AG3494" s="27">
        <v>732.33184001667405</v>
      </c>
      <c r="AH3494" s="25">
        <v>0.33591104859783028</v>
      </c>
      <c r="AN3494" s="25">
        <v>0</v>
      </c>
      <c r="AV3494" s="3">
        <v>4</v>
      </c>
      <c r="AW3494" s="27">
        <v>493.23</v>
      </c>
      <c r="AX3494" s="23">
        <v>9.4155913978494592</v>
      </c>
      <c r="AY3494" s="23">
        <v>20.839247311827958</v>
      </c>
      <c r="AZ3494" s="23">
        <v>2751.7199999999993</v>
      </c>
      <c r="BA3494" s="27">
        <v>739.72620153863625</v>
      </c>
      <c r="BB3494" s="27">
        <v>274.55</v>
      </c>
      <c r="BC3494" s="23">
        <v>19.393150684931509</v>
      </c>
      <c r="BD3494" s="23">
        <v>31.545205479452058</v>
      </c>
      <c r="BE3494" s="23">
        <v>1593.8799999999999</v>
      </c>
      <c r="BF3494" s="27">
        <v>537.22193583562932</v>
      </c>
      <c r="BG3494" s="27">
        <v>218.68000000000004</v>
      </c>
      <c r="BH3494" s="23">
        <v>2.9699115044247804</v>
      </c>
      <c r="BI3494" s="23">
        <v>13.923008849557526</v>
      </c>
      <c r="BJ3494" s="23">
        <v>1157.8399999999999</v>
      </c>
      <c r="BK3494" s="27">
        <v>202.50426570300655</v>
      </c>
      <c r="BL3494" s="27">
        <v>4803.9802150308869</v>
      </c>
    </row>
    <row r="3495" spans="1:64" x14ac:dyDescent="0.15">
      <c r="A3495" s="27" t="s">
        <v>1205</v>
      </c>
      <c r="B3495" s="27" t="s">
        <v>1091</v>
      </c>
      <c r="C3495" s="27" t="s">
        <v>1104</v>
      </c>
      <c r="D3495" s="27" t="s">
        <v>1091</v>
      </c>
      <c r="E3495" s="27" t="s">
        <v>1233</v>
      </c>
      <c r="F3495" s="27">
        <v>2003</v>
      </c>
      <c r="G3495" s="27">
        <v>179</v>
      </c>
      <c r="H3495" s="27">
        <v>5</v>
      </c>
      <c r="I3495" s="27">
        <v>-9</v>
      </c>
      <c r="J3495" s="27">
        <v>54</v>
      </c>
      <c r="L3495" s="27">
        <v>65</v>
      </c>
      <c r="N3495" s="27">
        <v>78</v>
      </c>
      <c r="P3495" s="27">
        <v>187</v>
      </c>
      <c r="Q3495" s="27">
        <v>187</v>
      </c>
      <c r="R3495" s="23">
        <v>25.122222222222202</v>
      </c>
      <c r="S3495" s="25">
        <v>10.503534900454246</v>
      </c>
      <c r="T3495" s="23">
        <v>927.2877897764422</v>
      </c>
      <c r="U3495" s="23">
        <v>1182.5446418830868</v>
      </c>
      <c r="V3495" s="23">
        <v>432.46770829771634</v>
      </c>
      <c r="W3495" s="25">
        <v>0.3657094111491298</v>
      </c>
      <c r="X3495" s="27">
        <v>253.58263422843032</v>
      </c>
      <c r="Y3495" s="27">
        <v>494.26999999999981</v>
      </c>
      <c r="Z3495" s="27">
        <v>478.02723290702392</v>
      </c>
      <c r="AA3495" s="27">
        <v>10</v>
      </c>
      <c r="AB3495" s="27">
        <v>380.34029317756517</v>
      </c>
      <c r="AC3495" s="27">
        <v>0</v>
      </c>
      <c r="AD3495" s="27">
        <v>244.88780596743669</v>
      </c>
      <c r="AE3495" s="27">
        <v>531.43099234240049</v>
      </c>
      <c r="AF3495" s="27">
        <v>0</v>
      </c>
      <c r="AG3495" s="27">
        <v>776.31879830983712</v>
      </c>
      <c r="AH3495" s="25">
        <v>0.31544747254107408</v>
      </c>
      <c r="AN3495" s="25">
        <v>0</v>
      </c>
      <c r="AV3495" s="3">
        <v>4</v>
      </c>
      <c r="AW3495" s="27">
        <v>494.26999999999981</v>
      </c>
      <c r="AX3495" s="23">
        <v>9.753763440860217</v>
      </c>
      <c r="AY3495" s="23">
        <v>21.460215053763438</v>
      </c>
      <c r="AZ3495" s="23">
        <v>2816.3599999999997</v>
      </c>
      <c r="BA3495" s="27">
        <v>782.95320566198086</v>
      </c>
      <c r="BB3495" s="27">
        <v>226.81</v>
      </c>
      <c r="BC3495" s="23">
        <v>18.468831168831173</v>
      </c>
      <c r="BD3495" s="23">
        <v>31.019480519480513</v>
      </c>
      <c r="BE3495" s="23">
        <v>1688.7700000000004</v>
      </c>
      <c r="BF3495" s="27">
        <v>585.29061535799178</v>
      </c>
      <c r="BG3495" s="27">
        <v>267.45999999999998</v>
      </c>
      <c r="BH3495" s="23">
        <v>3.5972477064220181</v>
      </c>
      <c r="BI3495" s="23">
        <v>14.707339449541282</v>
      </c>
      <c r="BJ3495" s="23">
        <v>1127.5899999999997</v>
      </c>
      <c r="BK3495" s="27">
        <v>197.66259030398928</v>
      </c>
      <c r="BL3495" s="27">
        <v>4970.8931988243257</v>
      </c>
    </row>
    <row r="3496" spans="1:64" x14ac:dyDescent="0.15">
      <c r="A3496" s="27" t="s">
        <v>1205</v>
      </c>
      <c r="B3496" s="27" t="s">
        <v>1091</v>
      </c>
      <c r="C3496" s="27" t="s">
        <v>1104</v>
      </c>
      <c r="D3496" s="27" t="s">
        <v>1091</v>
      </c>
      <c r="E3496" s="27" t="s">
        <v>1233</v>
      </c>
      <c r="F3496" s="27">
        <v>2004</v>
      </c>
      <c r="G3496" s="27">
        <v>179</v>
      </c>
      <c r="H3496" s="27">
        <v>6</v>
      </c>
      <c r="I3496" s="27">
        <v>-9</v>
      </c>
      <c r="J3496" s="27">
        <v>60</v>
      </c>
      <c r="L3496" s="27">
        <v>72</v>
      </c>
      <c r="N3496" s="27">
        <v>84</v>
      </c>
      <c r="P3496" s="27">
        <v>187</v>
      </c>
      <c r="Q3496" s="27">
        <v>187</v>
      </c>
      <c r="R3496" s="23">
        <v>23.265555555555544</v>
      </c>
      <c r="S3496" s="25">
        <v>8.8514361105547312</v>
      </c>
      <c r="T3496" s="23">
        <v>894.50464205582318</v>
      </c>
      <c r="U3496" s="23">
        <v>1121.9140848256905</v>
      </c>
      <c r="V3496" s="23">
        <v>381.71624778779557</v>
      </c>
      <c r="W3496" s="25">
        <v>0.34023660951251539</v>
      </c>
      <c r="X3496" s="27">
        <v>257.21845181869674</v>
      </c>
      <c r="Y3496" s="27">
        <v>601.2199999999998</v>
      </c>
      <c r="Z3496" s="27">
        <v>323.6664601135808</v>
      </c>
      <c r="AA3496" s="27">
        <v>7</v>
      </c>
      <c r="AB3496" s="27">
        <v>354.56832024232682</v>
      </c>
      <c r="AC3496" s="27">
        <v>0</v>
      </c>
      <c r="AD3496" s="27">
        <v>277.50033805758659</v>
      </c>
      <c r="AE3496" s="27">
        <v>377.57865411789635</v>
      </c>
      <c r="AF3496" s="27">
        <v>0</v>
      </c>
      <c r="AG3496" s="27">
        <v>655.07899217548288</v>
      </c>
      <c r="AH3496" s="25">
        <v>0.42361354452825167</v>
      </c>
      <c r="AN3496" s="25">
        <v>0</v>
      </c>
      <c r="AV3496" s="3">
        <v>4</v>
      </c>
      <c r="AW3496" s="27">
        <v>601.2199999999998</v>
      </c>
      <c r="AX3496" s="23">
        <v>9.7811827956989266</v>
      </c>
      <c r="AY3496" s="23">
        <v>20.279032258064522</v>
      </c>
      <c r="AZ3496" s="23">
        <v>2674.099999999999</v>
      </c>
      <c r="BA3496" s="27">
        <v>657.75950971425141</v>
      </c>
      <c r="BB3496" s="27">
        <v>316.76</v>
      </c>
      <c r="BC3496" s="23">
        <v>16.583132530120487</v>
      </c>
      <c r="BD3496" s="23">
        <v>27.474698795180725</v>
      </c>
      <c r="BE3496" s="23">
        <v>1689.76</v>
      </c>
      <c r="BF3496" s="27">
        <v>489.71903709037753</v>
      </c>
      <c r="BG3496" s="27">
        <v>284.45999999999992</v>
      </c>
      <c r="BH3496" s="23">
        <v>4.2999999999999972</v>
      </c>
      <c r="BI3496" s="23">
        <v>14.480582524271853</v>
      </c>
      <c r="BJ3496" s="23">
        <v>984.34000000000015</v>
      </c>
      <c r="BK3496" s="27">
        <v>168.04047262387365</v>
      </c>
      <c r="BL3496" s="27">
        <v>4387.5430780206389</v>
      </c>
    </row>
    <row r="3497" spans="1:64" x14ac:dyDescent="0.15">
      <c r="A3497" s="27" t="s">
        <v>1205</v>
      </c>
      <c r="B3497" s="27" t="s">
        <v>1091</v>
      </c>
      <c r="C3497" s="27" t="s">
        <v>1104</v>
      </c>
      <c r="D3497" s="27" t="s">
        <v>1091</v>
      </c>
      <c r="E3497" s="27" t="s">
        <v>1233</v>
      </c>
      <c r="F3497" s="27">
        <v>2005</v>
      </c>
      <c r="G3497" s="27">
        <v>179</v>
      </c>
      <c r="H3497" s="27">
        <v>5</v>
      </c>
      <c r="I3497" s="27">
        <v>-9</v>
      </c>
      <c r="J3497" s="27">
        <v>53</v>
      </c>
      <c r="L3497" s="27">
        <v>64</v>
      </c>
      <c r="N3497" s="27">
        <v>75</v>
      </c>
      <c r="P3497" s="27">
        <v>187</v>
      </c>
      <c r="Q3497" s="27">
        <v>187</v>
      </c>
      <c r="R3497" s="23">
        <v>24.996666666666659</v>
      </c>
      <c r="S3497" s="25">
        <v>10.53100780637441</v>
      </c>
      <c r="T3497" s="23">
        <v>889.78960681357478</v>
      </c>
      <c r="U3497" s="23">
        <v>1186.8997031337776</v>
      </c>
      <c r="V3497" s="23">
        <v>460.88256735360534</v>
      </c>
      <c r="W3497" s="25">
        <v>0.3883079271598564</v>
      </c>
      <c r="X3497" s="27">
        <v>254.41566739222395</v>
      </c>
      <c r="Y3497" s="27">
        <v>543.79</v>
      </c>
      <c r="Z3497" s="27">
        <v>394.63464169046773</v>
      </c>
      <c r="AA3497" s="27">
        <v>9</v>
      </c>
      <c r="AB3497" s="27">
        <v>361.10462690743401</v>
      </c>
      <c r="AC3497" s="27">
        <v>0</v>
      </c>
      <c r="AD3497" s="27">
        <v>239.02575946661528</v>
      </c>
      <c r="AE3497" s="27">
        <v>521.78894064103122</v>
      </c>
      <c r="AF3497" s="27">
        <v>0</v>
      </c>
      <c r="AG3497" s="27">
        <v>760.81470010764656</v>
      </c>
      <c r="AH3497" s="25">
        <v>0.31417079124665698</v>
      </c>
      <c r="AN3497" s="25">
        <v>0</v>
      </c>
      <c r="AV3497" s="3">
        <v>4</v>
      </c>
      <c r="AW3497" s="27">
        <v>543.79</v>
      </c>
      <c r="AX3497" s="23">
        <v>10.359677419354844</v>
      </c>
      <c r="AY3497" s="23">
        <v>21.706451612903205</v>
      </c>
      <c r="AZ3497" s="23">
        <v>2693.3499999999995</v>
      </c>
      <c r="BA3497" s="27">
        <v>766.61828698971658</v>
      </c>
      <c r="BB3497" s="27">
        <v>274.55</v>
      </c>
      <c r="BC3497" s="23">
        <v>19.377027027027026</v>
      </c>
      <c r="BD3497" s="23">
        <v>32.197297297297297</v>
      </c>
      <c r="BE3497" s="23">
        <v>1565.2500000000002</v>
      </c>
      <c r="BF3497" s="27">
        <v>544.94950840931915</v>
      </c>
      <c r="BG3497" s="27">
        <v>269.23999999999995</v>
      </c>
      <c r="BH3497" s="23">
        <v>4.4017857142857126</v>
      </c>
      <c r="BI3497" s="23">
        <v>14.774999999999997</v>
      </c>
      <c r="BJ3497" s="23">
        <v>1128.1000000000006</v>
      </c>
      <c r="BK3497" s="27">
        <v>221.66877858039726</v>
      </c>
      <c r="BL3497" s="27">
        <v>5297.5007741793715</v>
      </c>
    </row>
    <row r="3498" spans="1:64" x14ac:dyDescent="0.15">
      <c r="A3498" s="27" t="s">
        <v>1205</v>
      </c>
      <c r="B3498" s="27" t="s">
        <v>1091</v>
      </c>
      <c r="C3498" s="27" t="s">
        <v>1104</v>
      </c>
      <c r="D3498" s="27" t="s">
        <v>1091</v>
      </c>
      <c r="E3498" s="27" t="s">
        <v>1233</v>
      </c>
      <c r="F3498" s="27">
        <v>2006</v>
      </c>
      <c r="G3498" s="27">
        <v>179</v>
      </c>
      <c r="H3498" s="27">
        <v>5</v>
      </c>
      <c r="I3498" s="27">
        <v>-9</v>
      </c>
      <c r="J3498" s="27">
        <v>52</v>
      </c>
      <c r="L3498" s="27">
        <v>63</v>
      </c>
      <c r="N3498" s="27">
        <v>76</v>
      </c>
      <c r="P3498" s="27">
        <v>187</v>
      </c>
      <c r="Q3498" s="27">
        <v>187</v>
      </c>
      <c r="R3498" s="23">
        <v>24.995555555555541</v>
      </c>
      <c r="S3498" s="25">
        <v>10.441601215278759</v>
      </c>
      <c r="T3498" s="23">
        <v>855.82483736896256</v>
      </c>
      <c r="U3498" s="23">
        <v>1088.1961864553641</v>
      </c>
      <c r="V3498" s="23">
        <v>394.75469538163736</v>
      </c>
      <c r="W3498" s="25">
        <v>0.36276059102898134</v>
      </c>
      <c r="X3498" s="27">
        <v>257.48024600780315</v>
      </c>
      <c r="Y3498" s="27">
        <v>400.79</v>
      </c>
      <c r="Z3498" s="27">
        <v>560.92782136023652</v>
      </c>
      <c r="AA3498" s="27">
        <v>11</v>
      </c>
      <c r="AB3498" s="27">
        <v>373.3942071087867</v>
      </c>
      <c r="AC3498" s="27">
        <v>0</v>
      </c>
      <c r="AD3498" s="27">
        <v>254.91726193019554</v>
      </c>
      <c r="AE3498" s="27">
        <v>504.24129056580938</v>
      </c>
      <c r="AF3498" s="27">
        <v>0</v>
      </c>
      <c r="AG3498" s="27">
        <v>759.15855249600486</v>
      </c>
      <c r="AH3498" s="25">
        <v>0.33578922049178239</v>
      </c>
      <c r="AN3498" s="25">
        <v>0</v>
      </c>
      <c r="AV3498" s="3">
        <v>4</v>
      </c>
      <c r="AW3498" s="27">
        <v>400.79</v>
      </c>
      <c r="AX3498" s="23">
        <v>9.9688172043010805</v>
      </c>
      <c r="AY3498" s="23">
        <v>21.995161290322581</v>
      </c>
      <c r="AZ3498" s="23">
        <v>2660.4800000000005</v>
      </c>
      <c r="BA3498" s="27">
        <v>766.46786477641831</v>
      </c>
      <c r="BB3498" s="27">
        <v>199.64000000000004</v>
      </c>
      <c r="BC3498" s="23">
        <v>19.401333333333334</v>
      </c>
      <c r="BD3498" s="23">
        <v>32.162666666666667</v>
      </c>
      <c r="BE3498" s="23">
        <v>1551.3999999999999</v>
      </c>
      <c r="BF3498" s="27">
        <v>565.74744540740937</v>
      </c>
      <c r="BG3498" s="27">
        <v>201.14999999999992</v>
      </c>
      <c r="BH3498" s="23">
        <v>3.5954954954954932</v>
      </c>
      <c r="BI3498" s="23">
        <v>15.125225225225224</v>
      </c>
      <c r="BJ3498" s="23">
        <v>1109.0800000000002</v>
      </c>
      <c r="BK3498" s="27">
        <v>200.72041936900874</v>
      </c>
      <c r="BL3498" s="27">
        <v>4537.4102917429582</v>
      </c>
    </row>
    <row r="3499" spans="1:64" x14ac:dyDescent="0.15">
      <c r="A3499" s="27" t="s">
        <v>1205</v>
      </c>
      <c r="B3499" s="27" t="s">
        <v>1091</v>
      </c>
      <c r="C3499" s="27" t="s">
        <v>1104</v>
      </c>
      <c r="D3499" s="27" t="s">
        <v>1091</v>
      </c>
      <c r="E3499" s="27" t="s">
        <v>1233</v>
      </c>
      <c r="F3499" s="27">
        <v>2007</v>
      </c>
      <c r="G3499" s="27">
        <v>179</v>
      </c>
      <c r="H3499" s="27">
        <v>6</v>
      </c>
      <c r="I3499" s="27">
        <v>-9</v>
      </c>
      <c r="J3499" s="27">
        <v>53</v>
      </c>
      <c r="L3499" s="27">
        <v>63</v>
      </c>
      <c r="N3499" s="27">
        <v>73</v>
      </c>
      <c r="P3499" s="27">
        <v>187</v>
      </c>
      <c r="Q3499" s="27">
        <v>187</v>
      </c>
      <c r="R3499" s="23">
        <v>24.729999999999976</v>
      </c>
      <c r="S3499" s="25">
        <v>10.234258610191404</v>
      </c>
      <c r="T3499" s="23">
        <v>841.59424454482405</v>
      </c>
      <c r="U3499" s="23">
        <v>1248.888778750563</v>
      </c>
      <c r="V3499" s="23">
        <v>541.4760484285132</v>
      </c>
      <c r="W3499" s="25">
        <v>0.43356626571227924</v>
      </c>
      <c r="X3499" s="27">
        <v>327.41718848792158</v>
      </c>
      <c r="Y3499" s="27">
        <v>379.71</v>
      </c>
      <c r="Z3499" s="27">
        <v>618.18647762396904</v>
      </c>
      <c r="AA3499" s="27">
        <v>11</v>
      </c>
      <c r="AB3499" s="27">
        <v>381.4194771901287</v>
      </c>
      <c r="AC3499" s="27">
        <v>0</v>
      </c>
      <c r="AD3499" s="27">
        <v>262.31743214355214</v>
      </c>
      <c r="AE3499" s="27">
        <v>625.57587097837177</v>
      </c>
      <c r="AF3499" s="27">
        <v>0</v>
      </c>
      <c r="AG3499" s="27">
        <v>887.89330312192396</v>
      </c>
      <c r="AH3499" s="25">
        <v>0.29543800844857943</v>
      </c>
      <c r="AN3499" s="25">
        <v>0</v>
      </c>
      <c r="AV3499" s="3">
        <v>4</v>
      </c>
      <c r="AW3499" s="27">
        <v>379.71</v>
      </c>
      <c r="AX3499" s="23">
        <v>10.716666666666669</v>
      </c>
      <c r="AY3499" s="23">
        <v>22.546236559139793</v>
      </c>
      <c r="AZ3499" s="23">
        <v>2824.5699999999997</v>
      </c>
      <c r="BA3499" s="27">
        <v>889.78873032899287</v>
      </c>
      <c r="BB3499" s="27">
        <v>103.88</v>
      </c>
      <c r="BC3499" s="23">
        <v>19.922222222222217</v>
      </c>
      <c r="BD3499" s="23">
        <v>32.30833333333333</v>
      </c>
      <c r="BE3499" s="23">
        <v>1568.3199999999997</v>
      </c>
      <c r="BF3499" s="27">
        <v>577.37024436935815</v>
      </c>
      <c r="BG3499" s="27">
        <v>275.82999999999993</v>
      </c>
      <c r="BH3499" s="23">
        <v>4.9026315789473678</v>
      </c>
      <c r="BI3499" s="23">
        <v>16.380701754385957</v>
      </c>
      <c r="BJ3499" s="23">
        <v>1256.25</v>
      </c>
      <c r="BK3499" s="27">
        <v>312.41848595963461</v>
      </c>
      <c r="BL3499" s="27">
        <v>6223.8626256150937</v>
      </c>
    </row>
    <row r="3500" spans="1:64" x14ac:dyDescent="0.15">
      <c r="A3500" s="27" t="s">
        <v>1205</v>
      </c>
      <c r="B3500" s="27" t="s">
        <v>1091</v>
      </c>
      <c r="C3500" s="27" t="s">
        <v>1104</v>
      </c>
      <c r="D3500" s="27" t="s">
        <v>1091</v>
      </c>
      <c r="E3500" s="27" t="s">
        <v>1233</v>
      </c>
      <c r="F3500" s="27">
        <v>2008</v>
      </c>
      <c r="G3500" s="27">
        <v>179</v>
      </c>
      <c r="H3500" s="27">
        <v>6</v>
      </c>
      <c r="I3500" s="27">
        <v>-9</v>
      </c>
      <c r="J3500" s="27">
        <v>57</v>
      </c>
      <c r="L3500" s="27">
        <v>68</v>
      </c>
      <c r="N3500" s="27">
        <v>83</v>
      </c>
      <c r="P3500" s="27">
        <v>187</v>
      </c>
      <c r="Q3500" s="27">
        <v>187</v>
      </c>
      <c r="R3500" s="23">
        <v>24.132222222222222</v>
      </c>
      <c r="S3500" s="25">
        <v>9.5483058346535525</v>
      </c>
      <c r="T3500" s="23">
        <v>886.23859816359595</v>
      </c>
      <c r="U3500" s="23">
        <v>1138.0150853551854</v>
      </c>
      <c r="V3500" s="23">
        <v>412.90844394203384</v>
      </c>
      <c r="W3500" s="25">
        <v>0.36283213256776808</v>
      </c>
      <c r="X3500" s="27">
        <v>261.00853573991515</v>
      </c>
      <c r="Y3500" s="27">
        <v>740.89999999999986</v>
      </c>
      <c r="Z3500" s="27">
        <v>289.89771578995459</v>
      </c>
      <c r="AA3500" s="27">
        <v>7</v>
      </c>
      <c r="AB3500" s="27">
        <v>385.55591097470585</v>
      </c>
      <c r="AC3500" s="27">
        <v>0</v>
      </c>
      <c r="AD3500" s="27">
        <v>279.02832409926981</v>
      </c>
      <c r="AE3500" s="27">
        <v>380.46444061744972</v>
      </c>
      <c r="AF3500" s="27">
        <v>0</v>
      </c>
      <c r="AG3500" s="27">
        <v>659.49276471671953</v>
      </c>
      <c r="AH3500" s="25">
        <v>0.42309534660046044</v>
      </c>
      <c r="AN3500" s="25">
        <v>0</v>
      </c>
      <c r="AV3500" s="3">
        <v>4</v>
      </c>
      <c r="AW3500" s="27">
        <v>740.89999999999986</v>
      </c>
      <c r="AX3500" s="23">
        <v>8.8838709677419292</v>
      </c>
      <c r="AY3500" s="23">
        <v>19.884946236559141</v>
      </c>
      <c r="AZ3500" s="23">
        <v>2697.9900000000021</v>
      </c>
      <c r="BA3500" s="27">
        <v>663.55898065680492</v>
      </c>
      <c r="BB3500" s="27">
        <v>596.13999999999987</v>
      </c>
      <c r="BC3500" s="23">
        <v>17.626829268292674</v>
      </c>
      <c r="BD3500" s="23">
        <v>27.973170731707324</v>
      </c>
      <c r="BE3500" s="23">
        <v>1651.47</v>
      </c>
      <c r="BF3500" s="27">
        <v>478.23716054975603</v>
      </c>
      <c r="BG3500" s="27">
        <v>144.76000000000002</v>
      </c>
      <c r="BH3500" s="23">
        <v>1.9903846153846159</v>
      </c>
      <c r="BI3500" s="23">
        <v>13.507692307692306</v>
      </c>
      <c r="BJ3500" s="23">
        <v>1046.52</v>
      </c>
      <c r="BK3500" s="27">
        <v>185.32182010704861</v>
      </c>
      <c r="BL3500" s="27">
        <v>4746.0740682992391</v>
      </c>
    </row>
    <row r="3501" spans="1:64" x14ac:dyDescent="0.15">
      <c r="A3501" s="27" t="s">
        <v>1205</v>
      </c>
      <c r="B3501" s="27" t="s">
        <v>1091</v>
      </c>
      <c r="C3501" s="27" t="s">
        <v>1104</v>
      </c>
      <c r="D3501" s="27" t="s">
        <v>1091</v>
      </c>
      <c r="E3501" s="27" t="s">
        <v>1233</v>
      </c>
      <c r="F3501" s="27">
        <v>2009</v>
      </c>
      <c r="G3501" s="27">
        <v>179</v>
      </c>
      <c r="H3501" s="27">
        <v>6</v>
      </c>
      <c r="I3501" s="27">
        <v>-9</v>
      </c>
      <c r="J3501" s="27">
        <v>59</v>
      </c>
      <c r="L3501" s="27">
        <v>73</v>
      </c>
      <c r="N3501" s="27">
        <v>84</v>
      </c>
      <c r="P3501" s="27">
        <v>187</v>
      </c>
      <c r="Q3501" s="27">
        <v>187</v>
      </c>
      <c r="R3501" s="23">
        <v>23.262222222222224</v>
      </c>
      <c r="S3501" s="25">
        <v>8.8586763322079101</v>
      </c>
      <c r="T3501" s="23">
        <v>872.59408592131297</v>
      </c>
      <c r="U3501" s="23">
        <v>973.00452938398507</v>
      </c>
      <c r="V3501" s="23">
        <v>283.73746853175356</v>
      </c>
      <c r="W3501" s="25">
        <v>0.29160960411488873</v>
      </c>
      <c r="X3501" s="27">
        <v>252.76675340175996</v>
      </c>
      <c r="Y3501" s="27">
        <v>753.63999999999965</v>
      </c>
      <c r="Z3501" s="27">
        <v>306.91242308290111</v>
      </c>
      <c r="AA3501" s="27">
        <v>6</v>
      </c>
      <c r="AB3501" s="27">
        <v>388.42601919092266</v>
      </c>
      <c r="AC3501" s="27">
        <v>0</v>
      </c>
      <c r="AD3501" s="27">
        <v>264.00950429533168</v>
      </c>
      <c r="AE3501" s="27">
        <v>310.99997174314046</v>
      </c>
      <c r="AF3501" s="27">
        <v>0</v>
      </c>
      <c r="AG3501" s="27">
        <v>575.00947603847214</v>
      </c>
      <c r="AH3501" s="25">
        <v>0.45913938935899157</v>
      </c>
      <c r="AN3501" s="25">
        <v>0</v>
      </c>
      <c r="AV3501" s="3">
        <v>4</v>
      </c>
      <c r="AW3501" s="27">
        <v>753.63999999999965</v>
      </c>
      <c r="AX3501" s="23">
        <v>8.9500000000000011</v>
      </c>
      <c r="AY3501" s="23">
        <v>19.029569892473113</v>
      </c>
      <c r="AZ3501" s="23">
        <v>2482.0400000000009</v>
      </c>
      <c r="BA3501" s="27">
        <v>582.97317249721038</v>
      </c>
      <c r="BB3501" s="27">
        <v>268.74999999999994</v>
      </c>
      <c r="BC3501" s="23">
        <v>16.409638554216869</v>
      </c>
      <c r="BD3501" s="23">
        <v>27.319277108433742</v>
      </c>
      <c r="BE3501" s="23">
        <v>1646.92</v>
      </c>
      <c r="BF3501" s="27">
        <v>475.7107243683767</v>
      </c>
      <c r="BG3501" s="27">
        <v>484.89</v>
      </c>
      <c r="BH3501" s="23">
        <v>2.9388349514563084</v>
      </c>
      <c r="BI3501" s="23">
        <v>12.349514563106796</v>
      </c>
      <c r="BJ3501" s="23">
        <v>835.12</v>
      </c>
      <c r="BK3501" s="27">
        <v>107.2624481288338</v>
      </c>
      <c r="BL3501" s="27">
        <v>3261.3502130086617</v>
      </c>
    </row>
    <row r="3502" spans="1:64" x14ac:dyDescent="0.15">
      <c r="A3502" s="27" t="s">
        <v>1205</v>
      </c>
      <c r="B3502" s="27" t="s">
        <v>1091</v>
      </c>
      <c r="C3502" s="27" t="s">
        <v>1104</v>
      </c>
      <c r="D3502" s="27" t="s">
        <v>1091</v>
      </c>
      <c r="E3502" s="27" t="s">
        <v>1233</v>
      </c>
      <c r="F3502" s="27">
        <v>2010</v>
      </c>
      <c r="G3502" s="27">
        <v>179</v>
      </c>
      <c r="H3502" s="27">
        <v>6</v>
      </c>
      <c r="I3502" s="27">
        <v>-9</v>
      </c>
      <c r="J3502" s="27">
        <v>52</v>
      </c>
      <c r="L3502" s="27">
        <v>64</v>
      </c>
      <c r="N3502" s="27">
        <v>77</v>
      </c>
      <c r="P3502" s="27">
        <v>187</v>
      </c>
      <c r="Q3502" s="27">
        <v>187</v>
      </c>
      <c r="R3502" s="23">
        <v>24.941111111111095</v>
      </c>
      <c r="S3502" s="25">
        <v>10.402291886059279</v>
      </c>
      <c r="T3502" s="23">
        <v>951.24390399796584</v>
      </c>
      <c r="U3502" s="23">
        <v>1271.471362472033</v>
      </c>
      <c r="V3502" s="23">
        <v>500.35700723910736</v>
      </c>
      <c r="W3502" s="25">
        <v>0.39352597162002806</v>
      </c>
      <c r="X3502" s="27">
        <v>253.24597767779994</v>
      </c>
      <c r="Y3502" s="27">
        <v>591.04</v>
      </c>
      <c r="Z3502" s="27">
        <v>369.63732718600534</v>
      </c>
      <c r="AA3502" s="27">
        <v>7</v>
      </c>
      <c r="AB3502" s="27">
        <v>382.75018759857568</v>
      </c>
      <c r="AC3502" s="27">
        <v>0</v>
      </c>
      <c r="AD3502" s="27">
        <v>295.08157020621383</v>
      </c>
      <c r="AE3502" s="27">
        <v>496.06381287830152</v>
      </c>
      <c r="AF3502" s="27">
        <v>0</v>
      </c>
      <c r="AG3502" s="27">
        <v>791.14538308451529</v>
      </c>
      <c r="AH3502" s="25">
        <v>0.37298020412626143</v>
      </c>
      <c r="AN3502" s="25">
        <v>0</v>
      </c>
      <c r="AV3502" s="3">
        <v>4</v>
      </c>
      <c r="AW3502" s="27">
        <v>591.04</v>
      </c>
      <c r="AX3502" s="23">
        <v>9.7150537634408618</v>
      </c>
      <c r="AY3502" s="23">
        <v>21.266129032258061</v>
      </c>
      <c r="AZ3502" s="23">
        <v>2853.2299999999991</v>
      </c>
      <c r="BA3502" s="27">
        <v>798.11835101874669</v>
      </c>
      <c r="BB3502" s="27">
        <v>367.27</v>
      </c>
      <c r="BC3502" s="23">
        <v>19.455263157894734</v>
      </c>
      <c r="BD3502" s="23">
        <v>30.301315789473673</v>
      </c>
      <c r="BE3502" s="23">
        <v>1652.9600000000003</v>
      </c>
      <c r="BF3502" s="27">
        <v>545.67684241030611</v>
      </c>
      <c r="BG3502" s="27">
        <v>223.76999999999998</v>
      </c>
      <c r="BH3502" s="23">
        <v>2.9854545454545471</v>
      </c>
      <c r="BI3502" s="23">
        <v>15.023636363636371</v>
      </c>
      <c r="BJ3502" s="23">
        <v>1200.2700000000002</v>
      </c>
      <c r="BK3502" s="27">
        <v>252.4415086084407</v>
      </c>
      <c r="BL3502" s="27">
        <v>5751.2299682656021</v>
      </c>
    </row>
    <row r="3503" spans="1:64" x14ac:dyDescent="0.15">
      <c r="A3503" s="27" t="s">
        <v>1205</v>
      </c>
      <c r="B3503" s="27" t="s">
        <v>1091</v>
      </c>
      <c r="C3503" s="27" t="s">
        <v>1104</v>
      </c>
      <c r="D3503" s="27" t="s">
        <v>1091</v>
      </c>
      <c r="E3503" s="27" t="s">
        <v>1233</v>
      </c>
      <c r="F3503" s="27">
        <v>2011</v>
      </c>
      <c r="G3503" s="27">
        <v>179</v>
      </c>
      <c r="H3503" s="27">
        <v>5</v>
      </c>
      <c r="I3503" s="27">
        <v>-9</v>
      </c>
      <c r="J3503" s="27">
        <v>52</v>
      </c>
      <c r="L3503" s="27">
        <v>64</v>
      </c>
      <c r="N3503" s="27">
        <v>77</v>
      </c>
      <c r="P3503" s="27">
        <v>187</v>
      </c>
      <c r="Q3503" s="27">
        <v>187</v>
      </c>
      <c r="R3503" s="23">
        <v>25.254444444444452</v>
      </c>
      <c r="S3503" s="25">
        <v>10.700608443565567</v>
      </c>
      <c r="T3503" s="23">
        <v>931.90247538591825</v>
      </c>
      <c r="U3503" s="23">
        <v>1192.3904306841887</v>
      </c>
      <c r="V3503" s="23">
        <v>451.07459673850252</v>
      </c>
      <c r="W3503" s="25">
        <v>0.37829437518777642</v>
      </c>
      <c r="X3503" s="27">
        <v>253.01417757375674</v>
      </c>
      <c r="Y3503" s="27">
        <v>454.66000000000008</v>
      </c>
      <c r="Z3503" s="27">
        <v>564.32509053220929</v>
      </c>
      <c r="AA3503" s="27">
        <v>11</v>
      </c>
      <c r="AB3503" s="27">
        <v>368.34562532833201</v>
      </c>
      <c r="AC3503" s="27">
        <v>0</v>
      </c>
      <c r="AD3503" s="27">
        <v>292.5491887499079</v>
      </c>
      <c r="AE3503" s="27">
        <v>520.48428279445818</v>
      </c>
      <c r="AF3503" s="27">
        <v>0</v>
      </c>
      <c r="AG3503" s="27">
        <v>813.03347154436608</v>
      </c>
      <c r="AH3503" s="25">
        <v>0.35982428201383232</v>
      </c>
      <c r="AN3503" s="25">
        <v>0</v>
      </c>
      <c r="AV3503" s="3">
        <v>4</v>
      </c>
      <c r="AW3503" s="27">
        <v>454.66000000000008</v>
      </c>
      <c r="AX3503" s="23">
        <v>10.513978494623654</v>
      </c>
      <c r="AY3503" s="23">
        <v>22.158602150537643</v>
      </c>
      <c r="AZ3503" s="23">
        <v>2789.6500000000019</v>
      </c>
      <c r="BA3503" s="27">
        <v>818.74404565060922</v>
      </c>
      <c r="BB3503" s="27">
        <v>172.97</v>
      </c>
      <c r="BC3503" s="23">
        <v>19.643421052631577</v>
      </c>
      <c r="BD3503" s="23">
        <v>31.647368421052636</v>
      </c>
      <c r="BE3503" s="23">
        <v>1675.5800000000004</v>
      </c>
      <c r="BF3503" s="27">
        <v>598.96309241927656</v>
      </c>
      <c r="BG3503" s="27">
        <v>281.69</v>
      </c>
      <c r="BH3503" s="23">
        <v>4.2063636363636361</v>
      </c>
      <c r="BI3503" s="23">
        <v>15.602727272727281</v>
      </c>
      <c r="BJ3503" s="23">
        <v>1114.0699999999995</v>
      </c>
      <c r="BK3503" s="27">
        <v>219.78095323133263</v>
      </c>
      <c r="BL3503" s="27">
        <v>5184.765479752903</v>
      </c>
    </row>
    <row r="3504" spans="1:64" x14ac:dyDescent="0.15">
      <c r="A3504" s="27" t="s">
        <v>1205</v>
      </c>
      <c r="B3504" s="27" t="s">
        <v>1091</v>
      </c>
      <c r="C3504" s="27" t="s">
        <v>1104</v>
      </c>
      <c r="D3504" s="27" t="s">
        <v>1091</v>
      </c>
      <c r="E3504" s="27" t="s">
        <v>1233</v>
      </c>
      <c r="F3504" s="27">
        <v>2012</v>
      </c>
      <c r="G3504" s="27">
        <v>179</v>
      </c>
      <c r="H3504" s="27">
        <v>4</v>
      </c>
      <c r="I3504" s="27">
        <v>-9</v>
      </c>
      <c r="J3504" s="27">
        <v>53</v>
      </c>
      <c r="L3504" s="27">
        <v>63</v>
      </c>
      <c r="N3504" s="27">
        <v>73</v>
      </c>
      <c r="P3504" s="27">
        <v>187</v>
      </c>
      <c r="Q3504" s="27">
        <v>187</v>
      </c>
      <c r="R3504" s="23">
        <v>25.578383838383825</v>
      </c>
      <c r="S3504" s="25">
        <v>11.10211126789366</v>
      </c>
      <c r="T3504" s="23">
        <v>878.86752664017104</v>
      </c>
      <c r="U3504" s="23">
        <v>1179.2765126333031</v>
      </c>
      <c r="V3504" s="23">
        <v>450.07875803551002</v>
      </c>
      <c r="W3504" s="25">
        <v>0.38165667627342592</v>
      </c>
      <c r="X3504" s="27">
        <v>249.82509228474248</v>
      </c>
      <c r="Y3504" s="27">
        <v>298.17999999999989</v>
      </c>
      <c r="Z3504" s="27">
        <v>719.73013516246465</v>
      </c>
      <c r="AA3504" s="27">
        <v>15</v>
      </c>
      <c r="AB3504" s="27">
        <v>345.99733782282607</v>
      </c>
      <c r="AC3504" s="27">
        <v>0</v>
      </c>
      <c r="AD3504" s="27">
        <v>302.5831176685445</v>
      </c>
      <c r="AE3504" s="27">
        <v>611.8662634528165</v>
      </c>
      <c r="AF3504" s="27">
        <v>0</v>
      </c>
      <c r="AG3504" s="27">
        <v>914.44938112136106</v>
      </c>
      <c r="AH3504" s="25">
        <v>0.33089104832526178</v>
      </c>
      <c r="AN3504" s="25">
        <v>0</v>
      </c>
      <c r="AV3504" s="3">
        <v>4</v>
      </c>
      <c r="AW3504" s="27">
        <v>298.17999999999989</v>
      </c>
      <c r="AX3504" s="23">
        <v>10.506451612903229</v>
      </c>
      <c r="AY3504" s="23">
        <v>23.372580645161278</v>
      </c>
      <c r="AZ3504" s="23">
        <v>2790.3900000000017</v>
      </c>
      <c r="BA3504" s="27">
        <v>924.84495985654826</v>
      </c>
      <c r="BB3504" s="27">
        <v>132.84</v>
      </c>
      <c r="BC3504" s="23">
        <v>20.412500000000001</v>
      </c>
      <c r="BD3504" s="23">
        <v>35.151388888888903</v>
      </c>
      <c r="BE3504" s="23">
        <v>1573.2200000000003</v>
      </c>
      <c r="BF3504" s="27">
        <v>687.71140846990738</v>
      </c>
      <c r="BG3504" s="27">
        <v>165.34</v>
      </c>
      <c r="BH3504" s="23">
        <v>4.2499999999999982</v>
      </c>
      <c r="BI3504" s="23">
        <v>15.933333333333342</v>
      </c>
      <c r="BJ3504" s="23">
        <v>1217.17</v>
      </c>
      <c r="BK3504" s="27">
        <v>237.13355138664042</v>
      </c>
      <c r="BL3504" s="27">
        <v>5173.3190578794256</v>
      </c>
    </row>
    <row r="3505" spans="1:64" x14ac:dyDescent="0.15">
      <c r="A3505" s="27" t="s">
        <v>1205</v>
      </c>
      <c r="B3505" s="27" t="s">
        <v>1091</v>
      </c>
      <c r="C3505" s="27" t="s">
        <v>1104</v>
      </c>
      <c r="D3505" s="27" t="s">
        <v>1091</v>
      </c>
      <c r="E3505" s="27" t="s">
        <v>1233</v>
      </c>
      <c r="F3505" s="27">
        <v>2013</v>
      </c>
      <c r="G3505" s="27">
        <v>179</v>
      </c>
      <c r="H3505" s="27">
        <v>6</v>
      </c>
      <c r="I3505" s="27">
        <v>-9</v>
      </c>
      <c r="J3505" s="27">
        <v>57</v>
      </c>
      <c r="L3505" s="27">
        <v>67</v>
      </c>
      <c r="N3505" s="27">
        <v>76</v>
      </c>
      <c r="P3505" s="27">
        <v>187</v>
      </c>
      <c r="Q3505" s="27">
        <v>187</v>
      </c>
      <c r="R3505" s="23">
        <v>24.095555555555539</v>
      </c>
      <c r="S3505" s="25">
        <v>9.6717434983288229</v>
      </c>
      <c r="T3505" s="23">
        <v>873.6097491869034</v>
      </c>
      <c r="U3505" s="23">
        <v>1153.1848348392655</v>
      </c>
      <c r="V3505" s="23">
        <v>447.20341859304142</v>
      </c>
      <c r="W3505" s="25">
        <v>0.38779855683533027</v>
      </c>
      <c r="X3505" s="27">
        <v>252.29194435176953</v>
      </c>
      <c r="Y3505" s="27">
        <v>327.89999999999992</v>
      </c>
      <c r="Z3505" s="27">
        <v>599.24475614831908</v>
      </c>
      <c r="AA3505" s="27">
        <v>11</v>
      </c>
      <c r="AB3505" s="27">
        <v>367.76450865297841</v>
      </c>
      <c r="AC3505" s="27">
        <v>0</v>
      </c>
      <c r="AD3505" s="27">
        <v>262.71022466883602</v>
      </c>
      <c r="AE3505" s="27">
        <v>495.81547701660924</v>
      </c>
      <c r="AF3505" s="27">
        <v>0</v>
      </c>
      <c r="AG3505" s="27">
        <v>758.52570168544526</v>
      </c>
      <c r="AH3505" s="25">
        <v>0.34634320316590655</v>
      </c>
      <c r="AN3505" s="25">
        <v>0</v>
      </c>
      <c r="AV3505" s="3">
        <v>4</v>
      </c>
      <c r="AW3505" s="27">
        <v>327.89999999999992</v>
      </c>
      <c r="AX3505" s="23">
        <v>8.8069892473118205</v>
      </c>
      <c r="AY3505" s="23">
        <v>20.679569892473115</v>
      </c>
      <c r="AZ3505" s="23">
        <v>2772.9300000000012</v>
      </c>
      <c r="BA3505" s="27">
        <v>766.44895829839709</v>
      </c>
      <c r="BB3505" s="27">
        <v>127.51</v>
      </c>
      <c r="BC3505" s="23">
        <v>18.270666666666656</v>
      </c>
      <c r="BD3505" s="23">
        <v>30.302666666666653</v>
      </c>
      <c r="BE3505" s="23">
        <v>1611.2399999999993</v>
      </c>
      <c r="BF3505" s="27">
        <v>538.80658123466867</v>
      </c>
      <c r="BG3505" s="27">
        <v>200.39000000000004</v>
      </c>
      <c r="BH3505" s="23">
        <v>2.4126126126126137</v>
      </c>
      <c r="BI3505" s="23">
        <v>14.177477477477481</v>
      </c>
      <c r="BJ3505" s="23">
        <v>1161.6899999999998</v>
      </c>
      <c r="BK3505" s="27">
        <v>227.64237706372802</v>
      </c>
      <c r="BL3505" s="27">
        <v>5140.2691792303613</v>
      </c>
    </row>
    <row r="3506" spans="1:64" x14ac:dyDescent="0.15">
      <c r="A3506" s="27" t="s">
        <v>1205</v>
      </c>
      <c r="B3506" s="27" t="s">
        <v>1091</v>
      </c>
      <c r="C3506" s="27" t="s">
        <v>1104</v>
      </c>
      <c r="D3506" s="27" t="s">
        <v>1091</v>
      </c>
      <c r="E3506" s="27" t="s">
        <v>1233</v>
      </c>
      <c r="F3506" s="27">
        <v>2014</v>
      </c>
      <c r="G3506" s="27">
        <v>179</v>
      </c>
      <c r="H3506" s="27">
        <v>5</v>
      </c>
      <c r="I3506" s="27">
        <v>-9</v>
      </c>
      <c r="J3506" s="27">
        <v>57</v>
      </c>
      <c r="L3506" s="27">
        <v>67</v>
      </c>
      <c r="N3506" s="27">
        <v>81</v>
      </c>
      <c r="P3506" s="27">
        <v>187</v>
      </c>
      <c r="Q3506" s="27">
        <v>187</v>
      </c>
      <c r="R3506" s="23">
        <v>24.283333333333317</v>
      </c>
      <c r="S3506" s="25">
        <v>9.730447941388908</v>
      </c>
      <c r="T3506" s="23">
        <v>792.24442041063003</v>
      </c>
      <c r="U3506" s="23">
        <v>1038.4879161732683</v>
      </c>
      <c r="V3506" s="23">
        <v>386.04849953690677</v>
      </c>
      <c r="W3506" s="25">
        <v>0.37174096087901543</v>
      </c>
      <c r="X3506" s="27">
        <v>258.75139310359992</v>
      </c>
      <c r="Y3506" s="27">
        <v>619.71999999999991</v>
      </c>
      <c r="Z3506" s="27">
        <v>411.28599926541665</v>
      </c>
      <c r="AA3506" s="27">
        <v>9</v>
      </c>
      <c r="AB3506" s="27">
        <v>362.47707683665146</v>
      </c>
      <c r="AC3506" s="27">
        <v>0</v>
      </c>
      <c r="AD3506" s="27">
        <v>265.7578678086885</v>
      </c>
      <c r="AE3506" s="27">
        <v>414.81490053659138</v>
      </c>
      <c r="AF3506" s="27">
        <v>0</v>
      </c>
      <c r="AG3506" s="27">
        <v>680.57276834527988</v>
      </c>
      <c r="AH3506" s="25">
        <v>0.39049147462941819</v>
      </c>
      <c r="AN3506" s="25">
        <v>0</v>
      </c>
      <c r="AV3506" s="3">
        <v>4</v>
      </c>
      <c r="AW3506" s="27">
        <v>619.71999999999991</v>
      </c>
      <c r="AX3506" s="23">
        <v>9.5435483870967737</v>
      </c>
      <c r="AY3506" s="23">
        <v>20.244623655914005</v>
      </c>
      <c r="AZ3506" s="23">
        <v>2586.7000000000016</v>
      </c>
      <c r="BA3506" s="27">
        <v>684.83496340620593</v>
      </c>
      <c r="BB3506" s="27">
        <v>269.99</v>
      </c>
      <c r="BC3506" s="23">
        <v>17.43</v>
      </c>
      <c r="BD3506" s="23">
        <v>29.166250000000012</v>
      </c>
      <c r="BE3506" s="23">
        <v>1581.0300000000004</v>
      </c>
      <c r="BF3506" s="27">
        <v>504.65798451341533</v>
      </c>
      <c r="BG3506" s="27">
        <v>349.72999999999996</v>
      </c>
      <c r="BH3506" s="23">
        <v>3.5915094339622624</v>
      </c>
      <c r="BI3506" s="23">
        <v>13.511320754716973</v>
      </c>
      <c r="BJ3506" s="23">
        <v>1005.6700000000002</v>
      </c>
      <c r="BK3506" s="27">
        <v>180.176978892791</v>
      </c>
      <c r="BL3506" s="27">
        <v>4437.3390751368597</v>
      </c>
    </row>
    <row r="3507" spans="1:64" x14ac:dyDescent="0.15">
      <c r="A3507" s="27" t="s">
        <v>1205</v>
      </c>
      <c r="B3507" s="27" t="s">
        <v>1091</v>
      </c>
      <c r="C3507" s="27" t="s">
        <v>1104</v>
      </c>
      <c r="D3507" s="27" t="s">
        <v>1091</v>
      </c>
      <c r="E3507" s="27" t="s">
        <v>1233</v>
      </c>
      <c r="F3507" s="27">
        <v>2015</v>
      </c>
      <c r="G3507" s="27">
        <v>179</v>
      </c>
      <c r="H3507" s="27">
        <v>5</v>
      </c>
      <c r="I3507" s="27">
        <v>-9</v>
      </c>
      <c r="J3507" s="27">
        <v>55</v>
      </c>
      <c r="L3507" s="27">
        <v>67</v>
      </c>
      <c r="N3507" s="27">
        <v>78</v>
      </c>
      <c r="P3507" s="27">
        <v>187</v>
      </c>
      <c r="Q3507" s="27">
        <v>187</v>
      </c>
      <c r="R3507" s="23">
        <v>24.801111111111116</v>
      </c>
      <c r="S3507" s="25">
        <v>10.270296957803696</v>
      </c>
      <c r="T3507" s="23">
        <v>910.30692029848547</v>
      </c>
      <c r="U3507" s="23">
        <v>1246.3668699475188</v>
      </c>
      <c r="V3507" s="23">
        <v>497.65616471355713</v>
      </c>
      <c r="W3507" s="25">
        <v>0.39928545336066062</v>
      </c>
      <c r="X3507" s="27">
        <v>256.75320120026231</v>
      </c>
      <c r="Y3507" s="27">
        <v>745.99</v>
      </c>
      <c r="Z3507" s="27">
        <v>445.91919239437055</v>
      </c>
      <c r="AA3507" s="27">
        <v>8</v>
      </c>
      <c r="AB3507" s="27">
        <v>462.20416327717749</v>
      </c>
      <c r="AC3507" s="27">
        <v>0</v>
      </c>
      <c r="AD3507" s="27">
        <v>295.92307251039341</v>
      </c>
      <c r="AE3507" s="27">
        <v>473.30738330077259</v>
      </c>
      <c r="AF3507" s="27">
        <v>0</v>
      </c>
      <c r="AG3507" s="27">
        <v>769.23045581116594</v>
      </c>
      <c r="AH3507" s="25">
        <v>0.38470014600674685</v>
      </c>
      <c r="AN3507" s="25">
        <v>0</v>
      </c>
      <c r="AV3507" s="3">
        <v>4</v>
      </c>
      <c r="AW3507" s="27">
        <v>745.99</v>
      </c>
      <c r="AX3507" s="23">
        <v>11.675268817204309</v>
      </c>
      <c r="AY3507" s="23">
        <v>22.379569892473114</v>
      </c>
      <c r="AZ3507" s="23">
        <v>2690.559999999999</v>
      </c>
      <c r="BA3507" s="27">
        <v>773.20889704050535</v>
      </c>
      <c r="BB3507" s="27">
        <v>323.07</v>
      </c>
      <c r="BC3507" s="23">
        <v>19.123376623376622</v>
      </c>
      <c r="BD3507" s="23">
        <v>29.364935064935064</v>
      </c>
      <c r="BE3507" s="23">
        <v>1579.0499999999995</v>
      </c>
      <c r="BF3507" s="27">
        <v>519.94448036865742</v>
      </c>
      <c r="BG3507" s="27">
        <v>422.91999999999996</v>
      </c>
      <c r="BH3507" s="23">
        <v>6.4137614678899064</v>
      </c>
      <c r="BI3507" s="23">
        <v>17.444954128440372</v>
      </c>
      <c r="BJ3507" s="23">
        <v>1111.5100000000004</v>
      </c>
      <c r="BK3507" s="27">
        <v>253.2644166718481</v>
      </c>
      <c r="BL3507" s="27">
        <v>5720.1858013052552</v>
      </c>
    </row>
    <row r="3508" spans="1:64" x14ac:dyDescent="0.15">
      <c r="A3508" s="27" t="s">
        <v>1205</v>
      </c>
      <c r="B3508" s="27" t="s">
        <v>1091</v>
      </c>
      <c r="C3508" s="27" t="s">
        <v>1104</v>
      </c>
      <c r="D3508" s="27" t="s">
        <v>1091</v>
      </c>
      <c r="E3508" s="27" t="s">
        <v>1233</v>
      </c>
      <c r="F3508" s="27">
        <v>2016</v>
      </c>
      <c r="G3508" s="27">
        <v>179</v>
      </c>
      <c r="H3508" s="27">
        <v>6</v>
      </c>
      <c r="I3508" s="27">
        <v>-9</v>
      </c>
      <c r="J3508" s="27">
        <v>53</v>
      </c>
      <c r="L3508" s="27">
        <v>65</v>
      </c>
      <c r="N3508" s="27">
        <v>76</v>
      </c>
      <c r="P3508" s="27">
        <v>132</v>
      </c>
      <c r="Q3508" s="27">
        <v>187</v>
      </c>
      <c r="R3508" s="23">
        <v>24.838888888888896</v>
      </c>
      <c r="S3508" s="25">
        <v>10.242799554826602</v>
      </c>
      <c r="T3508" s="23">
        <v>861.07034556463839</v>
      </c>
      <c r="U3508" s="23">
        <v>1261.7796025687467</v>
      </c>
      <c r="V3508" s="23">
        <v>537.64959419676666</v>
      </c>
      <c r="W3508" s="25">
        <v>0.42610420143198613</v>
      </c>
      <c r="X3508" s="27">
        <v>251.95284198462753</v>
      </c>
      <c r="Y3508" s="27">
        <v>732.51</v>
      </c>
      <c r="Z3508" s="27">
        <v>339.27075581404551</v>
      </c>
      <c r="AA3508" s="27">
        <v>6</v>
      </c>
      <c r="AB3508" s="27">
        <v>362.71538534195503</v>
      </c>
      <c r="AC3508" s="27">
        <v>0</v>
      </c>
      <c r="AD3508" s="27">
        <v>293.40493651123484</v>
      </c>
      <c r="AE3508" s="27">
        <v>457.99319911240718</v>
      </c>
      <c r="AF3508" s="27">
        <v>0</v>
      </c>
      <c r="AG3508" s="27">
        <v>751.39813562364202</v>
      </c>
      <c r="AH3508" s="25">
        <v>0.39047865398671694</v>
      </c>
      <c r="AN3508" s="25">
        <v>0</v>
      </c>
      <c r="AV3508" s="3">
        <v>4</v>
      </c>
      <c r="AW3508" s="27">
        <v>732.51</v>
      </c>
      <c r="AX3508" s="23">
        <v>11.633870967741938</v>
      </c>
      <c r="AY3508" s="23">
        <v>22.198924731182796</v>
      </c>
      <c r="AZ3508" s="23">
        <v>2687.59</v>
      </c>
      <c r="BA3508" s="27">
        <v>759.66149146798455</v>
      </c>
      <c r="BB3508" s="27">
        <v>604.25</v>
      </c>
      <c r="BC3508" s="23">
        <v>20.057333333333339</v>
      </c>
      <c r="BD3508" s="23">
        <v>29.857333333333337</v>
      </c>
      <c r="BE3508" s="23">
        <v>1510.0499999999997</v>
      </c>
      <c r="BF3508" s="27">
        <v>480.45151209830669</v>
      </c>
      <c r="BG3508" s="27">
        <v>128.26000000000002</v>
      </c>
      <c r="BH3508" s="23">
        <v>5.9423423423423429</v>
      </c>
      <c r="BI3508" s="23">
        <v>17.024324324324326</v>
      </c>
      <c r="BJ3508" s="23">
        <v>1177.5400000000002</v>
      </c>
      <c r="BK3508" s="27">
        <v>279.20997936967728</v>
      </c>
      <c r="BL3508" s="27">
        <v>6179.8803930662834</v>
      </c>
    </row>
    <row r="3509" spans="1:64" x14ac:dyDescent="0.15">
      <c r="A3509" s="27" t="s">
        <v>1205</v>
      </c>
      <c r="B3509" s="27" t="s">
        <v>1091</v>
      </c>
      <c r="C3509" s="27" t="s">
        <v>1104</v>
      </c>
      <c r="D3509" s="27" t="s">
        <v>1091</v>
      </c>
      <c r="E3509" s="27" t="s">
        <v>1233</v>
      </c>
      <c r="F3509" s="27">
        <v>2017</v>
      </c>
      <c r="G3509" s="27">
        <v>179</v>
      </c>
      <c r="H3509" s="27">
        <v>5</v>
      </c>
      <c r="I3509" s="27">
        <v>-9</v>
      </c>
      <c r="J3509" s="27">
        <v>55</v>
      </c>
      <c r="L3509" s="27">
        <v>68</v>
      </c>
      <c r="N3509" s="27">
        <v>81</v>
      </c>
      <c r="P3509" s="27">
        <v>187</v>
      </c>
      <c r="Q3509" s="27">
        <v>187</v>
      </c>
      <c r="R3509" s="23">
        <v>24.801111111111105</v>
      </c>
      <c r="S3509" s="25">
        <v>10.400217384202303</v>
      </c>
      <c r="T3509" s="23">
        <v>1033.8959744178037</v>
      </c>
      <c r="U3509" s="23">
        <v>1300.5664709382049</v>
      </c>
      <c r="V3509" s="23">
        <v>477.8738320730871</v>
      </c>
      <c r="W3509" s="25">
        <v>0.36743514389849385</v>
      </c>
      <c r="X3509" s="27">
        <v>254.04609134535315</v>
      </c>
      <c r="Y3509" s="27">
        <v>371.09999999999991</v>
      </c>
      <c r="Z3509" s="27">
        <v>517.50832527961438</v>
      </c>
      <c r="AA3509" s="27">
        <v>10</v>
      </c>
      <c r="AB3509" s="27">
        <v>329.45276355769363</v>
      </c>
      <c r="AC3509" s="27">
        <v>0</v>
      </c>
      <c r="AD3509" s="27">
        <v>275.76765014947284</v>
      </c>
      <c r="AE3509" s="27">
        <v>506.76908626707365</v>
      </c>
      <c r="AF3509" s="27">
        <v>0</v>
      </c>
      <c r="AG3509" s="27">
        <v>782.53673641654655</v>
      </c>
      <c r="AH3509" s="25">
        <v>0.35240217333216572</v>
      </c>
      <c r="AN3509" s="25">
        <v>0</v>
      </c>
      <c r="AV3509" s="3">
        <v>4</v>
      </c>
      <c r="AW3509" s="27">
        <v>371.09999999999991</v>
      </c>
      <c r="AX3509" s="23">
        <v>10.237634408602149</v>
      </c>
      <c r="AY3509" s="23">
        <v>21.722043010752692</v>
      </c>
      <c r="AZ3509" s="23">
        <v>2797.1299999999992</v>
      </c>
      <c r="BA3509" s="27">
        <v>788.71524659650004</v>
      </c>
      <c r="BB3509" s="27">
        <v>208.29000000000002</v>
      </c>
      <c r="BC3509" s="23">
        <v>17.701249999999995</v>
      </c>
      <c r="BD3509" s="23">
        <v>29.684999999999995</v>
      </c>
      <c r="BE3509" s="23">
        <v>1774.74</v>
      </c>
      <c r="BF3509" s="27">
        <v>569.27087745193876</v>
      </c>
      <c r="BG3509" s="27">
        <v>162.81000000000003</v>
      </c>
      <c r="BH3509" s="23">
        <v>4.6047169811320732</v>
      </c>
      <c r="BI3509" s="23">
        <v>15.712264150943398</v>
      </c>
      <c r="BJ3509" s="23">
        <v>1022.3900000000001</v>
      </c>
      <c r="BK3509" s="27">
        <v>219.44436914456196</v>
      </c>
      <c r="BL3509" s="27">
        <v>5492.8026675067485</v>
      </c>
    </row>
    <row r="3510" spans="1:64" x14ac:dyDescent="0.15">
      <c r="A3510" s="27" t="s">
        <v>1205</v>
      </c>
      <c r="B3510" s="27" t="s">
        <v>1091</v>
      </c>
      <c r="C3510" s="27" t="s">
        <v>1104</v>
      </c>
      <c r="D3510" s="27" t="s">
        <v>1091</v>
      </c>
      <c r="E3510" s="27" t="s">
        <v>1233</v>
      </c>
      <c r="F3510" s="27">
        <v>2018</v>
      </c>
      <c r="G3510" s="27">
        <v>179</v>
      </c>
      <c r="H3510" s="27">
        <v>5</v>
      </c>
      <c r="I3510" s="27">
        <v>-9</v>
      </c>
      <c r="J3510" s="27">
        <v>52</v>
      </c>
      <c r="L3510" s="27">
        <v>63</v>
      </c>
      <c r="N3510" s="27">
        <v>74</v>
      </c>
      <c r="P3510" s="27">
        <v>187</v>
      </c>
      <c r="Q3510" s="27">
        <v>187</v>
      </c>
      <c r="R3510" s="23">
        <v>24.788888888888874</v>
      </c>
      <c r="S3510" s="25">
        <v>10.073963311159472</v>
      </c>
      <c r="T3510" s="23">
        <v>821.20337890408234</v>
      </c>
      <c r="U3510" s="23">
        <v>1144.983584912889</v>
      </c>
      <c r="V3510" s="23">
        <v>433.830278103387</v>
      </c>
      <c r="W3510" s="25">
        <v>0.37889650125196167</v>
      </c>
      <c r="X3510" s="27">
        <v>255.63945161835761</v>
      </c>
      <c r="Y3510" s="27">
        <v>502.15999999999991</v>
      </c>
      <c r="Z3510" s="27">
        <v>557.57300328561359</v>
      </c>
      <c r="AA3510" s="27">
        <v>11</v>
      </c>
      <c r="AB3510" s="27">
        <v>427.71805156395226</v>
      </c>
      <c r="AC3510" s="27">
        <v>0</v>
      </c>
      <c r="AD3510" s="27">
        <v>217.58244284125524</v>
      </c>
      <c r="AE3510" s="27">
        <v>500.77852720955315</v>
      </c>
      <c r="AF3510" s="27">
        <v>0</v>
      </c>
      <c r="AG3510" s="27">
        <v>718.36097005080842</v>
      </c>
      <c r="AH3510" s="25">
        <v>0.30288733503574489</v>
      </c>
      <c r="AN3510" s="25">
        <v>0</v>
      </c>
      <c r="AV3510" s="3">
        <v>4</v>
      </c>
      <c r="AW3510" s="27">
        <v>502.15999999999991</v>
      </c>
      <c r="AX3510" s="23">
        <v>10.602150537634413</v>
      </c>
      <c r="AY3510" s="23">
        <v>21.439784946236557</v>
      </c>
      <c r="AZ3510" s="23">
        <v>2704.3699999999985</v>
      </c>
      <c r="BA3510" s="27">
        <v>722.94442287622689</v>
      </c>
      <c r="BB3510" s="27">
        <v>141.72999999999999</v>
      </c>
      <c r="BC3510" s="23">
        <v>20.384931506849313</v>
      </c>
      <c r="BD3510" s="23">
        <v>31.849315068493159</v>
      </c>
      <c r="BE3510" s="23">
        <v>1533.2699999999998</v>
      </c>
      <c r="BF3510" s="27">
        <v>476.38046709517778</v>
      </c>
      <c r="BG3510" s="27">
        <v>360.43</v>
      </c>
      <c r="BH3510" s="23">
        <v>4.2823008849557525</v>
      </c>
      <c r="BI3510" s="23">
        <v>14.715044247787617</v>
      </c>
      <c r="BJ3510" s="23">
        <v>1171.0999999999999</v>
      </c>
      <c r="BK3510" s="27">
        <v>246.56395578104926</v>
      </c>
      <c r="BL3510" s="27">
        <v>4986.5549207285867</v>
      </c>
    </row>
    <row r="3511" spans="1:64" x14ac:dyDescent="0.15">
      <c r="A3511" s="27" t="s">
        <v>1205</v>
      </c>
      <c r="B3511" s="27" t="s">
        <v>1091</v>
      </c>
      <c r="C3511" s="27" t="s">
        <v>1104</v>
      </c>
      <c r="D3511" s="27" t="s">
        <v>1091</v>
      </c>
      <c r="E3511" s="27" t="s">
        <v>1233</v>
      </c>
      <c r="F3511" s="27">
        <v>2019</v>
      </c>
      <c r="G3511" s="27">
        <v>179</v>
      </c>
      <c r="H3511" s="27">
        <v>4</v>
      </c>
      <c r="I3511" s="27">
        <v>-9</v>
      </c>
      <c r="J3511" s="27">
        <v>53</v>
      </c>
      <c r="L3511" s="27">
        <v>66</v>
      </c>
      <c r="N3511" s="27">
        <v>76</v>
      </c>
      <c r="P3511" s="27">
        <v>187</v>
      </c>
      <c r="Q3511" s="27">
        <v>187</v>
      </c>
      <c r="R3511" s="23">
        <v>25.35</v>
      </c>
      <c r="S3511" s="25">
        <v>10.799187252596614</v>
      </c>
      <c r="T3511" s="23">
        <v>903.23803756297252</v>
      </c>
      <c r="U3511" s="23">
        <v>1182.0475141164625</v>
      </c>
      <c r="V3511" s="23">
        <v>434.45544979170654</v>
      </c>
      <c r="W3511" s="25">
        <v>0.36754482449125403</v>
      </c>
      <c r="X3511" s="27">
        <v>255.53895197895594</v>
      </c>
      <c r="Y3511" s="27">
        <v>533.66999999999996</v>
      </c>
      <c r="Z3511" s="27">
        <v>492.21238093724872</v>
      </c>
      <c r="AA3511" s="27">
        <v>11</v>
      </c>
      <c r="AB3511" s="27">
        <v>378.78995675612396</v>
      </c>
      <c r="AC3511" s="27">
        <v>0</v>
      </c>
      <c r="AD3511" s="27">
        <v>290.59690929371681</v>
      </c>
      <c r="AE3511" s="27">
        <v>468.0400300746885</v>
      </c>
      <c r="AF3511" s="27">
        <v>0</v>
      </c>
      <c r="AG3511" s="27">
        <v>758.63693936840536</v>
      </c>
      <c r="AH3511" s="25">
        <v>0.38305135221221426</v>
      </c>
      <c r="AN3511" s="25">
        <v>0</v>
      </c>
      <c r="AV3511" s="3">
        <v>4</v>
      </c>
      <c r="AW3511" s="27">
        <v>533.66999999999996</v>
      </c>
      <c r="AX3511" s="23">
        <v>10.662365591397849</v>
      </c>
      <c r="AY3511" s="23">
        <v>21.598387096774186</v>
      </c>
      <c r="AZ3511" s="23">
        <v>2730.4700000000025</v>
      </c>
      <c r="BA3511" s="27">
        <v>763.31943157023022</v>
      </c>
      <c r="BB3511" s="27">
        <v>258.58000000000004</v>
      </c>
      <c r="BC3511" s="23">
        <v>19.834666666666664</v>
      </c>
      <c r="BD3511" s="23">
        <v>30.632000000000001</v>
      </c>
      <c r="BE3511" s="23">
        <v>1605.7700000000011</v>
      </c>
      <c r="BF3511" s="27">
        <v>533.4087188626263</v>
      </c>
      <c r="BG3511" s="27">
        <v>275.08999999999997</v>
      </c>
      <c r="BH3511" s="23">
        <v>4.4648648648648663</v>
      </c>
      <c r="BI3511" s="23">
        <v>15.494594594594593</v>
      </c>
      <c r="BJ3511" s="23">
        <v>1124.7</v>
      </c>
      <c r="BK3511" s="27">
        <v>229.91071270760378</v>
      </c>
      <c r="BL3511" s="27">
        <v>4993.7408022035233</v>
      </c>
    </row>
    <row r="3512" spans="1:64" x14ac:dyDescent="0.15">
      <c r="A3512" s="27" t="s">
        <v>1206</v>
      </c>
      <c r="B3512" s="27" t="s">
        <v>1091</v>
      </c>
      <c r="C3512" s="27" t="s">
        <v>1104</v>
      </c>
      <c r="D3512" s="27" t="s">
        <v>1091</v>
      </c>
      <c r="E3512" s="27" t="s">
        <v>1234</v>
      </c>
      <c r="F3512" s="27">
        <v>1990</v>
      </c>
      <c r="G3512" s="27">
        <v>179</v>
      </c>
      <c r="H3512" s="27">
        <v>5</v>
      </c>
      <c r="I3512" s="27">
        <v>-9</v>
      </c>
      <c r="J3512" s="27">
        <v>57</v>
      </c>
      <c r="L3512" s="27">
        <v>66</v>
      </c>
      <c r="N3512" s="27">
        <v>76</v>
      </c>
      <c r="P3512" s="27">
        <v>187</v>
      </c>
      <c r="Q3512" s="27">
        <v>187</v>
      </c>
      <c r="R3512" s="23">
        <v>23.648888888888873</v>
      </c>
      <c r="S3512" s="25">
        <v>8.946748985491606</v>
      </c>
      <c r="T3512" s="23">
        <v>578.74615610688181</v>
      </c>
      <c r="U3512" s="23">
        <v>810.36480548987834</v>
      </c>
      <c r="V3512" s="23">
        <v>325.61832687809255</v>
      </c>
      <c r="W3512" s="25">
        <v>0.40181696028010683</v>
      </c>
      <c r="X3512" s="27">
        <v>255.57485554191271</v>
      </c>
      <c r="Y3512" s="27">
        <v>509.25</v>
      </c>
      <c r="Z3512" s="27">
        <v>273.7417405452382</v>
      </c>
      <c r="AA3512" s="27">
        <v>6</v>
      </c>
      <c r="AB3512" s="27">
        <v>393.89895541923505</v>
      </c>
      <c r="AC3512" s="27">
        <v>0</v>
      </c>
      <c r="AD3512" s="27">
        <v>280.88178838221768</v>
      </c>
      <c r="AE3512" s="27">
        <v>298.90122585901906</v>
      </c>
      <c r="AF3512" s="27">
        <v>0</v>
      </c>
      <c r="AG3512" s="27">
        <v>579.78301424123674</v>
      </c>
      <c r="AH3512" s="25">
        <v>0.48446018016793141</v>
      </c>
      <c r="AN3512" s="25">
        <v>0</v>
      </c>
      <c r="AV3512" s="3">
        <v>4</v>
      </c>
      <c r="AW3512" s="27">
        <v>509.25</v>
      </c>
      <c r="AX3512" s="23">
        <v>9.5059139784946254</v>
      </c>
      <c r="AY3512" s="23">
        <v>21.53924731182795</v>
      </c>
      <c r="AZ3512" s="23">
        <v>2673.0299999999988</v>
      </c>
      <c r="BA3512" s="27">
        <v>584.43224993355875</v>
      </c>
      <c r="BB3512" s="27">
        <v>257.56000000000006</v>
      </c>
      <c r="BC3512" s="23">
        <v>18.966666666666665</v>
      </c>
      <c r="BD3512" s="23">
        <v>29.955999999999992</v>
      </c>
      <c r="BE3512" s="23">
        <v>1541.6500000000003</v>
      </c>
      <c r="BF3512" s="27">
        <v>383.14277281395601</v>
      </c>
      <c r="BG3512" s="27">
        <v>251.69</v>
      </c>
      <c r="BH3512" s="23">
        <v>3.1135135135135137</v>
      </c>
      <c r="BI3512" s="23">
        <v>15.852252252252249</v>
      </c>
      <c r="BJ3512" s="23">
        <v>1131.3799999999999</v>
      </c>
      <c r="BK3512" s="27">
        <v>201.28947711960262</v>
      </c>
      <c r="BL3512" s="27">
        <v>3742.739389403363</v>
      </c>
    </row>
    <row r="3513" spans="1:64" x14ac:dyDescent="0.15">
      <c r="A3513" s="27" t="s">
        <v>1206</v>
      </c>
      <c r="B3513" s="27" t="s">
        <v>1091</v>
      </c>
      <c r="C3513" s="27" t="s">
        <v>1104</v>
      </c>
      <c r="D3513" s="27" t="s">
        <v>1091</v>
      </c>
      <c r="E3513" s="27" t="s">
        <v>1234</v>
      </c>
      <c r="F3513" s="27">
        <v>1991</v>
      </c>
      <c r="G3513" s="27">
        <v>179</v>
      </c>
      <c r="H3513" s="27">
        <v>5</v>
      </c>
      <c r="I3513" s="27">
        <v>-9</v>
      </c>
      <c r="J3513" s="27">
        <v>55</v>
      </c>
      <c r="L3513" s="27">
        <v>65</v>
      </c>
      <c r="N3513" s="27">
        <v>75</v>
      </c>
      <c r="P3513" s="27">
        <v>187</v>
      </c>
      <c r="Q3513" s="27">
        <v>187</v>
      </c>
      <c r="R3513" s="23">
        <v>24.531111111111109</v>
      </c>
      <c r="S3513" s="25">
        <v>9.8169101930756</v>
      </c>
      <c r="T3513" s="23">
        <v>535.96453400418477</v>
      </c>
      <c r="U3513" s="23">
        <v>752.28656848447895</v>
      </c>
      <c r="V3513" s="23">
        <v>302.94000706703895</v>
      </c>
      <c r="W3513" s="25">
        <v>0.40269229271287493</v>
      </c>
      <c r="X3513" s="27">
        <v>254.00633569246236</v>
      </c>
      <c r="Y3513" s="27">
        <v>511.5</v>
      </c>
      <c r="Z3513" s="27">
        <v>266.64342014874103</v>
      </c>
      <c r="AA3513" s="27">
        <v>6</v>
      </c>
      <c r="AB3513" s="27">
        <v>368.53312600100213</v>
      </c>
      <c r="AC3513" s="27">
        <v>0</v>
      </c>
      <c r="AD3513" s="27">
        <v>251.02428960101815</v>
      </c>
      <c r="AE3513" s="27">
        <v>285.90633482800757</v>
      </c>
      <c r="AF3513" s="27">
        <v>0</v>
      </c>
      <c r="AG3513" s="27">
        <v>536.93062442902578</v>
      </c>
      <c r="AH3513" s="25">
        <v>0.46751716796334114</v>
      </c>
      <c r="AN3513" s="25">
        <v>0</v>
      </c>
      <c r="AV3513" s="3">
        <v>4</v>
      </c>
      <c r="AW3513" s="27">
        <v>511.5</v>
      </c>
      <c r="AX3513" s="23">
        <v>9.324731182795702</v>
      </c>
      <c r="AY3513" s="23">
        <v>21.27634408602151</v>
      </c>
      <c r="AZ3513" s="23">
        <v>2680.2599999999984</v>
      </c>
      <c r="BA3513" s="27">
        <v>543.1470691555686</v>
      </c>
      <c r="BB3513" s="27">
        <v>211.56</v>
      </c>
      <c r="BC3513" s="23">
        <v>18.578378378378382</v>
      </c>
      <c r="BD3513" s="23">
        <v>31.602702702702715</v>
      </c>
      <c r="BE3513" s="23">
        <v>1585.1200000000006</v>
      </c>
      <c r="BF3513" s="27">
        <v>375.72509967571125</v>
      </c>
      <c r="BG3513" s="27">
        <v>299.93999999999994</v>
      </c>
      <c r="BH3513" s="23">
        <v>3.210714285714285</v>
      </c>
      <c r="BI3513" s="23">
        <v>14.45357142857144</v>
      </c>
      <c r="BJ3513" s="23">
        <v>1095.1399999999992</v>
      </c>
      <c r="BK3513" s="27">
        <v>167.42196947985758</v>
      </c>
      <c r="BL3513" s="27">
        <v>3482.0690467475742</v>
      </c>
    </row>
    <row r="3514" spans="1:64" x14ac:dyDescent="0.15">
      <c r="A3514" s="27" t="s">
        <v>1206</v>
      </c>
      <c r="B3514" s="27" t="s">
        <v>1091</v>
      </c>
      <c r="C3514" s="27" t="s">
        <v>1104</v>
      </c>
      <c r="D3514" s="27" t="s">
        <v>1091</v>
      </c>
      <c r="E3514" s="27" t="s">
        <v>1234</v>
      </c>
      <c r="F3514" s="27">
        <v>1992</v>
      </c>
      <c r="G3514" s="27">
        <v>179</v>
      </c>
      <c r="H3514" s="27">
        <v>5</v>
      </c>
      <c r="I3514" s="27">
        <v>-9</v>
      </c>
      <c r="J3514" s="27">
        <v>59</v>
      </c>
      <c r="L3514" s="27">
        <v>72</v>
      </c>
      <c r="N3514" s="27">
        <v>83</v>
      </c>
      <c r="P3514" s="27">
        <v>187</v>
      </c>
      <c r="Q3514" s="27">
        <v>187</v>
      </c>
      <c r="R3514" s="23">
        <v>24.131111111111107</v>
      </c>
      <c r="S3514" s="25">
        <v>9.4841098329001419</v>
      </c>
      <c r="T3514" s="23">
        <v>633.41995901396251</v>
      </c>
      <c r="U3514" s="23">
        <v>769.01559232208433</v>
      </c>
      <c r="V3514" s="23">
        <v>271.50142651216095</v>
      </c>
      <c r="W3514" s="25">
        <v>0.3530506087163221</v>
      </c>
      <c r="X3514" s="27">
        <v>253.25177713423193</v>
      </c>
      <c r="Y3514" s="27">
        <v>584.91999999999962</v>
      </c>
      <c r="Z3514" s="27">
        <v>302.29574170112255</v>
      </c>
      <c r="AA3514" s="27">
        <v>6</v>
      </c>
      <c r="AB3514" s="27">
        <v>362.71278089517625</v>
      </c>
      <c r="AC3514" s="27">
        <v>0</v>
      </c>
      <c r="AD3514" s="27">
        <v>245.42507617632154</v>
      </c>
      <c r="AE3514" s="27">
        <v>271.12441319031137</v>
      </c>
      <c r="AF3514" s="27">
        <v>0</v>
      </c>
      <c r="AG3514" s="27">
        <v>516.54948936663288</v>
      </c>
      <c r="AH3514" s="25">
        <v>0.47512402291987405</v>
      </c>
      <c r="AN3514" s="25">
        <v>0</v>
      </c>
      <c r="AV3514" s="3">
        <v>4</v>
      </c>
      <c r="AW3514" s="27">
        <v>584.91999999999962</v>
      </c>
      <c r="AX3514" s="23">
        <v>8.5096774193548388</v>
      </c>
      <c r="AY3514" s="23">
        <v>19.865053763440862</v>
      </c>
      <c r="AZ3514" s="23">
        <v>2399.3700000000003</v>
      </c>
      <c r="BA3514" s="27">
        <v>523.52018460473528</v>
      </c>
      <c r="BB3514" s="27">
        <v>221.45</v>
      </c>
      <c r="BC3514" s="23">
        <v>16.325609756097567</v>
      </c>
      <c r="BD3514" s="23">
        <v>28.60365853658536</v>
      </c>
      <c r="BE3514" s="23">
        <v>1550.41</v>
      </c>
      <c r="BF3514" s="27">
        <v>404.24224941568292</v>
      </c>
      <c r="BG3514" s="27">
        <v>363.47</v>
      </c>
      <c r="BH3514" s="23">
        <v>2.3471153846153849</v>
      </c>
      <c r="BI3514" s="23">
        <v>12.975000000000005</v>
      </c>
      <c r="BJ3514" s="23">
        <v>848.96000000000015</v>
      </c>
      <c r="BK3514" s="27">
        <v>119.27793518905256</v>
      </c>
      <c r="BL3514" s="27">
        <v>3120.7060518639191</v>
      </c>
    </row>
    <row r="3515" spans="1:64" x14ac:dyDescent="0.15">
      <c r="A3515" s="27" t="s">
        <v>1206</v>
      </c>
      <c r="B3515" s="27" t="s">
        <v>1091</v>
      </c>
      <c r="C3515" s="27" t="s">
        <v>1104</v>
      </c>
      <c r="D3515" s="27" t="s">
        <v>1091</v>
      </c>
      <c r="E3515" s="27" t="s">
        <v>1234</v>
      </c>
      <c r="F3515" s="27">
        <v>1993</v>
      </c>
      <c r="G3515" s="27">
        <v>179</v>
      </c>
      <c r="H3515" s="27">
        <v>5</v>
      </c>
      <c r="I3515" s="27">
        <v>-9</v>
      </c>
      <c r="J3515" s="27">
        <v>54</v>
      </c>
      <c r="L3515" s="27">
        <v>64</v>
      </c>
      <c r="N3515" s="27">
        <v>78</v>
      </c>
      <c r="P3515" s="27">
        <v>187</v>
      </c>
      <c r="Q3515" s="27">
        <v>187</v>
      </c>
      <c r="R3515" s="23">
        <v>24.802222222222213</v>
      </c>
      <c r="S3515" s="25">
        <v>10.232439449956157</v>
      </c>
      <c r="T3515" s="23">
        <v>635.69968085953906</v>
      </c>
      <c r="U3515" s="23">
        <v>741.42975205539472</v>
      </c>
      <c r="V3515" s="23">
        <v>240.4771303496855</v>
      </c>
      <c r="W3515" s="25">
        <v>0.32434242952836662</v>
      </c>
      <c r="X3515" s="27">
        <v>257.00822187299991</v>
      </c>
      <c r="Y3515" s="27">
        <v>996.65999999999974</v>
      </c>
      <c r="Z3515" s="27">
        <v>67.116832459429887</v>
      </c>
      <c r="AA3515" s="27">
        <v>2</v>
      </c>
      <c r="AB3515" s="27">
        <v>356.51795677577036</v>
      </c>
      <c r="AC3515" s="27">
        <v>0</v>
      </c>
      <c r="AD3515" s="27">
        <v>253.74731093619792</v>
      </c>
      <c r="AE3515" s="27">
        <v>256.07929514599505</v>
      </c>
      <c r="AF3515" s="27">
        <v>0</v>
      </c>
      <c r="AG3515" s="27">
        <v>509.82660608219294</v>
      </c>
      <c r="AH3515" s="25">
        <v>0.49771295364322338</v>
      </c>
      <c r="AN3515" s="25">
        <v>0</v>
      </c>
      <c r="AV3515" s="3">
        <v>4</v>
      </c>
      <c r="AW3515" s="27">
        <v>996.65999999999974</v>
      </c>
      <c r="AX3515" s="23">
        <v>9.0102150537634369</v>
      </c>
      <c r="AY3515" s="23">
        <v>19.699462365591405</v>
      </c>
      <c r="AZ3515" s="23">
        <v>2457.7999999999997</v>
      </c>
      <c r="BA3515" s="27">
        <v>513.54659606375753</v>
      </c>
      <c r="BB3515" s="27">
        <v>609.56999999999994</v>
      </c>
      <c r="BC3515" s="23">
        <v>19.098701298701286</v>
      </c>
      <c r="BD3515" s="23">
        <v>29.641558441558455</v>
      </c>
      <c r="BE3515" s="23">
        <v>1461.6900000000003</v>
      </c>
      <c r="BF3515" s="27">
        <v>401.82076235002728</v>
      </c>
      <c r="BG3515" s="27">
        <v>387.09000000000003</v>
      </c>
      <c r="BH3515" s="23">
        <v>1.8834862385321081</v>
      </c>
      <c r="BI3515" s="23">
        <v>12.676146788990822</v>
      </c>
      <c r="BJ3515" s="23">
        <v>996.11</v>
      </c>
      <c r="BK3515" s="27">
        <v>111.72583371373042</v>
      </c>
      <c r="BL3515" s="27">
        <v>2764.1049465481092</v>
      </c>
    </row>
    <row r="3516" spans="1:64" x14ac:dyDescent="0.15">
      <c r="A3516" s="27" t="s">
        <v>1206</v>
      </c>
      <c r="B3516" s="27" t="s">
        <v>1091</v>
      </c>
      <c r="C3516" s="27" t="s">
        <v>1104</v>
      </c>
      <c r="D3516" s="27" t="s">
        <v>1091</v>
      </c>
      <c r="E3516" s="27" t="s">
        <v>1234</v>
      </c>
      <c r="F3516" s="27">
        <v>1994</v>
      </c>
      <c r="G3516" s="27">
        <v>179</v>
      </c>
      <c r="H3516" s="27">
        <v>5</v>
      </c>
      <c r="I3516" s="27">
        <v>-9</v>
      </c>
      <c r="J3516" s="27">
        <v>57</v>
      </c>
      <c r="L3516" s="27">
        <v>69</v>
      </c>
      <c r="N3516" s="27">
        <v>80</v>
      </c>
      <c r="P3516" s="27">
        <v>187</v>
      </c>
      <c r="Q3516" s="27">
        <v>187</v>
      </c>
      <c r="R3516" s="23">
        <v>24.21444444444445</v>
      </c>
      <c r="S3516" s="25">
        <v>9.4817625516167308</v>
      </c>
      <c r="T3516" s="23">
        <v>568.81485856195036</v>
      </c>
      <c r="U3516" s="23">
        <v>758.93707642229424</v>
      </c>
      <c r="V3516" s="23">
        <v>283.47886802072367</v>
      </c>
      <c r="W3516" s="25">
        <v>0.37352090587254283</v>
      </c>
      <c r="X3516" s="27">
        <v>252.46775885352474</v>
      </c>
      <c r="Y3516" s="27">
        <v>432.82999999999987</v>
      </c>
      <c r="Z3516" s="27">
        <v>345.22341333999577</v>
      </c>
      <c r="AA3516" s="27">
        <v>7</v>
      </c>
      <c r="AB3516" s="27">
        <v>360.11950573411303</v>
      </c>
      <c r="AC3516" s="27">
        <v>0</v>
      </c>
      <c r="AD3516" s="27">
        <v>207.07407868661642</v>
      </c>
      <c r="AE3516" s="27">
        <v>279.49393089330033</v>
      </c>
      <c r="AF3516" s="27">
        <v>0</v>
      </c>
      <c r="AG3516" s="27">
        <v>486.56800957991675</v>
      </c>
      <c r="AH3516" s="25">
        <v>0.42558094727515355</v>
      </c>
      <c r="AN3516" s="25">
        <v>0</v>
      </c>
      <c r="AV3516" s="3">
        <v>4</v>
      </c>
      <c r="AW3516" s="27">
        <v>432.82999999999987</v>
      </c>
      <c r="AX3516" s="23">
        <v>9.7344086021505305</v>
      </c>
      <c r="AY3516" s="23">
        <v>21.392473118279586</v>
      </c>
      <c r="AZ3516" s="23">
        <v>2617.71</v>
      </c>
      <c r="BA3516" s="27">
        <v>494.32131991338281</v>
      </c>
      <c r="BB3516" s="27">
        <v>151.4</v>
      </c>
      <c r="BC3516" s="23">
        <v>16.845569620253158</v>
      </c>
      <c r="BD3516" s="23">
        <v>29.929113924050633</v>
      </c>
      <c r="BE3516" s="23">
        <v>1634.9200000000003</v>
      </c>
      <c r="BF3516" s="27">
        <v>341.743048496124</v>
      </c>
      <c r="BG3516" s="27">
        <v>281.42999999999995</v>
      </c>
      <c r="BH3516" s="23">
        <v>4.4841121495327121</v>
      </c>
      <c r="BI3516" s="23">
        <v>15.089719626168227</v>
      </c>
      <c r="BJ3516" s="23">
        <v>982.79</v>
      </c>
      <c r="BK3516" s="27">
        <v>152.57827141725841</v>
      </c>
      <c r="BL3516" s="27">
        <v>3258.3777933416513</v>
      </c>
    </row>
    <row r="3517" spans="1:64" x14ac:dyDescent="0.15">
      <c r="A3517" s="27" t="s">
        <v>1206</v>
      </c>
      <c r="B3517" s="27" t="s">
        <v>1091</v>
      </c>
      <c r="C3517" s="27" t="s">
        <v>1104</v>
      </c>
      <c r="D3517" s="27" t="s">
        <v>1091</v>
      </c>
      <c r="E3517" s="27" t="s">
        <v>1234</v>
      </c>
      <c r="F3517" s="27">
        <v>1995</v>
      </c>
      <c r="G3517" s="27">
        <v>179</v>
      </c>
      <c r="H3517" s="27">
        <v>6</v>
      </c>
      <c r="I3517" s="27">
        <v>-9</v>
      </c>
      <c r="J3517" s="27">
        <v>52</v>
      </c>
      <c r="L3517" s="27">
        <v>63</v>
      </c>
      <c r="N3517" s="27">
        <v>76</v>
      </c>
      <c r="P3517" s="27">
        <v>187</v>
      </c>
      <c r="Q3517" s="27">
        <v>187</v>
      </c>
      <c r="R3517" s="23">
        <v>25.079999999999977</v>
      </c>
      <c r="S3517" s="25">
        <v>10.384389743573148</v>
      </c>
      <c r="T3517" s="23">
        <v>521.06032215907032</v>
      </c>
      <c r="U3517" s="23">
        <v>716.80782838986443</v>
      </c>
      <c r="V3517" s="23">
        <v>279.86562173325177</v>
      </c>
      <c r="W3517" s="25">
        <v>0.3904332608330599</v>
      </c>
      <c r="X3517" s="27">
        <v>256.49630252460793</v>
      </c>
      <c r="Y3517" s="27">
        <v>384.80999999999983</v>
      </c>
      <c r="Z3517" s="27">
        <v>332.50076909821337</v>
      </c>
      <c r="AA3517" s="27">
        <v>7</v>
      </c>
      <c r="AB3517" s="27">
        <v>361.01768363118418</v>
      </c>
      <c r="AC3517" s="27">
        <v>0</v>
      </c>
      <c r="AD3517" s="27">
        <v>287.55891517369139</v>
      </c>
      <c r="AE3517" s="27">
        <v>285.53353793661626</v>
      </c>
      <c r="AF3517" s="27">
        <v>0</v>
      </c>
      <c r="AG3517" s="27">
        <v>573.09245311030759</v>
      </c>
      <c r="AH3517" s="25">
        <v>0.50176705101484242</v>
      </c>
      <c r="AN3517" s="25">
        <v>0</v>
      </c>
      <c r="AV3517" s="3">
        <v>4</v>
      </c>
      <c r="AW3517" s="27">
        <v>384.80999999999983</v>
      </c>
      <c r="AX3517" s="23">
        <v>8.999462365591393</v>
      </c>
      <c r="AY3517" s="23">
        <v>20.976344086021516</v>
      </c>
      <c r="AZ3517" s="23">
        <v>2742.2700000000013</v>
      </c>
      <c r="BA3517" s="27">
        <v>578.08951804575838</v>
      </c>
      <c r="BB3517" s="27">
        <v>243.84000000000003</v>
      </c>
      <c r="BC3517" s="23">
        <v>19.469333333333335</v>
      </c>
      <c r="BD3517" s="23">
        <v>31.329333333333338</v>
      </c>
      <c r="BE3517" s="23">
        <v>1594.6</v>
      </c>
      <c r="BF3517" s="27">
        <v>407.23939345493903</v>
      </c>
      <c r="BG3517" s="27">
        <v>140.97</v>
      </c>
      <c r="BH3517" s="23">
        <v>1.9252252252252247</v>
      </c>
      <c r="BI3517" s="23">
        <v>13.981081081081085</v>
      </c>
      <c r="BJ3517" s="23">
        <v>1147.6699999999998</v>
      </c>
      <c r="BK3517" s="27">
        <v>170.85012459081887</v>
      </c>
      <c r="BL3517" s="27">
        <v>3216.846226818986</v>
      </c>
    </row>
    <row r="3518" spans="1:64" x14ac:dyDescent="0.15">
      <c r="A3518" s="27" t="s">
        <v>1206</v>
      </c>
      <c r="B3518" s="27" t="s">
        <v>1091</v>
      </c>
      <c r="C3518" s="27" t="s">
        <v>1104</v>
      </c>
      <c r="D3518" s="27" t="s">
        <v>1091</v>
      </c>
      <c r="E3518" s="27" t="s">
        <v>1234</v>
      </c>
      <c r="F3518" s="27">
        <v>1996</v>
      </c>
      <c r="G3518" s="27">
        <v>179</v>
      </c>
      <c r="H3518" s="27">
        <v>5</v>
      </c>
      <c r="I3518" s="27">
        <v>-9</v>
      </c>
      <c r="J3518" s="27">
        <v>56</v>
      </c>
      <c r="L3518" s="27">
        <v>67</v>
      </c>
      <c r="N3518" s="27">
        <v>80</v>
      </c>
      <c r="P3518" s="27">
        <v>187</v>
      </c>
      <c r="Q3518" s="27">
        <v>187</v>
      </c>
      <c r="R3518" s="23">
        <v>23.805555555555564</v>
      </c>
      <c r="S3518" s="25">
        <v>9.2432136348010214</v>
      </c>
      <c r="T3518" s="23">
        <v>671.34129599712696</v>
      </c>
      <c r="U3518" s="23">
        <v>834.27251201915897</v>
      </c>
      <c r="V3518" s="23">
        <v>305.00379625819494</v>
      </c>
      <c r="W3518" s="25">
        <v>0.3655925230762791</v>
      </c>
      <c r="X3518" s="27">
        <v>252.80704411202152</v>
      </c>
      <c r="Y3518" s="27">
        <v>482.33</v>
      </c>
      <c r="Z3518" s="27">
        <v>254.43623139676839</v>
      </c>
      <c r="AA3518" s="27">
        <v>6</v>
      </c>
      <c r="AB3518" s="27">
        <v>356.37917681315798</v>
      </c>
      <c r="AC3518" s="27">
        <v>0</v>
      </c>
      <c r="AD3518" s="27">
        <v>215.73200076027987</v>
      </c>
      <c r="AE3518" s="27">
        <v>287.94422224418923</v>
      </c>
      <c r="AF3518" s="27">
        <v>0</v>
      </c>
      <c r="AG3518" s="27">
        <v>503.67622300446908</v>
      </c>
      <c r="AH3518" s="25">
        <v>0.42831483128243159</v>
      </c>
      <c r="AN3518" s="25">
        <v>0</v>
      </c>
      <c r="AV3518" s="3">
        <v>4</v>
      </c>
      <c r="AW3518" s="27">
        <v>482.33</v>
      </c>
      <c r="AX3518" s="23">
        <v>8.7043010752688161</v>
      </c>
      <c r="AY3518" s="23">
        <v>19.619892473118277</v>
      </c>
      <c r="AZ3518" s="23">
        <v>2670.6099999999997</v>
      </c>
      <c r="BA3518" s="27">
        <v>511.08797157374698</v>
      </c>
      <c r="BB3518" s="27">
        <v>160.77000000000001</v>
      </c>
      <c r="BC3518" s="23">
        <v>17.603797468354429</v>
      </c>
      <c r="BD3518" s="23">
        <v>29.170886075949362</v>
      </c>
      <c r="BE3518" s="23">
        <v>1673.7500000000002</v>
      </c>
      <c r="BF3518" s="27">
        <v>378.78583050598746</v>
      </c>
      <c r="BG3518" s="27">
        <v>321.55999999999995</v>
      </c>
      <c r="BH3518" s="23">
        <v>2.1336448598130855</v>
      </c>
      <c r="BI3518" s="23">
        <v>12.568224299065418</v>
      </c>
      <c r="BJ3518" s="23">
        <v>996.86000000000013</v>
      </c>
      <c r="BK3518" s="27">
        <v>132.30214106775944</v>
      </c>
      <c r="BL3518" s="27">
        <v>3505.7907615884478</v>
      </c>
    </row>
    <row r="3519" spans="1:64" x14ac:dyDescent="0.15">
      <c r="A3519" s="27" t="s">
        <v>1206</v>
      </c>
      <c r="B3519" s="27" t="s">
        <v>1091</v>
      </c>
      <c r="C3519" s="27" t="s">
        <v>1104</v>
      </c>
      <c r="D3519" s="27" t="s">
        <v>1091</v>
      </c>
      <c r="E3519" s="27" t="s">
        <v>1234</v>
      </c>
      <c r="F3519" s="27">
        <v>1997</v>
      </c>
      <c r="G3519" s="27">
        <v>179</v>
      </c>
      <c r="H3519" s="27">
        <v>5</v>
      </c>
      <c r="I3519" s="27">
        <v>-9</v>
      </c>
      <c r="J3519" s="27">
        <v>56</v>
      </c>
      <c r="L3519" s="27">
        <v>67</v>
      </c>
      <c r="N3519" s="27">
        <v>80</v>
      </c>
      <c r="P3519" s="27">
        <v>187</v>
      </c>
      <c r="Q3519" s="27">
        <v>187</v>
      </c>
      <c r="R3519" s="23">
        <v>24.587777777777777</v>
      </c>
      <c r="S3519" s="25">
        <v>9.9578648515076935</v>
      </c>
      <c r="T3519" s="23">
        <v>653.56222699673458</v>
      </c>
      <c r="U3519" s="23">
        <v>841.7298267797571</v>
      </c>
      <c r="V3519" s="23">
        <v>313.84658959899178</v>
      </c>
      <c r="W3519" s="25">
        <v>0.37285905273322439</v>
      </c>
      <c r="X3519" s="27">
        <v>253.98131842942234</v>
      </c>
      <c r="Y3519" s="27">
        <v>418.05999999999977</v>
      </c>
      <c r="Z3519" s="27">
        <v>353.6154245530646</v>
      </c>
      <c r="AA3519" s="27">
        <v>8</v>
      </c>
      <c r="AB3519" s="27">
        <v>371.03031532811667</v>
      </c>
      <c r="AC3519" s="27">
        <v>0</v>
      </c>
      <c r="AD3519" s="27">
        <v>242.20608124235591</v>
      </c>
      <c r="AE3519" s="27">
        <v>303.05996833398785</v>
      </c>
      <c r="AF3519" s="27">
        <v>0</v>
      </c>
      <c r="AG3519" s="27">
        <v>545.26604957634379</v>
      </c>
      <c r="AH3519" s="25">
        <v>0.44419797819534768</v>
      </c>
      <c r="AN3519" s="25">
        <v>0</v>
      </c>
      <c r="AV3519" s="3">
        <v>4</v>
      </c>
      <c r="AW3519" s="27">
        <v>418.05999999999977</v>
      </c>
      <c r="AX3519" s="23">
        <v>9.6220430107526891</v>
      </c>
      <c r="AY3519" s="23">
        <v>20.036559139784941</v>
      </c>
      <c r="AZ3519" s="23">
        <v>2722.9699999999984</v>
      </c>
      <c r="BA3519" s="27">
        <v>551.5050569875425</v>
      </c>
      <c r="BB3519" s="27">
        <v>171.42</v>
      </c>
      <c r="BC3519" s="23">
        <v>17.654430379746834</v>
      </c>
      <c r="BD3519" s="23">
        <v>29.788607594936707</v>
      </c>
      <c r="BE3519" s="23">
        <v>1696.2699999999988</v>
      </c>
      <c r="BF3519" s="27">
        <v>391.70938831886605</v>
      </c>
      <c r="BG3519" s="27">
        <v>246.64000000000004</v>
      </c>
      <c r="BH3519" s="23">
        <v>3.6915887850467288</v>
      </c>
      <c r="BI3519" s="23">
        <v>12.836448598130847</v>
      </c>
      <c r="BJ3519" s="23">
        <v>1026.6999999999998</v>
      </c>
      <c r="BK3519" s="27">
        <v>159.79566866867668</v>
      </c>
      <c r="BL3519" s="27">
        <v>3607.4320643562278</v>
      </c>
    </row>
    <row r="3520" spans="1:64" x14ac:dyDescent="0.15">
      <c r="A3520" s="27" t="s">
        <v>1206</v>
      </c>
      <c r="B3520" s="27" t="s">
        <v>1091</v>
      </c>
      <c r="C3520" s="27" t="s">
        <v>1104</v>
      </c>
      <c r="D3520" s="27" t="s">
        <v>1091</v>
      </c>
      <c r="E3520" s="27" t="s">
        <v>1234</v>
      </c>
      <c r="F3520" s="27">
        <v>1998</v>
      </c>
      <c r="G3520" s="27">
        <v>179</v>
      </c>
      <c r="H3520" s="27">
        <v>5</v>
      </c>
      <c r="I3520" s="27">
        <v>-9</v>
      </c>
      <c r="J3520" s="27">
        <v>54</v>
      </c>
      <c r="L3520" s="27">
        <v>65</v>
      </c>
      <c r="N3520" s="27">
        <v>76</v>
      </c>
      <c r="P3520" s="27">
        <v>187</v>
      </c>
      <c r="Q3520" s="27">
        <v>187</v>
      </c>
      <c r="R3520" s="23">
        <v>24.698888888888892</v>
      </c>
      <c r="S3520" s="25">
        <v>10.033823331617032</v>
      </c>
      <c r="T3520" s="23">
        <v>648.47658681169492</v>
      </c>
      <c r="U3520" s="23">
        <v>894.739752234511</v>
      </c>
      <c r="V3520" s="23">
        <v>372.48926892892882</v>
      </c>
      <c r="W3520" s="25">
        <v>0.41631017716109897</v>
      </c>
      <c r="X3520" s="27">
        <v>254.12643217174792</v>
      </c>
      <c r="Y3520" s="27">
        <v>530.35999999999979</v>
      </c>
      <c r="Z3520" s="27">
        <v>309.61894864833886</v>
      </c>
      <c r="AA3520" s="27">
        <v>7</v>
      </c>
      <c r="AB3520" s="27">
        <v>359.39601338546061</v>
      </c>
      <c r="AC3520" s="27">
        <v>0</v>
      </c>
      <c r="AD3520" s="27">
        <v>279.35212476090521</v>
      </c>
      <c r="AE3520" s="27">
        <v>312.7307084134066</v>
      </c>
      <c r="AF3520" s="27">
        <v>0</v>
      </c>
      <c r="AG3520" s="27">
        <v>592.08283317431187</v>
      </c>
      <c r="AH3520" s="25">
        <v>0.47181256471345295</v>
      </c>
      <c r="AN3520" s="25">
        <v>0</v>
      </c>
      <c r="AV3520" s="3">
        <v>4</v>
      </c>
      <c r="AW3520" s="27">
        <v>530.35999999999979</v>
      </c>
      <c r="AX3520" s="23">
        <v>11.013978494623657</v>
      </c>
      <c r="AY3520" s="23">
        <v>21.712903225806446</v>
      </c>
      <c r="AZ3520" s="23">
        <v>2675.4899999999993</v>
      </c>
      <c r="BA3520" s="27">
        <v>598.69101817501723</v>
      </c>
      <c r="BB3520" s="27">
        <v>169.92999999999998</v>
      </c>
      <c r="BC3520" s="23">
        <v>19.410666666666657</v>
      </c>
      <c r="BD3520" s="23">
        <v>30.085333333333342</v>
      </c>
      <c r="BE3520" s="23">
        <v>1585.8399999999997</v>
      </c>
      <c r="BF3520" s="27">
        <v>408.3766349301751</v>
      </c>
      <c r="BG3520" s="27">
        <v>360.42999999999984</v>
      </c>
      <c r="BH3520" s="23">
        <v>5.3405405405405384</v>
      </c>
      <c r="BI3520" s="23">
        <v>16.055855855855853</v>
      </c>
      <c r="BJ3520" s="23">
        <v>1089.6500000000001</v>
      </c>
      <c r="BK3520" s="27">
        <v>190.31438324484267</v>
      </c>
      <c r="BL3520" s="27">
        <v>4281.4858497578025</v>
      </c>
    </row>
    <row r="3521" spans="1:64" x14ac:dyDescent="0.15">
      <c r="A3521" s="27" t="s">
        <v>1206</v>
      </c>
      <c r="B3521" s="27" t="s">
        <v>1091</v>
      </c>
      <c r="C3521" s="27" t="s">
        <v>1104</v>
      </c>
      <c r="D3521" s="27" t="s">
        <v>1091</v>
      </c>
      <c r="E3521" s="27" t="s">
        <v>1234</v>
      </c>
      <c r="F3521" s="27">
        <v>1999</v>
      </c>
      <c r="G3521" s="27">
        <v>179</v>
      </c>
      <c r="H3521" s="27">
        <v>5</v>
      </c>
      <c r="I3521" s="27">
        <v>-9</v>
      </c>
      <c r="J3521" s="27">
        <v>55</v>
      </c>
      <c r="L3521" s="27">
        <v>66</v>
      </c>
      <c r="N3521" s="27">
        <v>77</v>
      </c>
      <c r="P3521" s="27">
        <v>187</v>
      </c>
      <c r="Q3521" s="27">
        <v>187</v>
      </c>
      <c r="R3521" s="23">
        <v>25.189999999999994</v>
      </c>
      <c r="S3521" s="25">
        <v>10.434421418704927</v>
      </c>
      <c r="T3521" s="23">
        <v>507.03839585550651</v>
      </c>
      <c r="U3521" s="23">
        <v>735.8503733350135</v>
      </c>
      <c r="V3521" s="23">
        <v>321.30178091432873</v>
      </c>
      <c r="W3521" s="25">
        <v>0.43664009449601443</v>
      </c>
      <c r="X3521" s="27">
        <v>265.62480005813916</v>
      </c>
      <c r="Y3521" s="27">
        <v>249.39000000000001</v>
      </c>
      <c r="Z3521" s="27">
        <v>532.03290354835576</v>
      </c>
      <c r="AA3521" s="27">
        <v>12</v>
      </c>
      <c r="AB3521" s="27">
        <v>353.86682422858081</v>
      </c>
      <c r="AC3521" s="27">
        <v>0</v>
      </c>
      <c r="AD3521" s="27">
        <v>343.70270490583601</v>
      </c>
      <c r="AE3521" s="27">
        <v>304.47340469411495</v>
      </c>
      <c r="AF3521" s="27">
        <v>0</v>
      </c>
      <c r="AG3521" s="27">
        <v>648.17610959995091</v>
      </c>
      <c r="AH3521" s="25">
        <v>0.53026128935136729</v>
      </c>
      <c r="AN3521" s="25">
        <v>0</v>
      </c>
      <c r="AV3521" s="3">
        <v>4</v>
      </c>
      <c r="AW3521" s="27">
        <v>249.39000000000001</v>
      </c>
      <c r="AX3521" s="23">
        <v>9.5725806451612812</v>
      </c>
      <c r="AY3521" s="23">
        <v>22.974193548387085</v>
      </c>
      <c r="AZ3521" s="23">
        <v>2904.9700000000016</v>
      </c>
      <c r="BA3521" s="27">
        <v>651.4080383084322</v>
      </c>
      <c r="BB3521" s="27">
        <v>74.670000000000016</v>
      </c>
      <c r="BC3521" s="23">
        <v>18.288157894736838</v>
      </c>
      <c r="BD3521" s="23">
        <v>31.768421052631567</v>
      </c>
      <c r="BE3521" s="23">
        <v>1692.0200000000009</v>
      </c>
      <c r="BF3521" s="27">
        <v>449.32030003561408</v>
      </c>
      <c r="BG3521" s="27">
        <v>174.72</v>
      </c>
      <c r="BH3521" s="23">
        <v>3.5509090909090921</v>
      </c>
      <c r="BI3521" s="23">
        <v>16.898181818181811</v>
      </c>
      <c r="BJ3521" s="23">
        <v>1212.9499999999998</v>
      </c>
      <c r="BK3521" s="27">
        <v>202.08773827281868</v>
      </c>
      <c r="BL3521" s="27">
        <v>3693.1239185555028</v>
      </c>
    </row>
    <row r="3522" spans="1:64" x14ac:dyDescent="0.15">
      <c r="A3522" s="27" t="s">
        <v>1206</v>
      </c>
      <c r="B3522" s="27" t="s">
        <v>1091</v>
      </c>
      <c r="C3522" s="27" t="s">
        <v>1104</v>
      </c>
      <c r="D3522" s="27" t="s">
        <v>1091</v>
      </c>
      <c r="E3522" s="27" t="s">
        <v>1234</v>
      </c>
      <c r="F3522" s="27">
        <v>2000</v>
      </c>
      <c r="G3522" s="27">
        <v>179</v>
      </c>
      <c r="H3522" s="27">
        <v>6</v>
      </c>
      <c r="I3522" s="27">
        <v>-9</v>
      </c>
      <c r="J3522" s="27">
        <v>55</v>
      </c>
      <c r="L3522" s="27">
        <v>65</v>
      </c>
      <c r="N3522" s="27">
        <v>75</v>
      </c>
      <c r="P3522" s="27">
        <v>187</v>
      </c>
      <c r="Q3522" s="27">
        <v>187</v>
      </c>
      <c r="R3522" s="23">
        <v>24.236666666666661</v>
      </c>
      <c r="S3522" s="25">
        <v>9.5586880263671752</v>
      </c>
      <c r="T3522" s="23">
        <v>575.30624113547401</v>
      </c>
      <c r="U3522" s="23">
        <v>817.47862198957819</v>
      </c>
      <c r="V3522" s="23">
        <v>342.3366626249724</v>
      </c>
      <c r="W3522" s="25">
        <v>0.41877138952463383</v>
      </c>
      <c r="X3522" s="27">
        <v>256.41125655998076</v>
      </c>
      <c r="Y3522" s="27">
        <v>523.23</v>
      </c>
      <c r="Z3522" s="27">
        <v>189.288975037885</v>
      </c>
      <c r="AA3522" s="27">
        <v>5</v>
      </c>
      <c r="AB3522" s="27">
        <v>355.30312520564621</v>
      </c>
      <c r="AC3522" s="27">
        <v>0</v>
      </c>
      <c r="AD3522" s="27">
        <v>266.56129379435157</v>
      </c>
      <c r="AE3522" s="27">
        <v>306.29725910523115</v>
      </c>
      <c r="AF3522" s="27">
        <v>0</v>
      </c>
      <c r="AG3522" s="27">
        <v>572.85855289958272</v>
      </c>
      <c r="AH3522" s="25">
        <v>0.46531781325764615</v>
      </c>
      <c r="AN3522" s="25">
        <v>0</v>
      </c>
      <c r="AV3522" s="3">
        <v>4</v>
      </c>
      <c r="AW3522" s="27">
        <v>523.23</v>
      </c>
      <c r="AX3522" s="23">
        <v>8.4483870967741925</v>
      </c>
      <c r="AY3522" s="23">
        <v>19.620430107526882</v>
      </c>
      <c r="AZ3522" s="23">
        <v>2680.1600000000012</v>
      </c>
      <c r="BA3522" s="27">
        <v>576.671585213409</v>
      </c>
      <c r="BB3522" s="27">
        <v>338.31</v>
      </c>
      <c r="BC3522" s="23">
        <v>19.349999999999998</v>
      </c>
      <c r="BD3522" s="23">
        <v>30.159459459459462</v>
      </c>
      <c r="BE3522" s="23">
        <v>1495.7299999999993</v>
      </c>
      <c r="BF3522" s="27">
        <v>393.77410018147822</v>
      </c>
      <c r="BG3522" s="27">
        <v>184.92000000000002</v>
      </c>
      <c r="BH3522" s="23">
        <v>1.2455357142857129</v>
      </c>
      <c r="BI3522" s="23">
        <v>12.657142857142853</v>
      </c>
      <c r="BJ3522" s="23">
        <v>1184.43</v>
      </c>
      <c r="BK3522" s="27">
        <v>182.89748503193076</v>
      </c>
      <c r="BL3522" s="27">
        <v>3934.9041681031308</v>
      </c>
    </row>
    <row r="3523" spans="1:64" x14ac:dyDescent="0.15">
      <c r="A3523" s="27" t="s">
        <v>1206</v>
      </c>
      <c r="B3523" s="27" t="s">
        <v>1091</v>
      </c>
      <c r="C3523" s="27" t="s">
        <v>1104</v>
      </c>
      <c r="D3523" s="27" t="s">
        <v>1091</v>
      </c>
      <c r="E3523" s="27" t="s">
        <v>1234</v>
      </c>
      <c r="F3523" s="27">
        <v>2001</v>
      </c>
      <c r="G3523" s="27">
        <v>179</v>
      </c>
      <c r="H3523" s="27">
        <v>5</v>
      </c>
      <c r="I3523" s="27">
        <v>-9</v>
      </c>
      <c r="J3523" s="27">
        <v>55</v>
      </c>
      <c r="L3523" s="27">
        <v>66</v>
      </c>
      <c r="N3523" s="27">
        <v>77</v>
      </c>
      <c r="P3523" s="27">
        <v>187</v>
      </c>
      <c r="Q3523" s="27">
        <v>187</v>
      </c>
      <c r="R3523" s="23">
        <v>25.162222222222223</v>
      </c>
      <c r="S3523" s="25">
        <v>10.562749311104703</v>
      </c>
      <c r="T3523" s="23">
        <v>627.86417156934249</v>
      </c>
      <c r="U3523" s="23">
        <v>853.35363141481105</v>
      </c>
      <c r="V3523" s="23">
        <v>342.93853386233786</v>
      </c>
      <c r="W3523" s="25">
        <v>0.40187153041705614</v>
      </c>
      <c r="X3523" s="27">
        <v>253.70249913759432</v>
      </c>
      <c r="Y3523" s="27">
        <v>439.64999999999992</v>
      </c>
      <c r="Z3523" s="27">
        <v>279.70429890173142</v>
      </c>
      <c r="AA3523" s="27">
        <v>6</v>
      </c>
      <c r="AB3523" s="27">
        <v>357.94328019678488</v>
      </c>
      <c r="AC3523" s="27">
        <v>0</v>
      </c>
      <c r="AD3523" s="27">
        <v>289.06555235727535</v>
      </c>
      <c r="AE3523" s="27">
        <v>307.07913647183642</v>
      </c>
      <c r="AF3523" s="27">
        <v>0</v>
      </c>
      <c r="AG3523" s="27">
        <v>596.14468882911183</v>
      </c>
      <c r="AH3523" s="25">
        <v>0.48489159246912567</v>
      </c>
      <c r="AN3523" s="25">
        <v>0</v>
      </c>
      <c r="AV3523" s="3">
        <v>4</v>
      </c>
      <c r="AW3523" s="27">
        <v>439.64999999999992</v>
      </c>
      <c r="AX3523" s="23">
        <v>10.391935483870974</v>
      </c>
      <c r="AY3523" s="23">
        <v>21.810752688172023</v>
      </c>
      <c r="AZ3523" s="23">
        <v>2801.5099999999993</v>
      </c>
      <c r="BA3523" s="27">
        <v>602.66633552725659</v>
      </c>
      <c r="BB3523" s="27">
        <v>201.67</v>
      </c>
      <c r="BC3523" s="23">
        <v>19.117105263157896</v>
      </c>
      <c r="BD3523" s="23">
        <v>30.543421052631569</v>
      </c>
      <c r="BE3523" s="23">
        <v>1627.1699999999998</v>
      </c>
      <c r="BF3523" s="27">
        <v>415.39596820198085</v>
      </c>
      <c r="BG3523" s="27">
        <v>237.98000000000002</v>
      </c>
      <c r="BH3523" s="23">
        <v>4.3636363636363633</v>
      </c>
      <c r="BI3523" s="23">
        <v>15.777272727272729</v>
      </c>
      <c r="BJ3523" s="23">
        <v>1174.3400000000001</v>
      </c>
      <c r="BK3523" s="27">
        <v>187.27036732527603</v>
      </c>
      <c r="BL3523" s="27">
        <v>3941.8222283027344</v>
      </c>
    </row>
    <row r="3524" spans="1:64" x14ac:dyDescent="0.15">
      <c r="A3524" s="27" t="s">
        <v>1206</v>
      </c>
      <c r="B3524" s="27" t="s">
        <v>1091</v>
      </c>
      <c r="C3524" s="27" t="s">
        <v>1104</v>
      </c>
      <c r="D3524" s="27" t="s">
        <v>1091</v>
      </c>
      <c r="E3524" s="27" t="s">
        <v>1234</v>
      </c>
      <c r="F3524" s="27">
        <v>2002</v>
      </c>
      <c r="G3524" s="27">
        <v>179</v>
      </c>
      <c r="H3524" s="27">
        <v>5</v>
      </c>
      <c r="I3524" s="27">
        <v>-9</v>
      </c>
      <c r="J3524" s="27">
        <v>53</v>
      </c>
      <c r="L3524" s="27">
        <v>64</v>
      </c>
      <c r="N3524" s="27">
        <v>74</v>
      </c>
      <c r="P3524" s="27">
        <v>187</v>
      </c>
      <c r="Q3524" s="27">
        <v>187</v>
      </c>
      <c r="R3524" s="23">
        <v>24.735555555555553</v>
      </c>
      <c r="S3524" s="25">
        <v>10.12202023014037</v>
      </c>
      <c r="T3524" s="23">
        <v>586.24159820208672</v>
      </c>
      <c r="U3524" s="23">
        <v>790.76663425774325</v>
      </c>
      <c r="V3524" s="23">
        <v>303.51359940976539</v>
      </c>
      <c r="W3524" s="25">
        <v>0.38382195507836553</v>
      </c>
      <c r="X3524" s="27">
        <v>252.82326079468834</v>
      </c>
      <c r="Y3524" s="27">
        <v>493.23</v>
      </c>
      <c r="Z3524" s="27">
        <v>325.40825682429909</v>
      </c>
      <c r="AA3524" s="27">
        <v>7</v>
      </c>
      <c r="AB3524" s="27">
        <v>367.48036457519345</v>
      </c>
      <c r="AC3524" s="27">
        <v>0</v>
      </c>
      <c r="AD3524" s="27">
        <v>246.02866375620567</v>
      </c>
      <c r="AE3524" s="27">
        <v>302.02508703581856</v>
      </c>
      <c r="AF3524" s="27">
        <v>0</v>
      </c>
      <c r="AG3524" s="27">
        <v>548.05375079202418</v>
      </c>
      <c r="AH3524" s="25">
        <v>0.44891337557953337</v>
      </c>
      <c r="AN3524" s="25">
        <v>0</v>
      </c>
      <c r="AV3524" s="3">
        <v>4</v>
      </c>
      <c r="AW3524" s="27">
        <v>493.23</v>
      </c>
      <c r="AX3524" s="23">
        <v>9.4155913978494592</v>
      </c>
      <c r="AY3524" s="23">
        <v>20.839247311827958</v>
      </c>
      <c r="AZ3524" s="23">
        <v>2751.7199999999993</v>
      </c>
      <c r="BA3524" s="27">
        <v>555.44742470259064</v>
      </c>
      <c r="BB3524" s="27">
        <v>274.55</v>
      </c>
      <c r="BC3524" s="23">
        <v>19.393150684931509</v>
      </c>
      <c r="BD3524" s="23">
        <v>31.545205479452058</v>
      </c>
      <c r="BE3524" s="23">
        <v>1593.8799999999999</v>
      </c>
      <c r="BF3524" s="27">
        <v>386.79666795326085</v>
      </c>
      <c r="BG3524" s="27">
        <v>218.68000000000004</v>
      </c>
      <c r="BH3524" s="23">
        <v>2.9699115044247804</v>
      </c>
      <c r="BI3524" s="23">
        <v>13.923008849557526</v>
      </c>
      <c r="BJ3524" s="23">
        <v>1157.8399999999999</v>
      </c>
      <c r="BK3524" s="27">
        <v>168.65075674933013</v>
      </c>
      <c r="BL3524" s="27">
        <v>3488.6620621812112</v>
      </c>
    </row>
    <row r="3525" spans="1:64" x14ac:dyDescent="0.15">
      <c r="A3525" s="27" t="s">
        <v>1206</v>
      </c>
      <c r="B3525" s="27" t="s">
        <v>1091</v>
      </c>
      <c r="C3525" s="27" t="s">
        <v>1104</v>
      </c>
      <c r="D3525" s="27" t="s">
        <v>1091</v>
      </c>
      <c r="E3525" s="27" t="s">
        <v>1234</v>
      </c>
      <c r="F3525" s="27">
        <v>2003</v>
      </c>
      <c r="G3525" s="27">
        <v>179</v>
      </c>
      <c r="H3525" s="27">
        <v>5</v>
      </c>
      <c r="I3525" s="27">
        <v>-9</v>
      </c>
      <c r="J3525" s="27">
        <v>54</v>
      </c>
      <c r="L3525" s="27">
        <v>65</v>
      </c>
      <c r="N3525" s="27">
        <v>78</v>
      </c>
      <c r="P3525" s="27">
        <v>187</v>
      </c>
      <c r="Q3525" s="27">
        <v>187</v>
      </c>
      <c r="R3525" s="23">
        <v>25.122222222222202</v>
      </c>
      <c r="S3525" s="25">
        <v>10.42299396549638</v>
      </c>
      <c r="T3525" s="23">
        <v>536.41076758114502</v>
      </c>
      <c r="U3525" s="23">
        <v>773.886385761067</v>
      </c>
      <c r="V3525" s="23">
        <v>316.38809246468895</v>
      </c>
      <c r="W3525" s="25">
        <v>0.40883015155414615</v>
      </c>
      <c r="X3525" s="27">
        <v>253.58263422843032</v>
      </c>
      <c r="Y3525" s="27">
        <v>494.26999999999981</v>
      </c>
      <c r="Z3525" s="27">
        <v>321.13682460305137</v>
      </c>
      <c r="AA3525" s="27">
        <v>8</v>
      </c>
      <c r="AB3525" s="27">
        <v>380.3372571273095</v>
      </c>
      <c r="AC3525" s="27">
        <v>0</v>
      </c>
      <c r="AD3525" s="27">
        <v>270.8245463057666</v>
      </c>
      <c r="AE3525" s="27">
        <v>290.87356847031583</v>
      </c>
      <c r="AF3525" s="27">
        <v>0</v>
      </c>
      <c r="AG3525" s="27">
        <v>561.69811477608243</v>
      </c>
      <c r="AH3525" s="25">
        <v>0.48215319645891497</v>
      </c>
      <c r="AN3525" s="25">
        <v>0</v>
      </c>
      <c r="AV3525" s="3">
        <v>4</v>
      </c>
      <c r="AW3525" s="27">
        <v>494.26999999999981</v>
      </c>
      <c r="AX3525" s="23">
        <v>9.753763440860217</v>
      </c>
      <c r="AY3525" s="23">
        <v>21.460215053763438</v>
      </c>
      <c r="AZ3525" s="23">
        <v>2816.3599999999997</v>
      </c>
      <c r="BA3525" s="27">
        <v>568.33220513132994</v>
      </c>
      <c r="BB3525" s="27">
        <v>226.81</v>
      </c>
      <c r="BC3525" s="23">
        <v>18.468831168831173</v>
      </c>
      <c r="BD3525" s="23">
        <v>31.019480519480513</v>
      </c>
      <c r="BE3525" s="23">
        <v>1688.7700000000004</v>
      </c>
      <c r="BF3525" s="27">
        <v>390.35945408399385</v>
      </c>
      <c r="BG3525" s="27">
        <v>267.45999999999998</v>
      </c>
      <c r="BH3525" s="23">
        <v>3.5972477064220181</v>
      </c>
      <c r="BI3525" s="23">
        <v>14.707339449541282</v>
      </c>
      <c r="BJ3525" s="23">
        <v>1127.5899999999997</v>
      </c>
      <c r="BK3525" s="27">
        <v>177.97275104733592</v>
      </c>
      <c r="BL3525" s="27">
        <v>3636.644740973436</v>
      </c>
    </row>
    <row r="3526" spans="1:64" x14ac:dyDescent="0.15">
      <c r="A3526" s="27" t="s">
        <v>1206</v>
      </c>
      <c r="B3526" s="27" t="s">
        <v>1091</v>
      </c>
      <c r="C3526" s="27" t="s">
        <v>1104</v>
      </c>
      <c r="D3526" s="27" t="s">
        <v>1091</v>
      </c>
      <c r="E3526" s="27" t="s">
        <v>1234</v>
      </c>
      <c r="F3526" s="27">
        <v>2004</v>
      </c>
      <c r="G3526" s="27">
        <v>179</v>
      </c>
      <c r="H3526" s="27">
        <v>6</v>
      </c>
      <c r="I3526" s="27">
        <v>-9</v>
      </c>
      <c r="J3526" s="27">
        <v>60</v>
      </c>
      <c r="L3526" s="27">
        <v>72</v>
      </c>
      <c r="N3526" s="27">
        <v>84</v>
      </c>
      <c r="P3526" s="27">
        <v>187</v>
      </c>
      <c r="Q3526" s="27">
        <v>187</v>
      </c>
      <c r="R3526" s="23">
        <v>23.265555555555544</v>
      </c>
      <c r="S3526" s="25">
        <v>8.7654962368643297</v>
      </c>
      <c r="T3526" s="23">
        <v>731.03538248572374</v>
      </c>
      <c r="U3526" s="23">
        <v>923.79696793433959</v>
      </c>
      <c r="V3526" s="23">
        <v>326.60954172876967</v>
      </c>
      <c r="W3526" s="25">
        <v>0.3535512125825378</v>
      </c>
      <c r="X3526" s="27">
        <v>257.21845181869674</v>
      </c>
      <c r="Y3526" s="27">
        <v>601.2199999999998</v>
      </c>
      <c r="Z3526" s="27">
        <v>278.93565754287204</v>
      </c>
      <c r="AA3526" s="27">
        <v>6</v>
      </c>
      <c r="AB3526" s="27">
        <v>354.55271322132592</v>
      </c>
      <c r="AC3526" s="27">
        <v>0</v>
      </c>
      <c r="AD3526" s="27">
        <v>277.52258930698173</v>
      </c>
      <c r="AE3526" s="27">
        <v>301.86281521754461</v>
      </c>
      <c r="AF3526" s="27">
        <v>0</v>
      </c>
      <c r="AG3526" s="27">
        <v>579.38540452452639</v>
      </c>
      <c r="AH3526" s="25">
        <v>0.47899478024439246</v>
      </c>
      <c r="AN3526" s="25">
        <v>0</v>
      </c>
      <c r="AV3526" s="3">
        <v>4</v>
      </c>
      <c r="AW3526" s="27">
        <v>601.2199999999998</v>
      </c>
      <c r="AX3526" s="23">
        <v>9.7811827956989266</v>
      </c>
      <c r="AY3526" s="23">
        <v>20.279032258064522</v>
      </c>
      <c r="AZ3526" s="23">
        <v>2674.099999999999</v>
      </c>
      <c r="BA3526" s="27">
        <v>582.05560281514511</v>
      </c>
      <c r="BB3526" s="27">
        <v>316.76</v>
      </c>
      <c r="BC3526" s="23">
        <v>16.583132530120487</v>
      </c>
      <c r="BD3526" s="23">
        <v>27.474698795180725</v>
      </c>
      <c r="BE3526" s="23">
        <v>1689.76</v>
      </c>
      <c r="BF3526" s="27">
        <v>431.7383474806046</v>
      </c>
      <c r="BG3526" s="27">
        <v>284.45999999999992</v>
      </c>
      <c r="BH3526" s="23">
        <v>4.2999999999999972</v>
      </c>
      <c r="BI3526" s="23">
        <v>14.480582524271853</v>
      </c>
      <c r="BJ3526" s="23">
        <v>984.34000000000015</v>
      </c>
      <c r="BK3526" s="27">
        <v>150.31725533454005</v>
      </c>
      <c r="BL3526" s="27">
        <v>3754.1326635490764</v>
      </c>
    </row>
    <row r="3527" spans="1:64" x14ac:dyDescent="0.15">
      <c r="A3527" s="27" t="s">
        <v>1206</v>
      </c>
      <c r="B3527" s="27" t="s">
        <v>1091</v>
      </c>
      <c r="C3527" s="27" t="s">
        <v>1104</v>
      </c>
      <c r="D3527" s="27" t="s">
        <v>1091</v>
      </c>
      <c r="E3527" s="27" t="s">
        <v>1234</v>
      </c>
      <c r="F3527" s="27">
        <v>2005</v>
      </c>
      <c r="G3527" s="27">
        <v>179</v>
      </c>
      <c r="H3527" s="27">
        <v>5</v>
      </c>
      <c r="I3527" s="27">
        <v>-9</v>
      </c>
      <c r="J3527" s="27">
        <v>53</v>
      </c>
      <c r="L3527" s="27">
        <v>64</v>
      </c>
      <c r="N3527" s="27">
        <v>75</v>
      </c>
      <c r="P3527" s="27">
        <v>187</v>
      </c>
      <c r="Q3527" s="27">
        <v>187</v>
      </c>
      <c r="R3527" s="23">
        <v>24.996666666666659</v>
      </c>
      <c r="S3527" s="25">
        <v>10.395781332638876</v>
      </c>
      <c r="T3527" s="23">
        <v>529.53781202968912</v>
      </c>
      <c r="U3527" s="23">
        <v>802.95945286687288</v>
      </c>
      <c r="V3527" s="23">
        <v>338.99949155438838</v>
      </c>
      <c r="W3527" s="25">
        <v>0.42218755395699598</v>
      </c>
      <c r="X3527" s="27">
        <v>236.89402571199992</v>
      </c>
      <c r="Y3527" s="27">
        <v>543.79</v>
      </c>
      <c r="Z3527" s="27">
        <v>371.35792726586976</v>
      </c>
      <c r="AA3527" s="27">
        <v>9</v>
      </c>
      <c r="AB3527" s="27">
        <v>361.10248024156152</v>
      </c>
      <c r="AC3527" s="27">
        <v>0</v>
      </c>
      <c r="AD3527" s="27">
        <v>268.40391346896575</v>
      </c>
      <c r="AE3527" s="27">
        <v>300.35959792711236</v>
      </c>
      <c r="AF3527" s="27">
        <v>0</v>
      </c>
      <c r="AG3527" s="27">
        <v>568.76351139607812</v>
      </c>
      <c r="AH3527" s="25">
        <v>0.47190774965691484</v>
      </c>
      <c r="AN3527" s="25">
        <v>0</v>
      </c>
      <c r="AV3527" s="3">
        <v>4</v>
      </c>
      <c r="AW3527" s="27">
        <v>543.79</v>
      </c>
      <c r="AX3527" s="23">
        <v>10.359677419354844</v>
      </c>
      <c r="AY3527" s="23">
        <v>21.706451612903205</v>
      </c>
      <c r="AZ3527" s="23">
        <v>2693.3499999999995</v>
      </c>
      <c r="BA3527" s="27">
        <v>574.89246040249031</v>
      </c>
      <c r="BB3527" s="27">
        <v>274.55</v>
      </c>
      <c r="BC3527" s="23">
        <v>19.377027027027026</v>
      </c>
      <c r="BD3527" s="23">
        <v>32.197297297297297</v>
      </c>
      <c r="BE3527" s="23">
        <v>1565.2500000000002</v>
      </c>
      <c r="BF3527" s="27">
        <v>376.51564847542056</v>
      </c>
      <c r="BG3527" s="27">
        <v>269.23999999999995</v>
      </c>
      <c r="BH3527" s="23">
        <v>4.4017857142857126</v>
      </c>
      <c r="BI3527" s="23">
        <v>14.774999999999997</v>
      </c>
      <c r="BJ3527" s="23">
        <v>1128.1000000000006</v>
      </c>
      <c r="BK3527" s="27">
        <v>198.37681192706935</v>
      </c>
      <c r="BL3527" s="27">
        <v>3896.5458799354983</v>
      </c>
    </row>
    <row r="3528" spans="1:64" x14ac:dyDescent="0.15">
      <c r="A3528" s="27" t="s">
        <v>1206</v>
      </c>
      <c r="B3528" s="27" t="s">
        <v>1091</v>
      </c>
      <c r="C3528" s="27" t="s">
        <v>1104</v>
      </c>
      <c r="D3528" s="27" t="s">
        <v>1091</v>
      </c>
      <c r="E3528" s="27" t="s">
        <v>1234</v>
      </c>
      <c r="F3528" s="27">
        <v>2006</v>
      </c>
      <c r="G3528" s="27">
        <v>179</v>
      </c>
      <c r="H3528" s="27">
        <v>5</v>
      </c>
      <c r="I3528" s="27">
        <v>-9</v>
      </c>
      <c r="J3528" s="27">
        <v>52</v>
      </c>
      <c r="L3528" s="27">
        <v>63</v>
      </c>
      <c r="N3528" s="27">
        <v>76</v>
      </c>
      <c r="P3528" s="27">
        <v>187</v>
      </c>
      <c r="Q3528" s="27">
        <v>187</v>
      </c>
      <c r="R3528" s="23">
        <v>24.995555555555541</v>
      </c>
      <c r="S3528" s="25">
        <v>10.379118059824521</v>
      </c>
      <c r="T3528" s="23">
        <v>505.66712967111522</v>
      </c>
      <c r="U3528" s="23">
        <v>696.74141887424253</v>
      </c>
      <c r="V3528" s="23">
        <v>270.56241088116053</v>
      </c>
      <c r="W3528" s="25">
        <v>0.38832542413664245</v>
      </c>
      <c r="X3528" s="27">
        <v>257.48024600780315</v>
      </c>
      <c r="Y3528" s="27">
        <v>400.79</v>
      </c>
      <c r="Z3528" s="27">
        <v>336.84373484335833</v>
      </c>
      <c r="AA3528" s="27">
        <v>7</v>
      </c>
      <c r="AB3528" s="27">
        <v>373.38813565708881</v>
      </c>
      <c r="AC3528" s="27">
        <v>0</v>
      </c>
      <c r="AD3528" s="27">
        <v>254.92478148679982</v>
      </c>
      <c r="AE3528" s="27">
        <v>268.48786457313241</v>
      </c>
      <c r="AF3528" s="27">
        <v>0</v>
      </c>
      <c r="AG3528" s="27">
        <v>523.41264605993229</v>
      </c>
      <c r="AH3528" s="25">
        <v>0.48704359463866342</v>
      </c>
      <c r="AN3528" s="25">
        <v>0</v>
      </c>
      <c r="AV3528" s="3">
        <v>4</v>
      </c>
      <c r="AW3528" s="27">
        <v>400.79</v>
      </c>
      <c r="AX3528" s="23">
        <v>9.9688172043010805</v>
      </c>
      <c r="AY3528" s="23">
        <v>21.995161290322581</v>
      </c>
      <c r="AZ3528" s="23">
        <v>2660.4800000000005</v>
      </c>
      <c r="BA3528" s="27">
        <v>530.72181388915135</v>
      </c>
      <c r="BB3528" s="27">
        <v>199.64000000000004</v>
      </c>
      <c r="BC3528" s="23">
        <v>19.401333333333334</v>
      </c>
      <c r="BD3528" s="23">
        <v>32.162666666666667</v>
      </c>
      <c r="BE3528" s="23">
        <v>1551.3999999999999</v>
      </c>
      <c r="BF3528" s="27">
        <v>367.34448157011451</v>
      </c>
      <c r="BG3528" s="27">
        <v>201.14999999999992</v>
      </c>
      <c r="BH3528" s="23">
        <v>3.5954954954954932</v>
      </c>
      <c r="BI3528" s="23">
        <v>15.125225225225224</v>
      </c>
      <c r="BJ3528" s="23">
        <v>1109.0800000000002</v>
      </c>
      <c r="BK3528" s="27">
        <v>163.3773323190369</v>
      </c>
      <c r="BL3528" s="27">
        <v>3109.9127687489718</v>
      </c>
    </row>
    <row r="3529" spans="1:64" x14ac:dyDescent="0.15">
      <c r="A3529" s="27" t="s">
        <v>1206</v>
      </c>
      <c r="B3529" s="27" t="s">
        <v>1091</v>
      </c>
      <c r="C3529" s="27" t="s">
        <v>1104</v>
      </c>
      <c r="D3529" s="27" t="s">
        <v>1091</v>
      </c>
      <c r="E3529" s="27" t="s">
        <v>1234</v>
      </c>
      <c r="F3529" s="27">
        <v>2007</v>
      </c>
      <c r="G3529" s="27">
        <v>179</v>
      </c>
      <c r="H3529" s="27">
        <v>6</v>
      </c>
      <c r="I3529" s="27">
        <v>-9</v>
      </c>
      <c r="J3529" s="27">
        <v>53</v>
      </c>
      <c r="L3529" s="27">
        <v>63</v>
      </c>
      <c r="N3529" s="27">
        <v>73</v>
      </c>
      <c r="P3529" s="27">
        <v>187</v>
      </c>
      <c r="Q3529" s="27">
        <v>187</v>
      </c>
      <c r="R3529" s="23">
        <v>24.729999999999976</v>
      </c>
      <c r="S3529" s="25">
        <v>10.014391246166213</v>
      </c>
      <c r="T3529" s="23">
        <v>431.25896904874696</v>
      </c>
      <c r="U3529" s="23">
        <v>729.99808267688991</v>
      </c>
      <c r="V3529" s="23">
        <v>337.49322254689372</v>
      </c>
      <c r="W3529" s="25">
        <v>0.46232069087922151</v>
      </c>
      <c r="X3529" s="27">
        <v>327.41718848792158</v>
      </c>
      <c r="Y3529" s="27">
        <v>379.71</v>
      </c>
      <c r="Z3529" s="27">
        <v>301.1902503011915</v>
      </c>
      <c r="AA3529" s="27">
        <v>6</v>
      </c>
      <c r="AB3529" s="27">
        <v>381.41535275057254</v>
      </c>
      <c r="AC3529" s="27">
        <v>0</v>
      </c>
      <c r="AD3529" s="27">
        <v>262.3383743856723</v>
      </c>
      <c r="AE3529" s="27">
        <v>307.43821159037276</v>
      </c>
      <c r="AF3529" s="27">
        <v>0</v>
      </c>
      <c r="AG3529" s="27">
        <v>569.776585976045</v>
      </c>
      <c r="AH3529" s="25">
        <v>0.46042321892193294</v>
      </c>
      <c r="AN3529" s="25">
        <v>0</v>
      </c>
      <c r="AV3529" s="3">
        <v>4</v>
      </c>
      <c r="AW3529" s="27">
        <v>379.71</v>
      </c>
      <c r="AX3529" s="23">
        <v>10.716666666666669</v>
      </c>
      <c r="AY3529" s="23">
        <v>22.546236559139793</v>
      </c>
      <c r="AZ3529" s="23">
        <v>2824.5699999999997</v>
      </c>
      <c r="BA3529" s="27">
        <v>571.67176829755374</v>
      </c>
      <c r="BB3529" s="27">
        <v>103.88</v>
      </c>
      <c r="BC3529" s="23">
        <v>19.922222222222217</v>
      </c>
      <c r="BD3529" s="23">
        <v>32.30833333333333</v>
      </c>
      <c r="BE3529" s="23">
        <v>1568.3199999999997</v>
      </c>
      <c r="BF3529" s="27">
        <v>336.7552777881948</v>
      </c>
      <c r="BG3529" s="27">
        <v>275.82999999999993</v>
      </c>
      <c r="BH3529" s="23">
        <v>4.9026315789473678</v>
      </c>
      <c r="BI3529" s="23">
        <v>16.380701754385957</v>
      </c>
      <c r="BJ3529" s="23">
        <v>1256.25</v>
      </c>
      <c r="BK3529" s="27">
        <v>234.91649050935831</v>
      </c>
      <c r="BL3529" s="27">
        <v>3879.232443067744</v>
      </c>
    </row>
    <row r="3530" spans="1:64" x14ac:dyDescent="0.15">
      <c r="A3530" s="27" t="s">
        <v>1206</v>
      </c>
      <c r="B3530" s="27" t="s">
        <v>1091</v>
      </c>
      <c r="C3530" s="27" t="s">
        <v>1104</v>
      </c>
      <c r="D3530" s="27" t="s">
        <v>1091</v>
      </c>
      <c r="E3530" s="27" t="s">
        <v>1234</v>
      </c>
      <c r="F3530" s="27">
        <v>2008</v>
      </c>
      <c r="G3530" s="27">
        <v>179</v>
      </c>
      <c r="H3530" s="27">
        <v>6</v>
      </c>
      <c r="I3530" s="27">
        <v>-9</v>
      </c>
      <c r="J3530" s="27">
        <v>57</v>
      </c>
      <c r="L3530" s="27">
        <v>68</v>
      </c>
      <c r="N3530" s="27">
        <v>83</v>
      </c>
      <c r="P3530" s="27">
        <v>187</v>
      </c>
      <c r="Q3530" s="27">
        <v>187</v>
      </c>
      <c r="R3530" s="23">
        <v>24.132222222222222</v>
      </c>
      <c r="S3530" s="25">
        <v>9.5421283292469621</v>
      </c>
      <c r="T3530" s="23">
        <v>732.62556309805962</v>
      </c>
      <c r="U3530" s="23">
        <v>956.11541691762773</v>
      </c>
      <c r="V3530" s="23">
        <v>356.77846422805936</v>
      </c>
      <c r="W3530" s="25">
        <v>0.37315417593277356</v>
      </c>
      <c r="X3530" s="27">
        <v>261.00853573991515</v>
      </c>
      <c r="Y3530" s="27">
        <v>740.89999999999986</v>
      </c>
      <c r="Z3530" s="27">
        <v>291.82752485987885</v>
      </c>
      <c r="AA3530" s="27">
        <v>7</v>
      </c>
      <c r="AB3530" s="27">
        <v>385.55649213370305</v>
      </c>
      <c r="AC3530" s="27">
        <v>0</v>
      </c>
      <c r="AD3530" s="27">
        <v>279.02917807756546</v>
      </c>
      <c r="AE3530" s="27">
        <v>313.4102235325667</v>
      </c>
      <c r="AF3530" s="27">
        <v>0</v>
      </c>
      <c r="AG3530" s="27">
        <v>592.43940161013211</v>
      </c>
      <c r="AH3530" s="25">
        <v>0.47098348389621791</v>
      </c>
      <c r="AN3530" s="25">
        <v>0</v>
      </c>
      <c r="AV3530" s="3">
        <v>4</v>
      </c>
      <c r="AW3530" s="27">
        <v>740.89999999999986</v>
      </c>
      <c r="AX3530" s="23">
        <v>8.8838709677419292</v>
      </c>
      <c r="AY3530" s="23">
        <v>19.884946236559141</v>
      </c>
      <c r="AZ3530" s="23">
        <v>2697.9900000000021</v>
      </c>
      <c r="BA3530" s="27">
        <v>596.50561755021693</v>
      </c>
      <c r="BB3530" s="27">
        <v>596.13999999999987</v>
      </c>
      <c r="BC3530" s="23">
        <v>17.626829268292674</v>
      </c>
      <c r="BD3530" s="23">
        <v>27.973170731707324</v>
      </c>
      <c r="BE3530" s="23">
        <v>1651.47</v>
      </c>
      <c r="BF3530" s="27">
        <v>426.28943288703459</v>
      </c>
      <c r="BG3530" s="27">
        <v>144.76000000000002</v>
      </c>
      <c r="BH3530" s="23">
        <v>1.9903846153846159</v>
      </c>
      <c r="BI3530" s="23">
        <v>13.507692307692306</v>
      </c>
      <c r="BJ3530" s="23">
        <v>1046.52</v>
      </c>
      <c r="BK3530" s="27">
        <v>170.21618466318259</v>
      </c>
      <c r="BL3530" s="27">
        <v>4100.9018876788432</v>
      </c>
    </row>
    <row r="3531" spans="1:64" x14ac:dyDescent="0.15">
      <c r="A3531" s="27" t="s">
        <v>1206</v>
      </c>
      <c r="B3531" s="27" t="s">
        <v>1091</v>
      </c>
      <c r="C3531" s="27" t="s">
        <v>1104</v>
      </c>
      <c r="D3531" s="27" t="s">
        <v>1091</v>
      </c>
      <c r="E3531" s="27" t="s">
        <v>1234</v>
      </c>
      <c r="F3531" s="27">
        <v>2009</v>
      </c>
      <c r="G3531" s="27">
        <v>179</v>
      </c>
      <c r="H3531" s="27">
        <v>6</v>
      </c>
      <c r="I3531" s="27">
        <v>-9</v>
      </c>
      <c r="J3531" s="27">
        <v>59</v>
      </c>
      <c r="L3531" s="27">
        <v>73</v>
      </c>
      <c r="N3531" s="27">
        <v>84</v>
      </c>
      <c r="P3531" s="27">
        <v>187</v>
      </c>
      <c r="Q3531" s="27">
        <v>187</v>
      </c>
      <c r="R3531" s="23">
        <v>23.262222222222224</v>
      </c>
      <c r="S3531" s="25">
        <v>8.8034859206970282</v>
      </c>
      <c r="T3531" s="23">
        <v>729.31385177665879</v>
      </c>
      <c r="U3531" s="23">
        <v>827.74422389503138</v>
      </c>
      <c r="V3531" s="23">
        <v>249.92203042256159</v>
      </c>
      <c r="W3531" s="25">
        <v>0.30193146649482422</v>
      </c>
      <c r="X3531" s="27">
        <v>252.76675340175996</v>
      </c>
      <c r="Y3531" s="27">
        <v>753.63999999999965</v>
      </c>
      <c r="Z3531" s="27">
        <v>244.5588021155823</v>
      </c>
      <c r="AA3531" s="27">
        <v>5</v>
      </c>
      <c r="AB3531" s="27">
        <v>388.42506481805299</v>
      </c>
      <c r="AC3531" s="27">
        <v>0</v>
      </c>
      <c r="AD3531" s="27">
        <v>264.02203237319543</v>
      </c>
      <c r="AE3531" s="27">
        <v>257.98498861845491</v>
      </c>
      <c r="AF3531" s="27">
        <v>0</v>
      </c>
      <c r="AG3531" s="27">
        <v>522.00702099165028</v>
      </c>
      <c r="AH3531" s="25">
        <v>0.50578252149522984</v>
      </c>
      <c r="AN3531" s="25">
        <v>0</v>
      </c>
      <c r="AV3531" s="3">
        <v>4</v>
      </c>
      <c r="AW3531" s="27">
        <v>753.63999999999965</v>
      </c>
      <c r="AX3531" s="23">
        <v>8.9500000000000011</v>
      </c>
      <c r="AY3531" s="23">
        <v>19.029569892473113</v>
      </c>
      <c r="AZ3531" s="23">
        <v>2482.0400000000009</v>
      </c>
      <c r="BA3531" s="27">
        <v>529.97060501496412</v>
      </c>
      <c r="BB3531" s="27">
        <v>268.74999999999994</v>
      </c>
      <c r="BC3531" s="23">
        <v>16.409638554216869</v>
      </c>
      <c r="BD3531" s="23">
        <v>27.319277108433742</v>
      </c>
      <c r="BE3531" s="23">
        <v>1646.92</v>
      </c>
      <c r="BF3531" s="27">
        <v>426.86793346613473</v>
      </c>
      <c r="BG3531" s="27">
        <v>484.89</v>
      </c>
      <c r="BH3531" s="23">
        <v>2.9388349514563084</v>
      </c>
      <c r="BI3531" s="23">
        <v>12.349514563106796</v>
      </c>
      <c r="BJ3531" s="23">
        <v>835.12</v>
      </c>
      <c r="BK3531" s="27">
        <v>103.10267154882955</v>
      </c>
      <c r="BL3531" s="27">
        <v>2872.6670163512827</v>
      </c>
    </row>
    <row r="3532" spans="1:64" x14ac:dyDescent="0.15">
      <c r="A3532" s="27" t="s">
        <v>1206</v>
      </c>
      <c r="B3532" s="27" t="s">
        <v>1091</v>
      </c>
      <c r="C3532" s="27" t="s">
        <v>1104</v>
      </c>
      <c r="D3532" s="27" t="s">
        <v>1091</v>
      </c>
      <c r="E3532" s="27" t="s">
        <v>1234</v>
      </c>
      <c r="F3532" s="27">
        <v>2010</v>
      </c>
      <c r="G3532" s="27">
        <v>179</v>
      </c>
      <c r="H3532" s="27">
        <v>6</v>
      </c>
      <c r="I3532" s="27">
        <v>-9</v>
      </c>
      <c r="J3532" s="27">
        <v>52</v>
      </c>
      <c r="L3532" s="27">
        <v>64</v>
      </c>
      <c r="N3532" s="27">
        <v>77</v>
      </c>
      <c r="P3532" s="27">
        <v>187</v>
      </c>
      <c r="Q3532" s="27">
        <v>187</v>
      </c>
      <c r="R3532" s="23">
        <v>24.941111111111095</v>
      </c>
      <c r="S3532" s="25">
        <v>10.333184518695218</v>
      </c>
      <c r="T3532" s="23">
        <v>666.5807766410411</v>
      </c>
      <c r="U3532" s="23">
        <v>936.97515532018019</v>
      </c>
      <c r="V3532" s="23">
        <v>392.84250565061848</v>
      </c>
      <c r="W3532" s="25">
        <v>0.41926672145720917</v>
      </c>
      <c r="X3532" s="27">
        <v>253.24597767779994</v>
      </c>
      <c r="Y3532" s="27">
        <v>591.04</v>
      </c>
      <c r="Z3532" s="27">
        <v>181.46917269989765</v>
      </c>
      <c r="AA3532" s="27">
        <v>4</v>
      </c>
      <c r="AB3532" s="27">
        <v>382.29990171943837</v>
      </c>
      <c r="AC3532" s="27">
        <v>0</v>
      </c>
      <c r="AD3532" s="27">
        <v>295.08677750103061</v>
      </c>
      <c r="AE3532" s="27">
        <v>343.79345455679447</v>
      </c>
      <c r="AF3532" s="27">
        <v>0</v>
      </c>
      <c r="AG3532" s="27">
        <v>638.88023205782508</v>
      </c>
      <c r="AH3532" s="25">
        <v>0.46188120726751525</v>
      </c>
      <c r="AN3532" s="25">
        <v>0</v>
      </c>
      <c r="AV3532" s="3">
        <v>4</v>
      </c>
      <c r="AW3532" s="27">
        <v>591.04</v>
      </c>
      <c r="AX3532" s="23">
        <v>9.7150537634408618</v>
      </c>
      <c r="AY3532" s="23">
        <v>21.266129032258061</v>
      </c>
      <c r="AZ3532" s="23">
        <v>2853.2299999999991</v>
      </c>
      <c r="BA3532" s="27">
        <v>645.85300087982341</v>
      </c>
      <c r="BB3532" s="27">
        <v>367.27</v>
      </c>
      <c r="BC3532" s="23">
        <v>19.455263157894734</v>
      </c>
      <c r="BD3532" s="23">
        <v>30.301315789473673</v>
      </c>
      <c r="BE3532" s="23">
        <v>1652.9600000000003</v>
      </c>
      <c r="BF3532" s="27">
        <v>427.96361970306833</v>
      </c>
      <c r="BG3532" s="27">
        <v>223.76999999999998</v>
      </c>
      <c r="BH3532" s="23">
        <v>2.9854545454545471</v>
      </c>
      <c r="BI3532" s="23">
        <v>15.023636363636371</v>
      </c>
      <c r="BJ3532" s="23">
        <v>1200.2700000000002</v>
      </c>
      <c r="BK3532" s="27">
        <v>217.88938117675497</v>
      </c>
      <c r="BL3532" s="27">
        <v>4515.4310994323969</v>
      </c>
    </row>
    <row r="3533" spans="1:64" x14ac:dyDescent="0.15">
      <c r="A3533" s="27" t="s">
        <v>1206</v>
      </c>
      <c r="B3533" s="27" t="s">
        <v>1091</v>
      </c>
      <c r="C3533" s="27" t="s">
        <v>1104</v>
      </c>
      <c r="D3533" s="27" t="s">
        <v>1091</v>
      </c>
      <c r="E3533" s="27" t="s">
        <v>1234</v>
      </c>
      <c r="F3533" s="27">
        <v>2011</v>
      </c>
      <c r="G3533" s="27">
        <v>179</v>
      </c>
      <c r="H3533" s="27">
        <v>5</v>
      </c>
      <c r="I3533" s="27">
        <v>-9</v>
      </c>
      <c r="J3533" s="27">
        <v>52</v>
      </c>
      <c r="L3533" s="27">
        <v>64</v>
      </c>
      <c r="N3533" s="27">
        <v>77</v>
      </c>
      <c r="P3533" s="27">
        <v>187</v>
      </c>
      <c r="Q3533" s="27">
        <v>187</v>
      </c>
      <c r="R3533" s="23">
        <v>25.254444444444452</v>
      </c>
      <c r="S3533" s="25">
        <v>10.568237133931634</v>
      </c>
      <c r="T3533" s="23">
        <v>571.63472171265528</v>
      </c>
      <c r="U3533" s="23">
        <v>793.11735894400908</v>
      </c>
      <c r="V3533" s="23">
        <v>330.94237730944906</v>
      </c>
      <c r="W3533" s="25">
        <v>0.41726784744366413</v>
      </c>
      <c r="X3533" s="27">
        <v>253.01417757375674</v>
      </c>
      <c r="Y3533" s="27">
        <v>454.66000000000008</v>
      </c>
      <c r="Z3533" s="27">
        <v>370.02183194326329</v>
      </c>
      <c r="AA3533" s="27">
        <v>8</v>
      </c>
      <c r="AB3533" s="27">
        <v>368.34364269977317</v>
      </c>
      <c r="AC3533" s="27">
        <v>0</v>
      </c>
      <c r="AD3533" s="27">
        <v>309.2277231600462</v>
      </c>
      <c r="AE3533" s="27">
        <v>302.59884219752144</v>
      </c>
      <c r="AF3533" s="27">
        <v>0</v>
      </c>
      <c r="AG3533" s="27">
        <v>611.82656535756769</v>
      </c>
      <c r="AH3533" s="25">
        <v>0.50541727936437764</v>
      </c>
      <c r="AN3533" s="25">
        <v>0</v>
      </c>
      <c r="AV3533" s="3">
        <v>4</v>
      </c>
      <c r="AW3533" s="27">
        <v>454.66000000000008</v>
      </c>
      <c r="AX3533" s="23">
        <v>10.513978494623654</v>
      </c>
      <c r="AY3533" s="23">
        <v>22.158602150537643</v>
      </c>
      <c r="AZ3533" s="23">
        <v>2789.6500000000019</v>
      </c>
      <c r="BA3533" s="27">
        <v>617.53713946381083</v>
      </c>
      <c r="BB3533" s="27">
        <v>172.97</v>
      </c>
      <c r="BC3533" s="23">
        <v>19.643421052631577</v>
      </c>
      <c r="BD3533" s="23">
        <v>31.647368421052636</v>
      </c>
      <c r="BE3533" s="23">
        <v>1675.5800000000004</v>
      </c>
      <c r="BF3533" s="27">
        <v>435.35289657428876</v>
      </c>
      <c r="BG3533" s="27">
        <v>281.69</v>
      </c>
      <c r="BH3533" s="23">
        <v>4.2063636363636361</v>
      </c>
      <c r="BI3533" s="23">
        <v>15.602727272727281</v>
      </c>
      <c r="BJ3533" s="23">
        <v>1114.0699999999995</v>
      </c>
      <c r="BK3533" s="27">
        <v>182.18424288952184</v>
      </c>
      <c r="BL3533" s="27">
        <v>3803.9353713729774</v>
      </c>
    </row>
    <row r="3534" spans="1:64" x14ac:dyDescent="0.15">
      <c r="A3534" s="27" t="s">
        <v>1206</v>
      </c>
      <c r="B3534" s="27" t="s">
        <v>1091</v>
      </c>
      <c r="C3534" s="27" t="s">
        <v>1104</v>
      </c>
      <c r="D3534" s="27" t="s">
        <v>1091</v>
      </c>
      <c r="E3534" s="27" t="s">
        <v>1234</v>
      </c>
      <c r="F3534" s="27">
        <v>2012</v>
      </c>
      <c r="G3534" s="27">
        <v>179</v>
      </c>
      <c r="H3534" s="27">
        <v>4</v>
      </c>
      <c r="I3534" s="27">
        <v>-9</v>
      </c>
      <c r="J3534" s="27">
        <v>53</v>
      </c>
      <c r="L3534" s="27">
        <v>63</v>
      </c>
      <c r="N3534" s="27">
        <v>73</v>
      </c>
      <c r="P3534" s="27">
        <v>187</v>
      </c>
      <c r="Q3534" s="27">
        <v>187</v>
      </c>
      <c r="R3534" s="23">
        <v>25.578383838383825</v>
      </c>
      <c r="S3534" s="25">
        <v>10.803847113331223</v>
      </c>
      <c r="T3534" s="23">
        <v>392.01440496337648</v>
      </c>
      <c r="U3534" s="23">
        <v>675.97752585137323</v>
      </c>
      <c r="V3534" s="23">
        <v>305.53240257235956</v>
      </c>
      <c r="W3534" s="25">
        <v>0.45198602966524731</v>
      </c>
      <c r="X3534" s="27">
        <v>249.82509228474248</v>
      </c>
      <c r="Y3534" s="27">
        <v>298.17999999999989</v>
      </c>
      <c r="Z3534" s="27">
        <v>444.74562027560722</v>
      </c>
      <c r="AA3534" s="27">
        <v>10</v>
      </c>
      <c r="AB3534" s="27">
        <v>358.10408211174263</v>
      </c>
      <c r="AC3534" s="27">
        <v>0</v>
      </c>
      <c r="AD3534" s="27">
        <v>313.03462702348349</v>
      </c>
      <c r="AE3534" s="27">
        <v>271.7291091327009</v>
      </c>
      <c r="AF3534" s="27">
        <v>0</v>
      </c>
      <c r="AG3534" s="27">
        <v>584.76373615618445</v>
      </c>
      <c r="AH3534" s="25">
        <v>0.53531811621556158</v>
      </c>
      <c r="AN3534" s="25">
        <v>0</v>
      </c>
      <c r="AV3534" s="3">
        <v>4</v>
      </c>
      <c r="AW3534" s="27">
        <v>298.17999999999989</v>
      </c>
      <c r="AX3534" s="23">
        <v>10.506451612903229</v>
      </c>
      <c r="AY3534" s="23">
        <v>23.372580645161278</v>
      </c>
      <c r="AZ3534" s="23">
        <v>2790.3900000000017</v>
      </c>
      <c r="BA3534" s="27">
        <v>595.15869103987484</v>
      </c>
      <c r="BB3534" s="27">
        <v>132.84</v>
      </c>
      <c r="BC3534" s="23">
        <v>20.412500000000001</v>
      </c>
      <c r="BD3534" s="23">
        <v>35.151388888888903</v>
      </c>
      <c r="BE3534" s="23">
        <v>1573.2200000000003</v>
      </c>
      <c r="BF3534" s="27">
        <v>388.92320885983025</v>
      </c>
      <c r="BG3534" s="27">
        <v>165.34</v>
      </c>
      <c r="BH3534" s="23">
        <v>4.2499999999999982</v>
      </c>
      <c r="BI3534" s="23">
        <v>15.933333333333342</v>
      </c>
      <c r="BJ3534" s="23">
        <v>1217.17</v>
      </c>
      <c r="BK3534" s="27">
        <v>206.23548218004493</v>
      </c>
      <c r="BL3534" s="27">
        <v>3511.8666962340176</v>
      </c>
    </row>
    <row r="3535" spans="1:64" x14ac:dyDescent="0.15">
      <c r="A3535" s="27" t="s">
        <v>1206</v>
      </c>
      <c r="B3535" s="27" t="s">
        <v>1091</v>
      </c>
      <c r="C3535" s="27" t="s">
        <v>1104</v>
      </c>
      <c r="D3535" s="27" t="s">
        <v>1091</v>
      </c>
      <c r="E3535" s="27" t="s">
        <v>1234</v>
      </c>
      <c r="F3535" s="27">
        <v>2013</v>
      </c>
      <c r="G3535" s="27">
        <v>179</v>
      </c>
      <c r="H3535" s="27">
        <v>6</v>
      </c>
      <c r="I3535" s="27">
        <v>-9</v>
      </c>
      <c r="J3535" s="27">
        <v>57</v>
      </c>
      <c r="L3535" s="27">
        <v>67</v>
      </c>
      <c r="N3535" s="27">
        <v>76</v>
      </c>
      <c r="P3535" s="27">
        <v>187</v>
      </c>
      <c r="Q3535" s="27">
        <v>187</v>
      </c>
      <c r="R3535" s="23">
        <v>24.095555555555539</v>
      </c>
      <c r="S3535" s="25">
        <v>9.4284072395636294</v>
      </c>
      <c r="T3535" s="23">
        <v>550.94744130627123</v>
      </c>
      <c r="U3535" s="23">
        <v>786.65077709573438</v>
      </c>
      <c r="V3535" s="23">
        <v>329.64465508934251</v>
      </c>
      <c r="W3535" s="25">
        <v>0.41904827465611522</v>
      </c>
      <c r="X3535" s="27">
        <v>252.29194435176953</v>
      </c>
      <c r="Y3535" s="27">
        <v>327.89999999999992</v>
      </c>
      <c r="Z3535" s="27">
        <v>390.54895907692929</v>
      </c>
      <c r="AA3535" s="27">
        <v>8</v>
      </c>
      <c r="AB3535" s="27">
        <v>367.75921969031111</v>
      </c>
      <c r="AC3535" s="27">
        <v>0</v>
      </c>
      <c r="AD3535" s="27">
        <v>262.74612725135034</v>
      </c>
      <c r="AE3535" s="27">
        <v>295.41391229517671</v>
      </c>
      <c r="AF3535" s="27">
        <v>0</v>
      </c>
      <c r="AG3535" s="27">
        <v>558.16003954652706</v>
      </c>
      <c r="AH3535" s="25">
        <v>0.47073617587789823</v>
      </c>
      <c r="AN3535" s="25">
        <v>0</v>
      </c>
      <c r="AV3535" s="3">
        <v>4</v>
      </c>
      <c r="AW3535" s="27">
        <v>327.89999999999992</v>
      </c>
      <c r="AX3535" s="23">
        <v>8.8069892473118205</v>
      </c>
      <c r="AY3535" s="23">
        <v>20.679569892473115</v>
      </c>
      <c r="AZ3535" s="23">
        <v>2772.9300000000012</v>
      </c>
      <c r="BA3535" s="27">
        <v>566.08216291607766</v>
      </c>
      <c r="BB3535" s="27">
        <v>127.51</v>
      </c>
      <c r="BC3535" s="23">
        <v>18.270666666666656</v>
      </c>
      <c r="BD3535" s="23">
        <v>30.302666666666653</v>
      </c>
      <c r="BE3535" s="23">
        <v>1611.2399999999993</v>
      </c>
      <c r="BF3535" s="27">
        <v>377.24782237512761</v>
      </c>
      <c r="BG3535" s="27">
        <v>200.39000000000004</v>
      </c>
      <c r="BH3535" s="23">
        <v>2.4126126126126137</v>
      </c>
      <c r="BI3535" s="23">
        <v>14.177477477477481</v>
      </c>
      <c r="BJ3535" s="23">
        <v>1161.6899999999998</v>
      </c>
      <c r="BK3535" s="27">
        <v>188.83434054095022</v>
      </c>
      <c r="BL3535" s="27">
        <v>3789.0190240154311</v>
      </c>
    </row>
    <row r="3536" spans="1:64" x14ac:dyDescent="0.15">
      <c r="A3536" s="27" t="s">
        <v>1206</v>
      </c>
      <c r="B3536" s="27" t="s">
        <v>1091</v>
      </c>
      <c r="C3536" s="27" t="s">
        <v>1104</v>
      </c>
      <c r="D3536" s="27" t="s">
        <v>1091</v>
      </c>
      <c r="E3536" s="27" t="s">
        <v>1234</v>
      </c>
      <c r="F3536" s="27">
        <v>2014</v>
      </c>
      <c r="G3536" s="27">
        <v>179</v>
      </c>
      <c r="H3536" s="27">
        <v>5</v>
      </c>
      <c r="I3536" s="27">
        <v>-9</v>
      </c>
      <c r="J3536" s="27">
        <v>57</v>
      </c>
      <c r="L3536" s="27">
        <v>67</v>
      </c>
      <c r="N3536" s="27">
        <v>81</v>
      </c>
      <c r="P3536" s="27">
        <v>187</v>
      </c>
      <c r="Q3536" s="27">
        <v>187</v>
      </c>
      <c r="R3536" s="23">
        <v>24.283333333333317</v>
      </c>
      <c r="S3536" s="25">
        <v>9.6669974726329908</v>
      </c>
      <c r="T3536" s="23">
        <v>528.74752962931711</v>
      </c>
      <c r="U3536" s="23">
        <v>746.89100143208441</v>
      </c>
      <c r="V3536" s="23">
        <v>290.65930317941087</v>
      </c>
      <c r="W3536" s="25">
        <v>0.3891589251048857</v>
      </c>
      <c r="X3536" s="27">
        <v>258.75139310359992</v>
      </c>
      <c r="Y3536" s="27">
        <v>619.71999999999991</v>
      </c>
      <c r="Z3536" s="27">
        <v>295.18098024017547</v>
      </c>
      <c r="AA3536" s="27">
        <v>7</v>
      </c>
      <c r="AB3536" s="27">
        <v>362.47576743110818</v>
      </c>
      <c r="AC3536" s="27">
        <v>0</v>
      </c>
      <c r="AD3536" s="27">
        <v>265.76774525967295</v>
      </c>
      <c r="AE3536" s="27">
        <v>269.2290492580621</v>
      </c>
      <c r="AF3536" s="27">
        <v>0</v>
      </c>
      <c r="AG3536" s="27">
        <v>534.996794517735</v>
      </c>
      <c r="AH3536" s="25">
        <v>0.49676510778273786</v>
      </c>
      <c r="AN3536" s="25">
        <v>0</v>
      </c>
      <c r="AV3536" s="3">
        <v>4</v>
      </c>
      <c r="AW3536" s="27">
        <v>619.71999999999991</v>
      </c>
      <c r="AX3536" s="23">
        <v>9.5435483870967737</v>
      </c>
      <c r="AY3536" s="23">
        <v>20.244623655914005</v>
      </c>
      <c r="AZ3536" s="23">
        <v>2586.7000000000016</v>
      </c>
      <c r="BA3536" s="27">
        <v>539.25895212719593</v>
      </c>
      <c r="BB3536" s="27">
        <v>269.99</v>
      </c>
      <c r="BC3536" s="23">
        <v>17.43</v>
      </c>
      <c r="BD3536" s="23">
        <v>29.166250000000012</v>
      </c>
      <c r="BE3536" s="23">
        <v>1581.0300000000004</v>
      </c>
      <c r="BF3536" s="27">
        <v>379.7151797306912</v>
      </c>
      <c r="BG3536" s="27">
        <v>349.72999999999996</v>
      </c>
      <c r="BH3536" s="23">
        <v>3.5915094339622624</v>
      </c>
      <c r="BI3536" s="23">
        <v>13.511320754716973</v>
      </c>
      <c r="BJ3536" s="23">
        <v>1005.6700000000002</v>
      </c>
      <c r="BK3536" s="27">
        <v>159.54377239650498</v>
      </c>
      <c r="BL3536" s="27">
        <v>3340.9115307978259</v>
      </c>
    </row>
    <row r="3537" spans="1:64" x14ac:dyDescent="0.15">
      <c r="A3537" s="27" t="s">
        <v>1206</v>
      </c>
      <c r="B3537" s="27" t="s">
        <v>1091</v>
      </c>
      <c r="C3537" s="27" t="s">
        <v>1104</v>
      </c>
      <c r="D3537" s="27" t="s">
        <v>1091</v>
      </c>
      <c r="E3537" s="27" t="s">
        <v>1234</v>
      </c>
      <c r="F3537" s="27">
        <v>2015</v>
      </c>
      <c r="G3537" s="27">
        <v>179</v>
      </c>
      <c r="H3537" s="27">
        <v>5</v>
      </c>
      <c r="I3537" s="27">
        <v>-9</v>
      </c>
      <c r="J3537" s="27">
        <v>55</v>
      </c>
      <c r="L3537" s="27">
        <v>67</v>
      </c>
      <c r="N3537" s="27">
        <v>78</v>
      </c>
      <c r="P3537" s="27">
        <v>187</v>
      </c>
      <c r="Q3537" s="27">
        <v>187</v>
      </c>
      <c r="R3537" s="23">
        <v>24.801111111111116</v>
      </c>
      <c r="S3537" s="25">
        <v>10.161338079943569</v>
      </c>
      <c r="T3537" s="23">
        <v>682.89749212387596</v>
      </c>
      <c r="U3537" s="23">
        <v>941.17505818375571</v>
      </c>
      <c r="V3537" s="23">
        <v>387.5713176557079</v>
      </c>
      <c r="W3537" s="25">
        <v>0.41179513860649591</v>
      </c>
      <c r="X3537" s="27">
        <v>256.75320120026231</v>
      </c>
      <c r="Y3537" s="27">
        <v>745.99</v>
      </c>
      <c r="Z3537" s="27">
        <v>374.99648037992296</v>
      </c>
      <c r="AA3537" s="27">
        <v>7</v>
      </c>
      <c r="AB3537" s="27">
        <v>462.19971627817364</v>
      </c>
      <c r="AC3537" s="27">
        <v>0</v>
      </c>
      <c r="AD3537" s="27">
        <v>295.93581361258822</v>
      </c>
      <c r="AE3537" s="27">
        <v>338.57852586876209</v>
      </c>
      <c r="AF3537" s="27">
        <v>0</v>
      </c>
      <c r="AG3537" s="27">
        <v>634.51433948135036</v>
      </c>
      <c r="AH3537" s="25">
        <v>0.46639735390458081</v>
      </c>
      <c r="AN3537" s="25">
        <v>0</v>
      </c>
      <c r="AV3537" s="3">
        <v>4</v>
      </c>
      <c r="AW3537" s="27">
        <v>745.99</v>
      </c>
      <c r="AX3537" s="23">
        <v>11.675268817204309</v>
      </c>
      <c r="AY3537" s="23">
        <v>22.379569892473114</v>
      </c>
      <c r="AZ3537" s="23">
        <v>2690.559999999999</v>
      </c>
      <c r="BA3537" s="27">
        <v>638.49260651026191</v>
      </c>
      <c r="BB3537" s="27">
        <v>323.07</v>
      </c>
      <c r="BC3537" s="23">
        <v>19.123376623376622</v>
      </c>
      <c r="BD3537" s="23">
        <v>29.364935064935064</v>
      </c>
      <c r="BE3537" s="23">
        <v>1579.0499999999995</v>
      </c>
      <c r="BF3537" s="27">
        <v>432.17656263706158</v>
      </c>
      <c r="BG3537" s="27">
        <v>422.91999999999996</v>
      </c>
      <c r="BH3537" s="23">
        <v>6.4137614678899064</v>
      </c>
      <c r="BI3537" s="23">
        <v>17.444954128440372</v>
      </c>
      <c r="BJ3537" s="23">
        <v>1111.5100000000004</v>
      </c>
      <c r="BK3537" s="27">
        <v>206.3160438732003</v>
      </c>
      <c r="BL3537" s="27">
        <v>4454.8427316748039</v>
      </c>
    </row>
    <row r="3538" spans="1:64" x14ac:dyDescent="0.15">
      <c r="A3538" s="27" t="s">
        <v>1206</v>
      </c>
      <c r="B3538" s="27" t="s">
        <v>1091</v>
      </c>
      <c r="C3538" s="27" t="s">
        <v>1104</v>
      </c>
      <c r="D3538" s="27" t="s">
        <v>1091</v>
      </c>
      <c r="E3538" s="27" t="s">
        <v>1234</v>
      </c>
      <c r="F3538" s="27">
        <v>2016</v>
      </c>
      <c r="G3538" s="27">
        <v>179</v>
      </c>
      <c r="H3538" s="27">
        <v>6</v>
      </c>
      <c r="I3538" s="27">
        <v>-9</v>
      </c>
      <c r="J3538" s="27">
        <v>53</v>
      </c>
      <c r="L3538" s="27">
        <v>65</v>
      </c>
      <c r="N3538" s="27">
        <v>76</v>
      </c>
      <c r="P3538" s="27">
        <v>132</v>
      </c>
      <c r="Q3538" s="27">
        <v>187</v>
      </c>
      <c r="R3538" s="23">
        <v>24.838888888888896</v>
      </c>
      <c r="S3538" s="25">
        <v>10.168289612851824</v>
      </c>
      <c r="T3538" s="23">
        <v>685.00508265935991</v>
      </c>
      <c r="U3538" s="23">
        <v>1001.9483214375886</v>
      </c>
      <c r="V3538" s="23">
        <v>434.51871128023924</v>
      </c>
      <c r="W3538" s="25">
        <v>0.43367377103846744</v>
      </c>
      <c r="X3538" s="27">
        <v>251.95284198462753</v>
      </c>
      <c r="Y3538" s="27">
        <v>732.51</v>
      </c>
      <c r="Z3538" s="27">
        <v>270.73595431622459</v>
      </c>
      <c r="AA3538" s="27">
        <v>5</v>
      </c>
      <c r="AB3538" s="27">
        <v>360.95121654604031</v>
      </c>
      <c r="AC3538" s="27">
        <v>0</v>
      </c>
      <c r="AD3538" s="27">
        <v>293.41357254650552</v>
      </c>
      <c r="AE3538" s="27">
        <v>349.57117498388436</v>
      </c>
      <c r="AF3538" s="27">
        <v>0</v>
      </c>
      <c r="AG3538" s="27">
        <v>642.98474753038988</v>
      </c>
      <c r="AH3538" s="25">
        <v>0.45633052589530121</v>
      </c>
      <c r="AN3538" s="25">
        <v>0</v>
      </c>
      <c r="AV3538" s="3">
        <v>4</v>
      </c>
      <c r="AW3538" s="27">
        <v>732.51</v>
      </c>
      <c r="AX3538" s="23">
        <v>11.633870967741938</v>
      </c>
      <c r="AY3538" s="23">
        <v>22.198924731182796</v>
      </c>
      <c r="AZ3538" s="23">
        <v>2687.59</v>
      </c>
      <c r="BA3538" s="27">
        <v>651.24777845641188</v>
      </c>
      <c r="BB3538" s="27">
        <v>604.25</v>
      </c>
      <c r="BC3538" s="23">
        <v>20.057333333333339</v>
      </c>
      <c r="BD3538" s="23">
        <v>29.857333333333337</v>
      </c>
      <c r="BE3538" s="23">
        <v>1510.0499999999997</v>
      </c>
      <c r="BF3538" s="27">
        <v>416.93009668613968</v>
      </c>
      <c r="BG3538" s="27">
        <v>128.26000000000002</v>
      </c>
      <c r="BH3538" s="23">
        <v>5.9423423423423429</v>
      </c>
      <c r="BI3538" s="23">
        <v>17.024324324324326</v>
      </c>
      <c r="BJ3538" s="23">
        <v>1177.5400000000002</v>
      </c>
      <c r="BK3538" s="27">
        <v>234.31768177027249</v>
      </c>
      <c r="BL3538" s="27">
        <v>4994.467945749876</v>
      </c>
    </row>
    <row r="3539" spans="1:64" x14ac:dyDescent="0.15">
      <c r="A3539" s="27" t="s">
        <v>1206</v>
      </c>
      <c r="B3539" s="27" t="s">
        <v>1091</v>
      </c>
      <c r="C3539" s="27" t="s">
        <v>1104</v>
      </c>
      <c r="D3539" s="27" t="s">
        <v>1091</v>
      </c>
      <c r="E3539" s="27" t="s">
        <v>1234</v>
      </c>
      <c r="F3539" s="27">
        <v>2017</v>
      </c>
      <c r="G3539" s="27">
        <v>179</v>
      </c>
      <c r="H3539" s="27">
        <v>5</v>
      </c>
      <c r="I3539" s="27">
        <v>-9</v>
      </c>
      <c r="J3539" s="27">
        <v>55</v>
      </c>
      <c r="L3539" s="27">
        <v>68</v>
      </c>
      <c r="N3539" s="27">
        <v>81</v>
      </c>
      <c r="P3539" s="27">
        <v>187</v>
      </c>
      <c r="Q3539" s="27">
        <v>187</v>
      </c>
      <c r="R3539" s="23">
        <v>24.801111111111105</v>
      </c>
      <c r="S3539" s="25">
        <v>10.170861981941856</v>
      </c>
      <c r="T3539" s="23">
        <v>756.63362781660885</v>
      </c>
      <c r="U3539" s="23">
        <v>961.71145608379675</v>
      </c>
      <c r="V3539" s="23">
        <v>367.64444300098643</v>
      </c>
      <c r="W3539" s="25">
        <v>0.38228143883744908</v>
      </c>
      <c r="X3539" s="27">
        <v>254.04609134535315</v>
      </c>
      <c r="Y3539" s="27">
        <v>371.09999999999991</v>
      </c>
      <c r="Z3539" s="27">
        <v>321.96054113967693</v>
      </c>
      <c r="AA3539" s="27">
        <v>7</v>
      </c>
      <c r="AB3539" s="27">
        <v>300.40256270329883</v>
      </c>
      <c r="AC3539" s="27">
        <v>0</v>
      </c>
      <c r="AD3539" s="27">
        <v>294.53518189715959</v>
      </c>
      <c r="AE3539" s="27">
        <v>348.40924283013561</v>
      </c>
      <c r="AF3539" s="27">
        <v>0</v>
      </c>
      <c r="AG3539" s="27">
        <v>642.9444247272952</v>
      </c>
      <c r="AH3539" s="25">
        <v>0.45810363382659447</v>
      </c>
      <c r="AN3539" s="25">
        <v>0</v>
      </c>
      <c r="AV3539" s="3">
        <v>4</v>
      </c>
      <c r="AW3539" s="27">
        <v>371.09999999999991</v>
      </c>
      <c r="AX3539" s="23">
        <v>10.237634408602149</v>
      </c>
      <c r="AY3539" s="23">
        <v>21.722043010752692</v>
      </c>
      <c r="AZ3539" s="23">
        <v>2797.1299999999992</v>
      </c>
      <c r="BA3539" s="27">
        <v>649.12291805430561</v>
      </c>
      <c r="BB3539" s="27">
        <v>208.29000000000002</v>
      </c>
      <c r="BC3539" s="23">
        <v>17.701249999999995</v>
      </c>
      <c r="BD3539" s="23">
        <v>29.684999999999995</v>
      </c>
      <c r="BE3539" s="23">
        <v>1774.74</v>
      </c>
      <c r="BF3539" s="27">
        <v>472.78442851811917</v>
      </c>
      <c r="BG3539" s="27">
        <v>162.81000000000003</v>
      </c>
      <c r="BH3539" s="23">
        <v>4.6047169811320732</v>
      </c>
      <c r="BI3539" s="23">
        <v>15.712264150943398</v>
      </c>
      <c r="BJ3539" s="23">
        <v>1022.3900000000001</v>
      </c>
      <c r="BK3539" s="27">
        <v>176.33848953618642</v>
      </c>
      <c r="BL3539" s="27">
        <v>4225.7981954136367</v>
      </c>
    </row>
    <row r="3540" spans="1:64" x14ac:dyDescent="0.15">
      <c r="A3540" s="27" t="s">
        <v>1206</v>
      </c>
      <c r="B3540" s="27" t="s">
        <v>1091</v>
      </c>
      <c r="C3540" s="27" t="s">
        <v>1104</v>
      </c>
      <c r="D3540" s="27" t="s">
        <v>1091</v>
      </c>
      <c r="E3540" s="27" t="s">
        <v>1234</v>
      </c>
      <c r="F3540" s="27">
        <v>2018</v>
      </c>
      <c r="G3540" s="27">
        <v>179</v>
      </c>
      <c r="H3540" s="27">
        <v>5</v>
      </c>
      <c r="I3540" s="27">
        <v>-9</v>
      </c>
      <c r="J3540" s="27">
        <v>52</v>
      </c>
      <c r="L3540" s="27">
        <v>63</v>
      </c>
      <c r="N3540" s="27">
        <v>74</v>
      </c>
      <c r="P3540" s="27">
        <v>187</v>
      </c>
      <c r="Q3540" s="27">
        <v>187</v>
      </c>
      <c r="R3540" s="23">
        <v>24.788888888888874</v>
      </c>
      <c r="S3540" s="25">
        <v>10.026739404921486</v>
      </c>
      <c r="T3540" s="23">
        <v>519.50564355629319</v>
      </c>
      <c r="U3540" s="23">
        <v>760.88605589501219</v>
      </c>
      <c r="V3540" s="23">
        <v>306.93494177295668</v>
      </c>
      <c r="W3540" s="25">
        <v>0.40339146099609069</v>
      </c>
      <c r="X3540" s="27">
        <v>255.63945161835761</v>
      </c>
      <c r="Y3540" s="27">
        <v>502.15999999999991</v>
      </c>
      <c r="Z3540" s="27">
        <v>330.63370880403295</v>
      </c>
      <c r="AA3540" s="27">
        <v>8</v>
      </c>
      <c r="AB3540" s="27">
        <v>427.71655013273119</v>
      </c>
      <c r="AC3540" s="27">
        <v>0</v>
      </c>
      <c r="AD3540" s="27">
        <v>249.29953769360282</v>
      </c>
      <c r="AE3540" s="27">
        <v>289.0618239242479</v>
      </c>
      <c r="AF3540" s="27">
        <v>0</v>
      </c>
      <c r="AG3540" s="27">
        <v>538.36136161785066</v>
      </c>
      <c r="AH3540" s="25">
        <v>0.46307099810007374</v>
      </c>
      <c r="AN3540" s="25">
        <v>0</v>
      </c>
      <c r="AV3540" s="3">
        <v>4</v>
      </c>
      <c r="AW3540" s="27">
        <v>502.15999999999991</v>
      </c>
      <c r="AX3540" s="23">
        <v>10.602150537634413</v>
      </c>
      <c r="AY3540" s="23">
        <v>21.439784946236557</v>
      </c>
      <c r="AZ3540" s="23">
        <v>2704.3699999999985</v>
      </c>
      <c r="BA3540" s="27">
        <v>542.94477027005314</v>
      </c>
      <c r="BB3540" s="27">
        <v>141.72999999999999</v>
      </c>
      <c r="BC3540" s="23">
        <v>20.384931506849313</v>
      </c>
      <c r="BD3540" s="23">
        <v>31.849315068493159</v>
      </c>
      <c r="BE3540" s="23">
        <v>1533.2699999999998</v>
      </c>
      <c r="BF3540" s="27">
        <v>349.39925950882031</v>
      </c>
      <c r="BG3540" s="27">
        <v>360.43</v>
      </c>
      <c r="BH3540" s="23">
        <v>4.2823008849557525</v>
      </c>
      <c r="BI3540" s="23">
        <v>14.715044247787617</v>
      </c>
      <c r="BJ3540" s="23">
        <v>1171.0999999999999</v>
      </c>
      <c r="BK3540" s="27">
        <v>193.545510761233</v>
      </c>
      <c r="BL3540" s="27">
        <v>3527.9878364707661</v>
      </c>
    </row>
    <row r="3541" spans="1:64" x14ac:dyDescent="0.15">
      <c r="A3541" s="27" t="s">
        <v>1206</v>
      </c>
      <c r="B3541" s="27" t="s">
        <v>1091</v>
      </c>
      <c r="C3541" s="27" t="s">
        <v>1104</v>
      </c>
      <c r="D3541" s="27" t="s">
        <v>1091</v>
      </c>
      <c r="E3541" s="27" t="s">
        <v>1234</v>
      </c>
      <c r="F3541" s="27">
        <v>2019</v>
      </c>
      <c r="G3541" s="27">
        <v>179</v>
      </c>
      <c r="H3541" s="27">
        <v>4</v>
      </c>
      <c r="I3541" s="27">
        <v>-9</v>
      </c>
      <c r="J3541" s="27">
        <v>53</v>
      </c>
      <c r="L3541" s="27">
        <v>66</v>
      </c>
      <c r="N3541" s="27">
        <v>76</v>
      </c>
      <c r="P3541" s="27">
        <v>187</v>
      </c>
      <c r="Q3541" s="27">
        <v>187</v>
      </c>
      <c r="R3541" s="23">
        <v>25.35</v>
      </c>
      <c r="S3541" s="25">
        <v>10.72578483007476</v>
      </c>
      <c r="T3541" s="23">
        <v>637.16540271040765</v>
      </c>
      <c r="U3541" s="23">
        <v>848.8531971375196</v>
      </c>
      <c r="V3541" s="23">
        <v>321.66768855659575</v>
      </c>
      <c r="W3541" s="25">
        <v>0.37894383369453838</v>
      </c>
      <c r="X3541" s="27">
        <v>255.53895197895594</v>
      </c>
      <c r="Y3541" s="27">
        <v>533.66999999999996</v>
      </c>
      <c r="Z3541" s="27">
        <v>321.3012520569028</v>
      </c>
      <c r="AA3541" s="27">
        <v>8</v>
      </c>
      <c r="AB3541" s="27">
        <v>378.77894886066684</v>
      </c>
      <c r="AC3541" s="27">
        <v>0</v>
      </c>
      <c r="AD3541" s="27">
        <v>290.60486069532215</v>
      </c>
      <c r="AE3541" s="27">
        <v>310.51408376842426</v>
      </c>
      <c r="AF3541" s="27">
        <v>0</v>
      </c>
      <c r="AG3541" s="27">
        <v>601.1189444637464</v>
      </c>
      <c r="AH3541" s="25">
        <v>0.48343985585110771</v>
      </c>
      <c r="AN3541" s="25">
        <v>0</v>
      </c>
      <c r="AV3541" s="3">
        <v>4</v>
      </c>
      <c r="AW3541" s="27">
        <v>533.66999999999996</v>
      </c>
      <c r="AX3541" s="23">
        <v>10.662365591397849</v>
      </c>
      <c r="AY3541" s="23">
        <v>21.598387096774186</v>
      </c>
      <c r="AZ3541" s="23">
        <v>2730.4700000000025</v>
      </c>
      <c r="BA3541" s="27">
        <v>605.80131451110435</v>
      </c>
      <c r="BB3541" s="27">
        <v>258.58000000000004</v>
      </c>
      <c r="BC3541" s="23">
        <v>19.834666666666664</v>
      </c>
      <c r="BD3541" s="23">
        <v>30.632000000000001</v>
      </c>
      <c r="BE3541" s="23">
        <v>1605.7700000000011</v>
      </c>
      <c r="BF3541" s="27">
        <v>422.74441792109366</v>
      </c>
      <c r="BG3541" s="27">
        <v>275.08999999999997</v>
      </c>
      <c r="BH3541" s="23">
        <v>4.4648648648648663</v>
      </c>
      <c r="BI3541" s="23">
        <v>15.494594594594593</v>
      </c>
      <c r="BJ3541" s="23">
        <v>1124.7</v>
      </c>
      <c r="BK3541" s="27">
        <v>183.05689659001078</v>
      </c>
      <c r="BL3541" s="27">
        <v>3697.329753524089</v>
      </c>
    </row>
    <row r="3542" spans="1:64" x14ac:dyDescent="0.15">
      <c r="A3542" s="27" t="s">
        <v>1207</v>
      </c>
      <c r="B3542" s="27" t="s">
        <v>1091</v>
      </c>
      <c r="C3542" s="27" t="s">
        <v>1104</v>
      </c>
      <c r="D3542" s="27" t="s">
        <v>1091</v>
      </c>
      <c r="E3542" s="27" t="s">
        <v>1235</v>
      </c>
      <c r="F3542" s="27">
        <v>1990</v>
      </c>
      <c r="G3542" s="27">
        <v>179</v>
      </c>
      <c r="H3542" s="27">
        <v>5</v>
      </c>
      <c r="I3542" s="27">
        <v>-9</v>
      </c>
      <c r="J3542" s="27">
        <v>57</v>
      </c>
      <c r="L3542" s="27">
        <v>66</v>
      </c>
      <c r="N3542" s="27">
        <v>76</v>
      </c>
      <c r="P3542" s="27">
        <v>187</v>
      </c>
      <c r="Q3542" s="27">
        <v>187</v>
      </c>
      <c r="R3542" s="23">
        <v>23.648888888888873</v>
      </c>
      <c r="S3542" s="25">
        <v>9.0580404040465368</v>
      </c>
      <c r="T3542" s="23">
        <v>721.44483880837925</v>
      </c>
      <c r="U3542" s="23">
        <v>1001.052464907935</v>
      </c>
      <c r="V3542" s="23">
        <v>397.45159027745802</v>
      </c>
      <c r="W3542" s="25">
        <v>0.3970337222471888</v>
      </c>
      <c r="X3542" s="27">
        <v>255.57485554191271</v>
      </c>
      <c r="Y3542" s="27">
        <v>509.25</v>
      </c>
      <c r="Z3542" s="27">
        <v>413.23832139174641</v>
      </c>
      <c r="AA3542" s="27">
        <v>8</v>
      </c>
      <c r="AB3542" s="27">
        <v>393.90146957473144</v>
      </c>
      <c r="AC3542" s="27">
        <v>0</v>
      </c>
      <c r="AD3542" s="27">
        <v>280.86155881475656</v>
      </c>
      <c r="AE3542" s="27">
        <v>402.83557348013511</v>
      </c>
      <c r="AF3542" s="27">
        <v>0</v>
      </c>
      <c r="AG3542" s="27">
        <v>683.69713229489162</v>
      </c>
      <c r="AH3542" s="25">
        <v>0.41079820499471331</v>
      </c>
      <c r="AN3542" s="25">
        <v>0</v>
      </c>
      <c r="AV3542" s="3">
        <v>4</v>
      </c>
      <c r="AW3542" s="27">
        <v>509.25</v>
      </c>
      <c r="AX3542" s="23">
        <v>9.5059139784946254</v>
      </c>
      <c r="AY3542" s="23">
        <v>21.53924731182795</v>
      </c>
      <c r="AZ3542" s="23">
        <v>2673.0299999999988</v>
      </c>
      <c r="BA3542" s="27">
        <v>688.34640165116241</v>
      </c>
      <c r="BB3542" s="27">
        <v>257.56000000000006</v>
      </c>
      <c r="BC3542" s="23">
        <v>18.966666666666665</v>
      </c>
      <c r="BD3542" s="23">
        <v>29.955999999999992</v>
      </c>
      <c r="BE3542" s="23">
        <v>1541.6500000000003</v>
      </c>
      <c r="BF3542" s="27">
        <v>454.72325073272424</v>
      </c>
      <c r="BG3542" s="27">
        <v>251.69</v>
      </c>
      <c r="BH3542" s="23">
        <v>3.1135135135135137</v>
      </c>
      <c r="BI3542" s="23">
        <v>15.852252252252249</v>
      </c>
      <c r="BJ3542" s="23">
        <v>1131.3799999999999</v>
      </c>
      <c r="BK3542" s="27">
        <v>233.62315091843823</v>
      </c>
      <c r="BL3542" s="27">
        <v>4568.4090836489431</v>
      </c>
    </row>
    <row r="3543" spans="1:64" x14ac:dyDescent="0.15">
      <c r="A3543" s="27" t="s">
        <v>1207</v>
      </c>
      <c r="B3543" s="27" t="s">
        <v>1091</v>
      </c>
      <c r="C3543" s="27" t="s">
        <v>1104</v>
      </c>
      <c r="D3543" s="27" t="s">
        <v>1091</v>
      </c>
      <c r="E3543" s="27" t="s">
        <v>1235</v>
      </c>
      <c r="F3543" s="27">
        <v>1991</v>
      </c>
      <c r="G3543" s="27">
        <v>179</v>
      </c>
      <c r="H3543" s="27">
        <v>5</v>
      </c>
      <c r="I3543" s="27">
        <v>-9</v>
      </c>
      <c r="J3543" s="27">
        <v>55</v>
      </c>
      <c r="L3543" s="27">
        <v>65</v>
      </c>
      <c r="N3543" s="27">
        <v>75</v>
      </c>
      <c r="P3543" s="27">
        <v>187</v>
      </c>
      <c r="Q3543" s="27">
        <v>187</v>
      </c>
      <c r="R3543" s="23">
        <v>24.531111111111109</v>
      </c>
      <c r="S3543" s="25">
        <v>9.9018535611906824</v>
      </c>
      <c r="T3543" s="23">
        <v>705.28214220525808</v>
      </c>
      <c r="U3543" s="23">
        <v>959.78722173428923</v>
      </c>
      <c r="V3543" s="23">
        <v>372.6303849416833</v>
      </c>
      <c r="W3543" s="25">
        <v>0.38824269861181437</v>
      </c>
      <c r="X3543" s="27">
        <v>254.00633569246236</v>
      </c>
      <c r="Y3543" s="27">
        <v>511.5</v>
      </c>
      <c r="Z3543" s="27">
        <v>376.4639840534079</v>
      </c>
      <c r="AA3543" s="27">
        <v>8</v>
      </c>
      <c r="AB3543" s="27">
        <v>368.53316840656282</v>
      </c>
      <c r="AC3543" s="27">
        <v>0</v>
      </c>
      <c r="AD3543" s="27">
        <v>251.01164231193673</v>
      </c>
      <c r="AE3543" s="27">
        <v>400.29541731231183</v>
      </c>
      <c r="AF3543" s="27">
        <v>0</v>
      </c>
      <c r="AG3543" s="27">
        <v>651.3070596242485</v>
      </c>
      <c r="AH3543" s="25">
        <v>0.38539677215042384</v>
      </c>
      <c r="AN3543" s="25">
        <v>0</v>
      </c>
      <c r="AV3543" s="3">
        <v>4</v>
      </c>
      <c r="AW3543" s="27">
        <v>511.5</v>
      </c>
      <c r="AX3543" s="23">
        <v>9.324731182795702</v>
      </c>
      <c r="AY3543" s="23">
        <v>21.27634408602151</v>
      </c>
      <c r="AZ3543" s="23">
        <v>2680.2599999999984</v>
      </c>
      <c r="BA3543" s="27">
        <v>657.52357851921352</v>
      </c>
      <c r="BB3543" s="27">
        <v>211.56</v>
      </c>
      <c r="BC3543" s="23">
        <v>18.578378378378382</v>
      </c>
      <c r="BD3543" s="23">
        <v>31.602702702702715</v>
      </c>
      <c r="BE3543" s="23">
        <v>1585.1200000000006</v>
      </c>
      <c r="BF3543" s="27">
        <v>461.52081567290099</v>
      </c>
      <c r="BG3543" s="27">
        <v>299.93999999999994</v>
      </c>
      <c r="BH3543" s="23">
        <v>3.210714285714285</v>
      </c>
      <c r="BI3543" s="23">
        <v>14.45357142857144</v>
      </c>
      <c r="BJ3543" s="23">
        <v>1095.1399999999992</v>
      </c>
      <c r="BK3543" s="27">
        <v>196.00276284631204</v>
      </c>
      <c r="BL3543" s="27">
        <v>4283.1078728929115</v>
      </c>
    </row>
    <row r="3544" spans="1:64" x14ac:dyDescent="0.15">
      <c r="A3544" s="27" t="s">
        <v>1207</v>
      </c>
      <c r="B3544" s="27" t="s">
        <v>1091</v>
      </c>
      <c r="C3544" s="27" t="s">
        <v>1104</v>
      </c>
      <c r="D3544" s="27" t="s">
        <v>1091</v>
      </c>
      <c r="E3544" s="27" t="s">
        <v>1235</v>
      </c>
      <c r="F3544" s="27">
        <v>1992</v>
      </c>
      <c r="G3544" s="27">
        <v>179</v>
      </c>
      <c r="H3544" s="27">
        <v>5</v>
      </c>
      <c r="I3544" s="27">
        <v>-9</v>
      </c>
      <c r="J3544" s="27">
        <v>59</v>
      </c>
      <c r="L3544" s="27">
        <v>72</v>
      </c>
      <c r="N3544" s="27">
        <v>83</v>
      </c>
      <c r="P3544" s="27">
        <v>187</v>
      </c>
      <c r="Q3544" s="27">
        <v>187</v>
      </c>
      <c r="R3544" s="23">
        <v>24.131111111111107</v>
      </c>
      <c r="S3544" s="25">
        <v>9.5576232034414303</v>
      </c>
      <c r="T3544" s="23">
        <v>786.55987466753027</v>
      </c>
      <c r="U3544" s="23">
        <v>944.24099987445675</v>
      </c>
      <c r="V3544" s="23">
        <v>327.50109407144993</v>
      </c>
      <c r="W3544" s="25">
        <v>0.34684057422478765</v>
      </c>
      <c r="X3544" s="27">
        <v>253.25177713423193</v>
      </c>
      <c r="Y3544" s="27">
        <v>584.91999999999962</v>
      </c>
      <c r="Z3544" s="27">
        <v>346.76797935083306</v>
      </c>
      <c r="AA3544" s="27">
        <v>7</v>
      </c>
      <c r="AB3544" s="27">
        <v>362.71444199555395</v>
      </c>
      <c r="AC3544" s="27">
        <v>0</v>
      </c>
      <c r="AD3544" s="27">
        <v>245.41382659174093</v>
      </c>
      <c r="AE3544" s="27">
        <v>360.86469134379593</v>
      </c>
      <c r="AF3544" s="27">
        <v>0</v>
      </c>
      <c r="AG3544" s="27">
        <v>606.27851793553691</v>
      </c>
      <c r="AH3544" s="25">
        <v>0.40478726407713844</v>
      </c>
      <c r="AN3544" s="25">
        <v>0</v>
      </c>
      <c r="AV3544" s="3">
        <v>4</v>
      </c>
      <c r="AW3544" s="27">
        <v>584.91999999999962</v>
      </c>
      <c r="AX3544" s="23">
        <v>8.5096774193548388</v>
      </c>
      <c r="AY3544" s="23">
        <v>19.865053763440862</v>
      </c>
      <c r="AZ3544" s="23">
        <v>2399.3700000000003</v>
      </c>
      <c r="BA3544" s="27">
        <v>613.24928793134802</v>
      </c>
      <c r="BB3544" s="27">
        <v>221.45</v>
      </c>
      <c r="BC3544" s="23">
        <v>16.325609756097567</v>
      </c>
      <c r="BD3544" s="23">
        <v>28.60365853658536</v>
      </c>
      <c r="BE3544" s="23">
        <v>1550.41</v>
      </c>
      <c r="BF3544" s="27">
        <v>475.79319193934481</v>
      </c>
      <c r="BG3544" s="27">
        <v>363.47</v>
      </c>
      <c r="BH3544" s="23">
        <v>2.3471153846153849</v>
      </c>
      <c r="BI3544" s="23">
        <v>12.975000000000005</v>
      </c>
      <c r="BJ3544" s="23">
        <v>848.96000000000015</v>
      </c>
      <c r="BK3544" s="27">
        <v>137.45609599200367</v>
      </c>
      <c r="BL3544" s="27">
        <v>3764.3803916258612</v>
      </c>
    </row>
    <row r="3545" spans="1:64" x14ac:dyDescent="0.15">
      <c r="A3545" s="27" t="s">
        <v>1207</v>
      </c>
      <c r="B3545" s="27" t="s">
        <v>1091</v>
      </c>
      <c r="C3545" s="27" t="s">
        <v>1104</v>
      </c>
      <c r="D3545" s="27" t="s">
        <v>1091</v>
      </c>
      <c r="E3545" s="27" t="s">
        <v>1235</v>
      </c>
      <c r="F3545" s="27">
        <v>1993</v>
      </c>
      <c r="G3545" s="27">
        <v>179</v>
      </c>
      <c r="H3545" s="27">
        <v>5</v>
      </c>
      <c r="I3545" s="27">
        <v>-9</v>
      </c>
      <c r="J3545" s="27">
        <v>54</v>
      </c>
      <c r="L3545" s="27">
        <v>64</v>
      </c>
      <c r="N3545" s="27">
        <v>78</v>
      </c>
      <c r="P3545" s="27">
        <v>187</v>
      </c>
      <c r="Q3545" s="27">
        <v>187</v>
      </c>
      <c r="R3545" s="23">
        <v>24.802222222222213</v>
      </c>
      <c r="S3545" s="25">
        <v>10.327931483468561</v>
      </c>
      <c r="T3545" s="23">
        <v>793.22104453526731</v>
      </c>
      <c r="U3545" s="23">
        <v>907.86923804011644</v>
      </c>
      <c r="V3545" s="23">
        <v>284.9794796149032</v>
      </c>
      <c r="W3545" s="25">
        <v>0.31389925391801649</v>
      </c>
      <c r="X3545" s="27">
        <v>257.00822187299991</v>
      </c>
      <c r="Y3545" s="27">
        <v>996.65999999999974</v>
      </c>
      <c r="Z3545" s="27">
        <v>198.23469335083939</v>
      </c>
      <c r="AA3545" s="27">
        <v>4</v>
      </c>
      <c r="AB3545" s="27">
        <v>356.51913003487192</v>
      </c>
      <c r="AC3545" s="27">
        <v>0</v>
      </c>
      <c r="AD3545" s="27">
        <v>253.73483652265358</v>
      </c>
      <c r="AE3545" s="27">
        <v>339.99224199246834</v>
      </c>
      <c r="AF3545" s="27">
        <v>0</v>
      </c>
      <c r="AG3545" s="27">
        <v>593.72707851512189</v>
      </c>
      <c r="AH3545" s="25">
        <v>0.42735937340711566</v>
      </c>
      <c r="AN3545" s="25">
        <v>0</v>
      </c>
      <c r="AV3545" s="3">
        <v>4</v>
      </c>
      <c r="AW3545" s="27">
        <v>996.65999999999974</v>
      </c>
      <c r="AX3545" s="23">
        <v>9.0102150537634369</v>
      </c>
      <c r="AY3545" s="23">
        <v>19.699462365591405</v>
      </c>
      <c r="AZ3545" s="23">
        <v>2457.7999999999997</v>
      </c>
      <c r="BA3545" s="27">
        <v>597.44734699388187</v>
      </c>
      <c r="BB3545" s="27">
        <v>609.56999999999994</v>
      </c>
      <c r="BC3545" s="23">
        <v>19.098701298701286</v>
      </c>
      <c r="BD3545" s="23">
        <v>29.641558441558455</v>
      </c>
      <c r="BE3545" s="23">
        <v>1461.6900000000003</v>
      </c>
      <c r="BF3545" s="27">
        <v>476.0684538173868</v>
      </c>
      <c r="BG3545" s="27">
        <v>387.09000000000003</v>
      </c>
      <c r="BH3545" s="23">
        <v>1.8834862385321081</v>
      </c>
      <c r="BI3545" s="23">
        <v>12.676146788990822</v>
      </c>
      <c r="BJ3545" s="23">
        <v>996.11</v>
      </c>
      <c r="BK3545" s="27">
        <v>121.37889317649503</v>
      </c>
      <c r="BL3545" s="27">
        <v>3275.6262024701518</v>
      </c>
    </row>
    <row r="3546" spans="1:64" x14ac:dyDescent="0.15">
      <c r="A3546" s="27" t="s">
        <v>1207</v>
      </c>
      <c r="B3546" s="27" t="s">
        <v>1091</v>
      </c>
      <c r="C3546" s="27" t="s">
        <v>1104</v>
      </c>
      <c r="D3546" s="27" t="s">
        <v>1091</v>
      </c>
      <c r="E3546" s="27" t="s">
        <v>1235</v>
      </c>
      <c r="F3546" s="27">
        <v>1994</v>
      </c>
      <c r="G3546" s="27">
        <v>179</v>
      </c>
      <c r="H3546" s="27">
        <v>5</v>
      </c>
      <c r="I3546" s="27">
        <v>-9</v>
      </c>
      <c r="J3546" s="27">
        <v>57</v>
      </c>
      <c r="L3546" s="27">
        <v>69</v>
      </c>
      <c r="N3546" s="27">
        <v>80</v>
      </c>
      <c r="P3546" s="27">
        <v>187</v>
      </c>
      <c r="Q3546" s="27">
        <v>187</v>
      </c>
      <c r="R3546" s="23">
        <v>24.21444444444445</v>
      </c>
      <c r="S3546" s="25">
        <v>9.5649219325719184</v>
      </c>
      <c r="T3546" s="23">
        <v>747.30339606108816</v>
      </c>
      <c r="U3546" s="23">
        <v>958.88892710729056</v>
      </c>
      <c r="V3546" s="23">
        <v>340.47516938979464</v>
      </c>
      <c r="W3546" s="25">
        <v>0.35507258058155983</v>
      </c>
      <c r="X3546" s="27">
        <v>252.46775885352474</v>
      </c>
      <c r="Y3546" s="27">
        <v>432.82999999999987</v>
      </c>
      <c r="Z3546" s="27">
        <v>501.49429675520327</v>
      </c>
      <c r="AA3546" s="27">
        <v>11</v>
      </c>
      <c r="AB3546" s="27">
        <v>360.1219856405699</v>
      </c>
      <c r="AC3546" s="27">
        <v>0</v>
      </c>
      <c r="AD3546" s="27">
        <v>264.37658818478548</v>
      </c>
      <c r="AE3546" s="27">
        <v>387.26279947415782</v>
      </c>
      <c r="AF3546" s="27">
        <v>0</v>
      </c>
      <c r="AG3546" s="27">
        <v>651.63938765894329</v>
      </c>
      <c r="AH3546" s="25">
        <v>0.40570995113950364</v>
      </c>
      <c r="AN3546" s="25">
        <v>0</v>
      </c>
      <c r="AV3546" s="3">
        <v>4</v>
      </c>
      <c r="AW3546" s="27">
        <v>432.82999999999987</v>
      </c>
      <c r="AX3546" s="23">
        <v>9.7344086021505305</v>
      </c>
      <c r="AY3546" s="23">
        <v>21.392473118279586</v>
      </c>
      <c r="AZ3546" s="23">
        <v>2617.71</v>
      </c>
      <c r="BA3546" s="27">
        <v>659.39283361962339</v>
      </c>
      <c r="BB3546" s="27">
        <v>151.4</v>
      </c>
      <c r="BC3546" s="23">
        <v>16.845569620253158</v>
      </c>
      <c r="BD3546" s="23">
        <v>29.929113924050633</v>
      </c>
      <c r="BE3546" s="23">
        <v>1634.9200000000003</v>
      </c>
      <c r="BF3546" s="27">
        <v>486.92775735927603</v>
      </c>
      <c r="BG3546" s="27">
        <v>281.42999999999995</v>
      </c>
      <c r="BH3546" s="23">
        <v>4.4841121495327121</v>
      </c>
      <c r="BI3546" s="23">
        <v>15.089719626168227</v>
      </c>
      <c r="BJ3546" s="23">
        <v>982.79</v>
      </c>
      <c r="BK3546" s="27">
        <v>172.46507626034801</v>
      </c>
      <c r="BL3546" s="27">
        <v>3913.507694135571</v>
      </c>
    </row>
    <row r="3547" spans="1:64" x14ac:dyDescent="0.15">
      <c r="A3547" s="27" t="s">
        <v>1207</v>
      </c>
      <c r="B3547" s="27" t="s">
        <v>1091</v>
      </c>
      <c r="C3547" s="27" t="s">
        <v>1104</v>
      </c>
      <c r="D3547" s="27" t="s">
        <v>1091</v>
      </c>
      <c r="E3547" s="27" t="s">
        <v>1235</v>
      </c>
      <c r="F3547" s="27">
        <v>1995</v>
      </c>
      <c r="G3547" s="27">
        <v>179</v>
      </c>
      <c r="H3547" s="27">
        <v>6</v>
      </c>
      <c r="I3547" s="27">
        <v>-9</v>
      </c>
      <c r="J3547" s="27">
        <v>52</v>
      </c>
      <c r="L3547" s="27">
        <v>63</v>
      </c>
      <c r="N3547" s="27">
        <v>76</v>
      </c>
      <c r="P3547" s="27">
        <v>187</v>
      </c>
      <c r="Q3547" s="27">
        <v>187</v>
      </c>
      <c r="R3547" s="23">
        <v>25.079999999999977</v>
      </c>
      <c r="S3547" s="25">
        <v>10.495794872395312</v>
      </c>
      <c r="T3547" s="23">
        <v>713.45083934071795</v>
      </c>
      <c r="U3547" s="23">
        <v>947.82315758152765</v>
      </c>
      <c r="V3547" s="23">
        <v>357.55501647761264</v>
      </c>
      <c r="W3547" s="25">
        <v>0.37723810591162543</v>
      </c>
      <c r="X3547" s="27">
        <v>256.49630252460793</v>
      </c>
      <c r="Y3547" s="27">
        <v>384.80999999999983</v>
      </c>
      <c r="Z3547" s="27">
        <v>478.05895122960112</v>
      </c>
      <c r="AA3547" s="27">
        <v>9</v>
      </c>
      <c r="AB3547" s="27">
        <v>361.96991918103686</v>
      </c>
      <c r="AC3547" s="27">
        <v>0</v>
      </c>
      <c r="AD3547" s="27">
        <v>287.54616839603796</v>
      </c>
      <c r="AE3547" s="27">
        <v>411.87067203069165</v>
      </c>
      <c r="AF3547" s="27">
        <v>0</v>
      </c>
      <c r="AG3547" s="27">
        <v>699.41684042672955</v>
      </c>
      <c r="AH3547" s="25">
        <v>0.41112273491923984</v>
      </c>
      <c r="AN3547" s="25">
        <v>0</v>
      </c>
      <c r="AV3547" s="3">
        <v>4</v>
      </c>
      <c r="AW3547" s="27">
        <v>384.80999999999983</v>
      </c>
      <c r="AX3547" s="23">
        <v>8.999462365591393</v>
      </c>
      <c r="AY3547" s="23">
        <v>20.976344086021516</v>
      </c>
      <c r="AZ3547" s="23">
        <v>2742.2700000000013</v>
      </c>
      <c r="BA3547" s="27">
        <v>704.41397907592682</v>
      </c>
      <c r="BB3547" s="27">
        <v>243.84000000000003</v>
      </c>
      <c r="BC3547" s="23">
        <v>19.469333333333335</v>
      </c>
      <c r="BD3547" s="23">
        <v>31.329333333333338</v>
      </c>
      <c r="BE3547" s="23">
        <v>1594.6</v>
      </c>
      <c r="BF3547" s="27">
        <v>503.64528373958888</v>
      </c>
      <c r="BG3547" s="27">
        <v>140.97</v>
      </c>
      <c r="BH3547" s="23">
        <v>1.9252252252252247</v>
      </c>
      <c r="BI3547" s="23">
        <v>13.981081081081085</v>
      </c>
      <c r="BJ3547" s="23">
        <v>1147.6699999999998</v>
      </c>
      <c r="BK3547" s="27">
        <v>200.768695336338</v>
      </c>
      <c r="BL3547" s="27">
        <v>4109.8277756047428</v>
      </c>
    </row>
    <row r="3548" spans="1:64" x14ac:dyDescent="0.15">
      <c r="A3548" s="27" t="s">
        <v>1207</v>
      </c>
      <c r="B3548" s="27" t="s">
        <v>1091</v>
      </c>
      <c r="C3548" s="27" t="s">
        <v>1104</v>
      </c>
      <c r="D3548" s="27" t="s">
        <v>1091</v>
      </c>
      <c r="E3548" s="27" t="s">
        <v>1235</v>
      </c>
      <c r="F3548" s="27">
        <v>1996</v>
      </c>
      <c r="G3548" s="27">
        <v>179</v>
      </c>
      <c r="H3548" s="27">
        <v>5</v>
      </c>
      <c r="I3548" s="27">
        <v>-9</v>
      </c>
      <c r="J3548" s="27">
        <v>56</v>
      </c>
      <c r="L3548" s="27">
        <v>67</v>
      </c>
      <c r="N3548" s="27">
        <v>80</v>
      </c>
      <c r="P3548" s="27">
        <v>187</v>
      </c>
      <c r="Q3548" s="27">
        <v>187</v>
      </c>
      <c r="R3548" s="23">
        <v>23.805555555555564</v>
      </c>
      <c r="S3548" s="25">
        <v>9.3634373949692993</v>
      </c>
      <c r="T3548" s="23">
        <v>839.75910339663108</v>
      </c>
      <c r="U3548" s="23">
        <v>1015.3994534238241</v>
      </c>
      <c r="V3548" s="23">
        <v>356.02609702494067</v>
      </c>
      <c r="W3548" s="25">
        <v>0.35062663498408475</v>
      </c>
      <c r="X3548" s="27">
        <v>252.80704411202152</v>
      </c>
      <c r="Y3548" s="27">
        <v>482.33</v>
      </c>
      <c r="Z3548" s="27">
        <v>386.25777386881305</v>
      </c>
      <c r="AA3548" s="27">
        <v>8</v>
      </c>
      <c r="AB3548" s="27">
        <v>356.38062274502863</v>
      </c>
      <c r="AC3548" s="27">
        <v>0</v>
      </c>
      <c r="AD3548" s="27">
        <v>215.70503531582631</v>
      </c>
      <c r="AE3548" s="27">
        <v>378.31070108092177</v>
      </c>
      <c r="AF3548" s="27">
        <v>0</v>
      </c>
      <c r="AG3548" s="27">
        <v>594.01573639674803</v>
      </c>
      <c r="AH3548" s="25">
        <v>0.3631301638454465</v>
      </c>
      <c r="AN3548" s="25">
        <v>0</v>
      </c>
      <c r="AV3548" s="3">
        <v>4</v>
      </c>
      <c r="AW3548" s="27">
        <v>482.33</v>
      </c>
      <c r="AX3548" s="23">
        <v>8.7043010752688161</v>
      </c>
      <c r="AY3548" s="23">
        <v>19.619892473118277</v>
      </c>
      <c r="AZ3548" s="23">
        <v>2670.6099999999997</v>
      </c>
      <c r="BA3548" s="27">
        <v>601.42783146023658</v>
      </c>
      <c r="BB3548" s="27">
        <v>160.77000000000001</v>
      </c>
      <c r="BC3548" s="23">
        <v>17.603797468354429</v>
      </c>
      <c r="BD3548" s="23">
        <v>29.170886075949362</v>
      </c>
      <c r="BE3548" s="23">
        <v>1673.7500000000002</v>
      </c>
      <c r="BF3548" s="27">
        <v>456.79025775678775</v>
      </c>
      <c r="BG3548" s="27">
        <v>321.55999999999995</v>
      </c>
      <c r="BH3548" s="23">
        <v>2.1336448598130855</v>
      </c>
      <c r="BI3548" s="23">
        <v>12.568224299065418</v>
      </c>
      <c r="BJ3548" s="23">
        <v>996.86000000000013</v>
      </c>
      <c r="BK3548" s="27">
        <v>144.63757370344874</v>
      </c>
      <c r="BL3548" s="27">
        <v>4092.2539887924218</v>
      </c>
    </row>
    <row r="3549" spans="1:64" x14ac:dyDescent="0.15">
      <c r="A3549" s="27" t="s">
        <v>1207</v>
      </c>
      <c r="B3549" s="27" t="s">
        <v>1091</v>
      </c>
      <c r="C3549" s="27" t="s">
        <v>1104</v>
      </c>
      <c r="D3549" s="27" t="s">
        <v>1091</v>
      </c>
      <c r="E3549" s="27" t="s">
        <v>1235</v>
      </c>
      <c r="F3549" s="27">
        <v>1997</v>
      </c>
      <c r="G3549" s="27">
        <v>179</v>
      </c>
      <c r="H3549" s="27">
        <v>5</v>
      </c>
      <c r="I3549" s="27">
        <v>-9</v>
      </c>
      <c r="J3549" s="27">
        <v>56</v>
      </c>
      <c r="L3549" s="27">
        <v>67</v>
      </c>
      <c r="N3549" s="27">
        <v>80</v>
      </c>
      <c r="P3549" s="27">
        <v>187</v>
      </c>
      <c r="Q3549" s="27">
        <v>187</v>
      </c>
      <c r="R3549" s="23">
        <v>24.587777777777777</v>
      </c>
      <c r="S3549" s="25">
        <v>9.9972144608882676</v>
      </c>
      <c r="T3549" s="23">
        <v>810.49205130923076</v>
      </c>
      <c r="U3549" s="23">
        <v>1035.4545573467278</v>
      </c>
      <c r="V3549" s="23">
        <v>382.61487270611752</v>
      </c>
      <c r="W3549" s="25">
        <v>0.36951391666226219</v>
      </c>
      <c r="X3549" s="27">
        <v>253.98131842942234</v>
      </c>
      <c r="Y3549" s="27">
        <v>418.05999999999977</v>
      </c>
      <c r="Z3549" s="27">
        <v>448.3323029855182</v>
      </c>
      <c r="AA3549" s="27">
        <v>10</v>
      </c>
      <c r="AB3549" s="27">
        <v>371.03094150959669</v>
      </c>
      <c r="AC3549" s="27">
        <v>0</v>
      </c>
      <c r="AD3549" s="27">
        <v>248.61925074989142</v>
      </c>
      <c r="AE3549" s="27">
        <v>404.80570576367552</v>
      </c>
      <c r="AF3549" s="27">
        <v>0</v>
      </c>
      <c r="AG3549" s="27">
        <v>653.42495651356694</v>
      </c>
      <c r="AH3549" s="25">
        <v>0.38048630445884468</v>
      </c>
      <c r="AN3549" s="25">
        <v>0</v>
      </c>
      <c r="AV3549" s="3">
        <v>4</v>
      </c>
      <c r="AW3549" s="27">
        <v>418.05999999999977</v>
      </c>
      <c r="AX3549" s="23">
        <v>9.6220430107526891</v>
      </c>
      <c r="AY3549" s="23">
        <v>20.036559139784941</v>
      </c>
      <c r="AZ3549" s="23">
        <v>2722.9699999999984</v>
      </c>
      <c r="BA3549" s="27">
        <v>659.66404204712933</v>
      </c>
      <c r="BB3549" s="27">
        <v>171.42</v>
      </c>
      <c r="BC3549" s="23">
        <v>17.654430379746834</v>
      </c>
      <c r="BD3549" s="23">
        <v>29.788607594936707</v>
      </c>
      <c r="BE3549" s="23">
        <v>1696.2699999999988</v>
      </c>
      <c r="BF3549" s="27">
        <v>471.01814102889563</v>
      </c>
      <c r="BG3549" s="27">
        <v>246.64000000000004</v>
      </c>
      <c r="BH3549" s="23">
        <v>3.6915887850467288</v>
      </c>
      <c r="BI3549" s="23">
        <v>12.836448598130847</v>
      </c>
      <c r="BJ3549" s="23">
        <v>1026.6999999999998</v>
      </c>
      <c r="BK3549" s="27">
        <v>188.64590101823396</v>
      </c>
      <c r="BL3549" s="27">
        <v>4397.8721000703163</v>
      </c>
    </row>
    <row r="3550" spans="1:64" x14ac:dyDescent="0.15">
      <c r="A3550" s="27" t="s">
        <v>1207</v>
      </c>
      <c r="B3550" s="27" t="s">
        <v>1091</v>
      </c>
      <c r="C3550" s="27" t="s">
        <v>1104</v>
      </c>
      <c r="D3550" s="27" t="s">
        <v>1091</v>
      </c>
      <c r="E3550" s="27" t="s">
        <v>1235</v>
      </c>
      <c r="F3550" s="27">
        <v>1998</v>
      </c>
      <c r="G3550" s="27">
        <v>179</v>
      </c>
      <c r="H3550" s="27">
        <v>5</v>
      </c>
      <c r="I3550" s="27">
        <v>-9</v>
      </c>
      <c r="J3550" s="27">
        <v>54</v>
      </c>
      <c r="L3550" s="27">
        <v>65</v>
      </c>
      <c r="N3550" s="27">
        <v>76</v>
      </c>
      <c r="P3550" s="27">
        <v>187</v>
      </c>
      <c r="Q3550" s="27">
        <v>187</v>
      </c>
      <c r="R3550" s="23">
        <v>24.698888888888892</v>
      </c>
      <c r="S3550" s="25">
        <v>10.129309222175888</v>
      </c>
      <c r="T3550" s="23">
        <v>812.59472620704105</v>
      </c>
      <c r="U3550" s="23">
        <v>1084.0041324667407</v>
      </c>
      <c r="V3550" s="23">
        <v>431.92479271016089</v>
      </c>
      <c r="W3550" s="25">
        <v>0.39845308314715522</v>
      </c>
      <c r="X3550" s="27">
        <v>254.12643217174792</v>
      </c>
      <c r="Y3550" s="27">
        <v>530.35999999999979</v>
      </c>
      <c r="Z3550" s="27">
        <v>367.4730190705086</v>
      </c>
      <c r="AA3550" s="27">
        <v>8</v>
      </c>
      <c r="AB3550" s="27">
        <v>359.38860568211788</v>
      </c>
      <c r="AC3550" s="27">
        <v>0</v>
      </c>
      <c r="AD3550" s="27">
        <v>279.3400780303233</v>
      </c>
      <c r="AE3550" s="27">
        <v>413.09926544548597</v>
      </c>
      <c r="AF3550" s="27">
        <v>0</v>
      </c>
      <c r="AG3550" s="27">
        <v>692.43934347580921</v>
      </c>
      <c r="AH3550" s="25">
        <v>0.4034145035635705</v>
      </c>
      <c r="AN3550" s="25">
        <v>0</v>
      </c>
      <c r="AV3550" s="3">
        <v>4</v>
      </c>
      <c r="AW3550" s="27">
        <v>530.35999999999979</v>
      </c>
      <c r="AX3550" s="23">
        <v>11.013978494623657</v>
      </c>
      <c r="AY3550" s="23">
        <v>21.712903225806446</v>
      </c>
      <c r="AZ3550" s="23">
        <v>2675.4899999999993</v>
      </c>
      <c r="BA3550" s="27">
        <v>699.04753427472713</v>
      </c>
      <c r="BB3550" s="27">
        <v>169.92999999999998</v>
      </c>
      <c r="BC3550" s="23">
        <v>19.410666666666657</v>
      </c>
      <c r="BD3550" s="23">
        <v>30.085333333333342</v>
      </c>
      <c r="BE3550" s="23">
        <v>1585.8399999999997</v>
      </c>
      <c r="BF3550" s="27">
        <v>487.04247756847036</v>
      </c>
      <c r="BG3550" s="27">
        <v>360.42999999999984</v>
      </c>
      <c r="BH3550" s="23">
        <v>5.3405405405405384</v>
      </c>
      <c r="BI3550" s="23">
        <v>16.055855855855853</v>
      </c>
      <c r="BJ3550" s="23">
        <v>1089.6500000000001</v>
      </c>
      <c r="BK3550" s="27">
        <v>212.00505670625645</v>
      </c>
      <c r="BL3550" s="27">
        <v>4964.6527897719643</v>
      </c>
    </row>
    <row r="3551" spans="1:64" x14ac:dyDescent="0.15">
      <c r="A3551" s="27" t="s">
        <v>1207</v>
      </c>
      <c r="B3551" s="27" t="s">
        <v>1091</v>
      </c>
      <c r="C3551" s="27" t="s">
        <v>1104</v>
      </c>
      <c r="D3551" s="27" t="s">
        <v>1091</v>
      </c>
      <c r="E3551" s="27" t="s">
        <v>1235</v>
      </c>
      <c r="F3551" s="27">
        <v>1999</v>
      </c>
      <c r="G3551" s="27">
        <v>179</v>
      </c>
      <c r="H3551" s="27">
        <v>5</v>
      </c>
      <c r="I3551" s="27">
        <v>-9</v>
      </c>
      <c r="J3551" s="27">
        <v>55</v>
      </c>
      <c r="L3551" s="27">
        <v>66</v>
      </c>
      <c r="N3551" s="27">
        <v>77</v>
      </c>
      <c r="P3551" s="27">
        <v>187</v>
      </c>
      <c r="Q3551" s="27">
        <v>187</v>
      </c>
      <c r="R3551" s="23">
        <v>25.189999999999994</v>
      </c>
      <c r="S3551" s="25">
        <v>10.549294233873351</v>
      </c>
      <c r="T3551" s="23">
        <v>708.17670435611478</v>
      </c>
      <c r="U3551" s="23">
        <v>983.18269124469793</v>
      </c>
      <c r="V3551" s="23">
        <v>412.69557577645026</v>
      </c>
      <c r="W3551" s="25">
        <v>0.41975471624346367</v>
      </c>
      <c r="X3551" s="27">
        <v>265.62480005813916</v>
      </c>
      <c r="Y3551" s="27">
        <v>249.39000000000001</v>
      </c>
      <c r="Z3551" s="27">
        <v>653.14721720377963</v>
      </c>
      <c r="AA3551" s="27">
        <v>14</v>
      </c>
      <c r="AB3551" s="27">
        <v>353.84726443667063</v>
      </c>
      <c r="AC3551" s="27">
        <v>0</v>
      </c>
      <c r="AD3551" s="27">
        <v>343.69209302433359</v>
      </c>
      <c r="AE3551" s="27">
        <v>446.25242908972973</v>
      </c>
      <c r="AF3551" s="27">
        <v>0</v>
      </c>
      <c r="AG3551" s="27">
        <v>789.94452211406337</v>
      </c>
      <c r="AH3551" s="25">
        <v>0.43508383063876499</v>
      </c>
      <c r="AN3551" s="25">
        <v>0</v>
      </c>
      <c r="AV3551" s="3">
        <v>4</v>
      </c>
      <c r="AW3551" s="27">
        <v>249.39000000000001</v>
      </c>
      <c r="AX3551" s="23">
        <v>9.5725806451612812</v>
      </c>
      <c r="AY3551" s="23">
        <v>22.974193548387085</v>
      </c>
      <c r="AZ3551" s="23">
        <v>2904.9700000000016</v>
      </c>
      <c r="BA3551" s="27">
        <v>793.17687061595097</v>
      </c>
      <c r="BB3551" s="27">
        <v>74.670000000000016</v>
      </c>
      <c r="BC3551" s="23">
        <v>18.288157894736838</v>
      </c>
      <c r="BD3551" s="23">
        <v>31.768421052631567</v>
      </c>
      <c r="BE3551" s="23">
        <v>1692.0200000000009</v>
      </c>
      <c r="BF3551" s="27">
        <v>556.41941271650524</v>
      </c>
      <c r="BG3551" s="27">
        <v>174.72</v>
      </c>
      <c r="BH3551" s="23">
        <v>3.5509090909090921</v>
      </c>
      <c r="BI3551" s="23">
        <v>16.898181818181811</v>
      </c>
      <c r="BJ3551" s="23">
        <v>1212.9499999999998</v>
      </c>
      <c r="BK3551" s="27">
        <v>236.75745789944588</v>
      </c>
      <c r="BL3551" s="27">
        <v>4743.6273077752903</v>
      </c>
    </row>
    <row r="3552" spans="1:64" x14ac:dyDescent="0.15">
      <c r="A3552" s="27" t="s">
        <v>1207</v>
      </c>
      <c r="B3552" s="27" t="s">
        <v>1091</v>
      </c>
      <c r="C3552" s="27" t="s">
        <v>1104</v>
      </c>
      <c r="D3552" s="27" t="s">
        <v>1091</v>
      </c>
      <c r="E3552" s="27" t="s">
        <v>1235</v>
      </c>
      <c r="F3552" s="27">
        <v>2000</v>
      </c>
      <c r="G3552" s="27">
        <v>179</v>
      </c>
      <c r="H3552" s="27">
        <v>6</v>
      </c>
      <c r="I3552" s="27">
        <v>-9</v>
      </c>
      <c r="J3552" s="27">
        <v>55</v>
      </c>
      <c r="L3552" s="27">
        <v>65</v>
      </c>
      <c r="N3552" s="27">
        <v>75</v>
      </c>
      <c r="P3552" s="27">
        <v>187</v>
      </c>
      <c r="Q3552" s="27">
        <v>187</v>
      </c>
      <c r="R3552" s="23">
        <v>24.236666666666661</v>
      </c>
      <c r="S3552" s="25">
        <v>9.6699459122070319</v>
      </c>
      <c r="T3552" s="23">
        <v>738.82887879323164</v>
      </c>
      <c r="U3552" s="23">
        <v>1029.4063862876444</v>
      </c>
      <c r="V3552" s="23">
        <v>420.48311402167764</v>
      </c>
      <c r="W3552" s="25">
        <v>0.40847144095671922</v>
      </c>
      <c r="X3552" s="27">
        <v>256.41125655998076</v>
      </c>
      <c r="Y3552" s="27">
        <v>523.23</v>
      </c>
      <c r="Z3552" s="27">
        <v>266.92354524879516</v>
      </c>
      <c r="AA3552" s="27">
        <v>6</v>
      </c>
      <c r="AB3552" s="27">
        <v>354.35300962520961</v>
      </c>
      <c r="AC3552" s="27">
        <v>0</v>
      </c>
      <c r="AD3552" s="27">
        <v>266.54447518239596</v>
      </c>
      <c r="AE3552" s="27">
        <v>419.6654001574326</v>
      </c>
      <c r="AF3552" s="27">
        <v>0</v>
      </c>
      <c r="AG3552" s="27">
        <v>686.20987533982861</v>
      </c>
      <c r="AH3552" s="25">
        <v>0.38842995543615105</v>
      </c>
      <c r="AN3552" s="25">
        <v>0</v>
      </c>
      <c r="AV3552" s="3">
        <v>4</v>
      </c>
      <c r="AW3552" s="27">
        <v>523.23</v>
      </c>
      <c r="AX3552" s="23">
        <v>8.4483870967741925</v>
      </c>
      <c r="AY3552" s="23">
        <v>19.620430107526882</v>
      </c>
      <c r="AZ3552" s="23">
        <v>2680.1600000000012</v>
      </c>
      <c r="BA3552" s="27">
        <v>690.02293113786516</v>
      </c>
      <c r="BB3552" s="27">
        <v>338.31</v>
      </c>
      <c r="BC3552" s="23">
        <v>19.349999999999998</v>
      </c>
      <c r="BD3552" s="23">
        <v>30.159459459459462</v>
      </c>
      <c r="BE3552" s="23">
        <v>1495.7299999999993</v>
      </c>
      <c r="BF3552" s="27">
        <v>470.81070908922698</v>
      </c>
      <c r="BG3552" s="27">
        <v>184.92000000000002</v>
      </c>
      <c r="BH3552" s="23">
        <v>1.2455357142857129</v>
      </c>
      <c r="BI3552" s="23">
        <v>12.657142857142853</v>
      </c>
      <c r="BJ3552" s="23">
        <v>1184.43</v>
      </c>
      <c r="BK3552" s="27">
        <v>219.21222204863815</v>
      </c>
      <c r="BL3552" s="27">
        <v>4833.1392416284789</v>
      </c>
    </row>
    <row r="3553" spans="1:64" x14ac:dyDescent="0.15">
      <c r="A3553" s="27" t="s">
        <v>1207</v>
      </c>
      <c r="B3553" s="27" t="s">
        <v>1091</v>
      </c>
      <c r="C3553" s="27" t="s">
        <v>1104</v>
      </c>
      <c r="D3553" s="27" t="s">
        <v>1091</v>
      </c>
      <c r="E3553" s="27" t="s">
        <v>1235</v>
      </c>
      <c r="F3553" s="27">
        <v>2001</v>
      </c>
      <c r="G3553" s="27">
        <v>179</v>
      </c>
      <c r="H3553" s="27">
        <v>5</v>
      </c>
      <c r="I3553" s="27">
        <v>-9</v>
      </c>
      <c r="J3553" s="27">
        <v>55</v>
      </c>
      <c r="L3553" s="27">
        <v>66</v>
      </c>
      <c r="N3553" s="27">
        <v>77</v>
      </c>
      <c r="P3553" s="27">
        <v>187</v>
      </c>
      <c r="Q3553" s="27">
        <v>187</v>
      </c>
      <c r="R3553" s="23">
        <v>25.162222222222223</v>
      </c>
      <c r="S3553" s="25">
        <v>10.696631317778944</v>
      </c>
      <c r="T3553" s="23">
        <v>814.95957768814731</v>
      </c>
      <c r="U3553" s="23">
        <v>1058.7366225278483</v>
      </c>
      <c r="V3553" s="23">
        <v>403.73302313528842</v>
      </c>
      <c r="W3553" s="25">
        <v>0.38133470660340912</v>
      </c>
      <c r="X3553" s="27">
        <v>253.70249913759432</v>
      </c>
      <c r="Y3553" s="27">
        <v>439.64999999999992</v>
      </c>
      <c r="Z3553" s="27">
        <v>418.01066144302911</v>
      </c>
      <c r="AA3553" s="27">
        <v>9</v>
      </c>
      <c r="AB3553" s="27">
        <v>357.8474700400505</v>
      </c>
      <c r="AC3553" s="27">
        <v>0</v>
      </c>
      <c r="AD3553" s="27">
        <v>302.806223378607</v>
      </c>
      <c r="AE3553" s="27">
        <v>414.33840189914679</v>
      </c>
      <c r="AF3553" s="27">
        <v>0</v>
      </c>
      <c r="AG3553" s="27">
        <v>717.14462527775379</v>
      </c>
      <c r="AH3553" s="25">
        <v>0.42223870678657255</v>
      </c>
      <c r="AN3553" s="25">
        <v>0</v>
      </c>
      <c r="AV3553" s="3">
        <v>4</v>
      </c>
      <c r="AW3553" s="27">
        <v>439.64999999999992</v>
      </c>
      <c r="AX3553" s="23">
        <v>10.391935483870974</v>
      </c>
      <c r="AY3553" s="23">
        <v>21.810752688172023</v>
      </c>
      <c r="AZ3553" s="23">
        <v>2801.5099999999993</v>
      </c>
      <c r="BA3553" s="27">
        <v>723.66630870594213</v>
      </c>
      <c r="BB3553" s="27">
        <v>201.67</v>
      </c>
      <c r="BC3553" s="23">
        <v>19.117105263157896</v>
      </c>
      <c r="BD3553" s="23">
        <v>30.543421052631569</v>
      </c>
      <c r="BE3553" s="23">
        <v>1627.1699999999998</v>
      </c>
      <c r="BF3553" s="27">
        <v>517.5885039662387</v>
      </c>
      <c r="BG3553" s="27">
        <v>237.98000000000002</v>
      </c>
      <c r="BH3553" s="23">
        <v>4.3636363636363633</v>
      </c>
      <c r="BI3553" s="23">
        <v>15.777272727272729</v>
      </c>
      <c r="BJ3553" s="23">
        <v>1174.3400000000001</v>
      </c>
      <c r="BK3553" s="27">
        <v>206.07780473970311</v>
      </c>
      <c r="BL3553" s="27">
        <v>4640.6094613251544</v>
      </c>
    </row>
    <row r="3554" spans="1:64" x14ac:dyDescent="0.15">
      <c r="A3554" s="27" t="s">
        <v>1207</v>
      </c>
      <c r="B3554" s="27" t="s">
        <v>1091</v>
      </c>
      <c r="C3554" s="27" t="s">
        <v>1104</v>
      </c>
      <c r="D3554" s="27" t="s">
        <v>1091</v>
      </c>
      <c r="E3554" s="27" t="s">
        <v>1235</v>
      </c>
      <c r="F3554" s="27">
        <v>2002</v>
      </c>
      <c r="G3554" s="27">
        <v>179</v>
      </c>
      <c r="H3554" s="27">
        <v>5</v>
      </c>
      <c r="I3554" s="27">
        <v>-9</v>
      </c>
      <c r="J3554" s="27">
        <v>53</v>
      </c>
      <c r="L3554" s="27">
        <v>64</v>
      </c>
      <c r="N3554" s="27">
        <v>74</v>
      </c>
      <c r="P3554" s="27">
        <v>187</v>
      </c>
      <c r="Q3554" s="27">
        <v>187</v>
      </c>
      <c r="R3554" s="23">
        <v>24.735555555555553</v>
      </c>
      <c r="S3554" s="25">
        <v>10.26186364814448</v>
      </c>
      <c r="T3554" s="23">
        <v>775.37885923349916</v>
      </c>
      <c r="U3554" s="23">
        <v>1011.1918874106138</v>
      </c>
      <c r="V3554" s="23">
        <v>376.67111601201736</v>
      </c>
      <c r="W3554" s="25">
        <v>0.3725021106048903</v>
      </c>
      <c r="X3554" s="27">
        <v>252.82326079468834</v>
      </c>
      <c r="Y3554" s="27">
        <v>493.23</v>
      </c>
      <c r="Z3554" s="27">
        <v>382.27756446857103</v>
      </c>
      <c r="AA3554" s="27">
        <v>8</v>
      </c>
      <c r="AB3554" s="27">
        <v>367.48394728218841</v>
      </c>
      <c r="AC3554" s="27">
        <v>0</v>
      </c>
      <c r="AD3554" s="27">
        <v>246.00654572305726</v>
      </c>
      <c r="AE3554" s="27">
        <v>419.29496135725185</v>
      </c>
      <c r="AF3554" s="27">
        <v>0</v>
      </c>
      <c r="AG3554" s="27">
        <v>665.30150708030908</v>
      </c>
      <c r="AH3554" s="25">
        <v>0.36976699948417768</v>
      </c>
      <c r="AN3554" s="25">
        <v>0</v>
      </c>
      <c r="AV3554" s="3">
        <v>4</v>
      </c>
      <c r="AW3554" s="27">
        <v>493.23</v>
      </c>
      <c r="AX3554" s="23">
        <v>9.4155913978494592</v>
      </c>
      <c r="AY3554" s="23">
        <v>20.839247311827958</v>
      </c>
      <c r="AZ3554" s="23">
        <v>2751.7199999999993</v>
      </c>
      <c r="BA3554" s="27">
        <v>672.69568285741843</v>
      </c>
      <c r="BB3554" s="27">
        <v>274.55</v>
      </c>
      <c r="BC3554" s="23">
        <v>19.393150684931509</v>
      </c>
      <c r="BD3554" s="23">
        <v>31.545205479452058</v>
      </c>
      <c r="BE3554" s="23">
        <v>1593.8799999999999</v>
      </c>
      <c r="BF3554" s="27">
        <v>477.16378031022811</v>
      </c>
      <c r="BG3554" s="27">
        <v>218.68000000000004</v>
      </c>
      <c r="BH3554" s="23">
        <v>2.9699115044247804</v>
      </c>
      <c r="BI3554" s="23">
        <v>13.923008849557526</v>
      </c>
      <c r="BJ3554" s="23">
        <v>1157.8399999999999</v>
      </c>
      <c r="BK3554" s="27">
        <v>195.53190254719001</v>
      </c>
      <c r="BL3554" s="27">
        <v>4329.5530576093952</v>
      </c>
    </row>
    <row r="3555" spans="1:64" x14ac:dyDescent="0.15">
      <c r="A3555" s="27" t="s">
        <v>1207</v>
      </c>
      <c r="B3555" s="27" t="s">
        <v>1091</v>
      </c>
      <c r="C3555" s="27" t="s">
        <v>1104</v>
      </c>
      <c r="D3555" s="27" t="s">
        <v>1091</v>
      </c>
      <c r="E3555" s="27" t="s">
        <v>1235</v>
      </c>
      <c r="F3555" s="27">
        <v>2003</v>
      </c>
      <c r="G3555" s="27">
        <v>179</v>
      </c>
      <c r="H3555" s="27">
        <v>5</v>
      </c>
      <c r="I3555" s="27">
        <v>-9</v>
      </c>
      <c r="J3555" s="27">
        <v>54</v>
      </c>
      <c r="L3555" s="27">
        <v>65</v>
      </c>
      <c r="N3555" s="27">
        <v>78</v>
      </c>
      <c r="P3555" s="27">
        <v>187</v>
      </c>
      <c r="Q3555" s="27">
        <v>187</v>
      </c>
      <c r="R3555" s="23">
        <v>25.122222222222202</v>
      </c>
      <c r="S3555" s="25">
        <v>10.490643695837148</v>
      </c>
      <c r="T3555" s="23">
        <v>716.35328401976744</v>
      </c>
      <c r="U3555" s="23">
        <v>977.33212811761996</v>
      </c>
      <c r="V3555" s="23">
        <v>378.95806059235599</v>
      </c>
      <c r="W3555" s="25">
        <v>0.38774746661073084</v>
      </c>
      <c r="X3555" s="27">
        <v>253.58263422843032</v>
      </c>
      <c r="Y3555" s="27">
        <v>494.26999999999981</v>
      </c>
      <c r="Z3555" s="27">
        <v>336.09691501514311</v>
      </c>
      <c r="AA3555" s="27">
        <v>8</v>
      </c>
      <c r="AB3555" s="27">
        <v>380.33854829565058</v>
      </c>
      <c r="AC3555" s="27">
        <v>0</v>
      </c>
      <c r="AD3555" s="27">
        <v>244.88910293064689</v>
      </c>
      <c r="AE3555" s="27">
        <v>403.71078676258702</v>
      </c>
      <c r="AF3555" s="27">
        <v>0</v>
      </c>
      <c r="AG3555" s="27">
        <v>648.59988969323388</v>
      </c>
      <c r="AH3555" s="25">
        <v>0.37756574283540789</v>
      </c>
      <c r="AN3555" s="25">
        <v>0</v>
      </c>
      <c r="AV3555" s="3">
        <v>4</v>
      </c>
      <c r="AW3555" s="27">
        <v>494.26999999999981</v>
      </c>
      <c r="AX3555" s="23">
        <v>9.753763440860217</v>
      </c>
      <c r="AY3555" s="23">
        <v>21.460215053763438</v>
      </c>
      <c r="AZ3555" s="23">
        <v>2816.3599999999997</v>
      </c>
      <c r="BA3555" s="27">
        <v>655.23424718113154</v>
      </c>
      <c r="BB3555" s="27">
        <v>226.81</v>
      </c>
      <c r="BC3555" s="23">
        <v>18.468831168831173</v>
      </c>
      <c r="BD3555" s="23">
        <v>31.019480519480513</v>
      </c>
      <c r="BE3555" s="23">
        <v>1688.7700000000004</v>
      </c>
      <c r="BF3555" s="27">
        <v>458.71117349963009</v>
      </c>
      <c r="BG3555" s="27">
        <v>267.45999999999998</v>
      </c>
      <c r="BH3555" s="23">
        <v>3.5972477064220181</v>
      </c>
      <c r="BI3555" s="23">
        <v>14.707339449541282</v>
      </c>
      <c r="BJ3555" s="23">
        <v>1127.5899999999997</v>
      </c>
      <c r="BK3555" s="27">
        <v>196.52307368150142</v>
      </c>
      <c r="BL3555" s="27">
        <v>4355.8397769236317</v>
      </c>
    </row>
    <row r="3556" spans="1:64" x14ac:dyDescent="0.15">
      <c r="A3556" s="27" t="s">
        <v>1207</v>
      </c>
      <c r="B3556" s="27" t="s">
        <v>1091</v>
      </c>
      <c r="C3556" s="27" t="s">
        <v>1104</v>
      </c>
      <c r="D3556" s="27" t="s">
        <v>1091</v>
      </c>
      <c r="E3556" s="27" t="s">
        <v>1235</v>
      </c>
      <c r="F3556" s="27">
        <v>2004</v>
      </c>
      <c r="G3556" s="27">
        <v>179</v>
      </c>
      <c r="H3556" s="27">
        <v>6</v>
      </c>
      <c r="I3556" s="27">
        <v>-9</v>
      </c>
      <c r="J3556" s="27">
        <v>60</v>
      </c>
      <c r="L3556" s="27">
        <v>72</v>
      </c>
      <c r="N3556" s="27">
        <v>84</v>
      </c>
      <c r="P3556" s="27">
        <v>187</v>
      </c>
      <c r="Q3556" s="27">
        <v>187</v>
      </c>
      <c r="R3556" s="23">
        <v>23.265555555555544</v>
      </c>
      <c r="S3556" s="25">
        <v>8.8398045742838978</v>
      </c>
      <c r="T3556" s="23">
        <v>867.35369149776045</v>
      </c>
      <c r="U3556" s="23">
        <v>1093.4831919459225</v>
      </c>
      <c r="V3556" s="23">
        <v>374.09284497207244</v>
      </c>
      <c r="W3556" s="25">
        <v>0.3421111950383422</v>
      </c>
      <c r="X3556" s="27">
        <v>257.21845181869674</v>
      </c>
      <c r="Y3556" s="27">
        <v>601.2199999999998</v>
      </c>
      <c r="Z3556" s="27">
        <v>329.54864147883137</v>
      </c>
      <c r="AA3556" s="27">
        <v>7</v>
      </c>
      <c r="AB3556" s="27">
        <v>354.55715332541246</v>
      </c>
      <c r="AC3556" s="27">
        <v>0</v>
      </c>
      <c r="AD3556" s="27">
        <v>277.50338072480002</v>
      </c>
      <c r="AE3556" s="27">
        <v>382.06219014295226</v>
      </c>
      <c r="AF3556" s="27">
        <v>0</v>
      </c>
      <c r="AG3556" s="27">
        <v>659.56557086775229</v>
      </c>
      <c r="AH3556" s="25">
        <v>0.42073660114238359</v>
      </c>
      <c r="AN3556" s="25">
        <v>0</v>
      </c>
      <c r="AV3556" s="3">
        <v>4</v>
      </c>
      <c r="AW3556" s="27">
        <v>601.2199999999998</v>
      </c>
      <c r="AX3556" s="23">
        <v>9.7811827956989266</v>
      </c>
      <c r="AY3556" s="23">
        <v>20.279032258064522</v>
      </c>
      <c r="AZ3556" s="23">
        <v>2674.099999999999</v>
      </c>
      <c r="BA3556" s="27">
        <v>662.2356426823535</v>
      </c>
      <c r="BB3556" s="27">
        <v>316.76</v>
      </c>
      <c r="BC3556" s="23">
        <v>16.583132530120487</v>
      </c>
      <c r="BD3556" s="23">
        <v>27.474698795180725</v>
      </c>
      <c r="BE3556" s="23">
        <v>1689.76</v>
      </c>
      <c r="BF3556" s="27">
        <v>491.51128026523418</v>
      </c>
      <c r="BG3556" s="27">
        <v>284.45999999999992</v>
      </c>
      <c r="BH3556" s="23">
        <v>4.2999999999999972</v>
      </c>
      <c r="BI3556" s="23">
        <v>14.480582524271853</v>
      </c>
      <c r="BJ3556" s="23">
        <v>984.34000000000015</v>
      </c>
      <c r="BK3556" s="27">
        <v>170.72436241711955</v>
      </c>
      <c r="BL3556" s="27">
        <v>4299.9177582996836</v>
      </c>
    </row>
    <row r="3557" spans="1:64" x14ac:dyDescent="0.15">
      <c r="A3557" s="27" t="s">
        <v>1207</v>
      </c>
      <c r="B3557" s="27" t="s">
        <v>1091</v>
      </c>
      <c r="C3557" s="27" t="s">
        <v>1104</v>
      </c>
      <c r="D3557" s="27" t="s">
        <v>1091</v>
      </c>
      <c r="E3557" s="27" t="s">
        <v>1235</v>
      </c>
      <c r="F3557" s="27">
        <v>2005</v>
      </c>
      <c r="G3557" s="27">
        <v>179</v>
      </c>
      <c r="H3557" s="27">
        <v>5</v>
      </c>
      <c r="I3557" s="27">
        <v>-9</v>
      </c>
      <c r="J3557" s="27">
        <v>53</v>
      </c>
      <c r="L3557" s="27">
        <v>64</v>
      </c>
      <c r="N3557" s="27">
        <v>75</v>
      </c>
      <c r="P3557" s="27">
        <v>187</v>
      </c>
      <c r="Q3557" s="27">
        <v>187</v>
      </c>
      <c r="R3557" s="23">
        <v>24.996666666666659</v>
      </c>
      <c r="S3557" s="25">
        <v>10.499452450053964</v>
      </c>
      <c r="T3557" s="23">
        <v>695.2568815150521</v>
      </c>
      <c r="U3557" s="23">
        <v>998.12391722447251</v>
      </c>
      <c r="V3557" s="23">
        <v>405.10323084194812</v>
      </c>
      <c r="W3557" s="25">
        <v>0.40586466248578634</v>
      </c>
      <c r="X3557" s="27">
        <v>236.89402571199992</v>
      </c>
      <c r="Y3557" s="27">
        <v>543.79</v>
      </c>
      <c r="Z3557" s="27">
        <v>381.03638878205356</v>
      </c>
      <c r="AA3557" s="27">
        <v>9</v>
      </c>
      <c r="AB3557" s="27">
        <v>361.1037309669664</v>
      </c>
      <c r="AC3557" s="27">
        <v>0</v>
      </c>
      <c r="AD3557" s="27">
        <v>268.39437510433203</v>
      </c>
      <c r="AE3557" s="27">
        <v>408.5103514138317</v>
      </c>
      <c r="AF3557" s="27">
        <v>0</v>
      </c>
      <c r="AG3557" s="27">
        <v>676.90472651816367</v>
      </c>
      <c r="AH3557" s="25">
        <v>0.396502433244726</v>
      </c>
      <c r="AN3557" s="25">
        <v>0</v>
      </c>
      <c r="AV3557" s="3">
        <v>4</v>
      </c>
      <c r="AW3557" s="27">
        <v>543.79</v>
      </c>
      <c r="AX3557" s="23">
        <v>10.359677419354844</v>
      </c>
      <c r="AY3557" s="23">
        <v>21.706451612903205</v>
      </c>
      <c r="AZ3557" s="23">
        <v>2693.3499999999995</v>
      </c>
      <c r="BA3557" s="27">
        <v>683.03444120082304</v>
      </c>
      <c r="BB3557" s="27">
        <v>274.55</v>
      </c>
      <c r="BC3557" s="23">
        <v>19.377027027027026</v>
      </c>
      <c r="BD3557" s="23">
        <v>32.197297297297297</v>
      </c>
      <c r="BE3557" s="23">
        <v>1565.2500000000002</v>
      </c>
      <c r="BF3557" s="27">
        <v>460.85926395743763</v>
      </c>
      <c r="BG3557" s="27">
        <v>269.23999999999995</v>
      </c>
      <c r="BH3557" s="23">
        <v>4.4017857142857126</v>
      </c>
      <c r="BI3557" s="23">
        <v>14.774999999999997</v>
      </c>
      <c r="BJ3557" s="23">
        <v>1128.1000000000006</v>
      </c>
      <c r="BK3557" s="27">
        <v>222.17517724338549</v>
      </c>
      <c r="BL3557" s="27">
        <v>4656.3589751948057</v>
      </c>
    </row>
    <row r="3558" spans="1:64" x14ac:dyDescent="0.15">
      <c r="A3558" s="27" t="s">
        <v>1207</v>
      </c>
      <c r="B3558" s="27" t="s">
        <v>1091</v>
      </c>
      <c r="C3558" s="27" t="s">
        <v>1104</v>
      </c>
      <c r="D3558" s="27" t="s">
        <v>1091</v>
      </c>
      <c r="E3558" s="27" t="s">
        <v>1235</v>
      </c>
      <c r="F3558" s="27">
        <v>2006</v>
      </c>
      <c r="G3558" s="27">
        <v>179</v>
      </c>
      <c r="H3558" s="27">
        <v>5</v>
      </c>
      <c r="I3558" s="27">
        <v>-9</v>
      </c>
      <c r="J3558" s="27">
        <v>52</v>
      </c>
      <c r="L3558" s="27">
        <v>63</v>
      </c>
      <c r="N3558" s="27">
        <v>76</v>
      </c>
      <c r="P3558" s="27">
        <v>187</v>
      </c>
      <c r="Q3558" s="27">
        <v>187</v>
      </c>
      <c r="R3558" s="23">
        <v>24.995555555555541</v>
      </c>
      <c r="S3558" s="25">
        <v>10.425271490044512</v>
      </c>
      <c r="T3558" s="23">
        <v>656.84480310023469</v>
      </c>
      <c r="U3558" s="23">
        <v>879.73969107074311</v>
      </c>
      <c r="V3558" s="23">
        <v>330.72566213580774</v>
      </c>
      <c r="W3558" s="25">
        <v>0.37593581571148493</v>
      </c>
      <c r="X3558" s="27">
        <v>257.48024600780315</v>
      </c>
      <c r="Y3558" s="27">
        <v>400.79</v>
      </c>
      <c r="Z3558" s="27">
        <v>451.47454291691537</v>
      </c>
      <c r="AA3558" s="27">
        <v>9</v>
      </c>
      <c r="AB3558" s="27">
        <v>373.38912133271862</v>
      </c>
      <c r="AC3558" s="27">
        <v>0</v>
      </c>
      <c r="AD3558" s="27">
        <v>254.91922752045923</v>
      </c>
      <c r="AE3558" s="27">
        <v>372.61765377976684</v>
      </c>
      <c r="AF3558" s="27">
        <v>0</v>
      </c>
      <c r="AG3558" s="27">
        <v>627.53688130022601</v>
      </c>
      <c r="AH3558" s="25">
        <v>0.40622189875128928</v>
      </c>
      <c r="AN3558" s="25">
        <v>0</v>
      </c>
      <c r="AV3558" s="3">
        <v>4</v>
      </c>
      <c r="AW3558" s="27">
        <v>400.79</v>
      </c>
      <c r="AX3558" s="23">
        <v>9.9688172043010805</v>
      </c>
      <c r="AY3558" s="23">
        <v>21.995161290322581</v>
      </c>
      <c r="AZ3558" s="23">
        <v>2660.4800000000005</v>
      </c>
      <c r="BA3558" s="27">
        <v>634.8461558215165</v>
      </c>
      <c r="BB3558" s="27">
        <v>199.64000000000004</v>
      </c>
      <c r="BC3558" s="23">
        <v>19.401333333333334</v>
      </c>
      <c r="BD3558" s="23">
        <v>32.162666666666667</v>
      </c>
      <c r="BE3558" s="23">
        <v>1551.3999999999999</v>
      </c>
      <c r="BF3558" s="27">
        <v>447.15835369483455</v>
      </c>
      <c r="BG3558" s="27">
        <v>201.14999999999992</v>
      </c>
      <c r="BH3558" s="23">
        <v>3.5954954954954932</v>
      </c>
      <c r="BI3558" s="23">
        <v>15.125225225225224</v>
      </c>
      <c r="BJ3558" s="23">
        <v>1109.0800000000002</v>
      </c>
      <c r="BK3558" s="27">
        <v>187.68780212668227</v>
      </c>
      <c r="BL3558" s="27">
        <v>3801.4443923656063</v>
      </c>
    </row>
    <row r="3559" spans="1:64" x14ac:dyDescent="0.15">
      <c r="A3559" s="27" t="s">
        <v>1207</v>
      </c>
      <c r="B3559" s="27" t="s">
        <v>1091</v>
      </c>
      <c r="C3559" s="27" t="s">
        <v>1104</v>
      </c>
      <c r="D3559" s="27" t="s">
        <v>1091</v>
      </c>
      <c r="E3559" s="27" t="s">
        <v>1235</v>
      </c>
      <c r="F3559" s="27">
        <v>2007</v>
      </c>
      <c r="G3559" s="27">
        <v>179</v>
      </c>
      <c r="H3559" s="27">
        <v>6</v>
      </c>
      <c r="I3559" s="27">
        <v>-9</v>
      </c>
      <c r="J3559" s="27">
        <v>53</v>
      </c>
      <c r="L3559" s="27">
        <v>63</v>
      </c>
      <c r="N3559" s="27">
        <v>73</v>
      </c>
      <c r="P3559" s="27">
        <v>187</v>
      </c>
      <c r="Q3559" s="27">
        <v>187</v>
      </c>
      <c r="R3559" s="23">
        <v>24.729999999999976</v>
      </c>
      <c r="S3559" s="25">
        <v>10.127925066079635</v>
      </c>
      <c r="T3559" s="23">
        <v>600.18587930664546</v>
      </c>
      <c r="U3559" s="23">
        <v>976.09474099221984</v>
      </c>
      <c r="V3559" s="23">
        <v>441.59206159807917</v>
      </c>
      <c r="W3559" s="25">
        <v>0.45240696269413599</v>
      </c>
      <c r="X3559" s="27">
        <v>327.41718848792158</v>
      </c>
      <c r="Y3559" s="27">
        <v>379.71</v>
      </c>
      <c r="Z3559" s="27">
        <v>417.48963146447647</v>
      </c>
      <c r="AA3559" s="27">
        <v>8</v>
      </c>
      <c r="AB3559" s="27">
        <v>380.86041334940955</v>
      </c>
      <c r="AC3559" s="27">
        <v>0</v>
      </c>
      <c r="AD3559" s="27">
        <v>262.32741556715712</v>
      </c>
      <c r="AE3559" s="27">
        <v>451.33319476992443</v>
      </c>
      <c r="AF3559" s="27">
        <v>0</v>
      </c>
      <c r="AG3559" s="27">
        <v>713.66061033708161</v>
      </c>
      <c r="AH3559" s="25">
        <v>0.36758006269598098</v>
      </c>
      <c r="AN3559" s="25">
        <v>0</v>
      </c>
      <c r="AV3559" s="3">
        <v>4</v>
      </c>
      <c r="AW3559" s="27">
        <v>379.71</v>
      </c>
      <c r="AX3559" s="23">
        <v>10.716666666666669</v>
      </c>
      <c r="AY3559" s="23">
        <v>22.546236559139793</v>
      </c>
      <c r="AZ3559" s="23">
        <v>2824.5699999999997</v>
      </c>
      <c r="BA3559" s="27">
        <v>715.55592080420013</v>
      </c>
      <c r="BB3559" s="27">
        <v>103.88</v>
      </c>
      <c r="BC3559" s="23">
        <v>19.922222222222217</v>
      </c>
      <c r="BD3559" s="23">
        <v>32.30833333333333</v>
      </c>
      <c r="BE3559" s="23">
        <v>1568.3199999999997</v>
      </c>
      <c r="BF3559" s="27">
        <v>428.73558576255061</v>
      </c>
      <c r="BG3559" s="27">
        <v>275.82999999999993</v>
      </c>
      <c r="BH3559" s="23">
        <v>4.9026315789473678</v>
      </c>
      <c r="BI3559" s="23">
        <v>16.380701754385957</v>
      </c>
      <c r="BJ3559" s="23">
        <v>1256.25</v>
      </c>
      <c r="BK3559" s="27">
        <v>286.82033504165048</v>
      </c>
      <c r="BL3559" s="27">
        <v>5075.7708229664277</v>
      </c>
    </row>
    <row r="3560" spans="1:64" x14ac:dyDescent="0.15">
      <c r="A3560" s="27" t="s">
        <v>1207</v>
      </c>
      <c r="B3560" s="27" t="s">
        <v>1091</v>
      </c>
      <c r="C3560" s="27" t="s">
        <v>1104</v>
      </c>
      <c r="D3560" s="27" t="s">
        <v>1091</v>
      </c>
      <c r="E3560" s="27" t="s">
        <v>1235</v>
      </c>
      <c r="F3560" s="27">
        <v>2008</v>
      </c>
      <c r="G3560" s="27">
        <v>179</v>
      </c>
      <c r="H3560" s="27">
        <v>6</v>
      </c>
      <c r="I3560" s="27">
        <v>-9</v>
      </c>
      <c r="J3560" s="27">
        <v>57</v>
      </c>
      <c r="L3560" s="27">
        <v>68</v>
      </c>
      <c r="N3560" s="27">
        <v>83</v>
      </c>
      <c r="P3560" s="27">
        <v>187</v>
      </c>
      <c r="Q3560" s="27">
        <v>187</v>
      </c>
      <c r="R3560" s="23">
        <v>24.132222222222222</v>
      </c>
      <c r="S3560" s="25">
        <v>9.5485986568764538</v>
      </c>
      <c r="T3560" s="23">
        <v>855.84196600447854</v>
      </c>
      <c r="U3560" s="23">
        <v>1107.5204588390995</v>
      </c>
      <c r="V3560" s="23">
        <v>404.49551880428857</v>
      </c>
      <c r="W3560" s="25">
        <v>0.3652262239706322</v>
      </c>
      <c r="X3560" s="27">
        <v>261.00853573991515</v>
      </c>
      <c r="Y3560" s="27">
        <v>740.89999999999986</v>
      </c>
      <c r="Z3560" s="27">
        <v>286.61758335416863</v>
      </c>
      <c r="AA3560" s="27">
        <v>7</v>
      </c>
      <c r="AB3560" s="27">
        <v>385.54773425973764</v>
      </c>
      <c r="AC3560" s="27">
        <v>0</v>
      </c>
      <c r="AD3560" s="27">
        <v>279.02826067613114</v>
      </c>
      <c r="AE3560" s="27">
        <v>385.34918479659189</v>
      </c>
      <c r="AF3560" s="27">
        <v>0</v>
      </c>
      <c r="AG3560" s="27">
        <v>664.37744547272302</v>
      </c>
      <c r="AH3560" s="25">
        <v>0.41998454098294891</v>
      </c>
      <c r="AN3560" s="25">
        <v>0</v>
      </c>
      <c r="AV3560" s="3">
        <v>4</v>
      </c>
      <c r="AW3560" s="27">
        <v>740.89999999999986</v>
      </c>
      <c r="AX3560" s="23">
        <v>8.8838709677419292</v>
      </c>
      <c r="AY3560" s="23">
        <v>19.884946236559141</v>
      </c>
      <c r="AZ3560" s="23">
        <v>2697.9900000000021</v>
      </c>
      <c r="BA3560" s="27">
        <v>668.44366141280784</v>
      </c>
      <c r="BB3560" s="27">
        <v>596.13999999999987</v>
      </c>
      <c r="BC3560" s="23">
        <v>17.626829268292674</v>
      </c>
      <c r="BD3560" s="23">
        <v>27.973170731707324</v>
      </c>
      <c r="BE3560" s="23">
        <v>1651.47</v>
      </c>
      <c r="BF3560" s="27">
        <v>479.03820697355661</v>
      </c>
      <c r="BG3560" s="27">
        <v>144.76000000000002</v>
      </c>
      <c r="BH3560" s="23">
        <v>1.9903846153846159</v>
      </c>
      <c r="BI3560" s="23">
        <v>13.507692307692306</v>
      </c>
      <c r="BJ3560" s="23">
        <v>1046.52</v>
      </c>
      <c r="BK3560" s="27">
        <v>189.405454439251</v>
      </c>
      <c r="BL3560" s="27">
        <v>4649.3737793596383</v>
      </c>
    </row>
    <row r="3561" spans="1:64" x14ac:dyDescent="0.15">
      <c r="A3561" s="27" t="s">
        <v>1207</v>
      </c>
      <c r="B3561" s="27" t="s">
        <v>1091</v>
      </c>
      <c r="C3561" s="27" t="s">
        <v>1104</v>
      </c>
      <c r="D3561" s="27" t="s">
        <v>1091</v>
      </c>
      <c r="E3561" s="27" t="s">
        <v>1235</v>
      </c>
      <c r="F3561" s="27">
        <v>2009</v>
      </c>
      <c r="G3561" s="27">
        <v>179</v>
      </c>
      <c r="H3561" s="27">
        <v>6</v>
      </c>
      <c r="I3561" s="27">
        <v>-9</v>
      </c>
      <c r="J3561" s="27">
        <v>59</v>
      </c>
      <c r="L3561" s="27">
        <v>73</v>
      </c>
      <c r="N3561" s="27">
        <v>84</v>
      </c>
      <c r="P3561" s="27">
        <v>187</v>
      </c>
      <c r="Q3561" s="27">
        <v>187</v>
      </c>
      <c r="R3561" s="23">
        <v>23.262222222222224</v>
      </c>
      <c r="S3561" s="25">
        <v>8.858516305969955</v>
      </c>
      <c r="T3561" s="23">
        <v>845.73823530929917</v>
      </c>
      <c r="U3561" s="23">
        <v>944.12713372546557</v>
      </c>
      <c r="V3561" s="23">
        <v>278.11633257932431</v>
      </c>
      <c r="W3561" s="25">
        <v>0.2945750839043722</v>
      </c>
      <c r="X3561" s="27">
        <v>252.76675340175996</v>
      </c>
      <c r="Y3561" s="27">
        <v>753.63999999999965</v>
      </c>
      <c r="Z3561" s="27">
        <v>301.47068751850065</v>
      </c>
      <c r="AA3561" s="27">
        <v>6</v>
      </c>
      <c r="AB3561" s="27">
        <v>388.42595510390873</v>
      </c>
      <c r="AC3561" s="27">
        <v>0</v>
      </c>
      <c r="AD3561" s="27">
        <v>264.00952475988714</v>
      </c>
      <c r="AE3561" s="27">
        <v>312.57887815593887</v>
      </c>
      <c r="AF3561" s="27">
        <v>0</v>
      </c>
      <c r="AG3561" s="27">
        <v>576.58840291582601</v>
      </c>
      <c r="AH3561" s="25">
        <v>0.457882119803245</v>
      </c>
      <c r="AN3561" s="25">
        <v>0</v>
      </c>
      <c r="AV3561" s="3">
        <v>4</v>
      </c>
      <c r="AW3561" s="27">
        <v>753.63999999999965</v>
      </c>
      <c r="AX3561" s="23">
        <v>8.9500000000000011</v>
      </c>
      <c r="AY3561" s="23">
        <v>19.029569892473113</v>
      </c>
      <c r="AZ3561" s="23">
        <v>2482.0400000000009</v>
      </c>
      <c r="BA3561" s="27">
        <v>584.55209919090112</v>
      </c>
      <c r="BB3561" s="27">
        <v>268.74999999999994</v>
      </c>
      <c r="BC3561" s="23">
        <v>16.409638554216869</v>
      </c>
      <c r="BD3561" s="23">
        <v>27.319277108433742</v>
      </c>
      <c r="BE3561" s="23">
        <v>1646.92</v>
      </c>
      <c r="BF3561" s="27">
        <v>477.13144408543792</v>
      </c>
      <c r="BG3561" s="27">
        <v>484.89</v>
      </c>
      <c r="BH3561" s="23">
        <v>2.9388349514563084</v>
      </c>
      <c r="BI3561" s="23">
        <v>12.349514563106796</v>
      </c>
      <c r="BJ3561" s="23">
        <v>835.12</v>
      </c>
      <c r="BK3561" s="27">
        <v>107.42065510546381</v>
      </c>
      <c r="BL3561" s="27">
        <v>3196.7394549347619</v>
      </c>
    </row>
    <row r="3562" spans="1:64" x14ac:dyDescent="0.15">
      <c r="A3562" s="27" t="s">
        <v>1207</v>
      </c>
      <c r="B3562" s="27" t="s">
        <v>1091</v>
      </c>
      <c r="C3562" s="27" t="s">
        <v>1104</v>
      </c>
      <c r="D3562" s="27" t="s">
        <v>1091</v>
      </c>
      <c r="E3562" s="27" t="s">
        <v>1235</v>
      </c>
      <c r="F3562" s="27">
        <v>2010</v>
      </c>
      <c r="G3562" s="27">
        <v>179</v>
      </c>
      <c r="H3562" s="27">
        <v>6</v>
      </c>
      <c r="I3562" s="27">
        <v>-9</v>
      </c>
      <c r="J3562" s="27">
        <v>52</v>
      </c>
      <c r="L3562" s="27">
        <v>64</v>
      </c>
      <c r="N3562" s="27">
        <v>77</v>
      </c>
      <c r="P3562" s="27">
        <v>187</v>
      </c>
      <c r="Q3562" s="27">
        <v>187</v>
      </c>
      <c r="R3562" s="23">
        <v>24.941111111111095</v>
      </c>
      <c r="S3562" s="25">
        <v>10.391568071311374</v>
      </c>
      <c r="T3562" s="23">
        <v>860.53801847307204</v>
      </c>
      <c r="U3562" s="23">
        <v>1173.5868719486289</v>
      </c>
      <c r="V3562" s="23">
        <v>471.25266801743311</v>
      </c>
      <c r="W3562" s="25">
        <v>0.40154902484506566</v>
      </c>
      <c r="X3562" s="27">
        <v>253.24597767779994</v>
      </c>
      <c r="Y3562" s="27">
        <v>591.04</v>
      </c>
      <c r="Z3562" s="27">
        <v>358.53983739664318</v>
      </c>
      <c r="AA3562" s="27">
        <v>7</v>
      </c>
      <c r="AB3562" s="27">
        <v>404.73833683908333</v>
      </c>
      <c r="AC3562" s="27">
        <v>0</v>
      </c>
      <c r="AD3562" s="27">
        <v>295.08238676304506</v>
      </c>
      <c r="AE3562" s="27">
        <v>464.12794973062097</v>
      </c>
      <c r="AF3562" s="27">
        <v>0</v>
      </c>
      <c r="AG3562" s="27">
        <v>759.21033649366609</v>
      </c>
      <c r="AH3562" s="25">
        <v>0.38867013354843272</v>
      </c>
      <c r="AN3562" s="25">
        <v>0</v>
      </c>
      <c r="AV3562" s="3">
        <v>4</v>
      </c>
      <c r="AW3562" s="27">
        <v>591.04</v>
      </c>
      <c r="AX3562" s="23">
        <v>9.7150537634408618</v>
      </c>
      <c r="AY3562" s="23">
        <v>21.266129032258061</v>
      </c>
      <c r="AZ3562" s="23">
        <v>2853.2299999999991</v>
      </c>
      <c r="BA3562" s="27">
        <v>766.18327320562082</v>
      </c>
      <c r="BB3562" s="27">
        <v>367.27</v>
      </c>
      <c r="BC3562" s="23">
        <v>19.455263157894734</v>
      </c>
      <c r="BD3562" s="23">
        <v>30.301315789473673</v>
      </c>
      <c r="BE3562" s="23">
        <v>1652.9600000000003</v>
      </c>
      <c r="BF3562" s="27">
        <v>516.51131707887669</v>
      </c>
      <c r="BG3562" s="27">
        <v>223.76999999999998</v>
      </c>
      <c r="BH3562" s="23">
        <v>2.9854545454545471</v>
      </c>
      <c r="BI3562" s="23">
        <v>15.023636363636371</v>
      </c>
      <c r="BJ3562" s="23">
        <v>1200.2700000000002</v>
      </c>
      <c r="BK3562" s="27">
        <v>249.67195612674411</v>
      </c>
      <c r="BL3562" s="27">
        <v>5416.6973335337134</v>
      </c>
    </row>
    <row r="3563" spans="1:64" x14ac:dyDescent="0.15">
      <c r="A3563" s="27" t="s">
        <v>1207</v>
      </c>
      <c r="B3563" s="27" t="s">
        <v>1091</v>
      </c>
      <c r="C3563" s="27" t="s">
        <v>1104</v>
      </c>
      <c r="D3563" s="27" t="s">
        <v>1091</v>
      </c>
      <c r="E3563" s="27" t="s">
        <v>1235</v>
      </c>
      <c r="F3563" s="27">
        <v>2011</v>
      </c>
      <c r="G3563" s="27">
        <v>179</v>
      </c>
      <c r="H3563" s="27">
        <v>5</v>
      </c>
      <c r="I3563" s="27">
        <v>-9</v>
      </c>
      <c r="J3563" s="27">
        <v>52</v>
      </c>
      <c r="L3563" s="27">
        <v>64</v>
      </c>
      <c r="N3563" s="27">
        <v>77</v>
      </c>
      <c r="P3563" s="27">
        <v>187</v>
      </c>
      <c r="Q3563" s="27">
        <v>187</v>
      </c>
      <c r="R3563" s="23">
        <v>25.254444444444452</v>
      </c>
      <c r="S3563" s="25">
        <v>10.641959230698914</v>
      </c>
      <c r="T3563" s="23">
        <v>753.8269639714016</v>
      </c>
      <c r="U3563" s="23">
        <v>1007.296805676608</v>
      </c>
      <c r="V3563" s="23">
        <v>405.71030040282096</v>
      </c>
      <c r="W3563" s="25">
        <v>0.40277135208682524</v>
      </c>
      <c r="X3563" s="27">
        <v>253.01417757375674</v>
      </c>
      <c r="Y3563" s="27">
        <v>454.66000000000008</v>
      </c>
      <c r="Z3563" s="27">
        <v>537.08605205812455</v>
      </c>
      <c r="AA3563" s="27">
        <v>11</v>
      </c>
      <c r="AB3563" s="27">
        <v>368.34471849338968</v>
      </c>
      <c r="AC3563" s="27">
        <v>0</v>
      </c>
      <c r="AD3563" s="27">
        <v>309.22071993030329</v>
      </c>
      <c r="AE3563" s="27">
        <v>420.78996047212297</v>
      </c>
      <c r="AF3563" s="27">
        <v>0</v>
      </c>
      <c r="AG3563" s="27">
        <v>730.01068040242626</v>
      </c>
      <c r="AH3563" s="25">
        <v>0.42358382417638574</v>
      </c>
      <c r="AN3563" s="25">
        <v>0</v>
      </c>
      <c r="AV3563" s="3">
        <v>4</v>
      </c>
      <c r="AW3563" s="27">
        <v>454.66000000000008</v>
      </c>
      <c r="AX3563" s="23">
        <v>10.513978494623654</v>
      </c>
      <c r="AY3563" s="23">
        <v>22.158602150537643</v>
      </c>
      <c r="AZ3563" s="23">
        <v>2789.6500000000019</v>
      </c>
      <c r="BA3563" s="27">
        <v>735.72125450866986</v>
      </c>
      <c r="BB3563" s="27">
        <v>172.97</v>
      </c>
      <c r="BC3563" s="23">
        <v>19.643421052631577</v>
      </c>
      <c r="BD3563" s="23">
        <v>31.647368421052636</v>
      </c>
      <c r="BE3563" s="23">
        <v>1675.5800000000004</v>
      </c>
      <c r="BF3563" s="27">
        <v>525.85884653525136</v>
      </c>
      <c r="BG3563" s="27">
        <v>281.69</v>
      </c>
      <c r="BH3563" s="23">
        <v>4.2063636363636361</v>
      </c>
      <c r="BI3563" s="23">
        <v>15.602727272727281</v>
      </c>
      <c r="BJ3563" s="23">
        <v>1114.0699999999995</v>
      </c>
      <c r="BK3563" s="27">
        <v>209.86240797341813</v>
      </c>
      <c r="BL3563" s="27">
        <v>4663.3367862393216</v>
      </c>
    </row>
    <row r="3564" spans="1:64" x14ac:dyDescent="0.15">
      <c r="A3564" s="27" t="s">
        <v>1207</v>
      </c>
      <c r="B3564" s="27" t="s">
        <v>1091</v>
      </c>
      <c r="C3564" s="27" t="s">
        <v>1104</v>
      </c>
      <c r="D3564" s="27" t="s">
        <v>1091</v>
      </c>
      <c r="E3564" s="27" t="s">
        <v>1235</v>
      </c>
      <c r="F3564" s="27">
        <v>2012</v>
      </c>
      <c r="G3564" s="27">
        <v>179</v>
      </c>
      <c r="H3564" s="27">
        <v>4</v>
      </c>
      <c r="I3564" s="27">
        <v>-9</v>
      </c>
      <c r="J3564" s="27">
        <v>53</v>
      </c>
      <c r="L3564" s="27">
        <v>63</v>
      </c>
      <c r="N3564" s="27">
        <v>73</v>
      </c>
      <c r="P3564" s="27">
        <v>187</v>
      </c>
      <c r="Q3564" s="27">
        <v>187</v>
      </c>
      <c r="R3564" s="23">
        <v>25.578383838383825</v>
      </c>
      <c r="S3564" s="25">
        <v>10.892841193048261</v>
      </c>
      <c r="T3564" s="23">
        <v>551.69040428014046</v>
      </c>
      <c r="U3564" s="23">
        <v>859.82654225008991</v>
      </c>
      <c r="V3564" s="23">
        <v>367.05845898802602</v>
      </c>
      <c r="W3564" s="25">
        <v>0.42689825991935998</v>
      </c>
      <c r="X3564" s="27">
        <v>249.82509228474248</v>
      </c>
      <c r="Y3564" s="27">
        <v>298.17999999999989</v>
      </c>
      <c r="Z3564" s="27">
        <v>499.78101908645579</v>
      </c>
      <c r="AA3564" s="27">
        <v>11</v>
      </c>
      <c r="AB3564" s="27">
        <v>346.00834174003666</v>
      </c>
      <c r="AC3564" s="27">
        <v>0</v>
      </c>
      <c r="AD3564" s="27">
        <v>313.02730325138185</v>
      </c>
      <c r="AE3564" s="27">
        <v>384.98663274739175</v>
      </c>
      <c r="AF3564" s="27">
        <v>0</v>
      </c>
      <c r="AG3564" s="27">
        <v>698.0139359987736</v>
      </c>
      <c r="AH3564" s="25">
        <v>0.44845422508496963</v>
      </c>
      <c r="AN3564" s="25">
        <v>0</v>
      </c>
      <c r="AV3564" s="3">
        <v>4</v>
      </c>
      <c r="AW3564" s="27">
        <v>298.17999999999989</v>
      </c>
      <c r="AX3564" s="23">
        <v>10.506451612903229</v>
      </c>
      <c r="AY3564" s="23">
        <v>23.372580645161278</v>
      </c>
      <c r="AZ3564" s="23">
        <v>2790.3900000000017</v>
      </c>
      <c r="BA3564" s="27">
        <v>708.4090772218949</v>
      </c>
      <c r="BB3564" s="27">
        <v>132.84</v>
      </c>
      <c r="BC3564" s="23">
        <v>20.412500000000001</v>
      </c>
      <c r="BD3564" s="23">
        <v>35.151388888888903</v>
      </c>
      <c r="BE3564" s="23">
        <v>1573.2200000000003</v>
      </c>
      <c r="BF3564" s="27">
        <v>481.14228521481749</v>
      </c>
      <c r="BG3564" s="27">
        <v>165.34</v>
      </c>
      <c r="BH3564" s="23">
        <v>4.2499999999999982</v>
      </c>
      <c r="BI3564" s="23">
        <v>15.933333333333342</v>
      </c>
      <c r="BJ3564" s="23">
        <v>1217.17</v>
      </c>
      <c r="BK3564" s="27">
        <v>227.26679200707704</v>
      </c>
      <c r="BL3564" s="27">
        <v>4219.062746988805</v>
      </c>
    </row>
    <row r="3565" spans="1:64" x14ac:dyDescent="0.15">
      <c r="A3565" s="27" t="s">
        <v>1207</v>
      </c>
      <c r="B3565" s="27" t="s">
        <v>1091</v>
      </c>
      <c r="C3565" s="27" t="s">
        <v>1104</v>
      </c>
      <c r="D3565" s="27" t="s">
        <v>1091</v>
      </c>
      <c r="E3565" s="27" t="s">
        <v>1235</v>
      </c>
      <c r="F3565" s="27">
        <v>2013</v>
      </c>
      <c r="G3565" s="27">
        <v>179</v>
      </c>
      <c r="H3565" s="27">
        <v>6</v>
      </c>
      <c r="I3565" s="27">
        <v>-9</v>
      </c>
      <c r="J3565" s="27">
        <v>57</v>
      </c>
      <c r="L3565" s="27">
        <v>67</v>
      </c>
      <c r="N3565" s="27">
        <v>76</v>
      </c>
      <c r="P3565" s="27">
        <v>187</v>
      </c>
      <c r="Q3565" s="27">
        <v>187</v>
      </c>
      <c r="R3565" s="23">
        <v>24.095555555555539</v>
      </c>
      <c r="S3565" s="25">
        <v>9.5554008978733354</v>
      </c>
      <c r="T3565" s="23">
        <v>704.4271258869336</v>
      </c>
      <c r="U3565" s="23">
        <v>986.01956910057572</v>
      </c>
      <c r="V3565" s="23">
        <v>400.89469348878686</v>
      </c>
      <c r="W3565" s="25">
        <v>0.40657883675542605</v>
      </c>
      <c r="X3565" s="27">
        <v>252.29194435176953</v>
      </c>
      <c r="Y3565" s="27">
        <v>327.89999999999992</v>
      </c>
      <c r="Z3565" s="27">
        <v>523.15926300536682</v>
      </c>
      <c r="AA3565" s="27">
        <v>10</v>
      </c>
      <c r="AB3565" s="27">
        <v>367.76214494959396</v>
      </c>
      <c r="AC3565" s="27">
        <v>0</v>
      </c>
      <c r="AD3565" s="27">
        <v>262.72631553227774</v>
      </c>
      <c r="AE3565" s="27">
        <v>404.76225722511941</v>
      </c>
      <c r="AF3565" s="27">
        <v>0</v>
      </c>
      <c r="AG3565" s="27">
        <v>667.48857275739715</v>
      </c>
      <c r="AH3565" s="25">
        <v>0.39360420884946767</v>
      </c>
      <c r="AN3565" s="25">
        <v>0</v>
      </c>
      <c r="AV3565" s="3">
        <v>4</v>
      </c>
      <c r="AW3565" s="27">
        <v>327.89999999999992</v>
      </c>
      <c r="AX3565" s="23">
        <v>8.8069892473118205</v>
      </c>
      <c r="AY3565" s="23">
        <v>20.679569892473115</v>
      </c>
      <c r="AZ3565" s="23">
        <v>2772.9300000000012</v>
      </c>
      <c r="BA3565" s="27">
        <v>675.41132147193161</v>
      </c>
      <c r="BB3565" s="27">
        <v>127.51</v>
      </c>
      <c r="BC3565" s="23">
        <v>18.270666666666656</v>
      </c>
      <c r="BD3565" s="23">
        <v>30.302666666666653</v>
      </c>
      <c r="BE3565" s="23">
        <v>1611.2399999999993</v>
      </c>
      <c r="BF3565" s="27">
        <v>455.01831708130857</v>
      </c>
      <c r="BG3565" s="27">
        <v>200.39000000000004</v>
      </c>
      <c r="BH3565" s="23">
        <v>2.4126126126126137</v>
      </c>
      <c r="BI3565" s="23">
        <v>14.177477477477481</v>
      </c>
      <c r="BJ3565" s="23">
        <v>1161.6899999999998</v>
      </c>
      <c r="BK3565" s="27">
        <v>220.39300439062342</v>
      </c>
      <c r="BL3565" s="27">
        <v>4607.9849826297341</v>
      </c>
    </row>
    <row r="3566" spans="1:64" x14ac:dyDescent="0.15">
      <c r="A3566" s="27" t="s">
        <v>1207</v>
      </c>
      <c r="B3566" s="27" t="s">
        <v>1091</v>
      </c>
      <c r="C3566" s="27" t="s">
        <v>1104</v>
      </c>
      <c r="D3566" s="27" t="s">
        <v>1091</v>
      </c>
      <c r="E3566" s="27" t="s">
        <v>1235</v>
      </c>
      <c r="F3566" s="27">
        <v>2014</v>
      </c>
      <c r="G3566" s="27">
        <v>179</v>
      </c>
      <c r="H3566" s="27">
        <v>5</v>
      </c>
      <c r="I3566" s="27">
        <v>-9</v>
      </c>
      <c r="J3566" s="27">
        <v>57</v>
      </c>
      <c r="L3566" s="27">
        <v>67</v>
      </c>
      <c r="N3566" s="27">
        <v>81</v>
      </c>
      <c r="P3566" s="27">
        <v>187</v>
      </c>
      <c r="Q3566" s="27">
        <v>187</v>
      </c>
      <c r="R3566" s="23">
        <v>24.283333333333317</v>
      </c>
      <c r="S3566" s="25">
        <v>9.710390209478204</v>
      </c>
      <c r="T3566" s="23">
        <v>677.61579740650018</v>
      </c>
      <c r="U3566" s="23">
        <v>923.77210683216822</v>
      </c>
      <c r="V3566" s="23">
        <v>350.31398354883407</v>
      </c>
      <c r="W3566" s="25">
        <v>0.37922121393980052</v>
      </c>
      <c r="X3566" s="27">
        <v>258.75139310359992</v>
      </c>
      <c r="Y3566" s="27">
        <v>619.71999999999991</v>
      </c>
      <c r="Z3566" s="27">
        <v>404.26765858602988</v>
      </c>
      <c r="AA3566" s="27">
        <v>9</v>
      </c>
      <c r="AB3566" s="27">
        <v>362.47619738593329</v>
      </c>
      <c r="AC3566" s="27">
        <v>0</v>
      </c>
      <c r="AD3566" s="27">
        <v>265.76096455665589</v>
      </c>
      <c r="AE3566" s="27">
        <v>362.93403501347041</v>
      </c>
      <c r="AF3566" s="27">
        <v>0</v>
      </c>
      <c r="AG3566" s="27">
        <v>628.69499957012636</v>
      </c>
      <c r="AH3566" s="25">
        <v>0.42271842548642374</v>
      </c>
      <c r="AN3566" s="25">
        <v>0</v>
      </c>
      <c r="AV3566" s="3">
        <v>4</v>
      </c>
      <c r="AW3566" s="27">
        <v>619.71999999999991</v>
      </c>
      <c r="AX3566" s="23">
        <v>9.5435483870967737</v>
      </c>
      <c r="AY3566" s="23">
        <v>20.244623655914005</v>
      </c>
      <c r="AZ3566" s="23">
        <v>2586.7000000000016</v>
      </c>
      <c r="BA3566" s="27">
        <v>632.95718289951685</v>
      </c>
      <c r="BB3566" s="27">
        <v>269.99</v>
      </c>
      <c r="BC3566" s="23">
        <v>17.43</v>
      </c>
      <c r="BD3566" s="23">
        <v>29.166250000000012</v>
      </c>
      <c r="BE3566" s="23">
        <v>1581.0300000000004</v>
      </c>
      <c r="BF3566" s="27">
        <v>453.28255431594226</v>
      </c>
      <c r="BG3566" s="27">
        <v>349.72999999999996</v>
      </c>
      <c r="BH3566" s="23">
        <v>3.5915094339622624</v>
      </c>
      <c r="BI3566" s="23">
        <v>13.511320754716973</v>
      </c>
      <c r="BJ3566" s="23">
        <v>1005.6700000000002</v>
      </c>
      <c r="BK3566" s="27">
        <v>179.67462858357433</v>
      </c>
      <c r="BL3566" s="27">
        <v>4026.597512055564</v>
      </c>
    </row>
    <row r="3567" spans="1:64" x14ac:dyDescent="0.15">
      <c r="A3567" s="27" t="s">
        <v>1207</v>
      </c>
      <c r="B3567" s="27" t="s">
        <v>1091</v>
      </c>
      <c r="C3567" s="27" t="s">
        <v>1104</v>
      </c>
      <c r="D3567" s="27" t="s">
        <v>1091</v>
      </c>
      <c r="E3567" s="27" t="s">
        <v>1235</v>
      </c>
      <c r="F3567" s="27">
        <v>2015</v>
      </c>
      <c r="G3567" s="27">
        <v>179</v>
      </c>
      <c r="H3567" s="27">
        <v>5</v>
      </c>
      <c r="I3567" s="27">
        <v>-9</v>
      </c>
      <c r="J3567" s="27">
        <v>55</v>
      </c>
      <c r="L3567" s="27">
        <v>67</v>
      </c>
      <c r="N3567" s="27">
        <v>78</v>
      </c>
      <c r="P3567" s="27">
        <v>187</v>
      </c>
      <c r="Q3567" s="27">
        <v>187</v>
      </c>
      <c r="R3567" s="23">
        <v>24.801111111111116</v>
      </c>
      <c r="S3567" s="25">
        <v>10.242453401868424</v>
      </c>
      <c r="T3567" s="23">
        <v>852.91165275984167</v>
      </c>
      <c r="U3567" s="23">
        <v>1167.0397431146669</v>
      </c>
      <c r="V3567" s="23">
        <v>469.90063295567649</v>
      </c>
      <c r="W3567" s="25">
        <v>0.40264321048325646</v>
      </c>
      <c r="X3567" s="27">
        <v>256.75320120026231</v>
      </c>
      <c r="Y3567" s="27">
        <v>745.99</v>
      </c>
      <c r="Z3567" s="27">
        <v>437.52769916291351</v>
      </c>
      <c r="AA3567" s="27">
        <v>8</v>
      </c>
      <c r="AB3567" s="27">
        <v>462.20072956742547</v>
      </c>
      <c r="AC3567" s="27">
        <v>0</v>
      </c>
      <c r="AD3567" s="27">
        <v>295.92626206469527</v>
      </c>
      <c r="AE3567" s="27">
        <v>453.41497610197058</v>
      </c>
      <c r="AF3567" s="27">
        <v>0</v>
      </c>
      <c r="AG3567" s="27">
        <v>749.34123816666579</v>
      </c>
      <c r="AH3567" s="25">
        <v>0.39491521758438741</v>
      </c>
      <c r="AN3567" s="25">
        <v>0</v>
      </c>
      <c r="AV3567" s="3">
        <v>4</v>
      </c>
      <c r="AW3567" s="27">
        <v>745.99</v>
      </c>
      <c r="AX3567" s="23">
        <v>11.675268817204309</v>
      </c>
      <c r="AY3567" s="23">
        <v>22.379569892473114</v>
      </c>
      <c r="AZ3567" s="23">
        <v>2690.559999999999</v>
      </c>
      <c r="BA3567" s="27">
        <v>753.31963578739806</v>
      </c>
      <c r="BB3567" s="27">
        <v>323.07</v>
      </c>
      <c r="BC3567" s="23">
        <v>19.123376623376622</v>
      </c>
      <c r="BD3567" s="23">
        <v>29.364935064935064</v>
      </c>
      <c r="BE3567" s="23">
        <v>1579.0499999999995</v>
      </c>
      <c r="BF3567" s="27">
        <v>509.02360443639884</v>
      </c>
      <c r="BG3567" s="27">
        <v>422.91999999999996</v>
      </c>
      <c r="BH3567" s="23">
        <v>6.4137614678899064</v>
      </c>
      <c r="BI3567" s="23">
        <v>17.444954128440372</v>
      </c>
      <c r="BJ3567" s="23">
        <v>1111.5100000000004</v>
      </c>
      <c r="BK3567" s="27">
        <v>244.29603135099873</v>
      </c>
      <c r="BL3567" s="27">
        <v>5401.1567006399591</v>
      </c>
    </row>
    <row r="3568" spans="1:64" x14ac:dyDescent="0.15">
      <c r="A3568" s="27" t="s">
        <v>1207</v>
      </c>
      <c r="B3568" s="27" t="s">
        <v>1091</v>
      </c>
      <c r="C3568" s="27" t="s">
        <v>1104</v>
      </c>
      <c r="D3568" s="27" t="s">
        <v>1091</v>
      </c>
      <c r="E3568" s="27" t="s">
        <v>1235</v>
      </c>
      <c r="F3568" s="27">
        <v>2016</v>
      </c>
      <c r="G3568" s="27">
        <v>179</v>
      </c>
      <c r="H3568" s="27">
        <v>6</v>
      </c>
      <c r="I3568" s="27">
        <v>-9</v>
      </c>
      <c r="J3568" s="27">
        <v>53</v>
      </c>
      <c r="L3568" s="27">
        <v>65</v>
      </c>
      <c r="N3568" s="27">
        <v>76</v>
      </c>
      <c r="P3568" s="27">
        <v>132</v>
      </c>
      <c r="Q3568" s="27">
        <v>187</v>
      </c>
      <c r="R3568" s="23">
        <v>24.838888888888896</v>
      </c>
      <c r="S3568" s="25">
        <v>10.230000454985227</v>
      </c>
      <c r="T3568" s="23">
        <v>823.56835272429566</v>
      </c>
      <c r="U3568" s="23">
        <v>1203.7384059213191</v>
      </c>
      <c r="V3568" s="23">
        <v>519.67306296106869</v>
      </c>
      <c r="W3568" s="25">
        <v>0.4317159410114203</v>
      </c>
      <c r="X3568" s="27">
        <v>251.95284198462753</v>
      </c>
      <c r="Y3568" s="27">
        <v>732.51</v>
      </c>
      <c r="Z3568" s="27">
        <v>274.0925059830123</v>
      </c>
      <c r="AA3568" s="27">
        <v>5</v>
      </c>
      <c r="AB3568" s="27">
        <v>328.65645704198585</v>
      </c>
      <c r="AC3568" s="27">
        <v>0</v>
      </c>
      <c r="AD3568" s="27">
        <v>293.40639317970641</v>
      </c>
      <c r="AE3568" s="27">
        <v>451.90508333314625</v>
      </c>
      <c r="AF3568" s="27">
        <v>0</v>
      </c>
      <c r="AG3568" s="27">
        <v>745.31147651285266</v>
      </c>
      <c r="AH3568" s="25">
        <v>0.39366949052736316</v>
      </c>
      <c r="AN3568" s="25">
        <v>0</v>
      </c>
      <c r="AV3568" s="3">
        <v>4</v>
      </c>
      <c r="AW3568" s="27">
        <v>732.51</v>
      </c>
      <c r="AX3568" s="23">
        <v>11.633870967741938</v>
      </c>
      <c r="AY3568" s="23">
        <v>22.198924731182796</v>
      </c>
      <c r="AZ3568" s="23">
        <v>2687.59</v>
      </c>
      <c r="BA3568" s="27">
        <v>753.57477739459216</v>
      </c>
      <c r="BB3568" s="27">
        <v>604.25</v>
      </c>
      <c r="BC3568" s="23">
        <v>20.057333333333339</v>
      </c>
      <c r="BD3568" s="23">
        <v>29.857333333333337</v>
      </c>
      <c r="BE3568" s="23">
        <v>1510.0499999999997</v>
      </c>
      <c r="BF3568" s="27">
        <v>479.18856863628156</v>
      </c>
      <c r="BG3568" s="27">
        <v>128.26000000000002</v>
      </c>
      <c r="BH3568" s="23">
        <v>5.9423423423423429</v>
      </c>
      <c r="BI3568" s="23">
        <v>17.024324324324326</v>
      </c>
      <c r="BJ3568" s="23">
        <v>1177.5400000000002</v>
      </c>
      <c r="BK3568" s="27">
        <v>274.38620875831054</v>
      </c>
      <c r="BL3568" s="27">
        <v>5973.2535972536625</v>
      </c>
    </row>
    <row r="3569" spans="1:64" x14ac:dyDescent="0.15">
      <c r="A3569" s="27" t="s">
        <v>1207</v>
      </c>
      <c r="B3569" s="27" t="s">
        <v>1091</v>
      </c>
      <c r="C3569" s="27" t="s">
        <v>1104</v>
      </c>
      <c r="D3569" s="27" t="s">
        <v>1091</v>
      </c>
      <c r="E3569" s="27" t="s">
        <v>1235</v>
      </c>
      <c r="F3569" s="27">
        <v>2017</v>
      </c>
      <c r="G3569" s="27">
        <v>179</v>
      </c>
      <c r="H3569" s="27">
        <v>5</v>
      </c>
      <c r="I3569" s="27">
        <v>-9</v>
      </c>
      <c r="J3569" s="27">
        <v>55</v>
      </c>
      <c r="L3569" s="27">
        <v>68</v>
      </c>
      <c r="N3569" s="27">
        <v>81</v>
      </c>
      <c r="P3569" s="27">
        <v>187</v>
      </c>
      <c r="Q3569" s="27">
        <v>187</v>
      </c>
      <c r="R3569" s="23">
        <v>24.801111111111105</v>
      </c>
      <c r="S3569" s="25">
        <v>10.302327926935398</v>
      </c>
      <c r="T3569" s="23">
        <v>942.63402543341431</v>
      </c>
      <c r="U3569" s="23">
        <v>1193.0825431377802</v>
      </c>
      <c r="V3569" s="23">
        <v>447.48499717488448</v>
      </c>
      <c r="W3569" s="25">
        <v>0.37506624834803681</v>
      </c>
      <c r="X3569" s="27">
        <v>254.04609134535315</v>
      </c>
      <c r="Y3569" s="27">
        <v>371.09999999999991</v>
      </c>
      <c r="Z3569" s="27">
        <v>434.36816497236845</v>
      </c>
      <c r="AA3569" s="27">
        <v>9</v>
      </c>
      <c r="AB3569" s="27">
        <v>301.58884455349749</v>
      </c>
      <c r="AC3569" s="27">
        <v>0</v>
      </c>
      <c r="AD3569" s="27">
        <v>285.85393418313481</v>
      </c>
      <c r="AE3569" s="27">
        <v>466.7499717038142</v>
      </c>
      <c r="AF3569" s="27">
        <v>0</v>
      </c>
      <c r="AG3569" s="27">
        <v>752.60390588694895</v>
      </c>
      <c r="AH3569" s="25">
        <v>0.3798198868607453</v>
      </c>
      <c r="AN3569" s="25">
        <v>0</v>
      </c>
      <c r="AV3569" s="3">
        <v>4</v>
      </c>
      <c r="AW3569" s="27">
        <v>371.09999999999991</v>
      </c>
      <c r="AX3569" s="23">
        <v>10.237634408602149</v>
      </c>
      <c r="AY3569" s="23">
        <v>21.722043010752692</v>
      </c>
      <c r="AZ3569" s="23">
        <v>2797.1299999999992</v>
      </c>
      <c r="BA3569" s="27">
        <v>758.78240930445838</v>
      </c>
      <c r="BB3569" s="27">
        <v>208.29000000000002</v>
      </c>
      <c r="BC3569" s="23">
        <v>17.701249999999995</v>
      </c>
      <c r="BD3569" s="23">
        <v>29.684999999999995</v>
      </c>
      <c r="BE3569" s="23">
        <v>1774.74</v>
      </c>
      <c r="BF3569" s="27">
        <v>548.20252336925626</v>
      </c>
      <c r="BG3569" s="27">
        <v>162.81000000000003</v>
      </c>
      <c r="BH3569" s="23">
        <v>4.6047169811320732</v>
      </c>
      <c r="BI3569" s="23">
        <v>15.712264150943398</v>
      </c>
      <c r="BJ3569" s="23">
        <v>1022.3900000000001</v>
      </c>
      <c r="BK3569" s="27">
        <v>210.57988593520221</v>
      </c>
      <c r="BL3569" s="27">
        <v>5143.5057146538456</v>
      </c>
    </row>
    <row r="3570" spans="1:64" x14ac:dyDescent="0.15">
      <c r="A3570" s="27" t="s">
        <v>1207</v>
      </c>
      <c r="B3570" s="27" t="s">
        <v>1091</v>
      </c>
      <c r="C3570" s="27" t="s">
        <v>1104</v>
      </c>
      <c r="D3570" s="27" t="s">
        <v>1091</v>
      </c>
      <c r="E3570" s="27" t="s">
        <v>1235</v>
      </c>
      <c r="F3570" s="27">
        <v>2018</v>
      </c>
      <c r="G3570" s="27">
        <v>179</v>
      </c>
      <c r="H3570" s="27">
        <v>5</v>
      </c>
      <c r="I3570" s="27">
        <v>-9</v>
      </c>
      <c r="J3570" s="27">
        <v>52</v>
      </c>
      <c r="L3570" s="27">
        <v>63</v>
      </c>
      <c r="N3570" s="27">
        <v>74</v>
      </c>
      <c r="P3570" s="27">
        <v>187</v>
      </c>
      <c r="Q3570" s="27">
        <v>187</v>
      </c>
      <c r="R3570" s="23">
        <v>24.788888888888874</v>
      </c>
      <c r="S3570" s="25">
        <v>10.063619239394971</v>
      </c>
      <c r="T3570" s="23">
        <v>662.5226315103256</v>
      </c>
      <c r="U3570" s="23">
        <v>961.46473261196411</v>
      </c>
      <c r="V3570" s="23">
        <v>376.92561627648297</v>
      </c>
      <c r="W3570" s="25">
        <v>0.39203269716631278</v>
      </c>
      <c r="X3570" s="27">
        <v>255.63945161835761</v>
      </c>
      <c r="Y3570" s="27">
        <v>502.15999999999991</v>
      </c>
      <c r="Z3570" s="27">
        <v>453.33891079862826</v>
      </c>
      <c r="AA3570" s="27">
        <v>10</v>
      </c>
      <c r="AB3570" s="27">
        <v>427.71772527224931</v>
      </c>
      <c r="AC3570" s="27">
        <v>0</v>
      </c>
      <c r="AD3570" s="27">
        <v>256.56775139479976</v>
      </c>
      <c r="AE3570" s="27">
        <v>400.55556182690617</v>
      </c>
      <c r="AF3570" s="27">
        <v>0</v>
      </c>
      <c r="AG3570" s="27">
        <v>657.12331322170598</v>
      </c>
      <c r="AH3570" s="25">
        <v>0.39044079296548834</v>
      </c>
      <c r="AN3570" s="25">
        <v>0</v>
      </c>
      <c r="AV3570" s="3">
        <v>4</v>
      </c>
      <c r="AW3570" s="27">
        <v>502.15999999999991</v>
      </c>
      <c r="AX3570" s="23">
        <v>10.602150537634413</v>
      </c>
      <c r="AY3570" s="23">
        <v>21.439784946236557</v>
      </c>
      <c r="AZ3570" s="23">
        <v>2704.3699999999985</v>
      </c>
      <c r="BA3570" s="27">
        <v>661.70675645707547</v>
      </c>
      <c r="BB3570" s="27">
        <v>141.72999999999999</v>
      </c>
      <c r="BC3570" s="23">
        <v>20.384931506849313</v>
      </c>
      <c r="BD3570" s="23">
        <v>31.849315068493159</v>
      </c>
      <c r="BE3570" s="23">
        <v>1533.2699999999998</v>
      </c>
      <c r="BF3570" s="27">
        <v>430.80849662498923</v>
      </c>
      <c r="BG3570" s="27">
        <v>360.43</v>
      </c>
      <c r="BH3570" s="23">
        <v>4.2823008849557525</v>
      </c>
      <c r="BI3570" s="23">
        <v>14.715044247787617</v>
      </c>
      <c r="BJ3570" s="23">
        <v>1171.0999999999999</v>
      </c>
      <c r="BK3570" s="27">
        <v>230.89825983208655</v>
      </c>
      <c r="BL3570" s="27">
        <v>4332.4783480055512</v>
      </c>
    </row>
    <row r="3571" spans="1:64" x14ac:dyDescent="0.15">
      <c r="A3571" s="27" t="s">
        <v>1207</v>
      </c>
      <c r="B3571" s="27" t="s">
        <v>1091</v>
      </c>
      <c r="C3571" s="27" t="s">
        <v>1104</v>
      </c>
      <c r="D3571" s="27" t="s">
        <v>1091</v>
      </c>
      <c r="E3571" s="27" t="s">
        <v>1235</v>
      </c>
      <c r="F3571" s="27">
        <v>2019</v>
      </c>
      <c r="G3571" s="27">
        <v>179</v>
      </c>
      <c r="H3571" s="27">
        <v>4</v>
      </c>
      <c r="I3571" s="27">
        <v>-9</v>
      </c>
      <c r="J3571" s="27">
        <v>53</v>
      </c>
      <c r="L3571" s="27">
        <v>66</v>
      </c>
      <c r="N3571" s="27">
        <v>76</v>
      </c>
      <c r="P3571" s="27">
        <v>187</v>
      </c>
      <c r="Q3571" s="27">
        <v>187</v>
      </c>
      <c r="R3571" s="23">
        <v>25.35</v>
      </c>
      <c r="S3571" s="25">
        <v>10.778399885653185</v>
      </c>
      <c r="T3571" s="23">
        <v>814.37648987330317</v>
      </c>
      <c r="U3571" s="23">
        <v>1065.2827311521633</v>
      </c>
      <c r="V3571" s="23">
        <v>399.00143554599606</v>
      </c>
      <c r="W3571" s="25">
        <v>0.3745497980324487</v>
      </c>
      <c r="X3571" s="27">
        <v>255.53895197895594</v>
      </c>
      <c r="Y3571" s="27">
        <v>533.66999999999996</v>
      </c>
      <c r="Z3571" s="27">
        <v>426.40267222842539</v>
      </c>
      <c r="AA3571" s="27">
        <v>10</v>
      </c>
      <c r="AB3571" s="27">
        <v>378.7795525248327</v>
      </c>
      <c r="AC3571" s="27">
        <v>0</v>
      </c>
      <c r="AD3571" s="27">
        <v>290.59916022062413</v>
      </c>
      <c r="AE3571" s="27">
        <v>424.28493859942284</v>
      </c>
      <c r="AF3571" s="27">
        <v>0</v>
      </c>
      <c r="AG3571" s="27">
        <v>714.88409882004703</v>
      </c>
      <c r="AH3571" s="25">
        <v>0.4064982794208043</v>
      </c>
      <c r="AN3571" s="25">
        <v>0</v>
      </c>
      <c r="AV3571" s="3">
        <v>4</v>
      </c>
      <c r="AW3571" s="27">
        <v>533.66999999999996</v>
      </c>
      <c r="AX3571" s="23">
        <v>10.662365591397849</v>
      </c>
      <c r="AY3571" s="23">
        <v>21.598387096774186</v>
      </c>
      <c r="AZ3571" s="23">
        <v>2730.4700000000025</v>
      </c>
      <c r="BA3571" s="27">
        <v>719.56655644170746</v>
      </c>
      <c r="BB3571" s="27">
        <v>258.58000000000004</v>
      </c>
      <c r="BC3571" s="23">
        <v>19.834666666666664</v>
      </c>
      <c r="BD3571" s="23">
        <v>30.632000000000001</v>
      </c>
      <c r="BE3571" s="23">
        <v>1605.7700000000011</v>
      </c>
      <c r="BF3571" s="27">
        <v>504.23004576522203</v>
      </c>
      <c r="BG3571" s="27">
        <v>275.08999999999997</v>
      </c>
      <c r="BH3571" s="23">
        <v>4.4648648648648663</v>
      </c>
      <c r="BI3571" s="23">
        <v>15.494594594594593</v>
      </c>
      <c r="BJ3571" s="23">
        <v>1124.7</v>
      </c>
      <c r="BK3571" s="27">
        <v>215.33651067648529</v>
      </c>
      <c r="BL3571" s="27">
        <v>4586.2233970804145</v>
      </c>
    </row>
    <row r="3572" spans="1:64" x14ac:dyDescent="0.15">
      <c r="A3572" s="27" t="s">
        <v>1208</v>
      </c>
      <c r="B3572" s="27" t="s">
        <v>1091</v>
      </c>
      <c r="C3572" s="27" t="s">
        <v>1104</v>
      </c>
      <c r="D3572" s="27" t="s">
        <v>1091</v>
      </c>
      <c r="E3572" s="27" t="s">
        <v>1236</v>
      </c>
      <c r="F3572" s="27">
        <v>1990</v>
      </c>
      <c r="G3572" s="27">
        <v>179</v>
      </c>
      <c r="H3572" s="27">
        <v>5</v>
      </c>
      <c r="I3572" s="27">
        <v>-9</v>
      </c>
      <c r="J3572" s="27">
        <v>57</v>
      </c>
      <c r="L3572" s="27">
        <v>66</v>
      </c>
      <c r="N3572" s="27">
        <v>76</v>
      </c>
      <c r="P3572" s="27">
        <v>187</v>
      </c>
      <c r="Q3572" s="27">
        <v>187</v>
      </c>
      <c r="R3572" s="23">
        <v>23.648888888888873</v>
      </c>
      <c r="S3572" s="25">
        <v>9.1595400421302262</v>
      </c>
      <c r="T3572" s="23">
        <v>802.37283890340336</v>
      </c>
      <c r="U3572" s="23">
        <v>1096.8051112875276</v>
      </c>
      <c r="V3572" s="23">
        <v>430.90211896892799</v>
      </c>
      <c r="W3572" s="25">
        <v>0.39287026528750768</v>
      </c>
      <c r="X3572" s="27">
        <v>255.57485554191271</v>
      </c>
      <c r="Y3572" s="27">
        <v>509.25</v>
      </c>
      <c r="Z3572" s="27">
        <v>481.84221908204836</v>
      </c>
      <c r="AA3572" s="27">
        <v>9</v>
      </c>
      <c r="AB3572" s="27">
        <v>393.90747094912774</v>
      </c>
      <c r="AC3572" s="27">
        <v>0</v>
      </c>
      <c r="AD3572" s="27">
        <v>280.84391296589916</v>
      </c>
      <c r="AE3572" s="27">
        <v>463.69487542820497</v>
      </c>
      <c r="AF3572" s="27">
        <v>0</v>
      </c>
      <c r="AG3572" s="27">
        <v>744.53878839410413</v>
      </c>
      <c r="AH3572" s="25">
        <v>0.37720520887783343</v>
      </c>
      <c r="AN3572" s="25">
        <v>0</v>
      </c>
      <c r="AV3572" s="3">
        <v>4</v>
      </c>
      <c r="AW3572" s="27">
        <v>509.25</v>
      </c>
      <c r="AX3572" s="23">
        <v>9.5059139784946254</v>
      </c>
      <c r="AY3572" s="23">
        <v>21.53924731182795</v>
      </c>
      <c r="AZ3572" s="23">
        <v>2673.0299999999988</v>
      </c>
      <c r="BA3572" s="27">
        <v>749.18808711476674</v>
      </c>
      <c r="BB3572" s="27">
        <v>257.56000000000006</v>
      </c>
      <c r="BC3572" s="23">
        <v>18.966666666666665</v>
      </c>
      <c r="BD3572" s="23">
        <v>29.955999999999992</v>
      </c>
      <c r="BE3572" s="23">
        <v>1541.6500000000003</v>
      </c>
      <c r="BF3572" s="27">
        <v>502.16393508437363</v>
      </c>
      <c r="BG3572" s="27">
        <v>251.69</v>
      </c>
      <c r="BH3572" s="23">
        <v>3.1135135135135137</v>
      </c>
      <c r="BI3572" s="23">
        <v>15.852252252252249</v>
      </c>
      <c r="BJ3572" s="23">
        <v>1131.3799999999999</v>
      </c>
      <c r="BK3572" s="27">
        <v>247.02415203039303</v>
      </c>
      <c r="BL3572" s="27">
        <v>4952.8979191830804</v>
      </c>
    </row>
    <row r="3573" spans="1:64" x14ac:dyDescent="0.15">
      <c r="A3573" s="27" t="s">
        <v>1208</v>
      </c>
      <c r="B3573" s="27" t="s">
        <v>1091</v>
      </c>
      <c r="C3573" s="27" t="s">
        <v>1104</v>
      </c>
      <c r="D3573" s="27" t="s">
        <v>1091</v>
      </c>
      <c r="E3573" s="27" t="s">
        <v>1236</v>
      </c>
      <c r="F3573" s="27">
        <v>1991</v>
      </c>
      <c r="G3573" s="27">
        <v>179</v>
      </c>
      <c r="H3573" s="27">
        <v>5</v>
      </c>
      <c r="I3573" s="27">
        <v>-9</v>
      </c>
      <c r="J3573" s="27">
        <v>55</v>
      </c>
      <c r="L3573" s="27">
        <v>65</v>
      </c>
      <c r="N3573" s="27">
        <v>75</v>
      </c>
      <c r="P3573" s="27">
        <v>187</v>
      </c>
      <c r="Q3573" s="27">
        <v>187</v>
      </c>
      <c r="R3573" s="23">
        <v>24.531111111111109</v>
      </c>
      <c r="S3573" s="25">
        <v>9.9468741488737784</v>
      </c>
      <c r="T3573" s="23">
        <v>812.53714992603068</v>
      </c>
      <c r="U3573" s="23">
        <v>1071.5801167068255</v>
      </c>
      <c r="V3573" s="23">
        <v>404.57807340369823</v>
      </c>
      <c r="W3573" s="25">
        <v>0.37755279639894546</v>
      </c>
      <c r="X3573" s="27">
        <v>254.00633569246236</v>
      </c>
      <c r="Y3573" s="27">
        <v>511.5</v>
      </c>
      <c r="Z3573" s="27">
        <v>455.1486478028213</v>
      </c>
      <c r="AA3573" s="27">
        <v>9</v>
      </c>
      <c r="AB3573" s="27">
        <v>368.53369119699465</v>
      </c>
      <c r="AC3573" s="27">
        <v>0</v>
      </c>
      <c r="AD3573" s="27">
        <v>251.00522456861873</v>
      </c>
      <c r="AE3573" s="27">
        <v>471.82087463903491</v>
      </c>
      <c r="AF3573" s="27">
        <v>0</v>
      </c>
      <c r="AG3573" s="27">
        <v>722.82609920765367</v>
      </c>
      <c r="AH3573" s="25">
        <v>0.34725533758564037</v>
      </c>
      <c r="AN3573" s="25">
        <v>0</v>
      </c>
      <c r="AV3573" s="3">
        <v>4</v>
      </c>
      <c r="AW3573" s="27">
        <v>511.5</v>
      </c>
      <c r="AX3573" s="23">
        <v>9.324731182795702</v>
      </c>
      <c r="AY3573" s="23">
        <v>21.27634408602151</v>
      </c>
      <c r="AZ3573" s="23">
        <v>2680.2599999999984</v>
      </c>
      <c r="BA3573" s="27">
        <v>729.04265573865973</v>
      </c>
      <c r="BB3573" s="27">
        <v>211.56</v>
      </c>
      <c r="BC3573" s="23">
        <v>18.578378378378382</v>
      </c>
      <c r="BD3573" s="23">
        <v>31.602702702702715</v>
      </c>
      <c r="BE3573" s="23">
        <v>1585.1200000000006</v>
      </c>
      <c r="BF3573" s="27">
        <v>525.16517772552288</v>
      </c>
      <c r="BG3573" s="27">
        <v>299.93999999999994</v>
      </c>
      <c r="BH3573" s="23">
        <v>3.210714285714285</v>
      </c>
      <c r="BI3573" s="23">
        <v>14.45357142857144</v>
      </c>
      <c r="BJ3573" s="23">
        <v>1095.1399999999992</v>
      </c>
      <c r="BK3573" s="27">
        <v>203.87747801313679</v>
      </c>
      <c r="BL3573" s="27">
        <v>4650.3226828011293</v>
      </c>
    </row>
    <row r="3574" spans="1:64" x14ac:dyDescent="0.15">
      <c r="A3574" s="27" t="s">
        <v>1208</v>
      </c>
      <c r="B3574" s="27" t="s">
        <v>1091</v>
      </c>
      <c r="C3574" s="27" t="s">
        <v>1104</v>
      </c>
      <c r="D3574" s="27" t="s">
        <v>1091</v>
      </c>
      <c r="E3574" s="27" t="s">
        <v>1236</v>
      </c>
      <c r="F3574" s="27">
        <v>1992</v>
      </c>
      <c r="G3574" s="27">
        <v>179</v>
      </c>
      <c r="H3574" s="27">
        <v>5</v>
      </c>
      <c r="I3574" s="27">
        <v>-9</v>
      </c>
      <c r="J3574" s="27">
        <v>59</v>
      </c>
      <c r="L3574" s="27">
        <v>72</v>
      </c>
      <c r="N3574" s="27">
        <v>83</v>
      </c>
      <c r="P3574" s="27">
        <v>187</v>
      </c>
      <c r="Q3574" s="27">
        <v>187</v>
      </c>
      <c r="R3574" s="23">
        <v>24.131111111111107</v>
      </c>
      <c r="S3574" s="25">
        <v>9.5755039625866978</v>
      </c>
      <c r="T3574" s="23">
        <v>851.10272331985527</v>
      </c>
      <c r="U3574" s="23">
        <v>1012.5525290641148</v>
      </c>
      <c r="V3574" s="23">
        <v>346.01299156201333</v>
      </c>
      <c r="W3574" s="25">
        <v>0.3417234940537775</v>
      </c>
      <c r="X3574" s="27">
        <v>253.25177713423193</v>
      </c>
      <c r="Y3574" s="27">
        <v>584.91999999999962</v>
      </c>
      <c r="Z3574" s="27">
        <v>425.4155823815824</v>
      </c>
      <c r="AA3574" s="27">
        <v>8</v>
      </c>
      <c r="AB3574" s="27">
        <v>362.71485925264915</v>
      </c>
      <c r="AC3574" s="27">
        <v>0</v>
      </c>
      <c r="AD3574" s="27">
        <v>245.41100232801301</v>
      </c>
      <c r="AE3574" s="27">
        <v>401.50032337866924</v>
      </c>
      <c r="AF3574" s="27">
        <v>0</v>
      </c>
      <c r="AG3574" s="27">
        <v>646.91132570668219</v>
      </c>
      <c r="AH3574" s="25">
        <v>0.37935801829771226</v>
      </c>
      <c r="AN3574" s="25">
        <v>0</v>
      </c>
      <c r="AV3574" s="3">
        <v>4</v>
      </c>
      <c r="AW3574" s="27">
        <v>584.91999999999962</v>
      </c>
      <c r="AX3574" s="23">
        <v>8.5096774193548388</v>
      </c>
      <c r="AY3574" s="23">
        <v>19.865053763440862</v>
      </c>
      <c r="AZ3574" s="23">
        <v>2399.3700000000003</v>
      </c>
      <c r="BA3574" s="27">
        <v>653.88211447078686</v>
      </c>
      <c r="BB3574" s="27">
        <v>221.45</v>
      </c>
      <c r="BC3574" s="23">
        <v>16.325609756097567</v>
      </c>
      <c r="BD3574" s="23">
        <v>28.60365853658536</v>
      </c>
      <c r="BE3574" s="23">
        <v>1550.41</v>
      </c>
      <c r="BF3574" s="27">
        <v>510.95986791375321</v>
      </c>
      <c r="BG3574" s="27">
        <v>363.47</v>
      </c>
      <c r="BH3574" s="23">
        <v>2.3471153846153849</v>
      </c>
      <c r="BI3574" s="23">
        <v>12.975000000000005</v>
      </c>
      <c r="BJ3574" s="23">
        <v>848.96000000000015</v>
      </c>
      <c r="BK3574" s="27">
        <v>142.92224655703285</v>
      </c>
      <c r="BL3574" s="27">
        <v>3977.1608225518776</v>
      </c>
    </row>
    <row r="3575" spans="1:64" x14ac:dyDescent="0.15">
      <c r="A3575" s="27" t="s">
        <v>1208</v>
      </c>
      <c r="B3575" s="27" t="s">
        <v>1091</v>
      </c>
      <c r="C3575" s="27" t="s">
        <v>1104</v>
      </c>
      <c r="D3575" s="27" t="s">
        <v>1091</v>
      </c>
      <c r="E3575" s="27" t="s">
        <v>1236</v>
      </c>
      <c r="F3575" s="27">
        <v>1993</v>
      </c>
      <c r="G3575" s="27">
        <v>179</v>
      </c>
      <c r="H3575" s="27">
        <v>5</v>
      </c>
      <c r="I3575" s="27">
        <v>-9</v>
      </c>
      <c r="J3575" s="27">
        <v>54</v>
      </c>
      <c r="L3575" s="27">
        <v>64</v>
      </c>
      <c r="N3575" s="27">
        <v>78</v>
      </c>
      <c r="P3575" s="27">
        <v>187</v>
      </c>
      <c r="Q3575" s="27">
        <v>187</v>
      </c>
      <c r="R3575" s="23">
        <v>24.802222222222213</v>
      </c>
      <c r="S3575" s="25">
        <v>10.36508771823865</v>
      </c>
      <c r="T3575" s="23">
        <v>859.15624309042505</v>
      </c>
      <c r="U3575" s="23">
        <v>972.5205868321267</v>
      </c>
      <c r="V3575" s="23">
        <v>299.5970863968555</v>
      </c>
      <c r="W3575" s="25">
        <v>0.30806245890602046</v>
      </c>
      <c r="X3575" s="27">
        <v>257.00822187299991</v>
      </c>
      <c r="Y3575" s="27">
        <v>996.65999999999974</v>
      </c>
      <c r="Z3575" s="27">
        <v>181.42932627354486</v>
      </c>
      <c r="AA3575" s="27">
        <v>4</v>
      </c>
      <c r="AB3575" s="27">
        <v>356.51956062320852</v>
      </c>
      <c r="AC3575" s="27">
        <v>0</v>
      </c>
      <c r="AD3575" s="27">
        <v>253.73024655414375</v>
      </c>
      <c r="AE3575" s="27">
        <v>377.10456863861447</v>
      </c>
      <c r="AF3575" s="27">
        <v>0</v>
      </c>
      <c r="AG3575" s="27">
        <v>630.83481519275824</v>
      </c>
      <c r="AH3575" s="25">
        <v>0.40221344228517159</v>
      </c>
      <c r="AN3575" s="25">
        <v>0</v>
      </c>
      <c r="AV3575" s="3">
        <v>4</v>
      </c>
      <c r="AW3575" s="27">
        <v>996.65999999999974</v>
      </c>
      <c r="AX3575" s="23">
        <v>9.0102150537634369</v>
      </c>
      <c r="AY3575" s="23">
        <v>19.699462365591405</v>
      </c>
      <c r="AZ3575" s="23">
        <v>2457.7999999999997</v>
      </c>
      <c r="BA3575" s="27">
        <v>634.55518588158645</v>
      </c>
      <c r="BB3575" s="27">
        <v>609.56999999999994</v>
      </c>
      <c r="BC3575" s="23">
        <v>19.098701298701286</v>
      </c>
      <c r="BD3575" s="23">
        <v>29.641558441558455</v>
      </c>
      <c r="BE3575" s="23">
        <v>1461.6900000000003</v>
      </c>
      <c r="BF3575" s="27">
        <v>511.67417763039555</v>
      </c>
      <c r="BG3575" s="27">
        <v>387.09000000000003</v>
      </c>
      <c r="BH3575" s="23">
        <v>1.8834862385321081</v>
      </c>
      <c r="BI3575" s="23">
        <v>12.676146788990822</v>
      </c>
      <c r="BJ3575" s="23">
        <v>996.11</v>
      </c>
      <c r="BK3575" s="27">
        <v>122.88100825119095</v>
      </c>
      <c r="BL3575" s="27">
        <v>3443.6446712282241</v>
      </c>
    </row>
    <row r="3576" spans="1:64" x14ac:dyDescent="0.15">
      <c r="A3576" s="27" t="s">
        <v>1208</v>
      </c>
      <c r="B3576" s="27" t="s">
        <v>1091</v>
      </c>
      <c r="C3576" s="27" t="s">
        <v>1104</v>
      </c>
      <c r="D3576" s="27" t="s">
        <v>1091</v>
      </c>
      <c r="E3576" s="27" t="s">
        <v>1236</v>
      </c>
      <c r="F3576" s="27">
        <v>1994</v>
      </c>
      <c r="G3576" s="27">
        <v>179</v>
      </c>
      <c r="H3576" s="27">
        <v>5</v>
      </c>
      <c r="I3576" s="27">
        <v>-9</v>
      </c>
      <c r="J3576" s="27">
        <v>57</v>
      </c>
      <c r="L3576" s="27">
        <v>69</v>
      </c>
      <c r="N3576" s="27">
        <v>80</v>
      </c>
      <c r="P3576" s="27">
        <v>187</v>
      </c>
      <c r="Q3576" s="27">
        <v>187</v>
      </c>
      <c r="R3576" s="23">
        <v>24.21444444444445</v>
      </c>
      <c r="S3576" s="25">
        <v>9.5952166901148814</v>
      </c>
      <c r="T3576" s="23">
        <v>850.43477682582193</v>
      </c>
      <c r="U3576" s="23">
        <v>1067.2367563481343</v>
      </c>
      <c r="V3576" s="23">
        <v>368.61429876953781</v>
      </c>
      <c r="W3576" s="25">
        <v>0.34539130434089194</v>
      </c>
      <c r="X3576" s="27">
        <v>252.46775885352474</v>
      </c>
      <c r="Y3576" s="27">
        <v>432.82999999999987</v>
      </c>
      <c r="Z3576" s="27">
        <v>600.48147415046651</v>
      </c>
      <c r="AA3576" s="27">
        <v>12</v>
      </c>
      <c r="AB3576" s="27">
        <v>360.12286062531126</v>
      </c>
      <c r="AC3576" s="27">
        <v>0</v>
      </c>
      <c r="AD3576" s="27">
        <v>264.37112929156564</v>
      </c>
      <c r="AE3576" s="27">
        <v>454.60083864110209</v>
      </c>
      <c r="AF3576" s="27">
        <v>0</v>
      </c>
      <c r="AG3576" s="27">
        <v>718.97196793266767</v>
      </c>
      <c r="AH3576" s="25">
        <v>0.36770713936826649</v>
      </c>
      <c r="AN3576" s="25">
        <v>0</v>
      </c>
      <c r="AV3576" s="3">
        <v>4</v>
      </c>
      <c r="AW3576" s="27">
        <v>432.82999999999987</v>
      </c>
      <c r="AX3576" s="23">
        <v>9.7344086021505305</v>
      </c>
      <c r="AY3576" s="23">
        <v>21.392473118279586</v>
      </c>
      <c r="AZ3576" s="23">
        <v>2617.71</v>
      </c>
      <c r="BA3576" s="27">
        <v>726.72546173883859</v>
      </c>
      <c r="BB3576" s="27">
        <v>151.4</v>
      </c>
      <c r="BC3576" s="23">
        <v>16.845569620253158</v>
      </c>
      <c r="BD3576" s="23">
        <v>29.929113924050633</v>
      </c>
      <c r="BE3576" s="23">
        <v>1634.9200000000003</v>
      </c>
      <c r="BF3576" s="27">
        <v>546.25102561184349</v>
      </c>
      <c r="BG3576" s="27">
        <v>281.42999999999995</v>
      </c>
      <c r="BH3576" s="23">
        <v>4.4841121495327121</v>
      </c>
      <c r="BI3576" s="23">
        <v>15.089719626168227</v>
      </c>
      <c r="BJ3576" s="23">
        <v>982.79</v>
      </c>
      <c r="BK3576" s="27">
        <v>180.47443612699493</v>
      </c>
      <c r="BL3576" s="27">
        <v>4236.9459628682507</v>
      </c>
    </row>
    <row r="3577" spans="1:64" x14ac:dyDescent="0.15">
      <c r="A3577" s="27" t="s">
        <v>1208</v>
      </c>
      <c r="B3577" s="27" t="s">
        <v>1091</v>
      </c>
      <c r="C3577" s="27" t="s">
        <v>1104</v>
      </c>
      <c r="D3577" s="27" t="s">
        <v>1091</v>
      </c>
      <c r="E3577" s="27" t="s">
        <v>1236</v>
      </c>
      <c r="F3577" s="27">
        <v>1995</v>
      </c>
      <c r="G3577" s="27">
        <v>179</v>
      </c>
      <c r="H3577" s="27">
        <v>6</v>
      </c>
      <c r="I3577" s="27">
        <v>-9</v>
      </c>
      <c r="J3577" s="27">
        <v>52</v>
      </c>
      <c r="L3577" s="27">
        <v>63</v>
      </c>
      <c r="N3577" s="27">
        <v>76</v>
      </c>
      <c r="P3577" s="27">
        <v>187</v>
      </c>
      <c r="Q3577" s="27">
        <v>187</v>
      </c>
      <c r="R3577" s="23">
        <v>25.079999999999977</v>
      </c>
      <c r="S3577" s="25">
        <v>10.575697736481217</v>
      </c>
      <c r="T3577" s="23">
        <v>835.11912887489223</v>
      </c>
      <c r="U3577" s="23">
        <v>1077.8979371173432</v>
      </c>
      <c r="V3577" s="23">
        <v>397.13358979555989</v>
      </c>
      <c r="W3577" s="25">
        <v>0.36843338542171539</v>
      </c>
      <c r="X3577" s="27">
        <v>256.49630252460793</v>
      </c>
      <c r="Y3577" s="27">
        <v>384.80999999999983</v>
      </c>
      <c r="Z3577" s="27">
        <v>547.15562215697719</v>
      </c>
      <c r="AA3577" s="27">
        <v>10</v>
      </c>
      <c r="AB3577" s="27">
        <v>361.96811116100514</v>
      </c>
      <c r="AC3577" s="27">
        <v>0</v>
      </c>
      <c r="AD3577" s="27">
        <v>287.53728760135459</v>
      </c>
      <c r="AE3577" s="27">
        <v>492.7390888858418</v>
      </c>
      <c r="AF3577" s="27">
        <v>0</v>
      </c>
      <c r="AG3577" s="27">
        <v>780.27637648719633</v>
      </c>
      <c r="AH3577" s="25">
        <v>0.36850697083868861</v>
      </c>
      <c r="AN3577" s="25">
        <v>0</v>
      </c>
      <c r="AV3577" s="3">
        <v>4</v>
      </c>
      <c r="AW3577" s="27">
        <v>384.80999999999983</v>
      </c>
      <c r="AX3577" s="23">
        <v>8.999462365591393</v>
      </c>
      <c r="AY3577" s="23">
        <v>20.976344086021516</v>
      </c>
      <c r="AZ3577" s="23">
        <v>2742.2700000000013</v>
      </c>
      <c r="BA3577" s="27">
        <v>785.27356648980856</v>
      </c>
      <c r="BB3577" s="27">
        <v>243.84000000000003</v>
      </c>
      <c r="BC3577" s="23">
        <v>19.469333333333335</v>
      </c>
      <c r="BD3577" s="23">
        <v>31.329333333333338</v>
      </c>
      <c r="BE3577" s="23">
        <v>1594.6</v>
      </c>
      <c r="BF3577" s="27">
        <v>573.72179486103062</v>
      </c>
      <c r="BG3577" s="27">
        <v>140.97</v>
      </c>
      <c r="BH3577" s="23">
        <v>1.9252252252252247</v>
      </c>
      <c r="BI3577" s="23">
        <v>13.981081081081085</v>
      </c>
      <c r="BJ3577" s="23">
        <v>1147.6699999999998</v>
      </c>
      <c r="BK3577" s="27">
        <v>211.551771628778</v>
      </c>
      <c r="BL3577" s="27">
        <v>4564.7539056960904</v>
      </c>
    </row>
    <row r="3578" spans="1:64" x14ac:dyDescent="0.15">
      <c r="A3578" s="27" t="s">
        <v>1208</v>
      </c>
      <c r="B3578" s="27" t="s">
        <v>1091</v>
      </c>
      <c r="C3578" s="27" t="s">
        <v>1104</v>
      </c>
      <c r="D3578" s="27" t="s">
        <v>1091</v>
      </c>
      <c r="E3578" s="27" t="s">
        <v>1236</v>
      </c>
      <c r="F3578" s="27">
        <v>1996</v>
      </c>
      <c r="G3578" s="27">
        <v>179</v>
      </c>
      <c r="H3578" s="27">
        <v>5</v>
      </c>
      <c r="I3578" s="27">
        <v>-9</v>
      </c>
      <c r="J3578" s="27">
        <v>56</v>
      </c>
      <c r="L3578" s="27">
        <v>67</v>
      </c>
      <c r="N3578" s="27">
        <v>80</v>
      </c>
      <c r="P3578" s="27">
        <v>187</v>
      </c>
      <c r="Q3578" s="27">
        <v>187</v>
      </c>
      <c r="R3578" s="23">
        <v>23.805555555555564</v>
      </c>
      <c r="S3578" s="25">
        <v>9.4072801922979625</v>
      </c>
      <c r="T3578" s="23">
        <v>900.6891273959933</v>
      </c>
      <c r="U3578" s="23">
        <v>1077.0515528391963</v>
      </c>
      <c r="V3578" s="23">
        <v>368.83805763847027</v>
      </c>
      <c r="W3578" s="25">
        <v>0.34245162475432733</v>
      </c>
      <c r="X3578" s="27">
        <v>252.80704411202152</v>
      </c>
      <c r="Y3578" s="27">
        <v>482.33</v>
      </c>
      <c r="Z3578" s="27">
        <v>383.10613686432259</v>
      </c>
      <c r="AA3578" s="27">
        <v>8</v>
      </c>
      <c r="AB3578" s="27">
        <v>356.38134141184281</v>
      </c>
      <c r="AC3578" s="27">
        <v>0</v>
      </c>
      <c r="AD3578" s="27">
        <v>215.69555501233194</v>
      </c>
      <c r="AE3578" s="27">
        <v>412.98685058529236</v>
      </c>
      <c r="AF3578" s="27">
        <v>0</v>
      </c>
      <c r="AG3578" s="27">
        <v>628.68240559762432</v>
      </c>
      <c r="AH3578" s="25">
        <v>0.34309143959003874</v>
      </c>
      <c r="AN3578" s="25">
        <v>0</v>
      </c>
      <c r="AV3578" s="3">
        <v>4</v>
      </c>
      <c r="AW3578" s="27">
        <v>482.33</v>
      </c>
      <c r="AX3578" s="23">
        <v>8.7043010752688161</v>
      </c>
      <c r="AY3578" s="23">
        <v>19.619892473118277</v>
      </c>
      <c r="AZ3578" s="23">
        <v>2670.6099999999997</v>
      </c>
      <c r="BA3578" s="27">
        <v>636.09462247888143</v>
      </c>
      <c r="BB3578" s="27">
        <v>160.77000000000001</v>
      </c>
      <c r="BC3578" s="23">
        <v>17.603797468354429</v>
      </c>
      <c r="BD3578" s="23">
        <v>29.170886075949362</v>
      </c>
      <c r="BE3578" s="23">
        <v>1673.7500000000002</v>
      </c>
      <c r="BF3578" s="27">
        <v>489.08299208090494</v>
      </c>
      <c r="BG3578" s="27">
        <v>321.55999999999995</v>
      </c>
      <c r="BH3578" s="23">
        <v>2.1336448598130855</v>
      </c>
      <c r="BI3578" s="23">
        <v>12.568224299065418</v>
      </c>
      <c r="BJ3578" s="23">
        <v>996.86000000000013</v>
      </c>
      <c r="BK3578" s="27">
        <v>147.01163039797683</v>
      </c>
      <c r="BL3578" s="27">
        <v>4239.5179038904635</v>
      </c>
    </row>
    <row r="3579" spans="1:64" x14ac:dyDescent="0.15">
      <c r="A3579" s="27" t="s">
        <v>1208</v>
      </c>
      <c r="B3579" s="27" t="s">
        <v>1091</v>
      </c>
      <c r="C3579" s="27" t="s">
        <v>1104</v>
      </c>
      <c r="D3579" s="27" t="s">
        <v>1091</v>
      </c>
      <c r="E3579" s="27" t="s">
        <v>1236</v>
      </c>
      <c r="F3579" s="27">
        <v>1997</v>
      </c>
      <c r="G3579" s="27">
        <v>179</v>
      </c>
      <c r="H3579" s="27">
        <v>5</v>
      </c>
      <c r="I3579" s="27">
        <v>-9</v>
      </c>
      <c r="J3579" s="27">
        <v>56</v>
      </c>
      <c r="L3579" s="27">
        <v>67</v>
      </c>
      <c r="N3579" s="27">
        <v>80</v>
      </c>
      <c r="P3579" s="27">
        <v>187</v>
      </c>
      <c r="Q3579" s="27">
        <v>187</v>
      </c>
      <c r="R3579" s="23">
        <v>24.587777777777777</v>
      </c>
      <c r="S3579" s="25">
        <v>10.005087935069161</v>
      </c>
      <c r="T3579" s="23">
        <v>877.96448855290521</v>
      </c>
      <c r="U3579" s="23">
        <v>1116.666535300456</v>
      </c>
      <c r="V3579" s="23">
        <v>410.34146146201323</v>
      </c>
      <c r="W3579" s="25">
        <v>0.36747000542727343</v>
      </c>
      <c r="X3579" s="27">
        <v>253.98131842942234</v>
      </c>
      <c r="Y3579" s="27">
        <v>418.05999999999977</v>
      </c>
      <c r="Z3579" s="27">
        <v>469.7934953505287</v>
      </c>
      <c r="AA3579" s="27">
        <v>10</v>
      </c>
      <c r="AB3579" s="27">
        <v>371.03107853200527</v>
      </c>
      <c r="AC3579" s="27">
        <v>0</v>
      </c>
      <c r="AD3579" s="27">
        <v>232.0555377659054</v>
      </c>
      <c r="AE3579" s="27">
        <v>455.55387367200933</v>
      </c>
      <c r="AF3579" s="27">
        <v>0</v>
      </c>
      <c r="AG3579" s="27">
        <v>687.60941143791479</v>
      </c>
      <c r="AH3579" s="25">
        <v>0.33748161460707682</v>
      </c>
      <c r="AN3579" s="25">
        <v>0</v>
      </c>
      <c r="AV3579" s="3">
        <v>4</v>
      </c>
      <c r="AW3579" s="27">
        <v>418.05999999999977</v>
      </c>
      <c r="AX3579" s="23">
        <v>9.6220430107526891</v>
      </c>
      <c r="AY3579" s="23">
        <v>20.036559139784941</v>
      </c>
      <c r="AZ3579" s="23">
        <v>2722.9699999999984</v>
      </c>
      <c r="BA3579" s="27">
        <v>693.84851406638052</v>
      </c>
      <c r="BB3579" s="27">
        <v>171.42</v>
      </c>
      <c r="BC3579" s="23">
        <v>17.654430379746834</v>
      </c>
      <c r="BD3579" s="23">
        <v>29.788607594936707</v>
      </c>
      <c r="BE3579" s="23">
        <v>1696.2699999999988</v>
      </c>
      <c r="BF3579" s="27">
        <v>492.41267652792754</v>
      </c>
      <c r="BG3579" s="27">
        <v>246.64000000000004</v>
      </c>
      <c r="BH3579" s="23">
        <v>3.6915887850467288</v>
      </c>
      <c r="BI3579" s="23">
        <v>12.836448598130847</v>
      </c>
      <c r="BJ3579" s="23">
        <v>1026.6999999999998</v>
      </c>
      <c r="BK3579" s="27">
        <v>201.43583753845277</v>
      </c>
      <c r="BL3579" s="27">
        <v>4716.5685225518764</v>
      </c>
    </row>
    <row r="3580" spans="1:64" x14ac:dyDescent="0.15">
      <c r="A3580" s="27" t="s">
        <v>1208</v>
      </c>
      <c r="B3580" s="27" t="s">
        <v>1091</v>
      </c>
      <c r="C3580" s="27" t="s">
        <v>1104</v>
      </c>
      <c r="D3580" s="27" t="s">
        <v>1091</v>
      </c>
      <c r="E3580" s="27" t="s">
        <v>1236</v>
      </c>
      <c r="F3580" s="27">
        <v>1998</v>
      </c>
      <c r="G3580" s="27">
        <v>179</v>
      </c>
      <c r="H3580" s="27">
        <v>5</v>
      </c>
      <c r="I3580" s="27">
        <v>-9</v>
      </c>
      <c r="J3580" s="27">
        <v>54</v>
      </c>
      <c r="L3580" s="27">
        <v>65</v>
      </c>
      <c r="N3580" s="27">
        <v>76</v>
      </c>
      <c r="P3580" s="27">
        <v>187</v>
      </c>
      <c r="Q3580" s="27">
        <v>187</v>
      </c>
      <c r="R3580" s="23">
        <v>24.698888888888892</v>
      </c>
      <c r="S3580" s="25">
        <v>10.16484322030667</v>
      </c>
      <c r="T3580" s="23">
        <v>899.88332820747155</v>
      </c>
      <c r="U3580" s="23">
        <v>1176.0459764471777</v>
      </c>
      <c r="V3580" s="23">
        <v>454.6235515588852</v>
      </c>
      <c r="W3580" s="25">
        <v>0.3865695362239176</v>
      </c>
      <c r="X3580" s="27">
        <v>254.12643217174792</v>
      </c>
      <c r="Y3580" s="27">
        <v>530.35999999999979</v>
      </c>
      <c r="Z3580" s="27">
        <v>462.35420510286394</v>
      </c>
      <c r="AA3580" s="27">
        <v>9</v>
      </c>
      <c r="AB3580" s="27">
        <v>359.3888185251194</v>
      </c>
      <c r="AC3580" s="27">
        <v>0</v>
      </c>
      <c r="AD3580" s="27">
        <v>279.33573927613969</v>
      </c>
      <c r="AE3580" s="27">
        <v>469.77635699989736</v>
      </c>
      <c r="AF3580" s="27">
        <v>0</v>
      </c>
      <c r="AG3580" s="27">
        <v>749.11209627603705</v>
      </c>
      <c r="AH3580" s="25">
        <v>0.37288910022395033</v>
      </c>
      <c r="AN3580" s="25">
        <v>0</v>
      </c>
      <c r="AV3580" s="3">
        <v>4</v>
      </c>
      <c r="AW3580" s="27">
        <v>530.35999999999979</v>
      </c>
      <c r="AX3580" s="23">
        <v>11.013978494623657</v>
      </c>
      <c r="AY3580" s="23">
        <v>21.712903225806446</v>
      </c>
      <c r="AZ3580" s="23">
        <v>2675.4899999999993</v>
      </c>
      <c r="BA3580" s="27">
        <v>755.72028916323984</v>
      </c>
      <c r="BB3580" s="27">
        <v>169.92999999999998</v>
      </c>
      <c r="BC3580" s="23">
        <v>19.410666666666657</v>
      </c>
      <c r="BD3580" s="23">
        <v>30.085333333333342</v>
      </c>
      <c r="BE3580" s="23">
        <v>1585.8399999999997</v>
      </c>
      <c r="BF3580" s="27">
        <v>534.83322501173529</v>
      </c>
      <c r="BG3580" s="27">
        <v>360.42999999999984</v>
      </c>
      <c r="BH3580" s="23">
        <v>5.3405405405405384</v>
      </c>
      <c r="BI3580" s="23">
        <v>16.055855855855853</v>
      </c>
      <c r="BJ3580" s="23">
        <v>1089.6500000000001</v>
      </c>
      <c r="BK3580" s="27">
        <v>220.88706415150494</v>
      </c>
      <c r="BL3580" s="27">
        <v>5225.5580638952324</v>
      </c>
    </row>
    <row r="3581" spans="1:64" x14ac:dyDescent="0.15">
      <c r="A3581" s="27" t="s">
        <v>1208</v>
      </c>
      <c r="B3581" s="27" t="s">
        <v>1091</v>
      </c>
      <c r="C3581" s="27" t="s">
        <v>1104</v>
      </c>
      <c r="D3581" s="27" t="s">
        <v>1091</v>
      </c>
      <c r="E3581" s="27" t="s">
        <v>1236</v>
      </c>
      <c r="F3581" s="27">
        <v>1999</v>
      </c>
      <c r="G3581" s="27">
        <v>179</v>
      </c>
      <c r="H3581" s="27">
        <v>5</v>
      </c>
      <c r="I3581" s="27">
        <v>-9</v>
      </c>
      <c r="J3581" s="27">
        <v>55</v>
      </c>
      <c r="L3581" s="27">
        <v>66</v>
      </c>
      <c r="N3581" s="27">
        <v>77</v>
      </c>
      <c r="P3581" s="27">
        <v>187</v>
      </c>
      <c r="Q3581" s="27">
        <v>187</v>
      </c>
      <c r="R3581" s="23">
        <v>25.189999999999994</v>
      </c>
      <c r="S3581" s="25">
        <v>10.656013276702284</v>
      </c>
      <c r="T3581" s="23">
        <v>844.8541249098738</v>
      </c>
      <c r="U3581" s="23">
        <v>1134.8240196889819</v>
      </c>
      <c r="V3581" s="23">
        <v>460.9459252087168</v>
      </c>
      <c r="W3581" s="25">
        <v>0.40618273243213487</v>
      </c>
      <c r="X3581" s="27">
        <v>265.62480005813916</v>
      </c>
      <c r="Y3581" s="27">
        <v>249.39000000000001</v>
      </c>
      <c r="Z3581" s="27">
        <v>799.24827525768524</v>
      </c>
      <c r="AA3581" s="27">
        <v>16</v>
      </c>
      <c r="AB3581" s="27">
        <v>353.87642439777341</v>
      </c>
      <c r="AC3581" s="27">
        <v>0</v>
      </c>
      <c r="AD3581" s="27">
        <v>343.68263854253291</v>
      </c>
      <c r="AE3581" s="27">
        <v>546.18509747437315</v>
      </c>
      <c r="AF3581" s="27">
        <v>0</v>
      </c>
      <c r="AG3581" s="27">
        <v>889.86773601690606</v>
      </c>
      <c r="AH3581" s="25">
        <v>0.38621765996225188</v>
      </c>
      <c r="AN3581" s="25">
        <v>0</v>
      </c>
      <c r="AV3581" s="3">
        <v>4</v>
      </c>
      <c r="AW3581" s="27">
        <v>249.39000000000001</v>
      </c>
      <c r="AX3581" s="23">
        <v>9.5725806451612812</v>
      </c>
      <c r="AY3581" s="23">
        <v>22.974193548387085</v>
      </c>
      <c r="AZ3581" s="23">
        <v>2904.9700000000016</v>
      </c>
      <c r="BA3581" s="27">
        <v>893.10045852684493</v>
      </c>
      <c r="BB3581" s="27">
        <v>74.670000000000016</v>
      </c>
      <c r="BC3581" s="23">
        <v>18.288157894736838</v>
      </c>
      <c r="BD3581" s="23">
        <v>31.768421052631567</v>
      </c>
      <c r="BE3581" s="23">
        <v>1692.0200000000009</v>
      </c>
      <c r="BF3581" s="27">
        <v>639.98234021603253</v>
      </c>
      <c r="BG3581" s="27">
        <v>174.72</v>
      </c>
      <c r="BH3581" s="23">
        <v>3.5509090909090921</v>
      </c>
      <c r="BI3581" s="23">
        <v>16.898181818181811</v>
      </c>
      <c r="BJ3581" s="23">
        <v>1212.9499999999998</v>
      </c>
      <c r="BK3581" s="27">
        <v>253.11811831081204</v>
      </c>
      <c r="BL3581" s="27">
        <v>5298.2290253875499</v>
      </c>
    </row>
    <row r="3582" spans="1:64" x14ac:dyDescent="0.15">
      <c r="A3582" s="27" t="s">
        <v>1208</v>
      </c>
      <c r="B3582" s="27" t="s">
        <v>1091</v>
      </c>
      <c r="C3582" s="27" t="s">
        <v>1104</v>
      </c>
      <c r="D3582" s="27" t="s">
        <v>1091</v>
      </c>
      <c r="E3582" s="27" t="s">
        <v>1236</v>
      </c>
      <c r="F3582" s="27">
        <v>2000</v>
      </c>
      <c r="G3582" s="27">
        <v>179</v>
      </c>
      <c r="H3582" s="27">
        <v>6</v>
      </c>
      <c r="I3582" s="27">
        <v>-9</v>
      </c>
      <c r="J3582" s="27">
        <v>55</v>
      </c>
      <c r="L3582" s="27">
        <v>65</v>
      </c>
      <c r="N3582" s="27">
        <v>75</v>
      </c>
      <c r="P3582" s="27">
        <v>187</v>
      </c>
      <c r="Q3582" s="27">
        <v>187</v>
      </c>
      <c r="R3582" s="23">
        <v>24.236666666666661</v>
      </c>
      <c r="S3582" s="25">
        <v>9.7471687917965824</v>
      </c>
      <c r="T3582" s="23">
        <v>813.58557334509169</v>
      </c>
      <c r="U3582" s="23">
        <v>1126.8403356238409</v>
      </c>
      <c r="V3582" s="23">
        <v>451.81862900392667</v>
      </c>
      <c r="W3582" s="25">
        <v>0.40096064252455482</v>
      </c>
      <c r="X3582" s="27">
        <v>256.41125655998076</v>
      </c>
      <c r="Y3582" s="27">
        <v>523.23</v>
      </c>
      <c r="Z3582" s="27">
        <v>338.81259707280736</v>
      </c>
      <c r="AA3582" s="27">
        <v>7</v>
      </c>
      <c r="AB3582" s="27">
        <v>355.30390319407803</v>
      </c>
      <c r="AC3582" s="27">
        <v>0</v>
      </c>
      <c r="AD3582" s="27">
        <v>266.53278778660683</v>
      </c>
      <c r="AE3582" s="27">
        <v>480.04496511293462</v>
      </c>
      <c r="AF3582" s="27">
        <v>0</v>
      </c>
      <c r="AG3582" s="27">
        <v>746.57775289954145</v>
      </c>
      <c r="AH3582" s="25">
        <v>0.35700606290690062</v>
      </c>
      <c r="AN3582" s="25">
        <v>0</v>
      </c>
      <c r="AV3582" s="3">
        <v>4</v>
      </c>
      <c r="AW3582" s="27">
        <v>523.23</v>
      </c>
      <c r="AX3582" s="23">
        <v>8.4483870967741925</v>
      </c>
      <c r="AY3582" s="23">
        <v>19.620430107526882</v>
      </c>
      <c r="AZ3582" s="23">
        <v>2680.1600000000012</v>
      </c>
      <c r="BA3582" s="27">
        <v>750.39082501695464</v>
      </c>
      <c r="BB3582" s="27">
        <v>338.31</v>
      </c>
      <c r="BC3582" s="23">
        <v>19.349999999999998</v>
      </c>
      <c r="BD3582" s="23">
        <v>30.159459459459462</v>
      </c>
      <c r="BE3582" s="23">
        <v>1495.7299999999993</v>
      </c>
      <c r="BF3582" s="27">
        <v>512.25786823943486</v>
      </c>
      <c r="BG3582" s="27">
        <v>184.92000000000002</v>
      </c>
      <c r="BH3582" s="23">
        <v>1.2455357142857129</v>
      </c>
      <c r="BI3582" s="23">
        <v>12.657142857142853</v>
      </c>
      <c r="BJ3582" s="23">
        <v>1184.43</v>
      </c>
      <c r="BK3582" s="27">
        <v>238.13295677751969</v>
      </c>
      <c r="BL3582" s="27">
        <v>5193.317574757777</v>
      </c>
    </row>
    <row r="3583" spans="1:64" x14ac:dyDescent="0.15">
      <c r="A3583" s="27" t="s">
        <v>1208</v>
      </c>
      <c r="B3583" s="27" t="s">
        <v>1091</v>
      </c>
      <c r="C3583" s="27" t="s">
        <v>1104</v>
      </c>
      <c r="D3583" s="27" t="s">
        <v>1091</v>
      </c>
      <c r="E3583" s="27" t="s">
        <v>1236</v>
      </c>
      <c r="F3583" s="27">
        <v>2001</v>
      </c>
      <c r="G3583" s="27">
        <v>179</v>
      </c>
      <c r="H3583" s="27">
        <v>5</v>
      </c>
      <c r="I3583" s="27">
        <v>-9</v>
      </c>
      <c r="J3583" s="27">
        <v>55</v>
      </c>
      <c r="L3583" s="27">
        <v>66</v>
      </c>
      <c r="N3583" s="27">
        <v>77</v>
      </c>
      <c r="P3583" s="27">
        <v>187</v>
      </c>
      <c r="Q3583" s="27">
        <v>187</v>
      </c>
      <c r="R3583" s="23">
        <v>25.162222222222223</v>
      </c>
      <c r="S3583" s="25">
        <v>10.729531232058765</v>
      </c>
      <c r="T3583" s="23">
        <v>906.5193733535782</v>
      </c>
      <c r="U3583" s="23">
        <v>1152.4456804591657</v>
      </c>
      <c r="V3583" s="23">
        <v>426.63739962186463</v>
      </c>
      <c r="W3583" s="25">
        <v>0.3702017397903416</v>
      </c>
      <c r="X3583" s="27">
        <v>253.70249913759432</v>
      </c>
      <c r="Y3583" s="27">
        <v>439.64999999999992</v>
      </c>
      <c r="Z3583" s="27">
        <v>471.87879980779428</v>
      </c>
      <c r="AA3583" s="27">
        <v>10</v>
      </c>
      <c r="AB3583" s="27">
        <v>357.84685039898653</v>
      </c>
      <c r="AC3583" s="27">
        <v>0</v>
      </c>
      <c r="AD3583" s="27">
        <v>302.80348600979579</v>
      </c>
      <c r="AE3583" s="27">
        <v>470.383618942488</v>
      </c>
      <c r="AF3583" s="27">
        <v>0</v>
      </c>
      <c r="AG3583" s="27">
        <v>773.18710495228379</v>
      </c>
      <c r="AH3583" s="25">
        <v>0.39163027959730407</v>
      </c>
      <c r="AN3583" s="25">
        <v>0</v>
      </c>
      <c r="AV3583" s="3">
        <v>4</v>
      </c>
      <c r="AW3583" s="27">
        <v>439.64999999999992</v>
      </c>
      <c r="AX3583" s="23">
        <v>10.391935483870974</v>
      </c>
      <c r="AY3583" s="23">
        <v>21.810752688172023</v>
      </c>
      <c r="AZ3583" s="23">
        <v>2801.5099999999993</v>
      </c>
      <c r="BA3583" s="27">
        <v>779.70879676341713</v>
      </c>
      <c r="BB3583" s="27">
        <v>201.67</v>
      </c>
      <c r="BC3583" s="23">
        <v>19.117105263157896</v>
      </c>
      <c r="BD3583" s="23">
        <v>30.543421052631569</v>
      </c>
      <c r="BE3583" s="23">
        <v>1627.1699999999998</v>
      </c>
      <c r="BF3583" s="27">
        <v>567.75760742091313</v>
      </c>
      <c r="BG3583" s="27">
        <v>237.98000000000002</v>
      </c>
      <c r="BH3583" s="23">
        <v>4.3636363636363633</v>
      </c>
      <c r="BI3583" s="23">
        <v>15.777272727272729</v>
      </c>
      <c r="BJ3583" s="23">
        <v>1174.3400000000001</v>
      </c>
      <c r="BK3583" s="27">
        <v>211.95118934250453</v>
      </c>
      <c r="BL3583" s="27">
        <v>4903.878156573157</v>
      </c>
    </row>
    <row r="3584" spans="1:64" x14ac:dyDescent="0.15">
      <c r="A3584" s="27" t="s">
        <v>1208</v>
      </c>
      <c r="B3584" s="27" t="s">
        <v>1091</v>
      </c>
      <c r="C3584" s="27" t="s">
        <v>1104</v>
      </c>
      <c r="D3584" s="27" t="s">
        <v>1091</v>
      </c>
      <c r="E3584" s="27" t="s">
        <v>1236</v>
      </c>
      <c r="F3584" s="27">
        <v>2002</v>
      </c>
      <c r="G3584" s="27">
        <v>179</v>
      </c>
      <c r="H3584" s="27">
        <v>5</v>
      </c>
      <c r="I3584" s="27">
        <v>-9</v>
      </c>
      <c r="J3584" s="27">
        <v>53</v>
      </c>
      <c r="L3584" s="27">
        <v>64</v>
      </c>
      <c r="N3584" s="27">
        <v>74</v>
      </c>
      <c r="P3584" s="27">
        <v>187</v>
      </c>
      <c r="Q3584" s="27">
        <v>187</v>
      </c>
      <c r="R3584" s="23">
        <v>24.735555555555553</v>
      </c>
      <c r="S3584" s="25">
        <v>10.305900201458066</v>
      </c>
      <c r="T3584" s="23">
        <v>870.33568652922861</v>
      </c>
      <c r="U3584" s="23">
        <v>1115.1372619024505</v>
      </c>
      <c r="V3584" s="23">
        <v>407.890027447845</v>
      </c>
      <c r="W3584" s="25">
        <v>0.36577562038795008</v>
      </c>
      <c r="X3584" s="27">
        <v>252.82326079468834</v>
      </c>
      <c r="Y3584" s="27">
        <v>493.23</v>
      </c>
      <c r="Z3584" s="27">
        <v>511.81922601783799</v>
      </c>
      <c r="AA3584" s="27">
        <v>10</v>
      </c>
      <c r="AB3584" s="27">
        <v>367.48515233066598</v>
      </c>
      <c r="AC3584" s="27">
        <v>0</v>
      </c>
      <c r="AD3584" s="27">
        <v>245.99995645428908</v>
      </c>
      <c r="AE3584" s="27">
        <v>483.78522044587578</v>
      </c>
      <c r="AF3584" s="27">
        <v>0</v>
      </c>
      <c r="AG3584" s="27">
        <v>729.78517690016486</v>
      </c>
      <c r="AH3584" s="25">
        <v>0.33708543400174834</v>
      </c>
      <c r="AN3584" s="25">
        <v>0</v>
      </c>
      <c r="AV3584" s="3">
        <v>4</v>
      </c>
      <c r="AW3584" s="27">
        <v>493.23</v>
      </c>
      <c r="AX3584" s="23">
        <v>9.4155913978494592</v>
      </c>
      <c r="AY3584" s="23">
        <v>20.839247311827958</v>
      </c>
      <c r="AZ3584" s="23">
        <v>2751.7199999999993</v>
      </c>
      <c r="BA3584" s="27">
        <v>737.17950219027557</v>
      </c>
      <c r="BB3584" s="27">
        <v>274.55</v>
      </c>
      <c r="BC3584" s="23">
        <v>19.393150684931509</v>
      </c>
      <c r="BD3584" s="23">
        <v>31.545205479452058</v>
      </c>
      <c r="BE3584" s="23">
        <v>1593.8799999999999</v>
      </c>
      <c r="BF3584" s="27">
        <v>530.15667013864993</v>
      </c>
      <c r="BG3584" s="27">
        <v>218.68000000000004</v>
      </c>
      <c r="BH3584" s="23">
        <v>2.9699115044247804</v>
      </c>
      <c r="BI3584" s="23">
        <v>13.923008849557526</v>
      </c>
      <c r="BJ3584" s="23">
        <v>1157.8399999999999</v>
      </c>
      <c r="BK3584" s="27">
        <v>207.02283205162593</v>
      </c>
      <c r="BL3584" s="27">
        <v>4688.3911200901721</v>
      </c>
    </row>
    <row r="3585" spans="1:64" x14ac:dyDescent="0.15">
      <c r="A3585" s="27" t="s">
        <v>1208</v>
      </c>
      <c r="B3585" s="27" t="s">
        <v>1091</v>
      </c>
      <c r="C3585" s="27" t="s">
        <v>1104</v>
      </c>
      <c r="D3585" s="27" t="s">
        <v>1091</v>
      </c>
      <c r="E3585" s="27" t="s">
        <v>1236</v>
      </c>
      <c r="F3585" s="27">
        <v>2003</v>
      </c>
      <c r="G3585" s="27">
        <v>179</v>
      </c>
      <c r="H3585" s="27">
        <v>5</v>
      </c>
      <c r="I3585" s="27">
        <v>-9</v>
      </c>
      <c r="J3585" s="27">
        <v>54</v>
      </c>
      <c r="L3585" s="27">
        <v>65</v>
      </c>
      <c r="N3585" s="27">
        <v>78</v>
      </c>
      <c r="P3585" s="27">
        <v>187</v>
      </c>
      <c r="Q3585" s="27">
        <v>187</v>
      </c>
      <c r="R3585" s="23">
        <v>25.122222222222202</v>
      </c>
      <c r="S3585" s="25">
        <v>10.503898533913395</v>
      </c>
      <c r="T3585" s="23">
        <v>825.09061439233312</v>
      </c>
      <c r="U3585" s="23">
        <v>1086.5973885167123</v>
      </c>
      <c r="V3585" s="23">
        <v>408.7393812065572</v>
      </c>
      <c r="W3585" s="25">
        <v>0.3761645129691249</v>
      </c>
      <c r="X3585" s="27">
        <v>253.58263422843032</v>
      </c>
      <c r="Y3585" s="27">
        <v>494.26999999999981</v>
      </c>
      <c r="Z3585" s="27">
        <v>406.02882059880665</v>
      </c>
      <c r="AA3585" s="27">
        <v>9</v>
      </c>
      <c r="AB3585" s="27">
        <v>380.33810484160944</v>
      </c>
      <c r="AC3585" s="27">
        <v>0</v>
      </c>
      <c r="AD3585" s="27">
        <v>244.88776892009443</v>
      </c>
      <c r="AE3585" s="27">
        <v>476.04337943502935</v>
      </c>
      <c r="AF3585" s="27">
        <v>0</v>
      </c>
      <c r="AG3585" s="27">
        <v>720.93114835512381</v>
      </c>
      <c r="AH3585" s="25">
        <v>0.33968259809831253</v>
      </c>
      <c r="AN3585" s="25">
        <v>0</v>
      </c>
      <c r="AV3585" s="3">
        <v>4</v>
      </c>
      <c r="AW3585" s="27">
        <v>494.26999999999981</v>
      </c>
      <c r="AX3585" s="23">
        <v>9.753763440860217</v>
      </c>
      <c r="AY3585" s="23">
        <v>21.460215053763438</v>
      </c>
      <c r="AZ3585" s="23">
        <v>2816.3599999999997</v>
      </c>
      <c r="BA3585" s="27">
        <v>727.56555713162379</v>
      </c>
      <c r="BB3585" s="27">
        <v>226.81</v>
      </c>
      <c r="BC3585" s="23">
        <v>18.468831168831173</v>
      </c>
      <c r="BD3585" s="23">
        <v>31.019480519480513</v>
      </c>
      <c r="BE3585" s="23">
        <v>1688.7700000000004</v>
      </c>
      <c r="BF3585" s="27">
        <v>526.02771820564624</v>
      </c>
      <c r="BG3585" s="27">
        <v>267.45999999999998</v>
      </c>
      <c r="BH3585" s="23">
        <v>3.5972477064220181</v>
      </c>
      <c r="BI3585" s="23">
        <v>14.707339449541282</v>
      </c>
      <c r="BJ3585" s="23">
        <v>1127.5899999999997</v>
      </c>
      <c r="BK3585" s="27">
        <v>201.53783892597772</v>
      </c>
      <c r="BL3585" s="27">
        <v>4698.1538069719218</v>
      </c>
    </row>
    <row r="3586" spans="1:64" x14ac:dyDescent="0.15">
      <c r="A3586" s="27" t="s">
        <v>1208</v>
      </c>
      <c r="B3586" s="27" t="s">
        <v>1091</v>
      </c>
      <c r="C3586" s="27" t="s">
        <v>1104</v>
      </c>
      <c r="D3586" s="27" t="s">
        <v>1091</v>
      </c>
      <c r="E3586" s="27" t="s">
        <v>1236</v>
      </c>
      <c r="F3586" s="27">
        <v>2004</v>
      </c>
      <c r="G3586" s="27">
        <v>179</v>
      </c>
      <c r="H3586" s="27">
        <v>6</v>
      </c>
      <c r="I3586" s="27">
        <v>-9</v>
      </c>
      <c r="J3586" s="27">
        <v>60</v>
      </c>
      <c r="L3586" s="27">
        <v>72</v>
      </c>
      <c r="N3586" s="27">
        <v>84</v>
      </c>
      <c r="P3586" s="27">
        <v>187</v>
      </c>
      <c r="Q3586" s="27">
        <v>187</v>
      </c>
      <c r="R3586" s="23">
        <v>23.265555555555544</v>
      </c>
      <c r="S3586" s="25">
        <v>8.8513028448183757</v>
      </c>
      <c r="T3586" s="23">
        <v>891.13867509343402</v>
      </c>
      <c r="U3586" s="23">
        <v>1118.4319608243568</v>
      </c>
      <c r="V3586" s="23">
        <v>380.89930403040739</v>
      </c>
      <c r="W3586" s="25">
        <v>0.34056546483525496</v>
      </c>
      <c r="X3586" s="27">
        <v>257.21845181869674</v>
      </c>
      <c r="Y3586" s="27">
        <v>601.2199999999998</v>
      </c>
      <c r="Z3586" s="27">
        <v>331.00076792753293</v>
      </c>
      <c r="AA3586" s="27">
        <v>7</v>
      </c>
      <c r="AB3586" s="27">
        <v>354.5578592872061</v>
      </c>
      <c r="AC3586" s="27">
        <v>0</v>
      </c>
      <c r="AD3586" s="27">
        <v>277.50035008611627</v>
      </c>
      <c r="AE3586" s="27">
        <v>396.12896172163886</v>
      </c>
      <c r="AF3586" s="27">
        <v>0</v>
      </c>
      <c r="AG3586" s="27">
        <v>673.62931180775513</v>
      </c>
      <c r="AH3586" s="25">
        <v>0.41194814581618105</v>
      </c>
      <c r="AN3586" s="25">
        <v>0</v>
      </c>
      <c r="AV3586" s="3">
        <v>4</v>
      </c>
      <c r="AW3586" s="27">
        <v>601.2199999999998</v>
      </c>
      <c r="AX3586" s="23">
        <v>9.7811827956989266</v>
      </c>
      <c r="AY3586" s="23">
        <v>20.279032258064522</v>
      </c>
      <c r="AZ3586" s="23">
        <v>2674.099999999999</v>
      </c>
      <c r="BA3586" s="27">
        <v>676.29936909126536</v>
      </c>
      <c r="BB3586" s="27">
        <v>316.76</v>
      </c>
      <c r="BC3586" s="23">
        <v>16.583132530120487</v>
      </c>
      <c r="BD3586" s="23">
        <v>27.474698795180725</v>
      </c>
      <c r="BE3586" s="23">
        <v>1689.76</v>
      </c>
      <c r="BF3586" s="27">
        <v>504.07891685206931</v>
      </c>
      <c r="BG3586" s="27">
        <v>284.45999999999992</v>
      </c>
      <c r="BH3586" s="23">
        <v>4.2999999999999972</v>
      </c>
      <c r="BI3586" s="23">
        <v>14.480582524271853</v>
      </c>
      <c r="BJ3586" s="23">
        <v>984.34000000000015</v>
      </c>
      <c r="BK3586" s="27">
        <v>172.22045223919608</v>
      </c>
      <c r="BL3586" s="27">
        <v>4378.1529198897406</v>
      </c>
    </row>
    <row r="3587" spans="1:64" x14ac:dyDescent="0.15">
      <c r="A3587" s="27" t="s">
        <v>1208</v>
      </c>
      <c r="B3587" s="27" t="s">
        <v>1091</v>
      </c>
      <c r="C3587" s="27" t="s">
        <v>1104</v>
      </c>
      <c r="D3587" s="27" t="s">
        <v>1091</v>
      </c>
      <c r="E3587" s="27" t="s">
        <v>1236</v>
      </c>
      <c r="F3587" s="27">
        <v>2005</v>
      </c>
      <c r="G3587" s="27">
        <v>179</v>
      </c>
      <c r="H3587" s="27">
        <v>5</v>
      </c>
      <c r="I3587" s="27">
        <v>-9</v>
      </c>
      <c r="J3587" s="27">
        <v>53</v>
      </c>
      <c r="L3587" s="27">
        <v>64</v>
      </c>
      <c r="N3587" s="27">
        <v>75</v>
      </c>
      <c r="P3587" s="27">
        <v>187</v>
      </c>
      <c r="Q3587" s="27">
        <v>187</v>
      </c>
      <c r="R3587" s="23">
        <v>24.996666666666659</v>
      </c>
      <c r="S3587" s="25">
        <v>10.530636441057741</v>
      </c>
      <c r="T3587" s="23">
        <v>792.93705474892454</v>
      </c>
      <c r="U3587" s="23">
        <v>1097.2335686257222</v>
      </c>
      <c r="V3587" s="23">
        <v>434.73952154331346</v>
      </c>
      <c r="W3587" s="25">
        <v>0.39621419724305362</v>
      </c>
      <c r="X3587" s="27">
        <v>236.89402571199992</v>
      </c>
      <c r="Y3587" s="27">
        <v>543.79</v>
      </c>
      <c r="Z3587" s="27">
        <v>438.47722148412117</v>
      </c>
      <c r="AA3587" s="27">
        <v>10</v>
      </c>
      <c r="AB3587" s="27">
        <v>361.1040279294179</v>
      </c>
      <c r="AC3587" s="27">
        <v>0</v>
      </c>
      <c r="AD3587" s="27">
        <v>241.9406672543214</v>
      </c>
      <c r="AE3587" s="27">
        <v>474.46508388338862</v>
      </c>
      <c r="AF3587" s="27">
        <v>0</v>
      </c>
      <c r="AG3587" s="27">
        <v>716.40575113771001</v>
      </c>
      <c r="AH3587" s="25">
        <v>0.33771457514537595</v>
      </c>
      <c r="AN3587" s="25">
        <v>0</v>
      </c>
      <c r="AV3587" s="3">
        <v>4</v>
      </c>
      <c r="AW3587" s="27">
        <v>543.79</v>
      </c>
      <c r="AX3587" s="23">
        <v>10.359677419354844</v>
      </c>
      <c r="AY3587" s="23">
        <v>21.706451612903205</v>
      </c>
      <c r="AZ3587" s="23">
        <v>2693.3499999999995</v>
      </c>
      <c r="BA3587" s="27">
        <v>722.53561113961496</v>
      </c>
      <c r="BB3587" s="27">
        <v>274.55</v>
      </c>
      <c r="BC3587" s="23">
        <v>19.377027027027026</v>
      </c>
      <c r="BD3587" s="23">
        <v>32.197297297297297</v>
      </c>
      <c r="BE3587" s="23">
        <v>1565.2500000000002</v>
      </c>
      <c r="BF3587" s="27">
        <v>494.41831635473778</v>
      </c>
      <c r="BG3587" s="27">
        <v>269.23999999999995</v>
      </c>
      <c r="BH3587" s="23">
        <v>4.4017857142857126</v>
      </c>
      <c r="BI3587" s="23">
        <v>14.774999999999997</v>
      </c>
      <c r="BJ3587" s="23">
        <v>1128.1000000000006</v>
      </c>
      <c r="BK3587" s="27">
        <v>228.11729478487689</v>
      </c>
      <c r="BL3587" s="27">
        <v>4997.0059947507289</v>
      </c>
    </row>
    <row r="3588" spans="1:64" x14ac:dyDescent="0.15">
      <c r="A3588" s="27" t="s">
        <v>1208</v>
      </c>
      <c r="B3588" s="27" t="s">
        <v>1091</v>
      </c>
      <c r="C3588" s="27" t="s">
        <v>1104</v>
      </c>
      <c r="D3588" s="27" t="s">
        <v>1091</v>
      </c>
      <c r="E3588" s="27" t="s">
        <v>1236</v>
      </c>
      <c r="F3588" s="27">
        <v>2006</v>
      </c>
      <c r="G3588" s="27">
        <v>179</v>
      </c>
      <c r="H3588" s="27">
        <v>5</v>
      </c>
      <c r="I3588" s="27">
        <v>-9</v>
      </c>
      <c r="J3588" s="27">
        <v>52</v>
      </c>
      <c r="L3588" s="27">
        <v>63</v>
      </c>
      <c r="N3588" s="27">
        <v>76</v>
      </c>
      <c r="P3588" s="27">
        <v>187</v>
      </c>
      <c r="Q3588" s="27">
        <v>187</v>
      </c>
      <c r="R3588" s="23">
        <v>24.995555555555541</v>
      </c>
      <c r="S3588" s="25">
        <v>10.442121733203793</v>
      </c>
      <c r="T3588" s="23">
        <v>753.80321735596488</v>
      </c>
      <c r="U3588" s="23">
        <v>984.98852935208879</v>
      </c>
      <c r="V3588" s="23">
        <v>364.09094079558139</v>
      </c>
      <c r="W3588" s="25">
        <v>0.36963977371257045</v>
      </c>
      <c r="X3588" s="27">
        <v>257.48024600780315</v>
      </c>
      <c r="Y3588" s="27">
        <v>400.79</v>
      </c>
      <c r="Z3588" s="27">
        <v>509.59940210705145</v>
      </c>
      <c r="AA3588" s="27">
        <v>10</v>
      </c>
      <c r="AB3588" s="27">
        <v>373.38948368819911</v>
      </c>
      <c r="AC3588" s="27">
        <v>0</v>
      </c>
      <c r="AD3588" s="27">
        <v>254.91719199224261</v>
      </c>
      <c r="AE3588" s="27">
        <v>444.53297957819541</v>
      </c>
      <c r="AF3588" s="27">
        <v>0</v>
      </c>
      <c r="AG3588" s="27">
        <v>699.45017157043799</v>
      </c>
      <c r="AH3588" s="25">
        <v>0.36445367905958753</v>
      </c>
      <c r="AN3588" s="25">
        <v>0</v>
      </c>
      <c r="AV3588" s="3">
        <v>4</v>
      </c>
      <c r="AW3588" s="27">
        <v>400.79</v>
      </c>
      <c r="AX3588" s="23">
        <v>9.9688172043010805</v>
      </c>
      <c r="AY3588" s="23">
        <v>21.995161290322581</v>
      </c>
      <c r="AZ3588" s="23">
        <v>2660.4800000000005</v>
      </c>
      <c r="BA3588" s="27">
        <v>706.75948519436349</v>
      </c>
      <c r="BB3588" s="27">
        <v>199.64000000000004</v>
      </c>
      <c r="BC3588" s="23">
        <v>19.401333333333334</v>
      </c>
      <c r="BD3588" s="23">
        <v>32.162666666666667</v>
      </c>
      <c r="BE3588" s="23">
        <v>1551.3999999999999</v>
      </c>
      <c r="BF3588" s="27">
        <v>508.45354879196788</v>
      </c>
      <c r="BG3588" s="27">
        <v>201.14999999999992</v>
      </c>
      <c r="BH3588" s="23">
        <v>3.5954954954954932</v>
      </c>
      <c r="BI3588" s="23">
        <v>15.125225225225224</v>
      </c>
      <c r="BJ3588" s="23">
        <v>1109.0800000000002</v>
      </c>
      <c r="BK3588" s="27">
        <v>198.30593640239596</v>
      </c>
      <c r="BL3588" s="27">
        <v>4184.9533424779465</v>
      </c>
    </row>
    <row r="3589" spans="1:64" x14ac:dyDescent="0.15">
      <c r="A3589" s="27" t="s">
        <v>1208</v>
      </c>
      <c r="B3589" s="27" t="s">
        <v>1091</v>
      </c>
      <c r="C3589" s="27" t="s">
        <v>1104</v>
      </c>
      <c r="D3589" s="27" t="s">
        <v>1091</v>
      </c>
      <c r="E3589" s="27" t="s">
        <v>1236</v>
      </c>
      <c r="F3589" s="27">
        <v>2007</v>
      </c>
      <c r="G3589" s="27">
        <v>179</v>
      </c>
      <c r="H3589" s="27">
        <v>6</v>
      </c>
      <c r="I3589" s="27">
        <v>-9</v>
      </c>
      <c r="J3589" s="27">
        <v>53</v>
      </c>
      <c r="L3589" s="27">
        <v>63</v>
      </c>
      <c r="N3589" s="27">
        <v>73</v>
      </c>
      <c r="P3589" s="27">
        <v>187</v>
      </c>
      <c r="Q3589" s="27">
        <v>187</v>
      </c>
      <c r="R3589" s="23">
        <v>24.729999999999976</v>
      </c>
      <c r="S3589" s="25">
        <v>10.203009449501728</v>
      </c>
      <c r="T3589" s="23">
        <v>720.22400916931235</v>
      </c>
      <c r="U3589" s="23">
        <v>1128.0466781825951</v>
      </c>
      <c r="V3589" s="23">
        <v>500.29944767494925</v>
      </c>
      <c r="W3589" s="25">
        <v>0.44350952218208772</v>
      </c>
      <c r="X3589" s="27">
        <v>327.41718848792158</v>
      </c>
      <c r="Y3589" s="27">
        <v>379.71</v>
      </c>
      <c r="Z3589" s="27">
        <v>541.51533443291305</v>
      </c>
      <c r="AA3589" s="27">
        <v>10</v>
      </c>
      <c r="AB3589" s="27">
        <v>381.41757208968914</v>
      </c>
      <c r="AC3589" s="27">
        <v>0</v>
      </c>
      <c r="AD3589" s="27">
        <v>262.32031235633224</v>
      </c>
      <c r="AE3589" s="27">
        <v>554.03126101595979</v>
      </c>
      <c r="AF3589" s="27">
        <v>0</v>
      </c>
      <c r="AG3589" s="27">
        <v>816.35157337229202</v>
      </c>
      <c r="AH3589" s="25">
        <v>0.32133252105998883</v>
      </c>
      <c r="AN3589" s="25">
        <v>0</v>
      </c>
      <c r="AV3589" s="3">
        <v>4</v>
      </c>
      <c r="AW3589" s="27">
        <v>379.71</v>
      </c>
      <c r="AX3589" s="23">
        <v>10.716666666666669</v>
      </c>
      <c r="AY3589" s="23">
        <v>22.546236559139793</v>
      </c>
      <c r="AZ3589" s="23">
        <v>2824.5699999999997</v>
      </c>
      <c r="BA3589" s="27">
        <v>818.24696689994357</v>
      </c>
      <c r="BB3589" s="27">
        <v>103.88</v>
      </c>
      <c r="BC3589" s="23">
        <v>19.922222222222217</v>
      </c>
      <c r="BD3589" s="23">
        <v>32.30833333333333</v>
      </c>
      <c r="BE3589" s="23">
        <v>1568.3199999999997</v>
      </c>
      <c r="BF3589" s="27">
        <v>504.15629449225469</v>
      </c>
      <c r="BG3589" s="27">
        <v>275.82999999999993</v>
      </c>
      <c r="BH3589" s="23">
        <v>4.9026315789473678</v>
      </c>
      <c r="BI3589" s="23">
        <v>16.380701754385957</v>
      </c>
      <c r="BJ3589" s="23">
        <v>1256.25</v>
      </c>
      <c r="BK3589" s="27">
        <v>314.0906724076886</v>
      </c>
      <c r="BL3589" s="27">
        <v>5750.5683640798761</v>
      </c>
    </row>
    <row r="3590" spans="1:64" x14ac:dyDescent="0.15">
      <c r="A3590" s="27" t="s">
        <v>1208</v>
      </c>
      <c r="B3590" s="27" t="s">
        <v>1091</v>
      </c>
      <c r="C3590" s="27" t="s">
        <v>1104</v>
      </c>
      <c r="D3590" s="27" t="s">
        <v>1091</v>
      </c>
      <c r="E3590" s="27" t="s">
        <v>1236</v>
      </c>
      <c r="F3590" s="27">
        <v>2008</v>
      </c>
      <c r="G3590" s="27">
        <v>179</v>
      </c>
      <c r="H3590" s="27">
        <v>6</v>
      </c>
      <c r="I3590" s="27">
        <v>-9</v>
      </c>
      <c r="J3590" s="27">
        <v>57</v>
      </c>
      <c r="L3590" s="27">
        <v>68</v>
      </c>
      <c r="N3590" s="27">
        <v>83</v>
      </c>
      <c r="P3590" s="27">
        <v>187</v>
      </c>
      <c r="Q3590" s="27">
        <v>187</v>
      </c>
      <c r="R3590" s="23">
        <v>24.132222222222222</v>
      </c>
      <c r="S3590" s="25">
        <v>9.5485986568764538</v>
      </c>
      <c r="T3590" s="23">
        <v>883.32258431790069</v>
      </c>
      <c r="U3590" s="23">
        <v>1134.9779093278758</v>
      </c>
      <c r="V3590" s="23">
        <v>412.19330747878331</v>
      </c>
      <c r="W3590" s="25">
        <v>0.36317297496226242</v>
      </c>
      <c r="X3590" s="27">
        <v>261.00853573991515</v>
      </c>
      <c r="Y3590" s="27">
        <v>740.89999999999986</v>
      </c>
      <c r="Z3590" s="27">
        <v>284.82654274196818</v>
      </c>
      <c r="AA3590" s="27">
        <v>7</v>
      </c>
      <c r="AB3590" s="27">
        <v>385.5476170084508</v>
      </c>
      <c r="AC3590" s="27">
        <v>0</v>
      </c>
      <c r="AD3590" s="27">
        <v>279.02826067613114</v>
      </c>
      <c r="AE3590" s="27">
        <v>401.02457024509636</v>
      </c>
      <c r="AF3590" s="27">
        <v>0</v>
      </c>
      <c r="AG3590" s="27">
        <v>680.0528309212275</v>
      </c>
      <c r="AH3590" s="25">
        <v>0.41030379389070415</v>
      </c>
      <c r="AN3590" s="25">
        <v>0</v>
      </c>
      <c r="AV3590" s="3">
        <v>4</v>
      </c>
      <c r="AW3590" s="27">
        <v>740.89999999999986</v>
      </c>
      <c r="AX3590" s="23">
        <v>8.8838709677419292</v>
      </c>
      <c r="AY3590" s="23">
        <v>19.884946236559141</v>
      </c>
      <c r="AZ3590" s="23">
        <v>2697.9900000000021</v>
      </c>
      <c r="BA3590" s="27">
        <v>684.11904686131265</v>
      </c>
      <c r="BB3590" s="27">
        <v>596.13999999999987</v>
      </c>
      <c r="BC3590" s="23">
        <v>17.626829268292674</v>
      </c>
      <c r="BD3590" s="23">
        <v>27.973170731707324</v>
      </c>
      <c r="BE3590" s="23">
        <v>1651.47</v>
      </c>
      <c r="BF3590" s="27">
        <v>493.62066591310571</v>
      </c>
      <c r="BG3590" s="27">
        <v>144.76000000000002</v>
      </c>
      <c r="BH3590" s="23">
        <v>1.9903846153846159</v>
      </c>
      <c r="BI3590" s="23">
        <v>13.507692307692306</v>
      </c>
      <c r="BJ3590" s="23">
        <v>1046.52</v>
      </c>
      <c r="BK3590" s="27">
        <v>190.49838094820657</v>
      </c>
      <c r="BL3590" s="27">
        <v>4737.854108951532</v>
      </c>
    </row>
    <row r="3591" spans="1:64" x14ac:dyDescent="0.15">
      <c r="A3591" s="27" t="s">
        <v>1208</v>
      </c>
      <c r="B3591" s="27" t="s">
        <v>1091</v>
      </c>
      <c r="C3591" s="27" t="s">
        <v>1104</v>
      </c>
      <c r="D3591" s="27" t="s">
        <v>1091</v>
      </c>
      <c r="E3591" s="27" t="s">
        <v>1236</v>
      </c>
      <c r="F3591" s="27">
        <v>2009</v>
      </c>
      <c r="G3591" s="27">
        <v>179</v>
      </c>
      <c r="H3591" s="27">
        <v>6</v>
      </c>
      <c r="I3591" s="27">
        <v>-9</v>
      </c>
      <c r="J3591" s="27">
        <v>59</v>
      </c>
      <c r="L3591" s="27">
        <v>73</v>
      </c>
      <c r="N3591" s="27">
        <v>84</v>
      </c>
      <c r="P3591" s="27">
        <v>187</v>
      </c>
      <c r="Q3591" s="27">
        <v>187</v>
      </c>
      <c r="R3591" s="23">
        <v>23.262222222222224</v>
      </c>
      <c r="S3591" s="25">
        <v>8.8585305848981779</v>
      </c>
      <c r="T3591" s="23">
        <v>869.8349570635952</v>
      </c>
      <c r="U3591" s="23">
        <v>969.69979009623239</v>
      </c>
      <c r="V3591" s="23">
        <v>282.96254197129304</v>
      </c>
      <c r="W3591" s="25">
        <v>0.29180426967522527</v>
      </c>
      <c r="X3591" s="27">
        <v>252.76675340175996</v>
      </c>
      <c r="Y3591" s="27">
        <v>753.63999999999965</v>
      </c>
      <c r="Z3591" s="27">
        <v>301.92749538465557</v>
      </c>
      <c r="AA3591" s="27">
        <v>6</v>
      </c>
      <c r="AB3591" s="27">
        <v>388.42595535812916</v>
      </c>
      <c r="AC3591" s="27">
        <v>0</v>
      </c>
      <c r="AD3591" s="27">
        <v>264.00952133311961</v>
      </c>
      <c r="AE3591" s="27">
        <v>326.97376694025655</v>
      </c>
      <c r="AF3591" s="27">
        <v>0</v>
      </c>
      <c r="AG3591" s="27">
        <v>590.98328827337616</v>
      </c>
      <c r="AH3591" s="25">
        <v>0.44672924277970794</v>
      </c>
      <c r="AN3591" s="25">
        <v>0</v>
      </c>
      <c r="AV3591" s="3">
        <v>4</v>
      </c>
      <c r="AW3591" s="27">
        <v>753.63999999999965</v>
      </c>
      <c r="AX3591" s="23">
        <v>8.9500000000000011</v>
      </c>
      <c r="AY3591" s="23">
        <v>19.029569892473113</v>
      </c>
      <c r="AZ3591" s="23">
        <v>2482.0400000000009</v>
      </c>
      <c r="BA3591" s="27">
        <v>598.94698457920686</v>
      </c>
      <c r="BB3591" s="27">
        <v>268.74999999999994</v>
      </c>
      <c r="BC3591" s="23">
        <v>16.409638554216869</v>
      </c>
      <c r="BD3591" s="23">
        <v>27.319277108433742</v>
      </c>
      <c r="BE3591" s="23">
        <v>1646.92</v>
      </c>
      <c r="BF3591" s="27">
        <v>489.89775947985885</v>
      </c>
      <c r="BG3591" s="27">
        <v>484.89</v>
      </c>
      <c r="BH3591" s="23">
        <v>2.9388349514563084</v>
      </c>
      <c r="BI3591" s="23">
        <v>12.349514563106796</v>
      </c>
      <c r="BJ3591" s="23">
        <v>835.12</v>
      </c>
      <c r="BK3591" s="27">
        <v>109.04922509934765</v>
      </c>
      <c r="BL3591" s="27">
        <v>3252.4430111642878</v>
      </c>
    </row>
    <row r="3592" spans="1:64" x14ac:dyDescent="0.15">
      <c r="A3592" s="27" t="s">
        <v>1208</v>
      </c>
      <c r="B3592" s="27" t="s">
        <v>1091</v>
      </c>
      <c r="C3592" s="27" t="s">
        <v>1104</v>
      </c>
      <c r="D3592" s="27" t="s">
        <v>1091</v>
      </c>
      <c r="E3592" s="27" t="s">
        <v>1236</v>
      </c>
      <c r="F3592" s="27">
        <v>2010</v>
      </c>
      <c r="G3592" s="27">
        <v>179</v>
      </c>
      <c r="H3592" s="27">
        <v>6</v>
      </c>
      <c r="I3592" s="27">
        <v>-9</v>
      </c>
      <c r="J3592" s="27">
        <v>52</v>
      </c>
      <c r="L3592" s="27">
        <v>64</v>
      </c>
      <c r="N3592" s="27">
        <v>77</v>
      </c>
      <c r="P3592" s="27">
        <v>187</v>
      </c>
      <c r="Q3592" s="27">
        <v>187</v>
      </c>
      <c r="R3592" s="23">
        <v>24.941111111111095</v>
      </c>
      <c r="S3592" s="25">
        <v>10.402910163263675</v>
      </c>
      <c r="T3592" s="23">
        <v>934.96808981903325</v>
      </c>
      <c r="U3592" s="23">
        <v>1255.7634505637625</v>
      </c>
      <c r="V3592" s="23">
        <v>496.34140468505427</v>
      </c>
      <c r="W3592" s="25">
        <v>0.39525071422465718</v>
      </c>
      <c r="X3592" s="27">
        <v>253.24597767779994</v>
      </c>
      <c r="Y3592" s="27">
        <v>591.04</v>
      </c>
      <c r="Z3592" s="27">
        <v>362.65670939205074</v>
      </c>
      <c r="AA3592" s="27">
        <v>7</v>
      </c>
      <c r="AB3592" s="27">
        <v>381.88530141247429</v>
      </c>
      <c r="AC3592" s="27">
        <v>0</v>
      </c>
      <c r="AD3592" s="27">
        <v>295.08152294764608</v>
      </c>
      <c r="AE3592" s="27">
        <v>512.79311627880008</v>
      </c>
      <c r="AF3592" s="27">
        <v>0</v>
      </c>
      <c r="AG3592" s="27">
        <v>807.87463922644611</v>
      </c>
      <c r="AH3592" s="25">
        <v>0.3652565694816538</v>
      </c>
      <c r="AN3592" s="25">
        <v>0</v>
      </c>
      <c r="AV3592" s="3">
        <v>4</v>
      </c>
      <c r="AW3592" s="27">
        <v>591.04</v>
      </c>
      <c r="AX3592" s="23">
        <v>9.7150537634408618</v>
      </c>
      <c r="AY3592" s="23">
        <v>21.266129032258061</v>
      </c>
      <c r="AZ3592" s="23">
        <v>2853.2299999999991</v>
      </c>
      <c r="BA3592" s="27">
        <v>814.8476089683686</v>
      </c>
      <c r="BB3592" s="27">
        <v>367.27</v>
      </c>
      <c r="BC3592" s="23">
        <v>19.455263157894734</v>
      </c>
      <c r="BD3592" s="23">
        <v>30.301315789473673</v>
      </c>
      <c r="BE3592" s="23">
        <v>1652.9600000000003</v>
      </c>
      <c r="BF3592" s="27">
        <v>556.30962188884769</v>
      </c>
      <c r="BG3592" s="27">
        <v>223.76999999999998</v>
      </c>
      <c r="BH3592" s="23">
        <v>2.9854545454545471</v>
      </c>
      <c r="BI3592" s="23">
        <v>15.023636363636371</v>
      </c>
      <c r="BJ3592" s="23">
        <v>1200.2700000000002</v>
      </c>
      <c r="BK3592" s="27">
        <v>258.53798707952069</v>
      </c>
      <c r="BL3592" s="27">
        <v>5705.0736170695891</v>
      </c>
    </row>
    <row r="3593" spans="1:64" x14ac:dyDescent="0.15">
      <c r="A3593" s="27" t="s">
        <v>1208</v>
      </c>
      <c r="B3593" s="27" t="s">
        <v>1091</v>
      </c>
      <c r="C3593" s="27" t="s">
        <v>1104</v>
      </c>
      <c r="D3593" s="27" t="s">
        <v>1091</v>
      </c>
      <c r="E3593" s="27" t="s">
        <v>1236</v>
      </c>
      <c r="F3593" s="27">
        <v>2011</v>
      </c>
      <c r="G3593" s="27">
        <v>179</v>
      </c>
      <c r="H3593" s="27">
        <v>5</v>
      </c>
      <c r="I3593" s="27">
        <v>-9</v>
      </c>
      <c r="J3593" s="27">
        <v>52</v>
      </c>
      <c r="L3593" s="27">
        <v>64</v>
      </c>
      <c r="N3593" s="27">
        <v>77</v>
      </c>
      <c r="P3593" s="27">
        <v>187</v>
      </c>
      <c r="Q3593" s="27">
        <v>187</v>
      </c>
      <c r="R3593" s="23">
        <v>25.254444444444452</v>
      </c>
      <c r="S3593" s="25">
        <v>10.671409398775793</v>
      </c>
      <c r="T3593" s="23">
        <v>863.11734925763335</v>
      </c>
      <c r="U3593" s="23">
        <v>1124.449692701299</v>
      </c>
      <c r="V3593" s="23">
        <v>437.55456837989112</v>
      </c>
      <c r="W3593" s="25">
        <v>0.38912773717556309</v>
      </c>
      <c r="X3593" s="27">
        <v>253.01417757375674</v>
      </c>
      <c r="Y3593" s="27">
        <v>454.66000000000008</v>
      </c>
      <c r="Z3593" s="27">
        <v>561.63344354159005</v>
      </c>
      <c r="AA3593" s="27">
        <v>11</v>
      </c>
      <c r="AB3593" s="27">
        <v>368.34516124158245</v>
      </c>
      <c r="AC3593" s="27">
        <v>0</v>
      </c>
      <c r="AD3593" s="27">
        <v>309.2178329108205</v>
      </c>
      <c r="AE3593" s="27">
        <v>495.03510636841293</v>
      </c>
      <c r="AF3593" s="27">
        <v>0</v>
      </c>
      <c r="AG3593" s="27">
        <v>804.25293927923349</v>
      </c>
      <c r="AH3593" s="25">
        <v>0.38447833257924591</v>
      </c>
      <c r="AN3593" s="25">
        <v>0</v>
      </c>
      <c r="AV3593" s="3">
        <v>4</v>
      </c>
      <c r="AW3593" s="27">
        <v>454.66000000000008</v>
      </c>
      <c r="AX3593" s="23">
        <v>10.513978494623654</v>
      </c>
      <c r="AY3593" s="23">
        <v>22.158602150537643</v>
      </c>
      <c r="AZ3593" s="23">
        <v>2789.6500000000019</v>
      </c>
      <c r="BA3593" s="27">
        <v>809.96351338547561</v>
      </c>
      <c r="BB3593" s="27">
        <v>172.97</v>
      </c>
      <c r="BC3593" s="23">
        <v>19.643421052631577</v>
      </c>
      <c r="BD3593" s="23">
        <v>31.647368421052636</v>
      </c>
      <c r="BE3593" s="23">
        <v>1675.5800000000004</v>
      </c>
      <c r="BF3593" s="27">
        <v>588.36839075175874</v>
      </c>
      <c r="BG3593" s="27">
        <v>281.69</v>
      </c>
      <c r="BH3593" s="23">
        <v>4.2063636363636361</v>
      </c>
      <c r="BI3593" s="23">
        <v>15.602727272727281</v>
      </c>
      <c r="BJ3593" s="23">
        <v>1114.0699999999995</v>
      </c>
      <c r="BK3593" s="27">
        <v>221.59512263371735</v>
      </c>
      <c r="BL3593" s="27">
        <v>5029.362854941277</v>
      </c>
    </row>
    <row r="3594" spans="1:64" x14ac:dyDescent="0.15">
      <c r="A3594" s="27" t="s">
        <v>1208</v>
      </c>
      <c r="B3594" s="27" t="s">
        <v>1091</v>
      </c>
      <c r="C3594" s="27" t="s">
        <v>1104</v>
      </c>
      <c r="D3594" s="27" t="s">
        <v>1091</v>
      </c>
      <c r="E3594" s="27" t="s">
        <v>1236</v>
      </c>
      <c r="F3594" s="27">
        <v>2012</v>
      </c>
      <c r="G3594" s="27">
        <v>179</v>
      </c>
      <c r="H3594" s="27">
        <v>4</v>
      </c>
      <c r="I3594" s="27">
        <v>-9</v>
      </c>
      <c r="J3594" s="27">
        <v>53</v>
      </c>
      <c r="L3594" s="27">
        <v>63</v>
      </c>
      <c r="N3594" s="27">
        <v>73</v>
      </c>
      <c r="P3594" s="27">
        <v>187</v>
      </c>
      <c r="Q3594" s="27">
        <v>187</v>
      </c>
      <c r="R3594" s="23">
        <v>25.578383838383825</v>
      </c>
      <c r="S3594" s="25">
        <v>10.972269839846303</v>
      </c>
      <c r="T3594" s="23">
        <v>685.26663300927385</v>
      </c>
      <c r="U3594" s="23">
        <v>996.36162827827491</v>
      </c>
      <c r="V3594" s="23">
        <v>403.65143187708838</v>
      </c>
      <c r="W3594" s="25">
        <v>0.40512542471486862</v>
      </c>
      <c r="X3594" s="27">
        <v>249.82509228474248</v>
      </c>
      <c r="Y3594" s="27">
        <v>298.17999999999989</v>
      </c>
      <c r="Z3594" s="27">
        <v>607.93712099073116</v>
      </c>
      <c r="AA3594" s="27">
        <v>13</v>
      </c>
      <c r="AB3594" s="27">
        <v>356.21635056729542</v>
      </c>
      <c r="AC3594" s="27">
        <v>0</v>
      </c>
      <c r="AD3594" s="27">
        <v>313.02084909301692</v>
      </c>
      <c r="AE3594" s="27">
        <v>481.61954935869682</v>
      </c>
      <c r="AF3594" s="27">
        <v>0</v>
      </c>
      <c r="AG3594" s="27">
        <v>794.64039845171374</v>
      </c>
      <c r="AH3594" s="25">
        <v>0.39391509135926056</v>
      </c>
      <c r="AN3594" s="25">
        <v>0</v>
      </c>
      <c r="AV3594" s="3">
        <v>4</v>
      </c>
      <c r="AW3594" s="27">
        <v>298.17999999999989</v>
      </c>
      <c r="AX3594" s="23">
        <v>10.506451612903229</v>
      </c>
      <c r="AY3594" s="23">
        <v>23.372580645161278</v>
      </c>
      <c r="AZ3594" s="23">
        <v>2790.3900000000017</v>
      </c>
      <c r="BA3594" s="27">
        <v>805.03570365946155</v>
      </c>
      <c r="BB3594" s="27">
        <v>132.84</v>
      </c>
      <c r="BC3594" s="23">
        <v>20.412500000000001</v>
      </c>
      <c r="BD3594" s="23">
        <v>35.151388888888903</v>
      </c>
      <c r="BE3594" s="23">
        <v>1573.2200000000003</v>
      </c>
      <c r="BF3594" s="27">
        <v>568.25513391578488</v>
      </c>
      <c r="BG3594" s="27">
        <v>165.34</v>
      </c>
      <c r="BH3594" s="23">
        <v>4.2499999999999982</v>
      </c>
      <c r="BI3594" s="23">
        <v>15.933333333333342</v>
      </c>
      <c r="BJ3594" s="23">
        <v>1217.17</v>
      </c>
      <c r="BK3594" s="27">
        <v>236.78056974367635</v>
      </c>
      <c r="BL3594" s="27">
        <v>4639.6716307711304</v>
      </c>
    </row>
    <row r="3595" spans="1:64" x14ac:dyDescent="0.15">
      <c r="A3595" s="27" t="s">
        <v>1208</v>
      </c>
      <c r="B3595" s="27" t="s">
        <v>1091</v>
      </c>
      <c r="C3595" s="27" t="s">
        <v>1104</v>
      </c>
      <c r="D3595" s="27" t="s">
        <v>1091</v>
      </c>
      <c r="E3595" s="27" t="s">
        <v>1236</v>
      </c>
      <c r="F3595" s="27">
        <v>2013</v>
      </c>
      <c r="G3595" s="27">
        <v>179</v>
      </c>
      <c r="H3595" s="27">
        <v>6</v>
      </c>
      <c r="I3595" s="27">
        <v>-9</v>
      </c>
      <c r="J3595" s="27">
        <v>57</v>
      </c>
      <c r="L3595" s="27">
        <v>67</v>
      </c>
      <c r="N3595" s="27">
        <v>76</v>
      </c>
      <c r="P3595" s="27">
        <v>187</v>
      </c>
      <c r="Q3595" s="27">
        <v>187</v>
      </c>
      <c r="R3595" s="23">
        <v>24.095555555555539</v>
      </c>
      <c r="S3595" s="25">
        <v>9.6349422630364945</v>
      </c>
      <c r="T3595" s="23">
        <v>802.4107505143221</v>
      </c>
      <c r="U3595" s="23">
        <v>1086.8057133424579</v>
      </c>
      <c r="V3595" s="23">
        <v>429.86802354939101</v>
      </c>
      <c r="W3595" s="25">
        <v>0.3955334558115291</v>
      </c>
      <c r="X3595" s="27">
        <v>252.29194435176953</v>
      </c>
      <c r="Y3595" s="27">
        <v>327.89999999999992</v>
      </c>
      <c r="Z3595" s="27">
        <v>533.15739083940207</v>
      </c>
      <c r="AA3595" s="27">
        <v>10</v>
      </c>
      <c r="AB3595" s="27">
        <v>367.68473150330078</v>
      </c>
      <c r="AC3595" s="27">
        <v>0</v>
      </c>
      <c r="AD3595" s="27">
        <v>262.71482269302589</v>
      </c>
      <c r="AE3595" s="27">
        <v>470.21034768502693</v>
      </c>
      <c r="AF3595" s="27">
        <v>0</v>
      </c>
      <c r="AG3595" s="27">
        <v>732.92517037805283</v>
      </c>
      <c r="AH3595" s="25">
        <v>0.35844698712290662</v>
      </c>
      <c r="AN3595" s="25">
        <v>0</v>
      </c>
      <c r="AV3595" s="3">
        <v>4</v>
      </c>
      <c r="AW3595" s="27">
        <v>327.89999999999992</v>
      </c>
      <c r="AX3595" s="23">
        <v>8.8069892473118205</v>
      </c>
      <c r="AY3595" s="23">
        <v>20.679569892473115</v>
      </c>
      <c r="AZ3595" s="23">
        <v>2772.9300000000012</v>
      </c>
      <c r="BA3595" s="27">
        <v>740.84828185713843</v>
      </c>
      <c r="BB3595" s="27">
        <v>127.51</v>
      </c>
      <c r="BC3595" s="23">
        <v>18.270666666666656</v>
      </c>
      <c r="BD3595" s="23">
        <v>30.302666666666653</v>
      </c>
      <c r="BE3595" s="23">
        <v>1611.2399999999993</v>
      </c>
      <c r="BF3595" s="27">
        <v>512.18278305097124</v>
      </c>
      <c r="BG3595" s="27">
        <v>200.39000000000004</v>
      </c>
      <c r="BH3595" s="23">
        <v>2.4126126126126137</v>
      </c>
      <c r="BI3595" s="23">
        <v>14.177477477477481</v>
      </c>
      <c r="BJ3595" s="23">
        <v>1161.6899999999998</v>
      </c>
      <c r="BK3595" s="27">
        <v>228.66549880616745</v>
      </c>
      <c r="BL3595" s="27">
        <v>4941.0117649355288</v>
      </c>
    </row>
    <row r="3596" spans="1:64" x14ac:dyDescent="0.15">
      <c r="A3596" s="27" t="s">
        <v>1208</v>
      </c>
      <c r="B3596" s="27" t="s">
        <v>1091</v>
      </c>
      <c r="C3596" s="27" t="s">
        <v>1104</v>
      </c>
      <c r="D3596" s="27" t="s">
        <v>1091</v>
      </c>
      <c r="E3596" s="27" t="s">
        <v>1236</v>
      </c>
      <c r="F3596" s="27">
        <v>2014</v>
      </c>
      <c r="G3596" s="27">
        <v>179</v>
      </c>
      <c r="H3596" s="27">
        <v>5</v>
      </c>
      <c r="I3596" s="27">
        <v>-9</v>
      </c>
      <c r="J3596" s="27">
        <v>57</v>
      </c>
      <c r="L3596" s="27">
        <v>67</v>
      </c>
      <c r="N3596" s="27">
        <v>81</v>
      </c>
      <c r="P3596" s="27">
        <v>187</v>
      </c>
      <c r="Q3596" s="27">
        <v>187</v>
      </c>
      <c r="R3596" s="23">
        <v>24.283333333333317</v>
      </c>
      <c r="S3596" s="25">
        <v>9.7253201515340795</v>
      </c>
      <c r="T3596" s="23">
        <v>759.02306965328603</v>
      </c>
      <c r="U3596" s="23">
        <v>1007.8197646657929</v>
      </c>
      <c r="V3596" s="23">
        <v>376.59511343163109</v>
      </c>
      <c r="W3596" s="25">
        <v>0.37367307419276952</v>
      </c>
      <c r="X3596" s="27">
        <v>258.75139310359992</v>
      </c>
      <c r="Y3596" s="27">
        <v>619.71999999999991</v>
      </c>
      <c r="Z3596" s="27">
        <v>465.40278597061388</v>
      </c>
      <c r="AA3596" s="27">
        <v>10</v>
      </c>
      <c r="AB3596" s="27">
        <v>362.4763620553457</v>
      </c>
      <c r="AC3596" s="27">
        <v>0</v>
      </c>
      <c r="AD3596" s="27">
        <v>265.75865802316969</v>
      </c>
      <c r="AE3596" s="27">
        <v>415.17617067235187</v>
      </c>
      <c r="AF3596" s="27">
        <v>0</v>
      </c>
      <c r="AG3596" s="27">
        <v>680.93482869552156</v>
      </c>
      <c r="AH3596" s="25">
        <v>0.39028500661280319</v>
      </c>
      <c r="AN3596" s="25">
        <v>0</v>
      </c>
      <c r="AV3596" s="3">
        <v>4</v>
      </c>
      <c r="AW3596" s="27">
        <v>619.71999999999991</v>
      </c>
      <c r="AX3596" s="23">
        <v>9.5435483870967737</v>
      </c>
      <c r="AY3596" s="23">
        <v>20.244623655914005</v>
      </c>
      <c r="AZ3596" s="23">
        <v>2586.7000000000016</v>
      </c>
      <c r="BA3596" s="27">
        <v>685.19702077301997</v>
      </c>
      <c r="BB3596" s="27">
        <v>269.99</v>
      </c>
      <c r="BC3596" s="23">
        <v>17.43</v>
      </c>
      <c r="BD3596" s="23">
        <v>29.166250000000012</v>
      </c>
      <c r="BE3596" s="23">
        <v>1581.0300000000004</v>
      </c>
      <c r="BF3596" s="27">
        <v>500.18448085884853</v>
      </c>
      <c r="BG3596" s="27">
        <v>349.72999999999996</v>
      </c>
      <c r="BH3596" s="23">
        <v>3.5915094339622624</v>
      </c>
      <c r="BI3596" s="23">
        <v>13.511320754716973</v>
      </c>
      <c r="BJ3596" s="23">
        <v>1005.6700000000002</v>
      </c>
      <c r="BK3596" s="27">
        <v>185.01253991417101</v>
      </c>
      <c r="BL3596" s="27">
        <v>4328.6794647313918</v>
      </c>
    </row>
    <row r="3597" spans="1:64" x14ac:dyDescent="0.15">
      <c r="A3597" s="27" t="s">
        <v>1208</v>
      </c>
      <c r="B3597" s="27" t="s">
        <v>1091</v>
      </c>
      <c r="C3597" s="27" t="s">
        <v>1104</v>
      </c>
      <c r="D3597" s="27" t="s">
        <v>1091</v>
      </c>
      <c r="E3597" s="27" t="s">
        <v>1236</v>
      </c>
      <c r="F3597" s="27">
        <v>2015</v>
      </c>
      <c r="G3597" s="27">
        <v>179</v>
      </c>
      <c r="H3597" s="27">
        <v>5</v>
      </c>
      <c r="I3597" s="27">
        <v>-9</v>
      </c>
      <c r="J3597" s="27">
        <v>55</v>
      </c>
      <c r="L3597" s="27">
        <v>67</v>
      </c>
      <c r="N3597" s="27">
        <v>78</v>
      </c>
      <c r="P3597" s="27">
        <v>187</v>
      </c>
      <c r="Q3597" s="27">
        <v>187</v>
      </c>
      <c r="R3597" s="23">
        <v>24.801111111111116</v>
      </c>
      <c r="S3597" s="25">
        <v>10.269109239558752</v>
      </c>
      <c r="T3597" s="23">
        <v>908.46963058879464</v>
      </c>
      <c r="U3597" s="23">
        <v>1243.3444376385742</v>
      </c>
      <c r="V3597" s="23">
        <v>496.54245377437104</v>
      </c>
      <c r="W3597" s="25">
        <v>0.39936033391022968</v>
      </c>
      <c r="X3597" s="27">
        <v>256.75320120026231</v>
      </c>
      <c r="Y3597" s="27">
        <v>745.99</v>
      </c>
      <c r="Z3597" s="27">
        <v>503.57847169292819</v>
      </c>
      <c r="AA3597" s="27">
        <v>9</v>
      </c>
      <c r="AB3597" s="27">
        <v>462.20105268157664</v>
      </c>
      <c r="AC3597" s="27">
        <v>0</v>
      </c>
      <c r="AD3597" s="27">
        <v>295.92320700462972</v>
      </c>
      <c r="AE3597" s="27">
        <v>497.64241019528123</v>
      </c>
      <c r="AF3597" s="27">
        <v>0</v>
      </c>
      <c r="AG3597" s="27">
        <v>793.565617199911</v>
      </c>
      <c r="AH3597" s="25">
        <v>0.37290325697295135</v>
      </c>
      <c r="AN3597" s="25">
        <v>0</v>
      </c>
      <c r="AV3597" s="3">
        <v>4</v>
      </c>
      <c r="AW3597" s="27">
        <v>745.99</v>
      </c>
      <c r="AX3597" s="23">
        <v>11.675268817204309</v>
      </c>
      <c r="AY3597" s="23">
        <v>22.379569892473114</v>
      </c>
      <c r="AZ3597" s="23">
        <v>2690.559999999999</v>
      </c>
      <c r="BA3597" s="27">
        <v>797.54405659040231</v>
      </c>
      <c r="BB3597" s="27">
        <v>323.07</v>
      </c>
      <c r="BC3597" s="23">
        <v>19.123376623376622</v>
      </c>
      <c r="BD3597" s="23">
        <v>29.364935064935064</v>
      </c>
      <c r="BE3597" s="23">
        <v>1579.0499999999995</v>
      </c>
      <c r="BF3597" s="27">
        <v>538.21066772200822</v>
      </c>
      <c r="BG3597" s="27">
        <v>422.91999999999996</v>
      </c>
      <c r="BH3597" s="23">
        <v>6.4137614678899064</v>
      </c>
      <c r="BI3597" s="23">
        <v>17.444954128440372</v>
      </c>
      <c r="BJ3597" s="23">
        <v>1111.5100000000004</v>
      </c>
      <c r="BK3597" s="27">
        <v>259.3333888683938</v>
      </c>
      <c r="BL3597" s="27">
        <v>5707.3845261421957</v>
      </c>
    </row>
    <row r="3598" spans="1:64" x14ac:dyDescent="0.15">
      <c r="A3598" s="27" t="s">
        <v>1208</v>
      </c>
      <c r="B3598" s="27" t="s">
        <v>1091</v>
      </c>
      <c r="C3598" s="27" t="s">
        <v>1104</v>
      </c>
      <c r="D3598" s="27" t="s">
        <v>1091</v>
      </c>
      <c r="E3598" s="27" t="s">
        <v>1236</v>
      </c>
      <c r="F3598" s="27">
        <v>2016</v>
      </c>
      <c r="G3598" s="27">
        <v>179</v>
      </c>
      <c r="H3598" s="27">
        <v>6</v>
      </c>
      <c r="I3598" s="27">
        <v>-9</v>
      </c>
      <c r="J3598" s="27">
        <v>53</v>
      </c>
      <c r="L3598" s="27">
        <v>65</v>
      </c>
      <c r="N3598" s="27">
        <v>76</v>
      </c>
      <c r="P3598" s="27">
        <v>132</v>
      </c>
      <c r="Q3598" s="27">
        <v>187</v>
      </c>
      <c r="R3598" s="23">
        <v>24.838888888888896</v>
      </c>
      <c r="S3598" s="25">
        <v>10.242989428416397</v>
      </c>
      <c r="T3598" s="23">
        <v>859.09982511982298</v>
      </c>
      <c r="U3598" s="23">
        <v>1257.135395633913</v>
      </c>
      <c r="V3598" s="23">
        <v>536.78573870755554</v>
      </c>
      <c r="W3598" s="25">
        <v>0.42699118671061553</v>
      </c>
      <c r="X3598" s="27">
        <v>251.95284198462753</v>
      </c>
      <c r="Y3598" s="27">
        <v>732.51</v>
      </c>
      <c r="Z3598" s="27">
        <v>333.12193102975345</v>
      </c>
      <c r="AA3598" s="27">
        <v>6</v>
      </c>
      <c r="AB3598" s="27">
        <v>362.66349365064053</v>
      </c>
      <c r="AC3598" s="27">
        <v>0</v>
      </c>
      <c r="AD3598" s="27">
        <v>293.40491514917056</v>
      </c>
      <c r="AE3598" s="27">
        <v>482.51528242689545</v>
      </c>
      <c r="AF3598" s="27">
        <v>0</v>
      </c>
      <c r="AG3598" s="27">
        <v>775.92019757606602</v>
      </c>
      <c r="AH3598" s="25">
        <v>0.37813799960920225</v>
      </c>
      <c r="AN3598" s="25">
        <v>0</v>
      </c>
      <c r="AV3598" s="3">
        <v>4</v>
      </c>
      <c r="AW3598" s="27">
        <v>732.51</v>
      </c>
      <c r="AX3598" s="23">
        <v>11.633870967741938</v>
      </c>
      <c r="AY3598" s="23">
        <v>22.198924731182796</v>
      </c>
      <c r="AZ3598" s="23">
        <v>2687.59</v>
      </c>
      <c r="BA3598" s="27">
        <v>784.18355422361481</v>
      </c>
      <c r="BB3598" s="27">
        <v>604.25</v>
      </c>
      <c r="BC3598" s="23">
        <v>20.057333333333339</v>
      </c>
      <c r="BD3598" s="23">
        <v>29.857333333333337</v>
      </c>
      <c r="BE3598" s="23">
        <v>1510.0499999999997</v>
      </c>
      <c r="BF3598" s="27">
        <v>497.6612335298164</v>
      </c>
      <c r="BG3598" s="27">
        <v>128.26000000000002</v>
      </c>
      <c r="BH3598" s="23">
        <v>5.9423423423423429</v>
      </c>
      <c r="BI3598" s="23">
        <v>17.024324324324326</v>
      </c>
      <c r="BJ3598" s="23">
        <v>1177.5400000000002</v>
      </c>
      <c r="BK3598" s="27">
        <v>286.52232069379858</v>
      </c>
      <c r="BL3598" s="27">
        <v>6169.9510196270749</v>
      </c>
    </row>
    <row r="3599" spans="1:64" x14ac:dyDescent="0.15">
      <c r="A3599" s="27" t="s">
        <v>1208</v>
      </c>
      <c r="B3599" s="27" t="s">
        <v>1091</v>
      </c>
      <c r="C3599" s="27" t="s">
        <v>1104</v>
      </c>
      <c r="D3599" s="27" t="s">
        <v>1091</v>
      </c>
      <c r="E3599" s="27" t="s">
        <v>1236</v>
      </c>
      <c r="F3599" s="27">
        <v>2017</v>
      </c>
      <c r="G3599" s="27">
        <v>179</v>
      </c>
      <c r="H3599" s="27">
        <v>5</v>
      </c>
      <c r="I3599" s="27">
        <v>-9</v>
      </c>
      <c r="J3599" s="27">
        <v>55</v>
      </c>
      <c r="L3599" s="27">
        <v>68</v>
      </c>
      <c r="N3599" s="27">
        <v>81</v>
      </c>
      <c r="P3599" s="27">
        <v>187</v>
      </c>
      <c r="Q3599" s="27">
        <v>187</v>
      </c>
      <c r="R3599" s="23">
        <v>24.801111111111105</v>
      </c>
      <c r="S3599" s="25">
        <v>10.384702722254193</v>
      </c>
      <c r="T3599" s="23">
        <v>1012.467139427893</v>
      </c>
      <c r="U3599" s="23">
        <v>1279.5067743994225</v>
      </c>
      <c r="V3599" s="23">
        <v>473.17543988613653</v>
      </c>
      <c r="W3599" s="25">
        <v>0.36981080964587193</v>
      </c>
      <c r="X3599" s="27">
        <v>254.04609134535315</v>
      </c>
      <c r="Y3599" s="27">
        <v>371.09999999999991</v>
      </c>
      <c r="Z3599" s="27">
        <v>516.03226334966632</v>
      </c>
      <c r="AA3599" s="27">
        <v>10</v>
      </c>
      <c r="AB3599" s="27">
        <v>329.27529099870452</v>
      </c>
      <c r="AC3599" s="27">
        <v>0</v>
      </c>
      <c r="AD3599" s="27">
        <v>285.84406045529022</v>
      </c>
      <c r="AE3599" s="27">
        <v>518.65314352283121</v>
      </c>
      <c r="AF3599" s="27">
        <v>0</v>
      </c>
      <c r="AG3599" s="27">
        <v>804.49720397812143</v>
      </c>
      <c r="AH3599" s="25">
        <v>0.35530770708556342</v>
      </c>
      <c r="AN3599" s="25">
        <v>0</v>
      </c>
      <c r="AV3599" s="3">
        <v>4</v>
      </c>
      <c r="AW3599" s="27">
        <v>371.09999999999991</v>
      </c>
      <c r="AX3599" s="23">
        <v>10.237634408602149</v>
      </c>
      <c r="AY3599" s="23">
        <v>21.722043010752692</v>
      </c>
      <c r="AZ3599" s="23">
        <v>2797.1299999999992</v>
      </c>
      <c r="BA3599" s="27">
        <v>810.67571326355892</v>
      </c>
      <c r="BB3599" s="27">
        <v>208.29000000000002</v>
      </c>
      <c r="BC3599" s="23">
        <v>17.701249999999995</v>
      </c>
      <c r="BD3599" s="23">
        <v>29.684999999999995</v>
      </c>
      <c r="BE3599" s="23">
        <v>1774.74</v>
      </c>
      <c r="BF3599" s="27">
        <v>585.41494433001526</v>
      </c>
      <c r="BG3599" s="27">
        <v>162.81000000000003</v>
      </c>
      <c r="BH3599" s="23">
        <v>4.6047169811320732</v>
      </c>
      <c r="BI3599" s="23">
        <v>15.712264150943398</v>
      </c>
      <c r="BJ3599" s="23">
        <v>1022.3900000000001</v>
      </c>
      <c r="BK3599" s="27">
        <v>225.2607689335436</v>
      </c>
      <c r="BL3599" s="27">
        <v>5438.7981596107647</v>
      </c>
    </row>
    <row r="3600" spans="1:64" x14ac:dyDescent="0.15">
      <c r="A3600" s="27" t="s">
        <v>1208</v>
      </c>
      <c r="B3600" s="27" t="s">
        <v>1091</v>
      </c>
      <c r="C3600" s="27" t="s">
        <v>1104</v>
      </c>
      <c r="D3600" s="27" t="s">
        <v>1091</v>
      </c>
      <c r="E3600" s="27" t="s">
        <v>1236</v>
      </c>
      <c r="F3600" s="27">
        <v>2018</v>
      </c>
      <c r="G3600" s="27">
        <v>179</v>
      </c>
      <c r="H3600" s="27">
        <v>5</v>
      </c>
      <c r="I3600" s="27">
        <v>-9</v>
      </c>
      <c r="J3600" s="27">
        <v>52</v>
      </c>
      <c r="L3600" s="27">
        <v>63</v>
      </c>
      <c r="N3600" s="27">
        <v>74</v>
      </c>
      <c r="P3600" s="27">
        <v>187</v>
      </c>
      <c r="Q3600" s="27">
        <v>187</v>
      </c>
      <c r="R3600" s="23">
        <v>24.788888888888874</v>
      </c>
      <c r="S3600" s="25">
        <v>10.073912675245051</v>
      </c>
      <c r="T3600" s="23">
        <v>749.52734018517515</v>
      </c>
      <c r="U3600" s="23">
        <v>1071.2160447868218</v>
      </c>
      <c r="V3600" s="23">
        <v>411.19559356970632</v>
      </c>
      <c r="W3600" s="25">
        <v>0.38385869193450112</v>
      </c>
      <c r="X3600" s="27">
        <v>255.63945161835761</v>
      </c>
      <c r="Y3600" s="27">
        <v>502.15999999999991</v>
      </c>
      <c r="Z3600" s="27">
        <v>532.90985101110641</v>
      </c>
      <c r="AA3600" s="27">
        <v>11</v>
      </c>
      <c r="AB3600" s="27">
        <v>427.71804940717544</v>
      </c>
      <c r="AC3600" s="27">
        <v>0</v>
      </c>
      <c r="AD3600" s="27">
        <v>256.5662146669514</v>
      </c>
      <c r="AE3600" s="27">
        <v>472.59691594175513</v>
      </c>
      <c r="AF3600" s="27">
        <v>0</v>
      </c>
      <c r="AG3600" s="27">
        <v>729.16313060870652</v>
      </c>
      <c r="AH3600" s="25">
        <v>0.35186393877887123</v>
      </c>
      <c r="AN3600" s="25">
        <v>0</v>
      </c>
      <c r="AV3600" s="3">
        <v>4</v>
      </c>
      <c r="AW3600" s="27">
        <v>502.15999999999991</v>
      </c>
      <c r="AX3600" s="23">
        <v>10.602150537634413</v>
      </c>
      <c r="AY3600" s="23">
        <v>21.439784946236557</v>
      </c>
      <c r="AZ3600" s="23">
        <v>2704.3699999999985</v>
      </c>
      <c r="BA3600" s="27">
        <v>733.74658338303982</v>
      </c>
      <c r="BB3600" s="27">
        <v>141.72999999999999</v>
      </c>
      <c r="BC3600" s="23">
        <v>20.384931506849313</v>
      </c>
      <c r="BD3600" s="23">
        <v>31.849315068493159</v>
      </c>
      <c r="BE3600" s="23">
        <v>1533.2699999999998</v>
      </c>
      <c r="BF3600" s="27">
        <v>484.50394995065915</v>
      </c>
      <c r="BG3600" s="27">
        <v>360.43</v>
      </c>
      <c r="BH3600" s="23">
        <v>4.2823008849557525</v>
      </c>
      <c r="BI3600" s="23">
        <v>14.715044247787617</v>
      </c>
      <c r="BJ3600" s="23">
        <v>1171.0999999999999</v>
      </c>
      <c r="BK3600" s="27">
        <v>249.24263343238047</v>
      </c>
      <c r="BL3600" s="27">
        <v>4726.3861329851297</v>
      </c>
    </row>
    <row r="3601" spans="1:64" x14ac:dyDescent="0.15">
      <c r="A3601" s="27" t="s">
        <v>1208</v>
      </c>
      <c r="B3601" s="27" t="s">
        <v>1091</v>
      </c>
      <c r="C3601" s="27" t="s">
        <v>1104</v>
      </c>
      <c r="D3601" s="27" t="s">
        <v>1091</v>
      </c>
      <c r="E3601" s="27" t="s">
        <v>1236</v>
      </c>
      <c r="F3601" s="27">
        <v>2019</v>
      </c>
      <c r="G3601" s="27">
        <v>179</v>
      </c>
      <c r="H3601" s="27">
        <v>4</v>
      </c>
      <c r="I3601" s="27">
        <v>-9</v>
      </c>
      <c r="J3601" s="27">
        <v>53</v>
      </c>
      <c r="L3601" s="27">
        <v>66</v>
      </c>
      <c r="N3601" s="27">
        <v>76</v>
      </c>
      <c r="P3601" s="27">
        <v>187</v>
      </c>
      <c r="Q3601" s="27">
        <v>187</v>
      </c>
      <c r="R3601" s="23">
        <v>25.35</v>
      </c>
      <c r="S3601" s="25">
        <v>10.79924467789496</v>
      </c>
      <c r="T3601" s="23">
        <v>890.09361246929893</v>
      </c>
      <c r="U3601" s="23">
        <v>1162.3892198379799</v>
      </c>
      <c r="V3601" s="23">
        <v>428.59988233929499</v>
      </c>
      <c r="W3601" s="25">
        <v>0.36872320504813655</v>
      </c>
      <c r="X3601" s="27">
        <v>255.53895197895594</v>
      </c>
      <c r="Y3601" s="27">
        <v>533.66999999999996</v>
      </c>
      <c r="Z3601" s="27">
        <v>503.6932596605904</v>
      </c>
      <c r="AA3601" s="27">
        <v>11</v>
      </c>
      <c r="AB3601" s="27">
        <v>378.77979753482072</v>
      </c>
      <c r="AC3601" s="27">
        <v>0</v>
      </c>
      <c r="AD3601" s="27">
        <v>290.59690350328043</v>
      </c>
      <c r="AE3601" s="27">
        <v>482.53927469171867</v>
      </c>
      <c r="AF3601" s="27">
        <v>0</v>
      </c>
      <c r="AG3601" s="27">
        <v>773.13617819499905</v>
      </c>
      <c r="AH3601" s="25">
        <v>0.37586767757142758</v>
      </c>
      <c r="AN3601" s="25">
        <v>0</v>
      </c>
      <c r="AV3601" s="3">
        <v>4</v>
      </c>
      <c r="AW3601" s="27">
        <v>533.66999999999996</v>
      </c>
      <c r="AX3601" s="23">
        <v>10.662365591397849</v>
      </c>
      <c r="AY3601" s="23">
        <v>21.598387096774186</v>
      </c>
      <c r="AZ3601" s="23">
        <v>2730.4700000000025</v>
      </c>
      <c r="BA3601" s="27">
        <v>777.8186704857809</v>
      </c>
      <c r="BB3601" s="27">
        <v>258.58000000000004</v>
      </c>
      <c r="BC3601" s="23">
        <v>19.834666666666664</v>
      </c>
      <c r="BD3601" s="23">
        <v>30.632000000000001</v>
      </c>
      <c r="BE3601" s="23">
        <v>1605.7700000000011</v>
      </c>
      <c r="BF3601" s="27">
        <v>545.30612919087548</v>
      </c>
      <c r="BG3601" s="27">
        <v>275.08999999999997</v>
      </c>
      <c r="BH3601" s="23">
        <v>4.4648648648648663</v>
      </c>
      <c r="BI3601" s="23">
        <v>15.494594594594593</v>
      </c>
      <c r="BJ3601" s="23">
        <v>1124.7</v>
      </c>
      <c r="BK3601" s="27">
        <v>232.51254129490522</v>
      </c>
      <c r="BL3601" s="27">
        <v>4926.4354291872987</v>
      </c>
    </row>
    <row r="3602" spans="1:64" x14ac:dyDescent="0.15">
      <c r="A3602" s="27" t="s">
        <v>1209</v>
      </c>
      <c r="B3602" s="27" t="s">
        <v>1092</v>
      </c>
      <c r="C3602" s="27" t="s">
        <v>1099</v>
      </c>
      <c r="D3602" s="27" t="s">
        <v>1092</v>
      </c>
      <c r="E3602" s="27" t="s">
        <v>1233</v>
      </c>
      <c r="F3602" s="27">
        <v>1990</v>
      </c>
      <c r="G3602" s="27">
        <v>128</v>
      </c>
      <c r="H3602" s="27">
        <v>10</v>
      </c>
      <c r="I3602" s="27">
        <v>-9</v>
      </c>
      <c r="J3602" s="27">
        <v>84</v>
      </c>
      <c r="L3602" s="27">
        <v>100</v>
      </c>
      <c r="N3602" s="27">
        <v>111</v>
      </c>
      <c r="P3602" s="27">
        <v>146</v>
      </c>
      <c r="Q3602" s="27">
        <v>190</v>
      </c>
      <c r="R3602" s="23">
        <v>35.661209569574645</v>
      </c>
      <c r="S3602" s="25">
        <v>14.098774464212349</v>
      </c>
      <c r="T3602" s="23">
        <v>1045.2684202403409</v>
      </c>
      <c r="U3602" s="23">
        <v>1033.4738068817633</v>
      </c>
      <c r="V3602" s="23">
        <v>216.37496856523734</v>
      </c>
      <c r="W3602" s="25">
        <v>0.20936666708992413</v>
      </c>
      <c r="X3602" s="27">
        <v>194.16879015999996</v>
      </c>
      <c r="Y3602" s="27">
        <v>748.03999999999951</v>
      </c>
      <c r="Z3602" s="27">
        <v>0</v>
      </c>
      <c r="AA3602" s="27">
        <v>0</v>
      </c>
      <c r="AB3602" s="27">
        <v>246.47105903797748</v>
      </c>
      <c r="AC3602" s="27">
        <v>83.138167124733997</v>
      </c>
      <c r="AD3602" s="27">
        <v>175.31141317807251</v>
      </c>
      <c r="AE3602" s="27">
        <v>423.82999472439627</v>
      </c>
      <c r="AF3602" s="27">
        <v>0</v>
      </c>
      <c r="AG3602" s="27">
        <v>599.14140790246881</v>
      </c>
      <c r="AH3602" s="25">
        <v>0.2926043967913608</v>
      </c>
      <c r="AN3602" s="25">
        <v>0</v>
      </c>
      <c r="AV3602" s="3">
        <v>1</v>
      </c>
      <c r="AW3602" s="27">
        <v>748.03999999999951</v>
      </c>
      <c r="AX3602" s="23">
        <v>14.09259259259259</v>
      </c>
      <c r="AY3602" s="23">
        <v>26.796825396825408</v>
      </c>
      <c r="AZ3602" s="23">
        <v>3372.2999999999988</v>
      </c>
      <c r="BA3602" s="27">
        <v>601.85489592147644</v>
      </c>
      <c r="BB3602" s="27">
        <v>603.24999999999966</v>
      </c>
      <c r="BC3602" s="23">
        <v>17.170909090909088</v>
      </c>
      <c r="BD3602" s="23">
        <v>28.879090909090912</v>
      </c>
      <c r="BE3602" s="23">
        <v>2183.4599999999991</v>
      </c>
      <c r="BF3602" s="27">
        <v>551.13571197294232</v>
      </c>
      <c r="BG3602" s="27">
        <v>144.79</v>
      </c>
      <c r="BH3602" s="23">
        <v>9.8063291139240505</v>
      </c>
      <c r="BI3602" s="23">
        <v>23.897468354430373</v>
      </c>
      <c r="BJ3602" s="23">
        <v>1188.8399999999999</v>
      </c>
      <c r="BK3602" s="27">
        <v>50.719183948534621</v>
      </c>
      <c r="BL3602" s="27">
        <v>2487.0686041981303</v>
      </c>
    </row>
    <row r="3603" spans="1:64" x14ac:dyDescent="0.15">
      <c r="A3603" s="27" t="s">
        <v>1209</v>
      </c>
      <c r="B3603" s="27" t="s">
        <v>1092</v>
      </c>
      <c r="C3603" s="27" t="s">
        <v>1099</v>
      </c>
      <c r="D3603" s="27" t="s">
        <v>1092</v>
      </c>
      <c r="E3603" s="27" t="s">
        <v>1233</v>
      </c>
      <c r="F3603" s="27">
        <v>1991</v>
      </c>
      <c r="G3603" s="27">
        <v>128</v>
      </c>
      <c r="H3603" s="27">
        <v>6</v>
      </c>
      <c r="I3603" s="27">
        <v>-9</v>
      </c>
      <c r="J3603" s="27">
        <v>70</v>
      </c>
      <c r="L3603" s="27">
        <v>85</v>
      </c>
      <c r="N3603" s="27">
        <v>98</v>
      </c>
      <c r="P3603" s="27">
        <v>133</v>
      </c>
      <c r="Q3603" s="27">
        <v>167</v>
      </c>
      <c r="R3603" s="23">
        <v>38.520945740556918</v>
      </c>
      <c r="S3603" s="25">
        <v>6.7095296176985117</v>
      </c>
      <c r="T3603" s="23">
        <v>461.75587665867437</v>
      </c>
      <c r="U3603" s="23">
        <v>530.21269217581585</v>
      </c>
      <c r="V3603" s="23">
        <v>165.70680621758632</v>
      </c>
      <c r="W3603" s="25">
        <v>0.31252892572656393</v>
      </c>
      <c r="X3603" s="27">
        <v>195.49255539008797</v>
      </c>
      <c r="Y3603" s="27">
        <v>356.61</v>
      </c>
      <c r="Z3603" s="27">
        <v>0</v>
      </c>
      <c r="AA3603" s="27">
        <v>0</v>
      </c>
      <c r="AB3603" s="27">
        <v>180.0690768362858</v>
      </c>
      <c r="AC3603" s="27">
        <v>15.351790112123421</v>
      </c>
      <c r="AD3603" s="27">
        <v>95.227123706148078</v>
      </c>
      <c r="AE3603" s="27">
        <v>251.85205287180889</v>
      </c>
      <c r="AF3603" s="27">
        <v>0</v>
      </c>
      <c r="AG3603" s="27">
        <v>347.07917657795696</v>
      </c>
      <c r="AH3603" s="25">
        <v>0.27436713980185401</v>
      </c>
      <c r="AN3603" s="25">
        <v>0</v>
      </c>
      <c r="AV3603" s="3">
        <v>1</v>
      </c>
      <c r="AW3603" s="27">
        <v>356.61</v>
      </c>
      <c r="AX3603" s="23">
        <v>16.093975903614457</v>
      </c>
      <c r="AY3603" s="23">
        <v>29.955421686747002</v>
      </c>
      <c r="AZ3603" s="23">
        <v>3361.4099999999989</v>
      </c>
      <c r="BA3603" s="27">
        <v>348.9046412607467</v>
      </c>
      <c r="BB3603" s="27">
        <v>217.92000000000004</v>
      </c>
      <c r="BC3603" s="23">
        <v>18.703092783505152</v>
      </c>
      <c r="BD3603" s="23">
        <v>31.843298969072173</v>
      </c>
      <c r="BE3603" s="23">
        <v>2173.85</v>
      </c>
      <c r="BF3603" s="27">
        <v>276.93849915427529</v>
      </c>
      <c r="BG3603" s="27">
        <v>138.69000000000003</v>
      </c>
      <c r="BH3603" s="23">
        <v>12.426086956521738</v>
      </c>
      <c r="BI3603" s="23">
        <v>27.301449275362312</v>
      </c>
      <c r="BJ3603" s="23">
        <v>1187.56</v>
      </c>
      <c r="BK3603" s="27">
        <v>71.966142106470954</v>
      </c>
      <c r="BL3603" s="27">
        <v>1904.675933535475</v>
      </c>
    </row>
    <row r="3604" spans="1:64" x14ac:dyDescent="0.15">
      <c r="A3604" s="27" t="s">
        <v>1209</v>
      </c>
      <c r="B3604" s="27" t="s">
        <v>1092</v>
      </c>
      <c r="C3604" s="27" t="s">
        <v>1099</v>
      </c>
      <c r="D3604" s="27" t="s">
        <v>1092</v>
      </c>
      <c r="E3604" s="27" t="s">
        <v>1233</v>
      </c>
      <c r="F3604" s="27">
        <v>1992</v>
      </c>
      <c r="G3604" s="27">
        <v>128</v>
      </c>
      <c r="H3604" s="27">
        <v>7</v>
      </c>
      <c r="I3604" s="27">
        <v>-9</v>
      </c>
      <c r="J3604" s="27">
        <v>83</v>
      </c>
      <c r="L3604" s="27">
        <v>101</v>
      </c>
      <c r="N3604" s="27">
        <v>114</v>
      </c>
      <c r="P3604" s="27">
        <v>169</v>
      </c>
      <c r="Q3604" s="27">
        <v>238</v>
      </c>
      <c r="R3604" s="23">
        <v>35.589717543987383</v>
      </c>
      <c r="S3604" s="25">
        <v>19.133582463518962</v>
      </c>
      <c r="T3604" s="23">
        <v>946.99433024496409</v>
      </c>
      <c r="U3604" s="23">
        <v>1108.859737302465</v>
      </c>
      <c r="V3604" s="23">
        <v>367.10366670344001</v>
      </c>
      <c r="W3604" s="25">
        <v>0.33106411121559515</v>
      </c>
      <c r="X3604" s="27">
        <v>195.34443572626446</v>
      </c>
      <c r="Y3604" s="27">
        <v>798.57999999999959</v>
      </c>
      <c r="Z3604" s="27">
        <v>0</v>
      </c>
      <c r="AA3604" s="27">
        <v>0</v>
      </c>
      <c r="AB3604" s="27">
        <v>340.05579505364602</v>
      </c>
      <c r="AC3604" s="27">
        <v>79.807860413722693</v>
      </c>
      <c r="AD3604" s="27">
        <v>91.795781613597967</v>
      </c>
      <c r="AE3604" s="27">
        <v>417.48942982666244</v>
      </c>
      <c r="AF3604" s="27">
        <v>0</v>
      </c>
      <c r="AG3604" s="27">
        <v>509.28521144026041</v>
      </c>
      <c r="AH3604" s="25">
        <v>0.18024434589717561</v>
      </c>
      <c r="AN3604" s="25">
        <v>0</v>
      </c>
      <c r="AV3604" s="3">
        <v>4</v>
      </c>
      <c r="AW3604" s="27">
        <v>798.57999999999959</v>
      </c>
      <c r="AX3604" s="23">
        <v>10.022362869198322</v>
      </c>
      <c r="AY3604" s="23">
        <v>21.446835443037973</v>
      </c>
      <c r="AZ3604" s="23">
        <v>3518.9399999999991</v>
      </c>
      <c r="BA3604" s="27">
        <v>511.59430404507481</v>
      </c>
      <c r="BB3604" s="27">
        <v>410.73000000000008</v>
      </c>
      <c r="BC3604" s="23">
        <v>15.556637168141595</v>
      </c>
      <c r="BD3604" s="23">
        <v>28.290265486725669</v>
      </c>
      <c r="BE3604" s="23">
        <v>2294.12</v>
      </c>
      <c r="BF3604" s="27">
        <v>399.66782238291637</v>
      </c>
      <c r="BG3604" s="27">
        <v>387.84999999999997</v>
      </c>
      <c r="BH3604" s="23">
        <v>4.9790322580645139</v>
      </c>
      <c r="BI3604" s="23">
        <v>15.210483870967744</v>
      </c>
      <c r="BJ3604" s="23">
        <v>1224.8200000000004</v>
      </c>
      <c r="BK3604" s="27">
        <v>111.92648166215801</v>
      </c>
      <c r="BL3604" s="27">
        <v>4219.5823759016093</v>
      </c>
    </row>
    <row r="3605" spans="1:64" x14ac:dyDescent="0.15">
      <c r="A3605" s="27" t="s">
        <v>1209</v>
      </c>
      <c r="B3605" s="27" t="s">
        <v>1092</v>
      </c>
      <c r="C3605" s="27" t="s">
        <v>1099</v>
      </c>
      <c r="D3605" s="27" t="s">
        <v>1092</v>
      </c>
      <c r="E3605" s="27" t="s">
        <v>1233</v>
      </c>
      <c r="F3605" s="27">
        <v>1993</v>
      </c>
      <c r="G3605" s="27">
        <v>128</v>
      </c>
      <c r="H3605" s="27">
        <v>8</v>
      </c>
      <c r="I3605" s="27">
        <v>-9</v>
      </c>
      <c r="J3605" s="27">
        <v>84</v>
      </c>
      <c r="L3605" s="27">
        <v>100</v>
      </c>
      <c r="N3605" s="27">
        <v>111</v>
      </c>
      <c r="P3605" s="27">
        <v>238</v>
      </c>
      <c r="Q3605" s="27">
        <v>238</v>
      </c>
      <c r="R3605" s="23">
        <v>34.925317022934834</v>
      </c>
      <c r="S3605" s="25">
        <v>22.381472064460237</v>
      </c>
      <c r="T3605" s="23">
        <v>1223.2227089366577</v>
      </c>
      <c r="U3605" s="23">
        <v>1516.3864395097412</v>
      </c>
      <c r="V3605" s="23">
        <v>552.78541495797947</v>
      </c>
      <c r="W3605" s="25">
        <v>0.36454125209091592</v>
      </c>
      <c r="X3605" s="27">
        <v>194.16879015999996</v>
      </c>
      <c r="Y3605" s="27">
        <v>1152.1199999999994</v>
      </c>
      <c r="Z3605" s="27">
        <v>0</v>
      </c>
      <c r="AA3605" s="27">
        <v>0</v>
      </c>
      <c r="AB3605" s="27">
        <v>329.77713295601268</v>
      </c>
      <c r="AC3605" s="27">
        <v>199.29256806100287</v>
      </c>
      <c r="AD3605" s="27">
        <v>197.39932574511329</v>
      </c>
      <c r="AE3605" s="27">
        <v>570.09314278909631</v>
      </c>
      <c r="AF3605" s="27">
        <v>0</v>
      </c>
      <c r="AG3605" s="27">
        <v>767.49246853420959</v>
      </c>
      <c r="AH3605" s="25">
        <v>0.25720033911226736</v>
      </c>
      <c r="AN3605" s="25">
        <v>0</v>
      </c>
      <c r="AV3605" s="3">
        <v>4</v>
      </c>
      <c r="AW3605" s="27">
        <v>1152.1199999999994</v>
      </c>
      <c r="AX3605" s="23">
        <v>10.616877637130798</v>
      </c>
      <c r="AY3605" s="23">
        <v>21.482700421940926</v>
      </c>
      <c r="AZ3605" s="23">
        <v>3500.1099999999965</v>
      </c>
      <c r="BA3605" s="27">
        <v>772.04325515448397</v>
      </c>
      <c r="BB3605" s="27">
        <v>630.66000000000008</v>
      </c>
      <c r="BC3605" s="23">
        <v>17.996363636363636</v>
      </c>
      <c r="BD3605" s="23">
        <v>29.068181818181817</v>
      </c>
      <c r="BE3605" s="23">
        <v>2162.2599999999993</v>
      </c>
      <c r="BF3605" s="27">
        <v>567.83383337650321</v>
      </c>
      <c r="BG3605" s="27">
        <v>521.45999999999981</v>
      </c>
      <c r="BH3605" s="23">
        <v>4.2251968503936999</v>
      </c>
      <c r="BI3605" s="23">
        <v>14.912598425196855</v>
      </c>
      <c r="BJ3605" s="23">
        <v>1337.850000000001</v>
      </c>
      <c r="BK3605" s="27">
        <v>204.20942177798048</v>
      </c>
      <c r="BL3605" s="27">
        <v>6353.8553443445917</v>
      </c>
    </row>
    <row r="3606" spans="1:64" x14ac:dyDescent="0.15">
      <c r="A3606" s="27" t="s">
        <v>1209</v>
      </c>
      <c r="B3606" s="27" t="s">
        <v>1092</v>
      </c>
      <c r="C3606" s="27" t="s">
        <v>1099</v>
      </c>
      <c r="D3606" s="27" t="s">
        <v>1092</v>
      </c>
      <c r="E3606" s="27" t="s">
        <v>1233</v>
      </c>
      <c r="F3606" s="27">
        <v>1994</v>
      </c>
      <c r="G3606" s="27">
        <v>128</v>
      </c>
      <c r="H3606" s="27">
        <v>7</v>
      </c>
      <c r="I3606" s="27">
        <v>-9</v>
      </c>
      <c r="J3606" s="27">
        <v>72</v>
      </c>
      <c r="L3606" s="27">
        <v>89</v>
      </c>
      <c r="N3606" s="27">
        <v>102</v>
      </c>
      <c r="P3606" s="27">
        <v>146</v>
      </c>
      <c r="Q3606" s="27">
        <v>178</v>
      </c>
      <c r="R3606" s="23">
        <v>38.938492491981656</v>
      </c>
      <c r="S3606" s="25">
        <v>9.0382104265987504</v>
      </c>
      <c r="T3606" s="23">
        <v>473.74020147296039</v>
      </c>
      <c r="U3606" s="23">
        <v>613.92777582688655</v>
      </c>
      <c r="V3606" s="23">
        <v>226.69614824894268</v>
      </c>
      <c r="W3606" s="25">
        <v>0.36925539694153175</v>
      </c>
      <c r="X3606" s="27">
        <v>194.54062957894396</v>
      </c>
      <c r="Y3606" s="27">
        <v>364.48999999999995</v>
      </c>
      <c r="Z3606" s="27">
        <v>0</v>
      </c>
      <c r="AA3606" s="27">
        <v>0</v>
      </c>
      <c r="AB3606" s="27">
        <v>190.04706141872356</v>
      </c>
      <c r="AC3606" s="27">
        <v>18.105639016988519</v>
      </c>
      <c r="AD3606" s="27">
        <v>84.058888462203058</v>
      </c>
      <c r="AE3606" s="27">
        <v>258.07165293958064</v>
      </c>
      <c r="AF3606" s="27">
        <v>0</v>
      </c>
      <c r="AG3606" s="27">
        <v>342.13054140178372</v>
      </c>
      <c r="AH3606" s="25">
        <v>0.24569243558575932</v>
      </c>
      <c r="AN3606" s="25">
        <v>0</v>
      </c>
      <c r="AV3606" s="3">
        <v>1</v>
      </c>
      <c r="AW3606" s="27">
        <v>364.48999999999995</v>
      </c>
      <c r="AX3606" s="23">
        <v>14.674576271186439</v>
      </c>
      <c r="AY3606" s="23">
        <v>27.442372881355929</v>
      </c>
      <c r="AZ3606" s="23">
        <v>3431.3199999999993</v>
      </c>
      <c r="BA3606" s="27">
        <v>344.83636441189282</v>
      </c>
      <c r="BB3606" s="27">
        <v>196.84</v>
      </c>
      <c r="BC3606" s="23">
        <v>16.757425742574263</v>
      </c>
      <c r="BD3606" s="23">
        <v>29.776237623762377</v>
      </c>
      <c r="BE3606" s="23">
        <v>2301.59</v>
      </c>
      <c r="BF3606" s="27">
        <v>253.95116368241099</v>
      </c>
      <c r="BG3606" s="27">
        <v>167.65000000000003</v>
      </c>
      <c r="BH3606" s="23">
        <v>11.906578947368422</v>
      </c>
      <c r="BI3606" s="23">
        <v>24.340789473684218</v>
      </c>
      <c r="BJ3606" s="23">
        <v>1129.7299999999998</v>
      </c>
      <c r="BK3606" s="27">
        <v>90.885200729481582</v>
      </c>
      <c r="BL3606" s="27">
        <v>2605.702853436123</v>
      </c>
    </row>
    <row r="3607" spans="1:64" x14ac:dyDescent="0.15">
      <c r="A3607" s="27" t="s">
        <v>1209</v>
      </c>
      <c r="B3607" s="27" t="s">
        <v>1092</v>
      </c>
      <c r="C3607" s="27" t="s">
        <v>1099</v>
      </c>
      <c r="D3607" s="27" t="s">
        <v>1092</v>
      </c>
      <c r="E3607" s="27" t="s">
        <v>1233</v>
      </c>
      <c r="F3607" s="27">
        <v>1995</v>
      </c>
      <c r="G3607" s="27">
        <v>128</v>
      </c>
      <c r="H3607" s="27">
        <v>8</v>
      </c>
      <c r="I3607" s="27">
        <v>-9</v>
      </c>
      <c r="J3607" s="27">
        <v>83</v>
      </c>
      <c r="L3607" s="27">
        <v>97</v>
      </c>
      <c r="N3607" s="27">
        <v>107</v>
      </c>
      <c r="P3607" s="27">
        <v>155</v>
      </c>
      <c r="Q3607" s="27">
        <v>238</v>
      </c>
      <c r="R3607" s="23">
        <v>35.614407683721851</v>
      </c>
      <c r="S3607" s="25">
        <v>14.773470739032073</v>
      </c>
      <c r="T3607" s="23">
        <v>923.25795318501673</v>
      </c>
      <c r="U3607" s="23">
        <v>1016.4026485810396</v>
      </c>
      <c r="V3607" s="23">
        <v>295.08260442101135</v>
      </c>
      <c r="W3607" s="25">
        <v>0.29032057514781079</v>
      </c>
      <c r="X3607" s="27">
        <v>232.44269104946548</v>
      </c>
      <c r="Y3607" s="27">
        <v>746.22</v>
      </c>
      <c r="Z3607" s="27">
        <v>0</v>
      </c>
      <c r="AA3607" s="27">
        <v>0</v>
      </c>
      <c r="AB3607" s="27">
        <v>267.8928662854189</v>
      </c>
      <c r="AC3607" s="27">
        <v>72.656700102053904</v>
      </c>
      <c r="AD3607" s="27">
        <v>170.72663635042494</v>
      </c>
      <c r="AE3607" s="27">
        <v>428.41853237146614</v>
      </c>
      <c r="AF3607" s="27">
        <v>0</v>
      </c>
      <c r="AG3607" s="27">
        <v>599.14516872189108</v>
      </c>
      <c r="AH3607" s="25">
        <v>0.28495036330697437</v>
      </c>
      <c r="AN3607" s="25">
        <v>0</v>
      </c>
      <c r="AV3607" s="3">
        <v>4</v>
      </c>
      <c r="AW3607" s="27">
        <v>746.22</v>
      </c>
      <c r="AX3607" s="23">
        <v>9.8291139240506187</v>
      </c>
      <c r="AY3607" s="23">
        <v>22.25822784810126</v>
      </c>
      <c r="AZ3607" s="23">
        <v>3719.1299999999997</v>
      </c>
      <c r="BA3607" s="27">
        <v>600.65659013216714</v>
      </c>
      <c r="BB3607" s="27">
        <v>552.44000000000005</v>
      </c>
      <c r="BC3607" s="23">
        <v>17.616037735849051</v>
      </c>
      <c r="BD3607" s="23">
        <v>29.145283018867943</v>
      </c>
      <c r="BE3607" s="23">
        <v>2208.6699999999996</v>
      </c>
      <c r="BF3607" s="27">
        <v>515.70882852608622</v>
      </c>
      <c r="BG3607" s="27">
        <v>193.78000000000009</v>
      </c>
      <c r="BH3607" s="23">
        <v>3.528244274809162</v>
      </c>
      <c r="BI3607" s="23">
        <v>16.685496183206119</v>
      </c>
      <c r="BJ3607" s="23">
        <v>1510.4599999999994</v>
      </c>
      <c r="BK3607" s="27">
        <v>84.947761606081031</v>
      </c>
      <c r="BL3607" s="27">
        <v>3391.7540738047283</v>
      </c>
    </row>
    <row r="3608" spans="1:64" x14ac:dyDescent="0.15">
      <c r="A3608" s="27" t="s">
        <v>1209</v>
      </c>
      <c r="B3608" s="27" t="s">
        <v>1092</v>
      </c>
      <c r="C3608" s="27" t="s">
        <v>1099</v>
      </c>
      <c r="D3608" s="27" t="s">
        <v>1092</v>
      </c>
      <c r="E3608" s="27" t="s">
        <v>1233</v>
      </c>
      <c r="F3608" s="27">
        <v>1996</v>
      </c>
      <c r="G3608" s="27">
        <v>128</v>
      </c>
      <c r="H3608" s="27">
        <v>9</v>
      </c>
      <c r="I3608" s="27">
        <v>-9</v>
      </c>
      <c r="J3608" s="27">
        <v>81</v>
      </c>
      <c r="L3608" s="27">
        <v>96</v>
      </c>
      <c r="N3608" s="27">
        <v>107</v>
      </c>
      <c r="P3608" s="27">
        <v>160</v>
      </c>
      <c r="Q3608" s="27">
        <v>238</v>
      </c>
      <c r="R3608" s="23">
        <v>35.840778504415809</v>
      </c>
      <c r="S3608" s="25">
        <v>12.367800952265084</v>
      </c>
      <c r="T3608" s="23">
        <v>764.60079988233929</v>
      </c>
      <c r="U3608" s="23">
        <v>932.1602102220254</v>
      </c>
      <c r="V3608" s="23">
        <v>333.16690578938017</v>
      </c>
      <c r="W3608" s="25">
        <v>0.35741377776239502</v>
      </c>
      <c r="X3608" s="27">
        <v>215.25499865229401</v>
      </c>
      <c r="Y3608" s="27">
        <v>653.77999999999975</v>
      </c>
      <c r="Z3608" s="27">
        <v>0</v>
      </c>
      <c r="AA3608" s="27">
        <v>0</v>
      </c>
      <c r="AB3608" s="27">
        <v>241.65487895587682</v>
      </c>
      <c r="AC3608" s="27">
        <v>86.8076431824461</v>
      </c>
      <c r="AD3608" s="27">
        <v>151.00197660778758</v>
      </c>
      <c r="AE3608" s="27">
        <v>379.31052395252294</v>
      </c>
      <c r="AF3608" s="27">
        <v>0</v>
      </c>
      <c r="AG3608" s="27">
        <v>530.31250056031058</v>
      </c>
      <c r="AH3608" s="25">
        <v>0.28474149412059679</v>
      </c>
      <c r="AN3608" s="25">
        <v>0</v>
      </c>
      <c r="AV3608" s="3">
        <v>4</v>
      </c>
      <c r="AW3608" s="27">
        <v>653.77999999999975</v>
      </c>
      <c r="AX3608" s="23">
        <v>9.7329113924050592</v>
      </c>
      <c r="AY3608" s="23">
        <v>21.920675105485234</v>
      </c>
      <c r="AZ3608" s="23">
        <v>3626.9900000000016</v>
      </c>
      <c r="BA3608" s="27">
        <v>532.13513682331973</v>
      </c>
      <c r="BB3608" s="27">
        <v>423.6699999999999</v>
      </c>
      <c r="BC3608" s="23">
        <v>17.092452830188673</v>
      </c>
      <c r="BD3608" s="23">
        <v>28.934905660377368</v>
      </c>
      <c r="BE3608" s="23">
        <v>2147.73</v>
      </c>
      <c r="BF3608" s="27">
        <v>413.40514669599429</v>
      </c>
      <c r="BG3608" s="27">
        <v>230.10999999999999</v>
      </c>
      <c r="BH3608" s="23">
        <v>3.7778625954198466</v>
      </c>
      <c r="BI3608" s="23">
        <v>16.245038167938922</v>
      </c>
      <c r="BJ3608" s="23">
        <v>1479.2599999999998</v>
      </c>
      <c r="BK3608" s="27">
        <v>118.72999012732515</v>
      </c>
      <c r="BL3608" s="27">
        <v>3829.5046642457492</v>
      </c>
    </row>
    <row r="3609" spans="1:64" x14ac:dyDescent="0.15">
      <c r="A3609" s="27" t="s">
        <v>1209</v>
      </c>
      <c r="B3609" s="27" t="s">
        <v>1092</v>
      </c>
      <c r="C3609" s="27" t="s">
        <v>1099</v>
      </c>
      <c r="D3609" s="27" t="s">
        <v>1092</v>
      </c>
      <c r="E3609" s="27" t="s">
        <v>1233</v>
      </c>
      <c r="F3609" s="27">
        <v>1997</v>
      </c>
      <c r="G3609" s="27">
        <v>128</v>
      </c>
      <c r="H3609" s="27">
        <v>10</v>
      </c>
      <c r="I3609" s="27">
        <v>-9</v>
      </c>
      <c r="J3609" s="27">
        <v>81</v>
      </c>
      <c r="L3609" s="27">
        <v>95</v>
      </c>
      <c r="N3609" s="27">
        <v>107</v>
      </c>
      <c r="P3609" s="27">
        <v>145</v>
      </c>
      <c r="Q3609" s="27">
        <v>176</v>
      </c>
      <c r="R3609" s="23">
        <v>36.985847541837849</v>
      </c>
      <c r="S3609" s="25">
        <v>5.6599653740901053</v>
      </c>
      <c r="T3609" s="23">
        <v>467.53257067996708</v>
      </c>
      <c r="U3609" s="23">
        <v>597.84632336506115</v>
      </c>
      <c r="V3609" s="23">
        <v>215.06072579775986</v>
      </c>
      <c r="W3609" s="25">
        <v>0.35972575860298528</v>
      </c>
      <c r="X3609" s="27">
        <v>194.16879015999996</v>
      </c>
      <c r="Y3609" s="27">
        <v>498.36000000000007</v>
      </c>
      <c r="Z3609" s="27">
        <v>0</v>
      </c>
      <c r="AA3609" s="27">
        <v>0</v>
      </c>
      <c r="AB3609" s="27">
        <v>233.12133704920436</v>
      </c>
      <c r="AC3609" s="27">
        <v>33.466112489417355</v>
      </c>
      <c r="AD3609" s="27">
        <v>149.56722151943376</v>
      </c>
      <c r="AE3609" s="27">
        <v>262.88406098371939</v>
      </c>
      <c r="AF3609" s="27">
        <v>0</v>
      </c>
      <c r="AG3609" s="27">
        <v>412.45128250315315</v>
      </c>
      <c r="AH3609" s="25">
        <v>0.36263002259422022</v>
      </c>
      <c r="AN3609" s="25">
        <v>0</v>
      </c>
      <c r="AV3609" s="3">
        <v>1</v>
      </c>
      <c r="AW3609" s="27">
        <v>498.36000000000007</v>
      </c>
      <c r="AX3609" s="23">
        <v>14.379428571428587</v>
      </c>
      <c r="AY3609" s="23">
        <v>27.602285714285724</v>
      </c>
      <c r="AZ3609" s="23">
        <v>3455.6599999999994</v>
      </c>
      <c r="BA3609" s="27">
        <v>416.87212030922649</v>
      </c>
      <c r="BB3609" s="27">
        <v>278.39000000000004</v>
      </c>
      <c r="BC3609" s="23">
        <v>15.950943396226419</v>
      </c>
      <c r="BD3609" s="23">
        <v>28.973584905660388</v>
      </c>
      <c r="BE3609" s="23">
        <v>2379.7799999999997</v>
      </c>
      <c r="BF3609" s="27">
        <v>311.60711893871712</v>
      </c>
      <c r="BG3609" s="27">
        <v>219.96999999999997</v>
      </c>
      <c r="BH3609" s="23">
        <v>11.965217391304341</v>
      </c>
      <c r="BI3609" s="23">
        <v>25.495652173913044</v>
      </c>
      <c r="BJ3609" s="23">
        <v>1075.8799999999999</v>
      </c>
      <c r="BK3609" s="27">
        <v>105.26500137050914</v>
      </c>
      <c r="BL3609" s="27">
        <v>2471.9623654914926</v>
      </c>
    </row>
    <row r="3610" spans="1:64" x14ac:dyDescent="0.15">
      <c r="A3610" s="27" t="s">
        <v>1209</v>
      </c>
      <c r="B3610" s="27" t="s">
        <v>1092</v>
      </c>
      <c r="C3610" s="27" t="s">
        <v>1099</v>
      </c>
      <c r="D3610" s="27" t="s">
        <v>1092</v>
      </c>
      <c r="E3610" s="27" t="s">
        <v>1233</v>
      </c>
      <c r="F3610" s="27">
        <v>1998</v>
      </c>
      <c r="G3610" s="27">
        <v>128</v>
      </c>
      <c r="H3610" s="27">
        <v>7</v>
      </c>
      <c r="I3610" s="27">
        <v>-9</v>
      </c>
      <c r="J3610" s="27">
        <v>72</v>
      </c>
      <c r="L3610" s="27">
        <v>90</v>
      </c>
      <c r="N3610" s="27">
        <v>102</v>
      </c>
      <c r="P3610" s="27">
        <v>143</v>
      </c>
      <c r="Q3610" s="27">
        <v>173</v>
      </c>
      <c r="R3610" s="23">
        <v>37.153730914791282</v>
      </c>
      <c r="S3610" s="25">
        <v>15.387193654434155</v>
      </c>
      <c r="T3610" s="23">
        <v>884.7200594429753</v>
      </c>
      <c r="U3610" s="23">
        <v>1189.5067516764036</v>
      </c>
      <c r="V3610" s="23">
        <v>460.30699158874683</v>
      </c>
      <c r="W3610" s="25">
        <v>0.38697299285631964</v>
      </c>
      <c r="X3610" s="27">
        <v>194.16879015999996</v>
      </c>
      <c r="Y3610" s="27">
        <v>1045.7399999999998</v>
      </c>
      <c r="Z3610" s="27">
        <v>0</v>
      </c>
      <c r="AA3610" s="27">
        <v>0</v>
      </c>
      <c r="AB3610" s="27">
        <v>290.85734379068242</v>
      </c>
      <c r="AC3610" s="27">
        <v>295.27654080459536</v>
      </c>
      <c r="AD3610" s="27">
        <v>126.64042875699207</v>
      </c>
      <c r="AE3610" s="27">
        <v>513.14228328349498</v>
      </c>
      <c r="AF3610" s="27">
        <v>0</v>
      </c>
      <c r="AG3610" s="27">
        <v>639.78271204048701</v>
      </c>
      <c r="AH3610" s="25">
        <v>0.1979428709063793</v>
      </c>
      <c r="AN3610" s="25">
        <v>0</v>
      </c>
      <c r="AV3610" s="3">
        <v>1</v>
      </c>
      <c r="AW3610" s="27">
        <v>1033.7999999999997</v>
      </c>
      <c r="AX3610" s="23">
        <v>16.486046511627919</v>
      </c>
      <c r="AY3610" s="23">
        <v>28.828488372093023</v>
      </c>
      <c r="AZ3610" s="23">
        <v>3312.6699999999978</v>
      </c>
      <c r="BA3610" s="27">
        <v>642.92240324983163</v>
      </c>
      <c r="BB3610" s="27">
        <v>422.66999999999979</v>
      </c>
      <c r="BC3610" s="23">
        <v>18.237623762376241</v>
      </c>
      <c r="BD3610" s="23">
        <v>29.987128712871286</v>
      </c>
      <c r="BE3610" s="23">
        <v>2160.5599999999995</v>
      </c>
      <c r="BF3610" s="27">
        <v>427.0415217796006</v>
      </c>
      <c r="BG3610" s="27">
        <v>611.12999999999988</v>
      </c>
      <c r="BH3610" s="23">
        <v>13.994366197183089</v>
      </c>
      <c r="BI3610" s="23">
        <v>27.180281690140848</v>
      </c>
      <c r="BJ3610" s="23">
        <v>1152.1099999999997</v>
      </c>
      <c r="BK3610" s="27">
        <v>215.88088147023072</v>
      </c>
      <c r="BL3610" s="27">
        <v>5290.8849607901939</v>
      </c>
    </row>
    <row r="3611" spans="1:64" x14ac:dyDescent="0.15">
      <c r="A3611" s="27" t="s">
        <v>1209</v>
      </c>
      <c r="B3611" s="27" t="s">
        <v>1092</v>
      </c>
      <c r="C3611" s="27" t="s">
        <v>1099</v>
      </c>
      <c r="D3611" s="27" t="s">
        <v>1092</v>
      </c>
      <c r="E3611" s="27" t="s">
        <v>1233</v>
      </c>
      <c r="F3611" s="27">
        <v>1999</v>
      </c>
      <c r="G3611" s="27">
        <v>128</v>
      </c>
      <c r="H3611" s="27">
        <v>8</v>
      </c>
      <c r="I3611" s="27">
        <v>-9</v>
      </c>
      <c r="J3611" s="27">
        <v>81</v>
      </c>
      <c r="L3611" s="27">
        <v>94</v>
      </c>
      <c r="N3611" s="27">
        <v>106</v>
      </c>
      <c r="P3611" s="27">
        <v>153</v>
      </c>
      <c r="Q3611" s="27">
        <v>191</v>
      </c>
      <c r="R3611" s="23">
        <v>36.144110925899703</v>
      </c>
      <c r="S3611" s="25">
        <v>10.358448952486743</v>
      </c>
      <c r="T3611" s="23">
        <v>755.3957285849641</v>
      </c>
      <c r="U3611" s="23">
        <v>782.993978970645</v>
      </c>
      <c r="V3611" s="23">
        <v>192.52378863133009</v>
      </c>
      <c r="W3611" s="25">
        <v>0.24588156658064453</v>
      </c>
      <c r="X3611" s="27">
        <v>194.16879015999996</v>
      </c>
      <c r="Y3611" s="27">
        <v>570.01</v>
      </c>
      <c r="Z3611" s="27">
        <v>0</v>
      </c>
      <c r="AA3611" s="27">
        <v>0</v>
      </c>
      <c r="AB3611" s="27">
        <v>190.96263031976255</v>
      </c>
      <c r="AC3611" s="27">
        <v>92.250750500369492</v>
      </c>
      <c r="AD3611" s="27">
        <v>139.94220791818788</v>
      </c>
      <c r="AE3611" s="27">
        <v>329.48124980337786</v>
      </c>
      <c r="AF3611" s="27">
        <v>0</v>
      </c>
      <c r="AG3611" s="27">
        <v>469.42345772156574</v>
      </c>
      <c r="AH3611" s="25">
        <v>0.29811506569414492</v>
      </c>
      <c r="AN3611" s="25">
        <v>0</v>
      </c>
      <c r="AV3611" s="3">
        <v>1</v>
      </c>
      <c r="AW3611" s="27">
        <v>570.01</v>
      </c>
      <c r="AX3611" s="23">
        <v>13.516842105263162</v>
      </c>
      <c r="AY3611" s="23">
        <v>27.436842105263153</v>
      </c>
      <c r="AZ3611" s="23">
        <v>3633.0000000000009</v>
      </c>
      <c r="BA3611" s="27">
        <v>474.53892851384359</v>
      </c>
      <c r="BB3611" s="27">
        <v>386.87</v>
      </c>
      <c r="BC3611" s="23">
        <v>17.408571428571435</v>
      </c>
      <c r="BD3611" s="23">
        <v>29.723809523809525</v>
      </c>
      <c r="BE3611" s="23">
        <v>2306.1500000000005</v>
      </c>
      <c r="BF3611" s="27">
        <v>410.55762266412756</v>
      </c>
      <c r="BG3611" s="27">
        <v>183.14</v>
      </c>
      <c r="BH3611" s="23">
        <v>8.7094117647058837</v>
      </c>
      <c r="BI3611" s="23">
        <v>24.611764705882354</v>
      </c>
      <c r="BJ3611" s="23">
        <v>1326.8499999999995</v>
      </c>
      <c r="BK3611" s="27">
        <v>63.981305849715788</v>
      </c>
      <c r="BL3611" s="27">
        <v>2212.9171107049438</v>
      </c>
    </row>
    <row r="3612" spans="1:64" x14ac:dyDescent="0.15">
      <c r="A3612" s="27" t="s">
        <v>1209</v>
      </c>
      <c r="B3612" s="27" t="s">
        <v>1092</v>
      </c>
      <c r="C3612" s="27" t="s">
        <v>1099</v>
      </c>
      <c r="D3612" s="27" t="s">
        <v>1092</v>
      </c>
      <c r="E3612" s="27" t="s">
        <v>1233</v>
      </c>
      <c r="F3612" s="27">
        <v>2000</v>
      </c>
      <c r="G3612" s="27">
        <v>128</v>
      </c>
      <c r="H3612" s="27">
        <v>8</v>
      </c>
      <c r="I3612" s="27">
        <v>-9</v>
      </c>
      <c r="J3612" s="27">
        <v>82</v>
      </c>
      <c r="L3612" s="27">
        <v>95</v>
      </c>
      <c r="N3612" s="27">
        <v>106</v>
      </c>
      <c r="P3612" s="27">
        <v>143</v>
      </c>
      <c r="Q3612" s="27">
        <v>173</v>
      </c>
      <c r="R3612" s="23">
        <v>35.558398916837533</v>
      </c>
      <c r="S3612" s="25">
        <v>11.527471075389128</v>
      </c>
      <c r="T3612" s="23">
        <v>792.69326027425507</v>
      </c>
      <c r="U3612" s="23">
        <v>825.04287188883302</v>
      </c>
      <c r="V3612" s="23">
        <v>203.1898200623705</v>
      </c>
      <c r="W3612" s="25">
        <v>0.2462778899409358</v>
      </c>
      <c r="X3612" s="27">
        <v>195.6750062112618</v>
      </c>
      <c r="Y3612" s="27">
        <v>504.70999999999981</v>
      </c>
      <c r="Z3612" s="27">
        <v>0</v>
      </c>
      <c r="AA3612" s="27">
        <v>0</v>
      </c>
      <c r="AB3612" s="27">
        <v>232.25036238843191</v>
      </c>
      <c r="AC3612" s="27">
        <v>28.63961478877448</v>
      </c>
      <c r="AD3612" s="27">
        <v>109.72759994938686</v>
      </c>
      <c r="AE3612" s="27">
        <v>322.7990572203463</v>
      </c>
      <c r="AF3612" s="27">
        <v>0</v>
      </c>
      <c r="AG3612" s="27">
        <v>432.52665716973314</v>
      </c>
      <c r="AH3612" s="25">
        <v>0.25368979135413006</v>
      </c>
      <c r="AN3612" s="25">
        <v>0</v>
      </c>
      <c r="AV3612" s="3">
        <v>1</v>
      </c>
      <c r="AW3612" s="27">
        <v>504.70999999999981</v>
      </c>
      <c r="AX3612" s="23">
        <v>15.380813953488357</v>
      </c>
      <c r="AY3612" s="23">
        <v>28.15581395348838</v>
      </c>
      <c r="AZ3612" s="23">
        <v>3248.1900000000014</v>
      </c>
      <c r="BA3612" s="27">
        <v>431.50518615847159</v>
      </c>
      <c r="BB3612" s="27">
        <v>356.88</v>
      </c>
      <c r="BC3612" s="23">
        <v>17.205714285714279</v>
      </c>
      <c r="BD3612" s="23">
        <v>28.853333333333346</v>
      </c>
      <c r="BE3612" s="23">
        <v>2200.2700000000004</v>
      </c>
      <c r="BF3612" s="27">
        <v>370.20218671470127</v>
      </c>
      <c r="BG3612" s="27">
        <v>147.83000000000001</v>
      </c>
      <c r="BH3612" s="23">
        <v>12.520895522388065</v>
      </c>
      <c r="BI3612" s="23">
        <v>27.062686567164185</v>
      </c>
      <c r="BJ3612" s="23">
        <v>1047.9200000000003</v>
      </c>
      <c r="BK3612" s="27">
        <v>61.302999443770041</v>
      </c>
      <c r="BL3612" s="27">
        <v>2335.5151731306955</v>
      </c>
    </row>
    <row r="3613" spans="1:64" x14ac:dyDescent="0.15">
      <c r="A3613" s="27" t="s">
        <v>1209</v>
      </c>
      <c r="B3613" s="27" t="s">
        <v>1092</v>
      </c>
      <c r="C3613" s="27" t="s">
        <v>1099</v>
      </c>
      <c r="D3613" s="27" t="s">
        <v>1092</v>
      </c>
      <c r="E3613" s="27" t="s">
        <v>1233</v>
      </c>
      <c r="F3613" s="27">
        <v>2001</v>
      </c>
      <c r="G3613" s="27">
        <v>128</v>
      </c>
      <c r="H3613" s="27">
        <v>7</v>
      </c>
      <c r="I3613" s="27">
        <v>-9</v>
      </c>
      <c r="J3613" s="27">
        <v>83</v>
      </c>
      <c r="L3613" s="27">
        <v>96</v>
      </c>
      <c r="N3613" s="27">
        <v>108</v>
      </c>
      <c r="P3613" s="27">
        <v>167</v>
      </c>
      <c r="Q3613" s="27">
        <v>238</v>
      </c>
      <c r="R3613" s="23">
        <v>35.606431882733744</v>
      </c>
      <c r="S3613" s="25">
        <v>14.786048871130445</v>
      </c>
      <c r="T3613" s="23">
        <v>995.98995527303759</v>
      </c>
      <c r="U3613" s="23">
        <v>1283.3040772901602</v>
      </c>
      <c r="V3613" s="23">
        <v>472.92225741803503</v>
      </c>
      <c r="W3613" s="25">
        <v>0.36851924816717696</v>
      </c>
      <c r="X3613" s="27">
        <v>194.16879015999996</v>
      </c>
      <c r="Y3613" s="27">
        <v>925.81999999999982</v>
      </c>
      <c r="Z3613" s="27">
        <v>0</v>
      </c>
      <c r="AA3613" s="27">
        <v>0</v>
      </c>
      <c r="AB3613" s="27">
        <v>260.93510314984178</v>
      </c>
      <c r="AC3613" s="27">
        <v>152.69763389710604</v>
      </c>
      <c r="AD3613" s="27">
        <v>189.96749229952135</v>
      </c>
      <c r="AE3613" s="27">
        <v>503.93980281064466</v>
      </c>
      <c r="AF3613" s="27">
        <v>0</v>
      </c>
      <c r="AG3613" s="27">
        <v>693.90729511016605</v>
      </c>
      <c r="AH3613" s="25">
        <v>0.27376494079329766</v>
      </c>
      <c r="AN3613" s="25">
        <v>0</v>
      </c>
      <c r="AV3613" s="3">
        <v>4</v>
      </c>
      <c r="AW3613" s="27">
        <v>925.81999999999982</v>
      </c>
      <c r="AX3613" s="23">
        <v>11.291561181434608</v>
      </c>
      <c r="AY3613" s="23">
        <v>23.387763713080183</v>
      </c>
      <c r="AZ3613" s="23">
        <v>3906.0800000000008</v>
      </c>
      <c r="BA3613" s="27">
        <v>699.1259214436451</v>
      </c>
      <c r="BB3613" s="27">
        <v>614.42999999999995</v>
      </c>
      <c r="BC3613" s="23">
        <v>17.875700934579438</v>
      </c>
      <c r="BD3613" s="23">
        <v>29.074766355140191</v>
      </c>
      <c r="BE3613" s="23">
        <v>2332.6700000000014</v>
      </c>
      <c r="BF3613" s="27">
        <v>526.99792474046103</v>
      </c>
      <c r="BG3613" s="27">
        <v>311.38999999999987</v>
      </c>
      <c r="BH3613" s="23">
        <v>5.8723076923076922</v>
      </c>
      <c r="BI3613" s="23">
        <v>18.706923076923076</v>
      </c>
      <c r="BJ3613" s="23">
        <v>1573.41</v>
      </c>
      <c r="BK3613" s="27">
        <v>172.12799670318353</v>
      </c>
      <c r="BL3613" s="27">
        <v>5435.8880162992536</v>
      </c>
    </row>
    <row r="3614" spans="1:64" x14ac:dyDescent="0.15">
      <c r="A3614" s="27" t="s">
        <v>1209</v>
      </c>
      <c r="B3614" s="27" t="s">
        <v>1092</v>
      </c>
      <c r="C3614" s="27" t="s">
        <v>1099</v>
      </c>
      <c r="D3614" s="27" t="s">
        <v>1092</v>
      </c>
      <c r="E3614" s="27" t="s">
        <v>1233</v>
      </c>
      <c r="F3614" s="27">
        <v>2002</v>
      </c>
      <c r="G3614" s="27">
        <v>128</v>
      </c>
      <c r="H3614" s="27">
        <v>11</v>
      </c>
      <c r="I3614" s="27">
        <v>-9</v>
      </c>
      <c r="J3614" s="27">
        <v>82</v>
      </c>
      <c r="L3614" s="27">
        <v>94</v>
      </c>
      <c r="N3614" s="27">
        <v>107</v>
      </c>
      <c r="P3614" s="27">
        <v>145</v>
      </c>
      <c r="Q3614" s="27">
        <v>238</v>
      </c>
      <c r="R3614" s="23">
        <v>36.982142995524121</v>
      </c>
      <c r="S3614" s="25">
        <v>8.9368292887112286</v>
      </c>
      <c r="T3614" s="23">
        <v>705.75768762436689</v>
      </c>
      <c r="U3614" s="23">
        <v>813.81000225745788</v>
      </c>
      <c r="V3614" s="23">
        <v>226.56749826344748</v>
      </c>
      <c r="W3614" s="25">
        <v>0.27840342936426093</v>
      </c>
      <c r="X3614" s="27">
        <v>204.98862979817196</v>
      </c>
      <c r="Y3614" s="27">
        <v>686.81999999999982</v>
      </c>
      <c r="Z3614" s="27">
        <v>0</v>
      </c>
      <c r="AA3614" s="27">
        <v>0</v>
      </c>
      <c r="AB3614" s="27">
        <v>228.7682972585672</v>
      </c>
      <c r="AC3614" s="27">
        <v>152.32363043610121</v>
      </c>
      <c r="AD3614" s="27">
        <v>164.32051848688624</v>
      </c>
      <c r="AE3614" s="27">
        <v>333.18462834459962</v>
      </c>
      <c r="AF3614" s="27">
        <v>0</v>
      </c>
      <c r="AG3614" s="27">
        <v>497.50514683148583</v>
      </c>
      <c r="AH3614" s="25">
        <v>0.3302890758628752</v>
      </c>
      <c r="AN3614" s="25">
        <v>0</v>
      </c>
      <c r="AV3614" s="3">
        <v>4</v>
      </c>
      <c r="AW3614" s="27">
        <v>686.81999999999982</v>
      </c>
      <c r="AX3614" s="23">
        <v>10.117721518987338</v>
      </c>
      <c r="AY3614" s="23">
        <v>22.697468354430395</v>
      </c>
      <c r="AZ3614" s="23">
        <v>3962.9900000000021</v>
      </c>
      <c r="BA3614" s="27">
        <v>499.34005223331451</v>
      </c>
      <c r="BB3614" s="27">
        <v>534.68000000000006</v>
      </c>
      <c r="BC3614" s="23">
        <v>17.475471698113211</v>
      </c>
      <c r="BD3614" s="23">
        <v>29.415094339622645</v>
      </c>
      <c r="BE3614" s="23">
        <v>2400.7500000000005</v>
      </c>
      <c r="BF3614" s="27">
        <v>386.23834716978598</v>
      </c>
      <c r="BG3614" s="27">
        <v>152.14000000000001</v>
      </c>
      <c r="BH3614" s="23">
        <v>4.1641221374045809</v>
      </c>
      <c r="BI3614" s="23">
        <v>17.261832061068695</v>
      </c>
      <c r="BJ3614" s="23">
        <v>1562.2399999999991</v>
      </c>
      <c r="BK3614" s="27">
        <v>113.10170506352823</v>
      </c>
      <c r="BL3614" s="27">
        <v>2604.2241179706607</v>
      </c>
    </row>
    <row r="3615" spans="1:64" x14ac:dyDescent="0.15">
      <c r="A3615" s="27" t="s">
        <v>1209</v>
      </c>
      <c r="B3615" s="27" t="s">
        <v>1092</v>
      </c>
      <c r="C3615" s="27" t="s">
        <v>1099</v>
      </c>
      <c r="D3615" s="27" t="s">
        <v>1092</v>
      </c>
      <c r="E3615" s="27" t="s">
        <v>1233</v>
      </c>
      <c r="F3615" s="27">
        <v>2003</v>
      </c>
      <c r="G3615" s="27">
        <v>128</v>
      </c>
      <c r="H3615" s="27">
        <v>8</v>
      </c>
      <c r="I3615" s="27">
        <v>-9</v>
      </c>
      <c r="J3615" s="27">
        <v>81</v>
      </c>
      <c r="L3615" s="27">
        <v>93</v>
      </c>
      <c r="N3615" s="27">
        <v>103</v>
      </c>
      <c r="P3615" s="27">
        <v>158</v>
      </c>
      <c r="Q3615" s="27">
        <v>238</v>
      </c>
      <c r="R3615" s="23">
        <v>36.109050161485406</v>
      </c>
      <c r="S3615" s="25">
        <v>5.0292241223944281</v>
      </c>
      <c r="T3615" s="23">
        <v>344.52857038794718</v>
      </c>
      <c r="U3615" s="23">
        <v>628.92484297238298</v>
      </c>
      <c r="V3615" s="23">
        <v>284.07621364264338</v>
      </c>
      <c r="W3615" s="25">
        <v>0.45168546337461657</v>
      </c>
      <c r="X3615" s="27">
        <v>196.29413408372676</v>
      </c>
      <c r="Y3615" s="27">
        <v>584.72</v>
      </c>
      <c r="Z3615" s="27">
        <v>0</v>
      </c>
      <c r="AA3615" s="27">
        <v>0</v>
      </c>
      <c r="AB3615" s="27">
        <v>274.60042352389905</v>
      </c>
      <c r="AC3615" s="27">
        <v>82.976947108089902</v>
      </c>
      <c r="AD3615" s="27">
        <v>145.04214773551683</v>
      </c>
      <c r="AE3615" s="27">
        <v>269.15335451379264</v>
      </c>
      <c r="AF3615" s="27">
        <v>0</v>
      </c>
      <c r="AG3615" s="27">
        <v>414.19550224930947</v>
      </c>
      <c r="AH3615" s="25">
        <v>0.350177979833384</v>
      </c>
      <c r="AN3615" s="25">
        <v>0</v>
      </c>
      <c r="AV3615" s="3">
        <v>4</v>
      </c>
      <c r="AW3615" s="27">
        <v>584.72</v>
      </c>
      <c r="AX3615" s="23">
        <v>10.063713080168766</v>
      </c>
      <c r="AY3615" s="23">
        <v>22.781434599156146</v>
      </c>
      <c r="AZ3615" s="23">
        <v>3923.7500000000009</v>
      </c>
      <c r="BA3615" s="27">
        <v>415.43438814572079</v>
      </c>
      <c r="BB3615" s="27">
        <v>206.24000000000004</v>
      </c>
      <c r="BC3615" s="23">
        <v>16.191176470588239</v>
      </c>
      <c r="BD3615" s="23">
        <v>29.305882352941182</v>
      </c>
      <c r="BE3615" s="23">
        <v>2351.5699999999993</v>
      </c>
      <c r="BF3615" s="27">
        <v>266.44719771003446</v>
      </c>
      <c r="BG3615" s="27">
        <v>378.47999999999979</v>
      </c>
      <c r="BH3615" s="23">
        <v>5.4340740740740774</v>
      </c>
      <c r="BI3615" s="23">
        <v>17.851851851851855</v>
      </c>
      <c r="BJ3615" s="23">
        <v>1572.1800000000007</v>
      </c>
      <c r="BK3615" s="27">
        <v>148.98719043568633</v>
      </c>
      <c r="BL3615" s="27">
        <v>3265.2438349729123</v>
      </c>
    </row>
    <row r="3616" spans="1:64" x14ac:dyDescent="0.15">
      <c r="A3616" s="27" t="s">
        <v>1209</v>
      </c>
      <c r="B3616" s="27" t="s">
        <v>1092</v>
      </c>
      <c r="C3616" s="27" t="s">
        <v>1099</v>
      </c>
      <c r="D3616" s="27" t="s">
        <v>1092</v>
      </c>
      <c r="E3616" s="27" t="s">
        <v>1233</v>
      </c>
      <c r="F3616" s="27">
        <v>2004</v>
      </c>
      <c r="G3616" s="27">
        <v>128</v>
      </c>
      <c r="H3616" s="27">
        <v>6</v>
      </c>
      <c r="I3616" s="27">
        <v>-9</v>
      </c>
      <c r="J3616" s="27">
        <v>82</v>
      </c>
      <c r="L3616" s="27">
        <v>99</v>
      </c>
      <c r="N3616" s="27">
        <v>112</v>
      </c>
      <c r="P3616" s="27">
        <v>169</v>
      </c>
      <c r="Q3616" s="27">
        <v>238</v>
      </c>
      <c r="R3616" s="23">
        <v>34.979360306839155</v>
      </c>
      <c r="S3616" s="25">
        <v>12.113065209157988</v>
      </c>
      <c r="T3616" s="23">
        <v>963.93941102685176</v>
      </c>
      <c r="U3616" s="23">
        <v>1262.6692149931418</v>
      </c>
      <c r="V3616" s="23">
        <v>459.76279348465175</v>
      </c>
      <c r="W3616" s="25">
        <v>0.36411974283062848</v>
      </c>
      <c r="X3616" s="27">
        <v>194.16879015999996</v>
      </c>
      <c r="Y3616" s="27">
        <v>713.98999999999955</v>
      </c>
      <c r="Z3616" s="27">
        <v>0</v>
      </c>
      <c r="AA3616" s="27">
        <v>0</v>
      </c>
      <c r="AB3616" s="27">
        <v>225.07810006302248</v>
      </c>
      <c r="AC3616" s="27">
        <v>96.328103821242976</v>
      </c>
      <c r="AD3616" s="27">
        <v>105.40160512095137</v>
      </c>
      <c r="AE3616" s="27">
        <v>470.39098366844723</v>
      </c>
      <c r="AF3616" s="27">
        <v>0</v>
      </c>
      <c r="AG3616" s="27">
        <v>575.79258878939856</v>
      </c>
      <c r="AH3616" s="25">
        <v>0.1830548106081214</v>
      </c>
      <c r="AN3616" s="25">
        <v>0</v>
      </c>
      <c r="AV3616" s="3">
        <v>4</v>
      </c>
      <c r="AW3616" s="27">
        <v>713.98999999999955</v>
      </c>
      <c r="AX3616" s="23">
        <v>10.05400843881857</v>
      </c>
      <c r="AY3616" s="23">
        <v>21.910548523206732</v>
      </c>
      <c r="AZ3616" s="23">
        <v>3720.2099999999996</v>
      </c>
      <c r="BA3616" s="27">
        <v>582.95765012085872</v>
      </c>
      <c r="BB3616" s="27">
        <v>422.14999999999992</v>
      </c>
      <c r="BC3616" s="23">
        <v>15.736936936936937</v>
      </c>
      <c r="BD3616" s="23">
        <v>27.554954954954926</v>
      </c>
      <c r="BE3616" s="23">
        <v>2303.0399999999991</v>
      </c>
      <c r="BF3616" s="27">
        <v>399.90296122703262</v>
      </c>
      <c r="BG3616" s="27">
        <v>291.83999999999997</v>
      </c>
      <c r="BH3616" s="23">
        <v>5.0476190476190466</v>
      </c>
      <c r="BI3616" s="23">
        <v>16.938095238095237</v>
      </c>
      <c r="BJ3616" s="23">
        <v>1417.1699999999994</v>
      </c>
      <c r="BK3616" s="27">
        <v>183.05468889382573</v>
      </c>
      <c r="BL3616" s="27">
        <v>5284.6298101684115</v>
      </c>
    </row>
    <row r="3617" spans="1:64" x14ac:dyDescent="0.15">
      <c r="A3617" s="27" t="s">
        <v>1209</v>
      </c>
      <c r="B3617" s="27" t="s">
        <v>1092</v>
      </c>
      <c r="C3617" s="27" t="s">
        <v>1099</v>
      </c>
      <c r="D3617" s="27" t="s">
        <v>1092</v>
      </c>
      <c r="E3617" s="27" t="s">
        <v>1233</v>
      </c>
      <c r="F3617" s="27">
        <v>2005</v>
      </c>
      <c r="G3617" s="27">
        <v>128</v>
      </c>
      <c r="H3617" s="27">
        <v>7</v>
      </c>
      <c r="I3617" s="27">
        <v>-9</v>
      </c>
      <c r="J3617" s="27">
        <v>77</v>
      </c>
      <c r="L3617" s="27">
        <v>91</v>
      </c>
      <c r="N3617" s="27">
        <v>103</v>
      </c>
      <c r="P3617" s="27">
        <v>148</v>
      </c>
      <c r="Q3617" s="27">
        <v>196</v>
      </c>
      <c r="R3617" s="23">
        <v>37.274263531357626</v>
      </c>
      <c r="S3617" s="25">
        <v>6.7595033049868425</v>
      </c>
      <c r="T3617" s="23">
        <v>554.35775905810215</v>
      </c>
      <c r="U3617" s="23">
        <v>929.92888996123406</v>
      </c>
      <c r="V3617" s="23">
        <v>378.91128519941657</v>
      </c>
      <c r="W3617" s="25">
        <v>0.4074626406547987</v>
      </c>
      <c r="X3617" s="27">
        <v>197.50764393508155</v>
      </c>
      <c r="Y3617" s="27">
        <v>702.30999999999983</v>
      </c>
      <c r="Z3617" s="27">
        <v>0</v>
      </c>
      <c r="AA3617" s="27">
        <v>0</v>
      </c>
      <c r="AB3617" s="27">
        <v>221.92792969072835</v>
      </c>
      <c r="AC3617" s="27">
        <v>112.44190544872122</v>
      </c>
      <c r="AD3617" s="27">
        <v>167.19820434371982</v>
      </c>
      <c r="AE3617" s="27">
        <v>387.7693393946501</v>
      </c>
      <c r="AF3617" s="27">
        <v>0</v>
      </c>
      <c r="AG3617" s="27">
        <v>554.96754373836995</v>
      </c>
      <c r="AH3617" s="25">
        <v>0.30127563894040299</v>
      </c>
      <c r="AN3617" s="25">
        <v>0</v>
      </c>
      <c r="AV3617" s="3">
        <v>1</v>
      </c>
      <c r="AW3617" s="27">
        <v>702.30999999999983</v>
      </c>
      <c r="AX3617" s="23">
        <v>14.081538461538463</v>
      </c>
      <c r="AY3617" s="23">
        <v>27.090256410256366</v>
      </c>
      <c r="AZ3617" s="23">
        <v>3702.2800000000029</v>
      </c>
      <c r="BA3617" s="27">
        <v>557.64601530875188</v>
      </c>
      <c r="BB3617" s="27">
        <v>378.2</v>
      </c>
      <c r="BC3617" s="23">
        <v>17.423529411764708</v>
      </c>
      <c r="BD3617" s="23">
        <v>30.324509803921554</v>
      </c>
      <c r="BE3617" s="23">
        <v>2394.11</v>
      </c>
      <c r="BF3617" s="27">
        <v>345.20571066879796</v>
      </c>
      <c r="BG3617" s="27">
        <v>324.11</v>
      </c>
      <c r="BH3617" s="23">
        <v>10.416129032258068</v>
      </c>
      <c r="BI3617" s="23">
        <v>23.543010752688183</v>
      </c>
      <c r="BJ3617" s="23">
        <v>1308.17</v>
      </c>
      <c r="BK3617" s="27">
        <v>212.44030463995355</v>
      </c>
      <c r="BL3617" s="27">
        <v>4355.3021287289257</v>
      </c>
    </row>
    <row r="3618" spans="1:64" x14ac:dyDescent="0.15">
      <c r="A3618" s="27" t="s">
        <v>1209</v>
      </c>
      <c r="B3618" s="27" t="s">
        <v>1092</v>
      </c>
      <c r="C3618" s="27" t="s">
        <v>1099</v>
      </c>
      <c r="D3618" s="27" t="s">
        <v>1092</v>
      </c>
      <c r="E3618" s="27" t="s">
        <v>1233</v>
      </c>
      <c r="F3618" s="27">
        <v>2006</v>
      </c>
      <c r="G3618" s="27">
        <v>128</v>
      </c>
      <c r="H3618" s="27">
        <v>11</v>
      </c>
      <c r="I3618" s="27">
        <v>-9</v>
      </c>
      <c r="J3618" s="27">
        <v>73</v>
      </c>
      <c r="L3618" s="27">
        <v>87</v>
      </c>
      <c r="N3618" s="27">
        <v>99</v>
      </c>
      <c r="P3618" s="27">
        <v>147</v>
      </c>
      <c r="Q3618" s="27">
        <v>204</v>
      </c>
      <c r="R3618" s="23">
        <v>38.147035635245011</v>
      </c>
      <c r="S3618" s="25">
        <v>6.4703842358843033</v>
      </c>
      <c r="T3618" s="23">
        <v>372.64833855369415</v>
      </c>
      <c r="U3618" s="23">
        <v>579.7391136219087</v>
      </c>
      <c r="V3618" s="23">
        <v>248.42612337505719</v>
      </c>
      <c r="W3618" s="25">
        <v>0.42851364217584609</v>
      </c>
      <c r="X3618" s="27">
        <v>194.21594340962878</v>
      </c>
      <c r="Y3618" s="27">
        <v>310.39000000000004</v>
      </c>
      <c r="Z3618" s="27">
        <v>0</v>
      </c>
      <c r="AA3618" s="27">
        <v>0</v>
      </c>
      <c r="AB3618" s="27">
        <v>164.17453332916187</v>
      </c>
      <c r="AC3618" s="27">
        <v>6.2038134420910946</v>
      </c>
      <c r="AD3618" s="27">
        <v>81.14948895232159</v>
      </c>
      <c r="AE3618" s="27">
        <v>243.15943040048487</v>
      </c>
      <c r="AF3618" s="27">
        <v>0</v>
      </c>
      <c r="AG3618" s="27">
        <v>324.30891935280647</v>
      </c>
      <c r="AH3618" s="25">
        <v>0.25022280180278778</v>
      </c>
      <c r="AN3618" s="25">
        <v>0</v>
      </c>
      <c r="AV3618" s="3">
        <v>1</v>
      </c>
      <c r="AW3618" s="27">
        <v>307.34000000000003</v>
      </c>
      <c r="AX3618" s="23">
        <v>12.815270935960598</v>
      </c>
      <c r="AY3618" s="23">
        <v>25.498522167487675</v>
      </c>
      <c r="AZ3618" s="23">
        <v>3661.7800000000011</v>
      </c>
      <c r="BA3618" s="27">
        <v>327.74003475850412</v>
      </c>
      <c r="BB3618" s="27">
        <v>177.28000000000003</v>
      </c>
      <c r="BC3618" s="23">
        <v>17.910204081632656</v>
      </c>
      <c r="BD3618" s="23">
        <v>30.430612244897961</v>
      </c>
      <c r="BE3618" s="23">
        <v>2253.6499999999996</v>
      </c>
      <c r="BF3618" s="27">
        <v>211.56084939199712</v>
      </c>
      <c r="BG3618" s="27">
        <v>130.06</v>
      </c>
      <c r="BH3618" s="23">
        <v>8.06</v>
      </c>
      <c r="BI3618" s="23">
        <v>20.895238095238096</v>
      </c>
      <c r="BJ3618" s="23">
        <v>1408.1299999999997</v>
      </c>
      <c r="BK3618" s="27">
        <v>116.17918536650672</v>
      </c>
      <c r="BL3618" s="27">
        <v>2855.4726824719219</v>
      </c>
    </row>
    <row r="3619" spans="1:64" x14ac:dyDescent="0.15">
      <c r="A3619" s="27" t="s">
        <v>1209</v>
      </c>
      <c r="B3619" s="27" t="s">
        <v>1092</v>
      </c>
      <c r="C3619" s="27" t="s">
        <v>1099</v>
      </c>
      <c r="D3619" s="27" t="s">
        <v>1092</v>
      </c>
      <c r="E3619" s="27" t="s">
        <v>1233</v>
      </c>
      <c r="F3619" s="27">
        <v>2007</v>
      </c>
      <c r="G3619" s="27">
        <v>128</v>
      </c>
      <c r="H3619" s="27">
        <v>6</v>
      </c>
      <c r="I3619" s="27">
        <v>-9</v>
      </c>
      <c r="J3619" s="27">
        <v>78</v>
      </c>
      <c r="L3619" s="27">
        <v>91</v>
      </c>
      <c r="N3619" s="27">
        <v>101</v>
      </c>
      <c r="P3619" s="27">
        <v>140</v>
      </c>
      <c r="Q3619" s="27">
        <v>158</v>
      </c>
      <c r="R3619" s="23">
        <v>36.876054061987467</v>
      </c>
      <c r="S3619" s="25">
        <v>8.0025807872464778</v>
      </c>
      <c r="T3619" s="23">
        <v>601.97163226242537</v>
      </c>
      <c r="U3619" s="23">
        <v>729.99681578524815</v>
      </c>
      <c r="V3619" s="23">
        <v>239.1520890679773</v>
      </c>
      <c r="W3619" s="25">
        <v>0.32760702597675612</v>
      </c>
      <c r="X3619" s="27">
        <v>198.03376940752571</v>
      </c>
      <c r="Y3619" s="27">
        <v>412.76000000000005</v>
      </c>
      <c r="Z3619" s="27">
        <v>0</v>
      </c>
      <c r="AA3619" s="27">
        <v>0</v>
      </c>
      <c r="AB3619" s="27">
        <v>161.7532250612804</v>
      </c>
      <c r="AC3619" s="27">
        <v>13.897728310984172</v>
      </c>
      <c r="AD3619" s="27">
        <v>132.54306073766637</v>
      </c>
      <c r="AE3619" s="27">
        <v>294.58758126208284</v>
      </c>
      <c r="AF3619" s="27">
        <v>0</v>
      </c>
      <c r="AG3619" s="27">
        <v>427.13064199974917</v>
      </c>
      <c r="AH3619" s="25">
        <v>0.31031034676889496</v>
      </c>
      <c r="AN3619" s="25">
        <v>0</v>
      </c>
      <c r="AV3619" s="3">
        <v>1</v>
      </c>
      <c r="AW3619" s="27">
        <v>400.57000000000005</v>
      </c>
      <c r="AX3619" s="23">
        <v>16.747770700636931</v>
      </c>
      <c r="AY3619" s="23">
        <v>29.136942675159254</v>
      </c>
      <c r="AZ3619" s="23">
        <v>3312.4900000000002</v>
      </c>
      <c r="BA3619" s="27">
        <v>429.05594626594916</v>
      </c>
      <c r="BB3619" s="27">
        <v>272.29999999999995</v>
      </c>
      <c r="BC3619" s="23">
        <v>17.942999999999994</v>
      </c>
      <c r="BD3619" s="23">
        <v>29.372000000000003</v>
      </c>
      <c r="BE3619" s="23">
        <v>2310.4000000000005</v>
      </c>
      <c r="BF3619" s="27">
        <v>333.24528497063358</v>
      </c>
      <c r="BG3619" s="27">
        <v>128.26999999999998</v>
      </c>
      <c r="BH3619" s="23">
        <v>14.650877192982454</v>
      </c>
      <c r="BI3619" s="23">
        <v>28.724561403508766</v>
      </c>
      <c r="BJ3619" s="23">
        <v>1002.09</v>
      </c>
      <c r="BK3619" s="27">
        <v>95.810661295315299</v>
      </c>
      <c r="BL3619" s="27">
        <v>2748.874586988245</v>
      </c>
    </row>
    <row r="3620" spans="1:64" x14ac:dyDescent="0.15">
      <c r="A3620" s="27" t="s">
        <v>1209</v>
      </c>
      <c r="B3620" s="27" t="s">
        <v>1092</v>
      </c>
      <c r="C3620" s="27" t="s">
        <v>1099</v>
      </c>
      <c r="D3620" s="27" t="s">
        <v>1092</v>
      </c>
      <c r="E3620" s="27" t="s">
        <v>1233</v>
      </c>
      <c r="F3620" s="27">
        <v>2008</v>
      </c>
      <c r="G3620" s="27">
        <v>128</v>
      </c>
      <c r="H3620" s="27">
        <v>11</v>
      </c>
      <c r="I3620" s="27">
        <v>-9</v>
      </c>
      <c r="J3620" s="27">
        <v>86</v>
      </c>
      <c r="L3620" s="27">
        <v>100</v>
      </c>
      <c r="N3620" s="27">
        <v>112</v>
      </c>
      <c r="P3620" s="27">
        <v>180</v>
      </c>
      <c r="Q3620" s="27">
        <v>238</v>
      </c>
      <c r="R3620" s="23">
        <v>34.428878126078047</v>
      </c>
      <c r="S3620" s="25">
        <v>14.80423272716896</v>
      </c>
      <c r="T3620" s="23">
        <v>1100.4549919709311</v>
      </c>
      <c r="U3620" s="23">
        <v>1399.0048638187254</v>
      </c>
      <c r="V3620" s="23">
        <v>539.82125891741987</v>
      </c>
      <c r="W3620" s="25">
        <v>0.38586088513324696</v>
      </c>
      <c r="X3620" s="27">
        <v>198.23793011903598</v>
      </c>
      <c r="Y3620" s="27">
        <v>1031.2699999999995</v>
      </c>
      <c r="Z3620" s="27">
        <v>0</v>
      </c>
      <c r="AA3620" s="27">
        <v>0</v>
      </c>
      <c r="AB3620" s="27">
        <v>342.57893161766265</v>
      </c>
      <c r="AC3620" s="27">
        <v>158.08350026187611</v>
      </c>
      <c r="AD3620" s="27">
        <v>213.9729022502076</v>
      </c>
      <c r="AE3620" s="27">
        <v>507.22906354120386</v>
      </c>
      <c r="AF3620" s="27">
        <v>0</v>
      </c>
      <c r="AG3620" s="27">
        <v>721.20196579141145</v>
      </c>
      <c r="AH3620" s="25">
        <v>0.29668929014705525</v>
      </c>
      <c r="AN3620" s="25">
        <v>0</v>
      </c>
      <c r="AV3620" s="3">
        <v>4</v>
      </c>
      <c r="AW3620" s="27">
        <v>1031.2699999999995</v>
      </c>
      <c r="AX3620" s="23">
        <v>9.7523206751054907</v>
      </c>
      <c r="AY3620" s="23">
        <v>21.237130801687762</v>
      </c>
      <c r="AZ3620" s="23">
        <v>3739.8100000000004</v>
      </c>
      <c r="BA3620" s="27">
        <v>721.88665625299086</v>
      </c>
      <c r="BB3620" s="27">
        <v>523.25</v>
      </c>
      <c r="BC3620" s="23">
        <v>16.577477477477483</v>
      </c>
      <c r="BD3620" s="23">
        <v>27.826126126126116</v>
      </c>
      <c r="BE3620" s="23">
        <v>2364.1300000000006</v>
      </c>
      <c r="BF3620" s="27">
        <v>516.84175069601486</v>
      </c>
      <c r="BG3620" s="27">
        <v>508.01999999999992</v>
      </c>
      <c r="BH3620" s="23">
        <v>3.7396825396825402</v>
      </c>
      <c r="BI3620" s="23">
        <v>15.43253968253968</v>
      </c>
      <c r="BJ3620" s="23">
        <v>1375.6800000000005</v>
      </c>
      <c r="BK3620" s="27">
        <v>205.04490555697538</v>
      </c>
      <c r="BL3620" s="27">
        <v>6204.8420565220667</v>
      </c>
    </row>
    <row r="3621" spans="1:64" x14ac:dyDescent="0.15">
      <c r="A3621" s="27" t="s">
        <v>1209</v>
      </c>
      <c r="B3621" s="27" t="s">
        <v>1092</v>
      </c>
      <c r="C3621" s="27" t="s">
        <v>1099</v>
      </c>
      <c r="D3621" s="27" t="s">
        <v>1092</v>
      </c>
      <c r="E3621" s="27" t="s">
        <v>1233</v>
      </c>
      <c r="F3621" s="27">
        <v>2009</v>
      </c>
      <c r="G3621" s="27">
        <v>128</v>
      </c>
      <c r="H3621" s="27">
        <v>9</v>
      </c>
      <c r="I3621" s="27">
        <v>-9</v>
      </c>
      <c r="J3621" s="27">
        <v>86</v>
      </c>
      <c r="L3621" s="27">
        <v>99</v>
      </c>
      <c r="N3621" s="27">
        <v>113</v>
      </c>
      <c r="P3621" s="27">
        <v>238</v>
      </c>
      <c r="Q3621" s="27">
        <v>238</v>
      </c>
      <c r="R3621" s="23">
        <v>35.234657973713446</v>
      </c>
      <c r="S3621" s="25">
        <v>11.829905113102695</v>
      </c>
      <c r="T3621" s="23">
        <v>1047.6437472956952</v>
      </c>
      <c r="U3621" s="23">
        <v>1264.2265843549176</v>
      </c>
      <c r="V3621" s="23">
        <v>437.42435850109996</v>
      </c>
      <c r="W3621" s="25">
        <v>0.34600154786674098</v>
      </c>
      <c r="X3621" s="27">
        <v>196.11566310883836</v>
      </c>
      <c r="Y3621" s="27">
        <v>883.15599999999984</v>
      </c>
      <c r="Z3621" s="27">
        <v>0</v>
      </c>
      <c r="AA3621" s="27">
        <v>0</v>
      </c>
      <c r="AB3621" s="27">
        <v>357.44164048458128</v>
      </c>
      <c r="AC3621" s="27">
        <v>99.039936206679897</v>
      </c>
      <c r="AD3621" s="27">
        <v>180.46659030147123</v>
      </c>
      <c r="AE3621" s="27">
        <v>418.54609310320586</v>
      </c>
      <c r="AF3621" s="27">
        <v>0</v>
      </c>
      <c r="AG3621" s="27">
        <v>599.01268340467709</v>
      </c>
      <c r="AH3621" s="25">
        <v>0.30127339919248219</v>
      </c>
      <c r="AN3621" s="25">
        <v>0</v>
      </c>
      <c r="AV3621" s="3">
        <v>4</v>
      </c>
      <c r="AW3621" s="27">
        <v>883.15599999999984</v>
      </c>
      <c r="AX3621" s="23">
        <v>10.031645569620242</v>
      </c>
      <c r="AY3621" s="23">
        <v>20.65696202531646</v>
      </c>
      <c r="AZ3621" s="23">
        <v>3683.3499999999985</v>
      </c>
      <c r="BA3621" s="27">
        <v>604.35935457502183</v>
      </c>
      <c r="BB3621" s="27">
        <v>550.69000000000005</v>
      </c>
      <c r="BC3621" s="23">
        <v>16.802678571428569</v>
      </c>
      <c r="BD3621" s="23">
        <v>27.782142857142855</v>
      </c>
      <c r="BE3621" s="23">
        <v>2425.7700000000009</v>
      </c>
      <c r="BF3621" s="27">
        <v>478.58109780324241</v>
      </c>
      <c r="BG3621" s="27">
        <v>332.46600000000001</v>
      </c>
      <c r="BH3621" s="23">
        <v>3.9648000000000034</v>
      </c>
      <c r="BI3621" s="23">
        <v>14.2728</v>
      </c>
      <c r="BJ3621" s="23">
        <v>1257.5799999999997</v>
      </c>
      <c r="BK3621" s="27">
        <v>125.77825677177927</v>
      </c>
      <c r="BL3621" s="27">
        <v>5027.8661896678159</v>
      </c>
    </row>
    <row r="3622" spans="1:64" x14ac:dyDescent="0.15">
      <c r="A3622" s="27" t="s">
        <v>1209</v>
      </c>
      <c r="B3622" s="27" t="s">
        <v>1092</v>
      </c>
      <c r="C3622" s="27" t="s">
        <v>1099</v>
      </c>
      <c r="D3622" s="27" t="s">
        <v>1092</v>
      </c>
      <c r="E3622" s="27" t="s">
        <v>1233</v>
      </c>
      <c r="F3622" s="27">
        <v>2010</v>
      </c>
      <c r="G3622" s="27">
        <v>128</v>
      </c>
      <c r="H3622" s="27">
        <v>12</v>
      </c>
      <c r="I3622" s="27">
        <v>-9</v>
      </c>
      <c r="J3622" s="27">
        <v>81</v>
      </c>
      <c r="L3622" s="27">
        <v>94</v>
      </c>
      <c r="N3622" s="27">
        <v>105</v>
      </c>
      <c r="P3622" s="27">
        <v>158</v>
      </c>
      <c r="Q3622" s="27">
        <v>238</v>
      </c>
      <c r="R3622" s="23">
        <v>36.531686888156401</v>
      </c>
      <c r="S3622" s="25">
        <v>13.344813804265469</v>
      </c>
      <c r="T3622" s="23">
        <v>889.28028499126162</v>
      </c>
      <c r="U3622" s="23">
        <v>1317.1638909548001</v>
      </c>
      <c r="V3622" s="23">
        <v>582.60179943081368</v>
      </c>
      <c r="W3622" s="25">
        <v>0.44231534056505117</v>
      </c>
      <c r="X3622" s="27">
        <v>194.16879015999996</v>
      </c>
      <c r="Y3622" s="27">
        <v>861.04999999999973</v>
      </c>
      <c r="Z3622" s="27">
        <v>0</v>
      </c>
      <c r="AA3622" s="27">
        <v>0</v>
      </c>
      <c r="AB3622" s="27">
        <v>217.77847820673108</v>
      </c>
      <c r="AC3622" s="27">
        <v>124.12162444623108</v>
      </c>
      <c r="AD3622" s="27">
        <v>189.22952085517008</v>
      </c>
      <c r="AE3622" s="27">
        <v>511.97070511834653</v>
      </c>
      <c r="AF3622" s="27">
        <v>0</v>
      </c>
      <c r="AG3622" s="27">
        <v>701.20022597351658</v>
      </c>
      <c r="AH3622" s="25">
        <v>0.2698651699574115</v>
      </c>
      <c r="AN3622" s="25">
        <v>0</v>
      </c>
      <c r="AV3622" s="3">
        <v>4</v>
      </c>
      <c r="AW3622" s="27">
        <v>861.04999999999973</v>
      </c>
      <c r="AX3622" s="23">
        <v>11.086919831223636</v>
      </c>
      <c r="AY3622" s="23">
        <v>22.5</v>
      </c>
      <c r="AZ3622" s="23">
        <v>3910.7599999999998</v>
      </c>
      <c r="BA3622" s="27">
        <v>706.08106535911486</v>
      </c>
      <c r="BB3622" s="27">
        <v>507.46999999999986</v>
      </c>
      <c r="BC3622" s="23">
        <v>18.988461538461536</v>
      </c>
      <c r="BD3622" s="23">
        <v>29.166346153846153</v>
      </c>
      <c r="BE3622" s="23">
        <v>2239.5699999999997</v>
      </c>
      <c r="BF3622" s="27">
        <v>485.25941475725392</v>
      </c>
      <c r="BG3622" s="27">
        <v>353.57999999999981</v>
      </c>
      <c r="BH3622" s="23">
        <v>4.9082706766917292</v>
      </c>
      <c r="BI3622" s="23">
        <v>17.28721804511278</v>
      </c>
      <c r="BJ3622" s="23">
        <v>1671.1899999999989</v>
      </c>
      <c r="BK3622" s="27">
        <v>220.82165060186057</v>
      </c>
      <c r="BL3622" s="27">
        <v>6696.5724072507319</v>
      </c>
    </row>
    <row r="3623" spans="1:64" x14ac:dyDescent="0.15">
      <c r="A3623" s="27" t="s">
        <v>1209</v>
      </c>
      <c r="B3623" s="27" t="s">
        <v>1092</v>
      </c>
      <c r="C3623" s="27" t="s">
        <v>1099</v>
      </c>
      <c r="D3623" s="27" t="s">
        <v>1092</v>
      </c>
      <c r="E3623" s="27" t="s">
        <v>1233</v>
      </c>
      <c r="F3623" s="27">
        <v>2011</v>
      </c>
      <c r="G3623" s="27">
        <v>128</v>
      </c>
      <c r="H3623" s="27">
        <v>5</v>
      </c>
      <c r="I3623" s="27">
        <v>-9</v>
      </c>
      <c r="J3623" s="27">
        <v>78</v>
      </c>
      <c r="L3623" s="27">
        <v>92</v>
      </c>
      <c r="N3623" s="27">
        <v>104</v>
      </c>
      <c r="P3623" s="27">
        <v>152</v>
      </c>
      <c r="Q3623" s="27">
        <v>190</v>
      </c>
      <c r="R3623" s="23">
        <v>36.881645457444186</v>
      </c>
      <c r="S3623" s="25">
        <v>11.44539202526426</v>
      </c>
      <c r="T3623" s="23">
        <v>803.41581459107908</v>
      </c>
      <c r="U3623" s="23">
        <v>954.04119688888613</v>
      </c>
      <c r="V3623" s="23">
        <v>296.03105693128441</v>
      </c>
      <c r="W3623" s="25">
        <v>0.31029168844460836</v>
      </c>
      <c r="X3623" s="27">
        <v>194.16879015999996</v>
      </c>
      <c r="Y3623" s="27">
        <v>562.37</v>
      </c>
      <c r="Z3623" s="27">
        <v>0</v>
      </c>
      <c r="AA3623" s="27">
        <v>0</v>
      </c>
      <c r="AB3623" s="27">
        <v>199.10704465169204</v>
      </c>
      <c r="AC3623" s="27">
        <v>60.219456921772178</v>
      </c>
      <c r="AD3623" s="27">
        <v>114.85870975190241</v>
      </c>
      <c r="AE3623" s="27">
        <v>367.0243897626433</v>
      </c>
      <c r="AF3623" s="27">
        <v>0</v>
      </c>
      <c r="AG3623" s="27">
        <v>481.88309951454573</v>
      </c>
      <c r="AH3623" s="25">
        <v>0.23835388185241091</v>
      </c>
      <c r="AN3623" s="25">
        <v>0</v>
      </c>
      <c r="AV3623" s="3">
        <v>1</v>
      </c>
      <c r="AW3623" s="27">
        <v>562.37</v>
      </c>
      <c r="AX3623" s="23">
        <v>14.641798941798937</v>
      </c>
      <c r="AY3623" s="23">
        <v>26.677248677248649</v>
      </c>
      <c r="AZ3623" s="23">
        <v>3553.2600000000025</v>
      </c>
      <c r="BA3623" s="27">
        <v>487.77742386840572</v>
      </c>
      <c r="BB3623" s="27">
        <v>416.07</v>
      </c>
      <c r="BC3623" s="23">
        <v>19.154368932038835</v>
      </c>
      <c r="BD3623" s="23">
        <v>29.598058252427176</v>
      </c>
      <c r="BE3623" s="23">
        <v>2220.0100000000007</v>
      </c>
      <c r="BF3623" s="27">
        <v>380.15856161733683</v>
      </c>
      <c r="BG3623" s="27">
        <v>146.30000000000001</v>
      </c>
      <c r="BH3623" s="23">
        <v>9.2372093023255779</v>
      </c>
      <c r="BI3623" s="23">
        <v>23.179069767441874</v>
      </c>
      <c r="BJ3623" s="23">
        <v>1333.25</v>
      </c>
      <c r="BK3623" s="27">
        <v>107.61886225106916</v>
      </c>
      <c r="BL3623" s="27">
        <v>3402.6558267963724</v>
      </c>
    </row>
    <row r="3624" spans="1:64" x14ac:dyDescent="0.15">
      <c r="A3624" s="27" t="s">
        <v>1209</v>
      </c>
      <c r="B3624" s="27" t="s">
        <v>1092</v>
      </c>
      <c r="C3624" s="27" t="s">
        <v>1099</v>
      </c>
      <c r="D3624" s="27" t="s">
        <v>1092</v>
      </c>
      <c r="E3624" s="27" t="s">
        <v>1233</v>
      </c>
      <c r="F3624" s="27">
        <v>2012</v>
      </c>
      <c r="G3624" s="27">
        <v>128</v>
      </c>
      <c r="H3624" s="27">
        <v>8</v>
      </c>
      <c r="I3624" s="27">
        <v>-9</v>
      </c>
      <c r="J3624" s="27">
        <v>72</v>
      </c>
      <c r="L3624" s="27">
        <v>86</v>
      </c>
      <c r="N3624" s="27">
        <v>98</v>
      </c>
      <c r="P3624" s="27">
        <v>144</v>
      </c>
      <c r="Q3624" s="27">
        <v>196</v>
      </c>
      <c r="R3624" s="23">
        <v>39.399419639694933</v>
      </c>
      <c r="S3624" s="25">
        <v>5.7388133993764141</v>
      </c>
      <c r="T3624" s="23">
        <v>304.81459701590398</v>
      </c>
      <c r="U3624" s="23">
        <v>511.15278937559924</v>
      </c>
      <c r="V3624" s="23">
        <v>211.74505021070465</v>
      </c>
      <c r="W3624" s="25">
        <v>0.41425000600478501</v>
      </c>
      <c r="X3624" s="27">
        <v>214.45810915302715</v>
      </c>
      <c r="Y3624" s="27">
        <v>386.0899999999998</v>
      </c>
      <c r="Z3624" s="27">
        <v>0</v>
      </c>
      <c r="AA3624" s="27">
        <v>0</v>
      </c>
      <c r="AB3624" s="27">
        <v>201.102229461798</v>
      </c>
      <c r="AC3624" s="27">
        <v>70.983462539486936</v>
      </c>
      <c r="AD3624" s="27">
        <v>84.678529017260729</v>
      </c>
      <c r="AE3624" s="27">
        <v>234.77554970964366</v>
      </c>
      <c r="AF3624" s="27">
        <v>0</v>
      </c>
      <c r="AG3624" s="27">
        <v>319.45407872690441</v>
      </c>
      <c r="AH3624" s="25">
        <v>0.26507260982234881</v>
      </c>
      <c r="AN3624" s="25">
        <v>0</v>
      </c>
      <c r="AV3624" s="3">
        <v>1</v>
      </c>
      <c r="AW3624" s="27">
        <v>386.0899999999998</v>
      </c>
      <c r="AX3624" s="23">
        <v>13.546153846153846</v>
      </c>
      <c r="AY3624" s="23">
        <v>26.997948717948738</v>
      </c>
      <c r="AZ3624" s="23">
        <v>3869.2199999999984</v>
      </c>
      <c r="BA3624" s="27">
        <v>323.52109469843396</v>
      </c>
      <c r="BB3624" s="27">
        <v>121.40999999999998</v>
      </c>
      <c r="BC3624" s="23">
        <v>17.967010309278347</v>
      </c>
      <c r="BD3624" s="23">
        <v>31.553608247422702</v>
      </c>
      <c r="BE3624" s="23">
        <v>2446.3299999999995</v>
      </c>
      <c r="BF3624" s="27">
        <v>202.14519891150098</v>
      </c>
      <c r="BG3624" s="27">
        <v>264.68000000000012</v>
      </c>
      <c r="BH3624" s="23">
        <v>9.1704081632653036</v>
      </c>
      <c r="BI3624" s="23">
        <v>22.488775510204082</v>
      </c>
      <c r="BJ3624" s="23">
        <v>1422.889999999999</v>
      </c>
      <c r="BK3624" s="27">
        <v>121.37589578693303</v>
      </c>
      <c r="BL3624" s="27">
        <v>2433.8511518471801</v>
      </c>
    </row>
    <row r="3625" spans="1:64" x14ac:dyDescent="0.15">
      <c r="A3625" s="27" t="s">
        <v>1209</v>
      </c>
      <c r="B3625" s="27" t="s">
        <v>1092</v>
      </c>
      <c r="C3625" s="27" t="s">
        <v>1099</v>
      </c>
      <c r="D3625" s="27" t="s">
        <v>1092</v>
      </c>
      <c r="E3625" s="27" t="s">
        <v>1233</v>
      </c>
      <c r="F3625" s="27">
        <v>2013</v>
      </c>
      <c r="G3625" s="27">
        <v>128</v>
      </c>
      <c r="H3625" s="27">
        <v>8</v>
      </c>
      <c r="I3625" s="27">
        <v>-9</v>
      </c>
      <c r="J3625" s="27">
        <v>79</v>
      </c>
      <c r="L3625" s="27">
        <v>95</v>
      </c>
      <c r="N3625" s="27">
        <v>108</v>
      </c>
      <c r="P3625" s="27">
        <v>142</v>
      </c>
      <c r="Q3625" s="27">
        <v>182</v>
      </c>
      <c r="R3625" s="23">
        <v>36.697007551712943</v>
      </c>
      <c r="S3625" s="25">
        <v>10.244678030494397</v>
      </c>
      <c r="T3625" s="23">
        <v>672.89301532994955</v>
      </c>
      <c r="U3625" s="23">
        <v>704.09351190454663</v>
      </c>
      <c r="V3625" s="23">
        <v>178.47688856195379</v>
      </c>
      <c r="W3625" s="25">
        <v>0.25348463380145936</v>
      </c>
      <c r="X3625" s="27">
        <v>194.16879015999996</v>
      </c>
      <c r="Y3625" s="27">
        <v>532.16999999999996</v>
      </c>
      <c r="Z3625" s="27">
        <v>0</v>
      </c>
      <c r="AA3625" s="27">
        <v>0</v>
      </c>
      <c r="AB3625" s="27">
        <v>276.64860481966792</v>
      </c>
      <c r="AC3625" s="27">
        <v>86.606325494692229</v>
      </c>
      <c r="AD3625" s="27">
        <v>107.14375206281493</v>
      </c>
      <c r="AE3625" s="27">
        <v>243.80335972975737</v>
      </c>
      <c r="AF3625" s="27">
        <v>0</v>
      </c>
      <c r="AG3625" s="27">
        <v>350.94711179257229</v>
      </c>
      <c r="AH3625" s="25">
        <v>0.30529884820124659</v>
      </c>
      <c r="AN3625" s="25">
        <v>0</v>
      </c>
      <c r="AV3625" s="3">
        <v>1</v>
      </c>
      <c r="AW3625" s="27">
        <v>506.51999999999992</v>
      </c>
      <c r="AX3625" s="23">
        <v>14.851381215469615</v>
      </c>
      <c r="AY3625" s="23">
        <v>26.600552486187841</v>
      </c>
      <c r="AZ3625" s="23">
        <v>3390.3800000000015</v>
      </c>
      <c r="BA3625" s="27">
        <v>354.84031630787354</v>
      </c>
      <c r="BB3625" s="27">
        <v>360.21</v>
      </c>
      <c r="BC3625" s="23">
        <v>17.195327102803738</v>
      </c>
      <c r="BD3625" s="23">
        <v>28.122429906542056</v>
      </c>
      <c r="BE3625" s="23">
        <v>2239.5600000000009</v>
      </c>
      <c r="BF3625" s="27">
        <v>311.94476189505207</v>
      </c>
      <c r="BG3625" s="27">
        <v>146.31</v>
      </c>
      <c r="BH3625" s="23">
        <v>11.462162162162162</v>
      </c>
      <c r="BI3625" s="23">
        <v>24.400000000000009</v>
      </c>
      <c r="BJ3625" s="23">
        <v>1150.82</v>
      </c>
      <c r="BK3625" s="27">
        <v>42.895554412821404</v>
      </c>
      <c r="BL3625" s="27">
        <v>2051.4584892178596</v>
      </c>
    </row>
    <row r="3626" spans="1:64" x14ac:dyDescent="0.15">
      <c r="A3626" s="27" t="s">
        <v>1209</v>
      </c>
      <c r="B3626" s="27" t="s">
        <v>1092</v>
      </c>
      <c r="C3626" s="27" t="s">
        <v>1099</v>
      </c>
      <c r="D3626" s="27" t="s">
        <v>1092</v>
      </c>
      <c r="E3626" s="27" t="s">
        <v>1233</v>
      </c>
      <c r="F3626" s="27">
        <v>2014</v>
      </c>
      <c r="G3626" s="27">
        <v>128</v>
      </c>
      <c r="H3626" s="27">
        <v>10</v>
      </c>
      <c r="I3626" s="27">
        <v>-9</v>
      </c>
      <c r="J3626" s="27">
        <v>84</v>
      </c>
      <c r="L3626" s="27">
        <v>100</v>
      </c>
      <c r="N3626" s="27">
        <v>112</v>
      </c>
      <c r="P3626" s="27">
        <v>171</v>
      </c>
      <c r="Q3626" s="27">
        <v>238</v>
      </c>
      <c r="R3626" s="23">
        <v>35.239101585002913</v>
      </c>
      <c r="S3626" s="25">
        <v>13.710570455713325</v>
      </c>
      <c r="T3626" s="23">
        <v>1085.6883001158355</v>
      </c>
      <c r="U3626" s="23">
        <v>1315.931135677735</v>
      </c>
      <c r="V3626" s="23">
        <v>466.25613373984203</v>
      </c>
      <c r="W3626" s="25">
        <v>0.35431651213005472</v>
      </c>
      <c r="X3626" s="27">
        <v>194.84601076027997</v>
      </c>
      <c r="Y3626" s="27">
        <v>674.13999999999953</v>
      </c>
      <c r="Z3626" s="27">
        <v>0</v>
      </c>
      <c r="AA3626" s="27">
        <v>0</v>
      </c>
      <c r="AB3626" s="27">
        <v>207.85596567798208</v>
      </c>
      <c r="AC3626" s="27">
        <v>71.899219054243105</v>
      </c>
      <c r="AD3626" s="27">
        <v>143.41041350860752</v>
      </c>
      <c r="AE3626" s="27">
        <v>438.17687415047362</v>
      </c>
      <c r="AF3626" s="27">
        <v>0</v>
      </c>
      <c r="AG3626" s="27">
        <v>581.58728765908108</v>
      </c>
      <c r="AH3626" s="25">
        <v>0.24658450087517703</v>
      </c>
      <c r="AN3626" s="25">
        <v>0</v>
      </c>
      <c r="AV3626" s="3">
        <v>4</v>
      </c>
      <c r="AW3626" s="27">
        <v>674.13999999999953</v>
      </c>
      <c r="AX3626" s="23">
        <v>10.654430379746843</v>
      </c>
      <c r="AY3626" s="23">
        <v>21.214767932489465</v>
      </c>
      <c r="AZ3626" s="23">
        <v>3732.6400000000017</v>
      </c>
      <c r="BA3626" s="27">
        <v>584.39480378053884</v>
      </c>
      <c r="BB3626" s="27">
        <v>422.68999999999988</v>
      </c>
      <c r="BC3626" s="23">
        <v>17.347747747747746</v>
      </c>
      <c r="BD3626" s="23">
        <v>27.960360360360358</v>
      </c>
      <c r="BE3626" s="23">
        <v>2372.0399999999995</v>
      </c>
      <c r="BF3626" s="27">
        <v>425.00447677580598</v>
      </c>
      <c r="BG3626" s="27">
        <v>251.45</v>
      </c>
      <c r="BH3626" s="23">
        <v>4.7579365079365061</v>
      </c>
      <c r="BI3626" s="23">
        <v>15.272222222222219</v>
      </c>
      <c r="BJ3626" s="23">
        <v>1360.5999999999995</v>
      </c>
      <c r="BK3626" s="27">
        <v>159.39032700473263</v>
      </c>
      <c r="BL3626" s="27">
        <v>5359.2659050556549</v>
      </c>
    </row>
    <row r="3627" spans="1:64" x14ac:dyDescent="0.15">
      <c r="A3627" s="27" t="s">
        <v>1209</v>
      </c>
      <c r="B3627" s="27" t="s">
        <v>1092</v>
      </c>
      <c r="C3627" s="27" t="s">
        <v>1099</v>
      </c>
      <c r="D3627" s="27" t="s">
        <v>1092</v>
      </c>
      <c r="E3627" s="27" t="s">
        <v>1233</v>
      </c>
      <c r="F3627" s="27">
        <v>2015</v>
      </c>
      <c r="G3627" s="27">
        <v>128</v>
      </c>
      <c r="H3627" s="27">
        <v>9</v>
      </c>
      <c r="I3627" s="27">
        <v>-9</v>
      </c>
      <c r="J3627" s="27">
        <v>87</v>
      </c>
      <c r="L3627" s="27">
        <v>100</v>
      </c>
      <c r="N3627" s="27">
        <v>113</v>
      </c>
      <c r="P3627" s="27">
        <v>151</v>
      </c>
      <c r="Q3627" s="27">
        <v>179</v>
      </c>
      <c r="R3627" s="23">
        <v>34.013838655262767</v>
      </c>
      <c r="S3627" s="25">
        <v>18.729568280573879</v>
      </c>
      <c r="T3627" s="23">
        <v>1195.350270850937</v>
      </c>
      <c r="U3627" s="23">
        <v>1186.6720052265455</v>
      </c>
      <c r="V3627" s="23">
        <v>254.01682344137302</v>
      </c>
      <c r="W3627" s="25">
        <v>0.21405815607177617</v>
      </c>
      <c r="X3627" s="27">
        <v>206.29929974493197</v>
      </c>
      <c r="Y3627" s="27">
        <v>633.18999999999971</v>
      </c>
      <c r="Z3627" s="27">
        <v>0</v>
      </c>
      <c r="AA3627" s="27">
        <v>0</v>
      </c>
      <c r="AB3627" s="27">
        <v>158.2234214106426</v>
      </c>
      <c r="AC3627" s="27">
        <v>48.702683142384899</v>
      </c>
      <c r="AD3627" s="27">
        <v>196.76898465640889</v>
      </c>
      <c r="AE3627" s="27">
        <v>426.27762508650915</v>
      </c>
      <c r="AF3627" s="27">
        <v>0</v>
      </c>
      <c r="AG3627" s="27">
        <v>623.04660974291801</v>
      </c>
      <c r="AH3627" s="25">
        <v>0.31581743391465611</v>
      </c>
      <c r="AN3627" s="25">
        <v>0</v>
      </c>
      <c r="AV3627" s="3">
        <v>1</v>
      </c>
      <c r="AW3627" s="27">
        <v>633.18999999999971</v>
      </c>
      <c r="AX3627" s="23">
        <v>15.121348314606742</v>
      </c>
      <c r="AY3627" s="23">
        <v>26.565730337078652</v>
      </c>
      <c r="AZ3627" s="23">
        <v>3239.8299999999995</v>
      </c>
      <c r="BA3627" s="27">
        <v>625.83481944309005</v>
      </c>
      <c r="BB3627" s="27">
        <v>564.1099999999999</v>
      </c>
      <c r="BC3627" s="23">
        <v>17.460714285714282</v>
      </c>
      <c r="BD3627" s="23">
        <v>27.760714285714279</v>
      </c>
      <c r="BE3627" s="23">
        <v>2238.6299999999992</v>
      </c>
      <c r="BF3627" s="27">
        <v>591.11802030168462</v>
      </c>
      <c r="BG3627" s="27">
        <v>69.08</v>
      </c>
      <c r="BH3627" s="23">
        <v>11.151515151515149</v>
      </c>
      <c r="BI3627" s="23">
        <v>24.537878787878782</v>
      </c>
      <c r="BJ3627" s="23">
        <v>1001.2</v>
      </c>
      <c r="BK3627" s="27">
        <v>34.716799141405666</v>
      </c>
      <c r="BL3627" s="27">
        <v>2919.7336027744022</v>
      </c>
    </row>
    <row r="3628" spans="1:64" x14ac:dyDescent="0.15">
      <c r="A3628" s="27" t="s">
        <v>1209</v>
      </c>
      <c r="B3628" s="27" t="s">
        <v>1092</v>
      </c>
      <c r="C3628" s="27" t="s">
        <v>1099</v>
      </c>
      <c r="D3628" s="27" t="s">
        <v>1092</v>
      </c>
      <c r="E3628" s="27" t="s">
        <v>1233</v>
      </c>
      <c r="F3628" s="27">
        <v>2016</v>
      </c>
      <c r="G3628" s="27">
        <v>128</v>
      </c>
      <c r="H3628" s="27">
        <v>7</v>
      </c>
      <c r="I3628" s="27">
        <v>-9</v>
      </c>
      <c r="J3628" s="27">
        <v>83</v>
      </c>
      <c r="L3628" s="27">
        <v>97</v>
      </c>
      <c r="N3628" s="27">
        <v>110</v>
      </c>
      <c r="P3628" s="27">
        <v>161</v>
      </c>
      <c r="Q3628" s="27">
        <v>206</v>
      </c>
      <c r="R3628" s="23">
        <v>36.422988034241314</v>
      </c>
      <c r="S3628" s="25">
        <v>18.678023435226262</v>
      </c>
      <c r="T3628" s="23">
        <v>1057.0633543217821</v>
      </c>
      <c r="U3628" s="23">
        <v>1514.9343257568314</v>
      </c>
      <c r="V3628" s="23">
        <v>657.22090848906828</v>
      </c>
      <c r="W3628" s="25">
        <v>0.43382798381207305</v>
      </c>
      <c r="X3628" s="27">
        <v>195.20147419109759</v>
      </c>
      <c r="Y3628" s="27">
        <v>925.82999999999959</v>
      </c>
      <c r="Z3628" s="27">
        <v>0</v>
      </c>
      <c r="AA3628" s="27">
        <v>0</v>
      </c>
      <c r="AB3628" s="27">
        <v>179.25490122832957</v>
      </c>
      <c r="AC3628" s="27">
        <v>185.55784377172731</v>
      </c>
      <c r="AD3628" s="27">
        <v>157.51879615910795</v>
      </c>
      <c r="AE3628" s="27">
        <v>590.26548382098338</v>
      </c>
      <c r="AF3628" s="27">
        <v>0</v>
      </c>
      <c r="AG3628" s="27">
        <v>747.78427998009136</v>
      </c>
      <c r="AH3628" s="25">
        <v>0.21064737287179658</v>
      </c>
      <c r="AN3628" s="25">
        <v>0</v>
      </c>
      <c r="AV3628" s="3">
        <v>1</v>
      </c>
      <c r="AW3628" s="27">
        <v>925.82999999999959</v>
      </c>
      <c r="AX3628" s="23">
        <v>14.21853658536585</v>
      </c>
      <c r="AY3628" s="23">
        <v>26.298048780487804</v>
      </c>
      <c r="AZ3628" s="23">
        <v>3746.35</v>
      </c>
      <c r="BA3628" s="27">
        <v>750.13474185816108</v>
      </c>
      <c r="BB3628" s="27">
        <v>615.68999999999994</v>
      </c>
      <c r="BC3628" s="23">
        <v>17.665137614678905</v>
      </c>
      <c r="BD3628" s="23">
        <v>29.08073394495413</v>
      </c>
      <c r="BE3628" s="23">
        <v>2449.7200000000012</v>
      </c>
      <c r="BF3628" s="27">
        <v>499.39480169343284</v>
      </c>
      <c r="BG3628" s="27">
        <v>310.13999999999987</v>
      </c>
      <c r="BH3628" s="23">
        <v>10.305208333333338</v>
      </c>
      <c r="BI3628" s="23">
        <v>23.138541666666672</v>
      </c>
      <c r="BJ3628" s="23">
        <v>1296.6300000000006</v>
      </c>
      <c r="BK3628" s="27">
        <v>250.73994016472838</v>
      </c>
      <c r="BL3628" s="27">
        <v>7554.2633159663019</v>
      </c>
    </row>
    <row r="3629" spans="1:64" x14ac:dyDescent="0.15">
      <c r="A3629" s="27" t="s">
        <v>1209</v>
      </c>
      <c r="B3629" s="27" t="s">
        <v>1092</v>
      </c>
      <c r="C3629" s="27" t="s">
        <v>1099</v>
      </c>
      <c r="D3629" s="27" t="s">
        <v>1092</v>
      </c>
      <c r="E3629" s="27" t="s">
        <v>1233</v>
      </c>
      <c r="F3629" s="27">
        <v>2017</v>
      </c>
      <c r="G3629" s="27">
        <v>128</v>
      </c>
      <c r="H3629" s="27">
        <v>7</v>
      </c>
      <c r="I3629" s="27">
        <v>-9</v>
      </c>
      <c r="J3629" s="27">
        <v>77</v>
      </c>
      <c r="L3629" s="27">
        <v>93</v>
      </c>
      <c r="N3629" s="27">
        <v>105</v>
      </c>
      <c r="P3629" s="27">
        <v>145</v>
      </c>
      <c r="Q3629" s="27">
        <v>166</v>
      </c>
      <c r="R3629" s="23">
        <v>36.54053204597313</v>
      </c>
      <c r="S3629" s="25">
        <v>9.6903803236750541</v>
      </c>
      <c r="T3629" s="23">
        <v>729.62326744439565</v>
      </c>
      <c r="U3629" s="23">
        <v>866.08362788133707</v>
      </c>
      <c r="V3629" s="23">
        <v>265.76751371523289</v>
      </c>
      <c r="W3629" s="25">
        <v>0.30686125691667432</v>
      </c>
      <c r="X3629" s="27">
        <v>195.2370222408012</v>
      </c>
      <c r="Y3629" s="27">
        <v>519.38</v>
      </c>
      <c r="Z3629" s="27">
        <v>0</v>
      </c>
      <c r="AA3629" s="27">
        <v>0</v>
      </c>
      <c r="AB3629" s="27">
        <v>177.74340945756435</v>
      </c>
      <c r="AC3629" s="27">
        <v>67.501407321875064</v>
      </c>
      <c r="AD3629" s="27">
        <v>126.84473603531858</v>
      </c>
      <c r="AE3629" s="27">
        <v>333.48776904071968</v>
      </c>
      <c r="AF3629" s="27">
        <v>0</v>
      </c>
      <c r="AG3629" s="27">
        <v>460.33250507603827</v>
      </c>
      <c r="AH3629" s="25">
        <v>0.27555024222950275</v>
      </c>
      <c r="AN3629" s="25">
        <v>0</v>
      </c>
      <c r="AV3629" s="3">
        <v>1</v>
      </c>
      <c r="AW3629" s="27">
        <v>519.38</v>
      </c>
      <c r="AX3629" s="23">
        <v>15.403030303030308</v>
      </c>
      <c r="AY3629" s="23">
        <v>28.164242424242421</v>
      </c>
      <c r="AZ3629" s="23">
        <v>3514.2999999999993</v>
      </c>
      <c r="BA3629" s="27">
        <v>462.18061196229274</v>
      </c>
      <c r="BB3629" s="27">
        <v>376.40000000000003</v>
      </c>
      <c r="BC3629" s="23">
        <v>16.674038461538462</v>
      </c>
      <c r="BD3629" s="23">
        <v>29.008653846153837</v>
      </c>
      <c r="BE3629" s="23">
        <v>2516.1500000000005</v>
      </c>
      <c r="BF3629" s="27">
        <v>371.58553143124948</v>
      </c>
      <c r="BG3629" s="27">
        <v>142.98000000000002</v>
      </c>
      <c r="BH3629" s="23">
        <v>13.236065573770491</v>
      </c>
      <c r="BI3629" s="23">
        <v>26.724590163934426</v>
      </c>
      <c r="BJ3629" s="23">
        <v>998.1500000000002</v>
      </c>
      <c r="BK3629" s="27">
        <v>90.595080531043038</v>
      </c>
      <c r="BL3629" s="27">
        <v>3054.7990082210681</v>
      </c>
    </row>
    <row r="3630" spans="1:64" x14ac:dyDescent="0.15">
      <c r="A3630" s="27" t="s">
        <v>1209</v>
      </c>
      <c r="B3630" s="27" t="s">
        <v>1092</v>
      </c>
      <c r="C3630" s="27" t="s">
        <v>1099</v>
      </c>
      <c r="D3630" s="27" t="s">
        <v>1092</v>
      </c>
      <c r="E3630" s="27" t="s">
        <v>1233</v>
      </c>
      <c r="F3630" s="27">
        <v>2018</v>
      </c>
      <c r="G3630" s="27">
        <v>128</v>
      </c>
      <c r="H3630" s="27">
        <v>5</v>
      </c>
      <c r="I3630" s="27">
        <v>-9</v>
      </c>
      <c r="J3630" s="27">
        <v>69</v>
      </c>
      <c r="L3630" s="27">
        <v>87</v>
      </c>
      <c r="N3630" s="27">
        <v>100</v>
      </c>
      <c r="P3630" s="27">
        <v>147</v>
      </c>
      <c r="Q3630" s="27">
        <v>238</v>
      </c>
      <c r="R3630" s="23">
        <v>38.808512440437269</v>
      </c>
      <c r="S3630" s="25">
        <v>11.023075320185644</v>
      </c>
      <c r="T3630" s="23">
        <v>645.38564375120177</v>
      </c>
      <c r="U3630" s="23">
        <v>1028.8661852519936</v>
      </c>
      <c r="V3630" s="23">
        <v>465.49152989486015</v>
      </c>
      <c r="W3630" s="25">
        <v>0.45243155236609783</v>
      </c>
      <c r="X3630" s="27">
        <v>195.60851356937548</v>
      </c>
      <c r="Y3630" s="27">
        <v>732.27999999999975</v>
      </c>
      <c r="Z3630" s="27">
        <v>0</v>
      </c>
      <c r="AA3630" s="27">
        <v>0</v>
      </c>
      <c r="AB3630" s="27">
        <v>294.20862810034566</v>
      </c>
      <c r="AC3630" s="27">
        <v>89.186965194234332</v>
      </c>
      <c r="AD3630" s="27">
        <v>109.40465550075464</v>
      </c>
      <c r="AE3630" s="27">
        <v>426.04122222025944</v>
      </c>
      <c r="AF3630" s="27">
        <v>0</v>
      </c>
      <c r="AG3630" s="27">
        <v>535.44587772101409</v>
      </c>
      <c r="AH3630" s="25">
        <v>0.20432439208078909</v>
      </c>
      <c r="AN3630" s="25">
        <v>0</v>
      </c>
      <c r="AV3630" s="3">
        <v>4</v>
      </c>
      <c r="AW3630" s="27">
        <v>732.27999999999975</v>
      </c>
      <c r="AX3630" s="23">
        <v>10.856540084388183</v>
      </c>
      <c r="AY3630" s="23">
        <v>22.514345991561179</v>
      </c>
      <c r="AZ3630" s="23">
        <v>3855.650000000001</v>
      </c>
      <c r="BA3630" s="27">
        <v>537.48996472192982</v>
      </c>
      <c r="BB3630" s="27">
        <v>313.17</v>
      </c>
      <c r="BC3630" s="23">
        <v>18.857575757575752</v>
      </c>
      <c r="BD3630" s="23">
        <v>31.076767676767677</v>
      </c>
      <c r="BE3630" s="23">
        <v>2288.6000000000013</v>
      </c>
      <c r="BF3630" s="27">
        <v>304.2492148064743</v>
      </c>
      <c r="BG3630" s="27">
        <v>419.10999999999967</v>
      </c>
      <c r="BH3630" s="23">
        <v>5.1166666666666698</v>
      </c>
      <c r="BI3630" s="23">
        <v>16.371739130434793</v>
      </c>
      <c r="BJ3630" s="23">
        <v>1567.0500000000006</v>
      </c>
      <c r="BK3630" s="27">
        <v>233.24074991545561</v>
      </c>
      <c r="BL3630" s="27">
        <v>5350.4773551133349</v>
      </c>
    </row>
    <row r="3631" spans="1:64" x14ac:dyDescent="0.15">
      <c r="A3631" s="27" t="s">
        <v>1209</v>
      </c>
      <c r="B3631" s="27" t="s">
        <v>1092</v>
      </c>
      <c r="C3631" s="27" t="s">
        <v>1099</v>
      </c>
      <c r="D3631" s="27" t="s">
        <v>1092</v>
      </c>
      <c r="E3631" s="27" t="s">
        <v>1233</v>
      </c>
      <c r="F3631" s="27">
        <v>2019</v>
      </c>
      <c r="G3631" s="27">
        <v>128</v>
      </c>
      <c r="H3631" s="27">
        <v>10</v>
      </c>
      <c r="I3631" s="27">
        <v>-9</v>
      </c>
      <c r="J3631" s="27">
        <v>83</v>
      </c>
      <c r="L3631" s="27">
        <v>96</v>
      </c>
      <c r="N3631" s="27">
        <v>109</v>
      </c>
      <c r="P3631" s="27">
        <v>154</v>
      </c>
      <c r="Q3631" s="27">
        <v>238</v>
      </c>
      <c r="R3631" s="23">
        <v>35.965448240162551</v>
      </c>
      <c r="S3631" s="25">
        <v>11.265781586079708</v>
      </c>
      <c r="T3631" s="23">
        <v>896.40421676404196</v>
      </c>
      <c r="U3631" s="23">
        <v>1281.7955655073006</v>
      </c>
      <c r="V3631" s="23">
        <v>533.13384118231659</v>
      </c>
      <c r="W3631" s="25">
        <v>0.41592735329213193</v>
      </c>
      <c r="X3631" s="27">
        <v>208.20185749232289</v>
      </c>
      <c r="Y3631" s="27">
        <v>830.3099999999996</v>
      </c>
      <c r="Z3631" s="27">
        <v>0</v>
      </c>
      <c r="AA3631" s="27">
        <v>0</v>
      </c>
      <c r="AB3631" s="27">
        <v>308.74901793420861</v>
      </c>
      <c r="AC3631" s="27">
        <v>85.492915464925105</v>
      </c>
      <c r="AD3631" s="27">
        <v>159.88891710227938</v>
      </c>
      <c r="AE3631" s="27">
        <v>473.54641305710828</v>
      </c>
      <c r="AF3631" s="27">
        <v>0</v>
      </c>
      <c r="AG3631" s="27">
        <v>633.4353301593876</v>
      </c>
      <c r="AH3631" s="25">
        <v>0.25241552999244954</v>
      </c>
      <c r="AN3631" s="25">
        <v>0</v>
      </c>
      <c r="AV3631" s="3">
        <v>4</v>
      </c>
      <c r="AW3631" s="27">
        <v>830.3099999999996</v>
      </c>
      <c r="AX3631" s="23">
        <v>10.565822784810116</v>
      </c>
      <c r="AY3631" s="23">
        <v>21.6945147679325</v>
      </c>
      <c r="AZ3631" s="23">
        <v>3806.2199999999993</v>
      </c>
      <c r="BA3631" s="27">
        <v>636.34586473634295</v>
      </c>
      <c r="BB3631" s="27">
        <v>448.80999999999989</v>
      </c>
      <c r="BC3631" s="23">
        <v>17.545370370370371</v>
      </c>
      <c r="BD3631" s="23">
        <v>28.227777777777781</v>
      </c>
      <c r="BE3631" s="23">
        <v>2370.8899999999994</v>
      </c>
      <c r="BF3631" s="27">
        <v>429.06936577893339</v>
      </c>
      <c r="BG3631" s="27">
        <v>381.49999999999994</v>
      </c>
      <c r="BH3631" s="23">
        <v>4.7224806201550429</v>
      </c>
      <c r="BI3631" s="23">
        <v>16.224806201550379</v>
      </c>
      <c r="BJ3631" s="23">
        <v>1435.3300000000011</v>
      </c>
      <c r="BK3631" s="27">
        <v>207.2764989574091</v>
      </c>
      <c r="BL3631" s="27">
        <v>6127.9751860036395</v>
      </c>
    </row>
    <row r="3632" spans="1:64" x14ac:dyDescent="0.15">
      <c r="A3632" s="27" t="s">
        <v>1210</v>
      </c>
      <c r="B3632" s="27" t="s">
        <v>1092</v>
      </c>
      <c r="C3632" s="27" t="s">
        <v>1099</v>
      </c>
      <c r="D3632" s="27" t="s">
        <v>1092</v>
      </c>
      <c r="E3632" s="27" t="s">
        <v>1234</v>
      </c>
      <c r="F3632" s="27">
        <v>1990</v>
      </c>
      <c r="G3632" s="27">
        <v>128</v>
      </c>
      <c r="H3632" s="27">
        <v>10</v>
      </c>
      <c r="I3632" s="27">
        <v>-9</v>
      </c>
      <c r="J3632" s="27">
        <v>87</v>
      </c>
      <c r="L3632" s="27">
        <v>103</v>
      </c>
      <c r="N3632" s="27">
        <v>115</v>
      </c>
      <c r="P3632" s="27">
        <v>162</v>
      </c>
      <c r="Q3632" s="27">
        <v>238</v>
      </c>
      <c r="R3632" s="23">
        <v>34.501269211510611</v>
      </c>
      <c r="S3632" s="25">
        <v>21.824587326472361</v>
      </c>
      <c r="T3632" s="23">
        <v>950.32428855110311</v>
      </c>
      <c r="U3632" s="23">
        <v>1040.9071135548427</v>
      </c>
      <c r="V3632" s="23">
        <v>297.37462519481363</v>
      </c>
      <c r="W3632" s="25">
        <v>0.28568795281104226</v>
      </c>
      <c r="X3632" s="27">
        <v>194.16879015999996</v>
      </c>
      <c r="Y3632" s="27">
        <v>814.08999999999946</v>
      </c>
      <c r="Z3632" s="27">
        <v>0</v>
      </c>
      <c r="AA3632" s="27">
        <v>0</v>
      </c>
      <c r="AB3632" s="27">
        <v>300.59429863389221</v>
      </c>
      <c r="AC3632" s="27">
        <v>88.837654254286093</v>
      </c>
      <c r="AD3632" s="27">
        <v>207.46077559139076</v>
      </c>
      <c r="AE3632" s="27">
        <v>403.11904705020504</v>
      </c>
      <c r="AF3632" s="27">
        <v>0</v>
      </c>
      <c r="AG3632" s="27">
        <v>610.5798226415958</v>
      </c>
      <c r="AH3632" s="25">
        <v>0.33977665900597825</v>
      </c>
      <c r="AN3632" s="25">
        <v>0</v>
      </c>
      <c r="AV3632" s="3">
        <v>4</v>
      </c>
      <c r="AW3632" s="27">
        <v>814.08999999999946</v>
      </c>
      <c r="AX3632" s="23">
        <v>10.627004219409276</v>
      </c>
      <c r="AY3632" s="23">
        <v>23.107594936708878</v>
      </c>
      <c r="AZ3632" s="23">
        <v>3698.9399999999982</v>
      </c>
      <c r="BA3632" s="27">
        <v>616.29330939045622</v>
      </c>
      <c r="BB3632" s="27">
        <v>603.24999999999966</v>
      </c>
      <c r="BC3632" s="23">
        <v>17.308771929824559</v>
      </c>
      <c r="BD3632" s="23">
        <v>29.099122807017544</v>
      </c>
      <c r="BE3632" s="23">
        <v>2277.059999999999</v>
      </c>
      <c r="BF3632" s="27">
        <v>508.52828098820328</v>
      </c>
      <c r="BG3632" s="27">
        <v>210.84000000000006</v>
      </c>
      <c r="BH3632" s="23">
        <v>4.4341463414634159</v>
      </c>
      <c r="BI3632" s="23">
        <v>17.55447154471544</v>
      </c>
      <c r="BJ3632" s="23">
        <v>1421.8800000000006</v>
      </c>
      <c r="BK3632" s="27">
        <v>107.76502840225328</v>
      </c>
      <c r="BL3632" s="27">
        <v>3418.0991401702713</v>
      </c>
    </row>
    <row r="3633" spans="1:64" x14ac:dyDescent="0.15">
      <c r="A3633" s="27" t="s">
        <v>1210</v>
      </c>
      <c r="B3633" s="27" t="s">
        <v>1092</v>
      </c>
      <c r="C3633" s="27" t="s">
        <v>1099</v>
      </c>
      <c r="D3633" s="27" t="s">
        <v>1092</v>
      </c>
      <c r="E3633" s="27" t="s">
        <v>1234</v>
      </c>
      <c r="F3633" s="27">
        <v>1991</v>
      </c>
      <c r="G3633" s="27">
        <v>128</v>
      </c>
      <c r="H3633" s="27">
        <v>6</v>
      </c>
      <c r="I3633" s="27">
        <v>-9</v>
      </c>
      <c r="J3633" s="27">
        <v>73</v>
      </c>
      <c r="L3633" s="27">
        <v>89</v>
      </c>
      <c r="N3633" s="27">
        <v>101</v>
      </c>
      <c r="P3633" s="27">
        <v>144</v>
      </c>
      <c r="Q3633" s="27">
        <v>173</v>
      </c>
      <c r="R3633" s="23">
        <v>37.85903087899171</v>
      </c>
      <c r="S3633" s="25">
        <v>12.412941582642114</v>
      </c>
      <c r="T3633" s="23">
        <v>498.14137308342112</v>
      </c>
      <c r="U3633" s="23">
        <v>602.3086278604685</v>
      </c>
      <c r="V3633" s="23">
        <v>210.89541077517453</v>
      </c>
      <c r="W3633" s="25">
        <v>0.35014508761541419</v>
      </c>
      <c r="X3633" s="27">
        <v>195.49255539008797</v>
      </c>
      <c r="Y3633" s="27">
        <v>367.02</v>
      </c>
      <c r="Z3633" s="27">
        <v>0</v>
      </c>
      <c r="AA3633" s="27">
        <v>0</v>
      </c>
      <c r="AB3633" s="27">
        <v>190.15989358396638</v>
      </c>
      <c r="AC3633" s="27">
        <v>16.465388039067982</v>
      </c>
      <c r="AD3633" s="27">
        <v>94.445381864227102</v>
      </c>
      <c r="AE3633" s="27">
        <v>256.43950728037322</v>
      </c>
      <c r="AF3633" s="27">
        <v>0</v>
      </c>
      <c r="AG3633" s="27">
        <v>350.88488914460032</v>
      </c>
      <c r="AH3633" s="25">
        <v>0.26916342679456828</v>
      </c>
      <c r="AN3633" s="25">
        <v>0</v>
      </c>
      <c r="AV3633" s="3">
        <v>1</v>
      </c>
      <c r="AW3633" s="27">
        <v>361.18</v>
      </c>
      <c r="AX3633" s="23">
        <v>15.991279069767444</v>
      </c>
      <c r="AY3633" s="23">
        <v>29.776162790697686</v>
      </c>
      <c r="AZ3633" s="23">
        <v>3426.4799999999987</v>
      </c>
      <c r="BA3633" s="27">
        <v>352.89719389209455</v>
      </c>
      <c r="BB3633" s="27">
        <v>217.92000000000004</v>
      </c>
      <c r="BC3633" s="23">
        <v>18.607999999999993</v>
      </c>
      <c r="BD3633" s="23">
        <v>31.883000000000006</v>
      </c>
      <c r="BE3633" s="23">
        <v>2241.7899999999995</v>
      </c>
      <c r="BF3633" s="27">
        <v>272.10560222145494</v>
      </c>
      <c r="BG3633" s="27">
        <v>143.26000000000005</v>
      </c>
      <c r="BH3633" s="23">
        <v>12.356944444444443</v>
      </c>
      <c r="BI3633" s="23">
        <v>26.849999999999994</v>
      </c>
      <c r="BJ3633" s="23">
        <v>1184.69</v>
      </c>
      <c r="BK3633" s="27">
        <v>80.79159167063942</v>
      </c>
      <c r="BL3633" s="27">
        <v>2424.0851813238451</v>
      </c>
    </row>
    <row r="3634" spans="1:64" x14ac:dyDescent="0.15">
      <c r="A3634" s="27" t="s">
        <v>1210</v>
      </c>
      <c r="B3634" s="27" t="s">
        <v>1092</v>
      </c>
      <c r="C3634" s="27" t="s">
        <v>1099</v>
      </c>
      <c r="D3634" s="27" t="s">
        <v>1092</v>
      </c>
      <c r="E3634" s="27" t="s">
        <v>1234</v>
      </c>
      <c r="F3634" s="27">
        <v>1992</v>
      </c>
      <c r="G3634" s="27">
        <v>128</v>
      </c>
      <c r="H3634" s="27">
        <v>7</v>
      </c>
      <c r="I3634" s="27">
        <v>-9</v>
      </c>
      <c r="J3634" s="27">
        <v>85</v>
      </c>
      <c r="L3634" s="27">
        <v>103</v>
      </c>
      <c r="N3634" s="27">
        <v>117</v>
      </c>
      <c r="P3634" s="27">
        <v>238</v>
      </c>
      <c r="Q3634" s="27">
        <v>238</v>
      </c>
      <c r="R3634" s="23">
        <v>35.174999209523008</v>
      </c>
      <c r="S3634" s="25">
        <v>20.092611825792034</v>
      </c>
      <c r="T3634" s="23">
        <v>861.51025357308674</v>
      </c>
      <c r="U3634" s="23">
        <v>1068.1090561885442</v>
      </c>
      <c r="V3634" s="23">
        <v>389.89937095766413</v>
      </c>
      <c r="W3634" s="25">
        <v>0.36503703910031088</v>
      </c>
      <c r="X3634" s="27">
        <v>195.34443572626446</v>
      </c>
      <c r="Y3634" s="27">
        <v>798.57999999999959</v>
      </c>
      <c r="Z3634" s="27">
        <v>0</v>
      </c>
      <c r="AA3634" s="27">
        <v>0</v>
      </c>
      <c r="AB3634" s="27">
        <v>340.05700587756064</v>
      </c>
      <c r="AC3634" s="27">
        <v>82.316108836389645</v>
      </c>
      <c r="AD3634" s="27">
        <v>120.20147643866721</v>
      </c>
      <c r="AE3634" s="27">
        <v>382.31573397898023</v>
      </c>
      <c r="AF3634" s="27">
        <v>0</v>
      </c>
      <c r="AG3634" s="27">
        <v>502.51721041764745</v>
      </c>
      <c r="AH3634" s="25">
        <v>0.2391987210682382</v>
      </c>
      <c r="AN3634" s="25">
        <v>0</v>
      </c>
      <c r="AV3634" s="3">
        <v>4</v>
      </c>
      <c r="AW3634" s="27">
        <v>798.57999999999959</v>
      </c>
      <c r="AX3634" s="23">
        <v>10.022362869198322</v>
      </c>
      <c r="AY3634" s="23">
        <v>21.446835443037973</v>
      </c>
      <c r="AZ3634" s="23">
        <v>3518.9399999999991</v>
      </c>
      <c r="BA3634" s="27">
        <v>504.82630563843446</v>
      </c>
      <c r="BB3634" s="27">
        <v>410.73000000000008</v>
      </c>
      <c r="BC3634" s="23">
        <v>15.546551724137936</v>
      </c>
      <c r="BD3634" s="23">
        <v>28.281896551724145</v>
      </c>
      <c r="BE3634" s="23">
        <v>2351.81</v>
      </c>
      <c r="BF3634" s="27">
        <v>386.6977917147895</v>
      </c>
      <c r="BG3634" s="27">
        <v>387.84999999999997</v>
      </c>
      <c r="BH3634" s="23">
        <v>4.7264462809917323</v>
      </c>
      <c r="BI3634" s="23">
        <v>14.894214876033059</v>
      </c>
      <c r="BJ3634" s="23">
        <v>1167.1300000000003</v>
      </c>
      <c r="BK3634" s="27">
        <v>118.12851392364486</v>
      </c>
      <c r="BL3634" s="27">
        <v>4481.6019650306216</v>
      </c>
    </row>
    <row r="3635" spans="1:64" x14ac:dyDescent="0.15">
      <c r="A3635" s="27" t="s">
        <v>1210</v>
      </c>
      <c r="B3635" s="27" t="s">
        <v>1092</v>
      </c>
      <c r="C3635" s="27" t="s">
        <v>1099</v>
      </c>
      <c r="D3635" s="27" t="s">
        <v>1092</v>
      </c>
      <c r="E3635" s="27" t="s">
        <v>1234</v>
      </c>
      <c r="F3635" s="27">
        <v>1993</v>
      </c>
      <c r="G3635" s="27">
        <v>128</v>
      </c>
      <c r="H3635" s="27">
        <v>8</v>
      </c>
      <c r="I3635" s="27">
        <v>-9</v>
      </c>
      <c r="J3635" s="27">
        <v>85</v>
      </c>
      <c r="L3635" s="27">
        <v>100</v>
      </c>
      <c r="N3635" s="27">
        <v>112</v>
      </c>
      <c r="P3635" s="27">
        <v>238</v>
      </c>
      <c r="Q3635" s="27">
        <v>238</v>
      </c>
      <c r="R3635" s="23">
        <v>34.378068140621949</v>
      </c>
      <c r="S3635" s="25">
        <v>22.444969144122496</v>
      </c>
      <c r="T3635" s="23">
        <v>939.46526405714303</v>
      </c>
      <c r="U3635" s="23">
        <v>1207.125566888096</v>
      </c>
      <c r="V3635" s="23">
        <v>458.91309237738903</v>
      </c>
      <c r="W3635" s="25">
        <v>0.38017013404723143</v>
      </c>
      <c r="X3635" s="27">
        <v>194.16879015999996</v>
      </c>
      <c r="Y3635" s="27">
        <v>1152.1199999999994</v>
      </c>
      <c r="Z3635" s="27">
        <v>0</v>
      </c>
      <c r="AA3635" s="27">
        <v>0</v>
      </c>
      <c r="AB3635" s="27">
        <v>329.77713532969182</v>
      </c>
      <c r="AC3635" s="27">
        <v>206.3086472671161</v>
      </c>
      <c r="AD3635" s="27">
        <v>247.38925327022253</v>
      </c>
      <c r="AE3635" s="27">
        <v>426.20639675110897</v>
      </c>
      <c r="AF3635" s="27">
        <v>0</v>
      </c>
      <c r="AG3635" s="27">
        <v>673.59565002133149</v>
      </c>
      <c r="AH3635" s="25">
        <v>0.36726669714942667</v>
      </c>
      <c r="AN3635" s="25">
        <v>0</v>
      </c>
      <c r="AV3635" s="3">
        <v>4</v>
      </c>
      <c r="AW3635" s="27">
        <v>1152.1199999999994</v>
      </c>
      <c r="AX3635" s="23">
        <v>10.616877637130798</v>
      </c>
      <c r="AY3635" s="23">
        <v>21.482700421940926</v>
      </c>
      <c r="AZ3635" s="23">
        <v>3500.1099999999965</v>
      </c>
      <c r="BA3635" s="27">
        <v>678.14643715811837</v>
      </c>
      <c r="BB3635" s="27">
        <v>630.66000000000008</v>
      </c>
      <c r="BC3635" s="23">
        <v>18.039639639639638</v>
      </c>
      <c r="BD3635" s="23">
        <v>29.116216216216216</v>
      </c>
      <c r="BE3635" s="23">
        <v>2185.4099999999994</v>
      </c>
      <c r="BF3635" s="27">
        <v>475.44012818814065</v>
      </c>
      <c r="BG3635" s="27">
        <v>521.45999999999981</v>
      </c>
      <c r="BH3635" s="23">
        <v>4.0777777777777757</v>
      </c>
      <c r="BI3635" s="23">
        <v>14.75793650793651</v>
      </c>
      <c r="BJ3635" s="23">
        <v>1314.700000000001</v>
      </c>
      <c r="BK3635" s="27">
        <v>202.70630896997736</v>
      </c>
      <c r="BL3635" s="27">
        <v>5274.8631307745873</v>
      </c>
    </row>
    <row r="3636" spans="1:64" x14ac:dyDescent="0.15">
      <c r="A3636" s="27" t="s">
        <v>1210</v>
      </c>
      <c r="B3636" s="27" t="s">
        <v>1092</v>
      </c>
      <c r="C3636" s="27" t="s">
        <v>1099</v>
      </c>
      <c r="D3636" s="27" t="s">
        <v>1092</v>
      </c>
      <c r="E3636" s="27" t="s">
        <v>1234</v>
      </c>
      <c r="F3636" s="27">
        <v>1994</v>
      </c>
      <c r="G3636" s="27">
        <v>128</v>
      </c>
      <c r="H3636" s="27">
        <v>7</v>
      </c>
      <c r="I3636" s="27">
        <v>-9</v>
      </c>
      <c r="J3636" s="27">
        <v>74</v>
      </c>
      <c r="L3636" s="27">
        <v>92</v>
      </c>
      <c r="N3636" s="27">
        <v>105</v>
      </c>
      <c r="P3636" s="27">
        <v>151</v>
      </c>
      <c r="Q3636" s="27">
        <v>207</v>
      </c>
      <c r="R3636" s="23">
        <v>38.133699530493402</v>
      </c>
      <c r="S3636" s="25">
        <v>13.663951366398781</v>
      </c>
      <c r="T3636" s="23">
        <v>496.58734501407298</v>
      </c>
      <c r="U3636" s="23">
        <v>660.01305423879467</v>
      </c>
      <c r="V3636" s="23">
        <v>256.31129518052677</v>
      </c>
      <c r="W3636" s="25">
        <v>0.3883427602696552</v>
      </c>
      <c r="X3636" s="27">
        <v>194.54062957894396</v>
      </c>
      <c r="Y3636" s="27">
        <v>480.55999999999995</v>
      </c>
      <c r="Z3636" s="27">
        <v>0</v>
      </c>
      <c r="AA3636" s="27">
        <v>0</v>
      </c>
      <c r="AB3636" s="27">
        <v>272.8865503998444</v>
      </c>
      <c r="AC3636" s="27">
        <v>35.055845723640232</v>
      </c>
      <c r="AD3636" s="27">
        <v>103.1121889160179</v>
      </c>
      <c r="AE3636" s="27">
        <v>257.89000278155817</v>
      </c>
      <c r="AF3636" s="27">
        <v>0</v>
      </c>
      <c r="AG3636" s="27">
        <v>361.00219169757605</v>
      </c>
      <c r="AH3636" s="25">
        <v>0.28562759016743761</v>
      </c>
      <c r="AN3636" s="25">
        <v>0</v>
      </c>
      <c r="AV3636" s="3">
        <v>1</v>
      </c>
      <c r="AW3636" s="27">
        <v>480.55999999999995</v>
      </c>
      <c r="AX3636" s="23">
        <v>13.118446601941748</v>
      </c>
      <c r="AY3636" s="23">
        <v>25.449999999999989</v>
      </c>
      <c r="AZ3636" s="23">
        <v>3658</v>
      </c>
      <c r="BA3636" s="27">
        <v>362.6135321597219</v>
      </c>
      <c r="BB3636" s="27">
        <v>199.38</v>
      </c>
      <c r="BC3636" s="23">
        <v>16.80288461538462</v>
      </c>
      <c r="BD3636" s="23">
        <v>29.819230769230771</v>
      </c>
      <c r="BE3636" s="23">
        <v>2372.0700000000002</v>
      </c>
      <c r="BF3636" s="27">
        <v>247.97330912163139</v>
      </c>
      <c r="BG3636" s="27">
        <v>281.18000000000006</v>
      </c>
      <c r="BH3636" s="23">
        <v>9.3617647058823508</v>
      </c>
      <c r="BI3636" s="23">
        <v>20.995098039215691</v>
      </c>
      <c r="BJ3636" s="23">
        <v>1285.93</v>
      </c>
      <c r="BK3636" s="27">
        <v>114.6402230380903</v>
      </c>
      <c r="BL3636" s="27">
        <v>2946.1068411554797</v>
      </c>
    </row>
    <row r="3637" spans="1:64" x14ac:dyDescent="0.15">
      <c r="A3637" s="27" t="s">
        <v>1210</v>
      </c>
      <c r="B3637" s="27" t="s">
        <v>1092</v>
      </c>
      <c r="C3637" s="27" t="s">
        <v>1099</v>
      </c>
      <c r="D3637" s="27" t="s">
        <v>1092</v>
      </c>
      <c r="E3637" s="27" t="s">
        <v>1234</v>
      </c>
      <c r="F3637" s="27">
        <v>1995</v>
      </c>
      <c r="G3637" s="27">
        <v>128</v>
      </c>
      <c r="H3637" s="27">
        <v>8</v>
      </c>
      <c r="I3637" s="27">
        <v>-9</v>
      </c>
      <c r="J3637" s="27">
        <v>86</v>
      </c>
      <c r="L3637" s="27">
        <v>100</v>
      </c>
      <c r="N3637" s="27">
        <v>111</v>
      </c>
      <c r="P3637" s="27">
        <v>172</v>
      </c>
      <c r="Q3637" s="27">
        <v>238</v>
      </c>
      <c r="R3637" s="23">
        <v>34.60799910389207</v>
      </c>
      <c r="S3637" s="25">
        <v>21.730429502473051</v>
      </c>
      <c r="T3637" s="23">
        <v>884.85676381562826</v>
      </c>
      <c r="U3637" s="23">
        <v>1050.0376790734883</v>
      </c>
      <c r="V3637" s="23">
        <v>358.16769502266635</v>
      </c>
      <c r="W3637" s="25">
        <v>0.34109984693854117</v>
      </c>
      <c r="X3637" s="27">
        <v>230.30521019420198</v>
      </c>
      <c r="Y3637" s="27">
        <v>746.22</v>
      </c>
      <c r="Z3637" s="27">
        <v>0</v>
      </c>
      <c r="AA3637" s="27">
        <v>0</v>
      </c>
      <c r="AB3637" s="27">
        <v>266.88221300533235</v>
      </c>
      <c r="AC3637" s="27">
        <v>72.837642945685857</v>
      </c>
      <c r="AD3637" s="27">
        <v>212.92659530248804</v>
      </c>
      <c r="AE3637" s="27">
        <v>413.55549875449947</v>
      </c>
      <c r="AF3637" s="27">
        <v>0</v>
      </c>
      <c r="AG3637" s="27">
        <v>626.48209405698753</v>
      </c>
      <c r="AH3637" s="25">
        <v>0.33987658054972841</v>
      </c>
      <c r="AN3637" s="25">
        <v>0</v>
      </c>
      <c r="AV3637" s="3">
        <v>4</v>
      </c>
      <c r="AW3637" s="27">
        <v>746.22</v>
      </c>
      <c r="AX3637" s="23">
        <v>9.8291139240506187</v>
      </c>
      <c r="AY3637" s="23">
        <v>22.25822784810126</v>
      </c>
      <c r="AZ3637" s="23">
        <v>3719.1299999999997</v>
      </c>
      <c r="BA3637" s="27">
        <v>630.13100194067727</v>
      </c>
      <c r="BB3637" s="27">
        <v>552.44000000000005</v>
      </c>
      <c r="BC3637" s="23">
        <v>17.631818181818176</v>
      </c>
      <c r="BD3637" s="23">
        <v>29.267272727272744</v>
      </c>
      <c r="BE3637" s="23">
        <v>2301.77</v>
      </c>
      <c r="BF3637" s="27">
        <v>522.11367358092662</v>
      </c>
      <c r="BG3637" s="27">
        <v>193.78000000000009</v>
      </c>
      <c r="BH3637" s="23">
        <v>3.070866141732286</v>
      </c>
      <c r="BI3637" s="23">
        <v>16.187401574803154</v>
      </c>
      <c r="BJ3637" s="23">
        <v>1417.3599999999994</v>
      </c>
      <c r="BK3637" s="27">
        <v>108.01732835975083</v>
      </c>
      <c r="BL3637" s="27">
        <v>4116.8700577317968</v>
      </c>
    </row>
    <row r="3638" spans="1:64" x14ac:dyDescent="0.15">
      <c r="A3638" s="27" t="s">
        <v>1210</v>
      </c>
      <c r="B3638" s="27" t="s">
        <v>1092</v>
      </c>
      <c r="C3638" s="27" t="s">
        <v>1099</v>
      </c>
      <c r="D3638" s="27" t="s">
        <v>1092</v>
      </c>
      <c r="E3638" s="27" t="s">
        <v>1234</v>
      </c>
      <c r="F3638" s="27">
        <v>1996</v>
      </c>
      <c r="G3638" s="27">
        <v>128</v>
      </c>
      <c r="H3638" s="27">
        <v>9</v>
      </c>
      <c r="I3638" s="27">
        <v>-9</v>
      </c>
      <c r="J3638" s="27">
        <v>83</v>
      </c>
      <c r="L3638" s="27">
        <v>99</v>
      </c>
      <c r="N3638" s="27">
        <v>111</v>
      </c>
      <c r="P3638" s="27">
        <v>172</v>
      </c>
      <c r="Q3638" s="27">
        <v>238</v>
      </c>
      <c r="R3638" s="23">
        <v>34.999527647221939</v>
      </c>
      <c r="S3638" s="25">
        <v>16.986745646440237</v>
      </c>
      <c r="T3638" s="23">
        <v>773.03249198235153</v>
      </c>
      <c r="U3638" s="23">
        <v>956.34717774485785</v>
      </c>
      <c r="V3638" s="23">
        <v>351.6361714572235</v>
      </c>
      <c r="W3638" s="25">
        <v>0.36768673130770568</v>
      </c>
      <c r="X3638" s="27">
        <v>215.25499865229401</v>
      </c>
      <c r="Y3638" s="27">
        <v>653.77999999999975</v>
      </c>
      <c r="Z3638" s="27">
        <v>0</v>
      </c>
      <c r="AA3638" s="27">
        <v>0</v>
      </c>
      <c r="AB3638" s="27">
        <v>244.45049440524153</v>
      </c>
      <c r="AC3638" s="27">
        <v>88.784708402241392</v>
      </c>
      <c r="AD3638" s="27">
        <v>168.67829494902495</v>
      </c>
      <c r="AE3638" s="27">
        <v>361.13946443207868</v>
      </c>
      <c r="AF3638" s="27">
        <v>0</v>
      </c>
      <c r="AG3638" s="27">
        <v>529.81775938110366</v>
      </c>
      <c r="AH3638" s="25">
        <v>0.31837039959241692</v>
      </c>
      <c r="AN3638" s="25">
        <v>0</v>
      </c>
      <c r="AV3638" s="3">
        <v>4</v>
      </c>
      <c r="AW3638" s="27">
        <v>653.77999999999975</v>
      </c>
      <c r="AX3638" s="23">
        <v>9.7329113924050592</v>
      </c>
      <c r="AY3638" s="23">
        <v>21.920675105485234</v>
      </c>
      <c r="AZ3638" s="23">
        <v>3626.9900000000016</v>
      </c>
      <c r="BA3638" s="27">
        <v>531.64107639423412</v>
      </c>
      <c r="BB3638" s="27">
        <v>424.68999999999988</v>
      </c>
      <c r="BC3638" s="23">
        <v>17.147272727272721</v>
      </c>
      <c r="BD3638" s="23">
        <v>28.962727272727282</v>
      </c>
      <c r="BE3638" s="23">
        <v>2221.62</v>
      </c>
      <c r="BF3638" s="27">
        <v>415.53070801786089</v>
      </c>
      <c r="BG3638" s="27">
        <v>229.09</v>
      </c>
      <c r="BH3638" s="23">
        <v>3.3110236220472418</v>
      </c>
      <c r="BI3638" s="23">
        <v>15.821259842519686</v>
      </c>
      <c r="BJ3638" s="23">
        <v>1405.3699999999997</v>
      </c>
      <c r="BK3638" s="27">
        <v>116.11036837637279</v>
      </c>
      <c r="BL3638" s="27">
        <v>4041.7950742209596</v>
      </c>
    </row>
    <row r="3639" spans="1:64" x14ac:dyDescent="0.15">
      <c r="A3639" s="27" t="s">
        <v>1210</v>
      </c>
      <c r="B3639" s="27" t="s">
        <v>1092</v>
      </c>
      <c r="C3639" s="27" t="s">
        <v>1099</v>
      </c>
      <c r="D3639" s="27" t="s">
        <v>1092</v>
      </c>
      <c r="E3639" s="27" t="s">
        <v>1234</v>
      </c>
      <c r="F3639" s="27">
        <v>1997</v>
      </c>
      <c r="G3639" s="27">
        <v>128</v>
      </c>
      <c r="H3639" s="27">
        <v>10</v>
      </c>
      <c r="I3639" s="27">
        <v>-9</v>
      </c>
      <c r="J3639" s="27">
        <v>83</v>
      </c>
      <c r="L3639" s="27">
        <v>97</v>
      </c>
      <c r="N3639" s="27">
        <v>109</v>
      </c>
      <c r="P3639" s="27">
        <v>150</v>
      </c>
      <c r="Q3639" s="27">
        <v>238</v>
      </c>
      <c r="R3639" s="23">
        <v>36.033111542866784</v>
      </c>
      <c r="S3639" s="25">
        <v>9.3462584497742682</v>
      </c>
      <c r="T3639" s="23">
        <v>489.00787031409516</v>
      </c>
      <c r="U3639" s="23">
        <v>643.10131999076054</v>
      </c>
      <c r="V3639" s="23">
        <v>246.31847728572441</v>
      </c>
      <c r="W3639" s="25">
        <v>0.38301658820898921</v>
      </c>
      <c r="X3639" s="27">
        <v>194.16879015999996</v>
      </c>
      <c r="Y3639" s="27">
        <v>625.36</v>
      </c>
      <c r="Z3639" s="27">
        <v>0</v>
      </c>
      <c r="AA3639" s="27">
        <v>0</v>
      </c>
      <c r="AB3639" s="27">
        <v>346.38603658589119</v>
      </c>
      <c r="AC3639" s="27">
        <v>42.809563387365557</v>
      </c>
      <c r="AD3639" s="27">
        <v>166.08140026013234</v>
      </c>
      <c r="AE3639" s="27">
        <v>255.02947202238067</v>
      </c>
      <c r="AF3639" s="27">
        <v>0</v>
      </c>
      <c r="AG3639" s="27">
        <v>421.11087228251301</v>
      </c>
      <c r="AH3639" s="25">
        <v>0.39438876373826975</v>
      </c>
      <c r="AN3639" s="25">
        <v>0</v>
      </c>
      <c r="AV3639" s="3">
        <v>4</v>
      </c>
      <c r="AW3639" s="27">
        <v>625.36</v>
      </c>
      <c r="AX3639" s="23">
        <v>10.210970464135032</v>
      </c>
      <c r="AY3639" s="23">
        <v>22.205063291139233</v>
      </c>
      <c r="AZ3639" s="23">
        <v>3882.1299999999992</v>
      </c>
      <c r="BA3639" s="27">
        <v>427.06873921313917</v>
      </c>
      <c r="BB3639" s="27">
        <v>278.39000000000004</v>
      </c>
      <c r="BC3639" s="23">
        <v>15.901851851851855</v>
      </c>
      <c r="BD3639" s="23">
        <v>29.038888888888899</v>
      </c>
      <c r="BE3639" s="23">
        <v>2429.3799999999997</v>
      </c>
      <c r="BF3639" s="27">
        <v>312.45760173947207</v>
      </c>
      <c r="BG3639" s="27">
        <v>346.96999999999986</v>
      </c>
      <c r="BH3639" s="23">
        <v>5.4465116279069736</v>
      </c>
      <c r="BI3639" s="23">
        <v>16.483720930232554</v>
      </c>
      <c r="BJ3639" s="23">
        <v>1452.7499999999995</v>
      </c>
      <c r="BK3639" s="27">
        <v>114.61113747366673</v>
      </c>
      <c r="BL3639" s="27">
        <v>2831.2468653531541</v>
      </c>
    </row>
    <row r="3640" spans="1:64" x14ac:dyDescent="0.15">
      <c r="A3640" s="27" t="s">
        <v>1210</v>
      </c>
      <c r="B3640" s="27" t="s">
        <v>1092</v>
      </c>
      <c r="C3640" s="27" t="s">
        <v>1099</v>
      </c>
      <c r="D3640" s="27" t="s">
        <v>1092</v>
      </c>
      <c r="E3640" s="27" t="s">
        <v>1234</v>
      </c>
      <c r="F3640" s="27">
        <v>1998</v>
      </c>
      <c r="G3640" s="27">
        <v>128</v>
      </c>
      <c r="H3640" s="27">
        <v>7</v>
      </c>
      <c r="I3640" s="27">
        <v>-9</v>
      </c>
      <c r="J3640" s="27">
        <v>73</v>
      </c>
      <c r="L3640" s="27">
        <v>92</v>
      </c>
      <c r="N3640" s="27">
        <v>105</v>
      </c>
      <c r="P3640" s="27">
        <v>151</v>
      </c>
      <c r="Q3640" s="27">
        <v>205</v>
      </c>
      <c r="R3640" s="23">
        <v>36.453510805139466</v>
      </c>
      <c r="S3640" s="25">
        <v>20.767553309685354</v>
      </c>
      <c r="T3640" s="23">
        <v>800.3764495103951</v>
      </c>
      <c r="U3640" s="23">
        <v>1062.6069134067636</v>
      </c>
      <c r="V3640" s="23">
        <v>435.27402326667624</v>
      </c>
      <c r="W3640" s="25">
        <v>0.40962844649192476</v>
      </c>
      <c r="X3640" s="27">
        <v>194.16879015999996</v>
      </c>
      <c r="Y3640" s="27">
        <v>1168.6699999999998</v>
      </c>
      <c r="Z3640" s="27">
        <v>0</v>
      </c>
      <c r="AA3640" s="27">
        <v>0</v>
      </c>
      <c r="AB3640" s="27">
        <v>328.33437485728518</v>
      </c>
      <c r="AC3640" s="27">
        <v>319.54492209312423</v>
      </c>
      <c r="AD3640" s="27">
        <v>203.05019163036533</v>
      </c>
      <c r="AE3640" s="27">
        <v>419.26319905114048</v>
      </c>
      <c r="AF3640" s="27">
        <v>0</v>
      </c>
      <c r="AG3640" s="27">
        <v>622.31339068150578</v>
      </c>
      <c r="AH3640" s="25">
        <v>0.32628285267198437</v>
      </c>
      <c r="AN3640" s="25">
        <v>0</v>
      </c>
      <c r="AV3640" s="3">
        <v>1</v>
      </c>
      <c r="AW3640" s="27">
        <v>1144.5399999999997</v>
      </c>
      <c r="AX3640" s="23">
        <v>14.352450980392161</v>
      </c>
      <c r="AY3640" s="23">
        <v>26.652450980392164</v>
      </c>
      <c r="AZ3640" s="23">
        <v>3569.8399999999983</v>
      </c>
      <c r="BA3640" s="27">
        <v>628.45302563135044</v>
      </c>
      <c r="BB3640" s="27">
        <v>422.66999999999979</v>
      </c>
      <c r="BC3640" s="23">
        <v>18.35865384615385</v>
      </c>
      <c r="BD3640" s="23">
        <v>30.148076923076921</v>
      </c>
      <c r="BE3640" s="23">
        <v>2231.829999999999</v>
      </c>
      <c r="BF3640" s="27">
        <v>390.06893808075807</v>
      </c>
      <c r="BG3640" s="27">
        <v>721.86999999999989</v>
      </c>
      <c r="BH3640" s="23">
        <v>10.185999999999998</v>
      </c>
      <c r="BI3640" s="23">
        <v>23.016999999999999</v>
      </c>
      <c r="BJ3640" s="23">
        <v>1338.0099999999989</v>
      </c>
      <c r="BK3640" s="27">
        <v>238.3840875505928</v>
      </c>
      <c r="BL3640" s="27">
        <v>5003.1496927204162</v>
      </c>
    </row>
    <row r="3641" spans="1:64" x14ac:dyDescent="0.15">
      <c r="A3641" s="27" t="s">
        <v>1210</v>
      </c>
      <c r="B3641" s="27" t="s">
        <v>1092</v>
      </c>
      <c r="C3641" s="27" t="s">
        <v>1099</v>
      </c>
      <c r="D3641" s="27" t="s">
        <v>1092</v>
      </c>
      <c r="E3641" s="27" t="s">
        <v>1234</v>
      </c>
      <c r="F3641" s="27">
        <v>1999</v>
      </c>
      <c r="G3641" s="27">
        <v>128</v>
      </c>
      <c r="H3641" s="27">
        <v>8</v>
      </c>
      <c r="I3641" s="27">
        <v>-9</v>
      </c>
      <c r="J3641" s="27">
        <v>84</v>
      </c>
      <c r="L3641" s="27">
        <v>98</v>
      </c>
      <c r="N3641" s="27">
        <v>110</v>
      </c>
      <c r="P3641" s="27">
        <v>162</v>
      </c>
      <c r="Q3641" s="27">
        <v>238</v>
      </c>
      <c r="R3641" s="23">
        <v>35.187780078871732</v>
      </c>
      <c r="S3641" s="25">
        <v>16.788801673665663</v>
      </c>
      <c r="T3641" s="23">
        <v>782.3613041737417</v>
      </c>
      <c r="U3641" s="23">
        <v>857.42257177486113</v>
      </c>
      <c r="V3641" s="23">
        <v>245.82633771699665</v>
      </c>
      <c r="W3641" s="25">
        <v>0.28670382952608642</v>
      </c>
      <c r="X3641" s="27">
        <v>194.16879015999996</v>
      </c>
      <c r="Y3641" s="27">
        <v>656.36999999999989</v>
      </c>
      <c r="Z3641" s="27">
        <v>0</v>
      </c>
      <c r="AA3641" s="27">
        <v>0</v>
      </c>
      <c r="AB3641" s="27">
        <v>258.69533240414501</v>
      </c>
      <c r="AC3641" s="27">
        <v>102.56182060760547</v>
      </c>
      <c r="AD3641" s="27">
        <v>147.25640359321602</v>
      </c>
      <c r="AE3641" s="27">
        <v>333.95625636122872</v>
      </c>
      <c r="AF3641" s="27">
        <v>0</v>
      </c>
      <c r="AG3641" s="27">
        <v>481.21265995444475</v>
      </c>
      <c r="AH3641" s="25">
        <v>0.30601106909166886</v>
      </c>
      <c r="AN3641" s="25">
        <v>0</v>
      </c>
      <c r="AV3641" s="3">
        <v>4</v>
      </c>
      <c r="AW3641" s="27">
        <v>656.36999999999989</v>
      </c>
      <c r="AX3641" s="23">
        <v>10.357805907172995</v>
      </c>
      <c r="AY3641" s="23">
        <v>24.040084388185644</v>
      </c>
      <c r="AZ3641" s="23">
        <v>3972.1400000000017</v>
      </c>
      <c r="BA3641" s="27">
        <v>486.58137020184131</v>
      </c>
      <c r="BB3641" s="27">
        <v>387.12</v>
      </c>
      <c r="BC3641" s="23">
        <v>17.361467889908262</v>
      </c>
      <c r="BD3641" s="23">
        <v>29.728440366972478</v>
      </c>
      <c r="BE3641" s="23">
        <v>2385.8100000000004</v>
      </c>
      <c r="BF3641" s="27">
        <v>403.48137559690895</v>
      </c>
      <c r="BG3641" s="27">
        <v>269.25</v>
      </c>
      <c r="BH3641" s="23">
        <v>4.3937500000000034</v>
      </c>
      <c r="BI3641" s="23">
        <v>19.196093750000006</v>
      </c>
      <c r="BJ3641" s="23">
        <v>1586.3299999999997</v>
      </c>
      <c r="BK3641" s="27">
        <v>83.099994604931837</v>
      </c>
      <c r="BL3641" s="27">
        <v>2825.5900887011107</v>
      </c>
    </row>
    <row r="3642" spans="1:64" x14ac:dyDescent="0.15">
      <c r="A3642" s="27" t="s">
        <v>1210</v>
      </c>
      <c r="B3642" s="27" t="s">
        <v>1092</v>
      </c>
      <c r="C3642" s="27" t="s">
        <v>1099</v>
      </c>
      <c r="D3642" s="27" t="s">
        <v>1092</v>
      </c>
      <c r="E3642" s="27" t="s">
        <v>1234</v>
      </c>
      <c r="F3642" s="27">
        <v>2000</v>
      </c>
      <c r="G3642" s="27">
        <v>128</v>
      </c>
      <c r="H3642" s="27">
        <v>8</v>
      </c>
      <c r="I3642" s="27">
        <v>-9</v>
      </c>
      <c r="J3642" s="27">
        <v>84</v>
      </c>
      <c r="L3642" s="27">
        <v>97</v>
      </c>
      <c r="N3642" s="27">
        <v>109</v>
      </c>
      <c r="P3642" s="27">
        <v>150</v>
      </c>
      <c r="Q3642" s="27">
        <v>184</v>
      </c>
      <c r="R3642" s="23">
        <v>35.255244849167902</v>
      </c>
      <c r="S3642" s="25">
        <v>15.928264904351888</v>
      </c>
      <c r="T3642" s="23">
        <v>796.02700527021091</v>
      </c>
      <c r="U3642" s="23">
        <v>868.834980726494</v>
      </c>
      <c r="V3642" s="23">
        <v>246.17149545679513</v>
      </c>
      <c r="W3642" s="25">
        <v>0.2833351534920962</v>
      </c>
      <c r="X3642" s="27">
        <v>194.16879015999996</v>
      </c>
      <c r="Y3642" s="27">
        <v>519.18999999999983</v>
      </c>
      <c r="Z3642" s="27">
        <v>0</v>
      </c>
      <c r="AA3642" s="27">
        <v>0</v>
      </c>
      <c r="AB3642" s="27">
        <v>231.43986831655641</v>
      </c>
      <c r="AC3642" s="27">
        <v>29.627190193672167</v>
      </c>
      <c r="AD3642" s="27">
        <v>119.88776239421843</v>
      </c>
      <c r="AE3642" s="27">
        <v>325.16067408567488</v>
      </c>
      <c r="AF3642" s="27">
        <v>0</v>
      </c>
      <c r="AG3642" s="27">
        <v>445.04843647989333</v>
      </c>
      <c r="AH3642" s="25">
        <v>0.26938137486484809</v>
      </c>
      <c r="AN3642" s="25">
        <v>0</v>
      </c>
      <c r="AV3642" s="3">
        <v>1</v>
      </c>
      <c r="AW3642" s="27">
        <v>509.2799999999998</v>
      </c>
      <c r="AX3642" s="23">
        <v>15.002732240437146</v>
      </c>
      <c r="AY3642" s="23">
        <v>27.72404371584701</v>
      </c>
      <c r="AZ3642" s="23">
        <v>3338.1500000000015</v>
      </c>
      <c r="BA3642" s="27">
        <v>449.82447965826907</v>
      </c>
      <c r="BB3642" s="27">
        <v>356.88</v>
      </c>
      <c r="BC3642" s="23">
        <v>17.304629629629623</v>
      </c>
      <c r="BD3642" s="23">
        <v>28.926851851851865</v>
      </c>
      <c r="BE3642" s="23">
        <v>2255.0200000000009</v>
      </c>
      <c r="BF3642" s="27">
        <v>361.4253296425947</v>
      </c>
      <c r="BG3642" s="27">
        <v>152.40000000000003</v>
      </c>
      <c r="BH3642" s="23">
        <v>11.688000000000004</v>
      </c>
      <c r="BI3642" s="23">
        <v>25.991999999999997</v>
      </c>
      <c r="BJ3642" s="23">
        <v>1083.1299999999997</v>
      </c>
      <c r="BK3642" s="27">
        <v>88.399150015673953</v>
      </c>
      <c r="BL3642" s="27">
        <v>2829.5574190436223</v>
      </c>
    </row>
    <row r="3643" spans="1:64" x14ac:dyDescent="0.15">
      <c r="A3643" s="27" t="s">
        <v>1210</v>
      </c>
      <c r="B3643" s="27" t="s">
        <v>1092</v>
      </c>
      <c r="C3643" s="27" t="s">
        <v>1099</v>
      </c>
      <c r="D3643" s="27" t="s">
        <v>1092</v>
      </c>
      <c r="E3643" s="27" t="s">
        <v>1234</v>
      </c>
      <c r="F3643" s="27">
        <v>2001</v>
      </c>
      <c r="G3643" s="27">
        <v>128</v>
      </c>
      <c r="H3643" s="27">
        <v>7</v>
      </c>
      <c r="I3643" s="27">
        <v>-9</v>
      </c>
      <c r="J3643" s="27">
        <v>85</v>
      </c>
      <c r="L3643" s="27">
        <v>100</v>
      </c>
      <c r="N3643" s="27">
        <v>112</v>
      </c>
      <c r="P3643" s="27">
        <v>184</v>
      </c>
      <c r="Q3643" s="27">
        <v>238</v>
      </c>
      <c r="R3643" s="23">
        <v>34.953676253469972</v>
      </c>
      <c r="S3643" s="25">
        <v>21.085601302444498</v>
      </c>
      <c r="T3643" s="23">
        <v>996.36626347596643</v>
      </c>
      <c r="U3643" s="23">
        <v>1290.3001926777247</v>
      </c>
      <c r="V3643" s="23">
        <v>499.70237497658667</v>
      </c>
      <c r="W3643" s="25">
        <v>0.38727605710637575</v>
      </c>
      <c r="X3643" s="27">
        <v>194.16879015999996</v>
      </c>
      <c r="Y3643" s="27">
        <v>925.81999999999982</v>
      </c>
      <c r="Z3643" s="27">
        <v>0</v>
      </c>
      <c r="AA3643" s="27">
        <v>0</v>
      </c>
      <c r="AB3643" s="27">
        <v>246.86831513480939</v>
      </c>
      <c r="AC3643" s="27">
        <v>160.02393291058448</v>
      </c>
      <c r="AD3643" s="27">
        <v>230.89644569968928</v>
      </c>
      <c r="AE3643" s="27">
        <v>474.48897386273438</v>
      </c>
      <c r="AF3643" s="27">
        <v>0</v>
      </c>
      <c r="AG3643" s="27">
        <v>705.38541956242364</v>
      </c>
      <c r="AH3643" s="25">
        <v>0.32733373276922206</v>
      </c>
      <c r="AN3643" s="25">
        <v>0</v>
      </c>
      <c r="AV3643" s="3">
        <v>4</v>
      </c>
      <c r="AW3643" s="27">
        <v>925.81999999999982</v>
      </c>
      <c r="AX3643" s="23">
        <v>11.291561181434608</v>
      </c>
      <c r="AY3643" s="23">
        <v>23.387763713080183</v>
      </c>
      <c r="AZ3643" s="23">
        <v>3906.0800000000008</v>
      </c>
      <c r="BA3643" s="27">
        <v>710.60415227290423</v>
      </c>
      <c r="BB3643" s="27">
        <v>684.01999999999987</v>
      </c>
      <c r="BC3643" s="23">
        <v>17.942342342342343</v>
      </c>
      <c r="BD3643" s="23">
        <v>29.142342342342349</v>
      </c>
      <c r="BE3643" s="23">
        <v>2412.3500000000013</v>
      </c>
      <c r="BF3643" s="27">
        <v>522.05791296368227</v>
      </c>
      <c r="BG3643" s="27">
        <v>241.8</v>
      </c>
      <c r="BH3643" s="23">
        <v>5.432539682539681</v>
      </c>
      <c r="BI3643" s="23">
        <v>18.318253968253963</v>
      </c>
      <c r="BJ3643" s="23">
        <v>1493.7299999999998</v>
      </c>
      <c r="BK3643" s="27">
        <v>188.54623930922153</v>
      </c>
      <c r="BL3643" s="27">
        <v>5743.7054595009968</v>
      </c>
    </row>
    <row r="3644" spans="1:64" x14ac:dyDescent="0.15">
      <c r="A3644" s="27" t="s">
        <v>1210</v>
      </c>
      <c r="B3644" s="27" t="s">
        <v>1092</v>
      </c>
      <c r="C3644" s="27" t="s">
        <v>1099</v>
      </c>
      <c r="D3644" s="27" t="s">
        <v>1092</v>
      </c>
      <c r="E3644" s="27" t="s">
        <v>1234</v>
      </c>
      <c r="F3644" s="27">
        <v>2002</v>
      </c>
      <c r="G3644" s="27">
        <v>128</v>
      </c>
      <c r="H3644" s="27">
        <v>11</v>
      </c>
      <c r="I3644" s="27">
        <v>-9</v>
      </c>
      <c r="J3644" s="27">
        <v>84</v>
      </c>
      <c r="L3644" s="27">
        <v>97</v>
      </c>
      <c r="N3644" s="27">
        <v>111</v>
      </c>
      <c r="P3644" s="27">
        <v>149</v>
      </c>
      <c r="Q3644" s="27">
        <v>238</v>
      </c>
      <c r="R3644" s="23">
        <v>36.031413463277197</v>
      </c>
      <c r="S3644" s="25">
        <v>13.964997973036697</v>
      </c>
      <c r="T3644" s="23">
        <v>738.85319523925534</v>
      </c>
      <c r="U3644" s="23">
        <v>837.12118321113326</v>
      </c>
      <c r="V3644" s="23">
        <v>242.09403904529592</v>
      </c>
      <c r="W3644" s="25">
        <v>0.28919831561860426</v>
      </c>
      <c r="X3644" s="27">
        <v>204.98862979817196</v>
      </c>
      <c r="Y3644" s="27">
        <v>686.81999999999982</v>
      </c>
      <c r="Z3644" s="27">
        <v>0</v>
      </c>
      <c r="AA3644" s="27">
        <v>0</v>
      </c>
      <c r="AB3644" s="27">
        <v>240.36892310523388</v>
      </c>
      <c r="AC3644" s="27">
        <v>153.40722832564657</v>
      </c>
      <c r="AD3644" s="27">
        <v>165.99518156763727</v>
      </c>
      <c r="AE3644" s="27">
        <v>324.41751891702143</v>
      </c>
      <c r="AF3644" s="27">
        <v>0</v>
      </c>
      <c r="AG3644" s="27">
        <v>490.41270048465867</v>
      </c>
      <c r="AH3644" s="25">
        <v>0.33848058587957425</v>
      </c>
      <c r="AN3644" s="25">
        <v>0</v>
      </c>
      <c r="AV3644" s="3">
        <v>4</v>
      </c>
      <c r="AW3644" s="27">
        <v>686.81999999999982</v>
      </c>
      <c r="AX3644" s="23">
        <v>10.117721518987338</v>
      </c>
      <c r="AY3644" s="23">
        <v>22.697468354430395</v>
      </c>
      <c r="AZ3644" s="23">
        <v>3962.9900000000021</v>
      </c>
      <c r="BA3644" s="27">
        <v>492.24760588648678</v>
      </c>
      <c r="BB3644" s="27">
        <v>544.08000000000004</v>
      </c>
      <c r="BC3644" s="23">
        <v>17.541818181818183</v>
      </c>
      <c r="BD3644" s="23">
        <v>29.436363636363641</v>
      </c>
      <c r="BE3644" s="23">
        <v>2473.9800000000005</v>
      </c>
      <c r="BF3644" s="27">
        <v>384.72389724497674</v>
      </c>
      <c r="BG3644" s="27">
        <v>142.73999999999998</v>
      </c>
      <c r="BH3644" s="23">
        <v>3.6874015748031512</v>
      </c>
      <c r="BI3644" s="23">
        <v>16.860629921259836</v>
      </c>
      <c r="BJ3644" s="23">
        <v>1489.0099999999995</v>
      </c>
      <c r="BK3644" s="27">
        <v>107.52370864151017</v>
      </c>
      <c r="BL3644" s="27">
        <v>2782.6901039689187</v>
      </c>
    </row>
    <row r="3645" spans="1:64" x14ac:dyDescent="0.15">
      <c r="A3645" s="27" t="s">
        <v>1210</v>
      </c>
      <c r="B3645" s="27" t="s">
        <v>1092</v>
      </c>
      <c r="C3645" s="27" t="s">
        <v>1099</v>
      </c>
      <c r="D3645" s="27" t="s">
        <v>1092</v>
      </c>
      <c r="E3645" s="27" t="s">
        <v>1234</v>
      </c>
      <c r="F3645" s="27">
        <v>2003</v>
      </c>
      <c r="G3645" s="27">
        <v>128</v>
      </c>
      <c r="H3645" s="27">
        <v>8</v>
      </c>
      <c r="I3645" s="27">
        <v>-9</v>
      </c>
      <c r="J3645" s="27">
        <v>82</v>
      </c>
      <c r="L3645" s="27">
        <v>95</v>
      </c>
      <c r="N3645" s="27">
        <v>105</v>
      </c>
      <c r="P3645" s="27">
        <v>166</v>
      </c>
      <c r="Q3645" s="27">
        <v>238</v>
      </c>
      <c r="R3645" s="23">
        <v>35.715402877466694</v>
      </c>
      <c r="S3645" s="25">
        <v>7.814791383063767</v>
      </c>
      <c r="T3645" s="23">
        <v>349.81157175332578</v>
      </c>
      <c r="U3645" s="23">
        <v>619.87382965478241</v>
      </c>
      <c r="V3645" s="23">
        <v>289.52061526250878</v>
      </c>
      <c r="W3645" s="25">
        <v>0.46706377449925524</v>
      </c>
      <c r="X3645" s="27">
        <v>196.29413408372676</v>
      </c>
      <c r="Y3645" s="27">
        <v>584.72</v>
      </c>
      <c r="Z3645" s="27">
        <v>0</v>
      </c>
      <c r="AA3645" s="27">
        <v>0</v>
      </c>
      <c r="AB3645" s="27">
        <v>281.50988947738244</v>
      </c>
      <c r="AC3645" s="27">
        <v>84.564027412253637</v>
      </c>
      <c r="AD3645" s="27">
        <v>164.67476346218228</v>
      </c>
      <c r="AE3645" s="27">
        <v>244.86789222882663</v>
      </c>
      <c r="AF3645" s="27">
        <v>0</v>
      </c>
      <c r="AG3645" s="27">
        <v>409.54265569100892</v>
      </c>
      <c r="AH3645" s="25">
        <v>0.40209428041967632</v>
      </c>
      <c r="AN3645" s="25">
        <v>0</v>
      </c>
      <c r="AV3645" s="3">
        <v>4</v>
      </c>
      <c r="AW3645" s="27">
        <v>584.72</v>
      </c>
      <c r="AX3645" s="23">
        <v>10.063713080168766</v>
      </c>
      <c r="AY3645" s="23">
        <v>22.781434599156146</v>
      </c>
      <c r="AZ3645" s="23">
        <v>3923.7500000000009</v>
      </c>
      <c r="BA3645" s="27">
        <v>410.87232642173296</v>
      </c>
      <c r="BB3645" s="27">
        <v>206.24000000000004</v>
      </c>
      <c r="BC3645" s="23">
        <v>16.327884615384619</v>
      </c>
      <c r="BD3645" s="23">
        <v>29.474038461538466</v>
      </c>
      <c r="BE3645" s="23">
        <v>2392.1099999999992</v>
      </c>
      <c r="BF3645" s="27">
        <v>263.30062992833007</v>
      </c>
      <c r="BG3645" s="27">
        <v>378.47999999999979</v>
      </c>
      <c r="BH3645" s="23">
        <v>5.1654135338345881</v>
      </c>
      <c r="BI3645" s="23">
        <v>17.548120300751883</v>
      </c>
      <c r="BJ3645" s="23">
        <v>1531.6400000000008</v>
      </c>
      <c r="BK3645" s="27">
        <v>147.57169649340267</v>
      </c>
      <c r="BL3645" s="27">
        <v>3327.8231639368823</v>
      </c>
    </row>
    <row r="3646" spans="1:64" x14ac:dyDescent="0.15">
      <c r="A3646" s="27" t="s">
        <v>1210</v>
      </c>
      <c r="B3646" s="27" t="s">
        <v>1092</v>
      </c>
      <c r="C3646" s="27" t="s">
        <v>1099</v>
      </c>
      <c r="D3646" s="27" t="s">
        <v>1092</v>
      </c>
      <c r="E3646" s="27" t="s">
        <v>1234</v>
      </c>
      <c r="F3646" s="27">
        <v>2004</v>
      </c>
      <c r="G3646" s="27">
        <v>128</v>
      </c>
      <c r="H3646" s="27">
        <v>6</v>
      </c>
      <c r="I3646" s="27">
        <v>-9</v>
      </c>
      <c r="J3646" s="27">
        <v>84</v>
      </c>
      <c r="L3646" s="27">
        <v>102</v>
      </c>
      <c r="N3646" s="27">
        <v>115</v>
      </c>
      <c r="P3646" s="27">
        <v>184</v>
      </c>
      <c r="Q3646" s="27">
        <v>238</v>
      </c>
      <c r="R3646" s="23">
        <v>34.252159412965156</v>
      </c>
      <c r="S3646" s="25">
        <v>15.559762366191775</v>
      </c>
      <c r="T3646" s="23">
        <v>984.11317548442048</v>
      </c>
      <c r="U3646" s="23">
        <v>1279.1598563098441</v>
      </c>
      <c r="V3646" s="23">
        <v>498.21492879324313</v>
      </c>
      <c r="W3646" s="25">
        <v>0.38948605402271363</v>
      </c>
      <c r="X3646" s="27">
        <v>194.16879015999996</v>
      </c>
      <c r="Y3646" s="27">
        <v>713.98999999999955</v>
      </c>
      <c r="Z3646" s="27">
        <v>0</v>
      </c>
      <c r="AA3646" s="27">
        <v>0</v>
      </c>
      <c r="AB3646" s="27">
        <v>236.63420827872253</v>
      </c>
      <c r="AC3646" s="27">
        <v>100.62699558936993</v>
      </c>
      <c r="AD3646" s="27">
        <v>111.46684409411907</v>
      </c>
      <c r="AE3646" s="27">
        <v>449.84827670245454</v>
      </c>
      <c r="AF3646" s="27">
        <v>0</v>
      </c>
      <c r="AG3646" s="27">
        <v>561.31512079657364</v>
      </c>
      <c r="AH3646" s="25">
        <v>0.19858157740364887</v>
      </c>
      <c r="AN3646" s="25">
        <v>0</v>
      </c>
      <c r="AV3646" s="3">
        <v>4</v>
      </c>
      <c r="AW3646" s="27">
        <v>713.98999999999955</v>
      </c>
      <c r="AX3646" s="23">
        <v>10.05400843881857</v>
      </c>
      <c r="AY3646" s="23">
        <v>21.910548523206732</v>
      </c>
      <c r="AZ3646" s="23">
        <v>3720.2099999999996</v>
      </c>
      <c r="BA3646" s="27">
        <v>568.48126596639202</v>
      </c>
      <c r="BB3646" s="27">
        <v>520.44999999999993</v>
      </c>
      <c r="BC3646" s="23">
        <v>15.829824561403507</v>
      </c>
      <c r="BD3646" s="23">
        <v>27.623684210526289</v>
      </c>
      <c r="BE3646" s="23">
        <v>2354.4999999999991</v>
      </c>
      <c r="BF3646" s="27">
        <v>401.07363848764481</v>
      </c>
      <c r="BG3646" s="27">
        <v>193.54000000000002</v>
      </c>
      <c r="BH3646" s="23">
        <v>4.7008130081300807</v>
      </c>
      <c r="BI3646" s="23">
        <v>16.615447154471546</v>
      </c>
      <c r="BJ3646" s="23">
        <v>1365.7099999999996</v>
      </c>
      <c r="BK3646" s="27">
        <v>167.40762747874686</v>
      </c>
      <c r="BL3646" s="27">
        <v>5726.6083769338284</v>
      </c>
    </row>
    <row r="3647" spans="1:64" x14ac:dyDescent="0.15">
      <c r="A3647" s="27" t="s">
        <v>1210</v>
      </c>
      <c r="B3647" s="27" t="s">
        <v>1092</v>
      </c>
      <c r="C3647" s="27" t="s">
        <v>1099</v>
      </c>
      <c r="D3647" s="27" t="s">
        <v>1092</v>
      </c>
      <c r="E3647" s="27" t="s">
        <v>1234</v>
      </c>
      <c r="F3647" s="27">
        <v>2005</v>
      </c>
      <c r="G3647" s="27">
        <v>128</v>
      </c>
      <c r="H3647" s="27">
        <v>7</v>
      </c>
      <c r="I3647" s="27">
        <v>-9</v>
      </c>
      <c r="J3647" s="27">
        <v>79</v>
      </c>
      <c r="L3647" s="27">
        <v>93</v>
      </c>
      <c r="N3647" s="27">
        <v>107</v>
      </c>
      <c r="P3647" s="27">
        <v>159</v>
      </c>
      <c r="Q3647" s="27">
        <v>238</v>
      </c>
      <c r="R3647" s="23">
        <v>36.327332139704247</v>
      </c>
      <c r="S3647" s="25">
        <v>10.514957392606817</v>
      </c>
      <c r="T3647" s="23">
        <v>589.05254970879594</v>
      </c>
      <c r="U3647" s="23">
        <v>915.0010046246407</v>
      </c>
      <c r="V3647" s="23">
        <v>407.19597302319249</v>
      </c>
      <c r="W3647" s="25">
        <v>0.44502242786062463</v>
      </c>
      <c r="X3647" s="27">
        <v>197.50764393508155</v>
      </c>
      <c r="Y3647" s="27">
        <v>721.60999999999979</v>
      </c>
      <c r="Z3647" s="27">
        <v>0</v>
      </c>
      <c r="AA3647" s="27">
        <v>0</v>
      </c>
      <c r="AB3647" s="27">
        <v>249.43493140515656</v>
      </c>
      <c r="AC3647" s="27">
        <v>114.92348512953829</v>
      </c>
      <c r="AD3647" s="27">
        <v>192.86038011589773</v>
      </c>
      <c r="AE3647" s="27">
        <v>355.41936105658965</v>
      </c>
      <c r="AF3647" s="27">
        <v>0</v>
      </c>
      <c r="AG3647" s="27">
        <v>548.27974117248732</v>
      </c>
      <c r="AH3647" s="25">
        <v>0.35175543087897915</v>
      </c>
      <c r="AN3647" s="25">
        <v>0</v>
      </c>
      <c r="AV3647" s="3">
        <v>4</v>
      </c>
      <c r="AW3647" s="27">
        <v>721.60999999999979</v>
      </c>
      <c r="AX3647" s="23">
        <v>10.688607594936705</v>
      </c>
      <c r="AY3647" s="23">
        <v>23.104219409282656</v>
      </c>
      <c r="AZ3647" s="23">
        <v>3985.7400000000034</v>
      </c>
      <c r="BA3647" s="27">
        <v>550.96529565914057</v>
      </c>
      <c r="BB3647" s="27">
        <v>454.4</v>
      </c>
      <c r="BC3647" s="23">
        <v>17.537735849056602</v>
      </c>
      <c r="BD3647" s="23">
        <v>30.396226415094326</v>
      </c>
      <c r="BE3647" s="23">
        <v>2463.0800000000004</v>
      </c>
      <c r="BF3647" s="27">
        <v>353.32123132420725</v>
      </c>
      <c r="BG3647" s="27">
        <v>267.20999999999992</v>
      </c>
      <c r="BH3647" s="23">
        <v>5.1465648854961863</v>
      </c>
      <c r="BI3647" s="23">
        <v>17.203816793893136</v>
      </c>
      <c r="BJ3647" s="23">
        <v>1522.6600000000003</v>
      </c>
      <c r="BK3647" s="27">
        <v>197.64406433493315</v>
      </c>
      <c r="BL3647" s="27">
        <v>4680.4134830252015</v>
      </c>
    </row>
    <row r="3648" spans="1:64" x14ac:dyDescent="0.15">
      <c r="A3648" s="27" t="s">
        <v>1210</v>
      </c>
      <c r="B3648" s="27" t="s">
        <v>1092</v>
      </c>
      <c r="C3648" s="27" t="s">
        <v>1099</v>
      </c>
      <c r="D3648" s="27" t="s">
        <v>1092</v>
      </c>
      <c r="E3648" s="27" t="s">
        <v>1234</v>
      </c>
      <c r="F3648" s="27">
        <v>2006</v>
      </c>
      <c r="G3648" s="27">
        <v>128</v>
      </c>
      <c r="H3648" s="27">
        <v>11</v>
      </c>
      <c r="I3648" s="27">
        <v>-9</v>
      </c>
      <c r="J3648" s="27">
        <v>75</v>
      </c>
      <c r="L3648" s="27">
        <v>89</v>
      </c>
      <c r="N3648" s="27">
        <v>102</v>
      </c>
      <c r="P3648" s="27">
        <v>150</v>
      </c>
      <c r="Q3648" s="27">
        <v>238</v>
      </c>
      <c r="R3648" s="23">
        <v>37.641984765046907</v>
      </c>
      <c r="S3648" s="25">
        <v>10.355567920667912</v>
      </c>
      <c r="T3648" s="23">
        <v>421.06982133037434</v>
      </c>
      <c r="U3648" s="23">
        <v>647.83578862246259</v>
      </c>
      <c r="V3648" s="23">
        <v>271.78837356459007</v>
      </c>
      <c r="W3648" s="25">
        <v>0.41953281084884814</v>
      </c>
      <c r="X3648" s="27">
        <v>194.21594340962878</v>
      </c>
      <c r="Y3648" s="27">
        <v>405.63</v>
      </c>
      <c r="Z3648" s="27">
        <v>0</v>
      </c>
      <c r="AA3648" s="27">
        <v>0</v>
      </c>
      <c r="AB3648" s="27">
        <v>251.20160150481664</v>
      </c>
      <c r="AC3648" s="27">
        <v>13.667839353911761</v>
      </c>
      <c r="AD3648" s="27">
        <v>79.337410091937215</v>
      </c>
      <c r="AE3648" s="27">
        <v>249.95658964618684</v>
      </c>
      <c r="AF3648" s="27">
        <v>0</v>
      </c>
      <c r="AG3648" s="27">
        <v>329.29399973812406</v>
      </c>
      <c r="AH3648" s="25">
        <v>0.24093183521629036</v>
      </c>
      <c r="AN3648" s="25">
        <v>0</v>
      </c>
      <c r="AV3648" s="3">
        <v>4</v>
      </c>
      <c r="AW3648" s="27">
        <v>405.63</v>
      </c>
      <c r="AX3648" s="23">
        <v>10.539662447257387</v>
      </c>
      <c r="AY3648" s="23">
        <v>22.972995780590715</v>
      </c>
      <c r="AZ3648" s="23">
        <v>3892.0900000000011</v>
      </c>
      <c r="BA3648" s="27">
        <v>332.72718944824504</v>
      </c>
      <c r="BB3648" s="27">
        <v>178.30000000000004</v>
      </c>
      <c r="BC3648" s="23">
        <v>17.845544554455451</v>
      </c>
      <c r="BD3648" s="23">
        <v>30.396039603960396</v>
      </c>
      <c r="BE3648" s="23">
        <v>2317.7699999999995</v>
      </c>
      <c r="BF3648" s="27">
        <v>213.97407005151911</v>
      </c>
      <c r="BG3648" s="27">
        <v>227.32999999999998</v>
      </c>
      <c r="BH3648" s="23">
        <v>5.113970588235297</v>
      </c>
      <c r="BI3648" s="23">
        <v>17.460294117647074</v>
      </c>
      <c r="BJ3648" s="23">
        <v>1574.3199999999993</v>
      </c>
      <c r="BK3648" s="27">
        <v>118.75311939672581</v>
      </c>
      <c r="BL3648" s="27">
        <v>3124.0042938458628</v>
      </c>
    </row>
    <row r="3649" spans="1:64" x14ac:dyDescent="0.15">
      <c r="A3649" s="27" t="s">
        <v>1210</v>
      </c>
      <c r="B3649" s="27" t="s">
        <v>1092</v>
      </c>
      <c r="C3649" s="27" t="s">
        <v>1099</v>
      </c>
      <c r="D3649" s="27" t="s">
        <v>1092</v>
      </c>
      <c r="E3649" s="27" t="s">
        <v>1234</v>
      </c>
      <c r="F3649" s="27">
        <v>2007</v>
      </c>
      <c r="G3649" s="27">
        <v>128</v>
      </c>
      <c r="H3649" s="27">
        <v>6</v>
      </c>
      <c r="I3649" s="27">
        <v>-9</v>
      </c>
      <c r="J3649" s="27">
        <v>79</v>
      </c>
      <c r="L3649" s="27">
        <v>92</v>
      </c>
      <c r="N3649" s="27">
        <v>103</v>
      </c>
      <c r="P3649" s="27">
        <v>145</v>
      </c>
      <c r="Q3649" s="27">
        <v>167</v>
      </c>
      <c r="R3649" s="23">
        <v>36.335213777987363</v>
      </c>
      <c r="S3649" s="25">
        <v>10.560385184568556</v>
      </c>
      <c r="T3649" s="23">
        <v>591.71684151394891</v>
      </c>
      <c r="U3649" s="23">
        <v>753.51010015621569</v>
      </c>
      <c r="V3649" s="23">
        <v>261.74754364962342</v>
      </c>
      <c r="W3649" s="25">
        <v>0.34737097767056985</v>
      </c>
      <c r="X3649" s="27">
        <v>194.97939933225916</v>
      </c>
      <c r="Y3649" s="27">
        <v>516.9</v>
      </c>
      <c r="Z3649" s="27">
        <v>0</v>
      </c>
      <c r="AA3649" s="27">
        <v>0</v>
      </c>
      <c r="AB3649" s="27">
        <v>239.75214731587192</v>
      </c>
      <c r="AC3649" s="27">
        <v>37.715606055949337</v>
      </c>
      <c r="AD3649" s="27">
        <v>143.94231327756597</v>
      </c>
      <c r="AE3649" s="27">
        <v>284.53802383727168</v>
      </c>
      <c r="AF3649" s="27">
        <v>0</v>
      </c>
      <c r="AG3649" s="27">
        <v>428.48033711483765</v>
      </c>
      <c r="AH3649" s="25">
        <v>0.33593679207645849</v>
      </c>
      <c r="AN3649" s="25">
        <v>0</v>
      </c>
      <c r="AV3649" s="3">
        <v>1</v>
      </c>
      <c r="AW3649" s="27">
        <v>513.09</v>
      </c>
      <c r="AX3649" s="23">
        <v>16.365060240963846</v>
      </c>
      <c r="AY3649" s="23">
        <v>28.707831325301221</v>
      </c>
      <c r="AZ3649" s="23">
        <v>3407.7400000000002</v>
      </c>
      <c r="BA3649" s="27">
        <v>432.19115535240536</v>
      </c>
      <c r="BB3649" s="27">
        <v>283.72999999999996</v>
      </c>
      <c r="BC3649" s="23">
        <v>18.010784313725484</v>
      </c>
      <c r="BD3649" s="23">
        <v>29.460784313725494</v>
      </c>
      <c r="BE3649" s="23">
        <v>2348.3000000000006</v>
      </c>
      <c r="BF3649" s="27">
        <v>322.48684257378903</v>
      </c>
      <c r="BG3649" s="27">
        <v>229.36000000000004</v>
      </c>
      <c r="BH3649" s="23">
        <v>13.742187499999995</v>
      </c>
      <c r="BI3649" s="23">
        <v>27.507812499999996</v>
      </c>
      <c r="BJ3649" s="23">
        <v>1059.4400000000003</v>
      </c>
      <c r="BK3649" s="27">
        <v>109.70431277861624</v>
      </c>
      <c r="BL3649" s="27">
        <v>3008.5924557427979</v>
      </c>
    </row>
    <row r="3650" spans="1:64" x14ac:dyDescent="0.15">
      <c r="A3650" s="27" t="s">
        <v>1210</v>
      </c>
      <c r="B3650" s="27" t="s">
        <v>1092</v>
      </c>
      <c r="C3650" s="27" t="s">
        <v>1099</v>
      </c>
      <c r="D3650" s="27" t="s">
        <v>1092</v>
      </c>
      <c r="E3650" s="27" t="s">
        <v>1234</v>
      </c>
      <c r="F3650" s="27">
        <v>2008</v>
      </c>
      <c r="G3650" s="27">
        <v>128</v>
      </c>
      <c r="H3650" s="27">
        <v>11</v>
      </c>
      <c r="I3650" s="27">
        <v>-9</v>
      </c>
      <c r="J3650" s="27">
        <v>88</v>
      </c>
      <c r="L3650" s="27">
        <v>104</v>
      </c>
      <c r="N3650" s="27">
        <v>115</v>
      </c>
      <c r="P3650" s="27">
        <v>238</v>
      </c>
      <c r="Q3650" s="27">
        <v>238</v>
      </c>
      <c r="R3650" s="23">
        <v>33.98117837981426</v>
      </c>
      <c r="S3650" s="25">
        <v>20.192054143702943</v>
      </c>
      <c r="T3650" s="23">
        <v>1089.016413438088</v>
      </c>
      <c r="U3650" s="23">
        <v>1359.4025344896345</v>
      </c>
      <c r="V3650" s="23">
        <v>509.32637756928477</v>
      </c>
      <c r="W3650" s="25">
        <v>0.37466928367454472</v>
      </c>
      <c r="X3650" s="27">
        <v>197.26833811510477</v>
      </c>
      <c r="Y3650" s="27">
        <v>1031.2699999999995</v>
      </c>
      <c r="Z3650" s="27">
        <v>0</v>
      </c>
      <c r="AA3650" s="27">
        <v>0</v>
      </c>
      <c r="AB3650" s="27">
        <v>356.41947179438625</v>
      </c>
      <c r="AC3650" s="27">
        <v>162.96141369089398</v>
      </c>
      <c r="AD3650" s="27">
        <v>238.41060824259588</v>
      </c>
      <c r="AE3650" s="27">
        <v>464.92921580950991</v>
      </c>
      <c r="AF3650" s="27">
        <v>0</v>
      </c>
      <c r="AG3650" s="27">
        <v>703.33982405210577</v>
      </c>
      <c r="AH3650" s="25">
        <v>0.33896929577990265</v>
      </c>
      <c r="AN3650" s="25">
        <v>0</v>
      </c>
      <c r="AV3650" s="3">
        <v>4</v>
      </c>
      <c r="AW3650" s="27">
        <v>1031.2699999999995</v>
      </c>
      <c r="AX3650" s="23">
        <v>9.7523206751054907</v>
      </c>
      <c r="AY3650" s="23">
        <v>21.237130801687762</v>
      </c>
      <c r="AZ3650" s="23">
        <v>3739.8100000000004</v>
      </c>
      <c r="BA3650" s="27">
        <v>704.99495934463926</v>
      </c>
      <c r="BB3650" s="27">
        <v>533.41</v>
      </c>
      <c r="BC3650" s="23">
        <v>16.578947368421058</v>
      </c>
      <c r="BD3650" s="23">
        <v>27.897368421052622</v>
      </c>
      <c r="BE3650" s="23">
        <v>2424.1900000000005</v>
      </c>
      <c r="BF3650" s="27">
        <v>508.35650280669472</v>
      </c>
      <c r="BG3650" s="27">
        <v>497.85999999999996</v>
      </c>
      <c r="BH3650" s="23">
        <v>3.4252032520325209</v>
      </c>
      <c r="BI3650" s="23">
        <v>15.064227642276421</v>
      </c>
      <c r="BJ3650" s="23">
        <v>1315.6200000000006</v>
      </c>
      <c r="BK3650" s="27">
        <v>196.63845653794363</v>
      </c>
      <c r="BL3650" s="27">
        <v>5854.3261789572971</v>
      </c>
    </row>
    <row r="3651" spans="1:64" x14ac:dyDescent="0.15">
      <c r="A3651" s="27" t="s">
        <v>1210</v>
      </c>
      <c r="B3651" s="27" t="s">
        <v>1092</v>
      </c>
      <c r="C3651" s="27" t="s">
        <v>1099</v>
      </c>
      <c r="D3651" s="27" t="s">
        <v>1092</v>
      </c>
      <c r="E3651" s="27" t="s">
        <v>1234</v>
      </c>
      <c r="F3651" s="27">
        <v>2009</v>
      </c>
      <c r="G3651" s="27">
        <v>128</v>
      </c>
      <c r="H3651" s="27">
        <v>9</v>
      </c>
      <c r="I3651" s="27">
        <v>-9</v>
      </c>
      <c r="J3651" s="27">
        <v>88</v>
      </c>
      <c r="L3651" s="27">
        <v>101</v>
      </c>
      <c r="N3651" s="27">
        <v>117</v>
      </c>
      <c r="P3651" s="27">
        <v>238</v>
      </c>
      <c r="Q3651" s="27">
        <v>238</v>
      </c>
      <c r="R3651" s="23">
        <v>34.742107931645258</v>
      </c>
      <c r="S3651" s="25">
        <v>15.021142959647298</v>
      </c>
      <c r="T3651" s="23">
        <v>1063.1446073623038</v>
      </c>
      <c r="U3651" s="23">
        <v>1255.7170435896651</v>
      </c>
      <c r="V3651" s="23">
        <v>421.81726684474233</v>
      </c>
      <c r="W3651" s="25">
        <v>0.33591744703865511</v>
      </c>
      <c r="X3651" s="27">
        <v>196.11566310883836</v>
      </c>
      <c r="Y3651" s="27">
        <v>883.15599999999984</v>
      </c>
      <c r="Z3651" s="27">
        <v>0</v>
      </c>
      <c r="AA3651" s="27">
        <v>0</v>
      </c>
      <c r="AB3651" s="27">
        <v>357.44980479511304</v>
      </c>
      <c r="AC3651" s="27">
        <v>100.65503648210438</v>
      </c>
      <c r="AD3651" s="27">
        <v>192.39650882662309</v>
      </c>
      <c r="AE3651" s="27">
        <v>402.57589287927044</v>
      </c>
      <c r="AF3651" s="27">
        <v>0</v>
      </c>
      <c r="AG3651" s="27">
        <v>594.9724017058935</v>
      </c>
      <c r="AH3651" s="25">
        <v>0.32337047069962038</v>
      </c>
      <c r="AN3651" s="25">
        <v>0</v>
      </c>
      <c r="AV3651" s="3">
        <v>4</v>
      </c>
      <c r="AW3651" s="27">
        <v>883.15599999999984</v>
      </c>
      <c r="AX3651" s="23">
        <v>10.031645569620242</v>
      </c>
      <c r="AY3651" s="23">
        <v>20.65696202531646</v>
      </c>
      <c r="AZ3651" s="23">
        <v>3683.3499999999985</v>
      </c>
      <c r="BA3651" s="27">
        <v>600.32002996002768</v>
      </c>
      <c r="BB3651" s="27">
        <v>550.69000000000005</v>
      </c>
      <c r="BC3651" s="23">
        <v>16.66379310344827</v>
      </c>
      <c r="BD3651" s="23">
        <v>27.594827586206897</v>
      </c>
      <c r="BE3651" s="23">
        <v>2502.9700000000007</v>
      </c>
      <c r="BF3651" s="27">
        <v>478.68250094356796</v>
      </c>
      <c r="BG3651" s="27">
        <v>332.46600000000001</v>
      </c>
      <c r="BH3651" s="23">
        <v>3.6735537190082659</v>
      </c>
      <c r="BI3651" s="23">
        <v>14.005785123966941</v>
      </c>
      <c r="BJ3651" s="23">
        <v>1180.3799999999999</v>
      </c>
      <c r="BK3651" s="27">
        <v>121.63752901646069</v>
      </c>
      <c r="BL3651" s="27">
        <v>4848.4743315487622</v>
      </c>
    </row>
    <row r="3652" spans="1:64" x14ac:dyDescent="0.15">
      <c r="A3652" s="27" t="s">
        <v>1210</v>
      </c>
      <c r="B3652" s="27" t="s">
        <v>1092</v>
      </c>
      <c r="C3652" s="27" t="s">
        <v>1099</v>
      </c>
      <c r="D3652" s="27" t="s">
        <v>1092</v>
      </c>
      <c r="E3652" s="27" t="s">
        <v>1234</v>
      </c>
      <c r="F3652" s="27">
        <v>2010</v>
      </c>
      <c r="G3652" s="27">
        <v>128</v>
      </c>
      <c r="H3652" s="27">
        <v>12</v>
      </c>
      <c r="I3652" s="27">
        <v>-9</v>
      </c>
      <c r="J3652" s="27">
        <v>83</v>
      </c>
      <c r="L3652" s="27">
        <v>97</v>
      </c>
      <c r="N3652" s="27">
        <v>108</v>
      </c>
      <c r="P3652" s="27">
        <v>168</v>
      </c>
      <c r="Q3652" s="27">
        <v>238</v>
      </c>
      <c r="R3652" s="23">
        <v>36.215918241338485</v>
      </c>
      <c r="S3652" s="25">
        <v>17.82930070888289</v>
      </c>
      <c r="T3652" s="23">
        <v>918.61503449682812</v>
      </c>
      <c r="U3652" s="23">
        <v>1301.050573531867</v>
      </c>
      <c r="V3652" s="23">
        <v>561.82693321712964</v>
      </c>
      <c r="W3652" s="25">
        <v>0.43182558797366594</v>
      </c>
      <c r="X3652" s="27">
        <v>194.16879015999996</v>
      </c>
      <c r="Y3652" s="27">
        <v>861.04999999999973</v>
      </c>
      <c r="Z3652" s="27">
        <v>0</v>
      </c>
      <c r="AA3652" s="27">
        <v>0</v>
      </c>
      <c r="AB3652" s="27">
        <v>235.37285345230364</v>
      </c>
      <c r="AC3652" s="27">
        <v>129.58783290215098</v>
      </c>
      <c r="AD3652" s="27">
        <v>205.33528197874983</v>
      </c>
      <c r="AE3652" s="27">
        <v>476.17712217891511</v>
      </c>
      <c r="AF3652" s="27">
        <v>0</v>
      </c>
      <c r="AG3652" s="27">
        <v>681.51240415766495</v>
      </c>
      <c r="AH3652" s="25">
        <v>0.30129353143557913</v>
      </c>
      <c r="AN3652" s="25">
        <v>0</v>
      </c>
      <c r="AV3652" s="3">
        <v>4</v>
      </c>
      <c r="AW3652" s="27">
        <v>861.04999999999973</v>
      </c>
      <c r="AX3652" s="23">
        <v>11.086919831223636</v>
      </c>
      <c r="AY3652" s="23">
        <v>22.5</v>
      </c>
      <c r="AZ3652" s="23">
        <v>3910.7599999999998</v>
      </c>
      <c r="BA3652" s="27">
        <v>686.39377119863445</v>
      </c>
      <c r="BB3652" s="27">
        <v>586.20999999999981</v>
      </c>
      <c r="BC3652" s="23">
        <v>19.048598130841118</v>
      </c>
      <c r="BD3652" s="23">
        <v>29.2411214953271</v>
      </c>
      <c r="BE3652" s="23">
        <v>2308.6399999999994</v>
      </c>
      <c r="BF3652" s="27">
        <v>479.12098736285026</v>
      </c>
      <c r="BG3652" s="27">
        <v>274.83999999999997</v>
      </c>
      <c r="BH3652" s="23">
        <v>4.5338461538461541</v>
      </c>
      <c r="BI3652" s="23">
        <v>16.951538461538462</v>
      </c>
      <c r="BJ3652" s="23">
        <v>1602.119999999999</v>
      </c>
      <c r="BK3652" s="27">
        <v>207.27278383578368</v>
      </c>
      <c r="BL3652" s="27">
        <v>6457.7808415762029</v>
      </c>
    </row>
    <row r="3653" spans="1:64" x14ac:dyDescent="0.15">
      <c r="A3653" s="27" t="s">
        <v>1210</v>
      </c>
      <c r="B3653" s="27" t="s">
        <v>1092</v>
      </c>
      <c r="C3653" s="27" t="s">
        <v>1099</v>
      </c>
      <c r="D3653" s="27" t="s">
        <v>1092</v>
      </c>
      <c r="E3653" s="27" t="s">
        <v>1234</v>
      </c>
      <c r="F3653" s="27">
        <v>2011</v>
      </c>
      <c r="G3653" s="27">
        <v>128</v>
      </c>
      <c r="H3653" s="27">
        <v>5</v>
      </c>
      <c r="I3653" s="27">
        <v>-9</v>
      </c>
      <c r="J3653" s="27">
        <v>80</v>
      </c>
      <c r="L3653" s="27">
        <v>94</v>
      </c>
      <c r="N3653" s="27">
        <v>108</v>
      </c>
      <c r="P3653" s="27">
        <v>157</v>
      </c>
      <c r="Q3653" s="27">
        <v>238</v>
      </c>
      <c r="R3653" s="23">
        <v>35.82664402063876</v>
      </c>
      <c r="S3653" s="25">
        <v>15.786587518818417</v>
      </c>
      <c r="T3653" s="23">
        <v>872.25064779653337</v>
      </c>
      <c r="U3653" s="23">
        <v>1001.2252357209511</v>
      </c>
      <c r="V3653" s="23">
        <v>314.78235379396926</v>
      </c>
      <c r="W3653" s="25">
        <v>0.31439714004345176</v>
      </c>
      <c r="X3653" s="27">
        <v>194.16879015999996</v>
      </c>
      <c r="Y3653" s="27">
        <v>678.95</v>
      </c>
      <c r="Z3653" s="27">
        <v>0</v>
      </c>
      <c r="AA3653" s="27">
        <v>0</v>
      </c>
      <c r="AB3653" s="27">
        <v>308.07738086442157</v>
      </c>
      <c r="AC3653" s="27">
        <v>73.793322062689285</v>
      </c>
      <c r="AD3653" s="27">
        <v>125.75450629850688</v>
      </c>
      <c r="AE3653" s="27">
        <v>354.57733039261751</v>
      </c>
      <c r="AF3653" s="27">
        <v>0</v>
      </c>
      <c r="AG3653" s="27">
        <v>480.33183669112441</v>
      </c>
      <c r="AH3653" s="25">
        <v>0.26180755484941404</v>
      </c>
      <c r="AN3653" s="25">
        <v>0</v>
      </c>
      <c r="AV3653" s="3">
        <v>4</v>
      </c>
      <c r="AW3653" s="27">
        <v>678.95</v>
      </c>
      <c r="AX3653" s="23">
        <v>11.350210970464135</v>
      </c>
      <c r="AY3653" s="23">
        <v>23.064135021097034</v>
      </c>
      <c r="AZ3653" s="23">
        <v>3882.0900000000029</v>
      </c>
      <c r="BA3653" s="27">
        <v>485.34068604533161</v>
      </c>
      <c r="BB3653" s="27">
        <v>425.47</v>
      </c>
      <c r="BC3653" s="23">
        <v>19.200934579439252</v>
      </c>
      <c r="BD3653" s="23">
        <v>29.582242990654194</v>
      </c>
      <c r="BE3653" s="23">
        <v>2294.8700000000003</v>
      </c>
      <c r="BF3653" s="27">
        <v>387.41487898749904</v>
      </c>
      <c r="BG3653" s="27">
        <v>253.47999999999996</v>
      </c>
      <c r="BH3653" s="23">
        <v>4.8884615384615362</v>
      </c>
      <c r="BI3653" s="23">
        <v>17.699230769230784</v>
      </c>
      <c r="BJ3653" s="23">
        <v>1587.2200000000003</v>
      </c>
      <c r="BK3653" s="27">
        <v>97.925807057832444</v>
      </c>
      <c r="BL3653" s="27">
        <v>3618.1879746433247</v>
      </c>
    </row>
    <row r="3654" spans="1:64" x14ac:dyDescent="0.15">
      <c r="A3654" s="27" t="s">
        <v>1210</v>
      </c>
      <c r="B3654" s="27" t="s">
        <v>1092</v>
      </c>
      <c r="C3654" s="27" t="s">
        <v>1099</v>
      </c>
      <c r="D3654" s="27" t="s">
        <v>1092</v>
      </c>
      <c r="E3654" s="27" t="s">
        <v>1234</v>
      </c>
      <c r="F3654" s="27">
        <v>2012</v>
      </c>
      <c r="G3654" s="27">
        <v>128</v>
      </c>
      <c r="H3654" s="27">
        <v>8</v>
      </c>
      <c r="I3654" s="27">
        <v>-9</v>
      </c>
      <c r="J3654" s="27">
        <v>74</v>
      </c>
      <c r="L3654" s="27">
        <v>88</v>
      </c>
      <c r="N3654" s="27">
        <v>101</v>
      </c>
      <c r="P3654" s="27">
        <v>151</v>
      </c>
      <c r="Q3654" s="27">
        <v>238</v>
      </c>
      <c r="R3654" s="23">
        <v>38.663140962909353</v>
      </c>
      <c r="S3654" s="25">
        <v>10.174009449604966</v>
      </c>
      <c r="T3654" s="23">
        <v>333.08428342999804</v>
      </c>
      <c r="U3654" s="23">
        <v>562.31090205970634</v>
      </c>
      <c r="V3654" s="23">
        <v>262.8131810237731</v>
      </c>
      <c r="W3654" s="25">
        <v>0.46738054586404243</v>
      </c>
      <c r="X3654" s="27">
        <v>214.45810915302715</v>
      </c>
      <c r="Y3654" s="27">
        <v>405.39999999999975</v>
      </c>
      <c r="Z3654" s="27">
        <v>0</v>
      </c>
      <c r="AA3654" s="27">
        <v>0</v>
      </c>
      <c r="AB3654" s="27">
        <v>227.75508101599212</v>
      </c>
      <c r="AC3654" s="27">
        <v>72.700692769477982</v>
      </c>
      <c r="AD3654" s="27">
        <v>83.358807190092861</v>
      </c>
      <c r="AE3654" s="27">
        <v>231.73694031600331</v>
      </c>
      <c r="AF3654" s="27">
        <v>0</v>
      </c>
      <c r="AG3654" s="27">
        <v>315.09574750609619</v>
      </c>
      <c r="AH3654" s="25">
        <v>0.2645507126146569</v>
      </c>
      <c r="AN3654" s="25">
        <v>0</v>
      </c>
      <c r="AV3654" s="3">
        <v>4</v>
      </c>
      <c r="AW3654" s="27">
        <v>405.39999999999975</v>
      </c>
      <c r="AX3654" s="23">
        <v>10.660759493670886</v>
      </c>
      <c r="AY3654" s="23">
        <v>23.800421940928295</v>
      </c>
      <c r="AZ3654" s="23">
        <v>4167.0899999999992</v>
      </c>
      <c r="BA3654" s="27">
        <v>319.69273087684877</v>
      </c>
      <c r="BB3654" s="27">
        <v>123.94999999999999</v>
      </c>
      <c r="BC3654" s="23">
        <v>17.888999999999996</v>
      </c>
      <c r="BD3654" s="23">
        <v>31.391000000000023</v>
      </c>
      <c r="BE3654" s="23">
        <v>2497.8799999999997</v>
      </c>
      <c r="BF3654" s="27">
        <v>199.71748443624244</v>
      </c>
      <c r="BG3654" s="27">
        <v>281.45000000000005</v>
      </c>
      <c r="BH3654" s="23">
        <v>5.3846715328467134</v>
      </c>
      <c r="BI3654" s="23">
        <v>18.259854014598538</v>
      </c>
      <c r="BJ3654" s="23">
        <v>1669.2099999999989</v>
      </c>
      <c r="BK3654" s="27">
        <v>119.97524644060618</v>
      </c>
      <c r="BL3654" s="27">
        <v>3020.8411611927941</v>
      </c>
    </row>
    <row r="3655" spans="1:64" x14ac:dyDescent="0.15">
      <c r="A3655" s="27" t="s">
        <v>1210</v>
      </c>
      <c r="B3655" s="27" t="s">
        <v>1092</v>
      </c>
      <c r="C3655" s="27" t="s">
        <v>1099</v>
      </c>
      <c r="D3655" s="27" t="s">
        <v>1092</v>
      </c>
      <c r="E3655" s="27" t="s">
        <v>1234</v>
      </c>
      <c r="F3655" s="27">
        <v>2013</v>
      </c>
      <c r="G3655" s="27">
        <v>128</v>
      </c>
      <c r="H3655" s="27">
        <v>8</v>
      </c>
      <c r="I3655" s="27">
        <v>-9</v>
      </c>
      <c r="J3655" s="27">
        <v>80</v>
      </c>
      <c r="L3655" s="27">
        <v>97</v>
      </c>
      <c r="N3655" s="27">
        <v>109</v>
      </c>
      <c r="P3655" s="27">
        <v>145</v>
      </c>
      <c r="Q3655" s="27">
        <v>238</v>
      </c>
      <c r="R3655" s="23">
        <v>36.286440173576111</v>
      </c>
      <c r="S3655" s="25">
        <v>12.895264227798949</v>
      </c>
      <c r="T3655" s="23">
        <v>686.94521808325783</v>
      </c>
      <c r="U3655" s="23">
        <v>732.89682842481102</v>
      </c>
      <c r="V3655" s="23">
        <v>196.21178851973568</v>
      </c>
      <c r="W3655" s="25">
        <v>0.26772088271174244</v>
      </c>
      <c r="X3655" s="27">
        <v>194.16879015999996</v>
      </c>
      <c r="Y3655" s="27">
        <v>574.83999999999992</v>
      </c>
      <c r="Z3655" s="27">
        <v>0</v>
      </c>
      <c r="AA3655" s="27">
        <v>0</v>
      </c>
      <c r="AB3655" s="27">
        <v>307.21922952593314</v>
      </c>
      <c r="AC3655" s="27">
        <v>87.849649969665819</v>
      </c>
      <c r="AD3655" s="27">
        <v>118.97008345532072</v>
      </c>
      <c r="AE3655" s="27">
        <v>246.25730305453277</v>
      </c>
      <c r="AF3655" s="27">
        <v>0</v>
      </c>
      <c r="AG3655" s="27">
        <v>365.22738650985349</v>
      </c>
      <c r="AH3655" s="25">
        <v>0.32574249520219395</v>
      </c>
      <c r="AN3655" s="25">
        <v>0</v>
      </c>
      <c r="AV3655" s="3">
        <v>4</v>
      </c>
      <c r="AW3655" s="27">
        <v>574.83999999999992</v>
      </c>
      <c r="AX3655" s="23">
        <v>10.016455696202526</v>
      </c>
      <c r="AY3655" s="23">
        <v>21.688185654008439</v>
      </c>
      <c r="AZ3655" s="23">
        <v>3816.440000000001</v>
      </c>
      <c r="BA3655" s="27">
        <v>369.12781740434588</v>
      </c>
      <c r="BB3655" s="27">
        <v>360.21</v>
      </c>
      <c r="BC3655" s="23">
        <v>17.237037037037037</v>
      </c>
      <c r="BD3655" s="23">
        <v>28.165740740740741</v>
      </c>
      <c r="BE3655" s="23">
        <v>2261.900000000001</v>
      </c>
      <c r="BF3655" s="27">
        <v>308.1821836481314</v>
      </c>
      <c r="BG3655" s="27">
        <v>214.63000000000005</v>
      </c>
      <c r="BH3655" s="23">
        <v>3.9713178294573686</v>
      </c>
      <c r="BI3655" s="23">
        <v>16.265116279069773</v>
      </c>
      <c r="BJ3655" s="23">
        <v>1554.5400000000004</v>
      </c>
      <c r="BK3655" s="27">
        <v>60.945633756214342</v>
      </c>
      <c r="BL3655" s="27">
        <v>2255.3079140199502</v>
      </c>
    </row>
    <row r="3656" spans="1:64" x14ac:dyDescent="0.15">
      <c r="A3656" s="27" t="s">
        <v>1210</v>
      </c>
      <c r="B3656" s="27" t="s">
        <v>1092</v>
      </c>
      <c r="C3656" s="27" t="s">
        <v>1099</v>
      </c>
      <c r="D3656" s="27" t="s">
        <v>1092</v>
      </c>
      <c r="E3656" s="27" t="s">
        <v>1234</v>
      </c>
      <c r="F3656" s="27">
        <v>2014</v>
      </c>
      <c r="G3656" s="27">
        <v>128</v>
      </c>
      <c r="H3656" s="27">
        <v>10</v>
      </c>
      <c r="I3656" s="27">
        <v>-9</v>
      </c>
      <c r="J3656" s="27">
        <v>85</v>
      </c>
      <c r="L3656" s="27">
        <v>101</v>
      </c>
      <c r="N3656" s="27">
        <v>113</v>
      </c>
      <c r="P3656" s="27">
        <v>186</v>
      </c>
      <c r="Q3656" s="27">
        <v>238</v>
      </c>
      <c r="R3656" s="23">
        <v>34.848261558793432</v>
      </c>
      <c r="S3656" s="25">
        <v>15.673100179448912</v>
      </c>
      <c r="T3656" s="23">
        <v>1006.5430666745091</v>
      </c>
      <c r="U3656" s="23">
        <v>1286.6113592923894</v>
      </c>
      <c r="V3656" s="23">
        <v>485.66915782968078</v>
      </c>
      <c r="W3656" s="25">
        <v>0.37747929904955618</v>
      </c>
      <c r="X3656" s="27">
        <v>194.84601076027997</v>
      </c>
      <c r="Y3656" s="27">
        <v>674.13999999999953</v>
      </c>
      <c r="Z3656" s="27">
        <v>0</v>
      </c>
      <c r="AA3656" s="27">
        <v>0</v>
      </c>
      <c r="AB3656" s="27">
        <v>211.11014547798061</v>
      </c>
      <c r="AC3656" s="27">
        <v>75.123979218822569</v>
      </c>
      <c r="AD3656" s="27">
        <v>153.93865762874992</v>
      </c>
      <c r="AE3656" s="27">
        <v>422.59023317492125</v>
      </c>
      <c r="AF3656" s="27">
        <v>0</v>
      </c>
      <c r="AG3656" s="27">
        <v>576.52889080367117</v>
      </c>
      <c r="AH3656" s="25">
        <v>0.26700943771277058</v>
      </c>
      <c r="AN3656" s="25">
        <v>0</v>
      </c>
      <c r="AV3656" s="3">
        <v>4</v>
      </c>
      <c r="AW3656" s="27">
        <v>674.13999999999953</v>
      </c>
      <c r="AX3656" s="23">
        <v>10.654430379746843</v>
      </c>
      <c r="AY3656" s="23">
        <v>21.214767932489465</v>
      </c>
      <c r="AZ3656" s="23">
        <v>3732.6400000000017</v>
      </c>
      <c r="BA3656" s="27">
        <v>579.33641210910332</v>
      </c>
      <c r="BB3656" s="27">
        <v>422.68999999999988</v>
      </c>
      <c r="BC3656" s="23">
        <v>17.391071428571426</v>
      </c>
      <c r="BD3656" s="23">
        <v>27.973214285714285</v>
      </c>
      <c r="BE3656" s="23">
        <v>2388.7899999999995</v>
      </c>
      <c r="BF3656" s="27">
        <v>402.7398027497992</v>
      </c>
      <c r="BG3656" s="27">
        <v>251.45</v>
      </c>
      <c r="BH3656" s="23">
        <v>4.6183999999999976</v>
      </c>
      <c r="BI3656" s="23">
        <v>15.159199999999995</v>
      </c>
      <c r="BJ3656" s="23">
        <v>1343.8499999999995</v>
      </c>
      <c r="BK3656" s="27">
        <v>176.59660935930359</v>
      </c>
      <c r="BL3656" s="27">
        <v>5582.4041129848365</v>
      </c>
    </row>
    <row r="3657" spans="1:64" x14ac:dyDescent="0.15">
      <c r="A3657" s="27" t="s">
        <v>1210</v>
      </c>
      <c r="B3657" s="27" t="s">
        <v>1092</v>
      </c>
      <c r="C3657" s="27" t="s">
        <v>1099</v>
      </c>
      <c r="D3657" s="27" t="s">
        <v>1092</v>
      </c>
      <c r="E3657" s="27" t="s">
        <v>1234</v>
      </c>
      <c r="F3657" s="27">
        <v>2015</v>
      </c>
      <c r="G3657" s="27">
        <v>128</v>
      </c>
      <c r="H3657" s="27">
        <v>9</v>
      </c>
      <c r="I3657" s="27">
        <v>-9</v>
      </c>
      <c r="J3657" s="27">
        <v>87</v>
      </c>
      <c r="L3657" s="27">
        <v>101</v>
      </c>
      <c r="N3657" s="27">
        <v>116</v>
      </c>
      <c r="P3657" s="27">
        <v>158</v>
      </c>
      <c r="Q3657" s="27">
        <v>230</v>
      </c>
      <c r="R3657" s="23">
        <v>33.982222222222191</v>
      </c>
      <c r="S3657" s="25">
        <v>21.983209453814922</v>
      </c>
      <c r="T3657" s="23">
        <v>1072.4208125662542</v>
      </c>
      <c r="U3657" s="23">
        <v>1110.7970230925171</v>
      </c>
      <c r="V3657" s="23">
        <v>271.67934948928411</v>
      </c>
      <c r="W3657" s="25">
        <v>0.24458055017748345</v>
      </c>
      <c r="X3657" s="27">
        <v>206.29929974493197</v>
      </c>
      <c r="Y3657" s="27">
        <v>831.29999999999939</v>
      </c>
      <c r="Z3657" s="27">
        <v>0</v>
      </c>
      <c r="AA3657" s="27">
        <v>0</v>
      </c>
      <c r="AB3657" s="27">
        <v>325.85755873893686</v>
      </c>
      <c r="AC3657" s="27">
        <v>80.74685036304615</v>
      </c>
      <c r="AD3657" s="27">
        <v>244.02348159019775</v>
      </c>
      <c r="AE3657" s="27">
        <v>382.06208655064853</v>
      </c>
      <c r="AF3657" s="27">
        <v>0</v>
      </c>
      <c r="AG3657" s="27">
        <v>626.08556814084625</v>
      </c>
      <c r="AH3657" s="25">
        <v>0.38976058562924037</v>
      </c>
      <c r="AN3657" s="25">
        <v>0</v>
      </c>
      <c r="AV3657" s="3">
        <v>1</v>
      </c>
      <c r="AW3657" s="27">
        <v>831.29999999999939</v>
      </c>
      <c r="AX3657" s="23">
        <v>12.008296943231443</v>
      </c>
      <c r="AY3657" s="23">
        <v>23.512663755458522</v>
      </c>
      <c r="AZ3657" s="23">
        <v>3596.7099999999996</v>
      </c>
      <c r="BA3657" s="27">
        <v>629.62976906652864</v>
      </c>
      <c r="BB3657" s="27">
        <v>564.1099999999999</v>
      </c>
      <c r="BC3657" s="23">
        <v>17.513043478260865</v>
      </c>
      <c r="BD3657" s="23">
        <v>27.756521739130427</v>
      </c>
      <c r="BE3657" s="23">
        <v>2287.829999999999</v>
      </c>
      <c r="BF3657" s="27">
        <v>564.38520303120106</v>
      </c>
      <c r="BG3657" s="27">
        <v>267.19</v>
      </c>
      <c r="BH3657" s="23">
        <v>6.455263157894735</v>
      </c>
      <c r="BI3657" s="23">
        <v>19.231578947368401</v>
      </c>
      <c r="BJ3657" s="23">
        <v>1308.8799999999994</v>
      </c>
      <c r="BK3657" s="27">
        <v>65.244566035328162</v>
      </c>
      <c r="BL3657" s="27">
        <v>3122.75114355499</v>
      </c>
    </row>
    <row r="3658" spans="1:64" x14ac:dyDescent="0.15">
      <c r="A3658" s="27" t="s">
        <v>1210</v>
      </c>
      <c r="B3658" s="27" t="s">
        <v>1092</v>
      </c>
      <c r="C3658" s="27" t="s">
        <v>1099</v>
      </c>
      <c r="D3658" s="27" t="s">
        <v>1092</v>
      </c>
      <c r="E3658" s="27" t="s">
        <v>1234</v>
      </c>
      <c r="F3658" s="27">
        <v>2016</v>
      </c>
      <c r="G3658" s="27">
        <v>128</v>
      </c>
      <c r="H3658" s="27">
        <v>7</v>
      </c>
      <c r="I3658" s="27">
        <v>-9</v>
      </c>
      <c r="J3658" s="27">
        <v>85</v>
      </c>
      <c r="L3658" s="27">
        <v>100</v>
      </c>
      <c r="N3658" s="27">
        <v>114</v>
      </c>
      <c r="P3658" s="27">
        <v>165</v>
      </c>
      <c r="Q3658" s="27">
        <v>238</v>
      </c>
      <c r="R3658" s="23">
        <v>35.798582240325288</v>
      </c>
      <c r="S3658" s="25">
        <v>22.707155129085944</v>
      </c>
      <c r="T3658" s="23">
        <v>1029.3004354397751</v>
      </c>
      <c r="U3658" s="23">
        <v>1375.5831487983021</v>
      </c>
      <c r="V3658" s="23">
        <v>562.28336012401678</v>
      </c>
      <c r="W3658" s="25">
        <v>0.40875999137356611</v>
      </c>
      <c r="X3658" s="27">
        <v>194.16879015999996</v>
      </c>
      <c r="Y3658" s="27">
        <v>945.64999999999964</v>
      </c>
      <c r="Z3658" s="27">
        <v>0</v>
      </c>
      <c r="AA3658" s="27">
        <v>0</v>
      </c>
      <c r="AB3658" s="27">
        <v>220.56046694538168</v>
      </c>
      <c r="AC3658" s="27">
        <v>194.46050406995622</v>
      </c>
      <c r="AD3658" s="27">
        <v>214.00098786562924</v>
      </c>
      <c r="AE3658" s="27">
        <v>502.93757683740984</v>
      </c>
      <c r="AF3658" s="27">
        <v>0</v>
      </c>
      <c r="AG3658" s="27">
        <v>716.93856470303911</v>
      </c>
      <c r="AH3658" s="25">
        <v>0.29849277946059732</v>
      </c>
      <c r="AN3658" s="25">
        <v>0</v>
      </c>
      <c r="AV3658" s="3">
        <v>4</v>
      </c>
      <c r="AW3658" s="27">
        <v>945.64999999999964</v>
      </c>
      <c r="AX3658" s="23">
        <v>11.379746835443035</v>
      </c>
      <c r="AY3658" s="23">
        <v>23.311814345991564</v>
      </c>
      <c r="AZ3658" s="23">
        <v>3972.39</v>
      </c>
      <c r="BA3658" s="27">
        <v>722.85836275420036</v>
      </c>
      <c r="BB3658" s="27">
        <v>658.11</v>
      </c>
      <c r="BC3658" s="23">
        <v>17.713274336283195</v>
      </c>
      <c r="BD3658" s="23">
        <v>29.093805309734513</v>
      </c>
      <c r="BE3658" s="23">
        <v>2520.6000000000008</v>
      </c>
      <c r="BF3658" s="27">
        <v>485.17434086326102</v>
      </c>
      <c r="BG3658" s="27">
        <v>287.53999999999985</v>
      </c>
      <c r="BH3658" s="23">
        <v>5.608064516129037</v>
      </c>
      <c r="BI3658" s="23">
        <v>18.042741935483871</v>
      </c>
      <c r="BJ3658" s="23">
        <v>1451.79</v>
      </c>
      <c r="BK3658" s="27">
        <v>237.68402189093919</v>
      </c>
      <c r="BL3658" s="27">
        <v>6463.0271278622613</v>
      </c>
    </row>
    <row r="3659" spans="1:64" x14ac:dyDescent="0.15">
      <c r="A3659" s="27" t="s">
        <v>1210</v>
      </c>
      <c r="B3659" s="27" t="s">
        <v>1092</v>
      </c>
      <c r="C3659" s="27" t="s">
        <v>1099</v>
      </c>
      <c r="D3659" s="27" t="s">
        <v>1092</v>
      </c>
      <c r="E3659" s="27" t="s">
        <v>1234</v>
      </c>
      <c r="F3659" s="27">
        <v>2017</v>
      </c>
      <c r="G3659" s="27">
        <v>128</v>
      </c>
      <c r="H3659" s="27">
        <v>7</v>
      </c>
      <c r="I3659" s="27">
        <v>-9</v>
      </c>
      <c r="J3659" s="27">
        <v>79</v>
      </c>
      <c r="L3659" s="27">
        <v>95</v>
      </c>
      <c r="N3659" s="27">
        <v>108</v>
      </c>
      <c r="P3659" s="27">
        <v>149</v>
      </c>
      <c r="Q3659" s="27">
        <v>210</v>
      </c>
      <c r="R3659" s="23">
        <v>35.670494670330612</v>
      </c>
      <c r="S3659" s="25">
        <v>13.765274852054825</v>
      </c>
      <c r="T3659" s="23">
        <v>731.67025658859006</v>
      </c>
      <c r="U3659" s="23">
        <v>872.5719109586571</v>
      </c>
      <c r="V3659" s="23">
        <v>268.7350932669147</v>
      </c>
      <c r="W3659" s="25">
        <v>0.3079804504500524</v>
      </c>
      <c r="X3659" s="27">
        <v>194.16879015999996</v>
      </c>
      <c r="Y3659" s="27">
        <v>547.30999999999995</v>
      </c>
      <c r="Z3659" s="27">
        <v>0</v>
      </c>
      <c r="AA3659" s="27">
        <v>0</v>
      </c>
      <c r="AB3659" s="27">
        <v>199.48851656778368</v>
      </c>
      <c r="AC3659" s="27">
        <v>71.231938777250591</v>
      </c>
      <c r="AD3659" s="27">
        <v>142.82313606092973</v>
      </c>
      <c r="AE3659" s="27">
        <v>319.49234022376544</v>
      </c>
      <c r="AF3659" s="27">
        <v>0</v>
      </c>
      <c r="AG3659" s="27">
        <v>462.31547628469514</v>
      </c>
      <c r="AH3659" s="25">
        <v>0.3089300278662499</v>
      </c>
      <c r="AN3659" s="25">
        <v>0</v>
      </c>
      <c r="AV3659" s="3">
        <v>1</v>
      </c>
      <c r="AW3659" s="27">
        <v>547.30999999999995</v>
      </c>
      <c r="AX3659" s="23">
        <v>12.211961722488045</v>
      </c>
      <c r="AY3659" s="23">
        <v>25.044497607655504</v>
      </c>
      <c r="AZ3659" s="23">
        <v>3893.15</v>
      </c>
      <c r="BA3659" s="27">
        <v>468.14930283142996</v>
      </c>
      <c r="BB3659" s="27">
        <v>422.37</v>
      </c>
      <c r="BC3659" s="23">
        <v>16.678504672897198</v>
      </c>
      <c r="BD3659" s="23">
        <v>28.995327102803731</v>
      </c>
      <c r="BE3659" s="23">
        <v>2577.3600000000006</v>
      </c>
      <c r="BF3659" s="27">
        <v>372.05025554514623</v>
      </c>
      <c r="BG3659" s="27">
        <v>124.94000000000003</v>
      </c>
      <c r="BH3659" s="23">
        <v>7.5264705882352922</v>
      </c>
      <c r="BI3659" s="23">
        <v>20.9</v>
      </c>
      <c r="BJ3659" s="23">
        <v>1315.79</v>
      </c>
      <c r="BK3659" s="27">
        <v>96.099047286283366</v>
      </c>
      <c r="BL3659" s="27">
        <v>3088.9091180105142</v>
      </c>
    </row>
    <row r="3660" spans="1:64" x14ac:dyDescent="0.15">
      <c r="A3660" s="27" t="s">
        <v>1210</v>
      </c>
      <c r="B3660" s="27" t="s">
        <v>1092</v>
      </c>
      <c r="C3660" s="27" t="s">
        <v>1099</v>
      </c>
      <c r="D3660" s="27" t="s">
        <v>1092</v>
      </c>
      <c r="E3660" s="27" t="s">
        <v>1234</v>
      </c>
      <c r="F3660" s="27">
        <v>2018</v>
      </c>
      <c r="G3660" s="27">
        <v>128</v>
      </c>
      <c r="H3660" s="27">
        <v>5</v>
      </c>
      <c r="I3660" s="27">
        <v>-9</v>
      </c>
      <c r="J3660" s="27">
        <v>71</v>
      </c>
      <c r="L3660" s="27">
        <v>90</v>
      </c>
      <c r="N3660" s="27">
        <v>104</v>
      </c>
      <c r="P3660" s="27">
        <v>155</v>
      </c>
      <c r="Q3660" s="27">
        <v>238</v>
      </c>
      <c r="R3660" s="23">
        <v>38.072967094581685</v>
      </c>
      <c r="S3660" s="25">
        <v>16.615184799710782</v>
      </c>
      <c r="T3660" s="23">
        <v>726.76169640681701</v>
      </c>
      <c r="U3660" s="23">
        <v>1049.2339464927834</v>
      </c>
      <c r="V3660" s="23">
        <v>455.59734134596573</v>
      </c>
      <c r="W3660" s="25">
        <v>0.434219020959697</v>
      </c>
      <c r="X3660" s="27">
        <v>194.16879015999996</v>
      </c>
      <c r="Y3660" s="27">
        <v>732.27999999999975</v>
      </c>
      <c r="Z3660" s="27">
        <v>0</v>
      </c>
      <c r="AA3660" s="27">
        <v>0</v>
      </c>
      <c r="AB3660" s="27">
        <v>309.98175163883911</v>
      </c>
      <c r="AC3660" s="27">
        <v>94.452557752354522</v>
      </c>
      <c r="AD3660" s="27">
        <v>121.82526451778385</v>
      </c>
      <c r="AE3660" s="27">
        <v>392.48998563166663</v>
      </c>
      <c r="AF3660" s="27">
        <v>0</v>
      </c>
      <c r="AG3660" s="27">
        <v>514.31525014945043</v>
      </c>
      <c r="AH3660" s="25">
        <v>0.2368688506002791</v>
      </c>
      <c r="AN3660" s="25">
        <v>0</v>
      </c>
      <c r="AV3660" s="3">
        <v>4</v>
      </c>
      <c r="AW3660" s="27">
        <v>732.27999999999975</v>
      </c>
      <c r="AX3660" s="23">
        <v>10.856540084388183</v>
      </c>
      <c r="AY3660" s="23">
        <v>22.514345991561179</v>
      </c>
      <c r="AZ3660" s="23">
        <v>3855.650000000001</v>
      </c>
      <c r="BA3660" s="27">
        <v>519.25231140169944</v>
      </c>
      <c r="BB3660" s="27">
        <v>319.27000000000004</v>
      </c>
      <c r="BC3660" s="23">
        <v>18.891262135922325</v>
      </c>
      <c r="BD3660" s="23">
        <v>31.034951456310679</v>
      </c>
      <c r="BE3660" s="23">
        <v>2367.8000000000015</v>
      </c>
      <c r="BF3660" s="27">
        <v>311.29870003610171</v>
      </c>
      <c r="BG3660" s="27">
        <v>413.00999999999971</v>
      </c>
      <c r="BH3660" s="23">
        <v>4.6805970149253771</v>
      </c>
      <c r="BI3660" s="23">
        <v>15.964925373134337</v>
      </c>
      <c r="BJ3660" s="23">
        <v>1487.8500000000006</v>
      </c>
      <c r="BK3660" s="27">
        <v>207.95361136559748</v>
      </c>
      <c r="BL3660" s="27">
        <v>5236.7510499536284</v>
      </c>
    </row>
    <row r="3661" spans="1:64" x14ac:dyDescent="0.15">
      <c r="A3661" s="27" t="s">
        <v>1210</v>
      </c>
      <c r="B3661" s="27" t="s">
        <v>1092</v>
      </c>
      <c r="C3661" s="27" t="s">
        <v>1099</v>
      </c>
      <c r="D3661" s="27" t="s">
        <v>1092</v>
      </c>
      <c r="E3661" s="27" t="s">
        <v>1234</v>
      </c>
      <c r="F3661" s="27">
        <v>2019</v>
      </c>
      <c r="G3661" s="27">
        <v>128</v>
      </c>
      <c r="H3661" s="27">
        <v>10</v>
      </c>
      <c r="I3661" s="27">
        <v>-9</v>
      </c>
      <c r="J3661" s="27">
        <v>85</v>
      </c>
      <c r="L3661" s="27">
        <v>99</v>
      </c>
      <c r="N3661" s="27">
        <v>112</v>
      </c>
      <c r="P3661" s="27">
        <v>197</v>
      </c>
      <c r="Q3661" s="27">
        <v>238</v>
      </c>
      <c r="R3661" s="23">
        <v>35.769322238862124</v>
      </c>
      <c r="S3661" s="25">
        <v>15.110990402564662</v>
      </c>
      <c r="T3661" s="23">
        <v>925.471837645145</v>
      </c>
      <c r="U3661" s="23">
        <v>1243.9805027142029</v>
      </c>
      <c r="V3661" s="23">
        <v>493.33387516051573</v>
      </c>
      <c r="W3661" s="25">
        <v>0.39657685158115996</v>
      </c>
      <c r="X3661" s="27">
        <v>208.20185749232289</v>
      </c>
      <c r="Y3661" s="27">
        <v>830.3099999999996</v>
      </c>
      <c r="Z3661" s="27">
        <v>0</v>
      </c>
      <c r="AA3661" s="27">
        <v>0</v>
      </c>
      <c r="AB3661" s="27">
        <v>307.19784317961432</v>
      </c>
      <c r="AC3661" s="27">
        <v>91.367301861871084</v>
      </c>
      <c r="AD3661" s="27">
        <v>195.85903014013971</v>
      </c>
      <c r="AE3661" s="27">
        <v>435.72047809482035</v>
      </c>
      <c r="AF3661" s="27">
        <v>0</v>
      </c>
      <c r="AG3661" s="27">
        <v>631.57950823496003</v>
      </c>
      <c r="AH3661" s="25">
        <v>0.31010985075560399</v>
      </c>
      <c r="AN3661" s="25">
        <v>0</v>
      </c>
      <c r="AV3661" s="3">
        <v>4</v>
      </c>
      <c r="AW3661" s="27">
        <v>830.3099999999996</v>
      </c>
      <c r="AX3661" s="23">
        <v>10.565822784810116</v>
      </c>
      <c r="AY3661" s="23">
        <v>21.6945147679325</v>
      </c>
      <c r="AZ3661" s="23">
        <v>3806.2199999999993</v>
      </c>
      <c r="BA3661" s="27">
        <v>634.4910189635691</v>
      </c>
      <c r="BB3661" s="27">
        <v>491.22999999999985</v>
      </c>
      <c r="BC3661" s="23">
        <v>17.556756756756759</v>
      </c>
      <c r="BD3661" s="23">
        <v>28.109909909909913</v>
      </c>
      <c r="BE3661" s="23">
        <v>2406.6999999999994</v>
      </c>
      <c r="BF3661" s="27">
        <v>425.19819931135197</v>
      </c>
      <c r="BG3661" s="27">
        <v>339.07999999999993</v>
      </c>
      <c r="BH3661" s="23">
        <v>4.4071428571428619</v>
      </c>
      <c r="BI3661" s="23">
        <v>16.042857142857141</v>
      </c>
      <c r="BJ3661" s="23">
        <v>1399.5200000000009</v>
      </c>
      <c r="BK3661" s="27">
        <v>209.29281965221654</v>
      </c>
      <c r="BL3661" s="27">
        <v>5670.5043121898361</v>
      </c>
    </row>
    <row r="3662" spans="1:64" x14ac:dyDescent="0.15">
      <c r="A3662" s="27" t="s">
        <v>1211</v>
      </c>
      <c r="B3662" s="27" t="s">
        <v>1092</v>
      </c>
      <c r="C3662" s="27" t="s">
        <v>1099</v>
      </c>
      <c r="D3662" s="27" t="s">
        <v>1092</v>
      </c>
      <c r="E3662" s="27" t="s">
        <v>1235</v>
      </c>
      <c r="F3662" s="27">
        <v>1990</v>
      </c>
      <c r="G3662" s="27">
        <v>128</v>
      </c>
      <c r="H3662" s="27">
        <v>10</v>
      </c>
      <c r="I3662" s="27">
        <v>-9</v>
      </c>
      <c r="J3662" s="27">
        <v>86</v>
      </c>
      <c r="L3662" s="27">
        <v>101</v>
      </c>
      <c r="N3662" s="27">
        <v>112</v>
      </c>
      <c r="P3662" s="27">
        <v>148</v>
      </c>
      <c r="Q3662" s="27">
        <v>197</v>
      </c>
      <c r="R3662" s="23">
        <v>35.130881746716078</v>
      </c>
      <c r="S3662" s="25">
        <v>15.899339181140197</v>
      </c>
      <c r="T3662" s="23">
        <v>1016.7263753304856</v>
      </c>
      <c r="U3662" s="23">
        <v>1020.0769360887365</v>
      </c>
      <c r="V3662" s="23">
        <v>225.77251821171774</v>
      </c>
      <c r="W3662" s="25">
        <v>0.22132890962529192</v>
      </c>
      <c r="X3662" s="27">
        <v>194.16879015999996</v>
      </c>
      <c r="Y3662" s="27">
        <v>757.1799999999995</v>
      </c>
      <c r="Z3662" s="27">
        <v>0</v>
      </c>
      <c r="AA3662" s="27">
        <v>0</v>
      </c>
      <c r="AB3662" s="27">
        <v>255.91348430189788</v>
      </c>
      <c r="AC3662" s="27">
        <v>83.656732182930739</v>
      </c>
      <c r="AD3662" s="27">
        <v>181.37947032855874</v>
      </c>
      <c r="AE3662" s="27">
        <v>418.12902531953046</v>
      </c>
      <c r="AF3662" s="27">
        <v>0</v>
      </c>
      <c r="AG3662" s="27">
        <v>599.50849564808914</v>
      </c>
      <c r="AH3662" s="25">
        <v>0.30254695074339494</v>
      </c>
      <c r="AN3662" s="25">
        <v>0</v>
      </c>
      <c r="AV3662" s="3">
        <v>1</v>
      </c>
      <c r="AW3662" s="27">
        <v>748.03999999999951</v>
      </c>
      <c r="AX3662" s="23">
        <v>13.724999999999993</v>
      </c>
      <c r="AY3662" s="23">
        <v>26.471938775510218</v>
      </c>
      <c r="AZ3662" s="23">
        <v>3432.9399999999987</v>
      </c>
      <c r="BA3662" s="27">
        <v>605.22120980330885</v>
      </c>
      <c r="BB3662" s="27">
        <v>603.24999999999966</v>
      </c>
      <c r="BC3662" s="23">
        <v>17.216216216216214</v>
      </c>
      <c r="BD3662" s="23">
        <v>28.949549549549552</v>
      </c>
      <c r="BE3662" s="23">
        <v>2207.2999999999993</v>
      </c>
      <c r="BF3662" s="27">
        <v>544.55840666189613</v>
      </c>
      <c r="BG3662" s="27">
        <v>144.79</v>
      </c>
      <c r="BH3662" s="23">
        <v>9.1658823529411801</v>
      </c>
      <c r="BI3662" s="23">
        <v>23.236470588235289</v>
      </c>
      <c r="BJ3662" s="23">
        <v>1225.6400000000003</v>
      </c>
      <c r="BK3662" s="27">
        <v>60.662803141413143</v>
      </c>
      <c r="BL3662" s="27">
        <v>2595.0864162266407</v>
      </c>
    </row>
    <row r="3663" spans="1:64" x14ac:dyDescent="0.15">
      <c r="A3663" s="27" t="s">
        <v>1211</v>
      </c>
      <c r="B3663" s="27" t="s">
        <v>1092</v>
      </c>
      <c r="C3663" s="27" t="s">
        <v>1099</v>
      </c>
      <c r="D3663" s="27" t="s">
        <v>1092</v>
      </c>
      <c r="E3663" s="27" t="s">
        <v>1235</v>
      </c>
      <c r="F3663" s="27">
        <v>1991</v>
      </c>
      <c r="G3663" s="27">
        <v>128</v>
      </c>
      <c r="H3663" s="27">
        <v>6</v>
      </c>
      <c r="I3663" s="27">
        <v>-9</v>
      </c>
      <c r="J3663" s="27">
        <v>71</v>
      </c>
      <c r="L3663" s="27">
        <v>86</v>
      </c>
      <c r="N3663" s="27">
        <v>99</v>
      </c>
      <c r="P3663" s="27">
        <v>139</v>
      </c>
      <c r="Q3663" s="27">
        <v>169</v>
      </c>
      <c r="R3663" s="23">
        <v>38.157548480562497</v>
      </c>
      <c r="S3663" s="25">
        <v>8.691718588225962</v>
      </c>
      <c r="T3663" s="23">
        <v>476.21351550847794</v>
      </c>
      <c r="U3663" s="23">
        <v>555.03178367365558</v>
      </c>
      <c r="V3663" s="23">
        <v>179.90229899530729</v>
      </c>
      <c r="W3663" s="25">
        <v>0.32412971841588811</v>
      </c>
      <c r="X3663" s="27">
        <v>195.49255539008797</v>
      </c>
      <c r="Y3663" s="27">
        <v>359.91</v>
      </c>
      <c r="Z3663" s="27">
        <v>0</v>
      </c>
      <c r="AA3663" s="27">
        <v>0</v>
      </c>
      <c r="AB3663" s="27">
        <v>184.57354911021838</v>
      </c>
      <c r="AC3663" s="27">
        <v>15.622815952553353</v>
      </c>
      <c r="AD3663" s="27">
        <v>94.912541308541108</v>
      </c>
      <c r="AE3663" s="27">
        <v>253.50503813891473</v>
      </c>
      <c r="AF3663" s="27">
        <v>0</v>
      </c>
      <c r="AG3663" s="27">
        <v>348.41757944745586</v>
      </c>
      <c r="AH3663" s="25">
        <v>0.2724103035643517</v>
      </c>
      <c r="AN3663" s="25">
        <v>0</v>
      </c>
      <c r="AV3663" s="3">
        <v>1</v>
      </c>
      <c r="AW3663" s="27">
        <v>356.61</v>
      </c>
      <c r="AX3663" s="23">
        <v>16.074404761904763</v>
      </c>
      <c r="AY3663" s="23">
        <v>29.942857142857157</v>
      </c>
      <c r="AZ3663" s="23">
        <v>3389.349999999999</v>
      </c>
      <c r="BA3663" s="27">
        <v>350.25867551483225</v>
      </c>
      <c r="BB3663" s="27">
        <v>217.92000000000004</v>
      </c>
      <c r="BC3663" s="23">
        <v>18.676530612244893</v>
      </c>
      <c r="BD3663" s="23">
        <v>31.830612244897964</v>
      </c>
      <c r="BE3663" s="23">
        <v>2198.9899999999998</v>
      </c>
      <c r="BF3663" s="27">
        <v>276.34875873554449</v>
      </c>
      <c r="BG3663" s="27">
        <v>138.69000000000003</v>
      </c>
      <c r="BH3663" s="23">
        <v>12.431428571428571</v>
      </c>
      <c r="BI3663" s="23">
        <v>27.299999999999994</v>
      </c>
      <c r="BJ3663" s="23">
        <v>1190.3599999999999</v>
      </c>
      <c r="BK3663" s="27">
        <v>73.909916779287727</v>
      </c>
      <c r="BL3663" s="27">
        <v>2067.8425171874401</v>
      </c>
    </row>
    <row r="3664" spans="1:64" x14ac:dyDescent="0.15">
      <c r="A3664" s="27" t="s">
        <v>1211</v>
      </c>
      <c r="B3664" s="27" t="s">
        <v>1092</v>
      </c>
      <c r="C3664" s="27" t="s">
        <v>1099</v>
      </c>
      <c r="D3664" s="27" t="s">
        <v>1092</v>
      </c>
      <c r="E3664" s="27" t="s">
        <v>1235</v>
      </c>
      <c r="F3664" s="27">
        <v>1992</v>
      </c>
      <c r="G3664" s="27">
        <v>128</v>
      </c>
      <c r="H3664" s="27">
        <v>7</v>
      </c>
      <c r="I3664" s="27">
        <v>-9</v>
      </c>
      <c r="J3664" s="27">
        <v>84</v>
      </c>
      <c r="L3664" s="27">
        <v>102</v>
      </c>
      <c r="N3664" s="27">
        <v>115</v>
      </c>
      <c r="P3664" s="27">
        <v>170</v>
      </c>
      <c r="Q3664" s="27">
        <v>238</v>
      </c>
      <c r="R3664" s="23">
        <v>35.551612956308098</v>
      </c>
      <c r="S3664" s="25">
        <v>19.586546946944583</v>
      </c>
      <c r="T3664" s="23">
        <v>919.17801778300941</v>
      </c>
      <c r="U3664" s="23">
        <v>1076.7600590542365</v>
      </c>
      <c r="V3664" s="23">
        <v>357.47858506036755</v>
      </c>
      <c r="W3664" s="25">
        <v>0.33199465260107203</v>
      </c>
      <c r="X3664" s="27">
        <v>195.34443572626446</v>
      </c>
      <c r="Y3664" s="27">
        <v>798.57999999999959</v>
      </c>
      <c r="Z3664" s="27">
        <v>0</v>
      </c>
      <c r="AA3664" s="27">
        <v>0</v>
      </c>
      <c r="AB3664" s="27">
        <v>340.0563835788754</v>
      </c>
      <c r="AC3664" s="27">
        <v>80.314886766668309</v>
      </c>
      <c r="AD3664" s="27">
        <v>95.792228006138785</v>
      </c>
      <c r="AE3664" s="27">
        <v>411.55554973657718</v>
      </c>
      <c r="AF3664" s="27">
        <v>0</v>
      </c>
      <c r="AG3664" s="27">
        <v>507.34777774271595</v>
      </c>
      <c r="AH3664" s="25">
        <v>0.18880978752728206</v>
      </c>
      <c r="AN3664" s="25">
        <v>0</v>
      </c>
      <c r="AV3664" s="3">
        <v>4</v>
      </c>
      <c r="AW3664" s="27">
        <v>798.57999999999959</v>
      </c>
      <c r="AX3664" s="23">
        <v>10.022362869198322</v>
      </c>
      <c r="AY3664" s="23">
        <v>21.446835443037973</v>
      </c>
      <c r="AZ3664" s="23">
        <v>3518.9399999999991</v>
      </c>
      <c r="BA3664" s="27">
        <v>509.65687173361681</v>
      </c>
      <c r="BB3664" s="27">
        <v>410.73000000000008</v>
      </c>
      <c r="BC3664" s="23">
        <v>15.546491228070179</v>
      </c>
      <c r="BD3664" s="23">
        <v>28.310526315789478</v>
      </c>
      <c r="BE3664" s="23">
        <v>2317.2799999999997</v>
      </c>
      <c r="BF3664" s="27">
        <v>401.26104043658569</v>
      </c>
      <c r="BG3664" s="27">
        <v>387.84999999999997</v>
      </c>
      <c r="BH3664" s="23">
        <v>4.9024390243902412</v>
      </c>
      <c r="BI3664" s="23">
        <v>15.085365853658539</v>
      </c>
      <c r="BJ3664" s="23">
        <v>1201.6600000000003</v>
      </c>
      <c r="BK3664" s="27">
        <v>108.39583129703087</v>
      </c>
      <c r="BL3664" s="27">
        <v>4108.9492535674426</v>
      </c>
    </row>
    <row r="3665" spans="1:64" x14ac:dyDescent="0.15">
      <c r="A3665" s="27" t="s">
        <v>1211</v>
      </c>
      <c r="B3665" s="27" t="s">
        <v>1092</v>
      </c>
      <c r="C3665" s="27" t="s">
        <v>1099</v>
      </c>
      <c r="D3665" s="27" t="s">
        <v>1092</v>
      </c>
      <c r="E3665" s="27" t="s">
        <v>1235</v>
      </c>
      <c r="F3665" s="27">
        <v>1993</v>
      </c>
      <c r="G3665" s="27">
        <v>128</v>
      </c>
      <c r="H3665" s="27">
        <v>8</v>
      </c>
      <c r="I3665" s="27">
        <v>-9</v>
      </c>
      <c r="J3665" s="27">
        <v>84</v>
      </c>
      <c r="L3665" s="27">
        <v>100</v>
      </c>
      <c r="N3665" s="27">
        <v>112</v>
      </c>
      <c r="P3665" s="27">
        <v>238</v>
      </c>
      <c r="Q3665" s="27">
        <v>238</v>
      </c>
      <c r="R3665" s="23">
        <v>34.721433817878243</v>
      </c>
      <c r="S3665" s="25">
        <v>22.427241717491448</v>
      </c>
      <c r="T3665" s="23">
        <v>1145.7351587019573</v>
      </c>
      <c r="U3665" s="23">
        <v>1432.3830649207116</v>
      </c>
      <c r="V3665" s="23">
        <v>526.64732680088036</v>
      </c>
      <c r="W3665" s="25">
        <v>0.36767212348556444</v>
      </c>
      <c r="X3665" s="27">
        <v>194.16879015999996</v>
      </c>
      <c r="Y3665" s="27">
        <v>1152.1199999999994</v>
      </c>
      <c r="Z3665" s="27">
        <v>0</v>
      </c>
      <c r="AA3665" s="27">
        <v>0</v>
      </c>
      <c r="AB3665" s="27">
        <v>329.7771344619984</v>
      </c>
      <c r="AC3665" s="27">
        <v>201.97406792749075</v>
      </c>
      <c r="AD3665" s="27">
        <v>206.55888741771037</v>
      </c>
      <c r="AE3665" s="27">
        <v>546.67670039865959</v>
      </c>
      <c r="AF3665" s="27">
        <v>0</v>
      </c>
      <c r="AG3665" s="27">
        <v>753.23558781636996</v>
      </c>
      <c r="AH3665" s="25">
        <v>0.27422879111996912</v>
      </c>
      <c r="AN3665" s="25">
        <v>0</v>
      </c>
      <c r="AV3665" s="3">
        <v>4</v>
      </c>
      <c r="AW3665" s="27">
        <v>1152.1199999999994</v>
      </c>
      <c r="AX3665" s="23">
        <v>10.616877637130798</v>
      </c>
      <c r="AY3665" s="23">
        <v>21.482700421940926</v>
      </c>
      <c r="AZ3665" s="23">
        <v>3500.1099999999965</v>
      </c>
      <c r="BA3665" s="27">
        <v>757.78637476785752</v>
      </c>
      <c r="BB3665" s="27">
        <v>630.66000000000008</v>
      </c>
      <c r="BC3665" s="23">
        <v>18.039639639639638</v>
      </c>
      <c r="BD3665" s="23">
        <v>29.116216216216216</v>
      </c>
      <c r="BE3665" s="23">
        <v>2185.4099999999994</v>
      </c>
      <c r="BF3665" s="27">
        <v>556.73611743838865</v>
      </c>
      <c r="BG3665" s="27">
        <v>521.45999999999981</v>
      </c>
      <c r="BH3665" s="23">
        <v>4.0777777777777757</v>
      </c>
      <c r="BI3665" s="23">
        <v>14.75793650793651</v>
      </c>
      <c r="BJ3665" s="23">
        <v>1314.700000000001</v>
      </c>
      <c r="BK3665" s="27">
        <v>201.05025732946794</v>
      </c>
      <c r="BL3665" s="27">
        <v>6053.4175494354067</v>
      </c>
    </row>
    <row r="3666" spans="1:64" x14ac:dyDescent="0.15">
      <c r="A3666" s="27" t="s">
        <v>1211</v>
      </c>
      <c r="B3666" s="27" t="s">
        <v>1092</v>
      </c>
      <c r="C3666" s="27" t="s">
        <v>1099</v>
      </c>
      <c r="D3666" s="27" t="s">
        <v>1092</v>
      </c>
      <c r="E3666" s="27" t="s">
        <v>1235</v>
      </c>
      <c r="F3666" s="27">
        <v>1994</v>
      </c>
      <c r="G3666" s="27">
        <v>128</v>
      </c>
      <c r="H3666" s="27">
        <v>7</v>
      </c>
      <c r="I3666" s="27">
        <v>-9</v>
      </c>
      <c r="J3666" s="27">
        <v>73</v>
      </c>
      <c r="L3666" s="27">
        <v>89</v>
      </c>
      <c r="N3666" s="27">
        <v>103</v>
      </c>
      <c r="P3666" s="27">
        <v>147</v>
      </c>
      <c r="Q3666" s="27">
        <v>179</v>
      </c>
      <c r="R3666" s="23">
        <v>38.517634292432433</v>
      </c>
      <c r="S3666" s="25">
        <v>9.8526172348100687</v>
      </c>
      <c r="T3666" s="23">
        <v>466.7552346597958</v>
      </c>
      <c r="U3666" s="23">
        <v>604.4305699010647</v>
      </c>
      <c r="V3666" s="23">
        <v>224.2702599203399</v>
      </c>
      <c r="W3666" s="25">
        <v>0.37104386736529649</v>
      </c>
      <c r="X3666" s="27">
        <v>194.54062957894396</v>
      </c>
      <c r="Y3666" s="27">
        <v>366.51999999999992</v>
      </c>
      <c r="Z3666" s="27">
        <v>0</v>
      </c>
      <c r="AA3666" s="27">
        <v>0</v>
      </c>
      <c r="AB3666" s="27">
        <v>196.1588378250533</v>
      </c>
      <c r="AC3666" s="27">
        <v>18.189794388427327</v>
      </c>
      <c r="AD3666" s="27">
        <v>83.337178567222722</v>
      </c>
      <c r="AE3666" s="27">
        <v>255.58630862229927</v>
      </c>
      <c r="AF3666" s="27">
        <v>0</v>
      </c>
      <c r="AG3666" s="27">
        <v>338.92348718952201</v>
      </c>
      <c r="AH3666" s="25">
        <v>0.24588787516441082</v>
      </c>
      <c r="AN3666" s="25">
        <v>0</v>
      </c>
      <c r="AV3666" s="3">
        <v>1</v>
      </c>
      <c r="AW3666" s="27">
        <v>364.48999999999995</v>
      </c>
      <c r="AX3666" s="23">
        <v>14.623595505617976</v>
      </c>
      <c r="AY3666" s="23">
        <v>27.403932584269661</v>
      </c>
      <c r="AZ3666" s="23">
        <v>3443.4299999999994</v>
      </c>
      <c r="BA3666" s="27">
        <v>341.6325806901819</v>
      </c>
      <c r="BB3666" s="27">
        <v>196.84</v>
      </c>
      <c r="BC3666" s="23">
        <v>16.767647058823535</v>
      </c>
      <c r="BD3666" s="23">
        <v>29.810784313725492</v>
      </c>
      <c r="BE3666" s="23">
        <v>2326.92</v>
      </c>
      <c r="BF3666" s="27">
        <v>252.4795539473624</v>
      </c>
      <c r="BG3666" s="27">
        <v>167.65000000000003</v>
      </c>
      <c r="BH3666" s="23">
        <v>11.746052631578948</v>
      </c>
      <c r="BI3666" s="23">
        <v>24.173684210526318</v>
      </c>
      <c r="BJ3666" s="23">
        <v>1116.5099999999998</v>
      </c>
      <c r="BK3666" s="27">
        <v>89.153026742819293</v>
      </c>
      <c r="BL3666" s="27">
        <v>2577.8190795441369</v>
      </c>
    </row>
    <row r="3667" spans="1:64" x14ac:dyDescent="0.15">
      <c r="A3667" s="27" t="s">
        <v>1211</v>
      </c>
      <c r="B3667" s="27" t="s">
        <v>1092</v>
      </c>
      <c r="C3667" s="27" t="s">
        <v>1099</v>
      </c>
      <c r="D3667" s="27" t="s">
        <v>1092</v>
      </c>
      <c r="E3667" s="27" t="s">
        <v>1235</v>
      </c>
      <c r="F3667" s="27">
        <v>1995</v>
      </c>
      <c r="G3667" s="27">
        <v>128</v>
      </c>
      <c r="H3667" s="27">
        <v>8</v>
      </c>
      <c r="I3667" s="27">
        <v>-9</v>
      </c>
      <c r="J3667" s="27">
        <v>84</v>
      </c>
      <c r="L3667" s="27">
        <v>98</v>
      </c>
      <c r="N3667" s="27">
        <v>108</v>
      </c>
      <c r="P3667" s="27">
        <v>158</v>
      </c>
      <c r="Q3667" s="27">
        <v>238</v>
      </c>
      <c r="R3667" s="23">
        <v>35.149639807781277</v>
      </c>
      <c r="S3667" s="25">
        <v>17.076564426658717</v>
      </c>
      <c r="T3667" s="23">
        <v>914.42259079664018</v>
      </c>
      <c r="U3667" s="23">
        <v>1022.6759953459098</v>
      </c>
      <c r="V3667" s="23">
        <v>308.50948326007955</v>
      </c>
      <c r="W3667" s="25">
        <v>0.30166883905301889</v>
      </c>
      <c r="X3667" s="27">
        <v>232.44269104946548</v>
      </c>
      <c r="Y3667" s="27">
        <v>746.22</v>
      </c>
      <c r="Z3667" s="27">
        <v>0</v>
      </c>
      <c r="AA3667" s="27">
        <v>0</v>
      </c>
      <c r="AB3667" s="27">
        <v>266.54615773915691</v>
      </c>
      <c r="AC3667" s="27">
        <v>72.794908050496957</v>
      </c>
      <c r="AD3667" s="27">
        <v>170.31949677442915</v>
      </c>
      <c r="AE3667" s="27">
        <v>432.04474412079912</v>
      </c>
      <c r="AF3667" s="27">
        <v>0</v>
      </c>
      <c r="AG3667" s="27">
        <v>602.36424089522825</v>
      </c>
      <c r="AH3667" s="25">
        <v>0.28275166814979785</v>
      </c>
      <c r="AN3667" s="25">
        <v>0</v>
      </c>
      <c r="AV3667" s="3">
        <v>4</v>
      </c>
      <c r="AW3667" s="27">
        <v>746.22</v>
      </c>
      <c r="AX3667" s="23">
        <v>9.8291139240506187</v>
      </c>
      <c r="AY3667" s="23">
        <v>22.25822784810126</v>
      </c>
      <c r="AZ3667" s="23">
        <v>3719.1299999999997</v>
      </c>
      <c r="BA3667" s="27">
        <v>603.8756662715208</v>
      </c>
      <c r="BB3667" s="27">
        <v>552.44000000000005</v>
      </c>
      <c r="BC3667" s="23">
        <v>17.612149532710273</v>
      </c>
      <c r="BD3667" s="23">
        <v>29.179439252336469</v>
      </c>
      <c r="BE3667" s="23">
        <v>2231.4299999999998</v>
      </c>
      <c r="BF3667" s="27">
        <v>513.76379148806711</v>
      </c>
      <c r="BG3667" s="27">
        <v>193.78000000000009</v>
      </c>
      <c r="BH3667" s="23">
        <v>3.4230769230769256</v>
      </c>
      <c r="BI3667" s="23">
        <v>16.561538461538472</v>
      </c>
      <c r="BJ3667" s="23">
        <v>1487.6999999999994</v>
      </c>
      <c r="BK3667" s="27">
        <v>90.111874783453715</v>
      </c>
      <c r="BL3667" s="27">
        <v>3546.0860144836734</v>
      </c>
    </row>
    <row r="3668" spans="1:64" x14ac:dyDescent="0.15">
      <c r="A3668" s="27" t="s">
        <v>1211</v>
      </c>
      <c r="B3668" s="27" t="s">
        <v>1092</v>
      </c>
      <c r="C3668" s="27" t="s">
        <v>1099</v>
      </c>
      <c r="D3668" s="27" t="s">
        <v>1092</v>
      </c>
      <c r="E3668" s="27" t="s">
        <v>1235</v>
      </c>
      <c r="F3668" s="27">
        <v>1996</v>
      </c>
      <c r="G3668" s="27">
        <v>128</v>
      </c>
      <c r="H3668" s="27">
        <v>9</v>
      </c>
      <c r="I3668" s="27">
        <v>-9</v>
      </c>
      <c r="J3668" s="27">
        <v>82</v>
      </c>
      <c r="L3668" s="27">
        <v>97</v>
      </c>
      <c r="N3668" s="27">
        <v>108</v>
      </c>
      <c r="P3668" s="27">
        <v>161</v>
      </c>
      <c r="Q3668" s="27">
        <v>238</v>
      </c>
      <c r="R3668" s="23">
        <v>35.735529544509788</v>
      </c>
      <c r="S3668" s="25">
        <v>13.471051048413106</v>
      </c>
      <c r="T3668" s="23">
        <v>745.48009396790746</v>
      </c>
      <c r="U3668" s="23">
        <v>907.40502314909656</v>
      </c>
      <c r="V3668" s="23">
        <v>323.70326160002378</v>
      </c>
      <c r="W3668" s="25">
        <v>0.3567351400692923</v>
      </c>
      <c r="X3668" s="27">
        <v>215.25499865229401</v>
      </c>
      <c r="Y3668" s="27">
        <v>653.77999999999975</v>
      </c>
      <c r="Z3668" s="27">
        <v>0</v>
      </c>
      <c r="AA3668" s="27">
        <v>0</v>
      </c>
      <c r="AB3668" s="27">
        <v>246.18586821670962</v>
      </c>
      <c r="AC3668" s="27">
        <v>87.33266766764892</v>
      </c>
      <c r="AD3668" s="27">
        <v>156.77097607569439</v>
      </c>
      <c r="AE3668" s="27">
        <v>370.17808071943983</v>
      </c>
      <c r="AF3668" s="27">
        <v>0</v>
      </c>
      <c r="AG3668" s="27">
        <v>526.9490567951342</v>
      </c>
      <c r="AH3668" s="25">
        <v>0.29750688625214589</v>
      </c>
      <c r="AN3668" s="25">
        <v>0</v>
      </c>
      <c r="AV3668" s="3">
        <v>4</v>
      </c>
      <c r="AW3668" s="27">
        <v>653.77999999999975</v>
      </c>
      <c r="AX3668" s="23">
        <v>9.7329113924050592</v>
      </c>
      <c r="AY3668" s="23">
        <v>21.920675105485234</v>
      </c>
      <c r="AZ3668" s="23">
        <v>3626.9900000000016</v>
      </c>
      <c r="BA3668" s="27">
        <v>528.77201164318603</v>
      </c>
      <c r="BB3668" s="27">
        <v>423.6699999999999</v>
      </c>
      <c r="BC3668" s="23">
        <v>17.129906542056069</v>
      </c>
      <c r="BD3668" s="23">
        <v>28.934579439252346</v>
      </c>
      <c r="BE3668" s="23">
        <v>2169.41</v>
      </c>
      <c r="BF3668" s="27">
        <v>415.78862615562912</v>
      </c>
      <c r="BG3668" s="27">
        <v>230.10999999999999</v>
      </c>
      <c r="BH3668" s="23">
        <v>3.644615384615383</v>
      </c>
      <c r="BI3668" s="23">
        <v>16.147692307692299</v>
      </c>
      <c r="BJ3668" s="23">
        <v>1457.5799999999997</v>
      </c>
      <c r="BK3668" s="27">
        <v>112.98338548755663</v>
      </c>
      <c r="BL3668" s="27">
        <v>3720.7271448278598</v>
      </c>
    </row>
    <row r="3669" spans="1:64" x14ac:dyDescent="0.15">
      <c r="A3669" s="27" t="s">
        <v>1211</v>
      </c>
      <c r="B3669" s="27" t="s">
        <v>1092</v>
      </c>
      <c r="C3669" s="27" t="s">
        <v>1099</v>
      </c>
      <c r="D3669" s="27" t="s">
        <v>1092</v>
      </c>
      <c r="E3669" s="27" t="s">
        <v>1235</v>
      </c>
      <c r="F3669" s="27">
        <v>1997</v>
      </c>
      <c r="G3669" s="27">
        <v>128</v>
      </c>
      <c r="H3669" s="27">
        <v>10</v>
      </c>
      <c r="I3669" s="27">
        <v>-9</v>
      </c>
      <c r="J3669" s="27">
        <v>81</v>
      </c>
      <c r="L3669" s="27">
        <v>95</v>
      </c>
      <c r="N3669" s="27">
        <v>108</v>
      </c>
      <c r="P3669" s="27">
        <v>147</v>
      </c>
      <c r="Q3669" s="27">
        <v>238</v>
      </c>
      <c r="R3669" s="23">
        <v>36.420251865752782</v>
      </c>
      <c r="S3669" s="25">
        <v>6.7878281374042517</v>
      </c>
      <c r="T3669" s="23">
        <v>479.30306440334016</v>
      </c>
      <c r="U3669" s="23">
        <v>618.39895995719382</v>
      </c>
      <c r="V3669" s="23">
        <v>229.89090286246622</v>
      </c>
      <c r="W3669" s="25">
        <v>0.37175175579347991</v>
      </c>
      <c r="X3669" s="27">
        <v>194.16879015999996</v>
      </c>
      <c r="Y3669" s="27">
        <v>625.36</v>
      </c>
      <c r="Z3669" s="27">
        <v>0</v>
      </c>
      <c r="AA3669" s="27">
        <v>0</v>
      </c>
      <c r="AB3669" s="27">
        <v>338.67089661444402</v>
      </c>
      <c r="AC3669" s="27">
        <v>41.717506670349401</v>
      </c>
      <c r="AD3669" s="27">
        <v>162.97921920301695</v>
      </c>
      <c r="AE3669" s="27">
        <v>264.58425946829374</v>
      </c>
      <c r="AF3669" s="27">
        <v>0</v>
      </c>
      <c r="AG3669" s="27">
        <v>427.56347867131069</v>
      </c>
      <c r="AH3669" s="25">
        <v>0.38118132984060105</v>
      </c>
      <c r="AN3669" s="25">
        <v>0</v>
      </c>
      <c r="AV3669" s="3">
        <v>4</v>
      </c>
      <c r="AW3669" s="27">
        <v>625.36</v>
      </c>
      <c r="AX3669" s="23">
        <v>10.210970464135032</v>
      </c>
      <c r="AY3669" s="23">
        <v>22.205063291139233</v>
      </c>
      <c r="AZ3669" s="23">
        <v>3882.1299999999992</v>
      </c>
      <c r="BA3669" s="27">
        <v>433.50232802269289</v>
      </c>
      <c r="BB3669" s="27">
        <v>278.39000000000004</v>
      </c>
      <c r="BC3669" s="23">
        <v>15.926168224299069</v>
      </c>
      <c r="BD3669" s="23">
        <v>28.983177570093471</v>
      </c>
      <c r="BE3669" s="23">
        <v>2404.5699999999997</v>
      </c>
      <c r="BF3669" s="27">
        <v>315.96756052215903</v>
      </c>
      <c r="BG3669" s="27">
        <v>346.96999999999986</v>
      </c>
      <c r="BH3669" s="23">
        <v>5.5069230769230728</v>
      </c>
      <c r="BI3669" s="23">
        <v>16.626153846153848</v>
      </c>
      <c r="BJ3669" s="23">
        <v>1477.5599999999995</v>
      </c>
      <c r="BK3669" s="27">
        <v>117.53476750053352</v>
      </c>
      <c r="BL3669" s="27">
        <v>2642.4241708329455</v>
      </c>
    </row>
    <row r="3670" spans="1:64" x14ac:dyDescent="0.15">
      <c r="A3670" s="27" t="s">
        <v>1211</v>
      </c>
      <c r="B3670" s="27" t="s">
        <v>1092</v>
      </c>
      <c r="C3670" s="27" t="s">
        <v>1099</v>
      </c>
      <c r="D3670" s="27" t="s">
        <v>1092</v>
      </c>
      <c r="E3670" s="27" t="s">
        <v>1235</v>
      </c>
      <c r="F3670" s="27">
        <v>1998</v>
      </c>
      <c r="G3670" s="27">
        <v>128</v>
      </c>
      <c r="H3670" s="27">
        <v>7</v>
      </c>
      <c r="I3670" s="27">
        <v>-9</v>
      </c>
      <c r="J3670" s="27">
        <v>72</v>
      </c>
      <c r="L3670" s="27">
        <v>91</v>
      </c>
      <c r="N3670" s="27">
        <v>103</v>
      </c>
      <c r="P3670" s="27">
        <v>145</v>
      </c>
      <c r="Q3670" s="27">
        <v>178</v>
      </c>
      <c r="R3670" s="23">
        <v>37.043182355785738</v>
      </c>
      <c r="S3670" s="25">
        <v>17.17789136417721</v>
      </c>
      <c r="T3670" s="23">
        <v>859.98394644896507</v>
      </c>
      <c r="U3670" s="23">
        <v>1167.2462736979305</v>
      </c>
      <c r="V3670" s="23">
        <v>480.05708715450987</v>
      </c>
      <c r="W3670" s="25">
        <v>0.41127317675722236</v>
      </c>
      <c r="X3670" s="27">
        <v>194.16879015999996</v>
      </c>
      <c r="Y3670" s="27">
        <v>1121.4199999999996</v>
      </c>
      <c r="Z3670" s="27">
        <v>0</v>
      </c>
      <c r="AA3670" s="27">
        <v>0</v>
      </c>
      <c r="AB3670" s="27">
        <v>359.00141527694893</v>
      </c>
      <c r="AC3670" s="27">
        <v>313.0650461316672</v>
      </c>
      <c r="AD3670" s="27">
        <v>130.68965305436339</v>
      </c>
      <c r="AE3670" s="27">
        <v>500.83134312839877</v>
      </c>
      <c r="AF3670" s="27">
        <v>0</v>
      </c>
      <c r="AG3670" s="27">
        <v>631.52099618276213</v>
      </c>
      <c r="AH3670" s="25">
        <v>0.20694426911357849</v>
      </c>
      <c r="AN3670" s="25">
        <v>0</v>
      </c>
      <c r="AV3670" s="3">
        <v>1</v>
      </c>
      <c r="AW3670" s="27">
        <v>1117.3599999999997</v>
      </c>
      <c r="AX3670" s="23">
        <v>16.347457627118658</v>
      </c>
      <c r="AY3670" s="23">
        <v>28.557627118644078</v>
      </c>
      <c r="AZ3670" s="23">
        <v>3352.969999999998</v>
      </c>
      <c r="BA3670" s="27">
        <v>637.66052548819289</v>
      </c>
      <c r="BB3670" s="27">
        <v>422.66999999999979</v>
      </c>
      <c r="BC3670" s="23">
        <v>18.271568627450982</v>
      </c>
      <c r="BD3670" s="23">
        <v>30.052941176470586</v>
      </c>
      <c r="BE3670" s="23">
        <v>2185.4099999999994</v>
      </c>
      <c r="BF3670" s="27">
        <v>420.01085561387305</v>
      </c>
      <c r="BG3670" s="27">
        <v>694.68999999999994</v>
      </c>
      <c r="BH3670" s="23">
        <v>13.730666666666661</v>
      </c>
      <c r="BI3670" s="23">
        <v>26.524000000000001</v>
      </c>
      <c r="BJ3670" s="23">
        <v>1167.5599999999995</v>
      </c>
      <c r="BK3670" s="27">
        <v>217.64966987431919</v>
      </c>
      <c r="BL3670" s="27">
        <v>5517.8975535001136</v>
      </c>
    </row>
    <row r="3671" spans="1:64" x14ac:dyDescent="0.15">
      <c r="A3671" s="27" t="s">
        <v>1211</v>
      </c>
      <c r="B3671" s="27" t="s">
        <v>1092</v>
      </c>
      <c r="C3671" s="27" t="s">
        <v>1099</v>
      </c>
      <c r="D3671" s="27" t="s">
        <v>1092</v>
      </c>
      <c r="E3671" s="27" t="s">
        <v>1235</v>
      </c>
      <c r="F3671" s="27">
        <v>1999</v>
      </c>
      <c r="G3671" s="27">
        <v>128</v>
      </c>
      <c r="H3671" s="27">
        <v>8</v>
      </c>
      <c r="I3671" s="27">
        <v>-9</v>
      </c>
      <c r="J3671" s="27">
        <v>82</v>
      </c>
      <c r="L3671" s="27">
        <v>95</v>
      </c>
      <c r="N3671" s="27">
        <v>107</v>
      </c>
      <c r="P3671" s="27">
        <v>155</v>
      </c>
      <c r="Q3671" s="27">
        <v>198</v>
      </c>
      <c r="R3671" s="23">
        <v>35.662986051373259</v>
      </c>
      <c r="S3671" s="25">
        <v>12.176062372473337</v>
      </c>
      <c r="T3671" s="23">
        <v>760.86968064779626</v>
      </c>
      <c r="U3671" s="23">
        <v>800.78577565667558</v>
      </c>
      <c r="V3671" s="23">
        <v>206.41937166232626</v>
      </c>
      <c r="W3671" s="25">
        <v>0.25777102361158211</v>
      </c>
      <c r="X3671" s="27">
        <v>194.16879015999996</v>
      </c>
      <c r="Y3671" s="27">
        <v>570.77</v>
      </c>
      <c r="Z3671" s="27">
        <v>0</v>
      </c>
      <c r="AA3671" s="27">
        <v>0</v>
      </c>
      <c r="AB3671" s="27">
        <v>190.94394812416547</v>
      </c>
      <c r="AC3671" s="27">
        <v>93.274395956027007</v>
      </c>
      <c r="AD3671" s="27">
        <v>138.6766685778841</v>
      </c>
      <c r="AE3671" s="27">
        <v>331.91269518837146</v>
      </c>
      <c r="AF3671" s="27">
        <v>0</v>
      </c>
      <c r="AG3671" s="27">
        <v>470.58936376625559</v>
      </c>
      <c r="AH3671" s="25">
        <v>0.29468720780500579</v>
      </c>
      <c r="AN3671" s="25">
        <v>0</v>
      </c>
      <c r="AV3671" s="3">
        <v>1</v>
      </c>
      <c r="AW3671" s="27">
        <v>570.77</v>
      </c>
      <c r="AX3671" s="23">
        <v>13.084771573604064</v>
      </c>
      <c r="AY3671" s="23">
        <v>27.088324873096443</v>
      </c>
      <c r="AZ3671" s="23">
        <v>3703.3200000000011</v>
      </c>
      <c r="BA3671" s="27">
        <v>475.84445049325763</v>
      </c>
      <c r="BB3671" s="27">
        <v>386.87</v>
      </c>
      <c r="BC3671" s="23">
        <v>17.401886792452835</v>
      </c>
      <c r="BD3671" s="23">
        <v>29.720754716981133</v>
      </c>
      <c r="BE3671" s="23">
        <v>2323.1700000000005</v>
      </c>
      <c r="BF3671" s="27">
        <v>409.54714062950262</v>
      </c>
      <c r="BG3671" s="27">
        <v>183.89999999999998</v>
      </c>
      <c r="BH3671" s="23">
        <v>8.0560439560439576</v>
      </c>
      <c r="BI3671" s="23">
        <v>24.021978021978033</v>
      </c>
      <c r="BJ3671" s="23">
        <v>1380.1499999999992</v>
      </c>
      <c r="BK3671" s="27">
        <v>66.297309863754833</v>
      </c>
      <c r="BL3671" s="27">
        <v>2372.6364558888076</v>
      </c>
    </row>
    <row r="3672" spans="1:64" x14ac:dyDescent="0.15">
      <c r="A3672" s="27" t="s">
        <v>1211</v>
      </c>
      <c r="B3672" s="27" t="s">
        <v>1092</v>
      </c>
      <c r="C3672" s="27" t="s">
        <v>1099</v>
      </c>
      <c r="D3672" s="27" t="s">
        <v>1092</v>
      </c>
      <c r="E3672" s="27" t="s">
        <v>1235</v>
      </c>
      <c r="F3672" s="27">
        <v>2000</v>
      </c>
      <c r="G3672" s="27">
        <v>128</v>
      </c>
      <c r="H3672" s="27">
        <v>8</v>
      </c>
      <c r="I3672" s="27">
        <v>-9</v>
      </c>
      <c r="J3672" s="27">
        <v>82</v>
      </c>
      <c r="L3672" s="27">
        <v>96</v>
      </c>
      <c r="N3672" s="27">
        <v>107</v>
      </c>
      <c r="P3672" s="27">
        <v>146</v>
      </c>
      <c r="Q3672" s="27">
        <v>175</v>
      </c>
      <c r="R3672" s="23">
        <v>35.706932130235714</v>
      </c>
      <c r="S3672" s="25">
        <v>12.398641202605129</v>
      </c>
      <c r="T3672" s="23">
        <v>781.20511474230238</v>
      </c>
      <c r="U3672" s="23">
        <v>837.08743358718709</v>
      </c>
      <c r="V3672" s="23">
        <v>221.02392266496497</v>
      </c>
      <c r="W3672" s="25">
        <v>0.26403922834848276</v>
      </c>
      <c r="X3672" s="27">
        <v>195.6750062112618</v>
      </c>
      <c r="Y3672" s="27">
        <v>504.70999999999981</v>
      </c>
      <c r="Z3672" s="27">
        <v>0</v>
      </c>
      <c r="AA3672" s="27">
        <v>0</v>
      </c>
      <c r="AB3672" s="27">
        <v>221.04734533816972</v>
      </c>
      <c r="AC3672" s="27">
        <v>28.688206830483846</v>
      </c>
      <c r="AD3672" s="27">
        <v>110.79841658801459</v>
      </c>
      <c r="AE3672" s="27">
        <v>333.07205709841696</v>
      </c>
      <c r="AF3672" s="27">
        <v>0</v>
      </c>
      <c r="AG3672" s="27">
        <v>443.87047368643152</v>
      </c>
      <c r="AH3672" s="25">
        <v>0.24961879796063929</v>
      </c>
      <c r="AN3672" s="25">
        <v>0</v>
      </c>
      <c r="AV3672" s="3">
        <v>1</v>
      </c>
      <c r="AW3672" s="27">
        <v>504.70999999999981</v>
      </c>
      <c r="AX3672" s="23">
        <v>15.341379310344813</v>
      </c>
      <c r="AY3672" s="23">
        <v>28.100000000000009</v>
      </c>
      <c r="AZ3672" s="23">
        <v>3266.9500000000012</v>
      </c>
      <c r="BA3672" s="27">
        <v>444.34733661947598</v>
      </c>
      <c r="BB3672" s="27">
        <v>356.88</v>
      </c>
      <c r="BC3672" s="23">
        <v>17.221698113207545</v>
      </c>
      <c r="BD3672" s="23">
        <v>28.843396226415109</v>
      </c>
      <c r="BE3672" s="23">
        <v>2213.0500000000006</v>
      </c>
      <c r="BF3672" s="27">
        <v>367.8579121341869</v>
      </c>
      <c r="BG3672" s="27">
        <v>147.83000000000001</v>
      </c>
      <c r="BH3672" s="23">
        <v>12.410294117647064</v>
      </c>
      <c r="BI3672" s="23">
        <v>26.941176470588236</v>
      </c>
      <c r="BJ3672" s="23">
        <v>1053.9000000000001</v>
      </c>
      <c r="BK3672" s="27">
        <v>76.489424485288907</v>
      </c>
      <c r="BL3672" s="27">
        <v>2540.5048582179879</v>
      </c>
    </row>
    <row r="3673" spans="1:64" x14ac:dyDescent="0.15">
      <c r="A3673" s="27" t="s">
        <v>1211</v>
      </c>
      <c r="B3673" s="27" t="s">
        <v>1092</v>
      </c>
      <c r="C3673" s="27" t="s">
        <v>1099</v>
      </c>
      <c r="D3673" s="27" t="s">
        <v>1092</v>
      </c>
      <c r="E3673" s="27" t="s">
        <v>1235</v>
      </c>
      <c r="F3673" s="27">
        <v>2001</v>
      </c>
      <c r="G3673" s="27">
        <v>128</v>
      </c>
      <c r="H3673" s="27">
        <v>7</v>
      </c>
      <c r="I3673" s="27">
        <v>-9</v>
      </c>
      <c r="J3673" s="27">
        <v>83</v>
      </c>
      <c r="L3673" s="27">
        <v>97</v>
      </c>
      <c r="N3673" s="27">
        <v>108</v>
      </c>
      <c r="P3673" s="27">
        <v>169</v>
      </c>
      <c r="Q3673" s="27">
        <v>238</v>
      </c>
      <c r="R3673" s="23">
        <v>35.559433754028902</v>
      </c>
      <c r="S3673" s="25">
        <v>16.071567410275385</v>
      </c>
      <c r="T3673" s="23">
        <v>970.09988877594924</v>
      </c>
      <c r="U3673" s="23">
        <v>1272.8576328976565</v>
      </c>
      <c r="V3673" s="23">
        <v>478.28635807433739</v>
      </c>
      <c r="W3673" s="25">
        <v>0.37575793392379686</v>
      </c>
      <c r="X3673" s="27">
        <v>194.16879015999996</v>
      </c>
      <c r="Y3673" s="27">
        <v>925.81999999999982</v>
      </c>
      <c r="Z3673" s="27">
        <v>0</v>
      </c>
      <c r="AA3673" s="27">
        <v>0</v>
      </c>
      <c r="AB3673" s="27">
        <v>257.32558624510057</v>
      </c>
      <c r="AC3673" s="27">
        <v>154.0451800832289</v>
      </c>
      <c r="AD3673" s="27">
        <v>189.65901511105318</v>
      </c>
      <c r="AE3673" s="27">
        <v>507.75448798714422</v>
      </c>
      <c r="AF3673" s="27">
        <v>0</v>
      </c>
      <c r="AG3673" s="27">
        <v>697.41350309819745</v>
      </c>
      <c r="AH3673" s="25">
        <v>0.27194628659905068</v>
      </c>
      <c r="AN3673" s="25">
        <v>0</v>
      </c>
      <c r="AV3673" s="3">
        <v>4</v>
      </c>
      <c r="AW3673" s="27">
        <v>925.81999999999982</v>
      </c>
      <c r="AX3673" s="23">
        <v>11.291561181434608</v>
      </c>
      <c r="AY3673" s="23">
        <v>23.387763713080183</v>
      </c>
      <c r="AZ3673" s="23">
        <v>3906.0800000000008</v>
      </c>
      <c r="BA3673" s="27">
        <v>702.63218216989992</v>
      </c>
      <c r="BB3673" s="27">
        <v>614.42999999999995</v>
      </c>
      <c r="BC3673" s="23">
        <v>17.875700934579438</v>
      </c>
      <c r="BD3673" s="23">
        <v>29.074766355140191</v>
      </c>
      <c r="BE3673" s="23">
        <v>2332.6700000000014</v>
      </c>
      <c r="BF3673" s="27">
        <v>524.75391709080225</v>
      </c>
      <c r="BG3673" s="27">
        <v>311.38999999999987</v>
      </c>
      <c r="BH3673" s="23">
        <v>5.8723076923076922</v>
      </c>
      <c r="BI3673" s="23">
        <v>18.706923076923076</v>
      </c>
      <c r="BJ3673" s="23">
        <v>1573.41</v>
      </c>
      <c r="BK3673" s="27">
        <v>177.87826507909671</v>
      </c>
      <c r="BL3673" s="27">
        <v>5497.5443456820394</v>
      </c>
    </row>
    <row r="3674" spans="1:64" x14ac:dyDescent="0.15">
      <c r="A3674" s="27" t="s">
        <v>1211</v>
      </c>
      <c r="B3674" s="27" t="s">
        <v>1092</v>
      </c>
      <c r="C3674" s="27" t="s">
        <v>1099</v>
      </c>
      <c r="D3674" s="27" t="s">
        <v>1092</v>
      </c>
      <c r="E3674" s="27" t="s">
        <v>1235</v>
      </c>
      <c r="F3674" s="27">
        <v>2002</v>
      </c>
      <c r="G3674" s="27">
        <v>128</v>
      </c>
      <c r="H3674" s="27">
        <v>11</v>
      </c>
      <c r="I3674" s="27">
        <v>-9</v>
      </c>
      <c r="J3674" s="27">
        <v>82</v>
      </c>
      <c r="L3674" s="27">
        <v>95</v>
      </c>
      <c r="N3674" s="27">
        <v>107</v>
      </c>
      <c r="P3674" s="27">
        <v>145</v>
      </c>
      <c r="Q3674" s="27">
        <v>238</v>
      </c>
      <c r="R3674" s="23">
        <v>36.881868399474222</v>
      </c>
      <c r="S3674" s="25">
        <v>10.19290571203716</v>
      </c>
      <c r="T3674" s="23">
        <v>688.5720313262409</v>
      </c>
      <c r="U3674" s="23">
        <v>789.53797756482982</v>
      </c>
      <c r="V3674" s="23">
        <v>219.35290407666872</v>
      </c>
      <c r="W3674" s="25">
        <v>0.27782438278013499</v>
      </c>
      <c r="X3674" s="27">
        <v>204.98862979817196</v>
      </c>
      <c r="Y3674" s="27">
        <v>686.81999999999982</v>
      </c>
      <c r="Z3674" s="27">
        <v>0</v>
      </c>
      <c r="AA3674" s="27">
        <v>0</v>
      </c>
      <c r="AB3674" s="27">
        <v>238.14381283541479</v>
      </c>
      <c r="AC3674" s="27">
        <v>152.64130710274057</v>
      </c>
      <c r="AD3674" s="27">
        <v>163.94026939259859</v>
      </c>
      <c r="AE3674" s="27">
        <v>325.85174422670804</v>
      </c>
      <c r="AF3674" s="27">
        <v>0</v>
      </c>
      <c r="AG3674" s="27">
        <v>489.79201361930666</v>
      </c>
      <c r="AH3674" s="25">
        <v>0.33471404491474938</v>
      </c>
      <c r="AN3674" s="25">
        <v>0</v>
      </c>
      <c r="AV3674" s="3">
        <v>4</v>
      </c>
      <c r="AW3674" s="27">
        <v>686.81999999999982</v>
      </c>
      <c r="AX3674" s="23">
        <v>10.117721518987338</v>
      </c>
      <c r="AY3674" s="23">
        <v>22.697468354430395</v>
      </c>
      <c r="AZ3674" s="23">
        <v>3962.9900000000021</v>
      </c>
      <c r="BA3674" s="27">
        <v>491.62691902113482</v>
      </c>
      <c r="BB3674" s="27">
        <v>534.68000000000006</v>
      </c>
      <c r="BC3674" s="23">
        <v>17.475471698113211</v>
      </c>
      <c r="BD3674" s="23">
        <v>29.415094339622645</v>
      </c>
      <c r="BE3674" s="23">
        <v>2400.7500000000005</v>
      </c>
      <c r="BF3674" s="27">
        <v>384.3249863558533</v>
      </c>
      <c r="BG3674" s="27">
        <v>152.14000000000001</v>
      </c>
      <c r="BH3674" s="23">
        <v>4.1641221374045809</v>
      </c>
      <c r="BI3674" s="23">
        <v>17.261832061068695</v>
      </c>
      <c r="BJ3674" s="23">
        <v>1562.2399999999991</v>
      </c>
      <c r="BK3674" s="27">
        <v>107.30193266528137</v>
      </c>
      <c r="BL3674" s="27">
        <v>2521.2977480076866</v>
      </c>
    </row>
    <row r="3675" spans="1:64" x14ac:dyDescent="0.15">
      <c r="A3675" s="27" t="s">
        <v>1211</v>
      </c>
      <c r="B3675" s="27" t="s">
        <v>1092</v>
      </c>
      <c r="C3675" s="27" t="s">
        <v>1099</v>
      </c>
      <c r="D3675" s="27" t="s">
        <v>1092</v>
      </c>
      <c r="E3675" s="27" t="s">
        <v>1235</v>
      </c>
      <c r="F3675" s="27">
        <v>2003</v>
      </c>
      <c r="G3675" s="27">
        <v>128</v>
      </c>
      <c r="H3675" s="27">
        <v>8</v>
      </c>
      <c r="I3675" s="27">
        <v>-9</v>
      </c>
      <c r="J3675" s="27">
        <v>81</v>
      </c>
      <c r="L3675" s="27">
        <v>94</v>
      </c>
      <c r="N3675" s="27">
        <v>104</v>
      </c>
      <c r="P3675" s="27">
        <v>161</v>
      </c>
      <c r="Q3675" s="27">
        <v>238</v>
      </c>
      <c r="R3675" s="23">
        <v>36.302821551682456</v>
      </c>
      <c r="S3675" s="25">
        <v>5.9705357114091093</v>
      </c>
      <c r="T3675" s="23">
        <v>340.70143265265403</v>
      </c>
      <c r="U3675" s="23">
        <v>635.92648303438546</v>
      </c>
      <c r="V3675" s="23">
        <v>294.63574676955733</v>
      </c>
      <c r="W3675" s="25">
        <v>0.46331730160143836</v>
      </c>
      <c r="X3675" s="27">
        <v>196.29413408372676</v>
      </c>
      <c r="Y3675" s="27">
        <v>584.72</v>
      </c>
      <c r="Z3675" s="27">
        <v>0</v>
      </c>
      <c r="AA3675" s="27">
        <v>0</v>
      </c>
      <c r="AB3675" s="27">
        <v>268.25915733356044</v>
      </c>
      <c r="AC3675" s="27">
        <v>83.204219752465974</v>
      </c>
      <c r="AD3675" s="27">
        <v>153.02201552191525</v>
      </c>
      <c r="AE3675" s="27">
        <v>269.19914253348844</v>
      </c>
      <c r="AF3675" s="27">
        <v>0</v>
      </c>
      <c r="AG3675" s="27">
        <v>422.22115805540369</v>
      </c>
      <c r="AH3675" s="25">
        <v>0.3624214679398447</v>
      </c>
      <c r="AN3675" s="25">
        <v>0</v>
      </c>
      <c r="AV3675" s="3">
        <v>4</v>
      </c>
      <c r="AW3675" s="27">
        <v>584.72</v>
      </c>
      <c r="AX3675" s="23">
        <v>10.063713080168766</v>
      </c>
      <c r="AY3675" s="23">
        <v>22.781434599156146</v>
      </c>
      <c r="AZ3675" s="23">
        <v>3923.7500000000009</v>
      </c>
      <c r="BA3675" s="27">
        <v>423.50554602442787</v>
      </c>
      <c r="BB3675" s="27">
        <v>206.24000000000004</v>
      </c>
      <c r="BC3675" s="23">
        <v>16.260194174757284</v>
      </c>
      <c r="BD3675" s="23">
        <v>29.403883495145639</v>
      </c>
      <c r="BE3675" s="23">
        <v>2368.6699999999992</v>
      </c>
      <c r="BF3675" s="27">
        <v>267.36160432543858</v>
      </c>
      <c r="BG3675" s="27">
        <v>378.47999999999979</v>
      </c>
      <c r="BH3675" s="23">
        <v>5.3007462686567193</v>
      </c>
      <c r="BI3675" s="23">
        <v>17.691044776119405</v>
      </c>
      <c r="BJ3675" s="23">
        <v>1555.0800000000011</v>
      </c>
      <c r="BK3675" s="27">
        <v>156.14394169898941</v>
      </c>
      <c r="BL3675" s="27">
        <v>3386.617778960429</v>
      </c>
    </row>
    <row r="3676" spans="1:64" x14ac:dyDescent="0.15">
      <c r="A3676" s="27" t="s">
        <v>1211</v>
      </c>
      <c r="B3676" s="27" t="s">
        <v>1092</v>
      </c>
      <c r="C3676" s="27" t="s">
        <v>1099</v>
      </c>
      <c r="D3676" s="27" t="s">
        <v>1092</v>
      </c>
      <c r="E3676" s="27" t="s">
        <v>1235</v>
      </c>
      <c r="F3676" s="27">
        <v>2004</v>
      </c>
      <c r="G3676" s="27">
        <v>128</v>
      </c>
      <c r="H3676" s="27">
        <v>6</v>
      </c>
      <c r="I3676" s="27">
        <v>-9</v>
      </c>
      <c r="J3676" s="27">
        <v>82</v>
      </c>
      <c r="L3676" s="27">
        <v>99</v>
      </c>
      <c r="N3676" s="27">
        <v>113</v>
      </c>
      <c r="P3676" s="27">
        <v>170</v>
      </c>
      <c r="Q3676" s="27">
        <v>238</v>
      </c>
      <c r="R3676" s="23">
        <v>34.845776290798035</v>
      </c>
      <c r="S3676" s="25">
        <v>12.324619861824047</v>
      </c>
      <c r="T3676" s="23">
        <v>947.68186011212811</v>
      </c>
      <c r="U3676" s="23">
        <v>1236.3971945063881</v>
      </c>
      <c r="V3676" s="23">
        <v>453.16941165872851</v>
      </c>
      <c r="W3676" s="25">
        <v>0.36652413157117186</v>
      </c>
      <c r="X3676" s="27">
        <v>194.16879015999996</v>
      </c>
      <c r="Y3676" s="27">
        <v>713.98999999999955</v>
      </c>
      <c r="Z3676" s="27">
        <v>0</v>
      </c>
      <c r="AA3676" s="27">
        <v>0</v>
      </c>
      <c r="AB3676" s="27">
        <v>226.12250203241453</v>
      </c>
      <c r="AC3676" s="27">
        <v>96.901352296777887</v>
      </c>
      <c r="AD3676" s="27">
        <v>106.64322188101721</v>
      </c>
      <c r="AE3676" s="27">
        <v>467.80837585503087</v>
      </c>
      <c r="AF3676" s="27">
        <v>0</v>
      </c>
      <c r="AG3676" s="27">
        <v>574.45159773604814</v>
      </c>
      <c r="AH3676" s="25">
        <v>0.18564352583380386</v>
      </c>
      <c r="AN3676" s="25">
        <v>0</v>
      </c>
      <c r="AV3676" s="3">
        <v>4</v>
      </c>
      <c r="AW3676" s="27">
        <v>713.98999999999955</v>
      </c>
      <c r="AX3676" s="23">
        <v>10.05400843881857</v>
      </c>
      <c r="AY3676" s="23">
        <v>21.910548523206732</v>
      </c>
      <c r="AZ3676" s="23">
        <v>3720.2099999999996</v>
      </c>
      <c r="BA3676" s="27">
        <v>581.6167809267763</v>
      </c>
      <c r="BB3676" s="27">
        <v>422.14999999999992</v>
      </c>
      <c r="BC3676" s="23">
        <v>15.799999999999999</v>
      </c>
      <c r="BD3676" s="23">
        <v>27.616071428571399</v>
      </c>
      <c r="BE3676" s="23">
        <v>2318.8799999999992</v>
      </c>
      <c r="BF3676" s="27">
        <v>407.95234705215825</v>
      </c>
      <c r="BG3676" s="27">
        <v>291.83999999999997</v>
      </c>
      <c r="BH3676" s="23">
        <v>4.9055999999999997</v>
      </c>
      <c r="BI3676" s="23">
        <v>16.798399999999997</v>
      </c>
      <c r="BJ3676" s="23">
        <v>1401.3299999999997</v>
      </c>
      <c r="BK3676" s="27">
        <v>173.66443387461746</v>
      </c>
      <c r="BL3676" s="27">
        <v>5208.8438121692934</v>
      </c>
    </row>
    <row r="3677" spans="1:64" x14ac:dyDescent="0.15">
      <c r="A3677" s="27" t="s">
        <v>1211</v>
      </c>
      <c r="B3677" s="27" t="s">
        <v>1092</v>
      </c>
      <c r="C3677" s="27" t="s">
        <v>1099</v>
      </c>
      <c r="D3677" s="27" t="s">
        <v>1092</v>
      </c>
      <c r="E3677" s="27" t="s">
        <v>1235</v>
      </c>
      <c r="F3677" s="27">
        <v>2005</v>
      </c>
      <c r="G3677" s="27">
        <v>128</v>
      </c>
      <c r="H3677" s="27">
        <v>7</v>
      </c>
      <c r="I3677" s="27">
        <v>-9</v>
      </c>
      <c r="J3677" s="27">
        <v>78</v>
      </c>
      <c r="L3677" s="27">
        <v>92</v>
      </c>
      <c r="N3677" s="27">
        <v>104</v>
      </c>
      <c r="P3677" s="27">
        <v>150</v>
      </c>
      <c r="Q3677" s="27">
        <v>238</v>
      </c>
      <c r="R3677" s="23">
        <v>37.324172837042155</v>
      </c>
      <c r="S3677" s="25">
        <v>7.9453100369461556</v>
      </c>
      <c r="T3677" s="23">
        <v>556.66597660419154</v>
      </c>
      <c r="U3677" s="23">
        <v>937.79053861048294</v>
      </c>
      <c r="V3677" s="23">
        <v>411.12058336129201</v>
      </c>
      <c r="W3677" s="25">
        <v>0.43839275621880197</v>
      </c>
      <c r="X3677" s="27">
        <v>197.50764393508155</v>
      </c>
      <c r="Y3677" s="27">
        <v>721.60999999999979</v>
      </c>
      <c r="Z3677" s="27">
        <v>0</v>
      </c>
      <c r="AA3677" s="27">
        <v>0</v>
      </c>
      <c r="AB3677" s="27">
        <v>237.8889915186418</v>
      </c>
      <c r="AC3677" s="27">
        <v>113.17032984887715</v>
      </c>
      <c r="AD3677" s="27">
        <v>167.23660274350766</v>
      </c>
      <c r="AE3677" s="27">
        <v>392.05286945812014</v>
      </c>
      <c r="AF3677" s="27">
        <v>0</v>
      </c>
      <c r="AG3677" s="27">
        <v>559.28947220162786</v>
      </c>
      <c r="AH3677" s="25">
        <v>0.29901617689141108</v>
      </c>
      <c r="AN3677" s="25">
        <v>0</v>
      </c>
      <c r="AV3677" s="3">
        <v>4</v>
      </c>
      <c r="AW3677" s="27">
        <v>721.60999999999979</v>
      </c>
      <c r="AX3677" s="23">
        <v>10.688607594936705</v>
      </c>
      <c r="AY3677" s="23">
        <v>23.104219409282656</v>
      </c>
      <c r="AZ3677" s="23">
        <v>3985.7400000000034</v>
      </c>
      <c r="BA3677" s="27">
        <v>561.97414136150348</v>
      </c>
      <c r="BB3677" s="27">
        <v>425.7</v>
      </c>
      <c r="BC3677" s="23">
        <v>17.454368932038836</v>
      </c>
      <c r="BD3677" s="23">
        <v>30.369902912621345</v>
      </c>
      <c r="BE3677" s="23">
        <v>2413.6800000000003</v>
      </c>
      <c r="BF3677" s="27">
        <v>351.52475599947036</v>
      </c>
      <c r="BG3677" s="27">
        <v>295.90999999999997</v>
      </c>
      <c r="BH3677" s="23">
        <v>5.4880597014925394</v>
      </c>
      <c r="BI3677" s="23">
        <v>17.519402985074631</v>
      </c>
      <c r="BJ3677" s="23">
        <v>1572.0600000000004</v>
      </c>
      <c r="BK3677" s="27">
        <v>210.44938536203242</v>
      </c>
      <c r="BL3677" s="27">
        <v>4725.5239466815174</v>
      </c>
    </row>
    <row r="3678" spans="1:64" x14ac:dyDescent="0.15">
      <c r="A3678" s="27" t="s">
        <v>1211</v>
      </c>
      <c r="B3678" s="27" t="s">
        <v>1092</v>
      </c>
      <c r="C3678" s="27" t="s">
        <v>1099</v>
      </c>
      <c r="D3678" s="27" t="s">
        <v>1092</v>
      </c>
      <c r="E3678" s="27" t="s">
        <v>1235</v>
      </c>
      <c r="F3678" s="27">
        <v>2006</v>
      </c>
      <c r="G3678" s="27">
        <v>128</v>
      </c>
      <c r="H3678" s="27">
        <v>11</v>
      </c>
      <c r="I3678" s="27">
        <v>-9</v>
      </c>
      <c r="J3678" s="27">
        <v>74</v>
      </c>
      <c r="L3678" s="27">
        <v>88</v>
      </c>
      <c r="N3678" s="27">
        <v>100</v>
      </c>
      <c r="P3678" s="27">
        <v>147</v>
      </c>
      <c r="Q3678" s="27">
        <v>223</v>
      </c>
      <c r="R3678" s="23">
        <v>38.347597258238011</v>
      </c>
      <c r="S3678" s="25">
        <v>7.6193229987294178</v>
      </c>
      <c r="T3678" s="23">
        <v>390.61199547929999</v>
      </c>
      <c r="U3678" s="23">
        <v>595.81825704728556</v>
      </c>
      <c r="V3678" s="23">
        <v>249.12783551929817</v>
      </c>
      <c r="W3678" s="25">
        <v>0.41812721982142048</v>
      </c>
      <c r="X3678" s="27">
        <v>194.21594340962878</v>
      </c>
      <c r="Y3678" s="27">
        <v>359.41</v>
      </c>
      <c r="Z3678" s="27">
        <v>0</v>
      </c>
      <c r="AA3678" s="27">
        <v>0</v>
      </c>
      <c r="AB3678" s="27">
        <v>208.56621289901918</v>
      </c>
      <c r="AC3678" s="27">
        <v>8.7866973252986469</v>
      </c>
      <c r="AD3678" s="27">
        <v>80.670383926303217</v>
      </c>
      <c r="AE3678" s="27">
        <v>247.97516624978672</v>
      </c>
      <c r="AF3678" s="27">
        <v>0</v>
      </c>
      <c r="AG3678" s="27">
        <v>328.64555017608996</v>
      </c>
      <c r="AH3678" s="25">
        <v>0.24546317888207472</v>
      </c>
      <c r="AN3678" s="25">
        <v>0</v>
      </c>
      <c r="AV3678" s="3">
        <v>1</v>
      </c>
      <c r="AW3678" s="27">
        <v>359.41</v>
      </c>
      <c r="AX3678" s="23">
        <v>11.276576576576579</v>
      </c>
      <c r="AY3678" s="23">
        <v>23.86171171171171</v>
      </c>
      <c r="AZ3678" s="23">
        <v>3798.8000000000006</v>
      </c>
      <c r="BA3678" s="27">
        <v>332.08006313732346</v>
      </c>
      <c r="BB3678" s="27">
        <v>177.28000000000003</v>
      </c>
      <c r="BC3678" s="23">
        <v>17.869696969696975</v>
      </c>
      <c r="BD3678" s="23">
        <v>30.386868686868688</v>
      </c>
      <c r="BE3678" s="23">
        <v>2281.1499999999996</v>
      </c>
      <c r="BF3678" s="27">
        <v>210.90038719225473</v>
      </c>
      <c r="BG3678" s="27">
        <v>182.13</v>
      </c>
      <c r="BH3678" s="23">
        <v>5.9699186991869944</v>
      </c>
      <c r="BI3678" s="23">
        <v>18.609756097560979</v>
      </c>
      <c r="BJ3678" s="23">
        <v>1517.6499999999992</v>
      </c>
      <c r="BK3678" s="27">
        <v>121.17967594506851</v>
      </c>
      <c r="BL3678" s="27">
        <v>2863.5383393022776</v>
      </c>
    </row>
    <row r="3679" spans="1:64" x14ac:dyDescent="0.15">
      <c r="A3679" s="27" t="s">
        <v>1211</v>
      </c>
      <c r="B3679" s="27" t="s">
        <v>1092</v>
      </c>
      <c r="C3679" s="27" t="s">
        <v>1099</v>
      </c>
      <c r="D3679" s="27" t="s">
        <v>1092</v>
      </c>
      <c r="E3679" s="27" t="s">
        <v>1235</v>
      </c>
      <c r="F3679" s="27">
        <v>2007</v>
      </c>
      <c r="G3679" s="27">
        <v>128</v>
      </c>
      <c r="H3679" s="27">
        <v>6</v>
      </c>
      <c r="I3679" s="27">
        <v>-9</v>
      </c>
      <c r="J3679" s="27">
        <v>78</v>
      </c>
      <c r="L3679" s="27">
        <v>90</v>
      </c>
      <c r="N3679" s="27">
        <v>101</v>
      </c>
      <c r="P3679" s="27">
        <v>140</v>
      </c>
      <c r="Q3679" s="27">
        <v>160</v>
      </c>
      <c r="R3679" s="23">
        <v>36.308324969996058</v>
      </c>
      <c r="S3679" s="25">
        <v>8.3628223774644237</v>
      </c>
      <c r="T3679" s="23">
        <v>577.2604763940418</v>
      </c>
      <c r="U3679" s="23">
        <v>706.14312598247557</v>
      </c>
      <c r="V3679" s="23">
        <v>231.49628182141885</v>
      </c>
      <c r="W3679" s="25">
        <v>0.32783195081168914</v>
      </c>
      <c r="X3679" s="27">
        <v>194.97939933225916</v>
      </c>
      <c r="Y3679" s="27">
        <v>457.21000000000004</v>
      </c>
      <c r="Z3679" s="27">
        <v>0</v>
      </c>
      <c r="AA3679" s="27">
        <v>0</v>
      </c>
      <c r="AB3679" s="27">
        <v>206.29513286863036</v>
      </c>
      <c r="AC3679" s="27">
        <v>21.131291104740829</v>
      </c>
      <c r="AD3679" s="27">
        <v>131.0247200712426</v>
      </c>
      <c r="AE3679" s="27">
        <v>286.15776142630915</v>
      </c>
      <c r="AF3679" s="27">
        <v>0</v>
      </c>
      <c r="AG3679" s="27">
        <v>417.18248149755175</v>
      </c>
      <c r="AH3679" s="25">
        <v>0.31407051528194713</v>
      </c>
      <c r="AN3679" s="25">
        <v>0</v>
      </c>
      <c r="AV3679" s="3">
        <v>1</v>
      </c>
      <c r="AW3679" s="27">
        <v>452.13000000000005</v>
      </c>
      <c r="AX3679" s="23">
        <v>16.635220125786155</v>
      </c>
      <c r="AY3679" s="23">
        <v>29.022012578616369</v>
      </c>
      <c r="AZ3679" s="23">
        <v>3327.5</v>
      </c>
      <c r="BA3679" s="27">
        <v>421.29854115393948</v>
      </c>
      <c r="BB3679" s="27">
        <v>272.29999999999995</v>
      </c>
      <c r="BC3679" s="23">
        <v>17.942999999999994</v>
      </c>
      <c r="BD3679" s="23">
        <v>29.372000000000003</v>
      </c>
      <c r="BE3679" s="23">
        <v>2310.4000000000005</v>
      </c>
      <c r="BF3679" s="27">
        <v>326.54354538193445</v>
      </c>
      <c r="BG3679" s="27">
        <v>179.82999999999998</v>
      </c>
      <c r="BH3679" s="23">
        <v>14.418644067796608</v>
      </c>
      <c r="BI3679" s="23">
        <v>28.42881355932203</v>
      </c>
      <c r="BJ3679" s="23">
        <v>1017.1</v>
      </c>
      <c r="BK3679" s="27">
        <v>94.754995772004705</v>
      </c>
      <c r="BL3679" s="27">
        <v>2660.8768025450445</v>
      </c>
    </row>
    <row r="3680" spans="1:64" x14ac:dyDescent="0.15">
      <c r="A3680" s="27" t="s">
        <v>1211</v>
      </c>
      <c r="B3680" s="27" t="s">
        <v>1092</v>
      </c>
      <c r="C3680" s="27" t="s">
        <v>1099</v>
      </c>
      <c r="D3680" s="27" t="s">
        <v>1092</v>
      </c>
      <c r="E3680" s="27" t="s">
        <v>1235</v>
      </c>
      <c r="F3680" s="27">
        <v>2008</v>
      </c>
      <c r="G3680" s="27">
        <v>128</v>
      </c>
      <c r="H3680" s="27">
        <v>11</v>
      </c>
      <c r="I3680" s="27">
        <v>-9</v>
      </c>
      <c r="J3680" s="27">
        <v>87</v>
      </c>
      <c r="L3680" s="27">
        <v>101</v>
      </c>
      <c r="N3680" s="27">
        <v>113</v>
      </c>
      <c r="P3680" s="27">
        <v>181</v>
      </c>
      <c r="Q3680" s="27">
        <v>238</v>
      </c>
      <c r="R3680" s="23">
        <v>34.546066212676742</v>
      </c>
      <c r="S3680" s="25">
        <v>15.625635309811704</v>
      </c>
      <c r="T3680" s="23">
        <v>1070.5412466258479</v>
      </c>
      <c r="U3680" s="23">
        <v>1365.6183292709486</v>
      </c>
      <c r="V3680" s="23">
        <v>529.92406310151478</v>
      </c>
      <c r="W3680" s="25">
        <v>0.38804697320074139</v>
      </c>
      <c r="X3680" s="27">
        <v>197.26833811510477</v>
      </c>
      <c r="Y3680" s="27">
        <v>1031.2699999999995</v>
      </c>
      <c r="Z3680" s="27">
        <v>0</v>
      </c>
      <c r="AA3680" s="27">
        <v>0</v>
      </c>
      <c r="AB3680" s="27">
        <v>340.2116016619467</v>
      </c>
      <c r="AC3680" s="27">
        <v>158.38803810075927</v>
      </c>
      <c r="AD3680" s="27">
        <v>215.52750341993215</v>
      </c>
      <c r="AE3680" s="27">
        <v>507.34131367367996</v>
      </c>
      <c r="AF3680" s="27">
        <v>0</v>
      </c>
      <c r="AG3680" s="27">
        <v>722.86881709361205</v>
      </c>
      <c r="AH3680" s="25">
        <v>0.29815575847486531</v>
      </c>
      <c r="AN3680" s="25">
        <v>0</v>
      </c>
      <c r="AV3680" s="3">
        <v>4</v>
      </c>
      <c r="AW3680" s="27">
        <v>1031.2699999999995</v>
      </c>
      <c r="AX3680" s="23">
        <v>9.7523206751054907</v>
      </c>
      <c r="AY3680" s="23">
        <v>21.237130801687762</v>
      </c>
      <c r="AZ3680" s="23">
        <v>3739.8100000000004</v>
      </c>
      <c r="BA3680" s="27">
        <v>724.52340819880578</v>
      </c>
      <c r="BB3680" s="27">
        <v>523.25</v>
      </c>
      <c r="BC3680" s="23">
        <v>16.558035714285719</v>
      </c>
      <c r="BD3680" s="23">
        <v>27.820535714285704</v>
      </c>
      <c r="BE3680" s="23">
        <v>2381.9700000000007</v>
      </c>
      <c r="BF3680" s="27">
        <v>518.86987176145806</v>
      </c>
      <c r="BG3680" s="27">
        <v>508.01999999999992</v>
      </c>
      <c r="BH3680" s="23">
        <v>3.6543999999999999</v>
      </c>
      <c r="BI3680" s="23">
        <v>15.338399999999998</v>
      </c>
      <c r="BJ3680" s="23">
        <v>1357.8400000000004</v>
      </c>
      <c r="BK3680" s="27">
        <v>205.65353643734716</v>
      </c>
      <c r="BL3680" s="27">
        <v>6091.0811850748823</v>
      </c>
    </row>
    <row r="3681" spans="1:64" x14ac:dyDescent="0.15">
      <c r="A3681" s="27" t="s">
        <v>1211</v>
      </c>
      <c r="B3681" s="27" t="s">
        <v>1092</v>
      </c>
      <c r="C3681" s="27" t="s">
        <v>1099</v>
      </c>
      <c r="D3681" s="27" t="s">
        <v>1092</v>
      </c>
      <c r="E3681" s="27" t="s">
        <v>1235</v>
      </c>
      <c r="F3681" s="27">
        <v>2009</v>
      </c>
      <c r="G3681" s="27">
        <v>128</v>
      </c>
      <c r="H3681" s="27">
        <v>9</v>
      </c>
      <c r="I3681" s="27">
        <v>-9</v>
      </c>
      <c r="J3681" s="27">
        <v>86</v>
      </c>
      <c r="L3681" s="27">
        <v>99</v>
      </c>
      <c r="N3681" s="27">
        <v>114</v>
      </c>
      <c r="P3681" s="27">
        <v>238</v>
      </c>
      <c r="Q3681" s="27">
        <v>238</v>
      </c>
      <c r="R3681" s="23">
        <v>35.037447736449678</v>
      </c>
      <c r="S3681" s="25">
        <v>11.986664705859585</v>
      </c>
      <c r="T3681" s="23">
        <v>1044.068398818913</v>
      </c>
      <c r="U3681" s="23">
        <v>1237.3007036707982</v>
      </c>
      <c r="V3681" s="23">
        <v>418.2828095735681</v>
      </c>
      <c r="W3681" s="25">
        <v>0.33806075188675461</v>
      </c>
      <c r="X3681" s="27">
        <v>196.11566310883836</v>
      </c>
      <c r="Y3681" s="27">
        <v>883.15599999999984</v>
      </c>
      <c r="Z3681" s="27">
        <v>0</v>
      </c>
      <c r="AA3681" s="27">
        <v>0</v>
      </c>
      <c r="AB3681" s="27">
        <v>357.41711896397771</v>
      </c>
      <c r="AC3681" s="27">
        <v>99.111420413400594</v>
      </c>
      <c r="AD3681" s="27">
        <v>182.02108348622031</v>
      </c>
      <c r="AE3681" s="27">
        <v>421.4316516978617</v>
      </c>
      <c r="AF3681" s="27">
        <v>0</v>
      </c>
      <c r="AG3681" s="27">
        <v>603.45273518408203</v>
      </c>
      <c r="AH3681" s="25">
        <v>0.30163270436477202</v>
      </c>
      <c r="AN3681" s="25">
        <v>0</v>
      </c>
      <c r="AV3681" s="3">
        <v>4</v>
      </c>
      <c r="AW3681" s="27">
        <v>883.15599999999984</v>
      </c>
      <c r="AX3681" s="23">
        <v>10.031645569620242</v>
      </c>
      <c r="AY3681" s="23">
        <v>20.65696202531646</v>
      </c>
      <c r="AZ3681" s="23">
        <v>3683.3499999999985</v>
      </c>
      <c r="BA3681" s="27">
        <v>608.79949471868656</v>
      </c>
      <c r="BB3681" s="27">
        <v>550.69000000000005</v>
      </c>
      <c r="BC3681" s="23">
        <v>16.796460176991147</v>
      </c>
      <c r="BD3681" s="23">
        <v>27.747787610619469</v>
      </c>
      <c r="BE3681" s="23">
        <v>2447.7300000000009</v>
      </c>
      <c r="BF3681" s="27">
        <v>484.58019824249823</v>
      </c>
      <c r="BG3681" s="27">
        <v>332.46600000000001</v>
      </c>
      <c r="BH3681" s="23">
        <v>3.8669354838709706</v>
      </c>
      <c r="BI3681" s="23">
        <v>14.195161290322579</v>
      </c>
      <c r="BJ3681" s="23">
        <v>1235.6199999999997</v>
      </c>
      <c r="BK3681" s="27">
        <v>124.21929647618832</v>
      </c>
      <c r="BL3681" s="27">
        <v>4807.8483859030812</v>
      </c>
    </row>
    <row r="3682" spans="1:64" x14ac:dyDescent="0.15">
      <c r="A3682" s="27" t="s">
        <v>1211</v>
      </c>
      <c r="B3682" s="27" t="s">
        <v>1092</v>
      </c>
      <c r="C3682" s="27" t="s">
        <v>1099</v>
      </c>
      <c r="D3682" s="27" t="s">
        <v>1092</v>
      </c>
      <c r="E3682" s="27" t="s">
        <v>1235</v>
      </c>
      <c r="F3682" s="27">
        <v>2010</v>
      </c>
      <c r="G3682" s="27">
        <v>128</v>
      </c>
      <c r="H3682" s="27">
        <v>12</v>
      </c>
      <c r="I3682" s="27">
        <v>-9</v>
      </c>
      <c r="J3682" s="27">
        <v>81</v>
      </c>
      <c r="L3682" s="27">
        <v>95</v>
      </c>
      <c r="N3682" s="27">
        <v>105</v>
      </c>
      <c r="P3682" s="27">
        <v>158</v>
      </c>
      <c r="Q3682" s="27">
        <v>238</v>
      </c>
      <c r="R3682" s="23">
        <v>36.840065286295747</v>
      </c>
      <c r="S3682" s="25">
        <v>13.981923437306923</v>
      </c>
      <c r="T3682" s="23">
        <v>863.07093410890695</v>
      </c>
      <c r="U3682" s="23">
        <v>1273.4180112304728</v>
      </c>
      <c r="V3682" s="23">
        <v>558.70870593914219</v>
      </c>
      <c r="W3682" s="25">
        <v>0.43874729006840629</v>
      </c>
      <c r="X3682" s="27">
        <v>194.16879015999996</v>
      </c>
      <c r="Y3682" s="27">
        <v>861.04999999999973</v>
      </c>
      <c r="Z3682" s="27">
        <v>0</v>
      </c>
      <c r="AA3682" s="27">
        <v>0</v>
      </c>
      <c r="AB3682" s="27">
        <v>226.76718340136884</v>
      </c>
      <c r="AC3682" s="27">
        <v>124.78940071407143</v>
      </c>
      <c r="AD3682" s="27">
        <v>189.21645869609748</v>
      </c>
      <c r="AE3682" s="27">
        <v>503.00975931754465</v>
      </c>
      <c r="AF3682" s="27">
        <v>0</v>
      </c>
      <c r="AG3682" s="27">
        <v>692.2262180136421</v>
      </c>
      <c r="AH3682" s="25">
        <v>0.27334482722369269</v>
      </c>
      <c r="AN3682" s="25">
        <v>0</v>
      </c>
      <c r="AV3682" s="3">
        <v>4</v>
      </c>
      <c r="AW3682" s="27">
        <v>861.04999999999973</v>
      </c>
      <c r="AX3682" s="23">
        <v>11.086919831223636</v>
      </c>
      <c r="AY3682" s="23">
        <v>22.5</v>
      </c>
      <c r="AZ3682" s="23">
        <v>3910.7599999999998</v>
      </c>
      <c r="BA3682" s="27">
        <v>697.10651766057492</v>
      </c>
      <c r="BB3682" s="27">
        <v>507.46999999999986</v>
      </c>
      <c r="BC3682" s="23">
        <v>18.988461538461536</v>
      </c>
      <c r="BD3682" s="23">
        <v>29.166346153846153</v>
      </c>
      <c r="BE3682" s="23">
        <v>2239.5699999999997</v>
      </c>
      <c r="BF3682" s="27">
        <v>482.26109377895597</v>
      </c>
      <c r="BG3682" s="27">
        <v>353.57999999999981</v>
      </c>
      <c r="BH3682" s="23">
        <v>4.9082706766917292</v>
      </c>
      <c r="BI3682" s="23">
        <v>17.28721804511278</v>
      </c>
      <c r="BJ3682" s="23">
        <v>1671.1899999999989</v>
      </c>
      <c r="BK3682" s="27">
        <v>214.84542388161861</v>
      </c>
      <c r="BL3682" s="27">
        <v>6421.9391487257726</v>
      </c>
    </row>
    <row r="3683" spans="1:64" x14ac:dyDescent="0.15">
      <c r="A3683" s="27" t="s">
        <v>1211</v>
      </c>
      <c r="B3683" s="27" t="s">
        <v>1092</v>
      </c>
      <c r="C3683" s="27" t="s">
        <v>1099</v>
      </c>
      <c r="D3683" s="27" t="s">
        <v>1092</v>
      </c>
      <c r="E3683" s="27" t="s">
        <v>1235</v>
      </c>
      <c r="F3683" s="27">
        <v>2011</v>
      </c>
      <c r="G3683" s="27">
        <v>128</v>
      </c>
      <c r="H3683" s="27">
        <v>5</v>
      </c>
      <c r="I3683" s="27">
        <v>-9</v>
      </c>
      <c r="J3683" s="27">
        <v>79</v>
      </c>
      <c r="L3683" s="27">
        <v>92</v>
      </c>
      <c r="N3683" s="27">
        <v>105</v>
      </c>
      <c r="P3683" s="27">
        <v>153</v>
      </c>
      <c r="Q3683" s="27">
        <v>220</v>
      </c>
      <c r="R3683" s="23">
        <v>36.362798524147188</v>
      </c>
      <c r="S3683" s="25">
        <v>12.442022324958778</v>
      </c>
      <c r="T3683" s="23">
        <v>806.50666958136878</v>
      </c>
      <c r="U3683" s="23">
        <v>958.73032499800752</v>
      </c>
      <c r="V3683" s="23">
        <v>300.60280989220911</v>
      </c>
      <c r="W3683" s="25">
        <v>0.31354260830062691</v>
      </c>
      <c r="X3683" s="27">
        <v>194.16879015999996</v>
      </c>
      <c r="Y3683" s="27">
        <v>636.28000000000009</v>
      </c>
      <c r="Z3683" s="27">
        <v>0</v>
      </c>
      <c r="AA3683" s="27">
        <v>0</v>
      </c>
      <c r="AB3683" s="27">
        <v>269.08582015181207</v>
      </c>
      <c r="AC3683" s="27">
        <v>64.651278120297988</v>
      </c>
      <c r="AD3683" s="27">
        <v>115.53484848686902</v>
      </c>
      <c r="AE3683" s="27">
        <v>367.20576645255073</v>
      </c>
      <c r="AF3683" s="27">
        <v>0</v>
      </c>
      <c r="AG3683" s="27">
        <v>482.74061493941974</v>
      </c>
      <c r="AH3683" s="25">
        <v>0.23933110767582025</v>
      </c>
      <c r="AN3683" s="25">
        <v>0</v>
      </c>
      <c r="AV3683" s="3">
        <v>1</v>
      </c>
      <c r="AW3683" s="27">
        <v>624.09</v>
      </c>
      <c r="AX3683" s="23">
        <v>12.455707762557079</v>
      </c>
      <c r="AY3683" s="23">
        <v>24.274885844748841</v>
      </c>
      <c r="AZ3683" s="23">
        <v>3754.9200000000019</v>
      </c>
      <c r="BA3683" s="27">
        <v>489.24822753853113</v>
      </c>
      <c r="BB3683" s="27">
        <v>422.42</v>
      </c>
      <c r="BC3683" s="23">
        <v>19.156730769230769</v>
      </c>
      <c r="BD3683" s="23">
        <v>29.607692307692297</v>
      </c>
      <c r="BE3683" s="23">
        <v>2231.6500000000005</v>
      </c>
      <c r="BF3683" s="27">
        <v>383.71000061540929</v>
      </c>
      <c r="BG3683" s="27">
        <v>201.67</v>
      </c>
      <c r="BH3683" s="23">
        <v>6.3956521739130388</v>
      </c>
      <c r="BI3683" s="23">
        <v>19.452173913043492</v>
      </c>
      <c r="BJ3683" s="23">
        <v>1523.2700000000002</v>
      </c>
      <c r="BK3683" s="27">
        <v>105.53822692312195</v>
      </c>
      <c r="BL3683" s="27">
        <v>3455.2047114047027</v>
      </c>
    </row>
    <row r="3684" spans="1:64" x14ac:dyDescent="0.15">
      <c r="A3684" s="27" t="s">
        <v>1211</v>
      </c>
      <c r="B3684" s="27" t="s">
        <v>1092</v>
      </c>
      <c r="C3684" s="27" t="s">
        <v>1099</v>
      </c>
      <c r="D3684" s="27" t="s">
        <v>1092</v>
      </c>
      <c r="E3684" s="27" t="s">
        <v>1235</v>
      </c>
      <c r="F3684" s="27">
        <v>2012</v>
      </c>
      <c r="G3684" s="27">
        <v>128</v>
      </c>
      <c r="H3684" s="27">
        <v>8</v>
      </c>
      <c r="I3684" s="27">
        <v>-9</v>
      </c>
      <c r="J3684" s="27">
        <v>72</v>
      </c>
      <c r="L3684" s="27">
        <v>86</v>
      </c>
      <c r="N3684" s="27">
        <v>99</v>
      </c>
      <c r="P3684" s="27">
        <v>147</v>
      </c>
      <c r="Q3684" s="27">
        <v>210</v>
      </c>
      <c r="R3684" s="23">
        <v>38.81644049179809</v>
      </c>
      <c r="S3684" s="25">
        <v>7.2729391403550991</v>
      </c>
      <c r="T3684" s="23">
        <v>314.55078332415422</v>
      </c>
      <c r="U3684" s="23">
        <v>534.93215627965708</v>
      </c>
      <c r="V3684" s="23">
        <v>233.43393479631092</v>
      </c>
      <c r="W3684" s="25">
        <v>0.4363804413180008</v>
      </c>
      <c r="X3684" s="27">
        <v>214.45810915302715</v>
      </c>
      <c r="Y3684" s="27">
        <v>386.0899999999998</v>
      </c>
      <c r="Z3684" s="27">
        <v>0</v>
      </c>
      <c r="AA3684" s="27">
        <v>0</v>
      </c>
      <c r="AB3684" s="27">
        <v>199.74263279187778</v>
      </c>
      <c r="AC3684" s="27">
        <v>71.367855995336598</v>
      </c>
      <c r="AD3684" s="27">
        <v>84.765719239598241</v>
      </c>
      <c r="AE3684" s="27">
        <v>238.35957208164555</v>
      </c>
      <c r="AF3684" s="27">
        <v>0</v>
      </c>
      <c r="AG3684" s="27">
        <v>323.12529132124382</v>
      </c>
      <c r="AH3684" s="25">
        <v>0.26233080137332265</v>
      </c>
      <c r="AN3684" s="25">
        <v>0</v>
      </c>
      <c r="AV3684" s="3">
        <v>1</v>
      </c>
      <c r="AW3684" s="27">
        <v>386.0899999999998</v>
      </c>
      <c r="AX3684" s="23">
        <v>12.551674641148324</v>
      </c>
      <c r="AY3684" s="23">
        <v>26.088038277511988</v>
      </c>
      <c r="AZ3684" s="23">
        <v>3992.2999999999988</v>
      </c>
      <c r="BA3684" s="27">
        <v>327.71747949601451</v>
      </c>
      <c r="BB3684" s="27">
        <v>123.94999999999999</v>
      </c>
      <c r="BC3684" s="23">
        <v>17.976530612244893</v>
      </c>
      <c r="BD3684" s="23">
        <v>31.537755102040837</v>
      </c>
      <c r="BE3684" s="23">
        <v>2456.5599999999995</v>
      </c>
      <c r="BF3684" s="27">
        <v>203.9436583256911</v>
      </c>
      <c r="BG3684" s="27">
        <v>262.1400000000001</v>
      </c>
      <c r="BH3684" s="23">
        <v>7.7621621621621602</v>
      </c>
      <c r="BI3684" s="23">
        <v>21.276576576576574</v>
      </c>
      <c r="BJ3684" s="23">
        <v>1535.7399999999989</v>
      </c>
      <c r="BK3684" s="27">
        <v>123.77382117032339</v>
      </c>
      <c r="BL3684" s="27">
        <v>2683.1486758196656</v>
      </c>
    </row>
    <row r="3685" spans="1:64" x14ac:dyDescent="0.15">
      <c r="A3685" s="27" t="s">
        <v>1211</v>
      </c>
      <c r="B3685" s="27" t="s">
        <v>1092</v>
      </c>
      <c r="C3685" s="27" t="s">
        <v>1099</v>
      </c>
      <c r="D3685" s="27" t="s">
        <v>1092</v>
      </c>
      <c r="E3685" s="27" t="s">
        <v>1235</v>
      </c>
      <c r="F3685" s="27">
        <v>2013</v>
      </c>
      <c r="G3685" s="27">
        <v>128</v>
      </c>
      <c r="H3685" s="27">
        <v>8</v>
      </c>
      <c r="I3685" s="27">
        <v>-9</v>
      </c>
      <c r="J3685" s="27">
        <v>79</v>
      </c>
      <c r="L3685" s="27">
        <v>96</v>
      </c>
      <c r="N3685" s="27">
        <v>108</v>
      </c>
      <c r="P3685" s="27">
        <v>143</v>
      </c>
      <c r="Q3685" s="27">
        <v>186</v>
      </c>
      <c r="R3685" s="23">
        <v>36.753306559834051</v>
      </c>
      <c r="S3685" s="25">
        <v>11.002638156380709</v>
      </c>
      <c r="T3685" s="23">
        <v>672.10475884766299</v>
      </c>
      <c r="U3685" s="23">
        <v>712.36772959399866</v>
      </c>
      <c r="V3685" s="23">
        <v>187.29759755195013</v>
      </c>
      <c r="W3685" s="25">
        <v>0.26292262709523745</v>
      </c>
      <c r="X3685" s="27">
        <v>194.16879015999996</v>
      </c>
      <c r="Y3685" s="27">
        <v>532.16999999999996</v>
      </c>
      <c r="Z3685" s="27">
        <v>0</v>
      </c>
      <c r="AA3685" s="27">
        <v>0</v>
      </c>
      <c r="AB3685" s="27">
        <v>265.12984427192197</v>
      </c>
      <c r="AC3685" s="27">
        <v>86.891056928063136</v>
      </c>
      <c r="AD3685" s="27">
        <v>109.27656143465279</v>
      </c>
      <c r="AE3685" s="27">
        <v>253.84070332728197</v>
      </c>
      <c r="AF3685" s="27">
        <v>0</v>
      </c>
      <c r="AG3685" s="27">
        <v>363.11726476193473</v>
      </c>
      <c r="AH3685" s="25">
        <v>0.30094013430315647</v>
      </c>
      <c r="AN3685" s="25">
        <v>0</v>
      </c>
      <c r="AV3685" s="3">
        <v>1</v>
      </c>
      <c r="AW3685" s="27">
        <v>532.16999999999996</v>
      </c>
      <c r="AX3685" s="23">
        <v>14.545405405405408</v>
      </c>
      <c r="AY3685" s="23">
        <v>26.319459459459456</v>
      </c>
      <c r="AZ3685" s="23">
        <v>3433.4200000000014</v>
      </c>
      <c r="BA3685" s="27">
        <v>364.01794883414306</v>
      </c>
      <c r="BB3685" s="27">
        <v>360.21</v>
      </c>
      <c r="BC3685" s="23">
        <v>17.195327102803738</v>
      </c>
      <c r="BD3685" s="23">
        <v>28.122429906542056</v>
      </c>
      <c r="BE3685" s="23">
        <v>2239.5600000000009</v>
      </c>
      <c r="BF3685" s="27">
        <v>313.2692183137907</v>
      </c>
      <c r="BG3685" s="27">
        <v>171.96</v>
      </c>
      <c r="BH3685" s="23">
        <v>10.910256410256411</v>
      </c>
      <c r="BI3685" s="23">
        <v>23.84615384615385</v>
      </c>
      <c r="BJ3685" s="23">
        <v>1193.8599999999999</v>
      </c>
      <c r="BK3685" s="27">
        <v>50.748730520352055</v>
      </c>
      <c r="BL3685" s="27">
        <v>2152.84594887299</v>
      </c>
    </row>
    <row r="3686" spans="1:64" x14ac:dyDescent="0.15">
      <c r="A3686" s="27" t="s">
        <v>1211</v>
      </c>
      <c r="B3686" s="27" t="s">
        <v>1092</v>
      </c>
      <c r="C3686" s="27" t="s">
        <v>1099</v>
      </c>
      <c r="D3686" s="27" t="s">
        <v>1092</v>
      </c>
      <c r="E3686" s="27" t="s">
        <v>1235</v>
      </c>
      <c r="F3686" s="27">
        <v>2014</v>
      </c>
      <c r="G3686" s="27">
        <v>128</v>
      </c>
      <c r="H3686" s="27">
        <v>10</v>
      </c>
      <c r="I3686" s="27">
        <v>-9</v>
      </c>
      <c r="J3686" s="27">
        <v>84</v>
      </c>
      <c r="L3686" s="27">
        <v>100</v>
      </c>
      <c r="N3686" s="27">
        <v>112</v>
      </c>
      <c r="P3686" s="27">
        <v>171</v>
      </c>
      <c r="Q3686" s="27">
        <v>238</v>
      </c>
      <c r="R3686" s="23">
        <v>35.255645717490538</v>
      </c>
      <c r="S3686" s="25">
        <v>13.666626661707124</v>
      </c>
      <c r="T3686" s="23">
        <v>1042.4305702312222</v>
      </c>
      <c r="U3686" s="23">
        <v>1272.5769897722848</v>
      </c>
      <c r="V3686" s="23">
        <v>454.50520699847203</v>
      </c>
      <c r="W3686" s="25">
        <v>0.3571534037467291</v>
      </c>
      <c r="X3686" s="27">
        <v>194.84601076027997</v>
      </c>
      <c r="Y3686" s="27">
        <v>674.13999999999953</v>
      </c>
      <c r="Z3686" s="27">
        <v>0</v>
      </c>
      <c r="AA3686" s="27">
        <v>0</v>
      </c>
      <c r="AB3686" s="27">
        <v>207.91232463681376</v>
      </c>
      <c r="AC3686" s="27">
        <v>71.923992409169102</v>
      </c>
      <c r="AD3686" s="27">
        <v>141.23996954219629</v>
      </c>
      <c r="AE3686" s="27">
        <v>440.28903511925512</v>
      </c>
      <c r="AF3686" s="27">
        <v>0</v>
      </c>
      <c r="AG3686" s="27">
        <v>581.52900466145138</v>
      </c>
      <c r="AH3686" s="25">
        <v>0.24287690894395345</v>
      </c>
      <c r="AN3686" s="25">
        <v>0</v>
      </c>
      <c r="AV3686" s="3">
        <v>4</v>
      </c>
      <c r="AW3686" s="27">
        <v>674.13999999999953</v>
      </c>
      <c r="AX3686" s="23">
        <v>10.654430379746843</v>
      </c>
      <c r="AY3686" s="23">
        <v>21.214767932489465</v>
      </c>
      <c r="AZ3686" s="23">
        <v>3732.6400000000017</v>
      </c>
      <c r="BA3686" s="27">
        <v>584.33652062690169</v>
      </c>
      <c r="BB3686" s="27">
        <v>422.68999999999988</v>
      </c>
      <c r="BC3686" s="23">
        <v>17.347747747747746</v>
      </c>
      <c r="BD3686" s="23">
        <v>27.960360360360358</v>
      </c>
      <c r="BE3686" s="23">
        <v>2372.0399999999995</v>
      </c>
      <c r="BF3686" s="27">
        <v>422.61750425054362</v>
      </c>
      <c r="BG3686" s="27">
        <v>251.45</v>
      </c>
      <c r="BH3686" s="23">
        <v>4.7579365079365061</v>
      </c>
      <c r="BI3686" s="23">
        <v>15.272222222222219</v>
      </c>
      <c r="BJ3686" s="23">
        <v>1360.5999999999995</v>
      </c>
      <c r="BK3686" s="27">
        <v>161.71901637635798</v>
      </c>
      <c r="BL3686" s="27">
        <v>5224.1977815916325</v>
      </c>
    </row>
    <row r="3687" spans="1:64" x14ac:dyDescent="0.15">
      <c r="A3687" s="27" t="s">
        <v>1211</v>
      </c>
      <c r="B3687" s="27" t="s">
        <v>1092</v>
      </c>
      <c r="C3687" s="27" t="s">
        <v>1099</v>
      </c>
      <c r="D3687" s="27" t="s">
        <v>1092</v>
      </c>
      <c r="E3687" s="27" t="s">
        <v>1235</v>
      </c>
      <c r="F3687" s="27">
        <v>2015</v>
      </c>
      <c r="G3687" s="27">
        <v>128</v>
      </c>
      <c r="H3687" s="27">
        <v>9</v>
      </c>
      <c r="I3687" s="27">
        <v>-9</v>
      </c>
      <c r="J3687" s="27">
        <v>87</v>
      </c>
      <c r="L3687" s="27">
        <v>101</v>
      </c>
      <c r="N3687" s="27">
        <v>113</v>
      </c>
      <c r="P3687" s="27">
        <v>152</v>
      </c>
      <c r="Q3687" s="27">
        <v>180</v>
      </c>
      <c r="R3687" s="23">
        <v>34.290019151428389</v>
      </c>
      <c r="S3687" s="25">
        <v>19.971669812661812</v>
      </c>
      <c r="T3687" s="23">
        <v>1145.1379366342451</v>
      </c>
      <c r="U3687" s="23">
        <v>1137.9705880379015</v>
      </c>
      <c r="V3687" s="23">
        <v>244.43137836873919</v>
      </c>
      <c r="W3687" s="25">
        <v>0.21479586448910881</v>
      </c>
      <c r="X3687" s="27">
        <v>206.29929974493197</v>
      </c>
      <c r="Y3687" s="27">
        <v>633.18999999999971</v>
      </c>
      <c r="Z3687" s="27">
        <v>0</v>
      </c>
      <c r="AA3687" s="27">
        <v>0</v>
      </c>
      <c r="AB3687" s="27">
        <v>161.19449597694981</v>
      </c>
      <c r="AC3687" s="27">
        <v>49.533643045373886</v>
      </c>
      <c r="AD3687" s="27">
        <v>202.04327965491271</v>
      </c>
      <c r="AE3687" s="27">
        <v>418.1213038190121</v>
      </c>
      <c r="AF3687" s="27">
        <v>0</v>
      </c>
      <c r="AG3687" s="27">
        <v>620.16458347392484</v>
      </c>
      <c r="AH3687" s="25">
        <v>0.32578976900816531</v>
      </c>
      <c r="AN3687" s="25">
        <v>0</v>
      </c>
      <c r="AV3687" s="3">
        <v>1</v>
      </c>
      <c r="AW3687" s="27">
        <v>633.18999999999971</v>
      </c>
      <c r="AX3687" s="23">
        <v>15.068156424581005</v>
      </c>
      <c r="AY3687" s="23">
        <v>26.544692737430168</v>
      </c>
      <c r="AZ3687" s="23">
        <v>3253.1799999999994</v>
      </c>
      <c r="BA3687" s="27">
        <v>623.35470665034677</v>
      </c>
      <c r="BB3687" s="27">
        <v>564.1099999999999</v>
      </c>
      <c r="BC3687" s="23">
        <v>17.460714285714282</v>
      </c>
      <c r="BD3687" s="23">
        <v>27.760714285714279</v>
      </c>
      <c r="BE3687" s="23">
        <v>2238.6299999999992</v>
      </c>
      <c r="BF3687" s="27">
        <v>588.33602922568593</v>
      </c>
      <c r="BG3687" s="27">
        <v>69.08</v>
      </c>
      <c r="BH3687" s="23">
        <v>11.068656716417907</v>
      </c>
      <c r="BI3687" s="23">
        <v>24.511940298507454</v>
      </c>
      <c r="BJ3687" s="23">
        <v>1014.5500000000001</v>
      </c>
      <c r="BK3687" s="27">
        <v>35.018677424660844</v>
      </c>
      <c r="BL3687" s="27">
        <v>2809.5560732038989</v>
      </c>
    </row>
    <row r="3688" spans="1:64" x14ac:dyDescent="0.15">
      <c r="A3688" s="27" t="s">
        <v>1211</v>
      </c>
      <c r="B3688" s="27" t="s">
        <v>1092</v>
      </c>
      <c r="C3688" s="27" t="s">
        <v>1099</v>
      </c>
      <c r="D3688" s="27" t="s">
        <v>1092</v>
      </c>
      <c r="E3688" s="27" t="s">
        <v>1235</v>
      </c>
      <c r="F3688" s="27">
        <v>2016</v>
      </c>
      <c r="G3688" s="27">
        <v>128</v>
      </c>
      <c r="H3688" s="27">
        <v>7</v>
      </c>
      <c r="I3688" s="27">
        <v>-9</v>
      </c>
      <c r="J3688" s="27">
        <v>83</v>
      </c>
      <c r="L3688" s="27">
        <v>98</v>
      </c>
      <c r="N3688" s="27">
        <v>110</v>
      </c>
      <c r="P3688" s="27">
        <v>162</v>
      </c>
      <c r="Q3688" s="27">
        <v>238</v>
      </c>
      <c r="R3688" s="23">
        <v>36.370666167073999</v>
      </c>
      <c r="S3688" s="25">
        <v>19.455376856203507</v>
      </c>
      <c r="T3688" s="23">
        <v>1028.5810455130563</v>
      </c>
      <c r="U3688" s="23">
        <v>1470.5661467097866</v>
      </c>
      <c r="V3688" s="23">
        <v>639.56877690931435</v>
      </c>
      <c r="W3688" s="25">
        <v>0.43491329784188149</v>
      </c>
      <c r="X3688" s="27">
        <v>195.20147419109759</v>
      </c>
      <c r="Y3688" s="27">
        <v>945.64999999999964</v>
      </c>
      <c r="Z3688" s="27">
        <v>0</v>
      </c>
      <c r="AA3688" s="27">
        <v>0</v>
      </c>
      <c r="AB3688" s="27">
        <v>201.37026420120111</v>
      </c>
      <c r="AC3688" s="27">
        <v>186.47823618955863</v>
      </c>
      <c r="AD3688" s="27">
        <v>160.15333794014711</v>
      </c>
      <c r="AE3688" s="27">
        <v>584.9368678329015</v>
      </c>
      <c r="AF3688" s="27">
        <v>0</v>
      </c>
      <c r="AG3688" s="27">
        <v>745.09020577304864</v>
      </c>
      <c r="AH3688" s="25">
        <v>0.21494489465813782</v>
      </c>
      <c r="AN3688" s="25">
        <v>0</v>
      </c>
      <c r="AV3688" s="3">
        <v>4</v>
      </c>
      <c r="AW3688" s="27">
        <v>945.64999999999964</v>
      </c>
      <c r="AX3688" s="23">
        <v>11.379746835443035</v>
      </c>
      <c r="AY3688" s="23">
        <v>23.311814345991564</v>
      </c>
      <c r="AZ3688" s="23">
        <v>3972.39</v>
      </c>
      <c r="BA3688" s="27">
        <v>747.54226263535077</v>
      </c>
      <c r="BB3688" s="27">
        <v>615.68999999999994</v>
      </c>
      <c r="BC3688" s="23">
        <v>17.665137614678905</v>
      </c>
      <c r="BD3688" s="23">
        <v>29.08073394495413</v>
      </c>
      <c r="BE3688" s="23">
        <v>2449.7200000000012</v>
      </c>
      <c r="BF3688" s="27">
        <v>499.31319846208049</v>
      </c>
      <c r="BG3688" s="27">
        <v>329.95999999999987</v>
      </c>
      <c r="BH3688" s="23">
        <v>6.0273437500000044</v>
      </c>
      <c r="BI3688" s="23">
        <v>18.399218750000003</v>
      </c>
      <c r="BJ3688" s="23">
        <v>1522.67</v>
      </c>
      <c r="BK3688" s="27">
        <v>248.22906417327013</v>
      </c>
      <c r="BL3688" s="27">
        <v>7351.3652518311992</v>
      </c>
    </row>
    <row r="3689" spans="1:64" x14ac:dyDescent="0.15">
      <c r="A3689" s="27" t="s">
        <v>1211</v>
      </c>
      <c r="B3689" s="27" t="s">
        <v>1092</v>
      </c>
      <c r="C3689" s="27" t="s">
        <v>1099</v>
      </c>
      <c r="D3689" s="27" t="s">
        <v>1092</v>
      </c>
      <c r="E3689" s="27" t="s">
        <v>1235</v>
      </c>
      <c r="F3689" s="27">
        <v>2017</v>
      </c>
      <c r="G3689" s="27">
        <v>128</v>
      </c>
      <c r="H3689" s="27">
        <v>7</v>
      </c>
      <c r="I3689" s="27">
        <v>-9</v>
      </c>
      <c r="J3689" s="27">
        <v>77</v>
      </c>
      <c r="L3689" s="27">
        <v>93</v>
      </c>
      <c r="N3689" s="27">
        <v>105</v>
      </c>
      <c r="P3689" s="27">
        <v>146</v>
      </c>
      <c r="Q3689" s="27">
        <v>167</v>
      </c>
      <c r="R3689" s="23">
        <v>36.424862490463482</v>
      </c>
      <c r="S3689" s="25">
        <v>10.359439271949288</v>
      </c>
      <c r="T3689" s="23">
        <v>699.60990709130704</v>
      </c>
      <c r="U3689" s="23">
        <v>844.37102507134568</v>
      </c>
      <c r="V3689" s="23">
        <v>264.39799503793154</v>
      </c>
      <c r="W3689" s="25">
        <v>0.31313010993513185</v>
      </c>
      <c r="X3689" s="27">
        <v>194.16879015999996</v>
      </c>
      <c r="Y3689" s="27">
        <v>541.73</v>
      </c>
      <c r="Z3689" s="27">
        <v>0</v>
      </c>
      <c r="AA3689" s="27">
        <v>0</v>
      </c>
      <c r="AB3689" s="27">
        <v>194.06148501256055</v>
      </c>
      <c r="AC3689" s="27">
        <v>69.753764553969091</v>
      </c>
      <c r="AD3689" s="27">
        <v>130.13777537834289</v>
      </c>
      <c r="AE3689" s="27">
        <v>331.48387169408113</v>
      </c>
      <c r="AF3689" s="27">
        <v>0</v>
      </c>
      <c r="AG3689" s="27">
        <v>461.62164707242403</v>
      </c>
      <c r="AH3689" s="25">
        <v>0.28191436295183508</v>
      </c>
      <c r="AN3689" s="25">
        <v>0</v>
      </c>
      <c r="AV3689" s="3">
        <v>1</v>
      </c>
      <c r="AW3689" s="27">
        <v>519.38</v>
      </c>
      <c r="AX3689" s="23">
        <v>15.363855421686752</v>
      </c>
      <c r="AY3689" s="23">
        <v>28.131927710843371</v>
      </c>
      <c r="AZ3689" s="23">
        <v>3522.9099999999994</v>
      </c>
      <c r="BA3689" s="27">
        <v>467.17822977665071</v>
      </c>
      <c r="BB3689" s="27">
        <v>376.40000000000003</v>
      </c>
      <c r="BC3689" s="23">
        <v>16.674038461538462</v>
      </c>
      <c r="BD3689" s="23">
        <v>29.008653846153837</v>
      </c>
      <c r="BE3689" s="23">
        <v>2516.1500000000005</v>
      </c>
      <c r="BF3689" s="27">
        <v>372.41167627602158</v>
      </c>
      <c r="BG3689" s="27">
        <v>142.98000000000002</v>
      </c>
      <c r="BH3689" s="23">
        <v>13.166129032258064</v>
      </c>
      <c r="BI3689" s="23">
        <v>26.661290322580644</v>
      </c>
      <c r="BJ3689" s="23">
        <v>1006.7600000000002</v>
      </c>
      <c r="BK3689" s="27">
        <v>94.766553500629172</v>
      </c>
      <c r="BL3689" s="27">
        <v>3039.0574142290984</v>
      </c>
    </row>
    <row r="3690" spans="1:64" x14ac:dyDescent="0.15">
      <c r="A3690" s="27" t="s">
        <v>1211</v>
      </c>
      <c r="B3690" s="27" t="s">
        <v>1092</v>
      </c>
      <c r="C3690" s="27" t="s">
        <v>1099</v>
      </c>
      <c r="D3690" s="27" t="s">
        <v>1092</v>
      </c>
      <c r="E3690" s="27" t="s">
        <v>1235</v>
      </c>
      <c r="F3690" s="27">
        <v>2018</v>
      </c>
      <c r="G3690" s="27">
        <v>128</v>
      </c>
      <c r="H3690" s="27">
        <v>5</v>
      </c>
      <c r="I3690" s="27">
        <v>-9</v>
      </c>
      <c r="J3690" s="27">
        <v>70</v>
      </c>
      <c r="L3690" s="27">
        <v>88</v>
      </c>
      <c r="N3690" s="27">
        <v>101</v>
      </c>
      <c r="P3690" s="27">
        <v>149</v>
      </c>
      <c r="Q3690" s="27">
        <v>238</v>
      </c>
      <c r="R3690" s="23">
        <v>38.461717810260957</v>
      </c>
      <c r="S3690" s="25">
        <v>12.638523428096004</v>
      </c>
      <c r="T3690" s="23">
        <v>672.57230095561852</v>
      </c>
      <c r="U3690" s="23">
        <v>1032.4848698996025</v>
      </c>
      <c r="V3690" s="23">
        <v>460.2191065714004</v>
      </c>
      <c r="W3690" s="25">
        <v>0.44573931834832442</v>
      </c>
      <c r="X3690" s="27">
        <v>195.60851356937548</v>
      </c>
      <c r="Y3690" s="27">
        <v>732.27999999999975</v>
      </c>
      <c r="Z3690" s="27">
        <v>0</v>
      </c>
      <c r="AA3690" s="27">
        <v>0</v>
      </c>
      <c r="AB3690" s="27">
        <v>295.86661642460638</v>
      </c>
      <c r="AC3690" s="27">
        <v>90.32052589916124</v>
      </c>
      <c r="AD3690" s="27">
        <v>109.61985358562676</v>
      </c>
      <c r="AE3690" s="27">
        <v>424.18904500813358</v>
      </c>
      <c r="AF3690" s="27">
        <v>0</v>
      </c>
      <c r="AG3690" s="27">
        <v>533.80889859376032</v>
      </c>
      <c r="AH3690" s="25">
        <v>0.20535411047073729</v>
      </c>
      <c r="AN3690" s="25">
        <v>0</v>
      </c>
      <c r="AV3690" s="3">
        <v>4</v>
      </c>
      <c r="AW3690" s="27">
        <v>732.27999999999975</v>
      </c>
      <c r="AX3690" s="23">
        <v>10.856540084388183</v>
      </c>
      <c r="AY3690" s="23">
        <v>22.514345991561179</v>
      </c>
      <c r="AZ3690" s="23">
        <v>3855.650000000001</v>
      </c>
      <c r="BA3690" s="27">
        <v>535.85350311188597</v>
      </c>
      <c r="BB3690" s="27">
        <v>319.27000000000004</v>
      </c>
      <c r="BC3690" s="23">
        <v>18.879999999999992</v>
      </c>
      <c r="BD3690" s="23">
        <v>31.055</v>
      </c>
      <c r="BE3690" s="23">
        <v>2311.7200000000012</v>
      </c>
      <c r="BF3690" s="27">
        <v>303.22129583029357</v>
      </c>
      <c r="BG3690" s="27">
        <v>413.00999999999971</v>
      </c>
      <c r="BH3690" s="23">
        <v>5.0000000000000036</v>
      </c>
      <c r="BI3690" s="23">
        <v>16.280291970802924</v>
      </c>
      <c r="BJ3690" s="23">
        <v>1543.9300000000005</v>
      </c>
      <c r="BK3690" s="27">
        <v>232.63220728159257</v>
      </c>
      <c r="BL3690" s="27">
        <v>5289.8747881770159</v>
      </c>
    </row>
    <row r="3691" spans="1:64" x14ac:dyDescent="0.15">
      <c r="A3691" s="27" t="s">
        <v>1211</v>
      </c>
      <c r="B3691" s="27" t="s">
        <v>1092</v>
      </c>
      <c r="C3691" s="27" t="s">
        <v>1099</v>
      </c>
      <c r="D3691" s="27" t="s">
        <v>1092</v>
      </c>
      <c r="E3691" s="27" t="s">
        <v>1235</v>
      </c>
      <c r="F3691" s="27">
        <v>2019</v>
      </c>
      <c r="G3691" s="27">
        <v>128</v>
      </c>
      <c r="H3691" s="27">
        <v>10</v>
      </c>
      <c r="I3691" s="27">
        <v>-9</v>
      </c>
      <c r="J3691" s="27">
        <v>83</v>
      </c>
      <c r="L3691" s="27">
        <v>96</v>
      </c>
      <c r="N3691" s="27">
        <v>109</v>
      </c>
      <c r="P3691" s="27">
        <v>156</v>
      </c>
      <c r="Q3691" s="27">
        <v>238</v>
      </c>
      <c r="R3691" s="23">
        <v>35.896349330604529</v>
      </c>
      <c r="S3691" s="25">
        <v>11.248031717782181</v>
      </c>
      <c r="T3691" s="23">
        <v>863.07632599462863</v>
      </c>
      <c r="U3691" s="23">
        <v>1232.7584063742331</v>
      </c>
      <c r="V3691" s="23">
        <v>511.46628181277555</v>
      </c>
      <c r="W3691" s="25">
        <v>0.41489579387102543</v>
      </c>
      <c r="X3691" s="27">
        <v>208.20185749232289</v>
      </c>
      <c r="Y3691" s="27">
        <v>830.3099999999996</v>
      </c>
      <c r="Z3691" s="27">
        <v>0</v>
      </c>
      <c r="AA3691" s="27">
        <v>0</v>
      </c>
      <c r="AB3691" s="27">
        <v>314.31852032489621</v>
      </c>
      <c r="AC3691" s="27">
        <v>86.319309025547184</v>
      </c>
      <c r="AD3691" s="27">
        <v>159.54459457064328</v>
      </c>
      <c r="AE3691" s="27">
        <v>467.69028476381669</v>
      </c>
      <c r="AF3691" s="27">
        <v>0</v>
      </c>
      <c r="AG3691" s="27">
        <v>627.23487933445995</v>
      </c>
      <c r="AH3691" s="25">
        <v>0.25436179855991631</v>
      </c>
      <c r="AN3691" s="25">
        <v>0</v>
      </c>
      <c r="AV3691" s="3">
        <v>4</v>
      </c>
      <c r="AW3691" s="27">
        <v>830.3099999999996</v>
      </c>
      <c r="AX3691" s="23">
        <v>10.565822784810116</v>
      </c>
      <c r="AY3691" s="23">
        <v>21.6945147679325</v>
      </c>
      <c r="AZ3691" s="23">
        <v>3806.2199999999993</v>
      </c>
      <c r="BA3691" s="27">
        <v>630.14540373363695</v>
      </c>
      <c r="BB3691" s="27">
        <v>448.80999999999989</v>
      </c>
      <c r="BC3691" s="23">
        <v>17.545370370370371</v>
      </c>
      <c r="BD3691" s="23">
        <v>28.227777777777781</v>
      </c>
      <c r="BE3691" s="23">
        <v>2370.8899999999994</v>
      </c>
      <c r="BF3691" s="27">
        <v>429.6232979695871</v>
      </c>
      <c r="BG3691" s="27">
        <v>381.49999999999994</v>
      </c>
      <c r="BH3691" s="23">
        <v>4.7224806201550429</v>
      </c>
      <c r="BI3691" s="23">
        <v>16.224806201550379</v>
      </c>
      <c r="BJ3691" s="23">
        <v>1435.3300000000011</v>
      </c>
      <c r="BK3691" s="27">
        <v>200.52210576404977</v>
      </c>
      <c r="BL3691" s="27">
        <v>5878.9227794571898</v>
      </c>
    </row>
    <row r="3692" spans="1:64" x14ac:dyDescent="0.15">
      <c r="A3692" s="27" t="s">
        <v>1212</v>
      </c>
      <c r="B3692" s="27" t="s">
        <v>1092</v>
      </c>
      <c r="C3692" s="27" t="s">
        <v>1099</v>
      </c>
      <c r="D3692" s="27" t="s">
        <v>1092</v>
      </c>
      <c r="E3692" s="27" t="s">
        <v>1236</v>
      </c>
      <c r="F3692" s="27">
        <v>1990</v>
      </c>
      <c r="G3692" s="27">
        <v>128</v>
      </c>
      <c r="H3692" s="27">
        <v>10</v>
      </c>
      <c r="I3692" s="27">
        <v>-9</v>
      </c>
      <c r="J3692" s="27">
        <v>84</v>
      </c>
      <c r="L3692" s="27">
        <v>100</v>
      </c>
      <c r="N3692" s="27">
        <v>111</v>
      </c>
      <c r="P3692" s="27">
        <v>146</v>
      </c>
      <c r="Q3692" s="27">
        <v>190</v>
      </c>
      <c r="R3692" s="23">
        <v>35.65549716840566</v>
      </c>
      <c r="S3692" s="25">
        <v>13.899660632876552</v>
      </c>
      <c r="T3692" s="23">
        <v>1001.5648816438229</v>
      </c>
      <c r="U3692" s="23">
        <v>992.91141503365748</v>
      </c>
      <c r="V3692" s="23">
        <v>210.26626941190878</v>
      </c>
      <c r="W3692" s="25">
        <v>0.21176739849154341</v>
      </c>
      <c r="X3692" s="27">
        <v>194.16879015999996</v>
      </c>
      <c r="Y3692" s="27">
        <v>748.03999999999951</v>
      </c>
      <c r="Z3692" s="27">
        <v>0</v>
      </c>
      <c r="AA3692" s="27">
        <v>0</v>
      </c>
      <c r="AB3692" s="27">
        <v>246.05513540286944</v>
      </c>
      <c r="AC3692" s="27">
        <v>82.984282474550696</v>
      </c>
      <c r="AD3692" s="27">
        <v>177.10441806563909</v>
      </c>
      <c r="AE3692" s="27">
        <v>422.6001036719025</v>
      </c>
      <c r="AF3692" s="27">
        <v>0</v>
      </c>
      <c r="AG3692" s="27">
        <v>599.70452173754165</v>
      </c>
      <c r="AH3692" s="25">
        <v>0.29531945932192516</v>
      </c>
      <c r="AN3692" s="25">
        <v>0</v>
      </c>
      <c r="AV3692" s="3">
        <v>1</v>
      </c>
      <c r="AW3692" s="27">
        <v>748.03999999999951</v>
      </c>
      <c r="AX3692" s="23">
        <v>14.09259259259259</v>
      </c>
      <c r="AY3692" s="23">
        <v>26.796825396825408</v>
      </c>
      <c r="AZ3692" s="23">
        <v>3372.2999999999988</v>
      </c>
      <c r="BA3692" s="27">
        <v>602.4180097565503</v>
      </c>
      <c r="BB3692" s="27">
        <v>603.24999999999966</v>
      </c>
      <c r="BC3692" s="23">
        <v>17.170909090909088</v>
      </c>
      <c r="BD3692" s="23">
        <v>28.879090909090912</v>
      </c>
      <c r="BE3692" s="23">
        <v>2183.4599999999991</v>
      </c>
      <c r="BF3692" s="27">
        <v>552.50528393767354</v>
      </c>
      <c r="BG3692" s="27">
        <v>144.79</v>
      </c>
      <c r="BH3692" s="23">
        <v>9.8063291139240505</v>
      </c>
      <c r="BI3692" s="23">
        <v>23.897468354430373</v>
      </c>
      <c r="BJ3692" s="23">
        <v>1188.8399999999999</v>
      </c>
      <c r="BK3692" s="27">
        <v>49.912725818876666</v>
      </c>
      <c r="BL3692" s="27">
        <v>2416.8536714012503</v>
      </c>
    </row>
    <row r="3693" spans="1:64" x14ac:dyDescent="0.15">
      <c r="A3693" s="27" t="s">
        <v>1212</v>
      </c>
      <c r="B3693" s="27" t="s">
        <v>1092</v>
      </c>
      <c r="C3693" s="27" t="s">
        <v>1099</v>
      </c>
      <c r="D3693" s="27" t="s">
        <v>1092</v>
      </c>
      <c r="E3693" s="27" t="s">
        <v>1236</v>
      </c>
      <c r="F3693" s="27">
        <v>1991</v>
      </c>
      <c r="G3693" s="27">
        <v>128</v>
      </c>
      <c r="H3693" s="27">
        <v>6</v>
      </c>
      <c r="I3693" s="27">
        <v>-9</v>
      </c>
      <c r="J3693" s="27">
        <v>70</v>
      </c>
      <c r="L3693" s="27">
        <v>86</v>
      </c>
      <c r="N3693" s="27">
        <v>98</v>
      </c>
      <c r="P3693" s="27">
        <v>134</v>
      </c>
      <c r="Q3693" s="27">
        <v>167</v>
      </c>
      <c r="R3693" s="23">
        <v>38.964633745413657</v>
      </c>
      <c r="S3693" s="25">
        <v>7.327126586393331</v>
      </c>
      <c r="T3693" s="23">
        <v>451.97959452249506</v>
      </c>
      <c r="U3693" s="23">
        <v>522.60054105106235</v>
      </c>
      <c r="V3693" s="23">
        <v>165.46232255030074</v>
      </c>
      <c r="W3693" s="25">
        <v>0.31661337175691906</v>
      </c>
      <c r="X3693" s="27">
        <v>195.49255539008797</v>
      </c>
      <c r="Y3693" s="27">
        <v>356.61</v>
      </c>
      <c r="Z3693" s="27">
        <v>0</v>
      </c>
      <c r="AA3693" s="27">
        <v>0</v>
      </c>
      <c r="AB3693" s="27">
        <v>181.55436713991151</v>
      </c>
      <c r="AC3693" s="27">
        <v>15.303457880314202</v>
      </c>
      <c r="AD3693" s="27">
        <v>95.326483063964844</v>
      </c>
      <c r="AE3693" s="27">
        <v>251.63299657464043</v>
      </c>
      <c r="AF3693" s="27">
        <v>0</v>
      </c>
      <c r="AG3693" s="27">
        <v>346.95947963860527</v>
      </c>
      <c r="AH3693" s="25">
        <v>0.27474816487439901</v>
      </c>
      <c r="AN3693" s="25">
        <v>0</v>
      </c>
      <c r="AV3693" s="3">
        <v>1</v>
      </c>
      <c r="AW3693" s="27">
        <v>356.61</v>
      </c>
      <c r="AX3693" s="23">
        <v>16.093975903614457</v>
      </c>
      <c r="AY3693" s="23">
        <v>29.955421686747002</v>
      </c>
      <c r="AZ3693" s="23">
        <v>3361.4099999999989</v>
      </c>
      <c r="BA3693" s="27">
        <v>348.78494432139485</v>
      </c>
      <c r="BB3693" s="27">
        <v>217.92000000000004</v>
      </c>
      <c r="BC3693" s="23">
        <v>18.703092783505152</v>
      </c>
      <c r="BD3693" s="23">
        <v>31.843298969072173</v>
      </c>
      <c r="BE3693" s="23">
        <v>2173.85</v>
      </c>
      <c r="BF3693" s="27">
        <v>276.43184804500009</v>
      </c>
      <c r="BG3693" s="27">
        <v>138.69000000000003</v>
      </c>
      <c r="BH3693" s="23">
        <v>12.426086956521738</v>
      </c>
      <c r="BI3693" s="23">
        <v>27.301449275362312</v>
      </c>
      <c r="BJ3693" s="23">
        <v>1187.56</v>
      </c>
      <c r="BK3693" s="27">
        <v>72.353096276394353</v>
      </c>
      <c r="BL3693" s="27">
        <v>1901.8657764402383</v>
      </c>
    </row>
    <row r="3694" spans="1:64" x14ac:dyDescent="0.15">
      <c r="A3694" s="27" t="s">
        <v>1212</v>
      </c>
      <c r="B3694" s="27" t="s">
        <v>1092</v>
      </c>
      <c r="C3694" s="27" t="s">
        <v>1099</v>
      </c>
      <c r="D3694" s="27" t="s">
        <v>1092</v>
      </c>
      <c r="E3694" s="27" t="s">
        <v>1236</v>
      </c>
      <c r="F3694" s="27">
        <v>1992</v>
      </c>
      <c r="G3694" s="27">
        <v>128</v>
      </c>
      <c r="H3694" s="27">
        <v>7</v>
      </c>
      <c r="I3694" s="27">
        <v>-9</v>
      </c>
      <c r="J3694" s="27">
        <v>83</v>
      </c>
      <c r="L3694" s="27">
        <v>101</v>
      </c>
      <c r="N3694" s="27">
        <v>114</v>
      </c>
      <c r="P3694" s="27">
        <v>169</v>
      </c>
      <c r="Q3694" s="27">
        <v>238</v>
      </c>
      <c r="R3694" s="23">
        <v>35.612816416145428</v>
      </c>
      <c r="S3694" s="25">
        <v>18.940702239301821</v>
      </c>
      <c r="T3694" s="23">
        <v>914.56119645777585</v>
      </c>
      <c r="U3694" s="23">
        <v>1069.3043855608576</v>
      </c>
      <c r="V3694" s="23">
        <v>353.49569558988946</v>
      </c>
      <c r="W3694" s="25">
        <v>0.33058472129863314</v>
      </c>
      <c r="X3694" s="27">
        <v>195.34443572626446</v>
      </c>
      <c r="Y3694" s="27">
        <v>798.57999999999959</v>
      </c>
      <c r="Z3694" s="27">
        <v>0</v>
      </c>
      <c r="AA3694" s="27">
        <v>0</v>
      </c>
      <c r="AB3694" s="27">
        <v>340.05533211151032</v>
      </c>
      <c r="AC3694" s="27">
        <v>79.409316277795355</v>
      </c>
      <c r="AD3694" s="27">
        <v>88.886678790457466</v>
      </c>
      <c r="AE3694" s="27">
        <v>421.78530510884741</v>
      </c>
      <c r="AF3694" s="27">
        <v>0</v>
      </c>
      <c r="AG3694" s="27">
        <v>510.67198389930491</v>
      </c>
      <c r="AH3694" s="25">
        <v>0.17405826019898066</v>
      </c>
      <c r="AN3694" s="25">
        <v>0</v>
      </c>
      <c r="AV3694" s="3">
        <v>4</v>
      </c>
      <c r="AW3694" s="27">
        <v>798.57999999999959</v>
      </c>
      <c r="AX3694" s="23">
        <v>10.022362869198322</v>
      </c>
      <c r="AY3694" s="23">
        <v>21.446835443037973</v>
      </c>
      <c r="AZ3694" s="23">
        <v>3518.9399999999991</v>
      </c>
      <c r="BA3694" s="27">
        <v>512.98107581205272</v>
      </c>
      <c r="BB3694" s="27">
        <v>410.73000000000008</v>
      </c>
      <c r="BC3694" s="23">
        <v>15.556637168141595</v>
      </c>
      <c r="BD3694" s="23">
        <v>28.290265486725669</v>
      </c>
      <c r="BE3694" s="23">
        <v>2294.12</v>
      </c>
      <c r="BF3694" s="27">
        <v>401.89805327300178</v>
      </c>
      <c r="BG3694" s="27">
        <v>387.84999999999997</v>
      </c>
      <c r="BH3694" s="23">
        <v>4.9790322580645139</v>
      </c>
      <c r="BI3694" s="23">
        <v>15.210483870967744</v>
      </c>
      <c r="BJ3694" s="23">
        <v>1224.8200000000004</v>
      </c>
      <c r="BK3694" s="27">
        <v>111.08302253905073</v>
      </c>
      <c r="BL3694" s="27">
        <v>4063.1689148263154</v>
      </c>
    </row>
    <row r="3695" spans="1:64" x14ac:dyDescent="0.15">
      <c r="A3695" s="27" t="s">
        <v>1212</v>
      </c>
      <c r="B3695" s="27" t="s">
        <v>1092</v>
      </c>
      <c r="C3695" s="27" t="s">
        <v>1099</v>
      </c>
      <c r="D3695" s="27" t="s">
        <v>1092</v>
      </c>
      <c r="E3695" s="27" t="s">
        <v>1236</v>
      </c>
      <c r="F3695" s="27">
        <v>1993</v>
      </c>
      <c r="G3695" s="27">
        <v>128</v>
      </c>
      <c r="H3695" s="27">
        <v>8</v>
      </c>
      <c r="I3695" s="27">
        <v>-9</v>
      </c>
      <c r="J3695" s="27">
        <v>84</v>
      </c>
      <c r="L3695" s="27">
        <v>100</v>
      </c>
      <c r="N3695" s="27">
        <v>111</v>
      </c>
      <c r="P3695" s="27">
        <v>238</v>
      </c>
      <c r="Q3695" s="27">
        <v>238</v>
      </c>
      <c r="R3695" s="23">
        <v>35.019854243957148</v>
      </c>
      <c r="S3695" s="25">
        <v>21.905681817326204</v>
      </c>
      <c r="T3695" s="23">
        <v>1187.7058203858396</v>
      </c>
      <c r="U3695" s="23">
        <v>1469.9171937822452</v>
      </c>
      <c r="V3695" s="23">
        <v>533.67096506118924</v>
      </c>
      <c r="W3695" s="25">
        <v>0.36306192191505754</v>
      </c>
      <c r="X3695" s="27">
        <v>194.16879015999996</v>
      </c>
      <c r="Y3695" s="27">
        <v>1152.1199999999994</v>
      </c>
      <c r="Z3695" s="27">
        <v>0</v>
      </c>
      <c r="AA3695" s="27">
        <v>0</v>
      </c>
      <c r="AB3695" s="27">
        <v>329.77711524493498</v>
      </c>
      <c r="AC3695" s="27">
        <v>198.01250645072841</v>
      </c>
      <c r="AD3695" s="27">
        <v>188.33505199690134</v>
      </c>
      <c r="AE3695" s="27">
        <v>578.02781763511689</v>
      </c>
      <c r="AF3695" s="27">
        <v>0</v>
      </c>
      <c r="AG3695" s="27">
        <v>766.36286963201826</v>
      </c>
      <c r="AH3695" s="25">
        <v>0.24575179331145777</v>
      </c>
      <c r="AN3695" s="25">
        <v>0</v>
      </c>
      <c r="AV3695" s="3">
        <v>4</v>
      </c>
      <c r="AW3695" s="27">
        <v>1152.1199999999994</v>
      </c>
      <c r="AX3695" s="23">
        <v>10.616877637130798</v>
      </c>
      <c r="AY3695" s="23">
        <v>21.482700421940926</v>
      </c>
      <c r="AZ3695" s="23">
        <v>3500.1099999999965</v>
      </c>
      <c r="BA3695" s="27">
        <v>770.91365237114201</v>
      </c>
      <c r="BB3695" s="27">
        <v>630.66000000000008</v>
      </c>
      <c r="BC3695" s="23">
        <v>17.996363636363636</v>
      </c>
      <c r="BD3695" s="23">
        <v>29.068181818181817</v>
      </c>
      <c r="BE3695" s="23">
        <v>2162.2599999999993</v>
      </c>
      <c r="BF3695" s="27">
        <v>570.84561859288374</v>
      </c>
      <c r="BG3695" s="27">
        <v>521.45999999999981</v>
      </c>
      <c r="BH3695" s="23">
        <v>4.2251968503936999</v>
      </c>
      <c r="BI3695" s="23">
        <v>14.912598425196855</v>
      </c>
      <c r="BJ3695" s="23">
        <v>1337.850000000001</v>
      </c>
      <c r="BK3695" s="27">
        <v>200.06803377825804</v>
      </c>
      <c r="BL3695" s="27">
        <v>6134.1490236918298</v>
      </c>
    </row>
    <row r="3696" spans="1:64" x14ac:dyDescent="0.15">
      <c r="A3696" s="27" t="s">
        <v>1212</v>
      </c>
      <c r="B3696" s="27" t="s">
        <v>1092</v>
      </c>
      <c r="C3696" s="27" t="s">
        <v>1099</v>
      </c>
      <c r="D3696" s="27" t="s">
        <v>1092</v>
      </c>
      <c r="E3696" s="27" t="s">
        <v>1236</v>
      </c>
      <c r="F3696" s="27">
        <v>1994</v>
      </c>
      <c r="G3696" s="27">
        <v>128</v>
      </c>
      <c r="H3696" s="27">
        <v>7</v>
      </c>
      <c r="I3696" s="27">
        <v>-9</v>
      </c>
      <c r="J3696" s="27">
        <v>72</v>
      </c>
      <c r="L3696" s="27">
        <v>88</v>
      </c>
      <c r="N3696" s="27">
        <v>102</v>
      </c>
      <c r="P3696" s="27">
        <v>146</v>
      </c>
      <c r="Q3696" s="27">
        <v>174</v>
      </c>
      <c r="R3696" s="23">
        <v>38.521057734572203</v>
      </c>
      <c r="S3696" s="25">
        <v>8.5924333445177012</v>
      </c>
      <c r="T3696" s="23">
        <v>450.49657544116826</v>
      </c>
      <c r="U3696" s="23">
        <v>573.34863518059274</v>
      </c>
      <c r="V3696" s="23">
        <v>204.93541820346582</v>
      </c>
      <c r="W3696" s="25">
        <v>0.35743595092810498</v>
      </c>
      <c r="X3696" s="27">
        <v>194.54062957894396</v>
      </c>
      <c r="Y3696" s="27">
        <v>315.71999999999997</v>
      </c>
      <c r="Z3696" s="27">
        <v>0</v>
      </c>
      <c r="AA3696" s="27">
        <v>0</v>
      </c>
      <c r="AB3696" s="27">
        <v>157.48314129305945</v>
      </c>
      <c r="AC3696" s="27">
        <v>9.5224775877508883</v>
      </c>
      <c r="AD3696" s="27">
        <v>83.620392631134635</v>
      </c>
      <c r="AE3696" s="27">
        <v>251.03776165876482</v>
      </c>
      <c r="AF3696" s="27">
        <v>0</v>
      </c>
      <c r="AG3696" s="27">
        <v>334.65815428989947</v>
      </c>
      <c r="AH3696" s="25">
        <v>0.24986807899507277</v>
      </c>
      <c r="AN3696" s="25">
        <v>0</v>
      </c>
      <c r="AV3696" s="3">
        <v>1</v>
      </c>
      <c r="AW3696" s="27">
        <v>315.71999999999997</v>
      </c>
      <c r="AX3696" s="23">
        <v>14.891907514450862</v>
      </c>
      <c r="AY3696" s="23">
        <v>27.758959537572256</v>
      </c>
      <c r="AZ3696" s="23">
        <v>3410.0199999999986</v>
      </c>
      <c r="BA3696" s="27">
        <v>337.60822474495961</v>
      </c>
      <c r="BB3696" s="27">
        <v>196.84</v>
      </c>
      <c r="BC3696" s="23">
        <v>16.757425742574263</v>
      </c>
      <c r="BD3696" s="23">
        <v>29.776237623762377</v>
      </c>
      <c r="BE3696" s="23">
        <v>2301.59</v>
      </c>
      <c r="BF3696" s="27">
        <v>254.08970390643992</v>
      </c>
      <c r="BG3696" s="27">
        <v>118.88000000000002</v>
      </c>
      <c r="BH3696" s="23">
        <v>12.275000000000002</v>
      </c>
      <c r="BI3696" s="23">
        <v>24.929166666666671</v>
      </c>
      <c r="BJ3696" s="23">
        <v>1108.4299999999998</v>
      </c>
      <c r="BK3696" s="27">
        <v>83.518520838519706</v>
      </c>
      <c r="BL3696" s="27">
        <v>2355.579519580067</v>
      </c>
    </row>
    <row r="3697" spans="1:64" x14ac:dyDescent="0.15">
      <c r="A3697" s="27" t="s">
        <v>1212</v>
      </c>
      <c r="B3697" s="27" t="s">
        <v>1092</v>
      </c>
      <c r="C3697" s="27" t="s">
        <v>1099</v>
      </c>
      <c r="D3697" s="27" t="s">
        <v>1092</v>
      </c>
      <c r="E3697" s="27" t="s">
        <v>1236</v>
      </c>
      <c r="F3697" s="27">
        <v>1995</v>
      </c>
      <c r="G3697" s="27">
        <v>128</v>
      </c>
      <c r="H3697" s="27">
        <v>8</v>
      </c>
      <c r="I3697" s="27">
        <v>-9</v>
      </c>
      <c r="J3697" s="27">
        <v>83</v>
      </c>
      <c r="L3697" s="27">
        <v>97</v>
      </c>
      <c r="N3697" s="27">
        <v>107</v>
      </c>
      <c r="P3697" s="27">
        <v>156</v>
      </c>
      <c r="Q3697" s="27">
        <v>238</v>
      </c>
      <c r="R3697" s="23">
        <v>35.574377152660574</v>
      </c>
      <c r="S3697" s="25">
        <v>14.793328170606213</v>
      </c>
      <c r="T3697" s="23">
        <v>892.20713462630908</v>
      </c>
      <c r="U3697" s="23">
        <v>987.98809806506961</v>
      </c>
      <c r="V3697" s="23">
        <v>290.96665660126001</v>
      </c>
      <c r="W3697" s="25">
        <v>0.29450420933821275</v>
      </c>
      <c r="X3697" s="27">
        <v>232.44269104946548</v>
      </c>
      <c r="Y3697" s="27">
        <v>746.22</v>
      </c>
      <c r="Z3697" s="27">
        <v>0</v>
      </c>
      <c r="AA3697" s="27">
        <v>0</v>
      </c>
      <c r="AB3697" s="27">
        <v>266.88672965830506</v>
      </c>
      <c r="AC3697" s="27">
        <v>72.432122607032824</v>
      </c>
      <c r="AD3697" s="27">
        <v>169.56274893351656</v>
      </c>
      <c r="AE3697" s="27">
        <v>431.42160907354213</v>
      </c>
      <c r="AF3697" s="27">
        <v>0</v>
      </c>
      <c r="AG3697" s="27">
        <v>600.98435800705874</v>
      </c>
      <c r="AH3697" s="25">
        <v>0.28214169612399137</v>
      </c>
      <c r="AN3697" s="25">
        <v>0</v>
      </c>
      <c r="AV3697" s="3">
        <v>4</v>
      </c>
      <c r="AW3697" s="27">
        <v>746.22</v>
      </c>
      <c r="AX3697" s="23">
        <v>9.8291139240506187</v>
      </c>
      <c r="AY3697" s="23">
        <v>22.25822784810126</v>
      </c>
      <c r="AZ3697" s="23">
        <v>3719.1299999999997</v>
      </c>
      <c r="BA3697" s="27">
        <v>602.49577947505179</v>
      </c>
      <c r="BB3697" s="27">
        <v>552.44000000000005</v>
      </c>
      <c r="BC3697" s="23">
        <v>17.616037735849051</v>
      </c>
      <c r="BD3697" s="23">
        <v>29.145283018867943</v>
      </c>
      <c r="BE3697" s="23">
        <v>2208.6699999999996</v>
      </c>
      <c r="BF3697" s="27">
        <v>516.55912480841596</v>
      </c>
      <c r="BG3697" s="27">
        <v>193.78000000000009</v>
      </c>
      <c r="BH3697" s="23">
        <v>3.528244274809162</v>
      </c>
      <c r="BI3697" s="23">
        <v>16.685496183206119</v>
      </c>
      <c r="BJ3697" s="23">
        <v>1510.4599999999994</v>
      </c>
      <c r="BK3697" s="27">
        <v>85.936654666635548</v>
      </c>
      <c r="BL3697" s="27">
        <v>3344.4443287501149</v>
      </c>
    </row>
    <row r="3698" spans="1:64" x14ac:dyDescent="0.15">
      <c r="A3698" s="27" t="s">
        <v>1212</v>
      </c>
      <c r="B3698" s="27" t="s">
        <v>1092</v>
      </c>
      <c r="C3698" s="27" t="s">
        <v>1099</v>
      </c>
      <c r="D3698" s="27" t="s">
        <v>1092</v>
      </c>
      <c r="E3698" s="27" t="s">
        <v>1236</v>
      </c>
      <c r="F3698" s="27">
        <v>1996</v>
      </c>
      <c r="G3698" s="27">
        <v>128</v>
      </c>
      <c r="H3698" s="27">
        <v>9</v>
      </c>
      <c r="I3698" s="27">
        <v>-9</v>
      </c>
      <c r="J3698" s="27">
        <v>81</v>
      </c>
      <c r="L3698" s="27">
        <v>96</v>
      </c>
      <c r="N3698" s="27">
        <v>107</v>
      </c>
      <c r="P3698" s="27">
        <v>160</v>
      </c>
      <c r="Q3698" s="27">
        <v>238</v>
      </c>
      <c r="R3698" s="23">
        <v>35.904913723064979</v>
      </c>
      <c r="S3698" s="25">
        <v>12.113365833706792</v>
      </c>
      <c r="T3698" s="23">
        <v>734.19201227106362</v>
      </c>
      <c r="U3698" s="23">
        <v>899.53492121740169</v>
      </c>
      <c r="V3698" s="23">
        <v>324.46843354026851</v>
      </c>
      <c r="W3698" s="25">
        <v>0.36070687449696187</v>
      </c>
      <c r="X3698" s="27">
        <v>215.25499865229401</v>
      </c>
      <c r="Y3698" s="27">
        <v>653.77999999999975</v>
      </c>
      <c r="Z3698" s="27">
        <v>0</v>
      </c>
      <c r="AA3698" s="27">
        <v>0</v>
      </c>
      <c r="AB3698" s="27">
        <v>240.01220745351003</v>
      </c>
      <c r="AC3698" s="27">
        <v>86.782718500650347</v>
      </c>
      <c r="AD3698" s="27">
        <v>150.97625615913086</v>
      </c>
      <c r="AE3698" s="27">
        <v>381.20394918096554</v>
      </c>
      <c r="AF3698" s="27">
        <v>0</v>
      </c>
      <c r="AG3698" s="27">
        <v>532.18020534009634</v>
      </c>
      <c r="AH3698" s="25">
        <v>0.28369385371203176</v>
      </c>
      <c r="AN3698" s="25">
        <v>0</v>
      </c>
      <c r="AV3698" s="3">
        <v>4</v>
      </c>
      <c r="AW3698" s="27">
        <v>653.77999999999975</v>
      </c>
      <c r="AX3698" s="23">
        <v>9.7329113924050592</v>
      </c>
      <c r="AY3698" s="23">
        <v>21.920675105485234</v>
      </c>
      <c r="AZ3698" s="23">
        <v>3626.9900000000016</v>
      </c>
      <c r="BA3698" s="27">
        <v>534.00273906904522</v>
      </c>
      <c r="BB3698" s="27">
        <v>423.6699999999999</v>
      </c>
      <c r="BC3698" s="23">
        <v>17.092452830188673</v>
      </c>
      <c r="BD3698" s="23">
        <v>28.934905660377368</v>
      </c>
      <c r="BE3698" s="23">
        <v>2147.73</v>
      </c>
      <c r="BF3698" s="27">
        <v>414.44316120227029</v>
      </c>
      <c r="BG3698" s="27">
        <v>230.10999999999999</v>
      </c>
      <c r="BH3698" s="23">
        <v>3.7778625954198466</v>
      </c>
      <c r="BI3698" s="23">
        <v>16.245038167938922</v>
      </c>
      <c r="BJ3698" s="23">
        <v>1479.2599999999998</v>
      </c>
      <c r="BK3698" s="27">
        <v>119.55957786677503</v>
      </c>
      <c r="BL3698" s="27">
        <v>3729.5222246007875</v>
      </c>
    </row>
    <row r="3699" spans="1:64" x14ac:dyDescent="0.15">
      <c r="A3699" s="27" t="s">
        <v>1212</v>
      </c>
      <c r="B3699" s="27" t="s">
        <v>1092</v>
      </c>
      <c r="C3699" s="27" t="s">
        <v>1099</v>
      </c>
      <c r="D3699" s="27" t="s">
        <v>1092</v>
      </c>
      <c r="E3699" s="27" t="s">
        <v>1236</v>
      </c>
      <c r="F3699" s="27">
        <v>1997</v>
      </c>
      <c r="G3699" s="27">
        <v>128</v>
      </c>
      <c r="H3699" s="27">
        <v>10</v>
      </c>
      <c r="I3699" s="27">
        <v>-9</v>
      </c>
      <c r="J3699" s="27">
        <v>81</v>
      </c>
      <c r="L3699" s="27">
        <v>95</v>
      </c>
      <c r="N3699" s="27">
        <v>107</v>
      </c>
      <c r="P3699" s="27">
        <v>145</v>
      </c>
      <c r="Q3699" s="27">
        <v>177</v>
      </c>
      <c r="R3699" s="23">
        <v>36.959027967549979</v>
      </c>
      <c r="S3699" s="25">
        <v>5.8783268595536082</v>
      </c>
      <c r="T3699" s="23">
        <v>453.67027035813464</v>
      </c>
      <c r="U3699" s="23">
        <v>583.26893226515131</v>
      </c>
      <c r="V3699" s="23">
        <v>212.30107132542059</v>
      </c>
      <c r="W3699" s="25">
        <v>0.3639848720573734</v>
      </c>
      <c r="X3699" s="27">
        <v>194.16879015999996</v>
      </c>
      <c r="Y3699" s="27">
        <v>500.14000000000004</v>
      </c>
      <c r="Z3699" s="27">
        <v>0</v>
      </c>
      <c r="AA3699" s="27">
        <v>0</v>
      </c>
      <c r="AB3699" s="27">
        <v>234.46282302722872</v>
      </c>
      <c r="AC3699" s="27">
        <v>33.437274280788152</v>
      </c>
      <c r="AD3699" s="27">
        <v>151.14918115185148</v>
      </c>
      <c r="AE3699" s="27">
        <v>262.38161428541667</v>
      </c>
      <c r="AF3699" s="27">
        <v>0</v>
      </c>
      <c r="AG3699" s="27">
        <v>413.53079543726813</v>
      </c>
      <c r="AH3699" s="25">
        <v>0.36550887905926649</v>
      </c>
      <c r="AN3699" s="25">
        <v>0</v>
      </c>
      <c r="AV3699" s="3">
        <v>1</v>
      </c>
      <c r="AW3699" s="27">
        <v>498.36000000000007</v>
      </c>
      <c r="AX3699" s="23">
        <v>14.357954545454561</v>
      </c>
      <c r="AY3699" s="23">
        <v>27.57500000000001</v>
      </c>
      <c r="AZ3699" s="23">
        <v>3465.7499999999995</v>
      </c>
      <c r="BA3699" s="27">
        <v>416.49594954147068</v>
      </c>
      <c r="BB3699" s="27">
        <v>278.39000000000004</v>
      </c>
      <c r="BC3699" s="23">
        <v>15.950943396226419</v>
      </c>
      <c r="BD3699" s="23">
        <v>28.973584905660388</v>
      </c>
      <c r="BE3699" s="23">
        <v>2379.7799999999997</v>
      </c>
      <c r="BF3699" s="27">
        <v>311.97348113395464</v>
      </c>
      <c r="BG3699" s="27">
        <v>219.96999999999997</v>
      </c>
      <c r="BH3699" s="23">
        <v>11.94571428571428</v>
      </c>
      <c r="BI3699" s="23">
        <v>25.457142857142856</v>
      </c>
      <c r="BJ3699" s="23">
        <v>1085.9699999999998</v>
      </c>
      <c r="BK3699" s="27">
        <v>104.52246840751553</v>
      </c>
      <c r="BL3699" s="27">
        <v>2440.2421991427655</v>
      </c>
    </row>
    <row r="3700" spans="1:64" x14ac:dyDescent="0.15">
      <c r="A3700" s="27" t="s">
        <v>1212</v>
      </c>
      <c r="B3700" s="27" t="s">
        <v>1092</v>
      </c>
      <c r="C3700" s="27" t="s">
        <v>1099</v>
      </c>
      <c r="D3700" s="27" t="s">
        <v>1092</v>
      </c>
      <c r="E3700" s="27" t="s">
        <v>1236</v>
      </c>
      <c r="F3700" s="27">
        <v>1998</v>
      </c>
      <c r="G3700" s="27">
        <v>128</v>
      </c>
      <c r="H3700" s="27">
        <v>7</v>
      </c>
      <c r="I3700" s="27">
        <v>-9</v>
      </c>
      <c r="J3700" s="27">
        <v>71</v>
      </c>
      <c r="L3700" s="27">
        <v>90</v>
      </c>
      <c r="N3700" s="27">
        <v>102</v>
      </c>
      <c r="P3700" s="27">
        <v>143</v>
      </c>
      <c r="Q3700" s="27">
        <v>173</v>
      </c>
      <c r="R3700" s="23">
        <v>37.330766312752196</v>
      </c>
      <c r="S3700" s="25">
        <v>15.067907396998317</v>
      </c>
      <c r="T3700" s="23">
        <v>841.80960161241353</v>
      </c>
      <c r="U3700" s="23">
        <v>1141.6275884683316</v>
      </c>
      <c r="V3700" s="23">
        <v>450.40083607712626</v>
      </c>
      <c r="W3700" s="25">
        <v>0.394525182013301</v>
      </c>
      <c r="X3700" s="27">
        <v>194.16879015999996</v>
      </c>
      <c r="Y3700" s="27">
        <v>1045.7399999999998</v>
      </c>
      <c r="Z3700" s="27">
        <v>0</v>
      </c>
      <c r="AA3700" s="27">
        <v>0</v>
      </c>
      <c r="AB3700" s="27">
        <v>290.30849100840032</v>
      </c>
      <c r="AC3700" s="27">
        <v>295.79527158933951</v>
      </c>
      <c r="AD3700" s="27">
        <v>126.62292167430371</v>
      </c>
      <c r="AE3700" s="27">
        <v>513.51098377212986</v>
      </c>
      <c r="AF3700" s="27">
        <v>0</v>
      </c>
      <c r="AG3700" s="27">
        <v>640.13390544643357</v>
      </c>
      <c r="AH3700" s="25">
        <v>0.19780692542434042</v>
      </c>
      <c r="AN3700" s="25">
        <v>0</v>
      </c>
      <c r="AV3700" s="3">
        <v>1</v>
      </c>
      <c r="AW3700" s="27">
        <v>1033.7999999999997</v>
      </c>
      <c r="AX3700" s="23">
        <v>16.486046511627919</v>
      </c>
      <c r="AY3700" s="23">
        <v>28.828488372093023</v>
      </c>
      <c r="AZ3700" s="23">
        <v>3312.6699999999978</v>
      </c>
      <c r="BA3700" s="27">
        <v>643.27359665577831</v>
      </c>
      <c r="BB3700" s="27">
        <v>422.66999999999979</v>
      </c>
      <c r="BC3700" s="23">
        <v>18.237623762376241</v>
      </c>
      <c r="BD3700" s="23">
        <v>29.987128712871286</v>
      </c>
      <c r="BE3700" s="23">
        <v>2160.5599999999995</v>
      </c>
      <c r="BF3700" s="27">
        <v>428.237589735943</v>
      </c>
      <c r="BG3700" s="27">
        <v>611.12999999999988</v>
      </c>
      <c r="BH3700" s="23">
        <v>13.994366197183089</v>
      </c>
      <c r="BI3700" s="23">
        <v>27.180281690140848</v>
      </c>
      <c r="BJ3700" s="23">
        <v>1152.1099999999997</v>
      </c>
      <c r="BK3700" s="27">
        <v>215.03600691983465</v>
      </c>
      <c r="BL3700" s="27">
        <v>5177.0211043347845</v>
      </c>
    </row>
    <row r="3701" spans="1:64" x14ac:dyDescent="0.15">
      <c r="A3701" s="27" t="s">
        <v>1212</v>
      </c>
      <c r="B3701" s="27" t="s">
        <v>1092</v>
      </c>
      <c r="C3701" s="27" t="s">
        <v>1099</v>
      </c>
      <c r="D3701" s="27" t="s">
        <v>1092</v>
      </c>
      <c r="E3701" s="27" t="s">
        <v>1236</v>
      </c>
      <c r="F3701" s="27">
        <v>1999</v>
      </c>
      <c r="G3701" s="27">
        <v>128</v>
      </c>
      <c r="H3701" s="27">
        <v>8</v>
      </c>
      <c r="I3701" s="27">
        <v>-9</v>
      </c>
      <c r="J3701" s="27">
        <v>81</v>
      </c>
      <c r="L3701" s="27">
        <v>94</v>
      </c>
      <c r="N3701" s="27">
        <v>106</v>
      </c>
      <c r="P3701" s="27">
        <v>154</v>
      </c>
      <c r="Q3701" s="27">
        <v>192</v>
      </c>
      <c r="R3701" s="23">
        <v>36.069559777997988</v>
      </c>
      <c r="S3701" s="25">
        <v>10.548719126190145</v>
      </c>
      <c r="T3701" s="23">
        <v>733.44092174030652</v>
      </c>
      <c r="U3701" s="23">
        <v>766.37253019491664</v>
      </c>
      <c r="V3701" s="23">
        <v>192.97516767023913</v>
      </c>
      <c r="W3701" s="25">
        <v>0.25180334308580327</v>
      </c>
      <c r="X3701" s="27">
        <v>194.16879015999996</v>
      </c>
      <c r="Y3701" s="27">
        <v>570.01</v>
      </c>
      <c r="Z3701" s="27">
        <v>0</v>
      </c>
      <c r="AA3701" s="27">
        <v>0</v>
      </c>
      <c r="AB3701" s="27">
        <v>191.69592974509982</v>
      </c>
      <c r="AC3701" s="27">
        <v>92.147374604334686</v>
      </c>
      <c r="AD3701" s="27">
        <v>136.00309876446329</v>
      </c>
      <c r="AE3701" s="27">
        <v>333.03607993513253</v>
      </c>
      <c r="AF3701" s="27">
        <v>0</v>
      </c>
      <c r="AG3701" s="27">
        <v>469.03917869959582</v>
      </c>
      <c r="AH3701" s="25">
        <v>0.28996105664759031</v>
      </c>
      <c r="AN3701" s="25">
        <v>0</v>
      </c>
      <c r="AV3701" s="3">
        <v>1</v>
      </c>
      <c r="AW3701" s="27">
        <v>570.01</v>
      </c>
      <c r="AX3701" s="23">
        <v>13.449214659685866</v>
      </c>
      <c r="AY3701" s="23">
        <v>27.389005235602092</v>
      </c>
      <c r="AZ3701" s="23">
        <v>3644.7500000000009</v>
      </c>
      <c r="BA3701" s="27">
        <v>474.16486844745521</v>
      </c>
      <c r="BB3701" s="27">
        <v>386.87</v>
      </c>
      <c r="BC3701" s="23">
        <v>17.408571428571435</v>
      </c>
      <c r="BD3701" s="23">
        <v>29.723809523809525</v>
      </c>
      <c r="BE3701" s="23">
        <v>2306.1500000000005</v>
      </c>
      <c r="BF3701" s="27">
        <v>409.92379870607891</v>
      </c>
      <c r="BG3701" s="27">
        <v>183.14</v>
      </c>
      <c r="BH3701" s="23">
        <v>8.6151162790697704</v>
      </c>
      <c r="BI3701" s="23">
        <v>24.538372093023259</v>
      </c>
      <c r="BJ3701" s="23">
        <v>1338.5999999999995</v>
      </c>
      <c r="BK3701" s="27">
        <v>64.241069741375895</v>
      </c>
      <c r="BL3701" s="27">
        <v>2218.10537551999</v>
      </c>
    </row>
    <row r="3702" spans="1:64" x14ac:dyDescent="0.15">
      <c r="A3702" s="27" t="s">
        <v>1212</v>
      </c>
      <c r="B3702" s="27" t="s">
        <v>1092</v>
      </c>
      <c r="C3702" s="27" t="s">
        <v>1099</v>
      </c>
      <c r="D3702" s="27" t="s">
        <v>1092</v>
      </c>
      <c r="E3702" s="27" t="s">
        <v>1236</v>
      </c>
      <c r="F3702" s="27">
        <v>2000</v>
      </c>
      <c r="G3702" s="27">
        <v>128</v>
      </c>
      <c r="H3702" s="27">
        <v>8</v>
      </c>
      <c r="I3702" s="27">
        <v>-9</v>
      </c>
      <c r="J3702" s="27">
        <v>82</v>
      </c>
      <c r="L3702" s="27">
        <v>95</v>
      </c>
      <c r="N3702" s="27">
        <v>106</v>
      </c>
      <c r="P3702" s="27">
        <v>143</v>
      </c>
      <c r="Q3702" s="27">
        <v>173</v>
      </c>
      <c r="R3702" s="23">
        <v>35.73485654002625</v>
      </c>
      <c r="S3702" s="25">
        <v>11.154348092330236</v>
      </c>
      <c r="T3702" s="23">
        <v>755.71970372333806</v>
      </c>
      <c r="U3702" s="23">
        <v>792.40792720907552</v>
      </c>
      <c r="V3702" s="23">
        <v>199.16906285003785</v>
      </c>
      <c r="W3702" s="25">
        <v>0.25134662778811545</v>
      </c>
      <c r="X3702" s="27">
        <v>195.6750062112618</v>
      </c>
      <c r="Y3702" s="27">
        <v>504.70999999999981</v>
      </c>
      <c r="Z3702" s="27">
        <v>0</v>
      </c>
      <c r="AA3702" s="27">
        <v>0</v>
      </c>
      <c r="AB3702" s="27">
        <v>231.37235472733667</v>
      </c>
      <c r="AC3702" s="27">
        <v>28.526810786124607</v>
      </c>
      <c r="AD3702" s="27">
        <v>109.75878873857427</v>
      </c>
      <c r="AE3702" s="27">
        <v>323.54576814855903</v>
      </c>
      <c r="AF3702" s="27">
        <v>0</v>
      </c>
      <c r="AG3702" s="27">
        <v>433.30455688713329</v>
      </c>
      <c r="AH3702" s="25">
        <v>0.25330632798791647</v>
      </c>
      <c r="AN3702" s="25">
        <v>0</v>
      </c>
      <c r="AV3702" s="3">
        <v>1</v>
      </c>
      <c r="AW3702" s="27">
        <v>504.70999999999981</v>
      </c>
      <c r="AX3702" s="23">
        <v>15.380813953488357</v>
      </c>
      <c r="AY3702" s="23">
        <v>28.15581395348838</v>
      </c>
      <c r="AZ3702" s="23">
        <v>3248.1900000000014</v>
      </c>
      <c r="BA3702" s="27">
        <v>432.28308587587162</v>
      </c>
      <c r="BB3702" s="27">
        <v>356.88</v>
      </c>
      <c r="BC3702" s="23">
        <v>17.205714285714279</v>
      </c>
      <c r="BD3702" s="23">
        <v>28.853333333333346</v>
      </c>
      <c r="BE3702" s="23">
        <v>2200.2700000000004</v>
      </c>
      <c r="BF3702" s="27">
        <v>370.40690976372395</v>
      </c>
      <c r="BG3702" s="27">
        <v>147.83000000000001</v>
      </c>
      <c r="BH3702" s="23">
        <v>12.520895522388065</v>
      </c>
      <c r="BI3702" s="23">
        <v>27.062686567164185</v>
      </c>
      <c r="BJ3702" s="23">
        <v>1047.9200000000003</v>
      </c>
      <c r="BK3702" s="27">
        <v>61.876176112147405</v>
      </c>
      <c r="BL3702" s="27">
        <v>2289.2995729889408</v>
      </c>
    </row>
    <row r="3703" spans="1:64" x14ac:dyDescent="0.15">
      <c r="A3703" s="27" t="s">
        <v>1212</v>
      </c>
      <c r="B3703" s="27" t="s">
        <v>1092</v>
      </c>
      <c r="C3703" s="27" t="s">
        <v>1099</v>
      </c>
      <c r="D3703" s="27" t="s">
        <v>1092</v>
      </c>
      <c r="E3703" s="27" t="s">
        <v>1236</v>
      </c>
      <c r="F3703" s="27">
        <v>2001</v>
      </c>
      <c r="G3703" s="27">
        <v>128</v>
      </c>
      <c r="H3703" s="27">
        <v>7</v>
      </c>
      <c r="I3703" s="27">
        <v>-9</v>
      </c>
      <c r="J3703" s="27">
        <v>82</v>
      </c>
      <c r="L3703" s="27">
        <v>95</v>
      </c>
      <c r="N3703" s="27">
        <v>107</v>
      </c>
      <c r="P3703" s="27">
        <v>167</v>
      </c>
      <c r="Q3703" s="27">
        <v>238</v>
      </c>
      <c r="R3703" s="23">
        <v>35.440139694752176</v>
      </c>
      <c r="S3703" s="25">
        <v>14.157478295994377</v>
      </c>
      <c r="T3703" s="23">
        <v>948.7133326631058</v>
      </c>
      <c r="U3703" s="23">
        <v>1235.2387912597278</v>
      </c>
      <c r="V3703" s="23">
        <v>459.76134380280348</v>
      </c>
      <c r="W3703" s="25">
        <v>0.37220442179595331</v>
      </c>
      <c r="X3703" s="27">
        <v>194.16879015999996</v>
      </c>
      <c r="Y3703" s="27">
        <v>925.81999999999982</v>
      </c>
      <c r="Z3703" s="27">
        <v>0</v>
      </c>
      <c r="AA3703" s="27">
        <v>0</v>
      </c>
      <c r="AB3703" s="27">
        <v>256.23314719158213</v>
      </c>
      <c r="AC3703" s="27">
        <v>152.32519654658992</v>
      </c>
      <c r="AD3703" s="27">
        <v>188.49949359604861</v>
      </c>
      <c r="AE3703" s="27">
        <v>510.09925842826624</v>
      </c>
      <c r="AF3703" s="27">
        <v>0</v>
      </c>
      <c r="AG3703" s="27">
        <v>698.59875202431488</v>
      </c>
      <c r="AH3703" s="25">
        <v>0.26982511828368777</v>
      </c>
      <c r="AN3703" s="25">
        <v>0</v>
      </c>
      <c r="AV3703" s="3">
        <v>4</v>
      </c>
      <c r="AW3703" s="27">
        <v>925.81999999999982</v>
      </c>
      <c r="AX3703" s="23">
        <v>11.291561181434608</v>
      </c>
      <c r="AY3703" s="23">
        <v>23.387763713080183</v>
      </c>
      <c r="AZ3703" s="23">
        <v>3906.0800000000008</v>
      </c>
      <c r="BA3703" s="27">
        <v>703.81733713024948</v>
      </c>
      <c r="BB3703" s="27">
        <v>605.54</v>
      </c>
      <c r="BC3703" s="23">
        <v>17.834905660377359</v>
      </c>
      <c r="BD3703" s="23">
        <v>29.024528301886797</v>
      </c>
      <c r="BE3703" s="23">
        <v>2321.3900000000012</v>
      </c>
      <c r="BF3703" s="27">
        <v>527.19067080779473</v>
      </c>
      <c r="BG3703" s="27">
        <v>320.27999999999992</v>
      </c>
      <c r="BH3703" s="23">
        <v>5.9969465648854952</v>
      </c>
      <c r="BI3703" s="23">
        <v>18.826717557251904</v>
      </c>
      <c r="BJ3703" s="23">
        <v>1584.69</v>
      </c>
      <c r="BK3703" s="27">
        <v>176.62666632245487</v>
      </c>
      <c r="BL3703" s="27">
        <v>5284.6131471586605</v>
      </c>
    </row>
    <row r="3704" spans="1:64" x14ac:dyDescent="0.15">
      <c r="A3704" s="27" t="s">
        <v>1212</v>
      </c>
      <c r="B3704" s="27" t="s">
        <v>1092</v>
      </c>
      <c r="C3704" s="27" t="s">
        <v>1099</v>
      </c>
      <c r="D3704" s="27" t="s">
        <v>1092</v>
      </c>
      <c r="E3704" s="27" t="s">
        <v>1236</v>
      </c>
      <c r="F3704" s="27">
        <v>2002</v>
      </c>
      <c r="G3704" s="27">
        <v>128</v>
      </c>
      <c r="H3704" s="27">
        <v>11</v>
      </c>
      <c r="I3704" s="27">
        <v>-9</v>
      </c>
      <c r="J3704" s="27">
        <v>81</v>
      </c>
      <c r="L3704" s="27">
        <v>94</v>
      </c>
      <c r="N3704" s="27">
        <v>106</v>
      </c>
      <c r="P3704" s="27">
        <v>144</v>
      </c>
      <c r="Q3704" s="27">
        <v>238</v>
      </c>
      <c r="R3704" s="23">
        <v>37.072838130898013</v>
      </c>
      <c r="S3704" s="25">
        <v>8.8426070681326916</v>
      </c>
      <c r="T3704" s="23">
        <v>660.7457488036622</v>
      </c>
      <c r="U3704" s="23">
        <v>759.41699051369528</v>
      </c>
      <c r="V3704" s="23">
        <v>208.10805275327132</v>
      </c>
      <c r="W3704" s="25">
        <v>0.27403659993455509</v>
      </c>
      <c r="X3704" s="27">
        <v>204.98862979817196</v>
      </c>
      <c r="Y3704" s="27">
        <v>686.81999999999982</v>
      </c>
      <c r="Z3704" s="27">
        <v>0</v>
      </c>
      <c r="AA3704" s="27">
        <v>0</v>
      </c>
      <c r="AB3704" s="27">
        <v>237.60233853976032</v>
      </c>
      <c r="AC3704" s="27">
        <v>152.29953416005162</v>
      </c>
      <c r="AD3704" s="27">
        <v>164.48205301834557</v>
      </c>
      <c r="AE3704" s="27">
        <v>324.40436686413904</v>
      </c>
      <c r="AF3704" s="27">
        <v>0</v>
      </c>
      <c r="AG3704" s="27">
        <v>488.88641988248457</v>
      </c>
      <c r="AH3704" s="25">
        <v>0.33644225522455745</v>
      </c>
      <c r="AN3704" s="25">
        <v>0</v>
      </c>
      <c r="AV3704" s="3">
        <v>4</v>
      </c>
      <c r="AW3704" s="27">
        <v>686.81999999999982</v>
      </c>
      <c r="AX3704" s="23">
        <v>10.117721518987338</v>
      </c>
      <c r="AY3704" s="23">
        <v>22.697468354430395</v>
      </c>
      <c r="AZ3704" s="23">
        <v>3962.9900000000021</v>
      </c>
      <c r="BA3704" s="27">
        <v>490.72132528431291</v>
      </c>
      <c r="BB3704" s="27">
        <v>534.68000000000006</v>
      </c>
      <c r="BC3704" s="23">
        <v>17.420000000000002</v>
      </c>
      <c r="BD3704" s="23">
        <v>29.367619047619051</v>
      </c>
      <c r="BE3704" s="23">
        <v>2386.3900000000003</v>
      </c>
      <c r="BF3704" s="27">
        <v>380.80131033589078</v>
      </c>
      <c r="BG3704" s="27">
        <v>152.14000000000001</v>
      </c>
      <c r="BH3704" s="23">
        <v>4.3090909090909104</v>
      </c>
      <c r="BI3704" s="23">
        <v>17.391666666666662</v>
      </c>
      <c r="BJ3704" s="23">
        <v>1576.5999999999992</v>
      </c>
      <c r="BK3704" s="27">
        <v>109.92001494842179</v>
      </c>
      <c r="BL3704" s="27">
        <v>2392.0465833709345</v>
      </c>
    </row>
    <row r="3705" spans="1:64" x14ac:dyDescent="0.15">
      <c r="A3705" s="27" t="s">
        <v>1212</v>
      </c>
      <c r="B3705" s="27" t="s">
        <v>1092</v>
      </c>
      <c r="C3705" s="27" t="s">
        <v>1099</v>
      </c>
      <c r="D3705" s="27" t="s">
        <v>1092</v>
      </c>
      <c r="E3705" s="27" t="s">
        <v>1236</v>
      </c>
      <c r="F3705" s="27">
        <v>2003</v>
      </c>
      <c r="G3705" s="27">
        <v>128</v>
      </c>
      <c r="H3705" s="27">
        <v>8</v>
      </c>
      <c r="I3705" s="27">
        <v>-9</v>
      </c>
      <c r="J3705" s="27">
        <v>81</v>
      </c>
      <c r="L3705" s="27">
        <v>93</v>
      </c>
      <c r="N3705" s="27">
        <v>103</v>
      </c>
      <c r="P3705" s="27">
        <v>158</v>
      </c>
      <c r="Q3705" s="27">
        <v>238</v>
      </c>
      <c r="R3705" s="23">
        <v>36.180880731828893</v>
      </c>
      <c r="S3705" s="25">
        <v>5.1417338984119096</v>
      </c>
      <c r="T3705" s="23">
        <v>323.40729154852778</v>
      </c>
      <c r="U3705" s="23">
        <v>608.69490504328064</v>
      </c>
      <c r="V3705" s="23">
        <v>278.67869705644034</v>
      </c>
      <c r="W3705" s="25">
        <v>0.45782984245338271</v>
      </c>
      <c r="X3705" s="27">
        <v>196.29413408372676</v>
      </c>
      <c r="Y3705" s="27">
        <v>584.72</v>
      </c>
      <c r="Z3705" s="27">
        <v>0</v>
      </c>
      <c r="AA3705" s="27">
        <v>0</v>
      </c>
      <c r="AB3705" s="27">
        <v>272.64571415402099</v>
      </c>
      <c r="AC3705" s="27">
        <v>82.677046145309021</v>
      </c>
      <c r="AD3705" s="27">
        <v>149.43975539368068</v>
      </c>
      <c r="AE3705" s="27">
        <v>267.79849992373715</v>
      </c>
      <c r="AF3705" s="27">
        <v>0</v>
      </c>
      <c r="AG3705" s="27">
        <v>417.23825531741784</v>
      </c>
      <c r="AH3705" s="25">
        <v>0.35816407030643038</v>
      </c>
      <c r="AN3705" s="25">
        <v>0</v>
      </c>
      <c r="AV3705" s="3">
        <v>4</v>
      </c>
      <c r="AW3705" s="27">
        <v>584.72</v>
      </c>
      <c r="AX3705" s="23">
        <v>10.063713080168766</v>
      </c>
      <c r="AY3705" s="23">
        <v>22.781434599156146</v>
      </c>
      <c r="AZ3705" s="23">
        <v>3923.7500000000009</v>
      </c>
      <c r="BA3705" s="27">
        <v>418.48380254095059</v>
      </c>
      <c r="BB3705" s="27">
        <v>206.24000000000004</v>
      </c>
      <c r="BC3705" s="23">
        <v>16.191176470588239</v>
      </c>
      <c r="BD3705" s="23">
        <v>29.305882352941182</v>
      </c>
      <c r="BE3705" s="23">
        <v>2351.5699999999993</v>
      </c>
      <c r="BF3705" s="27">
        <v>266.8378571932418</v>
      </c>
      <c r="BG3705" s="27">
        <v>378.47999999999979</v>
      </c>
      <c r="BH3705" s="23">
        <v>5.4340740740740774</v>
      </c>
      <c r="BI3705" s="23">
        <v>17.851851851851855</v>
      </c>
      <c r="BJ3705" s="23">
        <v>1572.1800000000007</v>
      </c>
      <c r="BK3705" s="27">
        <v>151.6459453477087</v>
      </c>
      <c r="BL3705" s="27">
        <v>3203.2034144418431</v>
      </c>
    </row>
    <row r="3706" spans="1:64" x14ac:dyDescent="0.15">
      <c r="A3706" s="27" t="s">
        <v>1212</v>
      </c>
      <c r="B3706" s="27" t="s">
        <v>1092</v>
      </c>
      <c r="C3706" s="27" t="s">
        <v>1099</v>
      </c>
      <c r="D3706" s="27" t="s">
        <v>1092</v>
      </c>
      <c r="E3706" s="27" t="s">
        <v>1236</v>
      </c>
      <c r="F3706" s="27">
        <v>2004</v>
      </c>
      <c r="G3706" s="27">
        <v>128</v>
      </c>
      <c r="H3706" s="27">
        <v>6</v>
      </c>
      <c r="I3706" s="27">
        <v>-9</v>
      </c>
      <c r="J3706" s="27">
        <v>81</v>
      </c>
      <c r="L3706" s="27">
        <v>98</v>
      </c>
      <c r="N3706" s="27">
        <v>112</v>
      </c>
      <c r="P3706" s="27">
        <v>167</v>
      </c>
      <c r="Q3706" s="27">
        <v>238</v>
      </c>
      <c r="R3706" s="23">
        <v>34.959418257640102</v>
      </c>
      <c r="S3706" s="25">
        <v>11.582287529819702</v>
      </c>
      <c r="T3706" s="23">
        <v>916.43942406971746</v>
      </c>
      <c r="U3706" s="23">
        <v>1188.6925808352041</v>
      </c>
      <c r="V3706" s="23">
        <v>422.45855792581511</v>
      </c>
      <c r="W3706" s="25">
        <v>0.35539765384504124</v>
      </c>
      <c r="X3706" s="27">
        <v>194.16879015999996</v>
      </c>
      <c r="Y3706" s="27">
        <v>713.98999999999955</v>
      </c>
      <c r="Z3706" s="27">
        <v>0</v>
      </c>
      <c r="AA3706" s="27">
        <v>0</v>
      </c>
      <c r="AB3706" s="27">
        <v>231.85892699952001</v>
      </c>
      <c r="AC3706" s="27">
        <v>95.877104655665519</v>
      </c>
      <c r="AD3706" s="27">
        <v>105.49427045021369</v>
      </c>
      <c r="AE3706" s="27">
        <v>463.80548951196471</v>
      </c>
      <c r="AF3706" s="27">
        <v>0</v>
      </c>
      <c r="AG3706" s="27">
        <v>569.29975996217843</v>
      </c>
      <c r="AH3706" s="25">
        <v>0.18530531016589422</v>
      </c>
      <c r="AN3706" s="25">
        <v>0</v>
      </c>
      <c r="AV3706" s="3">
        <v>4</v>
      </c>
      <c r="AW3706" s="27">
        <v>713.98999999999955</v>
      </c>
      <c r="AX3706" s="23">
        <v>10.05400843881857</v>
      </c>
      <c r="AY3706" s="23">
        <v>21.910548523206732</v>
      </c>
      <c r="AZ3706" s="23">
        <v>3720.2099999999996</v>
      </c>
      <c r="BA3706" s="27">
        <v>576.46442107392045</v>
      </c>
      <c r="BB3706" s="27">
        <v>422.14999999999992</v>
      </c>
      <c r="BC3706" s="23">
        <v>15.736936936936937</v>
      </c>
      <c r="BD3706" s="23">
        <v>27.554954954954926</v>
      </c>
      <c r="BE3706" s="23">
        <v>2303.0399999999991</v>
      </c>
      <c r="BF3706" s="27">
        <v>400.74564461945653</v>
      </c>
      <c r="BG3706" s="27">
        <v>291.83999999999997</v>
      </c>
      <c r="BH3706" s="23">
        <v>5.0476190476190466</v>
      </c>
      <c r="BI3706" s="23">
        <v>16.938095238095237</v>
      </c>
      <c r="BJ3706" s="23">
        <v>1417.1699999999994</v>
      </c>
      <c r="BK3706" s="27">
        <v>175.71877645446423</v>
      </c>
      <c r="BL3706" s="27">
        <v>4855.8454934001738</v>
      </c>
    </row>
    <row r="3707" spans="1:64" x14ac:dyDescent="0.15">
      <c r="A3707" s="27" t="s">
        <v>1212</v>
      </c>
      <c r="B3707" s="27" t="s">
        <v>1092</v>
      </c>
      <c r="C3707" s="27" t="s">
        <v>1099</v>
      </c>
      <c r="D3707" s="27" t="s">
        <v>1092</v>
      </c>
      <c r="E3707" s="27" t="s">
        <v>1236</v>
      </c>
      <c r="F3707" s="27">
        <v>2005</v>
      </c>
      <c r="G3707" s="27">
        <v>128</v>
      </c>
      <c r="H3707" s="27">
        <v>7</v>
      </c>
      <c r="I3707" s="27">
        <v>-9</v>
      </c>
      <c r="J3707" s="27">
        <v>77</v>
      </c>
      <c r="L3707" s="27">
        <v>91</v>
      </c>
      <c r="N3707" s="27">
        <v>103</v>
      </c>
      <c r="P3707" s="27">
        <v>148</v>
      </c>
      <c r="Q3707" s="27">
        <v>200</v>
      </c>
      <c r="R3707" s="23">
        <v>37.333776678831768</v>
      </c>
      <c r="S3707" s="25">
        <v>6.8285737874480441</v>
      </c>
      <c r="T3707" s="23">
        <v>533.37494003323536</v>
      </c>
      <c r="U3707" s="23">
        <v>898.37190497783604</v>
      </c>
      <c r="V3707" s="23">
        <v>367.67318928692401</v>
      </c>
      <c r="W3707" s="25">
        <v>0.40926612147708891</v>
      </c>
      <c r="X3707" s="27">
        <v>197.50764393508155</v>
      </c>
      <c r="Y3707" s="27">
        <v>702.30999999999983</v>
      </c>
      <c r="Z3707" s="27">
        <v>0</v>
      </c>
      <c r="AA3707" s="27">
        <v>0</v>
      </c>
      <c r="AB3707" s="27">
        <v>221.82781538772153</v>
      </c>
      <c r="AC3707" s="27">
        <v>112.42439939764829</v>
      </c>
      <c r="AD3707" s="27">
        <v>167.44916094139157</v>
      </c>
      <c r="AE3707" s="27">
        <v>388.06211237081203</v>
      </c>
      <c r="AF3707" s="27">
        <v>0</v>
      </c>
      <c r="AG3707" s="27">
        <v>555.51127331220357</v>
      </c>
      <c r="AH3707" s="25">
        <v>0.30143251086276007</v>
      </c>
      <c r="AN3707" s="25">
        <v>0</v>
      </c>
      <c r="AV3707" s="3">
        <v>1</v>
      </c>
      <c r="AW3707" s="27">
        <v>702.30999999999983</v>
      </c>
      <c r="AX3707" s="23">
        <v>13.826633165829145</v>
      </c>
      <c r="AY3707" s="23">
        <v>26.771356783919551</v>
      </c>
      <c r="AZ3707" s="23">
        <v>3733.5000000000027</v>
      </c>
      <c r="BA3707" s="27">
        <v>558.06885061302933</v>
      </c>
      <c r="BB3707" s="27">
        <v>378.2</v>
      </c>
      <c r="BC3707" s="23">
        <v>17.423529411764708</v>
      </c>
      <c r="BD3707" s="23">
        <v>30.324509803921554</v>
      </c>
      <c r="BE3707" s="23">
        <v>2394.11</v>
      </c>
      <c r="BF3707" s="27">
        <v>345.35956367916367</v>
      </c>
      <c r="BG3707" s="27">
        <v>324.11</v>
      </c>
      <c r="BH3707" s="23">
        <v>10.04432989690722</v>
      </c>
      <c r="BI3707" s="23">
        <v>23.035051546391767</v>
      </c>
      <c r="BJ3707" s="23">
        <v>1339.3900000000003</v>
      </c>
      <c r="BK3707" s="27">
        <v>212.70928693386497</v>
      </c>
      <c r="BL3707" s="27">
        <v>4226.1286124933795</v>
      </c>
    </row>
    <row r="3708" spans="1:64" x14ac:dyDescent="0.15">
      <c r="A3708" s="27" t="s">
        <v>1212</v>
      </c>
      <c r="B3708" s="27" t="s">
        <v>1092</v>
      </c>
      <c r="C3708" s="27" t="s">
        <v>1099</v>
      </c>
      <c r="D3708" s="27" t="s">
        <v>1092</v>
      </c>
      <c r="E3708" s="27" t="s">
        <v>1236</v>
      </c>
      <c r="F3708" s="27">
        <v>2006</v>
      </c>
      <c r="G3708" s="27">
        <v>128</v>
      </c>
      <c r="H3708" s="27">
        <v>11</v>
      </c>
      <c r="I3708" s="27">
        <v>-9</v>
      </c>
      <c r="J3708" s="27">
        <v>73</v>
      </c>
      <c r="L3708" s="27">
        <v>87</v>
      </c>
      <c r="N3708" s="27">
        <v>99</v>
      </c>
      <c r="P3708" s="27">
        <v>147</v>
      </c>
      <c r="Q3708" s="27">
        <v>205</v>
      </c>
      <c r="R3708" s="23">
        <v>38.15393743029577</v>
      </c>
      <c r="S3708" s="25">
        <v>6.5904541835172559</v>
      </c>
      <c r="T3708" s="23">
        <v>360.79196856837387</v>
      </c>
      <c r="U3708" s="23">
        <v>580.8191761982863</v>
      </c>
      <c r="V3708" s="23">
        <v>250.98918123130352</v>
      </c>
      <c r="W3708" s="25">
        <v>0.43212963207041538</v>
      </c>
      <c r="X3708" s="27">
        <v>194.21594340962878</v>
      </c>
      <c r="Y3708" s="27">
        <v>330.71000000000004</v>
      </c>
      <c r="Z3708" s="27">
        <v>0</v>
      </c>
      <c r="AA3708" s="27">
        <v>0</v>
      </c>
      <c r="AB3708" s="27">
        <v>175.40299400278013</v>
      </c>
      <c r="AC3708" s="27">
        <v>7.3234557383452641</v>
      </c>
      <c r="AD3708" s="27">
        <v>81.269918529501965</v>
      </c>
      <c r="AE3708" s="27">
        <v>251.80308955095973</v>
      </c>
      <c r="AF3708" s="27">
        <v>0</v>
      </c>
      <c r="AG3708" s="27">
        <v>333.0730080804617</v>
      </c>
      <c r="AH3708" s="25">
        <v>0.24400030659304048</v>
      </c>
      <c r="AN3708" s="25">
        <v>0</v>
      </c>
      <c r="AV3708" s="3">
        <v>1</v>
      </c>
      <c r="AW3708" s="27">
        <v>310.39000000000004</v>
      </c>
      <c r="AX3708" s="23">
        <v>12.815196078431381</v>
      </c>
      <c r="AY3708" s="23">
        <v>25.463235294117638</v>
      </c>
      <c r="AZ3708" s="23">
        <v>3667.8700000000013</v>
      </c>
      <c r="BA3708" s="27">
        <v>336.5004207563822</v>
      </c>
      <c r="BB3708" s="27">
        <v>177.28000000000003</v>
      </c>
      <c r="BC3708" s="23">
        <v>17.910204081632656</v>
      </c>
      <c r="BD3708" s="23">
        <v>30.430612244897961</v>
      </c>
      <c r="BE3708" s="23">
        <v>2253.6499999999996</v>
      </c>
      <c r="BF3708" s="27">
        <v>211.44461662677716</v>
      </c>
      <c r="BG3708" s="27">
        <v>133.11000000000001</v>
      </c>
      <c r="BH3708" s="23">
        <v>8.1047169811320749</v>
      </c>
      <c r="BI3708" s="23">
        <v>20.870754716981132</v>
      </c>
      <c r="BJ3708" s="23">
        <v>1414.2199999999996</v>
      </c>
      <c r="BK3708" s="27">
        <v>125.05580412960484</v>
      </c>
      <c r="BL3708" s="27">
        <v>2884.9331176011901</v>
      </c>
    </row>
    <row r="3709" spans="1:64" x14ac:dyDescent="0.15">
      <c r="A3709" s="27" t="s">
        <v>1212</v>
      </c>
      <c r="B3709" s="27" t="s">
        <v>1092</v>
      </c>
      <c r="C3709" s="27" t="s">
        <v>1099</v>
      </c>
      <c r="D3709" s="27" t="s">
        <v>1092</v>
      </c>
      <c r="E3709" s="27" t="s">
        <v>1236</v>
      </c>
      <c r="F3709" s="27">
        <v>2007</v>
      </c>
      <c r="G3709" s="27">
        <v>128</v>
      </c>
      <c r="H3709" s="27">
        <v>6</v>
      </c>
      <c r="I3709" s="27">
        <v>-9</v>
      </c>
      <c r="J3709" s="27">
        <v>78</v>
      </c>
      <c r="L3709" s="27">
        <v>90</v>
      </c>
      <c r="N3709" s="27">
        <v>101</v>
      </c>
      <c r="P3709" s="27">
        <v>140</v>
      </c>
      <c r="Q3709" s="27">
        <v>159</v>
      </c>
      <c r="R3709" s="23">
        <v>36.456584594749877</v>
      </c>
      <c r="S3709" s="25">
        <v>7.6066265636718331</v>
      </c>
      <c r="T3709" s="23">
        <v>568.992561866198</v>
      </c>
      <c r="U3709" s="23">
        <v>699.06649063243685</v>
      </c>
      <c r="V3709" s="23">
        <v>231.07958431470749</v>
      </c>
      <c r="W3709" s="25">
        <v>0.33055450962913063</v>
      </c>
      <c r="X3709" s="27">
        <v>198.03376940752571</v>
      </c>
      <c r="Y3709" s="27">
        <v>452.13000000000005</v>
      </c>
      <c r="Z3709" s="27">
        <v>0</v>
      </c>
      <c r="AA3709" s="27">
        <v>0</v>
      </c>
      <c r="AB3709" s="27">
        <v>192.31833215813782</v>
      </c>
      <c r="AC3709" s="27">
        <v>21.126277979030668</v>
      </c>
      <c r="AD3709" s="27">
        <v>133.29437815844119</v>
      </c>
      <c r="AE3709" s="27">
        <v>295.12583489556459</v>
      </c>
      <c r="AF3709" s="27">
        <v>0</v>
      </c>
      <c r="AG3709" s="27">
        <v>428.42021305400579</v>
      </c>
      <c r="AH3709" s="25">
        <v>0.31112998636770323</v>
      </c>
      <c r="AN3709" s="25">
        <v>0</v>
      </c>
      <c r="AV3709" s="3">
        <v>1</v>
      </c>
      <c r="AW3709" s="27">
        <v>412.76000000000005</v>
      </c>
      <c r="AX3709" s="23">
        <v>16.69113924050632</v>
      </c>
      <c r="AY3709" s="23">
        <v>29.079113924050649</v>
      </c>
      <c r="AZ3709" s="23">
        <v>3314.55</v>
      </c>
      <c r="BA3709" s="27">
        <v>429.95507175327782</v>
      </c>
      <c r="BB3709" s="27">
        <v>272.29999999999995</v>
      </c>
      <c r="BC3709" s="23">
        <v>17.942999999999994</v>
      </c>
      <c r="BD3709" s="23">
        <v>29.372000000000003</v>
      </c>
      <c r="BE3709" s="23">
        <v>2310.4000000000005</v>
      </c>
      <c r="BF3709" s="27">
        <v>331.45331584317705</v>
      </c>
      <c r="BG3709" s="27">
        <v>140.45999999999998</v>
      </c>
      <c r="BH3709" s="23">
        <v>14.532758620689652</v>
      </c>
      <c r="BI3709" s="23">
        <v>28.574137931034478</v>
      </c>
      <c r="BJ3709" s="23">
        <v>1004.15</v>
      </c>
      <c r="BK3709" s="27">
        <v>98.501755910100457</v>
      </c>
      <c r="BL3709" s="27">
        <v>2656.0871760311202</v>
      </c>
    </row>
    <row r="3710" spans="1:64" x14ac:dyDescent="0.15">
      <c r="A3710" s="27" t="s">
        <v>1212</v>
      </c>
      <c r="B3710" s="27" t="s">
        <v>1092</v>
      </c>
      <c r="C3710" s="27" t="s">
        <v>1099</v>
      </c>
      <c r="D3710" s="27" t="s">
        <v>1092</v>
      </c>
      <c r="E3710" s="27" t="s">
        <v>1236</v>
      </c>
      <c r="F3710" s="27">
        <v>2008</v>
      </c>
      <c r="G3710" s="27">
        <v>128</v>
      </c>
      <c r="H3710" s="27">
        <v>11</v>
      </c>
      <c r="I3710" s="27">
        <v>-9</v>
      </c>
      <c r="J3710" s="27">
        <v>86</v>
      </c>
      <c r="L3710" s="27">
        <v>100</v>
      </c>
      <c r="N3710" s="27">
        <v>112</v>
      </c>
      <c r="P3710" s="27">
        <v>179</v>
      </c>
      <c r="Q3710" s="27">
        <v>238</v>
      </c>
      <c r="R3710" s="23">
        <v>34.644203746732785</v>
      </c>
      <c r="S3710" s="25">
        <v>14.307312882329624</v>
      </c>
      <c r="T3710" s="23">
        <v>1054.6401666590564</v>
      </c>
      <c r="U3710" s="23">
        <v>1351.2879395126406</v>
      </c>
      <c r="V3710" s="23">
        <v>527.90009703800729</v>
      </c>
      <c r="W3710" s="25">
        <v>0.39066440075070696</v>
      </c>
      <c r="X3710" s="27">
        <v>198.23793011903598</v>
      </c>
      <c r="Y3710" s="27">
        <v>1031.2699999999995</v>
      </c>
      <c r="Z3710" s="27">
        <v>0</v>
      </c>
      <c r="AA3710" s="27">
        <v>0</v>
      </c>
      <c r="AB3710" s="27">
        <v>337.62242855867987</v>
      </c>
      <c r="AC3710" s="27">
        <v>157.15011322477986</v>
      </c>
      <c r="AD3710" s="27">
        <v>210.36400330216375</v>
      </c>
      <c r="AE3710" s="27">
        <v>516.40306510626942</v>
      </c>
      <c r="AF3710" s="27">
        <v>0</v>
      </c>
      <c r="AG3710" s="27">
        <v>726.76706840843315</v>
      </c>
      <c r="AH3710" s="25">
        <v>0.28945175084546421</v>
      </c>
      <c r="AN3710" s="25">
        <v>0</v>
      </c>
      <c r="AV3710" s="3">
        <v>4</v>
      </c>
      <c r="AW3710" s="27">
        <v>1031.2699999999995</v>
      </c>
      <c r="AX3710" s="23">
        <v>9.7523206751054907</v>
      </c>
      <c r="AY3710" s="23">
        <v>21.237130801687762</v>
      </c>
      <c r="AZ3710" s="23">
        <v>3739.8100000000004</v>
      </c>
      <c r="BA3710" s="27">
        <v>727.4515012197005</v>
      </c>
      <c r="BB3710" s="27">
        <v>523.25</v>
      </c>
      <c r="BC3710" s="23">
        <v>16.577477477477483</v>
      </c>
      <c r="BD3710" s="23">
        <v>27.826126126126116</v>
      </c>
      <c r="BE3710" s="23">
        <v>2364.1300000000006</v>
      </c>
      <c r="BF3710" s="27">
        <v>519.04651671411511</v>
      </c>
      <c r="BG3710" s="27">
        <v>508.01999999999992</v>
      </c>
      <c r="BH3710" s="23">
        <v>3.7396825396825402</v>
      </c>
      <c r="BI3710" s="23">
        <v>15.43253968253968</v>
      </c>
      <c r="BJ3710" s="23">
        <v>1375.6800000000005</v>
      </c>
      <c r="BK3710" s="27">
        <v>208.40498450558496</v>
      </c>
      <c r="BL3710" s="27">
        <v>6067.8172073334172</v>
      </c>
    </row>
    <row r="3711" spans="1:64" x14ac:dyDescent="0.15">
      <c r="A3711" s="27" t="s">
        <v>1212</v>
      </c>
      <c r="B3711" s="27" t="s">
        <v>1092</v>
      </c>
      <c r="C3711" s="27" t="s">
        <v>1099</v>
      </c>
      <c r="D3711" s="27" t="s">
        <v>1092</v>
      </c>
      <c r="E3711" s="27" t="s">
        <v>1236</v>
      </c>
      <c r="F3711" s="27">
        <v>2009</v>
      </c>
      <c r="G3711" s="27">
        <v>128</v>
      </c>
      <c r="H3711" s="27">
        <v>9</v>
      </c>
      <c r="I3711" s="27">
        <v>-9</v>
      </c>
      <c r="J3711" s="27">
        <v>86</v>
      </c>
      <c r="L3711" s="27">
        <v>98</v>
      </c>
      <c r="N3711" s="27">
        <v>113</v>
      </c>
      <c r="P3711" s="27">
        <v>238</v>
      </c>
      <c r="Q3711" s="27">
        <v>238</v>
      </c>
      <c r="R3711" s="23">
        <v>34.88384590500042</v>
      </c>
      <c r="S3711" s="25">
        <v>11.185118023061724</v>
      </c>
      <c r="T3711" s="23">
        <v>1010.8650693112653</v>
      </c>
      <c r="U3711" s="23">
        <v>1211.5373123598654</v>
      </c>
      <c r="V3711" s="23">
        <v>412.90709941588176</v>
      </c>
      <c r="W3711" s="25">
        <v>0.34081252949897578</v>
      </c>
      <c r="X3711" s="27">
        <v>196.11566310883836</v>
      </c>
      <c r="Y3711" s="27">
        <v>883.15599999999984</v>
      </c>
      <c r="Z3711" s="27">
        <v>0</v>
      </c>
      <c r="AA3711" s="27">
        <v>0</v>
      </c>
      <c r="AB3711" s="27">
        <v>357.43611338578637</v>
      </c>
      <c r="AC3711" s="27">
        <v>98.741126244491497</v>
      </c>
      <c r="AD3711" s="27">
        <v>180.50102119570107</v>
      </c>
      <c r="AE3711" s="27">
        <v>421.18833013284001</v>
      </c>
      <c r="AF3711" s="27">
        <v>0</v>
      </c>
      <c r="AG3711" s="27">
        <v>601.68935132854108</v>
      </c>
      <c r="AH3711" s="25">
        <v>0.2999903817430834</v>
      </c>
      <c r="AN3711" s="25">
        <v>0</v>
      </c>
      <c r="AV3711" s="3">
        <v>4</v>
      </c>
      <c r="AW3711" s="27">
        <v>883.15599999999984</v>
      </c>
      <c r="AX3711" s="23">
        <v>10.031645569620242</v>
      </c>
      <c r="AY3711" s="23">
        <v>20.65696202531646</v>
      </c>
      <c r="AZ3711" s="23">
        <v>3683.3499999999985</v>
      </c>
      <c r="BA3711" s="27">
        <v>607.03556542315675</v>
      </c>
      <c r="BB3711" s="27">
        <v>550.69000000000005</v>
      </c>
      <c r="BC3711" s="23">
        <v>16.802678571428569</v>
      </c>
      <c r="BD3711" s="23">
        <v>27.782142857142855</v>
      </c>
      <c r="BE3711" s="23">
        <v>2425.7700000000009</v>
      </c>
      <c r="BF3711" s="27">
        <v>483.5105597240526</v>
      </c>
      <c r="BG3711" s="27">
        <v>332.46600000000001</v>
      </c>
      <c r="BH3711" s="23">
        <v>3.9648000000000034</v>
      </c>
      <c r="BI3711" s="23">
        <v>14.2728</v>
      </c>
      <c r="BJ3711" s="23">
        <v>1257.5799999999997</v>
      </c>
      <c r="BK3711" s="27">
        <v>123.52500569910391</v>
      </c>
      <c r="BL3711" s="27">
        <v>4746.0586139756524</v>
      </c>
    </row>
    <row r="3712" spans="1:64" x14ac:dyDescent="0.15">
      <c r="A3712" s="27" t="s">
        <v>1212</v>
      </c>
      <c r="B3712" s="27" t="s">
        <v>1092</v>
      </c>
      <c r="C3712" s="27" t="s">
        <v>1099</v>
      </c>
      <c r="D3712" s="27" t="s">
        <v>1092</v>
      </c>
      <c r="E3712" s="27" t="s">
        <v>1236</v>
      </c>
      <c r="F3712" s="27">
        <v>2010</v>
      </c>
      <c r="G3712" s="27">
        <v>128</v>
      </c>
      <c r="H3712" s="27">
        <v>12</v>
      </c>
      <c r="I3712" s="27">
        <v>-9</v>
      </c>
      <c r="J3712" s="27">
        <v>81</v>
      </c>
      <c r="L3712" s="27">
        <v>94</v>
      </c>
      <c r="N3712" s="27">
        <v>105</v>
      </c>
      <c r="P3712" s="27">
        <v>157</v>
      </c>
      <c r="Q3712" s="27">
        <v>238</v>
      </c>
      <c r="R3712" s="23">
        <v>36.685820882736344</v>
      </c>
      <c r="S3712" s="25">
        <v>12.956425033688838</v>
      </c>
      <c r="T3712" s="23">
        <v>858.53968883177652</v>
      </c>
      <c r="U3712" s="23">
        <v>1273.7626639198766</v>
      </c>
      <c r="V3712" s="23">
        <v>560.44954141201481</v>
      </c>
      <c r="W3712" s="25">
        <v>0.43999526198023037</v>
      </c>
      <c r="X3712" s="27">
        <v>194.16879015999996</v>
      </c>
      <c r="Y3712" s="27">
        <v>861.04999999999973</v>
      </c>
      <c r="Z3712" s="27">
        <v>0</v>
      </c>
      <c r="AA3712" s="27">
        <v>0</v>
      </c>
      <c r="AB3712" s="27">
        <v>213.15275785943777</v>
      </c>
      <c r="AC3712" s="27">
        <v>123.56275822229615</v>
      </c>
      <c r="AD3712" s="27">
        <v>184.27074568281765</v>
      </c>
      <c r="AE3712" s="27">
        <v>521.61262723399625</v>
      </c>
      <c r="AF3712" s="27">
        <v>0</v>
      </c>
      <c r="AG3712" s="27">
        <v>705.88337291681387</v>
      </c>
      <c r="AH3712" s="25">
        <v>0.26104984214444016</v>
      </c>
      <c r="AN3712" s="25">
        <v>0</v>
      </c>
      <c r="AV3712" s="3">
        <v>4</v>
      </c>
      <c r="AW3712" s="27">
        <v>861.04999999999973</v>
      </c>
      <c r="AX3712" s="23">
        <v>11.086919831223636</v>
      </c>
      <c r="AY3712" s="23">
        <v>22.5</v>
      </c>
      <c r="AZ3712" s="23">
        <v>3910.7599999999998</v>
      </c>
      <c r="BA3712" s="27">
        <v>710.7640594061462</v>
      </c>
      <c r="BB3712" s="27">
        <v>507.46999999999986</v>
      </c>
      <c r="BC3712" s="23">
        <v>18.988461538461536</v>
      </c>
      <c r="BD3712" s="23">
        <v>29.166346153846153</v>
      </c>
      <c r="BE3712" s="23">
        <v>2239.5699999999997</v>
      </c>
      <c r="BF3712" s="27">
        <v>487.01230233985569</v>
      </c>
      <c r="BG3712" s="27">
        <v>353.57999999999981</v>
      </c>
      <c r="BH3712" s="23">
        <v>4.9082706766917292</v>
      </c>
      <c r="BI3712" s="23">
        <v>17.28721804511278</v>
      </c>
      <c r="BJ3712" s="23">
        <v>1671.1899999999989</v>
      </c>
      <c r="BK3712" s="27">
        <v>223.75175706629037</v>
      </c>
      <c r="BL3712" s="27">
        <v>6441.9487518622391</v>
      </c>
    </row>
    <row r="3713" spans="1:64" x14ac:dyDescent="0.15">
      <c r="A3713" s="27" t="s">
        <v>1212</v>
      </c>
      <c r="B3713" s="27" t="s">
        <v>1092</v>
      </c>
      <c r="C3713" s="27" t="s">
        <v>1099</v>
      </c>
      <c r="D3713" s="27" t="s">
        <v>1092</v>
      </c>
      <c r="E3713" s="27" t="s">
        <v>1236</v>
      </c>
      <c r="F3713" s="27">
        <v>2011</v>
      </c>
      <c r="G3713" s="27">
        <v>128</v>
      </c>
      <c r="H3713" s="27">
        <v>5</v>
      </c>
      <c r="I3713" s="27">
        <v>-9</v>
      </c>
      <c r="J3713" s="27">
        <v>78</v>
      </c>
      <c r="L3713" s="27">
        <v>91</v>
      </c>
      <c r="N3713" s="27">
        <v>104</v>
      </c>
      <c r="P3713" s="27">
        <v>152</v>
      </c>
      <c r="Q3713" s="27">
        <v>190</v>
      </c>
      <c r="R3713" s="23">
        <v>36.532867093937476</v>
      </c>
      <c r="S3713" s="25">
        <v>10.763107886177528</v>
      </c>
      <c r="T3713" s="23">
        <v>768.10243693832149</v>
      </c>
      <c r="U3713" s="23">
        <v>920.03200096862383</v>
      </c>
      <c r="V3713" s="23">
        <v>290.15324096053911</v>
      </c>
      <c r="W3713" s="25">
        <v>0.31537298431068861</v>
      </c>
      <c r="X3713" s="27">
        <v>194.16879015999996</v>
      </c>
      <c r="Y3713" s="27">
        <v>562.37</v>
      </c>
      <c r="Z3713" s="27">
        <v>0</v>
      </c>
      <c r="AA3713" s="27">
        <v>0</v>
      </c>
      <c r="AB3713" s="27">
        <v>198.30618559829799</v>
      </c>
      <c r="AC3713" s="27">
        <v>59.998470998580331</v>
      </c>
      <c r="AD3713" s="27">
        <v>115.002586870683</v>
      </c>
      <c r="AE3713" s="27">
        <v>367.99164216346213</v>
      </c>
      <c r="AF3713" s="27">
        <v>0</v>
      </c>
      <c r="AG3713" s="27">
        <v>482.99422903414512</v>
      </c>
      <c r="AH3713" s="25">
        <v>0.23810343390566391</v>
      </c>
      <c r="AN3713" s="25">
        <v>0</v>
      </c>
      <c r="AV3713" s="3">
        <v>1</v>
      </c>
      <c r="AW3713" s="27">
        <v>562.37</v>
      </c>
      <c r="AX3713" s="23">
        <v>14.641798941798937</v>
      </c>
      <c r="AY3713" s="23">
        <v>26.677248677248649</v>
      </c>
      <c r="AZ3713" s="23">
        <v>3553.2600000000025</v>
      </c>
      <c r="BA3713" s="27">
        <v>488.88855338800522</v>
      </c>
      <c r="BB3713" s="27">
        <v>416.07</v>
      </c>
      <c r="BC3713" s="23">
        <v>19.154368932038835</v>
      </c>
      <c r="BD3713" s="23">
        <v>29.598058252427176</v>
      </c>
      <c r="BE3713" s="23">
        <v>2220.0100000000007</v>
      </c>
      <c r="BF3713" s="27">
        <v>380.59023906668415</v>
      </c>
      <c r="BG3713" s="27">
        <v>146.30000000000001</v>
      </c>
      <c r="BH3713" s="23">
        <v>9.2372093023255779</v>
      </c>
      <c r="BI3713" s="23">
        <v>23.179069767441874</v>
      </c>
      <c r="BJ3713" s="23">
        <v>1333.25</v>
      </c>
      <c r="BK3713" s="27">
        <v>108.29831432132116</v>
      </c>
      <c r="BL3713" s="27">
        <v>3335.0947236843576</v>
      </c>
    </row>
    <row r="3714" spans="1:64" x14ac:dyDescent="0.15">
      <c r="A3714" s="27" t="s">
        <v>1212</v>
      </c>
      <c r="B3714" s="27" t="s">
        <v>1092</v>
      </c>
      <c r="C3714" s="27" t="s">
        <v>1099</v>
      </c>
      <c r="D3714" s="27" t="s">
        <v>1092</v>
      </c>
      <c r="E3714" s="27" t="s">
        <v>1236</v>
      </c>
      <c r="F3714" s="27">
        <v>2012</v>
      </c>
      <c r="G3714" s="27">
        <v>128</v>
      </c>
      <c r="H3714" s="27">
        <v>8</v>
      </c>
      <c r="I3714" s="27">
        <v>-9</v>
      </c>
      <c r="J3714" s="27">
        <v>72</v>
      </c>
      <c r="L3714" s="27">
        <v>86</v>
      </c>
      <c r="N3714" s="27">
        <v>98</v>
      </c>
      <c r="P3714" s="27">
        <v>144</v>
      </c>
      <c r="Q3714" s="27">
        <v>197</v>
      </c>
      <c r="R3714" s="23">
        <v>39.301120379727003</v>
      </c>
      <c r="S3714" s="25">
        <v>6.182871309254752</v>
      </c>
      <c r="T3714" s="23">
        <v>298.10334661618879</v>
      </c>
      <c r="U3714" s="23">
        <v>501.23743098306551</v>
      </c>
      <c r="V3714" s="23">
        <v>207.60207570129239</v>
      </c>
      <c r="W3714" s="25">
        <v>0.41417910699992244</v>
      </c>
      <c r="X3714" s="27">
        <v>214.45810915302715</v>
      </c>
      <c r="Y3714" s="27">
        <v>386.0899999999998</v>
      </c>
      <c r="Z3714" s="27">
        <v>0</v>
      </c>
      <c r="AA3714" s="27">
        <v>0</v>
      </c>
      <c r="AB3714" s="27">
        <v>201.97253077828964</v>
      </c>
      <c r="AC3714" s="27">
        <v>71.054784667104542</v>
      </c>
      <c r="AD3714" s="27">
        <v>85.005012967984555</v>
      </c>
      <c r="AE3714" s="27">
        <v>234.77572433046299</v>
      </c>
      <c r="AF3714" s="27">
        <v>0</v>
      </c>
      <c r="AG3714" s="27">
        <v>319.78073729844755</v>
      </c>
      <c r="AH3714" s="25">
        <v>0.26582279792050895</v>
      </c>
      <c r="AN3714" s="25">
        <v>0</v>
      </c>
      <c r="AV3714" s="3">
        <v>1</v>
      </c>
      <c r="AW3714" s="27">
        <v>386.0899999999998</v>
      </c>
      <c r="AX3714" s="23">
        <v>13.485714285714284</v>
      </c>
      <c r="AY3714" s="23">
        <v>26.94795918367349</v>
      </c>
      <c r="AZ3714" s="23">
        <v>3878.8299999999986</v>
      </c>
      <c r="BA3714" s="27">
        <v>323.87835050024711</v>
      </c>
      <c r="BB3714" s="27">
        <v>121.40999999999998</v>
      </c>
      <c r="BC3714" s="23">
        <v>17.967010309278347</v>
      </c>
      <c r="BD3714" s="23">
        <v>31.553608247422702</v>
      </c>
      <c r="BE3714" s="23">
        <v>2446.3299999999995</v>
      </c>
      <c r="BF3714" s="27">
        <v>202.37527056582462</v>
      </c>
      <c r="BG3714" s="27">
        <v>264.68000000000012</v>
      </c>
      <c r="BH3714" s="23">
        <v>9.0949494949494927</v>
      </c>
      <c r="BI3714" s="23">
        <v>22.435353535353535</v>
      </c>
      <c r="BJ3714" s="23">
        <v>1432.4999999999989</v>
      </c>
      <c r="BK3714" s="27">
        <v>121.50307993442237</v>
      </c>
      <c r="BL3714" s="27">
        <v>2386.2307551872691</v>
      </c>
    </row>
    <row r="3715" spans="1:64" x14ac:dyDescent="0.15">
      <c r="A3715" s="27" t="s">
        <v>1212</v>
      </c>
      <c r="B3715" s="27" t="s">
        <v>1092</v>
      </c>
      <c r="C3715" s="27" t="s">
        <v>1099</v>
      </c>
      <c r="D3715" s="27" t="s">
        <v>1092</v>
      </c>
      <c r="E3715" s="27" t="s">
        <v>1236</v>
      </c>
      <c r="F3715" s="27">
        <v>2013</v>
      </c>
      <c r="G3715" s="27">
        <v>128</v>
      </c>
      <c r="H3715" s="27">
        <v>8</v>
      </c>
      <c r="I3715" s="27">
        <v>-9</v>
      </c>
      <c r="J3715" s="27">
        <v>79</v>
      </c>
      <c r="L3715" s="27">
        <v>95</v>
      </c>
      <c r="N3715" s="27">
        <v>108</v>
      </c>
      <c r="P3715" s="27">
        <v>142</v>
      </c>
      <c r="Q3715" s="27">
        <v>181</v>
      </c>
      <c r="R3715" s="23">
        <v>36.687674654070086</v>
      </c>
      <c r="S3715" s="25">
        <v>10.068872829719828</v>
      </c>
      <c r="T3715" s="23">
        <v>654.14200845839105</v>
      </c>
      <c r="U3715" s="23">
        <v>683.94984058111072</v>
      </c>
      <c r="V3715" s="23">
        <v>173.06024664067857</v>
      </c>
      <c r="W3715" s="25">
        <v>0.25303060815590467</v>
      </c>
      <c r="X3715" s="27">
        <v>194.16879015999996</v>
      </c>
      <c r="Y3715" s="27">
        <v>506.51999999999992</v>
      </c>
      <c r="Z3715" s="27">
        <v>0</v>
      </c>
      <c r="AA3715" s="27">
        <v>0</v>
      </c>
      <c r="AB3715" s="27">
        <v>252.93767670514814</v>
      </c>
      <c r="AC3715" s="27">
        <v>83.657694882847295</v>
      </c>
      <c r="AD3715" s="27">
        <v>103.36605063398483</v>
      </c>
      <c r="AE3715" s="27">
        <v>248.40904589981687</v>
      </c>
      <c r="AF3715" s="27">
        <v>0</v>
      </c>
      <c r="AG3715" s="27">
        <v>351.77509653380173</v>
      </c>
      <c r="AH3715" s="25">
        <v>0.29384128869292941</v>
      </c>
      <c r="AN3715" s="25">
        <v>0</v>
      </c>
      <c r="AV3715" s="3">
        <v>1</v>
      </c>
      <c r="AW3715" s="27">
        <v>504.48999999999995</v>
      </c>
      <c r="AX3715" s="23">
        <v>14.878333333333336</v>
      </c>
      <c r="AY3715" s="23">
        <v>26.661666666666658</v>
      </c>
      <c r="AZ3715" s="23">
        <v>3387.4900000000016</v>
      </c>
      <c r="BA3715" s="27">
        <v>355.67387464263476</v>
      </c>
      <c r="BB3715" s="27">
        <v>360.21</v>
      </c>
      <c r="BC3715" s="23">
        <v>17.195327102803738</v>
      </c>
      <c r="BD3715" s="23">
        <v>28.122429906542056</v>
      </c>
      <c r="BE3715" s="23">
        <v>2239.5600000000009</v>
      </c>
      <c r="BF3715" s="27">
        <v>313.12354081102461</v>
      </c>
      <c r="BG3715" s="27">
        <v>144.28</v>
      </c>
      <c r="BH3715" s="23">
        <v>11.482191780821918</v>
      </c>
      <c r="BI3715" s="23">
        <v>24.52054794520549</v>
      </c>
      <c r="BJ3715" s="23">
        <v>1147.9299999999998</v>
      </c>
      <c r="BK3715" s="27">
        <v>42.550333831609933</v>
      </c>
      <c r="BL3715" s="27">
        <v>1989.1982372491791</v>
      </c>
    </row>
    <row r="3716" spans="1:64" x14ac:dyDescent="0.15">
      <c r="A3716" s="27" t="s">
        <v>1212</v>
      </c>
      <c r="B3716" s="27" t="s">
        <v>1092</v>
      </c>
      <c r="C3716" s="27" t="s">
        <v>1099</v>
      </c>
      <c r="D3716" s="27" t="s">
        <v>1092</v>
      </c>
      <c r="E3716" s="27" t="s">
        <v>1236</v>
      </c>
      <c r="F3716" s="27">
        <v>2014</v>
      </c>
      <c r="G3716" s="27">
        <v>128</v>
      </c>
      <c r="H3716" s="27">
        <v>10</v>
      </c>
      <c r="I3716" s="27">
        <v>-9</v>
      </c>
      <c r="J3716" s="27">
        <v>84</v>
      </c>
      <c r="L3716" s="27">
        <v>100</v>
      </c>
      <c r="N3716" s="27">
        <v>111</v>
      </c>
      <c r="P3716" s="27">
        <v>170</v>
      </c>
      <c r="Q3716" s="27">
        <v>238</v>
      </c>
      <c r="R3716" s="23">
        <v>35.473586224828793</v>
      </c>
      <c r="S3716" s="25">
        <v>13.335703082458403</v>
      </c>
      <c r="T3716" s="23">
        <v>1033.6905476449633</v>
      </c>
      <c r="U3716" s="23">
        <v>1243.43895113453</v>
      </c>
      <c r="V3716" s="23">
        <v>434.18263929667927</v>
      </c>
      <c r="W3716" s="25">
        <v>0.34917889246491468</v>
      </c>
      <c r="X3716" s="27">
        <v>194.84601076027997</v>
      </c>
      <c r="Y3716" s="27">
        <v>674.13999999999953</v>
      </c>
      <c r="Z3716" s="27">
        <v>0</v>
      </c>
      <c r="AA3716" s="27">
        <v>0</v>
      </c>
      <c r="AB3716" s="27">
        <v>212.04657984961673</v>
      </c>
      <c r="AC3716" s="27">
        <v>71.26305100524894</v>
      </c>
      <c r="AD3716" s="27">
        <v>140.22757184142162</v>
      </c>
      <c r="AE3716" s="27">
        <v>437.43852741271826</v>
      </c>
      <c r="AF3716" s="27">
        <v>0</v>
      </c>
      <c r="AG3716" s="27">
        <v>577.66609925413991</v>
      </c>
      <c r="AH3716" s="25">
        <v>0.2427484832414317</v>
      </c>
      <c r="AN3716" s="25">
        <v>0</v>
      </c>
      <c r="AV3716" s="3">
        <v>4</v>
      </c>
      <c r="AW3716" s="27">
        <v>674.13999999999953</v>
      </c>
      <c r="AX3716" s="23">
        <v>10.654430379746843</v>
      </c>
      <c r="AY3716" s="23">
        <v>21.214767932489465</v>
      </c>
      <c r="AZ3716" s="23">
        <v>3732.6400000000017</v>
      </c>
      <c r="BA3716" s="27">
        <v>580.473613647761</v>
      </c>
      <c r="BB3716" s="27">
        <v>422.68999999999988</v>
      </c>
      <c r="BC3716" s="23">
        <v>17.303636363636361</v>
      </c>
      <c r="BD3716" s="23">
        <v>27.916363636363634</v>
      </c>
      <c r="BE3716" s="23">
        <v>2358.2999999999997</v>
      </c>
      <c r="BF3716" s="27">
        <v>421.21202471988533</v>
      </c>
      <c r="BG3716" s="27">
        <v>251.45</v>
      </c>
      <c r="BH3716" s="23">
        <v>4.8952755905511784</v>
      </c>
      <c r="BI3716" s="23">
        <v>15.410236220472434</v>
      </c>
      <c r="BJ3716" s="23">
        <v>1374.3399999999995</v>
      </c>
      <c r="BK3716" s="27">
        <v>159.26158892787586</v>
      </c>
      <c r="BL3716" s="27">
        <v>4990.605049387118</v>
      </c>
    </row>
    <row r="3717" spans="1:64" x14ac:dyDescent="0.15">
      <c r="A3717" s="27" t="s">
        <v>1212</v>
      </c>
      <c r="B3717" s="27" t="s">
        <v>1092</v>
      </c>
      <c r="C3717" s="27" t="s">
        <v>1099</v>
      </c>
      <c r="D3717" s="27" t="s">
        <v>1092</v>
      </c>
      <c r="E3717" s="27" t="s">
        <v>1236</v>
      </c>
      <c r="F3717" s="27">
        <v>2015</v>
      </c>
      <c r="G3717" s="27">
        <v>128</v>
      </c>
      <c r="H3717" s="27">
        <v>9</v>
      </c>
      <c r="I3717" s="27">
        <v>-9</v>
      </c>
      <c r="J3717" s="27">
        <v>86</v>
      </c>
      <c r="L3717" s="27">
        <v>100</v>
      </c>
      <c r="N3717" s="27">
        <v>112</v>
      </c>
      <c r="P3717" s="27">
        <v>150</v>
      </c>
      <c r="Q3717" s="27">
        <v>178</v>
      </c>
      <c r="R3717" s="23">
        <v>34.300020649768676</v>
      </c>
      <c r="S3717" s="25">
        <v>17.767489539911164</v>
      </c>
      <c r="T3717" s="23">
        <v>1135.3928149074356</v>
      </c>
      <c r="U3717" s="23">
        <v>1130.6657517538379</v>
      </c>
      <c r="V3717" s="23">
        <v>244.71335182544087</v>
      </c>
      <c r="W3717" s="25">
        <v>0.21643297259293723</v>
      </c>
      <c r="X3717" s="27">
        <v>206.29929974493197</v>
      </c>
      <c r="Y3717" s="27">
        <v>633.18999999999971</v>
      </c>
      <c r="Z3717" s="27">
        <v>0</v>
      </c>
      <c r="AA3717" s="27">
        <v>0</v>
      </c>
      <c r="AB3717" s="27">
        <v>155.23299784584955</v>
      </c>
      <c r="AC3717" s="27">
        <v>47.748918806504278</v>
      </c>
      <c r="AD3717" s="27">
        <v>196.53532554705492</v>
      </c>
      <c r="AE3717" s="27">
        <v>429.8071717022886</v>
      </c>
      <c r="AF3717" s="27">
        <v>0</v>
      </c>
      <c r="AG3717" s="27">
        <v>626.34249724934352</v>
      </c>
      <c r="AH3717" s="25">
        <v>0.31378251239910704</v>
      </c>
      <c r="AN3717" s="25">
        <v>0</v>
      </c>
      <c r="AV3717" s="3">
        <v>1</v>
      </c>
      <c r="AW3717" s="27">
        <v>633.18999999999971</v>
      </c>
      <c r="AX3717" s="23">
        <v>15.188135593220338</v>
      </c>
      <c r="AY3717" s="23">
        <v>26.587005649717511</v>
      </c>
      <c r="AZ3717" s="23">
        <v>3225.8999999999996</v>
      </c>
      <c r="BA3717" s="27">
        <v>629.00805304797086</v>
      </c>
      <c r="BB3717" s="27">
        <v>564.1099999999999</v>
      </c>
      <c r="BC3717" s="23">
        <v>17.488288288288285</v>
      </c>
      <c r="BD3717" s="23">
        <v>27.790990990990984</v>
      </c>
      <c r="BE3717" s="23">
        <v>2230.1999999999994</v>
      </c>
      <c r="BF3717" s="27">
        <v>592.91241931271873</v>
      </c>
      <c r="BG3717" s="27">
        <v>69.08</v>
      </c>
      <c r="BH3717" s="23">
        <v>11.319696969696968</v>
      </c>
      <c r="BI3717" s="23">
        <v>24.562121212121209</v>
      </c>
      <c r="BJ3717" s="23">
        <v>995.70000000000016</v>
      </c>
      <c r="BK3717" s="27">
        <v>36.095633735252484</v>
      </c>
      <c r="BL3717" s="27">
        <v>2812.7971474188603</v>
      </c>
    </row>
    <row r="3718" spans="1:64" x14ac:dyDescent="0.15">
      <c r="A3718" s="27" t="s">
        <v>1212</v>
      </c>
      <c r="B3718" s="27" t="s">
        <v>1092</v>
      </c>
      <c r="C3718" s="27" t="s">
        <v>1099</v>
      </c>
      <c r="D3718" s="27" t="s">
        <v>1092</v>
      </c>
      <c r="E3718" s="27" t="s">
        <v>1236</v>
      </c>
      <c r="F3718" s="27">
        <v>2016</v>
      </c>
      <c r="G3718" s="27">
        <v>128</v>
      </c>
      <c r="H3718" s="27">
        <v>7</v>
      </c>
      <c r="I3718" s="27">
        <v>-9</v>
      </c>
      <c r="J3718" s="27">
        <v>82</v>
      </c>
      <c r="L3718" s="27">
        <v>97</v>
      </c>
      <c r="N3718" s="27">
        <v>109</v>
      </c>
      <c r="P3718" s="27">
        <v>158</v>
      </c>
      <c r="Q3718" s="27">
        <v>195</v>
      </c>
      <c r="R3718" s="23">
        <v>36.58063997479411</v>
      </c>
      <c r="S3718" s="25">
        <v>18.081835451032056</v>
      </c>
      <c r="T3718" s="23">
        <v>1004.0354749111127</v>
      </c>
      <c r="U3718" s="23">
        <v>1453.2471052724086</v>
      </c>
      <c r="V3718" s="23">
        <v>633.28581837858667</v>
      </c>
      <c r="W3718" s="25">
        <v>0.43577297468770709</v>
      </c>
      <c r="X3718" s="27">
        <v>195.20147419109759</v>
      </c>
      <c r="Y3718" s="27">
        <v>922.27999999999963</v>
      </c>
      <c r="Z3718" s="27">
        <v>0</v>
      </c>
      <c r="AA3718" s="27">
        <v>0</v>
      </c>
      <c r="AB3718" s="27">
        <v>171.2893470424344</v>
      </c>
      <c r="AC3718" s="27">
        <v>184.30451517425891</v>
      </c>
      <c r="AD3718" s="27">
        <v>155.14822063681848</v>
      </c>
      <c r="AE3718" s="27">
        <v>597.98057136508169</v>
      </c>
      <c r="AF3718" s="27">
        <v>0</v>
      </c>
      <c r="AG3718" s="27">
        <v>753.12879200190014</v>
      </c>
      <c r="AH3718" s="25">
        <v>0.20600489614049716</v>
      </c>
      <c r="AN3718" s="25">
        <v>0</v>
      </c>
      <c r="AV3718" s="3">
        <v>1</v>
      </c>
      <c r="AW3718" s="27">
        <v>922.27999999999963</v>
      </c>
      <c r="AX3718" s="23">
        <v>14.978865979381444</v>
      </c>
      <c r="AY3718" s="23">
        <v>27.121649484536078</v>
      </c>
      <c r="AZ3718" s="23">
        <v>3673.5899999999997</v>
      </c>
      <c r="BA3718" s="27">
        <v>755.58083024016855</v>
      </c>
      <c r="BB3718" s="27">
        <v>597.15</v>
      </c>
      <c r="BC3718" s="23">
        <v>17.674074074074081</v>
      </c>
      <c r="BD3718" s="23">
        <v>29.087962962962962</v>
      </c>
      <c r="BE3718" s="23">
        <v>2433.0100000000011</v>
      </c>
      <c r="BF3718" s="27">
        <v>500.90670208307205</v>
      </c>
      <c r="BG3718" s="27">
        <v>325.12999999999994</v>
      </c>
      <c r="BH3718" s="23">
        <v>11.594186046511631</v>
      </c>
      <c r="BI3718" s="23">
        <v>24.652325581395349</v>
      </c>
      <c r="BJ3718" s="23">
        <v>1240.5800000000004</v>
      </c>
      <c r="BK3718" s="27">
        <v>254.67412815709616</v>
      </c>
      <c r="BL3718" s="27">
        <v>7279.1473376849044</v>
      </c>
    </row>
    <row r="3719" spans="1:64" x14ac:dyDescent="0.15">
      <c r="A3719" s="27" t="s">
        <v>1212</v>
      </c>
      <c r="B3719" s="27" t="s">
        <v>1092</v>
      </c>
      <c r="C3719" s="27" t="s">
        <v>1099</v>
      </c>
      <c r="D3719" s="27" t="s">
        <v>1092</v>
      </c>
      <c r="E3719" s="27" t="s">
        <v>1236</v>
      </c>
      <c r="F3719" s="27">
        <v>2017</v>
      </c>
      <c r="G3719" s="27">
        <v>128</v>
      </c>
      <c r="H3719" s="27">
        <v>7</v>
      </c>
      <c r="I3719" s="27">
        <v>-9</v>
      </c>
      <c r="J3719" s="27">
        <v>77</v>
      </c>
      <c r="L3719" s="27">
        <v>93</v>
      </c>
      <c r="N3719" s="27">
        <v>105</v>
      </c>
      <c r="P3719" s="27">
        <v>145</v>
      </c>
      <c r="Q3719" s="27">
        <v>165</v>
      </c>
      <c r="R3719" s="23">
        <v>36.700632992164053</v>
      </c>
      <c r="S3719" s="25">
        <v>9.4414888361647016</v>
      </c>
      <c r="T3719" s="23">
        <v>696.1567590576999</v>
      </c>
      <c r="U3719" s="23">
        <v>829.01411322457091</v>
      </c>
      <c r="V3719" s="23">
        <v>253.88179718204063</v>
      </c>
      <c r="W3719" s="25">
        <v>0.30624544271276161</v>
      </c>
      <c r="X3719" s="27">
        <v>195.2370222408012</v>
      </c>
      <c r="Y3719" s="27">
        <v>519.38</v>
      </c>
      <c r="Z3719" s="27">
        <v>0</v>
      </c>
      <c r="AA3719" s="27">
        <v>0</v>
      </c>
      <c r="AB3719" s="27">
        <v>176.3555052103714</v>
      </c>
      <c r="AC3719" s="27">
        <v>67.2847440825539</v>
      </c>
      <c r="AD3719" s="27">
        <v>126.69113944688381</v>
      </c>
      <c r="AE3719" s="27">
        <v>335.22029985472409</v>
      </c>
      <c r="AF3719" s="27">
        <v>0</v>
      </c>
      <c r="AG3719" s="27">
        <v>461.91143930160791</v>
      </c>
      <c r="AH3719" s="25">
        <v>0.27427581550194496</v>
      </c>
      <c r="AN3719" s="25">
        <v>0</v>
      </c>
      <c r="AV3719" s="3">
        <v>1</v>
      </c>
      <c r="AW3719" s="27">
        <v>519.38</v>
      </c>
      <c r="AX3719" s="23">
        <v>15.442682926829272</v>
      </c>
      <c r="AY3719" s="23">
        <v>28.173170731707316</v>
      </c>
      <c r="AZ3719" s="23">
        <v>3503.3399999999992</v>
      </c>
      <c r="BA3719" s="27">
        <v>463.71342726045975</v>
      </c>
      <c r="BB3719" s="27">
        <v>376.40000000000003</v>
      </c>
      <c r="BC3719" s="23">
        <v>16.674038461538462</v>
      </c>
      <c r="BD3719" s="23">
        <v>29.008653846153837</v>
      </c>
      <c r="BE3719" s="23">
        <v>2516.1500000000005</v>
      </c>
      <c r="BF3719" s="27">
        <v>372.68075663396519</v>
      </c>
      <c r="BG3719" s="27">
        <v>142.98000000000002</v>
      </c>
      <c r="BH3719" s="23">
        <v>13.308333333333334</v>
      </c>
      <c r="BI3719" s="23">
        <v>26.725000000000001</v>
      </c>
      <c r="BJ3719" s="23">
        <v>987.19000000000017</v>
      </c>
      <c r="BK3719" s="27">
        <v>91.03267062649428</v>
      </c>
      <c r="BL3719" s="27">
        <v>2918.1815768050647</v>
      </c>
    </row>
    <row r="3720" spans="1:64" x14ac:dyDescent="0.15">
      <c r="A3720" s="27" t="s">
        <v>1212</v>
      </c>
      <c r="B3720" s="27" t="s">
        <v>1092</v>
      </c>
      <c r="C3720" s="27" t="s">
        <v>1099</v>
      </c>
      <c r="D3720" s="27" t="s">
        <v>1092</v>
      </c>
      <c r="E3720" s="27" t="s">
        <v>1236</v>
      </c>
      <c r="F3720" s="27">
        <v>2018</v>
      </c>
      <c r="G3720" s="27">
        <v>128</v>
      </c>
      <c r="H3720" s="27">
        <v>5</v>
      </c>
      <c r="I3720" s="27">
        <v>-9</v>
      </c>
      <c r="J3720" s="27">
        <v>69</v>
      </c>
      <c r="L3720" s="27">
        <v>87</v>
      </c>
      <c r="N3720" s="27">
        <v>100</v>
      </c>
      <c r="P3720" s="27">
        <v>147</v>
      </c>
      <c r="Q3720" s="27">
        <v>238</v>
      </c>
      <c r="R3720" s="23">
        <v>38.734510046782553</v>
      </c>
      <c r="S3720" s="25">
        <v>11.001465096287772</v>
      </c>
      <c r="T3720" s="23">
        <v>622.69049533200018</v>
      </c>
      <c r="U3720" s="23">
        <v>992.12235874366456</v>
      </c>
      <c r="V3720" s="23">
        <v>444.77878724570638</v>
      </c>
      <c r="W3720" s="25">
        <v>0.44831041135473504</v>
      </c>
      <c r="X3720" s="27">
        <v>195.60851356937548</v>
      </c>
      <c r="Y3720" s="27">
        <v>732.27999999999975</v>
      </c>
      <c r="Z3720" s="27">
        <v>0</v>
      </c>
      <c r="AA3720" s="27">
        <v>0</v>
      </c>
      <c r="AB3720" s="27">
        <v>294.11184384352498</v>
      </c>
      <c r="AC3720" s="27">
        <v>89.124995304308712</v>
      </c>
      <c r="AD3720" s="27">
        <v>109.11752595759269</v>
      </c>
      <c r="AE3720" s="27">
        <v>426.6012331653933</v>
      </c>
      <c r="AF3720" s="27">
        <v>0</v>
      </c>
      <c r="AG3720" s="27">
        <v>535.71875912298594</v>
      </c>
      <c r="AH3720" s="25">
        <v>0.20368434381387593</v>
      </c>
      <c r="AN3720" s="25">
        <v>0</v>
      </c>
      <c r="AV3720" s="3">
        <v>4</v>
      </c>
      <c r="AW3720" s="27">
        <v>732.27999999999975</v>
      </c>
      <c r="AX3720" s="23">
        <v>10.856540084388183</v>
      </c>
      <c r="AY3720" s="23">
        <v>22.514345991561179</v>
      </c>
      <c r="AZ3720" s="23">
        <v>3855.650000000001</v>
      </c>
      <c r="BA3720" s="27">
        <v>537.7628360588069</v>
      </c>
      <c r="BB3720" s="27">
        <v>313.17</v>
      </c>
      <c r="BC3720" s="23">
        <v>18.857575757575752</v>
      </c>
      <c r="BD3720" s="23">
        <v>31.076767676767677</v>
      </c>
      <c r="BE3720" s="23">
        <v>2288.6000000000013</v>
      </c>
      <c r="BF3720" s="27">
        <v>304.5683335924939</v>
      </c>
      <c r="BG3720" s="27">
        <v>419.10999999999967</v>
      </c>
      <c r="BH3720" s="23">
        <v>5.1166666666666698</v>
      </c>
      <c r="BI3720" s="23">
        <v>16.371739130434793</v>
      </c>
      <c r="BJ3720" s="23">
        <v>1567.0500000000006</v>
      </c>
      <c r="BK3720" s="27">
        <v>233.19450246631308</v>
      </c>
      <c r="BL3720" s="27">
        <v>5112.3998533989234</v>
      </c>
    </row>
    <row r="3721" spans="1:64" x14ac:dyDescent="0.15">
      <c r="A3721" s="27" t="s">
        <v>1212</v>
      </c>
      <c r="B3721" s="27" t="s">
        <v>1092</v>
      </c>
      <c r="C3721" s="27" t="s">
        <v>1099</v>
      </c>
      <c r="D3721" s="27" t="s">
        <v>1092</v>
      </c>
      <c r="E3721" s="27" t="s">
        <v>1236</v>
      </c>
      <c r="F3721" s="27">
        <v>2019</v>
      </c>
      <c r="G3721" s="27">
        <v>128</v>
      </c>
      <c r="H3721" s="27">
        <v>10</v>
      </c>
      <c r="I3721" s="27">
        <v>-9</v>
      </c>
      <c r="J3721" s="27">
        <v>82</v>
      </c>
      <c r="L3721" s="27">
        <v>96</v>
      </c>
      <c r="N3721" s="27">
        <v>108</v>
      </c>
      <c r="P3721" s="27">
        <v>153</v>
      </c>
      <c r="Q3721" s="27">
        <v>238</v>
      </c>
      <c r="R3721" s="23">
        <v>36.259663177085621</v>
      </c>
      <c r="S3721" s="25">
        <v>10.809300614603524</v>
      </c>
      <c r="T3721" s="23">
        <v>839.21095860721971</v>
      </c>
      <c r="U3721" s="23">
        <v>1219.3005515073646</v>
      </c>
      <c r="V3721" s="23">
        <v>513.76769890500748</v>
      </c>
      <c r="W3721" s="25">
        <v>0.42136263619026004</v>
      </c>
      <c r="X3721" s="27">
        <v>208.20185749232289</v>
      </c>
      <c r="Y3721" s="27">
        <v>830.3099999999996</v>
      </c>
      <c r="Z3721" s="27">
        <v>0</v>
      </c>
      <c r="AA3721" s="27">
        <v>0</v>
      </c>
      <c r="AB3721" s="27">
        <v>304.96155631118529</v>
      </c>
      <c r="AC3721" s="27">
        <v>84.954225556074888</v>
      </c>
      <c r="AD3721" s="27">
        <v>160.13328310122134</v>
      </c>
      <c r="AE3721" s="27">
        <v>477.1198735056546</v>
      </c>
      <c r="AF3721" s="27">
        <v>0</v>
      </c>
      <c r="AG3721" s="27">
        <v>637.2531566068759</v>
      </c>
      <c r="AH3721" s="25">
        <v>0.25128675931713057</v>
      </c>
      <c r="AN3721" s="25">
        <v>0</v>
      </c>
      <c r="AV3721" s="3">
        <v>4</v>
      </c>
      <c r="AW3721" s="27">
        <v>830.3099999999996</v>
      </c>
      <c r="AX3721" s="23">
        <v>10.565822784810116</v>
      </c>
      <c r="AY3721" s="23">
        <v>21.6945147679325</v>
      </c>
      <c r="AZ3721" s="23">
        <v>3806.2199999999993</v>
      </c>
      <c r="BA3721" s="27">
        <v>640.16340615683691</v>
      </c>
      <c r="BB3721" s="27">
        <v>448.80999999999989</v>
      </c>
      <c r="BC3721" s="23">
        <v>17.553271028037383</v>
      </c>
      <c r="BD3721" s="23">
        <v>28.227102803738319</v>
      </c>
      <c r="BE3721" s="23">
        <v>2355.0999999999995</v>
      </c>
      <c r="BF3721" s="27">
        <v>427.32310629133542</v>
      </c>
      <c r="BG3721" s="27">
        <v>381.49999999999994</v>
      </c>
      <c r="BH3721" s="23">
        <v>4.8146153846153883</v>
      </c>
      <c r="BI3721" s="23">
        <v>16.317692307692301</v>
      </c>
      <c r="BJ3721" s="23">
        <v>1451.1200000000008</v>
      </c>
      <c r="BK3721" s="27">
        <v>212.84029986550132</v>
      </c>
      <c r="BL3721" s="27">
        <v>5905.3758494828444</v>
      </c>
    </row>
    <row r="3722" spans="1:64" x14ac:dyDescent="0.15">
      <c r="A3722" s="27" t="s">
        <v>1213</v>
      </c>
      <c r="B3722" s="27" t="s">
        <v>1092</v>
      </c>
      <c r="C3722" s="27" t="s">
        <v>1100</v>
      </c>
      <c r="D3722" s="27" t="s">
        <v>1092</v>
      </c>
      <c r="E3722" s="27" t="s">
        <v>1233</v>
      </c>
      <c r="F3722" s="27">
        <v>1990</v>
      </c>
      <c r="G3722" s="27">
        <v>154</v>
      </c>
      <c r="H3722" s="27">
        <v>6</v>
      </c>
      <c r="I3722" s="27">
        <v>-9</v>
      </c>
      <c r="J3722" s="27">
        <v>70</v>
      </c>
      <c r="L3722" s="27">
        <v>82</v>
      </c>
      <c r="N3722" s="27">
        <v>90</v>
      </c>
      <c r="P3722" s="27">
        <v>131</v>
      </c>
      <c r="Q3722" s="27">
        <v>212</v>
      </c>
      <c r="R3722" s="23">
        <v>32.035144434607737</v>
      </c>
      <c r="S3722" s="25">
        <v>13.154925467168024</v>
      </c>
      <c r="T3722" s="23">
        <v>904.15864963631032</v>
      </c>
      <c r="U3722" s="23">
        <v>905.96745076379841</v>
      </c>
      <c r="V3722" s="23">
        <v>200.19899316054364</v>
      </c>
      <c r="W3722" s="25">
        <v>0.22097812761593105</v>
      </c>
      <c r="X3722" s="27">
        <v>194.16879015999996</v>
      </c>
      <c r="Y3722" s="27">
        <v>683.01999999999975</v>
      </c>
      <c r="Z3722" s="27">
        <v>0</v>
      </c>
      <c r="AA3722" s="27">
        <v>0</v>
      </c>
      <c r="AB3722" s="27">
        <v>275.33679922941269</v>
      </c>
      <c r="AC3722" s="27">
        <v>70.480028784631045</v>
      </c>
      <c r="AD3722" s="27">
        <v>143.03413593965524</v>
      </c>
      <c r="AE3722" s="27">
        <v>374.76595644411145</v>
      </c>
      <c r="AF3722" s="27">
        <v>0</v>
      </c>
      <c r="AG3722" s="27">
        <v>517.8000923837667</v>
      </c>
      <c r="AH3722" s="25">
        <v>0.27623427512118515</v>
      </c>
      <c r="AN3722" s="25">
        <v>0</v>
      </c>
      <c r="AV3722" s="3">
        <v>4</v>
      </c>
      <c r="AW3722" s="27">
        <v>683.01999999999975</v>
      </c>
      <c r="AX3722" s="23">
        <v>10.453554502369659</v>
      </c>
      <c r="AY3722" s="23">
        <v>23.06350710900475</v>
      </c>
      <c r="AZ3722" s="23">
        <v>3276.9599999999987</v>
      </c>
      <c r="BA3722" s="27">
        <v>522.82384547020843</v>
      </c>
      <c r="BB3722" s="27">
        <v>472.17999999999989</v>
      </c>
      <c r="BC3722" s="23">
        <v>18.860674157303368</v>
      </c>
      <c r="BD3722" s="23">
        <v>30.798876404494376</v>
      </c>
      <c r="BE3722" s="23">
        <v>1877.799999999999</v>
      </c>
      <c r="BF3722" s="27">
        <v>474.53470001196047</v>
      </c>
      <c r="BG3722" s="27">
        <v>210.84000000000006</v>
      </c>
      <c r="BH3722" s="23">
        <v>4.3204918032786894</v>
      </c>
      <c r="BI3722" s="23">
        <v>17.420491803278686</v>
      </c>
      <c r="BJ3722" s="23">
        <v>1399.1600000000008</v>
      </c>
      <c r="BK3722" s="27">
        <v>48.289145458247631</v>
      </c>
      <c r="BL3722" s="27">
        <v>2301.1378524200418</v>
      </c>
    </row>
    <row r="3723" spans="1:64" x14ac:dyDescent="0.15">
      <c r="A3723" s="27" t="s">
        <v>1213</v>
      </c>
      <c r="B3723" s="27" t="s">
        <v>1092</v>
      </c>
      <c r="C3723" s="27" t="s">
        <v>1100</v>
      </c>
      <c r="D3723" s="27" t="s">
        <v>1092</v>
      </c>
      <c r="E3723" s="27" t="s">
        <v>1233</v>
      </c>
      <c r="F3723" s="27">
        <v>1991</v>
      </c>
      <c r="G3723" s="27">
        <v>154</v>
      </c>
      <c r="H3723" s="27">
        <v>6</v>
      </c>
      <c r="I3723" s="27">
        <v>-9</v>
      </c>
      <c r="J3723" s="27">
        <v>60</v>
      </c>
      <c r="L3723" s="27">
        <v>72</v>
      </c>
      <c r="N3723" s="27">
        <v>82</v>
      </c>
      <c r="P3723" s="27">
        <v>127</v>
      </c>
      <c r="Q3723" s="27">
        <v>212</v>
      </c>
      <c r="R3723" s="23">
        <v>34.805461631958572</v>
      </c>
      <c r="S3723" s="25">
        <v>4.5743067908616801</v>
      </c>
      <c r="T3723" s="23">
        <v>250.53858038193843</v>
      </c>
      <c r="U3723" s="23">
        <v>375.40694802408518</v>
      </c>
      <c r="V3723" s="23">
        <v>155.06183669994127</v>
      </c>
      <c r="W3723" s="25">
        <v>0.41304998052271819</v>
      </c>
      <c r="X3723" s="27">
        <v>194.16879015999996</v>
      </c>
      <c r="Y3723" s="27">
        <v>444.49999999999972</v>
      </c>
      <c r="Z3723" s="27">
        <v>0</v>
      </c>
      <c r="AA3723" s="27">
        <v>0</v>
      </c>
      <c r="AB3723" s="27">
        <v>322.20357455361409</v>
      </c>
      <c r="AC3723" s="27">
        <v>23.432160993029701</v>
      </c>
      <c r="AD3723" s="27">
        <v>89.008292970820534</v>
      </c>
      <c r="AE3723" s="27">
        <v>191.02335720944848</v>
      </c>
      <c r="AF3723" s="27">
        <v>0</v>
      </c>
      <c r="AG3723" s="27">
        <v>280.03165018026903</v>
      </c>
      <c r="AH3723" s="25">
        <v>0.31785082055908209</v>
      </c>
      <c r="AN3723" s="25">
        <v>0</v>
      </c>
      <c r="AV3723" s="3">
        <v>4</v>
      </c>
      <c r="AW3723" s="27">
        <v>444.49999999999972</v>
      </c>
      <c r="AX3723" s="23">
        <v>10.4004739336493</v>
      </c>
      <c r="AY3723" s="23">
        <v>23.019905213270153</v>
      </c>
      <c r="AZ3723" s="23">
        <v>3337.5399999999995</v>
      </c>
      <c r="BA3723" s="27">
        <v>286.69501264728547</v>
      </c>
      <c r="BB3723" s="27">
        <v>125.97000000000001</v>
      </c>
      <c r="BC3723" s="23">
        <v>18.598765432098769</v>
      </c>
      <c r="BD3723" s="23">
        <v>32.719753086419757</v>
      </c>
      <c r="BE3723" s="23">
        <v>1914.0900000000001</v>
      </c>
      <c r="BF3723" s="27">
        <v>187.94593538616033</v>
      </c>
      <c r="BG3723" s="27">
        <v>318.53000000000003</v>
      </c>
      <c r="BH3723" s="23">
        <v>5.2923076923076877</v>
      </c>
      <c r="BI3723" s="23">
        <v>16.976153846153846</v>
      </c>
      <c r="BJ3723" s="23">
        <v>1423.4499999999996</v>
      </c>
      <c r="BK3723" s="27">
        <v>98.749077261125251</v>
      </c>
      <c r="BL3723" s="27">
        <v>1782.3199620682906</v>
      </c>
    </row>
    <row r="3724" spans="1:64" x14ac:dyDescent="0.15">
      <c r="A3724" s="27" t="s">
        <v>1213</v>
      </c>
      <c r="B3724" s="27" t="s">
        <v>1092</v>
      </c>
      <c r="C3724" s="27" t="s">
        <v>1100</v>
      </c>
      <c r="D3724" s="27" t="s">
        <v>1092</v>
      </c>
      <c r="E3724" s="27" t="s">
        <v>1233</v>
      </c>
      <c r="F3724" s="27">
        <v>1992</v>
      </c>
      <c r="G3724" s="27">
        <v>154</v>
      </c>
      <c r="H3724" s="27">
        <v>6</v>
      </c>
      <c r="I3724" s="27">
        <v>-9</v>
      </c>
      <c r="J3724" s="27">
        <v>70</v>
      </c>
      <c r="L3724" s="27">
        <v>85</v>
      </c>
      <c r="N3724" s="27">
        <v>96</v>
      </c>
      <c r="P3724" s="27">
        <v>212</v>
      </c>
      <c r="Q3724" s="27">
        <v>212</v>
      </c>
      <c r="R3724" s="23">
        <v>32.092925588440558</v>
      </c>
      <c r="S3724" s="25">
        <v>14.197207859690463</v>
      </c>
      <c r="T3724" s="23">
        <v>856.0705042208981</v>
      </c>
      <c r="U3724" s="23">
        <v>1002.2100207916449</v>
      </c>
      <c r="V3724" s="23">
        <v>333.73347922998693</v>
      </c>
      <c r="W3724" s="25">
        <v>0.33299754440331347</v>
      </c>
      <c r="X3724" s="27">
        <v>194.16879015999996</v>
      </c>
      <c r="Y3724" s="27">
        <v>762.51999999999964</v>
      </c>
      <c r="Z3724" s="27">
        <v>0</v>
      </c>
      <c r="AA3724" s="27">
        <v>0</v>
      </c>
      <c r="AB3724" s="27">
        <v>340.04851186234248</v>
      </c>
      <c r="AC3724" s="27">
        <v>79.696854472174905</v>
      </c>
      <c r="AD3724" s="27">
        <v>105.52738948419714</v>
      </c>
      <c r="AE3724" s="27">
        <v>371.74394008684743</v>
      </c>
      <c r="AF3724" s="27">
        <v>0</v>
      </c>
      <c r="AG3724" s="27">
        <v>477.27132957104459</v>
      </c>
      <c r="AH3724" s="25">
        <v>0.22110564941746055</v>
      </c>
      <c r="AN3724" s="25">
        <v>0</v>
      </c>
      <c r="AV3724" s="3">
        <v>4</v>
      </c>
      <c r="AW3724" s="27">
        <v>762.51999999999964</v>
      </c>
      <c r="AX3724" s="23">
        <v>9.8535545023696738</v>
      </c>
      <c r="AY3724" s="23">
        <v>20.978199052132695</v>
      </c>
      <c r="AZ3724" s="23">
        <v>2985.7699999999995</v>
      </c>
      <c r="BA3724" s="27">
        <v>481.06446278037487</v>
      </c>
      <c r="BB3724" s="27">
        <v>377.71000000000004</v>
      </c>
      <c r="BC3724" s="23">
        <v>16.724210526315794</v>
      </c>
      <c r="BD3724" s="23">
        <v>29.126315789473693</v>
      </c>
      <c r="BE3724" s="23">
        <v>1902.6900000000003</v>
      </c>
      <c r="BF3724" s="27">
        <v>388.03658263773644</v>
      </c>
      <c r="BG3724" s="27">
        <v>384.81</v>
      </c>
      <c r="BH3724" s="23">
        <v>4.2267241379310327</v>
      </c>
      <c r="BI3724" s="23">
        <v>14.305172413793109</v>
      </c>
      <c r="BJ3724" s="23">
        <v>1083.08</v>
      </c>
      <c r="BK3724" s="27">
        <v>93.027880142638466</v>
      </c>
      <c r="BL3724" s="27">
        <v>3836.017002643528</v>
      </c>
    </row>
    <row r="3725" spans="1:64" x14ac:dyDescent="0.15">
      <c r="A3725" s="27" t="s">
        <v>1213</v>
      </c>
      <c r="B3725" s="27" t="s">
        <v>1092</v>
      </c>
      <c r="C3725" s="27" t="s">
        <v>1100</v>
      </c>
      <c r="D3725" s="27" t="s">
        <v>1092</v>
      </c>
      <c r="E3725" s="27" t="s">
        <v>1233</v>
      </c>
      <c r="F3725" s="27">
        <v>1993</v>
      </c>
      <c r="G3725" s="27">
        <v>154</v>
      </c>
      <c r="H3725" s="27">
        <v>7</v>
      </c>
      <c r="I3725" s="27">
        <v>-9</v>
      </c>
      <c r="J3725" s="27">
        <v>70</v>
      </c>
      <c r="L3725" s="27">
        <v>82</v>
      </c>
      <c r="N3725" s="27">
        <v>92</v>
      </c>
      <c r="P3725" s="27">
        <v>212</v>
      </c>
      <c r="Q3725" s="27">
        <v>212</v>
      </c>
      <c r="R3725" s="23">
        <v>31.253993033423093</v>
      </c>
      <c r="S3725" s="25">
        <v>17.768142001110032</v>
      </c>
      <c r="T3725" s="23">
        <v>1063.0252545380588</v>
      </c>
      <c r="U3725" s="23">
        <v>1308.3578889950948</v>
      </c>
      <c r="V3725" s="23">
        <v>459.19207618673045</v>
      </c>
      <c r="W3725" s="25">
        <v>0.35096824541619714</v>
      </c>
      <c r="X3725" s="27">
        <v>195.19885840773998</v>
      </c>
      <c r="Y3725" s="27">
        <v>1090.1599999999992</v>
      </c>
      <c r="Z3725" s="27">
        <v>0</v>
      </c>
      <c r="AA3725" s="27">
        <v>0</v>
      </c>
      <c r="AB3725" s="27">
        <v>329.77653073841196</v>
      </c>
      <c r="AC3725" s="27">
        <v>196.24680033214827</v>
      </c>
      <c r="AD3725" s="27">
        <v>209.33757125793329</v>
      </c>
      <c r="AE3725" s="27">
        <v>485.70320875004802</v>
      </c>
      <c r="AF3725" s="27">
        <v>0</v>
      </c>
      <c r="AG3725" s="27">
        <v>695.04078000798131</v>
      </c>
      <c r="AH3725" s="25">
        <v>0.30118746161002929</v>
      </c>
      <c r="AN3725" s="25">
        <v>0</v>
      </c>
      <c r="AV3725" s="3">
        <v>4</v>
      </c>
      <c r="AW3725" s="27">
        <v>1090.1599999999992</v>
      </c>
      <c r="AX3725" s="23">
        <v>10.460663507109004</v>
      </c>
      <c r="AY3725" s="23">
        <v>21.063033175355443</v>
      </c>
      <c r="AZ3725" s="23">
        <v>2980.1299999999969</v>
      </c>
      <c r="BA3725" s="27">
        <v>697.49531008871327</v>
      </c>
      <c r="BB3725" s="27">
        <v>646.68999999999994</v>
      </c>
      <c r="BC3725" s="23">
        <v>19.835164835164839</v>
      </c>
      <c r="BD3725" s="23">
        <v>30.369230769230779</v>
      </c>
      <c r="BE3725" s="23">
        <v>1769.5099999999993</v>
      </c>
      <c r="BF3725" s="27">
        <v>521.1296642250378</v>
      </c>
      <c r="BG3725" s="27">
        <v>443.46999999999997</v>
      </c>
      <c r="BH3725" s="23">
        <v>3.3516666666666657</v>
      </c>
      <c r="BI3725" s="23">
        <v>14.005833333333335</v>
      </c>
      <c r="BJ3725" s="23">
        <v>1210.6200000000013</v>
      </c>
      <c r="BK3725" s="27">
        <v>176.3656458636753</v>
      </c>
      <c r="BL3725" s="27">
        <v>5278.0698412267875</v>
      </c>
    </row>
    <row r="3726" spans="1:64" x14ac:dyDescent="0.15">
      <c r="A3726" s="27" t="s">
        <v>1213</v>
      </c>
      <c r="B3726" s="27" t="s">
        <v>1092</v>
      </c>
      <c r="C3726" s="27" t="s">
        <v>1100</v>
      </c>
      <c r="D3726" s="27" t="s">
        <v>1092</v>
      </c>
      <c r="E3726" s="27" t="s">
        <v>1233</v>
      </c>
      <c r="F3726" s="27">
        <v>1994</v>
      </c>
      <c r="G3726" s="27">
        <v>154</v>
      </c>
      <c r="H3726" s="27">
        <v>6</v>
      </c>
      <c r="I3726" s="27">
        <v>-9</v>
      </c>
      <c r="J3726" s="27">
        <v>66</v>
      </c>
      <c r="L3726" s="27">
        <v>77</v>
      </c>
      <c r="N3726" s="27">
        <v>87</v>
      </c>
      <c r="P3726" s="27">
        <v>136</v>
      </c>
      <c r="Q3726" s="27">
        <v>212</v>
      </c>
      <c r="R3726" s="23">
        <v>32.79074396980544</v>
      </c>
      <c r="S3726" s="25">
        <v>7.3937426794109582</v>
      </c>
      <c r="T3726" s="23">
        <v>482.84896465694078</v>
      </c>
      <c r="U3726" s="23">
        <v>639.16903580618259</v>
      </c>
      <c r="V3726" s="23">
        <v>230.73338127561888</v>
      </c>
      <c r="W3726" s="25">
        <v>0.36098960484639137</v>
      </c>
      <c r="X3726" s="27">
        <v>194.16879015999996</v>
      </c>
      <c r="Y3726" s="27">
        <v>504.95999999999992</v>
      </c>
      <c r="Z3726" s="27">
        <v>0</v>
      </c>
      <c r="AA3726" s="27">
        <v>0</v>
      </c>
      <c r="AB3726" s="27">
        <v>302.29098449802166</v>
      </c>
      <c r="AC3726" s="27">
        <v>35.265040346482351</v>
      </c>
      <c r="AD3726" s="27">
        <v>88.548976323614028</v>
      </c>
      <c r="AE3726" s="27">
        <v>263.70370616413356</v>
      </c>
      <c r="AF3726" s="27">
        <v>0</v>
      </c>
      <c r="AG3726" s="27">
        <v>352.25268248774762</v>
      </c>
      <c r="AH3726" s="25">
        <v>0.25137913268524986</v>
      </c>
      <c r="AN3726" s="25">
        <v>0</v>
      </c>
      <c r="AV3726" s="3">
        <v>4</v>
      </c>
      <c r="AW3726" s="27">
        <v>504.95999999999992</v>
      </c>
      <c r="AX3726" s="23">
        <v>11.095260663507112</v>
      </c>
      <c r="AY3726" s="23">
        <v>22.551184834123223</v>
      </c>
      <c r="AZ3726" s="23">
        <v>3228.9400000000019</v>
      </c>
      <c r="BA3726" s="27">
        <v>357.00108618470506</v>
      </c>
      <c r="BB3726" s="27">
        <v>177.79999999999998</v>
      </c>
      <c r="BC3726" s="23">
        <v>18.223255813953486</v>
      </c>
      <c r="BD3726" s="23">
        <v>30.833720930232555</v>
      </c>
      <c r="BE3726" s="23">
        <v>1909.7500000000005</v>
      </c>
      <c r="BF3726" s="27">
        <v>245.44756590106226</v>
      </c>
      <c r="BG3726" s="27">
        <v>327.16000000000008</v>
      </c>
      <c r="BH3726" s="23">
        <v>6.1911999999999976</v>
      </c>
      <c r="BI3726" s="23">
        <v>16.852800000000002</v>
      </c>
      <c r="BJ3726" s="23">
        <v>1319.1899999999998</v>
      </c>
      <c r="BK3726" s="27">
        <v>111.553520283643</v>
      </c>
      <c r="BL3726" s="27">
        <v>2652.1078307542398</v>
      </c>
    </row>
    <row r="3727" spans="1:64" x14ac:dyDescent="0.15">
      <c r="A3727" s="27" t="s">
        <v>1213</v>
      </c>
      <c r="B3727" s="27" t="s">
        <v>1092</v>
      </c>
      <c r="C3727" s="27" t="s">
        <v>1100</v>
      </c>
      <c r="D3727" s="27" t="s">
        <v>1092</v>
      </c>
      <c r="E3727" s="27" t="s">
        <v>1233</v>
      </c>
      <c r="F3727" s="27">
        <v>1995</v>
      </c>
      <c r="G3727" s="27">
        <v>154</v>
      </c>
      <c r="H3727" s="27">
        <v>5</v>
      </c>
      <c r="I3727" s="27">
        <v>-9</v>
      </c>
      <c r="J3727" s="27">
        <v>67</v>
      </c>
      <c r="L3727" s="27">
        <v>77</v>
      </c>
      <c r="N3727" s="27">
        <v>86</v>
      </c>
      <c r="P3727" s="27">
        <v>139</v>
      </c>
      <c r="Q3727" s="27">
        <v>212</v>
      </c>
      <c r="R3727" s="23">
        <v>31.989395435305074</v>
      </c>
      <c r="S3727" s="25">
        <v>10.352129279363005</v>
      </c>
      <c r="T3727" s="23">
        <v>697.75311658169039</v>
      </c>
      <c r="U3727" s="23">
        <v>816.76365325572613</v>
      </c>
      <c r="V3727" s="23">
        <v>270.96751165981209</v>
      </c>
      <c r="W3727" s="25">
        <v>0.33175754976623273</v>
      </c>
      <c r="X3727" s="27">
        <v>194.16879015999996</v>
      </c>
      <c r="Y3727" s="27">
        <v>524.72999999999979</v>
      </c>
      <c r="Z3727" s="27">
        <v>0</v>
      </c>
      <c r="AA3727" s="27">
        <v>0</v>
      </c>
      <c r="AB3727" s="27">
        <v>219.94374215390522</v>
      </c>
      <c r="AC3727" s="27">
        <v>29.560894516757063</v>
      </c>
      <c r="AD3727" s="27">
        <v>103.98182772683128</v>
      </c>
      <c r="AE3727" s="27">
        <v>353.34540510287741</v>
      </c>
      <c r="AF3727" s="27">
        <v>0</v>
      </c>
      <c r="AG3727" s="27">
        <v>457.32723282970869</v>
      </c>
      <c r="AH3727" s="25">
        <v>0.22736854048633656</v>
      </c>
      <c r="AN3727" s="25">
        <v>0</v>
      </c>
      <c r="AV3727" s="3">
        <v>4</v>
      </c>
      <c r="AW3727" s="27">
        <v>524.72999999999979</v>
      </c>
      <c r="AX3727" s="23">
        <v>9.5317535545023642</v>
      </c>
      <c r="AY3727" s="23">
        <v>22.126066350710897</v>
      </c>
      <c r="AZ3727" s="23">
        <v>3291.7199999999975</v>
      </c>
      <c r="BA3727" s="27">
        <v>462.05412942236478</v>
      </c>
      <c r="BB3727" s="27">
        <v>330.95</v>
      </c>
      <c r="BC3727" s="23">
        <v>19.308235294117644</v>
      </c>
      <c r="BD3727" s="23">
        <v>31.137647058823539</v>
      </c>
      <c r="BE3727" s="23">
        <v>1897.4499999999989</v>
      </c>
      <c r="BF3727" s="27">
        <v>374.69579873832009</v>
      </c>
      <c r="BG3727" s="27">
        <v>193.78000000000009</v>
      </c>
      <c r="BH3727" s="23">
        <v>2.9365079365079381</v>
      </c>
      <c r="BI3727" s="23">
        <v>16.046825396825401</v>
      </c>
      <c r="BJ3727" s="23">
        <v>1394.27</v>
      </c>
      <c r="BK3727" s="27">
        <v>87.358330684044773</v>
      </c>
      <c r="BL3727" s="27">
        <v>3114.5690995380701</v>
      </c>
    </row>
    <row r="3728" spans="1:64" x14ac:dyDescent="0.15">
      <c r="A3728" s="27" t="s">
        <v>1213</v>
      </c>
      <c r="B3728" s="27" t="s">
        <v>1092</v>
      </c>
      <c r="C3728" s="27" t="s">
        <v>1100</v>
      </c>
      <c r="D3728" s="27" t="s">
        <v>1092</v>
      </c>
      <c r="E3728" s="27" t="s">
        <v>1233</v>
      </c>
      <c r="F3728" s="27">
        <v>1996</v>
      </c>
      <c r="G3728" s="27">
        <v>154</v>
      </c>
      <c r="H3728" s="27">
        <v>7</v>
      </c>
      <c r="I3728" s="27">
        <v>-9</v>
      </c>
      <c r="J3728" s="27">
        <v>67</v>
      </c>
      <c r="L3728" s="27">
        <v>78</v>
      </c>
      <c r="N3728" s="27">
        <v>88</v>
      </c>
      <c r="P3728" s="27">
        <v>149</v>
      </c>
      <c r="Q3728" s="27">
        <v>212</v>
      </c>
      <c r="R3728" s="23">
        <v>33.289142627145438</v>
      </c>
      <c r="S3728" s="25">
        <v>9.391350126745289</v>
      </c>
      <c r="T3728" s="23">
        <v>562.55173012605178</v>
      </c>
      <c r="U3728" s="23">
        <v>747.76502317608652</v>
      </c>
      <c r="V3728" s="23">
        <v>306.4139910565882</v>
      </c>
      <c r="W3728" s="25">
        <v>0.40977309376865806</v>
      </c>
      <c r="X3728" s="27">
        <v>194.16879015999996</v>
      </c>
      <c r="Y3728" s="27">
        <v>502.40000000000009</v>
      </c>
      <c r="Z3728" s="27">
        <v>0</v>
      </c>
      <c r="AA3728" s="27">
        <v>0</v>
      </c>
      <c r="AB3728" s="27">
        <v>229.23293345549982</v>
      </c>
      <c r="AC3728" s="27">
        <v>55.050806462569092</v>
      </c>
      <c r="AD3728" s="27">
        <v>101.22371450325844</v>
      </c>
      <c r="AE3728" s="27">
        <v>301.60840334938257</v>
      </c>
      <c r="AF3728" s="27">
        <v>0</v>
      </c>
      <c r="AG3728" s="27">
        <v>402.83211785264098</v>
      </c>
      <c r="AH3728" s="25">
        <v>0.25128014253194531</v>
      </c>
      <c r="AN3728" s="25">
        <v>0</v>
      </c>
      <c r="AV3728" s="3">
        <v>4</v>
      </c>
      <c r="AW3728" s="27">
        <v>502.40000000000009</v>
      </c>
      <c r="AX3728" s="23">
        <v>9.2781990521327042</v>
      </c>
      <c r="AY3728" s="23">
        <v>21.517535545023687</v>
      </c>
      <c r="AZ3728" s="23">
        <v>3209.2400000000025</v>
      </c>
      <c r="BA3728" s="27">
        <v>408.68706755996021</v>
      </c>
      <c r="BB3728" s="27">
        <v>273.31</v>
      </c>
      <c r="BC3728" s="23">
        <v>18.29425287356322</v>
      </c>
      <c r="BD3728" s="23">
        <v>30.171264367816082</v>
      </c>
      <c r="BE3728" s="23">
        <v>1866.0699999999997</v>
      </c>
      <c r="BF3728" s="27">
        <v>293.06928312759021</v>
      </c>
      <c r="BG3728" s="27">
        <v>229.09</v>
      </c>
      <c r="BH3728" s="23">
        <v>2.9524193548387068</v>
      </c>
      <c r="BI3728" s="23">
        <v>15.445967741935483</v>
      </c>
      <c r="BJ3728" s="23">
        <v>1343.1699999999996</v>
      </c>
      <c r="BK3728" s="27">
        <v>115.61778443236989</v>
      </c>
      <c r="BL3728" s="27">
        <v>3521.9998972021631</v>
      </c>
    </row>
    <row r="3729" spans="1:64" x14ac:dyDescent="0.15">
      <c r="A3729" s="27" t="s">
        <v>1213</v>
      </c>
      <c r="B3729" s="27" t="s">
        <v>1092</v>
      </c>
      <c r="C3729" s="27" t="s">
        <v>1100</v>
      </c>
      <c r="D3729" s="27" t="s">
        <v>1092</v>
      </c>
      <c r="E3729" s="27" t="s">
        <v>1233</v>
      </c>
      <c r="F3729" s="27">
        <v>1997</v>
      </c>
      <c r="G3729" s="27">
        <v>154</v>
      </c>
      <c r="H3729" s="27">
        <v>7</v>
      </c>
      <c r="I3729" s="27">
        <v>-9</v>
      </c>
      <c r="J3729" s="27">
        <v>63</v>
      </c>
      <c r="L3729" s="27">
        <v>75</v>
      </c>
      <c r="N3729" s="27">
        <v>86</v>
      </c>
      <c r="P3729" s="27">
        <v>125</v>
      </c>
      <c r="Q3729" s="27">
        <v>212</v>
      </c>
      <c r="R3729" s="23">
        <v>32.894685935047825</v>
      </c>
      <c r="S3729" s="25">
        <v>4.4892275977197906</v>
      </c>
      <c r="T3729" s="23">
        <v>350.12738095257168</v>
      </c>
      <c r="U3729" s="23">
        <v>487.36761926299516</v>
      </c>
      <c r="V3729" s="23">
        <v>190.88491704468603</v>
      </c>
      <c r="W3729" s="25">
        <v>0.39166515292233328</v>
      </c>
      <c r="X3729" s="27">
        <v>194.48740440420278</v>
      </c>
      <c r="Y3729" s="27">
        <v>531.90000000000009</v>
      </c>
      <c r="Z3729" s="27">
        <v>0</v>
      </c>
      <c r="AA3729" s="27">
        <v>0</v>
      </c>
      <c r="AB3729" s="27">
        <v>328.31468290326325</v>
      </c>
      <c r="AC3729" s="27">
        <v>37.763310884634478</v>
      </c>
      <c r="AD3729" s="27">
        <v>130.18303790178155</v>
      </c>
      <c r="AE3729" s="27">
        <v>220.6353175689444</v>
      </c>
      <c r="AF3729" s="27">
        <v>0</v>
      </c>
      <c r="AG3729" s="27">
        <v>350.81835547072592</v>
      </c>
      <c r="AH3729" s="25">
        <v>0.37108387335167803</v>
      </c>
      <c r="AN3729" s="25">
        <v>0</v>
      </c>
      <c r="AV3729" s="3">
        <v>4</v>
      </c>
      <c r="AW3729" s="27">
        <v>531.90000000000009</v>
      </c>
      <c r="AX3729" s="23">
        <v>10.358293838862567</v>
      </c>
      <c r="AY3729" s="23">
        <v>22.052132701421801</v>
      </c>
      <c r="AZ3729" s="23">
        <v>3297.9100000000003</v>
      </c>
      <c r="BA3729" s="27">
        <v>353.90111838661693</v>
      </c>
      <c r="BB3729" s="27">
        <v>185.18000000000004</v>
      </c>
      <c r="BC3729" s="23">
        <v>18.134117647058826</v>
      </c>
      <c r="BD3729" s="23">
        <v>30.921176470588247</v>
      </c>
      <c r="BE3729" s="23">
        <v>1907.22</v>
      </c>
      <c r="BF3729" s="27">
        <v>239.71263397493931</v>
      </c>
      <c r="BG3729" s="27">
        <v>346.71999999999986</v>
      </c>
      <c r="BH3729" s="23">
        <v>5.1126984126984096</v>
      </c>
      <c r="BI3729" s="23">
        <v>16.069047619047623</v>
      </c>
      <c r="BJ3729" s="23">
        <v>1390.6899999999998</v>
      </c>
      <c r="BK3729" s="27">
        <v>114.18848441167729</v>
      </c>
      <c r="BL3729" s="27">
        <v>2194.079506260759</v>
      </c>
    </row>
    <row r="3730" spans="1:64" x14ac:dyDescent="0.15">
      <c r="A3730" s="27" t="s">
        <v>1213</v>
      </c>
      <c r="B3730" s="27" t="s">
        <v>1092</v>
      </c>
      <c r="C3730" s="27" t="s">
        <v>1100</v>
      </c>
      <c r="D3730" s="27" t="s">
        <v>1092</v>
      </c>
      <c r="E3730" s="27" t="s">
        <v>1233</v>
      </c>
      <c r="F3730" s="27">
        <v>1998</v>
      </c>
      <c r="G3730" s="27">
        <v>154</v>
      </c>
      <c r="H3730" s="27">
        <v>8</v>
      </c>
      <c r="I3730" s="27">
        <v>-9</v>
      </c>
      <c r="J3730" s="27">
        <v>69</v>
      </c>
      <c r="L3730" s="27">
        <v>79</v>
      </c>
      <c r="N3730" s="27">
        <v>88</v>
      </c>
      <c r="P3730" s="27">
        <v>140</v>
      </c>
      <c r="Q3730" s="27">
        <v>212</v>
      </c>
      <c r="R3730" s="23">
        <v>31.854061475211786</v>
      </c>
      <c r="S3730" s="25">
        <v>9.6373850586512013</v>
      </c>
      <c r="T3730" s="23">
        <v>677.46574465701235</v>
      </c>
      <c r="U3730" s="23">
        <v>1058.0230456175468</v>
      </c>
      <c r="V3730" s="23">
        <v>449.46663507454645</v>
      </c>
      <c r="W3730" s="25">
        <v>0.42481742972245706</v>
      </c>
      <c r="X3730" s="27">
        <v>194.16879015999996</v>
      </c>
      <c r="Y3730" s="27">
        <v>1177.5499999999997</v>
      </c>
      <c r="Z3730" s="27">
        <v>0</v>
      </c>
      <c r="AA3730" s="27">
        <v>0</v>
      </c>
      <c r="AB3730" s="27">
        <v>324.85806398690062</v>
      </c>
      <c r="AC3730" s="27">
        <v>315.87727527363552</v>
      </c>
      <c r="AD3730" s="27">
        <v>194.50528708237331</v>
      </c>
      <c r="AE3730" s="27">
        <v>455.35385982059643</v>
      </c>
      <c r="AF3730" s="27">
        <v>0</v>
      </c>
      <c r="AG3730" s="27">
        <v>649.85914690296977</v>
      </c>
      <c r="AH3730" s="25">
        <v>0.29930375684683141</v>
      </c>
      <c r="AN3730" s="25">
        <v>0</v>
      </c>
      <c r="AV3730" s="3">
        <v>4</v>
      </c>
      <c r="AW3730" s="27">
        <v>1177.5499999999997</v>
      </c>
      <c r="AX3730" s="23">
        <v>11.35971563981043</v>
      </c>
      <c r="AY3730" s="23">
        <v>23.563981042654039</v>
      </c>
      <c r="AZ3730" s="23">
        <v>3215.6599999999994</v>
      </c>
      <c r="BA3730" s="27">
        <v>653.6820813378805</v>
      </c>
      <c r="BB3730" s="27">
        <v>533.14999999999986</v>
      </c>
      <c r="BC3730" s="23">
        <v>19.131034482758622</v>
      </c>
      <c r="BD3730" s="23">
        <v>30.537931034482749</v>
      </c>
      <c r="BE3730" s="23">
        <v>1842.1799999999994</v>
      </c>
      <c r="BF3730" s="27">
        <v>385.64955727035169</v>
      </c>
      <c r="BG3730" s="27">
        <v>644.4</v>
      </c>
      <c r="BH3730" s="23">
        <v>5.9072580645161281</v>
      </c>
      <c r="BI3730" s="23">
        <v>18.670967741935488</v>
      </c>
      <c r="BJ3730" s="23">
        <v>1373.4799999999998</v>
      </c>
      <c r="BK3730" s="27">
        <v>268.03252406752841</v>
      </c>
      <c r="BL3730" s="27">
        <v>5166.2831617763959</v>
      </c>
    </row>
    <row r="3731" spans="1:64" x14ac:dyDescent="0.15">
      <c r="A3731" s="27" t="s">
        <v>1213</v>
      </c>
      <c r="B3731" s="27" t="s">
        <v>1092</v>
      </c>
      <c r="C3731" s="27" t="s">
        <v>1100</v>
      </c>
      <c r="D3731" s="27" t="s">
        <v>1092</v>
      </c>
      <c r="E3731" s="27" t="s">
        <v>1233</v>
      </c>
      <c r="F3731" s="27">
        <v>1999</v>
      </c>
      <c r="G3731" s="27">
        <v>154</v>
      </c>
      <c r="H3731" s="27">
        <v>5</v>
      </c>
      <c r="I3731" s="27">
        <v>-9</v>
      </c>
      <c r="J3731" s="27">
        <v>64</v>
      </c>
      <c r="L3731" s="27">
        <v>76</v>
      </c>
      <c r="N3731" s="27">
        <v>86</v>
      </c>
      <c r="P3731" s="27">
        <v>141</v>
      </c>
      <c r="Q3731" s="27">
        <v>212</v>
      </c>
      <c r="R3731" s="23">
        <v>32.581712291057791</v>
      </c>
      <c r="S3731" s="25">
        <v>7.7822527962348209</v>
      </c>
      <c r="T3731" s="23">
        <v>552.66185261726412</v>
      </c>
      <c r="U3731" s="23">
        <v>645.18980123190227</v>
      </c>
      <c r="V3731" s="23">
        <v>212.81215448512242</v>
      </c>
      <c r="W3731" s="25">
        <v>0.3298442578917769</v>
      </c>
      <c r="X3731" s="27">
        <v>194.98185693085597</v>
      </c>
      <c r="Y3731" s="27">
        <v>544.07999999999981</v>
      </c>
      <c r="Z3731" s="27">
        <v>0</v>
      </c>
      <c r="AA3731" s="27">
        <v>0</v>
      </c>
      <c r="AB3731" s="27">
        <v>241.23040433193435</v>
      </c>
      <c r="AC3731" s="27">
        <v>89.998157588328922</v>
      </c>
      <c r="AD3731" s="27">
        <v>109.19602312860374</v>
      </c>
      <c r="AE3731" s="27">
        <v>285.64433050003055</v>
      </c>
      <c r="AF3731" s="27">
        <v>0</v>
      </c>
      <c r="AG3731" s="27">
        <v>394.84035362863426</v>
      </c>
      <c r="AH3731" s="25">
        <v>0.27655739683014702</v>
      </c>
      <c r="AN3731" s="25">
        <v>0</v>
      </c>
      <c r="AV3731" s="3">
        <v>4</v>
      </c>
      <c r="AW3731" s="27">
        <v>544.07999999999981</v>
      </c>
      <c r="AX3731" s="23">
        <v>10.073459715639801</v>
      </c>
      <c r="AY3731" s="23">
        <v>23.86161137440758</v>
      </c>
      <c r="AZ3731" s="23">
        <v>3393.91</v>
      </c>
      <c r="BA3731" s="27">
        <v>398.7519403949284</v>
      </c>
      <c r="BB3731" s="27">
        <v>274.82999999999993</v>
      </c>
      <c r="BC3731" s="23">
        <v>18.788235294117648</v>
      </c>
      <c r="BD3731" s="23">
        <v>31.037647058823527</v>
      </c>
      <c r="BE3731" s="23">
        <v>1848.4499999999994</v>
      </c>
      <c r="BF3731" s="27">
        <v>309.37882613085759</v>
      </c>
      <c r="BG3731" s="27">
        <v>269.25</v>
      </c>
      <c r="BH3731" s="23">
        <v>4.1944444444444473</v>
      </c>
      <c r="BI3731" s="23">
        <v>19.020634920634926</v>
      </c>
      <c r="BJ3731" s="23">
        <v>1545.4599999999998</v>
      </c>
      <c r="BK3731" s="27">
        <v>89.373114264070608</v>
      </c>
      <c r="BL3731" s="27">
        <v>2446.1167182197978</v>
      </c>
    </row>
    <row r="3732" spans="1:64" x14ac:dyDescent="0.15">
      <c r="A3732" s="27" t="s">
        <v>1213</v>
      </c>
      <c r="B3732" s="27" t="s">
        <v>1092</v>
      </c>
      <c r="C3732" s="27" t="s">
        <v>1100</v>
      </c>
      <c r="D3732" s="27" t="s">
        <v>1092</v>
      </c>
      <c r="E3732" s="27" t="s">
        <v>1233</v>
      </c>
      <c r="F3732" s="27">
        <v>2000</v>
      </c>
      <c r="G3732" s="27">
        <v>154</v>
      </c>
      <c r="H3732" s="27">
        <v>7</v>
      </c>
      <c r="I3732" s="27">
        <v>-9</v>
      </c>
      <c r="J3732" s="27">
        <v>68</v>
      </c>
      <c r="L3732" s="27">
        <v>78</v>
      </c>
      <c r="N3732" s="27">
        <v>88</v>
      </c>
      <c r="P3732" s="27">
        <v>134</v>
      </c>
      <c r="Q3732" s="27">
        <v>212</v>
      </c>
      <c r="R3732" s="23">
        <v>31.800020453381308</v>
      </c>
      <c r="S3732" s="25">
        <v>8.296299797651745</v>
      </c>
      <c r="T3732" s="23">
        <v>625.01875217841939</v>
      </c>
      <c r="U3732" s="23">
        <v>668.94805680133004</v>
      </c>
      <c r="V3732" s="23">
        <v>179.89387779732229</v>
      </c>
      <c r="W3732" s="25">
        <v>0.26892054364924078</v>
      </c>
      <c r="X3732" s="27">
        <v>201.67309845857997</v>
      </c>
      <c r="Y3732" s="27">
        <v>479.25399999999985</v>
      </c>
      <c r="Z3732" s="27">
        <v>0</v>
      </c>
      <c r="AA3732" s="27">
        <v>0</v>
      </c>
      <c r="AB3732" s="27">
        <v>246.69669055968185</v>
      </c>
      <c r="AC3732" s="27">
        <v>28.311971973118769</v>
      </c>
      <c r="AD3732" s="27">
        <v>117.94069596269472</v>
      </c>
      <c r="AE3732" s="27">
        <v>278.27089566754017</v>
      </c>
      <c r="AF3732" s="27">
        <v>0</v>
      </c>
      <c r="AG3732" s="27">
        <v>396.21159163023492</v>
      </c>
      <c r="AH3732" s="25">
        <v>0.29767098055034508</v>
      </c>
      <c r="AN3732" s="25">
        <v>0</v>
      </c>
      <c r="AV3732" s="3">
        <v>4</v>
      </c>
      <c r="AW3732" s="27">
        <v>479.25399999999985</v>
      </c>
      <c r="AX3732" s="23">
        <v>8.9213270142179972</v>
      </c>
      <c r="AY3732" s="23">
        <v>21.337440758293848</v>
      </c>
      <c r="AZ3732" s="23">
        <v>3196.7499999999991</v>
      </c>
      <c r="BA3732" s="27">
        <v>401.33074012100388</v>
      </c>
      <c r="BB3732" s="27">
        <v>294.39000000000004</v>
      </c>
      <c r="BC3732" s="23">
        <v>18.6551724137931</v>
      </c>
      <c r="BD3732" s="23">
        <v>30.111494252873563</v>
      </c>
      <c r="BE3732" s="23">
        <v>1820.4300000000007</v>
      </c>
      <c r="BF3732" s="27">
        <v>337.43521939891417</v>
      </c>
      <c r="BG3732" s="27">
        <v>184.864</v>
      </c>
      <c r="BH3732" s="23">
        <v>2.0919354838709716</v>
      </c>
      <c r="BI3732" s="23">
        <v>15.181451612903224</v>
      </c>
      <c r="BJ3732" s="23">
        <v>1376.3200000000002</v>
      </c>
      <c r="BK3732" s="27">
        <v>63.895520722089877</v>
      </c>
      <c r="BL3732" s="27">
        <v>2067.7457218083018</v>
      </c>
    </row>
    <row r="3733" spans="1:64" x14ac:dyDescent="0.15">
      <c r="A3733" s="27" t="s">
        <v>1213</v>
      </c>
      <c r="B3733" s="27" t="s">
        <v>1092</v>
      </c>
      <c r="C3733" s="27" t="s">
        <v>1100</v>
      </c>
      <c r="D3733" s="27" t="s">
        <v>1092</v>
      </c>
      <c r="E3733" s="27" t="s">
        <v>1233</v>
      </c>
      <c r="F3733" s="27">
        <v>2001</v>
      </c>
      <c r="G3733" s="27">
        <v>154</v>
      </c>
      <c r="H3733" s="27">
        <v>7</v>
      </c>
      <c r="I3733" s="27">
        <v>-9</v>
      </c>
      <c r="J3733" s="27">
        <v>67</v>
      </c>
      <c r="L3733" s="27">
        <v>79</v>
      </c>
      <c r="N3733" s="27">
        <v>89</v>
      </c>
      <c r="P3733" s="27">
        <v>158</v>
      </c>
      <c r="Q3733" s="27">
        <v>212</v>
      </c>
      <c r="R3733" s="23">
        <v>31.653554598909707</v>
      </c>
      <c r="S3733" s="25">
        <v>10.422946665316713</v>
      </c>
      <c r="T3733" s="23">
        <v>849.1367044283968</v>
      </c>
      <c r="U3733" s="23">
        <v>1117.8769010981398</v>
      </c>
      <c r="V3733" s="23">
        <v>424.09913430023295</v>
      </c>
      <c r="W3733" s="25">
        <v>0.37937909808300957</v>
      </c>
      <c r="X3733" s="27">
        <v>195.98780243591997</v>
      </c>
      <c r="Y3733" s="27">
        <v>735.31999999999982</v>
      </c>
      <c r="Z3733" s="27">
        <v>0</v>
      </c>
      <c r="AA3733" s="27">
        <v>0</v>
      </c>
      <c r="AB3733" s="27">
        <v>210.79261563843866</v>
      </c>
      <c r="AC3733" s="27">
        <v>111.91437048879912</v>
      </c>
      <c r="AD3733" s="27">
        <v>157.40292218105319</v>
      </c>
      <c r="AE3733" s="27">
        <v>439.90672102160232</v>
      </c>
      <c r="AF3733" s="27">
        <v>0</v>
      </c>
      <c r="AG3733" s="27">
        <v>597.30964320265548</v>
      </c>
      <c r="AH3733" s="25">
        <v>0.26351980306544531</v>
      </c>
      <c r="AN3733" s="25">
        <v>0</v>
      </c>
      <c r="AV3733" s="3">
        <v>4</v>
      </c>
      <c r="AW3733" s="27">
        <v>735.31999999999982</v>
      </c>
      <c r="AX3733" s="23">
        <v>11.128436018957345</v>
      </c>
      <c r="AY3733" s="23">
        <v>23.273459715639824</v>
      </c>
      <c r="AZ3733" s="23">
        <v>3397.4599999999996</v>
      </c>
      <c r="BA3733" s="27">
        <v>598.97437445908133</v>
      </c>
      <c r="BB3733" s="27">
        <v>498.08999999999992</v>
      </c>
      <c r="BC3733" s="23">
        <v>19.554545454545455</v>
      </c>
      <c r="BD3733" s="23">
        <v>30.654545454545463</v>
      </c>
      <c r="BE3733" s="23">
        <v>1967.3699999999997</v>
      </c>
      <c r="BF3733" s="27">
        <v>441.62213637968881</v>
      </c>
      <c r="BG3733" s="27">
        <v>237.23000000000002</v>
      </c>
      <c r="BH3733" s="23">
        <v>5.0999999999999988</v>
      </c>
      <c r="BI3733" s="23">
        <v>17.992682926829257</v>
      </c>
      <c r="BJ3733" s="23">
        <v>1430.0899999999997</v>
      </c>
      <c r="BK3733" s="27">
        <v>157.35223807939204</v>
      </c>
      <c r="BL3733" s="27">
        <v>4874.7026931061264</v>
      </c>
    </row>
    <row r="3734" spans="1:64" x14ac:dyDescent="0.15">
      <c r="A3734" s="27" t="s">
        <v>1213</v>
      </c>
      <c r="B3734" s="27" t="s">
        <v>1092</v>
      </c>
      <c r="C3734" s="27" t="s">
        <v>1100</v>
      </c>
      <c r="D3734" s="27" t="s">
        <v>1092</v>
      </c>
      <c r="E3734" s="27" t="s">
        <v>1233</v>
      </c>
      <c r="F3734" s="27">
        <v>2002</v>
      </c>
      <c r="G3734" s="27">
        <v>154</v>
      </c>
      <c r="H3734" s="27">
        <v>6</v>
      </c>
      <c r="I3734" s="27">
        <v>-9</v>
      </c>
      <c r="J3734" s="27">
        <v>62</v>
      </c>
      <c r="L3734" s="27">
        <v>74</v>
      </c>
      <c r="N3734" s="27">
        <v>86</v>
      </c>
      <c r="P3734" s="27">
        <v>122</v>
      </c>
      <c r="Q3734" s="27">
        <v>212</v>
      </c>
      <c r="R3734" s="23">
        <v>33.274915570161653</v>
      </c>
      <c r="S3734" s="25">
        <v>6.7371749377966106</v>
      </c>
      <c r="T3734" s="23">
        <v>608.66535386365092</v>
      </c>
      <c r="U3734" s="23">
        <v>659.37452244914471</v>
      </c>
      <c r="V3734" s="23">
        <v>167.8787264447451</v>
      </c>
      <c r="W3734" s="25">
        <v>0.2546029884126485</v>
      </c>
      <c r="X3734" s="27">
        <v>194.16879015999996</v>
      </c>
      <c r="Y3734" s="27">
        <v>478.78999999999996</v>
      </c>
      <c r="Z3734" s="27">
        <v>0</v>
      </c>
      <c r="AA3734" s="27">
        <v>0</v>
      </c>
      <c r="AB3734" s="27">
        <v>232.96359849462752</v>
      </c>
      <c r="AC3734" s="27">
        <v>87.564565474481284</v>
      </c>
      <c r="AD3734" s="27">
        <v>67.928683082057702</v>
      </c>
      <c r="AE3734" s="27">
        <v>270.11537398527048</v>
      </c>
      <c r="AF3734" s="27">
        <v>0</v>
      </c>
      <c r="AG3734" s="27">
        <v>338.0440570673282</v>
      </c>
      <c r="AH3734" s="25">
        <v>0.20094623659976366</v>
      </c>
      <c r="AN3734" s="25">
        <v>0</v>
      </c>
      <c r="AV3734" s="3">
        <v>4</v>
      </c>
      <c r="AW3734" s="27">
        <v>478.78999999999996</v>
      </c>
      <c r="AX3734" s="23">
        <v>9.9928909952606588</v>
      </c>
      <c r="AY3734" s="23">
        <v>22.596682464454993</v>
      </c>
      <c r="AZ3734" s="23">
        <v>3355.5800000000013</v>
      </c>
      <c r="BA3734" s="27">
        <v>345.69355126070434</v>
      </c>
      <c r="BB3734" s="27">
        <v>336.05</v>
      </c>
      <c r="BC3734" s="23">
        <v>19.511764705882353</v>
      </c>
      <c r="BD3734" s="23">
        <v>31.274117647058816</v>
      </c>
      <c r="BE3734" s="23">
        <v>1889.7799999999997</v>
      </c>
      <c r="BF3734" s="27">
        <v>281.30586713477129</v>
      </c>
      <c r="BG3734" s="27">
        <v>142.73999999999998</v>
      </c>
      <c r="BH3734" s="23">
        <v>3.5714285714285738</v>
      </c>
      <c r="BI3734" s="23">
        <v>16.74285714285714</v>
      </c>
      <c r="BJ3734" s="23">
        <v>1465.7999999999993</v>
      </c>
      <c r="BK3734" s="27">
        <v>64.38768412593295</v>
      </c>
      <c r="BL3734" s="27">
        <v>1929.6405338476447</v>
      </c>
    </row>
    <row r="3735" spans="1:64" x14ac:dyDescent="0.15">
      <c r="A3735" s="27" t="s">
        <v>1213</v>
      </c>
      <c r="B3735" s="27" t="s">
        <v>1092</v>
      </c>
      <c r="C3735" s="27" t="s">
        <v>1100</v>
      </c>
      <c r="D3735" s="27" t="s">
        <v>1092</v>
      </c>
      <c r="E3735" s="27" t="s">
        <v>1233</v>
      </c>
      <c r="F3735" s="27">
        <v>2003</v>
      </c>
      <c r="G3735" s="27">
        <v>154</v>
      </c>
      <c r="H3735" s="27">
        <v>8</v>
      </c>
      <c r="I3735" s="27">
        <v>-9</v>
      </c>
      <c r="J3735" s="27">
        <v>63</v>
      </c>
      <c r="L3735" s="27">
        <v>74</v>
      </c>
      <c r="N3735" s="27">
        <v>83</v>
      </c>
      <c r="P3735" s="27">
        <v>144</v>
      </c>
      <c r="Q3735" s="27">
        <v>212</v>
      </c>
      <c r="R3735" s="23">
        <v>33.121461733226099</v>
      </c>
      <c r="S3735" s="25">
        <v>3.8835661517053759</v>
      </c>
      <c r="T3735" s="23">
        <v>195.44481107940166</v>
      </c>
      <c r="U3735" s="23">
        <v>529.0290703631199</v>
      </c>
      <c r="V3735" s="23">
        <v>254.05531316685762</v>
      </c>
      <c r="W3735" s="25">
        <v>0.48022939115648761</v>
      </c>
      <c r="X3735" s="27">
        <v>225.79724102722722</v>
      </c>
      <c r="Y3735" s="27">
        <v>477.28999999999985</v>
      </c>
      <c r="Z3735" s="27">
        <v>0</v>
      </c>
      <c r="AA3735" s="27">
        <v>0</v>
      </c>
      <c r="AB3735" s="27">
        <v>253.77897541150489</v>
      </c>
      <c r="AC3735" s="27">
        <v>74.198617619759588</v>
      </c>
      <c r="AD3735" s="27">
        <v>133.39939403960909</v>
      </c>
      <c r="AE3735" s="27">
        <v>233.12761285423468</v>
      </c>
      <c r="AF3735" s="27">
        <v>0</v>
      </c>
      <c r="AG3735" s="27">
        <v>366.5270068938438</v>
      </c>
      <c r="AH3735" s="25">
        <v>0.36395514625391229</v>
      </c>
      <c r="AN3735" s="25">
        <v>0</v>
      </c>
      <c r="AV3735" s="3">
        <v>4</v>
      </c>
      <c r="AW3735" s="27">
        <v>477.28999999999985</v>
      </c>
      <c r="AX3735" s="23">
        <v>9.9241706161137397</v>
      </c>
      <c r="AY3735" s="23">
        <v>22.667772511848355</v>
      </c>
      <c r="AZ3735" s="23">
        <v>3378.0900000000011</v>
      </c>
      <c r="BA3735" s="27">
        <v>368.47694784176889</v>
      </c>
      <c r="BB3735" s="27">
        <v>98.810000000000016</v>
      </c>
      <c r="BC3735" s="23">
        <v>18.201219512195124</v>
      </c>
      <c r="BD3735" s="23">
        <v>31.708536585365849</v>
      </c>
      <c r="BE3735" s="23">
        <v>1938.6499999999996</v>
      </c>
      <c r="BF3735" s="27">
        <v>199.01446597543904</v>
      </c>
      <c r="BG3735" s="27">
        <v>378.47999999999979</v>
      </c>
      <c r="BH3735" s="23">
        <v>4.6627906976744198</v>
      </c>
      <c r="BI3735" s="23">
        <v>16.920930232558135</v>
      </c>
      <c r="BJ3735" s="23">
        <v>1439.4400000000005</v>
      </c>
      <c r="BK3735" s="27">
        <v>169.46248186633005</v>
      </c>
      <c r="BL3735" s="27">
        <v>2920.1760134121564</v>
      </c>
    </row>
    <row r="3736" spans="1:64" x14ac:dyDescent="0.15">
      <c r="A3736" s="27" t="s">
        <v>1213</v>
      </c>
      <c r="B3736" s="27" t="s">
        <v>1092</v>
      </c>
      <c r="C3736" s="27" t="s">
        <v>1100</v>
      </c>
      <c r="D3736" s="27" t="s">
        <v>1092</v>
      </c>
      <c r="E3736" s="27" t="s">
        <v>1233</v>
      </c>
      <c r="F3736" s="27">
        <v>2004</v>
      </c>
      <c r="G3736" s="27">
        <v>154</v>
      </c>
      <c r="H3736" s="27">
        <v>6</v>
      </c>
      <c r="I3736" s="27">
        <v>-9</v>
      </c>
      <c r="J3736" s="27">
        <v>73</v>
      </c>
      <c r="L3736" s="27">
        <v>86</v>
      </c>
      <c r="N3736" s="27">
        <v>98</v>
      </c>
      <c r="P3736" s="27">
        <v>212</v>
      </c>
      <c r="Q3736" s="27">
        <v>212</v>
      </c>
      <c r="R3736" s="23">
        <v>30.597722029399002</v>
      </c>
      <c r="S3736" s="25">
        <v>9.444012390613759</v>
      </c>
      <c r="T3736" s="23">
        <v>894.84414699922002</v>
      </c>
      <c r="U3736" s="23">
        <v>1080.3708356617901</v>
      </c>
      <c r="V3736" s="23">
        <v>359.78394530565623</v>
      </c>
      <c r="W3736" s="25">
        <v>0.33301893211054545</v>
      </c>
      <c r="X3736" s="27">
        <v>194.16879015999996</v>
      </c>
      <c r="Y3736" s="27">
        <v>636.50999999999976</v>
      </c>
      <c r="Z3736" s="27">
        <v>0</v>
      </c>
      <c r="AA3736" s="27">
        <v>0</v>
      </c>
      <c r="AB3736" s="27">
        <v>215.92101089015276</v>
      </c>
      <c r="AC3736" s="27">
        <v>93.250355766787308</v>
      </c>
      <c r="AD3736" s="27">
        <v>114.37713567830255</v>
      </c>
      <c r="AE3736" s="27">
        <v>396.45547375491179</v>
      </c>
      <c r="AF3736" s="27">
        <v>0</v>
      </c>
      <c r="AG3736" s="27">
        <v>510.83260943321432</v>
      </c>
      <c r="AH3736" s="25">
        <v>0.22390335175777884</v>
      </c>
      <c r="AN3736" s="25">
        <v>0</v>
      </c>
      <c r="AV3736" s="3">
        <v>4</v>
      </c>
      <c r="AW3736" s="27">
        <v>636.50999999999976</v>
      </c>
      <c r="AX3736" s="23">
        <v>9.5810426540284332</v>
      </c>
      <c r="AY3736" s="23">
        <v>21.335545023696682</v>
      </c>
      <c r="AZ3736" s="23">
        <v>3186.0499999999997</v>
      </c>
      <c r="BA3736" s="27">
        <v>517.24472760883577</v>
      </c>
      <c r="BB3736" s="27">
        <v>462.02</v>
      </c>
      <c r="BC3736" s="23">
        <v>16.363917525773196</v>
      </c>
      <c r="BD3736" s="23">
        <v>28.037113402061848</v>
      </c>
      <c r="BE3736" s="23">
        <v>2010.87</v>
      </c>
      <c r="BF3736" s="27">
        <v>397.33198193384465</v>
      </c>
      <c r="BG3736" s="27">
        <v>174.49000000000004</v>
      </c>
      <c r="BH3736" s="23">
        <v>3.8096491228070191</v>
      </c>
      <c r="BI3736" s="23">
        <v>15.633333333333333</v>
      </c>
      <c r="BJ3736" s="23">
        <v>1175.1799999999996</v>
      </c>
      <c r="BK3736" s="27">
        <v>119.91274567499104</v>
      </c>
      <c r="BL3736" s="27">
        <v>4135.4476471914513</v>
      </c>
    </row>
    <row r="3737" spans="1:64" x14ac:dyDescent="0.15">
      <c r="A3737" s="27" t="s">
        <v>1213</v>
      </c>
      <c r="B3737" s="27" t="s">
        <v>1092</v>
      </c>
      <c r="C3737" s="27" t="s">
        <v>1100</v>
      </c>
      <c r="D3737" s="27" t="s">
        <v>1092</v>
      </c>
      <c r="E3737" s="27" t="s">
        <v>1233</v>
      </c>
      <c r="F3737" s="27">
        <v>2005</v>
      </c>
      <c r="G3737" s="27">
        <v>154</v>
      </c>
      <c r="H3737" s="27">
        <v>5</v>
      </c>
      <c r="I3737" s="27">
        <v>-9</v>
      </c>
      <c r="J3737" s="27">
        <v>63</v>
      </c>
      <c r="L3737" s="27">
        <v>75</v>
      </c>
      <c r="N3737" s="27">
        <v>88</v>
      </c>
      <c r="P3737" s="27">
        <v>136</v>
      </c>
      <c r="Q3737" s="27">
        <v>212</v>
      </c>
      <c r="R3737" s="23">
        <v>34.041289885917401</v>
      </c>
      <c r="S3737" s="25">
        <v>6.1348728141408708</v>
      </c>
      <c r="T3737" s="23">
        <v>543.09445614279957</v>
      </c>
      <c r="U3737" s="23">
        <v>835.83287812322851</v>
      </c>
      <c r="V3737" s="23">
        <v>326.92239636151407</v>
      </c>
      <c r="W3737" s="25">
        <v>0.39113368354717726</v>
      </c>
      <c r="X3737" s="27">
        <v>194.60876940152556</v>
      </c>
      <c r="Y3737" s="27">
        <v>625.0899999999998</v>
      </c>
      <c r="Z3737" s="27">
        <v>0</v>
      </c>
      <c r="AA3737" s="27">
        <v>0</v>
      </c>
      <c r="AB3737" s="27">
        <v>215.46044390110424</v>
      </c>
      <c r="AC3737" s="27">
        <v>92.119258939057815</v>
      </c>
      <c r="AD3737" s="27">
        <v>151.04721891316089</v>
      </c>
      <c r="AE3737" s="27">
        <v>349.69244398070344</v>
      </c>
      <c r="AF3737" s="27">
        <v>0</v>
      </c>
      <c r="AG3737" s="27">
        <v>500.73966289386431</v>
      </c>
      <c r="AH3737" s="25">
        <v>0.30164819583843228</v>
      </c>
      <c r="AN3737" s="25">
        <v>0</v>
      </c>
      <c r="AV3737" s="3">
        <v>4</v>
      </c>
      <c r="AW3737" s="27">
        <v>625.0899999999998</v>
      </c>
      <c r="AX3737" s="23">
        <v>10.490521327014205</v>
      </c>
      <c r="AY3737" s="23">
        <v>22.707109004739301</v>
      </c>
      <c r="AZ3737" s="23">
        <v>3374.8100000000022</v>
      </c>
      <c r="BA3737" s="27">
        <v>503.78139435745709</v>
      </c>
      <c r="BB3737" s="27">
        <v>451.09999999999997</v>
      </c>
      <c r="BC3737" s="23">
        <v>19.225287356321829</v>
      </c>
      <c r="BD3737" s="23">
        <v>31.452873563218372</v>
      </c>
      <c r="BE3737" s="23">
        <v>1977.6699999999998</v>
      </c>
      <c r="BF3737" s="27">
        <v>318.72013861135105</v>
      </c>
      <c r="BG3737" s="27">
        <v>173.99000000000004</v>
      </c>
      <c r="BH3737" s="23">
        <v>4.3620967741935539</v>
      </c>
      <c r="BI3737" s="23">
        <v>16.570967741935497</v>
      </c>
      <c r="BJ3737" s="23">
        <v>1397.1400000000008</v>
      </c>
      <c r="BK3737" s="27">
        <v>185.06125574610573</v>
      </c>
      <c r="BL3737" s="27">
        <v>3757.7286938105067</v>
      </c>
    </row>
    <row r="3738" spans="1:64" x14ac:dyDescent="0.15">
      <c r="A3738" s="27" t="s">
        <v>1213</v>
      </c>
      <c r="B3738" s="27" t="s">
        <v>1092</v>
      </c>
      <c r="C3738" s="27" t="s">
        <v>1100</v>
      </c>
      <c r="D3738" s="27" t="s">
        <v>1092</v>
      </c>
      <c r="E3738" s="27" t="s">
        <v>1233</v>
      </c>
      <c r="F3738" s="27">
        <v>2006</v>
      </c>
      <c r="G3738" s="27">
        <v>154</v>
      </c>
      <c r="H3738" s="27">
        <v>5</v>
      </c>
      <c r="I3738" s="27">
        <v>-9</v>
      </c>
      <c r="J3738" s="27">
        <v>61</v>
      </c>
      <c r="L3738" s="27">
        <v>72</v>
      </c>
      <c r="N3738" s="27">
        <v>83</v>
      </c>
      <c r="P3738" s="27">
        <v>135</v>
      </c>
      <c r="Q3738" s="27">
        <v>212</v>
      </c>
      <c r="R3738" s="23">
        <v>35.322391921359021</v>
      </c>
      <c r="S3738" s="25">
        <v>5.2254374536090333</v>
      </c>
      <c r="T3738" s="23">
        <v>350.53907156913976</v>
      </c>
      <c r="U3738" s="23">
        <v>518.48871092937986</v>
      </c>
      <c r="V3738" s="23">
        <v>196.83315482043261</v>
      </c>
      <c r="W3738" s="25">
        <v>0.3796286146159813</v>
      </c>
      <c r="X3738" s="27">
        <v>194.16879015999996</v>
      </c>
      <c r="Y3738" s="27">
        <v>369.82000000000005</v>
      </c>
      <c r="Z3738" s="27">
        <v>0</v>
      </c>
      <c r="AA3738" s="27">
        <v>0</v>
      </c>
      <c r="AB3738" s="27">
        <v>247.07924496711607</v>
      </c>
      <c r="AC3738" s="27">
        <v>11.98645138100672</v>
      </c>
      <c r="AD3738" s="27">
        <v>76.947172991889474</v>
      </c>
      <c r="AE3738" s="27">
        <v>214.13620639665157</v>
      </c>
      <c r="AF3738" s="27">
        <v>0</v>
      </c>
      <c r="AG3738" s="27">
        <v>291.08337938854106</v>
      </c>
      <c r="AH3738" s="25">
        <v>0.26434752307071568</v>
      </c>
      <c r="AN3738" s="25">
        <v>0</v>
      </c>
      <c r="AV3738" s="3">
        <v>4</v>
      </c>
      <c r="AW3738" s="27">
        <v>369.82000000000005</v>
      </c>
      <c r="AX3738" s="23">
        <v>10.137440758293833</v>
      </c>
      <c r="AY3738" s="23">
        <v>22.60947867298578</v>
      </c>
      <c r="AZ3738" s="23">
        <v>3323.2400000000016</v>
      </c>
      <c r="BA3738" s="27">
        <v>298.1039685133569</v>
      </c>
      <c r="BB3738" s="27">
        <v>154.43000000000004</v>
      </c>
      <c r="BC3738" s="23">
        <v>19.208536585365867</v>
      </c>
      <c r="BD3738" s="23">
        <v>31.841463414634141</v>
      </c>
      <c r="BE3738" s="23">
        <v>1886.7899999999997</v>
      </c>
      <c r="BF3738" s="27">
        <v>201.62184802806598</v>
      </c>
      <c r="BG3738" s="27">
        <v>215.39</v>
      </c>
      <c r="BH3738" s="23">
        <v>4.371317829457368</v>
      </c>
      <c r="BI3738" s="23">
        <v>16.741085271317836</v>
      </c>
      <c r="BJ3738" s="23">
        <v>1436.4499999999991</v>
      </c>
      <c r="BK3738" s="27">
        <v>96.48212048529065</v>
      </c>
      <c r="BL3738" s="27">
        <v>2262.4500554072715</v>
      </c>
    </row>
    <row r="3739" spans="1:64" x14ac:dyDescent="0.15">
      <c r="A3739" s="27" t="s">
        <v>1213</v>
      </c>
      <c r="B3739" s="27" t="s">
        <v>1092</v>
      </c>
      <c r="C3739" s="27" t="s">
        <v>1100</v>
      </c>
      <c r="D3739" s="27" t="s">
        <v>1092</v>
      </c>
      <c r="E3739" s="27" t="s">
        <v>1233</v>
      </c>
      <c r="F3739" s="27">
        <v>2007</v>
      </c>
      <c r="G3739" s="27">
        <v>154</v>
      </c>
      <c r="H3739" s="27">
        <v>6</v>
      </c>
      <c r="I3739" s="27">
        <v>-9</v>
      </c>
      <c r="J3739" s="27">
        <v>65</v>
      </c>
      <c r="L3739" s="27">
        <v>75</v>
      </c>
      <c r="N3739" s="27">
        <v>85</v>
      </c>
      <c r="P3739" s="27">
        <v>124</v>
      </c>
      <c r="Q3739" s="27">
        <v>170</v>
      </c>
      <c r="R3739" s="23">
        <v>33.216090328051649</v>
      </c>
      <c r="S3739" s="25">
        <v>5.3618502722198738</v>
      </c>
      <c r="T3739" s="23">
        <v>411.39471702488146</v>
      </c>
      <c r="U3739" s="23">
        <v>498.0845696253192</v>
      </c>
      <c r="V3739" s="23">
        <v>160.2428226932131</v>
      </c>
      <c r="W3739" s="25">
        <v>0.32171809617907604</v>
      </c>
      <c r="X3739" s="27">
        <v>194.16879015999996</v>
      </c>
      <c r="Y3739" s="27">
        <v>407.66999999999996</v>
      </c>
      <c r="Z3739" s="27">
        <v>0</v>
      </c>
      <c r="AA3739" s="27">
        <v>0</v>
      </c>
      <c r="AB3739" s="27">
        <v>239.90014517740352</v>
      </c>
      <c r="AC3739" s="27">
        <v>30.064686072644779</v>
      </c>
      <c r="AD3739" s="27">
        <v>105.4679737025366</v>
      </c>
      <c r="AE3739" s="27">
        <v>216.00055933487602</v>
      </c>
      <c r="AF3739" s="27">
        <v>0</v>
      </c>
      <c r="AG3739" s="27">
        <v>321.46853303741261</v>
      </c>
      <c r="AH3739" s="25">
        <v>0.32808178587558473</v>
      </c>
      <c r="AN3739" s="25">
        <v>0</v>
      </c>
      <c r="AV3739" s="3">
        <v>1</v>
      </c>
      <c r="AW3739" s="27">
        <v>407.66999999999996</v>
      </c>
      <c r="AX3739" s="23">
        <v>14.005917159763321</v>
      </c>
      <c r="AY3739" s="23">
        <v>26.930769230769243</v>
      </c>
      <c r="AZ3739" s="23">
        <v>3160.96</v>
      </c>
      <c r="BA3739" s="27">
        <v>325.98678656467479</v>
      </c>
      <c r="BB3739" s="27">
        <v>218.19</v>
      </c>
      <c r="BC3739" s="23">
        <v>19.194047619047616</v>
      </c>
      <c r="BD3739" s="23">
        <v>30.723809523809543</v>
      </c>
      <c r="BE3739" s="23">
        <v>1924.5200000000002</v>
      </c>
      <c r="BF3739" s="27">
        <v>245.4334908268568</v>
      </c>
      <c r="BG3739" s="27">
        <v>189.48000000000002</v>
      </c>
      <c r="BH3739" s="23">
        <v>8.8788235294117577</v>
      </c>
      <c r="BI3739" s="23">
        <v>23.182352941176472</v>
      </c>
      <c r="BJ3739" s="23">
        <v>1236.4399999999998</v>
      </c>
      <c r="BK3739" s="27">
        <v>80.55329573781782</v>
      </c>
      <c r="BL3739" s="27">
        <v>1841.8715252093461</v>
      </c>
    </row>
    <row r="3740" spans="1:64" x14ac:dyDescent="0.15">
      <c r="A3740" s="27" t="s">
        <v>1213</v>
      </c>
      <c r="B3740" s="27" t="s">
        <v>1092</v>
      </c>
      <c r="C3740" s="27" t="s">
        <v>1100</v>
      </c>
      <c r="D3740" s="27" t="s">
        <v>1092</v>
      </c>
      <c r="E3740" s="27" t="s">
        <v>1233</v>
      </c>
      <c r="F3740" s="27">
        <v>2008</v>
      </c>
      <c r="G3740" s="27">
        <v>154</v>
      </c>
      <c r="H3740" s="27">
        <v>5</v>
      </c>
      <c r="I3740" s="27">
        <v>-9</v>
      </c>
      <c r="J3740" s="27">
        <v>70</v>
      </c>
      <c r="L3740" s="27">
        <v>82</v>
      </c>
      <c r="N3740" s="27">
        <v>92</v>
      </c>
      <c r="P3740" s="27">
        <v>212</v>
      </c>
      <c r="Q3740" s="27">
        <v>212</v>
      </c>
      <c r="R3740" s="23">
        <v>30.954949248001867</v>
      </c>
      <c r="S3740" s="25">
        <v>10.674906159956777</v>
      </c>
      <c r="T3740" s="23">
        <v>855.37680171934358</v>
      </c>
      <c r="U3740" s="23">
        <v>1169.47504494331</v>
      </c>
      <c r="V3740" s="23">
        <v>497.25223236901877</v>
      </c>
      <c r="W3740" s="25">
        <v>0.42519267962763257</v>
      </c>
      <c r="X3740" s="27">
        <v>195.38399183997757</v>
      </c>
      <c r="Y3740" s="27">
        <v>964.96999999999969</v>
      </c>
      <c r="Z3740" s="27">
        <v>0</v>
      </c>
      <c r="AA3740" s="27">
        <v>0</v>
      </c>
      <c r="AB3740" s="27">
        <v>336.69972093228557</v>
      </c>
      <c r="AC3740" s="27">
        <v>158.34814453799612</v>
      </c>
      <c r="AD3740" s="27">
        <v>230.83407010698724</v>
      </c>
      <c r="AE3740" s="27">
        <v>425.76236025864745</v>
      </c>
      <c r="AF3740" s="27">
        <v>0</v>
      </c>
      <c r="AG3740" s="27">
        <v>656.59643036563466</v>
      </c>
      <c r="AH3740" s="25">
        <v>0.35156156189096022</v>
      </c>
      <c r="AN3740" s="25">
        <v>0</v>
      </c>
      <c r="AV3740" s="3">
        <v>4</v>
      </c>
      <c r="AW3740" s="27">
        <v>964.96999999999969</v>
      </c>
      <c r="AX3740" s="23">
        <v>9.5450236966824704</v>
      </c>
      <c r="AY3740" s="23">
        <v>20.922274881516582</v>
      </c>
      <c r="AZ3740" s="23">
        <v>3216.1699999999996</v>
      </c>
      <c r="BA3740" s="27">
        <v>658.85875645795602</v>
      </c>
      <c r="BB3740" s="27">
        <v>467.11</v>
      </c>
      <c r="BC3740" s="23">
        <v>17.984615384615399</v>
      </c>
      <c r="BD3740" s="23">
        <v>29.108791208791196</v>
      </c>
      <c r="BE3740" s="23">
        <v>1970.5</v>
      </c>
      <c r="BF3740" s="27">
        <v>457.6210560248872</v>
      </c>
      <c r="BG3740" s="27">
        <v>497.85999999999996</v>
      </c>
      <c r="BH3740" s="23">
        <v>3.1450000000000014</v>
      </c>
      <c r="BI3740" s="23">
        <v>14.714166666666664</v>
      </c>
      <c r="BJ3740" s="23">
        <v>1245.6700000000003</v>
      </c>
      <c r="BK3740" s="27">
        <v>201.23770043306831</v>
      </c>
      <c r="BL3740" s="27">
        <v>5715.5429007933199</v>
      </c>
    </row>
    <row r="3741" spans="1:64" x14ac:dyDescent="0.15">
      <c r="A3741" s="27" t="s">
        <v>1213</v>
      </c>
      <c r="B3741" s="27" t="s">
        <v>1092</v>
      </c>
      <c r="C3741" s="27" t="s">
        <v>1100</v>
      </c>
      <c r="D3741" s="27" t="s">
        <v>1092</v>
      </c>
      <c r="E3741" s="27" t="s">
        <v>1233</v>
      </c>
      <c r="F3741" s="27">
        <v>2009</v>
      </c>
      <c r="G3741" s="27">
        <v>154</v>
      </c>
      <c r="H3741" s="27">
        <v>6</v>
      </c>
      <c r="I3741" s="27">
        <v>-9</v>
      </c>
      <c r="J3741" s="27">
        <v>70</v>
      </c>
      <c r="L3741" s="27">
        <v>83</v>
      </c>
      <c r="N3741" s="27">
        <v>98</v>
      </c>
      <c r="P3741" s="27">
        <v>212</v>
      </c>
      <c r="Q3741" s="27">
        <v>212</v>
      </c>
      <c r="R3741" s="23">
        <v>31.378082332780028</v>
      </c>
      <c r="S3741" s="25">
        <v>10.742331833694626</v>
      </c>
      <c r="T3741" s="23">
        <v>921.19836581049208</v>
      </c>
      <c r="U3741" s="23">
        <v>1062.979477163457</v>
      </c>
      <c r="V3741" s="23">
        <v>335.10420577212938</v>
      </c>
      <c r="W3741" s="25">
        <v>0.31524992703890209</v>
      </c>
      <c r="X3741" s="27">
        <v>204.77540952651037</v>
      </c>
      <c r="Y3741" s="27">
        <v>749.79599999999971</v>
      </c>
      <c r="Z3741" s="27">
        <v>0</v>
      </c>
      <c r="AA3741" s="27">
        <v>0</v>
      </c>
      <c r="AB3741" s="27">
        <v>357.43404756872252</v>
      </c>
      <c r="AC3741" s="27">
        <v>68.952156739082085</v>
      </c>
      <c r="AD3741" s="27">
        <v>167.51842035928215</v>
      </c>
      <c r="AE3741" s="27">
        <v>336.9540550037392</v>
      </c>
      <c r="AF3741" s="27">
        <v>0</v>
      </c>
      <c r="AG3741" s="27">
        <v>504.47247536302132</v>
      </c>
      <c r="AH3741" s="25">
        <v>0.33206651545868737</v>
      </c>
      <c r="AN3741" s="25">
        <v>0</v>
      </c>
      <c r="AV3741" s="3">
        <v>4</v>
      </c>
      <c r="AW3741" s="27">
        <v>749.79599999999971</v>
      </c>
      <c r="AX3741" s="23">
        <v>9.7094786729857674</v>
      </c>
      <c r="AY3741" s="23">
        <v>20.109004739336477</v>
      </c>
      <c r="AZ3741" s="23">
        <v>3106.8599999999983</v>
      </c>
      <c r="BA3741" s="27">
        <v>510.04852323944698</v>
      </c>
      <c r="BB3741" s="27">
        <v>424.95000000000005</v>
      </c>
      <c r="BC3741" s="23">
        <v>17.592783505154635</v>
      </c>
      <c r="BD3741" s="23">
        <v>28.023711340206184</v>
      </c>
      <c r="BE3741" s="23">
        <v>2031.52</v>
      </c>
      <c r="BF3741" s="27">
        <v>406.97772162340959</v>
      </c>
      <c r="BG3741" s="27">
        <v>324.846</v>
      </c>
      <c r="BH3741" s="23">
        <v>3.0017543859649138</v>
      </c>
      <c r="BI3741" s="23">
        <v>13.374561403508771</v>
      </c>
      <c r="BJ3741" s="23">
        <v>1075.3400000000004</v>
      </c>
      <c r="BK3741" s="27">
        <v>103.07080161603714</v>
      </c>
      <c r="BL3741" s="27">
        <v>3851.7724801394183</v>
      </c>
    </row>
    <row r="3742" spans="1:64" x14ac:dyDescent="0.15">
      <c r="A3742" s="27" t="s">
        <v>1213</v>
      </c>
      <c r="B3742" s="27" t="s">
        <v>1092</v>
      </c>
      <c r="C3742" s="27" t="s">
        <v>1100</v>
      </c>
      <c r="D3742" s="27" t="s">
        <v>1092</v>
      </c>
      <c r="E3742" s="27" t="s">
        <v>1233</v>
      </c>
      <c r="F3742" s="27">
        <v>2010</v>
      </c>
      <c r="G3742" s="27">
        <v>154</v>
      </c>
      <c r="H3742" s="27">
        <v>5</v>
      </c>
      <c r="I3742" s="27">
        <v>-9</v>
      </c>
      <c r="J3742" s="27">
        <v>65</v>
      </c>
      <c r="L3742" s="27">
        <v>75</v>
      </c>
      <c r="N3742" s="27">
        <v>87</v>
      </c>
      <c r="P3742" s="27">
        <v>143</v>
      </c>
      <c r="Q3742" s="27">
        <v>212</v>
      </c>
      <c r="R3742" s="23">
        <v>33.401375260643412</v>
      </c>
      <c r="S3742" s="25">
        <v>9.3530427771406384</v>
      </c>
      <c r="T3742" s="23">
        <v>764.59931354788273</v>
      </c>
      <c r="U3742" s="23">
        <v>1142.2355054848363</v>
      </c>
      <c r="V3742" s="23">
        <v>498.15841918377765</v>
      </c>
      <c r="W3742" s="25">
        <v>0.43612583607359473</v>
      </c>
      <c r="X3742" s="27">
        <v>203.25330238574077</v>
      </c>
      <c r="Y3742" s="27">
        <v>642.86999999999989</v>
      </c>
      <c r="Z3742" s="27">
        <v>0</v>
      </c>
      <c r="AA3742" s="27">
        <v>0</v>
      </c>
      <c r="AB3742" s="27">
        <v>192.25140722719379</v>
      </c>
      <c r="AC3742" s="27">
        <v>81.328340063484717</v>
      </c>
      <c r="AD3742" s="27">
        <v>123.80279532330169</v>
      </c>
      <c r="AE3742" s="27">
        <v>438.51043117380499</v>
      </c>
      <c r="AF3742" s="27">
        <v>0</v>
      </c>
      <c r="AG3742" s="27">
        <v>562.31322649710671</v>
      </c>
      <c r="AH3742" s="25">
        <v>0.22016695906808642</v>
      </c>
      <c r="AN3742" s="25">
        <v>0</v>
      </c>
      <c r="AV3742" s="3">
        <v>4</v>
      </c>
      <c r="AW3742" s="27">
        <v>642.86999999999989</v>
      </c>
      <c r="AX3742" s="23">
        <v>10.758293838862564</v>
      </c>
      <c r="AY3742" s="23">
        <v>22.405687203791466</v>
      </c>
      <c r="AZ3742" s="23">
        <v>3414.9099999999989</v>
      </c>
      <c r="BA3742" s="27">
        <v>569.4081743089439</v>
      </c>
      <c r="BB3742" s="27">
        <v>368.03000000000003</v>
      </c>
      <c r="BC3742" s="23">
        <v>20.412790697674421</v>
      </c>
      <c r="BD3742" s="23">
        <v>31.008139534883718</v>
      </c>
      <c r="BE3742" s="23">
        <v>1926.4599999999991</v>
      </c>
      <c r="BF3742" s="27">
        <v>374.66248089448084</v>
      </c>
      <c r="BG3742" s="27">
        <v>274.83999999999997</v>
      </c>
      <c r="BH3742" s="23">
        <v>4.1159999999999997</v>
      </c>
      <c r="BI3742" s="23">
        <v>16.487199999999998</v>
      </c>
      <c r="BJ3742" s="23">
        <v>1488.4499999999994</v>
      </c>
      <c r="BK3742" s="27">
        <v>194.74569341446275</v>
      </c>
      <c r="BL3742" s="27">
        <v>5725.9588411928462</v>
      </c>
    </row>
    <row r="3743" spans="1:64" x14ac:dyDescent="0.15">
      <c r="A3743" s="27" t="s">
        <v>1213</v>
      </c>
      <c r="B3743" s="27" t="s">
        <v>1092</v>
      </c>
      <c r="C3743" s="27" t="s">
        <v>1100</v>
      </c>
      <c r="D3743" s="27" t="s">
        <v>1092</v>
      </c>
      <c r="E3743" s="27" t="s">
        <v>1233</v>
      </c>
      <c r="F3743" s="27">
        <v>2011</v>
      </c>
      <c r="G3743" s="27">
        <v>154</v>
      </c>
      <c r="H3743" s="27">
        <v>4</v>
      </c>
      <c r="I3743" s="27">
        <v>-9</v>
      </c>
      <c r="J3743" s="27">
        <v>62</v>
      </c>
      <c r="L3743" s="27">
        <v>74</v>
      </c>
      <c r="N3743" s="27">
        <v>86</v>
      </c>
      <c r="P3743" s="27">
        <v>132</v>
      </c>
      <c r="Q3743" s="27">
        <v>212</v>
      </c>
      <c r="R3743" s="23">
        <v>33.974836752589844</v>
      </c>
      <c r="S3743" s="25">
        <v>7.4068748605900501</v>
      </c>
      <c r="T3743" s="23">
        <v>609.72197941033539</v>
      </c>
      <c r="U3743" s="23">
        <v>677.67849782353596</v>
      </c>
      <c r="V3743" s="23">
        <v>199.13526102027379</v>
      </c>
      <c r="W3743" s="25">
        <v>0.29384916110122178</v>
      </c>
      <c r="X3743" s="27">
        <v>194.74152017251618</v>
      </c>
      <c r="Y3743" s="27">
        <v>531.87</v>
      </c>
      <c r="Z3743" s="27">
        <v>0</v>
      </c>
      <c r="AA3743" s="27">
        <v>0</v>
      </c>
      <c r="AB3743" s="27">
        <v>303.33219483148275</v>
      </c>
      <c r="AC3743" s="27">
        <v>51.841769261651187</v>
      </c>
      <c r="AD3743" s="27">
        <v>96.890100650647412</v>
      </c>
      <c r="AE3743" s="27">
        <v>264.2065878201152</v>
      </c>
      <c r="AF3743" s="27">
        <v>0</v>
      </c>
      <c r="AG3743" s="27">
        <v>361.09668847076261</v>
      </c>
      <c r="AH3743" s="25">
        <v>0.26832175719405654</v>
      </c>
      <c r="AN3743" s="25">
        <v>0</v>
      </c>
      <c r="AV3743" s="3">
        <v>4</v>
      </c>
      <c r="AW3743" s="27">
        <v>531.87</v>
      </c>
      <c r="AX3743" s="23">
        <v>11.035071090047397</v>
      </c>
      <c r="AY3743" s="23">
        <v>22.904739336492902</v>
      </c>
      <c r="AZ3743" s="23">
        <v>3405.5200000000023</v>
      </c>
      <c r="BA3743" s="27">
        <v>362.50870349824623</v>
      </c>
      <c r="BB3743" s="27">
        <v>278.39000000000004</v>
      </c>
      <c r="BC3743" s="23">
        <v>20.747058823529407</v>
      </c>
      <c r="BD3743" s="23">
        <v>31.303529411764707</v>
      </c>
      <c r="BE3743" s="23">
        <v>1909.9200000000008</v>
      </c>
      <c r="BF3743" s="27">
        <v>294.7989563164677</v>
      </c>
      <c r="BG3743" s="27">
        <v>253.47999999999996</v>
      </c>
      <c r="BH3743" s="23">
        <v>4.4833333333333316</v>
      </c>
      <c r="BI3743" s="23">
        <v>17.238888888888898</v>
      </c>
      <c r="BJ3743" s="23">
        <v>1495.6000000000004</v>
      </c>
      <c r="BK3743" s="27">
        <v>67.709747181778681</v>
      </c>
      <c r="BL3743" s="27">
        <v>2288.9110462100434</v>
      </c>
    </row>
    <row r="3744" spans="1:64" x14ac:dyDescent="0.15">
      <c r="A3744" s="27" t="s">
        <v>1213</v>
      </c>
      <c r="B3744" s="27" t="s">
        <v>1092</v>
      </c>
      <c r="C3744" s="27" t="s">
        <v>1100</v>
      </c>
      <c r="D3744" s="27" t="s">
        <v>1092</v>
      </c>
      <c r="E3744" s="27" t="s">
        <v>1233</v>
      </c>
      <c r="F3744" s="27">
        <v>2012</v>
      </c>
      <c r="G3744" s="27">
        <v>154</v>
      </c>
      <c r="H3744" s="27">
        <v>6</v>
      </c>
      <c r="I3744" s="27">
        <v>-9</v>
      </c>
      <c r="J3744" s="27">
        <v>59</v>
      </c>
      <c r="L3744" s="27">
        <v>71</v>
      </c>
      <c r="N3744" s="27">
        <v>83</v>
      </c>
      <c r="P3744" s="27">
        <v>138</v>
      </c>
      <c r="Q3744" s="27">
        <v>212</v>
      </c>
      <c r="R3744" s="23">
        <v>35.586307045337577</v>
      </c>
      <c r="S3744" s="25">
        <v>4.519270496487839</v>
      </c>
      <c r="T3744" s="23">
        <v>212.27746888721768</v>
      </c>
      <c r="U3744" s="23">
        <v>446.91651377329595</v>
      </c>
      <c r="V3744" s="23">
        <v>175.41044610836215</v>
      </c>
      <c r="W3744" s="25">
        <v>0.39249040207191205</v>
      </c>
      <c r="X3744" s="27">
        <v>194.16879015999996</v>
      </c>
      <c r="Y3744" s="27">
        <v>392.44999999999976</v>
      </c>
      <c r="Z3744" s="27">
        <v>0</v>
      </c>
      <c r="AA3744" s="27">
        <v>0</v>
      </c>
      <c r="AB3744" s="27">
        <v>210.1721997848816</v>
      </c>
      <c r="AC3744" s="27">
        <v>70.696442605083618</v>
      </c>
      <c r="AD3744" s="27">
        <v>89.066697187559114</v>
      </c>
      <c r="AE3744" s="27">
        <v>204.65366933910576</v>
      </c>
      <c r="AF3744" s="27">
        <v>0</v>
      </c>
      <c r="AG3744" s="27">
        <v>293.72036652666486</v>
      </c>
      <c r="AH3744" s="25">
        <v>0.30323635779308411</v>
      </c>
      <c r="AN3744" s="25">
        <v>0</v>
      </c>
      <c r="AV3744" s="3">
        <v>4</v>
      </c>
      <c r="AW3744" s="27">
        <v>392.44999999999976</v>
      </c>
      <c r="AX3744" s="23">
        <v>10.32748815165877</v>
      </c>
      <c r="AY3744" s="23">
        <v>23.463033175355484</v>
      </c>
      <c r="AZ3744" s="23">
        <v>3503.1800000000007</v>
      </c>
      <c r="BA3744" s="27">
        <v>299.88935688198796</v>
      </c>
      <c r="BB3744" s="27">
        <v>111</v>
      </c>
      <c r="BC3744" s="23">
        <v>18.837804878048782</v>
      </c>
      <c r="BD3744" s="23">
        <v>32.874390243902468</v>
      </c>
      <c r="BE3744" s="23">
        <v>2013.3700000000006</v>
      </c>
      <c r="BF3744" s="27">
        <v>175.98855389282153</v>
      </c>
      <c r="BG3744" s="27">
        <v>281.45000000000005</v>
      </c>
      <c r="BH3744" s="23">
        <v>4.9178294573643404</v>
      </c>
      <c r="BI3744" s="23">
        <v>17.480620155038764</v>
      </c>
      <c r="BJ3744" s="23">
        <v>1489.8099999999995</v>
      </c>
      <c r="BK3744" s="27">
        <v>123.90080298916662</v>
      </c>
      <c r="BL3744" s="27">
        <v>2016.2120242340479</v>
      </c>
    </row>
    <row r="3745" spans="1:64" x14ac:dyDescent="0.15">
      <c r="A3745" s="27" t="s">
        <v>1213</v>
      </c>
      <c r="B3745" s="27" t="s">
        <v>1092</v>
      </c>
      <c r="C3745" s="27" t="s">
        <v>1100</v>
      </c>
      <c r="D3745" s="27" t="s">
        <v>1092</v>
      </c>
      <c r="E3745" s="27" t="s">
        <v>1233</v>
      </c>
      <c r="F3745" s="27">
        <v>2013</v>
      </c>
      <c r="G3745" s="27">
        <v>154</v>
      </c>
      <c r="H3745" s="27">
        <v>7</v>
      </c>
      <c r="I3745" s="27">
        <v>-9</v>
      </c>
      <c r="J3745" s="27">
        <v>65</v>
      </c>
      <c r="L3745" s="27">
        <v>79</v>
      </c>
      <c r="N3745" s="27">
        <v>87</v>
      </c>
      <c r="P3745" s="27">
        <v>123</v>
      </c>
      <c r="Q3745" s="27">
        <v>212</v>
      </c>
      <c r="R3745" s="23">
        <v>33.624816977734014</v>
      </c>
      <c r="S3745" s="25">
        <v>7.8886602427632893</v>
      </c>
      <c r="T3745" s="23">
        <v>414.60636307764969</v>
      </c>
      <c r="U3745" s="23">
        <v>478.17546708549105</v>
      </c>
      <c r="V3745" s="23">
        <v>153.16191775286774</v>
      </c>
      <c r="W3745" s="25">
        <v>0.32030483597025733</v>
      </c>
      <c r="X3745" s="27">
        <v>194.16879015999996</v>
      </c>
      <c r="Y3745" s="27">
        <v>347.74999999999994</v>
      </c>
      <c r="Z3745" s="27">
        <v>0</v>
      </c>
      <c r="AA3745" s="27">
        <v>0</v>
      </c>
      <c r="AB3745" s="27">
        <v>261.96817806374827</v>
      </c>
      <c r="AC3745" s="27">
        <v>35.091135667630489</v>
      </c>
      <c r="AD3745" s="27">
        <v>67.025481113681863</v>
      </c>
      <c r="AE3745" s="27">
        <v>167.58069302408879</v>
      </c>
      <c r="AF3745" s="27">
        <v>0</v>
      </c>
      <c r="AG3745" s="27">
        <v>234.60617413777067</v>
      </c>
      <c r="AH3745" s="25">
        <v>0.2856935820341448</v>
      </c>
      <c r="AN3745" s="25">
        <v>0</v>
      </c>
      <c r="AV3745" s="3">
        <v>4</v>
      </c>
      <c r="AW3745" s="27">
        <v>347.74999999999994</v>
      </c>
      <c r="AX3745" s="23">
        <v>9.5843601895734523</v>
      </c>
      <c r="AY3745" s="23">
        <v>21.362559241706169</v>
      </c>
      <c r="AZ3745" s="23">
        <v>3300.7399999999993</v>
      </c>
      <c r="BA3745" s="27">
        <v>240.90624684068092</v>
      </c>
      <c r="BB3745" s="27">
        <v>133.11999999999998</v>
      </c>
      <c r="BC3745" s="23">
        <v>18.533720930232558</v>
      </c>
      <c r="BD3745" s="23">
        <v>29.572093023255821</v>
      </c>
      <c r="BE3745" s="23">
        <v>1843.2899999999997</v>
      </c>
      <c r="BF3745" s="27">
        <v>179.13010392385101</v>
      </c>
      <c r="BG3745" s="27">
        <v>214.63000000000005</v>
      </c>
      <c r="BH3745" s="23">
        <v>3.4272000000000018</v>
      </c>
      <c r="BI3745" s="23">
        <v>15.714399999999999</v>
      </c>
      <c r="BJ3745" s="23">
        <v>1457.4500000000007</v>
      </c>
      <c r="BK3745" s="27">
        <v>61.776142916830175</v>
      </c>
      <c r="BL3745" s="27">
        <v>1760.4818132513533</v>
      </c>
    </row>
    <row r="3746" spans="1:64" x14ac:dyDescent="0.15">
      <c r="A3746" s="27" t="s">
        <v>1213</v>
      </c>
      <c r="B3746" s="27" t="s">
        <v>1092</v>
      </c>
      <c r="C3746" s="27" t="s">
        <v>1100</v>
      </c>
      <c r="D3746" s="27" t="s">
        <v>1092</v>
      </c>
      <c r="E3746" s="27" t="s">
        <v>1233</v>
      </c>
      <c r="F3746" s="27">
        <v>2014</v>
      </c>
      <c r="G3746" s="27">
        <v>154</v>
      </c>
      <c r="H3746" s="27">
        <v>6</v>
      </c>
      <c r="I3746" s="27">
        <v>-9</v>
      </c>
      <c r="J3746" s="27">
        <v>70</v>
      </c>
      <c r="L3746" s="27">
        <v>83</v>
      </c>
      <c r="N3746" s="27">
        <v>93</v>
      </c>
      <c r="P3746" s="27">
        <v>212</v>
      </c>
      <c r="Q3746" s="27">
        <v>212</v>
      </c>
      <c r="R3746" s="23">
        <v>30.862629719112128</v>
      </c>
      <c r="S3746" s="25">
        <v>12.58278482957963</v>
      </c>
      <c r="T3746" s="23">
        <v>874.37583586001074</v>
      </c>
      <c r="U3746" s="23">
        <v>1107.7576294346288</v>
      </c>
      <c r="V3746" s="23">
        <v>411.03364269468619</v>
      </c>
      <c r="W3746" s="25">
        <v>0.37105015398897839</v>
      </c>
      <c r="X3746" s="27">
        <v>194.16879015999996</v>
      </c>
      <c r="Y3746" s="27">
        <v>628.92999999999961</v>
      </c>
      <c r="Z3746" s="27">
        <v>0</v>
      </c>
      <c r="AA3746" s="27">
        <v>0</v>
      </c>
      <c r="AB3746" s="27">
        <v>209.59344737314441</v>
      </c>
      <c r="AC3746" s="27">
        <v>72.222761804363955</v>
      </c>
      <c r="AD3746" s="27">
        <v>156.88798787511118</v>
      </c>
      <c r="AE3746" s="27">
        <v>373.4171747184995</v>
      </c>
      <c r="AF3746" s="27">
        <v>0</v>
      </c>
      <c r="AG3746" s="27">
        <v>530.3051625936107</v>
      </c>
      <c r="AH3746" s="25">
        <v>0.29584472485494556</v>
      </c>
      <c r="AN3746" s="25">
        <v>0</v>
      </c>
      <c r="AV3746" s="3">
        <v>4</v>
      </c>
      <c r="AW3746" s="27">
        <v>628.92999999999961</v>
      </c>
      <c r="AX3746" s="23">
        <v>10.285308056872044</v>
      </c>
      <c r="AY3746" s="23">
        <v>20.644075829383898</v>
      </c>
      <c r="AZ3746" s="23">
        <v>3169.6400000000021</v>
      </c>
      <c r="BA3746" s="27">
        <v>536.50000542547411</v>
      </c>
      <c r="BB3746" s="27">
        <v>418.11999999999995</v>
      </c>
      <c r="BC3746" s="23">
        <v>18.601086956521737</v>
      </c>
      <c r="BD3746" s="23">
        <v>28.688043478260873</v>
      </c>
      <c r="BE3746" s="23">
        <v>1933.4600000000003</v>
      </c>
      <c r="BF3746" s="27">
        <v>394.43917892737977</v>
      </c>
      <c r="BG3746" s="27">
        <v>210.81</v>
      </c>
      <c r="BH3746" s="23">
        <v>3.8563025210084025</v>
      </c>
      <c r="BI3746" s="23">
        <v>14.425210084033608</v>
      </c>
      <c r="BJ3746" s="23">
        <v>1236.1799999999996</v>
      </c>
      <c r="BK3746" s="27">
        <v>142.06082649809369</v>
      </c>
      <c r="BL3746" s="27">
        <v>4724.5246286745542</v>
      </c>
    </row>
    <row r="3747" spans="1:64" x14ac:dyDescent="0.15">
      <c r="A3747" s="27" t="s">
        <v>1213</v>
      </c>
      <c r="B3747" s="27" t="s">
        <v>1092</v>
      </c>
      <c r="C3747" s="27" t="s">
        <v>1100</v>
      </c>
      <c r="D3747" s="27" t="s">
        <v>1092</v>
      </c>
      <c r="E3747" s="27" t="s">
        <v>1233</v>
      </c>
      <c r="F3747" s="27">
        <v>2015</v>
      </c>
      <c r="G3747" s="27">
        <v>154</v>
      </c>
      <c r="H3747" s="27">
        <v>6</v>
      </c>
      <c r="I3747" s="27">
        <v>-9</v>
      </c>
      <c r="J3747" s="27">
        <v>69</v>
      </c>
      <c r="L3747" s="27">
        <v>81</v>
      </c>
      <c r="N3747" s="27">
        <v>91</v>
      </c>
      <c r="P3747" s="27">
        <v>132</v>
      </c>
      <c r="Q3747" s="27">
        <v>194</v>
      </c>
      <c r="R3747" s="23">
        <v>31.147077199330258</v>
      </c>
      <c r="S3747" s="25">
        <v>12.292489549685952</v>
      </c>
      <c r="T3747" s="23">
        <v>901.17215430540182</v>
      </c>
      <c r="U3747" s="23">
        <v>905.21427244352662</v>
      </c>
      <c r="V3747" s="23">
        <v>201.57436947555635</v>
      </c>
      <c r="W3747" s="25">
        <v>0.22268138427006307</v>
      </c>
      <c r="X3747" s="27">
        <v>196.02052198358075</v>
      </c>
      <c r="Y3747" s="27">
        <v>685.24999999999977</v>
      </c>
      <c r="Z3747" s="27">
        <v>0</v>
      </c>
      <c r="AA3747" s="27">
        <v>0</v>
      </c>
      <c r="AB3747" s="27">
        <v>315.75271087369754</v>
      </c>
      <c r="AC3747" s="27">
        <v>67.958796382999509</v>
      </c>
      <c r="AD3747" s="27">
        <v>154.03991198147406</v>
      </c>
      <c r="AE3747" s="27">
        <v>334.72381731686147</v>
      </c>
      <c r="AF3747" s="27">
        <v>0</v>
      </c>
      <c r="AG3747" s="27">
        <v>488.76372929833553</v>
      </c>
      <c r="AH3747" s="25">
        <v>0.31516231585144239</v>
      </c>
      <c r="AN3747" s="25">
        <v>0</v>
      </c>
      <c r="AV3747" s="3">
        <v>1</v>
      </c>
      <c r="AW3747" s="27">
        <v>651.97999999999979</v>
      </c>
      <c r="AX3747" s="23">
        <v>12.527461139896376</v>
      </c>
      <c r="AY3747" s="23">
        <v>24.48911917098447</v>
      </c>
      <c r="AZ3747" s="23">
        <v>3076.36</v>
      </c>
      <c r="BA3747" s="27">
        <v>490.39479291563532</v>
      </c>
      <c r="BB3747" s="27">
        <v>423.64999999999992</v>
      </c>
      <c r="BC3747" s="23">
        <v>18.889999999999997</v>
      </c>
      <c r="BD3747" s="23">
        <v>29.506666666666661</v>
      </c>
      <c r="BE3747" s="23">
        <v>1846.29</v>
      </c>
      <c r="BF3747" s="27">
        <v>445.68837267006927</v>
      </c>
      <c r="BG3747" s="27">
        <v>228.33000000000004</v>
      </c>
      <c r="BH3747" s="23">
        <v>6.9679611650485409</v>
      </c>
      <c r="BI3747" s="23">
        <v>20.104854368932028</v>
      </c>
      <c r="BJ3747" s="23">
        <v>1230.0699999999993</v>
      </c>
      <c r="BK3747" s="27">
        <v>44.706420245565802</v>
      </c>
      <c r="BL3747" s="27">
        <v>2316.9467755811074</v>
      </c>
    </row>
    <row r="3748" spans="1:64" x14ac:dyDescent="0.15">
      <c r="A3748" s="27" t="s">
        <v>1213</v>
      </c>
      <c r="B3748" s="27" t="s">
        <v>1092</v>
      </c>
      <c r="C3748" s="27" t="s">
        <v>1100</v>
      </c>
      <c r="D3748" s="27" t="s">
        <v>1092</v>
      </c>
      <c r="E3748" s="27" t="s">
        <v>1233</v>
      </c>
      <c r="F3748" s="27">
        <v>2016</v>
      </c>
      <c r="G3748" s="27">
        <v>154</v>
      </c>
      <c r="H3748" s="27">
        <v>6</v>
      </c>
      <c r="I3748" s="27">
        <v>-9</v>
      </c>
      <c r="J3748" s="27">
        <v>65</v>
      </c>
      <c r="L3748" s="27">
        <v>78</v>
      </c>
      <c r="N3748" s="27">
        <v>90</v>
      </c>
      <c r="P3748" s="27">
        <v>144</v>
      </c>
      <c r="Q3748" s="27">
        <v>212</v>
      </c>
      <c r="R3748" s="23">
        <v>33.324978671712266</v>
      </c>
      <c r="S3748" s="25">
        <v>16.03294779072964</v>
      </c>
      <c r="T3748" s="23">
        <v>986.50779706024935</v>
      </c>
      <c r="U3748" s="23">
        <v>1417.8607178992138</v>
      </c>
      <c r="V3748" s="23">
        <v>605.52235929242079</v>
      </c>
      <c r="W3748" s="25">
        <v>0.42706758666600386</v>
      </c>
      <c r="X3748" s="27">
        <v>194.16879015999996</v>
      </c>
      <c r="Y3748" s="27">
        <v>843.02999999999975</v>
      </c>
      <c r="Z3748" s="27">
        <v>0</v>
      </c>
      <c r="AA3748" s="27">
        <v>0</v>
      </c>
      <c r="AB3748" s="27">
        <v>182.70734658646683</v>
      </c>
      <c r="AC3748" s="27">
        <v>182.91629460586293</v>
      </c>
      <c r="AD3748" s="27">
        <v>119.17035277990098</v>
      </c>
      <c r="AE3748" s="27">
        <v>540.46079673634847</v>
      </c>
      <c r="AF3748" s="27">
        <v>0</v>
      </c>
      <c r="AG3748" s="27">
        <v>659.63114951624948</v>
      </c>
      <c r="AH3748" s="25">
        <v>0.18066210345080783</v>
      </c>
      <c r="AN3748" s="25">
        <v>0</v>
      </c>
      <c r="AV3748" s="3">
        <v>4</v>
      </c>
      <c r="AW3748" s="27">
        <v>843.02999999999975</v>
      </c>
      <c r="AX3748" s="23">
        <v>11.310426540284352</v>
      </c>
      <c r="AY3748" s="23">
        <v>23.217061611374408</v>
      </c>
      <c r="AZ3748" s="23">
        <v>3429.4799999999991</v>
      </c>
      <c r="BA3748" s="27">
        <v>667.00087081902268</v>
      </c>
      <c r="BB3748" s="27">
        <v>646.68000000000006</v>
      </c>
      <c r="BC3748" s="23">
        <v>19.457303370786519</v>
      </c>
      <c r="BD3748" s="23">
        <v>30.616853932584267</v>
      </c>
      <c r="BE3748" s="23">
        <v>2017.8600000000004</v>
      </c>
      <c r="BF3748" s="27">
        <v>425.25217850969602</v>
      </c>
      <c r="BG3748" s="27">
        <v>196.35000000000008</v>
      </c>
      <c r="BH3748" s="23">
        <v>5.3672131147541027</v>
      </c>
      <c r="BI3748" s="23">
        <v>17.818852459016391</v>
      </c>
      <c r="BJ3748" s="23">
        <v>1411.62</v>
      </c>
      <c r="BK3748" s="27">
        <v>241.7486923093266</v>
      </c>
      <c r="BL3748" s="27">
        <v>6960.0271183036875</v>
      </c>
    </row>
    <row r="3749" spans="1:64" x14ac:dyDescent="0.15">
      <c r="A3749" s="27" t="s">
        <v>1213</v>
      </c>
      <c r="B3749" s="27" t="s">
        <v>1092</v>
      </c>
      <c r="C3749" s="27" t="s">
        <v>1100</v>
      </c>
      <c r="D3749" s="27" t="s">
        <v>1092</v>
      </c>
      <c r="E3749" s="27" t="s">
        <v>1233</v>
      </c>
      <c r="F3749" s="27">
        <v>2017</v>
      </c>
      <c r="G3749" s="27">
        <v>154</v>
      </c>
      <c r="H3749" s="27">
        <v>6</v>
      </c>
      <c r="I3749" s="27">
        <v>-9</v>
      </c>
      <c r="J3749" s="27">
        <v>64</v>
      </c>
      <c r="L3749" s="27">
        <v>77</v>
      </c>
      <c r="N3749" s="27">
        <v>90</v>
      </c>
      <c r="P3749" s="27">
        <v>126</v>
      </c>
      <c r="Q3749" s="27">
        <v>212</v>
      </c>
      <c r="R3749" s="23">
        <v>32.834373351701963</v>
      </c>
      <c r="S3749" s="25">
        <v>6.530226950297453</v>
      </c>
      <c r="T3749" s="23">
        <v>627.24554674850265</v>
      </c>
      <c r="U3749" s="23">
        <v>677.52007217787366</v>
      </c>
      <c r="V3749" s="23">
        <v>178.93927792145467</v>
      </c>
      <c r="W3749" s="25">
        <v>0.26410918676573875</v>
      </c>
      <c r="X3749" s="27">
        <v>195.46282075681518</v>
      </c>
      <c r="Y3749" s="27">
        <v>467.30999999999995</v>
      </c>
      <c r="Z3749" s="27">
        <v>0</v>
      </c>
      <c r="AA3749" s="27">
        <v>0</v>
      </c>
      <c r="AB3749" s="27">
        <v>199.11865202790648</v>
      </c>
      <c r="AC3749" s="27">
        <v>65.315061850535002</v>
      </c>
      <c r="AD3749" s="27">
        <v>128.50784964213076</v>
      </c>
      <c r="AE3749" s="27">
        <v>257.36672932274234</v>
      </c>
      <c r="AF3749" s="27">
        <v>0</v>
      </c>
      <c r="AG3749" s="27">
        <v>385.87457896487308</v>
      </c>
      <c r="AH3749" s="25">
        <v>0.33303009142648959</v>
      </c>
      <c r="AN3749" s="25">
        <v>0</v>
      </c>
      <c r="AV3749" s="3">
        <v>4</v>
      </c>
      <c r="AW3749" s="27">
        <v>467.30999999999995</v>
      </c>
      <c r="AX3749" s="23">
        <v>9.6777251184834174</v>
      </c>
      <c r="AY3749" s="23">
        <v>22.27725118483411</v>
      </c>
      <c r="AZ3749" s="23">
        <v>3485.7900000000004</v>
      </c>
      <c r="BA3749" s="27">
        <v>388.57524079283007</v>
      </c>
      <c r="BB3749" s="27">
        <v>358.11</v>
      </c>
      <c r="BC3749" s="23">
        <v>17.65280898876405</v>
      </c>
      <c r="BD3749" s="23">
        <v>29.679775280898877</v>
      </c>
      <c r="BE3749" s="23">
        <v>2135.2599999999998</v>
      </c>
      <c r="BF3749" s="27">
        <v>329.29290380038435</v>
      </c>
      <c r="BG3749" s="27">
        <v>109.2</v>
      </c>
      <c r="BH3749" s="23">
        <v>3.8598360655737669</v>
      </c>
      <c r="BI3749" s="23">
        <v>16.877049180327873</v>
      </c>
      <c r="BJ3749" s="23">
        <v>1350.5300000000007</v>
      </c>
      <c r="BK3749" s="27">
        <v>59.282336992445451</v>
      </c>
      <c r="BL3749" s="27">
        <v>2056.7733094420078</v>
      </c>
    </row>
    <row r="3750" spans="1:64" x14ac:dyDescent="0.15">
      <c r="A3750" s="27" t="s">
        <v>1213</v>
      </c>
      <c r="B3750" s="27" t="s">
        <v>1092</v>
      </c>
      <c r="C3750" s="27" t="s">
        <v>1100</v>
      </c>
      <c r="D3750" s="27" t="s">
        <v>1092</v>
      </c>
      <c r="E3750" s="27" t="s">
        <v>1233</v>
      </c>
      <c r="F3750" s="27">
        <v>2018</v>
      </c>
      <c r="G3750" s="27">
        <v>154</v>
      </c>
      <c r="H3750" s="27">
        <v>6</v>
      </c>
      <c r="I3750" s="27">
        <v>-9</v>
      </c>
      <c r="J3750" s="27">
        <v>63</v>
      </c>
      <c r="L3750" s="27">
        <v>75</v>
      </c>
      <c r="N3750" s="27">
        <v>87</v>
      </c>
      <c r="P3750" s="27">
        <v>173</v>
      </c>
      <c r="Q3750" s="27">
        <v>212</v>
      </c>
      <c r="R3750" s="23">
        <v>34.271701395572272</v>
      </c>
      <c r="S3750" s="25">
        <v>9.1975927338987251</v>
      </c>
      <c r="T3750" s="23">
        <v>669.71811206038512</v>
      </c>
      <c r="U3750" s="23">
        <v>980.11633417463622</v>
      </c>
      <c r="V3750" s="23">
        <v>393.4394118784499</v>
      </c>
      <c r="W3750" s="25">
        <v>0.40142113149818798</v>
      </c>
      <c r="X3750" s="27">
        <v>196.03027140313276</v>
      </c>
      <c r="Y3750" s="27">
        <v>683.26999999999975</v>
      </c>
      <c r="Z3750" s="27">
        <v>0</v>
      </c>
      <c r="AA3750" s="27">
        <v>0</v>
      </c>
      <c r="AB3750" s="27">
        <v>306.32671340533363</v>
      </c>
      <c r="AC3750" s="27">
        <v>88.919944739788264</v>
      </c>
      <c r="AD3750" s="27">
        <v>82.675352175160555</v>
      </c>
      <c r="AE3750" s="27">
        <v>391.7858883073896</v>
      </c>
      <c r="AF3750" s="27">
        <v>0</v>
      </c>
      <c r="AG3750" s="27">
        <v>474.46124048255012</v>
      </c>
      <c r="AH3750" s="25">
        <v>0.17425101015325428</v>
      </c>
      <c r="AN3750" s="25">
        <v>0</v>
      </c>
      <c r="AV3750" s="3">
        <v>4</v>
      </c>
      <c r="AW3750" s="27">
        <v>683.26999999999975</v>
      </c>
      <c r="AX3750" s="23">
        <v>10.019431279620846</v>
      </c>
      <c r="AY3750" s="23">
        <v>21.549763033175342</v>
      </c>
      <c r="AZ3750" s="23">
        <v>3270.6700000000005</v>
      </c>
      <c r="BA3750" s="27">
        <v>477.60215187821757</v>
      </c>
      <c r="BB3750" s="27">
        <v>282.2</v>
      </c>
      <c r="BC3750" s="23">
        <v>19.220930232558139</v>
      </c>
      <c r="BD3750" s="23">
        <v>31.02441860465116</v>
      </c>
      <c r="BE3750" s="23">
        <v>1947.1000000000006</v>
      </c>
      <c r="BF3750" s="27">
        <v>300.97529631620199</v>
      </c>
      <c r="BG3750" s="27">
        <v>401.06999999999971</v>
      </c>
      <c r="BH3750" s="23">
        <v>3.6888000000000027</v>
      </c>
      <c r="BI3750" s="23">
        <v>15.0312</v>
      </c>
      <c r="BJ3750" s="23">
        <v>1323.5700000000004</v>
      </c>
      <c r="BK3750" s="27">
        <v>176.62685556201546</v>
      </c>
      <c r="BL3750" s="27">
        <v>4522.2920905568953</v>
      </c>
    </row>
    <row r="3751" spans="1:64" x14ac:dyDescent="0.15">
      <c r="A3751" s="27" t="s">
        <v>1213</v>
      </c>
      <c r="B3751" s="27" t="s">
        <v>1092</v>
      </c>
      <c r="C3751" s="27" t="s">
        <v>1100</v>
      </c>
      <c r="D3751" s="27" t="s">
        <v>1092</v>
      </c>
      <c r="E3751" s="27" t="s">
        <v>1233</v>
      </c>
      <c r="F3751" s="27">
        <v>2019</v>
      </c>
      <c r="G3751" s="27">
        <v>154</v>
      </c>
      <c r="H3751" s="27">
        <v>5</v>
      </c>
      <c r="I3751" s="27">
        <v>-9</v>
      </c>
      <c r="J3751" s="27">
        <v>65</v>
      </c>
      <c r="L3751" s="27">
        <v>76</v>
      </c>
      <c r="N3751" s="27">
        <v>90</v>
      </c>
      <c r="P3751" s="27">
        <v>206</v>
      </c>
      <c r="Q3751" s="27">
        <v>212</v>
      </c>
      <c r="R3751" s="23">
        <v>33.713366009343339</v>
      </c>
      <c r="S3751" s="25">
        <v>8.7115631008310324</v>
      </c>
      <c r="T3751" s="23">
        <v>676.93979349749088</v>
      </c>
      <c r="U3751" s="23">
        <v>1028.5177953998104</v>
      </c>
      <c r="V3751" s="23">
        <v>418.27098284144347</v>
      </c>
      <c r="W3751" s="25">
        <v>0.40667354580103854</v>
      </c>
      <c r="X3751" s="27">
        <v>194.16879015999996</v>
      </c>
      <c r="Y3751" s="27">
        <v>661.65999999999985</v>
      </c>
      <c r="Z3751" s="27">
        <v>0</v>
      </c>
      <c r="AA3751" s="27">
        <v>0</v>
      </c>
      <c r="AB3751" s="27">
        <v>292.52230831586564</v>
      </c>
      <c r="AC3751" s="27">
        <v>62.02365364714597</v>
      </c>
      <c r="AD3751" s="27">
        <v>109.94465984969415</v>
      </c>
      <c r="AE3751" s="27">
        <v>377.77970309172082</v>
      </c>
      <c r="AF3751" s="27">
        <v>0</v>
      </c>
      <c r="AG3751" s="27">
        <v>487.72436294141494</v>
      </c>
      <c r="AH3751" s="25">
        <v>0.22542375560735123</v>
      </c>
      <c r="AN3751" s="25">
        <v>0</v>
      </c>
      <c r="AV3751" s="3">
        <v>4</v>
      </c>
      <c r="AW3751" s="27">
        <v>661.65999999999985</v>
      </c>
      <c r="AX3751" s="23">
        <v>10.346919431279613</v>
      </c>
      <c r="AY3751" s="23">
        <v>21.457345971563981</v>
      </c>
      <c r="AZ3751" s="23">
        <v>3299.92</v>
      </c>
      <c r="BA3751" s="27">
        <v>493.33672091606525</v>
      </c>
      <c r="BB3751" s="27">
        <v>357.13</v>
      </c>
      <c r="BC3751" s="23">
        <v>19.015730337078658</v>
      </c>
      <c r="BD3751" s="23">
        <v>29.401123595505627</v>
      </c>
      <c r="BE3751" s="23">
        <v>1973.6100000000001</v>
      </c>
      <c r="BF3751" s="27">
        <v>306.31121578851372</v>
      </c>
      <c r="BG3751" s="27">
        <v>304.52999999999997</v>
      </c>
      <c r="BH3751" s="23">
        <v>4.0229508196721362</v>
      </c>
      <c r="BI3751" s="23">
        <v>15.662295081967217</v>
      </c>
      <c r="BJ3751" s="23">
        <v>1326.3100000000011</v>
      </c>
      <c r="BK3751" s="27">
        <v>187.02550512755133</v>
      </c>
      <c r="BL3751" s="27">
        <v>4807.7124464533736</v>
      </c>
    </row>
    <row r="3752" spans="1:64" x14ac:dyDescent="0.15">
      <c r="A3752" s="27" t="s">
        <v>1214</v>
      </c>
      <c r="B3752" s="27" t="s">
        <v>1092</v>
      </c>
      <c r="C3752" s="27" t="s">
        <v>1100</v>
      </c>
      <c r="D3752" s="27" t="s">
        <v>1092</v>
      </c>
      <c r="E3752" s="27" t="s">
        <v>1234</v>
      </c>
      <c r="F3752" s="27">
        <v>1990</v>
      </c>
      <c r="G3752" s="27">
        <v>154</v>
      </c>
      <c r="H3752" s="27">
        <v>6</v>
      </c>
      <c r="I3752" s="27">
        <v>-9</v>
      </c>
      <c r="J3752" s="27">
        <v>73</v>
      </c>
      <c r="L3752" s="27">
        <v>84</v>
      </c>
      <c r="N3752" s="27">
        <v>94</v>
      </c>
      <c r="P3752" s="27">
        <v>164</v>
      </c>
      <c r="Q3752" s="27">
        <v>212</v>
      </c>
      <c r="R3752" s="23">
        <v>31.213333333333331</v>
      </c>
      <c r="S3752" s="25">
        <v>17.626742705052322</v>
      </c>
      <c r="T3752" s="23">
        <v>812.11244533157583</v>
      </c>
      <c r="U3752" s="23">
        <v>949.41528978726797</v>
      </c>
      <c r="V3752" s="23">
        <v>314.18499183167449</v>
      </c>
      <c r="W3752" s="25">
        <v>0.33092471956379133</v>
      </c>
      <c r="X3752" s="27">
        <v>194.16879015999996</v>
      </c>
      <c r="Y3752" s="27">
        <v>683.01999999999975</v>
      </c>
      <c r="Z3752" s="27">
        <v>0</v>
      </c>
      <c r="AA3752" s="27">
        <v>0</v>
      </c>
      <c r="AB3752" s="27">
        <v>265.40348310528066</v>
      </c>
      <c r="AC3752" s="27">
        <v>73.946957752224435</v>
      </c>
      <c r="AD3752" s="27">
        <v>164.71175414880452</v>
      </c>
      <c r="AE3752" s="27">
        <v>366.08578386541529</v>
      </c>
      <c r="AF3752" s="27">
        <v>0</v>
      </c>
      <c r="AG3752" s="27">
        <v>530.79753801421975</v>
      </c>
      <c r="AH3752" s="25">
        <v>0.31030993787558336</v>
      </c>
      <c r="AN3752" s="25">
        <v>0</v>
      </c>
      <c r="AV3752" s="3">
        <v>4</v>
      </c>
      <c r="AW3752" s="27">
        <v>683.01999999999975</v>
      </c>
      <c r="AX3752" s="23">
        <v>10.453554502369659</v>
      </c>
      <c r="AY3752" s="23">
        <v>23.06350710900475</v>
      </c>
      <c r="AZ3752" s="23">
        <v>3276.9599999999987</v>
      </c>
      <c r="BA3752" s="27">
        <v>535.8213769440946</v>
      </c>
      <c r="BB3752" s="27">
        <v>472.17999999999989</v>
      </c>
      <c r="BC3752" s="23">
        <v>18.939784946236557</v>
      </c>
      <c r="BD3752" s="23">
        <v>30.991397849462359</v>
      </c>
      <c r="BE3752" s="23">
        <v>1967.299999999999</v>
      </c>
      <c r="BF3752" s="27">
        <v>435.15035423353999</v>
      </c>
      <c r="BG3752" s="27">
        <v>210.84000000000006</v>
      </c>
      <c r="BH3752" s="23">
        <v>3.7652542372881372</v>
      </c>
      <c r="BI3752" s="23">
        <v>16.81525423728813</v>
      </c>
      <c r="BJ3752" s="23">
        <v>1309.6599999999999</v>
      </c>
      <c r="BK3752" s="27">
        <v>100.67102271055495</v>
      </c>
      <c r="BL3752" s="27">
        <v>3611.3217451916607</v>
      </c>
    </row>
    <row r="3753" spans="1:64" x14ac:dyDescent="0.15">
      <c r="A3753" s="27" t="s">
        <v>1214</v>
      </c>
      <c r="B3753" s="27" t="s">
        <v>1092</v>
      </c>
      <c r="C3753" s="27" t="s">
        <v>1100</v>
      </c>
      <c r="D3753" s="27" t="s">
        <v>1092</v>
      </c>
      <c r="E3753" s="27" t="s">
        <v>1234</v>
      </c>
      <c r="F3753" s="27">
        <v>1991</v>
      </c>
      <c r="G3753" s="27">
        <v>154</v>
      </c>
      <c r="H3753" s="27">
        <v>6</v>
      </c>
      <c r="I3753" s="27">
        <v>-9</v>
      </c>
      <c r="J3753" s="27">
        <v>62</v>
      </c>
      <c r="L3753" s="27">
        <v>75</v>
      </c>
      <c r="N3753" s="27">
        <v>85</v>
      </c>
      <c r="P3753" s="27">
        <v>137</v>
      </c>
      <c r="Q3753" s="27">
        <v>212</v>
      </c>
      <c r="R3753" s="23">
        <v>34.088205435866037</v>
      </c>
      <c r="S3753" s="25">
        <v>8.1996115950037449</v>
      </c>
      <c r="T3753" s="23">
        <v>280.96972288466361</v>
      </c>
      <c r="U3753" s="23">
        <v>467.57441047395673</v>
      </c>
      <c r="V3753" s="23">
        <v>224.16060864074279</v>
      </c>
      <c r="W3753" s="25">
        <v>0.47941161625891004</v>
      </c>
      <c r="X3753" s="27">
        <v>194.16879015999996</v>
      </c>
      <c r="Y3753" s="27">
        <v>444.49999999999972</v>
      </c>
      <c r="Z3753" s="27">
        <v>0</v>
      </c>
      <c r="AA3753" s="27">
        <v>0</v>
      </c>
      <c r="AB3753" s="27">
        <v>319.89991142174699</v>
      </c>
      <c r="AC3753" s="27">
        <v>23.874461739114068</v>
      </c>
      <c r="AD3753" s="27">
        <v>82.789916043982117</v>
      </c>
      <c r="AE3753" s="27">
        <v>203.57310336094591</v>
      </c>
      <c r="AF3753" s="27">
        <v>0</v>
      </c>
      <c r="AG3753" s="27">
        <v>286.36301940492802</v>
      </c>
      <c r="AH3753" s="25">
        <v>0.28910825610422669</v>
      </c>
      <c r="AN3753" s="25">
        <v>0</v>
      </c>
      <c r="AV3753" s="3">
        <v>4</v>
      </c>
      <c r="AW3753" s="27">
        <v>444.49999999999972</v>
      </c>
      <c r="AX3753" s="23">
        <v>10.4004739336493</v>
      </c>
      <c r="AY3753" s="23">
        <v>23.019905213270153</v>
      </c>
      <c r="AZ3753" s="23">
        <v>3337.5399999999995</v>
      </c>
      <c r="BA3753" s="27">
        <v>293.06734939755182</v>
      </c>
      <c r="BB3753" s="27">
        <v>125.97000000000001</v>
      </c>
      <c r="BC3753" s="23">
        <v>18.609523809523814</v>
      </c>
      <c r="BD3753" s="23">
        <v>32.834523809523809</v>
      </c>
      <c r="BE3753" s="23">
        <v>1978.0700000000002</v>
      </c>
      <c r="BF3753" s="27">
        <v>177.95132037200406</v>
      </c>
      <c r="BG3753" s="27">
        <v>318.53000000000003</v>
      </c>
      <c r="BH3753" s="23">
        <v>4.9708661417322793</v>
      </c>
      <c r="BI3753" s="23">
        <v>16.528346456692915</v>
      </c>
      <c r="BJ3753" s="23">
        <v>1359.4699999999993</v>
      </c>
      <c r="BK3753" s="27">
        <v>115.11602902554766</v>
      </c>
      <c r="BL3753" s="27">
        <v>2576.5587200085379</v>
      </c>
    </row>
    <row r="3754" spans="1:64" x14ac:dyDescent="0.15">
      <c r="A3754" s="27" t="s">
        <v>1214</v>
      </c>
      <c r="B3754" s="27" t="s">
        <v>1092</v>
      </c>
      <c r="C3754" s="27" t="s">
        <v>1100</v>
      </c>
      <c r="D3754" s="27" t="s">
        <v>1092</v>
      </c>
      <c r="E3754" s="27" t="s">
        <v>1234</v>
      </c>
      <c r="F3754" s="27">
        <v>1992</v>
      </c>
      <c r="G3754" s="27">
        <v>154</v>
      </c>
      <c r="H3754" s="27">
        <v>6</v>
      </c>
      <c r="I3754" s="27">
        <v>-9</v>
      </c>
      <c r="J3754" s="27">
        <v>71</v>
      </c>
      <c r="L3754" s="27">
        <v>87</v>
      </c>
      <c r="N3754" s="27">
        <v>99</v>
      </c>
      <c r="P3754" s="27">
        <v>212</v>
      </c>
      <c r="Q3754" s="27">
        <v>212</v>
      </c>
      <c r="R3754" s="23">
        <v>31.872910081715091</v>
      </c>
      <c r="S3754" s="25">
        <v>16.994987532198632</v>
      </c>
      <c r="T3754" s="23">
        <v>786.07861433383539</v>
      </c>
      <c r="U3754" s="23">
        <v>967.79353530354865</v>
      </c>
      <c r="V3754" s="23">
        <v>350.65001081765314</v>
      </c>
      <c r="W3754" s="25">
        <v>0.36231902198487148</v>
      </c>
      <c r="X3754" s="27">
        <v>194.16879015999996</v>
      </c>
      <c r="Y3754" s="27">
        <v>762.51999999999964</v>
      </c>
      <c r="Z3754" s="27">
        <v>0</v>
      </c>
      <c r="AA3754" s="27">
        <v>0</v>
      </c>
      <c r="AB3754" s="27">
        <v>340.05618880495626</v>
      </c>
      <c r="AC3754" s="27">
        <v>82.590864613292098</v>
      </c>
      <c r="AD3754" s="27">
        <v>117.89256030876973</v>
      </c>
      <c r="AE3754" s="27">
        <v>342.81768551610315</v>
      </c>
      <c r="AF3754" s="27">
        <v>0</v>
      </c>
      <c r="AG3754" s="27">
        <v>460.71024582487291</v>
      </c>
      <c r="AH3754" s="25">
        <v>0.25589306688580327</v>
      </c>
      <c r="AN3754" s="25">
        <v>0</v>
      </c>
      <c r="AV3754" s="3">
        <v>4</v>
      </c>
      <c r="AW3754" s="27">
        <v>762.51999999999964</v>
      </c>
      <c r="AX3754" s="23">
        <v>9.8535545023696738</v>
      </c>
      <c r="AY3754" s="23">
        <v>20.978199052132695</v>
      </c>
      <c r="AZ3754" s="23">
        <v>2985.7699999999995</v>
      </c>
      <c r="BA3754" s="27">
        <v>464.50343999055758</v>
      </c>
      <c r="BB3754" s="27">
        <v>408.70000000000005</v>
      </c>
      <c r="BC3754" s="23">
        <v>16.68367346938776</v>
      </c>
      <c r="BD3754" s="23">
        <v>29.044897959183682</v>
      </c>
      <c r="BE3754" s="23">
        <v>1931.49</v>
      </c>
      <c r="BF3754" s="27">
        <v>360.90787764349272</v>
      </c>
      <c r="BG3754" s="27">
        <v>353.82</v>
      </c>
      <c r="BH3754" s="23">
        <v>3.9300884955752209</v>
      </c>
      <c r="BI3754" s="23">
        <v>13.982300884955759</v>
      </c>
      <c r="BJ3754" s="23">
        <v>1054.2799999999997</v>
      </c>
      <c r="BK3754" s="27">
        <v>103.59556234706452</v>
      </c>
      <c r="BL3754" s="27">
        <v>4030.4598944557829</v>
      </c>
    </row>
    <row r="3755" spans="1:64" x14ac:dyDescent="0.15">
      <c r="A3755" s="27" t="s">
        <v>1214</v>
      </c>
      <c r="B3755" s="27" t="s">
        <v>1092</v>
      </c>
      <c r="C3755" s="27" t="s">
        <v>1100</v>
      </c>
      <c r="D3755" s="27" t="s">
        <v>1092</v>
      </c>
      <c r="E3755" s="27" t="s">
        <v>1234</v>
      </c>
      <c r="F3755" s="27">
        <v>1993</v>
      </c>
      <c r="G3755" s="27">
        <v>154</v>
      </c>
      <c r="H3755" s="27">
        <v>7</v>
      </c>
      <c r="I3755" s="27">
        <v>-9</v>
      </c>
      <c r="J3755" s="27">
        <v>70</v>
      </c>
      <c r="L3755" s="27">
        <v>82</v>
      </c>
      <c r="N3755" s="27">
        <v>93</v>
      </c>
      <c r="P3755" s="27">
        <v>212</v>
      </c>
      <c r="Q3755" s="27">
        <v>212</v>
      </c>
      <c r="R3755" s="23">
        <v>31.241136896789811</v>
      </c>
      <c r="S3755" s="25">
        <v>17.764313624116923</v>
      </c>
      <c r="T3755" s="23">
        <v>819.53993322456017</v>
      </c>
      <c r="U3755" s="23">
        <v>1021.446296525122</v>
      </c>
      <c r="V3755" s="23">
        <v>368.96600155532553</v>
      </c>
      <c r="W3755" s="25">
        <v>0.36121918420804533</v>
      </c>
      <c r="X3755" s="27">
        <v>195.19885840773998</v>
      </c>
      <c r="Y3755" s="27">
        <v>1090.1599999999992</v>
      </c>
      <c r="Z3755" s="27">
        <v>0</v>
      </c>
      <c r="AA3755" s="27">
        <v>0</v>
      </c>
      <c r="AB3755" s="27">
        <v>329.7765331650528</v>
      </c>
      <c r="AC3755" s="27">
        <v>203.14132885792046</v>
      </c>
      <c r="AD3755" s="27">
        <v>246.44525834536682</v>
      </c>
      <c r="AE3755" s="27">
        <v>351.92722445285801</v>
      </c>
      <c r="AF3755" s="27">
        <v>0</v>
      </c>
      <c r="AG3755" s="27">
        <v>598.37248279822484</v>
      </c>
      <c r="AH3755" s="25">
        <v>0.41185927045692222</v>
      </c>
      <c r="AN3755" s="25">
        <v>0</v>
      </c>
      <c r="AV3755" s="3">
        <v>4</v>
      </c>
      <c r="AW3755" s="27">
        <v>1090.1599999999992</v>
      </c>
      <c r="AX3755" s="23">
        <v>10.460663507109004</v>
      </c>
      <c r="AY3755" s="23">
        <v>21.063033175355443</v>
      </c>
      <c r="AZ3755" s="23">
        <v>2980.1299999999969</v>
      </c>
      <c r="BA3755" s="27">
        <v>600.82701340870847</v>
      </c>
      <c r="BB3755" s="27">
        <v>656.33999999999992</v>
      </c>
      <c r="BC3755" s="23">
        <v>19.78913043478261</v>
      </c>
      <c r="BD3755" s="23">
        <v>30.310869565217399</v>
      </c>
      <c r="BE3755" s="23">
        <v>1790.3899999999994</v>
      </c>
      <c r="BF3755" s="27">
        <v>436.01026706564613</v>
      </c>
      <c r="BG3755" s="27">
        <v>433.82</v>
      </c>
      <c r="BH3755" s="23">
        <v>3.2487394957983184</v>
      </c>
      <c r="BI3755" s="23">
        <v>13.913445378151263</v>
      </c>
      <c r="BJ3755" s="23">
        <v>1189.7400000000009</v>
      </c>
      <c r="BK3755" s="27">
        <v>164.81674634306265</v>
      </c>
      <c r="BL3755" s="27">
        <v>4240.9885236244318</v>
      </c>
    </row>
    <row r="3756" spans="1:64" x14ac:dyDescent="0.15">
      <c r="A3756" s="27" t="s">
        <v>1214</v>
      </c>
      <c r="B3756" s="27" t="s">
        <v>1092</v>
      </c>
      <c r="C3756" s="27" t="s">
        <v>1100</v>
      </c>
      <c r="D3756" s="27" t="s">
        <v>1092</v>
      </c>
      <c r="E3756" s="27" t="s">
        <v>1234</v>
      </c>
      <c r="F3756" s="27">
        <v>1994</v>
      </c>
      <c r="G3756" s="27">
        <v>154</v>
      </c>
      <c r="H3756" s="27">
        <v>6</v>
      </c>
      <c r="I3756" s="27">
        <v>-9</v>
      </c>
      <c r="J3756" s="27">
        <v>69</v>
      </c>
      <c r="L3756" s="27">
        <v>80</v>
      </c>
      <c r="N3756" s="27">
        <v>90</v>
      </c>
      <c r="P3756" s="27">
        <v>147</v>
      </c>
      <c r="Q3756" s="27">
        <v>212</v>
      </c>
      <c r="R3756" s="23">
        <v>32.027884871073205</v>
      </c>
      <c r="S3756" s="25">
        <v>10.037930184798684</v>
      </c>
      <c r="T3756" s="23">
        <v>510.17993850978127</v>
      </c>
      <c r="U3756" s="23">
        <v>695.44221466995361</v>
      </c>
      <c r="V3756" s="23">
        <v>265.69287481377614</v>
      </c>
      <c r="W3756" s="25">
        <v>0.38204881065406976</v>
      </c>
      <c r="X3756" s="27">
        <v>194.16879015999996</v>
      </c>
      <c r="Y3756" s="27">
        <v>504.95999999999992</v>
      </c>
      <c r="Z3756" s="27">
        <v>0</v>
      </c>
      <c r="AA3756" s="27">
        <v>0</v>
      </c>
      <c r="AB3756" s="27">
        <v>306.57937950190285</v>
      </c>
      <c r="AC3756" s="27">
        <v>36.237339170514574</v>
      </c>
      <c r="AD3756" s="27">
        <v>85.984979210868005</v>
      </c>
      <c r="AE3756" s="27">
        <v>263.05431645154073</v>
      </c>
      <c r="AF3756" s="27">
        <v>0</v>
      </c>
      <c r="AG3756" s="27">
        <v>349.03929566240873</v>
      </c>
      <c r="AH3756" s="25">
        <v>0.24634755403173073</v>
      </c>
      <c r="AN3756" s="25">
        <v>0</v>
      </c>
      <c r="AV3756" s="3">
        <v>4</v>
      </c>
      <c r="AW3756" s="27">
        <v>504.95999999999992</v>
      </c>
      <c r="AX3756" s="23">
        <v>11.095260663507112</v>
      </c>
      <c r="AY3756" s="23">
        <v>22.551184834123223</v>
      </c>
      <c r="AZ3756" s="23">
        <v>3228.9400000000019</v>
      </c>
      <c r="BA3756" s="27">
        <v>353.79269063062532</v>
      </c>
      <c r="BB3756" s="27">
        <v>209.29999999999998</v>
      </c>
      <c r="BC3756" s="23">
        <v>18.195505617977528</v>
      </c>
      <c r="BD3756" s="23">
        <v>30.674157303370787</v>
      </c>
      <c r="BE3756" s="23">
        <v>1935.0000000000005</v>
      </c>
      <c r="BF3756" s="27">
        <v>238.179810885628</v>
      </c>
      <c r="BG3756" s="27">
        <v>295.66000000000003</v>
      </c>
      <c r="BH3756" s="23">
        <v>5.9155737704918003</v>
      </c>
      <c r="BI3756" s="23">
        <v>16.625409836065572</v>
      </c>
      <c r="BJ3756" s="23">
        <v>1293.9399999999996</v>
      </c>
      <c r="BK3756" s="27">
        <v>115.61287974499743</v>
      </c>
      <c r="BL3756" s="27">
        <v>3053.9410898135193</v>
      </c>
    </row>
    <row r="3757" spans="1:64" x14ac:dyDescent="0.15">
      <c r="A3757" s="27" t="s">
        <v>1214</v>
      </c>
      <c r="B3757" s="27" t="s">
        <v>1092</v>
      </c>
      <c r="C3757" s="27" t="s">
        <v>1100</v>
      </c>
      <c r="D3757" s="27" t="s">
        <v>1092</v>
      </c>
      <c r="E3757" s="27" t="s">
        <v>1234</v>
      </c>
      <c r="F3757" s="27">
        <v>1995</v>
      </c>
      <c r="G3757" s="27">
        <v>154</v>
      </c>
      <c r="H3757" s="27">
        <v>5</v>
      </c>
      <c r="I3757" s="27">
        <v>-9</v>
      </c>
      <c r="J3757" s="27">
        <v>70</v>
      </c>
      <c r="L3757" s="27">
        <v>81</v>
      </c>
      <c r="N3757" s="27">
        <v>90</v>
      </c>
      <c r="P3757" s="27">
        <v>212</v>
      </c>
      <c r="Q3757" s="27">
        <v>212</v>
      </c>
      <c r="R3757" s="23">
        <v>31.296146388206498</v>
      </c>
      <c r="S3757" s="25">
        <v>15.776583963469584</v>
      </c>
      <c r="T3757" s="23">
        <v>666.40211790652234</v>
      </c>
      <c r="U3757" s="23">
        <v>822.70422180006494</v>
      </c>
      <c r="V3757" s="23">
        <v>301.4249743700978</v>
      </c>
      <c r="W3757" s="25">
        <v>0.36638315778513053</v>
      </c>
      <c r="X3757" s="27">
        <v>194.16879015999996</v>
      </c>
      <c r="Y3757" s="27">
        <v>524.72999999999979</v>
      </c>
      <c r="Z3757" s="27">
        <v>0</v>
      </c>
      <c r="AA3757" s="27">
        <v>0</v>
      </c>
      <c r="AB3757" s="27">
        <v>226.35665790838004</v>
      </c>
      <c r="AC3757" s="27">
        <v>32.526123692295293</v>
      </c>
      <c r="AD3757" s="27">
        <v>124.82793553070064</v>
      </c>
      <c r="AE3757" s="27">
        <v>327.68487111113905</v>
      </c>
      <c r="AF3757" s="27">
        <v>0</v>
      </c>
      <c r="AG3757" s="27">
        <v>452.51280664183969</v>
      </c>
      <c r="AH3757" s="25">
        <v>0.27585502761461222</v>
      </c>
      <c r="AN3757" s="25">
        <v>0</v>
      </c>
      <c r="AV3757" s="3">
        <v>4</v>
      </c>
      <c r="AW3757" s="27">
        <v>524.72999999999979</v>
      </c>
      <c r="AX3757" s="23">
        <v>9.5317535545023642</v>
      </c>
      <c r="AY3757" s="23">
        <v>22.126066350710897</v>
      </c>
      <c r="AZ3757" s="23">
        <v>3291.7199999999975</v>
      </c>
      <c r="BA3757" s="27">
        <v>457.23975245022058</v>
      </c>
      <c r="BB3757" s="27">
        <v>336.03</v>
      </c>
      <c r="BC3757" s="23">
        <v>19.351685393258421</v>
      </c>
      <c r="BD3757" s="23">
        <v>31.260674157303377</v>
      </c>
      <c r="BE3757" s="23">
        <v>1970.2599999999989</v>
      </c>
      <c r="BF3757" s="27">
        <v>364.31351843705295</v>
      </c>
      <c r="BG3757" s="27">
        <v>188.70000000000005</v>
      </c>
      <c r="BH3757" s="23">
        <v>2.3680327868852471</v>
      </c>
      <c r="BI3757" s="23">
        <v>15.462295081967218</v>
      </c>
      <c r="BJ3757" s="23">
        <v>1321.46</v>
      </c>
      <c r="BK3757" s="27">
        <v>92.926234013167715</v>
      </c>
      <c r="BL3757" s="27">
        <v>3464.6548778172159</v>
      </c>
    </row>
    <row r="3758" spans="1:64" x14ac:dyDescent="0.15">
      <c r="A3758" s="27" t="s">
        <v>1214</v>
      </c>
      <c r="B3758" s="27" t="s">
        <v>1092</v>
      </c>
      <c r="C3758" s="27" t="s">
        <v>1100</v>
      </c>
      <c r="D3758" s="27" t="s">
        <v>1092</v>
      </c>
      <c r="E3758" s="27" t="s">
        <v>1234</v>
      </c>
      <c r="F3758" s="27">
        <v>1996</v>
      </c>
      <c r="G3758" s="27">
        <v>154</v>
      </c>
      <c r="H3758" s="27">
        <v>7</v>
      </c>
      <c r="I3758" s="27">
        <v>-9</v>
      </c>
      <c r="J3758" s="27">
        <v>68</v>
      </c>
      <c r="L3758" s="27">
        <v>81</v>
      </c>
      <c r="N3758" s="27">
        <v>91</v>
      </c>
      <c r="P3758" s="27">
        <v>212</v>
      </c>
      <c r="Q3758" s="27">
        <v>212</v>
      </c>
      <c r="R3758" s="23">
        <v>33.018240006787863</v>
      </c>
      <c r="S3758" s="25">
        <v>12.970530085269967</v>
      </c>
      <c r="T3758" s="23">
        <v>569.6601438926034</v>
      </c>
      <c r="U3758" s="23">
        <v>761.6107927789742</v>
      </c>
      <c r="V3758" s="23">
        <v>313.84244737098408</v>
      </c>
      <c r="W3758" s="25">
        <v>0.41207720035723255</v>
      </c>
      <c r="X3758" s="27">
        <v>194.16879015999996</v>
      </c>
      <c r="Y3758" s="27">
        <v>502.40000000000009</v>
      </c>
      <c r="Z3758" s="27">
        <v>0</v>
      </c>
      <c r="AA3758" s="27">
        <v>0</v>
      </c>
      <c r="AB3758" s="27">
        <v>240.57049743800312</v>
      </c>
      <c r="AC3758" s="27">
        <v>57.087262485529742</v>
      </c>
      <c r="AD3758" s="27">
        <v>106.97380497476347</v>
      </c>
      <c r="AE3758" s="27">
        <v>284.88271241966618</v>
      </c>
      <c r="AF3758" s="27">
        <v>0</v>
      </c>
      <c r="AG3758" s="27">
        <v>391.85651739442966</v>
      </c>
      <c r="AH3758" s="25">
        <v>0.27299227522395519</v>
      </c>
      <c r="AN3758" s="25">
        <v>0</v>
      </c>
      <c r="AV3758" s="3">
        <v>4</v>
      </c>
      <c r="AW3758" s="27">
        <v>502.40000000000009</v>
      </c>
      <c r="AX3758" s="23">
        <v>9.2781990521327042</v>
      </c>
      <c r="AY3758" s="23">
        <v>21.517535545023687</v>
      </c>
      <c r="AZ3758" s="23">
        <v>3209.2400000000025</v>
      </c>
      <c r="BA3758" s="27">
        <v>397.71426594345519</v>
      </c>
      <c r="BB3758" s="27">
        <v>273.31</v>
      </c>
      <c r="BC3758" s="23">
        <v>18.221111111111114</v>
      </c>
      <c r="BD3758" s="23">
        <v>30.139999999999993</v>
      </c>
      <c r="BE3758" s="23">
        <v>1930.6799999999996</v>
      </c>
      <c r="BF3758" s="27">
        <v>288.92234563925689</v>
      </c>
      <c r="BG3758" s="27">
        <v>229.09</v>
      </c>
      <c r="BH3758" s="23">
        <v>2.6264462809917335</v>
      </c>
      <c r="BI3758" s="23">
        <v>15.104132231404959</v>
      </c>
      <c r="BJ3758" s="23">
        <v>1278.5599999999997</v>
      </c>
      <c r="BK3758" s="27">
        <v>108.7919203041983</v>
      </c>
      <c r="BL3758" s="27">
        <v>3607.3844525400464</v>
      </c>
    </row>
    <row r="3759" spans="1:64" x14ac:dyDescent="0.15">
      <c r="A3759" s="27" t="s">
        <v>1214</v>
      </c>
      <c r="B3759" s="27" t="s">
        <v>1092</v>
      </c>
      <c r="C3759" s="27" t="s">
        <v>1100</v>
      </c>
      <c r="D3759" s="27" t="s">
        <v>1092</v>
      </c>
      <c r="E3759" s="27" t="s">
        <v>1234</v>
      </c>
      <c r="F3759" s="27">
        <v>1997</v>
      </c>
      <c r="G3759" s="27">
        <v>154</v>
      </c>
      <c r="H3759" s="27">
        <v>7</v>
      </c>
      <c r="I3759" s="27">
        <v>-9</v>
      </c>
      <c r="J3759" s="27">
        <v>65</v>
      </c>
      <c r="L3759" s="27">
        <v>78</v>
      </c>
      <c r="N3759" s="27">
        <v>88</v>
      </c>
      <c r="P3759" s="27">
        <v>130</v>
      </c>
      <c r="Q3759" s="27">
        <v>212</v>
      </c>
      <c r="R3759" s="23">
        <v>32.434133192796075</v>
      </c>
      <c r="S3759" s="25">
        <v>7.4719655637843907</v>
      </c>
      <c r="T3759" s="23">
        <v>354.53053932202283</v>
      </c>
      <c r="U3759" s="23">
        <v>527.95121773129563</v>
      </c>
      <c r="V3759" s="23">
        <v>220.6890511764455</v>
      </c>
      <c r="W3759" s="25">
        <v>0.41801030016501206</v>
      </c>
      <c r="X3759" s="27">
        <v>194.48740440420278</v>
      </c>
      <c r="Y3759" s="27">
        <v>531.90000000000009</v>
      </c>
      <c r="Z3759" s="27">
        <v>0</v>
      </c>
      <c r="AA3759" s="27">
        <v>0</v>
      </c>
      <c r="AB3759" s="27">
        <v>340.95115225163693</v>
      </c>
      <c r="AC3759" s="27">
        <v>38.793452561152108</v>
      </c>
      <c r="AD3759" s="27">
        <v>130.1583399106523</v>
      </c>
      <c r="AE3759" s="27">
        <v>210.90858476724748</v>
      </c>
      <c r="AF3759" s="27">
        <v>0</v>
      </c>
      <c r="AG3759" s="27">
        <v>341.06692467789981</v>
      </c>
      <c r="AH3759" s="25">
        <v>0.3816211032991883</v>
      </c>
      <c r="AN3759" s="25">
        <v>0</v>
      </c>
      <c r="AV3759" s="3">
        <v>4</v>
      </c>
      <c r="AW3759" s="27">
        <v>531.90000000000009</v>
      </c>
      <c r="AX3759" s="23">
        <v>10.358293838862567</v>
      </c>
      <c r="AY3759" s="23">
        <v>22.052132701421801</v>
      </c>
      <c r="AZ3759" s="23">
        <v>3297.9100000000003</v>
      </c>
      <c r="BA3759" s="27">
        <v>344.21448330093779</v>
      </c>
      <c r="BB3759" s="27">
        <v>185.18000000000004</v>
      </c>
      <c r="BC3759" s="23">
        <v>18.203448275862069</v>
      </c>
      <c r="BD3759" s="23">
        <v>30.989655172413809</v>
      </c>
      <c r="BE3759" s="23">
        <v>1945.97</v>
      </c>
      <c r="BF3759" s="27">
        <v>229.88412782210983</v>
      </c>
      <c r="BG3759" s="27">
        <v>346.71999999999986</v>
      </c>
      <c r="BH3759" s="23">
        <v>4.854032258064513</v>
      </c>
      <c r="BI3759" s="23">
        <v>15.781451612903233</v>
      </c>
      <c r="BJ3759" s="23">
        <v>1351.9399999999998</v>
      </c>
      <c r="BK3759" s="27">
        <v>114.33035547882798</v>
      </c>
      <c r="BL3759" s="27">
        <v>2536.6557606487991</v>
      </c>
    </row>
    <row r="3760" spans="1:64" x14ac:dyDescent="0.15">
      <c r="A3760" s="27" t="s">
        <v>1214</v>
      </c>
      <c r="B3760" s="27" t="s">
        <v>1092</v>
      </c>
      <c r="C3760" s="27" t="s">
        <v>1100</v>
      </c>
      <c r="D3760" s="27" t="s">
        <v>1092</v>
      </c>
      <c r="E3760" s="27" t="s">
        <v>1234</v>
      </c>
      <c r="F3760" s="27">
        <v>1998</v>
      </c>
      <c r="G3760" s="27">
        <v>154</v>
      </c>
      <c r="H3760" s="27">
        <v>8</v>
      </c>
      <c r="I3760" s="27">
        <v>-9</v>
      </c>
      <c r="J3760" s="27">
        <v>71</v>
      </c>
      <c r="L3760" s="27">
        <v>81</v>
      </c>
      <c r="N3760" s="27">
        <v>92</v>
      </c>
      <c r="P3760" s="27">
        <v>149</v>
      </c>
      <c r="Q3760" s="27">
        <v>212</v>
      </c>
      <c r="R3760" s="23">
        <v>30.892244707657117</v>
      </c>
      <c r="S3760" s="25">
        <v>13.021201042146956</v>
      </c>
      <c r="T3760" s="23">
        <v>669.11400021681345</v>
      </c>
      <c r="U3760" s="23">
        <v>958.22542001727061</v>
      </c>
      <c r="V3760" s="23">
        <v>421.93388813847361</v>
      </c>
      <c r="W3760" s="25">
        <v>0.44032841847128695</v>
      </c>
      <c r="X3760" s="27">
        <v>194.16879015999996</v>
      </c>
      <c r="Y3760" s="27">
        <v>1177.5499999999997</v>
      </c>
      <c r="Z3760" s="27">
        <v>0</v>
      </c>
      <c r="AA3760" s="27">
        <v>0</v>
      </c>
      <c r="AB3760" s="27">
        <v>324.91935654856559</v>
      </c>
      <c r="AC3760" s="27">
        <v>321.97661260781837</v>
      </c>
      <c r="AD3760" s="27">
        <v>242.10679074541196</v>
      </c>
      <c r="AE3760" s="27">
        <v>368.82576975172856</v>
      </c>
      <c r="AF3760" s="27">
        <v>0</v>
      </c>
      <c r="AG3760" s="27">
        <v>610.93256049714046</v>
      </c>
      <c r="AH3760" s="25">
        <v>0.39629052769015066</v>
      </c>
      <c r="AN3760" s="25">
        <v>0</v>
      </c>
      <c r="AV3760" s="3">
        <v>4</v>
      </c>
      <c r="AW3760" s="27">
        <v>1177.5499999999997</v>
      </c>
      <c r="AX3760" s="23">
        <v>11.35971563981043</v>
      </c>
      <c r="AY3760" s="23">
        <v>23.563981042654039</v>
      </c>
      <c r="AZ3760" s="23">
        <v>3215.6599999999994</v>
      </c>
      <c r="BA3760" s="27">
        <v>614.75592168640878</v>
      </c>
      <c r="BB3760" s="27">
        <v>572.51999999999987</v>
      </c>
      <c r="BC3760" s="23">
        <v>19.101098901098904</v>
      </c>
      <c r="BD3760" s="23">
        <v>30.618681318681315</v>
      </c>
      <c r="BE3760" s="23">
        <v>1927.2999999999993</v>
      </c>
      <c r="BF3760" s="27">
        <v>382.02179687357301</v>
      </c>
      <c r="BG3760" s="27">
        <v>605.03</v>
      </c>
      <c r="BH3760" s="23">
        <v>5.4891666666666659</v>
      </c>
      <c r="BI3760" s="23">
        <v>18.214166666666678</v>
      </c>
      <c r="BJ3760" s="23">
        <v>1288.3600000000001</v>
      </c>
      <c r="BK3760" s="27">
        <v>232.73412481283589</v>
      </c>
      <c r="BL3760" s="27">
        <v>4849.8148061893517</v>
      </c>
    </row>
    <row r="3761" spans="1:64" x14ac:dyDescent="0.15">
      <c r="A3761" s="27" t="s">
        <v>1214</v>
      </c>
      <c r="B3761" s="27" t="s">
        <v>1092</v>
      </c>
      <c r="C3761" s="27" t="s">
        <v>1100</v>
      </c>
      <c r="D3761" s="27" t="s">
        <v>1092</v>
      </c>
      <c r="E3761" s="27" t="s">
        <v>1234</v>
      </c>
      <c r="F3761" s="27">
        <v>1999</v>
      </c>
      <c r="G3761" s="27">
        <v>154</v>
      </c>
      <c r="H3761" s="27">
        <v>5</v>
      </c>
      <c r="I3761" s="27">
        <v>-9</v>
      </c>
      <c r="J3761" s="27">
        <v>66</v>
      </c>
      <c r="L3761" s="27">
        <v>80</v>
      </c>
      <c r="N3761" s="27">
        <v>90</v>
      </c>
      <c r="P3761" s="27">
        <v>157</v>
      </c>
      <c r="Q3761" s="27">
        <v>212</v>
      </c>
      <c r="R3761" s="23">
        <v>31.80930983640415</v>
      </c>
      <c r="S3761" s="25">
        <v>12.781009927967833</v>
      </c>
      <c r="T3761" s="23">
        <v>586.67399315865532</v>
      </c>
      <c r="U3761" s="23">
        <v>708.8598156620659</v>
      </c>
      <c r="V3761" s="23">
        <v>250.02883728036406</v>
      </c>
      <c r="W3761" s="25">
        <v>0.3527197172541699</v>
      </c>
      <c r="X3761" s="27">
        <v>194.98185693085597</v>
      </c>
      <c r="Y3761" s="27">
        <v>544.07999999999981</v>
      </c>
      <c r="Z3761" s="27">
        <v>0</v>
      </c>
      <c r="AA3761" s="27">
        <v>0</v>
      </c>
      <c r="AB3761" s="27">
        <v>241.16632468068426</v>
      </c>
      <c r="AC3761" s="27">
        <v>91.16073404863748</v>
      </c>
      <c r="AD3761" s="27">
        <v>116.08747808582464</v>
      </c>
      <c r="AE3761" s="27">
        <v>282.83226439059916</v>
      </c>
      <c r="AF3761" s="27">
        <v>0</v>
      </c>
      <c r="AG3761" s="27">
        <v>398.91974247642383</v>
      </c>
      <c r="AH3761" s="25">
        <v>0.29100458767753151</v>
      </c>
      <c r="AN3761" s="25">
        <v>0</v>
      </c>
      <c r="AV3761" s="3">
        <v>4</v>
      </c>
      <c r="AW3761" s="27">
        <v>544.07999999999981</v>
      </c>
      <c r="AX3761" s="23">
        <v>10.073459715639801</v>
      </c>
      <c r="AY3761" s="23">
        <v>23.86161137440758</v>
      </c>
      <c r="AZ3761" s="23">
        <v>3393.91</v>
      </c>
      <c r="BA3761" s="27">
        <v>402.85895478825609</v>
      </c>
      <c r="BB3761" s="27">
        <v>274.82999999999993</v>
      </c>
      <c r="BC3761" s="23">
        <v>18.742696629213484</v>
      </c>
      <c r="BD3761" s="23">
        <v>31.114606741573038</v>
      </c>
      <c r="BE3761" s="23">
        <v>1932.0199999999993</v>
      </c>
      <c r="BF3761" s="27">
        <v>303.18548608964284</v>
      </c>
      <c r="BG3761" s="27">
        <v>269.25</v>
      </c>
      <c r="BH3761" s="23">
        <v>3.7491803278688534</v>
      </c>
      <c r="BI3761" s="23">
        <v>18.570491803278699</v>
      </c>
      <c r="BJ3761" s="23">
        <v>1461.89</v>
      </c>
      <c r="BK3761" s="27">
        <v>99.67346869861332</v>
      </c>
      <c r="BL3761" s="27">
        <v>2873.894681383495</v>
      </c>
    </row>
    <row r="3762" spans="1:64" x14ac:dyDescent="0.15">
      <c r="A3762" s="27" t="s">
        <v>1214</v>
      </c>
      <c r="B3762" s="27" t="s">
        <v>1092</v>
      </c>
      <c r="C3762" s="27" t="s">
        <v>1100</v>
      </c>
      <c r="D3762" s="27" t="s">
        <v>1092</v>
      </c>
      <c r="E3762" s="27" t="s">
        <v>1234</v>
      </c>
      <c r="F3762" s="27">
        <v>2000</v>
      </c>
      <c r="G3762" s="27">
        <v>154</v>
      </c>
      <c r="H3762" s="27">
        <v>7</v>
      </c>
      <c r="I3762" s="27">
        <v>-9</v>
      </c>
      <c r="J3762" s="27">
        <v>69</v>
      </c>
      <c r="L3762" s="27">
        <v>81</v>
      </c>
      <c r="N3762" s="27">
        <v>91</v>
      </c>
      <c r="P3762" s="27">
        <v>145</v>
      </c>
      <c r="Q3762" s="27">
        <v>212</v>
      </c>
      <c r="R3762" s="23">
        <v>31.275783104085171</v>
      </c>
      <c r="S3762" s="25">
        <v>11.430466468680601</v>
      </c>
      <c r="T3762" s="23">
        <v>602.3025661944522</v>
      </c>
      <c r="U3762" s="23">
        <v>703.9606651475442</v>
      </c>
      <c r="V3762" s="23">
        <v>233.43789117047078</v>
      </c>
      <c r="W3762" s="25">
        <v>0.33160643685322932</v>
      </c>
      <c r="X3762" s="27">
        <v>201.67309845857997</v>
      </c>
      <c r="Y3762" s="27">
        <v>479.25399999999985</v>
      </c>
      <c r="Z3762" s="27">
        <v>0</v>
      </c>
      <c r="AA3762" s="27">
        <v>0</v>
      </c>
      <c r="AB3762" s="27">
        <v>248.86696960517523</v>
      </c>
      <c r="AC3762" s="27">
        <v>29.192734016228187</v>
      </c>
      <c r="AD3762" s="27">
        <v>125.26993489617898</v>
      </c>
      <c r="AE3762" s="27">
        <v>271.08589991685511</v>
      </c>
      <c r="AF3762" s="27">
        <v>0</v>
      </c>
      <c r="AG3762" s="27">
        <v>396.35583481303411</v>
      </c>
      <c r="AH3762" s="25">
        <v>0.31605421374641351</v>
      </c>
      <c r="AN3762" s="25">
        <v>0</v>
      </c>
      <c r="AV3762" s="3">
        <v>4</v>
      </c>
      <c r="AW3762" s="27">
        <v>479.25399999999985</v>
      </c>
      <c r="AX3762" s="23">
        <v>8.9213270142179972</v>
      </c>
      <c r="AY3762" s="23">
        <v>21.337440758293848</v>
      </c>
      <c r="AZ3762" s="23">
        <v>3196.7499999999991</v>
      </c>
      <c r="BA3762" s="27">
        <v>401.47600269568881</v>
      </c>
      <c r="BB3762" s="27">
        <v>294.39000000000004</v>
      </c>
      <c r="BC3762" s="23">
        <v>18.804444444444439</v>
      </c>
      <c r="BD3762" s="23">
        <v>30.347777777777779</v>
      </c>
      <c r="BE3762" s="23">
        <v>1883.4300000000005</v>
      </c>
      <c r="BF3762" s="27">
        <v>323.35341166364503</v>
      </c>
      <c r="BG3762" s="27">
        <v>184.864</v>
      </c>
      <c r="BH3762" s="23">
        <v>1.570247933884297</v>
      </c>
      <c r="BI3762" s="23">
        <v>14.635537190082642</v>
      </c>
      <c r="BJ3762" s="23">
        <v>1313.3200000000004</v>
      </c>
      <c r="BK3762" s="27">
        <v>78.122591032043402</v>
      </c>
      <c r="BL3762" s="27">
        <v>2683.1941513847214</v>
      </c>
    </row>
    <row r="3763" spans="1:64" x14ac:dyDescent="0.15">
      <c r="A3763" s="27" t="s">
        <v>1214</v>
      </c>
      <c r="B3763" s="27" t="s">
        <v>1092</v>
      </c>
      <c r="C3763" s="27" t="s">
        <v>1100</v>
      </c>
      <c r="D3763" s="27" t="s">
        <v>1092</v>
      </c>
      <c r="E3763" s="27" t="s">
        <v>1234</v>
      </c>
      <c r="F3763" s="27">
        <v>2001</v>
      </c>
      <c r="G3763" s="27">
        <v>154</v>
      </c>
      <c r="H3763" s="27">
        <v>7</v>
      </c>
      <c r="I3763" s="27">
        <v>-9</v>
      </c>
      <c r="J3763" s="27">
        <v>69</v>
      </c>
      <c r="L3763" s="27">
        <v>82</v>
      </c>
      <c r="N3763" s="27">
        <v>94</v>
      </c>
      <c r="P3763" s="27">
        <v>212</v>
      </c>
      <c r="Q3763" s="27">
        <v>212</v>
      </c>
      <c r="R3763" s="23">
        <v>30.90744635906578</v>
      </c>
      <c r="S3763" s="25">
        <v>15.59844390212843</v>
      </c>
      <c r="T3763" s="23">
        <v>843.64548043188711</v>
      </c>
      <c r="U3763" s="23">
        <v>1098.6870030815214</v>
      </c>
      <c r="V3763" s="23">
        <v>432.49240838721659</v>
      </c>
      <c r="W3763" s="25">
        <v>0.39364478075898229</v>
      </c>
      <c r="X3763" s="27">
        <v>195.98780243591997</v>
      </c>
      <c r="Y3763" s="27">
        <v>735.31999999999982</v>
      </c>
      <c r="Z3763" s="27">
        <v>0</v>
      </c>
      <c r="AA3763" s="27">
        <v>0</v>
      </c>
      <c r="AB3763" s="27">
        <v>213.25814603135484</v>
      </c>
      <c r="AC3763" s="27">
        <v>120.30021448278919</v>
      </c>
      <c r="AD3763" s="27">
        <v>191.58584434978675</v>
      </c>
      <c r="AE3763" s="27">
        <v>400.40115972117599</v>
      </c>
      <c r="AF3763" s="27">
        <v>0</v>
      </c>
      <c r="AG3763" s="27">
        <v>591.98700407096271</v>
      </c>
      <c r="AH3763" s="25">
        <v>0.32363183616527941</v>
      </c>
      <c r="AN3763" s="25">
        <v>0</v>
      </c>
      <c r="AV3763" s="3">
        <v>4</v>
      </c>
      <c r="AW3763" s="27">
        <v>735.31999999999982</v>
      </c>
      <c r="AX3763" s="23">
        <v>11.128436018957345</v>
      </c>
      <c r="AY3763" s="23">
        <v>23.273459715639824</v>
      </c>
      <c r="AZ3763" s="23">
        <v>3397.4599999999996</v>
      </c>
      <c r="BA3763" s="27">
        <v>593.65272837894054</v>
      </c>
      <c r="BB3763" s="27">
        <v>514.84999999999991</v>
      </c>
      <c r="BC3763" s="23">
        <v>19.404301075268819</v>
      </c>
      <c r="BD3763" s="23">
        <v>30.638709677419367</v>
      </c>
      <c r="BE3763" s="23">
        <v>2084.2799999999997</v>
      </c>
      <c r="BF3763" s="27">
        <v>434.23965628022972</v>
      </c>
      <c r="BG3763" s="27">
        <v>220.47000000000003</v>
      </c>
      <c r="BH3763" s="23">
        <v>4.6059322033898296</v>
      </c>
      <c r="BI3763" s="23">
        <v>17.4686440677966</v>
      </c>
      <c r="BJ3763" s="23">
        <v>1313.1799999999998</v>
      </c>
      <c r="BK3763" s="27">
        <v>159.41307209871056</v>
      </c>
      <c r="BL3763" s="27">
        <v>4971.1771078990414</v>
      </c>
    </row>
    <row r="3764" spans="1:64" x14ac:dyDescent="0.15">
      <c r="A3764" s="27" t="s">
        <v>1214</v>
      </c>
      <c r="B3764" s="27" t="s">
        <v>1092</v>
      </c>
      <c r="C3764" s="27" t="s">
        <v>1100</v>
      </c>
      <c r="D3764" s="27" t="s">
        <v>1092</v>
      </c>
      <c r="E3764" s="27" t="s">
        <v>1234</v>
      </c>
      <c r="F3764" s="27">
        <v>2002</v>
      </c>
      <c r="G3764" s="27">
        <v>154</v>
      </c>
      <c r="H3764" s="27">
        <v>6</v>
      </c>
      <c r="I3764" s="27">
        <v>-9</v>
      </c>
      <c r="J3764" s="27">
        <v>65</v>
      </c>
      <c r="L3764" s="27">
        <v>78</v>
      </c>
      <c r="N3764" s="27">
        <v>90</v>
      </c>
      <c r="P3764" s="27">
        <v>137</v>
      </c>
      <c r="Q3764" s="27">
        <v>212</v>
      </c>
      <c r="R3764" s="23">
        <v>32.543957385118397</v>
      </c>
      <c r="S3764" s="25">
        <v>11.293756602177071</v>
      </c>
      <c r="T3764" s="23">
        <v>636.11905740077702</v>
      </c>
      <c r="U3764" s="23">
        <v>719.81000123900185</v>
      </c>
      <c r="V3764" s="23">
        <v>218.63952815853733</v>
      </c>
      <c r="W3764" s="25">
        <v>0.30374616182705666</v>
      </c>
      <c r="X3764" s="27">
        <v>194.16879015999996</v>
      </c>
      <c r="Y3764" s="27">
        <v>478.78999999999996</v>
      </c>
      <c r="Z3764" s="27">
        <v>0</v>
      </c>
      <c r="AA3764" s="27">
        <v>0</v>
      </c>
      <c r="AB3764" s="27">
        <v>228.81316203987257</v>
      </c>
      <c r="AC3764" s="27">
        <v>88.635178560978986</v>
      </c>
      <c r="AD3764" s="27">
        <v>65.859477941384924</v>
      </c>
      <c r="AE3764" s="27">
        <v>278.95312384173684</v>
      </c>
      <c r="AF3764" s="27">
        <v>0</v>
      </c>
      <c r="AG3764" s="27">
        <v>344.81260178312175</v>
      </c>
      <c r="AH3764" s="25">
        <v>0.19100078039723456</v>
      </c>
      <c r="AN3764" s="25">
        <v>0</v>
      </c>
      <c r="AV3764" s="3">
        <v>4</v>
      </c>
      <c r="AW3764" s="27">
        <v>478.78999999999996</v>
      </c>
      <c r="AX3764" s="23">
        <v>9.9928909952606588</v>
      </c>
      <c r="AY3764" s="23">
        <v>22.596682464454993</v>
      </c>
      <c r="AZ3764" s="23">
        <v>3355.5800000000013</v>
      </c>
      <c r="BA3764" s="27">
        <v>352.46209597649789</v>
      </c>
      <c r="BB3764" s="27">
        <v>336.05</v>
      </c>
      <c r="BC3764" s="23">
        <v>19.396629213483141</v>
      </c>
      <c r="BD3764" s="23">
        <v>31.197752808988756</v>
      </c>
      <c r="BE3764" s="23">
        <v>1976.6799999999998</v>
      </c>
      <c r="BF3764" s="27">
        <v>280.21141358004138</v>
      </c>
      <c r="BG3764" s="27">
        <v>142.73999999999998</v>
      </c>
      <c r="BH3764" s="23">
        <v>3.1327868852459044</v>
      </c>
      <c r="BI3764" s="23">
        <v>16.322131147540979</v>
      </c>
      <c r="BJ3764" s="23">
        <v>1378.8999999999999</v>
      </c>
      <c r="BK3764" s="27">
        <v>72.250682396456469</v>
      </c>
      <c r="BL3764" s="27">
        <v>2513.0980248107739</v>
      </c>
    </row>
    <row r="3765" spans="1:64" x14ac:dyDescent="0.15">
      <c r="A3765" s="27" t="s">
        <v>1214</v>
      </c>
      <c r="B3765" s="27" t="s">
        <v>1092</v>
      </c>
      <c r="C3765" s="27" t="s">
        <v>1100</v>
      </c>
      <c r="D3765" s="27" t="s">
        <v>1092</v>
      </c>
      <c r="E3765" s="27" t="s">
        <v>1234</v>
      </c>
      <c r="F3765" s="27">
        <v>2003</v>
      </c>
      <c r="G3765" s="27">
        <v>154</v>
      </c>
      <c r="H3765" s="27">
        <v>8</v>
      </c>
      <c r="I3765" s="27">
        <v>-9</v>
      </c>
      <c r="J3765" s="27">
        <v>65</v>
      </c>
      <c r="L3765" s="27">
        <v>76</v>
      </c>
      <c r="N3765" s="27">
        <v>85</v>
      </c>
      <c r="P3765" s="27">
        <v>170</v>
      </c>
      <c r="Q3765" s="27">
        <v>212</v>
      </c>
      <c r="R3765" s="23">
        <v>32.850494663991796</v>
      </c>
      <c r="S3765" s="25">
        <v>6.1366330838060641</v>
      </c>
      <c r="T3765" s="23">
        <v>208.55403837902159</v>
      </c>
      <c r="U3765" s="23">
        <v>521.73774279500219</v>
      </c>
      <c r="V3765" s="23">
        <v>260.1390330165874</v>
      </c>
      <c r="W3765" s="25">
        <v>0.498601129826232</v>
      </c>
      <c r="X3765" s="27">
        <v>225.79724102722722</v>
      </c>
      <c r="Y3765" s="27">
        <v>477.28999999999985</v>
      </c>
      <c r="Z3765" s="27">
        <v>0</v>
      </c>
      <c r="AA3765" s="27">
        <v>0</v>
      </c>
      <c r="AB3765" s="27">
        <v>272.11635474673216</v>
      </c>
      <c r="AC3765" s="27">
        <v>76.600104739986662</v>
      </c>
      <c r="AD3765" s="27">
        <v>142.39455045280187</v>
      </c>
      <c r="AE3765" s="27">
        <v>207.02056203874486</v>
      </c>
      <c r="AF3765" s="27">
        <v>0</v>
      </c>
      <c r="AG3765" s="27">
        <v>349.41511249154672</v>
      </c>
      <c r="AH3765" s="25">
        <v>0.40752257497454702</v>
      </c>
      <c r="AN3765" s="25">
        <v>0</v>
      </c>
      <c r="AV3765" s="3">
        <v>4</v>
      </c>
      <c r="AW3765" s="27">
        <v>477.28999999999985</v>
      </c>
      <c r="AX3765" s="23">
        <v>9.9241706161137397</v>
      </c>
      <c r="AY3765" s="23">
        <v>22.667772511848355</v>
      </c>
      <c r="AZ3765" s="23">
        <v>3378.0900000000011</v>
      </c>
      <c r="BA3765" s="27">
        <v>351.51118429171186</v>
      </c>
      <c r="BB3765" s="27">
        <v>98.810000000000016</v>
      </c>
      <c r="BC3765" s="23">
        <v>18.264285714285716</v>
      </c>
      <c r="BD3765" s="23">
        <v>31.866666666666656</v>
      </c>
      <c r="BE3765" s="23">
        <v>1982.3199999999995</v>
      </c>
      <c r="BF3765" s="27">
        <v>191.85714021790668</v>
      </c>
      <c r="BG3765" s="27">
        <v>378.47999999999979</v>
      </c>
      <c r="BH3765" s="23">
        <v>4.4078740157480318</v>
      </c>
      <c r="BI3765" s="23">
        <v>16.58346456692912</v>
      </c>
      <c r="BJ3765" s="23">
        <v>1395.7700000000004</v>
      </c>
      <c r="BK3765" s="27">
        <v>159.65404407380504</v>
      </c>
      <c r="BL3765" s="27">
        <v>2990.1038277768666</v>
      </c>
    </row>
    <row r="3766" spans="1:64" x14ac:dyDescent="0.15">
      <c r="A3766" s="27" t="s">
        <v>1214</v>
      </c>
      <c r="B3766" s="27" t="s">
        <v>1092</v>
      </c>
      <c r="C3766" s="27" t="s">
        <v>1100</v>
      </c>
      <c r="D3766" s="27" t="s">
        <v>1092</v>
      </c>
      <c r="E3766" s="27" t="s">
        <v>1234</v>
      </c>
      <c r="F3766" s="27">
        <v>2004</v>
      </c>
      <c r="G3766" s="27">
        <v>154</v>
      </c>
      <c r="H3766" s="27">
        <v>6</v>
      </c>
      <c r="I3766" s="27">
        <v>-9</v>
      </c>
      <c r="J3766" s="27">
        <v>75</v>
      </c>
      <c r="L3766" s="27">
        <v>87</v>
      </c>
      <c r="N3766" s="27">
        <v>100</v>
      </c>
      <c r="P3766" s="27">
        <v>212</v>
      </c>
      <c r="Q3766" s="27">
        <v>212</v>
      </c>
      <c r="R3766" s="23">
        <v>29.996208443462702</v>
      </c>
      <c r="S3766" s="25">
        <v>11.302419881374538</v>
      </c>
      <c r="T3766" s="23">
        <v>832.01122567799246</v>
      </c>
      <c r="U3766" s="23">
        <v>1042.9949285074997</v>
      </c>
      <c r="V3766" s="23">
        <v>380.08299790592258</v>
      </c>
      <c r="W3766" s="25">
        <v>0.36441499749731487</v>
      </c>
      <c r="X3766" s="27">
        <v>194.16879015999996</v>
      </c>
      <c r="Y3766" s="27">
        <v>636.50999999999976</v>
      </c>
      <c r="Z3766" s="27">
        <v>0</v>
      </c>
      <c r="AA3766" s="27">
        <v>0</v>
      </c>
      <c r="AB3766" s="27">
        <v>226.91060400927157</v>
      </c>
      <c r="AC3766" s="27">
        <v>96.579340560492227</v>
      </c>
      <c r="AD3766" s="27">
        <v>133.43884213128644</v>
      </c>
      <c r="AE3766" s="27">
        <v>364.84596536289729</v>
      </c>
      <c r="AF3766" s="27">
        <v>0</v>
      </c>
      <c r="AG3766" s="27">
        <v>498.28480749418372</v>
      </c>
      <c r="AH3766" s="25">
        <v>0.26779632340061016</v>
      </c>
      <c r="AN3766" s="25">
        <v>0</v>
      </c>
      <c r="AV3766" s="3">
        <v>4</v>
      </c>
      <c r="AW3766" s="27">
        <v>636.50999999999976</v>
      </c>
      <c r="AX3766" s="23">
        <v>9.5810426540284332</v>
      </c>
      <c r="AY3766" s="23">
        <v>21.335545023696682</v>
      </c>
      <c r="AZ3766" s="23">
        <v>3186.0499999999997</v>
      </c>
      <c r="BA3766" s="27">
        <v>504.6953569795109</v>
      </c>
      <c r="BB3766" s="27">
        <v>462.02</v>
      </c>
      <c r="BC3766" s="23">
        <v>16.257575757575754</v>
      </c>
      <c r="BD3766" s="23">
        <v>28.004040404040396</v>
      </c>
      <c r="BE3766" s="23">
        <v>2058.0299999999997</v>
      </c>
      <c r="BF3766" s="27">
        <v>374.09466572789341</v>
      </c>
      <c r="BG3766" s="27">
        <v>174.49000000000004</v>
      </c>
      <c r="BH3766" s="23">
        <v>3.6794642857142867</v>
      </c>
      <c r="BI3766" s="23">
        <v>15.441071428571425</v>
      </c>
      <c r="BJ3766" s="23">
        <v>1128.0199999999998</v>
      </c>
      <c r="BK3766" s="27">
        <v>130.60069125161746</v>
      </c>
      <c r="BL3766" s="27">
        <v>4368.7700908726729</v>
      </c>
    </row>
    <row r="3767" spans="1:64" x14ac:dyDescent="0.15">
      <c r="A3767" s="27" t="s">
        <v>1214</v>
      </c>
      <c r="B3767" s="27" t="s">
        <v>1092</v>
      </c>
      <c r="C3767" s="27" t="s">
        <v>1100</v>
      </c>
      <c r="D3767" s="27" t="s">
        <v>1092</v>
      </c>
      <c r="E3767" s="27" t="s">
        <v>1234</v>
      </c>
      <c r="F3767" s="27">
        <v>2005</v>
      </c>
      <c r="G3767" s="27">
        <v>154</v>
      </c>
      <c r="H3767" s="27">
        <v>5</v>
      </c>
      <c r="I3767" s="27">
        <v>-9</v>
      </c>
      <c r="J3767" s="27">
        <v>66</v>
      </c>
      <c r="L3767" s="27">
        <v>78</v>
      </c>
      <c r="N3767" s="27">
        <v>90</v>
      </c>
      <c r="P3767" s="27">
        <v>158</v>
      </c>
      <c r="Q3767" s="27">
        <v>212</v>
      </c>
      <c r="R3767" s="23">
        <v>33.14260543327697</v>
      </c>
      <c r="S3767" s="25">
        <v>10.356962539000389</v>
      </c>
      <c r="T3767" s="23">
        <v>522.23126052771806</v>
      </c>
      <c r="U3767" s="23">
        <v>800.14134504286585</v>
      </c>
      <c r="V3767" s="23">
        <v>357.93840645372194</v>
      </c>
      <c r="W3767" s="25">
        <v>0.44734396516043867</v>
      </c>
      <c r="X3767" s="27">
        <v>194.60876940152556</v>
      </c>
      <c r="Y3767" s="27">
        <v>625.0899999999998</v>
      </c>
      <c r="Z3767" s="27">
        <v>0</v>
      </c>
      <c r="AA3767" s="27">
        <v>0</v>
      </c>
      <c r="AB3767" s="27">
        <v>232.15978098588224</v>
      </c>
      <c r="AC3767" s="27">
        <v>94.507445479993521</v>
      </c>
      <c r="AD3767" s="27">
        <v>177.35518593688485</v>
      </c>
      <c r="AE3767" s="27">
        <v>309.36545867754228</v>
      </c>
      <c r="AF3767" s="27">
        <v>0</v>
      </c>
      <c r="AG3767" s="27">
        <v>486.7206446144271</v>
      </c>
      <c r="AH3767" s="25">
        <v>0.36438804118017759</v>
      </c>
      <c r="AN3767" s="25">
        <v>0</v>
      </c>
      <c r="AV3767" s="3">
        <v>4</v>
      </c>
      <c r="AW3767" s="27">
        <v>625.0899999999998</v>
      </c>
      <c r="AX3767" s="23">
        <v>10.490521327014205</v>
      </c>
      <c r="AY3767" s="23">
        <v>22.707109004739301</v>
      </c>
      <c r="AZ3767" s="23">
        <v>3374.8100000000022</v>
      </c>
      <c r="BA3767" s="27">
        <v>489.76504690898503</v>
      </c>
      <c r="BB3767" s="27">
        <v>451.09999999999997</v>
      </c>
      <c r="BC3767" s="23">
        <v>19.174157303370777</v>
      </c>
      <c r="BD3767" s="23">
        <v>31.439325842696608</v>
      </c>
      <c r="BE3767" s="23">
        <v>2023.0699999999997</v>
      </c>
      <c r="BF3767" s="27">
        <v>311.10830810632365</v>
      </c>
      <c r="BG3767" s="27">
        <v>173.99000000000004</v>
      </c>
      <c r="BH3767" s="23">
        <v>4.155737704918038</v>
      </c>
      <c r="BI3767" s="23">
        <v>16.336885245901652</v>
      </c>
      <c r="BJ3767" s="23">
        <v>1351.7400000000005</v>
      </c>
      <c r="BK3767" s="27">
        <v>178.65673880266121</v>
      </c>
      <c r="BL3767" s="27">
        <v>4114.2345569393328</v>
      </c>
    </row>
    <row r="3768" spans="1:64" x14ac:dyDescent="0.15">
      <c r="A3768" s="27" t="s">
        <v>1214</v>
      </c>
      <c r="B3768" s="27" t="s">
        <v>1092</v>
      </c>
      <c r="C3768" s="27" t="s">
        <v>1100</v>
      </c>
      <c r="D3768" s="27" t="s">
        <v>1092</v>
      </c>
      <c r="E3768" s="27" t="s">
        <v>1234</v>
      </c>
      <c r="F3768" s="27">
        <v>2006</v>
      </c>
      <c r="G3768" s="27">
        <v>154</v>
      </c>
      <c r="H3768" s="27">
        <v>5</v>
      </c>
      <c r="I3768" s="27">
        <v>-9</v>
      </c>
      <c r="J3768" s="27">
        <v>62</v>
      </c>
      <c r="L3768" s="27">
        <v>74</v>
      </c>
      <c r="N3768" s="27">
        <v>86</v>
      </c>
      <c r="P3768" s="27">
        <v>160</v>
      </c>
      <c r="Q3768" s="27">
        <v>212</v>
      </c>
      <c r="R3768" s="23">
        <v>34.678921764963839</v>
      </c>
      <c r="S3768" s="25">
        <v>8.7630798774043175</v>
      </c>
      <c r="T3768" s="23">
        <v>377.19807100693674</v>
      </c>
      <c r="U3768" s="23">
        <v>583.19974688370053</v>
      </c>
      <c r="V3768" s="23">
        <v>222.23087026432913</v>
      </c>
      <c r="W3768" s="25">
        <v>0.38105446314279856</v>
      </c>
      <c r="X3768" s="27">
        <v>194.16879015999996</v>
      </c>
      <c r="Y3768" s="27">
        <v>369.82000000000005</v>
      </c>
      <c r="Z3768" s="27">
        <v>0</v>
      </c>
      <c r="AA3768" s="27">
        <v>0</v>
      </c>
      <c r="AB3768" s="27">
        <v>248.47295851566113</v>
      </c>
      <c r="AC3768" s="27">
        <v>12.658675090162726</v>
      </c>
      <c r="AD3768" s="27">
        <v>74.020619932374771</v>
      </c>
      <c r="AE3768" s="27">
        <v>219.27718569025006</v>
      </c>
      <c r="AF3768" s="27">
        <v>0</v>
      </c>
      <c r="AG3768" s="27">
        <v>293.29780562262482</v>
      </c>
      <c r="AH3768" s="25">
        <v>0.25237358067342142</v>
      </c>
      <c r="AN3768" s="25">
        <v>0</v>
      </c>
      <c r="AV3768" s="3">
        <v>4</v>
      </c>
      <c r="AW3768" s="27">
        <v>369.82000000000005</v>
      </c>
      <c r="AX3768" s="23">
        <v>10.137440758293833</v>
      </c>
      <c r="AY3768" s="23">
        <v>22.60947867298578</v>
      </c>
      <c r="AZ3768" s="23">
        <v>3323.2400000000016</v>
      </c>
      <c r="BA3768" s="27">
        <v>300.36640720157874</v>
      </c>
      <c r="BB3768" s="27">
        <v>193.80000000000004</v>
      </c>
      <c r="BC3768" s="23">
        <v>19.216470588235307</v>
      </c>
      <c r="BD3768" s="23">
        <v>31.848235294117639</v>
      </c>
      <c r="BE3768" s="23">
        <v>1924.3599999999997</v>
      </c>
      <c r="BF3768" s="27">
        <v>199.59838963690459</v>
      </c>
      <c r="BG3768" s="27">
        <v>176.02</v>
      </c>
      <c r="BH3768" s="23">
        <v>4.0126984126984127</v>
      </c>
      <c r="BI3768" s="23">
        <v>16.376984126984127</v>
      </c>
      <c r="BJ3768" s="23">
        <v>1398.879999999999</v>
      </c>
      <c r="BK3768" s="27">
        <v>100.7680175646737</v>
      </c>
      <c r="BL3768" s="27">
        <v>2554.3778191302199</v>
      </c>
    </row>
    <row r="3769" spans="1:64" x14ac:dyDescent="0.15">
      <c r="A3769" s="27" t="s">
        <v>1214</v>
      </c>
      <c r="B3769" s="27" t="s">
        <v>1092</v>
      </c>
      <c r="C3769" s="27" t="s">
        <v>1100</v>
      </c>
      <c r="D3769" s="27" t="s">
        <v>1092</v>
      </c>
      <c r="E3769" s="27" t="s">
        <v>1234</v>
      </c>
      <c r="F3769" s="27">
        <v>2007</v>
      </c>
      <c r="G3769" s="27">
        <v>154</v>
      </c>
      <c r="H3769" s="27">
        <v>6</v>
      </c>
      <c r="I3769" s="27">
        <v>-9</v>
      </c>
      <c r="J3769" s="27">
        <v>66</v>
      </c>
      <c r="L3769" s="27">
        <v>76</v>
      </c>
      <c r="N3769" s="27">
        <v>88</v>
      </c>
      <c r="P3769" s="27">
        <v>129</v>
      </c>
      <c r="Q3769" s="27">
        <v>212</v>
      </c>
      <c r="R3769" s="23">
        <v>32.436972089936233</v>
      </c>
      <c r="S3769" s="25">
        <v>7.7303544629284682</v>
      </c>
      <c r="T3769" s="23">
        <v>429.76739830004794</v>
      </c>
      <c r="U3769" s="23">
        <v>550.77112938976666</v>
      </c>
      <c r="V3769" s="23">
        <v>195.61373956285271</v>
      </c>
      <c r="W3769" s="25">
        <v>0.35516338016473642</v>
      </c>
      <c r="X3769" s="27">
        <v>194.16879015999996</v>
      </c>
      <c r="Y3769" s="27">
        <v>462.01999999999987</v>
      </c>
      <c r="Z3769" s="27">
        <v>0</v>
      </c>
      <c r="AA3769" s="27">
        <v>0</v>
      </c>
      <c r="AB3769" s="27">
        <v>292.92526235184414</v>
      </c>
      <c r="AC3769" s="27">
        <v>30.626570577358066</v>
      </c>
      <c r="AD3769" s="27">
        <v>107.83477125541381</v>
      </c>
      <c r="AE3769" s="27">
        <v>218.23317637447749</v>
      </c>
      <c r="AF3769" s="27">
        <v>0</v>
      </c>
      <c r="AG3769" s="27">
        <v>326.06794762989131</v>
      </c>
      <c r="AH3769" s="25">
        <v>0.33071256691162954</v>
      </c>
      <c r="AN3769" s="25">
        <v>0</v>
      </c>
      <c r="AV3769" s="3">
        <v>4</v>
      </c>
      <c r="AW3769" s="27">
        <v>462.01999999999987</v>
      </c>
      <c r="AX3769" s="23">
        <v>10.178199052132699</v>
      </c>
      <c r="AY3769" s="23">
        <v>22.398578199052135</v>
      </c>
      <c r="AZ3769" s="23">
        <v>3419.4899999999989</v>
      </c>
      <c r="BA3769" s="27">
        <v>330.84290753698292</v>
      </c>
      <c r="BB3769" s="27">
        <v>218.19</v>
      </c>
      <c r="BC3769" s="23">
        <v>19.190804597701145</v>
      </c>
      <c r="BD3769" s="23">
        <v>30.794252873563238</v>
      </c>
      <c r="BE3769" s="23">
        <v>1984.6700000000003</v>
      </c>
      <c r="BF3769" s="27">
        <v>246.65635466510417</v>
      </c>
      <c r="BG3769" s="27">
        <v>243.83000000000007</v>
      </c>
      <c r="BH3769" s="23">
        <v>3.854838709677419</v>
      </c>
      <c r="BI3769" s="23">
        <v>16.508064516129039</v>
      </c>
      <c r="BJ3769" s="23">
        <v>1434.8200000000008</v>
      </c>
      <c r="BK3769" s="27">
        <v>84.186552871878618</v>
      </c>
      <c r="BL3769" s="27">
        <v>2248.4337880787671</v>
      </c>
    </row>
    <row r="3770" spans="1:64" x14ac:dyDescent="0.15">
      <c r="A3770" s="27" t="s">
        <v>1214</v>
      </c>
      <c r="B3770" s="27" t="s">
        <v>1092</v>
      </c>
      <c r="C3770" s="27" t="s">
        <v>1100</v>
      </c>
      <c r="D3770" s="27" t="s">
        <v>1092</v>
      </c>
      <c r="E3770" s="27" t="s">
        <v>1234</v>
      </c>
      <c r="F3770" s="27">
        <v>2008</v>
      </c>
      <c r="G3770" s="27">
        <v>154</v>
      </c>
      <c r="H3770" s="27">
        <v>5</v>
      </c>
      <c r="I3770" s="27">
        <v>-9</v>
      </c>
      <c r="J3770" s="27">
        <v>72</v>
      </c>
      <c r="L3770" s="27">
        <v>86</v>
      </c>
      <c r="N3770" s="27">
        <v>98</v>
      </c>
      <c r="P3770" s="27">
        <v>212</v>
      </c>
      <c r="Q3770" s="27">
        <v>212</v>
      </c>
      <c r="R3770" s="23">
        <v>30.779045428899142</v>
      </c>
      <c r="S3770" s="25">
        <v>15.120865413430318</v>
      </c>
      <c r="T3770" s="23">
        <v>900.62972649077949</v>
      </c>
      <c r="U3770" s="23">
        <v>1146.8492953046073</v>
      </c>
      <c r="V3770" s="23">
        <v>441.59034288343167</v>
      </c>
      <c r="W3770" s="25">
        <v>0.38504652777039761</v>
      </c>
      <c r="X3770" s="27">
        <v>195.38399183997757</v>
      </c>
      <c r="Y3770" s="27">
        <v>964.96999999999969</v>
      </c>
      <c r="Z3770" s="27">
        <v>0</v>
      </c>
      <c r="AA3770" s="27">
        <v>0</v>
      </c>
      <c r="AB3770" s="27">
        <v>358.44714623303958</v>
      </c>
      <c r="AC3770" s="27">
        <v>160.36779183536143</v>
      </c>
      <c r="AD3770" s="27">
        <v>245.54852345581199</v>
      </c>
      <c r="AE3770" s="27">
        <v>389.83464825676151</v>
      </c>
      <c r="AF3770" s="27">
        <v>0</v>
      </c>
      <c r="AG3770" s="27">
        <v>635.38317171257347</v>
      </c>
      <c r="AH3770" s="25">
        <v>0.38645738590998796</v>
      </c>
      <c r="AN3770" s="25">
        <v>0</v>
      </c>
      <c r="AV3770" s="3">
        <v>4</v>
      </c>
      <c r="AW3770" s="27">
        <v>964.96999999999969</v>
      </c>
      <c r="AX3770" s="23">
        <v>9.5450236966824704</v>
      </c>
      <c r="AY3770" s="23">
        <v>20.922274881516582</v>
      </c>
      <c r="AZ3770" s="23">
        <v>3216.1699999999996</v>
      </c>
      <c r="BA3770" s="27">
        <v>637.65193433369382</v>
      </c>
      <c r="BB3770" s="27">
        <v>590.55000000000007</v>
      </c>
      <c r="BC3770" s="23">
        <v>17.70309278350517</v>
      </c>
      <c r="BD3770" s="23">
        <v>28.740206185566993</v>
      </c>
      <c r="BE3770" s="23">
        <v>2040.7199999999998</v>
      </c>
      <c r="BF3770" s="27">
        <v>455.21274157613288</v>
      </c>
      <c r="BG3770" s="27">
        <v>374.42</v>
      </c>
      <c r="BH3770" s="23">
        <v>2.6035087719298242</v>
      </c>
      <c r="BI3770" s="23">
        <v>14.270175438596489</v>
      </c>
      <c r="BJ3770" s="23">
        <v>1175.4500000000003</v>
      </c>
      <c r="BK3770" s="27">
        <v>182.43919275756042</v>
      </c>
      <c r="BL3770" s="27">
        <v>5075.7510676256516</v>
      </c>
    </row>
    <row r="3771" spans="1:64" x14ac:dyDescent="0.15">
      <c r="A3771" s="27" t="s">
        <v>1214</v>
      </c>
      <c r="B3771" s="27" t="s">
        <v>1092</v>
      </c>
      <c r="C3771" s="27" t="s">
        <v>1100</v>
      </c>
      <c r="D3771" s="27" t="s">
        <v>1092</v>
      </c>
      <c r="E3771" s="27" t="s">
        <v>1234</v>
      </c>
      <c r="F3771" s="27">
        <v>2009</v>
      </c>
      <c r="G3771" s="27">
        <v>154</v>
      </c>
      <c r="H3771" s="27">
        <v>6</v>
      </c>
      <c r="I3771" s="27">
        <v>-9</v>
      </c>
      <c r="J3771" s="27">
        <v>71</v>
      </c>
      <c r="L3771" s="27">
        <v>85</v>
      </c>
      <c r="N3771" s="27">
        <v>99</v>
      </c>
      <c r="P3771" s="27">
        <v>212</v>
      </c>
      <c r="Q3771" s="27">
        <v>212</v>
      </c>
      <c r="R3771" s="23">
        <v>31.288315702654163</v>
      </c>
      <c r="S3771" s="25">
        <v>12.210589921821484</v>
      </c>
      <c r="T3771" s="23">
        <v>862.08668637868789</v>
      </c>
      <c r="U3771" s="23">
        <v>1001.7096314603991</v>
      </c>
      <c r="V3771" s="23">
        <v>316.93952937262361</v>
      </c>
      <c r="W3771" s="25">
        <v>0.31639860120598956</v>
      </c>
      <c r="X3771" s="27">
        <v>204.77540952651037</v>
      </c>
      <c r="Y3771" s="27">
        <v>749.79599999999971</v>
      </c>
      <c r="Z3771" s="27">
        <v>0</v>
      </c>
      <c r="AA3771" s="27">
        <v>0</v>
      </c>
      <c r="AB3771" s="27">
        <v>357.44345645255601</v>
      </c>
      <c r="AC3771" s="27">
        <v>70.378742490502376</v>
      </c>
      <c r="AD3771" s="27">
        <v>185.72845221516846</v>
      </c>
      <c r="AE3771" s="27">
        <v>312.96578719571795</v>
      </c>
      <c r="AF3771" s="27">
        <v>0</v>
      </c>
      <c r="AG3771" s="27">
        <v>498.69423941088644</v>
      </c>
      <c r="AH3771" s="25">
        <v>0.37242950452019796</v>
      </c>
      <c r="AN3771" s="25">
        <v>0</v>
      </c>
      <c r="AV3771" s="3">
        <v>4</v>
      </c>
      <c r="AW3771" s="27">
        <v>749.79599999999971</v>
      </c>
      <c r="AX3771" s="23">
        <v>9.7094786729857674</v>
      </c>
      <c r="AY3771" s="23">
        <v>20.109004739336477</v>
      </c>
      <c r="AZ3771" s="23">
        <v>3106.8599999999983</v>
      </c>
      <c r="BA3771" s="27">
        <v>504.27136956319703</v>
      </c>
      <c r="BB3771" s="27">
        <v>424.95000000000005</v>
      </c>
      <c r="BC3771" s="23">
        <v>17.58877551020408</v>
      </c>
      <c r="BD3771" s="23">
        <v>28.004081632653058</v>
      </c>
      <c r="BE3771" s="23">
        <v>2044.69</v>
      </c>
      <c r="BF3771" s="27">
        <v>403.59394658024985</v>
      </c>
      <c r="BG3771" s="27">
        <v>324.846</v>
      </c>
      <c r="BH3771" s="23">
        <v>2.876106194690264</v>
      </c>
      <c r="BI3771" s="23">
        <v>13.261946902654865</v>
      </c>
      <c r="BJ3771" s="23">
        <v>1062.17</v>
      </c>
      <c r="BK3771" s="27">
        <v>100.67742298294689</v>
      </c>
      <c r="BL3771" s="27">
        <v>3642.9830962370529</v>
      </c>
    </row>
    <row r="3772" spans="1:64" x14ac:dyDescent="0.15">
      <c r="A3772" s="27" t="s">
        <v>1214</v>
      </c>
      <c r="B3772" s="27" t="s">
        <v>1092</v>
      </c>
      <c r="C3772" s="27" t="s">
        <v>1100</v>
      </c>
      <c r="D3772" s="27" t="s">
        <v>1092</v>
      </c>
      <c r="E3772" s="27" t="s">
        <v>1234</v>
      </c>
      <c r="F3772" s="27">
        <v>2010</v>
      </c>
      <c r="G3772" s="27">
        <v>154</v>
      </c>
      <c r="H3772" s="27">
        <v>5</v>
      </c>
      <c r="I3772" s="27">
        <v>-9</v>
      </c>
      <c r="J3772" s="27">
        <v>66</v>
      </c>
      <c r="L3772" s="27">
        <v>77</v>
      </c>
      <c r="N3772" s="27">
        <v>89</v>
      </c>
      <c r="P3772" s="27">
        <v>160</v>
      </c>
      <c r="Q3772" s="27">
        <v>212</v>
      </c>
      <c r="R3772" s="23">
        <v>32.975634354907832</v>
      </c>
      <c r="S3772" s="25">
        <v>12.178398162302068</v>
      </c>
      <c r="T3772" s="23">
        <v>714.86614337037975</v>
      </c>
      <c r="U3772" s="23">
        <v>1079.4646218124572</v>
      </c>
      <c r="V3772" s="23">
        <v>479.98506658058869</v>
      </c>
      <c r="W3772" s="25">
        <v>0.4446510357404464</v>
      </c>
      <c r="X3772" s="27">
        <v>203.25330238574077</v>
      </c>
      <c r="Y3772" s="27">
        <v>642.86999999999989</v>
      </c>
      <c r="Z3772" s="27">
        <v>0</v>
      </c>
      <c r="AA3772" s="27">
        <v>0</v>
      </c>
      <c r="AB3772" s="27">
        <v>208.82097450714181</v>
      </c>
      <c r="AC3772" s="27">
        <v>86.357115101024931</v>
      </c>
      <c r="AD3772" s="27">
        <v>151.73245912102414</v>
      </c>
      <c r="AE3772" s="27">
        <v>391.8360812330385</v>
      </c>
      <c r="AF3772" s="27">
        <v>0</v>
      </c>
      <c r="AG3772" s="27">
        <v>543.56854035406263</v>
      </c>
      <c r="AH3772" s="25">
        <v>0.27914135029002435</v>
      </c>
      <c r="AN3772" s="25">
        <v>0</v>
      </c>
      <c r="AV3772" s="3">
        <v>4</v>
      </c>
      <c r="AW3772" s="27">
        <v>642.86999999999989</v>
      </c>
      <c r="AX3772" s="23">
        <v>10.758293838862564</v>
      </c>
      <c r="AY3772" s="23">
        <v>22.405687203791466</v>
      </c>
      <c r="AZ3772" s="23">
        <v>3414.9099999999989</v>
      </c>
      <c r="BA3772" s="27">
        <v>550.66749279630483</v>
      </c>
      <c r="BB3772" s="27">
        <v>368.03000000000003</v>
      </c>
      <c r="BC3772" s="23">
        <v>20.360227272727272</v>
      </c>
      <c r="BD3772" s="23">
        <v>31.01704545454545</v>
      </c>
      <c r="BE3772" s="23">
        <v>1970.8599999999992</v>
      </c>
      <c r="BF3772" s="27">
        <v>367.52918291595751</v>
      </c>
      <c r="BG3772" s="27">
        <v>274.83999999999997</v>
      </c>
      <c r="BH3772" s="23">
        <v>3.8886178861788632</v>
      </c>
      <c r="BI3772" s="23">
        <v>16.244715447154469</v>
      </c>
      <c r="BJ3772" s="23">
        <v>1444.0499999999995</v>
      </c>
      <c r="BK3772" s="27">
        <v>183.13830988034675</v>
      </c>
      <c r="BL3772" s="27">
        <v>5517.069730811364</v>
      </c>
    </row>
    <row r="3773" spans="1:64" x14ac:dyDescent="0.15">
      <c r="A3773" s="27" t="s">
        <v>1214</v>
      </c>
      <c r="B3773" s="27" t="s">
        <v>1092</v>
      </c>
      <c r="C3773" s="27" t="s">
        <v>1100</v>
      </c>
      <c r="D3773" s="27" t="s">
        <v>1092</v>
      </c>
      <c r="E3773" s="27" t="s">
        <v>1234</v>
      </c>
      <c r="F3773" s="27">
        <v>2011</v>
      </c>
      <c r="G3773" s="27">
        <v>154</v>
      </c>
      <c r="H3773" s="27">
        <v>4</v>
      </c>
      <c r="I3773" s="27">
        <v>-9</v>
      </c>
      <c r="J3773" s="27">
        <v>64</v>
      </c>
      <c r="L3773" s="27">
        <v>76</v>
      </c>
      <c r="N3773" s="27">
        <v>89</v>
      </c>
      <c r="P3773" s="27">
        <v>145</v>
      </c>
      <c r="Q3773" s="27">
        <v>212</v>
      </c>
      <c r="R3773" s="23">
        <v>33.498856272363291</v>
      </c>
      <c r="S3773" s="25">
        <v>10.3379109400001</v>
      </c>
      <c r="T3773" s="23">
        <v>605.16870462879081</v>
      </c>
      <c r="U3773" s="23">
        <v>725.27810948540741</v>
      </c>
      <c r="V3773" s="23">
        <v>237.64136183033889</v>
      </c>
      <c r="W3773" s="25">
        <v>0.3276554957964925</v>
      </c>
      <c r="X3773" s="27">
        <v>194.16879015999996</v>
      </c>
      <c r="Y3773" s="27">
        <v>531.87</v>
      </c>
      <c r="Z3773" s="27">
        <v>0</v>
      </c>
      <c r="AA3773" s="27">
        <v>0</v>
      </c>
      <c r="AB3773" s="27">
        <v>305.24150521836702</v>
      </c>
      <c r="AC3773" s="27">
        <v>52.011162200135786</v>
      </c>
      <c r="AD3773" s="27">
        <v>98.06238555489243</v>
      </c>
      <c r="AE3773" s="27">
        <v>259.72406807657251</v>
      </c>
      <c r="AF3773" s="27">
        <v>0</v>
      </c>
      <c r="AG3773" s="27">
        <v>357.78645363146495</v>
      </c>
      <c r="AH3773" s="25">
        <v>0.27408075911977708</v>
      </c>
      <c r="AN3773" s="25">
        <v>0</v>
      </c>
      <c r="AV3773" s="3">
        <v>4</v>
      </c>
      <c r="AW3773" s="27">
        <v>531.87</v>
      </c>
      <c r="AX3773" s="23">
        <v>11.035071090047397</v>
      </c>
      <c r="AY3773" s="23">
        <v>22.904739336492902</v>
      </c>
      <c r="AZ3773" s="23">
        <v>3405.5200000000023</v>
      </c>
      <c r="BA3773" s="27">
        <v>363.31667980465068</v>
      </c>
      <c r="BB3773" s="27">
        <v>280.93000000000006</v>
      </c>
      <c r="BC3773" s="23">
        <v>20.607954545454543</v>
      </c>
      <c r="BD3773" s="23">
        <v>31.259090909090915</v>
      </c>
      <c r="BE3773" s="23">
        <v>1957.3600000000008</v>
      </c>
      <c r="BF3773" s="27">
        <v>286.03194595471865</v>
      </c>
      <c r="BG3773" s="27">
        <v>250.93999999999997</v>
      </c>
      <c r="BH3773" s="23">
        <v>4.1861788617886146</v>
      </c>
      <c r="BI3773" s="23">
        <v>16.92764227642277</v>
      </c>
      <c r="BJ3773" s="23">
        <v>1448.1599999999999</v>
      </c>
      <c r="BK3773" s="27">
        <v>77.284733849931996</v>
      </c>
      <c r="BL3773" s="27">
        <v>2731.5099060958491</v>
      </c>
    </row>
    <row r="3774" spans="1:64" x14ac:dyDescent="0.15">
      <c r="A3774" s="27" t="s">
        <v>1214</v>
      </c>
      <c r="B3774" s="27" t="s">
        <v>1092</v>
      </c>
      <c r="C3774" s="27" t="s">
        <v>1100</v>
      </c>
      <c r="D3774" s="27" t="s">
        <v>1092</v>
      </c>
      <c r="E3774" s="27" t="s">
        <v>1234</v>
      </c>
      <c r="F3774" s="27">
        <v>2012</v>
      </c>
      <c r="G3774" s="27">
        <v>154</v>
      </c>
      <c r="H3774" s="27">
        <v>6</v>
      </c>
      <c r="I3774" s="27">
        <v>-9</v>
      </c>
      <c r="J3774" s="27">
        <v>61</v>
      </c>
      <c r="L3774" s="27">
        <v>74</v>
      </c>
      <c r="N3774" s="27">
        <v>85</v>
      </c>
      <c r="P3774" s="27">
        <v>160</v>
      </c>
      <c r="Q3774" s="27">
        <v>212</v>
      </c>
      <c r="R3774" s="23">
        <v>34.864404459491041</v>
      </c>
      <c r="S3774" s="25">
        <v>8.3661081838387013</v>
      </c>
      <c r="T3774" s="23">
        <v>245.52868843122187</v>
      </c>
      <c r="U3774" s="23">
        <v>516.45144773651214</v>
      </c>
      <c r="V3774" s="23">
        <v>243.26951981056195</v>
      </c>
      <c r="W3774" s="25">
        <v>0.47104043597196193</v>
      </c>
      <c r="X3774" s="27">
        <v>194.16879015999996</v>
      </c>
      <c r="Y3774" s="27">
        <v>392.44999999999976</v>
      </c>
      <c r="Z3774" s="27">
        <v>0</v>
      </c>
      <c r="AA3774" s="27">
        <v>0</v>
      </c>
      <c r="AB3774" s="27">
        <v>215.28645009044126</v>
      </c>
      <c r="AC3774" s="27">
        <v>71.758092227138235</v>
      </c>
      <c r="AD3774" s="27">
        <v>88.020964964189517</v>
      </c>
      <c r="AE3774" s="27">
        <v>204.20804531943116</v>
      </c>
      <c r="AF3774" s="27">
        <v>0</v>
      </c>
      <c r="AG3774" s="27">
        <v>292.22901028362071</v>
      </c>
      <c r="AH3774" s="25">
        <v>0.30120542059362015</v>
      </c>
      <c r="AN3774" s="25">
        <v>0</v>
      </c>
      <c r="AV3774" s="3">
        <v>4</v>
      </c>
      <c r="AW3774" s="27">
        <v>392.44999999999976</v>
      </c>
      <c r="AX3774" s="23">
        <v>10.32748815165877</v>
      </c>
      <c r="AY3774" s="23">
        <v>23.463033175355484</v>
      </c>
      <c r="AZ3774" s="23">
        <v>3503.1800000000007</v>
      </c>
      <c r="BA3774" s="27">
        <v>298.40052445682551</v>
      </c>
      <c r="BB3774" s="27">
        <v>111</v>
      </c>
      <c r="BC3774" s="23">
        <v>18.81309523809524</v>
      </c>
      <c r="BD3774" s="23">
        <v>32.898809523809554</v>
      </c>
      <c r="BE3774" s="23">
        <v>2038.5700000000004</v>
      </c>
      <c r="BF3774" s="27">
        <v>170.91650173026252</v>
      </c>
      <c r="BG3774" s="27">
        <v>281.45000000000005</v>
      </c>
      <c r="BH3774" s="23">
        <v>4.7149606299212588</v>
      </c>
      <c r="BI3774" s="23">
        <v>17.222047244094487</v>
      </c>
      <c r="BJ3774" s="23">
        <v>1464.6099999999997</v>
      </c>
      <c r="BK3774" s="27">
        <v>127.48402272656281</v>
      </c>
      <c r="BL3774" s="27">
        <v>2796.2013771328957</v>
      </c>
    </row>
    <row r="3775" spans="1:64" x14ac:dyDescent="0.15">
      <c r="A3775" s="27" t="s">
        <v>1214</v>
      </c>
      <c r="B3775" s="27" t="s">
        <v>1092</v>
      </c>
      <c r="C3775" s="27" t="s">
        <v>1100</v>
      </c>
      <c r="D3775" s="27" t="s">
        <v>1092</v>
      </c>
      <c r="E3775" s="27" t="s">
        <v>1234</v>
      </c>
      <c r="F3775" s="27">
        <v>2013</v>
      </c>
      <c r="G3775" s="27">
        <v>154</v>
      </c>
      <c r="H3775" s="27">
        <v>7</v>
      </c>
      <c r="I3775" s="27">
        <v>-9</v>
      </c>
      <c r="J3775" s="27">
        <v>65</v>
      </c>
      <c r="L3775" s="27">
        <v>80</v>
      </c>
      <c r="N3775" s="27">
        <v>88</v>
      </c>
      <c r="P3775" s="27">
        <v>128</v>
      </c>
      <c r="Q3775" s="27">
        <v>212</v>
      </c>
      <c r="R3775" s="23">
        <v>33.399102055274064</v>
      </c>
      <c r="S3775" s="25">
        <v>9.1376541422865998</v>
      </c>
      <c r="T3775" s="23">
        <v>410.11274559032267</v>
      </c>
      <c r="U3775" s="23">
        <v>498.45640020013423</v>
      </c>
      <c r="V3775" s="23">
        <v>176.34267559829684</v>
      </c>
      <c r="W3775" s="25">
        <v>0.35377752595757339</v>
      </c>
      <c r="X3775" s="27">
        <v>194.16879015999996</v>
      </c>
      <c r="Y3775" s="27">
        <v>347.74999999999994</v>
      </c>
      <c r="Z3775" s="27">
        <v>0</v>
      </c>
      <c r="AA3775" s="27">
        <v>0</v>
      </c>
      <c r="AB3775" s="27">
        <v>259.87261679667694</v>
      </c>
      <c r="AC3775" s="27">
        <v>35.105541185854946</v>
      </c>
      <c r="AD3775" s="27">
        <v>65.879272296344581</v>
      </c>
      <c r="AE3775" s="27">
        <v>172.20497831513404</v>
      </c>
      <c r="AF3775" s="27">
        <v>0</v>
      </c>
      <c r="AG3775" s="27">
        <v>238.08425061147864</v>
      </c>
      <c r="AH3775" s="25">
        <v>0.27670570128048344</v>
      </c>
      <c r="AN3775" s="25">
        <v>0</v>
      </c>
      <c r="AV3775" s="3">
        <v>4</v>
      </c>
      <c r="AW3775" s="27">
        <v>347.74999999999994</v>
      </c>
      <c r="AX3775" s="23">
        <v>9.5843601895734523</v>
      </c>
      <c r="AY3775" s="23">
        <v>21.362559241706169</v>
      </c>
      <c r="AZ3775" s="23">
        <v>3300.7399999999993</v>
      </c>
      <c r="BA3775" s="27">
        <v>244.38576309477563</v>
      </c>
      <c r="BB3775" s="27">
        <v>133.11999999999998</v>
      </c>
      <c r="BC3775" s="23">
        <v>18.563218390804597</v>
      </c>
      <c r="BD3775" s="23">
        <v>29.621839080459779</v>
      </c>
      <c r="BE3775" s="23">
        <v>1863.6099999999997</v>
      </c>
      <c r="BF3775" s="27">
        <v>173.7999494304793</v>
      </c>
      <c r="BG3775" s="27">
        <v>214.63000000000005</v>
      </c>
      <c r="BH3775" s="23">
        <v>3.2846774193548409</v>
      </c>
      <c r="BI3775" s="23">
        <v>15.56774193548387</v>
      </c>
      <c r="BJ3775" s="23">
        <v>1437.1300000000008</v>
      </c>
      <c r="BK3775" s="27">
        <v>70.585813664296566</v>
      </c>
      <c r="BL3775" s="27">
        <v>2026.9273057275498</v>
      </c>
    </row>
    <row r="3776" spans="1:64" x14ac:dyDescent="0.15">
      <c r="A3776" s="27" t="s">
        <v>1214</v>
      </c>
      <c r="B3776" s="27" t="s">
        <v>1092</v>
      </c>
      <c r="C3776" s="27" t="s">
        <v>1100</v>
      </c>
      <c r="D3776" s="27" t="s">
        <v>1092</v>
      </c>
      <c r="E3776" s="27" t="s">
        <v>1234</v>
      </c>
      <c r="F3776" s="27">
        <v>2014</v>
      </c>
      <c r="G3776" s="27">
        <v>154</v>
      </c>
      <c r="H3776" s="27">
        <v>6</v>
      </c>
      <c r="I3776" s="27">
        <v>-9</v>
      </c>
      <c r="J3776" s="27">
        <v>71</v>
      </c>
      <c r="L3776" s="27">
        <v>83</v>
      </c>
      <c r="N3776" s="27">
        <v>94</v>
      </c>
      <c r="P3776" s="27">
        <v>212</v>
      </c>
      <c r="Q3776" s="27">
        <v>212</v>
      </c>
      <c r="R3776" s="23">
        <v>30.410552803796911</v>
      </c>
      <c r="S3776" s="25">
        <v>12.860342815261093</v>
      </c>
      <c r="T3776" s="23">
        <v>818.45026824287197</v>
      </c>
      <c r="U3776" s="23">
        <v>1048.2593761182925</v>
      </c>
      <c r="V3776" s="23">
        <v>394.66981752923738</v>
      </c>
      <c r="W3776" s="25">
        <v>0.37650015135156656</v>
      </c>
      <c r="X3776" s="27">
        <v>194.16879015999996</v>
      </c>
      <c r="Y3776" s="27">
        <v>628.92999999999961</v>
      </c>
      <c r="Z3776" s="27">
        <v>0</v>
      </c>
      <c r="AA3776" s="27">
        <v>0</v>
      </c>
      <c r="AB3776" s="27">
        <v>212.37192562279407</v>
      </c>
      <c r="AC3776" s="27">
        <v>74.90866337996394</v>
      </c>
      <c r="AD3776" s="27">
        <v>183.79474353062849</v>
      </c>
      <c r="AE3776" s="27">
        <v>343.15376165395355</v>
      </c>
      <c r="AF3776" s="27">
        <v>0</v>
      </c>
      <c r="AG3776" s="27">
        <v>526.94850518458202</v>
      </c>
      <c r="AH3776" s="25">
        <v>0.34879070390064199</v>
      </c>
      <c r="AN3776" s="25">
        <v>0</v>
      </c>
      <c r="AV3776" s="3">
        <v>4</v>
      </c>
      <c r="AW3776" s="27">
        <v>628.92999999999961</v>
      </c>
      <c r="AX3776" s="23">
        <v>10.285308056872044</v>
      </c>
      <c r="AY3776" s="23">
        <v>20.644075829383898</v>
      </c>
      <c r="AZ3776" s="23">
        <v>3169.6400000000021</v>
      </c>
      <c r="BA3776" s="27">
        <v>533.14334852273862</v>
      </c>
      <c r="BB3776" s="27">
        <v>418.11999999999995</v>
      </c>
      <c r="BC3776" s="23">
        <v>18.616129032258062</v>
      </c>
      <c r="BD3776" s="23">
        <v>28.695698924731186</v>
      </c>
      <c r="BE3776" s="23">
        <v>1956.4800000000002</v>
      </c>
      <c r="BF3776" s="27">
        <v>381.06306121482066</v>
      </c>
      <c r="BG3776" s="27">
        <v>210.81</v>
      </c>
      <c r="BH3776" s="23">
        <v>3.7194915254237277</v>
      </c>
      <c r="BI3776" s="23">
        <v>14.29830508474576</v>
      </c>
      <c r="BJ3776" s="23">
        <v>1213.1599999999996</v>
      </c>
      <c r="BK3776" s="27">
        <v>152.08028730791781</v>
      </c>
      <c r="BL3776" s="27">
        <v>4536.4346842441082</v>
      </c>
    </row>
    <row r="3777" spans="1:64" x14ac:dyDescent="0.15">
      <c r="A3777" s="27" t="s">
        <v>1214</v>
      </c>
      <c r="B3777" s="27" t="s">
        <v>1092</v>
      </c>
      <c r="C3777" s="27" t="s">
        <v>1100</v>
      </c>
      <c r="D3777" s="27" t="s">
        <v>1092</v>
      </c>
      <c r="E3777" s="27" t="s">
        <v>1234</v>
      </c>
      <c r="F3777" s="27">
        <v>2015</v>
      </c>
      <c r="G3777" s="27">
        <v>154</v>
      </c>
      <c r="H3777" s="27">
        <v>6</v>
      </c>
      <c r="I3777" s="27">
        <v>-9</v>
      </c>
      <c r="J3777" s="27">
        <v>70</v>
      </c>
      <c r="L3777" s="27">
        <v>84</v>
      </c>
      <c r="N3777" s="27">
        <v>94</v>
      </c>
      <c r="P3777" s="27">
        <v>139</v>
      </c>
      <c r="Q3777" s="27">
        <v>212</v>
      </c>
      <c r="R3777" s="23">
        <v>30.986939812257535</v>
      </c>
      <c r="S3777" s="25">
        <v>16.107926258135407</v>
      </c>
      <c r="T3777" s="23">
        <v>823.82502869324526</v>
      </c>
      <c r="U3777" s="23">
        <v>849.69385755834992</v>
      </c>
      <c r="V3777" s="23">
        <v>206.30130260344464</v>
      </c>
      <c r="W3777" s="25">
        <v>0.24279485880751939</v>
      </c>
      <c r="X3777" s="27">
        <v>196.02052198358075</v>
      </c>
      <c r="Y3777" s="27">
        <v>705.56999999999982</v>
      </c>
      <c r="Z3777" s="27">
        <v>0</v>
      </c>
      <c r="AA3777" s="27">
        <v>0</v>
      </c>
      <c r="AB3777" s="27">
        <v>338.49549324602282</v>
      </c>
      <c r="AC3777" s="27">
        <v>72.773018352106661</v>
      </c>
      <c r="AD3777" s="27">
        <v>185.48341174961627</v>
      </c>
      <c r="AE3777" s="27">
        <v>299.40176744551383</v>
      </c>
      <c r="AF3777" s="27">
        <v>0</v>
      </c>
      <c r="AG3777" s="27">
        <v>484.88517919513009</v>
      </c>
      <c r="AH3777" s="25">
        <v>0.38253057813026548</v>
      </c>
      <c r="AN3777" s="25">
        <v>0</v>
      </c>
      <c r="AV3777" s="3">
        <v>4</v>
      </c>
      <c r="AW3777" s="27">
        <v>705.56999999999982</v>
      </c>
      <c r="AX3777" s="23">
        <v>11.325592417061619</v>
      </c>
      <c r="AY3777" s="23">
        <v>23.03175355450238</v>
      </c>
      <c r="AZ3777" s="23">
        <v>3173.1099999999997</v>
      </c>
      <c r="BA3777" s="27">
        <v>486.51807820646576</v>
      </c>
      <c r="BB3777" s="27">
        <v>423.64999999999992</v>
      </c>
      <c r="BC3777" s="23">
        <v>18.919354838709676</v>
      </c>
      <c r="BD3777" s="23">
        <v>29.594623655913971</v>
      </c>
      <c r="BE3777" s="23">
        <v>1906.5800000000002</v>
      </c>
      <c r="BF3777" s="27">
        <v>436.22729541528344</v>
      </c>
      <c r="BG3777" s="27">
        <v>281.92</v>
      </c>
      <c r="BH3777" s="23">
        <v>5.3406779661016897</v>
      </c>
      <c r="BI3777" s="23">
        <v>17.859322033898298</v>
      </c>
      <c r="BJ3777" s="23">
        <v>1266.5299999999995</v>
      </c>
      <c r="BK3777" s="27">
        <v>50.290782791182252</v>
      </c>
      <c r="BL3777" s="27">
        <v>2371.2793402694788</v>
      </c>
    </row>
    <row r="3778" spans="1:64" x14ac:dyDescent="0.15">
      <c r="A3778" s="27" t="s">
        <v>1214</v>
      </c>
      <c r="B3778" s="27" t="s">
        <v>1092</v>
      </c>
      <c r="C3778" s="27" t="s">
        <v>1100</v>
      </c>
      <c r="D3778" s="27" t="s">
        <v>1092</v>
      </c>
      <c r="E3778" s="27" t="s">
        <v>1234</v>
      </c>
      <c r="F3778" s="27">
        <v>2016</v>
      </c>
      <c r="G3778" s="27">
        <v>154</v>
      </c>
      <c r="H3778" s="27">
        <v>6</v>
      </c>
      <c r="I3778" s="27">
        <v>-9</v>
      </c>
      <c r="J3778" s="27">
        <v>67</v>
      </c>
      <c r="L3778" s="27">
        <v>80</v>
      </c>
      <c r="N3778" s="27">
        <v>93</v>
      </c>
      <c r="P3778" s="27">
        <v>149</v>
      </c>
      <c r="Q3778" s="27">
        <v>212</v>
      </c>
      <c r="R3778" s="23">
        <v>33.211979409195074</v>
      </c>
      <c r="S3778" s="25">
        <v>19.280599367324424</v>
      </c>
      <c r="T3778" s="23">
        <v>889.54466600328249</v>
      </c>
      <c r="U3778" s="23">
        <v>1220.9132226598485</v>
      </c>
      <c r="V3778" s="23">
        <v>503.61990579422923</v>
      </c>
      <c r="W3778" s="25">
        <v>0.41249442820523496</v>
      </c>
      <c r="X3778" s="27">
        <v>194.16879015999996</v>
      </c>
      <c r="Y3778" s="27">
        <v>843.02999999999975</v>
      </c>
      <c r="Z3778" s="27">
        <v>0</v>
      </c>
      <c r="AA3778" s="27">
        <v>0</v>
      </c>
      <c r="AB3778" s="27">
        <v>223.16909470976995</v>
      </c>
      <c r="AC3778" s="27">
        <v>190.19516023263995</v>
      </c>
      <c r="AD3778" s="27">
        <v>177.83112962590212</v>
      </c>
      <c r="AE3778" s="27">
        <v>436.85982792981179</v>
      </c>
      <c r="AF3778" s="27">
        <v>0</v>
      </c>
      <c r="AG3778" s="27">
        <v>614.69095755571391</v>
      </c>
      <c r="AH3778" s="25">
        <v>0.28930168005077123</v>
      </c>
      <c r="AN3778" s="25">
        <v>0</v>
      </c>
      <c r="AV3778" s="3">
        <v>4</v>
      </c>
      <c r="AW3778" s="27">
        <v>843.02999999999975</v>
      </c>
      <c r="AX3778" s="23">
        <v>11.310426540284352</v>
      </c>
      <c r="AY3778" s="23">
        <v>23.217061611374408</v>
      </c>
      <c r="AZ3778" s="23">
        <v>3429.4799999999991</v>
      </c>
      <c r="BA3778" s="27">
        <v>622.06069695952374</v>
      </c>
      <c r="BB3778" s="27">
        <v>661.92000000000007</v>
      </c>
      <c r="BC3778" s="23">
        <v>19.347826086956527</v>
      </c>
      <c r="BD3778" s="23">
        <v>30.536956521739125</v>
      </c>
      <c r="BE3778" s="23">
        <v>2074.1600000000003</v>
      </c>
      <c r="BF3778" s="27">
        <v>395.60477601979187</v>
      </c>
      <c r="BG3778" s="27">
        <v>181.11000000000007</v>
      </c>
      <c r="BH3778" s="23">
        <v>5.096638655462189</v>
      </c>
      <c r="BI3778" s="23">
        <v>17.557983193277309</v>
      </c>
      <c r="BJ3778" s="23">
        <v>1355.32</v>
      </c>
      <c r="BK3778" s="27">
        <v>226.45592093973173</v>
      </c>
      <c r="BL3778" s="27">
        <v>5788.7345493589564</v>
      </c>
    </row>
    <row r="3779" spans="1:64" x14ac:dyDescent="0.15">
      <c r="A3779" s="27" t="s">
        <v>1214</v>
      </c>
      <c r="B3779" s="27" t="s">
        <v>1092</v>
      </c>
      <c r="C3779" s="27" t="s">
        <v>1100</v>
      </c>
      <c r="D3779" s="27" t="s">
        <v>1092</v>
      </c>
      <c r="E3779" s="27" t="s">
        <v>1234</v>
      </c>
      <c r="F3779" s="27">
        <v>2017</v>
      </c>
      <c r="G3779" s="27">
        <v>154</v>
      </c>
      <c r="H3779" s="27">
        <v>6</v>
      </c>
      <c r="I3779" s="27">
        <v>-9</v>
      </c>
      <c r="J3779" s="27">
        <v>66</v>
      </c>
      <c r="L3779" s="27">
        <v>79</v>
      </c>
      <c r="N3779" s="27">
        <v>93</v>
      </c>
      <c r="P3779" s="27">
        <v>133</v>
      </c>
      <c r="Q3779" s="27">
        <v>212</v>
      </c>
      <c r="R3779" s="23">
        <v>32.509522605719589</v>
      </c>
      <c r="S3779" s="25">
        <v>8.8419997504692667</v>
      </c>
      <c r="T3779" s="23">
        <v>654.09538027738756</v>
      </c>
      <c r="U3779" s="23">
        <v>718.43708170595983</v>
      </c>
      <c r="V3779" s="23">
        <v>206.12641410327575</v>
      </c>
      <c r="W3779" s="25">
        <v>0.28690948237906216</v>
      </c>
      <c r="X3779" s="27">
        <v>194.16879015999996</v>
      </c>
      <c r="Y3779" s="27">
        <v>467.30999999999995</v>
      </c>
      <c r="Z3779" s="27">
        <v>0</v>
      </c>
      <c r="AA3779" s="27">
        <v>0</v>
      </c>
      <c r="AB3779" s="27">
        <v>198.61037232726511</v>
      </c>
      <c r="AC3779" s="27">
        <v>65.651334737920067</v>
      </c>
      <c r="AD3779" s="27">
        <v>128.71235680729387</v>
      </c>
      <c r="AE3779" s="27">
        <v>257.02100244234197</v>
      </c>
      <c r="AF3779" s="27">
        <v>0</v>
      </c>
      <c r="AG3779" s="27">
        <v>385.73335924963584</v>
      </c>
      <c r="AH3779" s="25">
        <v>0.33368219362944163</v>
      </c>
      <c r="AN3779" s="25">
        <v>0</v>
      </c>
      <c r="AV3779" s="3">
        <v>4</v>
      </c>
      <c r="AW3779" s="27">
        <v>467.30999999999995</v>
      </c>
      <c r="AX3779" s="23">
        <v>9.6777251184834174</v>
      </c>
      <c r="AY3779" s="23">
        <v>22.27725118483411</v>
      </c>
      <c r="AZ3779" s="23">
        <v>3485.7900000000004</v>
      </c>
      <c r="BA3779" s="27">
        <v>392.25344422857592</v>
      </c>
      <c r="BB3779" s="27">
        <v>358.11</v>
      </c>
      <c r="BC3779" s="23">
        <v>17.500000000000004</v>
      </c>
      <c r="BD3779" s="23">
        <v>29.586956521739129</v>
      </c>
      <c r="BE3779" s="23">
        <v>2199.7099999999996</v>
      </c>
      <c r="BF3779" s="27">
        <v>332.31116512817385</v>
      </c>
      <c r="BG3779" s="27">
        <v>109.2</v>
      </c>
      <c r="BH3779" s="23">
        <v>3.630252100840333</v>
      </c>
      <c r="BI3779" s="23">
        <v>16.62605042016807</v>
      </c>
      <c r="BJ3779" s="23">
        <v>1286.0800000000002</v>
      </c>
      <c r="BK3779" s="27">
        <v>59.942279100401912</v>
      </c>
      <c r="BL3779" s="27">
        <v>2369.2691276238593</v>
      </c>
    </row>
    <row r="3780" spans="1:64" x14ac:dyDescent="0.15">
      <c r="A3780" s="27" t="s">
        <v>1214</v>
      </c>
      <c r="B3780" s="27" t="s">
        <v>1092</v>
      </c>
      <c r="C3780" s="27" t="s">
        <v>1100</v>
      </c>
      <c r="D3780" s="27" t="s">
        <v>1092</v>
      </c>
      <c r="E3780" s="27" t="s">
        <v>1234</v>
      </c>
      <c r="F3780" s="27">
        <v>2018</v>
      </c>
      <c r="G3780" s="27">
        <v>154</v>
      </c>
      <c r="H3780" s="27">
        <v>6</v>
      </c>
      <c r="I3780" s="27">
        <v>-9</v>
      </c>
      <c r="J3780" s="27">
        <v>65</v>
      </c>
      <c r="L3780" s="27">
        <v>78</v>
      </c>
      <c r="N3780" s="27">
        <v>91</v>
      </c>
      <c r="P3780" s="27">
        <v>212</v>
      </c>
      <c r="Q3780" s="27">
        <v>212</v>
      </c>
      <c r="R3780" s="23">
        <v>33.554114140760838</v>
      </c>
      <c r="S3780" s="25">
        <v>14.032371990269942</v>
      </c>
      <c r="T3780" s="23">
        <v>687.41313516618527</v>
      </c>
      <c r="U3780" s="23">
        <v>920.66035179926007</v>
      </c>
      <c r="V3780" s="23">
        <v>362.7650991680585</v>
      </c>
      <c r="W3780" s="25">
        <v>0.39402706385566699</v>
      </c>
      <c r="X3780" s="27">
        <v>196.03027140313276</v>
      </c>
      <c r="Y3780" s="27">
        <v>683.26999999999975</v>
      </c>
      <c r="Z3780" s="27">
        <v>0</v>
      </c>
      <c r="AA3780" s="27">
        <v>0</v>
      </c>
      <c r="AB3780" s="27">
        <v>316.57034714461861</v>
      </c>
      <c r="AC3780" s="27">
        <v>93.719767320743571</v>
      </c>
      <c r="AD3780" s="27">
        <v>124.10484581761082</v>
      </c>
      <c r="AE3780" s="27">
        <v>338.41624347280339</v>
      </c>
      <c r="AF3780" s="27">
        <v>0</v>
      </c>
      <c r="AG3780" s="27">
        <v>462.52108929041424</v>
      </c>
      <c r="AH3780" s="25">
        <v>0.26832256086913375</v>
      </c>
      <c r="AN3780" s="25">
        <v>0</v>
      </c>
      <c r="AV3780" s="3">
        <v>4</v>
      </c>
      <c r="AW3780" s="27">
        <v>683.26999999999975</v>
      </c>
      <c r="AX3780" s="23">
        <v>10.019431279620846</v>
      </c>
      <c r="AY3780" s="23">
        <v>21.549763033175342</v>
      </c>
      <c r="AZ3780" s="23">
        <v>3270.6700000000005</v>
      </c>
      <c r="BA3780" s="27">
        <v>465.66414414727052</v>
      </c>
      <c r="BB3780" s="27">
        <v>445.01</v>
      </c>
      <c r="BC3780" s="23">
        <v>19.182222222222222</v>
      </c>
      <c r="BD3780" s="23">
        <v>30.892222222222223</v>
      </c>
      <c r="BE3780" s="23">
        <v>1999.4700000000007</v>
      </c>
      <c r="BF3780" s="27">
        <v>286.16174351705217</v>
      </c>
      <c r="BG3780" s="27">
        <v>238.26</v>
      </c>
      <c r="BH3780" s="23">
        <v>3.204132231404957</v>
      </c>
      <c r="BI3780" s="23">
        <v>14.600826446280994</v>
      </c>
      <c r="BJ3780" s="23">
        <v>1271.1999999999998</v>
      </c>
      <c r="BK3780" s="27">
        <v>179.50240063021852</v>
      </c>
      <c r="BL3780" s="27">
        <v>4169.7137835409021</v>
      </c>
    </row>
    <row r="3781" spans="1:64" x14ac:dyDescent="0.15">
      <c r="A3781" s="27" t="s">
        <v>1214</v>
      </c>
      <c r="B3781" s="27" t="s">
        <v>1092</v>
      </c>
      <c r="C3781" s="27" t="s">
        <v>1100</v>
      </c>
      <c r="D3781" s="27" t="s">
        <v>1092</v>
      </c>
      <c r="E3781" s="27" t="s">
        <v>1234</v>
      </c>
      <c r="F3781" s="27">
        <v>2019</v>
      </c>
      <c r="G3781" s="27">
        <v>154</v>
      </c>
      <c r="H3781" s="27">
        <v>5</v>
      </c>
      <c r="I3781" s="27">
        <v>-9</v>
      </c>
      <c r="J3781" s="27">
        <v>66</v>
      </c>
      <c r="L3781" s="27">
        <v>78</v>
      </c>
      <c r="N3781" s="27">
        <v>92</v>
      </c>
      <c r="P3781" s="27">
        <v>212</v>
      </c>
      <c r="Q3781" s="27">
        <v>212</v>
      </c>
      <c r="R3781" s="23">
        <v>33.410228398019598</v>
      </c>
      <c r="S3781" s="25">
        <v>11.336311525632993</v>
      </c>
      <c r="T3781" s="23">
        <v>691.93587114945456</v>
      </c>
      <c r="U3781" s="23">
        <v>957.93573511891964</v>
      </c>
      <c r="V3781" s="23">
        <v>375.02364108743444</v>
      </c>
      <c r="W3781" s="25">
        <v>0.39149143666298664</v>
      </c>
      <c r="X3781" s="27">
        <v>194.16879015999996</v>
      </c>
      <c r="Y3781" s="27">
        <v>661.65999999999985</v>
      </c>
      <c r="Z3781" s="27">
        <v>0</v>
      </c>
      <c r="AA3781" s="27">
        <v>0</v>
      </c>
      <c r="AB3781" s="27">
        <v>291.06880862734795</v>
      </c>
      <c r="AC3781" s="27">
        <v>67.726966102488262</v>
      </c>
      <c r="AD3781" s="27">
        <v>151.63936825316662</v>
      </c>
      <c r="AE3781" s="27">
        <v>334.01264781705692</v>
      </c>
      <c r="AF3781" s="27">
        <v>0</v>
      </c>
      <c r="AG3781" s="27">
        <v>485.65201607022357</v>
      </c>
      <c r="AH3781" s="25">
        <v>0.31223872261008567</v>
      </c>
      <c r="AN3781" s="25">
        <v>0</v>
      </c>
      <c r="AV3781" s="3">
        <v>4</v>
      </c>
      <c r="AW3781" s="27">
        <v>661.65999999999985</v>
      </c>
      <c r="AX3781" s="23">
        <v>10.346919431279613</v>
      </c>
      <c r="AY3781" s="23">
        <v>21.457345971563981</v>
      </c>
      <c r="AZ3781" s="23">
        <v>3299.92</v>
      </c>
      <c r="BA3781" s="27">
        <v>491.26735882897725</v>
      </c>
      <c r="BB3781" s="27">
        <v>357.13</v>
      </c>
      <c r="BC3781" s="23">
        <v>18.940659340659344</v>
      </c>
      <c r="BD3781" s="23">
        <v>29.280219780219785</v>
      </c>
      <c r="BE3781" s="23">
        <v>2011.6000000000001</v>
      </c>
      <c r="BF3781" s="27">
        <v>301.76689628087411</v>
      </c>
      <c r="BG3781" s="27">
        <v>304.52999999999997</v>
      </c>
      <c r="BH3781" s="23">
        <v>3.8300000000000032</v>
      </c>
      <c r="BI3781" s="23">
        <v>15.525000000000004</v>
      </c>
      <c r="BJ3781" s="23">
        <v>1288.3200000000006</v>
      </c>
      <c r="BK3781" s="27">
        <v>189.50046254810314</v>
      </c>
      <c r="BL3781" s="27">
        <v>4310.6165642233846</v>
      </c>
    </row>
    <row r="3782" spans="1:64" x14ac:dyDescent="0.15">
      <c r="A3782" s="27" t="s">
        <v>1215</v>
      </c>
      <c r="B3782" s="27" t="s">
        <v>1092</v>
      </c>
      <c r="C3782" s="27" t="s">
        <v>1100</v>
      </c>
      <c r="D3782" s="27" t="s">
        <v>1092</v>
      </c>
      <c r="E3782" s="27" t="s">
        <v>1235</v>
      </c>
      <c r="F3782" s="27">
        <v>1990</v>
      </c>
      <c r="G3782" s="27">
        <v>154</v>
      </c>
      <c r="H3782" s="27">
        <v>6</v>
      </c>
      <c r="I3782" s="27">
        <v>-9</v>
      </c>
      <c r="J3782" s="27">
        <v>72</v>
      </c>
      <c r="L3782" s="27">
        <v>83</v>
      </c>
      <c r="N3782" s="27">
        <v>92</v>
      </c>
      <c r="P3782" s="27">
        <v>136</v>
      </c>
      <c r="Q3782" s="27">
        <v>212</v>
      </c>
      <c r="R3782" s="23">
        <v>31.594134876028512</v>
      </c>
      <c r="S3782" s="25">
        <v>14.589745518749055</v>
      </c>
      <c r="T3782" s="23">
        <v>889.73760130406833</v>
      </c>
      <c r="U3782" s="23">
        <v>919.46053771126083</v>
      </c>
      <c r="V3782" s="23">
        <v>224.73551856347956</v>
      </c>
      <c r="W3782" s="25">
        <v>0.24442105658899191</v>
      </c>
      <c r="X3782" s="27">
        <v>194.16879015999996</v>
      </c>
      <c r="Y3782" s="27">
        <v>683.01999999999975</v>
      </c>
      <c r="Z3782" s="27">
        <v>0</v>
      </c>
      <c r="AA3782" s="27">
        <v>0</v>
      </c>
      <c r="AB3782" s="27">
        <v>272.19716076815905</v>
      </c>
      <c r="AC3782" s="27">
        <v>70.641320561612787</v>
      </c>
      <c r="AD3782" s="27">
        <v>146.47623553809936</v>
      </c>
      <c r="AE3782" s="27">
        <v>375.90734035971343</v>
      </c>
      <c r="AF3782" s="27">
        <v>0</v>
      </c>
      <c r="AG3782" s="27">
        <v>522.38357589781276</v>
      </c>
      <c r="AH3782" s="25">
        <v>0.28039976655536158</v>
      </c>
      <c r="AN3782" s="25">
        <v>0</v>
      </c>
      <c r="AV3782" s="3">
        <v>4</v>
      </c>
      <c r="AW3782" s="27">
        <v>683.01999999999975</v>
      </c>
      <c r="AX3782" s="23">
        <v>10.453554502369659</v>
      </c>
      <c r="AY3782" s="23">
        <v>23.06350710900475</v>
      </c>
      <c r="AZ3782" s="23">
        <v>3276.9599999999987</v>
      </c>
      <c r="BA3782" s="27">
        <v>527.40737823076881</v>
      </c>
      <c r="BB3782" s="27">
        <v>472.17999999999989</v>
      </c>
      <c r="BC3782" s="23">
        <v>18.873626373626372</v>
      </c>
      <c r="BD3782" s="23">
        <v>30.891208791208786</v>
      </c>
      <c r="BE3782" s="23">
        <v>1922.829999999999</v>
      </c>
      <c r="BF3782" s="27">
        <v>469.12655800771734</v>
      </c>
      <c r="BG3782" s="27">
        <v>210.84000000000006</v>
      </c>
      <c r="BH3782" s="23">
        <v>4.0683333333333342</v>
      </c>
      <c r="BI3782" s="23">
        <v>17.127499999999998</v>
      </c>
      <c r="BJ3782" s="23">
        <v>1354.1300000000003</v>
      </c>
      <c r="BK3782" s="27">
        <v>58.280820223051442</v>
      </c>
      <c r="BL3782" s="27">
        <v>2583.1668800399948</v>
      </c>
    </row>
    <row r="3783" spans="1:64" x14ac:dyDescent="0.15">
      <c r="A3783" s="27" t="s">
        <v>1215</v>
      </c>
      <c r="B3783" s="27" t="s">
        <v>1092</v>
      </c>
      <c r="C3783" s="27" t="s">
        <v>1100</v>
      </c>
      <c r="D3783" s="27" t="s">
        <v>1092</v>
      </c>
      <c r="E3783" s="27" t="s">
        <v>1235</v>
      </c>
      <c r="F3783" s="27">
        <v>1991</v>
      </c>
      <c r="G3783" s="27">
        <v>154</v>
      </c>
      <c r="H3783" s="27">
        <v>6</v>
      </c>
      <c r="I3783" s="27">
        <v>-9</v>
      </c>
      <c r="J3783" s="27">
        <v>61</v>
      </c>
      <c r="L3783" s="27">
        <v>73</v>
      </c>
      <c r="N3783" s="27">
        <v>84</v>
      </c>
      <c r="P3783" s="27">
        <v>130</v>
      </c>
      <c r="Q3783" s="27">
        <v>212</v>
      </c>
      <c r="R3783" s="23">
        <v>34.325929132593295</v>
      </c>
      <c r="S3783" s="25">
        <v>6.2653905043519149</v>
      </c>
      <c r="T3783" s="23">
        <v>269.39851568746326</v>
      </c>
      <c r="U3783" s="23">
        <v>421.29245419248736</v>
      </c>
      <c r="V3783" s="23">
        <v>187.21276589951302</v>
      </c>
      <c r="W3783" s="25">
        <v>0.44437720066593939</v>
      </c>
      <c r="X3783" s="27">
        <v>194.16879015999996</v>
      </c>
      <c r="Y3783" s="27">
        <v>444.49999999999972</v>
      </c>
      <c r="Z3783" s="27">
        <v>0</v>
      </c>
      <c r="AA3783" s="27">
        <v>0</v>
      </c>
      <c r="AB3783" s="27">
        <v>319.65147492418953</v>
      </c>
      <c r="AC3783" s="27">
        <v>23.214213213948572</v>
      </c>
      <c r="AD3783" s="27">
        <v>85.232435290857964</v>
      </c>
      <c r="AE3783" s="27">
        <v>200.04359482469803</v>
      </c>
      <c r="AF3783" s="27">
        <v>0</v>
      </c>
      <c r="AG3783" s="27">
        <v>285.27603011555601</v>
      </c>
      <c r="AH3783" s="25">
        <v>0.29877179750648913</v>
      </c>
      <c r="AN3783" s="25">
        <v>0</v>
      </c>
      <c r="AV3783" s="3">
        <v>4</v>
      </c>
      <c r="AW3783" s="27">
        <v>444.49999999999972</v>
      </c>
      <c r="AX3783" s="23">
        <v>10.4004739336493</v>
      </c>
      <c r="AY3783" s="23">
        <v>23.019905213270153</v>
      </c>
      <c r="AZ3783" s="23">
        <v>3337.5399999999995</v>
      </c>
      <c r="BA3783" s="27">
        <v>291.96742449311995</v>
      </c>
      <c r="BB3783" s="27">
        <v>125.97000000000001</v>
      </c>
      <c r="BC3783" s="23">
        <v>18.606024096385546</v>
      </c>
      <c r="BD3783" s="23">
        <v>32.795180722891565</v>
      </c>
      <c r="BE3783" s="23">
        <v>1957.9600000000003</v>
      </c>
      <c r="BF3783" s="27">
        <v>184.61273816111671</v>
      </c>
      <c r="BG3783" s="27">
        <v>318.53000000000003</v>
      </c>
      <c r="BH3783" s="23">
        <v>5.0796874999999959</v>
      </c>
      <c r="BI3783" s="23">
        <v>16.681249999999999</v>
      </c>
      <c r="BJ3783" s="23">
        <v>1379.5799999999995</v>
      </c>
      <c r="BK3783" s="27">
        <v>107.35468633200294</v>
      </c>
      <c r="BL3783" s="27">
        <v>2151.8708724081953</v>
      </c>
    </row>
    <row r="3784" spans="1:64" x14ac:dyDescent="0.15">
      <c r="A3784" s="27" t="s">
        <v>1215</v>
      </c>
      <c r="B3784" s="27" t="s">
        <v>1092</v>
      </c>
      <c r="C3784" s="27" t="s">
        <v>1100</v>
      </c>
      <c r="D3784" s="27" t="s">
        <v>1092</v>
      </c>
      <c r="E3784" s="27" t="s">
        <v>1235</v>
      </c>
      <c r="F3784" s="27">
        <v>1992</v>
      </c>
      <c r="G3784" s="27">
        <v>154</v>
      </c>
      <c r="H3784" s="27">
        <v>6</v>
      </c>
      <c r="I3784" s="27">
        <v>-9</v>
      </c>
      <c r="J3784" s="27">
        <v>70</v>
      </c>
      <c r="L3784" s="27">
        <v>85</v>
      </c>
      <c r="N3784" s="27">
        <v>96</v>
      </c>
      <c r="P3784" s="27">
        <v>212</v>
      </c>
      <c r="Q3784" s="27">
        <v>212</v>
      </c>
      <c r="R3784" s="23">
        <v>31.85438848487108</v>
      </c>
      <c r="S3784" s="25">
        <v>14.557906143076933</v>
      </c>
      <c r="T3784" s="23">
        <v>828.53373835361867</v>
      </c>
      <c r="U3784" s="23">
        <v>974.5547074496892</v>
      </c>
      <c r="V3784" s="23">
        <v>327.46696568376848</v>
      </c>
      <c r="W3784" s="25">
        <v>0.33601701353487501</v>
      </c>
      <c r="X3784" s="27">
        <v>194.16879015999996</v>
      </c>
      <c r="Y3784" s="27">
        <v>762.51999999999964</v>
      </c>
      <c r="Z3784" s="27">
        <v>0</v>
      </c>
      <c r="AA3784" s="27">
        <v>0</v>
      </c>
      <c r="AB3784" s="27">
        <v>340.05172691433916</v>
      </c>
      <c r="AC3784" s="27">
        <v>80.183227867333855</v>
      </c>
      <c r="AD3784" s="27">
        <v>105.0150956882607</v>
      </c>
      <c r="AE3784" s="27">
        <v>368.16294045016502</v>
      </c>
      <c r="AF3784" s="27">
        <v>0</v>
      </c>
      <c r="AG3784" s="27">
        <v>473.17803613842574</v>
      </c>
      <c r="AH3784" s="25">
        <v>0.22193568899758104</v>
      </c>
      <c r="AN3784" s="25">
        <v>0</v>
      </c>
      <c r="AV3784" s="3">
        <v>4</v>
      </c>
      <c r="AW3784" s="27">
        <v>762.51999999999964</v>
      </c>
      <c r="AX3784" s="23">
        <v>9.8535545023696738</v>
      </c>
      <c r="AY3784" s="23">
        <v>20.978199052132695</v>
      </c>
      <c r="AZ3784" s="23">
        <v>2985.7699999999995</v>
      </c>
      <c r="BA3784" s="27">
        <v>476.97118279536164</v>
      </c>
      <c r="BB3784" s="27">
        <v>377.71000000000004</v>
      </c>
      <c r="BC3784" s="23">
        <v>16.724210526315794</v>
      </c>
      <c r="BD3784" s="23">
        <v>29.126315789473693</v>
      </c>
      <c r="BE3784" s="23">
        <v>1902.6900000000003</v>
      </c>
      <c r="BF3784" s="27">
        <v>383.94724058619818</v>
      </c>
      <c r="BG3784" s="27">
        <v>384.81</v>
      </c>
      <c r="BH3784" s="23">
        <v>4.2267241379310327</v>
      </c>
      <c r="BI3784" s="23">
        <v>14.305172413793109</v>
      </c>
      <c r="BJ3784" s="23">
        <v>1083.08</v>
      </c>
      <c r="BK3784" s="27">
        <v>93.023942209163636</v>
      </c>
      <c r="BL3784" s="27">
        <v>3763.9881113076835</v>
      </c>
    </row>
    <row r="3785" spans="1:64" x14ac:dyDescent="0.15">
      <c r="A3785" s="27" t="s">
        <v>1215</v>
      </c>
      <c r="B3785" s="27" t="s">
        <v>1092</v>
      </c>
      <c r="C3785" s="27" t="s">
        <v>1100</v>
      </c>
      <c r="D3785" s="27" t="s">
        <v>1092</v>
      </c>
      <c r="E3785" s="27" t="s">
        <v>1235</v>
      </c>
      <c r="F3785" s="27">
        <v>1993</v>
      </c>
      <c r="G3785" s="27">
        <v>154</v>
      </c>
      <c r="H3785" s="27">
        <v>7</v>
      </c>
      <c r="I3785" s="27">
        <v>-9</v>
      </c>
      <c r="J3785" s="27">
        <v>70</v>
      </c>
      <c r="L3785" s="27">
        <v>82</v>
      </c>
      <c r="N3785" s="27">
        <v>93</v>
      </c>
      <c r="P3785" s="27">
        <v>212</v>
      </c>
      <c r="Q3785" s="27">
        <v>212</v>
      </c>
      <c r="R3785" s="23">
        <v>31.250050821621098</v>
      </c>
      <c r="S3785" s="25">
        <v>17.840471671191612</v>
      </c>
      <c r="T3785" s="23">
        <v>999.85947230131319</v>
      </c>
      <c r="U3785" s="23">
        <v>1222.1880234298276</v>
      </c>
      <c r="V3785" s="23">
        <v>427.63393094243344</v>
      </c>
      <c r="W3785" s="25">
        <v>0.34989209454322989</v>
      </c>
      <c r="X3785" s="27">
        <v>195.19885840773998</v>
      </c>
      <c r="Y3785" s="27">
        <v>1090.1599999999992</v>
      </c>
      <c r="Z3785" s="27">
        <v>0</v>
      </c>
      <c r="AA3785" s="27">
        <v>0</v>
      </c>
      <c r="AB3785" s="27">
        <v>329.77655631183006</v>
      </c>
      <c r="AC3785" s="27">
        <v>199.12308007414396</v>
      </c>
      <c r="AD3785" s="27">
        <v>220.54177286266224</v>
      </c>
      <c r="AE3785" s="27">
        <v>457.05883563281623</v>
      </c>
      <c r="AF3785" s="27">
        <v>0</v>
      </c>
      <c r="AG3785" s="27">
        <v>677.60060849547847</v>
      </c>
      <c r="AH3785" s="25">
        <v>0.3254745743183437</v>
      </c>
      <c r="AN3785" s="25">
        <v>0</v>
      </c>
      <c r="AV3785" s="3">
        <v>4</v>
      </c>
      <c r="AW3785" s="27">
        <v>1090.1599999999992</v>
      </c>
      <c r="AX3785" s="23">
        <v>10.460663507109004</v>
      </c>
      <c r="AY3785" s="23">
        <v>21.063033175355443</v>
      </c>
      <c r="AZ3785" s="23">
        <v>2980.1299999999969</v>
      </c>
      <c r="BA3785" s="27">
        <v>680.05514418892517</v>
      </c>
      <c r="BB3785" s="27">
        <v>656.33999999999992</v>
      </c>
      <c r="BC3785" s="23">
        <v>19.78913043478261</v>
      </c>
      <c r="BD3785" s="23">
        <v>30.310869565217399</v>
      </c>
      <c r="BE3785" s="23">
        <v>1790.3899999999994</v>
      </c>
      <c r="BF3785" s="27">
        <v>508.52304190436411</v>
      </c>
      <c r="BG3785" s="27">
        <v>433.82</v>
      </c>
      <c r="BH3785" s="23">
        <v>3.2487394957983184</v>
      </c>
      <c r="BI3785" s="23">
        <v>13.913445378151263</v>
      </c>
      <c r="BJ3785" s="23">
        <v>1189.7400000000009</v>
      </c>
      <c r="BK3785" s="27">
        <v>171.53210228456066</v>
      </c>
      <c r="BL3785" s="27">
        <v>4915.3325395682004</v>
      </c>
    </row>
    <row r="3786" spans="1:64" x14ac:dyDescent="0.15">
      <c r="A3786" s="27" t="s">
        <v>1215</v>
      </c>
      <c r="B3786" s="27" t="s">
        <v>1092</v>
      </c>
      <c r="C3786" s="27" t="s">
        <v>1100</v>
      </c>
      <c r="D3786" s="27" t="s">
        <v>1092</v>
      </c>
      <c r="E3786" s="27" t="s">
        <v>1235</v>
      </c>
      <c r="F3786" s="27">
        <v>1994</v>
      </c>
      <c r="G3786" s="27">
        <v>154</v>
      </c>
      <c r="H3786" s="27">
        <v>6</v>
      </c>
      <c r="I3786" s="27">
        <v>-9</v>
      </c>
      <c r="J3786" s="27">
        <v>67</v>
      </c>
      <c r="L3786" s="27">
        <v>78</v>
      </c>
      <c r="N3786" s="27">
        <v>88</v>
      </c>
      <c r="P3786" s="27">
        <v>137</v>
      </c>
      <c r="Q3786" s="27">
        <v>212</v>
      </c>
      <c r="R3786" s="23">
        <v>32.780844018006611</v>
      </c>
      <c r="S3786" s="25">
        <v>7.9320087564296058</v>
      </c>
      <c r="T3786" s="23">
        <v>474.12151207162327</v>
      </c>
      <c r="U3786" s="23">
        <v>627.30514357773609</v>
      </c>
      <c r="V3786" s="23">
        <v>228.03514823650113</v>
      </c>
      <c r="W3786" s="25">
        <v>0.36351550267989768</v>
      </c>
      <c r="X3786" s="27">
        <v>194.16879015999996</v>
      </c>
      <c r="Y3786" s="27">
        <v>504.95999999999992</v>
      </c>
      <c r="Z3786" s="27">
        <v>0</v>
      </c>
      <c r="AA3786" s="27">
        <v>0</v>
      </c>
      <c r="AB3786" s="27">
        <v>308.82076478438944</v>
      </c>
      <c r="AC3786" s="27">
        <v>35.544020925026153</v>
      </c>
      <c r="AD3786" s="27">
        <v>87.459617532123815</v>
      </c>
      <c r="AE3786" s="27">
        <v>258.70822938037986</v>
      </c>
      <c r="AF3786" s="27">
        <v>0</v>
      </c>
      <c r="AG3786" s="27">
        <v>346.16784691250371</v>
      </c>
      <c r="AH3786" s="25">
        <v>0.25265089113756117</v>
      </c>
      <c r="AN3786" s="25">
        <v>0</v>
      </c>
      <c r="AV3786" s="3">
        <v>4</v>
      </c>
      <c r="AW3786" s="27">
        <v>504.95999999999992</v>
      </c>
      <c r="AX3786" s="23">
        <v>11.095260663507112</v>
      </c>
      <c r="AY3786" s="23">
        <v>22.551184834123223</v>
      </c>
      <c r="AZ3786" s="23">
        <v>3228.9400000000019</v>
      </c>
      <c r="BA3786" s="27">
        <v>350.91786368847522</v>
      </c>
      <c r="BB3786" s="27">
        <v>181.60999999999999</v>
      </c>
      <c r="BC3786" s="23">
        <v>18.18620689655172</v>
      </c>
      <c r="BD3786" s="23">
        <v>30.74712643678161</v>
      </c>
      <c r="BE3786" s="23">
        <v>1915.5000000000005</v>
      </c>
      <c r="BF3786" s="27">
        <v>242.46720419179678</v>
      </c>
      <c r="BG3786" s="27">
        <v>323.35000000000002</v>
      </c>
      <c r="BH3786" s="23">
        <v>6.1201612903225797</v>
      </c>
      <c r="BI3786" s="23">
        <v>16.800806451612907</v>
      </c>
      <c r="BJ3786" s="23">
        <v>1313.4399999999998</v>
      </c>
      <c r="BK3786" s="27">
        <v>108.45065949667826</v>
      </c>
      <c r="BL3786" s="27">
        <v>2621.0936578908177</v>
      </c>
    </row>
    <row r="3787" spans="1:64" x14ac:dyDescent="0.15">
      <c r="A3787" s="27" t="s">
        <v>1215</v>
      </c>
      <c r="B3787" s="27" t="s">
        <v>1092</v>
      </c>
      <c r="C3787" s="27" t="s">
        <v>1100</v>
      </c>
      <c r="D3787" s="27" t="s">
        <v>1092</v>
      </c>
      <c r="E3787" s="27" t="s">
        <v>1235</v>
      </c>
      <c r="F3787" s="27">
        <v>1995</v>
      </c>
      <c r="G3787" s="27">
        <v>154</v>
      </c>
      <c r="H3787" s="27">
        <v>5</v>
      </c>
      <c r="I3787" s="27">
        <v>-9</v>
      </c>
      <c r="J3787" s="27">
        <v>68</v>
      </c>
      <c r="L3787" s="27">
        <v>79</v>
      </c>
      <c r="N3787" s="27">
        <v>88</v>
      </c>
      <c r="P3787" s="27">
        <v>146</v>
      </c>
      <c r="Q3787" s="27">
        <v>212</v>
      </c>
      <c r="R3787" s="23">
        <v>31.928291779651154</v>
      </c>
      <c r="S3787" s="25">
        <v>12.268267866960512</v>
      </c>
      <c r="T3787" s="23">
        <v>698.65960246084944</v>
      </c>
      <c r="U3787" s="23">
        <v>831.26913581337237</v>
      </c>
      <c r="V3787" s="23">
        <v>285.90406702652319</v>
      </c>
      <c r="W3787" s="25">
        <v>0.34393682054297164</v>
      </c>
      <c r="X3787" s="27">
        <v>194.16879015999996</v>
      </c>
      <c r="Y3787" s="27">
        <v>524.72999999999979</v>
      </c>
      <c r="Z3787" s="27">
        <v>0</v>
      </c>
      <c r="AA3787" s="27">
        <v>0</v>
      </c>
      <c r="AB3787" s="27">
        <v>216.67193202245309</v>
      </c>
      <c r="AC3787" s="27">
        <v>30.13929491736798</v>
      </c>
      <c r="AD3787" s="27">
        <v>103.6485350227633</v>
      </c>
      <c r="AE3787" s="27">
        <v>357.87863963168923</v>
      </c>
      <c r="AF3787" s="27">
        <v>0</v>
      </c>
      <c r="AG3787" s="27">
        <v>461.52717465445255</v>
      </c>
      <c r="AH3787" s="25">
        <v>0.22457731303599249</v>
      </c>
      <c r="AN3787" s="25">
        <v>0</v>
      </c>
      <c r="AV3787" s="3">
        <v>4</v>
      </c>
      <c r="AW3787" s="27">
        <v>524.72999999999979</v>
      </c>
      <c r="AX3787" s="23">
        <v>9.5317535545023642</v>
      </c>
      <c r="AY3787" s="23">
        <v>22.126066350710897</v>
      </c>
      <c r="AZ3787" s="23">
        <v>3291.7199999999975</v>
      </c>
      <c r="BA3787" s="27">
        <v>466.25410374428782</v>
      </c>
      <c r="BB3787" s="27">
        <v>330.95</v>
      </c>
      <c r="BC3787" s="23">
        <v>19.331034482758614</v>
      </c>
      <c r="BD3787" s="23">
        <v>31.206896551724149</v>
      </c>
      <c r="BE3787" s="23">
        <v>1944.099999999999</v>
      </c>
      <c r="BF3787" s="27">
        <v>374.98348080495617</v>
      </c>
      <c r="BG3787" s="27">
        <v>193.78000000000009</v>
      </c>
      <c r="BH3787" s="23">
        <v>2.6564516129032274</v>
      </c>
      <c r="BI3787" s="23">
        <v>15.754838709677424</v>
      </c>
      <c r="BJ3787" s="23">
        <v>1347.62</v>
      </c>
      <c r="BK3787" s="27">
        <v>91.270622939331517</v>
      </c>
      <c r="BL3787" s="27">
        <v>3286.2536439830251</v>
      </c>
    </row>
    <row r="3788" spans="1:64" x14ac:dyDescent="0.15">
      <c r="A3788" s="27" t="s">
        <v>1215</v>
      </c>
      <c r="B3788" s="27" t="s">
        <v>1092</v>
      </c>
      <c r="C3788" s="27" t="s">
        <v>1100</v>
      </c>
      <c r="D3788" s="27" t="s">
        <v>1092</v>
      </c>
      <c r="E3788" s="27" t="s">
        <v>1235</v>
      </c>
      <c r="F3788" s="27">
        <v>1996</v>
      </c>
      <c r="G3788" s="27">
        <v>154</v>
      </c>
      <c r="H3788" s="27">
        <v>7</v>
      </c>
      <c r="I3788" s="27">
        <v>-9</v>
      </c>
      <c r="J3788" s="27">
        <v>67</v>
      </c>
      <c r="L3788" s="27">
        <v>79</v>
      </c>
      <c r="N3788" s="27">
        <v>89</v>
      </c>
      <c r="P3788" s="27">
        <v>158</v>
      </c>
      <c r="Q3788" s="27">
        <v>212</v>
      </c>
      <c r="R3788" s="23">
        <v>33.387128723728701</v>
      </c>
      <c r="S3788" s="25">
        <v>10.253210704813972</v>
      </c>
      <c r="T3788" s="23">
        <v>558.03461681179601</v>
      </c>
      <c r="U3788" s="23">
        <v>751.50295307905276</v>
      </c>
      <c r="V3788" s="23">
        <v>312.58784118730108</v>
      </c>
      <c r="W3788" s="25">
        <v>0.41595024443625389</v>
      </c>
      <c r="X3788" s="27">
        <v>194.16879015999996</v>
      </c>
      <c r="Y3788" s="27">
        <v>502.40000000000009</v>
      </c>
      <c r="Z3788" s="27">
        <v>0</v>
      </c>
      <c r="AA3788" s="27">
        <v>0</v>
      </c>
      <c r="AB3788" s="27">
        <v>226.94738827017957</v>
      </c>
      <c r="AC3788" s="27">
        <v>55.515870699541246</v>
      </c>
      <c r="AD3788" s="27">
        <v>101.32010634425735</v>
      </c>
      <c r="AE3788" s="27">
        <v>304.05410511513821</v>
      </c>
      <c r="AF3788" s="27">
        <v>0</v>
      </c>
      <c r="AG3788" s="27">
        <v>405.37421145939555</v>
      </c>
      <c r="AH3788" s="25">
        <v>0.24994215463305214</v>
      </c>
      <c r="AN3788" s="25">
        <v>0</v>
      </c>
      <c r="AV3788" s="3">
        <v>4</v>
      </c>
      <c r="AW3788" s="27">
        <v>502.40000000000009</v>
      </c>
      <c r="AX3788" s="23">
        <v>9.2781990521327042</v>
      </c>
      <c r="AY3788" s="23">
        <v>21.517535545023687</v>
      </c>
      <c r="AZ3788" s="23">
        <v>3209.2400000000025</v>
      </c>
      <c r="BA3788" s="27">
        <v>411.23034010528437</v>
      </c>
      <c r="BB3788" s="27">
        <v>273.31</v>
      </c>
      <c r="BC3788" s="23">
        <v>18.294318181818184</v>
      </c>
      <c r="BD3788" s="23">
        <v>30.162499999999991</v>
      </c>
      <c r="BE3788" s="23">
        <v>1886.2699999999998</v>
      </c>
      <c r="BF3788" s="27">
        <v>293.80809331459074</v>
      </c>
      <c r="BG3788" s="27">
        <v>229.09</v>
      </c>
      <c r="BH3788" s="23">
        <v>2.8276422764227624</v>
      </c>
      <c r="BI3788" s="23">
        <v>15.332520325203253</v>
      </c>
      <c r="BJ3788" s="23">
        <v>1322.9699999999996</v>
      </c>
      <c r="BK3788" s="27">
        <v>117.42224679069366</v>
      </c>
      <c r="BL3788" s="27">
        <v>3592.9636918080587</v>
      </c>
    </row>
    <row r="3789" spans="1:64" x14ac:dyDescent="0.15">
      <c r="A3789" s="27" t="s">
        <v>1215</v>
      </c>
      <c r="B3789" s="27" t="s">
        <v>1092</v>
      </c>
      <c r="C3789" s="27" t="s">
        <v>1100</v>
      </c>
      <c r="D3789" s="27" t="s">
        <v>1092</v>
      </c>
      <c r="E3789" s="27" t="s">
        <v>1235</v>
      </c>
      <c r="F3789" s="27">
        <v>1997</v>
      </c>
      <c r="G3789" s="27">
        <v>154</v>
      </c>
      <c r="H3789" s="27">
        <v>7</v>
      </c>
      <c r="I3789" s="27">
        <v>-9</v>
      </c>
      <c r="J3789" s="27">
        <v>64</v>
      </c>
      <c r="L3789" s="27">
        <v>76</v>
      </c>
      <c r="N3789" s="27">
        <v>87</v>
      </c>
      <c r="P3789" s="27">
        <v>126</v>
      </c>
      <c r="Q3789" s="27">
        <v>212</v>
      </c>
      <c r="R3789" s="23">
        <v>32.741066881127111</v>
      </c>
      <c r="S3789" s="25">
        <v>5.6221704674706787</v>
      </c>
      <c r="T3789" s="23">
        <v>356.68531772462586</v>
      </c>
      <c r="U3789" s="23">
        <v>505.74841410627619</v>
      </c>
      <c r="V3789" s="23">
        <v>202.12163773846325</v>
      </c>
      <c r="W3789" s="25">
        <v>0.39964857645506008</v>
      </c>
      <c r="X3789" s="27">
        <v>194.48740440420278</v>
      </c>
      <c r="Y3789" s="27">
        <v>531.90000000000009</v>
      </c>
      <c r="Z3789" s="27">
        <v>0</v>
      </c>
      <c r="AA3789" s="27">
        <v>0</v>
      </c>
      <c r="AB3789" s="27">
        <v>333.26223671477749</v>
      </c>
      <c r="AC3789" s="27">
        <v>38.155939441312682</v>
      </c>
      <c r="AD3789" s="27">
        <v>127.45406997143247</v>
      </c>
      <c r="AE3789" s="27">
        <v>220.09629272800234</v>
      </c>
      <c r="AF3789" s="27">
        <v>0</v>
      </c>
      <c r="AG3789" s="27">
        <v>347.5503626994348</v>
      </c>
      <c r="AH3789" s="25">
        <v>0.36672114312953447</v>
      </c>
      <c r="AN3789" s="25">
        <v>0</v>
      </c>
      <c r="AV3789" s="3">
        <v>4</v>
      </c>
      <c r="AW3789" s="27">
        <v>531.90000000000009</v>
      </c>
      <c r="AX3789" s="23">
        <v>10.358293838862567</v>
      </c>
      <c r="AY3789" s="23">
        <v>22.052132701421801</v>
      </c>
      <c r="AZ3789" s="23">
        <v>3297.9100000000003</v>
      </c>
      <c r="BA3789" s="27">
        <v>350.66947102366981</v>
      </c>
      <c r="BB3789" s="27">
        <v>185.18000000000004</v>
      </c>
      <c r="BC3789" s="23">
        <v>18.162790697674417</v>
      </c>
      <c r="BD3789" s="23">
        <v>30.955813953488384</v>
      </c>
      <c r="BE3789" s="23">
        <v>1924.96</v>
      </c>
      <c r="BF3789" s="27">
        <v>236.67268647302072</v>
      </c>
      <c r="BG3789" s="27">
        <v>346.71999999999986</v>
      </c>
      <c r="BH3789" s="23">
        <v>4.9887999999999968</v>
      </c>
      <c r="BI3789" s="23">
        <v>15.926400000000006</v>
      </c>
      <c r="BJ3789" s="23">
        <v>1372.95</v>
      </c>
      <c r="BK3789" s="27">
        <v>113.99678455064907</v>
      </c>
      <c r="BL3789" s="27">
        <v>2323.237215384635</v>
      </c>
    </row>
    <row r="3790" spans="1:64" x14ac:dyDescent="0.15">
      <c r="A3790" s="27" t="s">
        <v>1215</v>
      </c>
      <c r="B3790" s="27" t="s">
        <v>1092</v>
      </c>
      <c r="C3790" s="27" t="s">
        <v>1100</v>
      </c>
      <c r="D3790" s="27" t="s">
        <v>1092</v>
      </c>
      <c r="E3790" s="27" t="s">
        <v>1235</v>
      </c>
      <c r="F3790" s="27">
        <v>1998</v>
      </c>
      <c r="G3790" s="27">
        <v>154</v>
      </c>
      <c r="H3790" s="27">
        <v>8</v>
      </c>
      <c r="I3790" s="27">
        <v>-9</v>
      </c>
      <c r="J3790" s="27">
        <v>69</v>
      </c>
      <c r="L3790" s="27">
        <v>80</v>
      </c>
      <c r="N3790" s="27">
        <v>89</v>
      </c>
      <c r="P3790" s="27">
        <v>146</v>
      </c>
      <c r="Q3790" s="27">
        <v>212</v>
      </c>
      <c r="R3790" s="23">
        <v>31.765947557922964</v>
      </c>
      <c r="S3790" s="25">
        <v>10.816667265473713</v>
      </c>
      <c r="T3790" s="23">
        <v>674.66117812466098</v>
      </c>
      <c r="U3790" s="23">
        <v>1045.0339376527024</v>
      </c>
      <c r="V3790" s="23">
        <v>467.33497280806216</v>
      </c>
      <c r="W3790" s="25">
        <v>0.4471959727794147</v>
      </c>
      <c r="X3790" s="27">
        <v>194.16879015999996</v>
      </c>
      <c r="Y3790" s="27">
        <v>1177.5499999999997</v>
      </c>
      <c r="Z3790" s="27">
        <v>0</v>
      </c>
      <c r="AA3790" s="27">
        <v>0</v>
      </c>
      <c r="AB3790" s="27">
        <v>324.89148895554251</v>
      </c>
      <c r="AC3790" s="27">
        <v>320.5770941020757</v>
      </c>
      <c r="AD3790" s="27">
        <v>194.24190929420197</v>
      </c>
      <c r="AE3790" s="27">
        <v>441.12827501227338</v>
      </c>
      <c r="AF3790" s="27">
        <v>0</v>
      </c>
      <c r="AG3790" s="27">
        <v>635.37018430647538</v>
      </c>
      <c r="AH3790" s="25">
        <v>0.30571454411112647</v>
      </c>
      <c r="AN3790" s="25">
        <v>0</v>
      </c>
      <c r="AV3790" s="3">
        <v>4</v>
      </c>
      <c r="AW3790" s="27">
        <v>1177.5499999999997</v>
      </c>
      <c r="AX3790" s="23">
        <v>11.35971563981043</v>
      </c>
      <c r="AY3790" s="23">
        <v>23.563981042654039</v>
      </c>
      <c r="AZ3790" s="23">
        <v>3215.6599999999994</v>
      </c>
      <c r="BA3790" s="27">
        <v>639.19335146537617</v>
      </c>
      <c r="BB3790" s="27">
        <v>533.14999999999986</v>
      </c>
      <c r="BC3790" s="23">
        <v>19.134090909090911</v>
      </c>
      <c r="BD3790" s="23">
        <v>30.563636363636359</v>
      </c>
      <c r="BE3790" s="23">
        <v>1865.0299999999993</v>
      </c>
      <c r="BF3790" s="27">
        <v>386.29520467263677</v>
      </c>
      <c r="BG3790" s="27">
        <v>644.4</v>
      </c>
      <c r="BH3790" s="23">
        <v>5.7975609756097555</v>
      </c>
      <c r="BI3790" s="23">
        <v>18.556097560975616</v>
      </c>
      <c r="BJ3790" s="23">
        <v>1350.6299999999999</v>
      </c>
      <c r="BK3790" s="27">
        <v>252.898146792739</v>
      </c>
      <c r="BL3790" s="27">
        <v>5371.6663541156577</v>
      </c>
    </row>
    <row r="3791" spans="1:64" x14ac:dyDescent="0.15">
      <c r="A3791" s="27" t="s">
        <v>1215</v>
      </c>
      <c r="B3791" s="27" t="s">
        <v>1092</v>
      </c>
      <c r="C3791" s="27" t="s">
        <v>1100</v>
      </c>
      <c r="D3791" s="27" t="s">
        <v>1092</v>
      </c>
      <c r="E3791" s="27" t="s">
        <v>1235</v>
      </c>
      <c r="F3791" s="27">
        <v>1999</v>
      </c>
      <c r="G3791" s="27">
        <v>154</v>
      </c>
      <c r="H3791" s="27">
        <v>5</v>
      </c>
      <c r="I3791" s="27">
        <v>-9</v>
      </c>
      <c r="J3791" s="27">
        <v>65</v>
      </c>
      <c r="L3791" s="27">
        <v>77</v>
      </c>
      <c r="N3791" s="27">
        <v>87</v>
      </c>
      <c r="P3791" s="27">
        <v>147</v>
      </c>
      <c r="Q3791" s="27">
        <v>212</v>
      </c>
      <c r="R3791" s="23">
        <v>32.280327797930312</v>
      </c>
      <c r="S3791" s="25">
        <v>9.3284729176945529</v>
      </c>
      <c r="T3791" s="23">
        <v>561.59290497674112</v>
      </c>
      <c r="U3791" s="23">
        <v>657.92637265551184</v>
      </c>
      <c r="V3791" s="23">
        <v>219.34944493461907</v>
      </c>
      <c r="W3791" s="25">
        <v>0.33339511944981504</v>
      </c>
      <c r="X3791" s="27">
        <v>194.98185693085597</v>
      </c>
      <c r="Y3791" s="27">
        <v>544.07999999999981</v>
      </c>
      <c r="Z3791" s="27">
        <v>0</v>
      </c>
      <c r="AA3791" s="27">
        <v>0</v>
      </c>
      <c r="AB3791" s="27">
        <v>244.87884836578044</v>
      </c>
      <c r="AC3791" s="27">
        <v>90.429263425035444</v>
      </c>
      <c r="AD3791" s="27">
        <v>108.63457793153377</v>
      </c>
      <c r="AE3791" s="27">
        <v>284.31734378703669</v>
      </c>
      <c r="AF3791" s="27">
        <v>0</v>
      </c>
      <c r="AG3791" s="27">
        <v>392.95192171857047</v>
      </c>
      <c r="AH3791" s="25">
        <v>0.27645767627715118</v>
      </c>
      <c r="AN3791" s="25">
        <v>0</v>
      </c>
      <c r="AV3791" s="3">
        <v>4</v>
      </c>
      <c r="AW3791" s="27">
        <v>544.07999999999981</v>
      </c>
      <c r="AX3791" s="23">
        <v>10.073459715639801</v>
      </c>
      <c r="AY3791" s="23">
        <v>23.86161137440758</v>
      </c>
      <c r="AZ3791" s="23">
        <v>3393.91</v>
      </c>
      <c r="BA3791" s="27">
        <v>396.87970967776431</v>
      </c>
      <c r="BB3791" s="27">
        <v>274.82999999999993</v>
      </c>
      <c r="BC3791" s="23">
        <v>18.776744186046511</v>
      </c>
      <c r="BD3791" s="23">
        <v>31.063953488372093</v>
      </c>
      <c r="BE3791" s="23">
        <v>1871.7099999999994</v>
      </c>
      <c r="BF3791" s="27">
        <v>309.01375770847756</v>
      </c>
      <c r="BG3791" s="27">
        <v>269.25</v>
      </c>
      <c r="BH3791" s="23">
        <v>4.085600000000003</v>
      </c>
      <c r="BI3791" s="23">
        <v>18.906400000000005</v>
      </c>
      <c r="BJ3791" s="23">
        <v>1522.1999999999998</v>
      </c>
      <c r="BK3791" s="27">
        <v>87.865951969286385</v>
      </c>
      <c r="BL3791" s="27">
        <v>2521.2579877542421</v>
      </c>
    </row>
    <row r="3792" spans="1:64" x14ac:dyDescent="0.15">
      <c r="A3792" s="27" t="s">
        <v>1215</v>
      </c>
      <c r="B3792" s="27" t="s">
        <v>1092</v>
      </c>
      <c r="C3792" s="27" t="s">
        <v>1100</v>
      </c>
      <c r="D3792" s="27" t="s">
        <v>1092</v>
      </c>
      <c r="E3792" s="27" t="s">
        <v>1235</v>
      </c>
      <c r="F3792" s="27">
        <v>2000</v>
      </c>
      <c r="G3792" s="27">
        <v>154</v>
      </c>
      <c r="H3792" s="27">
        <v>7</v>
      </c>
      <c r="I3792" s="27">
        <v>-9</v>
      </c>
      <c r="J3792" s="27">
        <v>68</v>
      </c>
      <c r="L3792" s="27">
        <v>79</v>
      </c>
      <c r="N3792" s="27">
        <v>88</v>
      </c>
      <c r="P3792" s="27">
        <v>136</v>
      </c>
      <c r="Q3792" s="27">
        <v>212</v>
      </c>
      <c r="R3792" s="23">
        <v>31.837974199513084</v>
      </c>
      <c r="S3792" s="25">
        <v>8.8761777930081127</v>
      </c>
      <c r="T3792" s="23">
        <v>601.75132125897039</v>
      </c>
      <c r="U3792" s="23">
        <v>663.19312896902409</v>
      </c>
      <c r="V3792" s="23">
        <v>192.39127148449754</v>
      </c>
      <c r="W3792" s="25">
        <v>0.29009840449131002</v>
      </c>
      <c r="X3792" s="27">
        <v>201.67309845857997</v>
      </c>
      <c r="Y3792" s="27">
        <v>479.25399999999985</v>
      </c>
      <c r="Z3792" s="27">
        <v>0</v>
      </c>
      <c r="AA3792" s="27">
        <v>0</v>
      </c>
      <c r="AB3792" s="27">
        <v>251.65673906047795</v>
      </c>
      <c r="AC3792" s="27">
        <v>28.639624221250248</v>
      </c>
      <c r="AD3792" s="27">
        <v>117.54266543888224</v>
      </c>
      <c r="AE3792" s="27">
        <v>274.408089968723</v>
      </c>
      <c r="AF3792" s="27">
        <v>0</v>
      </c>
      <c r="AG3792" s="27">
        <v>391.95075540760524</v>
      </c>
      <c r="AH3792" s="25">
        <v>0.29989140426003491</v>
      </c>
      <c r="AN3792" s="25">
        <v>0</v>
      </c>
      <c r="AV3792" s="3">
        <v>4</v>
      </c>
      <c r="AW3792" s="27">
        <v>479.25399999999985</v>
      </c>
      <c r="AX3792" s="23">
        <v>8.9213270142179972</v>
      </c>
      <c r="AY3792" s="23">
        <v>21.337440758293848</v>
      </c>
      <c r="AZ3792" s="23">
        <v>3196.7499999999991</v>
      </c>
      <c r="BA3792" s="27">
        <v>397.07022774810969</v>
      </c>
      <c r="BB3792" s="27">
        <v>294.39000000000004</v>
      </c>
      <c r="BC3792" s="23">
        <v>18.6551724137931</v>
      </c>
      <c r="BD3792" s="23">
        <v>30.111494252873563</v>
      </c>
      <c r="BE3792" s="23">
        <v>1820.4300000000007</v>
      </c>
      <c r="BF3792" s="27">
        <v>328.75206425148514</v>
      </c>
      <c r="BG3792" s="27">
        <v>184.864</v>
      </c>
      <c r="BH3792" s="23">
        <v>2.0919354838709716</v>
      </c>
      <c r="BI3792" s="23">
        <v>15.181451612903224</v>
      </c>
      <c r="BJ3792" s="23">
        <v>1376.3200000000002</v>
      </c>
      <c r="BK3792" s="27">
        <v>68.318163496624521</v>
      </c>
      <c r="BL3792" s="27">
        <v>2211.393925109167</v>
      </c>
    </row>
    <row r="3793" spans="1:64" x14ac:dyDescent="0.15">
      <c r="A3793" s="27" t="s">
        <v>1215</v>
      </c>
      <c r="B3793" s="27" t="s">
        <v>1092</v>
      </c>
      <c r="C3793" s="27" t="s">
        <v>1100</v>
      </c>
      <c r="D3793" s="27" t="s">
        <v>1092</v>
      </c>
      <c r="E3793" s="27" t="s">
        <v>1235</v>
      </c>
      <c r="F3793" s="27">
        <v>2001</v>
      </c>
      <c r="G3793" s="27">
        <v>154</v>
      </c>
      <c r="H3793" s="27">
        <v>7</v>
      </c>
      <c r="I3793" s="27">
        <v>-9</v>
      </c>
      <c r="J3793" s="27">
        <v>67</v>
      </c>
      <c r="L3793" s="27">
        <v>80</v>
      </c>
      <c r="N3793" s="27">
        <v>91</v>
      </c>
      <c r="P3793" s="27">
        <v>164</v>
      </c>
      <c r="Q3793" s="27">
        <v>212</v>
      </c>
      <c r="R3793" s="23">
        <v>31.531624081786216</v>
      </c>
      <c r="S3793" s="25">
        <v>11.425464551018971</v>
      </c>
      <c r="T3793" s="23">
        <v>858.39484839329202</v>
      </c>
      <c r="U3793" s="23">
        <v>1092.5615650640702</v>
      </c>
      <c r="V3793" s="23">
        <v>409.11673868068755</v>
      </c>
      <c r="W3793" s="25">
        <v>0.37445645903911279</v>
      </c>
      <c r="X3793" s="27">
        <v>195.98780243591997</v>
      </c>
      <c r="Y3793" s="27">
        <v>735.31999999999982</v>
      </c>
      <c r="Z3793" s="27">
        <v>0</v>
      </c>
      <c r="AA3793" s="27">
        <v>0</v>
      </c>
      <c r="AB3793" s="27">
        <v>216.52487726449482</v>
      </c>
      <c r="AC3793" s="27">
        <v>112.97590070743797</v>
      </c>
      <c r="AD3793" s="27">
        <v>158.35107759518471</v>
      </c>
      <c r="AE3793" s="27">
        <v>433.86564605633816</v>
      </c>
      <c r="AF3793" s="27">
        <v>0</v>
      </c>
      <c r="AG3793" s="27">
        <v>592.2167236515229</v>
      </c>
      <c r="AH3793" s="25">
        <v>0.26738703686877408</v>
      </c>
      <c r="AN3793" s="25">
        <v>0</v>
      </c>
      <c r="AV3793" s="3">
        <v>4</v>
      </c>
      <c r="AW3793" s="27">
        <v>735.31999999999982</v>
      </c>
      <c r="AX3793" s="23">
        <v>11.128436018957345</v>
      </c>
      <c r="AY3793" s="23">
        <v>23.273459715639824</v>
      </c>
      <c r="AZ3793" s="23">
        <v>3397.4599999999996</v>
      </c>
      <c r="BA3793" s="27">
        <v>593.88185116956993</v>
      </c>
      <c r="BB3793" s="27">
        <v>514.84999999999991</v>
      </c>
      <c r="BC3793" s="23">
        <v>19.490000000000002</v>
      </c>
      <c r="BD3793" s="23">
        <v>30.622222222222231</v>
      </c>
      <c r="BE3793" s="23">
        <v>2015.4299999999996</v>
      </c>
      <c r="BF3793" s="27">
        <v>450.63431454764617</v>
      </c>
      <c r="BG3793" s="27">
        <v>220.47000000000003</v>
      </c>
      <c r="BH3793" s="23">
        <v>4.9090909090909074</v>
      </c>
      <c r="BI3793" s="23">
        <v>17.807438016528916</v>
      </c>
      <c r="BJ3793" s="23">
        <v>1382.03</v>
      </c>
      <c r="BK3793" s="27">
        <v>143.24753662192379</v>
      </c>
      <c r="BL3793" s="27">
        <v>4702.4912492033054</v>
      </c>
    </row>
    <row r="3794" spans="1:64" x14ac:dyDescent="0.15">
      <c r="A3794" s="27" t="s">
        <v>1215</v>
      </c>
      <c r="B3794" s="27" t="s">
        <v>1092</v>
      </c>
      <c r="C3794" s="27" t="s">
        <v>1100</v>
      </c>
      <c r="D3794" s="27" t="s">
        <v>1092</v>
      </c>
      <c r="E3794" s="27" t="s">
        <v>1235</v>
      </c>
      <c r="F3794" s="27">
        <v>2002</v>
      </c>
      <c r="G3794" s="27">
        <v>154</v>
      </c>
      <c r="H3794" s="27">
        <v>6</v>
      </c>
      <c r="I3794" s="27">
        <v>-9</v>
      </c>
      <c r="J3794" s="27">
        <v>63</v>
      </c>
      <c r="L3794" s="27">
        <v>75</v>
      </c>
      <c r="N3794" s="27">
        <v>87</v>
      </c>
      <c r="P3794" s="27">
        <v>123</v>
      </c>
      <c r="Q3794" s="27">
        <v>212</v>
      </c>
      <c r="R3794" s="23">
        <v>33.094242313530302</v>
      </c>
      <c r="S3794" s="25">
        <v>7.7222910862755407</v>
      </c>
      <c r="T3794" s="23">
        <v>609.75841802914954</v>
      </c>
      <c r="U3794" s="23">
        <v>657.15618962213114</v>
      </c>
      <c r="V3794" s="23">
        <v>167.95742160997227</v>
      </c>
      <c r="W3794" s="25">
        <v>0.25558219142807881</v>
      </c>
      <c r="X3794" s="27">
        <v>194.16879015999996</v>
      </c>
      <c r="Y3794" s="27">
        <v>478.78999999999996</v>
      </c>
      <c r="Z3794" s="27">
        <v>0</v>
      </c>
      <c r="AA3794" s="27">
        <v>0</v>
      </c>
      <c r="AB3794" s="27">
        <v>208.89791375238624</v>
      </c>
      <c r="AC3794" s="27">
        <v>87.889086246677593</v>
      </c>
      <c r="AD3794" s="27">
        <v>92.991579732427013</v>
      </c>
      <c r="AE3794" s="27">
        <v>270.27080014729489</v>
      </c>
      <c r="AF3794" s="27">
        <v>0</v>
      </c>
      <c r="AG3794" s="27">
        <v>363.26237987972189</v>
      </c>
      <c r="AH3794" s="25">
        <v>0.25599011161936425</v>
      </c>
      <c r="AN3794" s="25">
        <v>0</v>
      </c>
      <c r="AV3794" s="3">
        <v>4</v>
      </c>
      <c r="AW3794" s="27">
        <v>478.78999999999996</v>
      </c>
      <c r="AX3794" s="23">
        <v>9.9928909952606588</v>
      </c>
      <c r="AY3794" s="23">
        <v>22.596682464454993</v>
      </c>
      <c r="AZ3794" s="23">
        <v>3355.5800000000013</v>
      </c>
      <c r="BA3794" s="27">
        <v>369.50526069554547</v>
      </c>
      <c r="BB3794" s="27">
        <v>336.05</v>
      </c>
      <c r="BC3794" s="23">
        <v>19.49767441860465</v>
      </c>
      <c r="BD3794" s="23">
        <v>31.272093023255806</v>
      </c>
      <c r="BE3794" s="23">
        <v>1912.3099999999997</v>
      </c>
      <c r="BF3794" s="27">
        <v>285.37846713325399</v>
      </c>
      <c r="BG3794" s="27">
        <v>142.73999999999998</v>
      </c>
      <c r="BH3794" s="23">
        <v>3.4536000000000029</v>
      </c>
      <c r="BI3794" s="23">
        <v>16.627999999999993</v>
      </c>
      <c r="BJ3794" s="23">
        <v>1443.2699999999995</v>
      </c>
      <c r="BK3794" s="27">
        <v>84.126793562291653</v>
      </c>
      <c r="BL3794" s="27">
        <v>1930.5450759766927</v>
      </c>
    </row>
    <row r="3795" spans="1:64" x14ac:dyDescent="0.15">
      <c r="A3795" s="27" t="s">
        <v>1215</v>
      </c>
      <c r="B3795" s="27" t="s">
        <v>1092</v>
      </c>
      <c r="C3795" s="27" t="s">
        <v>1100</v>
      </c>
      <c r="D3795" s="27" t="s">
        <v>1092</v>
      </c>
      <c r="E3795" s="27" t="s">
        <v>1235</v>
      </c>
      <c r="F3795" s="27">
        <v>2003</v>
      </c>
      <c r="G3795" s="27">
        <v>154</v>
      </c>
      <c r="H3795" s="27">
        <v>8</v>
      </c>
      <c r="I3795" s="27">
        <v>-9</v>
      </c>
      <c r="J3795" s="27">
        <v>64</v>
      </c>
      <c r="L3795" s="27">
        <v>75</v>
      </c>
      <c r="N3795" s="27">
        <v>83</v>
      </c>
      <c r="P3795" s="27">
        <v>153</v>
      </c>
      <c r="Q3795" s="27">
        <v>212</v>
      </c>
      <c r="R3795" s="23">
        <v>33.235382788629764</v>
      </c>
      <c r="S3795" s="25">
        <v>4.7567571606425982</v>
      </c>
      <c r="T3795" s="23">
        <v>200.01248493426993</v>
      </c>
      <c r="U3795" s="23">
        <v>545.46084932068004</v>
      </c>
      <c r="V3795" s="23">
        <v>270.60667803351623</v>
      </c>
      <c r="W3795" s="25">
        <v>0.49610650041972082</v>
      </c>
      <c r="X3795" s="27">
        <v>225.79724102722722</v>
      </c>
      <c r="Y3795" s="27">
        <v>477.28999999999985</v>
      </c>
      <c r="Z3795" s="27">
        <v>0</v>
      </c>
      <c r="AA3795" s="27">
        <v>0</v>
      </c>
      <c r="AB3795" s="27">
        <v>253.80718561541843</v>
      </c>
      <c r="AC3795" s="27">
        <v>75.006899638570701</v>
      </c>
      <c r="AD3795" s="27">
        <v>132.7216090114706</v>
      </c>
      <c r="AE3795" s="27">
        <v>234.65505516965104</v>
      </c>
      <c r="AF3795" s="27">
        <v>0</v>
      </c>
      <c r="AG3795" s="27">
        <v>367.37666418112167</v>
      </c>
      <c r="AH3795" s="25">
        <v>0.36126847004455448</v>
      </c>
      <c r="AN3795" s="25">
        <v>0</v>
      </c>
      <c r="AV3795" s="3">
        <v>4</v>
      </c>
      <c r="AW3795" s="27">
        <v>477.28999999999985</v>
      </c>
      <c r="AX3795" s="23">
        <v>9.9241706161137397</v>
      </c>
      <c r="AY3795" s="23">
        <v>22.667772511848355</v>
      </c>
      <c r="AZ3795" s="23">
        <v>3378.0900000000011</v>
      </c>
      <c r="BA3795" s="27">
        <v>369.40338062725544</v>
      </c>
      <c r="BB3795" s="27">
        <v>98.810000000000016</v>
      </c>
      <c r="BC3795" s="23">
        <v>18.201219512195124</v>
      </c>
      <c r="BD3795" s="23">
        <v>31.708536585365849</v>
      </c>
      <c r="BE3795" s="23">
        <v>1938.6499999999996</v>
      </c>
      <c r="BF3795" s="27">
        <v>195.42159515588071</v>
      </c>
      <c r="BG3795" s="27">
        <v>378.47999999999979</v>
      </c>
      <c r="BH3795" s="23">
        <v>4.6627906976744198</v>
      </c>
      <c r="BI3795" s="23">
        <v>16.920930232558135</v>
      </c>
      <c r="BJ3795" s="23">
        <v>1439.4400000000005</v>
      </c>
      <c r="BK3795" s="27">
        <v>173.98178547137471</v>
      </c>
      <c r="BL3795" s="27">
        <v>3110.4215865921406</v>
      </c>
    </row>
    <row r="3796" spans="1:64" x14ac:dyDescent="0.15">
      <c r="A3796" s="27" t="s">
        <v>1215</v>
      </c>
      <c r="B3796" s="27" t="s">
        <v>1092</v>
      </c>
      <c r="C3796" s="27" t="s">
        <v>1100</v>
      </c>
      <c r="D3796" s="27" t="s">
        <v>1092</v>
      </c>
      <c r="E3796" s="27" t="s">
        <v>1235</v>
      </c>
      <c r="F3796" s="27">
        <v>2004</v>
      </c>
      <c r="G3796" s="27">
        <v>154</v>
      </c>
      <c r="H3796" s="27">
        <v>6</v>
      </c>
      <c r="I3796" s="27">
        <v>-9</v>
      </c>
      <c r="J3796" s="27">
        <v>73</v>
      </c>
      <c r="L3796" s="27">
        <v>86</v>
      </c>
      <c r="N3796" s="27">
        <v>98</v>
      </c>
      <c r="P3796" s="27">
        <v>212</v>
      </c>
      <c r="Q3796" s="27">
        <v>212</v>
      </c>
      <c r="R3796" s="23">
        <v>30.491053898269438</v>
      </c>
      <c r="S3796" s="25">
        <v>9.5374923684205584</v>
      </c>
      <c r="T3796" s="23">
        <v>862.02321412169113</v>
      </c>
      <c r="U3796" s="23">
        <v>1050.1597481225256</v>
      </c>
      <c r="V3796" s="23">
        <v>356.31506839924509</v>
      </c>
      <c r="W3796" s="25">
        <v>0.33929606009305174</v>
      </c>
      <c r="X3796" s="27">
        <v>194.16879015999996</v>
      </c>
      <c r="Y3796" s="27">
        <v>636.50999999999976</v>
      </c>
      <c r="Z3796" s="27">
        <v>0</v>
      </c>
      <c r="AA3796" s="27">
        <v>0</v>
      </c>
      <c r="AB3796" s="27">
        <v>218.87859792957005</v>
      </c>
      <c r="AC3796" s="27">
        <v>93.596229110297514</v>
      </c>
      <c r="AD3796" s="27">
        <v>114.26942839583866</v>
      </c>
      <c r="AE3796" s="27">
        <v>393.55188197646208</v>
      </c>
      <c r="AF3796" s="27">
        <v>0</v>
      </c>
      <c r="AG3796" s="27">
        <v>507.82131037230073</v>
      </c>
      <c r="AH3796" s="25">
        <v>0.22501896594665213</v>
      </c>
      <c r="AN3796" s="25">
        <v>0</v>
      </c>
      <c r="AV3796" s="3">
        <v>4</v>
      </c>
      <c r="AW3796" s="27">
        <v>636.50999999999976</v>
      </c>
      <c r="AX3796" s="23">
        <v>9.5810426540284332</v>
      </c>
      <c r="AY3796" s="23">
        <v>21.335545023696682</v>
      </c>
      <c r="AZ3796" s="23">
        <v>3186.0499999999997</v>
      </c>
      <c r="BA3796" s="27">
        <v>514.23344807569958</v>
      </c>
      <c r="BB3796" s="27">
        <v>462.02</v>
      </c>
      <c r="BC3796" s="23">
        <v>16.363917525773196</v>
      </c>
      <c r="BD3796" s="23">
        <v>28.037113402061848</v>
      </c>
      <c r="BE3796" s="23">
        <v>2010.87</v>
      </c>
      <c r="BF3796" s="27">
        <v>394.0424910421188</v>
      </c>
      <c r="BG3796" s="27">
        <v>174.49000000000004</v>
      </c>
      <c r="BH3796" s="23">
        <v>3.8096491228070191</v>
      </c>
      <c r="BI3796" s="23">
        <v>15.633333333333333</v>
      </c>
      <c r="BJ3796" s="23">
        <v>1175.1799999999996</v>
      </c>
      <c r="BK3796" s="27">
        <v>120.1909570335804</v>
      </c>
      <c r="BL3796" s="27">
        <v>4095.5754988418976</v>
      </c>
    </row>
    <row r="3797" spans="1:64" x14ac:dyDescent="0.15">
      <c r="A3797" s="27" t="s">
        <v>1215</v>
      </c>
      <c r="B3797" s="27" t="s">
        <v>1092</v>
      </c>
      <c r="C3797" s="27" t="s">
        <v>1100</v>
      </c>
      <c r="D3797" s="27" t="s">
        <v>1092</v>
      </c>
      <c r="E3797" s="27" t="s">
        <v>1235</v>
      </c>
      <c r="F3797" s="27">
        <v>2005</v>
      </c>
      <c r="G3797" s="27">
        <v>154</v>
      </c>
      <c r="H3797" s="27">
        <v>5</v>
      </c>
      <c r="I3797" s="27">
        <v>-9</v>
      </c>
      <c r="J3797" s="27">
        <v>64</v>
      </c>
      <c r="L3797" s="27">
        <v>76</v>
      </c>
      <c r="N3797" s="27">
        <v>88</v>
      </c>
      <c r="P3797" s="27">
        <v>139</v>
      </c>
      <c r="Q3797" s="27">
        <v>212</v>
      </c>
      <c r="R3797" s="23">
        <v>33.746724822637191</v>
      </c>
      <c r="S3797" s="25">
        <v>7.6101316703589204</v>
      </c>
      <c r="T3797" s="23">
        <v>523.81789730996286</v>
      </c>
      <c r="U3797" s="23">
        <v>842.15821411632419</v>
      </c>
      <c r="V3797" s="23">
        <v>360.02062979208466</v>
      </c>
      <c r="W3797" s="25">
        <v>0.42749761206672771</v>
      </c>
      <c r="X3797" s="27">
        <v>194.60876940152556</v>
      </c>
      <c r="Y3797" s="27">
        <v>625.0899999999998</v>
      </c>
      <c r="Z3797" s="27">
        <v>0</v>
      </c>
      <c r="AA3797" s="27">
        <v>0</v>
      </c>
      <c r="AB3797" s="27">
        <v>213.9183996267565</v>
      </c>
      <c r="AC3797" s="27">
        <v>92.529612363824171</v>
      </c>
      <c r="AD3797" s="27">
        <v>153.37241281868756</v>
      </c>
      <c r="AE3797" s="27">
        <v>351.16128420962622</v>
      </c>
      <c r="AF3797" s="27">
        <v>0</v>
      </c>
      <c r="AG3797" s="27">
        <v>504.53369702831378</v>
      </c>
      <c r="AH3797" s="25">
        <v>0.30398843661416758</v>
      </c>
      <c r="AN3797" s="25">
        <v>0</v>
      </c>
      <c r="AV3797" s="3">
        <v>4</v>
      </c>
      <c r="AW3797" s="27">
        <v>625.0899999999998</v>
      </c>
      <c r="AX3797" s="23">
        <v>10.490521327014205</v>
      </c>
      <c r="AY3797" s="23">
        <v>22.707109004739301</v>
      </c>
      <c r="AZ3797" s="23">
        <v>3374.8100000000022</v>
      </c>
      <c r="BA3797" s="27">
        <v>507.57701605533043</v>
      </c>
      <c r="BB3797" s="27">
        <v>451.09999999999997</v>
      </c>
      <c r="BC3797" s="23">
        <v>19.225287356321829</v>
      </c>
      <c r="BD3797" s="23">
        <v>31.452873563218372</v>
      </c>
      <c r="BE3797" s="23">
        <v>1977.6699999999998</v>
      </c>
      <c r="BF3797" s="27">
        <v>313.28852714756346</v>
      </c>
      <c r="BG3797" s="27">
        <v>173.99000000000004</v>
      </c>
      <c r="BH3797" s="23">
        <v>4.3620967741935539</v>
      </c>
      <c r="BI3797" s="23">
        <v>16.570967741935497</v>
      </c>
      <c r="BJ3797" s="23">
        <v>1397.1400000000008</v>
      </c>
      <c r="BK3797" s="27">
        <v>194.28848890776669</v>
      </c>
      <c r="BL3797" s="27">
        <v>4138.1681585297083</v>
      </c>
    </row>
    <row r="3798" spans="1:64" x14ac:dyDescent="0.15">
      <c r="A3798" s="27" t="s">
        <v>1215</v>
      </c>
      <c r="B3798" s="27" t="s">
        <v>1092</v>
      </c>
      <c r="C3798" s="27" t="s">
        <v>1100</v>
      </c>
      <c r="D3798" s="27" t="s">
        <v>1092</v>
      </c>
      <c r="E3798" s="27" t="s">
        <v>1235</v>
      </c>
      <c r="F3798" s="27">
        <v>2006</v>
      </c>
      <c r="G3798" s="27">
        <v>154</v>
      </c>
      <c r="H3798" s="27">
        <v>5</v>
      </c>
      <c r="I3798" s="27">
        <v>-9</v>
      </c>
      <c r="J3798" s="27">
        <v>61</v>
      </c>
      <c r="L3798" s="27">
        <v>72</v>
      </c>
      <c r="N3798" s="27">
        <v>84</v>
      </c>
      <c r="P3798" s="27">
        <v>140</v>
      </c>
      <c r="Q3798" s="27">
        <v>212</v>
      </c>
      <c r="R3798" s="23">
        <v>34.861279445611565</v>
      </c>
      <c r="S3798" s="25">
        <v>6.2899237620467074</v>
      </c>
      <c r="T3798" s="23">
        <v>356.00769474513788</v>
      </c>
      <c r="U3798" s="23">
        <v>532.9139819544198</v>
      </c>
      <c r="V3798" s="23">
        <v>198.59591196783595</v>
      </c>
      <c r="W3798" s="25">
        <v>0.37266034475751181</v>
      </c>
      <c r="X3798" s="27">
        <v>194.16879015999996</v>
      </c>
      <c r="Y3798" s="27">
        <v>369.82000000000005</v>
      </c>
      <c r="Z3798" s="27">
        <v>0</v>
      </c>
      <c r="AA3798" s="27">
        <v>0</v>
      </c>
      <c r="AB3798" s="27">
        <v>247.70537747978236</v>
      </c>
      <c r="AC3798" s="27">
        <v>12.174831547937643</v>
      </c>
      <c r="AD3798" s="27">
        <v>75.71932409719679</v>
      </c>
      <c r="AE3798" s="27">
        <v>217.0130534854155</v>
      </c>
      <c r="AF3798" s="27">
        <v>0</v>
      </c>
      <c r="AG3798" s="27">
        <v>292.73237758261229</v>
      </c>
      <c r="AH3798" s="25">
        <v>0.258663978804969</v>
      </c>
      <c r="AN3798" s="25">
        <v>0</v>
      </c>
      <c r="AV3798" s="3">
        <v>4</v>
      </c>
      <c r="AW3798" s="27">
        <v>369.82000000000005</v>
      </c>
      <c r="AX3798" s="23">
        <v>10.137440758293833</v>
      </c>
      <c r="AY3798" s="23">
        <v>22.60947867298578</v>
      </c>
      <c r="AZ3798" s="23">
        <v>3323.2400000000016</v>
      </c>
      <c r="BA3798" s="27">
        <v>299.77704497151086</v>
      </c>
      <c r="BB3798" s="27">
        <v>163.32000000000005</v>
      </c>
      <c r="BC3798" s="23">
        <v>19.184337349397605</v>
      </c>
      <c r="BD3798" s="23">
        <v>31.892771084337344</v>
      </c>
      <c r="BE3798" s="23">
        <v>1903.5599999999997</v>
      </c>
      <c r="BF3798" s="27">
        <v>204.52370804609404</v>
      </c>
      <c r="BG3798" s="27">
        <v>206.49999999999997</v>
      </c>
      <c r="BH3798" s="23">
        <v>4.271093750000003</v>
      </c>
      <c r="BI3798" s="23">
        <v>16.589843750000007</v>
      </c>
      <c r="BJ3798" s="23">
        <v>1419.6799999999992</v>
      </c>
      <c r="BK3798" s="27">
        <v>95.253336925416889</v>
      </c>
      <c r="BL3798" s="27">
        <v>2282.7116318142062</v>
      </c>
    </row>
    <row r="3799" spans="1:64" x14ac:dyDescent="0.15">
      <c r="A3799" s="27" t="s">
        <v>1215</v>
      </c>
      <c r="B3799" s="27" t="s">
        <v>1092</v>
      </c>
      <c r="C3799" s="27" t="s">
        <v>1100</v>
      </c>
      <c r="D3799" s="27" t="s">
        <v>1092</v>
      </c>
      <c r="E3799" s="27" t="s">
        <v>1235</v>
      </c>
      <c r="F3799" s="27">
        <v>2007</v>
      </c>
      <c r="G3799" s="27">
        <v>154</v>
      </c>
      <c r="H3799" s="27">
        <v>6</v>
      </c>
      <c r="I3799" s="27">
        <v>-9</v>
      </c>
      <c r="J3799" s="27">
        <v>65</v>
      </c>
      <c r="L3799" s="27">
        <v>75</v>
      </c>
      <c r="N3799" s="27">
        <v>86</v>
      </c>
      <c r="P3799" s="27">
        <v>125</v>
      </c>
      <c r="Q3799" s="27">
        <v>212</v>
      </c>
      <c r="R3799" s="23">
        <v>32.910914599124311</v>
      </c>
      <c r="S3799" s="25">
        <v>6.1237995337698719</v>
      </c>
      <c r="T3799" s="23">
        <v>416.20645145190264</v>
      </c>
      <c r="U3799" s="23">
        <v>510.17088979322597</v>
      </c>
      <c r="V3799" s="23">
        <v>170.89784377686902</v>
      </c>
      <c r="W3799" s="25">
        <v>0.33498155979914673</v>
      </c>
      <c r="X3799" s="27">
        <v>194.16879015999996</v>
      </c>
      <c r="Y3799" s="27">
        <v>462.01999999999987</v>
      </c>
      <c r="Z3799" s="27">
        <v>0</v>
      </c>
      <c r="AA3799" s="27">
        <v>0</v>
      </c>
      <c r="AB3799" s="27">
        <v>288.67696938745632</v>
      </c>
      <c r="AC3799" s="27">
        <v>30.286347372052909</v>
      </c>
      <c r="AD3799" s="27">
        <v>108.8645076118941</v>
      </c>
      <c r="AE3799" s="27">
        <v>219.64719490036592</v>
      </c>
      <c r="AF3799" s="27">
        <v>0</v>
      </c>
      <c r="AG3799" s="27">
        <v>328.51170251226</v>
      </c>
      <c r="AH3799" s="25">
        <v>0.33138699006913275</v>
      </c>
      <c r="AN3799" s="25">
        <v>0</v>
      </c>
      <c r="AV3799" s="3">
        <v>4</v>
      </c>
      <c r="AW3799" s="27">
        <v>462.01999999999987</v>
      </c>
      <c r="AX3799" s="23">
        <v>10.178199052132699</v>
      </c>
      <c r="AY3799" s="23">
        <v>22.398578199052135</v>
      </c>
      <c r="AZ3799" s="23">
        <v>3419.4899999999989</v>
      </c>
      <c r="BA3799" s="27">
        <v>333.28594770304079</v>
      </c>
      <c r="BB3799" s="27">
        <v>218.19</v>
      </c>
      <c r="BC3799" s="23">
        <v>19.164705882352937</v>
      </c>
      <c r="BD3799" s="23">
        <v>30.715294117647076</v>
      </c>
      <c r="BE3799" s="23">
        <v>1948.5400000000002</v>
      </c>
      <c r="BF3799" s="27">
        <v>249.81113313255869</v>
      </c>
      <c r="BG3799" s="27">
        <v>243.83000000000007</v>
      </c>
      <c r="BH3799" s="23">
        <v>4.1158730158730155</v>
      </c>
      <c r="BI3799" s="23">
        <v>16.788095238095238</v>
      </c>
      <c r="BJ3799" s="23">
        <v>1470.9500000000007</v>
      </c>
      <c r="BK3799" s="27">
        <v>83.474814570481925</v>
      </c>
      <c r="BL3799" s="27">
        <v>1964.3430319180347</v>
      </c>
    </row>
    <row r="3800" spans="1:64" x14ac:dyDescent="0.15">
      <c r="A3800" s="27" t="s">
        <v>1215</v>
      </c>
      <c r="B3800" s="27" t="s">
        <v>1092</v>
      </c>
      <c r="C3800" s="27" t="s">
        <v>1100</v>
      </c>
      <c r="D3800" s="27" t="s">
        <v>1092</v>
      </c>
      <c r="E3800" s="27" t="s">
        <v>1235</v>
      </c>
      <c r="F3800" s="27">
        <v>2008</v>
      </c>
      <c r="G3800" s="27">
        <v>154</v>
      </c>
      <c r="H3800" s="27">
        <v>5</v>
      </c>
      <c r="I3800" s="27">
        <v>-9</v>
      </c>
      <c r="J3800" s="27">
        <v>70</v>
      </c>
      <c r="L3800" s="27">
        <v>83</v>
      </c>
      <c r="N3800" s="27">
        <v>93</v>
      </c>
      <c r="P3800" s="27">
        <v>212</v>
      </c>
      <c r="Q3800" s="27">
        <v>212</v>
      </c>
      <c r="R3800" s="23">
        <v>31.131089620309215</v>
      </c>
      <c r="S3800" s="25">
        <v>11.480425110511767</v>
      </c>
      <c r="T3800" s="23">
        <v>843.85819162002474</v>
      </c>
      <c r="U3800" s="23">
        <v>1149.4648877617849</v>
      </c>
      <c r="V3800" s="23">
        <v>487.62663029934401</v>
      </c>
      <c r="W3800" s="25">
        <v>0.42422054927370195</v>
      </c>
      <c r="X3800" s="27">
        <v>195.38399183997757</v>
      </c>
      <c r="Y3800" s="27">
        <v>964.96999999999969</v>
      </c>
      <c r="Z3800" s="27">
        <v>0</v>
      </c>
      <c r="AA3800" s="27">
        <v>0</v>
      </c>
      <c r="AB3800" s="27">
        <v>336.20643387325697</v>
      </c>
      <c r="AC3800" s="27">
        <v>158.53481132378411</v>
      </c>
      <c r="AD3800" s="27">
        <v>230.7662998435946</v>
      </c>
      <c r="AE3800" s="27">
        <v>426.39536405227943</v>
      </c>
      <c r="AF3800" s="27">
        <v>0</v>
      </c>
      <c r="AG3800" s="27">
        <v>657.16166389587397</v>
      </c>
      <c r="AH3800" s="25">
        <v>0.35115605338871159</v>
      </c>
      <c r="AN3800" s="25">
        <v>0</v>
      </c>
      <c r="AV3800" s="3">
        <v>4</v>
      </c>
      <c r="AW3800" s="27">
        <v>964.96999999999969</v>
      </c>
      <c r="AX3800" s="23">
        <v>9.5450236966824704</v>
      </c>
      <c r="AY3800" s="23">
        <v>20.922274881516582</v>
      </c>
      <c r="AZ3800" s="23">
        <v>3216.1699999999996</v>
      </c>
      <c r="BA3800" s="27">
        <v>659.42638825075244</v>
      </c>
      <c r="BB3800" s="27">
        <v>467.11</v>
      </c>
      <c r="BC3800" s="23">
        <v>18.018478260869578</v>
      </c>
      <c r="BD3800" s="23">
        <v>29.142391304347811</v>
      </c>
      <c r="BE3800" s="23">
        <v>1986.12</v>
      </c>
      <c r="BF3800" s="27">
        <v>459.06063170465751</v>
      </c>
      <c r="BG3800" s="27">
        <v>497.85999999999996</v>
      </c>
      <c r="BH3800" s="23">
        <v>2.9941176470588236</v>
      </c>
      <c r="BI3800" s="23">
        <v>14.567226890756299</v>
      </c>
      <c r="BJ3800" s="23">
        <v>1230.0500000000004</v>
      </c>
      <c r="BK3800" s="27">
        <v>200.36575654609413</v>
      </c>
      <c r="BL3800" s="27">
        <v>5604.9037965441848</v>
      </c>
    </row>
    <row r="3801" spans="1:64" x14ac:dyDescent="0.15">
      <c r="A3801" s="27" t="s">
        <v>1215</v>
      </c>
      <c r="B3801" s="27" t="s">
        <v>1092</v>
      </c>
      <c r="C3801" s="27" t="s">
        <v>1100</v>
      </c>
      <c r="D3801" s="27" t="s">
        <v>1092</v>
      </c>
      <c r="E3801" s="27" t="s">
        <v>1235</v>
      </c>
      <c r="F3801" s="27">
        <v>2009</v>
      </c>
      <c r="G3801" s="27">
        <v>154</v>
      </c>
      <c r="H3801" s="27">
        <v>6</v>
      </c>
      <c r="I3801" s="27">
        <v>-9</v>
      </c>
      <c r="J3801" s="27">
        <v>70</v>
      </c>
      <c r="L3801" s="27">
        <v>83</v>
      </c>
      <c r="N3801" s="27">
        <v>98</v>
      </c>
      <c r="P3801" s="27">
        <v>212</v>
      </c>
      <c r="Q3801" s="27">
        <v>212</v>
      </c>
      <c r="R3801" s="23">
        <v>31.404721294780309</v>
      </c>
      <c r="S3801" s="25">
        <v>10.482128233448513</v>
      </c>
      <c r="T3801" s="23">
        <v>877.07669756473774</v>
      </c>
      <c r="U3801" s="23">
        <v>1004.3593857455455</v>
      </c>
      <c r="V3801" s="23">
        <v>313.27041032810399</v>
      </c>
      <c r="W3801" s="25">
        <v>0.31191066828777997</v>
      </c>
      <c r="X3801" s="27">
        <v>204.77540952651037</v>
      </c>
      <c r="Y3801" s="27">
        <v>749.79599999999971</v>
      </c>
      <c r="Z3801" s="27">
        <v>0</v>
      </c>
      <c r="AA3801" s="27">
        <v>0</v>
      </c>
      <c r="AB3801" s="27">
        <v>357.4314991891996</v>
      </c>
      <c r="AC3801" s="27">
        <v>69.126781695339545</v>
      </c>
      <c r="AD3801" s="27">
        <v>175.25406021528948</v>
      </c>
      <c r="AE3801" s="27">
        <v>329.8093275566992</v>
      </c>
      <c r="AF3801" s="27">
        <v>0</v>
      </c>
      <c r="AG3801" s="27">
        <v>505.06338777198869</v>
      </c>
      <c r="AH3801" s="25">
        <v>0.34699418130158799</v>
      </c>
      <c r="AN3801" s="25">
        <v>0</v>
      </c>
      <c r="AV3801" s="3">
        <v>4</v>
      </c>
      <c r="AW3801" s="27">
        <v>749.79599999999971</v>
      </c>
      <c r="AX3801" s="23">
        <v>9.7094786729857674</v>
      </c>
      <c r="AY3801" s="23">
        <v>20.109004739336477</v>
      </c>
      <c r="AZ3801" s="23">
        <v>3106.8599999999983</v>
      </c>
      <c r="BA3801" s="27">
        <v>510.63914675596806</v>
      </c>
      <c r="BB3801" s="27">
        <v>424.95000000000005</v>
      </c>
      <c r="BC3801" s="23">
        <v>17.592783505154635</v>
      </c>
      <c r="BD3801" s="23">
        <v>28.023711340206184</v>
      </c>
      <c r="BE3801" s="23">
        <v>2031.52</v>
      </c>
      <c r="BF3801" s="27">
        <v>411.90417949602045</v>
      </c>
      <c r="BG3801" s="27">
        <v>324.846</v>
      </c>
      <c r="BH3801" s="23">
        <v>3.0017543859649138</v>
      </c>
      <c r="BI3801" s="23">
        <v>13.374561403508771</v>
      </c>
      <c r="BJ3801" s="23">
        <v>1075.3400000000004</v>
      </c>
      <c r="BK3801" s="27">
        <v>98.734967259947382</v>
      </c>
      <c r="BL3801" s="27">
        <v>3600.809314116138</v>
      </c>
    </row>
    <row r="3802" spans="1:64" x14ac:dyDescent="0.15">
      <c r="A3802" s="27" t="s">
        <v>1215</v>
      </c>
      <c r="B3802" s="27" t="s">
        <v>1092</v>
      </c>
      <c r="C3802" s="27" t="s">
        <v>1100</v>
      </c>
      <c r="D3802" s="27" t="s">
        <v>1092</v>
      </c>
      <c r="E3802" s="27" t="s">
        <v>1235</v>
      </c>
      <c r="F3802" s="27">
        <v>2010</v>
      </c>
      <c r="G3802" s="27">
        <v>154</v>
      </c>
      <c r="H3802" s="27">
        <v>5</v>
      </c>
      <c r="I3802" s="27">
        <v>-9</v>
      </c>
      <c r="J3802" s="27">
        <v>65</v>
      </c>
      <c r="L3802" s="27">
        <v>75</v>
      </c>
      <c r="N3802" s="27">
        <v>87</v>
      </c>
      <c r="P3802" s="27">
        <v>144</v>
      </c>
      <c r="Q3802" s="27">
        <v>212</v>
      </c>
      <c r="R3802" s="23">
        <v>33.155091835591904</v>
      </c>
      <c r="S3802" s="25">
        <v>9.7668434923475687</v>
      </c>
      <c r="T3802" s="23">
        <v>739.88491275512001</v>
      </c>
      <c r="U3802" s="23">
        <v>1107.3672297935263</v>
      </c>
      <c r="V3802" s="23">
        <v>485.75579197186028</v>
      </c>
      <c r="W3802" s="25">
        <v>0.43865826486110576</v>
      </c>
      <c r="X3802" s="27">
        <v>203.25330238574077</v>
      </c>
      <c r="Y3802" s="27">
        <v>642.86999999999989</v>
      </c>
      <c r="Z3802" s="27">
        <v>0</v>
      </c>
      <c r="AA3802" s="27">
        <v>0</v>
      </c>
      <c r="AB3802" s="27">
        <v>198.60014493226413</v>
      </c>
      <c r="AC3802" s="27">
        <v>81.742247833374662</v>
      </c>
      <c r="AD3802" s="27">
        <v>123.64791238288508</v>
      </c>
      <c r="AE3802" s="27">
        <v>432.90662512611345</v>
      </c>
      <c r="AF3802" s="27">
        <v>0</v>
      </c>
      <c r="AG3802" s="27">
        <v>556.55453750899858</v>
      </c>
      <c r="AH3802" s="25">
        <v>0.2221667452656757</v>
      </c>
      <c r="AN3802" s="25">
        <v>0</v>
      </c>
      <c r="AV3802" s="3">
        <v>4</v>
      </c>
      <c r="AW3802" s="27">
        <v>642.86999999999989</v>
      </c>
      <c r="AX3802" s="23">
        <v>10.758293838862564</v>
      </c>
      <c r="AY3802" s="23">
        <v>22.405687203791466</v>
      </c>
      <c r="AZ3802" s="23">
        <v>3414.9099999999989</v>
      </c>
      <c r="BA3802" s="27">
        <v>563.65047296537011</v>
      </c>
      <c r="BB3802" s="27">
        <v>368.03000000000003</v>
      </c>
      <c r="BC3802" s="23">
        <v>20.412790697674421</v>
      </c>
      <c r="BD3802" s="23">
        <v>31.008139534883718</v>
      </c>
      <c r="BE3802" s="23">
        <v>1926.4599999999991</v>
      </c>
      <c r="BF3802" s="27">
        <v>373.44407645419238</v>
      </c>
      <c r="BG3802" s="27">
        <v>274.83999999999997</v>
      </c>
      <c r="BH3802" s="23">
        <v>4.1159999999999997</v>
      </c>
      <c r="BI3802" s="23">
        <v>16.487199999999998</v>
      </c>
      <c r="BJ3802" s="23">
        <v>1488.4499999999994</v>
      </c>
      <c r="BK3802" s="27">
        <v>190.20639651117739</v>
      </c>
      <c r="BL3802" s="27">
        <v>5583.3999077225317</v>
      </c>
    </row>
    <row r="3803" spans="1:64" x14ac:dyDescent="0.15">
      <c r="A3803" s="27" t="s">
        <v>1215</v>
      </c>
      <c r="B3803" s="27" t="s">
        <v>1092</v>
      </c>
      <c r="C3803" s="27" t="s">
        <v>1100</v>
      </c>
      <c r="D3803" s="27" t="s">
        <v>1092</v>
      </c>
      <c r="E3803" s="27" t="s">
        <v>1235</v>
      </c>
      <c r="F3803" s="27">
        <v>2011</v>
      </c>
      <c r="G3803" s="27">
        <v>154</v>
      </c>
      <c r="H3803" s="27">
        <v>4</v>
      </c>
      <c r="I3803" s="27">
        <v>-9</v>
      </c>
      <c r="J3803" s="27">
        <v>63</v>
      </c>
      <c r="L3803" s="27">
        <v>75</v>
      </c>
      <c r="N3803" s="27">
        <v>87</v>
      </c>
      <c r="P3803" s="27">
        <v>135</v>
      </c>
      <c r="Q3803" s="27">
        <v>212</v>
      </c>
      <c r="R3803" s="23">
        <v>33.985235672264146</v>
      </c>
      <c r="S3803" s="25">
        <v>8.3792862635556293</v>
      </c>
      <c r="T3803" s="23">
        <v>603.05001286009121</v>
      </c>
      <c r="U3803" s="23">
        <v>689.02324480745847</v>
      </c>
      <c r="V3803" s="23">
        <v>213.89590315740995</v>
      </c>
      <c r="W3803" s="25">
        <v>0.31043350375334039</v>
      </c>
      <c r="X3803" s="27">
        <v>194.74152017251618</v>
      </c>
      <c r="Y3803" s="27">
        <v>531.87</v>
      </c>
      <c r="Z3803" s="27">
        <v>0</v>
      </c>
      <c r="AA3803" s="27">
        <v>0</v>
      </c>
      <c r="AB3803" s="27">
        <v>302.91415878587145</v>
      </c>
      <c r="AC3803" s="27">
        <v>51.958312961508248</v>
      </c>
      <c r="AD3803" s="27">
        <v>96.4464829926752</v>
      </c>
      <c r="AE3803" s="27">
        <v>265.98318929160286</v>
      </c>
      <c r="AF3803" s="27">
        <v>0</v>
      </c>
      <c r="AG3803" s="27">
        <v>362.42967228427807</v>
      </c>
      <c r="AH3803" s="25">
        <v>0.26611088359210522</v>
      </c>
      <c r="AN3803" s="25">
        <v>0</v>
      </c>
      <c r="AV3803" s="3">
        <v>4</v>
      </c>
      <c r="AW3803" s="27">
        <v>531.87</v>
      </c>
      <c r="AX3803" s="23">
        <v>11.035071090047397</v>
      </c>
      <c r="AY3803" s="23">
        <v>22.904739336492902</v>
      </c>
      <c r="AZ3803" s="23">
        <v>3405.5200000000023</v>
      </c>
      <c r="BA3803" s="27">
        <v>363.84168731176175</v>
      </c>
      <c r="BB3803" s="27">
        <v>278.39000000000004</v>
      </c>
      <c r="BC3803" s="23">
        <v>20.693023255813952</v>
      </c>
      <c r="BD3803" s="23">
        <v>31.320930232558144</v>
      </c>
      <c r="BE3803" s="23">
        <v>1925.7900000000006</v>
      </c>
      <c r="BF3803" s="27">
        <v>293.87777432312544</v>
      </c>
      <c r="BG3803" s="27">
        <v>253.47999999999996</v>
      </c>
      <c r="BH3803" s="23">
        <v>4.390399999999997</v>
      </c>
      <c r="BI3803" s="23">
        <v>17.11440000000001</v>
      </c>
      <c r="BJ3803" s="23">
        <v>1479.7300000000002</v>
      </c>
      <c r="BK3803" s="27">
        <v>69.963912988636366</v>
      </c>
      <c r="BL3803" s="27">
        <v>2458.5735995104592</v>
      </c>
    </row>
    <row r="3804" spans="1:64" x14ac:dyDescent="0.15">
      <c r="A3804" s="27" t="s">
        <v>1215</v>
      </c>
      <c r="B3804" s="27" t="s">
        <v>1092</v>
      </c>
      <c r="C3804" s="27" t="s">
        <v>1100</v>
      </c>
      <c r="D3804" s="27" t="s">
        <v>1092</v>
      </c>
      <c r="E3804" s="27" t="s">
        <v>1235</v>
      </c>
      <c r="F3804" s="27">
        <v>2012</v>
      </c>
      <c r="G3804" s="27">
        <v>154</v>
      </c>
      <c r="H3804" s="27">
        <v>6</v>
      </c>
      <c r="I3804" s="27">
        <v>-9</v>
      </c>
      <c r="J3804" s="27">
        <v>60</v>
      </c>
      <c r="L3804" s="27">
        <v>72</v>
      </c>
      <c r="N3804" s="27">
        <v>84</v>
      </c>
      <c r="P3804" s="27">
        <v>143</v>
      </c>
      <c r="Q3804" s="27">
        <v>212</v>
      </c>
      <c r="R3804" s="23">
        <v>35.194265327115552</v>
      </c>
      <c r="S3804" s="25">
        <v>6.1405622367059438</v>
      </c>
      <c r="T3804" s="23">
        <v>230.75634512938868</v>
      </c>
      <c r="U3804" s="23">
        <v>479.06634732097098</v>
      </c>
      <c r="V3804" s="23">
        <v>201.59147428421076</v>
      </c>
      <c r="W3804" s="25">
        <v>0.42080073293300774</v>
      </c>
      <c r="X3804" s="27">
        <v>194.16879015999996</v>
      </c>
      <c r="Y3804" s="27">
        <v>392.44999999999976</v>
      </c>
      <c r="Z3804" s="27">
        <v>0</v>
      </c>
      <c r="AA3804" s="27">
        <v>0</v>
      </c>
      <c r="AB3804" s="27">
        <v>212.26811806142231</v>
      </c>
      <c r="AC3804" s="27">
        <v>70.987214804588334</v>
      </c>
      <c r="AD3804" s="27">
        <v>85.558978774355836</v>
      </c>
      <c r="AE3804" s="27">
        <v>208.70749364703877</v>
      </c>
      <c r="AF3804" s="27">
        <v>0</v>
      </c>
      <c r="AG3804" s="27">
        <v>294.26647242139461</v>
      </c>
      <c r="AH3804" s="25">
        <v>0.29075339491717556</v>
      </c>
      <c r="AN3804" s="25">
        <v>0</v>
      </c>
      <c r="AV3804" s="3">
        <v>4</v>
      </c>
      <c r="AW3804" s="27">
        <v>392.44999999999976</v>
      </c>
      <c r="AX3804" s="23">
        <v>10.32748815165877</v>
      </c>
      <c r="AY3804" s="23">
        <v>23.463033175355484</v>
      </c>
      <c r="AZ3804" s="23">
        <v>3503.1800000000007</v>
      </c>
      <c r="BA3804" s="27">
        <v>300.43711053603994</v>
      </c>
      <c r="BB3804" s="27">
        <v>111</v>
      </c>
      <c r="BC3804" s="23">
        <v>18.791566265060244</v>
      </c>
      <c r="BD3804" s="23">
        <v>32.907228915662678</v>
      </c>
      <c r="BE3804" s="23">
        <v>2026.9700000000005</v>
      </c>
      <c r="BF3804" s="27">
        <v>175.70014987642764</v>
      </c>
      <c r="BG3804" s="27">
        <v>281.45000000000005</v>
      </c>
      <c r="BH3804" s="23">
        <v>4.8390624999999989</v>
      </c>
      <c r="BI3804" s="23">
        <v>17.339062500000001</v>
      </c>
      <c r="BJ3804" s="23">
        <v>1476.2099999999996</v>
      </c>
      <c r="BK3804" s="27">
        <v>124.73696065961232</v>
      </c>
      <c r="BL3804" s="27">
        <v>2317.1433825771351</v>
      </c>
    </row>
    <row r="3805" spans="1:64" x14ac:dyDescent="0.15">
      <c r="A3805" s="27" t="s">
        <v>1215</v>
      </c>
      <c r="B3805" s="27" t="s">
        <v>1092</v>
      </c>
      <c r="C3805" s="27" t="s">
        <v>1100</v>
      </c>
      <c r="D3805" s="27" t="s">
        <v>1092</v>
      </c>
      <c r="E3805" s="27" t="s">
        <v>1235</v>
      </c>
      <c r="F3805" s="27">
        <v>2013</v>
      </c>
      <c r="G3805" s="27">
        <v>154</v>
      </c>
      <c r="H3805" s="27">
        <v>7</v>
      </c>
      <c r="I3805" s="27">
        <v>-9</v>
      </c>
      <c r="J3805" s="27">
        <v>65</v>
      </c>
      <c r="L3805" s="27">
        <v>79</v>
      </c>
      <c r="N3805" s="27">
        <v>87</v>
      </c>
      <c r="P3805" s="27">
        <v>124</v>
      </c>
      <c r="Q3805" s="27">
        <v>212</v>
      </c>
      <c r="R3805" s="23">
        <v>33.553390255397602</v>
      </c>
      <c r="S3805" s="25">
        <v>7.8998659767440795</v>
      </c>
      <c r="T3805" s="23">
        <v>399.25707847572676</v>
      </c>
      <c r="U3805" s="23">
        <v>468.42291603355454</v>
      </c>
      <c r="V3805" s="23">
        <v>154.56821546366521</v>
      </c>
      <c r="W3805" s="25">
        <v>0.32997576948783464</v>
      </c>
      <c r="X3805" s="27">
        <v>194.16879015999996</v>
      </c>
      <c r="Y3805" s="27">
        <v>347.74999999999994</v>
      </c>
      <c r="Z3805" s="27">
        <v>0</v>
      </c>
      <c r="AA3805" s="27">
        <v>0</v>
      </c>
      <c r="AB3805" s="27">
        <v>260.98166535807343</v>
      </c>
      <c r="AC3805" s="27">
        <v>35.011127941067627</v>
      </c>
      <c r="AD3805" s="27">
        <v>66.869632203259641</v>
      </c>
      <c r="AE3805" s="27">
        <v>168.9208008836103</v>
      </c>
      <c r="AF3805" s="27">
        <v>0</v>
      </c>
      <c r="AG3805" s="27">
        <v>235.79043308686994</v>
      </c>
      <c r="AH3805" s="25">
        <v>0.28359772061933625</v>
      </c>
      <c r="AN3805" s="25">
        <v>0</v>
      </c>
      <c r="AV3805" s="3">
        <v>4</v>
      </c>
      <c r="AW3805" s="27">
        <v>347.74999999999994</v>
      </c>
      <c r="AX3805" s="23">
        <v>9.5843601895734523</v>
      </c>
      <c r="AY3805" s="23">
        <v>21.362559241706169</v>
      </c>
      <c r="AZ3805" s="23">
        <v>3300.7399999999993</v>
      </c>
      <c r="BA3805" s="27">
        <v>242.09052530490109</v>
      </c>
      <c r="BB3805" s="27">
        <v>133.11999999999998</v>
      </c>
      <c r="BC3805" s="23">
        <v>18.533720930232558</v>
      </c>
      <c r="BD3805" s="23">
        <v>29.572093023255821</v>
      </c>
      <c r="BE3805" s="23">
        <v>1843.2899999999997</v>
      </c>
      <c r="BF3805" s="27">
        <v>178.16457881106902</v>
      </c>
      <c r="BG3805" s="27">
        <v>214.63000000000005</v>
      </c>
      <c r="BH3805" s="23">
        <v>3.4272000000000018</v>
      </c>
      <c r="BI3805" s="23">
        <v>15.714399999999999</v>
      </c>
      <c r="BJ3805" s="23">
        <v>1457.4500000000007</v>
      </c>
      <c r="BK3805" s="27">
        <v>63.9259464938322</v>
      </c>
      <c r="BL3805" s="27">
        <v>1776.6461547547726</v>
      </c>
    </row>
    <row r="3806" spans="1:64" x14ac:dyDescent="0.15">
      <c r="A3806" s="27" t="s">
        <v>1215</v>
      </c>
      <c r="B3806" s="27" t="s">
        <v>1092</v>
      </c>
      <c r="C3806" s="27" t="s">
        <v>1100</v>
      </c>
      <c r="D3806" s="27" t="s">
        <v>1092</v>
      </c>
      <c r="E3806" s="27" t="s">
        <v>1235</v>
      </c>
      <c r="F3806" s="27">
        <v>2014</v>
      </c>
      <c r="G3806" s="27">
        <v>154</v>
      </c>
      <c r="H3806" s="27">
        <v>6</v>
      </c>
      <c r="I3806" s="27">
        <v>-9</v>
      </c>
      <c r="J3806" s="27">
        <v>70</v>
      </c>
      <c r="L3806" s="27">
        <v>83</v>
      </c>
      <c r="N3806" s="27">
        <v>93</v>
      </c>
      <c r="P3806" s="27">
        <v>212</v>
      </c>
      <c r="Q3806" s="27">
        <v>212</v>
      </c>
      <c r="R3806" s="23">
        <v>30.893259280231646</v>
      </c>
      <c r="S3806" s="25">
        <v>12.442758600500818</v>
      </c>
      <c r="T3806" s="23">
        <v>839.63069285050005</v>
      </c>
      <c r="U3806" s="23">
        <v>1069.693816435728</v>
      </c>
      <c r="V3806" s="23">
        <v>400.24879156408417</v>
      </c>
      <c r="W3806" s="25">
        <v>0.37417135789007278</v>
      </c>
      <c r="X3806" s="27">
        <v>194.16879015999996</v>
      </c>
      <c r="Y3806" s="27">
        <v>628.92999999999961</v>
      </c>
      <c r="Z3806" s="27">
        <v>0</v>
      </c>
      <c r="AA3806" s="27">
        <v>0</v>
      </c>
      <c r="AB3806" s="27">
        <v>210.01532941275335</v>
      </c>
      <c r="AC3806" s="27">
        <v>72.197772558254343</v>
      </c>
      <c r="AD3806" s="27">
        <v>156.90161370996563</v>
      </c>
      <c r="AE3806" s="27">
        <v>372.98538100402487</v>
      </c>
      <c r="AF3806" s="27">
        <v>0</v>
      </c>
      <c r="AG3806" s="27">
        <v>529.88699471399048</v>
      </c>
      <c r="AH3806" s="25">
        <v>0.2961039095394577</v>
      </c>
      <c r="AN3806" s="25">
        <v>0</v>
      </c>
      <c r="AV3806" s="3">
        <v>4</v>
      </c>
      <c r="AW3806" s="27">
        <v>628.92999999999961</v>
      </c>
      <c r="AX3806" s="23">
        <v>10.285308056872044</v>
      </c>
      <c r="AY3806" s="23">
        <v>20.644075829383898</v>
      </c>
      <c r="AZ3806" s="23">
        <v>3169.6400000000021</v>
      </c>
      <c r="BA3806" s="27">
        <v>536.08183656863696</v>
      </c>
      <c r="BB3806" s="27">
        <v>418.11999999999995</v>
      </c>
      <c r="BC3806" s="23">
        <v>18.601086956521737</v>
      </c>
      <c r="BD3806" s="23">
        <v>28.688043478260873</v>
      </c>
      <c r="BE3806" s="23">
        <v>1933.4600000000003</v>
      </c>
      <c r="BF3806" s="27">
        <v>392.93944677951231</v>
      </c>
      <c r="BG3806" s="27">
        <v>210.81</v>
      </c>
      <c r="BH3806" s="23">
        <v>3.8563025210084025</v>
      </c>
      <c r="BI3806" s="23">
        <v>14.425210084033608</v>
      </c>
      <c r="BJ3806" s="23">
        <v>1236.1799999999996</v>
      </c>
      <c r="BK3806" s="27">
        <v>143.14238978912448</v>
      </c>
      <c r="BL3806" s="27">
        <v>4600.5608225756796</v>
      </c>
    </row>
    <row r="3807" spans="1:64" x14ac:dyDescent="0.15">
      <c r="A3807" s="27" t="s">
        <v>1215</v>
      </c>
      <c r="B3807" s="27" t="s">
        <v>1092</v>
      </c>
      <c r="C3807" s="27" t="s">
        <v>1100</v>
      </c>
      <c r="D3807" s="27" t="s">
        <v>1092</v>
      </c>
      <c r="E3807" s="27" t="s">
        <v>1235</v>
      </c>
      <c r="F3807" s="27">
        <v>2015</v>
      </c>
      <c r="G3807" s="27">
        <v>154</v>
      </c>
      <c r="H3807" s="27">
        <v>6</v>
      </c>
      <c r="I3807" s="27">
        <v>-9</v>
      </c>
      <c r="J3807" s="27">
        <v>69</v>
      </c>
      <c r="L3807" s="27">
        <v>81</v>
      </c>
      <c r="N3807" s="27">
        <v>92</v>
      </c>
      <c r="P3807" s="27">
        <v>133</v>
      </c>
      <c r="Q3807" s="27">
        <v>204</v>
      </c>
      <c r="R3807" s="23">
        <v>30.876561572875403</v>
      </c>
      <c r="S3807" s="25">
        <v>13.196489191799005</v>
      </c>
      <c r="T3807" s="23">
        <v>868.28410712114271</v>
      </c>
      <c r="U3807" s="23">
        <v>869.32273146119678</v>
      </c>
      <c r="V3807" s="23">
        <v>191.67873917739348</v>
      </c>
      <c r="W3807" s="25">
        <v>0.22049203366658882</v>
      </c>
      <c r="X3807" s="27">
        <v>196.02052198358075</v>
      </c>
      <c r="Y3807" s="27">
        <v>690.8399999999998</v>
      </c>
      <c r="Z3807" s="27">
        <v>0</v>
      </c>
      <c r="AA3807" s="27">
        <v>0</v>
      </c>
      <c r="AB3807" s="27">
        <v>324.54931952374795</v>
      </c>
      <c r="AC3807" s="27">
        <v>68.811727534661486</v>
      </c>
      <c r="AD3807" s="27">
        <v>157.2971802028309</v>
      </c>
      <c r="AE3807" s="27">
        <v>328.34955849787104</v>
      </c>
      <c r="AF3807" s="27">
        <v>0</v>
      </c>
      <c r="AG3807" s="27">
        <v>485.64673870070192</v>
      </c>
      <c r="AH3807" s="25">
        <v>0.32389217187938224</v>
      </c>
      <c r="AN3807" s="25">
        <v>0</v>
      </c>
      <c r="AV3807" s="3">
        <v>1</v>
      </c>
      <c r="AW3807" s="27">
        <v>690.8399999999998</v>
      </c>
      <c r="AX3807" s="23">
        <v>11.90147783251232</v>
      </c>
      <c r="AY3807" s="23">
        <v>23.725615763546809</v>
      </c>
      <c r="AZ3807" s="23">
        <v>3133.3500000000004</v>
      </c>
      <c r="BA3807" s="27">
        <v>487.27697693637202</v>
      </c>
      <c r="BB3807" s="27">
        <v>423.64999999999992</v>
      </c>
      <c r="BC3807" s="23">
        <v>18.895604395604394</v>
      </c>
      <c r="BD3807" s="23">
        <v>29.536263736263727</v>
      </c>
      <c r="BE3807" s="23">
        <v>1862.49</v>
      </c>
      <c r="BF3807" s="27">
        <v>445.34961073968509</v>
      </c>
      <c r="BG3807" s="27">
        <v>267.19</v>
      </c>
      <c r="BH3807" s="23">
        <v>6.2187499999999973</v>
      </c>
      <c r="BI3807" s="23">
        <v>19.004464285714274</v>
      </c>
      <c r="BJ3807" s="23">
        <v>1270.8599999999994</v>
      </c>
      <c r="BK3807" s="27">
        <v>41.927366196687146</v>
      </c>
      <c r="BL3807" s="27">
        <v>2203.2038985907298</v>
      </c>
    </row>
    <row r="3808" spans="1:64" x14ac:dyDescent="0.15">
      <c r="A3808" s="27" t="s">
        <v>1215</v>
      </c>
      <c r="B3808" s="27" t="s">
        <v>1092</v>
      </c>
      <c r="C3808" s="27" t="s">
        <v>1100</v>
      </c>
      <c r="D3808" s="27" t="s">
        <v>1092</v>
      </c>
      <c r="E3808" s="27" t="s">
        <v>1235</v>
      </c>
      <c r="F3808" s="27">
        <v>2016</v>
      </c>
      <c r="G3808" s="27">
        <v>154</v>
      </c>
      <c r="H3808" s="27">
        <v>6</v>
      </c>
      <c r="I3808" s="27">
        <v>-9</v>
      </c>
      <c r="J3808" s="27">
        <v>65</v>
      </c>
      <c r="L3808" s="27">
        <v>79</v>
      </c>
      <c r="N3808" s="27">
        <v>91</v>
      </c>
      <c r="P3808" s="27">
        <v>146</v>
      </c>
      <c r="Q3808" s="27">
        <v>212</v>
      </c>
      <c r="R3808" s="23">
        <v>33.620873944911629</v>
      </c>
      <c r="S3808" s="25">
        <v>16.572414573018118</v>
      </c>
      <c r="T3808" s="23">
        <v>959.32109247297171</v>
      </c>
      <c r="U3808" s="23">
        <v>1372.4217232526819</v>
      </c>
      <c r="V3808" s="23">
        <v>584.88946198562849</v>
      </c>
      <c r="W3808" s="25">
        <v>0.42617327299198504</v>
      </c>
      <c r="X3808" s="27">
        <v>194.16879015999996</v>
      </c>
      <c r="Y3808" s="27">
        <v>843.02999999999975</v>
      </c>
      <c r="Z3808" s="27">
        <v>0</v>
      </c>
      <c r="AA3808" s="27">
        <v>0</v>
      </c>
      <c r="AB3808" s="27">
        <v>188.29771144808748</v>
      </c>
      <c r="AC3808" s="27">
        <v>183.56323816219114</v>
      </c>
      <c r="AD3808" s="27">
        <v>119.05632015017686</v>
      </c>
      <c r="AE3808" s="27">
        <v>534.55653052695379</v>
      </c>
      <c r="AF3808" s="27">
        <v>0</v>
      </c>
      <c r="AG3808" s="27">
        <v>653.61285067713061</v>
      </c>
      <c r="AH3808" s="25">
        <v>0.18215112846285914</v>
      </c>
      <c r="AN3808" s="25">
        <v>0</v>
      </c>
      <c r="AV3808" s="3">
        <v>4</v>
      </c>
      <c r="AW3808" s="27">
        <v>843.02999999999975</v>
      </c>
      <c r="AX3808" s="23">
        <v>11.310426540284352</v>
      </c>
      <c r="AY3808" s="23">
        <v>23.217061611374408</v>
      </c>
      <c r="AZ3808" s="23">
        <v>3429.4799999999991</v>
      </c>
      <c r="BA3808" s="27">
        <v>660.98257751364292</v>
      </c>
      <c r="BB3808" s="27">
        <v>647.95000000000005</v>
      </c>
      <c r="BC3808" s="23">
        <v>19.463333333333335</v>
      </c>
      <c r="BD3808" s="23">
        <v>30.61666666666666</v>
      </c>
      <c r="BE3808" s="23">
        <v>2030.2800000000004</v>
      </c>
      <c r="BF3808" s="27">
        <v>431.84651894165938</v>
      </c>
      <c r="BG3808" s="27">
        <v>195.08000000000007</v>
      </c>
      <c r="BH3808" s="23">
        <v>5.2462809917355404</v>
      </c>
      <c r="BI3808" s="23">
        <v>17.713223140495867</v>
      </c>
      <c r="BJ3808" s="23">
        <v>1399.2</v>
      </c>
      <c r="BK3808" s="27">
        <v>229.13605857198343</v>
      </c>
      <c r="BL3808" s="27">
        <v>6722.8673791451547</v>
      </c>
    </row>
    <row r="3809" spans="1:64" x14ac:dyDescent="0.15">
      <c r="A3809" s="27" t="s">
        <v>1215</v>
      </c>
      <c r="B3809" s="27" t="s">
        <v>1092</v>
      </c>
      <c r="C3809" s="27" t="s">
        <v>1100</v>
      </c>
      <c r="D3809" s="27" t="s">
        <v>1092</v>
      </c>
      <c r="E3809" s="27" t="s">
        <v>1235</v>
      </c>
      <c r="F3809" s="27">
        <v>2017</v>
      </c>
      <c r="G3809" s="27">
        <v>154</v>
      </c>
      <c r="H3809" s="27">
        <v>6</v>
      </c>
      <c r="I3809" s="27">
        <v>-9</v>
      </c>
      <c r="J3809" s="27">
        <v>65</v>
      </c>
      <c r="L3809" s="27">
        <v>77</v>
      </c>
      <c r="N3809" s="27">
        <v>90</v>
      </c>
      <c r="P3809" s="27">
        <v>127</v>
      </c>
      <c r="Q3809" s="27">
        <v>212</v>
      </c>
      <c r="R3809" s="23">
        <v>32.649493463749515</v>
      </c>
      <c r="S3809" s="25">
        <v>6.8395961658846618</v>
      </c>
      <c r="T3809" s="23">
        <v>610.31732760704858</v>
      </c>
      <c r="U3809" s="23">
        <v>658.53551444967763</v>
      </c>
      <c r="V3809" s="23">
        <v>174.28776535808623</v>
      </c>
      <c r="W3809" s="25">
        <v>0.26465962561964196</v>
      </c>
      <c r="X3809" s="27">
        <v>195.46282075681518</v>
      </c>
      <c r="Y3809" s="27">
        <v>467.30999999999995</v>
      </c>
      <c r="Z3809" s="27">
        <v>0</v>
      </c>
      <c r="AA3809" s="27">
        <v>0</v>
      </c>
      <c r="AB3809" s="27">
        <v>201.96792857194245</v>
      </c>
      <c r="AC3809" s="27">
        <v>65.453094404192129</v>
      </c>
      <c r="AD3809" s="27">
        <v>130.57648927438768</v>
      </c>
      <c r="AE3809" s="27">
        <v>253.25270497978448</v>
      </c>
      <c r="AF3809" s="27">
        <v>0</v>
      </c>
      <c r="AG3809" s="27">
        <v>383.82919425417219</v>
      </c>
      <c r="AH3809" s="25">
        <v>0.34019425261846353</v>
      </c>
      <c r="AN3809" s="25">
        <v>0</v>
      </c>
      <c r="AV3809" s="3">
        <v>4</v>
      </c>
      <c r="AW3809" s="27">
        <v>467.30999999999995</v>
      </c>
      <c r="AX3809" s="23">
        <v>9.6777251184834174</v>
      </c>
      <c r="AY3809" s="23">
        <v>22.27725118483411</v>
      </c>
      <c r="AZ3809" s="23">
        <v>3485.7900000000004</v>
      </c>
      <c r="BA3809" s="27">
        <v>386.52986364257043</v>
      </c>
      <c r="BB3809" s="27">
        <v>358.11</v>
      </c>
      <c r="BC3809" s="23">
        <v>17.65280898876405</v>
      </c>
      <c r="BD3809" s="23">
        <v>29.679775280898877</v>
      </c>
      <c r="BE3809" s="23">
        <v>2135.2599999999998</v>
      </c>
      <c r="BF3809" s="27">
        <v>329.36267890567143</v>
      </c>
      <c r="BG3809" s="27">
        <v>109.2</v>
      </c>
      <c r="BH3809" s="23">
        <v>3.8598360655737669</v>
      </c>
      <c r="BI3809" s="23">
        <v>16.877049180327873</v>
      </c>
      <c r="BJ3809" s="23">
        <v>1350.5300000000007</v>
      </c>
      <c r="BK3809" s="27">
        <v>57.167184736898875</v>
      </c>
      <c r="BL3809" s="27">
        <v>2003.3076477940947</v>
      </c>
    </row>
    <row r="3810" spans="1:64" x14ac:dyDescent="0.15">
      <c r="A3810" s="27" t="s">
        <v>1215</v>
      </c>
      <c r="B3810" s="27" t="s">
        <v>1092</v>
      </c>
      <c r="C3810" s="27" t="s">
        <v>1100</v>
      </c>
      <c r="D3810" s="27" t="s">
        <v>1092</v>
      </c>
      <c r="E3810" s="27" t="s">
        <v>1235</v>
      </c>
      <c r="F3810" s="27">
        <v>2018</v>
      </c>
      <c r="G3810" s="27">
        <v>154</v>
      </c>
      <c r="H3810" s="27">
        <v>6</v>
      </c>
      <c r="I3810" s="27">
        <v>-9</v>
      </c>
      <c r="J3810" s="27">
        <v>63</v>
      </c>
      <c r="L3810" s="27">
        <v>75</v>
      </c>
      <c r="N3810" s="27">
        <v>88</v>
      </c>
      <c r="P3810" s="27">
        <v>212</v>
      </c>
      <c r="Q3810" s="27">
        <v>212</v>
      </c>
      <c r="R3810" s="23">
        <v>33.94469008239151</v>
      </c>
      <c r="S3810" s="25">
        <v>10.100502991187698</v>
      </c>
      <c r="T3810" s="23">
        <v>642.90472391863455</v>
      </c>
      <c r="U3810" s="23">
        <v>948.18625682944833</v>
      </c>
      <c r="V3810" s="23">
        <v>390.01205124012358</v>
      </c>
      <c r="W3810" s="25">
        <v>0.41132429869950399</v>
      </c>
      <c r="X3810" s="27">
        <v>194.16879015999996</v>
      </c>
      <c r="Y3810" s="27">
        <v>683.26999999999975</v>
      </c>
      <c r="Z3810" s="27">
        <v>0</v>
      </c>
      <c r="AA3810" s="27">
        <v>0</v>
      </c>
      <c r="AB3810" s="27">
        <v>285.72319830334538</v>
      </c>
      <c r="AC3810" s="27">
        <v>89.952643377155098</v>
      </c>
      <c r="AD3810" s="27">
        <v>112.48047622528527</v>
      </c>
      <c r="AE3810" s="27">
        <v>378.25553690711121</v>
      </c>
      <c r="AF3810" s="27">
        <v>0</v>
      </c>
      <c r="AG3810" s="27">
        <v>490.73601313239647</v>
      </c>
      <c r="AH3810" s="25">
        <v>0.22920770215179209</v>
      </c>
      <c r="AN3810" s="25">
        <v>0</v>
      </c>
      <c r="AV3810" s="3">
        <v>4</v>
      </c>
      <c r="AW3810" s="27">
        <v>683.26999999999975</v>
      </c>
      <c r="AX3810" s="23">
        <v>10.019431279620846</v>
      </c>
      <c r="AY3810" s="23">
        <v>21.549763033175342</v>
      </c>
      <c r="AZ3810" s="23">
        <v>3270.6700000000005</v>
      </c>
      <c r="BA3810" s="27">
        <v>498.32302994835203</v>
      </c>
      <c r="BB3810" s="27">
        <v>330.46</v>
      </c>
      <c r="BC3810" s="23">
        <v>19.204597701149424</v>
      </c>
      <c r="BD3810" s="23">
        <v>31.070114942528736</v>
      </c>
      <c r="BE3810" s="23">
        <v>1959.0700000000006</v>
      </c>
      <c r="BF3810" s="27">
        <v>300.7328789887228</v>
      </c>
      <c r="BG3810" s="27">
        <v>352.80999999999966</v>
      </c>
      <c r="BH3810" s="23">
        <v>3.5750000000000024</v>
      </c>
      <c r="BI3810" s="23">
        <v>14.870161290322581</v>
      </c>
      <c r="BJ3810" s="23">
        <v>1311.6000000000004</v>
      </c>
      <c r="BK3810" s="27">
        <v>197.59015095962909</v>
      </c>
      <c r="BL3810" s="27">
        <v>4482.8971406910759</v>
      </c>
    </row>
    <row r="3811" spans="1:64" x14ac:dyDescent="0.15">
      <c r="A3811" s="27" t="s">
        <v>1215</v>
      </c>
      <c r="B3811" s="27" t="s">
        <v>1092</v>
      </c>
      <c r="C3811" s="27" t="s">
        <v>1100</v>
      </c>
      <c r="D3811" s="27" t="s">
        <v>1092</v>
      </c>
      <c r="E3811" s="27" t="s">
        <v>1235</v>
      </c>
      <c r="F3811" s="27">
        <v>2019</v>
      </c>
      <c r="G3811" s="27">
        <v>154</v>
      </c>
      <c r="H3811" s="27">
        <v>5</v>
      </c>
      <c r="I3811" s="27">
        <v>-9</v>
      </c>
      <c r="J3811" s="27">
        <v>65</v>
      </c>
      <c r="L3811" s="27">
        <v>76</v>
      </c>
      <c r="N3811" s="27">
        <v>90</v>
      </c>
      <c r="P3811" s="27">
        <v>212</v>
      </c>
      <c r="Q3811" s="27">
        <v>212</v>
      </c>
      <c r="R3811" s="23">
        <v>33.708412697067466</v>
      </c>
      <c r="S3811" s="25">
        <v>8.7088756354682708</v>
      </c>
      <c r="T3811" s="23">
        <v>651.83654387255194</v>
      </c>
      <c r="U3811" s="23">
        <v>984.40311826534526</v>
      </c>
      <c r="V3811" s="23">
        <v>403.82249284817982</v>
      </c>
      <c r="W3811" s="25">
        <v>0.41022065173621608</v>
      </c>
      <c r="X3811" s="27">
        <v>194.16879015999996</v>
      </c>
      <c r="Y3811" s="27">
        <v>661.65999999999985</v>
      </c>
      <c r="Z3811" s="27">
        <v>0</v>
      </c>
      <c r="AA3811" s="27">
        <v>0</v>
      </c>
      <c r="AB3811" s="27">
        <v>298.70134667042453</v>
      </c>
      <c r="AC3811" s="27">
        <v>62.935644896510389</v>
      </c>
      <c r="AD3811" s="27">
        <v>109.88009271715751</v>
      </c>
      <c r="AE3811" s="27">
        <v>370.84993768928615</v>
      </c>
      <c r="AF3811" s="27">
        <v>0</v>
      </c>
      <c r="AG3811" s="27">
        <v>480.73003040644369</v>
      </c>
      <c r="AH3811" s="25">
        <v>0.22856922489024609</v>
      </c>
      <c r="AN3811" s="25">
        <v>0</v>
      </c>
      <c r="AV3811" s="3">
        <v>4</v>
      </c>
      <c r="AW3811" s="27">
        <v>661.65999999999985</v>
      </c>
      <c r="AX3811" s="23">
        <v>10.346919431279613</v>
      </c>
      <c r="AY3811" s="23">
        <v>21.457345971563981</v>
      </c>
      <c r="AZ3811" s="23">
        <v>3299.92</v>
      </c>
      <c r="BA3811" s="27">
        <v>486.34239063920216</v>
      </c>
      <c r="BB3811" s="27">
        <v>357.13</v>
      </c>
      <c r="BC3811" s="23">
        <v>19.015730337078658</v>
      </c>
      <c r="BD3811" s="23">
        <v>29.401123595505627</v>
      </c>
      <c r="BE3811" s="23">
        <v>1973.6100000000001</v>
      </c>
      <c r="BF3811" s="27">
        <v>307.38251623435423</v>
      </c>
      <c r="BG3811" s="27">
        <v>304.52999999999997</v>
      </c>
      <c r="BH3811" s="23">
        <v>4.0229508196721362</v>
      </c>
      <c r="BI3811" s="23">
        <v>15.662295081967217</v>
      </c>
      <c r="BJ3811" s="23">
        <v>1326.3100000000011</v>
      </c>
      <c r="BK3811" s="27">
        <v>178.95987440484762</v>
      </c>
      <c r="BL3811" s="27">
        <v>4641.6378488296532</v>
      </c>
    </row>
    <row r="3812" spans="1:64" x14ac:dyDescent="0.15">
      <c r="A3812" s="27" t="s">
        <v>1216</v>
      </c>
      <c r="B3812" s="27" t="s">
        <v>1092</v>
      </c>
      <c r="C3812" s="27" t="s">
        <v>1100</v>
      </c>
      <c r="D3812" s="27" t="s">
        <v>1092</v>
      </c>
      <c r="E3812" s="27" t="s">
        <v>1236</v>
      </c>
      <c r="F3812" s="27">
        <v>1990</v>
      </c>
      <c r="G3812" s="27">
        <v>154</v>
      </c>
      <c r="H3812" s="27">
        <v>6</v>
      </c>
      <c r="I3812" s="27">
        <v>-9</v>
      </c>
      <c r="J3812" s="27">
        <v>70</v>
      </c>
      <c r="L3812" s="27">
        <v>82</v>
      </c>
      <c r="N3812" s="27">
        <v>90</v>
      </c>
      <c r="P3812" s="27">
        <v>132</v>
      </c>
      <c r="Q3812" s="27">
        <v>212</v>
      </c>
      <c r="R3812" s="23">
        <v>31.970927518509299</v>
      </c>
      <c r="S3812" s="25">
        <v>12.932545698978517</v>
      </c>
      <c r="T3812" s="23">
        <v>870.02882520886681</v>
      </c>
      <c r="U3812" s="23">
        <v>875.70550474912147</v>
      </c>
      <c r="V3812" s="23">
        <v>196.49129247260561</v>
      </c>
      <c r="W3812" s="25">
        <v>0.2243805584904851</v>
      </c>
      <c r="X3812" s="27">
        <v>194.16879015999996</v>
      </c>
      <c r="Y3812" s="27">
        <v>683.01999999999975</v>
      </c>
      <c r="Z3812" s="27">
        <v>0</v>
      </c>
      <c r="AA3812" s="27">
        <v>0</v>
      </c>
      <c r="AB3812" s="27">
        <v>275.8550380689336</v>
      </c>
      <c r="AC3812" s="27">
        <v>70.379358474916231</v>
      </c>
      <c r="AD3812" s="27">
        <v>142.84928749747954</v>
      </c>
      <c r="AE3812" s="27">
        <v>374.73099348100737</v>
      </c>
      <c r="AF3812" s="27">
        <v>0</v>
      </c>
      <c r="AG3812" s="27">
        <v>517.58028097848694</v>
      </c>
      <c r="AH3812" s="25">
        <v>0.27599444953250168</v>
      </c>
      <c r="AN3812" s="25">
        <v>0</v>
      </c>
      <c r="AV3812" s="3">
        <v>4</v>
      </c>
      <c r="AW3812" s="27">
        <v>683.01999999999975</v>
      </c>
      <c r="AX3812" s="23">
        <v>10.453554502369659</v>
      </c>
      <c r="AY3812" s="23">
        <v>23.06350710900475</v>
      </c>
      <c r="AZ3812" s="23">
        <v>3276.9599999999987</v>
      </c>
      <c r="BA3812" s="27">
        <v>522.60402270770612</v>
      </c>
      <c r="BB3812" s="27">
        <v>472.17999999999989</v>
      </c>
      <c r="BC3812" s="23">
        <v>18.860674157303368</v>
      </c>
      <c r="BD3812" s="23">
        <v>30.798876404494376</v>
      </c>
      <c r="BE3812" s="23">
        <v>1877.799999999999</v>
      </c>
      <c r="BF3812" s="27">
        <v>472.89780818933451</v>
      </c>
      <c r="BG3812" s="27">
        <v>210.84000000000006</v>
      </c>
      <c r="BH3812" s="23">
        <v>4.3204918032786894</v>
      </c>
      <c r="BI3812" s="23">
        <v>17.420491803278686</v>
      </c>
      <c r="BJ3812" s="23">
        <v>1399.1600000000008</v>
      </c>
      <c r="BK3812" s="27">
        <v>49.706214518371766</v>
      </c>
      <c r="BL3812" s="27">
        <v>2258.5206031333978</v>
      </c>
    </row>
    <row r="3813" spans="1:64" x14ac:dyDescent="0.15">
      <c r="A3813" s="27" t="s">
        <v>1216</v>
      </c>
      <c r="B3813" s="27" t="s">
        <v>1092</v>
      </c>
      <c r="C3813" s="27" t="s">
        <v>1100</v>
      </c>
      <c r="D3813" s="27" t="s">
        <v>1092</v>
      </c>
      <c r="E3813" s="27" t="s">
        <v>1236</v>
      </c>
      <c r="F3813" s="27">
        <v>1991</v>
      </c>
      <c r="G3813" s="27">
        <v>154</v>
      </c>
      <c r="H3813" s="27">
        <v>6</v>
      </c>
      <c r="I3813" s="27">
        <v>-9</v>
      </c>
      <c r="J3813" s="27">
        <v>60</v>
      </c>
      <c r="L3813" s="27">
        <v>72</v>
      </c>
      <c r="N3813" s="27">
        <v>83</v>
      </c>
      <c r="P3813" s="27">
        <v>127</v>
      </c>
      <c r="Q3813" s="27">
        <v>212</v>
      </c>
      <c r="R3813" s="23">
        <v>34.487298765110801</v>
      </c>
      <c r="S3813" s="25">
        <v>5.2317668192625595</v>
      </c>
      <c r="T3813" s="23">
        <v>254.40467996543575</v>
      </c>
      <c r="U3813" s="23">
        <v>379.4016803607426</v>
      </c>
      <c r="V3813" s="23">
        <v>156.51952733974548</v>
      </c>
      <c r="W3813" s="25">
        <v>0.41254304162673511</v>
      </c>
      <c r="X3813" s="27">
        <v>194.16879015999996</v>
      </c>
      <c r="Y3813" s="27">
        <v>444.49999999999972</v>
      </c>
      <c r="Z3813" s="27">
        <v>0</v>
      </c>
      <c r="AA3813" s="27">
        <v>0</v>
      </c>
      <c r="AB3813" s="27">
        <v>325.10785135215508</v>
      </c>
      <c r="AC3813" s="27">
        <v>23.255387841080996</v>
      </c>
      <c r="AD3813" s="27">
        <v>87.615770510023978</v>
      </c>
      <c r="AE3813" s="27">
        <v>190.95962525277073</v>
      </c>
      <c r="AF3813" s="27">
        <v>0</v>
      </c>
      <c r="AG3813" s="27">
        <v>278.5753957627947</v>
      </c>
      <c r="AH3813" s="25">
        <v>0.31451366020670285</v>
      </c>
      <c r="AN3813" s="25">
        <v>0</v>
      </c>
      <c r="AV3813" s="3">
        <v>4</v>
      </c>
      <c r="AW3813" s="27">
        <v>444.49999999999972</v>
      </c>
      <c r="AX3813" s="23">
        <v>10.4004739336493</v>
      </c>
      <c r="AY3813" s="23">
        <v>23.019905213270153</v>
      </c>
      <c r="AZ3813" s="23">
        <v>3337.5399999999995</v>
      </c>
      <c r="BA3813" s="27">
        <v>285.2525987927504</v>
      </c>
      <c r="BB3813" s="27">
        <v>125.97000000000001</v>
      </c>
      <c r="BC3813" s="23">
        <v>18.602439024390247</v>
      </c>
      <c r="BD3813" s="23">
        <v>32.747560975609758</v>
      </c>
      <c r="BE3813" s="23">
        <v>1935.7300000000002</v>
      </c>
      <c r="BF3813" s="27">
        <v>186.23198533127857</v>
      </c>
      <c r="BG3813" s="27">
        <v>318.53000000000003</v>
      </c>
      <c r="BH3813" s="23">
        <v>5.1868217054263521</v>
      </c>
      <c r="BI3813" s="23">
        <v>16.836434108527133</v>
      </c>
      <c r="BJ3813" s="23">
        <v>1401.8099999999995</v>
      </c>
      <c r="BK3813" s="27">
        <v>99.020613461471584</v>
      </c>
      <c r="BL3813" s="27">
        <v>1799.0750268936263</v>
      </c>
    </row>
    <row r="3814" spans="1:64" x14ac:dyDescent="0.15">
      <c r="A3814" s="27" t="s">
        <v>1216</v>
      </c>
      <c r="B3814" s="27" t="s">
        <v>1092</v>
      </c>
      <c r="C3814" s="27" t="s">
        <v>1100</v>
      </c>
      <c r="D3814" s="27" t="s">
        <v>1092</v>
      </c>
      <c r="E3814" s="27" t="s">
        <v>1236</v>
      </c>
      <c r="F3814" s="27">
        <v>1992</v>
      </c>
      <c r="G3814" s="27">
        <v>154</v>
      </c>
      <c r="H3814" s="27">
        <v>6</v>
      </c>
      <c r="I3814" s="27">
        <v>-9</v>
      </c>
      <c r="J3814" s="27">
        <v>70</v>
      </c>
      <c r="L3814" s="27">
        <v>85</v>
      </c>
      <c r="N3814" s="27">
        <v>95</v>
      </c>
      <c r="P3814" s="27">
        <v>212</v>
      </c>
      <c r="Q3814" s="27">
        <v>212</v>
      </c>
      <c r="R3814" s="23">
        <v>32.152826681068781</v>
      </c>
      <c r="S3814" s="25">
        <v>13.951025060800319</v>
      </c>
      <c r="T3814" s="23">
        <v>825.50880331475821</v>
      </c>
      <c r="U3814" s="23">
        <v>958.45135608337046</v>
      </c>
      <c r="V3814" s="23">
        <v>313.16009453371618</v>
      </c>
      <c r="W3814" s="25">
        <v>0.32673550856671857</v>
      </c>
      <c r="X3814" s="27">
        <v>194.16879015999996</v>
      </c>
      <c r="Y3814" s="27">
        <v>762.51999999999964</v>
      </c>
      <c r="Z3814" s="27">
        <v>0</v>
      </c>
      <c r="AA3814" s="27">
        <v>0</v>
      </c>
      <c r="AB3814" s="27">
        <v>340.05085132989245</v>
      </c>
      <c r="AC3814" s="27">
        <v>79.140120522750649</v>
      </c>
      <c r="AD3814" s="27">
        <v>98.913680809594879</v>
      </c>
      <c r="AE3814" s="27">
        <v>372.41199094214517</v>
      </c>
      <c r="AF3814" s="27">
        <v>0</v>
      </c>
      <c r="AG3814" s="27">
        <v>471.32567175174006</v>
      </c>
      <c r="AH3814" s="25">
        <v>0.20986270139571003</v>
      </c>
      <c r="AN3814" s="25">
        <v>0</v>
      </c>
      <c r="AV3814" s="3">
        <v>4</v>
      </c>
      <c r="AW3814" s="27">
        <v>762.51999999999964</v>
      </c>
      <c r="AX3814" s="23">
        <v>9.8535545023696738</v>
      </c>
      <c r="AY3814" s="23">
        <v>20.978199052132695</v>
      </c>
      <c r="AZ3814" s="23">
        <v>2985.7699999999995</v>
      </c>
      <c r="BA3814" s="27">
        <v>475.11879433447177</v>
      </c>
      <c r="BB3814" s="27">
        <v>377.71000000000004</v>
      </c>
      <c r="BC3814" s="23">
        <v>16.712765957446813</v>
      </c>
      <c r="BD3814" s="23">
        <v>29.117021276595754</v>
      </c>
      <c r="BE3814" s="23">
        <v>1890.9600000000003</v>
      </c>
      <c r="BF3814" s="27">
        <v>383.59297811805908</v>
      </c>
      <c r="BG3814" s="27">
        <v>384.81</v>
      </c>
      <c r="BH3814" s="23">
        <v>4.3427350427350415</v>
      </c>
      <c r="BI3814" s="23">
        <v>14.439316239316241</v>
      </c>
      <c r="BJ3814" s="23">
        <v>1094.81</v>
      </c>
      <c r="BK3814" s="27">
        <v>91.525816216412636</v>
      </c>
      <c r="BL3814" s="27">
        <v>3599.5413164794963</v>
      </c>
    </row>
    <row r="3815" spans="1:64" x14ac:dyDescent="0.15">
      <c r="A3815" s="27" t="s">
        <v>1216</v>
      </c>
      <c r="B3815" s="27" t="s">
        <v>1092</v>
      </c>
      <c r="C3815" s="27" t="s">
        <v>1100</v>
      </c>
      <c r="D3815" s="27" t="s">
        <v>1092</v>
      </c>
      <c r="E3815" s="27" t="s">
        <v>1236</v>
      </c>
      <c r="F3815" s="27">
        <v>1993</v>
      </c>
      <c r="G3815" s="27">
        <v>154</v>
      </c>
      <c r="H3815" s="27">
        <v>7</v>
      </c>
      <c r="I3815" s="27">
        <v>-9</v>
      </c>
      <c r="J3815" s="27">
        <v>70</v>
      </c>
      <c r="L3815" s="27">
        <v>82</v>
      </c>
      <c r="N3815" s="27">
        <v>92</v>
      </c>
      <c r="P3815" s="27">
        <v>212</v>
      </c>
      <c r="Q3815" s="27">
        <v>212</v>
      </c>
      <c r="R3815" s="23">
        <v>31.255835377079734</v>
      </c>
      <c r="S3815" s="25">
        <v>17.621863143250998</v>
      </c>
      <c r="T3815" s="23">
        <v>1035.7086524448227</v>
      </c>
      <c r="U3815" s="23">
        <v>1277.0594874901403</v>
      </c>
      <c r="V3815" s="23">
        <v>448.00632142365885</v>
      </c>
      <c r="W3815" s="25">
        <v>0.35081084499519782</v>
      </c>
      <c r="X3815" s="27">
        <v>195.19885840773998</v>
      </c>
      <c r="Y3815" s="27">
        <v>1090.1599999999992</v>
      </c>
      <c r="Z3815" s="27">
        <v>0</v>
      </c>
      <c r="AA3815" s="27">
        <v>0</v>
      </c>
      <c r="AB3815" s="27">
        <v>329.77647994811139</v>
      </c>
      <c r="AC3815" s="27">
        <v>195.72719490430376</v>
      </c>
      <c r="AD3815" s="27">
        <v>206.95719770816117</v>
      </c>
      <c r="AE3815" s="27">
        <v>495.41257058154838</v>
      </c>
      <c r="AF3815" s="27">
        <v>0</v>
      </c>
      <c r="AG3815" s="27">
        <v>702.36976828970955</v>
      </c>
      <c r="AH3815" s="25">
        <v>0.2946556131901174</v>
      </c>
      <c r="AN3815" s="25">
        <v>0</v>
      </c>
      <c r="AV3815" s="3">
        <v>4</v>
      </c>
      <c r="AW3815" s="27">
        <v>1090.1599999999992</v>
      </c>
      <c r="AX3815" s="23">
        <v>10.460663507109004</v>
      </c>
      <c r="AY3815" s="23">
        <v>21.063033175355443</v>
      </c>
      <c r="AZ3815" s="23">
        <v>2980.1299999999969</v>
      </c>
      <c r="BA3815" s="27">
        <v>704.8242872344033</v>
      </c>
      <c r="BB3815" s="27">
        <v>646.68999999999994</v>
      </c>
      <c r="BC3815" s="23">
        <v>19.835164835164839</v>
      </c>
      <c r="BD3815" s="23">
        <v>30.369230769230779</v>
      </c>
      <c r="BE3815" s="23">
        <v>1769.5099999999993</v>
      </c>
      <c r="BF3815" s="27">
        <v>528.5785589349905</v>
      </c>
      <c r="BG3815" s="27">
        <v>443.46999999999997</v>
      </c>
      <c r="BH3815" s="23">
        <v>3.3516666666666657</v>
      </c>
      <c r="BI3815" s="23">
        <v>14.005833333333335</v>
      </c>
      <c r="BJ3815" s="23">
        <v>1210.6200000000013</v>
      </c>
      <c r="BK3815" s="27">
        <v>176.24572829941283</v>
      </c>
      <c r="BL3815" s="27">
        <v>5149.4979473983776</v>
      </c>
    </row>
    <row r="3816" spans="1:64" x14ac:dyDescent="0.15">
      <c r="A3816" s="27" t="s">
        <v>1216</v>
      </c>
      <c r="B3816" s="27" t="s">
        <v>1092</v>
      </c>
      <c r="C3816" s="27" t="s">
        <v>1100</v>
      </c>
      <c r="D3816" s="27" t="s">
        <v>1092</v>
      </c>
      <c r="E3816" s="27" t="s">
        <v>1236</v>
      </c>
      <c r="F3816" s="27">
        <v>1994</v>
      </c>
      <c r="G3816" s="27">
        <v>154</v>
      </c>
      <c r="H3816" s="27">
        <v>6</v>
      </c>
      <c r="I3816" s="27">
        <v>-9</v>
      </c>
      <c r="J3816" s="27">
        <v>66</v>
      </c>
      <c r="L3816" s="27">
        <v>77</v>
      </c>
      <c r="N3816" s="27">
        <v>87</v>
      </c>
      <c r="P3816" s="27">
        <v>136</v>
      </c>
      <c r="Q3816" s="27">
        <v>212</v>
      </c>
      <c r="R3816" s="23">
        <v>32.86465968819747</v>
      </c>
      <c r="S3816" s="25">
        <v>7.2168295495056967</v>
      </c>
      <c r="T3816" s="23">
        <v>459.97377609942151</v>
      </c>
      <c r="U3816" s="23">
        <v>614.61273940183628</v>
      </c>
      <c r="V3816" s="23">
        <v>222.66046245014445</v>
      </c>
      <c r="W3816" s="25">
        <v>0.36227764989718453</v>
      </c>
      <c r="X3816" s="27">
        <v>194.16879015999996</v>
      </c>
      <c r="Y3816" s="27">
        <v>504.95999999999992</v>
      </c>
      <c r="Z3816" s="27">
        <v>0</v>
      </c>
      <c r="AA3816" s="27">
        <v>0</v>
      </c>
      <c r="AB3816" s="27">
        <v>301.16583243919251</v>
      </c>
      <c r="AC3816" s="27">
        <v>35.26046070521032</v>
      </c>
      <c r="AD3816" s="27">
        <v>88.512321232489853</v>
      </c>
      <c r="AE3816" s="27">
        <v>264.78157537383191</v>
      </c>
      <c r="AF3816" s="27">
        <v>0</v>
      </c>
      <c r="AG3816" s="27">
        <v>353.29389660632177</v>
      </c>
      <c r="AH3816" s="25">
        <v>0.25053452544008875</v>
      </c>
      <c r="AN3816" s="25">
        <v>0</v>
      </c>
      <c r="AV3816" s="3">
        <v>4</v>
      </c>
      <c r="AW3816" s="27">
        <v>504.95999999999992</v>
      </c>
      <c r="AX3816" s="23">
        <v>11.095260663507112</v>
      </c>
      <c r="AY3816" s="23">
        <v>22.551184834123223</v>
      </c>
      <c r="AZ3816" s="23">
        <v>3228.9400000000019</v>
      </c>
      <c r="BA3816" s="27">
        <v>358.04167186068196</v>
      </c>
      <c r="BB3816" s="27">
        <v>177.79999999999998</v>
      </c>
      <c r="BC3816" s="23">
        <v>18.223255813953486</v>
      </c>
      <c r="BD3816" s="23">
        <v>30.833720930232555</v>
      </c>
      <c r="BE3816" s="23">
        <v>1909.7500000000005</v>
      </c>
      <c r="BF3816" s="27">
        <v>245.14310149991053</v>
      </c>
      <c r="BG3816" s="27">
        <v>327.16000000000008</v>
      </c>
      <c r="BH3816" s="23">
        <v>6.1911999999999976</v>
      </c>
      <c r="BI3816" s="23">
        <v>16.852800000000002</v>
      </c>
      <c r="BJ3816" s="23">
        <v>1319.1899999999998</v>
      </c>
      <c r="BK3816" s="27">
        <v>112.89857036077126</v>
      </c>
      <c r="BL3816" s="27">
        <v>2559.3156603464881</v>
      </c>
    </row>
    <row r="3817" spans="1:64" x14ac:dyDescent="0.15">
      <c r="A3817" s="27" t="s">
        <v>1216</v>
      </c>
      <c r="B3817" s="27" t="s">
        <v>1092</v>
      </c>
      <c r="C3817" s="27" t="s">
        <v>1100</v>
      </c>
      <c r="D3817" s="27" t="s">
        <v>1092</v>
      </c>
      <c r="E3817" s="27" t="s">
        <v>1236</v>
      </c>
      <c r="F3817" s="27">
        <v>1995</v>
      </c>
      <c r="G3817" s="27">
        <v>154</v>
      </c>
      <c r="H3817" s="27">
        <v>5</v>
      </c>
      <c r="I3817" s="27">
        <v>-9</v>
      </c>
      <c r="J3817" s="27">
        <v>68</v>
      </c>
      <c r="L3817" s="27">
        <v>77</v>
      </c>
      <c r="N3817" s="27">
        <v>86</v>
      </c>
      <c r="P3817" s="27">
        <v>139</v>
      </c>
      <c r="Q3817" s="27">
        <v>212</v>
      </c>
      <c r="R3817" s="23">
        <v>31.919393965198509</v>
      </c>
      <c r="S3817" s="25">
        <v>10.328267732832364</v>
      </c>
      <c r="T3817" s="23">
        <v>672.36199748724027</v>
      </c>
      <c r="U3817" s="23">
        <v>790.2571797665853</v>
      </c>
      <c r="V3817" s="23">
        <v>264.58979417988951</v>
      </c>
      <c r="W3817" s="25">
        <v>0.33481478891453076</v>
      </c>
      <c r="X3817" s="27">
        <v>194.16879015999996</v>
      </c>
      <c r="Y3817" s="27">
        <v>524.72999999999979</v>
      </c>
      <c r="Z3817" s="27">
        <v>0</v>
      </c>
      <c r="AA3817" s="27">
        <v>0</v>
      </c>
      <c r="AB3817" s="27">
        <v>220.50678605329776</v>
      </c>
      <c r="AC3817" s="27">
        <v>29.434023941615393</v>
      </c>
      <c r="AD3817" s="27">
        <v>103.96010203522866</v>
      </c>
      <c r="AE3817" s="27">
        <v>353.13969069930943</v>
      </c>
      <c r="AF3817" s="27">
        <v>0</v>
      </c>
      <c r="AG3817" s="27">
        <v>457.09979273453808</v>
      </c>
      <c r="AH3817" s="25">
        <v>0.22743414329496828</v>
      </c>
      <c r="AN3817" s="25">
        <v>0</v>
      </c>
      <c r="AV3817" s="3">
        <v>4</v>
      </c>
      <c r="AW3817" s="27">
        <v>524.72999999999979</v>
      </c>
      <c r="AX3817" s="23">
        <v>9.5317535545023642</v>
      </c>
      <c r="AY3817" s="23">
        <v>22.126066350710897</v>
      </c>
      <c r="AZ3817" s="23">
        <v>3291.7199999999975</v>
      </c>
      <c r="BA3817" s="27">
        <v>461.82668869682857</v>
      </c>
      <c r="BB3817" s="27">
        <v>330.95</v>
      </c>
      <c r="BC3817" s="23">
        <v>19.308235294117644</v>
      </c>
      <c r="BD3817" s="23">
        <v>31.137647058823539</v>
      </c>
      <c r="BE3817" s="23">
        <v>1897.4499999999989</v>
      </c>
      <c r="BF3817" s="27">
        <v>374.76831332710162</v>
      </c>
      <c r="BG3817" s="27">
        <v>193.78000000000009</v>
      </c>
      <c r="BH3817" s="23">
        <v>2.9365079365079381</v>
      </c>
      <c r="BI3817" s="23">
        <v>16.046825396825401</v>
      </c>
      <c r="BJ3817" s="23">
        <v>1394.27</v>
      </c>
      <c r="BK3817" s="27">
        <v>87.058375369726747</v>
      </c>
      <c r="BL3817" s="27">
        <v>3041.2620020676959</v>
      </c>
    </row>
    <row r="3818" spans="1:64" x14ac:dyDescent="0.15">
      <c r="A3818" s="27" t="s">
        <v>1216</v>
      </c>
      <c r="B3818" s="27" t="s">
        <v>1092</v>
      </c>
      <c r="C3818" s="27" t="s">
        <v>1100</v>
      </c>
      <c r="D3818" s="27" t="s">
        <v>1092</v>
      </c>
      <c r="E3818" s="27" t="s">
        <v>1236</v>
      </c>
      <c r="F3818" s="27">
        <v>1996</v>
      </c>
      <c r="G3818" s="27">
        <v>154</v>
      </c>
      <c r="H3818" s="27">
        <v>7</v>
      </c>
      <c r="I3818" s="27">
        <v>-9</v>
      </c>
      <c r="J3818" s="27">
        <v>67</v>
      </c>
      <c r="L3818" s="27">
        <v>78</v>
      </c>
      <c r="N3818" s="27">
        <v>88</v>
      </c>
      <c r="P3818" s="27">
        <v>148</v>
      </c>
      <c r="Q3818" s="27">
        <v>212</v>
      </c>
      <c r="R3818" s="23">
        <v>33.3667946229329</v>
      </c>
      <c r="S3818" s="25">
        <v>9.1735605690226407</v>
      </c>
      <c r="T3818" s="23">
        <v>539.77879030111433</v>
      </c>
      <c r="U3818" s="23">
        <v>720.83635559476795</v>
      </c>
      <c r="V3818" s="23">
        <v>296.98096949314174</v>
      </c>
      <c r="W3818" s="25">
        <v>0.41199498758376368</v>
      </c>
      <c r="X3818" s="27">
        <v>194.16879015999996</v>
      </c>
      <c r="Y3818" s="27">
        <v>502.40000000000009</v>
      </c>
      <c r="Z3818" s="27">
        <v>0</v>
      </c>
      <c r="AA3818" s="27">
        <v>0</v>
      </c>
      <c r="AB3818" s="27">
        <v>227.72624101517104</v>
      </c>
      <c r="AC3818" s="27">
        <v>54.993596788371569</v>
      </c>
      <c r="AD3818" s="27">
        <v>101.19695818870184</v>
      </c>
      <c r="AE3818" s="27">
        <v>303.07441204791371</v>
      </c>
      <c r="AF3818" s="27">
        <v>0</v>
      </c>
      <c r="AG3818" s="27">
        <v>404.27137023661555</v>
      </c>
      <c r="AH3818" s="25">
        <v>0.2503193724212493</v>
      </c>
      <c r="AN3818" s="25">
        <v>0</v>
      </c>
      <c r="AV3818" s="3">
        <v>4</v>
      </c>
      <c r="AW3818" s="27">
        <v>502.40000000000009</v>
      </c>
      <c r="AX3818" s="23">
        <v>9.2781990521327042</v>
      </c>
      <c r="AY3818" s="23">
        <v>21.517535545023687</v>
      </c>
      <c r="AZ3818" s="23">
        <v>3209.2400000000025</v>
      </c>
      <c r="BA3818" s="27">
        <v>410.12593350173489</v>
      </c>
      <c r="BB3818" s="27">
        <v>273.31</v>
      </c>
      <c r="BC3818" s="23">
        <v>18.29425287356322</v>
      </c>
      <c r="BD3818" s="23">
        <v>30.171264367816082</v>
      </c>
      <c r="BE3818" s="23">
        <v>1866.0699999999997</v>
      </c>
      <c r="BF3818" s="27">
        <v>294.02504688687753</v>
      </c>
      <c r="BG3818" s="27">
        <v>229.09</v>
      </c>
      <c r="BH3818" s="23">
        <v>2.9524193548387068</v>
      </c>
      <c r="BI3818" s="23">
        <v>15.445967741935483</v>
      </c>
      <c r="BJ3818" s="23">
        <v>1343.1699999999996</v>
      </c>
      <c r="BK3818" s="27">
        <v>116.10088661485743</v>
      </c>
      <c r="BL3818" s="27">
        <v>3413.574361990135</v>
      </c>
    </row>
    <row r="3819" spans="1:64" x14ac:dyDescent="0.15">
      <c r="A3819" s="27" t="s">
        <v>1216</v>
      </c>
      <c r="B3819" s="27" t="s">
        <v>1092</v>
      </c>
      <c r="C3819" s="27" t="s">
        <v>1100</v>
      </c>
      <c r="D3819" s="27" t="s">
        <v>1092</v>
      </c>
      <c r="E3819" s="27" t="s">
        <v>1236</v>
      </c>
      <c r="F3819" s="27">
        <v>1997</v>
      </c>
      <c r="G3819" s="27">
        <v>154</v>
      </c>
      <c r="H3819" s="27">
        <v>7</v>
      </c>
      <c r="I3819" s="27">
        <v>-9</v>
      </c>
      <c r="J3819" s="27">
        <v>63</v>
      </c>
      <c r="L3819" s="27">
        <v>76</v>
      </c>
      <c r="N3819" s="27">
        <v>86</v>
      </c>
      <c r="P3819" s="27">
        <v>125</v>
      </c>
      <c r="Q3819" s="27">
        <v>212</v>
      </c>
      <c r="R3819" s="23">
        <v>33.253008514344842</v>
      </c>
      <c r="S3819" s="25">
        <v>4.9829676365948785</v>
      </c>
      <c r="T3819" s="23">
        <v>342.09122999646712</v>
      </c>
      <c r="U3819" s="23">
        <v>480.6540890285828</v>
      </c>
      <c r="V3819" s="23">
        <v>190.19429822985987</v>
      </c>
      <c r="W3819" s="25">
        <v>0.39569889992459983</v>
      </c>
      <c r="X3819" s="27">
        <v>194.48740440420278</v>
      </c>
      <c r="Y3819" s="27">
        <v>531.90000000000009</v>
      </c>
      <c r="Z3819" s="27">
        <v>0</v>
      </c>
      <c r="AA3819" s="27">
        <v>0</v>
      </c>
      <c r="AB3819" s="27">
        <v>330.90923279472099</v>
      </c>
      <c r="AC3819" s="27">
        <v>37.81394514180937</v>
      </c>
      <c r="AD3819" s="27">
        <v>129.20488046752084</v>
      </c>
      <c r="AE3819" s="27">
        <v>219.76831054424798</v>
      </c>
      <c r="AF3819" s="27">
        <v>0</v>
      </c>
      <c r="AG3819" s="27">
        <v>348.97319101176879</v>
      </c>
      <c r="AH3819" s="25">
        <v>0.37024298740682821</v>
      </c>
      <c r="AN3819" s="25">
        <v>0</v>
      </c>
      <c r="AV3819" s="3">
        <v>4</v>
      </c>
      <c r="AW3819" s="27">
        <v>531.90000000000009</v>
      </c>
      <c r="AX3819" s="23">
        <v>10.358293838862567</v>
      </c>
      <c r="AY3819" s="23">
        <v>22.052132701421801</v>
      </c>
      <c r="AZ3819" s="23">
        <v>3297.9100000000003</v>
      </c>
      <c r="BA3819" s="27">
        <v>352.0743307661059</v>
      </c>
      <c r="BB3819" s="27">
        <v>185.18000000000004</v>
      </c>
      <c r="BC3819" s="23">
        <v>18.134117647058826</v>
      </c>
      <c r="BD3819" s="23">
        <v>30.921176470588247</v>
      </c>
      <c r="BE3819" s="23">
        <v>1907.22</v>
      </c>
      <c r="BF3819" s="27">
        <v>237.98327511191107</v>
      </c>
      <c r="BG3819" s="27">
        <v>346.71999999999986</v>
      </c>
      <c r="BH3819" s="23">
        <v>5.1126984126984096</v>
      </c>
      <c r="BI3819" s="23">
        <v>16.069047619047623</v>
      </c>
      <c r="BJ3819" s="23">
        <v>1390.6899999999998</v>
      </c>
      <c r="BK3819" s="27">
        <v>114.0910556541948</v>
      </c>
      <c r="BL3819" s="27">
        <v>2186.1413589639064</v>
      </c>
    </row>
    <row r="3820" spans="1:64" x14ac:dyDescent="0.15">
      <c r="A3820" s="27" t="s">
        <v>1216</v>
      </c>
      <c r="B3820" s="27" t="s">
        <v>1092</v>
      </c>
      <c r="C3820" s="27" t="s">
        <v>1100</v>
      </c>
      <c r="D3820" s="27" t="s">
        <v>1092</v>
      </c>
      <c r="E3820" s="27" t="s">
        <v>1236</v>
      </c>
      <c r="F3820" s="27">
        <v>1998</v>
      </c>
      <c r="G3820" s="27">
        <v>154</v>
      </c>
      <c r="H3820" s="27">
        <v>8</v>
      </c>
      <c r="I3820" s="27">
        <v>-9</v>
      </c>
      <c r="J3820" s="27">
        <v>69</v>
      </c>
      <c r="L3820" s="27">
        <v>79</v>
      </c>
      <c r="N3820" s="27">
        <v>88</v>
      </c>
      <c r="P3820" s="27">
        <v>141</v>
      </c>
      <c r="Q3820" s="27">
        <v>212</v>
      </c>
      <c r="R3820" s="23">
        <v>31.870252175512199</v>
      </c>
      <c r="S3820" s="25">
        <v>9.5953363286119266</v>
      </c>
      <c r="T3820" s="23">
        <v>650.56313875055355</v>
      </c>
      <c r="U3820" s="23">
        <v>1028.9598789104293</v>
      </c>
      <c r="V3820" s="23">
        <v>449.51352146763924</v>
      </c>
      <c r="W3820" s="25">
        <v>0.43686204517032373</v>
      </c>
      <c r="X3820" s="27">
        <v>194.16879015999996</v>
      </c>
      <c r="Y3820" s="27">
        <v>1177.5499999999997</v>
      </c>
      <c r="Z3820" s="27">
        <v>0</v>
      </c>
      <c r="AA3820" s="27">
        <v>0</v>
      </c>
      <c r="AB3820" s="27">
        <v>324.8564674245124</v>
      </c>
      <c r="AC3820" s="27">
        <v>316.41793682382468</v>
      </c>
      <c r="AD3820" s="27">
        <v>194.67371500033119</v>
      </c>
      <c r="AE3820" s="27">
        <v>455.67873494232367</v>
      </c>
      <c r="AF3820" s="27">
        <v>0</v>
      </c>
      <c r="AG3820" s="27">
        <v>650.35244994265486</v>
      </c>
      <c r="AH3820" s="25">
        <v>0.29933570946667387</v>
      </c>
      <c r="AN3820" s="25">
        <v>0</v>
      </c>
      <c r="AV3820" s="3">
        <v>4</v>
      </c>
      <c r="AW3820" s="27">
        <v>1177.5499999999997</v>
      </c>
      <c r="AX3820" s="23">
        <v>11.35971563981043</v>
      </c>
      <c r="AY3820" s="23">
        <v>23.563981042654039</v>
      </c>
      <c r="AZ3820" s="23">
        <v>3215.6599999999994</v>
      </c>
      <c r="BA3820" s="27">
        <v>654.17537326138074</v>
      </c>
      <c r="BB3820" s="27">
        <v>533.14999999999986</v>
      </c>
      <c r="BC3820" s="23">
        <v>19.131034482758622</v>
      </c>
      <c r="BD3820" s="23">
        <v>30.537931034482749</v>
      </c>
      <c r="BE3820" s="23">
        <v>1842.1799999999994</v>
      </c>
      <c r="BF3820" s="27">
        <v>384.82832292952764</v>
      </c>
      <c r="BG3820" s="27">
        <v>644.4</v>
      </c>
      <c r="BH3820" s="23">
        <v>5.9072580645161281</v>
      </c>
      <c r="BI3820" s="23">
        <v>18.670967741935488</v>
      </c>
      <c r="BJ3820" s="23">
        <v>1373.4799999999998</v>
      </c>
      <c r="BK3820" s="27">
        <v>269.34705033185287</v>
      </c>
      <c r="BL3820" s="27">
        <v>5166.8220858349341</v>
      </c>
    </row>
    <row r="3821" spans="1:64" x14ac:dyDescent="0.15">
      <c r="A3821" s="27" t="s">
        <v>1216</v>
      </c>
      <c r="B3821" s="27" t="s">
        <v>1092</v>
      </c>
      <c r="C3821" s="27" t="s">
        <v>1100</v>
      </c>
      <c r="D3821" s="27" t="s">
        <v>1092</v>
      </c>
      <c r="E3821" s="27" t="s">
        <v>1236</v>
      </c>
      <c r="F3821" s="27">
        <v>1999</v>
      </c>
      <c r="G3821" s="27">
        <v>154</v>
      </c>
      <c r="H3821" s="27">
        <v>5</v>
      </c>
      <c r="I3821" s="27">
        <v>-9</v>
      </c>
      <c r="J3821" s="27">
        <v>64</v>
      </c>
      <c r="L3821" s="27">
        <v>76</v>
      </c>
      <c r="N3821" s="27">
        <v>86</v>
      </c>
      <c r="P3821" s="27">
        <v>142</v>
      </c>
      <c r="Q3821" s="27">
        <v>212</v>
      </c>
      <c r="R3821" s="23">
        <v>32.481123097560904</v>
      </c>
      <c r="S3821" s="25">
        <v>7.9368084006741793</v>
      </c>
      <c r="T3821" s="23">
        <v>537.82437744866661</v>
      </c>
      <c r="U3821" s="23">
        <v>631.33065394648816</v>
      </c>
      <c r="V3821" s="23">
        <v>211.12661716145197</v>
      </c>
      <c r="W3821" s="25">
        <v>0.33441527430599688</v>
      </c>
      <c r="X3821" s="27">
        <v>194.98185693085597</v>
      </c>
      <c r="Y3821" s="27">
        <v>544.07999999999981</v>
      </c>
      <c r="Z3821" s="27">
        <v>0</v>
      </c>
      <c r="AA3821" s="27">
        <v>0</v>
      </c>
      <c r="AB3821" s="27">
        <v>241.82771124740393</v>
      </c>
      <c r="AC3821" s="27">
        <v>89.954688893241666</v>
      </c>
      <c r="AD3821" s="27">
        <v>109.17436062934534</v>
      </c>
      <c r="AE3821" s="27">
        <v>285.64846236723537</v>
      </c>
      <c r="AF3821" s="27">
        <v>0</v>
      </c>
      <c r="AG3821" s="27">
        <v>394.82282299658073</v>
      </c>
      <c r="AH3821" s="25">
        <v>0.27651480994841765</v>
      </c>
      <c r="AN3821" s="25">
        <v>0</v>
      </c>
      <c r="AV3821" s="3">
        <v>4</v>
      </c>
      <c r="AW3821" s="27">
        <v>544.07999999999981</v>
      </c>
      <c r="AX3821" s="23">
        <v>10.073459715639801</v>
      </c>
      <c r="AY3821" s="23">
        <v>23.86161137440758</v>
      </c>
      <c r="AZ3821" s="23">
        <v>3393.91</v>
      </c>
      <c r="BA3821" s="27">
        <v>398.73665327032023</v>
      </c>
      <c r="BB3821" s="27">
        <v>274.82999999999993</v>
      </c>
      <c r="BC3821" s="23">
        <v>18.788235294117648</v>
      </c>
      <c r="BD3821" s="23">
        <v>31.037647058823527</v>
      </c>
      <c r="BE3821" s="23">
        <v>1848.4499999999994</v>
      </c>
      <c r="BF3821" s="27">
        <v>309.56781656802013</v>
      </c>
      <c r="BG3821" s="27">
        <v>269.25</v>
      </c>
      <c r="BH3821" s="23">
        <v>4.1944444444444473</v>
      </c>
      <c r="BI3821" s="23">
        <v>19.020634920634926</v>
      </c>
      <c r="BJ3821" s="23">
        <v>1545.4599999999998</v>
      </c>
      <c r="BK3821" s="27">
        <v>89.168836702299942</v>
      </c>
      <c r="BL3821" s="27">
        <v>2426.7427259937008</v>
      </c>
    </row>
    <row r="3822" spans="1:64" x14ac:dyDescent="0.15">
      <c r="A3822" s="27" t="s">
        <v>1216</v>
      </c>
      <c r="B3822" s="27" t="s">
        <v>1092</v>
      </c>
      <c r="C3822" s="27" t="s">
        <v>1100</v>
      </c>
      <c r="D3822" s="27" t="s">
        <v>1092</v>
      </c>
      <c r="E3822" s="27" t="s">
        <v>1236</v>
      </c>
      <c r="F3822" s="27">
        <v>2000</v>
      </c>
      <c r="G3822" s="27">
        <v>154</v>
      </c>
      <c r="H3822" s="27">
        <v>7</v>
      </c>
      <c r="I3822" s="27">
        <v>-9</v>
      </c>
      <c r="J3822" s="27">
        <v>67</v>
      </c>
      <c r="L3822" s="27">
        <v>78</v>
      </c>
      <c r="N3822" s="27">
        <v>88</v>
      </c>
      <c r="P3822" s="27">
        <v>134</v>
      </c>
      <c r="Q3822" s="27">
        <v>212</v>
      </c>
      <c r="R3822" s="23">
        <v>31.94863086633395</v>
      </c>
      <c r="S3822" s="25">
        <v>8.059002675893904</v>
      </c>
      <c r="T3822" s="23">
        <v>594.42949869063739</v>
      </c>
      <c r="U3822" s="23">
        <v>644.02282658220031</v>
      </c>
      <c r="V3822" s="23">
        <v>178.8945807500007</v>
      </c>
      <c r="W3822" s="25">
        <v>0.27777676595970735</v>
      </c>
      <c r="X3822" s="27">
        <v>201.67309845857997</v>
      </c>
      <c r="Y3822" s="27">
        <v>479.25399999999985</v>
      </c>
      <c r="Z3822" s="27">
        <v>0</v>
      </c>
      <c r="AA3822" s="27">
        <v>0</v>
      </c>
      <c r="AB3822" s="27">
        <v>246.72345693062036</v>
      </c>
      <c r="AC3822" s="27">
        <v>28.300699455583715</v>
      </c>
      <c r="AD3822" s="27">
        <v>118.12946743140913</v>
      </c>
      <c r="AE3822" s="27">
        <v>277.97094176058346</v>
      </c>
      <c r="AF3822" s="27">
        <v>0</v>
      </c>
      <c r="AG3822" s="27">
        <v>396.10040919199258</v>
      </c>
      <c r="AH3822" s="25">
        <v>0.2982311093544967</v>
      </c>
      <c r="AN3822" s="25">
        <v>0</v>
      </c>
      <c r="AV3822" s="3">
        <v>4</v>
      </c>
      <c r="AW3822" s="27">
        <v>479.25399999999985</v>
      </c>
      <c r="AX3822" s="23">
        <v>8.9213270142179972</v>
      </c>
      <c r="AY3822" s="23">
        <v>21.337440758293848</v>
      </c>
      <c r="AZ3822" s="23">
        <v>3196.7499999999991</v>
      </c>
      <c r="BA3822" s="27">
        <v>401.21939391261043</v>
      </c>
      <c r="BB3822" s="27">
        <v>294.39000000000004</v>
      </c>
      <c r="BC3822" s="23">
        <v>18.6551724137931</v>
      </c>
      <c r="BD3822" s="23">
        <v>30.111494252873563</v>
      </c>
      <c r="BE3822" s="23">
        <v>1820.4300000000007</v>
      </c>
      <c r="BF3822" s="27">
        <v>335.81578243343336</v>
      </c>
      <c r="BG3822" s="27">
        <v>184.864</v>
      </c>
      <c r="BH3822" s="23">
        <v>2.0919354838709716</v>
      </c>
      <c r="BI3822" s="23">
        <v>15.181451612903224</v>
      </c>
      <c r="BJ3822" s="23">
        <v>1376.3200000000002</v>
      </c>
      <c r="BK3822" s="27">
        <v>65.403611479176845</v>
      </c>
      <c r="BL3822" s="27">
        <v>2056.2595488505826</v>
      </c>
    </row>
    <row r="3823" spans="1:64" x14ac:dyDescent="0.15">
      <c r="A3823" s="27" t="s">
        <v>1216</v>
      </c>
      <c r="B3823" s="27" t="s">
        <v>1092</v>
      </c>
      <c r="C3823" s="27" t="s">
        <v>1100</v>
      </c>
      <c r="D3823" s="27" t="s">
        <v>1092</v>
      </c>
      <c r="E3823" s="27" t="s">
        <v>1236</v>
      </c>
      <c r="F3823" s="27">
        <v>2001</v>
      </c>
      <c r="G3823" s="27">
        <v>154</v>
      </c>
      <c r="H3823" s="27">
        <v>7</v>
      </c>
      <c r="I3823" s="27">
        <v>-9</v>
      </c>
      <c r="J3823" s="27">
        <v>67</v>
      </c>
      <c r="L3823" s="27">
        <v>79</v>
      </c>
      <c r="N3823" s="27">
        <v>89</v>
      </c>
      <c r="P3823" s="27">
        <v>157</v>
      </c>
      <c r="Q3823" s="27">
        <v>212</v>
      </c>
      <c r="R3823" s="23">
        <v>31.832627944015204</v>
      </c>
      <c r="S3823" s="25">
        <v>10.139104049678274</v>
      </c>
      <c r="T3823" s="23">
        <v>807.22696594202171</v>
      </c>
      <c r="U3823" s="23">
        <v>1054.5670723990006</v>
      </c>
      <c r="V3823" s="23">
        <v>397.17943633913438</v>
      </c>
      <c r="W3823" s="25">
        <v>0.37662794806339273</v>
      </c>
      <c r="X3823" s="27">
        <v>195.98780243591997</v>
      </c>
      <c r="Y3823" s="27">
        <v>735.31999999999982</v>
      </c>
      <c r="Z3823" s="27">
        <v>0</v>
      </c>
      <c r="AA3823" s="27">
        <v>0</v>
      </c>
      <c r="AB3823" s="27">
        <v>218.25549284942056</v>
      </c>
      <c r="AC3823" s="27">
        <v>111.49043274305886</v>
      </c>
      <c r="AD3823" s="27">
        <v>157.50960456936843</v>
      </c>
      <c r="AE3823" s="27">
        <v>432.75945966491497</v>
      </c>
      <c r="AF3823" s="27">
        <v>0</v>
      </c>
      <c r="AG3823" s="27">
        <v>590.26906423428341</v>
      </c>
      <c r="AH3823" s="25">
        <v>0.26684373524683658</v>
      </c>
      <c r="AN3823" s="25">
        <v>0</v>
      </c>
      <c r="AV3823" s="3">
        <v>4</v>
      </c>
      <c r="AW3823" s="27">
        <v>735.31999999999982</v>
      </c>
      <c r="AX3823" s="23">
        <v>11.128436018957345</v>
      </c>
      <c r="AY3823" s="23">
        <v>23.273459715639824</v>
      </c>
      <c r="AZ3823" s="23">
        <v>3397.4599999999996</v>
      </c>
      <c r="BA3823" s="27">
        <v>591.9336441590807</v>
      </c>
      <c r="BB3823" s="27">
        <v>498.08999999999992</v>
      </c>
      <c r="BC3823" s="23">
        <v>19.554545454545455</v>
      </c>
      <c r="BD3823" s="23">
        <v>30.654545454545463</v>
      </c>
      <c r="BE3823" s="23">
        <v>1967.3699999999997</v>
      </c>
      <c r="BF3823" s="27">
        <v>442.50087469919595</v>
      </c>
      <c r="BG3823" s="27">
        <v>237.23000000000002</v>
      </c>
      <c r="BH3823" s="23">
        <v>5.0999999999999988</v>
      </c>
      <c r="BI3823" s="23">
        <v>17.992682926829257</v>
      </c>
      <c r="BJ3823" s="23">
        <v>1430.0899999999997</v>
      </c>
      <c r="BK3823" s="27">
        <v>149.43276945988475</v>
      </c>
      <c r="BL3823" s="27">
        <v>4565.280877461315</v>
      </c>
    </row>
    <row r="3824" spans="1:64" x14ac:dyDescent="0.15">
      <c r="A3824" s="27" t="s">
        <v>1216</v>
      </c>
      <c r="B3824" s="27" t="s">
        <v>1092</v>
      </c>
      <c r="C3824" s="27" t="s">
        <v>1100</v>
      </c>
      <c r="D3824" s="27" t="s">
        <v>1092</v>
      </c>
      <c r="E3824" s="27" t="s">
        <v>1236</v>
      </c>
      <c r="F3824" s="27">
        <v>2002</v>
      </c>
      <c r="G3824" s="27">
        <v>154</v>
      </c>
      <c r="H3824" s="27">
        <v>6</v>
      </c>
      <c r="I3824" s="27">
        <v>-9</v>
      </c>
      <c r="J3824" s="27">
        <v>62</v>
      </c>
      <c r="L3824" s="27">
        <v>74</v>
      </c>
      <c r="N3824" s="27">
        <v>86</v>
      </c>
      <c r="P3824" s="27">
        <v>122</v>
      </c>
      <c r="Q3824" s="27">
        <v>212</v>
      </c>
      <c r="R3824" s="23">
        <v>33.317233143911707</v>
      </c>
      <c r="S3824" s="25">
        <v>6.7144752118302424</v>
      </c>
      <c r="T3824" s="23">
        <v>587.11629728282617</v>
      </c>
      <c r="U3824" s="23">
        <v>633.18659685034754</v>
      </c>
      <c r="V3824" s="23">
        <v>160.1314235284207</v>
      </c>
      <c r="W3824" s="25">
        <v>0.25289767944549635</v>
      </c>
      <c r="X3824" s="27">
        <v>194.16879015999996</v>
      </c>
      <c r="Y3824" s="27">
        <v>478.78999999999996</v>
      </c>
      <c r="Z3824" s="27">
        <v>0</v>
      </c>
      <c r="AA3824" s="27">
        <v>0</v>
      </c>
      <c r="AB3824" s="27">
        <v>233.04284461696315</v>
      </c>
      <c r="AC3824" s="27">
        <v>87.550406056418851</v>
      </c>
      <c r="AD3824" s="27">
        <v>68.000318419559633</v>
      </c>
      <c r="AE3824" s="27">
        <v>270.1658198686805</v>
      </c>
      <c r="AF3824" s="27">
        <v>0</v>
      </c>
      <c r="AG3824" s="27">
        <v>338.16613828824012</v>
      </c>
      <c r="AH3824" s="25">
        <v>0.20108552782048048</v>
      </c>
      <c r="AN3824" s="25">
        <v>0</v>
      </c>
      <c r="AV3824" s="3">
        <v>4</v>
      </c>
      <c r="AW3824" s="27">
        <v>478.78999999999996</v>
      </c>
      <c r="AX3824" s="23">
        <v>9.9928909952606588</v>
      </c>
      <c r="AY3824" s="23">
        <v>22.596682464454993</v>
      </c>
      <c r="AZ3824" s="23">
        <v>3355.5800000000013</v>
      </c>
      <c r="BA3824" s="27">
        <v>345.81563248161626</v>
      </c>
      <c r="BB3824" s="27">
        <v>336.05</v>
      </c>
      <c r="BC3824" s="23">
        <v>19.511764705882353</v>
      </c>
      <c r="BD3824" s="23">
        <v>31.274117647058816</v>
      </c>
      <c r="BE3824" s="23">
        <v>1889.7799999999997</v>
      </c>
      <c r="BF3824" s="27">
        <v>283.737805344972</v>
      </c>
      <c r="BG3824" s="27">
        <v>142.73999999999998</v>
      </c>
      <c r="BH3824" s="23">
        <v>3.5714285714285738</v>
      </c>
      <c r="BI3824" s="23">
        <v>16.74285714285714</v>
      </c>
      <c r="BJ3824" s="23">
        <v>1465.7999999999993</v>
      </c>
      <c r="BK3824" s="27">
        <v>62.077827136644174</v>
      </c>
      <c r="BL3824" s="27">
        <v>1840.5910750393184</v>
      </c>
    </row>
    <row r="3825" spans="1:64" x14ac:dyDescent="0.15">
      <c r="A3825" s="27" t="s">
        <v>1216</v>
      </c>
      <c r="B3825" s="27" t="s">
        <v>1092</v>
      </c>
      <c r="C3825" s="27" t="s">
        <v>1100</v>
      </c>
      <c r="D3825" s="27" t="s">
        <v>1092</v>
      </c>
      <c r="E3825" s="27" t="s">
        <v>1236</v>
      </c>
      <c r="F3825" s="27">
        <v>2003</v>
      </c>
      <c r="G3825" s="27">
        <v>154</v>
      </c>
      <c r="H3825" s="27">
        <v>8</v>
      </c>
      <c r="I3825" s="27">
        <v>-9</v>
      </c>
      <c r="J3825" s="27">
        <v>64</v>
      </c>
      <c r="L3825" s="27">
        <v>74</v>
      </c>
      <c r="N3825" s="27">
        <v>83</v>
      </c>
      <c r="P3825" s="27">
        <v>149</v>
      </c>
      <c r="Q3825" s="27">
        <v>212</v>
      </c>
      <c r="R3825" s="23">
        <v>33.036375062819275</v>
      </c>
      <c r="S3825" s="25">
        <v>4.0720572195674123</v>
      </c>
      <c r="T3825" s="23">
        <v>194.16680472730047</v>
      </c>
      <c r="U3825" s="23">
        <v>537.96869134055373</v>
      </c>
      <c r="V3825" s="23">
        <v>262.43213863773639</v>
      </c>
      <c r="W3825" s="25">
        <v>0.48782045866941121</v>
      </c>
      <c r="X3825" s="27">
        <v>225.79724102722722</v>
      </c>
      <c r="Y3825" s="27">
        <v>477.28999999999985</v>
      </c>
      <c r="Z3825" s="27">
        <v>0</v>
      </c>
      <c r="AA3825" s="27">
        <v>0</v>
      </c>
      <c r="AB3825" s="27">
        <v>245.88149259027105</v>
      </c>
      <c r="AC3825" s="27">
        <v>74.372546825363969</v>
      </c>
      <c r="AD3825" s="27">
        <v>132.99398206401364</v>
      </c>
      <c r="AE3825" s="27">
        <v>241.60018175495765</v>
      </c>
      <c r="AF3825" s="27">
        <v>0</v>
      </c>
      <c r="AG3825" s="27">
        <v>374.59416381897131</v>
      </c>
      <c r="AH3825" s="25">
        <v>0.35503483865791552</v>
      </c>
      <c r="AN3825" s="25">
        <v>0</v>
      </c>
      <c r="AV3825" s="3">
        <v>4</v>
      </c>
      <c r="AW3825" s="27">
        <v>477.28999999999985</v>
      </c>
      <c r="AX3825" s="23">
        <v>9.9241706161137397</v>
      </c>
      <c r="AY3825" s="23">
        <v>22.667772511848355</v>
      </c>
      <c r="AZ3825" s="23">
        <v>3378.0900000000011</v>
      </c>
      <c r="BA3825" s="27">
        <v>376.5635642123018</v>
      </c>
      <c r="BB3825" s="27">
        <v>98.810000000000016</v>
      </c>
      <c r="BC3825" s="23">
        <v>18.201219512195124</v>
      </c>
      <c r="BD3825" s="23">
        <v>31.708536585365849</v>
      </c>
      <c r="BE3825" s="23">
        <v>1938.6499999999996</v>
      </c>
      <c r="BF3825" s="27">
        <v>198.47814022136609</v>
      </c>
      <c r="BG3825" s="27">
        <v>378.47999999999979</v>
      </c>
      <c r="BH3825" s="23">
        <v>4.6627906976744198</v>
      </c>
      <c r="BI3825" s="23">
        <v>16.920930232558135</v>
      </c>
      <c r="BJ3825" s="23">
        <v>1439.4400000000005</v>
      </c>
      <c r="BK3825" s="27">
        <v>178.08542399093557</v>
      </c>
      <c r="BL3825" s="27">
        <v>3016.4613636521426</v>
      </c>
    </row>
    <row r="3826" spans="1:64" x14ac:dyDescent="0.15">
      <c r="A3826" s="27" t="s">
        <v>1216</v>
      </c>
      <c r="B3826" s="27" t="s">
        <v>1092</v>
      </c>
      <c r="C3826" s="27" t="s">
        <v>1100</v>
      </c>
      <c r="D3826" s="27" t="s">
        <v>1092</v>
      </c>
      <c r="E3826" s="27" t="s">
        <v>1236</v>
      </c>
      <c r="F3826" s="27">
        <v>2004</v>
      </c>
      <c r="G3826" s="27">
        <v>154</v>
      </c>
      <c r="H3826" s="27">
        <v>6</v>
      </c>
      <c r="I3826" s="27">
        <v>-9</v>
      </c>
      <c r="J3826" s="27">
        <v>73</v>
      </c>
      <c r="L3826" s="27">
        <v>86</v>
      </c>
      <c r="N3826" s="27">
        <v>97</v>
      </c>
      <c r="P3826" s="27">
        <v>212</v>
      </c>
      <c r="Q3826" s="27">
        <v>212</v>
      </c>
      <c r="R3826" s="23">
        <v>30.76668560373216</v>
      </c>
      <c r="S3826" s="25">
        <v>9.1849248302251461</v>
      </c>
      <c r="T3826" s="23">
        <v>843.2438046476077</v>
      </c>
      <c r="U3826" s="23">
        <v>1038.1942174262631</v>
      </c>
      <c r="V3826" s="23">
        <v>350.82729022340015</v>
      </c>
      <c r="W3826" s="25">
        <v>0.33792067125350816</v>
      </c>
      <c r="X3826" s="27">
        <v>194.16879015999996</v>
      </c>
      <c r="Y3826" s="27">
        <v>636.50999999999976</v>
      </c>
      <c r="Z3826" s="27">
        <v>0</v>
      </c>
      <c r="AA3826" s="27">
        <v>0</v>
      </c>
      <c r="AB3826" s="27">
        <v>213.22036632320604</v>
      </c>
      <c r="AC3826" s="27">
        <v>92.972834355375937</v>
      </c>
      <c r="AD3826" s="27">
        <v>114.57035851275258</v>
      </c>
      <c r="AE3826" s="27">
        <v>398.96687163427919</v>
      </c>
      <c r="AF3826" s="27">
        <v>0</v>
      </c>
      <c r="AG3826" s="27">
        <v>513.53723014703178</v>
      </c>
      <c r="AH3826" s="25">
        <v>0.22310038991514955</v>
      </c>
      <c r="AN3826" s="25">
        <v>0</v>
      </c>
      <c r="AV3826" s="3">
        <v>4</v>
      </c>
      <c r="AW3826" s="27">
        <v>636.50999999999976</v>
      </c>
      <c r="AX3826" s="23">
        <v>9.5810426540284332</v>
      </c>
      <c r="AY3826" s="23">
        <v>21.335545023696682</v>
      </c>
      <c r="AZ3826" s="23">
        <v>3186.0499999999997</v>
      </c>
      <c r="BA3826" s="27">
        <v>519.9492939197886</v>
      </c>
      <c r="BB3826" s="27">
        <v>462.02</v>
      </c>
      <c r="BC3826" s="23">
        <v>16.407291666666666</v>
      </c>
      <c r="BD3826" s="23">
        <v>28.045833333333331</v>
      </c>
      <c r="BE3826" s="23">
        <v>1986.6699999999998</v>
      </c>
      <c r="BF3826" s="27">
        <v>393.30918340746382</v>
      </c>
      <c r="BG3826" s="27">
        <v>174.49000000000004</v>
      </c>
      <c r="BH3826" s="23">
        <v>3.882608695652177</v>
      </c>
      <c r="BI3826" s="23">
        <v>15.733913043478262</v>
      </c>
      <c r="BJ3826" s="23">
        <v>1199.3799999999994</v>
      </c>
      <c r="BK3826" s="27">
        <v>126.64011051232414</v>
      </c>
      <c r="BL3826" s="27">
        <v>4032.4975887747141</v>
      </c>
    </row>
    <row r="3827" spans="1:64" x14ac:dyDescent="0.15">
      <c r="A3827" s="27" t="s">
        <v>1216</v>
      </c>
      <c r="B3827" s="27" t="s">
        <v>1092</v>
      </c>
      <c r="C3827" s="27" t="s">
        <v>1100</v>
      </c>
      <c r="D3827" s="27" t="s">
        <v>1092</v>
      </c>
      <c r="E3827" s="27" t="s">
        <v>1236</v>
      </c>
      <c r="F3827" s="27">
        <v>2005</v>
      </c>
      <c r="G3827" s="27">
        <v>154</v>
      </c>
      <c r="H3827" s="27">
        <v>5</v>
      </c>
      <c r="I3827" s="27">
        <v>-9</v>
      </c>
      <c r="J3827" s="27">
        <v>63</v>
      </c>
      <c r="L3827" s="27">
        <v>75</v>
      </c>
      <c r="N3827" s="27">
        <v>88</v>
      </c>
      <c r="P3827" s="27">
        <v>136</v>
      </c>
      <c r="Q3827" s="27">
        <v>212</v>
      </c>
      <c r="R3827" s="23">
        <v>33.991487314732382</v>
      </c>
      <c r="S3827" s="25">
        <v>6.364366100176615</v>
      </c>
      <c r="T3827" s="23">
        <v>523.26302627449411</v>
      </c>
      <c r="U3827" s="23">
        <v>813.356494543905</v>
      </c>
      <c r="V3827" s="23">
        <v>321.18948510467499</v>
      </c>
      <c r="W3827" s="25">
        <v>0.39489385442953345</v>
      </c>
      <c r="X3827" s="27">
        <v>194.60876940152556</v>
      </c>
      <c r="Y3827" s="27">
        <v>625.0899999999998</v>
      </c>
      <c r="Z3827" s="27">
        <v>0</v>
      </c>
      <c r="AA3827" s="27">
        <v>0</v>
      </c>
      <c r="AB3827" s="27">
        <v>215.61451244107755</v>
      </c>
      <c r="AC3827" s="27">
        <v>92.107398703238758</v>
      </c>
      <c r="AD3827" s="27">
        <v>151.02739199854261</v>
      </c>
      <c r="AE3827" s="27">
        <v>350.6372513912828</v>
      </c>
      <c r="AF3827" s="27">
        <v>0</v>
      </c>
      <c r="AG3827" s="27">
        <v>501.66464338982541</v>
      </c>
      <c r="AH3827" s="25">
        <v>0.30105248790806216</v>
      </c>
      <c r="AN3827" s="25">
        <v>0</v>
      </c>
      <c r="AV3827" s="3">
        <v>4</v>
      </c>
      <c r="AW3827" s="27">
        <v>625.0899999999998</v>
      </c>
      <c r="AX3827" s="23">
        <v>10.490521327014205</v>
      </c>
      <c r="AY3827" s="23">
        <v>22.707109004739301</v>
      </c>
      <c r="AZ3827" s="23">
        <v>3374.8100000000022</v>
      </c>
      <c r="BA3827" s="27">
        <v>504.70670515552825</v>
      </c>
      <c r="BB3827" s="27">
        <v>451.09999999999997</v>
      </c>
      <c r="BC3827" s="23">
        <v>19.225287356321829</v>
      </c>
      <c r="BD3827" s="23">
        <v>31.452873563218372</v>
      </c>
      <c r="BE3827" s="23">
        <v>1977.6699999999998</v>
      </c>
      <c r="BF3827" s="27">
        <v>318.37748067443073</v>
      </c>
      <c r="BG3827" s="27">
        <v>173.99000000000004</v>
      </c>
      <c r="BH3827" s="23">
        <v>4.3620967741935539</v>
      </c>
      <c r="BI3827" s="23">
        <v>16.570967741935497</v>
      </c>
      <c r="BJ3827" s="23">
        <v>1397.1400000000008</v>
      </c>
      <c r="BK3827" s="27">
        <v>186.32922448109716</v>
      </c>
      <c r="BL3827" s="27">
        <v>3691.8331621227007</v>
      </c>
    </row>
    <row r="3828" spans="1:64" x14ac:dyDescent="0.15">
      <c r="A3828" s="27" t="s">
        <v>1216</v>
      </c>
      <c r="B3828" s="27" t="s">
        <v>1092</v>
      </c>
      <c r="C3828" s="27" t="s">
        <v>1100</v>
      </c>
      <c r="D3828" s="27" t="s">
        <v>1092</v>
      </c>
      <c r="E3828" s="27" t="s">
        <v>1236</v>
      </c>
      <c r="F3828" s="27">
        <v>2006</v>
      </c>
      <c r="G3828" s="27">
        <v>154</v>
      </c>
      <c r="H3828" s="27">
        <v>5</v>
      </c>
      <c r="I3828" s="27">
        <v>-9</v>
      </c>
      <c r="J3828" s="27">
        <v>61</v>
      </c>
      <c r="L3828" s="27">
        <v>72</v>
      </c>
      <c r="N3828" s="27">
        <v>83</v>
      </c>
      <c r="P3828" s="27">
        <v>136</v>
      </c>
      <c r="Q3828" s="27">
        <v>212</v>
      </c>
      <c r="R3828" s="23">
        <v>35.249251915552769</v>
      </c>
      <c r="S3828" s="25">
        <v>5.5072133739697122</v>
      </c>
      <c r="T3828" s="23">
        <v>344.86285428367199</v>
      </c>
      <c r="U3828" s="23">
        <v>519.88418172598301</v>
      </c>
      <c r="V3828" s="23">
        <v>197.8827106090381</v>
      </c>
      <c r="W3828" s="25">
        <v>0.38062844333096546</v>
      </c>
      <c r="X3828" s="27">
        <v>194.16879015999996</v>
      </c>
      <c r="Y3828" s="27">
        <v>369.82000000000005</v>
      </c>
      <c r="Z3828" s="27">
        <v>0</v>
      </c>
      <c r="AA3828" s="27">
        <v>0</v>
      </c>
      <c r="AB3828" s="27">
        <v>241.68488675342959</v>
      </c>
      <c r="AC3828" s="27">
        <v>11.995146942949939</v>
      </c>
      <c r="AD3828" s="27">
        <v>76.698046676740702</v>
      </c>
      <c r="AE3828" s="27">
        <v>220.69997578856868</v>
      </c>
      <c r="AF3828" s="27">
        <v>0</v>
      </c>
      <c r="AG3828" s="27">
        <v>297.3980224653094</v>
      </c>
      <c r="AH3828" s="25">
        <v>0.25789695392718281</v>
      </c>
      <c r="AN3828" s="25">
        <v>0</v>
      </c>
      <c r="AV3828" s="3">
        <v>4</v>
      </c>
      <c r="AW3828" s="27">
        <v>369.82000000000005</v>
      </c>
      <c r="AX3828" s="23">
        <v>10.137440758293833</v>
      </c>
      <c r="AY3828" s="23">
        <v>22.60947867298578</v>
      </c>
      <c r="AZ3828" s="23">
        <v>3323.2400000000016</v>
      </c>
      <c r="BA3828" s="27">
        <v>304.42624370557763</v>
      </c>
      <c r="BB3828" s="27">
        <v>154.43000000000004</v>
      </c>
      <c r="BC3828" s="23">
        <v>19.208536585365867</v>
      </c>
      <c r="BD3828" s="23">
        <v>31.841463414634141</v>
      </c>
      <c r="BE3828" s="23">
        <v>1886.7899999999997</v>
      </c>
      <c r="BF3828" s="27">
        <v>203.92483007925051</v>
      </c>
      <c r="BG3828" s="27">
        <v>215.39</v>
      </c>
      <c r="BH3828" s="23">
        <v>4.371317829457368</v>
      </c>
      <c r="BI3828" s="23">
        <v>16.741085271317836</v>
      </c>
      <c r="BJ3828" s="23">
        <v>1436.4499999999991</v>
      </c>
      <c r="BK3828" s="27">
        <v>100.50141362632711</v>
      </c>
      <c r="BL3828" s="27">
        <v>2274.5139150464147</v>
      </c>
    </row>
    <row r="3829" spans="1:64" x14ac:dyDescent="0.15">
      <c r="A3829" s="27" t="s">
        <v>1216</v>
      </c>
      <c r="B3829" s="27" t="s">
        <v>1092</v>
      </c>
      <c r="C3829" s="27" t="s">
        <v>1100</v>
      </c>
      <c r="D3829" s="27" t="s">
        <v>1092</v>
      </c>
      <c r="E3829" s="27" t="s">
        <v>1236</v>
      </c>
      <c r="F3829" s="27">
        <v>2007</v>
      </c>
      <c r="G3829" s="27">
        <v>154</v>
      </c>
      <c r="H3829" s="27">
        <v>6</v>
      </c>
      <c r="I3829" s="27">
        <v>-9</v>
      </c>
      <c r="J3829" s="27">
        <v>65</v>
      </c>
      <c r="L3829" s="27">
        <v>75</v>
      </c>
      <c r="N3829" s="27">
        <v>85</v>
      </c>
      <c r="P3829" s="27">
        <v>124</v>
      </c>
      <c r="Q3829" s="27">
        <v>170</v>
      </c>
      <c r="R3829" s="23">
        <v>33.252157630795807</v>
      </c>
      <c r="S3829" s="25">
        <v>5.4896549006779001</v>
      </c>
      <c r="T3829" s="23">
        <v>395.4281807037687</v>
      </c>
      <c r="U3829" s="23">
        <v>481.20189509200611</v>
      </c>
      <c r="V3829" s="23">
        <v>154.97417079699463</v>
      </c>
      <c r="W3829" s="25">
        <v>0.3220564365125767</v>
      </c>
      <c r="X3829" s="27">
        <v>194.16879015999996</v>
      </c>
      <c r="Y3829" s="27">
        <v>407.66999999999996</v>
      </c>
      <c r="Z3829" s="27">
        <v>0</v>
      </c>
      <c r="AA3829" s="27">
        <v>0</v>
      </c>
      <c r="AB3829" s="27">
        <v>240.12356790859403</v>
      </c>
      <c r="AC3829" s="27">
        <v>30.045748859180076</v>
      </c>
      <c r="AD3829" s="27">
        <v>105.66570949309899</v>
      </c>
      <c r="AE3829" s="27">
        <v>216.10488776388854</v>
      </c>
      <c r="AF3829" s="27">
        <v>0</v>
      </c>
      <c r="AG3829" s="27">
        <v>321.77059725698751</v>
      </c>
      <c r="AH3829" s="25">
        <v>0.32838832108958693</v>
      </c>
      <c r="AN3829" s="25">
        <v>0</v>
      </c>
      <c r="AV3829" s="3">
        <v>1</v>
      </c>
      <c r="AW3829" s="27">
        <v>407.66999999999996</v>
      </c>
      <c r="AX3829" s="23">
        <v>14.005917159763321</v>
      </c>
      <c r="AY3829" s="23">
        <v>26.930769230769243</v>
      </c>
      <c r="AZ3829" s="23">
        <v>3160.96</v>
      </c>
      <c r="BA3829" s="27">
        <v>326.28885078424969</v>
      </c>
      <c r="BB3829" s="27">
        <v>218.19</v>
      </c>
      <c r="BC3829" s="23">
        <v>19.194047619047616</v>
      </c>
      <c r="BD3829" s="23">
        <v>30.723809523809543</v>
      </c>
      <c r="BE3829" s="23">
        <v>1924.5200000000002</v>
      </c>
      <c r="BF3829" s="27">
        <v>245.12355336349745</v>
      </c>
      <c r="BG3829" s="27">
        <v>189.48000000000002</v>
      </c>
      <c r="BH3829" s="23">
        <v>8.8788235294117577</v>
      </c>
      <c r="BI3829" s="23">
        <v>23.182352941176472</v>
      </c>
      <c r="BJ3829" s="23">
        <v>1236.4399999999998</v>
      </c>
      <c r="BK3829" s="27">
        <v>81.165297420751969</v>
      </c>
      <c r="BL3829" s="27">
        <v>1781.3123080114326</v>
      </c>
    </row>
    <row r="3830" spans="1:64" x14ac:dyDescent="0.15">
      <c r="A3830" s="27" t="s">
        <v>1216</v>
      </c>
      <c r="B3830" s="27" t="s">
        <v>1092</v>
      </c>
      <c r="C3830" s="27" t="s">
        <v>1100</v>
      </c>
      <c r="D3830" s="27" t="s">
        <v>1092</v>
      </c>
      <c r="E3830" s="27" t="s">
        <v>1236</v>
      </c>
      <c r="F3830" s="27">
        <v>2008</v>
      </c>
      <c r="G3830" s="27">
        <v>154</v>
      </c>
      <c r="H3830" s="27">
        <v>5</v>
      </c>
      <c r="I3830" s="27">
        <v>-9</v>
      </c>
      <c r="J3830" s="27">
        <v>70</v>
      </c>
      <c r="L3830" s="27">
        <v>82</v>
      </c>
      <c r="N3830" s="27">
        <v>92</v>
      </c>
      <c r="P3830" s="27">
        <v>212</v>
      </c>
      <c r="Q3830" s="27">
        <v>212</v>
      </c>
      <c r="R3830" s="23">
        <v>31.082996676303839</v>
      </c>
      <c r="S3830" s="25">
        <v>10.449391568410896</v>
      </c>
      <c r="T3830" s="23">
        <v>824.98869428284638</v>
      </c>
      <c r="U3830" s="23">
        <v>1139.172971762016</v>
      </c>
      <c r="V3830" s="23">
        <v>489.98090120799634</v>
      </c>
      <c r="W3830" s="25">
        <v>0.43011984049175594</v>
      </c>
      <c r="X3830" s="27">
        <v>195.38399183997757</v>
      </c>
      <c r="Y3830" s="27">
        <v>964.96999999999969</v>
      </c>
      <c r="Z3830" s="27">
        <v>0</v>
      </c>
      <c r="AA3830" s="27">
        <v>0</v>
      </c>
      <c r="AB3830" s="27">
        <v>331.74343511117274</v>
      </c>
      <c r="AC3830" s="27">
        <v>158.05939276780828</v>
      </c>
      <c r="AD3830" s="27">
        <v>225.19423679486439</v>
      </c>
      <c r="AE3830" s="27">
        <v>436.37967575327013</v>
      </c>
      <c r="AF3830" s="27">
        <v>0</v>
      </c>
      <c r="AG3830" s="27">
        <v>661.57391254813456</v>
      </c>
      <c r="AH3830" s="25">
        <v>0.34039164652606119</v>
      </c>
      <c r="AN3830" s="25">
        <v>0</v>
      </c>
      <c r="AV3830" s="3">
        <v>4</v>
      </c>
      <c r="AW3830" s="27">
        <v>964.96999999999969</v>
      </c>
      <c r="AX3830" s="23">
        <v>9.5450236966824704</v>
      </c>
      <c r="AY3830" s="23">
        <v>20.922274881516582</v>
      </c>
      <c r="AZ3830" s="23">
        <v>3216.1699999999996</v>
      </c>
      <c r="BA3830" s="27">
        <v>663.83537675382979</v>
      </c>
      <c r="BB3830" s="27">
        <v>467.11</v>
      </c>
      <c r="BC3830" s="23">
        <v>17.984615384615399</v>
      </c>
      <c r="BD3830" s="23">
        <v>29.108791208791196</v>
      </c>
      <c r="BE3830" s="23">
        <v>1970.5</v>
      </c>
      <c r="BF3830" s="27">
        <v>458.42999773806002</v>
      </c>
      <c r="BG3830" s="27">
        <v>497.85999999999996</v>
      </c>
      <c r="BH3830" s="23">
        <v>3.1450000000000014</v>
      </c>
      <c r="BI3830" s="23">
        <v>14.714166666666664</v>
      </c>
      <c r="BJ3830" s="23">
        <v>1245.6700000000003</v>
      </c>
      <c r="BK3830" s="27">
        <v>205.405379015769</v>
      </c>
      <c r="BL3830" s="27">
        <v>5631.9643817011074</v>
      </c>
    </row>
    <row r="3831" spans="1:64" x14ac:dyDescent="0.15">
      <c r="A3831" s="27" t="s">
        <v>1216</v>
      </c>
      <c r="B3831" s="27" t="s">
        <v>1092</v>
      </c>
      <c r="C3831" s="27" t="s">
        <v>1100</v>
      </c>
      <c r="D3831" s="27" t="s">
        <v>1092</v>
      </c>
      <c r="E3831" s="27" t="s">
        <v>1236</v>
      </c>
      <c r="F3831" s="27">
        <v>2009</v>
      </c>
      <c r="G3831" s="27">
        <v>154</v>
      </c>
      <c r="H3831" s="27">
        <v>6</v>
      </c>
      <c r="I3831" s="27">
        <v>-9</v>
      </c>
      <c r="J3831" s="27">
        <v>70</v>
      </c>
      <c r="L3831" s="27">
        <v>83</v>
      </c>
      <c r="N3831" s="27">
        <v>98</v>
      </c>
      <c r="P3831" s="27">
        <v>212</v>
      </c>
      <c r="Q3831" s="27">
        <v>212</v>
      </c>
      <c r="R3831" s="23">
        <v>31.499861650251098</v>
      </c>
      <c r="S3831" s="25">
        <v>10.506779007275126</v>
      </c>
      <c r="T3831" s="23">
        <v>894.37873690140998</v>
      </c>
      <c r="U3831" s="23">
        <v>1022.2727384447579</v>
      </c>
      <c r="V3831" s="23">
        <v>318.14190976171074</v>
      </c>
      <c r="W3831" s="25">
        <v>0.31121039883506457</v>
      </c>
      <c r="X3831" s="27">
        <v>204.77540952651037</v>
      </c>
      <c r="Y3831" s="27">
        <v>749.79599999999971</v>
      </c>
      <c r="Z3831" s="27">
        <v>0</v>
      </c>
      <c r="AA3831" s="27">
        <v>0</v>
      </c>
      <c r="AB3831" s="27">
        <v>357.43115422315435</v>
      </c>
      <c r="AC3831" s="27">
        <v>68.75967622204233</v>
      </c>
      <c r="AD3831" s="27">
        <v>166.15332225735489</v>
      </c>
      <c r="AE3831" s="27">
        <v>340.42946031138155</v>
      </c>
      <c r="AF3831" s="27">
        <v>0</v>
      </c>
      <c r="AG3831" s="27">
        <v>506.58278256873643</v>
      </c>
      <c r="AH3831" s="25">
        <v>0.32798848420183979</v>
      </c>
      <c r="AN3831" s="25">
        <v>0</v>
      </c>
      <c r="AV3831" s="3">
        <v>4</v>
      </c>
      <c r="AW3831" s="27">
        <v>749.79599999999971</v>
      </c>
      <c r="AX3831" s="23">
        <v>9.7094786729857674</v>
      </c>
      <c r="AY3831" s="23">
        <v>20.109004739336477</v>
      </c>
      <c r="AZ3831" s="23">
        <v>3106.8599999999983</v>
      </c>
      <c r="BA3831" s="27">
        <v>512.15857056089612</v>
      </c>
      <c r="BB3831" s="27">
        <v>424.95000000000005</v>
      </c>
      <c r="BC3831" s="23">
        <v>17.592783505154635</v>
      </c>
      <c r="BD3831" s="23">
        <v>28.023711340206184</v>
      </c>
      <c r="BE3831" s="23">
        <v>2031.52</v>
      </c>
      <c r="BF3831" s="27">
        <v>412.09392853801342</v>
      </c>
      <c r="BG3831" s="27">
        <v>324.846</v>
      </c>
      <c r="BH3831" s="23">
        <v>3.0017543859649138</v>
      </c>
      <c r="BI3831" s="23">
        <v>13.374561403508771</v>
      </c>
      <c r="BJ3831" s="23">
        <v>1075.3400000000004</v>
      </c>
      <c r="BK3831" s="27">
        <v>100.06464202288274</v>
      </c>
      <c r="BL3831" s="27">
        <v>3656.8035604794336</v>
      </c>
    </row>
    <row r="3832" spans="1:64" x14ac:dyDescent="0.15">
      <c r="A3832" s="27" t="s">
        <v>1216</v>
      </c>
      <c r="B3832" s="27" t="s">
        <v>1092</v>
      </c>
      <c r="C3832" s="27" t="s">
        <v>1100</v>
      </c>
      <c r="D3832" s="27" t="s">
        <v>1092</v>
      </c>
      <c r="E3832" s="27" t="s">
        <v>1236</v>
      </c>
      <c r="F3832" s="27">
        <v>2010</v>
      </c>
      <c r="G3832" s="27">
        <v>154</v>
      </c>
      <c r="H3832" s="27">
        <v>5</v>
      </c>
      <c r="I3832" s="27">
        <v>-9</v>
      </c>
      <c r="J3832" s="27">
        <v>64</v>
      </c>
      <c r="L3832" s="27">
        <v>75</v>
      </c>
      <c r="N3832" s="27">
        <v>86</v>
      </c>
      <c r="P3832" s="27">
        <v>143</v>
      </c>
      <c r="Q3832" s="27">
        <v>212</v>
      </c>
      <c r="R3832" s="23">
        <v>33.634909957646819</v>
      </c>
      <c r="S3832" s="25">
        <v>9.0770145472478987</v>
      </c>
      <c r="T3832" s="23">
        <v>716.89352195599952</v>
      </c>
      <c r="U3832" s="23">
        <v>1094.4955815450953</v>
      </c>
      <c r="V3832" s="23">
        <v>485.71203531436646</v>
      </c>
      <c r="W3832" s="25">
        <v>0.44377705955735153</v>
      </c>
      <c r="X3832" s="27">
        <v>203.25330238574077</v>
      </c>
      <c r="Y3832" s="27">
        <v>642.86999999999989</v>
      </c>
      <c r="Z3832" s="27">
        <v>0</v>
      </c>
      <c r="AA3832" s="27">
        <v>0</v>
      </c>
      <c r="AB3832" s="27">
        <v>189.30534249904821</v>
      </c>
      <c r="AC3832" s="27">
        <v>80.919349066389202</v>
      </c>
      <c r="AD3832" s="27">
        <v>123.91342945056319</v>
      </c>
      <c r="AE3832" s="27">
        <v>441.66654290922338</v>
      </c>
      <c r="AF3832" s="27">
        <v>0</v>
      </c>
      <c r="AG3832" s="27">
        <v>565.57997235978655</v>
      </c>
      <c r="AH3832" s="25">
        <v>0.21909090370128628</v>
      </c>
      <c r="AN3832" s="25">
        <v>0</v>
      </c>
      <c r="AV3832" s="3">
        <v>4</v>
      </c>
      <c r="AW3832" s="27">
        <v>642.86999999999989</v>
      </c>
      <c r="AX3832" s="23">
        <v>10.758293838862564</v>
      </c>
      <c r="AY3832" s="23">
        <v>22.405687203791466</v>
      </c>
      <c r="AZ3832" s="23">
        <v>3414.9099999999989</v>
      </c>
      <c r="BA3832" s="27">
        <v>572.67412476089885</v>
      </c>
      <c r="BB3832" s="27">
        <v>368.03000000000003</v>
      </c>
      <c r="BC3832" s="23">
        <v>20.469411764705885</v>
      </c>
      <c r="BD3832" s="23">
        <v>31.02</v>
      </c>
      <c r="BE3832" s="23">
        <v>1901.9499999999991</v>
      </c>
      <c r="BF3832" s="27">
        <v>371.39046045546871</v>
      </c>
      <c r="BG3832" s="27">
        <v>274.83999999999997</v>
      </c>
      <c r="BH3832" s="23">
        <v>4.2071428571428564</v>
      </c>
      <c r="BI3832" s="23">
        <v>16.594444444444449</v>
      </c>
      <c r="BJ3832" s="23">
        <v>1512.9599999999994</v>
      </c>
      <c r="BK3832" s="27">
        <v>201.2836643054296</v>
      </c>
      <c r="BL3832" s="27">
        <v>5582.8969576363961</v>
      </c>
    </row>
    <row r="3833" spans="1:64" x14ac:dyDescent="0.15">
      <c r="A3833" s="27" t="s">
        <v>1216</v>
      </c>
      <c r="B3833" s="27" t="s">
        <v>1092</v>
      </c>
      <c r="C3833" s="27" t="s">
        <v>1100</v>
      </c>
      <c r="D3833" s="27" t="s">
        <v>1092</v>
      </c>
      <c r="E3833" s="27" t="s">
        <v>1236</v>
      </c>
      <c r="F3833" s="27">
        <v>2011</v>
      </c>
      <c r="G3833" s="27">
        <v>154</v>
      </c>
      <c r="H3833" s="27">
        <v>4</v>
      </c>
      <c r="I3833" s="27">
        <v>-9</v>
      </c>
      <c r="J3833" s="27">
        <v>62</v>
      </c>
      <c r="L3833" s="27">
        <v>74</v>
      </c>
      <c r="N3833" s="27">
        <v>86</v>
      </c>
      <c r="P3833" s="27">
        <v>133</v>
      </c>
      <c r="Q3833" s="27">
        <v>212</v>
      </c>
      <c r="R3833" s="23">
        <v>33.978624009363536</v>
      </c>
      <c r="S3833" s="25">
        <v>7.4602357287416501</v>
      </c>
      <c r="T3833" s="23">
        <v>588.26245153512423</v>
      </c>
      <c r="U3833" s="23">
        <v>659.16622115689927</v>
      </c>
      <c r="V3833" s="23">
        <v>197.84477049359103</v>
      </c>
      <c r="W3833" s="25">
        <v>0.3001439714931311</v>
      </c>
      <c r="X3833" s="27">
        <v>194.74152017251618</v>
      </c>
      <c r="Y3833" s="27">
        <v>531.87</v>
      </c>
      <c r="Z3833" s="27">
        <v>0</v>
      </c>
      <c r="AA3833" s="27">
        <v>0</v>
      </c>
      <c r="AB3833" s="27">
        <v>303.62544067295789</v>
      </c>
      <c r="AC3833" s="27">
        <v>51.768416754632028</v>
      </c>
      <c r="AD3833" s="27">
        <v>97.057952459452153</v>
      </c>
      <c r="AE3833" s="27">
        <v>263.95617122413603</v>
      </c>
      <c r="AF3833" s="27">
        <v>0</v>
      </c>
      <c r="AG3833" s="27">
        <v>361.0141236835882</v>
      </c>
      <c r="AH3833" s="25">
        <v>0.26884806827125185</v>
      </c>
      <c r="AN3833" s="25">
        <v>0</v>
      </c>
      <c r="AV3833" s="3">
        <v>4</v>
      </c>
      <c r="AW3833" s="27">
        <v>531.87</v>
      </c>
      <c r="AX3833" s="23">
        <v>11.035071090047397</v>
      </c>
      <c r="AY3833" s="23">
        <v>22.904739336492902</v>
      </c>
      <c r="AZ3833" s="23">
        <v>3405.5200000000023</v>
      </c>
      <c r="BA3833" s="27">
        <v>362.42613871107176</v>
      </c>
      <c r="BB3833" s="27">
        <v>278.39000000000004</v>
      </c>
      <c r="BC3833" s="23">
        <v>20.747058823529407</v>
      </c>
      <c r="BD3833" s="23">
        <v>31.303529411764707</v>
      </c>
      <c r="BE3833" s="23">
        <v>1909.9200000000008</v>
      </c>
      <c r="BF3833" s="27">
        <v>293.23311952011881</v>
      </c>
      <c r="BG3833" s="27">
        <v>253.47999999999996</v>
      </c>
      <c r="BH3833" s="23">
        <v>4.4833333333333316</v>
      </c>
      <c r="BI3833" s="23">
        <v>17.238888888888898</v>
      </c>
      <c r="BJ3833" s="23">
        <v>1495.6000000000004</v>
      </c>
      <c r="BK3833" s="27">
        <v>69.193019190953038</v>
      </c>
      <c r="BL3833" s="27">
        <v>2274.0778217654142</v>
      </c>
    </row>
    <row r="3834" spans="1:64" x14ac:dyDescent="0.15">
      <c r="A3834" s="27" t="s">
        <v>1216</v>
      </c>
      <c r="B3834" s="27" t="s">
        <v>1092</v>
      </c>
      <c r="C3834" s="27" t="s">
        <v>1100</v>
      </c>
      <c r="D3834" s="27" t="s">
        <v>1092</v>
      </c>
      <c r="E3834" s="27" t="s">
        <v>1236</v>
      </c>
      <c r="F3834" s="27">
        <v>2012</v>
      </c>
      <c r="G3834" s="27">
        <v>154</v>
      </c>
      <c r="H3834" s="27">
        <v>6</v>
      </c>
      <c r="I3834" s="27">
        <v>-9</v>
      </c>
      <c r="J3834" s="27">
        <v>59</v>
      </c>
      <c r="L3834" s="27">
        <v>71</v>
      </c>
      <c r="N3834" s="27">
        <v>83</v>
      </c>
      <c r="P3834" s="27">
        <v>139</v>
      </c>
      <c r="Q3834" s="27">
        <v>212</v>
      </c>
      <c r="R3834" s="23">
        <v>35.318648571434061</v>
      </c>
      <c r="S3834" s="25">
        <v>5.0815592534274741</v>
      </c>
      <c r="T3834" s="23">
        <v>215.68790741661655</v>
      </c>
      <c r="U3834" s="23">
        <v>446.38842953741982</v>
      </c>
      <c r="V3834" s="23">
        <v>175.4523275640677</v>
      </c>
      <c r="W3834" s="25">
        <v>0.39304854701408526</v>
      </c>
      <c r="X3834" s="27">
        <v>194.16879015999996</v>
      </c>
      <c r="Y3834" s="27">
        <v>392.44999999999976</v>
      </c>
      <c r="Z3834" s="27">
        <v>0</v>
      </c>
      <c r="AA3834" s="27">
        <v>0</v>
      </c>
      <c r="AB3834" s="27">
        <v>211.90685208528694</v>
      </c>
      <c r="AC3834" s="27">
        <v>70.725845348235211</v>
      </c>
      <c r="AD3834" s="27">
        <v>87.857161817654813</v>
      </c>
      <c r="AE3834" s="27">
        <v>205.61983775766728</v>
      </c>
      <c r="AF3834" s="27">
        <v>0</v>
      </c>
      <c r="AG3834" s="27">
        <v>293.47699957532211</v>
      </c>
      <c r="AH3834" s="25">
        <v>0.29936642037067612</v>
      </c>
      <c r="AN3834" s="25">
        <v>0</v>
      </c>
      <c r="AV3834" s="3">
        <v>4</v>
      </c>
      <c r="AW3834" s="27">
        <v>392.44999999999976</v>
      </c>
      <c r="AX3834" s="23">
        <v>10.32748815165877</v>
      </c>
      <c r="AY3834" s="23">
        <v>23.463033175355484</v>
      </c>
      <c r="AZ3834" s="23">
        <v>3503.1800000000007</v>
      </c>
      <c r="BA3834" s="27">
        <v>299.64672025858937</v>
      </c>
      <c r="BB3834" s="27">
        <v>111</v>
      </c>
      <c r="BC3834" s="23">
        <v>18.837804878048782</v>
      </c>
      <c r="BD3834" s="23">
        <v>32.874390243902468</v>
      </c>
      <c r="BE3834" s="23">
        <v>2013.3700000000006</v>
      </c>
      <c r="BF3834" s="27">
        <v>175.88574254200347</v>
      </c>
      <c r="BG3834" s="27">
        <v>281.45000000000005</v>
      </c>
      <c r="BH3834" s="23">
        <v>4.9178294573643404</v>
      </c>
      <c r="BI3834" s="23">
        <v>17.480620155038764</v>
      </c>
      <c r="BJ3834" s="23">
        <v>1489.8099999999995</v>
      </c>
      <c r="BK3834" s="27">
        <v>123.76097771658573</v>
      </c>
      <c r="BL3834" s="27">
        <v>2016.6934202766402</v>
      </c>
    </row>
    <row r="3835" spans="1:64" x14ac:dyDescent="0.15">
      <c r="A3835" s="27" t="s">
        <v>1216</v>
      </c>
      <c r="B3835" s="27" t="s">
        <v>1092</v>
      </c>
      <c r="C3835" s="27" t="s">
        <v>1100</v>
      </c>
      <c r="D3835" s="27" t="s">
        <v>1092</v>
      </c>
      <c r="E3835" s="27" t="s">
        <v>1236</v>
      </c>
      <c r="F3835" s="27">
        <v>2013</v>
      </c>
      <c r="G3835" s="27">
        <v>154</v>
      </c>
      <c r="H3835" s="27">
        <v>7</v>
      </c>
      <c r="I3835" s="27">
        <v>-9</v>
      </c>
      <c r="J3835" s="27">
        <v>65</v>
      </c>
      <c r="L3835" s="27">
        <v>79</v>
      </c>
      <c r="N3835" s="27">
        <v>87</v>
      </c>
      <c r="P3835" s="27">
        <v>123</v>
      </c>
      <c r="Q3835" s="27">
        <v>212</v>
      </c>
      <c r="R3835" s="23">
        <v>33.725932526014134</v>
      </c>
      <c r="S3835" s="25">
        <v>7.6355936774955238</v>
      </c>
      <c r="T3835" s="23">
        <v>394.62221835976567</v>
      </c>
      <c r="U3835" s="23">
        <v>458.5537886617679</v>
      </c>
      <c r="V3835" s="23">
        <v>148.51138711125355</v>
      </c>
      <c r="W3835" s="25">
        <v>0.32386905864626037</v>
      </c>
      <c r="X3835" s="27">
        <v>194.16879015999996</v>
      </c>
      <c r="Y3835" s="27">
        <v>347.74999999999994</v>
      </c>
      <c r="Z3835" s="27">
        <v>0</v>
      </c>
      <c r="AA3835" s="27">
        <v>0</v>
      </c>
      <c r="AB3835" s="27">
        <v>260.01384915034953</v>
      </c>
      <c r="AC3835" s="27">
        <v>35.050796264418842</v>
      </c>
      <c r="AD3835" s="27">
        <v>67.183334634877667</v>
      </c>
      <c r="AE3835" s="27">
        <v>169.1243792326884</v>
      </c>
      <c r="AF3835" s="27">
        <v>0</v>
      </c>
      <c r="AG3835" s="27">
        <v>236.30771386756606</v>
      </c>
      <c r="AH3835" s="25">
        <v>0.28430443802390998</v>
      </c>
      <c r="AN3835" s="25">
        <v>0</v>
      </c>
      <c r="AV3835" s="3">
        <v>4</v>
      </c>
      <c r="AW3835" s="27">
        <v>347.74999999999994</v>
      </c>
      <c r="AX3835" s="23">
        <v>9.5843601895734523</v>
      </c>
      <c r="AY3835" s="23">
        <v>21.362559241706169</v>
      </c>
      <c r="AZ3835" s="23">
        <v>3300.7399999999993</v>
      </c>
      <c r="BA3835" s="27">
        <v>242.60736982769794</v>
      </c>
      <c r="BB3835" s="27">
        <v>133.11999999999998</v>
      </c>
      <c r="BC3835" s="23">
        <v>18.533720930232558</v>
      </c>
      <c r="BD3835" s="23">
        <v>29.572093023255821</v>
      </c>
      <c r="BE3835" s="23">
        <v>1843.2899999999997</v>
      </c>
      <c r="BF3835" s="27">
        <v>179.88397394988456</v>
      </c>
      <c r="BG3835" s="27">
        <v>214.63000000000005</v>
      </c>
      <c r="BH3835" s="23">
        <v>3.4272000000000018</v>
      </c>
      <c r="BI3835" s="23">
        <v>15.714399999999999</v>
      </c>
      <c r="BJ3835" s="23">
        <v>1457.4500000000007</v>
      </c>
      <c r="BK3835" s="27">
        <v>62.723395877813587</v>
      </c>
      <c r="BL3835" s="27">
        <v>1707.0274380603857</v>
      </c>
    </row>
    <row r="3836" spans="1:64" x14ac:dyDescent="0.15">
      <c r="A3836" s="27" t="s">
        <v>1216</v>
      </c>
      <c r="B3836" s="27" t="s">
        <v>1092</v>
      </c>
      <c r="C3836" s="27" t="s">
        <v>1100</v>
      </c>
      <c r="D3836" s="27" t="s">
        <v>1092</v>
      </c>
      <c r="E3836" s="27" t="s">
        <v>1236</v>
      </c>
      <c r="F3836" s="27">
        <v>2014</v>
      </c>
      <c r="G3836" s="27">
        <v>154</v>
      </c>
      <c r="H3836" s="27">
        <v>6</v>
      </c>
      <c r="I3836" s="27">
        <v>-9</v>
      </c>
      <c r="J3836" s="27">
        <v>70</v>
      </c>
      <c r="L3836" s="27">
        <v>83</v>
      </c>
      <c r="N3836" s="27">
        <v>92</v>
      </c>
      <c r="P3836" s="27">
        <v>212</v>
      </c>
      <c r="Q3836" s="27">
        <v>212</v>
      </c>
      <c r="R3836" s="23">
        <v>30.983736514955527</v>
      </c>
      <c r="S3836" s="25">
        <v>12.346294510543608</v>
      </c>
      <c r="T3836" s="23">
        <v>826.16031186703435</v>
      </c>
      <c r="U3836" s="23">
        <v>1059.4275326393404</v>
      </c>
      <c r="V3836" s="23">
        <v>400.82151976330698</v>
      </c>
      <c r="W3836" s="25">
        <v>0.37833783211331723</v>
      </c>
      <c r="X3836" s="27">
        <v>194.16879015999996</v>
      </c>
      <c r="Y3836" s="27">
        <v>628.92999999999961</v>
      </c>
      <c r="Z3836" s="27">
        <v>0</v>
      </c>
      <c r="AA3836" s="27">
        <v>0</v>
      </c>
      <c r="AB3836" s="27">
        <v>207.94868862273071</v>
      </c>
      <c r="AC3836" s="27">
        <v>71.66695497514641</v>
      </c>
      <c r="AD3836" s="27">
        <v>154.29967399552078</v>
      </c>
      <c r="AE3836" s="27">
        <v>377.53631184097577</v>
      </c>
      <c r="AF3836" s="27">
        <v>0</v>
      </c>
      <c r="AG3836" s="27">
        <v>531.83598583649655</v>
      </c>
      <c r="AH3836" s="25">
        <v>0.29012642093326352</v>
      </c>
      <c r="AN3836" s="25">
        <v>0</v>
      </c>
      <c r="AV3836" s="3">
        <v>4</v>
      </c>
      <c r="AW3836" s="27">
        <v>628.92999999999961</v>
      </c>
      <c r="AX3836" s="23">
        <v>10.285308056872044</v>
      </c>
      <c r="AY3836" s="23">
        <v>20.644075829383898</v>
      </c>
      <c r="AZ3836" s="23">
        <v>3169.6400000000021</v>
      </c>
      <c r="BA3836" s="27">
        <v>538.03082723675311</v>
      </c>
      <c r="BB3836" s="27">
        <v>418.11999999999995</v>
      </c>
      <c r="BC3836" s="23">
        <v>18.592307692307688</v>
      </c>
      <c r="BD3836" s="23">
        <v>28.692307692307693</v>
      </c>
      <c r="BE3836" s="23">
        <v>1920.3300000000002</v>
      </c>
      <c r="BF3836" s="27">
        <v>392.34855173620218</v>
      </c>
      <c r="BG3836" s="27">
        <v>210.81</v>
      </c>
      <c r="BH3836" s="23">
        <v>3.9858333333333342</v>
      </c>
      <c r="BI3836" s="23">
        <v>14.540833333333332</v>
      </c>
      <c r="BJ3836" s="23">
        <v>1249.3099999999995</v>
      </c>
      <c r="BK3836" s="27">
        <v>145.68227550055053</v>
      </c>
      <c r="BL3836" s="27">
        <v>4607.1439053253671</v>
      </c>
    </row>
    <row r="3837" spans="1:64" x14ac:dyDescent="0.15">
      <c r="A3837" s="27" t="s">
        <v>1216</v>
      </c>
      <c r="B3837" s="27" t="s">
        <v>1092</v>
      </c>
      <c r="C3837" s="27" t="s">
        <v>1100</v>
      </c>
      <c r="D3837" s="27" t="s">
        <v>1092</v>
      </c>
      <c r="E3837" s="27" t="s">
        <v>1236</v>
      </c>
      <c r="F3837" s="27">
        <v>2015</v>
      </c>
      <c r="G3837" s="27">
        <v>154</v>
      </c>
      <c r="H3837" s="27">
        <v>6</v>
      </c>
      <c r="I3837" s="27">
        <v>-9</v>
      </c>
      <c r="J3837" s="27">
        <v>69</v>
      </c>
      <c r="L3837" s="27">
        <v>80</v>
      </c>
      <c r="N3837" s="27">
        <v>91</v>
      </c>
      <c r="P3837" s="27">
        <v>131</v>
      </c>
      <c r="Q3837" s="27">
        <v>192</v>
      </c>
      <c r="R3837" s="23">
        <v>30.947991081969771</v>
      </c>
      <c r="S3837" s="25">
        <v>11.701882531920527</v>
      </c>
      <c r="T3837" s="23">
        <v>857.79253648479744</v>
      </c>
      <c r="U3837" s="23">
        <v>856.33951945281933</v>
      </c>
      <c r="V3837" s="23">
        <v>186.68896072814692</v>
      </c>
      <c r="W3837" s="25">
        <v>0.21800810812439869</v>
      </c>
      <c r="X3837" s="27">
        <v>196.02052198358075</v>
      </c>
      <c r="Y3837" s="27">
        <v>642.8399999999998</v>
      </c>
      <c r="Z3837" s="27">
        <v>0</v>
      </c>
      <c r="AA3837" s="27">
        <v>0</v>
      </c>
      <c r="AB3837" s="27">
        <v>281.79879126919968</v>
      </c>
      <c r="AC3837" s="27">
        <v>61.377076056197339</v>
      </c>
      <c r="AD3837" s="27">
        <v>152.92859732751057</v>
      </c>
      <c r="AE3837" s="27">
        <v>333.51151904733683</v>
      </c>
      <c r="AF3837" s="27">
        <v>0</v>
      </c>
      <c r="AG3837" s="27">
        <v>486.44011637484743</v>
      </c>
      <c r="AH3837" s="25">
        <v>0.31438318723251224</v>
      </c>
      <c r="AN3837" s="25">
        <v>0</v>
      </c>
      <c r="AV3837" s="3">
        <v>1</v>
      </c>
      <c r="AW3837" s="27">
        <v>642.8399999999998</v>
      </c>
      <c r="AX3837" s="23">
        <v>12.614659685863879</v>
      </c>
      <c r="AY3837" s="23">
        <v>24.553403141361269</v>
      </c>
      <c r="AZ3837" s="23">
        <v>3071.8700000000003</v>
      </c>
      <c r="BA3837" s="27">
        <v>488.06902727994367</v>
      </c>
      <c r="BB3837" s="27">
        <v>423.64999999999992</v>
      </c>
      <c r="BC3837" s="23">
        <v>18.889999999999997</v>
      </c>
      <c r="BD3837" s="23">
        <v>29.506666666666661</v>
      </c>
      <c r="BE3837" s="23">
        <v>1846.29</v>
      </c>
      <c r="BF3837" s="27">
        <v>446.4582309611817</v>
      </c>
      <c r="BG3837" s="27">
        <v>219.19000000000003</v>
      </c>
      <c r="BH3837" s="23">
        <v>7.0227722772277188</v>
      </c>
      <c r="BI3837" s="23">
        <v>20.139603960396027</v>
      </c>
      <c r="BJ3837" s="23">
        <v>1225.5799999999992</v>
      </c>
      <c r="BK3837" s="27">
        <v>41.610796318762006</v>
      </c>
      <c r="BL3837" s="27">
        <v>2145.8501233120337</v>
      </c>
    </row>
    <row r="3838" spans="1:64" x14ac:dyDescent="0.15">
      <c r="A3838" s="27" t="s">
        <v>1216</v>
      </c>
      <c r="B3838" s="27" t="s">
        <v>1092</v>
      </c>
      <c r="C3838" s="27" t="s">
        <v>1100</v>
      </c>
      <c r="D3838" s="27" t="s">
        <v>1092</v>
      </c>
      <c r="E3838" s="27" t="s">
        <v>1236</v>
      </c>
      <c r="F3838" s="27">
        <v>2016</v>
      </c>
      <c r="G3838" s="27">
        <v>154</v>
      </c>
      <c r="H3838" s="27">
        <v>6</v>
      </c>
      <c r="I3838" s="27">
        <v>-9</v>
      </c>
      <c r="J3838" s="27">
        <v>65</v>
      </c>
      <c r="L3838" s="27">
        <v>78</v>
      </c>
      <c r="N3838" s="27">
        <v>90</v>
      </c>
      <c r="P3838" s="27">
        <v>143</v>
      </c>
      <c r="Q3838" s="27">
        <v>212</v>
      </c>
      <c r="R3838" s="23">
        <v>33.531652442638645</v>
      </c>
      <c r="S3838" s="25">
        <v>15.467409555561227</v>
      </c>
      <c r="T3838" s="23">
        <v>945.63032588348597</v>
      </c>
      <c r="U3838" s="23">
        <v>1370.0198252433006</v>
      </c>
      <c r="V3838" s="23">
        <v>586.19403914696704</v>
      </c>
      <c r="W3838" s="25">
        <v>0.4278726658310501</v>
      </c>
      <c r="X3838" s="27">
        <v>194.16879015999996</v>
      </c>
      <c r="Y3838" s="27">
        <v>843.02999999999975</v>
      </c>
      <c r="Z3838" s="27">
        <v>0</v>
      </c>
      <c r="AA3838" s="27">
        <v>0</v>
      </c>
      <c r="AB3838" s="27">
        <v>178.6068617100309</v>
      </c>
      <c r="AC3838" s="27">
        <v>182.10624528426067</v>
      </c>
      <c r="AD3838" s="27">
        <v>112.77138333163235</v>
      </c>
      <c r="AE3838" s="27">
        <v>551.33850879726322</v>
      </c>
      <c r="AF3838" s="27">
        <v>0</v>
      </c>
      <c r="AG3838" s="27">
        <v>664.10989212889558</v>
      </c>
      <c r="AH3838" s="25">
        <v>0.16980831481375022</v>
      </c>
      <c r="AN3838" s="25">
        <v>0</v>
      </c>
      <c r="AV3838" s="3">
        <v>4</v>
      </c>
      <c r="AW3838" s="27">
        <v>843.02999999999975</v>
      </c>
      <c r="AX3838" s="23">
        <v>11.310426540284352</v>
      </c>
      <c r="AY3838" s="23">
        <v>23.217061611374408</v>
      </c>
      <c r="AZ3838" s="23">
        <v>3429.4799999999991</v>
      </c>
      <c r="BA3838" s="27">
        <v>671.47960583419331</v>
      </c>
      <c r="BB3838" s="27">
        <v>646.68000000000006</v>
      </c>
      <c r="BC3838" s="23">
        <v>19.457303370786519</v>
      </c>
      <c r="BD3838" s="23">
        <v>30.616853932584267</v>
      </c>
      <c r="BE3838" s="23">
        <v>2017.8600000000004</v>
      </c>
      <c r="BF3838" s="27">
        <v>429.97371232473887</v>
      </c>
      <c r="BG3838" s="27">
        <v>196.35000000000008</v>
      </c>
      <c r="BH3838" s="23">
        <v>5.3672131147541027</v>
      </c>
      <c r="BI3838" s="23">
        <v>17.818852459016391</v>
      </c>
      <c r="BJ3838" s="23">
        <v>1411.62</v>
      </c>
      <c r="BK3838" s="27">
        <v>241.5058935094541</v>
      </c>
      <c r="BL3838" s="27">
        <v>6737.8625189306558</v>
      </c>
    </row>
    <row r="3839" spans="1:64" x14ac:dyDescent="0.15">
      <c r="A3839" s="27" t="s">
        <v>1216</v>
      </c>
      <c r="B3839" s="27" t="s">
        <v>1092</v>
      </c>
      <c r="C3839" s="27" t="s">
        <v>1100</v>
      </c>
      <c r="D3839" s="27" t="s">
        <v>1092</v>
      </c>
      <c r="E3839" s="27" t="s">
        <v>1236</v>
      </c>
      <c r="F3839" s="27">
        <v>2017</v>
      </c>
      <c r="G3839" s="27">
        <v>154</v>
      </c>
      <c r="H3839" s="27">
        <v>6</v>
      </c>
      <c r="I3839" s="27">
        <v>-9</v>
      </c>
      <c r="J3839" s="27">
        <v>64</v>
      </c>
      <c r="L3839" s="27">
        <v>77</v>
      </c>
      <c r="N3839" s="27">
        <v>90</v>
      </c>
      <c r="P3839" s="27">
        <v>126</v>
      </c>
      <c r="Q3839" s="27">
        <v>212</v>
      </c>
      <c r="R3839" s="23">
        <v>32.921327288173352</v>
      </c>
      <c r="S3839" s="25">
        <v>6.3980126999782847</v>
      </c>
      <c r="T3839" s="23">
        <v>602.18239555072284</v>
      </c>
      <c r="U3839" s="23">
        <v>648.51320344492729</v>
      </c>
      <c r="V3839" s="23">
        <v>170.43581141294803</v>
      </c>
      <c r="W3839" s="25">
        <v>0.26281008293969277</v>
      </c>
      <c r="X3839" s="27">
        <v>195.46282075681518</v>
      </c>
      <c r="Y3839" s="27">
        <v>467.30999999999995</v>
      </c>
      <c r="Z3839" s="27">
        <v>0</v>
      </c>
      <c r="AA3839" s="27">
        <v>0</v>
      </c>
      <c r="AB3839" s="27">
        <v>198.08594331163701</v>
      </c>
      <c r="AC3839" s="27">
        <v>65.193717790340855</v>
      </c>
      <c r="AD3839" s="27">
        <v>128.81546016592145</v>
      </c>
      <c r="AE3839" s="27">
        <v>258.09225117418487</v>
      </c>
      <c r="AF3839" s="27">
        <v>0</v>
      </c>
      <c r="AG3839" s="27">
        <v>386.90771134010629</v>
      </c>
      <c r="AH3839" s="25">
        <v>0.33293587349394838</v>
      </c>
      <c r="AN3839" s="25">
        <v>0</v>
      </c>
      <c r="AV3839" s="3">
        <v>4</v>
      </c>
      <c r="AW3839" s="27">
        <v>467.30999999999995</v>
      </c>
      <c r="AX3839" s="23">
        <v>9.6777251184834174</v>
      </c>
      <c r="AY3839" s="23">
        <v>22.27725118483411</v>
      </c>
      <c r="AZ3839" s="23">
        <v>3485.7900000000004</v>
      </c>
      <c r="BA3839" s="27">
        <v>389.60836958726907</v>
      </c>
      <c r="BB3839" s="27">
        <v>358.11</v>
      </c>
      <c r="BC3839" s="23">
        <v>17.65280898876405</v>
      </c>
      <c r="BD3839" s="23">
        <v>29.679775280898877</v>
      </c>
      <c r="BE3839" s="23">
        <v>2135.2599999999998</v>
      </c>
      <c r="BF3839" s="27">
        <v>331.48807384395172</v>
      </c>
      <c r="BG3839" s="27">
        <v>109.2</v>
      </c>
      <c r="BH3839" s="23">
        <v>3.8598360655737669</v>
      </c>
      <c r="BI3839" s="23">
        <v>16.877049180327873</v>
      </c>
      <c r="BJ3839" s="23">
        <v>1350.5300000000007</v>
      </c>
      <c r="BK3839" s="27">
        <v>58.1202957433172</v>
      </c>
      <c r="BL3839" s="27">
        <v>1959.0323150913564</v>
      </c>
    </row>
    <row r="3840" spans="1:64" x14ac:dyDescent="0.15">
      <c r="A3840" s="27" t="s">
        <v>1216</v>
      </c>
      <c r="B3840" s="27" t="s">
        <v>1092</v>
      </c>
      <c r="C3840" s="27" t="s">
        <v>1100</v>
      </c>
      <c r="D3840" s="27" t="s">
        <v>1092</v>
      </c>
      <c r="E3840" s="27" t="s">
        <v>1236</v>
      </c>
      <c r="F3840" s="27">
        <v>2018</v>
      </c>
      <c r="G3840" s="27">
        <v>154</v>
      </c>
      <c r="H3840" s="27">
        <v>6</v>
      </c>
      <c r="I3840" s="27">
        <v>-9</v>
      </c>
      <c r="J3840" s="27">
        <v>63</v>
      </c>
      <c r="L3840" s="27">
        <v>74</v>
      </c>
      <c r="N3840" s="27">
        <v>87</v>
      </c>
      <c r="P3840" s="27">
        <v>152</v>
      </c>
      <c r="Q3840" s="27">
        <v>212</v>
      </c>
      <c r="R3840" s="23">
        <v>33.930999827229819</v>
      </c>
      <c r="S3840" s="25">
        <v>8.2910997960634294</v>
      </c>
      <c r="T3840" s="23">
        <v>642.9678413804296</v>
      </c>
      <c r="U3840" s="23">
        <v>943.82378500210325</v>
      </c>
      <c r="V3840" s="23">
        <v>375.16063101747551</v>
      </c>
      <c r="W3840" s="25">
        <v>0.3974901173334367</v>
      </c>
      <c r="X3840" s="27">
        <v>196.03027140313276</v>
      </c>
      <c r="Y3840" s="27">
        <v>683.26999999999975</v>
      </c>
      <c r="Z3840" s="27">
        <v>0</v>
      </c>
      <c r="AA3840" s="27">
        <v>0</v>
      </c>
      <c r="AB3840" s="27">
        <v>305.55197236006336</v>
      </c>
      <c r="AC3840" s="27">
        <v>88.858400487210602</v>
      </c>
      <c r="AD3840" s="27">
        <v>82.952905024946148</v>
      </c>
      <c r="AE3840" s="27">
        <v>392.21272563524224</v>
      </c>
      <c r="AF3840" s="27">
        <v>0</v>
      </c>
      <c r="AG3840" s="27">
        <v>475.16563066018841</v>
      </c>
      <c r="AH3840" s="25">
        <v>0.17457681685420806</v>
      </c>
      <c r="AN3840" s="25">
        <v>0</v>
      </c>
      <c r="AV3840" s="3">
        <v>4</v>
      </c>
      <c r="AW3840" s="27">
        <v>683.26999999999975</v>
      </c>
      <c r="AX3840" s="23">
        <v>10.019431279620846</v>
      </c>
      <c r="AY3840" s="23">
        <v>21.549763033175342</v>
      </c>
      <c r="AZ3840" s="23">
        <v>3270.6700000000005</v>
      </c>
      <c r="BA3840" s="27">
        <v>478.30519158179663</v>
      </c>
      <c r="BB3840" s="27">
        <v>282.2</v>
      </c>
      <c r="BC3840" s="23">
        <v>19.220930232558139</v>
      </c>
      <c r="BD3840" s="23">
        <v>31.02441860465116</v>
      </c>
      <c r="BE3840" s="23">
        <v>1947.1000000000006</v>
      </c>
      <c r="BF3840" s="27">
        <v>302.05232818631237</v>
      </c>
      <c r="BG3840" s="27">
        <v>401.06999999999971</v>
      </c>
      <c r="BH3840" s="23">
        <v>3.6888000000000027</v>
      </c>
      <c r="BI3840" s="23">
        <v>15.0312</v>
      </c>
      <c r="BJ3840" s="23">
        <v>1323.5700000000004</v>
      </c>
      <c r="BK3840" s="27">
        <v>176.25286339548401</v>
      </c>
      <c r="BL3840" s="27">
        <v>4312.1911611204077</v>
      </c>
    </row>
    <row r="3841" spans="1:64" x14ac:dyDescent="0.15">
      <c r="A3841" s="27" t="s">
        <v>1216</v>
      </c>
      <c r="B3841" s="27" t="s">
        <v>1092</v>
      </c>
      <c r="C3841" s="27" t="s">
        <v>1100</v>
      </c>
      <c r="D3841" s="27" t="s">
        <v>1092</v>
      </c>
      <c r="E3841" s="27" t="s">
        <v>1236</v>
      </c>
      <c r="F3841" s="27">
        <v>2019</v>
      </c>
      <c r="G3841" s="27">
        <v>154</v>
      </c>
      <c r="H3841" s="27">
        <v>5</v>
      </c>
      <c r="I3841" s="27">
        <v>-9</v>
      </c>
      <c r="J3841" s="27">
        <v>65</v>
      </c>
      <c r="L3841" s="27">
        <v>76</v>
      </c>
      <c r="N3841" s="27">
        <v>89</v>
      </c>
      <c r="P3841" s="27">
        <v>171</v>
      </c>
      <c r="Q3841" s="27">
        <v>212</v>
      </c>
      <c r="R3841" s="23">
        <v>33.915352228456094</v>
      </c>
      <c r="S3841" s="25">
        <v>8.3775420608108853</v>
      </c>
      <c r="T3841" s="23">
        <v>634.1494626091428</v>
      </c>
      <c r="U3841" s="23">
        <v>982.95471191067008</v>
      </c>
      <c r="V3841" s="23">
        <v>406.36538739831877</v>
      </c>
      <c r="W3841" s="25">
        <v>0.41341211180961074</v>
      </c>
      <c r="X3841" s="27">
        <v>194.16879015999996</v>
      </c>
      <c r="Y3841" s="27">
        <v>661.65999999999985</v>
      </c>
      <c r="Z3841" s="27">
        <v>0</v>
      </c>
      <c r="AA3841" s="27">
        <v>0</v>
      </c>
      <c r="AB3841" s="27">
        <v>288.8090500693794</v>
      </c>
      <c r="AC3841" s="27">
        <v>61.543911144182012</v>
      </c>
      <c r="AD3841" s="27">
        <v>110.26102871608582</v>
      </c>
      <c r="AE3841" s="27">
        <v>381.15638618027219</v>
      </c>
      <c r="AF3841" s="27">
        <v>0</v>
      </c>
      <c r="AG3841" s="27">
        <v>491.41741489635803</v>
      </c>
      <c r="AH3841" s="25">
        <v>0.22437346160311741</v>
      </c>
      <c r="AN3841" s="25">
        <v>0</v>
      </c>
      <c r="AV3841" s="3">
        <v>4</v>
      </c>
      <c r="AW3841" s="27">
        <v>661.65999999999985</v>
      </c>
      <c r="AX3841" s="23">
        <v>10.346919431279613</v>
      </c>
      <c r="AY3841" s="23">
        <v>21.457345971563981</v>
      </c>
      <c r="AZ3841" s="23">
        <v>3299.92</v>
      </c>
      <c r="BA3841" s="27">
        <v>497.02900148005421</v>
      </c>
      <c r="BB3841" s="27">
        <v>346.46</v>
      </c>
      <c r="BC3841" s="23">
        <v>19.061363636363641</v>
      </c>
      <c r="BD3841" s="23">
        <v>29.470454545454551</v>
      </c>
      <c r="BE3841" s="23">
        <v>1960.3700000000001</v>
      </c>
      <c r="BF3841" s="27">
        <v>303.32737140321512</v>
      </c>
      <c r="BG3841" s="27">
        <v>315.19999999999993</v>
      </c>
      <c r="BH3841" s="23">
        <v>4.1121951219512241</v>
      </c>
      <c r="BI3841" s="23">
        <v>15.724390243902443</v>
      </c>
      <c r="BJ3841" s="23">
        <v>1339.5500000000009</v>
      </c>
      <c r="BK3841" s="27">
        <v>193.70163007683851</v>
      </c>
      <c r="BL3841" s="27">
        <v>4670.8665218197557</v>
      </c>
    </row>
    <row r="3842" spans="1:64" x14ac:dyDescent="0.15">
      <c r="A3842" s="27" t="s">
        <v>1217</v>
      </c>
      <c r="B3842" s="27" t="s">
        <v>1092</v>
      </c>
      <c r="C3842" s="27" t="s">
        <v>1101</v>
      </c>
      <c r="D3842" s="27" t="s">
        <v>1092</v>
      </c>
      <c r="E3842" s="27" t="s">
        <v>1233</v>
      </c>
      <c r="F3842" s="27">
        <v>1990</v>
      </c>
      <c r="G3842" s="27">
        <v>179</v>
      </c>
      <c r="H3842" s="27">
        <v>4</v>
      </c>
      <c r="I3842" s="27">
        <v>-9</v>
      </c>
      <c r="J3842" s="27">
        <v>55</v>
      </c>
      <c r="L3842" s="27">
        <v>63</v>
      </c>
      <c r="N3842" s="27">
        <v>71</v>
      </c>
      <c r="P3842" s="27">
        <v>127</v>
      </c>
      <c r="Q3842" s="27">
        <v>187</v>
      </c>
      <c r="R3842" s="23">
        <v>25.470242954539</v>
      </c>
      <c r="S3842" s="25">
        <v>7.0324429714443211</v>
      </c>
      <c r="T3842" s="23">
        <v>579.13729727579562</v>
      </c>
      <c r="U3842" s="23">
        <v>650.50972473607271</v>
      </c>
      <c r="V3842" s="23">
        <v>198.11832697647222</v>
      </c>
      <c r="W3842" s="25">
        <v>0.30455858905301941</v>
      </c>
      <c r="X3842" s="27">
        <v>194.16879015999996</v>
      </c>
      <c r="Y3842" s="27">
        <v>452.37999999999994</v>
      </c>
      <c r="Z3842" s="27">
        <v>0</v>
      </c>
      <c r="AA3842" s="27">
        <v>0</v>
      </c>
      <c r="AB3842" s="27">
        <v>253.94213032938765</v>
      </c>
      <c r="AC3842" s="27">
        <v>23.561989869451729</v>
      </c>
      <c r="AD3842" s="27">
        <v>87.313226116410164</v>
      </c>
      <c r="AE3842" s="27">
        <v>266.24651906694828</v>
      </c>
      <c r="AF3842" s="27">
        <v>0</v>
      </c>
      <c r="AG3842" s="27">
        <v>353.55974518335847</v>
      </c>
      <c r="AH3842" s="25">
        <v>0.24695465147363546</v>
      </c>
      <c r="AN3842" s="25">
        <v>0</v>
      </c>
      <c r="AV3842" s="3">
        <v>4</v>
      </c>
      <c r="AW3842" s="27">
        <v>452.37999999999994</v>
      </c>
      <c r="AX3842" s="23">
        <v>9.4387096774193537</v>
      </c>
      <c r="AY3842" s="23">
        <v>22.075806451612909</v>
      </c>
      <c r="AZ3842" s="23">
        <v>2756.8199999999993</v>
      </c>
      <c r="BA3842" s="27">
        <v>361.07011358230602</v>
      </c>
      <c r="BB3842" s="27">
        <v>241.54</v>
      </c>
      <c r="BC3842" s="23">
        <v>19.35285714285715</v>
      </c>
      <c r="BD3842" s="23">
        <v>31.377142857142857</v>
      </c>
      <c r="BE3842" s="23">
        <v>1492.2199999999998</v>
      </c>
      <c r="BF3842" s="27">
        <v>292.37514928785737</v>
      </c>
      <c r="BG3842" s="27">
        <v>210.84000000000006</v>
      </c>
      <c r="BH3842" s="23">
        <v>3.4560344827586231</v>
      </c>
      <c r="BI3842" s="23">
        <v>16.462931034482754</v>
      </c>
      <c r="BJ3842" s="23">
        <v>1264.5999999999997</v>
      </c>
      <c r="BK3842" s="27">
        <v>68.694964294448397</v>
      </c>
      <c r="BL3842" s="27">
        <v>2277.222149154853</v>
      </c>
    </row>
    <row r="3843" spans="1:64" x14ac:dyDescent="0.15">
      <c r="A3843" s="27" t="s">
        <v>1217</v>
      </c>
      <c r="B3843" s="27" t="s">
        <v>1092</v>
      </c>
      <c r="C3843" s="27" t="s">
        <v>1101</v>
      </c>
      <c r="D3843" s="27" t="s">
        <v>1092</v>
      </c>
      <c r="E3843" s="27" t="s">
        <v>1233</v>
      </c>
      <c r="F3843" s="27">
        <v>1991</v>
      </c>
      <c r="G3843" s="27">
        <v>179</v>
      </c>
      <c r="H3843" s="27">
        <v>4</v>
      </c>
      <c r="I3843" s="27">
        <v>-9</v>
      </c>
      <c r="J3843" s="27">
        <v>48</v>
      </c>
      <c r="L3843" s="27">
        <v>58</v>
      </c>
      <c r="N3843" s="27">
        <v>66</v>
      </c>
      <c r="P3843" s="27">
        <v>119</v>
      </c>
      <c r="Q3843" s="27">
        <v>187</v>
      </c>
      <c r="R3843" s="23">
        <v>27.558827077589363</v>
      </c>
      <c r="S3843" s="25">
        <v>3.3300084445435232</v>
      </c>
      <c r="T3843" s="23">
        <v>173.62181180544087</v>
      </c>
      <c r="U3843" s="23">
        <v>356.42185076863814</v>
      </c>
      <c r="V3843" s="23">
        <v>167.56826963679597</v>
      </c>
      <c r="W3843" s="25">
        <v>0.47014026938591319</v>
      </c>
      <c r="X3843" s="27">
        <v>194.16879015999996</v>
      </c>
      <c r="Y3843" s="27">
        <v>388.1099999999999</v>
      </c>
      <c r="Z3843" s="27">
        <v>0</v>
      </c>
      <c r="AA3843" s="27">
        <v>0</v>
      </c>
      <c r="AB3843" s="27">
        <v>299.66799709652719</v>
      </c>
      <c r="AC3843" s="27">
        <v>18.270967504473091</v>
      </c>
      <c r="AD3843" s="27">
        <v>77.564727653635373</v>
      </c>
      <c r="AE3843" s="27">
        <v>175.76624194669077</v>
      </c>
      <c r="AF3843" s="27">
        <v>0</v>
      </c>
      <c r="AG3843" s="27">
        <v>253.33096960032614</v>
      </c>
      <c r="AH3843" s="25">
        <v>0.30617940125604565</v>
      </c>
      <c r="AN3843" s="25">
        <v>0</v>
      </c>
      <c r="AV3843" s="3">
        <v>4</v>
      </c>
      <c r="AW3843" s="27">
        <v>388.1099999999999</v>
      </c>
      <c r="AX3843" s="23">
        <v>9.3344086021505355</v>
      </c>
      <c r="AY3843" s="23">
        <v>21.922580645161293</v>
      </c>
      <c r="AZ3843" s="23">
        <v>2738.0000000000005</v>
      </c>
      <c r="BA3843" s="27">
        <v>260.11189489038566</v>
      </c>
      <c r="BB3843" s="27">
        <v>76.940000000000012</v>
      </c>
      <c r="BC3843" s="23">
        <v>18.880000000000003</v>
      </c>
      <c r="BD3843" s="23">
        <v>33.446153846153855</v>
      </c>
      <c r="BE3843" s="23">
        <v>1477.3200000000006</v>
      </c>
      <c r="BF3843" s="27">
        <v>140.83757064068658</v>
      </c>
      <c r="BG3843" s="27">
        <v>311.17</v>
      </c>
      <c r="BH3843" s="23">
        <v>4.2066115702479303</v>
      </c>
      <c r="BI3843" s="23">
        <v>15.732231404958673</v>
      </c>
      <c r="BJ3843" s="23">
        <v>1260.6799999999998</v>
      </c>
      <c r="BK3843" s="27">
        <v>119.27432424969923</v>
      </c>
      <c r="BL3843" s="27">
        <v>1926.0720647907583</v>
      </c>
    </row>
    <row r="3844" spans="1:64" x14ac:dyDescent="0.15">
      <c r="A3844" s="27" t="s">
        <v>1217</v>
      </c>
      <c r="B3844" s="27" t="s">
        <v>1092</v>
      </c>
      <c r="C3844" s="27" t="s">
        <v>1101</v>
      </c>
      <c r="D3844" s="27" t="s">
        <v>1092</v>
      </c>
      <c r="E3844" s="27" t="s">
        <v>1233</v>
      </c>
      <c r="F3844" s="27">
        <v>1992</v>
      </c>
      <c r="G3844" s="27">
        <v>179</v>
      </c>
      <c r="H3844" s="27">
        <v>5</v>
      </c>
      <c r="I3844" s="27">
        <v>-9</v>
      </c>
      <c r="J3844" s="27">
        <v>57</v>
      </c>
      <c r="L3844" s="27">
        <v>68</v>
      </c>
      <c r="N3844" s="27">
        <v>79</v>
      </c>
      <c r="P3844" s="27">
        <v>187</v>
      </c>
      <c r="Q3844" s="27">
        <v>187</v>
      </c>
      <c r="R3844" s="23">
        <v>25.283235925408707</v>
      </c>
      <c r="S3844" s="25">
        <v>7.9508526254069372</v>
      </c>
      <c r="T3844" s="23">
        <v>728.76280676417582</v>
      </c>
      <c r="U3844" s="23">
        <v>848.43716532475696</v>
      </c>
      <c r="V3844" s="23">
        <v>276.81851892230912</v>
      </c>
      <c r="W3844" s="25">
        <v>0.32626872910931926</v>
      </c>
      <c r="X3844" s="27">
        <v>194.16879015999996</v>
      </c>
      <c r="Y3844" s="27">
        <v>728.47999999999968</v>
      </c>
      <c r="Z3844" s="27">
        <v>0</v>
      </c>
      <c r="AA3844" s="27">
        <v>0</v>
      </c>
      <c r="AB3844" s="27">
        <v>339.942785123747</v>
      </c>
      <c r="AC3844" s="27">
        <v>79.021327268658283</v>
      </c>
      <c r="AD3844" s="27">
        <v>120.06465692388782</v>
      </c>
      <c r="AE3844" s="27">
        <v>310.55158567517219</v>
      </c>
      <c r="AF3844" s="27">
        <v>0</v>
      </c>
      <c r="AG3844" s="27">
        <v>430.61624259906</v>
      </c>
      <c r="AH3844" s="25">
        <v>0.27882054195404032</v>
      </c>
      <c r="AN3844" s="25">
        <v>0</v>
      </c>
      <c r="AV3844" s="3">
        <v>4</v>
      </c>
      <c r="AW3844" s="27">
        <v>728.47999999999968</v>
      </c>
      <c r="AX3844" s="23">
        <v>9.087634408602149</v>
      </c>
      <c r="AY3844" s="23">
        <v>19.897849462365592</v>
      </c>
      <c r="AZ3844" s="23">
        <v>2445.1099999999997</v>
      </c>
      <c r="BA3844" s="27">
        <v>437.82738957100082</v>
      </c>
      <c r="BB3844" s="27">
        <v>375.42</v>
      </c>
      <c r="BC3844" s="23">
        <v>16.747435897435899</v>
      </c>
      <c r="BD3844" s="23">
        <v>28.930769230769229</v>
      </c>
      <c r="BE3844" s="23">
        <v>1486.8700000000001</v>
      </c>
      <c r="BF3844" s="27">
        <v>357.77873893044909</v>
      </c>
      <c r="BG3844" s="27">
        <v>353.06</v>
      </c>
      <c r="BH3844" s="23">
        <v>3.5555555555555567</v>
      </c>
      <c r="BI3844" s="23">
        <v>13.37407407407408</v>
      </c>
      <c r="BJ3844" s="23">
        <v>958.2399999999999</v>
      </c>
      <c r="BK3844" s="27">
        <v>80.048650640551671</v>
      </c>
      <c r="BL3844" s="27">
        <v>3181.8220565782658</v>
      </c>
    </row>
    <row r="3845" spans="1:64" x14ac:dyDescent="0.15">
      <c r="A3845" s="27" t="s">
        <v>1217</v>
      </c>
      <c r="B3845" s="27" t="s">
        <v>1092</v>
      </c>
      <c r="C3845" s="27" t="s">
        <v>1101</v>
      </c>
      <c r="D3845" s="27" t="s">
        <v>1092</v>
      </c>
      <c r="E3845" s="27" t="s">
        <v>1233</v>
      </c>
      <c r="F3845" s="27">
        <v>1993</v>
      </c>
      <c r="G3845" s="27">
        <v>179</v>
      </c>
      <c r="H3845" s="27">
        <v>5</v>
      </c>
      <c r="I3845" s="27">
        <v>-9</v>
      </c>
      <c r="J3845" s="27">
        <v>53</v>
      </c>
      <c r="L3845" s="27">
        <v>63</v>
      </c>
      <c r="N3845" s="27">
        <v>77</v>
      </c>
      <c r="P3845" s="27">
        <v>187</v>
      </c>
      <c r="Q3845" s="27">
        <v>187</v>
      </c>
      <c r="R3845" s="23">
        <v>24.820504023241597</v>
      </c>
      <c r="S3845" s="25">
        <v>9.4872083433606811</v>
      </c>
      <c r="T3845" s="23">
        <v>846.88116071768206</v>
      </c>
      <c r="U3845" s="23">
        <v>980.359625932021</v>
      </c>
      <c r="V3845" s="23">
        <v>311.7168792162081</v>
      </c>
      <c r="W3845" s="25">
        <v>0.31796176402128296</v>
      </c>
      <c r="X3845" s="27">
        <v>198.90048261352197</v>
      </c>
      <c r="Y3845" s="27">
        <v>933.44999999999982</v>
      </c>
      <c r="Z3845" s="27">
        <v>0</v>
      </c>
      <c r="AA3845" s="27">
        <v>0</v>
      </c>
      <c r="AB3845" s="27">
        <v>329.73508240567105</v>
      </c>
      <c r="AC3845" s="27">
        <v>165.28445086100152</v>
      </c>
      <c r="AD3845" s="27">
        <v>194.94395542091985</v>
      </c>
      <c r="AE3845" s="27">
        <v>361.8200234105359</v>
      </c>
      <c r="AF3845" s="27">
        <v>0</v>
      </c>
      <c r="AG3845" s="27">
        <v>556.76397883145569</v>
      </c>
      <c r="AH3845" s="25">
        <v>0.350137507689876</v>
      </c>
      <c r="AN3845" s="25">
        <v>0</v>
      </c>
      <c r="AV3845" s="3">
        <v>4</v>
      </c>
      <c r="AW3845" s="27">
        <v>933.44999999999982</v>
      </c>
      <c r="AX3845" s="23">
        <v>9.4741935483871025</v>
      </c>
      <c r="AY3845" s="23">
        <v>19.937634408602158</v>
      </c>
      <c r="AZ3845" s="23">
        <v>2441.1299999999992</v>
      </c>
      <c r="BA3845" s="27">
        <v>561.85779360167965</v>
      </c>
      <c r="BB3845" s="27">
        <v>506.49000000000007</v>
      </c>
      <c r="BC3845" s="23">
        <v>19.569736842105261</v>
      </c>
      <c r="BD3845" s="23">
        <v>30.109210526315799</v>
      </c>
      <c r="BE3845" s="23">
        <v>1414.3000000000002</v>
      </c>
      <c r="BF3845" s="27">
        <v>433.97141833605423</v>
      </c>
      <c r="BG3845" s="27">
        <v>426.96</v>
      </c>
      <c r="BH3845" s="23">
        <v>2.4990909090909073</v>
      </c>
      <c r="BI3845" s="23">
        <v>12.910000000000007</v>
      </c>
      <c r="BJ3845" s="23">
        <v>1026.8300000000002</v>
      </c>
      <c r="BK3845" s="27">
        <v>127.88637526562596</v>
      </c>
      <c r="BL3845" s="27">
        <v>3582.9526346690586</v>
      </c>
    </row>
    <row r="3846" spans="1:64" x14ac:dyDescent="0.15">
      <c r="A3846" s="27" t="s">
        <v>1217</v>
      </c>
      <c r="B3846" s="27" t="s">
        <v>1092</v>
      </c>
      <c r="C3846" s="27" t="s">
        <v>1101</v>
      </c>
      <c r="D3846" s="27" t="s">
        <v>1092</v>
      </c>
      <c r="E3846" s="27" t="s">
        <v>1233</v>
      </c>
      <c r="F3846" s="27">
        <v>1994</v>
      </c>
      <c r="G3846" s="27">
        <v>179</v>
      </c>
      <c r="H3846" s="27">
        <v>5</v>
      </c>
      <c r="I3846" s="27">
        <v>-9</v>
      </c>
      <c r="J3846" s="27">
        <v>53</v>
      </c>
      <c r="L3846" s="27">
        <v>62</v>
      </c>
      <c r="N3846" s="27">
        <v>74</v>
      </c>
      <c r="P3846" s="27">
        <v>156</v>
      </c>
      <c r="Q3846" s="27">
        <v>187</v>
      </c>
      <c r="R3846" s="23">
        <v>25.223079535422794</v>
      </c>
      <c r="S3846" s="25">
        <v>4.1571364405254947</v>
      </c>
      <c r="T3846" s="23">
        <v>460.38350002539619</v>
      </c>
      <c r="U3846" s="23">
        <v>552.53378265910123</v>
      </c>
      <c r="V3846" s="23">
        <v>183.77524305248096</v>
      </c>
      <c r="W3846" s="25">
        <v>0.33260453115103034</v>
      </c>
      <c r="X3846" s="27">
        <v>194.16879015999996</v>
      </c>
      <c r="Y3846" s="27">
        <v>461.02</v>
      </c>
      <c r="Z3846" s="27">
        <v>0</v>
      </c>
      <c r="AA3846" s="27">
        <v>0</v>
      </c>
      <c r="AB3846" s="27">
        <v>301.33353441981296</v>
      </c>
      <c r="AC3846" s="27">
        <v>35.350468525877055</v>
      </c>
      <c r="AD3846" s="27">
        <v>90.353441825066554</v>
      </c>
      <c r="AE3846" s="27">
        <v>215.1060420302484</v>
      </c>
      <c r="AF3846" s="27">
        <v>0</v>
      </c>
      <c r="AG3846" s="27">
        <v>305.45948385531494</v>
      </c>
      <c r="AH3846" s="25">
        <v>0.29579516643821752</v>
      </c>
      <c r="AN3846" s="25">
        <v>0</v>
      </c>
      <c r="AV3846" s="3">
        <v>4</v>
      </c>
      <c r="AW3846" s="27">
        <v>461.02</v>
      </c>
      <c r="AX3846" s="23">
        <v>10.049462365591399</v>
      </c>
      <c r="AY3846" s="23">
        <v>21.416129032258066</v>
      </c>
      <c r="AZ3846" s="23">
        <v>2677.5800000000027</v>
      </c>
      <c r="BA3846" s="27">
        <v>313.22051167654138</v>
      </c>
      <c r="BB3846" s="27">
        <v>195.08</v>
      </c>
      <c r="BC3846" s="23">
        <v>17.491780821917807</v>
      </c>
      <c r="BD3846" s="23">
        <v>30.017808219178072</v>
      </c>
      <c r="BE3846" s="23">
        <v>1547.6100000000001</v>
      </c>
      <c r="BF3846" s="27">
        <v>222.62018887271009</v>
      </c>
      <c r="BG3846" s="27">
        <v>265.94</v>
      </c>
      <c r="BH3846" s="23">
        <v>5.2415929203539813</v>
      </c>
      <c r="BI3846" s="23">
        <v>15.85929203539823</v>
      </c>
      <c r="BJ3846" s="23">
        <v>1129.9700000000003</v>
      </c>
      <c r="BK3846" s="27">
        <v>90.600322803831489</v>
      </c>
      <c r="BL3846" s="27">
        <v>2112.359115545758</v>
      </c>
    </row>
    <row r="3847" spans="1:64" x14ac:dyDescent="0.15">
      <c r="A3847" s="27" t="s">
        <v>1217</v>
      </c>
      <c r="B3847" s="27" t="s">
        <v>1092</v>
      </c>
      <c r="C3847" s="27" t="s">
        <v>1101</v>
      </c>
      <c r="D3847" s="27" t="s">
        <v>1092</v>
      </c>
      <c r="E3847" s="27" t="s">
        <v>1233</v>
      </c>
      <c r="F3847" s="27">
        <v>1995</v>
      </c>
      <c r="G3847" s="27">
        <v>179</v>
      </c>
      <c r="H3847" s="27">
        <v>6</v>
      </c>
      <c r="I3847" s="27">
        <v>-9</v>
      </c>
      <c r="J3847" s="27">
        <v>52</v>
      </c>
      <c r="L3847" s="27">
        <v>61</v>
      </c>
      <c r="N3847" s="27">
        <v>69</v>
      </c>
      <c r="P3847" s="27">
        <v>187</v>
      </c>
      <c r="Q3847" s="27">
        <v>187</v>
      </c>
      <c r="R3847" s="23">
        <v>25.582223084284799</v>
      </c>
      <c r="S3847" s="25">
        <v>5.8592275099907791</v>
      </c>
      <c r="T3847" s="23">
        <v>505.36281617777456</v>
      </c>
      <c r="U3847" s="23">
        <v>626.46263615970565</v>
      </c>
      <c r="V3847" s="23">
        <v>226.62893665818788</v>
      </c>
      <c r="W3847" s="25">
        <v>0.36175969636410343</v>
      </c>
      <c r="X3847" s="27">
        <v>202.90140697357916</v>
      </c>
      <c r="Y3847" s="27">
        <v>410.67999999999984</v>
      </c>
      <c r="Z3847" s="27">
        <v>0</v>
      </c>
      <c r="AA3847" s="27">
        <v>0</v>
      </c>
      <c r="AB3847" s="27">
        <v>213.01153650265209</v>
      </c>
      <c r="AC3847" s="27">
        <v>23.557546934531622</v>
      </c>
      <c r="AD3847" s="27">
        <v>93.284273819629149</v>
      </c>
      <c r="AE3847" s="27">
        <v>273.57445126146814</v>
      </c>
      <c r="AF3847" s="27">
        <v>0</v>
      </c>
      <c r="AG3847" s="27">
        <v>366.8587250810973</v>
      </c>
      <c r="AH3847" s="25">
        <v>0.25427845897960655</v>
      </c>
      <c r="AN3847" s="25">
        <v>0</v>
      </c>
      <c r="AV3847" s="3">
        <v>4</v>
      </c>
      <c r="AW3847" s="27">
        <v>410.67999999999984</v>
      </c>
      <c r="AX3847" s="23">
        <v>8.4521505376344113</v>
      </c>
      <c r="AY3847" s="23">
        <v>21.187634408602161</v>
      </c>
      <c r="AZ3847" s="23">
        <v>2760.2899999999981</v>
      </c>
      <c r="BA3847" s="27">
        <v>371.77034794360367</v>
      </c>
      <c r="BB3847" s="27">
        <v>246.36</v>
      </c>
      <c r="BC3847" s="23">
        <v>19.908823529411766</v>
      </c>
      <c r="BD3847" s="23">
        <v>31.929411764705886</v>
      </c>
      <c r="BE3847" s="23">
        <v>1519.9699999999993</v>
      </c>
      <c r="BF3847" s="27">
        <v>288.57069882624711</v>
      </c>
      <c r="BG3847" s="27">
        <v>164.32000000000005</v>
      </c>
      <c r="BH3847" s="23">
        <v>1.8499999999999992</v>
      </c>
      <c r="BI3847" s="23">
        <v>14.997457627118646</v>
      </c>
      <c r="BJ3847" s="23">
        <v>1240.3199999999997</v>
      </c>
      <c r="BK3847" s="27">
        <v>83.199649117356344</v>
      </c>
      <c r="BL3847" s="27">
        <v>2604.9303064159531</v>
      </c>
    </row>
    <row r="3848" spans="1:64" x14ac:dyDescent="0.15">
      <c r="A3848" s="27" t="s">
        <v>1217</v>
      </c>
      <c r="B3848" s="27" t="s">
        <v>1092</v>
      </c>
      <c r="C3848" s="27" t="s">
        <v>1101</v>
      </c>
      <c r="D3848" s="27" t="s">
        <v>1092</v>
      </c>
      <c r="E3848" s="27" t="s">
        <v>1233</v>
      </c>
      <c r="F3848" s="27">
        <v>1996</v>
      </c>
      <c r="G3848" s="27">
        <v>179</v>
      </c>
      <c r="H3848" s="27">
        <v>4</v>
      </c>
      <c r="I3848" s="27">
        <v>-9</v>
      </c>
      <c r="J3848" s="27">
        <v>51</v>
      </c>
      <c r="L3848" s="27">
        <v>61</v>
      </c>
      <c r="N3848" s="27">
        <v>70</v>
      </c>
      <c r="P3848" s="27">
        <v>187</v>
      </c>
      <c r="Q3848" s="27">
        <v>187</v>
      </c>
      <c r="R3848" s="23">
        <v>26.798356459821026</v>
      </c>
      <c r="S3848" s="25">
        <v>5.2285989951184462</v>
      </c>
      <c r="T3848" s="23">
        <v>354.16768851458721</v>
      </c>
      <c r="U3848" s="23">
        <v>560.54243776164571</v>
      </c>
      <c r="V3848" s="23">
        <v>254.12431826276949</v>
      </c>
      <c r="W3848" s="25">
        <v>0.45335428079985202</v>
      </c>
      <c r="X3848" s="27">
        <v>194.16879015999996</v>
      </c>
      <c r="Y3848" s="27">
        <v>402.07000000000005</v>
      </c>
      <c r="Z3848" s="27">
        <v>0</v>
      </c>
      <c r="AA3848" s="27">
        <v>0</v>
      </c>
      <c r="AB3848" s="27">
        <v>229.97988755715485</v>
      </c>
      <c r="AC3848" s="27">
        <v>34.602585802856858</v>
      </c>
      <c r="AD3848" s="27">
        <v>93.062626215014902</v>
      </c>
      <c r="AE3848" s="27">
        <v>224.30765604235756</v>
      </c>
      <c r="AF3848" s="27">
        <v>0</v>
      </c>
      <c r="AG3848" s="27">
        <v>317.37028225737248</v>
      </c>
      <c r="AH3848" s="25">
        <v>0.29323042668261295</v>
      </c>
      <c r="AN3848" s="25">
        <v>0</v>
      </c>
      <c r="AV3848" s="3">
        <v>4</v>
      </c>
      <c r="AW3848" s="27">
        <v>402.07000000000005</v>
      </c>
      <c r="AX3848" s="23">
        <v>8.1688172043010727</v>
      </c>
      <c r="AY3848" s="23">
        <v>20.476344086021491</v>
      </c>
      <c r="AZ3848" s="23">
        <v>2664.0800000000017</v>
      </c>
      <c r="BA3848" s="27">
        <v>324.52001628312286</v>
      </c>
      <c r="BB3848" s="27">
        <v>178.82</v>
      </c>
      <c r="BC3848" s="23">
        <v>18.347826086956513</v>
      </c>
      <c r="BD3848" s="23">
        <v>30.47246376811594</v>
      </c>
      <c r="BE3848" s="23">
        <v>1470.19</v>
      </c>
      <c r="BF3848" s="27">
        <v>206.19309001427601</v>
      </c>
      <c r="BG3848" s="27">
        <v>223.25</v>
      </c>
      <c r="BH3848" s="23">
        <v>2.1658119658119643</v>
      </c>
      <c r="BI3848" s="23">
        <v>14.581196581196581</v>
      </c>
      <c r="BJ3848" s="23">
        <v>1193.8899999999999</v>
      </c>
      <c r="BK3848" s="27">
        <v>118.32692626884709</v>
      </c>
      <c r="BL3848" s="27">
        <v>2920.969175434132</v>
      </c>
    </row>
    <row r="3849" spans="1:64" x14ac:dyDescent="0.15">
      <c r="A3849" s="27" t="s">
        <v>1217</v>
      </c>
      <c r="B3849" s="27" t="s">
        <v>1092</v>
      </c>
      <c r="C3849" s="27" t="s">
        <v>1101</v>
      </c>
      <c r="D3849" s="27" t="s">
        <v>1092</v>
      </c>
      <c r="E3849" s="27" t="s">
        <v>1233</v>
      </c>
      <c r="F3849" s="27">
        <v>1997</v>
      </c>
      <c r="G3849" s="27">
        <v>179</v>
      </c>
      <c r="H3849" s="27">
        <v>5</v>
      </c>
      <c r="I3849" s="27">
        <v>-9</v>
      </c>
      <c r="J3849" s="27">
        <v>49</v>
      </c>
      <c r="L3849" s="27">
        <v>60</v>
      </c>
      <c r="N3849" s="27">
        <v>69</v>
      </c>
      <c r="P3849" s="27">
        <v>111</v>
      </c>
      <c r="Q3849" s="27">
        <v>187</v>
      </c>
      <c r="R3849" s="23">
        <v>26.115388064449771</v>
      </c>
      <c r="S3849" s="25">
        <v>4.2295555735940731</v>
      </c>
      <c r="T3849" s="23">
        <v>267.2887298215507</v>
      </c>
      <c r="U3849" s="23">
        <v>407.12186082811422</v>
      </c>
      <c r="V3849" s="23">
        <v>163.60971129397933</v>
      </c>
      <c r="W3849" s="25">
        <v>0.40186912818313053</v>
      </c>
      <c r="X3849" s="27">
        <v>194.16879015999996</v>
      </c>
      <c r="Y3849" s="27">
        <v>430.54</v>
      </c>
      <c r="Z3849" s="27">
        <v>0</v>
      </c>
      <c r="AA3849" s="27">
        <v>0</v>
      </c>
      <c r="AB3849" s="27">
        <v>324.55395078566039</v>
      </c>
      <c r="AC3849" s="27">
        <v>31.798336061423104</v>
      </c>
      <c r="AD3849" s="27">
        <v>75.64302405353709</v>
      </c>
      <c r="AE3849" s="27">
        <v>183.43665071453023</v>
      </c>
      <c r="AF3849" s="27">
        <v>0</v>
      </c>
      <c r="AG3849" s="27">
        <v>259.07967476806732</v>
      </c>
      <c r="AH3849" s="25">
        <v>0.29196818006496367</v>
      </c>
      <c r="AN3849" s="25">
        <v>0</v>
      </c>
      <c r="AV3849" s="3">
        <v>4</v>
      </c>
      <c r="AW3849" s="27">
        <v>430.54</v>
      </c>
      <c r="AX3849" s="23">
        <v>9.4258064516129032</v>
      </c>
      <c r="AY3849" s="23">
        <v>21.075268817204311</v>
      </c>
      <c r="AZ3849" s="23">
        <v>2732.7300000000014</v>
      </c>
      <c r="BA3849" s="27">
        <v>265.62694638890775</v>
      </c>
      <c r="BB3849" s="27">
        <v>125.98000000000002</v>
      </c>
      <c r="BC3849" s="23">
        <v>18.630882352941168</v>
      </c>
      <c r="BD3849" s="23">
        <v>31.480882352941194</v>
      </c>
      <c r="BE3849" s="23">
        <v>1491.0200000000004</v>
      </c>
      <c r="BF3849" s="27">
        <v>151.67870624340367</v>
      </c>
      <c r="BG3849" s="27">
        <v>304.55999999999995</v>
      </c>
      <c r="BH3849" s="23">
        <v>4.1211864406779641</v>
      </c>
      <c r="BI3849" s="23">
        <v>15.07881355932204</v>
      </c>
      <c r="BJ3849" s="23">
        <v>1241.71</v>
      </c>
      <c r="BK3849" s="27">
        <v>113.94824014550436</v>
      </c>
      <c r="BL3849" s="27">
        <v>1880.5713941836707</v>
      </c>
    </row>
    <row r="3850" spans="1:64" x14ac:dyDescent="0.15">
      <c r="A3850" s="27" t="s">
        <v>1217</v>
      </c>
      <c r="B3850" s="27" t="s">
        <v>1092</v>
      </c>
      <c r="C3850" s="27" t="s">
        <v>1101</v>
      </c>
      <c r="D3850" s="27" t="s">
        <v>1092</v>
      </c>
      <c r="E3850" s="27" t="s">
        <v>1233</v>
      </c>
      <c r="F3850" s="27">
        <v>1998</v>
      </c>
      <c r="G3850" s="27">
        <v>179</v>
      </c>
      <c r="H3850" s="27">
        <v>5</v>
      </c>
      <c r="I3850" s="27">
        <v>-9</v>
      </c>
      <c r="J3850" s="27">
        <v>52</v>
      </c>
      <c r="L3850" s="27">
        <v>60</v>
      </c>
      <c r="N3850" s="27">
        <v>70</v>
      </c>
      <c r="P3850" s="27">
        <v>148</v>
      </c>
      <c r="Q3850" s="27">
        <v>187</v>
      </c>
      <c r="R3850" s="23">
        <v>25.682007274613898</v>
      </c>
      <c r="S3850" s="25">
        <v>4.8082719763864121</v>
      </c>
      <c r="T3850" s="23">
        <v>522.20865623740701</v>
      </c>
      <c r="U3850" s="23">
        <v>810.27914994447144</v>
      </c>
      <c r="V3850" s="23">
        <v>355.57369310968176</v>
      </c>
      <c r="W3850" s="25">
        <v>0.43882862930110322</v>
      </c>
      <c r="X3850" s="27">
        <v>203.68698617741396</v>
      </c>
      <c r="Y3850" s="27">
        <v>905.52</v>
      </c>
      <c r="Z3850" s="27">
        <v>0</v>
      </c>
      <c r="AA3850" s="27">
        <v>0</v>
      </c>
      <c r="AB3850" s="27">
        <v>324.0122537498994</v>
      </c>
      <c r="AC3850" s="27">
        <v>268.14868790374732</v>
      </c>
      <c r="AD3850" s="27">
        <v>116.30221546104251</v>
      </c>
      <c r="AE3850" s="27">
        <v>353.04426158262413</v>
      </c>
      <c r="AF3850" s="27">
        <v>0</v>
      </c>
      <c r="AG3850" s="27">
        <v>469.34647704366665</v>
      </c>
      <c r="AH3850" s="25">
        <v>0.2477960710723762</v>
      </c>
      <c r="AN3850" s="25">
        <v>0</v>
      </c>
      <c r="AV3850" s="3">
        <v>4</v>
      </c>
      <c r="AW3850" s="27">
        <v>905.52</v>
      </c>
      <c r="AX3850" s="23">
        <v>10.603763440860209</v>
      </c>
      <c r="AY3850" s="23">
        <v>22.85053763440861</v>
      </c>
      <c r="AZ3850" s="23">
        <v>2676.2300000000018</v>
      </c>
      <c r="BA3850" s="27">
        <v>474.22711438961483</v>
      </c>
      <c r="BB3850" s="27">
        <v>300.49</v>
      </c>
      <c r="BC3850" s="23">
        <v>19.857971014492755</v>
      </c>
      <c r="BD3850" s="23">
        <v>31.401449275362317</v>
      </c>
      <c r="BE3850" s="23">
        <v>1455.5700000000002</v>
      </c>
      <c r="BF3850" s="27">
        <v>268.24885932576285</v>
      </c>
      <c r="BG3850" s="27">
        <v>605.03</v>
      </c>
      <c r="BH3850" s="23">
        <v>5.1461538461538474</v>
      </c>
      <c r="BI3850" s="23">
        <v>17.807692307692314</v>
      </c>
      <c r="BJ3850" s="23">
        <v>1220.6600000000003</v>
      </c>
      <c r="BK3850" s="27">
        <v>205.978255063852</v>
      </c>
      <c r="BL3850" s="27">
        <v>4087.0539437894458</v>
      </c>
    </row>
    <row r="3851" spans="1:64" x14ac:dyDescent="0.15">
      <c r="A3851" s="27" t="s">
        <v>1217</v>
      </c>
      <c r="B3851" s="27" t="s">
        <v>1092</v>
      </c>
      <c r="C3851" s="27" t="s">
        <v>1101</v>
      </c>
      <c r="D3851" s="27" t="s">
        <v>1092</v>
      </c>
      <c r="E3851" s="27" t="s">
        <v>1233</v>
      </c>
      <c r="F3851" s="27">
        <v>1999</v>
      </c>
      <c r="G3851" s="27">
        <v>179</v>
      </c>
      <c r="H3851" s="27">
        <v>5</v>
      </c>
      <c r="I3851" s="27">
        <v>-9</v>
      </c>
      <c r="J3851" s="27">
        <v>51</v>
      </c>
      <c r="L3851" s="27">
        <v>61</v>
      </c>
      <c r="N3851" s="27">
        <v>69</v>
      </c>
      <c r="P3851" s="27">
        <v>139</v>
      </c>
      <c r="Q3851" s="27">
        <v>187</v>
      </c>
      <c r="R3851" s="23">
        <v>26.215462944895435</v>
      </c>
      <c r="S3851" s="25">
        <v>4.7906721970585675</v>
      </c>
      <c r="T3851" s="23">
        <v>347.87183654846837</v>
      </c>
      <c r="U3851" s="23">
        <v>491.54355160718842</v>
      </c>
      <c r="V3851" s="23">
        <v>215.13781793227653</v>
      </c>
      <c r="W3851" s="25">
        <v>0.43767803046559184</v>
      </c>
      <c r="X3851" s="27">
        <v>216.93275306780541</v>
      </c>
      <c r="Y3851" s="27">
        <v>426.47</v>
      </c>
      <c r="Z3851" s="27">
        <v>0</v>
      </c>
      <c r="AA3851" s="27">
        <v>0</v>
      </c>
      <c r="AB3851" s="27">
        <v>218.77841642812993</v>
      </c>
      <c r="AC3851" s="27">
        <v>80.098146173095614</v>
      </c>
      <c r="AD3851" s="27">
        <v>107.91331325610454</v>
      </c>
      <c r="AE3851" s="27">
        <v>227.88442815962256</v>
      </c>
      <c r="AF3851" s="27">
        <v>0</v>
      </c>
      <c r="AG3851" s="27">
        <v>335.7977414157271</v>
      </c>
      <c r="AH3851" s="25">
        <v>0.32136401390760005</v>
      </c>
      <c r="AN3851" s="25">
        <v>0</v>
      </c>
      <c r="AV3851" s="3">
        <v>4</v>
      </c>
      <c r="AW3851" s="27">
        <v>426.47</v>
      </c>
      <c r="AX3851" s="23">
        <v>9.0532258064516142</v>
      </c>
      <c r="AY3851" s="23">
        <v>23.145698924731178</v>
      </c>
      <c r="AZ3851" s="23">
        <v>2884.9200000000005</v>
      </c>
      <c r="BA3851" s="27">
        <v>340.89686747077383</v>
      </c>
      <c r="BB3851" s="27">
        <v>157.22000000000003</v>
      </c>
      <c r="BC3851" s="23">
        <v>19.11470588235294</v>
      </c>
      <c r="BD3851" s="23">
        <v>31.945588235294121</v>
      </c>
      <c r="BE3851" s="23">
        <v>1501.9199999999996</v>
      </c>
      <c r="BF3851" s="27">
        <v>233.53129843425529</v>
      </c>
      <c r="BG3851" s="27">
        <v>269.25</v>
      </c>
      <c r="BH3851" s="23">
        <v>3.2550847457627108</v>
      </c>
      <c r="BI3851" s="23">
        <v>18.074576271186451</v>
      </c>
      <c r="BJ3851" s="23">
        <v>1383.0000000000005</v>
      </c>
      <c r="BK3851" s="27">
        <v>107.36556903651834</v>
      </c>
      <c r="BL3851" s="27">
        <v>2472.8484819801902</v>
      </c>
    </row>
    <row r="3852" spans="1:64" x14ac:dyDescent="0.15">
      <c r="A3852" s="27" t="s">
        <v>1217</v>
      </c>
      <c r="B3852" s="27" t="s">
        <v>1092</v>
      </c>
      <c r="C3852" s="27" t="s">
        <v>1101</v>
      </c>
      <c r="D3852" s="27" t="s">
        <v>1092</v>
      </c>
      <c r="E3852" s="27" t="s">
        <v>1233</v>
      </c>
      <c r="F3852" s="27">
        <v>2000</v>
      </c>
      <c r="G3852" s="27">
        <v>179</v>
      </c>
      <c r="H3852" s="27">
        <v>6</v>
      </c>
      <c r="I3852" s="27">
        <v>-9</v>
      </c>
      <c r="J3852" s="27">
        <v>51</v>
      </c>
      <c r="L3852" s="27">
        <v>60</v>
      </c>
      <c r="N3852" s="27">
        <v>68</v>
      </c>
      <c r="P3852" s="27">
        <v>120</v>
      </c>
      <c r="Q3852" s="27">
        <v>187</v>
      </c>
      <c r="R3852" s="23">
        <v>25.501584247424653</v>
      </c>
      <c r="S3852" s="25">
        <v>5.8267431862847276</v>
      </c>
      <c r="T3852" s="23">
        <v>438.11883684751587</v>
      </c>
      <c r="U3852" s="23">
        <v>515.99447230596343</v>
      </c>
      <c r="V3852" s="23">
        <v>171.52452449140486</v>
      </c>
      <c r="W3852" s="25">
        <v>0.33241542375582595</v>
      </c>
      <c r="X3852" s="27">
        <v>194.16879015999996</v>
      </c>
      <c r="Y3852" s="27">
        <v>356.82400000000001</v>
      </c>
      <c r="Z3852" s="27">
        <v>0</v>
      </c>
      <c r="AA3852" s="27">
        <v>0</v>
      </c>
      <c r="AB3852" s="27">
        <v>236.12884712023592</v>
      </c>
      <c r="AC3852" s="27">
        <v>16.650727088215532</v>
      </c>
      <c r="AD3852" s="27">
        <v>68.156537643667278</v>
      </c>
      <c r="AE3852" s="27">
        <v>221.09014399036005</v>
      </c>
      <c r="AF3852" s="27">
        <v>0</v>
      </c>
      <c r="AG3852" s="27">
        <v>289.24668163402731</v>
      </c>
      <c r="AH3852" s="25">
        <v>0.235634631665565</v>
      </c>
      <c r="AN3852" s="25">
        <v>0</v>
      </c>
      <c r="AV3852" s="3">
        <v>4</v>
      </c>
      <c r="AW3852" s="27">
        <v>356.82400000000001</v>
      </c>
      <c r="AX3852" s="23">
        <v>8.0252688172043012</v>
      </c>
      <c r="AY3852" s="23">
        <v>20.516129032258046</v>
      </c>
      <c r="AZ3852" s="23">
        <v>2674.8599999999983</v>
      </c>
      <c r="BA3852" s="27">
        <v>292.81756892473396</v>
      </c>
      <c r="BB3852" s="27">
        <v>171.96</v>
      </c>
      <c r="BC3852" s="23">
        <v>20.131343283582076</v>
      </c>
      <c r="BD3852" s="23">
        <v>31.726865671641782</v>
      </c>
      <c r="BE3852" s="23">
        <v>1404.77</v>
      </c>
      <c r="BF3852" s="27">
        <v>226.35955890950089</v>
      </c>
      <c r="BG3852" s="27">
        <v>184.864</v>
      </c>
      <c r="BH3852" s="23">
        <v>1.209243697478992</v>
      </c>
      <c r="BI3852" s="23">
        <v>14.204201680672265</v>
      </c>
      <c r="BJ3852" s="23">
        <v>1270.0900000000006</v>
      </c>
      <c r="BK3852" s="27">
        <v>66.458010015232773</v>
      </c>
      <c r="BL3852" s="27">
        <v>1971.546258521895</v>
      </c>
    </row>
    <row r="3853" spans="1:64" x14ac:dyDescent="0.15">
      <c r="A3853" s="27" t="s">
        <v>1217</v>
      </c>
      <c r="B3853" s="27" t="s">
        <v>1092</v>
      </c>
      <c r="C3853" s="27" t="s">
        <v>1101</v>
      </c>
      <c r="D3853" s="27" t="s">
        <v>1092</v>
      </c>
      <c r="E3853" s="27" t="s">
        <v>1233</v>
      </c>
      <c r="F3853" s="27">
        <v>2001</v>
      </c>
      <c r="G3853" s="27">
        <v>179</v>
      </c>
      <c r="H3853" s="27">
        <v>5</v>
      </c>
      <c r="I3853" s="27">
        <v>-9</v>
      </c>
      <c r="J3853" s="27">
        <v>52</v>
      </c>
      <c r="L3853" s="27">
        <v>62</v>
      </c>
      <c r="N3853" s="27">
        <v>72</v>
      </c>
      <c r="P3853" s="27">
        <v>187</v>
      </c>
      <c r="Q3853" s="27">
        <v>187</v>
      </c>
      <c r="R3853" s="23">
        <v>25.696943883829782</v>
      </c>
      <c r="S3853" s="25">
        <v>6.9907868321689728</v>
      </c>
      <c r="T3853" s="23">
        <v>643.19916327587782</v>
      </c>
      <c r="U3853" s="23">
        <v>862.69045198602441</v>
      </c>
      <c r="V3853" s="23">
        <v>349.17608140979144</v>
      </c>
      <c r="W3853" s="25">
        <v>0.40475245385922454</v>
      </c>
      <c r="X3853" s="27">
        <v>194.16879015999996</v>
      </c>
      <c r="Y3853" s="27">
        <v>542.02999999999986</v>
      </c>
      <c r="Z3853" s="27">
        <v>0</v>
      </c>
      <c r="AA3853" s="27">
        <v>0</v>
      </c>
      <c r="AB3853" s="27">
        <v>211.89217929308722</v>
      </c>
      <c r="AC3853" s="27">
        <v>80.968719387229299</v>
      </c>
      <c r="AD3853" s="27">
        <v>89.504463282769976</v>
      </c>
      <c r="AE3853" s="27">
        <v>340.52006072194564</v>
      </c>
      <c r="AF3853" s="27">
        <v>0</v>
      </c>
      <c r="AG3853" s="27">
        <v>430.0245240047156</v>
      </c>
      <c r="AH3853" s="25">
        <v>0.20813803912357356</v>
      </c>
      <c r="AN3853" s="25">
        <v>0</v>
      </c>
      <c r="AV3853" s="3">
        <v>4</v>
      </c>
      <c r="AW3853" s="27">
        <v>542.02999999999986</v>
      </c>
      <c r="AX3853" s="23">
        <v>10.249999999999998</v>
      </c>
      <c r="AY3853" s="23">
        <v>22.574731182795716</v>
      </c>
      <c r="AZ3853" s="23">
        <v>2810.559999999999</v>
      </c>
      <c r="BA3853" s="27">
        <v>437.43517385808275</v>
      </c>
      <c r="BB3853" s="27">
        <v>321.55999999999995</v>
      </c>
      <c r="BC3853" s="23">
        <v>20.033802816901421</v>
      </c>
      <c r="BD3853" s="23">
        <v>31.391549295774649</v>
      </c>
      <c r="BE3853" s="23">
        <v>1540.329999999999</v>
      </c>
      <c r="BF3853" s="27">
        <v>321.97198691513023</v>
      </c>
      <c r="BG3853" s="27">
        <v>220.47000000000003</v>
      </c>
      <c r="BH3853" s="23">
        <v>4.2095652173913036</v>
      </c>
      <c r="BI3853" s="23">
        <v>17.131304347826081</v>
      </c>
      <c r="BJ3853" s="23">
        <v>1270.2299999999998</v>
      </c>
      <c r="BK3853" s="27">
        <v>115.46318694295246</v>
      </c>
      <c r="BL3853" s="27">
        <v>4013.5181771240395</v>
      </c>
    </row>
    <row r="3854" spans="1:64" x14ac:dyDescent="0.15">
      <c r="A3854" s="27" t="s">
        <v>1217</v>
      </c>
      <c r="B3854" s="27" t="s">
        <v>1092</v>
      </c>
      <c r="C3854" s="27" t="s">
        <v>1101</v>
      </c>
      <c r="D3854" s="27" t="s">
        <v>1092</v>
      </c>
      <c r="E3854" s="27" t="s">
        <v>1233</v>
      </c>
      <c r="F3854" s="27">
        <v>2002</v>
      </c>
      <c r="G3854" s="27">
        <v>179</v>
      </c>
      <c r="H3854" s="27">
        <v>5</v>
      </c>
      <c r="I3854" s="27">
        <v>-9</v>
      </c>
      <c r="J3854" s="27">
        <v>47</v>
      </c>
      <c r="L3854" s="27">
        <v>59</v>
      </c>
      <c r="N3854" s="27">
        <v>69</v>
      </c>
      <c r="P3854" s="27">
        <v>139</v>
      </c>
      <c r="Q3854" s="27">
        <v>187</v>
      </c>
      <c r="R3854" s="23">
        <v>26.472859576915042</v>
      </c>
      <c r="S3854" s="25">
        <v>6.231131277482941</v>
      </c>
      <c r="T3854" s="23">
        <v>421.22358437539026</v>
      </c>
      <c r="U3854" s="23">
        <v>460.32585048728049</v>
      </c>
      <c r="V3854" s="23">
        <v>130.39255247555073</v>
      </c>
      <c r="W3854" s="25">
        <v>0.28326141037899322</v>
      </c>
      <c r="X3854" s="27">
        <v>194.16879015999996</v>
      </c>
      <c r="Y3854" s="27">
        <v>356.35999999999996</v>
      </c>
      <c r="Z3854" s="27">
        <v>0</v>
      </c>
      <c r="AA3854" s="27">
        <v>0</v>
      </c>
      <c r="AB3854" s="27">
        <v>223.45623375791124</v>
      </c>
      <c r="AC3854" s="27">
        <v>31.742769786810481</v>
      </c>
      <c r="AD3854" s="27">
        <v>96.842597534830048</v>
      </c>
      <c r="AE3854" s="27">
        <v>186.41916163340025</v>
      </c>
      <c r="AF3854" s="27">
        <v>0</v>
      </c>
      <c r="AG3854" s="27">
        <v>283.2617591682303</v>
      </c>
      <c r="AH3854" s="25">
        <v>0.34188375586016639</v>
      </c>
      <c r="AN3854" s="25">
        <v>0</v>
      </c>
      <c r="AV3854" s="3">
        <v>4</v>
      </c>
      <c r="AW3854" s="27">
        <v>356.35999999999996</v>
      </c>
      <c r="AX3854" s="23">
        <v>8.8747311827956938</v>
      </c>
      <c r="AY3854" s="23">
        <v>21.596236559139793</v>
      </c>
      <c r="AZ3854" s="23">
        <v>2770.340000000002</v>
      </c>
      <c r="BA3854" s="27">
        <v>290.92030316698646</v>
      </c>
      <c r="BB3854" s="27">
        <v>213.62</v>
      </c>
      <c r="BC3854" s="23">
        <v>19.714705882352938</v>
      </c>
      <c r="BD3854" s="23">
        <v>31.692647058823535</v>
      </c>
      <c r="BE3854" s="23">
        <v>1479.65</v>
      </c>
      <c r="BF3854" s="27">
        <v>246.36156918315399</v>
      </c>
      <c r="BG3854" s="27">
        <v>142.73999999999998</v>
      </c>
      <c r="BH3854" s="23">
        <v>2.6279661016949167</v>
      </c>
      <c r="BI3854" s="23">
        <v>15.777966101694908</v>
      </c>
      <c r="BJ3854" s="23">
        <v>1290.6899999999998</v>
      </c>
      <c r="BK3854" s="27">
        <v>44.558733983832255</v>
      </c>
      <c r="BL3854" s="27">
        <v>1498.7649709833418</v>
      </c>
    </row>
    <row r="3855" spans="1:64" x14ac:dyDescent="0.15">
      <c r="A3855" s="27" t="s">
        <v>1217</v>
      </c>
      <c r="B3855" s="27" t="s">
        <v>1092</v>
      </c>
      <c r="C3855" s="27" t="s">
        <v>1101</v>
      </c>
      <c r="D3855" s="27" t="s">
        <v>1092</v>
      </c>
      <c r="E3855" s="27" t="s">
        <v>1233</v>
      </c>
      <c r="F3855" s="27">
        <v>2003</v>
      </c>
      <c r="G3855" s="27">
        <v>179</v>
      </c>
      <c r="H3855" s="27">
        <v>5</v>
      </c>
      <c r="I3855" s="27">
        <v>-9</v>
      </c>
      <c r="J3855" s="27">
        <v>44</v>
      </c>
      <c r="L3855" s="27">
        <v>53</v>
      </c>
      <c r="N3855" s="27">
        <v>61</v>
      </c>
      <c r="P3855" s="27">
        <v>62</v>
      </c>
      <c r="Q3855" s="27">
        <v>78</v>
      </c>
      <c r="R3855" s="23">
        <v>28.580222222222222</v>
      </c>
      <c r="S3855" s="25">
        <v>0</v>
      </c>
      <c r="T3855" s="23">
        <v>1</v>
      </c>
      <c r="U3855" s="23">
        <v>1</v>
      </c>
      <c r="V3855" s="23">
        <v>0</v>
      </c>
      <c r="W3855" s="25">
        <v>0</v>
      </c>
      <c r="X3855" s="27">
        <v>194.16879015999996</v>
      </c>
      <c r="Y3855" s="27">
        <v>264.67</v>
      </c>
      <c r="Z3855" s="27">
        <v>0</v>
      </c>
      <c r="AA3855" s="27">
        <v>0</v>
      </c>
      <c r="AB3855" s="27">
        <v>290.37309724371164</v>
      </c>
      <c r="AC3855" s="27">
        <v>56.647576140158954</v>
      </c>
      <c r="AD3855" s="27">
        <v>108.55277102104738</v>
      </c>
      <c r="AE3855" s="27">
        <v>0</v>
      </c>
      <c r="AF3855" s="27">
        <v>0</v>
      </c>
      <c r="AG3855" s="27">
        <v>108.55277102104738</v>
      </c>
      <c r="AH3855" s="25">
        <v>0.99999990787891468</v>
      </c>
      <c r="AN3855" s="25">
        <v>0</v>
      </c>
      <c r="AV3855" s="3">
        <v>1</v>
      </c>
      <c r="AW3855" s="27">
        <v>249.43</v>
      </c>
      <c r="AX3855" s="23">
        <v>18.802597402597396</v>
      </c>
      <c r="AY3855" s="23">
        <v>32.380519480519482</v>
      </c>
      <c r="AZ3855" s="23">
        <v>1682.9700000000005</v>
      </c>
      <c r="BA3855" s="27">
        <v>109.56424076109738</v>
      </c>
      <c r="BB3855" s="27">
        <v>38.86</v>
      </c>
      <c r="BC3855" s="23">
        <v>19.634999999999994</v>
      </c>
      <c r="BD3855" s="23">
        <v>33.638333333333335</v>
      </c>
      <c r="BE3855" s="23">
        <v>1416.51</v>
      </c>
      <c r="BF3855" s="27">
        <v>66.139880808813984</v>
      </c>
      <c r="BG3855" s="27">
        <v>210.57000000000002</v>
      </c>
      <c r="BH3855" s="23">
        <v>15.864705882352936</v>
      </c>
      <c r="BI3855" s="23">
        <v>27.941176470588236</v>
      </c>
      <c r="BJ3855" s="23">
        <v>266.45999999999998</v>
      </c>
      <c r="BK3855" s="27">
        <v>43.424359952283375</v>
      </c>
      <c r="BL3855" s="27">
        <v>0</v>
      </c>
    </row>
    <row r="3856" spans="1:64" x14ac:dyDescent="0.15">
      <c r="A3856" s="27" t="s">
        <v>1217</v>
      </c>
      <c r="B3856" s="27" t="s">
        <v>1092</v>
      </c>
      <c r="C3856" s="27" t="s">
        <v>1101</v>
      </c>
      <c r="D3856" s="27" t="s">
        <v>1092</v>
      </c>
      <c r="E3856" s="27" t="s">
        <v>1233</v>
      </c>
      <c r="F3856" s="27">
        <v>2004</v>
      </c>
      <c r="G3856" s="27">
        <v>179</v>
      </c>
      <c r="H3856" s="27">
        <v>6</v>
      </c>
      <c r="I3856" s="27">
        <v>-9</v>
      </c>
      <c r="J3856" s="27">
        <v>59</v>
      </c>
      <c r="L3856" s="27">
        <v>70</v>
      </c>
      <c r="N3856" s="27">
        <v>80</v>
      </c>
      <c r="P3856" s="27">
        <v>187</v>
      </c>
      <c r="Q3856" s="27">
        <v>187</v>
      </c>
      <c r="R3856" s="23">
        <v>24.422217886001878</v>
      </c>
      <c r="S3856" s="25">
        <v>7.8941256748811934</v>
      </c>
      <c r="T3856" s="23">
        <v>747.03853215043944</v>
      </c>
      <c r="U3856" s="23">
        <v>884.07646333099319</v>
      </c>
      <c r="V3856" s="23">
        <v>284.73003867176612</v>
      </c>
      <c r="W3856" s="25">
        <v>0.32206494263892127</v>
      </c>
      <c r="X3856" s="27">
        <v>195.32763855973275</v>
      </c>
      <c r="Y3856" s="27">
        <v>530.5899999999998</v>
      </c>
      <c r="Z3856" s="27">
        <v>0</v>
      </c>
      <c r="AA3856" s="27">
        <v>0</v>
      </c>
      <c r="AB3856" s="27">
        <v>217.12906715788247</v>
      </c>
      <c r="AC3856" s="27">
        <v>90.11439373176286</v>
      </c>
      <c r="AD3856" s="27">
        <v>88.380732103038568</v>
      </c>
      <c r="AE3856" s="27">
        <v>324.25179586838334</v>
      </c>
      <c r="AF3856" s="27">
        <v>0</v>
      </c>
      <c r="AG3856" s="27">
        <v>412.63252797142189</v>
      </c>
      <c r="AH3856" s="25">
        <v>0.21418750091191222</v>
      </c>
      <c r="AN3856" s="25">
        <v>0</v>
      </c>
      <c r="AV3856" s="3">
        <v>4</v>
      </c>
      <c r="AW3856" s="27">
        <v>530.5899999999998</v>
      </c>
      <c r="AX3856" s="23">
        <v>8.8381720430107489</v>
      </c>
      <c r="AY3856" s="23">
        <v>20.526881720430108</v>
      </c>
      <c r="AZ3856" s="23">
        <v>2663.7500000000014</v>
      </c>
      <c r="BA3856" s="27">
        <v>414.95753456912536</v>
      </c>
      <c r="BB3856" s="27">
        <v>356.1</v>
      </c>
      <c r="BC3856" s="23">
        <v>16.477215189873416</v>
      </c>
      <c r="BD3856" s="23">
        <v>28.324050632911401</v>
      </c>
      <c r="BE3856" s="23">
        <v>1641.1800000000003</v>
      </c>
      <c r="BF3856" s="27">
        <v>331.27739704116772</v>
      </c>
      <c r="BG3856" s="27">
        <v>174.49000000000004</v>
      </c>
      <c r="BH3856" s="23">
        <v>3.1981308411214946</v>
      </c>
      <c r="BI3856" s="23">
        <v>14.770093457943922</v>
      </c>
      <c r="BJ3856" s="23">
        <v>1022.57</v>
      </c>
      <c r="BK3856" s="27">
        <v>83.680137527957669</v>
      </c>
      <c r="BL3856" s="27">
        <v>3272.7590651927139</v>
      </c>
    </row>
    <row r="3857" spans="1:64" x14ac:dyDescent="0.15">
      <c r="A3857" s="27" t="s">
        <v>1217</v>
      </c>
      <c r="B3857" s="27" t="s">
        <v>1092</v>
      </c>
      <c r="C3857" s="27" t="s">
        <v>1101</v>
      </c>
      <c r="D3857" s="27" t="s">
        <v>1092</v>
      </c>
      <c r="E3857" s="27" t="s">
        <v>1233</v>
      </c>
      <c r="F3857" s="27">
        <v>2005</v>
      </c>
      <c r="G3857" s="27">
        <v>179</v>
      </c>
      <c r="H3857" s="27">
        <v>5</v>
      </c>
      <c r="I3857" s="27">
        <v>-9</v>
      </c>
      <c r="J3857" s="27">
        <v>49</v>
      </c>
      <c r="L3857" s="27">
        <v>61</v>
      </c>
      <c r="N3857" s="27">
        <v>72</v>
      </c>
      <c r="P3857" s="27">
        <v>153</v>
      </c>
      <c r="Q3857" s="27">
        <v>187</v>
      </c>
      <c r="R3857" s="23">
        <v>26.953989389250928</v>
      </c>
      <c r="S3857" s="25">
        <v>7.4748804784517242</v>
      </c>
      <c r="T3857" s="23">
        <v>524.79821366024453</v>
      </c>
      <c r="U3857" s="23">
        <v>756.00047777927216</v>
      </c>
      <c r="V3857" s="23">
        <v>322.32973435422571</v>
      </c>
      <c r="W3857" s="25">
        <v>0.42636180738594398</v>
      </c>
      <c r="X3857" s="27">
        <v>194.16879015999996</v>
      </c>
      <c r="Y3857" s="27">
        <v>465.83999999999992</v>
      </c>
      <c r="Z3857" s="27">
        <v>0</v>
      </c>
      <c r="AA3857" s="27">
        <v>0</v>
      </c>
      <c r="AB3857" s="27">
        <v>192.48753101323086</v>
      </c>
      <c r="AC3857" s="27">
        <v>57.389834353447306</v>
      </c>
      <c r="AD3857" s="27">
        <v>84.723301316819743</v>
      </c>
      <c r="AE3857" s="27">
        <v>315.61450991756891</v>
      </c>
      <c r="AF3857" s="27">
        <v>0</v>
      </c>
      <c r="AG3857" s="27">
        <v>400.33781123438865</v>
      </c>
      <c r="AH3857" s="25">
        <v>0.21162952092706772</v>
      </c>
      <c r="AN3857" s="25">
        <v>0</v>
      </c>
      <c r="AV3857" s="3">
        <v>4</v>
      </c>
      <c r="AW3857" s="27">
        <v>465.83999999999992</v>
      </c>
      <c r="AX3857" s="23">
        <v>9.4279569892473081</v>
      </c>
      <c r="AY3857" s="23">
        <v>21.675806451612889</v>
      </c>
      <c r="AZ3857" s="23">
        <v>2728.3800000000024</v>
      </c>
      <c r="BA3857" s="27">
        <v>406.94822653150101</v>
      </c>
      <c r="BB3857" s="27">
        <v>291.84999999999997</v>
      </c>
      <c r="BC3857" s="23">
        <v>19.218309859154925</v>
      </c>
      <c r="BD3857" s="23">
        <v>31.771830985915482</v>
      </c>
      <c r="BE3857" s="23">
        <v>1515.71</v>
      </c>
      <c r="BF3857" s="27">
        <v>269.40853439412524</v>
      </c>
      <c r="BG3857" s="27">
        <v>173.99000000000004</v>
      </c>
      <c r="BH3857" s="23">
        <v>3.3834782608695666</v>
      </c>
      <c r="BI3857" s="23">
        <v>15.442608695652183</v>
      </c>
      <c r="BJ3857" s="23">
        <v>1212.6699999999998</v>
      </c>
      <c r="BK3857" s="27">
        <v>137.5396921373754</v>
      </c>
      <c r="BL3857" s="27">
        <v>3704.9394753359275</v>
      </c>
    </row>
    <row r="3858" spans="1:64" x14ac:dyDescent="0.15">
      <c r="A3858" s="27" t="s">
        <v>1217</v>
      </c>
      <c r="B3858" s="27" t="s">
        <v>1092</v>
      </c>
      <c r="C3858" s="27" t="s">
        <v>1101</v>
      </c>
      <c r="D3858" s="27" t="s">
        <v>1092</v>
      </c>
      <c r="E3858" s="27" t="s">
        <v>1233</v>
      </c>
      <c r="F3858" s="27">
        <v>2006</v>
      </c>
      <c r="G3858" s="27">
        <v>179</v>
      </c>
      <c r="H3858" s="27">
        <v>5</v>
      </c>
      <c r="I3858" s="27">
        <v>-9</v>
      </c>
      <c r="J3858" s="27">
        <v>47</v>
      </c>
      <c r="L3858" s="27">
        <v>58</v>
      </c>
      <c r="N3858" s="27">
        <v>70</v>
      </c>
      <c r="P3858" s="27">
        <v>187</v>
      </c>
      <c r="Q3858" s="27">
        <v>187</v>
      </c>
      <c r="R3858" s="23">
        <v>26.146103174060816</v>
      </c>
      <c r="S3858" s="25">
        <v>4.4845613341020369</v>
      </c>
      <c r="T3858" s="23">
        <v>384.18569037316712</v>
      </c>
      <c r="U3858" s="23">
        <v>488.01701841795341</v>
      </c>
      <c r="V3858" s="23">
        <v>161.95444158029861</v>
      </c>
      <c r="W3858" s="25">
        <v>0.33186227559583359</v>
      </c>
      <c r="X3858" s="27">
        <v>197.31642056661701</v>
      </c>
      <c r="Y3858" s="27">
        <v>328.93000000000006</v>
      </c>
      <c r="Z3858" s="27">
        <v>0</v>
      </c>
      <c r="AA3858" s="27">
        <v>0</v>
      </c>
      <c r="AB3858" s="27">
        <v>237.56612594703662</v>
      </c>
      <c r="AC3858" s="27">
        <v>11.87565335779702</v>
      </c>
      <c r="AD3858" s="27">
        <v>74.394223572887185</v>
      </c>
      <c r="AE3858" s="27">
        <v>194.40378637699706</v>
      </c>
      <c r="AF3858" s="27">
        <v>0</v>
      </c>
      <c r="AG3858" s="27">
        <v>268.79800994988426</v>
      </c>
      <c r="AH3858" s="25">
        <v>0.27676626333318055</v>
      </c>
      <c r="AN3858" s="25">
        <v>0</v>
      </c>
      <c r="AV3858" s="3">
        <v>4</v>
      </c>
      <c r="AW3858" s="27">
        <v>328.93000000000006</v>
      </c>
      <c r="AX3858" s="23">
        <v>9.1913978494623656</v>
      </c>
      <c r="AY3858" s="23">
        <v>21.619892473118291</v>
      </c>
      <c r="AZ3858" s="23">
        <v>2744.3200000000015</v>
      </c>
      <c r="BA3858" s="27">
        <v>271.57880106969759</v>
      </c>
      <c r="BB3858" s="27">
        <v>167.9</v>
      </c>
      <c r="BC3858" s="23">
        <v>19.471014492753625</v>
      </c>
      <c r="BD3858" s="23">
        <v>31.885507246376804</v>
      </c>
      <c r="BE3858" s="23">
        <v>1507.65</v>
      </c>
      <c r="BF3858" s="27">
        <v>201.46660844636702</v>
      </c>
      <c r="BG3858" s="27">
        <v>161.03000000000003</v>
      </c>
      <c r="BH3858" s="23">
        <v>3.1290598290598277</v>
      </c>
      <c r="BI3858" s="23">
        <v>15.565811965811966</v>
      </c>
      <c r="BJ3858" s="23">
        <v>1236.6699999999998</v>
      </c>
      <c r="BK3858" s="27">
        <v>70.112192623330742</v>
      </c>
      <c r="BL3858" s="27">
        <v>1861.5453055206738</v>
      </c>
    </row>
    <row r="3859" spans="1:64" x14ac:dyDescent="0.15">
      <c r="A3859" s="27" t="s">
        <v>1217</v>
      </c>
      <c r="B3859" s="27" t="s">
        <v>1092</v>
      </c>
      <c r="C3859" s="27" t="s">
        <v>1101</v>
      </c>
      <c r="D3859" s="27" t="s">
        <v>1092</v>
      </c>
      <c r="E3859" s="27" t="s">
        <v>1233</v>
      </c>
      <c r="F3859" s="27">
        <v>2007</v>
      </c>
      <c r="G3859" s="27">
        <v>179</v>
      </c>
      <c r="H3859" s="27">
        <v>6</v>
      </c>
      <c r="I3859" s="27">
        <v>-9</v>
      </c>
      <c r="J3859" s="27">
        <v>49</v>
      </c>
      <c r="L3859" s="27">
        <v>59</v>
      </c>
      <c r="N3859" s="27">
        <v>69</v>
      </c>
      <c r="P3859" s="27">
        <v>111</v>
      </c>
      <c r="Q3859" s="27">
        <v>187</v>
      </c>
      <c r="R3859" s="23">
        <v>26.279632625150469</v>
      </c>
      <c r="S3859" s="25">
        <v>4.9192990042167644</v>
      </c>
      <c r="T3859" s="23">
        <v>351.6378507274523</v>
      </c>
      <c r="U3859" s="23">
        <v>429.55776960742185</v>
      </c>
      <c r="V3859" s="23">
        <v>148.9312524794702</v>
      </c>
      <c r="W3859" s="25">
        <v>0.34670831154677334</v>
      </c>
      <c r="X3859" s="27">
        <v>226.68428972373644</v>
      </c>
      <c r="Y3859" s="27">
        <v>381.74999999999989</v>
      </c>
      <c r="Z3859" s="27">
        <v>0</v>
      </c>
      <c r="AA3859" s="27">
        <v>0</v>
      </c>
      <c r="AB3859" s="27">
        <v>280.02584965987023</v>
      </c>
      <c r="AC3859" s="27">
        <v>23.88649664808516</v>
      </c>
      <c r="AD3859" s="27">
        <v>105.97609952491763</v>
      </c>
      <c r="AE3859" s="27">
        <v>189.42914631603801</v>
      </c>
      <c r="AF3859" s="27">
        <v>0</v>
      </c>
      <c r="AG3859" s="27">
        <v>295.40524584095567</v>
      </c>
      <c r="AH3859" s="25">
        <v>0.35874818551628784</v>
      </c>
      <c r="AN3859" s="25">
        <v>0</v>
      </c>
      <c r="AV3859" s="3">
        <v>4</v>
      </c>
      <c r="AW3859" s="27">
        <v>381.74999999999989</v>
      </c>
      <c r="AX3859" s="23">
        <v>9.2043010752688197</v>
      </c>
      <c r="AY3859" s="23">
        <v>21.51236559139786</v>
      </c>
      <c r="AZ3859" s="23">
        <v>2819.4899999999989</v>
      </c>
      <c r="BA3859" s="27">
        <v>297.37653605432223</v>
      </c>
      <c r="BB3859" s="27">
        <v>137.91999999999999</v>
      </c>
      <c r="BC3859" s="23">
        <v>19.463235294117652</v>
      </c>
      <c r="BD3859" s="23">
        <v>31.370588235294115</v>
      </c>
      <c r="BE3859" s="23">
        <v>1522.3500000000004</v>
      </c>
      <c r="BF3859" s="27">
        <v>230.57703742973109</v>
      </c>
      <c r="BG3859" s="27">
        <v>243.83000000000007</v>
      </c>
      <c r="BH3859" s="23">
        <v>3.2923728813559339</v>
      </c>
      <c r="BI3859" s="23">
        <v>15.831355932203396</v>
      </c>
      <c r="BJ3859" s="23">
        <v>1297.140000000001</v>
      </c>
      <c r="BK3859" s="27">
        <v>66.799498624591294</v>
      </c>
      <c r="BL3859" s="27">
        <v>1711.8534767755195</v>
      </c>
    </row>
    <row r="3860" spans="1:64" x14ac:dyDescent="0.15">
      <c r="A3860" s="27" t="s">
        <v>1217</v>
      </c>
      <c r="B3860" s="27" t="s">
        <v>1092</v>
      </c>
      <c r="C3860" s="27" t="s">
        <v>1101</v>
      </c>
      <c r="D3860" s="27" t="s">
        <v>1092</v>
      </c>
      <c r="E3860" s="27" t="s">
        <v>1233</v>
      </c>
      <c r="F3860" s="27">
        <v>2008</v>
      </c>
      <c r="G3860" s="27">
        <v>179</v>
      </c>
      <c r="H3860" s="27">
        <v>6</v>
      </c>
      <c r="I3860" s="27">
        <v>-9</v>
      </c>
      <c r="J3860" s="27">
        <v>56</v>
      </c>
      <c r="L3860" s="27">
        <v>66</v>
      </c>
      <c r="N3860" s="27">
        <v>79</v>
      </c>
      <c r="P3860" s="27">
        <v>187</v>
      </c>
      <c r="Q3860" s="27">
        <v>187</v>
      </c>
      <c r="R3860" s="23">
        <v>24.625314440637236</v>
      </c>
      <c r="S3860" s="25">
        <v>6.1036761673577873</v>
      </c>
      <c r="T3860" s="23">
        <v>584.06977521107649</v>
      </c>
      <c r="U3860" s="23">
        <v>868.67270104677209</v>
      </c>
      <c r="V3860" s="23">
        <v>345.91544518970363</v>
      </c>
      <c r="W3860" s="25">
        <v>0.39821147918053851</v>
      </c>
      <c r="X3860" s="27">
        <v>220.29507245908255</v>
      </c>
      <c r="Y3860" s="27">
        <v>748.30999999999972</v>
      </c>
      <c r="Z3860" s="27">
        <v>0</v>
      </c>
      <c r="AA3860" s="27">
        <v>0</v>
      </c>
      <c r="AB3860" s="27">
        <v>336.42174083460145</v>
      </c>
      <c r="AC3860" s="27">
        <v>132.55777334341835</v>
      </c>
      <c r="AD3860" s="27">
        <v>183.28509804535719</v>
      </c>
      <c r="AE3860" s="27">
        <v>309.31358993775314</v>
      </c>
      <c r="AF3860" s="27">
        <v>0</v>
      </c>
      <c r="AG3860" s="27">
        <v>492.59868798311032</v>
      </c>
      <c r="AH3860" s="25">
        <v>0.37207791818329466</v>
      </c>
      <c r="AN3860" s="25">
        <v>0</v>
      </c>
      <c r="AV3860" s="3">
        <v>4</v>
      </c>
      <c r="AW3860" s="27">
        <v>748.30999999999972</v>
      </c>
      <c r="AX3860" s="23">
        <v>8.5290322580645235</v>
      </c>
      <c r="AY3860" s="23">
        <v>19.875268817204294</v>
      </c>
      <c r="AZ3860" s="23">
        <v>2662.5799999999995</v>
      </c>
      <c r="BA3860" s="27">
        <v>497.52329170403067</v>
      </c>
      <c r="BB3860" s="27">
        <v>485.65</v>
      </c>
      <c r="BC3860" s="23">
        <v>17.67307692307693</v>
      </c>
      <c r="BD3860" s="23">
        <v>28.319230769230764</v>
      </c>
      <c r="BE3860" s="23">
        <v>1549.2199999999998</v>
      </c>
      <c r="BF3860" s="27">
        <v>309.80914897499474</v>
      </c>
      <c r="BG3860" s="27">
        <v>262.66000000000008</v>
      </c>
      <c r="BH3860" s="23">
        <v>1.9249999999999998</v>
      </c>
      <c r="BI3860" s="23">
        <v>13.776851851851847</v>
      </c>
      <c r="BJ3860" s="23">
        <v>1113.3600000000004</v>
      </c>
      <c r="BK3860" s="27">
        <v>187.71414272903573</v>
      </c>
      <c r="BL3860" s="27">
        <v>3976.0395998816512</v>
      </c>
    </row>
    <row r="3861" spans="1:64" x14ac:dyDescent="0.15">
      <c r="A3861" s="27" t="s">
        <v>1217</v>
      </c>
      <c r="B3861" s="27" t="s">
        <v>1092</v>
      </c>
      <c r="C3861" s="27" t="s">
        <v>1101</v>
      </c>
      <c r="D3861" s="27" t="s">
        <v>1092</v>
      </c>
      <c r="E3861" s="27" t="s">
        <v>1233</v>
      </c>
      <c r="F3861" s="27">
        <v>2009</v>
      </c>
      <c r="G3861" s="27">
        <v>179</v>
      </c>
      <c r="H3861" s="27">
        <v>5</v>
      </c>
      <c r="I3861" s="27">
        <v>-9</v>
      </c>
      <c r="J3861" s="27">
        <v>55</v>
      </c>
      <c r="L3861" s="27">
        <v>70</v>
      </c>
      <c r="N3861" s="27">
        <v>81</v>
      </c>
      <c r="P3861" s="27">
        <v>187</v>
      </c>
      <c r="Q3861" s="27">
        <v>187</v>
      </c>
      <c r="R3861" s="23">
        <v>24.81144158758201</v>
      </c>
      <c r="S3861" s="25">
        <v>7.9439258710108254</v>
      </c>
      <c r="T3861" s="23">
        <v>685.99185161497655</v>
      </c>
      <c r="U3861" s="23">
        <v>788.36933974966553</v>
      </c>
      <c r="V3861" s="23">
        <v>241.72703543758215</v>
      </c>
      <c r="W3861" s="25">
        <v>0.30661648060561819</v>
      </c>
      <c r="X3861" s="27">
        <v>194.16879015999996</v>
      </c>
      <c r="Y3861" s="27">
        <v>612.38599999999985</v>
      </c>
      <c r="Z3861" s="27">
        <v>0</v>
      </c>
      <c r="AA3861" s="27">
        <v>0</v>
      </c>
      <c r="AB3861" s="27">
        <v>357.37383833951912</v>
      </c>
      <c r="AC3861" s="27">
        <v>57.415326714048838</v>
      </c>
      <c r="AD3861" s="27">
        <v>123.75247290365682</v>
      </c>
      <c r="AE3861" s="27">
        <v>238.75995257302483</v>
      </c>
      <c r="AF3861" s="27">
        <v>0</v>
      </c>
      <c r="AG3861" s="27">
        <v>362.51242547668164</v>
      </c>
      <c r="AH3861" s="25">
        <v>0.34137442137931051</v>
      </c>
      <c r="AN3861" s="25">
        <v>0</v>
      </c>
      <c r="AV3861" s="3">
        <v>4</v>
      </c>
      <c r="AW3861" s="27">
        <v>612.38599999999985</v>
      </c>
      <c r="AX3861" s="23">
        <v>8.4720430107526887</v>
      </c>
      <c r="AY3861" s="23">
        <v>18.953225806451606</v>
      </c>
      <c r="AZ3861" s="23">
        <v>2559.4299999999994</v>
      </c>
      <c r="BA3861" s="27">
        <v>372.1008413401463</v>
      </c>
      <c r="BB3861" s="27">
        <v>287.54000000000002</v>
      </c>
      <c r="BC3861" s="23">
        <v>17.053749999999987</v>
      </c>
      <c r="BD3861" s="23">
        <v>27.688749999999999</v>
      </c>
      <c r="BE3861" s="23">
        <v>1620.7100000000005</v>
      </c>
      <c r="BF3861" s="27">
        <v>287.31593573911312</v>
      </c>
      <c r="BG3861" s="27">
        <v>324.846</v>
      </c>
      <c r="BH3861" s="23">
        <v>1.9952830188679229</v>
      </c>
      <c r="BI3861" s="23">
        <v>12.360377358490567</v>
      </c>
      <c r="BJ3861" s="23">
        <v>938.72000000000037</v>
      </c>
      <c r="BK3861" s="27">
        <v>84.784905601033046</v>
      </c>
      <c r="BL3861" s="27">
        <v>2778.4716716963467</v>
      </c>
    </row>
    <row r="3862" spans="1:64" x14ac:dyDescent="0.15">
      <c r="A3862" s="27" t="s">
        <v>1217</v>
      </c>
      <c r="B3862" s="27" t="s">
        <v>1092</v>
      </c>
      <c r="C3862" s="27" t="s">
        <v>1101</v>
      </c>
      <c r="D3862" s="27" t="s">
        <v>1092</v>
      </c>
      <c r="E3862" s="27" t="s">
        <v>1233</v>
      </c>
      <c r="F3862" s="27">
        <v>2010</v>
      </c>
      <c r="G3862" s="27">
        <v>179</v>
      </c>
      <c r="H3862" s="27">
        <v>5</v>
      </c>
      <c r="I3862" s="27">
        <v>-9</v>
      </c>
      <c r="J3862" s="27">
        <v>49</v>
      </c>
      <c r="L3862" s="27">
        <v>61</v>
      </c>
      <c r="N3862" s="27">
        <v>72</v>
      </c>
      <c r="P3862" s="27">
        <v>187</v>
      </c>
      <c r="Q3862" s="27">
        <v>187</v>
      </c>
      <c r="R3862" s="23">
        <v>26.992924907861013</v>
      </c>
      <c r="S3862" s="25">
        <v>7.1061704256623921</v>
      </c>
      <c r="T3862" s="23">
        <v>615.58387822708505</v>
      </c>
      <c r="U3862" s="23">
        <v>935.79989454791371</v>
      </c>
      <c r="V3862" s="23">
        <v>394.74672029731528</v>
      </c>
      <c r="W3862" s="25">
        <v>0.42182812626810218</v>
      </c>
      <c r="X3862" s="27">
        <v>195.50589344509717</v>
      </c>
      <c r="Y3862" s="27">
        <v>493.51999999999975</v>
      </c>
      <c r="Z3862" s="27">
        <v>0</v>
      </c>
      <c r="AA3862" s="27">
        <v>0</v>
      </c>
      <c r="AB3862" s="27">
        <v>188.05958047853528</v>
      </c>
      <c r="AC3862" s="27">
        <v>63.359545399314428</v>
      </c>
      <c r="AD3862" s="27">
        <v>68.826785310000687</v>
      </c>
      <c r="AE3862" s="27">
        <v>359.34860108381548</v>
      </c>
      <c r="AF3862" s="27">
        <v>0</v>
      </c>
      <c r="AG3862" s="27">
        <v>428.17538639381615</v>
      </c>
      <c r="AH3862" s="25">
        <v>0.16074437225883237</v>
      </c>
      <c r="AN3862" s="25">
        <v>0</v>
      </c>
      <c r="AV3862" s="3">
        <v>4</v>
      </c>
      <c r="AW3862" s="27">
        <v>493.51999999999975</v>
      </c>
      <c r="AX3862" s="23">
        <v>9.5392473118279586</v>
      </c>
      <c r="AY3862" s="23">
        <v>21.333870967741934</v>
      </c>
      <c r="AZ3862" s="23">
        <v>2861.389999999999</v>
      </c>
      <c r="BA3862" s="27">
        <v>435.38666661695305</v>
      </c>
      <c r="BB3862" s="27">
        <v>298.69</v>
      </c>
      <c r="BC3862" s="23">
        <v>20.118309859154923</v>
      </c>
      <c r="BD3862" s="23">
        <v>30.876056338028167</v>
      </c>
      <c r="BE3862" s="23">
        <v>1568.3799999999997</v>
      </c>
      <c r="BF3862" s="27">
        <v>269.99826183509242</v>
      </c>
      <c r="BG3862" s="27">
        <v>194.82999999999996</v>
      </c>
      <c r="BH3862" s="23">
        <v>3.007826086956523</v>
      </c>
      <c r="BI3862" s="23">
        <v>15.442608695652172</v>
      </c>
      <c r="BJ3862" s="23">
        <v>1293.0099999999998</v>
      </c>
      <c r="BK3862" s="27">
        <v>165.38840478186057</v>
      </c>
      <c r="BL3862" s="27">
        <v>4537.3186241070725</v>
      </c>
    </row>
    <row r="3863" spans="1:64" x14ac:dyDescent="0.15">
      <c r="A3863" s="27" t="s">
        <v>1217</v>
      </c>
      <c r="B3863" s="27" t="s">
        <v>1092</v>
      </c>
      <c r="C3863" s="27" t="s">
        <v>1101</v>
      </c>
      <c r="D3863" s="27" t="s">
        <v>1092</v>
      </c>
      <c r="E3863" s="27" t="s">
        <v>1233</v>
      </c>
      <c r="F3863" s="27">
        <v>2011</v>
      </c>
      <c r="G3863" s="27">
        <v>179</v>
      </c>
      <c r="H3863" s="27">
        <v>5</v>
      </c>
      <c r="I3863" s="27">
        <v>-9</v>
      </c>
      <c r="J3863" s="27">
        <v>48</v>
      </c>
      <c r="L3863" s="27">
        <v>59</v>
      </c>
      <c r="N3863" s="27">
        <v>68</v>
      </c>
      <c r="P3863" s="27">
        <v>133</v>
      </c>
      <c r="Q3863" s="27">
        <v>187</v>
      </c>
      <c r="R3863" s="23">
        <v>26.899058015816912</v>
      </c>
      <c r="S3863" s="25">
        <v>6.6001596854914171</v>
      </c>
      <c r="T3863" s="23">
        <v>412.72518470614961</v>
      </c>
      <c r="U3863" s="23">
        <v>479.55562435117133</v>
      </c>
      <c r="V3863" s="23">
        <v>151.53832355564128</v>
      </c>
      <c r="W3863" s="25">
        <v>0.31599737903334085</v>
      </c>
      <c r="X3863" s="27">
        <v>194.62812156424604</v>
      </c>
      <c r="Y3863" s="27">
        <v>397.25</v>
      </c>
      <c r="Z3863" s="27">
        <v>0</v>
      </c>
      <c r="AA3863" s="27">
        <v>0</v>
      </c>
      <c r="AB3863" s="27">
        <v>295.83297122288025</v>
      </c>
      <c r="AC3863" s="27">
        <v>28.04126233610187</v>
      </c>
      <c r="AD3863" s="27">
        <v>65.08557628607457</v>
      </c>
      <c r="AE3863" s="27">
        <v>195.38591054832921</v>
      </c>
      <c r="AF3863" s="27">
        <v>0</v>
      </c>
      <c r="AG3863" s="27">
        <v>260.47148683440378</v>
      </c>
      <c r="AH3863" s="25">
        <v>0.24987600208499242</v>
      </c>
      <c r="AN3863" s="25">
        <v>0</v>
      </c>
      <c r="AV3863" s="3">
        <v>4</v>
      </c>
      <c r="AW3863" s="27">
        <v>397.25</v>
      </c>
      <c r="AX3863" s="23">
        <v>9.9876344086021582</v>
      </c>
      <c r="AY3863" s="23">
        <v>22.018817204301097</v>
      </c>
      <c r="AZ3863" s="23">
        <v>2856.6300000000028</v>
      </c>
      <c r="BA3863" s="27">
        <v>261.99690047015753</v>
      </c>
      <c r="BB3863" s="27">
        <v>155.19999999999999</v>
      </c>
      <c r="BC3863" s="23">
        <v>21.38507462686567</v>
      </c>
      <c r="BD3863" s="23">
        <v>32.083582089552237</v>
      </c>
      <c r="BE3863" s="23">
        <v>1490.5000000000002</v>
      </c>
      <c r="BF3863" s="27">
        <v>206.92998256564289</v>
      </c>
      <c r="BG3863" s="27">
        <v>242.04999999999998</v>
      </c>
      <c r="BH3863" s="23">
        <v>3.570588235294113</v>
      </c>
      <c r="BI3863" s="23">
        <v>16.352100840336135</v>
      </c>
      <c r="BJ3863" s="23">
        <v>1366.1299999999999</v>
      </c>
      <c r="BK3863" s="27">
        <v>55.06691790451471</v>
      </c>
      <c r="BL3863" s="27">
        <v>1741.8198109843825</v>
      </c>
    </row>
    <row r="3864" spans="1:64" x14ac:dyDescent="0.15">
      <c r="A3864" s="27" t="s">
        <v>1217</v>
      </c>
      <c r="B3864" s="27" t="s">
        <v>1092</v>
      </c>
      <c r="C3864" s="27" t="s">
        <v>1101</v>
      </c>
      <c r="D3864" s="27" t="s">
        <v>1092</v>
      </c>
      <c r="E3864" s="27" t="s">
        <v>1233</v>
      </c>
      <c r="F3864" s="27">
        <v>2012</v>
      </c>
      <c r="G3864" s="27">
        <v>179</v>
      </c>
      <c r="H3864" s="27">
        <v>4</v>
      </c>
      <c r="I3864" s="27">
        <v>-9</v>
      </c>
      <c r="J3864" s="27">
        <v>43</v>
      </c>
      <c r="L3864" s="27">
        <v>54</v>
      </c>
      <c r="N3864" s="27">
        <v>63</v>
      </c>
      <c r="P3864" s="27">
        <v>64</v>
      </c>
      <c r="Q3864" s="27">
        <v>78</v>
      </c>
      <c r="R3864" s="23">
        <v>29.029111111111114</v>
      </c>
      <c r="S3864" s="25">
        <v>0</v>
      </c>
      <c r="T3864" s="23">
        <v>1</v>
      </c>
      <c r="U3864" s="23">
        <v>1</v>
      </c>
      <c r="V3864" s="23">
        <v>0</v>
      </c>
      <c r="W3864" s="25">
        <v>0</v>
      </c>
      <c r="X3864" s="27">
        <v>194.16879015999996</v>
      </c>
      <c r="Y3864" s="27">
        <v>219.20000000000002</v>
      </c>
      <c r="Z3864" s="27">
        <v>0</v>
      </c>
      <c r="AA3864" s="27">
        <v>0</v>
      </c>
      <c r="AB3864" s="27">
        <v>219.61175146286044</v>
      </c>
      <c r="AC3864" s="27">
        <v>55.535811315539334</v>
      </c>
      <c r="AD3864" s="27">
        <v>134.08296220068178</v>
      </c>
      <c r="AE3864" s="27">
        <v>0</v>
      </c>
      <c r="AF3864" s="27">
        <v>0</v>
      </c>
      <c r="AG3864" s="27">
        <v>134.08296220068178</v>
      </c>
      <c r="AH3864" s="25">
        <v>0.99999992541931437</v>
      </c>
      <c r="AN3864" s="25">
        <v>0</v>
      </c>
      <c r="AV3864" s="3">
        <v>1</v>
      </c>
      <c r="AW3864" s="27">
        <v>219.20000000000002</v>
      </c>
      <c r="AX3864" s="23">
        <v>18.993506493506494</v>
      </c>
      <c r="AY3864" s="23">
        <v>33.128571428571433</v>
      </c>
      <c r="AZ3864" s="23">
        <v>1733.74</v>
      </c>
      <c r="BA3864" s="27">
        <v>139.95035497734975</v>
      </c>
      <c r="BB3864" s="27">
        <v>60.449999999999996</v>
      </c>
      <c r="BC3864" s="23">
        <v>19.440322580645166</v>
      </c>
      <c r="BD3864" s="23">
        <v>33.759677419354844</v>
      </c>
      <c r="BE3864" s="23">
        <v>1440.6700000000003</v>
      </c>
      <c r="BF3864" s="27">
        <v>89.810766826928557</v>
      </c>
      <c r="BG3864" s="27">
        <v>158.75000000000003</v>
      </c>
      <c r="BH3864" s="23">
        <v>17.146666666666661</v>
      </c>
      <c r="BI3864" s="23">
        <v>30.52</v>
      </c>
      <c r="BJ3864" s="23">
        <v>293.07000000000005</v>
      </c>
      <c r="BK3864" s="27">
        <v>50.139588150421211</v>
      </c>
      <c r="BL3864" s="27">
        <v>0</v>
      </c>
    </row>
    <row r="3865" spans="1:64" x14ac:dyDescent="0.15">
      <c r="A3865" s="27" t="s">
        <v>1217</v>
      </c>
      <c r="B3865" s="27" t="s">
        <v>1092</v>
      </c>
      <c r="C3865" s="27" t="s">
        <v>1101</v>
      </c>
      <c r="D3865" s="27" t="s">
        <v>1092</v>
      </c>
      <c r="E3865" s="27" t="s">
        <v>1233</v>
      </c>
      <c r="F3865" s="27">
        <v>2013</v>
      </c>
      <c r="G3865" s="27">
        <v>179</v>
      </c>
      <c r="H3865" s="27">
        <v>6</v>
      </c>
      <c r="I3865" s="27">
        <v>-9</v>
      </c>
      <c r="J3865" s="27">
        <v>49</v>
      </c>
      <c r="L3865" s="27">
        <v>59</v>
      </c>
      <c r="N3865" s="27">
        <v>67</v>
      </c>
      <c r="P3865" s="27">
        <v>112</v>
      </c>
      <c r="Q3865" s="27">
        <v>187</v>
      </c>
      <c r="R3865" s="23">
        <v>27.0474294736382</v>
      </c>
      <c r="S3865" s="25">
        <v>3.0217584132914679</v>
      </c>
      <c r="T3865" s="23">
        <v>145.16134541834919</v>
      </c>
      <c r="U3865" s="23">
        <v>271.37434464352754</v>
      </c>
      <c r="V3865" s="23">
        <v>121.80115325335171</v>
      </c>
      <c r="W3865" s="25">
        <v>0.44883074310152676</v>
      </c>
      <c r="X3865" s="27">
        <v>194.88619138513209</v>
      </c>
      <c r="Y3865" s="27">
        <v>272.05</v>
      </c>
      <c r="Z3865" s="27">
        <v>0</v>
      </c>
      <c r="AA3865" s="27">
        <v>0</v>
      </c>
      <c r="AB3865" s="27">
        <v>265.43778156249948</v>
      </c>
      <c r="AC3865" s="27">
        <v>17.184267104331909</v>
      </c>
      <c r="AD3865" s="27">
        <v>70.568179004480925</v>
      </c>
      <c r="AE3865" s="27">
        <v>105.44998376308234</v>
      </c>
      <c r="AF3865" s="27">
        <v>0</v>
      </c>
      <c r="AG3865" s="27">
        <v>176.01816276756327</v>
      </c>
      <c r="AH3865" s="25">
        <v>0.40091416638933131</v>
      </c>
      <c r="AN3865" s="25">
        <v>0</v>
      </c>
      <c r="AV3865" s="3">
        <v>4</v>
      </c>
      <c r="AW3865" s="27">
        <v>272.05</v>
      </c>
      <c r="AX3865" s="23">
        <v>8.3720430107526838</v>
      </c>
      <c r="AY3865" s="23">
        <v>20.333870967741944</v>
      </c>
      <c r="AZ3865" s="23">
        <v>2782.86</v>
      </c>
      <c r="BA3865" s="27">
        <v>179.25936764774065</v>
      </c>
      <c r="BB3865" s="27">
        <v>61.23</v>
      </c>
      <c r="BC3865" s="23">
        <v>18.710606060606054</v>
      </c>
      <c r="BD3865" s="23">
        <v>30.143939393939402</v>
      </c>
      <c r="BE3865" s="23">
        <v>1424.36</v>
      </c>
      <c r="BF3865" s="27">
        <v>91.846950318474839</v>
      </c>
      <c r="BG3865" s="27">
        <v>210.82000000000005</v>
      </c>
      <c r="BH3865" s="23">
        <v>2.6858333333333335</v>
      </c>
      <c r="BI3865" s="23">
        <v>14.938333333333329</v>
      </c>
      <c r="BJ3865" s="23">
        <v>1358.5000000000007</v>
      </c>
      <c r="BK3865" s="27">
        <v>87.412417329265793</v>
      </c>
      <c r="BL3865" s="27">
        <v>1400.0132557856521</v>
      </c>
    </row>
    <row r="3866" spans="1:64" x14ac:dyDescent="0.15">
      <c r="A3866" s="27" t="s">
        <v>1217</v>
      </c>
      <c r="B3866" s="27" t="s">
        <v>1092</v>
      </c>
      <c r="C3866" s="27" t="s">
        <v>1101</v>
      </c>
      <c r="D3866" s="27" t="s">
        <v>1092</v>
      </c>
      <c r="E3866" s="27" t="s">
        <v>1233</v>
      </c>
      <c r="F3866" s="27">
        <v>2014</v>
      </c>
      <c r="G3866" s="27">
        <v>179</v>
      </c>
      <c r="H3866" s="27">
        <v>5</v>
      </c>
      <c r="I3866" s="27">
        <v>-9</v>
      </c>
      <c r="J3866" s="27">
        <v>57</v>
      </c>
      <c r="L3866" s="27">
        <v>67</v>
      </c>
      <c r="N3866" s="27">
        <v>80</v>
      </c>
      <c r="P3866" s="27">
        <v>187</v>
      </c>
      <c r="Q3866" s="27">
        <v>187</v>
      </c>
      <c r="R3866" s="23">
        <v>24.55670614442371</v>
      </c>
      <c r="S3866" s="25">
        <v>8.36356566828068</v>
      </c>
      <c r="T3866" s="23">
        <v>699.61245963864337</v>
      </c>
      <c r="U3866" s="23">
        <v>877.26574236098463</v>
      </c>
      <c r="V3866" s="23">
        <v>317.06345345399001</v>
      </c>
      <c r="W3866" s="25">
        <v>0.36142235417338175</v>
      </c>
      <c r="X3866" s="27">
        <v>194.16879015999996</v>
      </c>
      <c r="Y3866" s="27">
        <v>475.74999999999972</v>
      </c>
      <c r="Z3866" s="27">
        <v>0</v>
      </c>
      <c r="AA3866" s="27">
        <v>0</v>
      </c>
      <c r="AB3866" s="27">
        <v>211.17235459834092</v>
      </c>
      <c r="AC3866" s="27">
        <v>51.435220335390106</v>
      </c>
      <c r="AD3866" s="27">
        <v>105.24414811263595</v>
      </c>
      <c r="AE3866" s="27">
        <v>295.71008147479159</v>
      </c>
      <c r="AF3866" s="27">
        <v>0</v>
      </c>
      <c r="AG3866" s="27">
        <v>400.95422958742756</v>
      </c>
      <c r="AH3866" s="25">
        <v>0.26248418827278069</v>
      </c>
      <c r="AN3866" s="25">
        <v>0</v>
      </c>
      <c r="AV3866" s="3">
        <v>4</v>
      </c>
      <c r="AW3866" s="27">
        <v>475.74999999999972</v>
      </c>
      <c r="AX3866" s="23">
        <v>9.1817204301075304</v>
      </c>
      <c r="AY3866" s="23">
        <v>19.672043010752692</v>
      </c>
      <c r="AZ3866" s="23">
        <v>2662.9600000000023</v>
      </c>
      <c r="BA3866" s="27">
        <v>404.75667193902683</v>
      </c>
      <c r="BB3866" s="27">
        <v>305.06999999999994</v>
      </c>
      <c r="BC3866" s="23">
        <v>17.910126582278487</v>
      </c>
      <c r="BD3866" s="23">
        <v>28.301265822784814</v>
      </c>
      <c r="BE3866" s="23">
        <v>1620.0200000000004</v>
      </c>
      <c r="BF3866" s="27">
        <v>293.31232082436401</v>
      </c>
      <c r="BG3866" s="27">
        <v>170.68</v>
      </c>
      <c r="BH3866" s="23">
        <v>2.7373831775700936</v>
      </c>
      <c r="BI3866" s="23">
        <v>13.300934579439245</v>
      </c>
      <c r="BJ3866" s="23">
        <v>1042.94</v>
      </c>
      <c r="BK3866" s="27">
        <v>111.44435111466296</v>
      </c>
      <c r="BL3866" s="27">
        <v>3644.4075109654023</v>
      </c>
    </row>
    <row r="3867" spans="1:64" x14ac:dyDescent="0.15">
      <c r="A3867" s="27" t="s">
        <v>1217</v>
      </c>
      <c r="B3867" s="27" t="s">
        <v>1092</v>
      </c>
      <c r="C3867" s="27" t="s">
        <v>1101</v>
      </c>
      <c r="D3867" s="27" t="s">
        <v>1092</v>
      </c>
      <c r="E3867" s="27" t="s">
        <v>1233</v>
      </c>
      <c r="F3867" s="27">
        <v>2015</v>
      </c>
      <c r="G3867" s="27">
        <v>179</v>
      </c>
      <c r="H3867" s="27">
        <v>5</v>
      </c>
      <c r="I3867" s="27">
        <v>-9</v>
      </c>
      <c r="J3867" s="27">
        <v>54</v>
      </c>
      <c r="L3867" s="27">
        <v>65</v>
      </c>
      <c r="N3867" s="27">
        <v>72</v>
      </c>
      <c r="P3867" s="27">
        <v>118</v>
      </c>
      <c r="Q3867" s="27">
        <v>187</v>
      </c>
      <c r="R3867" s="23">
        <v>25.273153797336604</v>
      </c>
      <c r="S3867" s="25">
        <v>6.3198662033120794</v>
      </c>
      <c r="T3867" s="23">
        <v>537.73742698530748</v>
      </c>
      <c r="U3867" s="23">
        <v>565.30030547933848</v>
      </c>
      <c r="V3867" s="23">
        <v>145.54777490651759</v>
      </c>
      <c r="W3867" s="25">
        <v>0.25746982784381151</v>
      </c>
      <c r="X3867" s="27">
        <v>194.16879015999996</v>
      </c>
      <c r="Y3867" s="27">
        <v>536.17000000000007</v>
      </c>
      <c r="Z3867" s="27">
        <v>0</v>
      </c>
      <c r="AA3867" s="27">
        <v>0</v>
      </c>
      <c r="AB3867" s="27">
        <v>330.98508379955672</v>
      </c>
      <c r="AC3867" s="27">
        <v>53.769964975853568</v>
      </c>
      <c r="AD3867" s="27">
        <v>115.60543461889806</v>
      </c>
      <c r="AE3867" s="27">
        <v>220.24037641719846</v>
      </c>
      <c r="AF3867" s="27">
        <v>0</v>
      </c>
      <c r="AG3867" s="27">
        <v>335.84581103609651</v>
      </c>
      <c r="AH3867" s="25">
        <v>0.34422174515154341</v>
      </c>
      <c r="AN3867" s="25">
        <v>0</v>
      </c>
      <c r="AV3867" s="3">
        <v>4</v>
      </c>
      <c r="AW3867" s="27">
        <v>536.17000000000007</v>
      </c>
      <c r="AX3867" s="23">
        <v>10.218817204301066</v>
      </c>
      <c r="AY3867" s="23">
        <v>22.210215053763438</v>
      </c>
      <c r="AZ3867" s="23">
        <v>2667.8000000000006</v>
      </c>
      <c r="BA3867" s="27">
        <v>341.68762027296276</v>
      </c>
      <c r="BB3867" s="27">
        <v>254.25</v>
      </c>
      <c r="BC3867" s="23">
        <v>18.763380281690132</v>
      </c>
      <c r="BD3867" s="23">
        <v>29.933802816901405</v>
      </c>
      <c r="BE3867" s="23">
        <v>1452.8500000000004</v>
      </c>
      <c r="BF3867" s="27">
        <v>294.72065285986957</v>
      </c>
      <c r="BG3867" s="27">
        <v>281.92</v>
      </c>
      <c r="BH3867" s="23">
        <v>4.9434782608695604</v>
      </c>
      <c r="BI3867" s="23">
        <v>17.441739130434776</v>
      </c>
      <c r="BJ3867" s="23">
        <v>1214.9499999999996</v>
      </c>
      <c r="BK3867" s="27">
        <v>46.96696741309318</v>
      </c>
      <c r="BL3867" s="27">
        <v>1672.9629299599721</v>
      </c>
    </row>
    <row r="3868" spans="1:64" x14ac:dyDescent="0.15">
      <c r="A3868" s="27" t="s">
        <v>1217</v>
      </c>
      <c r="B3868" s="27" t="s">
        <v>1092</v>
      </c>
      <c r="C3868" s="27" t="s">
        <v>1101</v>
      </c>
      <c r="D3868" s="27" t="s">
        <v>1092</v>
      </c>
      <c r="E3868" s="27" t="s">
        <v>1233</v>
      </c>
      <c r="F3868" s="27">
        <v>2016</v>
      </c>
      <c r="G3868" s="27">
        <v>179</v>
      </c>
      <c r="H3868" s="27">
        <v>5</v>
      </c>
      <c r="I3868" s="27">
        <v>-9</v>
      </c>
      <c r="J3868" s="27">
        <v>54</v>
      </c>
      <c r="L3868" s="27">
        <v>66</v>
      </c>
      <c r="N3868" s="27">
        <v>78</v>
      </c>
      <c r="P3868" s="27">
        <v>144</v>
      </c>
      <c r="Q3868" s="27">
        <v>187</v>
      </c>
      <c r="R3868" s="23">
        <v>25.150776066515967</v>
      </c>
      <c r="S3868" s="25">
        <v>9.9729246450047579</v>
      </c>
      <c r="T3868" s="23">
        <v>885.50679727928309</v>
      </c>
      <c r="U3868" s="23">
        <v>1219.6036980212846</v>
      </c>
      <c r="V3868" s="23">
        <v>487.1303405219943</v>
      </c>
      <c r="W3868" s="25">
        <v>0.39941690675270797</v>
      </c>
      <c r="X3868" s="27">
        <v>194.16879015999996</v>
      </c>
      <c r="Y3868" s="27">
        <v>783.08999999999969</v>
      </c>
      <c r="Z3868" s="27">
        <v>0</v>
      </c>
      <c r="AA3868" s="27">
        <v>0</v>
      </c>
      <c r="AB3868" s="27">
        <v>183.91066063980907</v>
      </c>
      <c r="AC3868" s="27">
        <v>184.97941883041003</v>
      </c>
      <c r="AD3868" s="27">
        <v>146.82403866713145</v>
      </c>
      <c r="AE3868" s="27">
        <v>451.30933957281246</v>
      </c>
      <c r="AF3868" s="27">
        <v>0</v>
      </c>
      <c r="AG3868" s="27">
        <v>598.13337823994391</v>
      </c>
      <c r="AH3868" s="25">
        <v>0.24547039431985751</v>
      </c>
      <c r="AN3868" s="25">
        <v>0</v>
      </c>
      <c r="AV3868" s="3">
        <v>4</v>
      </c>
      <c r="AW3868" s="27">
        <v>783.08999999999969</v>
      </c>
      <c r="AX3868" s="23">
        <v>10.255376344086015</v>
      </c>
      <c r="AY3868" s="23">
        <v>22.039784946236551</v>
      </c>
      <c r="AZ3868" s="23">
        <v>2756.3100000000004</v>
      </c>
      <c r="BA3868" s="27">
        <v>605.82783304178986</v>
      </c>
      <c r="BB3868" s="27">
        <v>647.18999999999994</v>
      </c>
      <c r="BC3868" s="23">
        <v>19.024675324675325</v>
      </c>
      <c r="BD3868" s="23">
        <v>29.777922077922067</v>
      </c>
      <c r="BE3868" s="23">
        <v>1591.13</v>
      </c>
      <c r="BF3868" s="27">
        <v>417.4977525464185</v>
      </c>
      <c r="BG3868" s="27">
        <v>135.9</v>
      </c>
      <c r="BH3868" s="23">
        <v>4.0605504587155989</v>
      </c>
      <c r="BI3868" s="23">
        <v>16.573394495412838</v>
      </c>
      <c r="BJ3868" s="23">
        <v>1165.1800000000003</v>
      </c>
      <c r="BK3868" s="27">
        <v>188.33008049537108</v>
      </c>
      <c r="BL3868" s="27">
        <v>5599.1993163447623</v>
      </c>
    </row>
    <row r="3869" spans="1:64" x14ac:dyDescent="0.15">
      <c r="A3869" s="27" t="s">
        <v>1217</v>
      </c>
      <c r="B3869" s="27" t="s">
        <v>1092</v>
      </c>
      <c r="C3869" s="27" t="s">
        <v>1101</v>
      </c>
      <c r="D3869" s="27" t="s">
        <v>1092</v>
      </c>
      <c r="E3869" s="27" t="s">
        <v>1233</v>
      </c>
      <c r="F3869" s="27">
        <v>2017</v>
      </c>
      <c r="G3869" s="27">
        <v>179</v>
      </c>
      <c r="H3869" s="27">
        <v>6</v>
      </c>
      <c r="I3869" s="27">
        <v>-9</v>
      </c>
      <c r="J3869" s="27">
        <v>52</v>
      </c>
      <c r="L3869" s="27">
        <v>65</v>
      </c>
      <c r="N3869" s="27">
        <v>76</v>
      </c>
      <c r="P3869" s="27">
        <v>121</v>
      </c>
      <c r="Q3869" s="27">
        <v>187</v>
      </c>
      <c r="R3869" s="23">
        <v>25.151405361869337</v>
      </c>
      <c r="S3869" s="25">
        <v>5.5999655378796929</v>
      </c>
      <c r="T3869" s="23">
        <v>498.20905836410776</v>
      </c>
      <c r="U3869" s="23">
        <v>551.37678914482581</v>
      </c>
      <c r="V3869" s="23">
        <v>161.85329161192124</v>
      </c>
      <c r="W3869" s="25">
        <v>0.2935438920588469</v>
      </c>
      <c r="X3869" s="27">
        <v>195.43156385321129</v>
      </c>
      <c r="Y3869" s="27">
        <v>380.45999999999992</v>
      </c>
      <c r="Z3869" s="27">
        <v>0</v>
      </c>
      <c r="AA3869" s="27">
        <v>0</v>
      </c>
      <c r="AB3869" s="27">
        <v>183.14733506102056</v>
      </c>
      <c r="AC3869" s="27">
        <v>60.131828742090157</v>
      </c>
      <c r="AD3869" s="27">
        <v>114.4747332971892</v>
      </c>
      <c r="AE3869" s="27">
        <v>209.39809236046585</v>
      </c>
      <c r="AF3869" s="27">
        <v>0</v>
      </c>
      <c r="AG3869" s="27">
        <v>323.87282565765508</v>
      </c>
      <c r="AH3869" s="25">
        <v>0.35345580330853377</v>
      </c>
      <c r="AN3869" s="25">
        <v>0</v>
      </c>
      <c r="AV3869" s="3">
        <v>4</v>
      </c>
      <c r="AW3869" s="27">
        <v>380.45999999999992</v>
      </c>
      <c r="AX3869" s="23">
        <v>8.7204301075268749</v>
      </c>
      <c r="AY3869" s="23">
        <v>21.254301075268817</v>
      </c>
      <c r="AZ3869" s="23">
        <v>2811.5800000000017</v>
      </c>
      <c r="BA3869" s="27">
        <v>326.09471385388446</v>
      </c>
      <c r="BB3869" s="27">
        <v>271.26</v>
      </c>
      <c r="BC3869" s="23">
        <v>17.130666666666666</v>
      </c>
      <c r="BD3869" s="23">
        <v>29.270666666666671</v>
      </c>
      <c r="BE3869" s="23">
        <v>1689.25</v>
      </c>
      <c r="BF3869" s="27">
        <v>275.43488462858937</v>
      </c>
      <c r="BG3869" s="27">
        <v>109.2</v>
      </c>
      <c r="BH3869" s="23">
        <v>3.0378378378378383</v>
      </c>
      <c r="BI3869" s="23">
        <v>15.837837837837842</v>
      </c>
      <c r="BJ3869" s="23">
        <v>1122.3300000000002</v>
      </c>
      <c r="BK3869" s="27">
        <v>50.659829225295042</v>
      </c>
      <c r="BL3869" s="27">
        <v>1860.3826622059912</v>
      </c>
    </row>
    <row r="3870" spans="1:64" x14ac:dyDescent="0.15">
      <c r="A3870" s="27" t="s">
        <v>1217</v>
      </c>
      <c r="B3870" s="27" t="s">
        <v>1092</v>
      </c>
      <c r="C3870" s="27" t="s">
        <v>1101</v>
      </c>
      <c r="D3870" s="27" t="s">
        <v>1092</v>
      </c>
      <c r="E3870" s="27" t="s">
        <v>1233</v>
      </c>
      <c r="F3870" s="27">
        <v>2018</v>
      </c>
      <c r="G3870" s="27">
        <v>179</v>
      </c>
      <c r="H3870" s="27">
        <v>5</v>
      </c>
      <c r="I3870" s="27">
        <v>-9</v>
      </c>
      <c r="J3870" s="27">
        <v>50</v>
      </c>
      <c r="L3870" s="27">
        <v>62</v>
      </c>
      <c r="N3870" s="27">
        <v>74</v>
      </c>
      <c r="P3870" s="27">
        <v>187</v>
      </c>
      <c r="Q3870" s="27">
        <v>187</v>
      </c>
      <c r="R3870" s="23">
        <v>25.956275116809472</v>
      </c>
      <c r="S3870" s="25">
        <v>7.7150755387154248</v>
      </c>
      <c r="T3870" s="23">
        <v>646.8694608384817</v>
      </c>
      <c r="U3870" s="23">
        <v>867.35040721792393</v>
      </c>
      <c r="V3870" s="23">
        <v>281.88752369755048</v>
      </c>
      <c r="W3870" s="25">
        <v>0.32499842981769794</v>
      </c>
      <c r="X3870" s="27">
        <v>194.83236073988189</v>
      </c>
      <c r="Y3870" s="27">
        <v>622.56999999999982</v>
      </c>
      <c r="Z3870" s="27">
        <v>0</v>
      </c>
      <c r="AA3870" s="27">
        <v>0</v>
      </c>
      <c r="AB3870" s="27">
        <v>282.47685752976372</v>
      </c>
      <c r="AC3870" s="27">
        <v>87.694243330292053</v>
      </c>
      <c r="AD3870" s="27">
        <v>103.23167780492965</v>
      </c>
      <c r="AE3870" s="27">
        <v>335.84039208925793</v>
      </c>
      <c r="AF3870" s="27">
        <v>0</v>
      </c>
      <c r="AG3870" s="27">
        <v>439.07206989418756</v>
      </c>
      <c r="AH3870" s="25">
        <v>0.23511328215132141</v>
      </c>
      <c r="AN3870" s="25">
        <v>0</v>
      </c>
      <c r="AV3870" s="3">
        <v>4</v>
      </c>
      <c r="AW3870" s="27">
        <v>622.56999999999982</v>
      </c>
      <c r="AX3870" s="23">
        <v>8.8069892473118259</v>
      </c>
      <c r="AY3870" s="23">
        <v>20.309677419354838</v>
      </c>
      <c r="AZ3870" s="23">
        <v>2704.7299999999996</v>
      </c>
      <c r="BA3870" s="27">
        <v>441.88833623107502</v>
      </c>
      <c r="BB3870" s="27">
        <v>406.16</v>
      </c>
      <c r="BC3870" s="23">
        <v>19.230136986301368</v>
      </c>
      <c r="BD3870" s="23">
        <v>30.543835616438354</v>
      </c>
      <c r="BE3870" s="23">
        <v>1540.64</v>
      </c>
      <c r="BF3870" s="27">
        <v>279.51302965991846</v>
      </c>
      <c r="BG3870" s="27">
        <v>216.41000000000003</v>
      </c>
      <c r="BH3870" s="23">
        <v>2.073451327433629</v>
      </c>
      <c r="BI3870" s="23">
        <v>13.698230088495581</v>
      </c>
      <c r="BJ3870" s="23">
        <v>1164.0899999999999</v>
      </c>
      <c r="BK3870" s="27">
        <v>162.37530657115684</v>
      </c>
      <c r="BL3870" s="27">
        <v>3240.0864792821894</v>
      </c>
    </row>
    <row r="3871" spans="1:64" x14ac:dyDescent="0.15">
      <c r="A3871" s="27" t="s">
        <v>1217</v>
      </c>
      <c r="B3871" s="27" t="s">
        <v>1092</v>
      </c>
      <c r="C3871" s="27" t="s">
        <v>1101</v>
      </c>
      <c r="D3871" s="27" t="s">
        <v>1092</v>
      </c>
      <c r="E3871" s="27" t="s">
        <v>1233</v>
      </c>
      <c r="F3871" s="27">
        <v>2019</v>
      </c>
      <c r="G3871" s="27">
        <v>179</v>
      </c>
      <c r="H3871" s="27">
        <v>4</v>
      </c>
      <c r="I3871" s="27">
        <v>-9</v>
      </c>
      <c r="J3871" s="27">
        <v>49</v>
      </c>
      <c r="L3871" s="27">
        <v>62</v>
      </c>
      <c r="N3871" s="27">
        <v>74</v>
      </c>
      <c r="P3871" s="27">
        <v>187</v>
      </c>
      <c r="Q3871" s="27">
        <v>187</v>
      </c>
      <c r="R3871" s="23">
        <v>27.604624258154004</v>
      </c>
      <c r="S3871" s="25">
        <v>7.6636642407656934</v>
      </c>
      <c r="T3871" s="23">
        <v>587.80003940315135</v>
      </c>
      <c r="U3871" s="23">
        <v>847.52051855780292</v>
      </c>
      <c r="V3871" s="23">
        <v>305.20702106964563</v>
      </c>
      <c r="W3871" s="25">
        <v>0.36011755560541542</v>
      </c>
      <c r="X3871" s="27">
        <v>194.16879015999996</v>
      </c>
      <c r="Y3871" s="27">
        <v>539.99</v>
      </c>
      <c r="Z3871" s="27">
        <v>0</v>
      </c>
      <c r="AA3871" s="27">
        <v>0</v>
      </c>
      <c r="AB3871" s="27">
        <v>295.3539798151636</v>
      </c>
      <c r="AC3871" s="27">
        <v>40.873887266359972</v>
      </c>
      <c r="AD3871" s="27">
        <v>81.577740259206578</v>
      </c>
      <c r="AE3871" s="27">
        <v>306.0805725998319</v>
      </c>
      <c r="AF3871" s="27">
        <v>0</v>
      </c>
      <c r="AG3871" s="27">
        <v>387.65831285903846</v>
      </c>
      <c r="AH3871" s="25">
        <v>0.2104372212559722</v>
      </c>
      <c r="AN3871" s="25">
        <v>0</v>
      </c>
      <c r="AV3871" s="3">
        <v>4</v>
      </c>
      <c r="AW3871" s="27">
        <v>539.99</v>
      </c>
      <c r="AX3871" s="23">
        <v>9.4354838709677367</v>
      </c>
      <c r="AY3871" s="23">
        <v>20.593010752688169</v>
      </c>
      <c r="AZ3871" s="23">
        <v>2739.75</v>
      </c>
      <c r="BA3871" s="27">
        <v>393.55321333914878</v>
      </c>
      <c r="BB3871" s="27">
        <v>263.64999999999998</v>
      </c>
      <c r="BC3871" s="23">
        <v>19.367123287671227</v>
      </c>
      <c r="BD3871" s="23">
        <v>29.743835616438357</v>
      </c>
      <c r="BE3871" s="23">
        <v>1588.5300000000004</v>
      </c>
      <c r="BF3871" s="27">
        <v>246.37691961475846</v>
      </c>
      <c r="BG3871" s="27">
        <v>276.34000000000003</v>
      </c>
      <c r="BH3871" s="23">
        <v>3.0194690265486743</v>
      </c>
      <c r="BI3871" s="23">
        <v>14.681415929203542</v>
      </c>
      <c r="BJ3871" s="23">
        <v>1151.2200000000003</v>
      </c>
      <c r="BK3871" s="27">
        <v>147.17629372439015</v>
      </c>
      <c r="BL3871" s="27">
        <v>3508.1266789614442</v>
      </c>
    </row>
    <row r="3872" spans="1:64" x14ac:dyDescent="0.15">
      <c r="A3872" s="27" t="s">
        <v>1218</v>
      </c>
      <c r="B3872" s="27" t="s">
        <v>1092</v>
      </c>
      <c r="C3872" s="27" t="s">
        <v>1101</v>
      </c>
      <c r="D3872" s="27" t="s">
        <v>1092</v>
      </c>
      <c r="E3872" s="27" t="s">
        <v>1234</v>
      </c>
      <c r="F3872" s="27">
        <v>1990</v>
      </c>
      <c r="G3872" s="27">
        <v>179</v>
      </c>
      <c r="H3872" s="27">
        <v>4</v>
      </c>
      <c r="I3872" s="27">
        <v>-9</v>
      </c>
      <c r="J3872" s="27">
        <v>55</v>
      </c>
      <c r="L3872" s="27">
        <v>65</v>
      </c>
      <c r="N3872" s="27">
        <v>74</v>
      </c>
      <c r="P3872" s="27">
        <v>187</v>
      </c>
      <c r="Q3872" s="27">
        <v>187</v>
      </c>
      <c r="R3872" s="23">
        <v>25.461611480915909</v>
      </c>
      <c r="S3872" s="25">
        <v>9.9596330743733397</v>
      </c>
      <c r="T3872" s="23">
        <v>517.33806132377333</v>
      </c>
      <c r="U3872" s="23">
        <v>653.74216994738379</v>
      </c>
      <c r="V3872" s="23">
        <v>247.37790642642699</v>
      </c>
      <c r="W3872" s="25">
        <v>0.3784028536239426</v>
      </c>
      <c r="X3872" s="27">
        <v>194.16879015999996</v>
      </c>
      <c r="Y3872" s="27">
        <v>452.37999999999994</v>
      </c>
      <c r="Z3872" s="27">
        <v>0</v>
      </c>
      <c r="AA3872" s="27">
        <v>0</v>
      </c>
      <c r="AB3872" s="27">
        <v>260.30334701711979</v>
      </c>
      <c r="AC3872" s="27">
        <v>25.297433095892501</v>
      </c>
      <c r="AD3872" s="27">
        <v>99.901717499525176</v>
      </c>
      <c r="AE3872" s="27">
        <v>250.9105887833874</v>
      </c>
      <c r="AF3872" s="27">
        <v>0</v>
      </c>
      <c r="AG3872" s="27">
        <v>350.81230628291257</v>
      </c>
      <c r="AH3872" s="25">
        <v>0.28477254891746573</v>
      </c>
      <c r="AN3872" s="25">
        <v>0</v>
      </c>
      <c r="AV3872" s="3">
        <v>4</v>
      </c>
      <c r="AW3872" s="27">
        <v>452.37999999999994</v>
      </c>
      <c r="AX3872" s="23">
        <v>9.4387096774193537</v>
      </c>
      <c r="AY3872" s="23">
        <v>22.075806451612909</v>
      </c>
      <c r="AZ3872" s="23">
        <v>2756.8199999999993</v>
      </c>
      <c r="BA3872" s="27">
        <v>358.32425742022059</v>
      </c>
      <c r="BB3872" s="27">
        <v>246.37</v>
      </c>
      <c r="BC3872" s="23">
        <v>19.402739726027406</v>
      </c>
      <c r="BD3872" s="23">
        <v>31.397260273972609</v>
      </c>
      <c r="BE3872" s="23">
        <v>1535.5199999999998</v>
      </c>
      <c r="BF3872" s="27">
        <v>269.79183492978626</v>
      </c>
      <c r="BG3872" s="27">
        <v>206.01000000000008</v>
      </c>
      <c r="BH3872" s="23">
        <v>3.0017699115044225</v>
      </c>
      <c r="BI3872" s="23">
        <v>16.053982300884954</v>
      </c>
      <c r="BJ3872" s="23">
        <v>1221.2999999999997</v>
      </c>
      <c r="BK3872" s="27">
        <v>88.532422490434413</v>
      </c>
      <c r="BL3872" s="27">
        <v>2843.4242117980111</v>
      </c>
    </row>
    <row r="3873" spans="1:64" x14ac:dyDescent="0.15">
      <c r="A3873" s="27" t="s">
        <v>1218</v>
      </c>
      <c r="B3873" s="27" t="s">
        <v>1092</v>
      </c>
      <c r="C3873" s="27" t="s">
        <v>1101</v>
      </c>
      <c r="D3873" s="27" t="s">
        <v>1092</v>
      </c>
      <c r="E3873" s="27" t="s">
        <v>1234</v>
      </c>
      <c r="F3873" s="27">
        <v>1991</v>
      </c>
      <c r="G3873" s="27">
        <v>179</v>
      </c>
      <c r="H3873" s="27">
        <v>4</v>
      </c>
      <c r="I3873" s="27">
        <v>-9</v>
      </c>
      <c r="J3873" s="27">
        <v>50</v>
      </c>
      <c r="L3873" s="27">
        <v>60</v>
      </c>
      <c r="N3873" s="27">
        <v>69</v>
      </c>
      <c r="P3873" s="27">
        <v>167</v>
      </c>
      <c r="Q3873" s="27">
        <v>187</v>
      </c>
      <c r="R3873" s="23">
        <v>27.202087525962437</v>
      </c>
      <c r="S3873" s="25">
        <v>5.4618592457272683</v>
      </c>
      <c r="T3873" s="23">
        <v>209.38420564411302</v>
      </c>
      <c r="U3873" s="23">
        <v>424.55581914658171</v>
      </c>
      <c r="V3873" s="23">
        <v>202.96397987514976</v>
      </c>
      <c r="W3873" s="25">
        <v>0.4780619318856994</v>
      </c>
      <c r="X3873" s="27">
        <v>194.16879015999996</v>
      </c>
      <c r="Y3873" s="27">
        <v>388.1099999999999</v>
      </c>
      <c r="Z3873" s="27">
        <v>0</v>
      </c>
      <c r="AA3873" s="27">
        <v>0</v>
      </c>
      <c r="AB3873" s="27">
        <v>307.49980675858512</v>
      </c>
      <c r="AC3873" s="27">
        <v>19.428095224601744</v>
      </c>
      <c r="AD3873" s="27">
        <v>73.041613146456058</v>
      </c>
      <c r="AE3873" s="27">
        <v>175.35258044395457</v>
      </c>
      <c r="AF3873" s="27">
        <v>0</v>
      </c>
      <c r="AG3873" s="27">
        <v>248.39419359041062</v>
      </c>
      <c r="AH3873" s="25">
        <v>0.29405522387671312</v>
      </c>
      <c r="AN3873" s="25">
        <v>0</v>
      </c>
      <c r="AV3873" s="3">
        <v>4</v>
      </c>
      <c r="AW3873" s="27">
        <v>388.1099999999999</v>
      </c>
      <c r="AX3873" s="23">
        <v>9.3344086021505355</v>
      </c>
      <c r="AY3873" s="23">
        <v>21.922580645161293</v>
      </c>
      <c r="AZ3873" s="23">
        <v>2738.0000000000005</v>
      </c>
      <c r="BA3873" s="27">
        <v>255.23572481944584</v>
      </c>
      <c r="BB3873" s="27">
        <v>106.41000000000001</v>
      </c>
      <c r="BC3873" s="23">
        <v>18.864705882352943</v>
      </c>
      <c r="BD3873" s="23">
        <v>33.261764705882356</v>
      </c>
      <c r="BE3873" s="23">
        <v>1522.2400000000005</v>
      </c>
      <c r="BF3873" s="27">
        <v>131.67484208024479</v>
      </c>
      <c r="BG3873" s="27">
        <v>281.7</v>
      </c>
      <c r="BH3873" s="23">
        <v>3.8423728813559297</v>
      </c>
      <c r="BI3873" s="23">
        <v>15.388135593220335</v>
      </c>
      <c r="BJ3873" s="23">
        <v>1215.7600000000004</v>
      </c>
      <c r="BK3873" s="27">
        <v>123.56088273920119</v>
      </c>
      <c r="BL3873" s="27">
        <v>2332.9193089097676</v>
      </c>
    </row>
    <row r="3874" spans="1:64" x14ac:dyDescent="0.15">
      <c r="A3874" s="27" t="s">
        <v>1218</v>
      </c>
      <c r="B3874" s="27" t="s">
        <v>1092</v>
      </c>
      <c r="C3874" s="27" t="s">
        <v>1101</v>
      </c>
      <c r="D3874" s="27" t="s">
        <v>1092</v>
      </c>
      <c r="E3874" s="27" t="s">
        <v>1234</v>
      </c>
      <c r="F3874" s="27">
        <v>1992</v>
      </c>
      <c r="G3874" s="27">
        <v>179</v>
      </c>
      <c r="H3874" s="27">
        <v>5</v>
      </c>
      <c r="I3874" s="27">
        <v>-9</v>
      </c>
      <c r="J3874" s="27">
        <v>58</v>
      </c>
      <c r="L3874" s="27">
        <v>70</v>
      </c>
      <c r="N3874" s="27">
        <v>81</v>
      </c>
      <c r="P3874" s="27">
        <v>187</v>
      </c>
      <c r="Q3874" s="27">
        <v>187</v>
      </c>
      <c r="R3874" s="23">
        <v>25.343205109835345</v>
      </c>
      <c r="S3874" s="25">
        <v>9.8311356625467141</v>
      </c>
      <c r="T3874" s="23">
        <v>650.76211765140818</v>
      </c>
      <c r="U3874" s="23">
        <v>808.14862589609629</v>
      </c>
      <c r="V3874" s="23">
        <v>286.54908461764381</v>
      </c>
      <c r="W3874" s="25">
        <v>0.35457473030305958</v>
      </c>
      <c r="X3874" s="27">
        <v>194.16879015999996</v>
      </c>
      <c r="Y3874" s="27">
        <v>728.47999999999968</v>
      </c>
      <c r="Z3874" s="27">
        <v>0</v>
      </c>
      <c r="AA3874" s="27">
        <v>0</v>
      </c>
      <c r="AB3874" s="27">
        <v>340.01342342410118</v>
      </c>
      <c r="AC3874" s="27">
        <v>80.750883749286658</v>
      </c>
      <c r="AD3874" s="27">
        <v>127.1543000868874</v>
      </c>
      <c r="AE3874" s="27">
        <v>282.48444971731368</v>
      </c>
      <c r="AF3874" s="27">
        <v>0</v>
      </c>
      <c r="AG3874" s="27">
        <v>409.6387498042011</v>
      </c>
      <c r="AH3874" s="25">
        <v>0.31040592972126113</v>
      </c>
      <c r="AN3874" s="25">
        <v>0</v>
      </c>
      <c r="AV3874" s="3">
        <v>4</v>
      </c>
      <c r="AW3874" s="27">
        <v>728.47999999999968</v>
      </c>
      <c r="AX3874" s="23">
        <v>9.087634408602149</v>
      </c>
      <c r="AY3874" s="23">
        <v>19.897849462365592</v>
      </c>
      <c r="AZ3874" s="23">
        <v>2445.1099999999997</v>
      </c>
      <c r="BA3874" s="27">
        <v>416.85102392744415</v>
      </c>
      <c r="BB3874" s="27">
        <v>375.42</v>
      </c>
      <c r="BC3874" s="23">
        <v>16.828750000000003</v>
      </c>
      <c r="BD3874" s="23">
        <v>28.992499999999996</v>
      </c>
      <c r="BE3874" s="23">
        <v>1520.2500000000002</v>
      </c>
      <c r="BF3874" s="27">
        <v>329.74073056340455</v>
      </c>
      <c r="BG3874" s="27">
        <v>353.06</v>
      </c>
      <c r="BH3874" s="23">
        <v>3.2452830188679256</v>
      </c>
      <c r="BI3874" s="23">
        <v>13.033962264150949</v>
      </c>
      <c r="BJ3874" s="23">
        <v>924.85999999999979</v>
      </c>
      <c r="BK3874" s="27">
        <v>87.11029336403962</v>
      </c>
      <c r="BL3874" s="27">
        <v>3293.6676392832624</v>
      </c>
    </row>
    <row r="3875" spans="1:64" x14ac:dyDescent="0.15">
      <c r="A3875" s="27" t="s">
        <v>1218</v>
      </c>
      <c r="B3875" s="27" t="s">
        <v>1092</v>
      </c>
      <c r="C3875" s="27" t="s">
        <v>1101</v>
      </c>
      <c r="D3875" s="27" t="s">
        <v>1092</v>
      </c>
      <c r="E3875" s="27" t="s">
        <v>1234</v>
      </c>
      <c r="F3875" s="27">
        <v>1993</v>
      </c>
      <c r="G3875" s="27">
        <v>179</v>
      </c>
      <c r="H3875" s="27">
        <v>5</v>
      </c>
      <c r="I3875" s="27">
        <v>-9</v>
      </c>
      <c r="J3875" s="27">
        <v>53</v>
      </c>
      <c r="L3875" s="27">
        <v>63</v>
      </c>
      <c r="N3875" s="27">
        <v>77</v>
      </c>
      <c r="P3875" s="27">
        <v>187</v>
      </c>
      <c r="Q3875" s="27">
        <v>187</v>
      </c>
      <c r="R3875" s="23">
        <v>24.672222222222203</v>
      </c>
      <c r="S3875" s="25">
        <v>10.063831177556741</v>
      </c>
      <c r="T3875" s="23">
        <v>623.79295188924004</v>
      </c>
      <c r="U3875" s="23">
        <v>756.65654377370606</v>
      </c>
      <c r="V3875" s="23">
        <v>258.53702478555215</v>
      </c>
      <c r="W3875" s="25">
        <v>0.34168345400054917</v>
      </c>
      <c r="X3875" s="27">
        <v>198.90048261352197</v>
      </c>
      <c r="Y3875" s="27">
        <v>933.44999999999982</v>
      </c>
      <c r="Z3875" s="27">
        <v>0</v>
      </c>
      <c r="AA3875" s="27">
        <v>0</v>
      </c>
      <c r="AB3875" s="27">
        <v>329.74579482009267</v>
      </c>
      <c r="AC3875" s="27">
        <v>169.96046518774642</v>
      </c>
      <c r="AD3875" s="27">
        <v>226.73353956881559</v>
      </c>
      <c r="AE3875" s="27">
        <v>256.86896411242867</v>
      </c>
      <c r="AF3875" s="27">
        <v>0</v>
      </c>
      <c r="AG3875" s="27">
        <v>483.60250368124423</v>
      </c>
      <c r="AH3875" s="25">
        <v>0.46884276477988274</v>
      </c>
      <c r="AN3875" s="25">
        <v>0</v>
      </c>
      <c r="AV3875" s="3">
        <v>4</v>
      </c>
      <c r="AW3875" s="27">
        <v>933.44999999999982</v>
      </c>
      <c r="AX3875" s="23">
        <v>9.4741935483871025</v>
      </c>
      <c r="AY3875" s="23">
        <v>19.937634408602158</v>
      </c>
      <c r="AZ3875" s="23">
        <v>2441.1299999999992</v>
      </c>
      <c r="BA3875" s="27">
        <v>488.69866806487471</v>
      </c>
      <c r="BB3875" s="27">
        <v>506.49000000000007</v>
      </c>
      <c r="BC3875" s="23">
        <v>19.569736842105261</v>
      </c>
      <c r="BD3875" s="23">
        <v>30.109210526315799</v>
      </c>
      <c r="BE3875" s="23">
        <v>1414.3000000000002</v>
      </c>
      <c r="BF3875" s="27">
        <v>368.58142855056832</v>
      </c>
      <c r="BG3875" s="27">
        <v>426.96</v>
      </c>
      <c r="BH3875" s="23">
        <v>2.4990909090909073</v>
      </c>
      <c r="BI3875" s="23">
        <v>12.910000000000007</v>
      </c>
      <c r="BJ3875" s="23">
        <v>1026.8300000000002</v>
      </c>
      <c r="BK3875" s="27">
        <v>120.1172395143065</v>
      </c>
      <c r="BL3875" s="27">
        <v>2971.6899400638181</v>
      </c>
    </row>
    <row r="3876" spans="1:64" x14ac:dyDescent="0.15">
      <c r="A3876" s="27" t="s">
        <v>1218</v>
      </c>
      <c r="B3876" s="27" t="s">
        <v>1092</v>
      </c>
      <c r="C3876" s="27" t="s">
        <v>1101</v>
      </c>
      <c r="D3876" s="27" t="s">
        <v>1092</v>
      </c>
      <c r="E3876" s="27" t="s">
        <v>1234</v>
      </c>
      <c r="F3876" s="27">
        <v>1994</v>
      </c>
      <c r="G3876" s="27">
        <v>179</v>
      </c>
      <c r="H3876" s="27">
        <v>5</v>
      </c>
      <c r="I3876" s="27">
        <v>-9</v>
      </c>
      <c r="J3876" s="27">
        <v>54</v>
      </c>
      <c r="L3876" s="27">
        <v>63</v>
      </c>
      <c r="N3876" s="27">
        <v>76</v>
      </c>
      <c r="P3876" s="27">
        <v>187</v>
      </c>
      <c r="Q3876" s="27">
        <v>187</v>
      </c>
      <c r="R3876" s="23">
        <v>24.820865747725133</v>
      </c>
      <c r="S3876" s="25">
        <v>5.2192201480162188</v>
      </c>
      <c r="T3876" s="23">
        <v>423.88736116570897</v>
      </c>
      <c r="U3876" s="23">
        <v>543.14085830857562</v>
      </c>
      <c r="V3876" s="23">
        <v>205.45399409608058</v>
      </c>
      <c r="W3876" s="25">
        <v>0.37827018013926295</v>
      </c>
      <c r="X3876" s="27">
        <v>194.16879015999996</v>
      </c>
      <c r="Y3876" s="27">
        <v>461.02</v>
      </c>
      <c r="Z3876" s="27">
        <v>0</v>
      </c>
      <c r="AA3876" s="27">
        <v>0</v>
      </c>
      <c r="AB3876" s="27">
        <v>307.17188265012317</v>
      </c>
      <c r="AC3876" s="27">
        <v>36.242478336869233</v>
      </c>
      <c r="AD3876" s="27">
        <v>107.34607677390662</v>
      </c>
      <c r="AE3876" s="27">
        <v>195.17365805368101</v>
      </c>
      <c r="AF3876" s="27">
        <v>0</v>
      </c>
      <c r="AG3876" s="27">
        <v>302.51973482758763</v>
      </c>
      <c r="AH3876" s="25">
        <v>0.35483990254945313</v>
      </c>
      <c r="AN3876" s="25">
        <v>0</v>
      </c>
      <c r="AV3876" s="3">
        <v>4</v>
      </c>
      <c r="AW3876" s="27">
        <v>461.02</v>
      </c>
      <c r="AX3876" s="23">
        <v>10.049462365591399</v>
      </c>
      <c r="AY3876" s="23">
        <v>21.416129032258066</v>
      </c>
      <c r="AZ3876" s="23">
        <v>2677.5800000000027</v>
      </c>
      <c r="BA3876" s="27">
        <v>310.29548007928173</v>
      </c>
      <c r="BB3876" s="27">
        <v>195.08</v>
      </c>
      <c r="BC3876" s="23">
        <v>17.425333333333331</v>
      </c>
      <c r="BD3876" s="23">
        <v>30.017333333333323</v>
      </c>
      <c r="BE3876" s="23">
        <v>1588.77</v>
      </c>
      <c r="BF3876" s="27">
        <v>221.44095796820667</v>
      </c>
      <c r="BG3876" s="27">
        <v>265.94</v>
      </c>
      <c r="BH3876" s="23">
        <v>5.0657657657657653</v>
      </c>
      <c r="BI3876" s="23">
        <v>15.604504504504501</v>
      </c>
      <c r="BJ3876" s="23">
        <v>1088.8100000000004</v>
      </c>
      <c r="BK3876" s="27">
        <v>88.854522111075099</v>
      </c>
      <c r="BL3876" s="27">
        <v>2361.5401620239145</v>
      </c>
    </row>
    <row r="3877" spans="1:64" x14ac:dyDescent="0.15">
      <c r="A3877" s="27" t="s">
        <v>1218</v>
      </c>
      <c r="B3877" s="27" t="s">
        <v>1092</v>
      </c>
      <c r="C3877" s="27" t="s">
        <v>1101</v>
      </c>
      <c r="D3877" s="27" t="s">
        <v>1092</v>
      </c>
      <c r="E3877" s="27" t="s">
        <v>1234</v>
      </c>
      <c r="F3877" s="27">
        <v>1995</v>
      </c>
      <c r="G3877" s="27">
        <v>179</v>
      </c>
      <c r="H3877" s="27">
        <v>6</v>
      </c>
      <c r="I3877" s="27">
        <v>-9</v>
      </c>
      <c r="J3877" s="27">
        <v>53</v>
      </c>
      <c r="L3877" s="27">
        <v>63</v>
      </c>
      <c r="N3877" s="27">
        <v>74</v>
      </c>
      <c r="P3877" s="27">
        <v>187</v>
      </c>
      <c r="Q3877" s="27">
        <v>187</v>
      </c>
      <c r="R3877" s="23">
        <v>25.092428834780076</v>
      </c>
      <c r="S3877" s="25">
        <v>9.013512663623942</v>
      </c>
      <c r="T3877" s="23">
        <v>493.00172790200259</v>
      </c>
      <c r="U3877" s="23">
        <v>623.59603066352952</v>
      </c>
      <c r="V3877" s="23">
        <v>228.41634639846464</v>
      </c>
      <c r="W3877" s="25">
        <v>0.36628896193026034</v>
      </c>
      <c r="X3877" s="27">
        <v>202.90140697357916</v>
      </c>
      <c r="Y3877" s="27">
        <v>410.67999999999984</v>
      </c>
      <c r="Z3877" s="27">
        <v>0</v>
      </c>
      <c r="AA3877" s="27">
        <v>0</v>
      </c>
      <c r="AB3877" s="27">
        <v>226.98710403595206</v>
      </c>
      <c r="AC3877" s="27">
        <v>25.84211977150192</v>
      </c>
      <c r="AD3877" s="27">
        <v>110.6540100581482</v>
      </c>
      <c r="AE3877" s="27">
        <v>245.07998803020337</v>
      </c>
      <c r="AF3877" s="27">
        <v>0</v>
      </c>
      <c r="AG3877" s="27">
        <v>355.73399808835154</v>
      </c>
      <c r="AH3877" s="25">
        <v>0.31105828383623568</v>
      </c>
      <c r="AN3877" s="25">
        <v>0</v>
      </c>
      <c r="AV3877" s="3">
        <v>4</v>
      </c>
      <c r="AW3877" s="27">
        <v>410.67999999999984</v>
      </c>
      <c r="AX3877" s="23">
        <v>8.4521505376344113</v>
      </c>
      <c r="AY3877" s="23">
        <v>21.187634408602161</v>
      </c>
      <c r="AZ3877" s="23">
        <v>2760.2899999999981</v>
      </c>
      <c r="BA3877" s="27">
        <v>360.64602319001818</v>
      </c>
      <c r="BB3877" s="27">
        <v>252.20000000000002</v>
      </c>
      <c r="BC3877" s="23">
        <v>19.601369863013701</v>
      </c>
      <c r="BD3877" s="23">
        <v>31.438356164383563</v>
      </c>
      <c r="BE3877" s="23">
        <v>1593.1299999999994</v>
      </c>
      <c r="BF3877" s="27">
        <v>282.93474892380385</v>
      </c>
      <c r="BG3877" s="27">
        <v>158.48000000000005</v>
      </c>
      <c r="BH3877" s="23">
        <v>1.2495575221238939</v>
      </c>
      <c r="BI3877" s="23">
        <v>14.565486725663717</v>
      </c>
      <c r="BJ3877" s="23">
        <v>1167.1599999999996</v>
      </c>
      <c r="BK3877" s="27">
        <v>77.711274266213806</v>
      </c>
      <c r="BL3877" s="27">
        <v>2625.4752459593637</v>
      </c>
    </row>
    <row r="3878" spans="1:64" x14ac:dyDescent="0.15">
      <c r="A3878" s="27" t="s">
        <v>1218</v>
      </c>
      <c r="B3878" s="27" t="s">
        <v>1092</v>
      </c>
      <c r="C3878" s="27" t="s">
        <v>1101</v>
      </c>
      <c r="D3878" s="27" t="s">
        <v>1092</v>
      </c>
      <c r="E3878" s="27" t="s">
        <v>1234</v>
      </c>
      <c r="F3878" s="27">
        <v>1996</v>
      </c>
      <c r="G3878" s="27">
        <v>179</v>
      </c>
      <c r="H3878" s="27">
        <v>4</v>
      </c>
      <c r="I3878" s="27">
        <v>-9</v>
      </c>
      <c r="J3878" s="27">
        <v>52</v>
      </c>
      <c r="L3878" s="27">
        <v>62</v>
      </c>
      <c r="N3878" s="27">
        <v>72</v>
      </c>
      <c r="P3878" s="27">
        <v>187</v>
      </c>
      <c r="Q3878" s="27">
        <v>187</v>
      </c>
      <c r="R3878" s="23">
        <v>26.277791069607566</v>
      </c>
      <c r="S3878" s="25">
        <v>6.7287917144894376</v>
      </c>
      <c r="T3878" s="23">
        <v>356.58545896475812</v>
      </c>
      <c r="U3878" s="23">
        <v>562.69685036684461</v>
      </c>
      <c r="V3878" s="23">
        <v>250.98124105264733</v>
      </c>
      <c r="W3878" s="25">
        <v>0.44603277311521272</v>
      </c>
      <c r="X3878" s="27">
        <v>194.16879015999996</v>
      </c>
      <c r="Y3878" s="27">
        <v>402.07000000000005</v>
      </c>
      <c r="Z3878" s="27">
        <v>0</v>
      </c>
      <c r="AA3878" s="27">
        <v>0</v>
      </c>
      <c r="AB3878" s="27">
        <v>248.06150068462145</v>
      </c>
      <c r="AC3878" s="27">
        <v>36.102565806243078</v>
      </c>
      <c r="AD3878" s="27">
        <v>94.199220141425769</v>
      </c>
      <c r="AE3878" s="27">
        <v>207.23435852039989</v>
      </c>
      <c r="AF3878" s="27">
        <v>0</v>
      </c>
      <c r="AG3878" s="27">
        <v>301.43357866182566</v>
      </c>
      <c r="AH3878" s="25">
        <v>0.31250405954960325</v>
      </c>
      <c r="AN3878" s="25">
        <v>0</v>
      </c>
      <c r="AV3878" s="3">
        <v>4</v>
      </c>
      <c r="AW3878" s="27">
        <v>402.07000000000005</v>
      </c>
      <c r="AX3878" s="23">
        <v>8.1688172043010727</v>
      </c>
      <c r="AY3878" s="23">
        <v>20.476344086021491</v>
      </c>
      <c r="AZ3878" s="23">
        <v>2664.0800000000017</v>
      </c>
      <c r="BA3878" s="27">
        <v>308.5977332054614</v>
      </c>
      <c r="BB3878" s="27">
        <v>178.82</v>
      </c>
      <c r="BC3878" s="23">
        <v>18.315492957746471</v>
      </c>
      <c r="BD3878" s="23">
        <v>30.483098591549293</v>
      </c>
      <c r="BE3878" s="23">
        <v>1512.1200000000001</v>
      </c>
      <c r="BF3878" s="27">
        <v>200.96938921670059</v>
      </c>
      <c r="BG3878" s="27">
        <v>223.25</v>
      </c>
      <c r="BH3878" s="23">
        <v>1.9043478260869546</v>
      </c>
      <c r="BI3878" s="23">
        <v>14.298260869565219</v>
      </c>
      <c r="BJ3878" s="23">
        <v>1151.9600000000003</v>
      </c>
      <c r="BK3878" s="27">
        <v>107.62834398876079</v>
      </c>
      <c r="BL3878" s="27">
        <v>2884.8418511798541</v>
      </c>
    </row>
    <row r="3879" spans="1:64" x14ac:dyDescent="0.15">
      <c r="A3879" s="27" t="s">
        <v>1218</v>
      </c>
      <c r="B3879" s="27" t="s">
        <v>1092</v>
      </c>
      <c r="C3879" s="27" t="s">
        <v>1101</v>
      </c>
      <c r="D3879" s="27" t="s">
        <v>1092</v>
      </c>
      <c r="E3879" s="27" t="s">
        <v>1234</v>
      </c>
      <c r="F3879" s="27">
        <v>1997</v>
      </c>
      <c r="G3879" s="27">
        <v>179</v>
      </c>
      <c r="H3879" s="27">
        <v>5</v>
      </c>
      <c r="I3879" s="27">
        <v>-9</v>
      </c>
      <c r="J3879" s="27">
        <v>51</v>
      </c>
      <c r="L3879" s="27">
        <v>62</v>
      </c>
      <c r="N3879" s="27">
        <v>72</v>
      </c>
      <c r="P3879" s="27">
        <v>187</v>
      </c>
      <c r="Q3879" s="27">
        <v>187</v>
      </c>
      <c r="R3879" s="23">
        <v>25.908784479412102</v>
      </c>
      <c r="S3879" s="25">
        <v>5.7839396407419432</v>
      </c>
      <c r="T3879" s="23">
        <v>296.60626941174814</v>
      </c>
      <c r="U3879" s="23">
        <v>465.8710286049278</v>
      </c>
      <c r="V3879" s="23">
        <v>196.41379709571757</v>
      </c>
      <c r="W3879" s="25">
        <v>0.42160551058054113</v>
      </c>
      <c r="X3879" s="27">
        <v>194.16879015999996</v>
      </c>
      <c r="Y3879" s="27">
        <v>430.54</v>
      </c>
      <c r="Z3879" s="27">
        <v>0</v>
      </c>
      <c r="AA3879" s="27">
        <v>0</v>
      </c>
      <c r="AB3879" s="27">
        <v>332.01798188682278</v>
      </c>
      <c r="AC3879" s="27">
        <v>33.206135187418859</v>
      </c>
      <c r="AD3879" s="27">
        <v>71.978591521682148</v>
      </c>
      <c r="AE3879" s="27">
        <v>180.93056535454718</v>
      </c>
      <c r="AF3879" s="27">
        <v>0</v>
      </c>
      <c r="AG3879" s="27">
        <v>252.90915687622933</v>
      </c>
      <c r="AH3879" s="25">
        <v>0.28460254094667747</v>
      </c>
      <c r="AN3879" s="25">
        <v>0</v>
      </c>
      <c r="AV3879" s="3">
        <v>4</v>
      </c>
      <c r="AW3879" s="27">
        <v>430.54</v>
      </c>
      <c r="AX3879" s="23">
        <v>9.4258064516129032</v>
      </c>
      <c r="AY3879" s="23">
        <v>21.075268817204311</v>
      </c>
      <c r="AZ3879" s="23">
        <v>2732.7300000000014</v>
      </c>
      <c r="BA3879" s="27">
        <v>259.50887507992468</v>
      </c>
      <c r="BB3879" s="27">
        <v>125.98000000000002</v>
      </c>
      <c r="BC3879" s="23">
        <v>18.367605633802807</v>
      </c>
      <c r="BD3879" s="23">
        <v>31.409859154929595</v>
      </c>
      <c r="BE3879" s="23">
        <v>1547.6200000000006</v>
      </c>
      <c r="BF3879" s="27">
        <v>149.76902817762482</v>
      </c>
      <c r="BG3879" s="27">
        <v>304.55999999999995</v>
      </c>
      <c r="BH3879" s="23">
        <v>3.9052173913043475</v>
      </c>
      <c r="BI3879" s="23">
        <v>14.694782608695657</v>
      </c>
      <c r="BJ3879" s="23">
        <v>1185.1099999999999</v>
      </c>
      <c r="BK3879" s="27">
        <v>109.73984690230003</v>
      </c>
      <c r="BL3879" s="27">
        <v>2257.6298516749143</v>
      </c>
    </row>
    <row r="3880" spans="1:64" x14ac:dyDescent="0.15">
      <c r="A3880" s="27" t="s">
        <v>1218</v>
      </c>
      <c r="B3880" s="27" t="s">
        <v>1092</v>
      </c>
      <c r="C3880" s="27" t="s">
        <v>1101</v>
      </c>
      <c r="D3880" s="27" t="s">
        <v>1092</v>
      </c>
      <c r="E3880" s="27" t="s">
        <v>1234</v>
      </c>
      <c r="F3880" s="27">
        <v>1998</v>
      </c>
      <c r="G3880" s="27">
        <v>179</v>
      </c>
      <c r="H3880" s="27">
        <v>5</v>
      </c>
      <c r="I3880" s="27">
        <v>-9</v>
      </c>
      <c r="J3880" s="27">
        <v>53</v>
      </c>
      <c r="L3880" s="27">
        <v>63</v>
      </c>
      <c r="N3880" s="27">
        <v>73</v>
      </c>
      <c r="P3880" s="27">
        <v>159</v>
      </c>
      <c r="Q3880" s="27">
        <v>187</v>
      </c>
      <c r="R3880" s="23">
        <v>25.294141547669362</v>
      </c>
      <c r="S3880" s="25">
        <v>7.5935522152558299</v>
      </c>
      <c r="T3880" s="23">
        <v>459.8602688929389</v>
      </c>
      <c r="U3880" s="23">
        <v>724.74865295820473</v>
      </c>
      <c r="V3880" s="23">
        <v>328.22631759937798</v>
      </c>
      <c r="W3880" s="25">
        <v>0.45288295705114856</v>
      </c>
      <c r="X3880" s="27">
        <v>203.68698617741396</v>
      </c>
      <c r="Y3880" s="27">
        <v>905.52</v>
      </c>
      <c r="Z3880" s="27">
        <v>0</v>
      </c>
      <c r="AA3880" s="27">
        <v>0</v>
      </c>
      <c r="AB3880" s="27">
        <v>324.72510206011276</v>
      </c>
      <c r="AC3880" s="27">
        <v>273.10254112862674</v>
      </c>
      <c r="AD3880" s="27">
        <v>155.54265279207263</v>
      </c>
      <c r="AE3880" s="27">
        <v>274.05681397807615</v>
      </c>
      <c r="AF3880" s="27">
        <v>0</v>
      </c>
      <c r="AG3880" s="27">
        <v>429.59946677014875</v>
      </c>
      <c r="AH3880" s="25">
        <v>0.36206434412231275</v>
      </c>
      <c r="AN3880" s="25">
        <v>0</v>
      </c>
      <c r="AV3880" s="3">
        <v>4</v>
      </c>
      <c r="AW3880" s="27">
        <v>905.52</v>
      </c>
      <c r="AX3880" s="23">
        <v>10.603763440860209</v>
      </c>
      <c r="AY3880" s="23">
        <v>22.85053763440861</v>
      </c>
      <c r="AZ3880" s="23">
        <v>2676.2300000000018</v>
      </c>
      <c r="BA3880" s="27">
        <v>434.48457001197767</v>
      </c>
      <c r="BB3880" s="27">
        <v>300.49</v>
      </c>
      <c r="BC3880" s="23">
        <v>19.779166666666665</v>
      </c>
      <c r="BD3880" s="23">
        <v>31.36666666666666</v>
      </c>
      <c r="BE3880" s="23">
        <v>1513.1500000000003</v>
      </c>
      <c r="BF3880" s="27">
        <v>232.53690446448553</v>
      </c>
      <c r="BG3880" s="27">
        <v>605.03</v>
      </c>
      <c r="BH3880" s="23">
        <v>4.808771929824565</v>
      </c>
      <c r="BI3880" s="23">
        <v>17.471929824561403</v>
      </c>
      <c r="BJ3880" s="23">
        <v>1163.0800000000006</v>
      </c>
      <c r="BK3880" s="27">
        <v>201.94766554749231</v>
      </c>
      <c r="BL3880" s="27">
        <v>3772.7162942457239</v>
      </c>
    </row>
    <row r="3881" spans="1:64" x14ac:dyDescent="0.15">
      <c r="A3881" s="27" t="s">
        <v>1218</v>
      </c>
      <c r="B3881" s="27" t="s">
        <v>1092</v>
      </c>
      <c r="C3881" s="27" t="s">
        <v>1101</v>
      </c>
      <c r="D3881" s="27" t="s">
        <v>1092</v>
      </c>
      <c r="E3881" s="27" t="s">
        <v>1234</v>
      </c>
      <c r="F3881" s="27">
        <v>1999</v>
      </c>
      <c r="G3881" s="27">
        <v>179</v>
      </c>
      <c r="H3881" s="27">
        <v>5</v>
      </c>
      <c r="I3881" s="27">
        <v>-9</v>
      </c>
      <c r="J3881" s="27">
        <v>54</v>
      </c>
      <c r="L3881" s="27">
        <v>64</v>
      </c>
      <c r="N3881" s="27">
        <v>72</v>
      </c>
      <c r="P3881" s="27">
        <v>187</v>
      </c>
      <c r="Q3881" s="27">
        <v>187</v>
      </c>
      <c r="R3881" s="23">
        <v>25.672448480284213</v>
      </c>
      <c r="S3881" s="25">
        <v>7.4660747607955402</v>
      </c>
      <c r="T3881" s="23">
        <v>384.16234246967787</v>
      </c>
      <c r="U3881" s="23">
        <v>530.70177830870523</v>
      </c>
      <c r="V3881" s="23">
        <v>228.12765275344586</v>
      </c>
      <c r="W3881" s="25">
        <v>0.42986034300066411</v>
      </c>
      <c r="X3881" s="27">
        <v>216.93275306780541</v>
      </c>
      <c r="Y3881" s="27">
        <v>426.47</v>
      </c>
      <c r="Z3881" s="27">
        <v>0</v>
      </c>
      <c r="AA3881" s="27">
        <v>0</v>
      </c>
      <c r="AB3881" s="27">
        <v>232.6215276018352</v>
      </c>
      <c r="AC3881" s="27">
        <v>81.469172714595686</v>
      </c>
      <c r="AD3881" s="27">
        <v>108.77548404977817</v>
      </c>
      <c r="AE3881" s="27">
        <v>215.09828221248679</v>
      </c>
      <c r="AF3881" s="27">
        <v>0</v>
      </c>
      <c r="AG3881" s="27">
        <v>323.87376626226495</v>
      </c>
      <c r="AH3881" s="25">
        <v>0.33585764585550915</v>
      </c>
      <c r="AN3881" s="25">
        <v>0</v>
      </c>
      <c r="AV3881" s="3">
        <v>4</v>
      </c>
      <c r="AW3881" s="27">
        <v>426.47</v>
      </c>
      <c r="AX3881" s="23">
        <v>9.0532258064516142</v>
      </c>
      <c r="AY3881" s="23">
        <v>23.145698924731178</v>
      </c>
      <c r="AZ3881" s="23">
        <v>2884.9200000000005</v>
      </c>
      <c r="BA3881" s="27">
        <v>329.07273883429662</v>
      </c>
      <c r="BB3881" s="27">
        <v>163.32000000000002</v>
      </c>
      <c r="BC3881" s="23">
        <v>18.971830985915492</v>
      </c>
      <c r="BD3881" s="23">
        <v>31.885915492957746</v>
      </c>
      <c r="BE3881" s="23">
        <v>1560.9599999999996</v>
      </c>
      <c r="BF3881" s="27">
        <v>225.3345736557533</v>
      </c>
      <c r="BG3881" s="27">
        <v>263.14999999999998</v>
      </c>
      <c r="BH3881" s="23">
        <v>2.9295652173913038</v>
      </c>
      <c r="BI3881" s="23">
        <v>17.749565217391307</v>
      </c>
      <c r="BJ3881" s="23">
        <v>1323.9600000000003</v>
      </c>
      <c r="BK3881" s="27">
        <v>103.73816517854341</v>
      </c>
      <c r="BL3881" s="27">
        <v>2622.1569282005271</v>
      </c>
    </row>
    <row r="3882" spans="1:64" x14ac:dyDescent="0.15">
      <c r="A3882" s="27" t="s">
        <v>1218</v>
      </c>
      <c r="B3882" s="27" t="s">
        <v>1092</v>
      </c>
      <c r="C3882" s="27" t="s">
        <v>1101</v>
      </c>
      <c r="D3882" s="27" t="s">
        <v>1092</v>
      </c>
      <c r="E3882" s="27" t="s">
        <v>1234</v>
      </c>
      <c r="F3882" s="27">
        <v>2000</v>
      </c>
      <c r="G3882" s="27">
        <v>179</v>
      </c>
      <c r="H3882" s="27">
        <v>6</v>
      </c>
      <c r="I3882" s="27">
        <v>-9</v>
      </c>
      <c r="J3882" s="27">
        <v>52</v>
      </c>
      <c r="L3882" s="27">
        <v>63</v>
      </c>
      <c r="N3882" s="27">
        <v>72</v>
      </c>
      <c r="P3882" s="27">
        <v>187</v>
      </c>
      <c r="Q3882" s="27">
        <v>187</v>
      </c>
      <c r="R3882" s="23">
        <v>25.63843711702334</v>
      </c>
      <c r="S3882" s="25">
        <v>8.6289780425195808</v>
      </c>
      <c r="T3882" s="23">
        <v>426.31366063951111</v>
      </c>
      <c r="U3882" s="23">
        <v>576.16984045829042</v>
      </c>
      <c r="V3882" s="23">
        <v>238.18449223089007</v>
      </c>
      <c r="W3882" s="25">
        <v>0.41339284247767583</v>
      </c>
      <c r="X3882" s="27">
        <v>194.16879015999996</v>
      </c>
      <c r="Y3882" s="27">
        <v>356.82400000000001</v>
      </c>
      <c r="Z3882" s="27">
        <v>0</v>
      </c>
      <c r="AA3882" s="27">
        <v>0</v>
      </c>
      <c r="AB3882" s="27">
        <v>234.70778550382082</v>
      </c>
      <c r="AC3882" s="27">
        <v>18.235712652354138</v>
      </c>
      <c r="AD3882" s="27">
        <v>66.552826848469223</v>
      </c>
      <c r="AE3882" s="27">
        <v>225.77949095925823</v>
      </c>
      <c r="AF3882" s="27">
        <v>0</v>
      </c>
      <c r="AG3882" s="27">
        <v>292.33231780772746</v>
      </c>
      <c r="AH3882" s="25">
        <v>0.22766153626444727</v>
      </c>
      <c r="AN3882" s="25">
        <v>0</v>
      </c>
      <c r="AV3882" s="3">
        <v>4</v>
      </c>
      <c r="AW3882" s="27">
        <v>356.82400000000001</v>
      </c>
      <c r="AX3882" s="23">
        <v>8.0252688172043012</v>
      </c>
      <c r="AY3882" s="23">
        <v>20.516129032258046</v>
      </c>
      <c r="AZ3882" s="23">
        <v>2674.8599999999983</v>
      </c>
      <c r="BA3882" s="27">
        <v>295.90654239410549</v>
      </c>
      <c r="BB3882" s="27">
        <v>172.47</v>
      </c>
      <c r="BC3882" s="23">
        <v>19.974647887323929</v>
      </c>
      <c r="BD3882" s="23">
        <v>31.77042253521126</v>
      </c>
      <c r="BE3882" s="23">
        <v>1473.76</v>
      </c>
      <c r="BF3882" s="27">
        <v>205.95388843190571</v>
      </c>
      <c r="BG3882" s="27">
        <v>184.35400000000001</v>
      </c>
      <c r="BH3882" s="23">
        <v>0.64782608695652144</v>
      </c>
      <c r="BI3882" s="23">
        <v>13.567826086956517</v>
      </c>
      <c r="BJ3882" s="23">
        <v>1201.100000000001</v>
      </c>
      <c r="BK3882" s="27">
        <v>89.952653962199506</v>
      </c>
      <c r="BL3882" s="27">
        <v>2737.7527842631043</v>
      </c>
    </row>
    <row r="3883" spans="1:64" x14ac:dyDescent="0.15">
      <c r="A3883" s="27" t="s">
        <v>1218</v>
      </c>
      <c r="B3883" s="27" t="s">
        <v>1092</v>
      </c>
      <c r="C3883" s="27" t="s">
        <v>1101</v>
      </c>
      <c r="D3883" s="27" t="s">
        <v>1092</v>
      </c>
      <c r="E3883" s="27" t="s">
        <v>1234</v>
      </c>
      <c r="F3883" s="27">
        <v>2001</v>
      </c>
      <c r="G3883" s="27">
        <v>179</v>
      </c>
      <c r="H3883" s="27">
        <v>5</v>
      </c>
      <c r="I3883" s="27">
        <v>-9</v>
      </c>
      <c r="J3883" s="27">
        <v>54</v>
      </c>
      <c r="L3883" s="27">
        <v>64</v>
      </c>
      <c r="N3883" s="27">
        <v>76</v>
      </c>
      <c r="P3883" s="27">
        <v>187</v>
      </c>
      <c r="Q3883" s="27">
        <v>187</v>
      </c>
      <c r="R3883" s="23">
        <v>25.184626163827186</v>
      </c>
      <c r="S3883" s="25">
        <v>9.268837672895339</v>
      </c>
      <c r="T3883" s="23">
        <v>613.04419166535877</v>
      </c>
      <c r="U3883" s="23">
        <v>821.62666776761932</v>
      </c>
      <c r="V3883" s="23">
        <v>325.59510047587446</v>
      </c>
      <c r="W3883" s="25">
        <v>0.39628107178861899</v>
      </c>
      <c r="X3883" s="27">
        <v>194.16879015999996</v>
      </c>
      <c r="Y3883" s="27">
        <v>542.02999999999986</v>
      </c>
      <c r="Z3883" s="27">
        <v>0</v>
      </c>
      <c r="AA3883" s="27">
        <v>0</v>
      </c>
      <c r="AB3883" s="27">
        <v>216.46314521662262</v>
      </c>
      <c r="AC3883" s="27">
        <v>86.122974623031411</v>
      </c>
      <c r="AD3883" s="27">
        <v>129.06689430244103</v>
      </c>
      <c r="AE3883" s="27">
        <v>295.04090210383964</v>
      </c>
      <c r="AF3883" s="27">
        <v>0</v>
      </c>
      <c r="AG3883" s="27">
        <v>424.10779640628067</v>
      </c>
      <c r="AH3883" s="25">
        <v>0.30432567463471633</v>
      </c>
      <c r="AN3883" s="25">
        <v>0</v>
      </c>
      <c r="AV3883" s="3">
        <v>4</v>
      </c>
      <c r="AW3883" s="27">
        <v>542.02999999999986</v>
      </c>
      <c r="AX3883" s="23">
        <v>10.249999999999998</v>
      </c>
      <c r="AY3883" s="23">
        <v>22.574731182795716</v>
      </c>
      <c r="AZ3883" s="23">
        <v>2810.559999999999</v>
      </c>
      <c r="BA3883" s="27">
        <v>431.51729786531183</v>
      </c>
      <c r="BB3883" s="27">
        <v>329.68999999999994</v>
      </c>
      <c r="BC3883" s="23">
        <v>19.684000000000012</v>
      </c>
      <c r="BD3883" s="23">
        <v>31.15333333333334</v>
      </c>
      <c r="BE3883" s="23">
        <v>1617.0299999999988</v>
      </c>
      <c r="BF3883" s="27">
        <v>294.17814137275855</v>
      </c>
      <c r="BG3883" s="27">
        <v>212.34000000000003</v>
      </c>
      <c r="BH3883" s="23">
        <v>3.8756756756756747</v>
      </c>
      <c r="BI3883" s="23">
        <v>16.778378378378374</v>
      </c>
      <c r="BJ3883" s="23">
        <v>1193.53</v>
      </c>
      <c r="BK3883" s="27">
        <v>137.33915649255289</v>
      </c>
      <c r="BL3883" s="27">
        <v>3742.4724192629246</v>
      </c>
    </row>
    <row r="3884" spans="1:64" x14ac:dyDescent="0.15">
      <c r="A3884" s="27" t="s">
        <v>1218</v>
      </c>
      <c r="B3884" s="27" t="s">
        <v>1092</v>
      </c>
      <c r="C3884" s="27" t="s">
        <v>1101</v>
      </c>
      <c r="D3884" s="27" t="s">
        <v>1092</v>
      </c>
      <c r="E3884" s="27" t="s">
        <v>1234</v>
      </c>
      <c r="F3884" s="27">
        <v>2002</v>
      </c>
      <c r="G3884" s="27">
        <v>179</v>
      </c>
      <c r="H3884" s="27">
        <v>5</v>
      </c>
      <c r="I3884" s="27">
        <v>-9</v>
      </c>
      <c r="J3884" s="27">
        <v>49</v>
      </c>
      <c r="L3884" s="27">
        <v>61</v>
      </c>
      <c r="N3884" s="27">
        <v>72</v>
      </c>
      <c r="P3884" s="27">
        <v>187</v>
      </c>
      <c r="Q3884" s="27">
        <v>187</v>
      </c>
      <c r="R3884" s="23">
        <v>26.285301561750988</v>
      </c>
      <c r="S3884" s="25">
        <v>7.5457036039136751</v>
      </c>
      <c r="T3884" s="23">
        <v>396.6293560195133</v>
      </c>
      <c r="U3884" s="23">
        <v>483.63284337704135</v>
      </c>
      <c r="V3884" s="23">
        <v>168.59631488518866</v>
      </c>
      <c r="W3884" s="25">
        <v>0.34860393314461324</v>
      </c>
      <c r="X3884" s="27">
        <v>194.16879015999996</v>
      </c>
      <c r="Y3884" s="27">
        <v>356.35999999999996</v>
      </c>
      <c r="Z3884" s="27">
        <v>0</v>
      </c>
      <c r="AA3884" s="27">
        <v>0</v>
      </c>
      <c r="AB3884" s="27">
        <v>229.4387947492595</v>
      </c>
      <c r="AC3884" s="27">
        <v>32.493491058799151</v>
      </c>
      <c r="AD3884" s="27">
        <v>94.594478779919342</v>
      </c>
      <c r="AE3884" s="27">
        <v>184.88356382030318</v>
      </c>
      <c r="AF3884" s="27">
        <v>0</v>
      </c>
      <c r="AG3884" s="27">
        <v>279.47804260022252</v>
      </c>
      <c r="AH3884" s="25">
        <v>0.33846836236271971</v>
      </c>
      <c r="AN3884" s="25">
        <v>0</v>
      </c>
      <c r="AV3884" s="3">
        <v>4</v>
      </c>
      <c r="AW3884" s="27">
        <v>356.35999999999996</v>
      </c>
      <c r="AX3884" s="23">
        <v>8.8747311827956938</v>
      </c>
      <c r="AY3884" s="23">
        <v>21.596236559139793</v>
      </c>
      <c r="AZ3884" s="23">
        <v>2770.340000000002</v>
      </c>
      <c r="BA3884" s="27">
        <v>287.13658659897857</v>
      </c>
      <c r="BB3884" s="27">
        <v>213.62</v>
      </c>
      <c r="BC3884" s="23">
        <v>19.570422535211261</v>
      </c>
      <c r="BD3884" s="23">
        <v>31.738028169014086</v>
      </c>
      <c r="BE3884" s="23">
        <v>1543.85</v>
      </c>
      <c r="BF3884" s="27">
        <v>227.26108883653791</v>
      </c>
      <c r="BG3884" s="27">
        <v>142.73999999999998</v>
      </c>
      <c r="BH3884" s="23">
        <v>2.2713043478260881</v>
      </c>
      <c r="BI3884" s="23">
        <v>15.334782608695646</v>
      </c>
      <c r="BJ3884" s="23">
        <v>1226.49</v>
      </c>
      <c r="BK3884" s="27">
        <v>59.87549776244061</v>
      </c>
      <c r="BL3884" s="27">
        <v>1937.888676841249</v>
      </c>
    </row>
    <row r="3885" spans="1:64" x14ac:dyDescent="0.15">
      <c r="A3885" s="27" t="s">
        <v>1218</v>
      </c>
      <c r="B3885" s="27" t="s">
        <v>1092</v>
      </c>
      <c r="C3885" s="27" t="s">
        <v>1101</v>
      </c>
      <c r="D3885" s="27" t="s">
        <v>1092</v>
      </c>
      <c r="E3885" s="27" t="s">
        <v>1234</v>
      </c>
      <c r="F3885" s="27">
        <v>2003</v>
      </c>
      <c r="G3885" s="27">
        <v>179</v>
      </c>
      <c r="H3885" s="27">
        <v>5</v>
      </c>
      <c r="I3885" s="27">
        <v>-9</v>
      </c>
      <c r="J3885" s="27">
        <v>44</v>
      </c>
      <c r="L3885" s="27">
        <v>53</v>
      </c>
      <c r="N3885" s="27">
        <v>61</v>
      </c>
      <c r="P3885" s="27">
        <v>62</v>
      </c>
      <c r="Q3885" s="27">
        <v>78</v>
      </c>
      <c r="R3885" s="23">
        <v>28.580222222222222</v>
      </c>
      <c r="S3885" s="25">
        <v>0</v>
      </c>
      <c r="T3885" s="23">
        <v>1</v>
      </c>
      <c r="U3885" s="23">
        <v>1</v>
      </c>
      <c r="V3885" s="23">
        <v>0</v>
      </c>
      <c r="W3885" s="25">
        <v>0</v>
      </c>
      <c r="X3885" s="27">
        <v>194.16879015999996</v>
      </c>
      <c r="Y3885" s="27">
        <v>264.67</v>
      </c>
      <c r="Z3885" s="27">
        <v>0</v>
      </c>
      <c r="AA3885" s="27">
        <v>0</v>
      </c>
      <c r="AB3885" s="27">
        <v>290.37309724371164</v>
      </c>
      <c r="AC3885" s="27">
        <v>56.647576140158954</v>
      </c>
      <c r="AD3885" s="27">
        <v>108.55277102104738</v>
      </c>
      <c r="AE3885" s="27">
        <v>0</v>
      </c>
      <c r="AF3885" s="27">
        <v>0</v>
      </c>
      <c r="AG3885" s="27">
        <v>108.55277102104738</v>
      </c>
      <c r="AH3885" s="25">
        <v>0.99999990787891468</v>
      </c>
      <c r="AN3885" s="25">
        <v>0</v>
      </c>
      <c r="AV3885" s="3">
        <v>1</v>
      </c>
      <c r="AW3885" s="27">
        <v>249.43</v>
      </c>
      <c r="AX3885" s="23">
        <v>18.802597402597396</v>
      </c>
      <c r="AY3885" s="23">
        <v>32.380519480519482</v>
      </c>
      <c r="AZ3885" s="23">
        <v>1682.9700000000005</v>
      </c>
      <c r="BA3885" s="27">
        <v>109.56424076109738</v>
      </c>
      <c r="BB3885" s="27">
        <v>38.86</v>
      </c>
      <c r="BC3885" s="23">
        <v>19.634999999999994</v>
      </c>
      <c r="BD3885" s="23">
        <v>33.638333333333335</v>
      </c>
      <c r="BE3885" s="23">
        <v>1416.51</v>
      </c>
      <c r="BF3885" s="27">
        <v>66.139880808813984</v>
      </c>
      <c r="BG3885" s="27">
        <v>210.57000000000002</v>
      </c>
      <c r="BH3885" s="23">
        <v>15.864705882352936</v>
      </c>
      <c r="BI3885" s="23">
        <v>27.941176470588236</v>
      </c>
      <c r="BJ3885" s="23">
        <v>266.45999999999998</v>
      </c>
      <c r="BK3885" s="27">
        <v>43.424359952283375</v>
      </c>
      <c r="BL3885" s="27">
        <v>0</v>
      </c>
    </row>
    <row r="3886" spans="1:64" x14ac:dyDescent="0.15">
      <c r="A3886" s="27" t="s">
        <v>1218</v>
      </c>
      <c r="B3886" s="27" t="s">
        <v>1092</v>
      </c>
      <c r="C3886" s="27" t="s">
        <v>1101</v>
      </c>
      <c r="D3886" s="27" t="s">
        <v>1092</v>
      </c>
      <c r="E3886" s="27" t="s">
        <v>1234</v>
      </c>
      <c r="F3886" s="27">
        <v>2004</v>
      </c>
      <c r="G3886" s="27">
        <v>179</v>
      </c>
      <c r="H3886" s="27">
        <v>6</v>
      </c>
      <c r="I3886" s="27">
        <v>-9</v>
      </c>
      <c r="J3886" s="27">
        <v>60</v>
      </c>
      <c r="L3886" s="27">
        <v>71</v>
      </c>
      <c r="N3886" s="27">
        <v>82</v>
      </c>
      <c r="P3886" s="27">
        <v>187</v>
      </c>
      <c r="Q3886" s="27">
        <v>187</v>
      </c>
      <c r="R3886" s="23">
        <v>24.151587150593954</v>
      </c>
      <c r="S3886" s="25">
        <v>8.4797520491422862</v>
      </c>
      <c r="T3886" s="23">
        <v>647.94524110970019</v>
      </c>
      <c r="U3886" s="23">
        <v>815.79965009147531</v>
      </c>
      <c r="V3886" s="23">
        <v>279.48568371156654</v>
      </c>
      <c r="W3886" s="25">
        <v>0.34259107644176751</v>
      </c>
      <c r="X3886" s="27">
        <v>195.32763855973275</v>
      </c>
      <c r="Y3886" s="27">
        <v>530.5899999999998</v>
      </c>
      <c r="Z3886" s="27">
        <v>0</v>
      </c>
      <c r="AA3886" s="27">
        <v>0</v>
      </c>
      <c r="AB3886" s="27">
        <v>230.39089710678641</v>
      </c>
      <c r="AC3886" s="27">
        <v>93.659649329644211</v>
      </c>
      <c r="AD3886" s="27">
        <v>116.22525878793783</v>
      </c>
      <c r="AE3886" s="27">
        <v>281.3723762924057</v>
      </c>
      <c r="AF3886" s="27">
        <v>0</v>
      </c>
      <c r="AG3886" s="27">
        <v>397.59763508034354</v>
      </c>
      <c r="AH3886" s="25">
        <v>0.29231878062168076</v>
      </c>
      <c r="AN3886" s="25">
        <v>0</v>
      </c>
      <c r="AV3886" s="3">
        <v>4</v>
      </c>
      <c r="AW3886" s="27">
        <v>530.5899999999998</v>
      </c>
      <c r="AX3886" s="23">
        <v>8.8381720430107489</v>
      </c>
      <c r="AY3886" s="23">
        <v>20.526881720430108</v>
      </c>
      <c r="AZ3886" s="23">
        <v>2663.7500000000014</v>
      </c>
      <c r="BA3886" s="27">
        <v>399.91545455078216</v>
      </c>
      <c r="BB3886" s="27">
        <v>361.18</v>
      </c>
      <c r="BC3886" s="23">
        <v>16.47530864197531</v>
      </c>
      <c r="BD3886" s="23">
        <v>28.351851851851862</v>
      </c>
      <c r="BE3886" s="23">
        <v>1671.0400000000004</v>
      </c>
      <c r="BF3886" s="27">
        <v>298.49927556216352</v>
      </c>
      <c r="BG3886" s="27">
        <v>169.41000000000003</v>
      </c>
      <c r="BH3886" s="23">
        <v>2.9466666666666663</v>
      </c>
      <c r="BI3886" s="23">
        <v>14.490476190476187</v>
      </c>
      <c r="BJ3886" s="23">
        <v>992.71</v>
      </c>
      <c r="BK3886" s="27">
        <v>101.41617898861861</v>
      </c>
      <c r="BL3886" s="27">
        <v>3212.4791231214544</v>
      </c>
    </row>
    <row r="3887" spans="1:64" x14ac:dyDescent="0.15">
      <c r="A3887" s="27" t="s">
        <v>1218</v>
      </c>
      <c r="B3887" s="27" t="s">
        <v>1092</v>
      </c>
      <c r="C3887" s="27" t="s">
        <v>1101</v>
      </c>
      <c r="D3887" s="27" t="s">
        <v>1092</v>
      </c>
      <c r="E3887" s="27" t="s">
        <v>1234</v>
      </c>
      <c r="F3887" s="27">
        <v>2005</v>
      </c>
      <c r="G3887" s="27">
        <v>179</v>
      </c>
      <c r="H3887" s="27">
        <v>5</v>
      </c>
      <c r="I3887" s="27">
        <v>-9</v>
      </c>
      <c r="J3887" s="27">
        <v>51</v>
      </c>
      <c r="L3887" s="27">
        <v>63</v>
      </c>
      <c r="N3887" s="27">
        <v>73</v>
      </c>
      <c r="P3887" s="27">
        <v>187</v>
      </c>
      <c r="Q3887" s="27">
        <v>187</v>
      </c>
      <c r="R3887" s="23">
        <v>26.729891943411733</v>
      </c>
      <c r="S3887" s="25">
        <v>8.6811443010973228</v>
      </c>
      <c r="T3887" s="23">
        <v>404.83929726470524</v>
      </c>
      <c r="U3887" s="23">
        <v>639.69945038185597</v>
      </c>
      <c r="V3887" s="23">
        <v>277.05564504639591</v>
      </c>
      <c r="W3887" s="25">
        <v>0.43310282750748769</v>
      </c>
      <c r="X3887" s="27">
        <v>194.16879015999996</v>
      </c>
      <c r="Y3887" s="27">
        <v>465.83999999999992</v>
      </c>
      <c r="Z3887" s="27">
        <v>0</v>
      </c>
      <c r="AA3887" s="27">
        <v>0</v>
      </c>
      <c r="AB3887" s="27">
        <v>237.255199799118</v>
      </c>
      <c r="AC3887" s="27">
        <v>60.355011820006645</v>
      </c>
      <c r="AD3887" s="27">
        <v>116.48957741441924</v>
      </c>
      <c r="AE3887" s="27">
        <v>239.60436390910581</v>
      </c>
      <c r="AF3887" s="27">
        <v>0</v>
      </c>
      <c r="AG3887" s="27">
        <v>356.09394132352509</v>
      </c>
      <c r="AH3887" s="25">
        <v>0.32713158137466924</v>
      </c>
      <c r="AN3887" s="25">
        <v>0</v>
      </c>
      <c r="AV3887" s="3">
        <v>4</v>
      </c>
      <c r="AW3887" s="27">
        <v>465.83999999999992</v>
      </c>
      <c r="AX3887" s="23">
        <v>9.4279569892473081</v>
      </c>
      <c r="AY3887" s="23">
        <v>21.675806451612889</v>
      </c>
      <c r="AZ3887" s="23">
        <v>2728.3800000000024</v>
      </c>
      <c r="BA3887" s="27">
        <v>362.70506526411697</v>
      </c>
      <c r="BB3887" s="27">
        <v>291.84999999999997</v>
      </c>
      <c r="BC3887" s="23">
        <v>19.198611111111106</v>
      </c>
      <c r="BD3887" s="23">
        <v>31.770833333333321</v>
      </c>
      <c r="BE3887" s="23">
        <v>1530.88</v>
      </c>
      <c r="BF3887" s="27">
        <v>212.91099577687854</v>
      </c>
      <c r="BG3887" s="27">
        <v>173.99000000000004</v>
      </c>
      <c r="BH3887" s="23">
        <v>3.2570175438596496</v>
      </c>
      <c r="BI3887" s="23">
        <v>15.300000000000008</v>
      </c>
      <c r="BJ3887" s="23">
        <v>1197.4999999999998</v>
      </c>
      <c r="BK3887" s="27">
        <v>149.79406948723806</v>
      </c>
      <c r="BL3887" s="27">
        <v>3184.5476442114473</v>
      </c>
    </row>
    <row r="3888" spans="1:64" x14ac:dyDescent="0.15">
      <c r="A3888" s="27" t="s">
        <v>1218</v>
      </c>
      <c r="B3888" s="27" t="s">
        <v>1092</v>
      </c>
      <c r="C3888" s="27" t="s">
        <v>1101</v>
      </c>
      <c r="D3888" s="27" t="s">
        <v>1092</v>
      </c>
      <c r="E3888" s="27" t="s">
        <v>1234</v>
      </c>
      <c r="F3888" s="27">
        <v>2006</v>
      </c>
      <c r="G3888" s="27">
        <v>179</v>
      </c>
      <c r="H3888" s="27">
        <v>5</v>
      </c>
      <c r="I3888" s="27">
        <v>-9</v>
      </c>
      <c r="J3888" s="27">
        <v>49</v>
      </c>
      <c r="L3888" s="27">
        <v>60</v>
      </c>
      <c r="N3888" s="27">
        <v>73</v>
      </c>
      <c r="P3888" s="27">
        <v>187</v>
      </c>
      <c r="Q3888" s="27">
        <v>187</v>
      </c>
      <c r="R3888" s="23">
        <v>26.15757362059119</v>
      </c>
      <c r="S3888" s="25">
        <v>6.382640916784295</v>
      </c>
      <c r="T3888" s="23">
        <v>409.24274317472401</v>
      </c>
      <c r="U3888" s="23">
        <v>510.48129903996738</v>
      </c>
      <c r="V3888" s="23">
        <v>175.75686175532309</v>
      </c>
      <c r="W3888" s="25">
        <v>0.34429637019592124</v>
      </c>
      <c r="X3888" s="27">
        <v>194.16879015999996</v>
      </c>
      <c r="Y3888" s="27">
        <v>328.93000000000006</v>
      </c>
      <c r="Z3888" s="27">
        <v>0</v>
      </c>
      <c r="AA3888" s="27">
        <v>0</v>
      </c>
      <c r="AB3888" s="27">
        <v>247.74449371697429</v>
      </c>
      <c r="AC3888" s="27">
        <v>12.501329812099348</v>
      </c>
      <c r="AD3888" s="27">
        <v>72.367940091673049</v>
      </c>
      <c r="AE3888" s="27">
        <v>185.03033006638174</v>
      </c>
      <c r="AF3888" s="27">
        <v>0</v>
      </c>
      <c r="AG3888" s="27">
        <v>257.3982701580548</v>
      </c>
      <c r="AH3888" s="25">
        <v>0.28115160694638558</v>
      </c>
      <c r="AN3888" s="25">
        <v>0</v>
      </c>
      <c r="AV3888" s="3">
        <v>4</v>
      </c>
      <c r="AW3888" s="27">
        <v>328.93000000000006</v>
      </c>
      <c r="AX3888" s="23">
        <v>9.1913978494623656</v>
      </c>
      <c r="AY3888" s="23">
        <v>21.619892473118291</v>
      </c>
      <c r="AZ3888" s="23">
        <v>2744.3200000000015</v>
      </c>
      <c r="BA3888" s="27">
        <v>264.29521712844883</v>
      </c>
      <c r="BB3888" s="27">
        <v>167.9</v>
      </c>
      <c r="BC3888" s="23">
        <v>19.2</v>
      </c>
      <c r="BD3888" s="23">
        <v>31.729166666666661</v>
      </c>
      <c r="BE3888" s="23">
        <v>1571.1699999999998</v>
      </c>
      <c r="BF3888" s="27">
        <v>203.90926521751553</v>
      </c>
      <c r="BG3888" s="27">
        <v>161.03000000000003</v>
      </c>
      <c r="BH3888" s="23">
        <v>2.8701754385964895</v>
      </c>
      <c r="BI3888" s="23">
        <v>15.235087719298248</v>
      </c>
      <c r="BJ3888" s="23">
        <v>1173.1499999999999</v>
      </c>
      <c r="BK3888" s="27">
        <v>60.385951910933095</v>
      </c>
      <c r="BL3888" s="27">
        <v>2020.1938132795758</v>
      </c>
    </row>
    <row r="3889" spans="1:64" x14ac:dyDescent="0.15">
      <c r="A3889" s="27" t="s">
        <v>1218</v>
      </c>
      <c r="B3889" s="27" t="s">
        <v>1092</v>
      </c>
      <c r="C3889" s="27" t="s">
        <v>1101</v>
      </c>
      <c r="D3889" s="27" t="s">
        <v>1092</v>
      </c>
      <c r="E3889" s="27" t="s">
        <v>1234</v>
      </c>
      <c r="F3889" s="27">
        <v>2007</v>
      </c>
      <c r="G3889" s="27">
        <v>179</v>
      </c>
      <c r="H3889" s="27">
        <v>6</v>
      </c>
      <c r="I3889" s="27">
        <v>-9</v>
      </c>
      <c r="J3889" s="27">
        <v>50</v>
      </c>
      <c r="L3889" s="27">
        <v>61</v>
      </c>
      <c r="N3889" s="27">
        <v>72</v>
      </c>
      <c r="P3889" s="27">
        <v>143</v>
      </c>
      <c r="Q3889" s="27">
        <v>187</v>
      </c>
      <c r="R3889" s="23">
        <v>25.923183694308072</v>
      </c>
      <c r="S3889" s="25">
        <v>7.0902625859809607</v>
      </c>
      <c r="T3889" s="23">
        <v>347.94501292647044</v>
      </c>
      <c r="U3889" s="23">
        <v>480.08880013152657</v>
      </c>
      <c r="V3889" s="23">
        <v>190.99212100951783</v>
      </c>
      <c r="W3889" s="25">
        <v>0.39782664577662841</v>
      </c>
      <c r="X3889" s="27">
        <v>223.32437090241095</v>
      </c>
      <c r="Y3889" s="27">
        <v>381.74999999999989</v>
      </c>
      <c r="Z3889" s="27">
        <v>0</v>
      </c>
      <c r="AA3889" s="27">
        <v>0</v>
      </c>
      <c r="AB3889" s="27">
        <v>281.85821087679017</v>
      </c>
      <c r="AC3889" s="27">
        <v>24.756422951953187</v>
      </c>
      <c r="AD3889" s="27">
        <v>104.79673401422434</v>
      </c>
      <c r="AE3889" s="27">
        <v>188.87322345685351</v>
      </c>
      <c r="AF3889" s="27">
        <v>0</v>
      </c>
      <c r="AG3889" s="27">
        <v>293.66995747107785</v>
      </c>
      <c r="AH3889" s="25">
        <v>0.35685206395694952</v>
      </c>
      <c r="AN3889" s="25">
        <v>0</v>
      </c>
      <c r="AV3889" s="3">
        <v>4</v>
      </c>
      <c r="AW3889" s="27">
        <v>381.74999999999989</v>
      </c>
      <c r="AX3889" s="23">
        <v>9.2043010752688197</v>
      </c>
      <c r="AY3889" s="23">
        <v>21.51236559139786</v>
      </c>
      <c r="AZ3889" s="23">
        <v>2819.4899999999989</v>
      </c>
      <c r="BA3889" s="27">
        <v>295.65959583782598</v>
      </c>
      <c r="BB3889" s="27">
        <v>158.99999999999997</v>
      </c>
      <c r="BC3889" s="23">
        <v>19.439436619718311</v>
      </c>
      <c r="BD3889" s="23">
        <v>31.274647887323937</v>
      </c>
      <c r="BE3889" s="23">
        <v>1560.9800000000005</v>
      </c>
      <c r="BF3889" s="27">
        <v>213.22396306545406</v>
      </c>
      <c r="BG3889" s="27">
        <v>222.75000000000006</v>
      </c>
      <c r="BH3889" s="23">
        <v>2.8852173913043484</v>
      </c>
      <c r="BI3889" s="23">
        <v>15.485217391304351</v>
      </c>
      <c r="BJ3889" s="23">
        <v>1258.5100000000009</v>
      </c>
      <c r="BK3889" s="27">
        <v>82.435632772371804</v>
      </c>
      <c r="BL3889" s="27">
        <v>2195.3117357415845</v>
      </c>
    </row>
    <row r="3890" spans="1:64" x14ac:dyDescent="0.15">
      <c r="A3890" s="27" t="s">
        <v>1218</v>
      </c>
      <c r="B3890" s="27" t="s">
        <v>1092</v>
      </c>
      <c r="C3890" s="27" t="s">
        <v>1101</v>
      </c>
      <c r="D3890" s="27" t="s">
        <v>1092</v>
      </c>
      <c r="E3890" s="27" t="s">
        <v>1234</v>
      </c>
      <c r="F3890" s="27">
        <v>2008</v>
      </c>
      <c r="G3890" s="27">
        <v>179</v>
      </c>
      <c r="H3890" s="27">
        <v>6</v>
      </c>
      <c r="I3890" s="27">
        <v>-9</v>
      </c>
      <c r="J3890" s="27">
        <v>57</v>
      </c>
      <c r="L3890" s="27">
        <v>67</v>
      </c>
      <c r="N3890" s="27">
        <v>81</v>
      </c>
      <c r="P3890" s="27">
        <v>187</v>
      </c>
      <c r="Q3890" s="27">
        <v>187</v>
      </c>
      <c r="R3890" s="23">
        <v>24.298642715187011</v>
      </c>
      <c r="S3890" s="25">
        <v>6.9828766421153388</v>
      </c>
      <c r="T3890" s="23">
        <v>548.74640168687154</v>
      </c>
      <c r="U3890" s="23">
        <v>774.02586608585079</v>
      </c>
      <c r="V3890" s="23">
        <v>297.85390810702989</v>
      </c>
      <c r="W3890" s="25">
        <v>0.38481130580961809</v>
      </c>
      <c r="X3890" s="27">
        <v>220.29507245908255</v>
      </c>
      <c r="Y3890" s="27">
        <v>748.30999999999972</v>
      </c>
      <c r="Z3890" s="27">
        <v>0</v>
      </c>
      <c r="AA3890" s="27">
        <v>0</v>
      </c>
      <c r="AB3890" s="27">
        <v>360.39480661776429</v>
      </c>
      <c r="AC3890" s="27">
        <v>133.69544535760457</v>
      </c>
      <c r="AD3890" s="27">
        <v>204.50375522727441</v>
      </c>
      <c r="AE3890" s="27">
        <v>258.72948255322581</v>
      </c>
      <c r="AF3890" s="27">
        <v>0</v>
      </c>
      <c r="AG3890" s="27">
        <v>463.23323778050019</v>
      </c>
      <c r="AH3890" s="25">
        <v>0.44147037417352453</v>
      </c>
      <c r="AN3890" s="25">
        <v>0</v>
      </c>
      <c r="AV3890" s="3">
        <v>4</v>
      </c>
      <c r="AW3890" s="27">
        <v>748.30999999999972</v>
      </c>
      <c r="AX3890" s="23">
        <v>8.5290322580645235</v>
      </c>
      <c r="AY3890" s="23">
        <v>19.875268817204294</v>
      </c>
      <c r="AZ3890" s="23">
        <v>2662.5799999999995</v>
      </c>
      <c r="BA3890" s="27">
        <v>469.61194187361235</v>
      </c>
      <c r="BB3890" s="27">
        <v>522.23</v>
      </c>
      <c r="BC3890" s="23">
        <v>17.591250000000009</v>
      </c>
      <c r="BD3890" s="23">
        <v>28.214999999999996</v>
      </c>
      <c r="BE3890" s="23">
        <v>1579.5999999999997</v>
      </c>
      <c r="BF3890" s="27">
        <v>306.087276789979</v>
      </c>
      <c r="BG3890" s="27">
        <v>226.08000000000004</v>
      </c>
      <c r="BH3890" s="23">
        <v>1.6896226415094342</v>
      </c>
      <c r="BI3890" s="23">
        <v>13.581132075471693</v>
      </c>
      <c r="BJ3890" s="23">
        <v>1082.9800000000002</v>
      </c>
      <c r="BK3890" s="27">
        <v>163.52466508363315</v>
      </c>
      <c r="BL3890" s="27">
        <v>3423.6081391612629</v>
      </c>
    </row>
    <row r="3891" spans="1:64" x14ac:dyDescent="0.15">
      <c r="A3891" s="27" t="s">
        <v>1218</v>
      </c>
      <c r="B3891" s="27" t="s">
        <v>1092</v>
      </c>
      <c r="C3891" s="27" t="s">
        <v>1101</v>
      </c>
      <c r="D3891" s="27" t="s">
        <v>1092</v>
      </c>
      <c r="E3891" s="27" t="s">
        <v>1234</v>
      </c>
      <c r="F3891" s="27">
        <v>2009</v>
      </c>
      <c r="G3891" s="27">
        <v>179</v>
      </c>
      <c r="H3891" s="27">
        <v>5</v>
      </c>
      <c r="I3891" s="27">
        <v>-9</v>
      </c>
      <c r="J3891" s="27">
        <v>56</v>
      </c>
      <c r="L3891" s="27">
        <v>71</v>
      </c>
      <c r="N3891" s="27">
        <v>82</v>
      </c>
      <c r="P3891" s="27">
        <v>187</v>
      </c>
      <c r="Q3891" s="27">
        <v>187</v>
      </c>
      <c r="R3891" s="23">
        <v>24.840493100553211</v>
      </c>
      <c r="S3891" s="25">
        <v>8.3976458108501593</v>
      </c>
      <c r="T3891" s="23">
        <v>645.69030406926538</v>
      </c>
      <c r="U3891" s="23">
        <v>742.63430906007682</v>
      </c>
      <c r="V3891" s="23">
        <v>229.08193615652121</v>
      </c>
      <c r="W3891" s="25">
        <v>0.3084720572117664</v>
      </c>
      <c r="X3891" s="27">
        <v>194.16879015999996</v>
      </c>
      <c r="Y3891" s="27">
        <v>612.38599999999985</v>
      </c>
      <c r="Z3891" s="27">
        <v>0</v>
      </c>
      <c r="AA3891" s="27">
        <v>0</v>
      </c>
      <c r="AB3891" s="27">
        <v>357.39083208955111</v>
      </c>
      <c r="AC3891" s="27">
        <v>58.652610351311964</v>
      </c>
      <c r="AD3891" s="27">
        <v>132.10588561258569</v>
      </c>
      <c r="AE3891" s="27">
        <v>222.96869304065498</v>
      </c>
      <c r="AF3891" s="27">
        <v>0</v>
      </c>
      <c r="AG3891" s="27">
        <v>355.07457865324068</v>
      </c>
      <c r="AH3891" s="25">
        <v>0.37205108400927528</v>
      </c>
      <c r="AN3891" s="25">
        <v>0</v>
      </c>
      <c r="AV3891" s="3">
        <v>4</v>
      </c>
      <c r="AW3891" s="27">
        <v>612.38599999999985</v>
      </c>
      <c r="AX3891" s="23">
        <v>8.4720430107526887</v>
      </c>
      <c r="AY3891" s="23">
        <v>18.953225806451606</v>
      </c>
      <c r="AZ3891" s="23">
        <v>2559.4299999999994</v>
      </c>
      <c r="BA3891" s="27">
        <v>364.66470266651982</v>
      </c>
      <c r="BB3891" s="27">
        <v>287.54000000000002</v>
      </c>
      <c r="BC3891" s="23">
        <v>17.014814814814805</v>
      </c>
      <c r="BD3891" s="23">
        <v>27.682716049382712</v>
      </c>
      <c r="BE3891" s="23">
        <v>1641.0200000000004</v>
      </c>
      <c r="BF3891" s="27">
        <v>285.03350584076441</v>
      </c>
      <c r="BG3891" s="27">
        <v>324.846</v>
      </c>
      <c r="BH3891" s="23">
        <v>1.8819047619047611</v>
      </c>
      <c r="BI3891" s="23">
        <v>12.219047619047618</v>
      </c>
      <c r="BJ3891" s="23">
        <v>918.41000000000031</v>
      </c>
      <c r="BK3891" s="27">
        <v>79.631196825755069</v>
      </c>
      <c r="BL3891" s="27">
        <v>2633.1257029485196</v>
      </c>
    </row>
    <row r="3892" spans="1:64" x14ac:dyDescent="0.15">
      <c r="A3892" s="27" t="s">
        <v>1218</v>
      </c>
      <c r="B3892" s="27" t="s">
        <v>1092</v>
      </c>
      <c r="C3892" s="27" t="s">
        <v>1101</v>
      </c>
      <c r="D3892" s="27" t="s">
        <v>1092</v>
      </c>
      <c r="E3892" s="27" t="s">
        <v>1234</v>
      </c>
      <c r="F3892" s="27">
        <v>2010</v>
      </c>
      <c r="G3892" s="27">
        <v>179</v>
      </c>
      <c r="H3892" s="27">
        <v>5</v>
      </c>
      <c r="I3892" s="27">
        <v>-9</v>
      </c>
      <c r="J3892" s="27">
        <v>51</v>
      </c>
      <c r="L3892" s="27">
        <v>63</v>
      </c>
      <c r="N3892" s="27">
        <v>75</v>
      </c>
      <c r="P3892" s="27">
        <v>187</v>
      </c>
      <c r="Q3892" s="27">
        <v>187</v>
      </c>
      <c r="R3892" s="23">
        <v>26.464479587013397</v>
      </c>
      <c r="S3892" s="25">
        <v>9.0920327735786817</v>
      </c>
      <c r="T3892" s="23">
        <v>594.13481791658955</v>
      </c>
      <c r="U3892" s="23">
        <v>869.73088936270278</v>
      </c>
      <c r="V3892" s="23">
        <v>361.0668903669727</v>
      </c>
      <c r="W3892" s="25">
        <v>0.41514782403562445</v>
      </c>
      <c r="X3892" s="27">
        <v>195.50589344509717</v>
      </c>
      <c r="Y3892" s="27">
        <v>493.51999999999975</v>
      </c>
      <c r="Z3892" s="27">
        <v>0</v>
      </c>
      <c r="AA3892" s="27">
        <v>0</v>
      </c>
      <c r="AB3892" s="27">
        <v>210.12175370879473</v>
      </c>
      <c r="AC3892" s="27">
        <v>68.430764372886927</v>
      </c>
      <c r="AD3892" s="27">
        <v>90.728791599245085</v>
      </c>
      <c r="AE3892" s="27">
        <v>313.63820495087367</v>
      </c>
      <c r="AF3892" s="27">
        <v>0</v>
      </c>
      <c r="AG3892" s="27">
        <v>404.36699655011876</v>
      </c>
      <c r="AH3892" s="25">
        <v>0.22437238975875701</v>
      </c>
      <c r="AN3892" s="25">
        <v>0</v>
      </c>
      <c r="AV3892" s="3">
        <v>4</v>
      </c>
      <c r="AW3892" s="27">
        <v>493.51999999999975</v>
      </c>
      <c r="AX3892" s="23">
        <v>9.5392473118279586</v>
      </c>
      <c r="AY3892" s="23">
        <v>21.333870967741934</v>
      </c>
      <c r="AZ3892" s="23">
        <v>2861.389999999999</v>
      </c>
      <c r="BA3892" s="27">
        <v>411.58865582226093</v>
      </c>
      <c r="BB3892" s="27">
        <v>300.46999999999997</v>
      </c>
      <c r="BC3892" s="23">
        <v>19.89594594594594</v>
      </c>
      <c r="BD3892" s="23">
        <v>30.652702702702694</v>
      </c>
      <c r="BE3892" s="23">
        <v>1606.6499999999996</v>
      </c>
      <c r="BF3892" s="27">
        <v>265.202225185732</v>
      </c>
      <c r="BG3892" s="27">
        <v>193.04999999999995</v>
      </c>
      <c r="BH3892" s="23">
        <v>2.6964285714285707</v>
      </c>
      <c r="BI3892" s="23">
        <v>15.176785714285714</v>
      </c>
      <c r="BJ3892" s="23">
        <v>1254.74</v>
      </c>
      <c r="BK3892" s="27">
        <v>146.38643063652887</v>
      </c>
      <c r="BL3892" s="27">
        <v>4150.194142149111</v>
      </c>
    </row>
    <row r="3893" spans="1:64" x14ac:dyDescent="0.15">
      <c r="A3893" s="27" t="s">
        <v>1218</v>
      </c>
      <c r="B3893" s="27" t="s">
        <v>1092</v>
      </c>
      <c r="C3893" s="27" t="s">
        <v>1101</v>
      </c>
      <c r="D3893" s="27" t="s">
        <v>1092</v>
      </c>
      <c r="E3893" s="27" t="s">
        <v>1234</v>
      </c>
      <c r="F3893" s="27">
        <v>2011</v>
      </c>
      <c r="G3893" s="27">
        <v>179</v>
      </c>
      <c r="H3893" s="27">
        <v>5</v>
      </c>
      <c r="I3893" s="27">
        <v>-9</v>
      </c>
      <c r="J3893" s="27">
        <v>48</v>
      </c>
      <c r="L3893" s="27">
        <v>60</v>
      </c>
      <c r="N3893" s="27">
        <v>72</v>
      </c>
      <c r="P3893" s="27">
        <v>187</v>
      </c>
      <c r="Q3893" s="27">
        <v>187</v>
      </c>
      <c r="R3893" s="23">
        <v>27.293057031907296</v>
      </c>
      <c r="S3893" s="25">
        <v>8.2639102619563918</v>
      </c>
      <c r="T3893" s="23">
        <v>433.7062838085493</v>
      </c>
      <c r="U3893" s="23">
        <v>526.87851224142662</v>
      </c>
      <c r="V3893" s="23">
        <v>173.90581050971292</v>
      </c>
      <c r="W3893" s="25">
        <v>0.33006813367508214</v>
      </c>
      <c r="X3893" s="27">
        <v>194.16879015999996</v>
      </c>
      <c r="Y3893" s="27">
        <v>397.25</v>
      </c>
      <c r="Z3893" s="27">
        <v>0</v>
      </c>
      <c r="AA3893" s="27">
        <v>0</v>
      </c>
      <c r="AB3893" s="27">
        <v>301.74443043192355</v>
      </c>
      <c r="AC3893" s="27">
        <v>28.656285573484862</v>
      </c>
      <c r="AD3893" s="27">
        <v>66.009851875205726</v>
      </c>
      <c r="AE3893" s="27">
        <v>186.84147974578974</v>
      </c>
      <c r="AF3893" s="27">
        <v>0</v>
      </c>
      <c r="AG3893" s="27">
        <v>252.85133162099547</v>
      </c>
      <c r="AH3893" s="25">
        <v>0.26106190084666181</v>
      </c>
      <c r="AN3893" s="25">
        <v>0</v>
      </c>
      <c r="AV3893" s="3">
        <v>4</v>
      </c>
      <c r="AW3893" s="27">
        <v>397.25</v>
      </c>
      <c r="AX3893" s="23">
        <v>9.9876344086021582</v>
      </c>
      <c r="AY3893" s="23">
        <v>22.018817204301097</v>
      </c>
      <c r="AZ3893" s="23">
        <v>2856.6300000000028</v>
      </c>
      <c r="BA3893" s="27">
        <v>258.65532625222096</v>
      </c>
      <c r="BB3893" s="27">
        <v>169.67999999999998</v>
      </c>
      <c r="BC3893" s="23">
        <v>20.838028169014088</v>
      </c>
      <c r="BD3893" s="23">
        <v>31.746478873239443</v>
      </c>
      <c r="BE3893" s="23">
        <v>1587.7000000000003</v>
      </c>
      <c r="BF3893" s="27">
        <v>198.33738979998313</v>
      </c>
      <c r="BG3893" s="27">
        <v>227.57</v>
      </c>
      <c r="BH3893" s="23">
        <v>3.2886956521739106</v>
      </c>
      <c r="BI3893" s="23">
        <v>16.013043478260869</v>
      </c>
      <c r="BJ3893" s="23">
        <v>1268.9299999999996</v>
      </c>
      <c r="BK3893" s="27">
        <v>60.317936452237923</v>
      </c>
      <c r="BL3893" s="27">
        <v>1998.9173621806083</v>
      </c>
    </row>
    <row r="3894" spans="1:64" x14ac:dyDescent="0.15">
      <c r="A3894" s="27" t="s">
        <v>1218</v>
      </c>
      <c r="B3894" s="27" t="s">
        <v>1092</v>
      </c>
      <c r="C3894" s="27" t="s">
        <v>1101</v>
      </c>
      <c r="D3894" s="27" t="s">
        <v>1092</v>
      </c>
      <c r="E3894" s="27" t="s">
        <v>1234</v>
      </c>
      <c r="F3894" s="27">
        <v>2012</v>
      </c>
      <c r="G3894" s="27">
        <v>179</v>
      </c>
      <c r="H3894" s="27">
        <v>4</v>
      </c>
      <c r="I3894" s="27">
        <v>-9</v>
      </c>
      <c r="J3894" s="27">
        <v>43</v>
      </c>
      <c r="L3894" s="27">
        <v>54</v>
      </c>
      <c r="N3894" s="27">
        <v>63</v>
      </c>
      <c r="P3894" s="27">
        <v>64</v>
      </c>
      <c r="Q3894" s="27">
        <v>78</v>
      </c>
      <c r="R3894" s="23">
        <v>29.029111111111114</v>
      </c>
      <c r="S3894" s="25">
        <v>0</v>
      </c>
      <c r="T3894" s="23">
        <v>1</v>
      </c>
      <c r="U3894" s="23">
        <v>1</v>
      </c>
      <c r="V3894" s="23">
        <v>0</v>
      </c>
      <c r="W3894" s="25">
        <v>0</v>
      </c>
      <c r="X3894" s="27">
        <v>194.16879015999996</v>
      </c>
      <c r="Y3894" s="27">
        <v>219.20000000000002</v>
      </c>
      <c r="Z3894" s="27">
        <v>0</v>
      </c>
      <c r="AA3894" s="27">
        <v>0</v>
      </c>
      <c r="AB3894" s="27">
        <v>219.61175146286044</v>
      </c>
      <c r="AC3894" s="27">
        <v>55.535811315539334</v>
      </c>
      <c r="AD3894" s="27">
        <v>134.08296220068178</v>
      </c>
      <c r="AE3894" s="27">
        <v>0</v>
      </c>
      <c r="AF3894" s="27">
        <v>0</v>
      </c>
      <c r="AG3894" s="27">
        <v>134.08296220068178</v>
      </c>
      <c r="AH3894" s="25">
        <v>0.99999992541931437</v>
      </c>
      <c r="AN3894" s="25">
        <v>0</v>
      </c>
      <c r="AV3894" s="3">
        <v>1</v>
      </c>
      <c r="AW3894" s="27">
        <v>219.20000000000002</v>
      </c>
      <c r="AX3894" s="23">
        <v>18.993506493506494</v>
      </c>
      <c r="AY3894" s="23">
        <v>33.128571428571433</v>
      </c>
      <c r="AZ3894" s="23">
        <v>1733.74</v>
      </c>
      <c r="BA3894" s="27">
        <v>139.95035497734975</v>
      </c>
      <c r="BB3894" s="27">
        <v>60.449999999999996</v>
      </c>
      <c r="BC3894" s="23">
        <v>19.440322580645166</v>
      </c>
      <c r="BD3894" s="23">
        <v>33.759677419354844</v>
      </c>
      <c r="BE3894" s="23">
        <v>1440.6700000000003</v>
      </c>
      <c r="BF3894" s="27">
        <v>89.810766826928557</v>
      </c>
      <c r="BG3894" s="27">
        <v>158.75000000000003</v>
      </c>
      <c r="BH3894" s="23">
        <v>17.146666666666661</v>
      </c>
      <c r="BI3894" s="23">
        <v>30.52</v>
      </c>
      <c r="BJ3894" s="23">
        <v>293.07000000000005</v>
      </c>
      <c r="BK3894" s="27">
        <v>50.139588150421211</v>
      </c>
      <c r="BL3894" s="27">
        <v>0</v>
      </c>
    </row>
    <row r="3895" spans="1:64" x14ac:dyDescent="0.15">
      <c r="A3895" s="27" t="s">
        <v>1218</v>
      </c>
      <c r="B3895" s="27" t="s">
        <v>1092</v>
      </c>
      <c r="C3895" s="27" t="s">
        <v>1101</v>
      </c>
      <c r="D3895" s="27" t="s">
        <v>1092</v>
      </c>
      <c r="E3895" s="27" t="s">
        <v>1234</v>
      </c>
      <c r="F3895" s="27">
        <v>2013</v>
      </c>
      <c r="G3895" s="27">
        <v>179</v>
      </c>
      <c r="H3895" s="27">
        <v>6</v>
      </c>
      <c r="I3895" s="27">
        <v>-9</v>
      </c>
      <c r="J3895" s="27">
        <v>50</v>
      </c>
      <c r="L3895" s="27">
        <v>59</v>
      </c>
      <c r="N3895" s="27">
        <v>68</v>
      </c>
      <c r="P3895" s="27">
        <v>131</v>
      </c>
      <c r="Q3895" s="27">
        <v>187</v>
      </c>
      <c r="R3895" s="23">
        <v>26.885038816599661</v>
      </c>
      <c r="S3895" s="25">
        <v>3.3100903566719371</v>
      </c>
      <c r="T3895" s="23">
        <v>137.60963727235105</v>
      </c>
      <c r="U3895" s="23">
        <v>286.66363089541517</v>
      </c>
      <c r="V3895" s="23">
        <v>133.46671939039669</v>
      </c>
      <c r="W3895" s="25">
        <v>0.46558649354171144</v>
      </c>
      <c r="X3895" s="27">
        <v>194.88619138513209</v>
      </c>
      <c r="Y3895" s="27">
        <v>272.05</v>
      </c>
      <c r="Z3895" s="27">
        <v>0</v>
      </c>
      <c r="AA3895" s="27">
        <v>0</v>
      </c>
      <c r="AB3895" s="27">
        <v>270.41930658623795</v>
      </c>
      <c r="AC3895" s="27">
        <v>17.402188260882195</v>
      </c>
      <c r="AD3895" s="27">
        <v>69.552758017486127</v>
      </c>
      <c r="AE3895" s="27">
        <v>104.57653308467593</v>
      </c>
      <c r="AF3895" s="27">
        <v>0</v>
      </c>
      <c r="AG3895" s="27">
        <v>174.12929110216206</v>
      </c>
      <c r="AH3895" s="25">
        <v>0.39943167276987668</v>
      </c>
      <c r="AN3895" s="25">
        <v>0</v>
      </c>
      <c r="AV3895" s="3">
        <v>4</v>
      </c>
      <c r="AW3895" s="27">
        <v>272.05</v>
      </c>
      <c r="AX3895" s="23">
        <v>8.3720430107526838</v>
      </c>
      <c r="AY3895" s="23">
        <v>20.333870967741944</v>
      </c>
      <c r="AZ3895" s="23">
        <v>2782.86</v>
      </c>
      <c r="BA3895" s="27">
        <v>177.37541569654516</v>
      </c>
      <c r="BB3895" s="27">
        <v>61.23</v>
      </c>
      <c r="BC3895" s="23">
        <v>18.622388059701485</v>
      </c>
      <c r="BD3895" s="23">
        <v>30.116417910447769</v>
      </c>
      <c r="BE3895" s="23">
        <v>1448.2299999999998</v>
      </c>
      <c r="BF3895" s="27">
        <v>86.267624244927475</v>
      </c>
      <c r="BG3895" s="27">
        <v>210.82000000000005</v>
      </c>
      <c r="BH3895" s="23">
        <v>2.6008403361344556</v>
      </c>
      <c r="BI3895" s="23">
        <v>14.826050420168063</v>
      </c>
      <c r="BJ3895" s="23">
        <v>1334.630000000001</v>
      </c>
      <c r="BK3895" s="27">
        <v>91.107791451617672</v>
      </c>
      <c r="BL3895" s="27">
        <v>1534.1002228781231</v>
      </c>
    </row>
    <row r="3896" spans="1:64" x14ac:dyDescent="0.15">
      <c r="A3896" s="27" t="s">
        <v>1218</v>
      </c>
      <c r="B3896" s="27" t="s">
        <v>1092</v>
      </c>
      <c r="C3896" s="27" t="s">
        <v>1101</v>
      </c>
      <c r="D3896" s="27" t="s">
        <v>1092</v>
      </c>
      <c r="E3896" s="27" t="s">
        <v>1234</v>
      </c>
      <c r="F3896" s="27">
        <v>2014</v>
      </c>
      <c r="G3896" s="27">
        <v>179</v>
      </c>
      <c r="H3896" s="27">
        <v>5</v>
      </c>
      <c r="I3896" s="27">
        <v>-9</v>
      </c>
      <c r="J3896" s="27">
        <v>57</v>
      </c>
      <c r="L3896" s="27">
        <v>67</v>
      </c>
      <c r="N3896" s="27">
        <v>82</v>
      </c>
      <c r="P3896" s="27">
        <v>187</v>
      </c>
      <c r="Q3896" s="27">
        <v>187</v>
      </c>
      <c r="R3896" s="23">
        <v>24.139543989245013</v>
      </c>
      <c r="S3896" s="25">
        <v>9.2224450179584618</v>
      </c>
      <c r="T3896" s="23">
        <v>637.35438590864169</v>
      </c>
      <c r="U3896" s="23">
        <v>813.72210599027653</v>
      </c>
      <c r="V3896" s="23">
        <v>295.82493177341343</v>
      </c>
      <c r="W3896" s="25">
        <v>0.36354539954146747</v>
      </c>
      <c r="X3896" s="27">
        <v>194.16879015999996</v>
      </c>
      <c r="Y3896" s="27">
        <v>475.74999999999972</v>
      </c>
      <c r="Z3896" s="27">
        <v>0</v>
      </c>
      <c r="AA3896" s="27">
        <v>0</v>
      </c>
      <c r="AB3896" s="27">
        <v>226.51980419037992</v>
      </c>
      <c r="AC3896" s="27">
        <v>55.457875947985372</v>
      </c>
      <c r="AD3896" s="27">
        <v>120.05483112344474</v>
      </c>
      <c r="AE3896" s="27">
        <v>263.31657423492368</v>
      </c>
      <c r="AF3896" s="27">
        <v>0</v>
      </c>
      <c r="AG3896" s="27">
        <v>383.37140535836841</v>
      </c>
      <c r="AH3896" s="25">
        <v>0.31315540573420098</v>
      </c>
      <c r="AN3896" s="25">
        <v>0</v>
      </c>
      <c r="AV3896" s="3">
        <v>4</v>
      </c>
      <c r="AW3896" s="27">
        <v>475.74999999999972</v>
      </c>
      <c r="AX3896" s="23">
        <v>9.1817204301075304</v>
      </c>
      <c r="AY3896" s="23">
        <v>19.672043010752692</v>
      </c>
      <c r="AZ3896" s="23">
        <v>2662.9600000000023</v>
      </c>
      <c r="BA3896" s="27">
        <v>387.17282253884349</v>
      </c>
      <c r="BB3896" s="27">
        <v>308.11999999999995</v>
      </c>
      <c r="BC3896" s="23">
        <v>17.70000000000001</v>
      </c>
      <c r="BD3896" s="23">
        <v>28.124691358024691</v>
      </c>
      <c r="BE3896" s="23">
        <v>1652.1000000000004</v>
      </c>
      <c r="BF3896" s="27">
        <v>265.42003203350743</v>
      </c>
      <c r="BG3896" s="27">
        <v>167.63</v>
      </c>
      <c r="BH3896" s="23">
        <v>2.6104761904761906</v>
      </c>
      <c r="BI3896" s="23">
        <v>13.151428571428564</v>
      </c>
      <c r="BJ3896" s="23">
        <v>1010.86</v>
      </c>
      <c r="BK3896" s="27">
        <v>121.75279050533568</v>
      </c>
      <c r="BL3896" s="27">
        <v>3400.2865721082003</v>
      </c>
    </row>
    <row r="3897" spans="1:64" x14ac:dyDescent="0.15">
      <c r="A3897" s="27" t="s">
        <v>1218</v>
      </c>
      <c r="B3897" s="27" t="s">
        <v>1092</v>
      </c>
      <c r="C3897" s="27" t="s">
        <v>1101</v>
      </c>
      <c r="D3897" s="27" t="s">
        <v>1092</v>
      </c>
      <c r="E3897" s="27" t="s">
        <v>1234</v>
      </c>
      <c r="F3897" s="27">
        <v>2015</v>
      </c>
      <c r="G3897" s="27">
        <v>179</v>
      </c>
      <c r="H3897" s="27">
        <v>5</v>
      </c>
      <c r="I3897" s="27">
        <v>-9</v>
      </c>
      <c r="J3897" s="27">
        <v>55</v>
      </c>
      <c r="L3897" s="27">
        <v>67</v>
      </c>
      <c r="N3897" s="27">
        <v>75</v>
      </c>
      <c r="P3897" s="27">
        <v>137</v>
      </c>
      <c r="Q3897" s="27">
        <v>187</v>
      </c>
      <c r="R3897" s="23">
        <v>25.138429440287176</v>
      </c>
      <c r="S3897" s="25">
        <v>8.6155680694972236</v>
      </c>
      <c r="T3897" s="23">
        <v>528.24150716907059</v>
      </c>
      <c r="U3897" s="23">
        <v>578.15497640284138</v>
      </c>
      <c r="V3897" s="23">
        <v>164.12444413597376</v>
      </c>
      <c r="W3897" s="25">
        <v>0.28387620620055792</v>
      </c>
      <c r="X3897" s="27">
        <v>194.16879015999996</v>
      </c>
      <c r="Y3897" s="27">
        <v>536.17000000000007</v>
      </c>
      <c r="Z3897" s="27">
        <v>0</v>
      </c>
      <c r="AA3897" s="27">
        <v>0</v>
      </c>
      <c r="AB3897" s="27">
        <v>332.50688288341394</v>
      </c>
      <c r="AC3897" s="27">
        <v>54.677998500271691</v>
      </c>
      <c r="AD3897" s="27">
        <v>124.86682423810568</v>
      </c>
      <c r="AE3897" s="27">
        <v>211.31610604990192</v>
      </c>
      <c r="AF3897" s="27">
        <v>0</v>
      </c>
      <c r="AG3897" s="27">
        <v>336.18293028800758</v>
      </c>
      <c r="AH3897" s="25">
        <v>0.37142522500140074</v>
      </c>
      <c r="AN3897" s="25">
        <v>0</v>
      </c>
      <c r="AV3897" s="3">
        <v>4</v>
      </c>
      <c r="AW3897" s="27">
        <v>536.17000000000007</v>
      </c>
      <c r="AX3897" s="23">
        <v>10.218817204301066</v>
      </c>
      <c r="AY3897" s="23">
        <v>22.210215053763438</v>
      </c>
      <c r="AZ3897" s="23">
        <v>2667.8000000000006</v>
      </c>
      <c r="BA3897" s="27">
        <v>342.03516845748459</v>
      </c>
      <c r="BB3897" s="27">
        <v>268.98</v>
      </c>
      <c r="BC3897" s="23">
        <v>18.768918918918907</v>
      </c>
      <c r="BD3897" s="23">
        <v>29.860810810810808</v>
      </c>
      <c r="BE3897" s="23">
        <v>1501.5300000000004</v>
      </c>
      <c r="BF3897" s="27">
        <v>287.08735584871067</v>
      </c>
      <c r="BG3897" s="27">
        <v>267.19000000000005</v>
      </c>
      <c r="BH3897" s="23">
        <v>4.5696428571428571</v>
      </c>
      <c r="BI3897" s="23">
        <v>17.155357142857135</v>
      </c>
      <c r="BJ3897" s="23">
        <v>1166.27</v>
      </c>
      <c r="BK3897" s="27">
        <v>54.947812608773802</v>
      </c>
      <c r="BL3897" s="27">
        <v>1886.4878636318824</v>
      </c>
    </row>
    <row r="3898" spans="1:64" x14ac:dyDescent="0.15">
      <c r="A3898" s="27" t="s">
        <v>1218</v>
      </c>
      <c r="B3898" s="27" t="s">
        <v>1092</v>
      </c>
      <c r="C3898" s="27" t="s">
        <v>1101</v>
      </c>
      <c r="D3898" s="27" t="s">
        <v>1092</v>
      </c>
      <c r="E3898" s="27" t="s">
        <v>1234</v>
      </c>
      <c r="F3898" s="27">
        <v>2016</v>
      </c>
      <c r="G3898" s="27">
        <v>179</v>
      </c>
      <c r="H3898" s="27">
        <v>5</v>
      </c>
      <c r="I3898" s="27">
        <v>-9</v>
      </c>
      <c r="J3898" s="27">
        <v>55</v>
      </c>
      <c r="L3898" s="27">
        <v>67</v>
      </c>
      <c r="N3898" s="27">
        <v>78</v>
      </c>
      <c r="P3898" s="27">
        <v>187</v>
      </c>
      <c r="Q3898" s="27">
        <v>187</v>
      </c>
      <c r="R3898" s="23">
        <v>25.188178366137059</v>
      </c>
      <c r="S3898" s="25">
        <v>10.479685317493349</v>
      </c>
      <c r="T3898" s="23">
        <v>696.13240846020028</v>
      </c>
      <c r="U3898" s="23">
        <v>973.16982133063516</v>
      </c>
      <c r="V3898" s="23">
        <v>405.56751433188145</v>
      </c>
      <c r="W3898" s="25">
        <v>0.41674895919999971</v>
      </c>
      <c r="X3898" s="27">
        <v>194.16879015999996</v>
      </c>
      <c r="Y3898" s="27">
        <v>783.08999999999969</v>
      </c>
      <c r="Z3898" s="27">
        <v>0</v>
      </c>
      <c r="AA3898" s="27">
        <v>0</v>
      </c>
      <c r="AB3898" s="27">
        <v>238.48583511953495</v>
      </c>
      <c r="AC3898" s="27">
        <v>189.08875604815444</v>
      </c>
      <c r="AD3898" s="27">
        <v>202.00387075084828</v>
      </c>
      <c r="AE3898" s="27">
        <v>339.92227414685641</v>
      </c>
      <c r="AF3898" s="27">
        <v>0</v>
      </c>
      <c r="AG3898" s="27">
        <v>541.92614489770472</v>
      </c>
      <c r="AH3898" s="25">
        <v>0.37275165430791768</v>
      </c>
      <c r="AN3898" s="25">
        <v>0</v>
      </c>
      <c r="AV3898" s="3">
        <v>4</v>
      </c>
      <c r="AW3898" s="27">
        <v>783.08999999999969</v>
      </c>
      <c r="AX3898" s="23">
        <v>10.255376344086015</v>
      </c>
      <c r="AY3898" s="23">
        <v>22.039784946236551</v>
      </c>
      <c r="AZ3898" s="23">
        <v>2756.3100000000004</v>
      </c>
      <c r="BA3898" s="27">
        <v>549.62061343292453</v>
      </c>
      <c r="BB3898" s="27">
        <v>647.18999999999994</v>
      </c>
      <c r="BC3898" s="23">
        <v>19.024675324675325</v>
      </c>
      <c r="BD3898" s="23">
        <v>29.777922077922067</v>
      </c>
      <c r="BE3898" s="23">
        <v>1591.13</v>
      </c>
      <c r="BF3898" s="27">
        <v>354.87592069567387</v>
      </c>
      <c r="BG3898" s="27">
        <v>135.9</v>
      </c>
      <c r="BH3898" s="23">
        <v>4.0605504587155989</v>
      </c>
      <c r="BI3898" s="23">
        <v>16.573394495412838</v>
      </c>
      <c r="BJ3898" s="23">
        <v>1165.1800000000003</v>
      </c>
      <c r="BK3898" s="27">
        <v>194.74469273724998</v>
      </c>
      <c r="BL3898" s="27">
        <v>4661.6955670331199</v>
      </c>
    </row>
    <row r="3899" spans="1:64" x14ac:dyDescent="0.15">
      <c r="A3899" s="27" t="s">
        <v>1218</v>
      </c>
      <c r="B3899" s="27" t="s">
        <v>1092</v>
      </c>
      <c r="C3899" s="27" t="s">
        <v>1101</v>
      </c>
      <c r="D3899" s="27" t="s">
        <v>1092</v>
      </c>
      <c r="E3899" s="27" t="s">
        <v>1234</v>
      </c>
      <c r="F3899" s="27">
        <v>2017</v>
      </c>
      <c r="G3899" s="27">
        <v>179</v>
      </c>
      <c r="H3899" s="27">
        <v>6</v>
      </c>
      <c r="I3899" s="27">
        <v>-9</v>
      </c>
      <c r="J3899" s="27">
        <v>53</v>
      </c>
      <c r="L3899" s="27">
        <v>67</v>
      </c>
      <c r="N3899" s="27">
        <v>79</v>
      </c>
      <c r="P3899" s="27">
        <v>187</v>
      </c>
      <c r="Q3899" s="27">
        <v>187</v>
      </c>
      <c r="R3899" s="23">
        <v>24.751948161652976</v>
      </c>
      <c r="S3899" s="25">
        <v>6.8145705841397204</v>
      </c>
      <c r="T3899" s="23">
        <v>503.75067084599834</v>
      </c>
      <c r="U3899" s="23">
        <v>576.34147645594965</v>
      </c>
      <c r="V3899" s="23">
        <v>182.53906265034678</v>
      </c>
      <c r="W3899" s="25">
        <v>0.31672032456455557</v>
      </c>
      <c r="X3899" s="27">
        <v>194.16879015999996</v>
      </c>
      <c r="Y3899" s="27">
        <v>380.45999999999992</v>
      </c>
      <c r="Z3899" s="27">
        <v>0</v>
      </c>
      <c r="AA3899" s="27">
        <v>0</v>
      </c>
      <c r="AB3899" s="27">
        <v>188.75735351203903</v>
      </c>
      <c r="AC3899" s="27">
        <v>60.338732802312698</v>
      </c>
      <c r="AD3899" s="27">
        <v>112.66830823924521</v>
      </c>
      <c r="AE3899" s="27">
        <v>204.83651928512904</v>
      </c>
      <c r="AF3899" s="27">
        <v>0</v>
      </c>
      <c r="AG3899" s="27">
        <v>317.50482752437426</v>
      </c>
      <c r="AH3899" s="25">
        <v>0.35485540666949955</v>
      </c>
      <c r="AN3899" s="25">
        <v>0</v>
      </c>
      <c r="AV3899" s="3">
        <v>4</v>
      </c>
      <c r="AW3899" s="27">
        <v>380.45999999999992</v>
      </c>
      <c r="AX3899" s="23">
        <v>8.7204301075268749</v>
      </c>
      <c r="AY3899" s="23">
        <v>21.254301075268817</v>
      </c>
      <c r="AZ3899" s="23">
        <v>2811.5800000000017</v>
      </c>
      <c r="BA3899" s="27">
        <v>322.86909568617631</v>
      </c>
      <c r="BB3899" s="27">
        <v>271.26</v>
      </c>
      <c r="BC3899" s="23">
        <v>16.898717948717945</v>
      </c>
      <c r="BD3899" s="23">
        <v>29.212820512820517</v>
      </c>
      <c r="BE3899" s="23">
        <v>1745.4800000000002</v>
      </c>
      <c r="BF3899" s="27">
        <v>269.29270431588606</v>
      </c>
      <c r="BG3899" s="27">
        <v>109.2</v>
      </c>
      <c r="BH3899" s="23">
        <v>2.8138888888888918</v>
      </c>
      <c r="BI3899" s="23">
        <v>15.506481481481488</v>
      </c>
      <c r="BJ3899" s="23">
        <v>1066.1000000000004</v>
      </c>
      <c r="BK3899" s="27">
        <v>53.576391370290366</v>
      </c>
      <c r="BL3899" s="27">
        <v>2098.150145406285</v>
      </c>
    </row>
    <row r="3900" spans="1:64" x14ac:dyDescent="0.15">
      <c r="A3900" s="27" t="s">
        <v>1218</v>
      </c>
      <c r="B3900" s="27" t="s">
        <v>1092</v>
      </c>
      <c r="C3900" s="27" t="s">
        <v>1101</v>
      </c>
      <c r="D3900" s="27" t="s">
        <v>1092</v>
      </c>
      <c r="E3900" s="27" t="s">
        <v>1234</v>
      </c>
      <c r="F3900" s="27">
        <v>2018</v>
      </c>
      <c r="G3900" s="27">
        <v>179</v>
      </c>
      <c r="H3900" s="27">
        <v>5</v>
      </c>
      <c r="I3900" s="27">
        <v>-9</v>
      </c>
      <c r="J3900" s="27">
        <v>52</v>
      </c>
      <c r="L3900" s="27">
        <v>64</v>
      </c>
      <c r="N3900" s="27">
        <v>76</v>
      </c>
      <c r="P3900" s="27">
        <v>187</v>
      </c>
      <c r="Q3900" s="27">
        <v>187</v>
      </c>
      <c r="R3900" s="23">
        <v>25.69947481029185</v>
      </c>
      <c r="S3900" s="25">
        <v>10.306869437582733</v>
      </c>
      <c r="T3900" s="23">
        <v>579.09763736829575</v>
      </c>
      <c r="U3900" s="23">
        <v>741.13028662374074</v>
      </c>
      <c r="V3900" s="23">
        <v>261.51177817557817</v>
      </c>
      <c r="W3900" s="25">
        <v>0.3528553337610259</v>
      </c>
      <c r="X3900" s="27">
        <v>194.83236073988189</v>
      </c>
      <c r="Y3900" s="27">
        <v>622.56999999999982</v>
      </c>
      <c r="Z3900" s="27">
        <v>0</v>
      </c>
      <c r="AA3900" s="27">
        <v>0</v>
      </c>
      <c r="AB3900" s="27">
        <v>329.65166436399352</v>
      </c>
      <c r="AC3900" s="27">
        <v>94.511662662305213</v>
      </c>
      <c r="AD3900" s="27">
        <v>126.03468942673214</v>
      </c>
      <c r="AE3900" s="27">
        <v>262.72364793115668</v>
      </c>
      <c r="AF3900" s="27">
        <v>0</v>
      </c>
      <c r="AG3900" s="27">
        <v>388.75833735788882</v>
      </c>
      <c r="AH3900" s="25">
        <v>0.32419802760069177</v>
      </c>
      <c r="AN3900" s="25">
        <v>0</v>
      </c>
      <c r="AV3900" s="3">
        <v>4</v>
      </c>
      <c r="AW3900" s="27">
        <v>622.56999999999982</v>
      </c>
      <c r="AX3900" s="23">
        <v>8.8069892473118259</v>
      </c>
      <c r="AY3900" s="23">
        <v>20.309677419354838</v>
      </c>
      <c r="AZ3900" s="23">
        <v>2704.7299999999996</v>
      </c>
      <c r="BA3900" s="27">
        <v>391.5781604210988</v>
      </c>
      <c r="BB3900" s="27">
        <v>406.16</v>
      </c>
      <c r="BC3900" s="23">
        <v>19.006666666666661</v>
      </c>
      <c r="BD3900" s="23">
        <v>30.410666666666664</v>
      </c>
      <c r="BE3900" s="23">
        <v>1584.69</v>
      </c>
      <c r="BF3900" s="27">
        <v>246.32887189962062</v>
      </c>
      <c r="BG3900" s="27">
        <v>216.41000000000003</v>
      </c>
      <c r="BH3900" s="23">
        <v>1.9153153153153151</v>
      </c>
      <c r="BI3900" s="23">
        <v>13.484684684684693</v>
      </c>
      <c r="BJ3900" s="23">
        <v>1120.04</v>
      </c>
      <c r="BK3900" s="27">
        <v>145.24928852147812</v>
      </c>
      <c r="BL3900" s="27">
        <v>3005.8825077652664</v>
      </c>
    </row>
    <row r="3901" spans="1:64" x14ac:dyDescent="0.15">
      <c r="A3901" s="27" t="s">
        <v>1218</v>
      </c>
      <c r="B3901" s="27" t="s">
        <v>1092</v>
      </c>
      <c r="C3901" s="27" t="s">
        <v>1101</v>
      </c>
      <c r="D3901" s="27" t="s">
        <v>1092</v>
      </c>
      <c r="E3901" s="27" t="s">
        <v>1234</v>
      </c>
      <c r="F3901" s="27">
        <v>2019</v>
      </c>
      <c r="G3901" s="27">
        <v>179</v>
      </c>
      <c r="H3901" s="27">
        <v>4</v>
      </c>
      <c r="I3901" s="27">
        <v>-9</v>
      </c>
      <c r="J3901" s="27">
        <v>50</v>
      </c>
      <c r="L3901" s="27">
        <v>63</v>
      </c>
      <c r="N3901" s="27">
        <v>74</v>
      </c>
      <c r="P3901" s="27">
        <v>187</v>
      </c>
      <c r="Q3901" s="27">
        <v>187</v>
      </c>
      <c r="R3901" s="23">
        <v>27.43957180740858</v>
      </c>
      <c r="S3901" s="25">
        <v>8.7387205261143119</v>
      </c>
      <c r="T3901" s="23">
        <v>523.83295784925565</v>
      </c>
      <c r="U3901" s="23">
        <v>723.08784630256514</v>
      </c>
      <c r="V3901" s="23">
        <v>268.06056846444392</v>
      </c>
      <c r="W3901" s="25">
        <v>0.37071645738201703</v>
      </c>
      <c r="X3901" s="27">
        <v>194.16879015999996</v>
      </c>
      <c r="Y3901" s="27">
        <v>539.99</v>
      </c>
      <c r="Z3901" s="27">
        <v>0</v>
      </c>
      <c r="AA3901" s="27">
        <v>0</v>
      </c>
      <c r="AB3901" s="27">
        <v>304.14029825508135</v>
      </c>
      <c r="AC3901" s="27">
        <v>46.007787313545649</v>
      </c>
      <c r="AD3901" s="27">
        <v>128.8277624263936</v>
      </c>
      <c r="AE3901" s="27">
        <v>246.58102773546406</v>
      </c>
      <c r="AF3901" s="27">
        <v>0</v>
      </c>
      <c r="AG3901" s="27">
        <v>375.40879016185767</v>
      </c>
      <c r="AH3901" s="25">
        <v>0.34316660230354074</v>
      </c>
      <c r="AN3901" s="25">
        <v>0</v>
      </c>
      <c r="AV3901" s="3">
        <v>4</v>
      </c>
      <c r="AW3901" s="27">
        <v>539.99</v>
      </c>
      <c r="AX3901" s="23">
        <v>9.4354838709677367</v>
      </c>
      <c r="AY3901" s="23">
        <v>20.593010752688169</v>
      </c>
      <c r="AZ3901" s="23">
        <v>2739.75</v>
      </c>
      <c r="BA3901" s="27">
        <v>381.30657010151913</v>
      </c>
      <c r="BB3901" s="27">
        <v>263.64999999999998</v>
      </c>
      <c r="BC3901" s="23">
        <v>19.367123287671227</v>
      </c>
      <c r="BD3901" s="23">
        <v>29.743835616438357</v>
      </c>
      <c r="BE3901" s="23">
        <v>1588.5300000000004</v>
      </c>
      <c r="BF3901" s="27">
        <v>223.55047035217194</v>
      </c>
      <c r="BG3901" s="27">
        <v>276.34000000000003</v>
      </c>
      <c r="BH3901" s="23">
        <v>3.0194690265486743</v>
      </c>
      <c r="BI3901" s="23">
        <v>14.681415929203542</v>
      </c>
      <c r="BJ3901" s="23">
        <v>1151.2200000000003</v>
      </c>
      <c r="BK3901" s="27">
        <v>157.75609974934702</v>
      </c>
      <c r="BL3901" s="27">
        <v>3081.1559593614243</v>
      </c>
    </row>
    <row r="3902" spans="1:64" x14ac:dyDescent="0.15">
      <c r="A3902" s="27" t="s">
        <v>1219</v>
      </c>
      <c r="B3902" s="27" t="s">
        <v>1092</v>
      </c>
      <c r="C3902" s="27" t="s">
        <v>1101</v>
      </c>
      <c r="D3902" s="27" t="s">
        <v>1092</v>
      </c>
      <c r="E3902" s="27" t="s">
        <v>1235</v>
      </c>
      <c r="F3902" s="27">
        <v>1990</v>
      </c>
      <c r="G3902" s="27">
        <v>179</v>
      </c>
      <c r="H3902" s="27">
        <v>4</v>
      </c>
      <c r="I3902" s="27">
        <v>-9</v>
      </c>
      <c r="J3902" s="27">
        <v>55</v>
      </c>
      <c r="L3902" s="27">
        <v>64</v>
      </c>
      <c r="N3902" s="27">
        <v>71</v>
      </c>
      <c r="P3902" s="27">
        <v>138</v>
      </c>
      <c r="Q3902" s="27">
        <v>187</v>
      </c>
      <c r="R3902" s="23">
        <v>25.574842838499645</v>
      </c>
      <c r="S3902" s="25">
        <v>8.0237410317736888</v>
      </c>
      <c r="T3902" s="23">
        <v>554.00782993579662</v>
      </c>
      <c r="U3902" s="23">
        <v>642.61264531419965</v>
      </c>
      <c r="V3902" s="23">
        <v>209.8513790212603</v>
      </c>
      <c r="W3902" s="25">
        <v>0.32655967367878147</v>
      </c>
      <c r="X3902" s="27">
        <v>194.16879015999996</v>
      </c>
      <c r="Y3902" s="27">
        <v>452.37999999999994</v>
      </c>
      <c r="Z3902" s="27">
        <v>0</v>
      </c>
      <c r="AA3902" s="27">
        <v>0</v>
      </c>
      <c r="AB3902" s="27">
        <v>260.27123210641344</v>
      </c>
      <c r="AC3902" s="27">
        <v>23.781938760886312</v>
      </c>
      <c r="AD3902" s="27">
        <v>86.752089039117067</v>
      </c>
      <c r="AE3902" s="27">
        <v>262.89138752157834</v>
      </c>
      <c r="AF3902" s="27">
        <v>0</v>
      </c>
      <c r="AG3902" s="27">
        <v>349.64347656069538</v>
      </c>
      <c r="AH3902" s="25">
        <v>0.24811584477795667</v>
      </c>
      <c r="AN3902" s="25">
        <v>0</v>
      </c>
      <c r="AV3902" s="3">
        <v>4</v>
      </c>
      <c r="AW3902" s="27">
        <v>452.37999999999994</v>
      </c>
      <c r="AX3902" s="23">
        <v>9.4387096774193537</v>
      </c>
      <c r="AY3902" s="23">
        <v>22.075806451612909</v>
      </c>
      <c r="AZ3902" s="23">
        <v>2756.8199999999993</v>
      </c>
      <c r="BA3902" s="27">
        <v>357.1546520708261</v>
      </c>
      <c r="BB3902" s="27">
        <v>241.54</v>
      </c>
      <c r="BC3902" s="23">
        <v>19.35285714285715</v>
      </c>
      <c r="BD3902" s="23">
        <v>31.377142857142857</v>
      </c>
      <c r="BE3902" s="23">
        <v>1492.2199999999998</v>
      </c>
      <c r="BF3902" s="27">
        <v>283.15474641019887</v>
      </c>
      <c r="BG3902" s="27">
        <v>210.84000000000006</v>
      </c>
      <c r="BH3902" s="23">
        <v>3.4560344827586231</v>
      </c>
      <c r="BI3902" s="23">
        <v>16.462931034482754</v>
      </c>
      <c r="BJ3902" s="23">
        <v>1264.5999999999997</v>
      </c>
      <c r="BK3902" s="27">
        <v>73.999905660626851</v>
      </c>
      <c r="BL3902" s="27">
        <v>2412.0848163363253</v>
      </c>
    </row>
    <row r="3903" spans="1:64" x14ac:dyDescent="0.15">
      <c r="A3903" s="27" t="s">
        <v>1219</v>
      </c>
      <c r="B3903" s="27" t="s">
        <v>1092</v>
      </c>
      <c r="C3903" s="27" t="s">
        <v>1101</v>
      </c>
      <c r="D3903" s="27" t="s">
        <v>1092</v>
      </c>
      <c r="E3903" s="27" t="s">
        <v>1235</v>
      </c>
      <c r="F3903" s="27">
        <v>1991</v>
      </c>
      <c r="G3903" s="27">
        <v>179</v>
      </c>
      <c r="H3903" s="27">
        <v>4</v>
      </c>
      <c r="I3903" s="27">
        <v>-9</v>
      </c>
      <c r="J3903" s="27">
        <v>49</v>
      </c>
      <c r="L3903" s="27">
        <v>59</v>
      </c>
      <c r="N3903" s="27">
        <v>67</v>
      </c>
      <c r="P3903" s="27">
        <v>122</v>
      </c>
      <c r="Q3903" s="27">
        <v>187</v>
      </c>
      <c r="R3903" s="23">
        <v>27.414870447888358</v>
      </c>
      <c r="S3903" s="25">
        <v>4.3740574257808396</v>
      </c>
      <c r="T3903" s="23">
        <v>188.66664180828204</v>
      </c>
      <c r="U3903" s="23">
        <v>397.37041506744208</v>
      </c>
      <c r="V3903" s="23">
        <v>188.03413791135742</v>
      </c>
      <c r="W3903" s="25">
        <v>0.47319610632684628</v>
      </c>
      <c r="X3903" s="27">
        <v>194.16879015999996</v>
      </c>
      <c r="Y3903" s="27">
        <v>388.1099999999999</v>
      </c>
      <c r="Z3903" s="27">
        <v>0</v>
      </c>
      <c r="AA3903" s="27">
        <v>0</v>
      </c>
      <c r="AB3903" s="27">
        <v>302.71565481562993</v>
      </c>
      <c r="AC3903" s="27">
        <v>18.4192861406631</v>
      </c>
      <c r="AD3903" s="27">
        <v>70.886557477557858</v>
      </c>
      <c r="AE3903" s="27">
        <v>181.69905294752613</v>
      </c>
      <c r="AF3903" s="27">
        <v>0</v>
      </c>
      <c r="AG3903" s="27">
        <v>252.58561042508398</v>
      </c>
      <c r="AH3903" s="25">
        <v>0.28064367780818528</v>
      </c>
      <c r="AN3903" s="25">
        <v>0</v>
      </c>
      <c r="AV3903" s="3">
        <v>4</v>
      </c>
      <c r="AW3903" s="27">
        <v>388.1099999999999</v>
      </c>
      <c r="AX3903" s="23">
        <v>9.3344086021505355</v>
      </c>
      <c r="AY3903" s="23">
        <v>21.922580645161293</v>
      </c>
      <c r="AZ3903" s="23">
        <v>2738.0000000000005</v>
      </c>
      <c r="BA3903" s="27">
        <v>259.4042408164371</v>
      </c>
      <c r="BB3903" s="27">
        <v>77.960000000000008</v>
      </c>
      <c r="BC3903" s="23">
        <v>18.90606060606061</v>
      </c>
      <c r="BD3903" s="23">
        <v>33.38484848484849</v>
      </c>
      <c r="BE3903" s="23">
        <v>1488.0400000000006</v>
      </c>
      <c r="BF3903" s="27">
        <v>136.58749717097217</v>
      </c>
      <c r="BG3903" s="27">
        <v>310.14999999999998</v>
      </c>
      <c r="BH3903" s="23">
        <v>4.069999999999995</v>
      </c>
      <c r="BI3903" s="23">
        <v>15.618333333333329</v>
      </c>
      <c r="BJ3903" s="23">
        <v>1249.96</v>
      </c>
      <c r="BK3903" s="27">
        <v>122.81674364546498</v>
      </c>
      <c r="BL3903" s="27">
        <v>2161.3119300156027</v>
      </c>
    </row>
    <row r="3904" spans="1:64" x14ac:dyDescent="0.15">
      <c r="A3904" s="27" t="s">
        <v>1219</v>
      </c>
      <c r="B3904" s="27" t="s">
        <v>1092</v>
      </c>
      <c r="C3904" s="27" t="s">
        <v>1101</v>
      </c>
      <c r="D3904" s="27" t="s">
        <v>1092</v>
      </c>
      <c r="E3904" s="27" t="s">
        <v>1235</v>
      </c>
      <c r="F3904" s="27">
        <v>1992</v>
      </c>
      <c r="G3904" s="27">
        <v>179</v>
      </c>
      <c r="H3904" s="27">
        <v>5</v>
      </c>
      <c r="I3904" s="27">
        <v>-9</v>
      </c>
      <c r="J3904" s="27">
        <v>57</v>
      </c>
      <c r="L3904" s="27">
        <v>68</v>
      </c>
      <c r="N3904" s="27">
        <v>80</v>
      </c>
      <c r="P3904" s="27">
        <v>187</v>
      </c>
      <c r="Q3904" s="27">
        <v>187</v>
      </c>
      <c r="R3904" s="23">
        <v>25.196408129945482</v>
      </c>
      <c r="S3904" s="25">
        <v>8.1306236211020515</v>
      </c>
      <c r="T3904" s="23">
        <v>708.69585093090984</v>
      </c>
      <c r="U3904" s="23">
        <v>832.57524936819209</v>
      </c>
      <c r="V3904" s="23">
        <v>275.99392571196944</v>
      </c>
      <c r="W3904" s="25">
        <v>0.33149426746287192</v>
      </c>
      <c r="X3904" s="27">
        <v>194.16879015999996</v>
      </c>
      <c r="Y3904" s="27">
        <v>728.47999999999968</v>
      </c>
      <c r="Z3904" s="27">
        <v>0</v>
      </c>
      <c r="AA3904" s="27">
        <v>0</v>
      </c>
      <c r="AB3904" s="27">
        <v>339.95196221091635</v>
      </c>
      <c r="AC3904" s="27">
        <v>79.104243610163167</v>
      </c>
      <c r="AD3904" s="27">
        <v>123.686733333609</v>
      </c>
      <c r="AE3904" s="27">
        <v>309.94170588791621</v>
      </c>
      <c r="AF3904" s="27">
        <v>0</v>
      </c>
      <c r="AG3904" s="27">
        <v>433.62843922152524</v>
      </c>
      <c r="AH3904" s="25">
        <v>0.28523666644948814</v>
      </c>
      <c r="AN3904" s="25">
        <v>0</v>
      </c>
      <c r="AV3904" s="3">
        <v>4</v>
      </c>
      <c r="AW3904" s="27">
        <v>728.47999999999968</v>
      </c>
      <c r="AX3904" s="23">
        <v>9.087634408602149</v>
      </c>
      <c r="AY3904" s="23">
        <v>19.897849462365592</v>
      </c>
      <c r="AZ3904" s="23">
        <v>2445.1099999999997</v>
      </c>
      <c r="BA3904" s="27">
        <v>440.83974356131017</v>
      </c>
      <c r="BB3904" s="27">
        <v>375.42</v>
      </c>
      <c r="BC3904" s="23">
        <v>16.781012658227851</v>
      </c>
      <c r="BD3904" s="23">
        <v>28.958227848101263</v>
      </c>
      <c r="BE3904" s="23">
        <v>1503.0000000000002</v>
      </c>
      <c r="BF3904" s="27">
        <v>359.76303369338495</v>
      </c>
      <c r="BG3904" s="27">
        <v>353.06</v>
      </c>
      <c r="BH3904" s="23">
        <v>3.40747663551402</v>
      </c>
      <c r="BI3904" s="23">
        <v>13.208411214953276</v>
      </c>
      <c r="BJ3904" s="23">
        <v>942.1099999999999</v>
      </c>
      <c r="BK3904" s="27">
        <v>81.076709867924905</v>
      </c>
      <c r="BL3904" s="27">
        <v>3172.3439737007984</v>
      </c>
    </row>
    <row r="3905" spans="1:64" x14ac:dyDescent="0.15">
      <c r="A3905" s="27" t="s">
        <v>1219</v>
      </c>
      <c r="B3905" s="27" t="s">
        <v>1092</v>
      </c>
      <c r="C3905" s="27" t="s">
        <v>1101</v>
      </c>
      <c r="D3905" s="27" t="s">
        <v>1092</v>
      </c>
      <c r="E3905" s="27" t="s">
        <v>1235</v>
      </c>
      <c r="F3905" s="27">
        <v>1993</v>
      </c>
      <c r="G3905" s="27">
        <v>179</v>
      </c>
      <c r="H3905" s="27">
        <v>5</v>
      </c>
      <c r="I3905" s="27">
        <v>-9</v>
      </c>
      <c r="J3905" s="27">
        <v>53</v>
      </c>
      <c r="L3905" s="27">
        <v>63</v>
      </c>
      <c r="N3905" s="27">
        <v>77</v>
      </c>
      <c r="P3905" s="27">
        <v>187</v>
      </c>
      <c r="Q3905" s="27">
        <v>187</v>
      </c>
      <c r="R3905" s="23">
        <v>24.672222222222203</v>
      </c>
      <c r="S3905" s="25">
        <v>9.9648467400916569</v>
      </c>
      <c r="T3905" s="23">
        <v>770.15559851193859</v>
      </c>
      <c r="U3905" s="23">
        <v>907.19282567643882</v>
      </c>
      <c r="V3905" s="23">
        <v>299.57859229483898</v>
      </c>
      <c r="W3905" s="25">
        <v>0.33022592387588839</v>
      </c>
      <c r="X3905" s="27">
        <v>198.90048261352197</v>
      </c>
      <c r="Y3905" s="27">
        <v>933.44999999999982</v>
      </c>
      <c r="Z3905" s="27">
        <v>0</v>
      </c>
      <c r="AA3905" s="27">
        <v>0</v>
      </c>
      <c r="AB3905" s="27">
        <v>329.74408957358821</v>
      </c>
      <c r="AC3905" s="27">
        <v>167.59346810854137</v>
      </c>
      <c r="AD3905" s="27">
        <v>202.77243055554885</v>
      </c>
      <c r="AE3905" s="27">
        <v>335.21219342680541</v>
      </c>
      <c r="AF3905" s="27">
        <v>0</v>
      </c>
      <c r="AG3905" s="27">
        <v>537.98462398235426</v>
      </c>
      <c r="AH3905" s="25">
        <v>0.37691119364238151</v>
      </c>
      <c r="AN3905" s="25">
        <v>0</v>
      </c>
      <c r="AV3905" s="3">
        <v>4</v>
      </c>
      <c r="AW3905" s="27">
        <v>933.44999999999982</v>
      </c>
      <c r="AX3905" s="23">
        <v>9.4741935483871025</v>
      </c>
      <c r="AY3905" s="23">
        <v>19.937634408602158</v>
      </c>
      <c r="AZ3905" s="23">
        <v>2441.1299999999992</v>
      </c>
      <c r="BA3905" s="27">
        <v>543.08041434992811</v>
      </c>
      <c r="BB3905" s="27">
        <v>506.49000000000007</v>
      </c>
      <c r="BC3905" s="23">
        <v>19.569736842105261</v>
      </c>
      <c r="BD3905" s="23">
        <v>30.109210526315799</v>
      </c>
      <c r="BE3905" s="23">
        <v>1414.3000000000002</v>
      </c>
      <c r="BF3905" s="27">
        <v>415.16344622270248</v>
      </c>
      <c r="BG3905" s="27">
        <v>426.96</v>
      </c>
      <c r="BH3905" s="23">
        <v>2.4990909090909073</v>
      </c>
      <c r="BI3905" s="23">
        <v>12.910000000000007</v>
      </c>
      <c r="BJ3905" s="23">
        <v>1026.8300000000002</v>
      </c>
      <c r="BK3905" s="27">
        <v>127.91696812722577</v>
      </c>
      <c r="BL3905" s="27">
        <v>3443.4320953429769</v>
      </c>
    </row>
    <row r="3906" spans="1:64" x14ac:dyDescent="0.15">
      <c r="A3906" s="27" t="s">
        <v>1219</v>
      </c>
      <c r="B3906" s="27" t="s">
        <v>1092</v>
      </c>
      <c r="C3906" s="27" t="s">
        <v>1101</v>
      </c>
      <c r="D3906" s="27" t="s">
        <v>1092</v>
      </c>
      <c r="E3906" s="27" t="s">
        <v>1235</v>
      </c>
      <c r="F3906" s="27">
        <v>1994</v>
      </c>
      <c r="G3906" s="27">
        <v>179</v>
      </c>
      <c r="H3906" s="27">
        <v>5</v>
      </c>
      <c r="I3906" s="27">
        <v>-9</v>
      </c>
      <c r="J3906" s="27">
        <v>53</v>
      </c>
      <c r="L3906" s="27">
        <v>62</v>
      </c>
      <c r="N3906" s="27">
        <v>75</v>
      </c>
      <c r="P3906" s="27">
        <v>187</v>
      </c>
      <c r="Q3906" s="27">
        <v>187</v>
      </c>
      <c r="R3906" s="23">
        <v>24.950959898850861</v>
      </c>
      <c r="S3906" s="25">
        <v>4.5207879241157007</v>
      </c>
      <c r="T3906" s="23">
        <v>463.67874977286704</v>
      </c>
      <c r="U3906" s="23">
        <v>563.3749727189645</v>
      </c>
      <c r="V3906" s="23">
        <v>195.55654888046365</v>
      </c>
      <c r="W3906" s="25">
        <v>0.34711613912401151</v>
      </c>
      <c r="X3906" s="27">
        <v>194.16879015999996</v>
      </c>
      <c r="Y3906" s="27">
        <v>461.02</v>
      </c>
      <c r="Z3906" s="27">
        <v>0</v>
      </c>
      <c r="AA3906" s="27">
        <v>0</v>
      </c>
      <c r="AB3906" s="27">
        <v>300.04130571699648</v>
      </c>
      <c r="AC3906" s="27">
        <v>35.568504836943902</v>
      </c>
      <c r="AD3906" s="27">
        <v>89.071942037039676</v>
      </c>
      <c r="AE3906" s="27">
        <v>218.90909412948784</v>
      </c>
      <c r="AF3906" s="27">
        <v>0</v>
      </c>
      <c r="AG3906" s="27">
        <v>307.98103616652753</v>
      </c>
      <c r="AH3906" s="25">
        <v>0.28921241467852493</v>
      </c>
      <c r="AN3906" s="25">
        <v>0</v>
      </c>
      <c r="AV3906" s="3">
        <v>4</v>
      </c>
      <c r="AW3906" s="27">
        <v>461.02</v>
      </c>
      <c r="AX3906" s="23">
        <v>10.049462365591399</v>
      </c>
      <c r="AY3906" s="23">
        <v>21.416129032258066</v>
      </c>
      <c r="AZ3906" s="23">
        <v>2677.5800000000027</v>
      </c>
      <c r="BA3906" s="27">
        <v>315.74808663445407</v>
      </c>
      <c r="BB3906" s="27">
        <v>195.08</v>
      </c>
      <c r="BC3906" s="23">
        <v>17.466216216216214</v>
      </c>
      <c r="BD3906" s="23">
        <v>30.025675675675664</v>
      </c>
      <c r="BE3906" s="23">
        <v>1567.92</v>
      </c>
      <c r="BF3906" s="27">
        <v>226.69036292600802</v>
      </c>
      <c r="BG3906" s="27">
        <v>265.94</v>
      </c>
      <c r="BH3906" s="23">
        <v>5.1491071428571411</v>
      </c>
      <c r="BI3906" s="23">
        <v>15.727678571428569</v>
      </c>
      <c r="BJ3906" s="23">
        <v>1109.6600000000005</v>
      </c>
      <c r="BK3906" s="27">
        <v>89.057723708446176</v>
      </c>
      <c r="BL3906" s="27">
        <v>2247.7764239133753</v>
      </c>
    </row>
    <row r="3907" spans="1:64" x14ac:dyDescent="0.15">
      <c r="A3907" s="27" t="s">
        <v>1219</v>
      </c>
      <c r="B3907" s="27" t="s">
        <v>1092</v>
      </c>
      <c r="C3907" s="27" t="s">
        <v>1101</v>
      </c>
      <c r="D3907" s="27" t="s">
        <v>1092</v>
      </c>
      <c r="E3907" s="27" t="s">
        <v>1235</v>
      </c>
      <c r="F3907" s="27">
        <v>1995</v>
      </c>
      <c r="G3907" s="27">
        <v>179</v>
      </c>
      <c r="H3907" s="27">
        <v>6</v>
      </c>
      <c r="I3907" s="27">
        <v>-9</v>
      </c>
      <c r="J3907" s="27">
        <v>52</v>
      </c>
      <c r="L3907" s="27">
        <v>61</v>
      </c>
      <c r="N3907" s="27">
        <v>70</v>
      </c>
      <c r="P3907" s="27">
        <v>187</v>
      </c>
      <c r="Q3907" s="27">
        <v>187</v>
      </c>
      <c r="R3907" s="23">
        <v>24.997653066003167</v>
      </c>
      <c r="S3907" s="25">
        <v>6.683950972322676</v>
      </c>
      <c r="T3907" s="23">
        <v>493.04031918474044</v>
      </c>
      <c r="U3907" s="23">
        <v>608.08591414959881</v>
      </c>
      <c r="V3907" s="23">
        <v>218.19701979100861</v>
      </c>
      <c r="W3907" s="25">
        <v>0.3588259670640373</v>
      </c>
      <c r="X3907" s="27">
        <v>202.90140697357916</v>
      </c>
      <c r="Y3907" s="27">
        <v>410.67999999999984</v>
      </c>
      <c r="Z3907" s="27">
        <v>0</v>
      </c>
      <c r="AA3907" s="27">
        <v>0</v>
      </c>
      <c r="AB3907" s="27">
        <v>221.96858879613757</v>
      </c>
      <c r="AC3907" s="27">
        <v>24.532110596003719</v>
      </c>
      <c r="AD3907" s="27">
        <v>97.960352984498883</v>
      </c>
      <c r="AE3907" s="27">
        <v>261.26763269567772</v>
      </c>
      <c r="AF3907" s="27">
        <v>0</v>
      </c>
      <c r="AG3907" s="27">
        <v>359.22798568017663</v>
      </c>
      <c r="AH3907" s="25">
        <v>0.27269687820131294</v>
      </c>
      <c r="AN3907" s="25">
        <v>0</v>
      </c>
      <c r="AV3907" s="3">
        <v>4</v>
      </c>
      <c r="AW3907" s="27">
        <v>410.67999999999984</v>
      </c>
      <c r="AX3907" s="23">
        <v>8.4521505376344113</v>
      </c>
      <c r="AY3907" s="23">
        <v>21.187634408602161</v>
      </c>
      <c r="AZ3907" s="23">
        <v>2760.2899999999981</v>
      </c>
      <c r="BA3907" s="27">
        <v>364.13978036755753</v>
      </c>
      <c r="BB3907" s="27">
        <v>246.36</v>
      </c>
      <c r="BC3907" s="23">
        <v>19.901449275362324</v>
      </c>
      <c r="BD3907" s="23">
        <v>31.910144927536233</v>
      </c>
      <c r="BE3907" s="23">
        <v>1539.3499999999995</v>
      </c>
      <c r="BF3907" s="27">
        <v>287.07064873791177</v>
      </c>
      <c r="BG3907" s="27">
        <v>164.32000000000005</v>
      </c>
      <c r="BH3907" s="23">
        <v>1.6999999999999986</v>
      </c>
      <c r="BI3907" s="23">
        <v>14.864102564102565</v>
      </c>
      <c r="BJ3907" s="23">
        <v>1220.9399999999998</v>
      </c>
      <c r="BK3907" s="27">
        <v>77.069131629645923</v>
      </c>
      <c r="BL3907" s="27">
        <v>2508.011721735731</v>
      </c>
    </row>
    <row r="3908" spans="1:64" x14ac:dyDescent="0.15">
      <c r="A3908" s="27" t="s">
        <v>1219</v>
      </c>
      <c r="B3908" s="27" t="s">
        <v>1092</v>
      </c>
      <c r="C3908" s="27" t="s">
        <v>1101</v>
      </c>
      <c r="D3908" s="27" t="s">
        <v>1092</v>
      </c>
      <c r="E3908" s="27" t="s">
        <v>1235</v>
      </c>
      <c r="F3908" s="27">
        <v>1996</v>
      </c>
      <c r="G3908" s="27">
        <v>179</v>
      </c>
      <c r="H3908" s="27">
        <v>4</v>
      </c>
      <c r="I3908" s="27">
        <v>-9</v>
      </c>
      <c r="J3908" s="27">
        <v>51</v>
      </c>
      <c r="L3908" s="27">
        <v>61</v>
      </c>
      <c r="N3908" s="27">
        <v>71</v>
      </c>
      <c r="P3908" s="27">
        <v>187</v>
      </c>
      <c r="Q3908" s="27">
        <v>187</v>
      </c>
      <c r="R3908" s="23">
        <v>26.587922198575207</v>
      </c>
      <c r="S3908" s="25">
        <v>5.4982643638642594</v>
      </c>
      <c r="T3908" s="23">
        <v>349.53189416913506</v>
      </c>
      <c r="U3908" s="23">
        <v>560.75148705180641</v>
      </c>
      <c r="V3908" s="23">
        <v>255.24661652397339</v>
      </c>
      <c r="W3908" s="25">
        <v>0.45518668762535969</v>
      </c>
      <c r="X3908" s="27">
        <v>194.16879015999996</v>
      </c>
      <c r="Y3908" s="27">
        <v>402.07000000000005</v>
      </c>
      <c r="Z3908" s="27">
        <v>0</v>
      </c>
      <c r="AA3908" s="27">
        <v>0</v>
      </c>
      <c r="AB3908" s="27">
        <v>230.76768236097644</v>
      </c>
      <c r="AC3908" s="27">
        <v>35.105973728017574</v>
      </c>
      <c r="AD3908" s="27">
        <v>92.83160664954373</v>
      </c>
      <c r="AE3908" s="27">
        <v>224.18096135483728</v>
      </c>
      <c r="AF3908" s="27">
        <v>0</v>
      </c>
      <c r="AG3908" s="27">
        <v>317.01256800438102</v>
      </c>
      <c r="AH3908" s="25">
        <v>0.29283256593137713</v>
      </c>
      <c r="AN3908" s="25">
        <v>0</v>
      </c>
      <c r="AV3908" s="3">
        <v>4</v>
      </c>
      <c r="AW3908" s="27">
        <v>402.07000000000005</v>
      </c>
      <c r="AX3908" s="23">
        <v>8.1688172043010727</v>
      </c>
      <c r="AY3908" s="23">
        <v>20.476344086021491</v>
      </c>
      <c r="AZ3908" s="23">
        <v>2664.0800000000017</v>
      </c>
      <c r="BA3908" s="27">
        <v>324.1658051510575</v>
      </c>
      <c r="BB3908" s="27">
        <v>178.82</v>
      </c>
      <c r="BC3908" s="23">
        <v>18.331428571428564</v>
      </c>
      <c r="BD3908" s="23">
        <v>30.474285714285713</v>
      </c>
      <c r="BE3908" s="23">
        <v>1491.41</v>
      </c>
      <c r="BF3908" s="27">
        <v>207.04914262421138</v>
      </c>
      <c r="BG3908" s="27">
        <v>223.25</v>
      </c>
      <c r="BH3908" s="23">
        <v>2.0362068965517222</v>
      </c>
      <c r="BI3908" s="23">
        <v>14.443103448275863</v>
      </c>
      <c r="BJ3908" s="23">
        <v>1172.67</v>
      </c>
      <c r="BK3908" s="27">
        <v>117.11666252684621</v>
      </c>
      <c r="BL3908" s="27">
        <v>2933.8691554479697</v>
      </c>
    </row>
    <row r="3909" spans="1:64" x14ac:dyDescent="0.15">
      <c r="A3909" s="27" t="s">
        <v>1219</v>
      </c>
      <c r="B3909" s="27" t="s">
        <v>1092</v>
      </c>
      <c r="C3909" s="27" t="s">
        <v>1101</v>
      </c>
      <c r="D3909" s="27" t="s">
        <v>1092</v>
      </c>
      <c r="E3909" s="27" t="s">
        <v>1235</v>
      </c>
      <c r="F3909" s="27">
        <v>1997</v>
      </c>
      <c r="G3909" s="27">
        <v>179</v>
      </c>
      <c r="H3909" s="27">
        <v>5</v>
      </c>
      <c r="I3909" s="27">
        <v>-9</v>
      </c>
      <c r="J3909" s="27">
        <v>50</v>
      </c>
      <c r="L3909" s="27">
        <v>61</v>
      </c>
      <c r="N3909" s="27">
        <v>70</v>
      </c>
      <c r="P3909" s="27">
        <v>126</v>
      </c>
      <c r="Q3909" s="27">
        <v>187</v>
      </c>
      <c r="R3909" s="23">
        <v>26.132541990200963</v>
      </c>
      <c r="S3909" s="25">
        <v>4.862179881451997</v>
      </c>
      <c r="T3909" s="23">
        <v>288.60030519610063</v>
      </c>
      <c r="U3909" s="23">
        <v>441.48056577494145</v>
      </c>
      <c r="V3909" s="23">
        <v>182.32838537594932</v>
      </c>
      <c r="W3909" s="25">
        <v>0.41299299534504763</v>
      </c>
      <c r="X3909" s="27">
        <v>194.16879015999996</v>
      </c>
      <c r="Y3909" s="27">
        <v>430.54</v>
      </c>
      <c r="Z3909" s="27">
        <v>0</v>
      </c>
      <c r="AA3909" s="27">
        <v>0</v>
      </c>
      <c r="AB3909" s="27">
        <v>323.38488554819196</v>
      </c>
      <c r="AC3909" s="27">
        <v>32.224750235076591</v>
      </c>
      <c r="AD3909" s="27">
        <v>73.793949788700175</v>
      </c>
      <c r="AE3909" s="27">
        <v>187.43024886001587</v>
      </c>
      <c r="AF3909" s="27">
        <v>0</v>
      </c>
      <c r="AG3909" s="27">
        <v>261.22419864871603</v>
      </c>
      <c r="AH3909" s="25">
        <v>0.28249276807240847</v>
      </c>
      <c r="AN3909" s="25">
        <v>0</v>
      </c>
      <c r="AV3909" s="3">
        <v>4</v>
      </c>
      <c r="AW3909" s="27">
        <v>430.54</v>
      </c>
      <c r="AX3909" s="23">
        <v>9.4258064516129032</v>
      </c>
      <c r="AY3909" s="23">
        <v>21.075268817204311</v>
      </c>
      <c r="AZ3909" s="23">
        <v>2732.7300000000014</v>
      </c>
      <c r="BA3909" s="27">
        <v>267.79780981084451</v>
      </c>
      <c r="BB3909" s="27">
        <v>125.98000000000002</v>
      </c>
      <c r="BC3909" s="23">
        <v>18.505797101449268</v>
      </c>
      <c r="BD3909" s="23">
        <v>31.427536231884076</v>
      </c>
      <c r="BE3909" s="23">
        <v>1513.8200000000004</v>
      </c>
      <c r="BF3909" s="27">
        <v>152.04934864459378</v>
      </c>
      <c r="BG3909" s="27">
        <v>304.55999999999995</v>
      </c>
      <c r="BH3909" s="23">
        <v>4.0709401709401689</v>
      </c>
      <c r="BI3909" s="23">
        <v>14.970085470085476</v>
      </c>
      <c r="BJ3909" s="23">
        <v>1218.9100000000001</v>
      </c>
      <c r="BK3909" s="27">
        <v>115.74846116625089</v>
      </c>
      <c r="BL3909" s="27">
        <v>2095.7285675396474</v>
      </c>
    </row>
    <row r="3910" spans="1:64" x14ac:dyDescent="0.15">
      <c r="A3910" s="27" t="s">
        <v>1219</v>
      </c>
      <c r="B3910" s="27" t="s">
        <v>1092</v>
      </c>
      <c r="C3910" s="27" t="s">
        <v>1101</v>
      </c>
      <c r="D3910" s="27" t="s">
        <v>1092</v>
      </c>
      <c r="E3910" s="27" t="s">
        <v>1235</v>
      </c>
      <c r="F3910" s="27">
        <v>1998</v>
      </c>
      <c r="G3910" s="27">
        <v>179</v>
      </c>
      <c r="H3910" s="27">
        <v>5</v>
      </c>
      <c r="I3910" s="27">
        <v>-9</v>
      </c>
      <c r="J3910" s="27">
        <v>52</v>
      </c>
      <c r="L3910" s="27">
        <v>61</v>
      </c>
      <c r="N3910" s="27">
        <v>71</v>
      </c>
      <c r="P3910" s="27">
        <v>155</v>
      </c>
      <c r="Q3910" s="27">
        <v>187</v>
      </c>
      <c r="R3910" s="23">
        <v>25.329788046490584</v>
      </c>
      <c r="S3910" s="25">
        <v>5.8906812381178177</v>
      </c>
      <c r="T3910" s="23">
        <v>489.72328666642557</v>
      </c>
      <c r="U3910" s="23">
        <v>808.37622610182302</v>
      </c>
      <c r="V3910" s="23">
        <v>359.89075379322469</v>
      </c>
      <c r="W3910" s="25">
        <v>0.44520204543456282</v>
      </c>
      <c r="X3910" s="27">
        <v>203.68698617741396</v>
      </c>
      <c r="Y3910" s="27">
        <v>905.52</v>
      </c>
      <c r="Z3910" s="27">
        <v>0</v>
      </c>
      <c r="AA3910" s="27">
        <v>0</v>
      </c>
      <c r="AB3910" s="27">
        <v>324.42545967650921</v>
      </c>
      <c r="AC3910" s="27">
        <v>271.86284791624877</v>
      </c>
      <c r="AD3910" s="27">
        <v>120.24789987211955</v>
      </c>
      <c r="AE3910" s="27">
        <v>337.45943691277034</v>
      </c>
      <c r="AF3910" s="27">
        <v>0</v>
      </c>
      <c r="AG3910" s="27">
        <v>457.70733678488989</v>
      </c>
      <c r="AH3910" s="25">
        <v>0.26271787140142372</v>
      </c>
      <c r="AN3910" s="25">
        <v>0</v>
      </c>
      <c r="AV3910" s="3">
        <v>4</v>
      </c>
      <c r="AW3910" s="27">
        <v>905.52</v>
      </c>
      <c r="AX3910" s="23">
        <v>10.603763440860209</v>
      </c>
      <c r="AY3910" s="23">
        <v>22.85053763440861</v>
      </c>
      <c r="AZ3910" s="23">
        <v>2676.2300000000018</v>
      </c>
      <c r="BA3910" s="27">
        <v>462.59047996342809</v>
      </c>
      <c r="BB3910" s="27">
        <v>300.49</v>
      </c>
      <c r="BC3910" s="23">
        <v>19.86</v>
      </c>
      <c r="BD3910" s="23">
        <v>31.444285714285712</v>
      </c>
      <c r="BE3910" s="23">
        <v>1475.9800000000002</v>
      </c>
      <c r="BF3910" s="27">
        <v>254.52495236117301</v>
      </c>
      <c r="BG3910" s="27">
        <v>605.03</v>
      </c>
      <c r="BH3910" s="23">
        <v>5.0181034482758644</v>
      </c>
      <c r="BI3910" s="23">
        <v>17.664655172413788</v>
      </c>
      <c r="BJ3910" s="23">
        <v>1200.2500000000005</v>
      </c>
      <c r="BK3910" s="27">
        <v>208.06552760225495</v>
      </c>
      <c r="BL3910" s="27">
        <v>4136.6753309566056</v>
      </c>
    </row>
    <row r="3911" spans="1:64" x14ac:dyDescent="0.15">
      <c r="A3911" s="27" t="s">
        <v>1219</v>
      </c>
      <c r="B3911" s="27" t="s">
        <v>1092</v>
      </c>
      <c r="C3911" s="27" t="s">
        <v>1101</v>
      </c>
      <c r="D3911" s="27" t="s">
        <v>1092</v>
      </c>
      <c r="E3911" s="27" t="s">
        <v>1235</v>
      </c>
      <c r="F3911" s="27">
        <v>1999</v>
      </c>
      <c r="G3911" s="27">
        <v>179</v>
      </c>
      <c r="H3911" s="27">
        <v>5</v>
      </c>
      <c r="I3911" s="27">
        <v>-9</v>
      </c>
      <c r="J3911" s="27">
        <v>52</v>
      </c>
      <c r="L3911" s="27">
        <v>62</v>
      </c>
      <c r="N3911" s="27">
        <v>70</v>
      </c>
      <c r="P3911" s="27">
        <v>148</v>
      </c>
      <c r="Q3911" s="27">
        <v>187</v>
      </c>
      <c r="R3911" s="23">
        <v>25.831928224678467</v>
      </c>
      <c r="S3911" s="25">
        <v>5.5010335958278818</v>
      </c>
      <c r="T3911" s="23">
        <v>358.0404508308016</v>
      </c>
      <c r="U3911" s="23">
        <v>509.32043080064977</v>
      </c>
      <c r="V3911" s="23">
        <v>227.6671125997577</v>
      </c>
      <c r="W3911" s="25">
        <v>0.44700171907859398</v>
      </c>
      <c r="X3911" s="27">
        <v>216.93275306780541</v>
      </c>
      <c r="Y3911" s="27">
        <v>426.47</v>
      </c>
      <c r="Z3911" s="27">
        <v>0</v>
      </c>
      <c r="AA3911" s="27">
        <v>0</v>
      </c>
      <c r="AB3911" s="27">
        <v>222.61475685086904</v>
      </c>
      <c r="AC3911" s="27">
        <v>80.405528574830925</v>
      </c>
      <c r="AD3911" s="27">
        <v>106.36908965349799</v>
      </c>
      <c r="AE3911" s="27">
        <v>226.66364517014256</v>
      </c>
      <c r="AF3911" s="27">
        <v>0</v>
      </c>
      <c r="AG3911" s="27">
        <v>333.03273482364057</v>
      </c>
      <c r="AH3911" s="25">
        <v>0.31939528862192329</v>
      </c>
      <c r="AN3911" s="25">
        <v>0</v>
      </c>
      <c r="AV3911" s="3">
        <v>4</v>
      </c>
      <c r="AW3911" s="27">
        <v>426.47</v>
      </c>
      <c r="AX3911" s="23">
        <v>9.0532258064516142</v>
      </c>
      <c r="AY3911" s="23">
        <v>23.145698924731178</v>
      </c>
      <c r="AZ3911" s="23">
        <v>2884.9200000000005</v>
      </c>
      <c r="BA3911" s="27">
        <v>338.17254654557155</v>
      </c>
      <c r="BB3911" s="27">
        <v>163.32000000000002</v>
      </c>
      <c r="BC3911" s="23">
        <v>19.127536231884058</v>
      </c>
      <c r="BD3911" s="23">
        <v>31.989855072463772</v>
      </c>
      <c r="BE3911" s="23">
        <v>1516.9099999999996</v>
      </c>
      <c r="BF3911" s="27">
        <v>230.66948426627675</v>
      </c>
      <c r="BG3911" s="27">
        <v>263.14999999999998</v>
      </c>
      <c r="BH3911" s="23">
        <v>3.1119658119658111</v>
      </c>
      <c r="BI3911" s="23">
        <v>17.929914529914541</v>
      </c>
      <c r="BJ3911" s="23">
        <v>1368.0100000000002</v>
      </c>
      <c r="BK3911" s="27">
        <v>107.50306227929475</v>
      </c>
      <c r="BL3911" s="27">
        <v>2616.8633632156061</v>
      </c>
    </row>
    <row r="3912" spans="1:64" x14ac:dyDescent="0.15">
      <c r="A3912" s="27" t="s">
        <v>1219</v>
      </c>
      <c r="B3912" s="27" t="s">
        <v>1092</v>
      </c>
      <c r="C3912" s="27" t="s">
        <v>1101</v>
      </c>
      <c r="D3912" s="27" t="s">
        <v>1092</v>
      </c>
      <c r="E3912" s="27" t="s">
        <v>1235</v>
      </c>
      <c r="F3912" s="27">
        <v>2000</v>
      </c>
      <c r="G3912" s="27">
        <v>179</v>
      </c>
      <c r="H3912" s="27">
        <v>6</v>
      </c>
      <c r="I3912" s="27">
        <v>-9</v>
      </c>
      <c r="J3912" s="27">
        <v>51</v>
      </c>
      <c r="L3912" s="27">
        <v>61</v>
      </c>
      <c r="N3912" s="27">
        <v>69</v>
      </c>
      <c r="P3912" s="27">
        <v>124</v>
      </c>
      <c r="Q3912" s="27">
        <v>187</v>
      </c>
      <c r="R3912" s="23">
        <v>25.724233609771183</v>
      </c>
      <c r="S3912" s="25">
        <v>6.5220169274925492</v>
      </c>
      <c r="T3912" s="23">
        <v>420.46599835109157</v>
      </c>
      <c r="U3912" s="23">
        <v>537.44075136346555</v>
      </c>
      <c r="V3912" s="23">
        <v>208.27927360931247</v>
      </c>
      <c r="W3912" s="25">
        <v>0.38753903422009961</v>
      </c>
      <c r="X3912" s="27">
        <v>194.16879015999996</v>
      </c>
      <c r="Y3912" s="27">
        <v>356.82400000000001</v>
      </c>
      <c r="Z3912" s="27">
        <v>0</v>
      </c>
      <c r="AA3912" s="27">
        <v>0</v>
      </c>
      <c r="AB3912" s="27">
        <v>230.74422589915068</v>
      </c>
      <c r="AC3912" s="27">
        <v>16.96828647221686</v>
      </c>
      <c r="AD3912" s="27">
        <v>67.682347119793747</v>
      </c>
      <c r="AE3912" s="27">
        <v>227.79876166502169</v>
      </c>
      <c r="AF3912" s="27">
        <v>0</v>
      </c>
      <c r="AG3912" s="27">
        <v>295.48110878481543</v>
      </c>
      <c r="AH3912" s="25">
        <v>0.22905811172687324</v>
      </c>
      <c r="AN3912" s="25">
        <v>0</v>
      </c>
      <c r="AV3912" s="3">
        <v>4</v>
      </c>
      <c r="AW3912" s="27">
        <v>356.82400000000001</v>
      </c>
      <c r="AX3912" s="23">
        <v>8.0252688172043012</v>
      </c>
      <c r="AY3912" s="23">
        <v>20.516129032258046</v>
      </c>
      <c r="AZ3912" s="23">
        <v>2674.8599999999983</v>
      </c>
      <c r="BA3912" s="27">
        <v>299.0533018646027</v>
      </c>
      <c r="BB3912" s="27">
        <v>171.96</v>
      </c>
      <c r="BC3912" s="23">
        <v>20.177941176470572</v>
      </c>
      <c r="BD3912" s="23">
        <v>31.839705882352934</v>
      </c>
      <c r="BE3912" s="23">
        <v>1418.31</v>
      </c>
      <c r="BF3912" s="27">
        <v>217.99058562334429</v>
      </c>
      <c r="BG3912" s="27">
        <v>184.864</v>
      </c>
      <c r="BH3912" s="23">
        <v>1.0220338983050838</v>
      </c>
      <c r="BI3912" s="23">
        <v>13.990677966101693</v>
      </c>
      <c r="BJ3912" s="23">
        <v>1256.5500000000006</v>
      </c>
      <c r="BK3912" s="27">
        <v>81.062716241258116</v>
      </c>
      <c r="BL3912" s="27">
        <v>2394.0146391874996</v>
      </c>
    </row>
    <row r="3913" spans="1:64" x14ac:dyDescent="0.15">
      <c r="A3913" s="27" t="s">
        <v>1219</v>
      </c>
      <c r="B3913" s="27" t="s">
        <v>1092</v>
      </c>
      <c r="C3913" s="27" t="s">
        <v>1101</v>
      </c>
      <c r="D3913" s="27" t="s">
        <v>1092</v>
      </c>
      <c r="E3913" s="27" t="s">
        <v>1235</v>
      </c>
      <c r="F3913" s="27">
        <v>2001</v>
      </c>
      <c r="G3913" s="27">
        <v>179</v>
      </c>
      <c r="H3913" s="27">
        <v>5</v>
      </c>
      <c r="I3913" s="27">
        <v>-9</v>
      </c>
      <c r="J3913" s="27">
        <v>53</v>
      </c>
      <c r="L3913" s="27">
        <v>63</v>
      </c>
      <c r="N3913" s="27">
        <v>73</v>
      </c>
      <c r="P3913" s="27">
        <v>187</v>
      </c>
      <c r="Q3913" s="27">
        <v>187</v>
      </c>
      <c r="R3913" s="23">
        <v>25.663077773480918</v>
      </c>
      <c r="S3913" s="25">
        <v>7.8637737857946535</v>
      </c>
      <c r="T3913" s="23">
        <v>628.40541461458906</v>
      </c>
      <c r="U3913" s="23">
        <v>857.02268083952117</v>
      </c>
      <c r="V3913" s="23">
        <v>352.3807981618956</v>
      </c>
      <c r="W3913" s="25">
        <v>0.41116857456447375</v>
      </c>
      <c r="X3913" s="27">
        <v>194.16879015999996</v>
      </c>
      <c r="Y3913" s="27">
        <v>542.02999999999986</v>
      </c>
      <c r="Z3913" s="27">
        <v>0</v>
      </c>
      <c r="AA3913" s="27">
        <v>0</v>
      </c>
      <c r="AB3913" s="27">
        <v>211.96590833919518</v>
      </c>
      <c r="AC3913" s="27">
        <v>82.274855362019878</v>
      </c>
      <c r="AD3913" s="27">
        <v>90.855765254764037</v>
      </c>
      <c r="AE3913" s="27">
        <v>339.10690429185985</v>
      </c>
      <c r="AF3913" s="27">
        <v>0</v>
      </c>
      <c r="AG3913" s="27">
        <v>429.96266954662389</v>
      </c>
      <c r="AH3913" s="25">
        <v>0.21131081737272481</v>
      </c>
      <c r="AN3913" s="25">
        <v>0</v>
      </c>
      <c r="AV3913" s="3">
        <v>4</v>
      </c>
      <c r="AW3913" s="27">
        <v>542.02999999999986</v>
      </c>
      <c r="AX3913" s="23">
        <v>10.249999999999998</v>
      </c>
      <c r="AY3913" s="23">
        <v>22.574731182795716</v>
      </c>
      <c r="AZ3913" s="23">
        <v>2810.559999999999</v>
      </c>
      <c r="BA3913" s="27">
        <v>437.37038060613935</v>
      </c>
      <c r="BB3913" s="27">
        <v>329.68999999999994</v>
      </c>
      <c r="BC3913" s="23">
        <v>20.009722222222237</v>
      </c>
      <c r="BD3913" s="23">
        <v>31.387500000000003</v>
      </c>
      <c r="BE3913" s="23">
        <v>1553.6799999999989</v>
      </c>
      <c r="BF3913" s="27">
        <v>315.93405833532995</v>
      </c>
      <c r="BG3913" s="27">
        <v>212.34000000000003</v>
      </c>
      <c r="BH3913" s="23">
        <v>4.0859649122807022</v>
      </c>
      <c r="BI3913" s="23">
        <v>17.008771929824555</v>
      </c>
      <c r="BJ3913" s="23">
        <v>1256.8799999999999</v>
      </c>
      <c r="BK3913" s="27">
        <v>121.43632227080954</v>
      </c>
      <c r="BL3913" s="27">
        <v>4050.3540018608692</v>
      </c>
    </row>
    <row r="3914" spans="1:64" x14ac:dyDescent="0.15">
      <c r="A3914" s="27" t="s">
        <v>1219</v>
      </c>
      <c r="B3914" s="27" t="s">
        <v>1092</v>
      </c>
      <c r="C3914" s="27" t="s">
        <v>1101</v>
      </c>
      <c r="D3914" s="27" t="s">
        <v>1092</v>
      </c>
      <c r="E3914" s="27" t="s">
        <v>1235</v>
      </c>
      <c r="F3914" s="27">
        <v>2002</v>
      </c>
      <c r="G3914" s="27">
        <v>179</v>
      </c>
      <c r="H3914" s="27">
        <v>5</v>
      </c>
      <c r="I3914" s="27">
        <v>-9</v>
      </c>
      <c r="J3914" s="27">
        <v>48</v>
      </c>
      <c r="L3914" s="27">
        <v>60</v>
      </c>
      <c r="N3914" s="27">
        <v>70</v>
      </c>
      <c r="P3914" s="27">
        <v>187</v>
      </c>
      <c r="Q3914" s="27">
        <v>187</v>
      </c>
      <c r="R3914" s="23">
        <v>26.547456974780665</v>
      </c>
      <c r="S3914" s="25">
        <v>6.8210176936788978</v>
      </c>
      <c r="T3914" s="23">
        <v>411.91306928821888</v>
      </c>
      <c r="U3914" s="23">
        <v>457.17120867423534</v>
      </c>
      <c r="V3914" s="23">
        <v>134.71207646756704</v>
      </c>
      <c r="W3914" s="25">
        <v>0.29466438604386053</v>
      </c>
      <c r="X3914" s="27">
        <v>194.16879015999996</v>
      </c>
      <c r="Y3914" s="27">
        <v>356.35999999999996</v>
      </c>
      <c r="Z3914" s="27">
        <v>0</v>
      </c>
      <c r="AA3914" s="27">
        <v>0</v>
      </c>
      <c r="AB3914" s="27">
        <v>226.97510619119186</v>
      </c>
      <c r="AC3914" s="27">
        <v>31.879698470567607</v>
      </c>
      <c r="AD3914" s="27">
        <v>96.009326962104097</v>
      </c>
      <c r="AE3914" s="27">
        <v>184.7761851940561</v>
      </c>
      <c r="AF3914" s="27">
        <v>0</v>
      </c>
      <c r="AG3914" s="27">
        <v>280.78551215616017</v>
      </c>
      <c r="AH3914" s="25">
        <v>0.34193118728076044</v>
      </c>
      <c r="AN3914" s="25">
        <v>0</v>
      </c>
      <c r="AV3914" s="3">
        <v>4</v>
      </c>
      <c r="AW3914" s="27">
        <v>356.35999999999996</v>
      </c>
      <c r="AX3914" s="23">
        <v>8.8747311827956938</v>
      </c>
      <c r="AY3914" s="23">
        <v>21.596236559139793</v>
      </c>
      <c r="AZ3914" s="23">
        <v>2770.340000000002</v>
      </c>
      <c r="BA3914" s="27">
        <v>288.4440561549165</v>
      </c>
      <c r="BB3914" s="27">
        <v>213.62</v>
      </c>
      <c r="BC3914" s="23">
        <v>19.671014492753621</v>
      </c>
      <c r="BD3914" s="23">
        <v>31.692753623188409</v>
      </c>
      <c r="BE3914" s="23">
        <v>1500.77</v>
      </c>
      <c r="BF3914" s="27">
        <v>242.97414774526848</v>
      </c>
      <c r="BG3914" s="27">
        <v>142.73999999999998</v>
      </c>
      <c r="BH3914" s="23">
        <v>2.507692307692309</v>
      </c>
      <c r="BI3914" s="23">
        <v>15.641880341880332</v>
      </c>
      <c r="BJ3914" s="23">
        <v>1269.57</v>
      </c>
      <c r="BK3914" s="27">
        <v>45.469908409647772</v>
      </c>
      <c r="BL3914" s="27">
        <v>1548.4146720410004</v>
      </c>
    </row>
    <row r="3915" spans="1:64" x14ac:dyDescent="0.15">
      <c r="A3915" s="27" t="s">
        <v>1219</v>
      </c>
      <c r="B3915" s="27" t="s">
        <v>1092</v>
      </c>
      <c r="C3915" s="27" t="s">
        <v>1101</v>
      </c>
      <c r="D3915" s="27" t="s">
        <v>1092</v>
      </c>
      <c r="E3915" s="27" t="s">
        <v>1235</v>
      </c>
      <c r="F3915" s="27">
        <v>2003</v>
      </c>
      <c r="G3915" s="27">
        <v>179</v>
      </c>
      <c r="H3915" s="27">
        <v>5</v>
      </c>
      <c r="I3915" s="27">
        <v>-9</v>
      </c>
      <c r="J3915" s="27">
        <v>44</v>
      </c>
      <c r="L3915" s="27">
        <v>53</v>
      </c>
      <c r="N3915" s="27">
        <v>61</v>
      </c>
      <c r="P3915" s="27">
        <v>62</v>
      </c>
      <c r="Q3915" s="27">
        <v>78</v>
      </c>
      <c r="R3915" s="23">
        <v>28.580222222222222</v>
      </c>
      <c r="S3915" s="25">
        <v>0</v>
      </c>
      <c r="T3915" s="23">
        <v>1</v>
      </c>
      <c r="U3915" s="23">
        <v>1</v>
      </c>
      <c r="V3915" s="23">
        <v>0</v>
      </c>
      <c r="W3915" s="25">
        <v>0</v>
      </c>
      <c r="X3915" s="27">
        <v>194.16879015999996</v>
      </c>
      <c r="Y3915" s="27">
        <v>264.67</v>
      </c>
      <c r="Z3915" s="27">
        <v>0</v>
      </c>
      <c r="AA3915" s="27">
        <v>0</v>
      </c>
      <c r="AB3915" s="27">
        <v>290.37309724371164</v>
      </c>
      <c r="AC3915" s="27">
        <v>56.647576140158954</v>
      </c>
      <c r="AD3915" s="27">
        <v>108.55277102104738</v>
      </c>
      <c r="AE3915" s="27">
        <v>0</v>
      </c>
      <c r="AF3915" s="27">
        <v>0</v>
      </c>
      <c r="AG3915" s="27">
        <v>108.55277102104738</v>
      </c>
      <c r="AH3915" s="25">
        <v>0.99999990787891468</v>
      </c>
      <c r="AN3915" s="25">
        <v>0</v>
      </c>
      <c r="AV3915" s="3">
        <v>1</v>
      </c>
      <c r="AW3915" s="27">
        <v>249.43</v>
      </c>
      <c r="AX3915" s="23">
        <v>18.802597402597396</v>
      </c>
      <c r="AY3915" s="23">
        <v>32.380519480519482</v>
      </c>
      <c r="AZ3915" s="23">
        <v>1682.9700000000005</v>
      </c>
      <c r="BA3915" s="27">
        <v>109.56424076109738</v>
      </c>
      <c r="BB3915" s="27">
        <v>38.86</v>
      </c>
      <c r="BC3915" s="23">
        <v>19.634999999999994</v>
      </c>
      <c r="BD3915" s="23">
        <v>33.638333333333335</v>
      </c>
      <c r="BE3915" s="23">
        <v>1416.51</v>
      </c>
      <c r="BF3915" s="27">
        <v>66.139880808813984</v>
      </c>
      <c r="BG3915" s="27">
        <v>210.57000000000002</v>
      </c>
      <c r="BH3915" s="23">
        <v>15.864705882352936</v>
      </c>
      <c r="BI3915" s="23">
        <v>27.941176470588236</v>
      </c>
      <c r="BJ3915" s="23">
        <v>266.45999999999998</v>
      </c>
      <c r="BK3915" s="27">
        <v>43.424359952283375</v>
      </c>
      <c r="BL3915" s="27">
        <v>0</v>
      </c>
    </row>
    <row r="3916" spans="1:64" x14ac:dyDescent="0.15">
      <c r="A3916" s="27" t="s">
        <v>1219</v>
      </c>
      <c r="B3916" s="27" t="s">
        <v>1092</v>
      </c>
      <c r="C3916" s="27" t="s">
        <v>1101</v>
      </c>
      <c r="D3916" s="27" t="s">
        <v>1092</v>
      </c>
      <c r="E3916" s="27" t="s">
        <v>1235</v>
      </c>
      <c r="F3916" s="27">
        <v>2004</v>
      </c>
      <c r="G3916" s="27">
        <v>179</v>
      </c>
      <c r="H3916" s="27">
        <v>6</v>
      </c>
      <c r="I3916" s="27">
        <v>-9</v>
      </c>
      <c r="J3916" s="27">
        <v>59</v>
      </c>
      <c r="L3916" s="27">
        <v>70</v>
      </c>
      <c r="N3916" s="27">
        <v>81</v>
      </c>
      <c r="P3916" s="27">
        <v>187</v>
      </c>
      <c r="Q3916" s="27">
        <v>187</v>
      </c>
      <c r="R3916" s="23">
        <v>24.365271733195112</v>
      </c>
      <c r="S3916" s="25">
        <v>7.9068460465556782</v>
      </c>
      <c r="T3916" s="23">
        <v>714.93843332728898</v>
      </c>
      <c r="U3916" s="23">
        <v>860.74574542040568</v>
      </c>
      <c r="V3916" s="23">
        <v>282.80834757665139</v>
      </c>
      <c r="W3916" s="25">
        <v>0.32856200079490611</v>
      </c>
      <c r="X3916" s="27">
        <v>195.32763855973275</v>
      </c>
      <c r="Y3916" s="27">
        <v>530.5899999999998</v>
      </c>
      <c r="Z3916" s="27">
        <v>0</v>
      </c>
      <c r="AA3916" s="27">
        <v>0</v>
      </c>
      <c r="AB3916" s="27">
        <v>220.17522856911663</v>
      </c>
      <c r="AC3916" s="27">
        <v>90.579407767744897</v>
      </c>
      <c r="AD3916" s="27">
        <v>88.322129753732085</v>
      </c>
      <c r="AE3916" s="27">
        <v>321.08665903384599</v>
      </c>
      <c r="AF3916" s="27">
        <v>0</v>
      </c>
      <c r="AG3916" s="27">
        <v>409.40878878757809</v>
      </c>
      <c r="AH3916" s="25">
        <v>0.21573090274388085</v>
      </c>
      <c r="AN3916" s="25">
        <v>0</v>
      </c>
      <c r="AV3916" s="3">
        <v>4</v>
      </c>
      <c r="AW3916" s="27">
        <v>530.5899999999998</v>
      </c>
      <c r="AX3916" s="23">
        <v>8.8381720430107489</v>
      </c>
      <c r="AY3916" s="23">
        <v>20.526881720430108</v>
      </c>
      <c r="AZ3916" s="23">
        <v>2663.7500000000014</v>
      </c>
      <c r="BA3916" s="27">
        <v>411.73380335033107</v>
      </c>
      <c r="BB3916" s="27">
        <v>356.1</v>
      </c>
      <c r="BC3916" s="23">
        <v>16.5075</v>
      </c>
      <c r="BD3916" s="23">
        <v>28.358750000000008</v>
      </c>
      <c r="BE3916" s="23">
        <v>1649.1000000000004</v>
      </c>
      <c r="BF3916" s="27">
        <v>327.89406410141589</v>
      </c>
      <c r="BG3916" s="27">
        <v>174.49000000000004</v>
      </c>
      <c r="BH3916" s="23">
        <v>3.0499999999999994</v>
      </c>
      <c r="BI3916" s="23">
        <v>14.616037735849051</v>
      </c>
      <c r="BJ3916" s="23">
        <v>1014.6500000000001</v>
      </c>
      <c r="BK3916" s="27">
        <v>83.839739248915023</v>
      </c>
      <c r="BL3916" s="27">
        <v>3250.6706618005906</v>
      </c>
    </row>
    <row r="3917" spans="1:64" x14ac:dyDescent="0.15">
      <c r="A3917" s="27" t="s">
        <v>1219</v>
      </c>
      <c r="B3917" s="27" t="s">
        <v>1092</v>
      </c>
      <c r="C3917" s="27" t="s">
        <v>1101</v>
      </c>
      <c r="D3917" s="27" t="s">
        <v>1092</v>
      </c>
      <c r="E3917" s="27" t="s">
        <v>1235</v>
      </c>
      <c r="F3917" s="27">
        <v>2005</v>
      </c>
      <c r="G3917" s="27">
        <v>179</v>
      </c>
      <c r="H3917" s="27">
        <v>5</v>
      </c>
      <c r="I3917" s="27">
        <v>-9</v>
      </c>
      <c r="J3917" s="27">
        <v>50</v>
      </c>
      <c r="L3917" s="27">
        <v>62</v>
      </c>
      <c r="N3917" s="27">
        <v>73</v>
      </c>
      <c r="P3917" s="27">
        <v>187</v>
      </c>
      <c r="Q3917" s="27">
        <v>187</v>
      </c>
      <c r="R3917" s="23">
        <v>26.948052464126143</v>
      </c>
      <c r="S3917" s="25">
        <v>8.1211392480097455</v>
      </c>
      <c r="T3917" s="23">
        <v>485.10039226102953</v>
      </c>
      <c r="U3917" s="23">
        <v>742.18883644252423</v>
      </c>
      <c r="V3917" s="23">
        <v>319.16577262277343</v>
      </c>
      <c r="W3917" s="25">
        <v>0.4300331029664563</v>
      </c>
      <c r="X3917" s="27">
        <v>194.16879015999996</v>
      </c>
      <c r="Y3917" s="27">
        <v>465.83999999999992</v>
      </c>
      <c r="Z3917" s="27">
        <v>0</v>
      </c>
      <c r="AA3917" s="27">
        <v>0</v>
      </c>
      <c r="AB3917" s="27">
        <v>204.3369527325049</v>
      </c>
      <c r="AC3917" s="27">
        <v>58.308088511062294</v>
      </c>
      <c r="AD3917" s="27">
        <v>86.563887638661257</v>
      </c>
      <c r="AE3917" s="27">
        <v>303.07884361819788</v>
      </c>
      <c r="AF3917" s="27">
        <v>0</v>
      </c>
      <c r="AG3917" s="27">
        <v>389.64273125685912</v>
      </c>
      <c r="AH3917" s="25">
        <v>0.22216219750285782</v>
      </c>
      <c r="AN3917" s="25">
        <v>0</v>
      </c>
      <c r="AV3917" s="3">
        <v>4</v>
      </c>
      <c r="AW3917" s="27">
        <v>465.83999999999992</v>
      </c>
      <c r="AX3917" s="23">
        <v>9.4279569892473081</v>
      </c>
      <c r="AY3917" s="23">
        <v>21.675806451612889</v>
      </c>
      <c r="AZ3917" s="23">
        <v>2728.3800000000024</v>
      </c>
      <c r="BA3917" s="27">
        <v>396.25358059613518</v>
      </c>
      <c r="BB3917" s="27">
        <v>291.84999999999997</v>
      </c>
      <c r="BC3917" s="23">
        <v>19.198611111111106</v>
      </c>
      <c r="BD3917" s="23">
        <v>31.770833333333321</v>
      </c>
      <c r="BE3917" s="23">
        <v>1530.88</v>
      </c>
      <c r="BF3917" s="27">
        <v>252.02072636597853</v>
      </c>
      <c r="BG3917" s="27">
        <v>173.99000000000004</v>
      </c>
      <c r="BH3917" s="23">
        <v>3.2570175438596496</v>
      </c>
      <c r="BI3917" s="23">
        <v>15.300000000000008</v>
      </c>
      <c r="BJ3917" s="23">
        <v>1197.4999999999998</v>
      </c>
      <c r="BK3917" s="27">
        <v>144.23285423015619</v>
      </c>
      <c r="BL3917" s="27">
        <v>3668.5720991123385</v>
      </c>
    </row>
    <row r="3918" spans="1:64" x14ac:dyDescent="0.15">
      <c r="A3918" s="27" t="s">
        <v>1219</v>
      </c>
      <c r="B3918" s="27" t="s">
        <v>1092</v>
      </c>
      <c r="C3918" s="27" t="s">
        <v>1101</v>
      </c>
      <c r="D3918" s="27" t="s">
        <v>1092</v>
      </c>
      <c r="E3918" s="27" t="s">
        <v>1235</v>
      </c>
      <c r="F3918" s="27">
        <v>2006</v>
      </c>
      <c r="G3918" s="27">
        <v>179</v>
      </c>
      <c r="H3918" s="27">
        <v>5</v>
      </c>
      <c r="I3918" s="27">
        <v>-9</v>
      </c>
      <c r="J3918" s="27">
        <v>47</v>
      </c>
      <c r="L3918" s="27">
        <v>58</v>
      </c>
      <c r="N3918" s="27">
        <v>71</v>
      </c>
      <c r="P3918" s="27">
        <v>187</v>
      </c>
      <c r="Q3918" s="27">
        <v>187</v>
      </c>
      <c r="R3918" s="23">
        <v>26.129342735105514</v>
      </c>
      <c r="S3918" s="25">
        <v>5.004776343025811</v>
      </c>
      <c r="T3918" s="23">
        <v>390.97120365970022</v>
      </c>
      <c r="U3918" s="23">
        <v>480.13826687438984</v>
      </c>
      <c r="V3918" s="23">
        <v>159.17910450025548</v>
      </c>
      <c r="W3918" s="25">
        <v>0.33152762894989668</v>
      </c>
      <c r="X3918" s="27">
        <v>194.16879015999996</v>
      </c>
      <c r="Y3918" s="27">
        <v>328.93000000000006</v>
      </c>
      <c r="Z3918" s="27">
        <v>0</v>
      </c>
      <c r="AA3918" s="27">
        <v>0</v>
      </c>
      <c r="AB3918" s="27">
        <v>241.76484177078294</v>
      </c>
      <c r="AC3918" s="27">
        <v>11.848936637266664</v>
      </c>
      <c r="AD3918" s="27">
        <v>74.609057337083442</v>
      </c>
      <c r="AE3918" s="27">
        <v>187.71786243616441</v>
      </c>
      <c r="AF3918" s="27">
        <v>0</v>
      </c>
      <c r="AG3918" s="27">
        <v>262.32691977324782</v>
      </c>
      <c r="AH3918" s="25">
        <v>0.28441249780026245</v>
      </c>
      <c r="AN3918" s="25">
        <v>0</v>
      </c>
      <c r="AV3918" s="3">
        <v>4</v>
      </c>
      <c r="AW3918" s="27">
        <v>328.93000000000006</v>
      </c>
      <c r="AX3918" s="23">
        <v>9.1913978494623656</v>
      </c>
      <c r="AY3918" s="23">
        <v>21.619892473118291</v>
      </c>
      <c r="AZ3918" s="23">
        <v>2744.3200000000015</v>
      </c>
      <c r="BA3918" s="27">
        <v>269.19439347035114</v>
      </c>
      <c r="BB3918" s="27">
        <v>167.9</v>
      </c>
      <c r="BC3918" s="23">
        <v>19.375714285714285</v>
      </c>
      <c r="BD3918" s="23">
        <v>31.795714285714276</v>
      </c>
      <c r="BE3918" s="23">
        <v>1529.27</v>
      </c>
      <c r="BF3918" s="27">
        <v>206.30512975913899</v>
      </c>
      <c r="BG3918" s="27">
        <v>161.03000000000003</v>
      </c>
      <c r="BH3918" s="23">
        <v>3.0456896551724126</v>
      </c>
      <c r="BI3918" s="23">
        <v>15.479310344827585</v>
      </c>
      <c r="BJ3918" s="23">
        <v>1215.05</v>
      </c>
      <c r="BK3918" s="27">
        <v>62.889263711211839</v>
      </c>
      <c r="BL3918" s="27">
        <v>1829.6448793132813</v>
      </c>
    </row>
    <row r="3919" spans="1:64" x14ac:dyDescent="0.15">
      <c r="A3919" s="27" t="s">
        <v>1219</v>
      </c>
      <c r="B3919" s="27" t="s">
        <v>1092</v>
      </c>
      <c r="C3919" s="27" t="s">
        <v>1101</v>
      </c>
      <c r="D3919" s="27" t="s">
        <v>1092</v>
      </c>
      <c r="E3919" s="27" t="s">
        <v>1235</v>
      </c>
      <c r="F3919" s="27">
        <v>2007</v>
      </c>
      <c r="G3919" s="27">
        <v>179</v>
      </c>
      <c r="H3919" s="27">
        <v>6</v>
      </c>
      <c r="I3919" s="27">
        <v>-9</v>
      </c>
      <c r="J3919" s="27">
        <v>49</v>
      </c>
      <c r="L3919" s="27">
        <v>60</v>
      </c>
      <c r="N3919" s="27">
        <v>70</v>
      </c>
      <c r="P3919" s="27">
        <v>115</v>
      </c>
      <c r="Q3919" s="27">
        <v>187</v>
      </c>
      <c r="R3919" s="23">
        <v>26.312846583695023</v>
      </c>
      <c r="S3919" s="25">
        <v>5.8922153608507424</v>
      </c>
      <c r="T3919" s="23">
        <v>343.93642310678825</v>
      </c>
      <c r="U3919" s="23">
        <v>445.65753569685893</v>
      </c>
      <c r="V3919" s="23">
        <v>167.51153370886919</v>
      </c>
      <c r="W3919" s="25">
        <v>0.37587500834735638</v>
      </c>
      <c r="X3919" s="27">
        <v>223.93881066173014</v>
      </c>
      <c r="Y3919" s="27">
        <v>381.74999999999989</v>
      </c>
      <c r="Z3919" s="27">
        <v>0</v>
      </c>
      <c r="AA3919" s="27">
        <v>0</v>
      </c>
      <c r="AB3919" s="27">
        <v>277.8118075038891</v>
      </c>
      <c r="AC3919" s="27">
        <v>23.996559044119607</v>
      </c>
      <c r="AD3919" s="27">
        <v>105.74121981452566</v>
      </c>
      <c r="AE3919" s="27">
        <v>191.0842757248279</v>
      </c>
      <c r="AF3919" s="27">
        <v>0</v>
      </c>
      <c r="AG3919" s="27">
        <v>296.8254955393536</v>
      </c>
      <c r="AH3919" s="25">
        <v>0.3562403426969194</v>
      </c>
      <c r="AN3919" s="25">
        <v>0</v>
      </c>
      <c r="AV3919" s="3">
        <v>4</v>
      </c>
      <c r="AW3919" s="27">
        <v>381.74999999999989</v>
      </c>
      <c r="AX3919" s="23">
        <v>9.2043010752688197</v>
      </c>
      <c r="AY3919" s="23">
        <v>21.51236559139786</v>
      </c>
      <c r="AZ3919" s="23">
        <v>2819.4899999999989</v>
      </c>
      <c r="BA3919" s="27">
        <v>298.81141889199318</v>
      </c>
      <c r="BB3919" s="27">
        <v>140.45999999999998</v>
      </c>
      <c r="BC3919" s="23">
        <v>19.41449275362319</v>
      </c>
      <c r="BD3919" s="23">
        <v>31.407246376811592</v>
      </c>
      <c r="BE3919" s="23">
        <v>1535.0200000000004</v>
      </c>
      <c r="BF3919" s="27">
        <v>226.53748239136542</v>
      </c>
      <c r="BG3919" s="27">
        <v>241.29000000000008</v>
      </c>
      <c r="BH3919" s="23">
        <v>3.1829059829059831</v>
      </c>
      <c r="BI3919" s="23">
        <v>15.676923076923083</v>
      </c>
      <c r="BJ3919" s="23">
        <v>1284.4700000000009</v>
      </c>
      <c r="BK3919" s="27">
        <v>72.273936500627514</v>
      </c>
      <c r="BL3919" s="27">
        <v>1925.4199276881516</v>
      </c>
    </row>
    <row r="3920" spans="1:64" x14ac:dyDescent="0.15">
      <c r="A3920" s="27" t="s">
        <v>1219</v>
      </c>
      <c r="B3920" s="27" t="s">
        <v>1092</v>
      </c>
      <c r="C3920" s="27" t="s">
        <v>1101</v>
      </c>
      <c r="D3920" s="27" t="s">
        <v>1092</v>
      </c>
      <c r="E3920" s="27" t="s">
        <v>1235</v>
      </c>
      <c r="F3920" s="27">
        <v>2008</v>
      </c>
      <c r="G3920" s="27">
        <v>179</v>
      </c>
      <c r="H3920" s="27">
        <v>6</v>
      </c>
      <c r="I3920" s="27">
        <v>-9</v>
      </c>
      <c r="J3920" s="27">
        <v>56</v>
      </c>
      <c r="L3920" s="27">
        <v>66</v>
      </c>
      <c r="N3920" s="27">
        <v>79</v>
      </c>
      <c r="P3920" s="27">
        <v>187</v>
      </c>
      <c r="Q3920" s="27">
        <v>187</v>
      </c>
      <c r="R3920" s="23">
        <v>24.389267044668411</v>
      </c>
      <c r="S3920" s="25">
        <v>6.3360471274017893</v>
      </c>
      <c r="T3920" s="23">
        <v>573.24266019210472</v>
      </c>
      <c r="U3920" s="23">
        <v>850.03697316606087</v>
      </c>
      <c r="V3920" s="23">
        <v>340.98707788663489</v>
      </c>
      <c r="W3920" s="25">
        <v>0.40114381449215203</v>
      </c>
      <c r="X3920" s="27">
        <v>220.29507245908255</v>
      </c>
      <c r="Y3920" s="27">
        <v>748.30999999999972</v>
      </c>
      <c r="Z3920" s="27">
        <v>0</v>
      </c>
      <c r="AA3920" s="27">
        <v>0</v>
      </c>
      <c r="AB3920" s="27">
        <v>335.19703244272011</v>
      </c>
      <c r="AC3920" s="27">
        <v>132.49411963809754</v>
      </c>
      <c r="AD3920" s="27">
        <v>187.12215664936812</v>
      </c>
      <c r="AE3920" s="27">
        <v>307.33245696379237</v>
      </c>
      <c r="AF3920" s="27">
        <v>0</v>
      </c>
      <c r="AG3920" s="27">
        <v>494.45461361316052</v>
      </c>
      <c r="AH3920" s="25">
        <v>0.37844151457619751</v>
      </c>
      <c r="AN3920" s="25">
        <v>0</v>
      </c>
      <c r="AV3920" s="3">
        <v>4</v>
      </c>
      <c r="AW3920" s="27">
        <v>748.30999999999972</v>
      </c>
      <c r="AX3920" s="23">
        <v>8.5290322580645235</v>
      </c>
      <c r="AY3920" s="23">
        <v>19.875268817204294</v>
      </c>
      <c r="AZ3920" s="23">
        <v>2662.5799999999995</v>
      </c>
      <c r="BA3920" s="27">
        <v>499.37921733408041</v>
      </c>
      <c r="BB3920" s="27">
        <v>485.65</v>
      </c>
      <c r="BC3920" s="23">
        <v>17.67307692307693</v>
      </c>
      <c r="BD3920" s="23">
        <v>28.319230769230764</v>
      </c>
      <c r="BE3920" s="23">
        <v>1549.2199999999998</v>
      </c>
      <c r="BF3920" s="27">
        <v>310.72613806534906</v>
      </c>
      <c r="BG3920" s="27">
        <v>262.66000000000008</v>
      </c>
      <c r="BH3920" s="23">
        <v>1.9249999999999998</v>
      </c>
      <c r="BI3920" s="23">
        <v>13.776851851851847</v>
      </c>
      <c r="BJ3920" s="23">
        <v>1113.3600000000004</v>
      </c>
      <c r="BK3920" s="27">
        <v>188.65307926873112</v>
      </c>
      <c r="BL3920" s="27">
        <v>3919.3916998463783</v>
      </c>
    </row>
    <row r="3921" spans="1:64" x14ac:dyDescent="0.15">
      <c r="A3921" s="27" t="s">
        <v>1219</v>
      </c>
      <c r="B3921" s="27" t="s">
        <v>1092</v>
      </c>
      <c r="C3921" s="27" t="s">
        <v>1101</v>
      </c>
      <c r="D3921" s="27" t="s">
        <v>1092</v>
      </c>
      <c r="E3921" s="27" t="s">
        <v>1235</v>
      </c>
      <c r="F3921" s="27">
        <v>2009</v>
      </c>
      <c r="G3921" s="27">
        <v>179</v>
      </c>
      <c r="H3921" s="27">
        <v>5</v>
      </c>
      <c r="I3921" s="27">
        <v>-9</v>
      </c>
      <c r="J3921" s="27">
        <v>55</v>
      </c>
      <c r="L3921" s="27">
        <v>70</v>
      </c>
      <c r="N3921" s="27">
        <v>81</v>
      </c>
      <c r="P3921" s="27">
        <v>187</v>
      </c>
      <c r="Q3921" s="27">
        <v>187</v>
      </c>
      <c r="R3921" s="23">
        <v>24.811237065647891</v>
      </c>
      <c r="S3921" s="25">
        <v>7.9463262399724401</v>
      </c>
      <c r="T3921" s="23">
        <v>670.18866600757644</v>
      </c>
      <c r="U3921" s="23">
        <v>762.26726817393751</v>
      </c>
      <c r="V3921" s="23">
        <v>232.85382215355733</v>
      </c>
      <c r="W3921" s="25">
        <v>0.30547529563563885</v>
      </c>
      <c r="X3921" s="27">
        <v>194.16879015999996</v>
      </c>
      <c r="Y3921" s="27">
        <v>612.38599999999985</v>
      </c>
      <c r="Z3921" s="27">
        <v>0</v>
      </c>
      <c r="AA3921" s="27">
        <v>0</v>
      </c>
      <c r="AB3921" s="27">
        <v>357.37401727883622</v>
      </c>
      <c r="AC3921" s="27">
        <v>57.428706224030144</v>
      </c>
      <c r="AD3921" s="27">
        <v>122.4339508441949</v>
      </c>
      <c r="AE3921" s="27">
        <v>240.36341347463036</v>
      </c>
      <c r="AF3921" s="27">
        <v>0</v>
      </c>
      <c r="AG3921" s="27">
        <v>362.79736431882526</v>
      </c>
      <c r="AH3921" s="25">
        <v>0.33747198715005117</v>
      </c>
      <c r="AN3921" s="25">
        <v>0</v>
      </c>
      <c r="AV3921" s="3">
        <v>4</v>
      </c>
      <c r="AW3921" s="27">
        <v>612.38599999999985</v>
      </c>
      <c r="AX3921" s="23">
        <v>8.4720430107526887</v>
      </c>
      <c r="AY3921" s="23">
        <v>18.953225806451606</v>
      </c>
      <c r="AZ3921" s="23">
        <v>2559.4299999999994</v>
      </c>
      <c r="BA3921" s="27">
        <v>372.38579933476473</v>
      </c>
      <c r="BB3921" s="27">
        <v>287.54000000000002</v>
      </c>
      <c r="BC3921" s="23">
        <v>17.053749999999987</v>
      </c>
      <c r="BD3921" s="23">
        <v>27.688749999999999</v>
      </c>
      <c r="BE3921" s="23">
        <v>1620.7100000000005</v>
      </c>
      <c r="BF3921" s="27">
        <v>291.25335711617129</v>
      </c>
      <c r="BG3921" s="27">
        <v>324.846</v>
      </c>
      <c r="BH3921" s="23">
        <v>1.9952830188679229</v>
      </c>
      <c r="BI3921" s="23">
        <v>12.360377358490567</v>
      </c>
      <c r="BJ3921" s="23">
        <v>938.72000000000037</v>
      </c>
      <c r="BK3921" s="27">
        <v>81.132442218593496</v>
      </c>
      <c r="BL3921" s="27">
        <v>2676.4807144087054</v>
      </c>
    </row>
    <row r="3922" spans="1:64" x14ac:dyDescent="0.15">
      <c r="A3922" s="27" t="s">
        <v>1219</v>
      </c>
      <c r="B3922" s="27" t="s">
        <v>1092</v>
      </c>
      <c r="C3922" s="27" t="s">
        <v>1101</v>
      </c>
      <c r="D3922" s="27" t="s">
        <v>1092</v>
      </c>
      <c r="E3922" s="27" t="s">
        <v>1235</v>
      </c>
      <c r="F3922" s="27">
        <v>2010</v>
      </c>
      <c r="G3922" s="27">
        <v>179</v>
      </c>
      <c r="H3922" s="27">
        <v>5</v>
      </c>
      <c r="I3922" s="27">
        <v>-9</v>
      </c>
      <c r="J3922" s="27">
        <v>50</v>
      </c>
      <c r="L3922" s="27">
        <v>61</v>
      </c>
      <c r="N3922" s="27">
        <v>72</v>
      </c>
      <c r="P3922" s="27">
        <v>187</v>
      </c>
      <c r="Q3922" s="27">
        <v>187</v>
      </c>
      <c r="R3922" s="23">
        <v>26.765938171775314</v>
      </c>
      <c r="S3922" s="25">
        <v>7.4452093419387335</v>
      </c>
      <c r="T3922" s="23">
        <v>597.00434651367425</v>
      </c>
      <c r="U3922" s="23">
        <v>925.76064219959471</v>
      </c>
      <c r="V3922" s="23">
        <v>397.71054953265235</v>
      </c>
      <c r="W3922" s="25">
        <v>0.42960407594306099</v>
      </c>
      <c r="X3922" s="27">
        <v>195.50589344509717</v>
      </c>
      <c r="Y3922" s="27">
        <v>493.51999999999975</v>
      </c>
      <c r="Z3922" s="27">
        <v>0</v>
      </c>
      <c r="AA3922" s="27">
        <v>0</v>
      </c>
      <c r="AB3922" s="27">
        <v>187.82766645456155</v>
      </c>
      <c r="AC3922" s="27">
        <v>64.267968625557742</v>
      </c>
      <c r="AD3922" s="27">
        <v>68.786260227075957</v>
      </c>
      <c r="AE3922" s="27">
        <v>359.83044674792745</v>
      </c>
      <c r="AF3922" s="27">
        <v>0</v>
      </c>
      <c r="AG3922" s="27">
        <v>428.61670697500341</v>
      </c>
      <c r="AH3922" s="25">
        <v>0.16048431501351712</v>
      </c>
      <c r="AN3922" s="25">
        <v>0</v>
      </c>
      <c r="AV3922" s="3">
        <v>4</v>
      </c>
      <c r="AW3922" s="27">
        <v>493.51999999999975</v>
      </c>
      <c r="AX3922" s="23">
        <v>9.5392473118279586</v>
      </c>
      <c r="AY3922" s="23">
        <v>21.333870967741934</v>
      </c>
      <c r="AZ3922" s="23">
        <v>2861.389999999999</v>
      </c>
      <c r="BA3922" s="27">
        <v>435.83054481910392</v>
      </c>
      <c r="BB3922" s="27">
        <v>298.69</v>
      </c>
      <c r="BC3922" s="23">
        <v>20.118309859154923</v>
      </c>
      <c r="BD3922" s="23">
        <v>30.876056338028167</v>
      </c>
      <c r="BE3922" s="23">
        <v>1568.3799999999997</v>
      </c>
      <c r="BF3922" s="27">
        <v>269.73751527723977</v>
      </c>
      <c r="BG3922" s="27">
        <v>194.82999999999996</v>
      </c>
      <c r="BH3922" s="23">
        <v>3.007826086956523</v>
      </c>
      <c r="BI3922" s="23">
        <v>15.442608695652172</v>
      </c>
      <c r="BJ3922" s="23">
        <v>1293.0099999999998</v>
      </c>
      <c r="BK3922" s="27">
        <v>166.0930295418643</v>
      </c>
      <c r="BL3922" s="27">
        <v>4571.3856268120962</v>
      </c>
    </row>
    <row r="3923" spans="1:64" x14ac:dyDescent="0.15">
      <c r="A3923" s="27" t="s">
        <v>1219</v>
      </c>
      <c r="B3923" s="27" t="s">
        <v>1092</v>
      </c>
      <c r="C3923" s="27" t="s">
        <v>1101</v>
      </c>
      <c r="D3923" s="27" t="s">
        <v>1092</v>
      </c>
      <c r="E3923" s="27" t="s">
        <v>1235</v>
      </c>
      <c r="F3923" s="27">
        <v>2011</v>
      </c>
      <c r="G3923" s="27">
        <v>179</v>
      </c>
      <c r="H3923" s="27">
        <v>5</v>
      </c>
      <c r="I3923" s="27">
        <v>-9</v>
      </c>
      <c r="J3923" s="27">
        <v>48</v>
      </c>
      <c r="L3923" s="27">
        <v>60</v>
      </c>
      <c r="N3923" s="27">
        <v>70</v>
      </c>
      <c r="P3923" s="27">
        <v>150</v>
      </c>
      <c r="Q3923" s="27">
        <v>187</v>
      </c>
      <c r="R3923" s="23">
        <v>26.894716640057027</v>
      </c>
      <c r="S3923" s="25">
        <v>7.2021465563796738</v>
      </c>
      <c r="T3923" s="23">
        <v>425.28826194867952</v>
      </c>
      <c r="U3923" s="23">
        <v>493.15814130613614</v>
      </c>
      <c r="V3923" s="23">
        <v>152.99053371463773</v>
      </c>
      <c r="W3923" s="25">
        <v>0.31022610760754987</v>
      </c>
      <c r="X3923" s="27">
        <v>194.62812156424604</v>
      </c>
      <c r="Y3923" s="27">
        <v>397.25</v>
      </c>
      <c r="Z3923" s="27">
        <v>0</v>
      </c>
      <c r="AA3923" s="27">
        <v>0</v>
      </c>
      <c r="AB3923" s="27">
        <v>301.22147593523175</v>
      </c>
      <c r="AC3923" s="27">
        <v>28.185492135105477</v>
      </c>
      <c r="AD3923" s="27">
        <v>64.512210208525403</v>
      </c>
      <c r="AE3923" s="27">
        <v>191.66803702291045</v>
      </c>
      <c r="AF3923" s="27">
        <v>0</v>
      </c>
      <c r="AG3923" s="27">
        <v>256.18024723143583</v>
      </c>
      <c r="AH3923" s="25">
        <v>0.25182350469046655</v>
      </c>
      <c r="AN3923" s="25">
        <v>0</v>
      </c>
      <c r="AV3923" s="3">
        <v>4</v>
      </c>
      <c r="AW3923" s="27">
        <v>397.25</v>
      </c>
      <c r="AX3923" s="23">
        <v>9.9876344086021582</v>
      </c>
      <c r="AY3923" s="23">
        <v>22.018817204301097</v>
      </c>
      <c r="AZ3923" s="23">
        <v>2856.6300000000028</v>
      </c>
      <c r="BA3923" s="27">
        <v>257.70566086718969</v>
      </c>
      <c r="BB3923" s="27">
        <v>169.67999999999998</v>
      </c>
      <c r="BC3923" s="23">
        <v>21.184057971014493</v>
      </c>
      <c r="BD3923" s="23">
        <v>31.998550724637681</v>
      </c>
      <c r="BE3923" s="23">
        <v>1539.0200000000002</v>
      </c>
      <c r="BF3923" s="27">
        <v>203.50699683216513</v>
      </c>
      <c r="BG3923" s="27">
        <v>227.57</v>
      </c>
      <c r="BH3923" s="23">
        <v>3.3846153846153824</v>
      </c>
      <c r="BI3923" s="23">
        <v>16.133333333333333</v>
      </c>
      <c r="BJ3923" s="23">
        <v>1317.6099999999997</v>
      </c>
      <c r="BK3923" s="27">
        <v>54.198664035024649</v>
      </c>
      <c r="BL3923" s="27">
        <v>1758.5118817774451</v>
      </c>
    </row>
    <row r="3924" spans="1:64" x14ac:dyDescent="0.15">
      <c r="A3924" s="27" t="s">
        <v>1219</v>
      </c>
      <c r="B3924" s="27" t="s">
        <v>1092</v>
      </c>
      <c r="C3924" s="27" t="s">
        <v>1101</v>
      </c>
      <c r="D3924" s="27" t="s">
        <v>1092</v>
      </c>
      <c r="E3924" s="27" t="s">
        <v>1235</v>
      </c>
      <c r="F3924" s="27">
        <v>2012</v>
      </c>
      <c r="G3924" s="27">
        <v>179</v>
      </c>
      <c r="H3924" s="27">
        <v>4</v>
      </c>
      <c r="I3924" s="27">
        <v>-9</v>
      </c>
      <c r="J3924" s="27">
        <v>43</v>
      </c>
      <c r="L3924" s="27">
        <v>54</v>
      </c>
      <c r="N3924" s="27">
        <v>63</v>
      </c>
      <c r="P3924" s="27">
        <v>64</v>
      </c>
      <c r="Q3924" s="27">
        <v>78</v>
      </c>
      <c r="R3924" s="23">
        <v>29.029111111111114</v>
      </c>
      <c r="S3924" s="25">
        <v>0</v>
      </c>
      <c r="T3924" s="23">
        <v>1</v>
      </c>
      <c r="U3924" s="23">
        <v>1</v>
      </c>
      <c r="V3924" s="23">
        <v>0</v>
      </c>
      <c r="W3924" s="25">
        <v>0</v>
      </c>
      <c r="X3924" s="27">
        <v>194.16879015999996</v>
      </c>
      <c r="Y3924" s="27">
        <v>219.20000000000002</v>
      </c>
      <c r="Z3924" s="27">
        <v>0</v>
      </c>
      <c r="AA3924" s="27">
        <v>0</v>
      </c>
      <c r="AB3924" s="27">
        <v>219.61175146286044</v>
      </c>
      <c r="AC3924" s="27">
        <v>55.535811315539334</v>
      </c>
      <c r="AD3924" s="27">
        <v>134.08296220068178</v>
      </c>
      <c r="AE3924" s="27">
        <v>0</v>
      </c>
      <c r="AF3924" s="27">
        <v>0</v>
      </c>
      <c r="AG3924" s="27">
        <v>134.08296220068178</v>
      </c>
      <c r="AH3924" s="25">
        <v>0.99999992541931437</v>
      </c>
      <c r="AN3924" s="25">
        <v>0</v>
      </c>
      <c r="AV3924" s="3">
        <v>1</v>
      </c>
      <c r="AW3924" s="27">
        <v>219.20000000000002</v>
      </c>
      <c r="AX3924" s="23">
        <v>18.993506493506494</v>
      </c>
      <c r="AY3924" s="23">
        <v>33.128571428571433</v>
      </c>
      <c r="AZ3924" s="23">
        <v>1733.74</v>
      </c>
      <c r="BA3924" s="27">
        <v>139.95035497734975</v>
      </c>
      <c r="BB3924" s="27">
        <v>60.449999999999996</v>
      </c>
      <c r="BC3924" s="23">
        <v>19.440322580645166</v>
      </c>
      <c r="BD3924" s="23">
        <v>33.759677419354844</v>
      </c>
      <c r="BE3924" s="23">
        <v>1440.6700000000003</v>
      </c>
      <c r="BF3924" s="27">
        <v>89.810766826928557</v>
      </c>
      <c r="BG3924" s="27">
        <v>158.75000000000003</v>
      </c>
      <c r="BH3924" s="23">
        <v>17.146666666666661</v>
      </c>
      <c r="BI3924" s="23">
        <v>30.52</v>
      </c>
      <c r="BJ3924" s="23">
        <v>293.07000000000005</v>
      </c>
      <c r="BK3924" s="27">
        <v>50.139588150421211</v>
      </c>
      <c r="BL3924" s="27">
        <v>0</v>
      </c>
    </row>
    <row r="3925" spans="1:64" x14ac:dyDescent="0.15">
      <c r="A3925" s="27" t="s">
        <v>1219</v>
      </c>
      <c r="B3925" s="27" t="s">
        <v>1092</v>
      </c>
      <c r="C3925" s="27" t="s">
        <v>1101</v>
      </c>
      <c r="D3925" s="27" t="s">
        <v>1092</v>
      </c>
      <c r="E3925" s="27" t="s">
        <v>1235</v>
      </c>
      <c r="F3925" s="27">
        <v>2013</v>
      </c>
      <c r="G3925" s="27">
        <v>179</v>
      </c>
      <c r="H3925" s="27">
        <v>6</v>
      </c>
      <c r="I3925" s="27">
        <v>-9</v>
      </c>
      <c r="J3925" s="27">
        <v>49</v>
      </c>
      <c r="L3925" s="27">
        <v>59</v>
      </c>
      <c r="N3925" s="27">
        <v>67</v>
      </c>
      <c r="P3925" s="27">
        <v>116</v>
      </c>
      <c r="Q3925" s="27">
        <v>187</v>
      </c>
      <c r="R3925" s="23">
        <v>27.051079148808384</v>
      </c>
      <c r="S3925" s="25">
        <v>2.9896587308523355</v>
      </c>
      <c r="T3925" s="23">
        <v>134.6129658581558</v>
      </c>
      <c r="U3925" s="23">
        <v>267.94697938505681</v>
      </c>
      <c r="V3925" s="23">
        <v>121.9190939078598</v>
      </c>
      <c r="W3925" s="25">
        <v>0.45501199393083813</v>
      </c>
      <c r="X3925" s="27">
        <v>194.88619138513209</v>
      </c>
      <c r="Y3925" s="27">
        <v>272.05</v>
      </c>
      <c r="Z3925" s="27">
        <v>0</v>
      </c>
      <c r="AA3925" s="27">
        <v>0</v>
      </c>
      <c r="AB3925" s="27">
        <v>267.11605275020736</v>
      </c>
      <c r="AC3925" s="27">
        <v>17.18318557761971</v>
      </c>
      <c r="AD3925" s="27">
        <v>70.68734950040799</v>
      </c>
      <c r="AE3925" s="27">
        <v>104.97646725716724</v>
      </c>
      <c r="AF3925" s="27">
        <v>0</v>
      </c>
      <c r="AG3925" s="27">
        <v>175.66381675757523</v>
      </c>
      <c r="AH3925" s="25">
        <v>0.40240128434615069</v>
      </c>
      <c r="AN3925" s="25">
        <v>0</v>
      </c>
      <c r="AV3925" s="3">
        <v>4</v>
      </c>
      <c r="AW3925" s="27">
        <v>272.05</v>
      </c>
      <c r="AX3925" s="23">
        <v>8.3720430107526838</v>
      </c>
      <c r="AY3925" s="23">
        <v>20.333870967741944</v>
      </c>
      <c r="AZ3925" s="23">
        <v>2782.86</v>
      </c>
      <c r="BA3925" s="27">
        <v>178.90443392666606</v>
      </c>
      <c r="BB3925" s="27">
        <v>61.23</v>
      </c>
      <c r="BC3925" s="23">
        <v>18.710606060606054</v>
      </c>
      <c r="BD3925" s="23">
        <v>30.143939393939402</v>
      </c>
      <c r="BE3925" s="23">
        <v>1424.36</v>
      </c>
      <c r="BF3925" s="27">
        <v>88.495951101798482</v>
      </c>
      <c r="BG3925" s="27">
        <v>210.82000000000005</v>
      </c>
      <c r="BH3925" s="23">
        <v>2.6858333333333335</v>
      </c>
      <c r="BI3925" s="23">
        <v>14.938333333333329</v>
      </c>
      <c r="BJ3925" s="23">
        <v>1358.5000000000007</v>
      </c>
      <c r="BK3925" s="27">
        <v>90.408482824867562</v>
      </c>
      <c r="BL3925" s="27">
        <v>1401.3688954926415</v>
      </c>
    </row>
    <row r="3926" spans="1:64" x14ac:dyDescent="0.15">
      <c r="A3926" s="27" t="s">
        <v>1219</v>
      </c>
      <c r="B3926" s="27" t="s">
        <v>1092</v>
      </c>
      <c r="C3926" s="27" t="s">
        <v>1101</v>
      </c>
      <c r="D3926" s="27" t="s">
        <v>1092</v>
      </c>
      <c r="E3926" s="27" t="s">
        <v>1235</v>
      </c>
      <c r="F3926" s="27">
        <v>2014</v>
      </c>
      <c r="G3926" s="27">
        <v>179</v>
      </c>
      <c r="H3926" s="27">
        <v>5</v>
      </c>
      <c r="I3926" s="27">
        <v>-9</v>
      </c>
      <c r="J3926" s="27">
        <v>57</v>
      </c>
      <c r="L3926" s="27">
        <v>67</v>
      </c>
      <c r="N3926" s="27">
        <v>81</v>
      </c>
      <c r="P3926" s="27">
        <v>187</v>
      </c>
      <c r="Q3926" s="27">
        <v>187</v>
      </c>
      <c r="R3926" s="23">
        <v>24.460782113775249</v>
      </c>
      <c r="S3926" s="25">
        <v>8.4552919939211382</v>
      </c>
      <c r="T3926" s="23">
        <v>691.0648246386844</v>
      </c>
      <c r="U3926" s="23">
        <v>861.5286636122446</v>
      </c>
      <c r="V3926" s="23">
        <v>306.75559832886182</v>
      </c>
      <c r="W3926" s="25">
        <v>0.35605965039177079</v>
      </c>
      <c r="X3926" s="27">
        <v>194.16879015999996</v>
      </c>
      <c r="Y3926" s="27">
        <v>475.74999999999972</v>
      </c>
      <c r="Z3926" s="27">
        <v>0</v>
      </c>
      <c r="AA3926" s="27">
        <v>0</v>
      </c>
      <c r="AB3926" s="27">
        <v>207.8299389428509</v>
      </c>
      <c r="AC3926" s="27">
        <v>51.610428003526721</v>
      </c>
      <c r="AD3926" s="27">
        <v>106.37237387465835</v>
      </c>
      <c r="AE3926" s="27">
        <v>297.76775840598509</v>
      </c>
      <c r="AF3926" s="27">
        <v>0</v>
      </c>
      <c r="AG3926" s="27">
        <v>404.14013228064346</v>
      </c>
      <c r="AH3926" s="25">
        <v>0.2632066522132096</v>
      </c>
      <c r="AN3926" s="25">
        <v>0</v>
      </c>
      <c r="AV3926" s="3">
        <v>4</v>
      </c>
      <c r="AW3926" s="27">
        <v>475.74999999999972</v>
      </c>
      <c r="AX3926" s="23">
        <v>9.1817204301075304</v>
      </c>
      <c r="AY3926" s="23">
        <v>19.672043010752692</v>
      </c>
      <c r="AZ3926" s="23">
        <v>2662.9600000000023</v>
      </c>
      <c r="BA3926" s="27">
        <v>407.94257845090317</v>
      </c>
      <c r="BB3926" s="27">
        <v>308.11999999999995</v>
      </c>
      <c r="BC3926" s="23">
        <v>17.803750000000008</v>
      </c>
      <c r="BD3926" s="23">
        <v>28.205000000000002</v>
      </c>
      <c r="BE3926" s="23">
        <v>1641.7300000000005</v>
      </c>
      <c r="BF3926" s="27">
        <v>294.18355880773669</v>
      </c>
      <c r="BG3926" s="27">
        <v>167.63</v>
      </c>
      <c r="BH3926" s="23">
        <v>2.6745283018867929</v>
      </c>
      <c r="BI3926" s="23">
        <v>13.232075471698105</v>
      </c>
      <c r="BJ3926" s="23">
        <v>1021.23</v>
      </c>
      <c r="BK3926" s="27">
        <v>113.75901964316591</v>
      </c>
      <c r="BL3926" s="27">
        <v>3525.9264175731241</v>
      </c>
    </row>
    <row r="3927" spans="1:64" x14ac:dyDescent="0.15">
      <c r="A3927" s="27" t="s">
        <v>1219</v>
      </c>
      <c r="B3927" s="27" t="s">
        <v>1092</v>
      </c>
      <c r="C3927" s="27" t="s">
        <v>1101</v>
      </c>
      <c r="D3927" s="27" t="s">
        <v>1092</v>
      </c>
      <c r="E3927" s="27" t="s">
        <v>1235</v>
      </c>
      <c r="F3927" s="27">
        <v>2015</v>
      </c>
      <c r="G3927" s="27">
        <v>179</v>
      </c>
      <c r="H3927" s="27">
        <v>5</v>
      </c>
      <c r="I3927" s="27">
        <v>-9</v>
      </c>
      <c r="J3927" s="27">
        <v>54</v>
      </c>
      <c r="L3927" s="27">
        <v>65</v>
      </c>
      <c r="N3927" s="27">
        <v>72</v>
      </c>
      <c r="P3927" s="27">
        <v>120</v>
      </c>
      <c r="Q3927" s="27">
        <v>187</v>
      </c>
      <c r="R3927" s="23">
        <v>25.069366952987238</v>
      </c>
      <c r="S3927" s="25">
        <v>6.6119614328783261</v>
      </c>
      <c r="T3927" s="23">
        <v>515.5862543599917</v>
      </c>
      <c r="U3927" s="23">
        <v>544.59689493841461</v>
      </c>
      <c r="V3927" s="23">
        <v>141.27297702806777</v>
      </c>
      <c r="W3927" s="25">
        <v>0.25940833623364706</v>
      </c>
      <c r="X3927" s="27">
        <v>194.16879015999996</v>
      </c>
      <c r="Y3927" s="27">
        <v>536.17000000000007</v>
      </c>
      <c r="Z3927" s="27">
        <v>0</v>
      </c>
      <c r="AA3927" s="27">
        <v>0</v>
      </c>
      <c r="AB3927" s="27">
        <v>333.9007026654732</v>
      </c>
      <c r="AC3927" s="27">
        <v>54.261548272008817</v>
      </c>
      <c r="AD3927" s="27">
        <v>116.70027103261643</v>
      </c>
      <c r="AE3927" s="27">
        <v>216.27987485594272</v>
      </c>
      <c r="AF3927" s="27">
        <v>0</v>
      </c>
      <c r="AG3927" s="27">
        <v>332.98014588855915</v>
      </c>
      <c r="AH3927" s="25">
        <v>0.35047214967270707</v>
      </c>
      <c r="AN3927" s="25">
        <v>0</v>
      </c>
      <c r="AV3927" s="3">
        <v>4</v>
      </c>
      <c r="AW3927" s="27">
        <v>536.17000000000007</v>
      </c>
      <c r="AX3927" s="23">
        <v>10.218817204301066</v>
      </c>
      <c r="AY3927" s="23">
        <v>22.210215053763438</v>
      </c>
      <c r="AZ3927" s="23">
        <v>2667.8000000000006</v>
      </c>
      <c r="BA3927" s="27">
        <v>338.82405126140276</v>
      </c>
      <c r="BB3927" s="27">
        <v>254.25</v>
      </c>
      <c r="BC3927" s="23">
        <v>18.763380281690132</v>
      </c>
      <c r="BD3927" s="23">
        <v>29.933802816901405</v>
      </c>
      <c r="BE3927" s="23">
        <v>1452.8500000000004</v>
      </c>
      <c r="BF3927" s="27">
        <v>291.83888152223176</v>
      </c>
      <c r="BG3927" s="27">
        <v>281.92</v>
      </c>
      <c r="BH3927" s="23">
        <v>4.9434782608695604</v>
      </c>
      <c r="BI3927" s="23">
        <v>17.441739130434776</v>
      </c>
      <c r="BJ3927" s="23">
        <v>1214.9499999999996</v>
      </c>
      <c r="BK3927" s="27">
        <v>46.985169739170757</v>
      </c>
      <c r="BL3927" s="27">
        <v>1623.8273221616985</v>
      </c>
    </row>
    <row r="3928" spans="1:64" x14ac:dyDescent="0.15">
      <c r="A3928" s="27" t="s">
        <v>1219</v>
      </c>
      <c r="B3928" s="27" t="s">
        <v>1092</v>
      </c>
      <c r="C3928" s="27" t="s">
        <v>1101</v>
      </c>
      <c r="D3928" s="27" t="s">
        <v>1092</v>
      </c>
      <c r="E3928" s="27" t="s">
        <v>1235</v>
      </c>
      <c r="F3928" s="27">
        <v>2016</v>
      </c>
      <c r="G3928" s="27">
        <v>179</v>
      </c>
      <c r="H3928" s="27">
        <v>5</v>
      </c>
      <c r="I3928" s="27">
        <v>-9</v>
      </c>
      <c r="J3928" s="27">
        <v>54</v>
      </c>
      <c r="L3928" s="27">
        <v>66</v>
      </c>
      <c r="N3928" s="27">
        <v>78</v>
      </c>
      <c r="P3928" s="27">
        <v>187</v>
      </c>
      <c r="Q3928" s="27">
        <v>187</v>
      </c>
      <c r="R3928" s="23">
        <v>25.088275518213894</v>
      </c>
      <c r="S3928" s="25">
        <v>10.00774014932944</v>
      </c>
      <c r="T3928" s="23">
        <v>843.94422497067342</v>
      </c>
      <c r="U3928" s="23">
        <v>1167.9414970810474</v>
      </c>
      <c r="V3928" s="23">
        <v>479.16942070030632</v>
      </c>
      <c r="W3928" s="25">
        <v>0.41026833775080068</v>
      </c>
      <c r="X3928" s="27">
        <v>194.16879015999996</v>
      </c>
      <c r="Y3928" s="27">
        <v>783.08999999999969</v>
      </c>
      <c r="Z3928" s="27">
        <v>0</v>
      </c>
      <c r="AA3928" s="27">
        <v>0</v>
      </c>
      <c r="AB3928" s="27">
        <v>192.03587065663282</v>
      </c>
      <c r="AC3928" s="27">
        <v>185.61544707618674</v>
      </c>
      <c r="AD3928" s="27">
        <v>147.8547960736222</v>
      </c>
      <c r="AE3928" s="27">
        <v>441.80887544611198</v>
      </c>
      <c r="AF3928" s="27">
        <v>0</v>
      </c>
      <c r="AG3928" s="27">
        <v>589.66367151973418</v>
      </c>
      <c r="AH3928" s="25">
        <v>0.25074428137164145</v>
      </c>
      <c r="AN3928" s="25">
        <v>0</v>
      </c>
      <c r="AV3928" s="3">
        <v>4</v>
      </c>
      <c r="AW3928" s="27">
        <v>783.08999999999969</v>
      </c>
      <c r="AX3928" s="23">
        <v>10.255376344086015</v>
      </c>
      <c r="AY3928" s="23">
        <v>22.039784946236551</v>
      </c>
      <c r="AZ3928" s="23">
        <v>2756.3100000000004</v>
      </c>
      <c r="BA3928" s="27">
        <v>597.35813461464193</v>
      </c>
      <c r="BB3928" s="27">
        <v>647.18999999999994</v>
      </c>
      <c r="BC3928" s="23">
        <v>19.024675324675325</v>
      </c>
      <c r="BD3928" s="23">
        <v>29.777922077922067</v>
      </c>
      <c r="BE3928" s="23">
        <v>1591.13</v>
      </c>
      <c r="BF3928" s="27">
        <v>412.81719540682087</v>
      </c>
      <c r="BG3928" s="27">
        <v>135.9</v>
      </c>
      <c r="BH3928" s="23">
        <v>4.0605504587155989</v>
      </c>
      <c r="BI3928" s="23">
        <v>16.573394495412838</v>
      </c>
      <c r="BJ3928" s="23">
        <v>1165.1800000000003</v>
      </c>
      <c r="BK3928" s="27">
        <v>184.54093920782134</v>
      </c>
      <c r="BL3928" s="27">
        <v>5507.6944908081186</v>
      </c>
    </row>
    <row r="3929" spans="1:64" x14ac:dyDescent="0.15">
      <c r="A3929" s="27" t="s">
        <v>1219</v>
      </c>
      <c r="B3929" s="27" t="s">
        <v>1092</v>
      </c>
      <c r="C3929" s="27" t="s">
        <v>1101</v>
      </c>
      <c r="D3929" s="27" t="s">
        <v>1092</v>
      </c>
      <c r="E3929" s="27" t="s">
        <v>1235</v>
      </c>
      <c r="F3929" s="27">
        <v>2017</v>
      </c>
      <c r="G3929" s="27">
        <v>179</v>
      </c>
      <c r="H3929" s="27">
        <v>6</v>
      </c>
      <c r="I3929" s="27">
        <v>-9</v>
      </c>
      <c r="J3929" s="27">
        <v>53</v>
      </c>
      <c r="L3929" s="27">
        <v>65</v>
      </c>
      <c r="N3929" s="27">
        <v>77</v>
      </c>
      <c r="P3929" s="27">
        <v>143</v>
      </c>
      <c r="Q3929" s="27">
        <v>187</v>
      </c>
      <c r="R3929" s="23">
        <v>24.878619977437221</v>
      </c>
      <c r="S3929" s="25">
        <v>5.7173152502331277</v>
      </c>
      <c r="T3929" s="23">
        <v>493.86870033469648</v>
      </c>
      <c r="U3929" s="23">
        <v>551.55142685232056</v>
      </c>
      <c r="V3929" s="23">
        <v>165.7431183190327</v>
      </c>
      <c r="W3929" s="25">
        <v>0.3005034657600047</v>
      </c>
      <c r="X3929" s="27">
        <v>195.43156385321129</v>
      </c>
      <c r="Y3929" s="27">
        <v>380.45999999999992</v>
      </c>
      <c r="Z3929" s="27">
        <v>0</v>
      </c>
      <c r="AA3929" s="27">
        <v>0</v>
      </c>
      <c r="AB3929" s="27">
        <v>182.05707290916419</v>
      </c>
      <c r="AC3929" s="27">
        <v>60.245843999190477</v>
      </c>
      <c r="AD3929" s="27">
        <v>113.94493579865657</v>
      </c>
      <c r="AE3929" s="27">
        <v>211.09336819866306</v>
      </c>
      <c r="AF3929" s="27">
        <v>0</v>
      </c>
      <c r="AG3929" s="27">
        <v>325.03830399731964</v>
      </c>
      <c r="AH3929" s="25">
        <v>0.35055847539129248</v>
      </c>
      <c r="AN3929" s="25">
        <v>0</v>
      </c>
      <c r="AV3929" s="3">
        <v>4</v>
      </c>
      <c r="AW3929" s="27">
        <v>380.45999999999992</v>
      </c>
      <c r="AX3929" s="23">
        <v>8.7204301075268749</v>
      </c>
      <c r="AY3929" s="23">
        <v>21.254301075268817</v>
      </c>
      <c r="AZ3929" s="23">
        <v>2811.5800000000017</v>
      </c>
      <c r="BA3929" s="27">
        <v>327.26019696768611</v>
      </c>
      <c r="BB3929" s="27">
        <v>271.26</v>
      </c>
      <c r="BC3929" s="23">
        <v>17.051315789473684</v>
      </c>
      <c r="BD3929" s="23">
        <v>29.25131578947369</v>
      </c>
      <c r="BE3929" s="23">
        <v>1705.15</v>
      </c>
      <c r="BF3929" s="27">
        <v>276.59675844577083</v>
      </c>
      <c r="BG3929" s="27">
        <v>109.2</v>
      </c>
      <c r="BH3929" s="23">
        <v>2.9645454545454557</v>
      </c>
      <c r="BI3929" s="23">
        <v>15.729090909090914</v>
      </c>
      <c r="BJ3929" s="23">
        <v>1106.4300000000003</v>
      </c>
      <c r="BK3929" s="27">
        <v>50.663438521915161</v>
      </c>
      <c r="BL3929" s="27">
        <v>1905.09331401187</v>
      </c>
    </row>
    <row r="3930" spans="1:64" x14ac:dyDescent="0.15">
      <c r="A3930" s="27" t="s">
        <v>1219</v>
      </c>
      <c r="B3930" s="27" t="s">
        <v>1092</v>
      </c>
      <c r="C3930" s="27" t="s">
        <v>1101</v>
      </c>
      <c r="D3930" s="27" t="s">
        <v>1092</v>
      </c>
      <c r="E3930" s="27" t="s">
        <v>1235</v>
      </c>
      <c r="F3930" s="27">
        <v>2018</v>
      </c>
      <c r="G3930" s="27">
        <v>179</v>
      </c>
      <c r="H3930" s="27">
        <v>5</v>
      </c>
      <c r="I3930" s="27">
        <v>-9</v>
      </c>
      <c r="J3930" s="27">
        <v>51</v>
      </c>
      <c r="L3930" s="27">
        <v>63</v>
      </c>
      <c r="N3930" s="27">
        <v>75</v>
      </c>
      <c r="P3930" s="27">
        <v>187</v>
      </c>
      <c r="Q3930" s="27">
        <v>187</v>
      </c>
      <c r="R3930" s="23">
        <v>26.055499295521578</v>
      </c>
      <c r="S3930" s="25">
        <v>8.3839739712513222</v>
      </c>
      <c r="T3930" s="23">
        <v>638.92000274037446</v>
      </c>
      <c r="U3930" s="23">
        <v>838.58141247448111</v>
      </c>
      <c r="V3930" s="23">
        <v>284.35932212549426</v>
      </c>
      <c r="W3930" s="25">
        <v>0.33909566144025521</v>
      </c>
      <c r="X3930" s="27">
        <v>194.83236073988189</v>
      </c>
      <c r="Y3930" s="27">
        <v>622.56999999999982</v>
      </c>
      <c r="Z3930" s="27">
        <v>0</v>
      </c>
      <c r="AA3930" s="27">
        <v>0</v>
      </c>
      <c r="AB3930" s="27">
        <v>289.36116666897146</v>
      </c>
      <c r="AC3930" s="27">
        <v>89.185828638263033</v>
      </c>
      <c r="AD3930" s="27">
        <v>108.11933262861619</v>
      </c>
      <c r="AE3930" s="27">
        <v>323.65238891428191</v>
      </c>
      <c r="AF3930" s="27">
        <v>0</v>
      </c>
      <c r="AG3930" s="27">
        <v>431.77172154289809</v>
      </c>
      <c r="AH3930" s="25">
        <v>0.250408548614939</v>
      </c>
      <c r="AN3930" s="25">
        <v>0</v>
      </c>
      <c r="AV3930" s="3">
        <v>4</v>
      </c>
      <c r="AW3930" s="27">
        <v>622.56999999999982</v>
      </c>
      <c r="AX3930" s="23">
        <v>8.8069892473118259</v>
      </c>
      <c r="AY3930" s="23">
        <v>20.309677419354838</v>
      </c>
      <c r="AZ3930" s="23">
        <v>2704.7299999999996</v>
      </c>
      <c r="BA3930" s="27">
        <v>434.58936861123647</v>
      </c>
      <c r="BB3930" s="27">
        <v>406.16</v>
      </c>
      <c r="BC3930" s="23">
        <v>19.11351351351351</v>
      </c>
      <c r="BD3930" s="23">
        <v>30.460810810810809</v>
      </c>
      <c r="BE3930" s="23">
        <v>1563.14</v>
      </c>
      <c r="BF3930" s="27">
        <v>279.59836115906143</v>
      </c>
      <c r="BG3930" s="27">
        <v>216.41000000000003</v>
      </c>
      <c r="BH3930" s="23">
        <v>1.9973214285714289</v>
      </c>
      <c r="BI3930" s="23">
        <v>13.60267857142858</v>
      </c>
      <c r="BJ3930" s="23">
        <v>1141.5899999999999</v>
      </c>
      <c r="BK3930" s="27">
        <v>154.99100745217487</v>
      </c>
      <c r="BL3930" s="27">
        <v>3268.497955465451</v>
      </c>
    </row>
    <row r="3931" spans="1:64" x14ac:dyDescent="0.15">
      <c r="A3931" s="27" t="s">
        <v>1219</v>
      </c>
      <c r="B3931" s="27" t="s">
        <v>1092</v>
      </c>
      <c r="C3931" s="27" t="s">
        <v>1101</v>
      </c>
      <c r="D3931" s="27" t="s">
        <v>1092</v>
      </c>
      <c r="E3931" s="27" t="s">
        <v>1235</v>
      </c>
      <c r="F3931" s="27">
        <v>2019</v>
      </c>
      <c r="G3931" s="27">
        <v>179</v>
      </c>
      <c r="H3931" s="27">
        <v>4</v>
      </c>
      <c r="I3931" s="27">
        <v>-9</v>
      </c>
      <c r="J3931" s="27">
        <v>49</v>
      </c>
      <c r="L3931" s="27">
        <v>62</v>
      </c>
      <c r="N3931" s="27">
        <v>74</v>
      </c>
      <c r="P3931" s="27">
        <v>187</v>
      </c>
      <c r="Q3931" s="27">
        <v>187</v>
      </c>
      <c r="R3931" s="23">
        <v>27.610009021295955</v>
      </c>
      <c r="S3931" s="25">
        <v>7.6444180693586468</v>
      </c>
      <c r="T3931" s="23">
        <v>562.81650040656973</v>
      </c>
      <c r="U3931" s="23">
        <v>806.56677986811656</v>
      </c>
      <c r="V3931" s="23">
        <v>294.18360358486802</v>
      </c>
      <c r="W3931" s="25">
        <v>0.36473557711565413</v>
      </c>
      <c r="X3931" s="27">
        <v>194.16879015999996</v>
      </c>
      <c r="Y3931" s="27">
        <v>539.99</v>
      </c>
      <c r="Z3931" s="27">
        <v>0</v>
      </c>
      <c r="AA3931" s="27">
        <v>0</v>
      </c>
      <c r="AB3931" s="27">
        <v>272.43861584817853</v>
      </c>
      <c r="AC3931" s="27">
        <v>42.000176968254095</v>
      </c>
      <c r="AD3931" s="27">
        <v>113.1021022393472</v>
      </c>
      <c r="AE3931" s="27">
        <v>296.39836349814897</v>
      </c>
      <c r="AF3931" s="27">
        <v>0</v>
      </c>
      <c r="AG3931" s="27">
        <v>409.50046573749614</v>
      </c>
      <c r="AH3931" s="25">
        <v>0.27619528899363122</v>
      </c>
      <c r="AN3931" s="25">
        <v>0</v>
      </c>
      <c r="AV3931" s="3">
        <v>4</v>
      </c>
      <c r="AW3931" s="27">
        <v>539.99</v>
      </c>
      <c r="AX3931" s="23">
        <v>9.4354838709677367</v>
      </c>
      <c r="AY3931" s="23">
        <v>20.593010752688169</v>
      </c>
      <c r="AZ3931" s="23">
        <v>2739.75</v>
      </c>
      <c r="BA3931" s="27">
        <v>415.39529927680854</v>
      </c>
      <c r="BB3931" s="27">
        <v>263.64999999999998</v>
      </c>
      <c r="BC3931" s="23">
        <v>19.367123287671227</v>
      </c>
      <c r="BD3931" s="23">
        <v>29.743835616438357</v>
      </c>
      <c r="BE3931" s="23">
        <v>1588.5300000000004</v>
      </c>
      <c r="BF3931" s="27">
        <v>242.41234976036358</v>
      </c>
      <c r="BG3931" s="27">
        <v>276.34000000000003</v>
      </c>
      <c r="BH3931" s="23">
        <v>3.0194690265486743</v>
      </c>
      <c r="BI3931" s="23">
        <v>14.681415929203542</v>
      </c>
      <c r="BJ3931" s="23">
        <v>1151.2200000000003</v>
      </c>
      <c r="BK3931" s="27">
        <v>172.98294951644485</v>
      </c>
      <c r="BL3931" s="27">
        <v>3381.4207308605519</v>
      </c>
    </row>
    <row r="3932" spans="1:64" x14ac:dyDescent="0.15">
      <c r="A3932" s="27" t="s">
        <v>1220</v>
      </c>
      <c r="B3932" s="27" t="s">
        <v>1092</v>
      </c>
      <c r="C3932" s="27" t="s">
        <v>1101</v>
      </c>
      <c r="D3932" s="27" t="s">
        <v>1092</v>
      </c>
      <c r="E3932" s="27" t="s">
        <v>1236</v>
      </c>
      <c r="F3932" s="27">
        <v>1990</v>
      </c>
      <c r="G3932" s="27">
        <v>179</v>
      </c>
      <c r="H3932" s="27">
        <v>4</v>
      </c>
      <c r="I3932" s="27">
        <v>-9</v>
      </c>
      <c r="J3932" s="27">
        <v>55</v>
      </c>
      <c r="L3932" s="27">
        <v>63</v>
      </c>
      <c r="N3932" s="27">
        <v>71</v>
      </c>
      <c r="P3932" s="27">
        <v>127</v>
      </c>
      <c r="Q3932" s="27">
        <v>187</v>
      </c>
      <c r="R3932" s="23">
        <v>25.529835207468249</v>
      </c>
      <c r="S3932" s="25">
        <v>7.0126923028800832</v>
      </c>
      <c r="T3932" s="23">
        <v>555.4866861789493</v>
      </c>
      <c r="U3932" s="23">
        <v>632.22667925139126</v>
      </c>
      <c r="V3932" s="23">
        <v>198.37514214231439</v>
      </c>
      <c r="W3932" s="25">
        <v>0.31377217304319593</v>
      </c>
      <c r="X3932" s="27">
        <v>194.16879015999996</v>
      </c>
      <c r="Y3932" s="27">
        <v>452.37999999999994</v>
      </c>
      <c r="Z3932" s="27">
        <v>0</v>
      </c>
      <c r="AA3932" s="27">
        <v>0</v>
      </c>
      <c r="AB3932" s="27">
        <v>254.67704484438636</v>
      </c>
      <c r="AC3932" s="27">
        <v>23.393653255996057</v>
      </c>
      <c r="AD3932" s="27">
        <v>86.194750145777462</v>
      </c>
      <c r="AE3932" s="27">
        <v>267.61149993631062</v>
      </c>
      <c r="AF3932" s="27">
        <v>0</v>
      </c>
      <c r="AG3932" s="27">
        <v>353.80625008208807</v>
      </c>
      <c r="AH3932" s="25">
        <v>0.24362132576676021</v>
      </c>
      <c r="AN3932" s="25">
        <v>0</v>
      </c>
      <c r="AV3932" s="3">
        <v>4</v>
      </c>
      <c r="AW3932" s="27">
        <v>452.37999999999994</v>
      </c>
      <c r="AX3932" s="23">
        <v>9.4387096774193537</v>
      </c>
      <c r="AY3932" s="23">
        <v>22.075806451612909</v>
      </c>
      <c r="AZ3932" s="23">
        <v>2756.8199999999993</v>
      </c>
      <c r="BA3932" s="27">
        <v>361.31659841676174</v>
      </c>
      <c r="BB3932" s="27">
        <v>241.54</v>
      </c>
      <c r="BC3932" s="23">
        <v>19.35285714285715</v>
      </c>
      <c r="BD3932" s="23">
        <v>31.377142857142857</v>
      </c>
      <c r="BE3932" s="23">
        <v>1492.2199999999998</v>
      </c>
      <c r="BF3932" s="27">
        <v>290.23355810520439</v>
      </c>
      <c r="BG3932" s="27">
        <v>210.84000000000006</v>
      </c>
      <c r="BH3932" s="23">
        <v>3.4560344827586231</v>
      </c>
      <c r="BI3932" s="23">
        <v>16.462931034482754</v>
      </c>
      <c r="BJ3932" s="23">
        <v>1264.5999999999997</v>
      </c>
      <c r="BK3932" s="27">
        <v>71.083040311557227</v>
      </c>
      <c r="BL3932" s="27">
        <v>2280.1740476128093</v>
      </c>
    </row>
    <row r="3933" spans="1:64" x14ac:dyDescent="0.15">
      <c r="A3933" s="27" t="s">
        <v>1220</v>
      </c>
      <c r="B3933" s="27" t="s">
        <v>1092</v>
      </c>
      <c r="C3933" s="27" t="s">
        <v>1101</v>
      </c>
      <c r="D3933" s="27" t="s">
        <v>1092</v>
      </c>
      <c r="E3933" s="27" t="s">
        <v>1236</v>
      </c>
      <c r="F3933" s="27">
        <v>1991</v>
      </c>
      <c r="G3933" s="27">
        <v>179</v>
      </c>
      <c r="H3933" s="27">
        <v>4</v>
      </c>
      <c r="I3933" s="27">
        <v>-9</v>
      </c>
      <c r="J3933" s="27">
        <v>48</v>
      </c>
      <c r="L3933" s="27">
        <v>58</v>
      </c>
      <c r="N3933" s="27">
        <v>66</v>
      </c>
      <c r="P3933" s="27">
        <v>120</v>
      </c>
      <c r="Q3933" s="27">
        <v>187</v>
      </c>
      <c r="R3933" s="23">
        <v>27.251393575816298</v>
      </c>
      <c r="S3933" s="25">
        <v>3.7400015013260948</v>
      </c>
      <c r="T3933" s="23">
        <v>178.20539722624298</v>
      </c>
      <c r="U3933" s="23">
        <v>362.45115891523187</v>
      </c>
      <c r="V3933" s="23">
        <v>170.65090789124608</v>
      </c>
      <c r="W3933" s="25">
        <v>0.47082454831634712</v>
      </c>
      <c r="X3933" s="27">
        <v>194.16879015999996</v>
      </c>
      <c r="Y3933" s="27">
        <v>388.1099999999999</v>
      </c>
      <c r="Z3933" s="27">
        <v>0</v>
      </c>
      <c r="AA3933" s="27">
        <v>0</v>
      </c>
      <c r="AB3933" s="27">
        <v>305.86200456784081</v>
      </c>
      <c r="AC3933" s="27">
        <v>18.130972163582193</v>
      </c>
      <c r="AD3933" s="27">
        <v>72.21854165753814</v>
      </c>
      <c r="AE3933" s="27">
        <v>176.4528625785951</v>
      </c>
      <c r="AF3933" s="27">
        <v>0</v>
      </c>
      <c r="AG3933" s="27">
        <v>248.67140423613324</v>
      </c>
      <c r="AH3933" s="25">
        <v>0.29041754509410922</v>
      </c>
      <c r="AN3933" s="25">
        <v>0</v>
      </c>
      <c r="AV3933" s="3">
        <v>4</v>
      </c>
      <c r="AW3933" s="27">
        <v>388.1099999999999</v>
      </c>
      <c r="AX3933" s="23">
        <v>9.3344086021505355</v>
      </c>
      <c r="AY3933" s="23">
        <v>21.922580645161293</v>
      </c>
      <c r="AZ3933" s="23">
        <v>2738.0000000000005</v>
      </c>
      <c r="BA3933" s="27">
        <v>255.46959914813831</v>
      </c>
      <c r="BB3933" s="27">
        <v>76.940000000000012</v>
      </c>
      <c r="BC3933" s="23">
        <v>18.880000000000003</v>
      </c>
      <c r="BD3933" s="23">
        <v>33.446153846153855</v>
      </c>
      <c r="BE3933" s="23">
        <v>1477.3200000000006</v>
      </c>
      <c r="BF3933" s="27">
        <v>138.24134136998435</v>
      </c>
      <c r="BG3933" s="27">
        <v>311.17</v>
      </c>
      <c r="BH3933" s="23">
        <v>4.2066115702479303</v>
      </c>
      <c r="BI3933" s="23">
        <v>15.732231404958673</v>
      </c>
      <c r="BJ3933" s="23">
        <v>1260.6799999999998</v>
      </c>
      <c r="BK3933" s="27">
        <v>117.22825777815389</v>
      </c>
      <c r="BL3933" s="27">
        <v>1961.5046884051274</v>
      </c>
    </row>
    <row r="3934" spans="1:64" x14ac:dyDescent="0.15">
      <c r="A3934" s="27" t="s">
        <v>1220</v>
      </c>
      <c r="B3934" s="27" t="s">
        <v>1092</v>
      </c>
      <c r="C3934" s="27" t="s">
        <v>1101</v>
      </c>
      <c r="D3934" s="27" t="s">
        <v>1092</v>
      </c>
      <c r="E3934" s="27" t="s">
        <v>1236</v>
      </c>
      <c r="F3934" s="27">
        <v>1992</v>
      </c>
      <c r="G3934" s="27">
        <v>179</v>
      </c>
      <c r="H3934" s="27">
        <v>5</v>
      </c>
      <c r="I3934" s="27">
        <v>-9</v>
      </c>
      <c r="J3934" s="27">
        <v>57</v>
      </c>
      <c r="L3934" s="27">
        <v>68</v>
      </c>
      <c r="N3934" s="27">
        <v>79</v>
      </c>
      <c r="P3934" s="27">
        <v>187</v>
      </c>
      <c r="Q3934" s="27">
        <v>187</v>
      </c>
      <c r="R3934" s="23">
        <v>25.382804187505378</v>
      </c>
      <c r="S3934" s="25">
        <v>7.7747777113448775</v>
      </c>
      <c r="T3934" s="23">
        <v>703.61462277793112</v>
      </c>
      <c r="U3934" s="23">
        <v>819.55010016437973</v>
      </c>
      <c r="V3934" s="23">
        <v>267.73894742841389</v>
      </c>
      <c r="W3934" s="25">
        <v>0.3266901487875008</v>
      </c>
      <c r="X3934" s="27">
        <v>194.16879015999996</v>
      </c>
      <c r="Y3934" s="27">
        <v>728.47999999999968</v>
      </c>
      <c r="Z3934" s="27">
        <v>0</v>
      </c>
      <c r="AA3934" s="27">
        <v>0</v>
      </c>
      <c r="AB3934" s="27">
        <v>339.93171850322926</v>
      </c>
      <c r="AC3934" s="27">
        <v>78.774172437568026</v>
      </c>
      <c r="AD3934" s="27">
        <v>118.82241956165358</v>
      </c>
      <c r="AE3934" s="27">
        <v>313.77444511359693</v>
      </c>
      <c r="AF3934" s="27">
        <v>0</v>
      </c>
      <c r="AG3934" s="27">
        <v>432.59686467525052</v>
      </c>
      <c r="AH3934" s="25">
        <v>0.27467239482683109</v>
      </c>
      <c r="AN3934" s="25">
        <v>0</v>
      </c>
      <c r="AV3934" s="3">
        <v>4</v>
      </c>
      <c r="AW3934" s="27">
        <v>728.47999999999968</v>
      </c>
      <c r="AX3934" s="23">
        <v>9.087634408602149</v>
      </c>
      <c r="AY3934" s="23">
        <v>19.897849462365592</v>
      </c>
      <c r="AZ3934" s="23">
        <v>2445.1099999999997</v>
      </c>
      <c r="BA3934" s="27">
        <v>439.80784206557632</v>
      </c>
      <c r="BB3934" s="27">
        <v>375.42</v>
      </c>
      <c r="BC3934" s="23">
        <v>16.747435897435899</v>
      </c>
      <c r="BD3934" s="23">
        <v>28.930769230769229</v>
      </c>
      <c r="BE3934" s="23">
        <v>1486.8700000000001</v>
      </c>
      <c r="BF3934" s="27">
        <v>359.74307522100418</v>
      </c>
      <c r="BG3934" s="27">
        <v>353.06</v>
      </c>
      <c r="BH3934" s="23">
        <v>3.5555555555555567</v>
      </c>
      <c r="BI3934" s="23">
        <v>13.37407407407408</v>
      </c>
      <c r="BJ3934" s="23">
        <v>958.2399999999999</v>
      </c>
      <c r="BK3934" s="27">
        <v>80.064766844572063</v>
      </c>
      <c r="BL3934" s="27">
        <v>3077.459165843838</v>
      </c>
    </row>
    <row r="3935" spans="1:64" x14ac:dyDescent="0.15">
      <c r="A3935" s="27" t="s">
        <v>1220</v>
      </c>
      <c r="B3935" s="27" t="s">
        <v>1092</v>
      </c>
      <c r="C3935" s="27" t="s">
        <v>1101</v>
      </c>
      <c r="D3935" s="27" t="s">
        <v>1092</v>
      </c>
      <c r="E3935" s="27" t="s">
        <v>1236</v>
      </c>
      <c r="F3935" s="27">
        <v>1993</v>
      </c>
      <c r="G3935" s="27">
        <v>179</v>
      </c>
      <c r="H3935" s="27">
        <v>5</v>
      </c>
      <c r="I3935" s="27">
        <v>-9</v>
      </c>
      <c r="J3935" s="27">
        <v>53</v>
      </c>
      <c r="L3935" s="27">
        <v>63</v>
      </c>
      <c r="N3935" s="27">
        <v>77</v>
      </c>
      <c r="P3935" s="27">
        <v>187</v>
      </c>
      <c r="Q3935" s="27">
        <v>187</v>
      </c>
      <c r="R3935" s="23">
        <v>24.86212436905376</v>
      </c>
      <c r="S3935" s="25">
        <v>9.3188866674604682</v>
      </c>
      <c r="T3935" s="23">
        <v>820.58109383134888</v>
      </c>
      <c r="U3935" s="23">
        <v>954.97482289296204</v>
      </c>
      <c r="V3935" s="23">
        <v>307.91661596081002</v>
      </c>
      <c r="W3935" s="25">
        <v>0.32243427298290145</v>
      </c>
      <c r="X3935" s="27">
        <v>198.90048261352197</v>
      </c>
      <c r="Y3935" s="27">
        <v>933.44999999999982</v>
      </c>
      <c r="Z3935" s="27">
        <v>0</v>
      </c>
      <c r="AA3935" s="27">
        <v>0</v>
      </c>
      <c r="AB3935" s="27">
        <v>329.7313805488709</v>
      </c>
      <c r="AC3935" s="27">
        <v>164.99077617080994</v>
      </c>
      <c r="AD3935" s="27">
        <v>193.73964008476707</v>
      </c>
      <c r="AE3935" s="27">
        <v>366.55872130802641</v>
      </c>
      <c r="AF3935" s="27">
        <v>0</v>
      </c>
      <c r="AG3935" s="27">
        <v>560.29836139279348</v>
      </c>
      <c r="AH3935" s="25">
        <v>0.34577940964412901</v>
      </c>
      <c r="AN3935" s="25">
        <v>0</v>
      </c>
      <c r="AV3935" s="3">
        <v>4</v>
      </c>
      <c r="AW3935" s="27">
        <v>933.44999999999982</v>
      </c>
      <c r="AX3935" s="23">
        <v>9.4741935483871025</v>
      </c>
      <c r="AY3935" s="23">
        <v>19.937634408602158</v>
      </c>
      <c r="AZ3935" s="23">
        <v>2441.1299999999992</v>
      </c>
      <c r="BA3935" s="27">
        <v>565.39136421685748</v>
      </c>
      <c r="BB3935" s="27">
        <v>506.49000000000007</v>
      </c>
      <c r="BC3935" s="23">
        <v>19.569736842105261</v>
      </c>
      <c r="BD3935" s="23">
        <v>30.109210526315799</v>
      </c>
      <c r="BE3935" s="23">
        <v>1414.3000000000002</v>
      </c>
      <c r="BF3935" s="27">
        <v>439.26687344424636</v>
      </c>
      <c r="BG3935" s="27">
        <v>426.96</v>
      </c>
      <c r="BH3935" s="23">
        <v>2.4990909090909073</v>
      </c>
      <c r="BI3935" s="23">
        <v>12.910000000000007</v>
      </c>
      <c r="BJ3935" s="23">
        <v>1026.8300000000002</v>
      </c>
      <c r="BK3935" s="27">
        <v>126.12449077261135</v>
      </c>
      <c r="BL3935" s="27">
        <v>3539.2714478254029</v>
      </c>
    </row>
    <row r="3936" spans="1:64" x14ac:dyDescent="0.15">
      <c r="A3936" s="27" t="s">
        <v>1220</v>
      </c>
      <c r="B3936" s="27" t="s">
        <v>1092</v>
      </c>
      <c r="C3936" s="27" t="s">
        <v>1101</v>
      </c>
      <c r="D3936" s="27" t="s">
        <v>1092</v>
      </c>
      <c r="E3936" s="27" t="s">
        <v>1236</v>
      </c>
      <c r="F3936" s="27">
        <v>1994</v>
      </c>
      <c r="G3936" s="27">
        <v>179</v>
      </c>
      <c r="H3936" s="27">
        <v>5</v>
      </c>
      <c r="I3936" s="27">
        <v>-9</v>
      </c>
      <c r="J3936" s="27">
        <v>53</v>
      </c>
      <c r="L3936" s="27">
        <v>62</v>
      </c>
      <c r="N3936" s="27">
        <v>74</v>
      </c>
      <c r="P3936" s="27">
        <v>152</v>
      </c>
      <c r="Q3936" s="27">
        <v>187</v>
      </c>
      <c r="R3936" s="23">
        <v>25.303417857331393</v>
      </c>
      <c r="S3936" s="25">
        <v>4.1140666984170009</v>
      </c>
      <c r="T3936" s="23">
        <v>443.73127002007766</v>
      </c>
      <c r="U3936" s="23">
        <v>534.71708176836569</v>
      </c>
      <c r="V3936" s="23">
        <v>178.86889330472891</v>
      </c>
      <c r="W3936" s="25">
        <v>0.33451126971309386</v>
      </c>
      <c r="X3936" s="27">
        <v>194.16879015999996</v>
      </c>
      <c r="Y3936" s="27">
        <v>461.02</v>
      </c>
      <c r="Z3936" s="27">
        <v>0</v>
      </c>
      <c r="AA3936" s="27">
        <v>0</v>
      </c>
      <c r="AB3936" s="27">
        <v>300.2083711027957</v>
      </c>
      <c r="AC3936" s="27">
        <v>35.28578164510153</v>
      </c>
      <c r="AD3936" s="27">
        <v>90.572967835328967</v>
      </c>
      <c r="AE3936" s="27">
        <v>216.43733378847267</v>
      </c>
      <c r="AF3936" s="27">
        <v>0</v>
      </c>
      <c r="AG3936" s="27">
        <v>307.01030162380164</v>
      </c>
      <c r="AH3936" s="25">
        <v>0.29501604475850157</v>
      </c>
      <c r="AN3936" s="25">
        <v>0</v>
      </c>
      <c r="AV3936" s="3">
        <v>4</v>
      </c>
      <c r="AW3936" s="27">
        <v>461.02</v>
      </c>
      <c r="AX3936" s="23">
        <v>10.049462365591399</v>
      </c>
      <c r="AY3936" s="23">
        <v>21.416129032258066</v>
      </c>
      <c r="AZ3936" s="23">
        <v>2677.5800000000027</v>
      </c>
      <c r="BA3936" s="27">
        <v>314.77055893784842</v>
      </c>
      <c r="BB3936" s="27">
        <v>195.08</v>
      </c>
      <c r="BC3936" s="23">
        <v>17.491780821917807</v>
      </c>
      <c r="BD3936" s="23">
        <v>30.017808219178072</v>
      </c>
      <c r="BE3936" s="23">
        <v>1547.6100000000001</v>
      </c>
      <c r="BF3936" s="27">
        <v>223.56149934750243</v>
      </c>
      <c r="BG3936" s="27">
        <v>265.94</v>
      </c>
      <c r="BH3936" s="23">
        <v>5.2415929203539813</v>
      </c>
      <c r="BI3936" s="23">
        <v>15.85929203539823</v>
      </c>
      <c r="BJ3936" s="23">
        <v>1129.9700000000003</v>
      </c>
      <c r="BK3936" s="27">
        <v>91.209059590346115</v>
      </c>
      <c r="BL3936" s="27">
        <v>2055.9642908589531</v>
      </c>
    </row>
    <row r="3937" spans="1:64" x14ac:dyDescent="0.15">
      <c r="A3937" s="27" t="s">
        <v>1220</v>
      </c>
      <c r="B3937" s="27" t="s">
        <v>1092</v>
      </c>
      <c r="C3937" s="27" t="s">
        <v>1101</v>
      </c>
      <c r="D3937" s="27" t="s">
        <v>1092</v>
      </c>
      <c r="E3937" s="27" t="s">
        <v>1236</v>
      </c>
      <c r="F3937" s="27">
        <v>1995</v>
      </c>
      <c r="G3937" s="27">
        <v>179</v>
      </c>
      <c r="H3937" s="27">
        <v>6</v>
      </c>
      <c r="I3937" s="27">
        <v>-9</v>
      </c>
      <c r="J3937" s="27">
        <v>52</v>
      </c>
      <c r="L3937" s="27">
        <v>61</v>
      </c>
      <c r="N3937" s="27">
        <v>69</v>
      </c>
      <c r="P3937" s="27">
        <v>187</v>
      </c>
      <c r="Q3937" s="27">
        <v>187</v>
      </c>
      <c r="R3937" s="23">
        <v>25.565680938290846</v>
      </c>
      <c r="S3937" s="25">
        <v>5.8750211055965567</v>
      </c>
      <c r="T3937" s="23">
        <v>485.35264214975462</v>
      </c>
      <c r="U3937" s="23">
        <v>607.26953305811867</v>
      </c>
      <c r="V3937" s="23">
        <v>222.14369528042857</v>
      </c>
      <c r="W3937" s="25">
        <v>0.36580740433934184</v>
      </c>
      <c r="X3937" s="27">
        <v>202.90140697357916</v>
      </c>
      <c r="Y3937" s="27">
        <v>410.67999999999984</v>
      </c>
      <c r="Z3937" s="27">
        <v>0</v>
      </c>
      <c r="AA3937" s="27">
        <v>0</v>
      </c>
      <c r="AB3937" s="27">
        <v>213.27743882388808</v>
      </c>
      <c r="AC3937" s="27">
        <v>23.697778092693895</v>
      </c>
      <c r="AD3937" s="27">
        <v>93.260759012540774</v>
      </c>
      <c r="AE3937" s="27">
        <v>273.30225896052195</v>
      </c>
      <c r="AF3937" s="27">
        <v>0</v>
      </c>
      <c r="AG3937" s="27">
        <v>366.56301797306276</v>
      </c>
      <c r="AH3937" s="25">
        <v>0.25441943648336007</v>
      </c>
      <c r="AN3937" s="25">
        <v>0</v>
      </c>
      <c r="AV3937" s="3">
        <v>4</v>
      </c>
      <c r="AW3937" s="27">
        <v>410.67999999999984</v>
      </c>
      <c r="AX3937" s="23">
        <v>8.4521505376344113</v>
      </c>
      <c r="AY3937" s="23">
        <v>21.187634408602161</v>
      </c>
      <c r="AZ3937" s="23">
        <v>2760.2899999999981</v>
      </c>
      <c r="BA3937" s="27">
        <v>371.47464504564635</v>
      </c>
      <c r="BB3937" s="27">
        <v>246.36</v>
      </c>
      <c r="BC3937" s="23">
        <v>19.908823529411766</v>
      </c>
      <c r="BD3937" s="23">
        <v>31.929411764705886</v>
      </c>
      <c r="BE3937" s="23">
        <v>1519.9699999999993</v>
      </c>
      <c r="BF3937" s="27">
        <v>287.76107759210396</v>
      </c>
      <c r="BG3937" s="27">
        <v>164.32000000000005</v>
      </c>
      <c r="BH3937" s="23">
        <v>1.8499999999999992</v>
      </c>
      <c r="BI3937" s="23">
        <v>14.997457627118646</v>
      </c>
      <c r="BJ3937" s="23">
        <v>1240.3199999999997</v>
      </c>
      <c r="BK3937" s="27">
        <v>83.713567453542382</v>
      </c>
      <c r="BL3937" s="27">
        <v>2553.375807821018</v>
      </c>
    </row>
    <row r="3938" spans="1:64" x14ac:dyDescent="0.15">
      <c r="A3938" s="27" t="s">
        <v>1220</v>
      </c>
      <c r="B3938" s="27" t="s">
        <v>1092</v>
      </c>
      <c r="C3938" s="27" t="s">
        <v>1101</v>
      </c>
      <c r="D3938" s="27" t="s">
        <v>1092</v>
      </c>
      <c r="E3938" s="27" t="s">
        <v>1236</v>
      </c>
      <c r="F3938" s="27">
        <v>1996</v>
      </c>
      <c r="G3938" s="27">
        <v>179</v>
      </c>
      <c r="H3938" s="27">
        <v>4</v>
      </c>
      <c r="I3938" s="27">
        <v>-9</v>
      </c>
      <c r="J3938" s="27">
        <v>51</v>
      </c>
      <c r="L3938" s="27">
        <v>61</v>
      </c>
      <c r="N3938" s="27">
        <v>70</v>
      </c>
      <c r="P3938" s="27">
        <v>187</v>
      </c>
      <c r="Q3938" s="27">
        <v>187</v>
      </c>
      <c r="R3938" s="23">
        <v>26.871221173318137</v>
      </c>
      <c r="S3938" s="25">
        <v>5.1135158102437774</v>
      </c>
      <c r="T3938" s="23">
        <v>338.21042790951418</v>
      </c>
      <c r="U3938" s="23">
        <v>542.35341058782012</v>
      </c>
      <c r="V3938" s="23">
        <v>247.64417660025549</v>
      </c>
      <c r="W3938" s="25">
        <v>0.45661033414678343</v>
      </c>
      <c r="X3938" s="27">
        <v>194.16879015999996</v>
      </c>
      <c r="Y3938" s="27">
        <v>402.07000000000005</v>
      </c>
      <c r="Z3938" s="27">
        <v>0</v>
      </c>
      <c r="AA3938" s="27">
        <v>0</v>
      </c>
      <c r="AB3938" s="27">
        <v>228.27241659841857</v>
      </c>
      <c r="AC3938" s="27">
        <v>34.540814853917041</v>
      </c>
      <c r="AD3938" s="27">
        <v>93.396313938349053</v>
      </c>
      <c r="AE3938" s="27">
        <v>225.47453656294005</v>
      </c>
      <c r="AF3938" s="27">
        <v>0</v>
      </c>
      <c r="AG3938" s="27">
        <v>318.87085050128911</v>
      </c>
      <c r="AH3938" s="25">
        <v>0.29289698591938751</v>
      </c>
      <c r="AN3938" s="25">
        <v>0</v>
      </c>
      <c r="AV3938" s="3">
        <v>4</v>
      </c>
      <c r="AW3938" s="27">
        <v>402.07000000000005</v>
      </c>
      <c r="AX3938" s="23">
        <v>8.1688172043010727</v>
      </c>
      <c r="AY3938" s="23">
        <v>20.476344086021491</v>
      </c>
      <c r="AZ3938" s="23">
        <v>2664.0800000000017</v>
      </c>
      <c r="BA3938" s="27">
        <v>326.01897356879601</v>
      </c>
      <c r="BB3938" s="27">
        <v>178.82</v>
      </c>
      <c r="BC3938" s="23">
        <v>18.347826086956513</v>
      </c>
      <c r="BD3938" s="23">
        <v>30.47246376811594</v>
      </c>
      <c r="BE3938" s="23">
        <v>1470.19</v>
      </c>
      <c r="BF3938" s="27">
        <v>206.83600099038355</v>
      </c>
      <c r="BG3938" s="27">
        <v>223.25</v>
      </c>
      <c r="BH3938" s="23">
        <v>2.1658119658119643</v>
      </c>
      <c r="BI3938" s="23">
        <v>14.581196581196581</v>
      </c>
      <c r="BJ3938" s="23">
        <v>1193.8899999999999</v>
      </c>
      <c r="BK3938" s="27">
        <v>119.18297257841243</v>
      </c>
      <c r="BL3938" s="27">
        <v>2846.4847885086838</v>
      </c>
    </row>
    <row r="3939" spans="1:64" x14ac:dyDescent="0.15">
      <c r="A3939" s="27" t="s">
        <v>1220</v>
      </c>
      <c r="B3939" s="27" t="s">
        <v>1092</v>
      </c>
      <c r="C3939" s="27" t="s">
        <v>1101</v>
      </c>
      <c r="D3939" s="27" t="s">
        <v>1092</v>
      </c>
      <c r="E3939" s="27" t="s">
        <v>1236</v>
      </c>
      <c r="F3939" s="27">
        <v>1997</v>
      </c>
      <c r="G3939" s="27">
        <v>179</v>
      </c>
      <c r="H3939" s="27">
        <v>5</v>
      </c>
      <c r="I3939" s="27">
        <v>-9</v>
      </c>
      <c r="J3939" s="27">
        <v>49</v>
      </c>
      <c r="L3939" s="27">
        <v>60</v>
      </c>
      <c r="N3939" s="27">
        <v>69</v>
      </c>
      <c r="P3939" s="27">
        <v>118</v>
      </c>
      <c r="Q3939" s="27">
        <v>187</v>
      </c>
      <c r="R3939" s="23">
        <v>25.960057873131518</v>
      </c>
      <c r="S3939" s="25">
        <v>4.3858833507753934</v>
      </c>
      <c r="T3939" s="23">
        <v>270.36090687673061</v>
      </c>
      <c r="U3939" s="23">
        <v>427.87778483423199</v>
      </c>
      <c r="V3939" s="23">
        <v>175.40740937056279</v>
      </c>
      <c r="W3939" s="25">
        <v>0.40994744641637448</v>
      </c>
      <c r="X3939" s="27">
        <v>194.16879015999996</v>
      </c>
      <c r="Y3939" s="27">
        <v>430.54</v>
      </c>
      <c r="Z3939" s="27">
        <v>0</v>
      </c>
      <c r="AA3939" s="27">
        <v>0</v>
      </c>
      <c r="AB3939" s="27">
        <v>315.96707227885258</v>
      </c>
      <c r="AC3939" s="27">
        <v>31.921343177579921</v>
      </c>
      <c r="AD3939" s="27">
        <v>75.108361396241307</v>
      </c>
      <c r="AE3939" s="27">
        <v>192.85037785961748</v>
      </c>
      <c r="AF3939" s="27">
        <v>0</v>
      </c>
      <c r="AG3939" s="27">
        <v>267.9587392558588</v>
      </c>
      <c r="AH3939" s="25">
        <v>0.28029822353187855</v>
      </c>
      <c r="AN3939" s="25">
        <v>0</v>
      </c>
      <c r="AV3939" s="3">
        <v>4</v>
      </c>
      <c r="AW3939" s="27">
        <v>430.54</v>
      </c>
      <c r="AX3939" s="23">
        <v>9.4258064516129032</v>
      </c>
      <c r="AY3939" s="23">
        <v>21.075268817204311</v>
      </c>
      <c r="AZ3939" s="23">
        <v>2732.7300000000014</v>
      </c>
      <c r="BA3939" s="27">
        <v>274.51322977478566</v>
      </c>
      <c r="BB3939" s="27">
        <v>125.98000000000002</v>
      </c>
      <c r="BC3939" s="23">
        <v>18.630882352941168</v>
      </c>
      <c r="BD3939" s="23">
        <v>31.480882352941194</v>
      </c>
      <c r="BE3939" s="23">
        <v>1491.0200000000004</v>
      </c>
      <c r="BF3939" s="27">
        <v>152.07882772887291</v>
      </c>
      <c r="BG3939" s="27">
        <v>304.55999999999995</v>
      </c>
      <c r="BH3939" s="23">
        <v>4.1211864406779641</v>
      </c>
      <c r="BI3939" s="23">
        <v>15.07881355932204</v>
      </c>
      <c r="BJ3939" s="23">
        <v>1241.71</v>
      </c>
      <c r="BK3939" s="27">
        <v>122.43440204591282</v>
      </c>
      <c r="BL3939" s="27">
        <v>2016.1771192018709</v>
      </c>
    </row>
    <row r="3940" spans="1:64" x14ac:dyDescent="0.15">
      <c r="A3940" s="27" t="s">
        <v>1220</v>
      </c>
      <c r="B3940" s="27" t="s">
        <v>1092</v>
      </c>
      <c r="C3940" s="27" t="s">
        <v>1101</v>
      </c>
      <c r="D3940" s="27" t="s">
        <v>1092</v>
      </c>
      <c r="E3940" s="27" t="s">
        <v>1236</v>
      </c>
      <c r="F3940" s="27">
        <v>1998</v>
      </c>
      <c r="G3940" s="27">
        <v>179</v>
      </c>
      <c r="H3940" s="27">
        <v>5</v>
      </c>
      <c r="I3940" s="27">
        <v>-9</v>
      </c>
      <c r="J3940" s="27">
        <v>52</v>
      </c>
      <c r="L3940" s="27">
        <v>60</v>
      </c>
      <c r="N3940" s="27">
        <v>70</v>
      </c>
      <c r="P3940" s="27">
        <v>152</v>
      </c>
      <c r="Q3940" s="27">
        <v>187</v>
      </c>
      <c r="R3940" s="23">
        <v>25.478543341360115</v>
      </c>
      <c r="S3940" s="25">
        <v>4.9183395686337654</v>
      </c>
      <c r="T3940" s="23">
        <v>499.61311004165668</v>
      </c>
      <c r="U3940" s="23">
        <v>806.49710697765943</v>
      </c>
      <c r="V3940" s="23">
        <v>355.8208172097651</v>
      </c>
      <c r="W3940" s="25">
        <v>0.44119291900658042</v>
      </c>
      <c r="X3940" s="27">
        <v>203.68698617741396</v>
      </c>
      <c r="Y3940" s="27">
        <v>905.52</v>
      </c>
      <c r="Z3940" s="27">
        <v>0</v>
      </c>
      <c r="AA3940" s="27">
        <v>0</v>
      </c>
      <c r="AB3940" s="27">
        <v>324.06990176991917</v>
      </c>
      <c r="AC3940" s="27">
        <v>269.5187845506598</v>
      </c>
      <c r="AD3940" s="27">
        <v>115.58931224782293</v>
      </c>
      <c r="AE3940" s="27">
        <v>356.02583639022328</v>
      </c>
      <c r="AF3940" s="27">
        <v>0</v>
      </c>
      <c r="AG3940" s="27">
        <v>471.61514863804621</v>
      </c>
      <c r="AH3940" s="25">
        <v>0.24509244482647149</v>
      </c>
      <c r="AN3940" s="25">
        <v>0</v>
      </c>
      <c r="AV3940" s="3">
        <v>4</v>
      </c>
      <c r="AW3940" s="27">
        <v>905.52</v>
      </c>
      <c r="AX3940" s="23">
        <v>10.603763440860209</v>
      </c>
      <c r="AY3940" s="23">
        <v>22.85053763440861</v>
      </c>
      <c r="AZ3940" s="23">
        <v>2676.2300000000018</v>
      </c>
      <c r="BA3940" s="27">
        <v>476.49611283984399</v>
      </c>
      <c r="BB3940" s="27">
        <v>300.49</v>
      </c>
      <c r="BC3940" s="23">
        <v>19.857971014492755</v>
      </c>
      <c r="BD3940" s="23">
        <v>31.401449275362317</v>
      </c>
      <c r="BE3940" s="23">
        <v>1455.5700000000002</v>
      </c>
      <c r="BF3940" s="27">
        <v>262.54172875351912</v>
      </c>
      <c r="BG3940" s="27">
        <v>605.03</v>
      </c>
      <c r="BH3940" s="23">
        <v>5.1461538461538474</v>
      </c>
      <c r="BI3940" s="23">
        <v>17.807692307692314</v>
      </c>
      <c r="BJ3940" s="23">
        <v>1220.6600000000003</v>
      </c>
      <c r="BK3940" s="27">
        <v>213.95438408632432</v>
      </c>
      <c r="BL3940" s="27">
        <v>4089.8944506869548</v>
      </c>
    </row>
    <row r="3941" spans="1:64" x14ac:dyDescent="0.15">
      <c r="A3941" s="27" t="s">
        <v>1220</v>
      </c>
      <c r="B3941" s="27" t="s">
        <v>1092</v>
      </c>
      <c r="C3941" s="27" t="s">
        <v>1101</v>
      </c>
      <c r="D3941" s="27" t="s">
        <v>1092</v>
      </c>
      <c r="E3941" s="27" t="s">
        <v>1236</v>
      </c>
      <c r="F3941" s="27">
        <v>1999</v>
      </c>
      <c r="G3941" s="27">
        <v>179</v>
      </c>
      <c r="H3941" s="27">
        <v>5</v>
      </c>
      <c r="I3941" s="27">
        <v>-9</v>
      </c>
      <c r="J3941" s="27">
        <v>51</v>
      </c>
      <c r="L3941" s="27">
        <v>61</v>
      </c>
      <c r="N3941" s="27">
        <v>69</v>
      </c>
      <c r="P3941" s="27">
        <v>140</v>
      </c>
      <c r="Q3941" s="27">
        <v>187</v>
      </c>
      <c r="R3941" s="23">
        <v>25.995304249115236</v>
      </c>
      <c r="S3941" s="25">
        <v>4.907276768959095</v>
      </c>
      <c r="T3941" s="23">
        <v>341.71139108813497</v>
      </c>
      <c r="U3941" s="23">
        <v>484.66559317084489</v>
      </c>
      <c r="V3941" s="23">
        <v>214.04205732945209</v>
      </c>
      <c r="W3941" s="25">
        <v>0.44162832255707274</v>
      </c>
      <c r="X3941" s="27">
        <v>216.93275306780541</v>
      </c>
      <c r="Y3941" s="27">
        <v>426.47</v>
      </c>
      <c r="Z3941" s="27">
        <v>0</v>
      </c>
      <c r="AA3941" s="27">
        <v>0</v>
      </c>
      <c r="AB3941" s="27">
        <v>220.87773255540267</v>
      </c>
      <c r="AC3941" s="27">
        <v>80.127313759243037</v>
      </c>
      <c r="AD3941" s="27">
        <v>107.5450258787006</v>
      </c>
      <c r="AE3941" s="27">
        <v>226.56572637767192</v>
      </c>
      <c r="AF3941" s="27">
        <v>0</v>
      </c>
      <c r="AG3941" s="27">
        <v>334.11075225637251</v>
      </c>
      <c r="AH3941" s="25">
        <v>0.32188435102302482</v>
      </c>
      <c r="AN3941" s="25">
        <v>0</v>
      </c>
      <c r="AV3941" s="3">
        <v>4</v>
      </c>
      <c r="AW3941" s="27">
        <v>426.47</v>
      </c>
      <c r="AX3941" s="23">
        <v>9.0532258064516142</v>
      </c>
      <c r="AY3941" s="23">
        <v>23.145698924731178</v>
      </c>
      <c r="AZ3941" s="23">
        <v>2884.9200000000005</v>
      </c>
      <c r="BA3941" s="27">
        <v>339.21761612188436</v>
      </c>
      <c r="BB3941" s="27">
        <v>157.22000000000003</v>
      </c>
      <c r="BC3941" s="23">
        <v>19.11470588235294</v>
      </c>
      <c r="BD3941" s="23">
        <v>31.945588235294121</v>
      </c>
      <c r="BE3941" s="23">
        <v>1501.9199999999996</v>
      </c>
      <c r="BF3941" s="27">
        <v>232.17452691915429</v>
      </c>
      <c r="BG3941" s="27">
        <v>269.25</v>
      </c>
      <c r="BH3941" s="23">
        <v>3.2550847457627108</v>
      </c>
      <c r="BI3941" s="23">
        <v>18.074576271186451</v>
      </c>
      <c r="BJ3941" s="23">
        <v>1383.0000000000005</v>
      </c>
      <c r="BK3941" s="27">
        <v>107.04308920272973</v>
      </c>
      <c r="BL3941" s="27">
        <v>2460.2535325224376</v>
      </c>
    </row>
    <row r="3942" spans="1:64" x14ac:dyDescent="0.15">
      <c r="A3942" s="27" t="s">
        <v>1220</v>
      </c>
      <c r="B3942" s="27" t="s">
        <v>1092</v>
      </c>
      <c r="C3942" s="27" t="s">
        <v>1101</v>
      </c>
      <c r="D3942" s="27" t="s">
        <v>1092</v>
      </c>
      <c r="E3942" s="27" t="s">
        <v>1236</v>
      </c>
      <c r="F3942" s="27">
        <v>2000</v>
      </c>
      <c r="G3942" s="27">
        <v>179</v>
      </c>
      <c r="H3942" s="27">
        <v>6</v>
      </c>
      <c r="I3942" s="27">
        <v>-9</v>
      </c>
      <c r="J3942" s="27">
        <v>50</v>
      </c>
      <c r="L3942" s="27">
        <v>60</v>
      </c>
      <c r="N3942" s="27">
        <v>68</v>
      </c>
      <c r="P3942" s="27">
        <v>121</v>
      </c>
      <c r="Q3942" s="27">
        <v>187</v>
      </c>
      <c r="R3942" s="23">
        <v>25.580539635264063</v>
      </c>
      <c r="S3942" s="25">
        <v>5.8312353656644653</v>
      </c>
      <c r="T3942" s="23">
        <v>416.24858629410522</v>
      </c>
      <c r="U3942" s="23">
        <v>507.35654956653616</v>
      </c>
      <c r="V3942" s="23">
        <v>179.91201634748083</v>
      </c>
      <c r="W3942" s="25">
        <v>0.35460666262241686</v>
      </c>
      <c r="X3942" s="27">
        <v>194.16879015999996</v>
      </c>
      <c r="Y3942" s="27">
        <v>356.82400000000001</v>
      </c>
      <c r="Z3942" s="27">
        <v>0</v>
      </c>
      <c r="AA3942" s="27">
        <v>0</v>
      </c>
      <c r="AB3942" s="27">
        <v>234.11991241742632</v>
      </c>
      <c r="AC3942" s="27">
        <v>16.639226073579938</v>
      </c>
      <c r="AD3942" s="27">
        <v>68.260024481223141</v>
      </c>
      <c r="AE3942" s="27">
        <v>223.29484628715556</v>
      </c>
      <c r="AF3942" s="27">
        <v>0</v>
      </c>
      <c r="AG3942" s="27">
        <v>291.55487076837869</v>
      </c>
      <c r="AH3942" s="25">
        <v>0.23412410144301882</v>
      </c>
      <c r="AN3942" s="25">
        <v>0</v>
      </c>
      <c r="AV3942" s="3">
        <v>4</v>
      </c>
      <c r="AW3942" s="27">
        <v>356.82400000000001</v>
      </c>
      <c r="AX3942" s="23">
        <v>8.0252688172043012</v>
      </c>
      <c r="AY3942" s="23">
        <v>20.516129032258046</v>
      </c>
      <c r="AZ3942" s="23">
        <v>2674.8599999999983</v>
      </c>
      <c r="BA3942" s="27">
        <v>295.12577012515663</v>
      </c>
      <c r="BB3942" s="27">
        <v>171.96</v>
      </c>
      <c r="BC3942" s="23">
        <v>20.131343283582076</v>
      </c>
      <c r="BD3942" s="23">
        <v>31.726865671641782</v>
      </c>
      <c r="BE3942" s="23">
        <v>1404.77</v>
      </c>
      <c r="BF3942" s="27">
        <v>222.14951960549502</v>
      </c>
      <c r="BG3942" s="27">
        <v>184.864</v>
      </c>
      <c r="BH3942" s="23">
        <v>1.209243697478992</v>
      </c>
      <c r="BI3942" s="23">
        <v>14.204201680672265</v>
      </c>
      <c r="BJ3942" s="23">
        <v>1270.0900000000006</v>
      </c>
      <c r="BK3942" s="27">
        <v>72.976250519661562</v>
      </c>
      <c r="BL3942" s="27">
        <v>2067.9542108905844</v>
      </c>
    </row>
    <row r="3943" spans="1:64" x14ac:dyDescent="0.15">
      <c r="A3943" s="27" t="s">
        <v>1220</v>
      </c>
      <c r="B3943" s="27" t="s">
        <v>1092</v>
      </c>
      <c r="C3943" s="27" t="s">
        <v>1101</v>
      </c>
      <c r="D3943" s="27" t="s">
        <v>1092</v>
      </c>
      <c r="E3943" s="27" t="s">
        <v>1236</v>
      </c>
      <c r="F3943" s="27">
        <v>2001</v>
      </c>
      <c r="G3943" s="27">
        <v>179</v>
      </c>
      <c r="H3943" s="27">
        <v>5</v>
      </c>
      <c r="I3943" s="27">
        <v>-9</v>
      </c>
      <c r="J3943" s="27">
        <v>52</v>
      </c>
      <c r="L3943" s="27">
        <v>62</v>
      </c>
      <c r="N3943" s="27">
        <v>72</v>
      </c>
      <c r="P3943" s="27">
        <v>187</v>
      </c>
      <c r="Q3943" s="27">
        <v>187</v>
      </c>
      <c r="R3943" s="23">
        <v>25.76557921535564</v>
      </c>
      <c r="S3943" s="25">
        <v>6.9039428776905201</v>
      </c>
      <c r="T3943" s="23">
        <v>618.33734893452674</v>
      </c>
      <c r="U3943" s="23">
        <v>836.84646639936363</v>
      </c>
      <c r="V3943" s="23">
        <v>342.23279713383971</v>
      </c>
      <c r="W3943" s="25">
        <v>0.40895529441235029</v>
      </c>
      <c r="X3943" s="27">
        <v>194.16879015999996</v>
      </c>
      <c r="Y3943" s="27">
        <v>542.02999999999986</v>
      </c>
      <c r="Z3943" s="27">
        <v>0</v>
      </c>
      <c r="AA3943" s="27">
        <v>0</v>
      </c>
      <c r="AB3943" s="27">
        <v>209.20975766025927</v>
      </c>
      <c r="AC3943" s="27">
        <v>80.79591742912865</v>
      </c>
      <c r="AD3943" s="27">
        <v>89.512999406940224</v>
      </c>
      <c r="AE3943" s="27">
        <v>343.36310164441602</v>
      </c>
      <c r="AF3943" s="27">
        <v>0</v>
      </c>
      <c r="AG3943" s="27">
        <v>432.87610105135627</v>
      </c>
      <c r="AH3943" s="25">
        <v>0.20678664662167148</v>
      </c>
      <c r="AN3943" s="25">
        <v>0</v>
      </c>
      <c r="AV3943" s="3">
        <v>4</v>
      </c>
      <c r="AW3943" s="27">
        <v>542.02999999999986</v>
      </c>
      <c r="AX3943" s="23">
        <v>10.249999999999998</v>
      </c>
      <c r="AY3943" s="23">
        <v>22.574731182795716</v>
      </c>
      <c r="AZ3943" s="23">
        <v>2810.559999999999</v>
      </c>
      <c r="BA3943" s="27">
        <v>440.28672308540717</v>
      </c>
      <c r="BB3943" s="27">
        <v>321.55999999999995</v>
      </c>
      <c r="BC3943" s="23">
        <v>20.033802816901421</v>
      </c>
      <c r="BD3943" s="23">
        <v>31.391549295774649</v>
      </c>
      <c r="BE3943" s="23">
        <v>1540.329999999999</v>
      </c>
      <c r="BF3943" s="27">
        <v>322.57233119021782</v>
      </c>
      <c r="BG3943" s="27">
        <v>220.47000000000003</v>
      </c>
      <c r="BH3943" s="23">
        <v>4.2095652173913036</v>
      </c>
      <c r="BI3943" s="23">
        <v>17.131304347826081</v>
      </c>
      <c r="BJ3943" s="23">
        <v>1270.2299999999998</v>
      </c>
      <c r="BK3943" s="27">
        <v>117.71439189518932</v>
      </c>
      <c r="BL3943" s="27">
        <v>3933.7103118832151</v>
      </c>
    </row>
    <row r="3944" spans="1:64" x14ac:dyDescent="0.15">
      <c r="A3944" s="27" t="s">
        <v>1220</v>
      </c>
      <c r="B3944" s="27" t="s">
        <v>1092</v>
      </c>
      <c r="C3944" s="27" t="s">
        <v>1101</v>
      </c>
      <c r="D3944" s="27" t="s">
        <v>1092</v>
      </c>
      <c r="E3944" s="27" t="s">
        <v>1236</v>
      </c>
      <c r="F3944" s="27">
        <v>2002</v>
      </c>
      <c r="G3944" s="27">
        <v>179</v>
      </c>
      <c r="H3944" s="27">
        <v>5</v>
      </c>
      <c r="I3944" s="27">
        <v>-9</v>
      </c>
      <c r="J3944" s="27">
        <v>47</v>
      </c>
      <c r="L3944" s="27">
        <v>59</v>
      </c>
      <c r="N3944" s="27">
        <v>69</v>
      </c>
      <c r="P3944" s="27">
        <v>139</v>
      </c>
      <c r="Q3944" s="27">
        <v>187</v>
      </c>
      <c r="R3944" s="23">
        <v>26.459971833873492</v>
      </c>
      <c r="S3944" s="25">
        <v>6.2383668396369298</v>
      </c>
      <c r="T3944" s="23">
        <v>405.67783315753326</v>
      </c>
      <c r="U3944" s="23">
        <v>445.21217386253551</v>
      </c>
      <c r="V3944" s="23">
        <v>127.40766066522131</v>
      </c>
      <c r="W3944" s="25">
        <v>0.28617289751567071</v>
      </c>
      <c r="X3944" s="27">
        <v>194.16879015999996</v>
      </c>
      <c r="Y3944" s="27">
        <v>356.35999999999996</v>
      </c>
      <c r="Z3944" s="27">
        <v>0</v>
      </c>
      <c r="AA3944" s="27">
        <v>0</v>
      </c>
      <c r="AB3944" s="27">
        <v>223.68904780445885</v>
      </c>
      <c r="AC3944" s="27">
        <v>31.729350205688029</v>
      </c>
      <c r="AD3944" s="27">
        <v>96.800616277594088</v>
      </c>
      <c r="AE3944" s="27">
        <v>186.26831308398661</v>
      </c>
      <c r="AF3944" s="27">
        <v>0</v>
      </c>
      <c r="AG3944" s="27">
        <v>283.06892936158067</v>
      </c>
      <c r="AH3944" s="25">
        <v>0.34196834345694477</v>
      </c>
      <c r="AN3944" s="25">
        <v>0</v>
      </c>
      <c r="AV3944" s="3">
        <v>4</v>
      </c>
      <c r="AW3944" s="27">
        <v>356.35999999999996</v>
      </c>
      <c r="AX3944" s="23">
        <v>8.8747311827956938</v>
      </c>
      <c r="AY3944" s="23">
        <v>21.596236559139793</v>
      </c>
      <c r="AZ3944" s="23">
        <v>2770.340000000002</v>
      </c>
      <c r="BA3944" s="27">
        <v>290.72747336033694</v>
      </c>
      <c r="BB3944" s="27">
        <v>213.62</v>
      </c>
      <c r="BC3944" s="23">
        <v>19.714705882352938</v>
      </c>
      <c r="BD3944" s="23">
        <v>31.692647058823535</v>
      </c>
      <c r="BE3944" s="23">
        <v>1479.65</v>
      </c>
      <c r="BF3944" s="27">
        <v>246.41707062712749</v>
      </c>
      <c r="BG3944" s="27">
        <v>142.73999999999998</v>
      </c>
      <c r="BH3944" s="23">
        <v>2.6279661016949167</v>
      </c>
      <c r="BI3944" s="23">
        <v>15.777966101694908</v>
      </c>
      <c r="BJ3944" s="23">
        <v>1290.6899999999998</v>
      </c>
      <c r="BK3944" s="27">
        <v>44.310402733209216</v>
      </c>
      <c r="BL3944" s="27">
        <v>1464.4558697151876</v>
      </c>
    </row>
    <row r="3945" spans="1:64" x14ac:dyDescent="0.15">
      <c r="A3945" s="27" t="s">
        <v>1220</v>
      </c>
      <c r="B3945" s="27" t="s">
        <v>1092</v>
      </c>
      <c r="C3945" s="27" t="s">
        <v>1101</v>
      </c>
      <c r="D3945" s="27" t="s">
        <v>1092</v>
      </c>
      <c r="E3945" s="27" t="s">
        <v>1236</v>
      </c>
      <c r="F3945" s="27">
        <v>2003</v>
      </c>
      <c r="G3945" s="27">
        <v>179</v>
      </c>
      <c r="H3945" s="27">
        <v>5</v>
      </c>
      <c r="I3945" s="27">
        <v>-9</v>
      </c>
      <c r="J3945" s="27">
        <v>44</v>
      </c>
      <c r="L3945" s="27">
        <v>53</v>
      </c>
      <c r="N3945" s="27">
        <v>61</v>
      </c>
      <c r="P3945" s="27">
        <v>62</v>
      </c>
      <c r="Q3945" s="27">
        <v>78</v>
      </c>
      <c r="R3945" s="23">
        <v>28.580222222222222</v>
      </c>
      <c r="S3945" s="25">
        <v>0</v>
      </c>
      <c r="T3945" s="23">
        <v>1</v>
      </c>
      <c r="U3945" s="23">
        <v>1</v>
      </c>
      <c r="V3945" s="23">
        <v>0</v>
      </c>
      <c r="W3945" s="25">
        <v>0</v>
      </c>
      <c r="X3945" s="27">
        <v>194.16879015999996</v>
      </c>
      <c r="Y3945" s="27">
        <v>264.67</v>
      </c>
      <c r="Z3945" s="27">
        <v>0</v>
      </c>
      <c r="AA3945" s="27">
        <v>0</v>
      </c>
      <c r="AB3945" s="27">
        <v>290.37309724371164</v>
      </c>
      <c r="AC3945" s="27">
        <v>56.647576140158954</v>
      </c>
      <c r="AD3945" s="27">
        <v>108.55277102104738</v>
      </c>
      <c r="AE3945" s="27">
        <v>0</v>
      </c>
      <c r="AF3945" s="27">
        <v>0</v>
      </c>
      <c r="AG3945" s="27">
        <v>108.55277102104738</v>
      </c>
      <c r="AH3945" s="25">
        <v>0.99999990787891468</v>
      </c>
      <c r="AN3945" s="25">
        <v>0</v>
      </c>
      <c r="AV3945" s="3">
        <v>1</v>
      </c>
      <c r="AW3945" s="27">
        <v>249.43</v>
      </c>
      <c r="AX3945" s="23">
        <v>18.802597402597396</v>
      </c>
      <c r="AY3945" s="23">
        <v>32.380519480519482</v>
      </c>
      <c r="AZ3945" s="23">
        <v>1682.9700000000005</v>
      </c>
      <c r="BA3945" s="27">
        <v>109.56424076109738</v>
      </c>
      <c r="BB3945" s="27">
        <v>38.86</v>
      </c>
      <c r="BC3945" s="23">
        <v>19.634999999999994</v>
      </c>
      <c r="BD3945" s="23">
        <v>33.638333333333335</v>
      </c>
      <c r="BE3945" s="23">
        <v>1416.51</v>
      </c>
      <c r="BF3945" s="27">
        <v>66.139880808813984</v>
      </c>
      <c r="BG3945" s="27">
        <v>210.57000000000002</v>
      </c>
      <c r="BH3945" s="23">
        <v>15.864705882352936</v>
      </c>
      <c r="BI3945" s="23">
        <v>27.941176470588236</v>
      </c>
      <c r="BJ3945" s="23">
        <v>266.45999999999998</v>
      </c>
      <c r="BK3945" s="27">
        <v>43.424359952283375</v>
      </c>
      <c r="BL3945" s="27">
        <v>0</v>
      </c>
    </row>
    <row r="3946" spans="1:64" x14ac:dyDescent="0.15">
      <c r="A3946" s="27" t="s">
        <v>1220</v>
      </c>
      <c r="B3946" s="27" t="s">
        <v>1092</v>
      </c>
      <c r="C3946" s="27" t="s">
        <v>1101</v>
      </c>
      <c r="D3946" s="27" t="s">
        <v>1092</v>
      </c>
      <c r="E3946" s="27" t="s">
        <v>1236</v>
      </c>
      <c r="F3946" s="27">
        <v>2004</v>
      </c>
      <c r="G3946" s="27">
        <v>179</v>
      </c>
      <c r="H3946" s="27">
        <v>6</v>
      </c>
      <c r="I3946" s="27">
        <v>-9</v>
      </c>
      <c r="J3946" s="27">
        <v>59</v>
      </c>
      <c r="L3946" s="27">
        <v>70</v>
      </c>
      <c r="N3946" s="27">
        <v>80</v>
      </c>
      <c r="P3946" s="27">
        <v>187</v>
      </c>
      <c r="Q3946" s="27">
        <v>187</v>
      </c>
      <c r="R3946" s="23">
        <v>24.527867595938538</v>
      </c>
      <c r="S3946" s="25">
        <v>7.8140662918973245</v>
      </c>
      <c r="T3946" s="23">
        <v>723.26085127171109</v>
      </c>
      <c r="U3946" s="23">
        <v>853.57061281135225</v>
      </c>
      <c r="V3946" s="23">
        <v>274.93509601105819</v>
      </c>
      <c r="W3946" s="25">
        <v>0.32209999812964701</v>
      </c>
      <c r="X3946" s="27">
        <v>195.32763855973275</v>
      </c>
      <c r="Y3946" s="27">
        <v>530.5899999999998</v>
      </c>
      <c r="Z3946" s="27">
        <v>0</v>
      </c>
      <c r="AA3946" s="27">
        <v>0</v>
      </c>
      <c r="AB3946" s="27">
        <v>214.77683986163461</v>
      </c>
      <c r="AC3946" s="27">
        <v>89.813608104754849</v>
      </c>
      <c r="AD3946" s="27">
        <v>88.491570572473378</v>
      </c>
      <c r="AE3946" s="27">
        <v>326.45984624506946</v>
      </c>
      <c r="AF3946" s="27">
        <v>0</v>
      </c>
      <c r="AG3946" s="27">
        <v>414.95141681754285</v>
      </c>
      <c r="AH3946" s="25">
        <v>0.21325766066442223</v>
      </c>
      <c r="AN3946" s="25">
        <v>0</v>
      </c>
      <c r="AV3946" s="3">
        <v>4</v>
      </c>
      <c r="AW3946" s="27">
        <v>530.5899999999998</v>
      </c>
      <c r="AX3946" s="23">
        <v>8.8381720430107489</v>
      </c>
      <c r="AY3946" s="23">
        <v>20.526881720430108</v>
      </c>
      <c r="AZ3946" s="23">
        <v>2663.7500000000014</v>
      </c>
      <c r="BA3946" s="27">
        <v>417.27638829062118</v>
      </c>
      <c r="BB3946" s="27">
        <v>356.1</v>
      </c>
      <c r="BC3946" s="23">
        <v>16.477215189873416</v>
      </c>
      <c r="BD3946" s="23">
        <v>28.324050632911401</v>
      </c>
      <c r="BE3946" s="23">
        <v>1641.1800000000003</v>
      </c>
      <c r="BF3946" s="27">
        <v>335.2285033902354</v>
      </c>
      <c r="BG3946" s="27">
        <v>174.49000000000004</v>
      </c>
      <c r="BH3946" s="23">
        <v>3.1981308411214946</v>
      </c>
      <c r="BI3946" s="23">
        <v>14.770093457943922</v>
      </c>
      <c r="BJ3946" s="23">
        <v>1022.57</v>
      </c>
      <c r="BK3946" s="27">
        <v>82.047884900385498</v>
      </c>
      <c r="BL3946" s="27">
        <v>3160.1735173684851</v>
      </c>
    </row>
    <row r="3947" spans="1:64" x14ac:dyDescent="0.15">
      <c r="A3947" s="27" t="s">
        <v>1220</v>
      </c>
      <c r="B3947" s="27" t="s">
        <v>1092</v>
      </c>
      <c r="C3947" s="27" t="s">
        <v>1101</v>
      </c>
      <c r="D3947" s="27" t="s">
        <v>1092</v>
      </c>
      <c r="E3947" s="27" t="s">
        <v>1236</v>
      </c>
      <c r="F3947" s="27">
        <v>2005</v>
      </c>
      <c r="G3947" s="27">
        <v>179</v>
      </c>
      <c r="H3947" s="27">
        <v>5</v>
      </c>
      <c r="I3947" s="27">
        <v>-9</v>
      </c>
      <c r="J3947" s="27">
        <v>49</v>
      </c>
      <c r="L3947" s="27">
        <v>61</v>
      </c>
      <c r="N3947" s="27">
        <v>72</v>
      </c>
      <c r="P3947" s="27">
        <v>153</v>
      </c>
      <c r="Q3947" s="27">
        <v>187</v>
      </c>
      <c r="R3947" s="23">
        <v>26.861680472649144</v>
      </c>
      <c r="S3947" s="25">
        <v>7.5665853854071194</v>
      </c>
      <c r="T3947" s="23">
        <v>508.37884769453945</v>
      </c>
      <c r="U3947" s="23">
        <v>738.52187807117684</v>
      </c>
      <c r="V3947" s="23">
        <v>316.52519048081439</v>
      </c>
      <c r="W3947" s="25">
        <v>0.4285928360329227</v>
      </c>
      <c r="X3947" s="27">
        <v>194.16879015999996</v>
      </c>
      <c r="Y3947" s="27">
        <v>465.83999999999992</v>
      </c>
      <c r="Z3947" s="27">
        <v>0</v>
      </c>
      <c r="AA3947" s="27">
        <v>0</v>
      </c>
      <c r="AB3947" s="27">
        <v>193.23679180682296</v>
      </c>
      <c r="AC3947" s="27">
        <v>57.444378889545256</v>
      </c>
      <c r="AD3947" s="27">
        <v>84.551550417424153</v>
      </c>
      <c r="AE3947" s="27">
        <v>315.8769970093428</v>
      </c>
      <c r="AF3947" s="27">
        <v>0</v>
      </c>
      <c r="AG3947" s="27">
        <v>400.42854742676695</v>
      </c>
      <c r="AH3947" s="25">
        <v>0.21115264845436882</v>
      </c>
      <c r="AN3947" s="25">
        <v>0</v>
      </c>
      <c r="AV3947" s="3">
        <v>4</v>
      </c>
      <c r="AW3947" s="27">
        <v>465.83999999999992</v>
      </c>
      <c r="AX3947" s="23">
        <v>9.4279569892473081</v>
      </c>
      <c r="AY3947" s="23">
        <v>21.675806451612889</v>
      </c>
      <c r="AZ3947" s="23">
        <v>2728.3800000000024</v>
      </c>
      <c r="BA3947" s="27">
        <v>407.03903265994541</v>
      </c>
      <c r="BB3947" s="27">
        <v>291.84999999999997</v>
      </c>
      <c r="BC3947" s="23">
        <v>19.218309859154925</v>
      </c>
      <c r="BD3947" s="23">
        <v>31.771830985915482</v>
      </c>
      <c r="BE3947" s="23">
        <v>1515.71</v>
      </c>
      <c r="BF3947" s="27">
        <v>267.05174775206763</v>
      </c>
      <c r="BG3947" s="27">
        <v>173.99000000000004</v>
      </c>
      <c r="BH3947" s="23">
        <v>3.3834782608695666</v>
      </c>
      <c r="BI3947" s="23">
        <v>15.442608695652183</v>
      </c>
      <c r="BJ3947" s="23">
        <v>1212.6699999999998</v>
      </c>
      <c r="BK3947" s="27">
        <v>139.98728490787747</v>
      </c>
      <c r="BL3947" s="27">
        <v>3638.2205802392455</v>
      </c>
    </row>
    <row r="3948" spans="1:64" x14ac:dyDescent="0.15">
      <c r="A3948" s="27" t="s">
        <v>1220</v>
      </c>
      <c r="B3948" s="27" t="s">
        <v>1092</v>
      </c>
      <c r="C3948" s="27" t="s">
        <v>1101</v>
      </c>
      <c r="D3948" s="27" t="s">
        <v>1092</v>
      </c>
      <c r="E3948" s="27" t="s">
        <v>1236</v>
      </c>
      <c r="F3948" s="27">
        <v>2006</v>
      </c>
      <c r="G3948" s="27">
        <v>179</v>
      </c>
      <c r="H3948" s="27">
        <v>5</v>
      </c>
      <c r="I3948" s="27">
        <v>-9</v>
      </c>
      <c r="J3948" s="27">
        <v>47</v>
      </c>
      <c r="L3948" s="27">
        <v>58</v>
      </c>
      <c r="N3948" s="27">
        <v>71</v>
      </c>
      <c r="P3948" s="27">
        <v>187</v>
      </c>
      <c r="Q3948" s="27">
        <v>187</v>
      </c>
      <c r="R3948" s="23">
        <v>26.01174015143464</v>
      </c>
      <c r="S3948" s="25">
        <v>4.5581566479881221</v>
      </c>
      <c r="T3948" s="23">
        <v>391.26537801133873</v>
      </c>
      <c r="U3948" s="23">
        <v>478.24983477325162</v>
      </c>
      <c r="V3948" s="23">
        <v>154.90726205540608</v>
      </c>
      <c r="W3948" s="25">
        <v>0.32390446907275194</v>
      </c>
      <c r="X3948" s="27">
        <v>197.31642056661701</v>
      </c>
      <c r="Y3948" s="27">
        <v>328.93000000000006</v>
      </c>
      <c r="Z3948" s="27">
        <v>0</v>
      </c>
      <c r="AA3948" s="27">
        <v>0</v>
      </c>
      <c r="AB3948" s="27">
        <v>238.64972228415783</v>
      </c>
      <c r="AC3948" s="27">
        <v>11.872118684994506</v>
      </c>
      <c r="AD3948" s="27">
        <v>73.881458013310322</v>
      </c>
      <c r="AE3948" s="27">
        <v>194.52126526532572</v>
      </c>
      <c r="AF3948" s="27">
        <v>0</v>
      </c>
      <c r="AG3948" s="27">
        <v>268.40272327863602</v>
      </c>
      <c r="AH3948" s="25">
        <v>0.27526343383624197</v>
      </c>
      <c r="AN3948" s="25">
        <v>0</v>
      </c>
      <c r="AV3948" s="3">
        <v>4</v>
      </c>
      <c r="AW3948" s="27">
        <v>328.93000000000006</v>
      </c>
      <c r="AX3948" s="23">
        <v>9.1913978494623656</v>
      </c>
      <c r="AY3948" s="23">
        <v>21.619892473118291</v>
      </c>
      <c r="AZ3948" s="23">
        <v>2744.3200000000015</v>
      </c>
      <c r="BA3948" s="27">
        <v>271.18587416324783</v>
      </c>
      <c r="BB3948" s="27">
        <v>167.9</v>
      </c>
      <c r="BC3948" s="23">
        <v>19.375714285714285</v>
      </c>
      <c r="BD3948" s="23">
        <v>31.795714285714276</v>
      </c>
      <c r="BE3948" s="23">
        <v>1529.27</v>
      </c>
      <c r="BF3948" s="27">
        <v>207.08516388070501</v>
      </c>
      <c r="BG3948" s="27">
        <v>161.03000000000003</v>
      </c>
      <c r="BH3948" s="23">
        <v>3.0456896551724126</v>
      </c>
      <c r="BI3948" s="23">
        <v>15.479310344827585</v>
      </c>
      <c r="BJ3948" s="23">
        <v>1215.05</v>
      </c>
      <c r="BK3948" s="27">
        <v>64.100710282542934</v>
      </c>
      <c r="BL3948" s="27">
        <v>1780.5432420161619</v>
      </c>
    </row>
    <row r="3949" spans="1:64" x14ac:dyDescent="0.15">
      <c r="A3949" s="27" t="s">
        <v>1220</v>
      </c>
      <c r="B3949" s="27" t="s">
        <v>1092</v>
      </c>
      <c r="C3949" s="27" t="s">
        <v>1101</v>
      </c>
      <c r="D3949" s="27" t="s">
        <v>1092</v>
      </c>
      <c r="E3949" s="27" t="s">
        <v>1236</v>
      </c>
      <c r="F3949" s="27">
        <v>2007</v>
      </c>
      <c r="G3949" s="27">
        <v>179</v>
      </c>
      <c r="H3949" s="27">
        <v>6</v>
      </c>
      <c r="I3949" s="27">
        <v>-9</v>
      </c>
      <c r="J3949" s="27">
        <v>49</v>
      </c>
      <c r="L3949" s="27">
        <v>59</v>
      </c>
      <c r="N3949" s="27">
        <v>69</v>
      </c>
      <c r="P3949" s="27">
        <v>111</v>
      </c>
      <c r="Q3949" s="27">
        <v>187</v>
      </c>
      <c r="R3949" s="23">
        <v>26.347288093949583</v>
      </c>
      <c r="S3949" s="25">
        <v>5.1332731299830936</v>
      </c>
      <c r="T3949" s="23">
        <v>335.30199464277717</v>
      </c>
      <c r="U3949" s="23">
        <v>413.86466645278358</v>
      </c>
      <c r="V3949" s="23">
        <v>144.92151108153573</v>
      </c>
      <c r="W3949" s="25">
        <v>0.35016641749581484</v>
      </c>
      <c r="X3949" s="27">
        <v>224.11305701779432</v>
      </c>
      <c r="Y3949" s="27">
        <v>381.74999999999989</v>
      </c>
      <c r="Z3949" s="27">
        <v>0</v>
      </c>
      <c r="AA3949" s="27">
        <v>0</v>
      </c>
      <c r="AB3949" s="27">
        <v>280.02011327312323</v>
      </c>
      <c r="AC3949" s="27">
        <v>23.77677211034802</v>
      </c>
      <c r="AD3949" s="27">
        <v>106.2298325162821</v>
      </c>
      <c r="AE3949" s="27">
        <v>187.61674163230487</v>
      </c>
      <c r="AF3949" s="27">
        <v>0</v>
      </c>
      <c r="AG3949" s="27">
        <v>293.84657414858697</v>
      </c>
      <c r="AH3949" s="25">
        <v>0.36151460744075131</v>
      </c>
      <c r="AN3949" s="25">
        <v>0</v>
      </c>
      <c r="AV3949" s="3">
        <v>4</v>
      </c>
      <c r="AW3949" s="27">
        <v>381.74999999999989</v>
      </c>
      <c r="AX3949" s="23">
        <v>9.2043010752688197</v>
      </c>
      <c r="AY3949" s="23">
        <v>21.51236559139786</v>
      </c>
      <c r="AZ3949" s="23">
        <v>2819.4899999999989</v>
      </c>
      <c r="BA3949" s="27">
        <v>295.8309600375764</v>
      </c>
      <c r="BB3949" s="27">
        <v>137.91999999999999</v>
      </c>
      <c r="BC3949" s="23">
        <v>19.463235294117652</v>
      </c>
      <c r="BD3949" s="23">
        <v>31.370588235294115</v>
      </c>
      <c r="BE3949" s="23">
        <v>1522.3500000000004</v>
      </c>
      <c r="BF3949" s="27">
        <v>228.70334701439921</v>
      </c>
      <c r="BG3949" s="27">
        <v>243.83000000000007</v>
      </c>
      <c r="BH3949" s="23">
        <v>3.2923728813559339</v>
      </c>
      <c r="BI3949" s="23">
        <v>15.831355932203396</v>
      </c>
      <c r="BJ3949" s="23">
        <v>1297.140000000001</v>
      </c>
      <c r="BK3949" s="27">
        <v>67.127613023177219</v>
      </c>
      <c r="BL3949" s="27">
        <v>1665.7644951900659</v>
      </c>
    </row>
    <row r="3950" spans="1:64" x14ac:dyDescent="0.15">
      <c r="A3950" s="27" t="s">
        <v>1220</v>
      </c>
      <c r="B3950" s="27" t="s">
        <v>1092</v>
      </c>
      <c r="C3950" s="27" t="s">
        <v>1101</v>
      </c>
      <c r="D3950" s="27" t="s">
        <v>1092</v>
      </c>
      <c r="E3950" s="27" t="s">
        <v>1236</v>
      </c>
      <c r="F3950" s="27">
        <v>2008</v>
      </c>
      <c r="G3950" s="27">
        <v>179</v>
      </c>
      <c r="H3950" s="27">
        <v>6</v>
      </c>
      <c r="I3950" s="27">
        <v>-9</v>
      </c>
      <c r="J3950" s="27">
        <v>55</v>
      </c>
      <c r="L3950" s="27">
        <v>65</v>
      </c>
      <c r="N3950" s="27">
        <v>79</v>
      </c>
      <c r="P3950" s="27">
        <v>187</v>
      </c>
      <c r="Q3950" s="27">
        <v>187</v>
      </c>
      <c r="R3950" s="23">
        <v>24.344949845882589</v>
      </c>
      <c r="S3950" s="25">
        <v>5.9047582402370438</v>
      </c>
      <c r="T3950" s="23">
        <v>560.4466055050824</v>
      </c>
      <c r="U3950" s="23">
        <v>844.28089469898771</v>
      </c>
      <c r="V3950" s="23">
        <v>337.37349127932367</v>
      </c>
      <c r="W3950" s="25">
        <v>0.39959862813622177</v>
      </c>
      <c r="X3950" s="27">
        <v>220.29507245908255</v>
      </c>
      <c r="Y3950" s="27">
        <v>748.30999999999972</v>
      </c>
      <c r="Z3950" s="27">
        <v>0</v>
      </c>
      <c r="AA3950" s="27">
        <v>0</v>
      </c>
      <c r="AB3950" s="27">
        <v>337.69327029983401</v>
      </c>
      <c r="AC3950" s="27">
        <v>132.72381346783314</v>
      </c>
      <c r="AD3950" s="27">
        <v>176.65026380947765</v>
      </c>
      <c r="AE3950" s="27">
        <v>314.39364019103908</v>
      </c>
      <c r="AF3950" s="27">
        <v>0</v>
      </c>
      <c r="AG3950" s="27">
        <v>491.0439040005167</v>
      </c>
      <c r="AH3950" s="25">
        <v>0.35974432993235667</v>
      </c>
      <c r="AN3950" s="25">
        <v>0</v>
      </c>
      <c r="AV3950" s="3">
        <v>4</v>
      </c>
      <c r="AW3950" s="27">
        <v>748.30999999999972</v>
      </c>
      <c r="AX3950" s="23">
        <v>8.5290322580645235</v>
      </c>
      <c r="AY3950" s="23">
        <v>19.875268817204294</v>
      </c>
      <c r="AZ3950" s="23">
        <v>2662.5799999999995</v>
      </c>
      <c r="BA3950" s="27">
        <v>495.96850772143688</v>
      </c>
      <c r="BB3950" s="27">
        <v>485.65</v>
      </c>
      <c r="BC3950" s="23">
        <v>17.67307692307693</v>
      </c>
      <c r="BD3950" s="23">
        <v>28.319230769230764</v>
      </c>
      <c r="BE3950" s="23">
        <v>1549.2199999999998</v>
      </c>
      <c r="BF3950" s="27">
        <v>311.02946202258335</v>
      </c>
      <c r="BG3950" s="27">
        <v>262.66000000000008</v>
      </c>
      <c r="BH3950" s="23">
        <v>1.9249999999999998</v>
      </c>
      <c r="BI3950" s="23">
        <v>13.776851851851847</v>
      </c>
      <c r="BJ3950" s="23">
        <v>1113.3600000000004</v>
      </c>
      <c r="BK3950" s="27">
        <v>184.9390456988535</v>
      </c>
      <c r="BL3950" s="27">
        <v>3877.8562216014216</v>
      </c>
    </row>
    <row r="3951" spans="1:64" x14ac:dyDescent="0.15">
      <c r="A3951" s="27" t="s">
        <v>1220</v>
      </c>
      <c r="B3951" s="27" t="s">
        <v>1092</v>
      </c>
      <c r="C3951" s="27" t="s">
        <v>1101</v>
      </c>
      <c r="D3951" s="27" t="s">
        <v>1092</v>
      </c>
      <c r="E3951" s="27" t="s">
        <v>1236</v>
      </c>
      <c r="F3951" s="27">
        <v>2009</v>
      </c>
      <c r="G3951" s="27">
        <v>179</v>
      </c>
      <c r="H3951" s="27">
        <v>5</v>
      </c>
      <c r="I3951" s="27">
        <v>-9</v>
      </c>
      <c r="J3951" s="27">
        <v>55</v>
      </c>
      <c r="L3951" s="27">
        <v>70</v>
      </c>
      <c r="N3951" s="27">
        <v>81</v>
      </c>
      <c r="P3951" s="27">
        <v>187</v>
      </c>
      <c r="Q3951" s="27">
        <v>187</v>
      </c>
      <c r="R3951" s="23">
        <v>24.904239580212739</v>
      </c>
      <c r="S3951" s="25">
        <v>7.899668698645339</v>
      </c>
      <c r="T3951" s="23">
        <v>668.89840240199294</v>
      </c>
      <c r="U3951" s="23">
        <v>761.00244496740072</v>
      </c>
      <c r="V3951" s="23">
        <v>232.63825085131506</v>
      </c>
      <c r="W3951" s="25">
        <v>0.30569973767204295</v>
      </c>
      <c r="X3951" s="27">
        <v>194.16879015999996</v>
      </c>
      <c r="Y3951" s="27">
        <v>612.38599999999985</v>
      </c>
      <c r="Z3951" s="27">
        <v>0</v>
      </c>
      <c r="AA3951" s="27">
        <v>0</v>
      </c>
      <c r="AB3951" s="27">
        <v>357.37204839774114</v>
      </c>
      <c r="AC3951" s="27">
        <v>57.176782197382906</v>
      </c>
      <c r="AD3951" s="27">
        <v>122.57610809613396</v>
      </c>
      <c r="AE3951" s="27">
        <v>242.36320864721819</v>
      </c>
      <c r="AF3951" s="27">
        <v>0</v>
      </c>
      <c r="AG3951" s="27">
        <v>364.93931674335215</v>
      </c>
      <c r="AH3951" s="25">
        <v>0.3358807865131429</v>
      </c>
      <c r="AN3951" s="25">
        <v>0</v>
      </c>
      <c r="AV3951" s="3">
        <v>4</v>
      </c>
      <c r="AW3951" s="27">
        <v>612.38599999999985</v>
      </c>
      <c r="AX3951" s="23">
        <v>8.4720430107526887</v>
      </c>
      <c r="AY3951" s="23">
        <v>18.953225806451606</v>
      </c>
      <c r="AZ3951" s="23">
        <v>2559.4299999999994</v>
      </c>
      <c r="BA3951" s="27">
        <v>374.52755543608339</v>
      </c>
      <c r="BB3951" s="27">
        <v>287.54000000000002</v>
      </c>
      <c r="BC3951" s="23">
        <v>17.053749999999987</v>
      </c>
      <c r="BD3951" s="23">
        <v>27.688749999999999</v>
      </c>
      <c r="BE3951" s="23">
        <v>1620.7100000000005</v>
      </c>
      <c r="BF3951" s="27">
        <v>292.64704834834509</v>
      </c>
      <c r="BG3951" s="27">
        <v>324.846</v>
      </c>
      <c r="BH3951" s="23">
        <v>1.9952830188679229</v>
      </c>
      <c r="BI3951" s="23">
        <v>12.360377358490567</v>
      </c>
      <c r="BJ3951" s="23">
        <v>938.72000000000037</v>
      </c>
      <c r="BK3951" s="27">
        <v>81.880507087738479</v>
      </c>
      <c r="BL3951" s="27">
        <v>2674.0028833484489</v>
      </c>
    </row>
    <row r="3952" spans="1:64" x14ac:dyDescent="0.15">
      <c r="A3952" s="27" t="s">
        <v>1220</v>
      </c>
      <c r="B3952" s="27" t="s">
        <v>1092</v>
      </c>
      <c r="C3952" s="27" t="s">
        <v>1101</v>
      </c>
      <c r="D3952" s="27" t="s">
        <v>1092</v>
      </c>
      <c r="E3952" s="27" t="s">
        <v>1236</v>
      </c>
      <c r="F3952" s="27">
        <v>2010</v>
      </c>
      <c r="G3952" s="27">
        <v>179</v>
      </c>
      <c r="H3952" s="27">
        <v>5</v>
      </c>
      <c r="I3952" s="27">
        <v>-9</v>
      </c>
      <c r="J3952" s="27">
        <v>49</v>
      </c>
      <c r="L3952" s="27">
        <v>60</v>
      </c>
      <c r="N3952" s="27">
        <v>71</v>
      </c>
      <c r="P3952" s="27">
        <v>187</v>
      </c>
      <c r="Q3952" s="27">
        <v>187</v>
      </c>
      <c r="R3952" s="23">
        <v>26.765088767357028</v>
      </c>
      <c r="S3952" s="25">
        <v>6.8229632143554033</v>
      </c>
      <c r="T3952" s="23">
        <v>572.33451016467484</v>
      </c>
      <c r="U3952" s="23">
        <v>900.98734710055055</v>
      </c>
      <c r="V3952" s="23">
        <v>384.16408246088849</v>
      </c>
      <c r="W3952" s="25">
        <v>0.42638121326936185</v>
      </c>
      <c r="X3952" s="27">
        <v>195.50589344509717</v>
      </c>
      <c r="Y3952" s="27">
        <v>493.51999999999975</v>
      </c>
      <c r="Z3952" s="27">
        <v>0</v>
      </c>
      <c r="AA3952" s="27">
        <v>0</v>
      </c>
      <c r="AB3952" s="27">
        <v>186.17750281823052</v>
      </c>
      <c r="AC3952" s="27">
        <v>62.798125003942701</v>
      </c>
      <c r="AD3952" s="27">
        <v>69.038560387542077</v>
      </c>
      <c r="AE3952" s="27">
        <v>361.63518813122153</v>
      </c>
      <c r="AF3952" s="27">
        <v>0</v>
      </c>
      <c r="AG3952" s="27">
        <v>430.6737485187636</v>
      </c>
      <c r="AH3952" s="25">
        <v>0.16030361502634763</v>
      </c>
      <c r="AN3952" s="25">
        <v>0</v>
      </c>
      <c r="AV3952" s="3">
        <v>4</v>
      </c>
      <c r="AW3952" s="27">
        <v>493.51999999999975</v>
      </c>
      <c r="AX3952" s="23">
        <v>9.5392473118279586</v>
      </c>
      <c r="AY3952" s="23">
        <v>21.333870967741934</v>
      </c>
      <c r="AZ3952" s="23">
        <v>2861.389999999999</v>
      </c>
      <c r="BA3952" s="27">
        <v>437.88257099143937</v>
      </c>
      <c r="BB3952" s="27">
        <v>298.69</v>
      </c>
      <c r="BC3952" s="23">
        <v>20.159999999999993</v>
      </c>
      <c r="BD3952" s="23">
        <v>30.872857142857143</v>
      </c>
      <c r="BE3952" s="23">
        <v>1545.0199999999998</v>
      </c>
      <c r="BF3952" s="27">
        <v>266.72068556622429</v>
      </c>
      <c r="BG3952" s="27">
        <v>194.82999999999996</v>
      </c>
      <c r="BH3952" s="23">
        <v>3.1301724137931051</v>
      </c>
      <c r="BI3952" s="23">
        <v>15.57758620689655</v>
      </c>
      <c r="BJ3952" s="23">
        <v>1316.3699999999994</v>
      </c>
      <c r="BK3952" s="27">
        <v>171.16188542521488</v>
      </c>
      <c r="BL3952" s="27">
        <v>4415.679108745845</v>
      </c>
    </row>
    <row r="3953" spans="1:64" x14ac:dyDescent="0.15">
      <c r="A3953" s="27" t="s">
        <v>1220</v>
      </c>
      <c r="B3953" s="27" t="s">
        <v>1092</v>
      </c>
      <c r="C3953" s="27" t="s">
        <v>1101</v>
      </c>
      <c r="D3953" s="27" t="s">
        <v>1092</v>
      </c>
      <c r="E3953" s="27" t="s">
        <v>1236</v>
      </c>
      <c r="F3953" s="27">
        <v>2011</v>
      </c>
      <c r="G3953" s="27">
        <v>179</v>
      </c>
      <c r="H3953" s="27">
        <v>5</v>
      </c>
      <c r="I3953" s="27">
        <v>-9</v>
      </c>
      <c r="J3953" s="27">
        <v>48</v>
      </c>
      <c r="L3953" s="27">
        <v>59</v>
      </c>
      <c r="N3953" s="27">
        <v>68</v>
      </c>
      <c r="P3953" s="27">
        <v>139</v>
      </c>
      <c r="Q3953" s="27">
        <v>187</v>
      </c>
      <c r="R3953" s="23">
        <v>26.828743873284321</v>
      </c>
      <c r="S3953" s="25">
        <v>6.5418103008171373</v>
      </c>
      <c r="T3953" s="23">
        <v>402.11938514930313</v>
      </c>
      <c r="U3953" s="23">
        <v>473.20621979065811</v>
      </c>
      <c r="V3953" s="23">
        <v>151.50063290948742</v>
      </c>
      <c r="W3953" s="25">
        <v>0.32015773117887703</v>
      </c>
      <c r="X3953" s="27">
        <v>194.62812156424604</v>
      </c>
      <c r="Y3953" s="27">
        <v>397.25</v>
      </c>
      <c r="Z3953" s="27">
        <v>0</v>
      </c>
      <c r="AA3953" s="27">
        <v>0</v>
      </c>
      <c r="AB3953" s="27">
        <v>296.88288855881763</v>
      </c>
      <c r="AC3953" s="27">
        <v>28.047025676535362</v>
      </c>
      <c r="AD3953" s="27">
        <v>65.101541346603554</v>
      </c>
      <c r="AE3953" s="27">
        <v>194.56766980652597</v>
      </c>
      <c r="AF3953" s="27">
        <v>0</v>
      </c>
      <c r="AG3953" s="27">
        <v>259.66921115312954</v>
      </c>
      <c r="AH3953" s="25">
        <v>0.25070950287255078</v>
      </c>
      <c r="AN3953" s="25">
        <v>0</v>
      </c>
      <c r="AV3953" s="3">
        <v>4</v>
      </c>
      <c r="AW3953" s="27">
        <v>397.25</v>
      </c>
      <c r="AX3953" s="23">
        <v>9.9876344086021582</v>
      </c>
      <c r="AY3953" s="23">
        <v>22.018817204301097</v>
      </c>
      <c r="AZ3953" s="23">
        <v>2856.6300000000028</v>
      </c>
      <c r="BA3953" s="27">
        <v>261.19462478888335</v>
      </c>
      <c r="BB3953" s="27">
        <v>155.19999999999999</v>
      </c>
      <c r="BC3953" s="23">
        <v>21.38507462686567</v>
      </c>
      <c r="BD3953" s="23">
        <v>32.083582089552237</v>
      </c>
      <c r="BE3953" s="23">
        <v>1490.5000000000002</v>
      </c>
      <c r="BF3953" s="27">
        <v>203.83151903609902</v>
      </c>
      <c r="BG3953" s="27">
        <v>242.04999999999998</v>
      </c>
      <c r="BH3953" s="23">
        <v>3.570588235294113</v>
      </c>
      <c r="BI3953" s="23">
        <v>16.352100840336135</v>
      </c>
      <c r="BJ3953" s="23">
        <v>1366.1299999999999</v>
      </c>
      <c r="BK3953" s="27">
        <v>57.363105752784364</v>
      </c>
      <c r="BL3953" s="27">
        <v>1741.3865851665221</v>
      </c>
    </row>
    <row r="3954" spans="1:64" x14ac:dyDescent="0.15">
      <c r="A3954" s="27" t="s">
        <v>1220</v>
      </c>
      <c r="B3954" s="27" t="s">
        <v>1092</v>
      </c>
      <c r="C3954" s="27" t="s">
        <v>1101</v>
      </c>
      <c r="D3954" s="27" t="s">
        <v>1092</v>
      </c>
      <c r="E3954" s="27" t="s">
        <v>1236</v>
      </c>
      <c r="F3954" s="27">
        <v>2012</v>
      </c>
      <c r="G3954" s="27">
        <v>179</v>
      </c>
      <c r="H3954" s="27">
        <v>4</v>
      </c>
      <c r="I3954" s="27">
        <v>-9</v>
      </c>
      <c r="J3954" s="27">
        <v>43</v>
      </c>
      <c r="L3954" s="27">
        <v>54</v>
      </c>
      <c r="N3954" s="27">
        <v>63</v>
      </c>
      <c r="P3954" s="27">
        <v>64</v>
      </c>
      <c r="Q3954" s="27">
        <v>78</v>
      </c>
      <c r="R3954" s="23">
        <v>29.029111111111114</v>
      </c>
      <c r="S3954" s="25">
        <v>0</v>
      </c>
      <c r="T3954" s="23">
        <v>1</v>
      </c>
      <c r="U3954" s="23">
        <v>1</v>
      </c>
      <c r="V3954" s="23">
        <v>0</v>
      </c>
      <c r="W3954" s="25">
        <v>0</v>
      </c>
      <c r="X3954" s="27">
        <v>194.16879015999996</v>
      </c>
      <c r="Y3954" s="27">
        <v>219.20000000000002</v>
      </c>
      <c r="Z3954" s="27">
        <v>0</v>
      </c>
      <c r="AA3954" s="27">
        <v>0</v>
      </c>
      <c r="AB3954" s="27">
        <v>219.61175146286044</v>
      </c>
      <c r="AC3954" s="27">
        <v>55.535811315539334</v>
      </c>
      <c r="AD3954" s="27">
        <v>134.08296220068178</v>
      </c>
      <c r="AE3954" s="27">
        <v>0</v>
      </c>
      <c r="AF3954" s="27">
        <v>0</v>
      </c>
      <c r="AG3954" s="27">
        <v>134.08296220068178</v>
      </c>
      <c r="AH3954" s="25">
        <v>0.99999992541931437</v>
      </c>
      <c r="AN3954" s="25">
        <v>0</v>
      </c>
      <c r="AV3954" s="3">
        <v>1</v>
      </c>
      <c r="AW3954" s="27">
        <v>219.20000000000002</v>
      </c>
      <c r="AX3954" s="23">
        <v>18.993506493506494</v>
      </c>
      <c r="AY3954" s="23">
        <v>33.128571428571433</v>
      </c>
      <c r="AZ3954" s="23">
        <v>1733.74</v>
      </c>
      <c r="BA3954" s="27">
        <v>139.95035497734975</v>
      </c>
      <c r="BB3954" s="27">
        <v>60.449999999999996</v>
      </c>
      <c r="BC3954" s="23">
        <v>19.440322580645166</v>
      </c>
      <c r="BD3954" s="23">
        <v>33.759677419354844</v>
      </c>
      <c r="BE3954" s="23">
        <v>1440.6700000000003</v>
      </c>
      <c r="BF3954" s="27">
        <v>89.810766826928557</v>
      </c>
      <c r="BG3954" s="27">
        <v>158.75000000000003</v>
      </c>
      <c r="BH3954" s="23">
        <v>17.146666666666661</v>
      </c>
      <c r="BI3954" s="23">
        <v>30.52</v>
      </c>
      <c r="BJ3954" s="23">
        <v>293.07000000000005</v>
      </c>
      <c r="BK3954" s="27">
        <v>50.139588150421211</v>
      </c>
      <c r="BL3954" s="27">
        <v>0</v>
      </c>
    </row>
    <row r="3955" spans="1:64" x14ac:dyDescent="0.15">
      <c r="A3955" s="27" t="s">
        <v>1220</v>
      </c>
      <c r="B3955" s="27" t="s">
        <v>1092</v>
      </c>
      <c r="C3955" s="27" t="s">
        <v>1101</v>
      </c>
      <c r="D3955" s="27" t="s">
        <v>1092</v>
      </c>
      <c r="E3955" s="27" t="s">
        <v>1236</v>
      </c>
      <c r="F3955" s="27">
        <v>2013</v>
      </c>
      <c r="G3955" s="27">
        <v>179</v>
      </c>
      <c r="H3955" s="27">
        <v>6</v>
      </c>
      <c r="I3955" s="27">
        <v>-9</v>
      </c>
      <c r="J3955" s="27">
        <v>49</v>
      </c>
      <c r="L3955" s="27">
        <v>59</v>
      </c>
      <c r="N3955" s="27">
        <v>67</v>
      </c>
      <c r="P3955" s="27">
        <v>112</v>
      </c>
      <c r="Q3955" s="27">
        <v>187</v>
      </c>
      <c r="R3955" s="23">
        <v>27.084058560206763</v>
      </c>
      <c r="S3955" s="25">
        <v>2.9348661811754342</v>
      </c>
      <c r="T3955" s="23">
        <v>137.52340804132618</v>
      </c>
      <c r="U3955" s="23">
        <v>261.86693805638879</v>
      </c>
      <c r="V3955" s="23">
        <v>117.6227207349628</v>
      </c>
      <c r="W3955" s="25">
        <v>0.44916978491548565</v>
      </c>
      <c r="X3955" s="27">
        <v>194.88619138513209</v>
      </c>
      <c r="Y3955" s="27">
        <v>272.05</v>
      </c>
      <c r="Z3955" s="27">
        <v>0</v>
      </c>
      <c r="AA3955" s="27">
        <v>0</v>
      </c>
      <c r="AB3955" s="27">
        <v>264.95479735418417</v>
      </c>
      <c r="AC3955" s="27">
        <v>17.176198221935181</v>
      </c>
      <c r="AD3955" s="27">
        <v>71.012868802814964</v>
      </c>
      <c r="AE3955" s="27">
        <v>105.52751575170024</v>
      </c>
      <c r="AF3955" s="27">
        <v>0</v>
      </c>
      <c r="AG3955" s="27">
        <v>176.54038455451519</v>
      </c>
      <c r="AH3955" s="25">
        <v>0.4022471399931441</v>
      </c>
      <c r="AN3955" s="25">
        <v>0</v>
      </c>
      <c r="AV3955" s="3">
        <v>4</v>
      </c>
      <c r="AW3955" s="27">
        <v>272.05</v>
      </c>
      <c r="AX3955" s="23">
        <v>8.3720430107526838</v>
      </c>
      <c r="AY3955" s="23">
        <v>20.333870967741944</v>
      </c>
      <c r="AZ3955" s="23">
        <v>2782.86</v>
      </c>
      <c r="BA3955" s="27">
        <v>179.77994954357189</v>
      </c>
      <c r="BB3955" s="27">
        <v>61.23</v>
      </c>
      <c r="BC3955" s="23">
        <v>18.710606060606054</v>
      </c>
      <c r="BD3955" s="23">
        <v>30.143939393939402</v>
      </c>
      <c r="BE3955" s="23">
        <v>1424.36</v>
      </c>
      <c r="BF3955" s="27">
        <v>91.288499611033572</v>
      </c>
      <c r="BG3955" s="27">
        <v>210.82000000000005</v>
      </c>
      <c r="BH3955" s="23">
        <v>2.6858333333333335</v>
      </c>
      <c r="BI3955" s="23">
        <v>14.938333333333329</v>
      </c>
      <c r="BJ3955" s="23">
        <v>1358.5000000000007</v>
      </c>
      <c r="BK3955" s="27">
        <v>88.49144993253843</v>
      </c>
      <c r="BL3955" s="27">
        <v>1351.9852958041702</v>
      </c>
    </row>
    <row r="3956" spans="1:64" x14ac:dyDescent="0.15">
      <c r="A3956" s="27" t="s">
        <v>1220</v>
      </c>
      <c r="B3956" s="27" t="s">
        <v>1092</v>
      </c>
      <c r="C3956" s="27" t="s">
        <v>1101</v>
      </c>
      <c r="D3956" s="27" t="s">
        <v>1092</v>
      </c>
      <c r="E3956" s="27" t="s">
        <v>1236</v>
      </c>
      <c r="F3956" s="27">
        <v>2014</v>
      </c>
      <c r="G3956" s="27">
        <v>179</v>
      </c>
      <c r="H3956" s="27">
        <v>5</v>
      </c>
      <c r="I3956" s="27">
        <v>-9</v>
      </c>
      <c r="J3956" s="27">
        <v>57</v>
      </c>
      <c r="L3956" s="27">
        <v>66</v>
      </c>
      <c r="N3956" s="27">
        <v>79</v>
      </c>
      <c r="P3956" s="27">
        <v>187</v>
      </c>
      <c r="Q3956" s="27">
        <v>187</v>
      </c>
      <c r="R3956" s="23">
        <v>24.341302807850045</v>
      </c>
      <c r="S3956" s="25">
        <v>7.774559082113643</v>
      </c>
      <c r="T3956" s="23">
        <v>667.55182401715092</v>
      </c>
      <c r="U3956" s="23">
        <v>842.98818997318062</v>
      </c>
      <c r="V3956" s="23">
        <v>310.22731434256826</v>
      </c>
      <c r="W3956" s="25">
        <v>0.36800908287024425</v>
      </c>
      <c r="X3956" s="27">
        <v>194.16879015999996</v>
      </c>
      <c r="Y3956" s="27">
        <v>475.74999999999972</v>
      </c>
      <c r="Z3956" s="27">
        <v>0</v>
      </c>
      <c r="AA3956" s="27">
        <v>0</v>
      </c>
      <c r="AB3956" s="27">
        <v>208.9851333923086</v>
      </c>
      <c r="AC3956" s="27">
        <v>50.947453098485738</v>
      </c>
      <c r="AD3956" s="27">
        <v>104.19876366454719</v>
      </c>
      <c r="AE3956" s="27">
        <v>299.01496488550941</v>
      </c>
      <c r="AF3956" s="27">
        <v>0</v>
      </c>
      <c r="AG3956" s="27">
        <v>403.2137285500566</v>
      </c>
      <c r="AH3956" s="25">
        <v>0.25842066800412739</v>
      </c>
      <c r="AN3956" s="25">
        <v>0</v>
      </c>
      <c r="AV3956" s="3">
        <v>4</v>
      </c>
      <c r="AW3956" s="27">
        <v>475.74999999999972</v>
      </c>
      <c r="AX3956" s="23">
        <v>9.1817204301075304</v>
      </c>
      <c r="AY3956" s="23">
        <v>19.672043010752692</v>
      </c>
      <c r="AZ3956" s="23">
        <v>2662.9600000000023</v>
      </c>
      <c r="BA3956" s="27">
        <v>407.01613469415094</v>
      </c>
      <c r="BB3956" s="27">
        <v>304.55999999999995</v>
      </c>
      <c r="BC3956" s="23">
        <v>17.933333333333341</v>
      </c>
      <c r="BD3956" s="23">
        <v>28.365384615384617</v>
      </c>
      <c r="BE3956" s="23">
        <v>1614.4300000000005</v>
      </c>
      <c r="BF3956" s="27">
        <v>296.05725925744952</v>
      </c>
      <c r="BG3956" s="27">
        <v>171.19</v>
      </c>
      <c r="BH3956" s="23">
        <v>2.8611111111111112</v>
      </c>
      <c r="BI3956" s="23">
        <v>13.393518518518512</v>
      </c>
      <c r="BJ3956" s="23">
        <v>1048.53</v>
      </c>
      <c r="BK3956" s="27">
        <v>110.95887543670129</v>
      </c>
      <c r="BL3956" s="27">
        <v>3565.8311993398647</v>
      </c>
    </row>
    <row r="3957" spans="1:64" x14ac:dyDescent="0.15">
      <c r="A3957" s="27" t="s">
        <v>1220</v>
      </c>
      <c r="B3957" s="27" t="s">
        <v>1092</v>
      </c>
      <c r="C3957" s="27" t="s">
        <v>1101</v>
      </c>
      <c r="D3957" s="27" t="s">
        <v>1092</v>
      </c>
      <c r="E3957" s="27" t="s">
        <v>1236</v>
      </c>
      <c r="F3957" s="27">
        <v>2015</v>
      </c>
      <c r="G3957" s="27">
        <v>179</v>
      </c>
      <c r="H3957" s="27">
        <v>5</v>
      </c>
      <c r="I3957" s="27">
        <v>-9</v>
      </c>
      <c r="J3957" s="27">
        <v>54</v>
      </c>
      <c r="L3957" s="27">
        <v>65</v>
      </c>
      <c r="N3957" s="27">
        <v>72</v>
      </c>
      <c r="P3957" s="27">
        <v>118</v>
      </c>
      <c r="Q3957" s="27">
        <v>187</v>
      </c>
      <c r="R3957" s="23">
        <v>25.397947368871218</v>
      </c>
      <c r="S3957" s="25">
        <v>6.1282576958569939</v>
      </c>
      <c r="T3957" s="23">
        <v>512.08560748342643</v>
      </c>
      <c r="U3957" s="23">
        <v>540.05312168917976</v>
      </c>
      <c r="V3957" s="23">
        <v>140.34794753798536</v>
      </c>
      <c r="W3957" s="25">
        <v>0.2598780366276271</v>
      </c>
      <c r="X3957" s="27">
        <v>194.16879015999996</v>
      </c>
      <c r="Y3957" s="27">
        <v>536.17000000000007</v>
      </c>
      <c r="Z3957" s="27">
        <v>0</v>
      </c>
      <c r="AA3957" s="27">
        <v>0</v>
      </c>
      <c r="AB3957" s="27">
        <v>329.2366679354941</v>
      </c>
      <c r="AC3957" s="27">
        <v>53.584401607814186</v>
      </c>
      <c r="AD3957" s="27">
        <v>115.72421142212681</v>
      </c>
      <c r="AE3957" s="27">
        <v>221.63933374700684</v>
      </c>
      <c r="AF3957" s="27">
        <v>0</v>
      </c>
      <c r="AG3957" s="27">
        <v>337.36354516913366</v>
      </c>
      <c r="AH3957" s="25">
        <v>0.34302523093850407</v>
      </c>
      <c r="AN3957" s="25">
        <v>0</v>
      </c>
      <c r="AV3957" s="3">
        <v>4</v>
      </c>
      <c r="AW3957" s="27">
        <v>536.17000000000007</v>
      </c>
      <c r="AX3957" s="23">
        <v>10.218817204301066</v>
      </c>
      <c r="AY3957" s="23">
        <v>22.210215053763438</v>
      </c>
      <c r="AZ3957" s="23">
        <v>2667.8000000000006</v>
      </c>
      <c r="BA3957" s="27">
        <v>343.20381513450036</v>
      </c>
      <c r="BB3957" s="27">
        <v>254.25</v>
      </c>
      <c r="BC3957" s="23">
        <v>18.763380281690132</v>
      </c>
      <c r="BD3957" s="23">
        <v>29.933802816901405</v>
      </c>
      <c r="BE3957" s="23">
        <v>1452.8500000000004</v>
      </c>
      <c r="BF3957" s="27">
        <v>295.6053452640889</v>
      </c>
      <c r="BG3957" s="27">
        <v>281.92</v>
      </c>
      <c r="BH3957" s="23">
        <v>4.9434782608695604</v>
      </c>
      <c r="BI3957" s="23">
        <v>17.441739130434776</v>
      </c>
      <c r="BJ3957" s="23">
        <v>1214.9499999999996</v>
      </c>
      <c r="BK3957" s="27">
        <v>47.598469870411066</v>
      </c>
      <c r="BL3957" s="27">
        <v>1613.1947992871881</v>
      </c>
    </row>
    <row r="3958" spans="1:64" x14ac:dyDescent="0.15">
      <c r="A3958" s="27" t="s">
        <v>1220</v>
      </c>
      <c r="B3958" s="27" t="s">
        <v>1092</v>
      </c>
      <c r="C3958" s="27" t="s">
        <v>1101</v>
      </c>
      <c r="D3958" s="27" t="s">
        <v>1092</v>
      </c>
      <c r="E3958" s="27" t="s">
        <v>1236</v>
      </c>
      <c r="F3958" s="27">
        <v>2016</v>
      </c>
      <c r="G3958" s="27">
        <v>179</v>
      </c>
      <c r="H3958" s="27">
        <v>5</v>
      </c>
      <c r="I3958" s="27">
        <v>-9</v>
      </c>
      <c r="J3958" s="27">
        <v>54</v>
      </c>
      <c r="L3958" s="27">
        <v>66</v>
      </c>
      <c r="N3958" s="27">
        <v>77</v>
      </c>
      <c r="P3958" s="27">
        <v>143</v>
      </c>
      <c r="Q3958" s="27">
        <v>187</v>
      </c>
      <c r="R3958" s="23">
        <v>25.240503248551239</v>
      </c>
      <c r="S3958" s="25">
        <v>9.7002824795353551</v>
      </c>
      <c r="T3958" s="23">
        <v>856.42663842117258</v>
      </c>
      <c r="U3958" s="23">
        <v>1180.9903168064034</v>
      </c>
      <c r="V3958" s="23">
        <v>470.10388377979575</v>
      </c>
      <c r="W3958" s="25">
        <v>0.39805904680949911</v>
      </c>
      <c r="X3958" s="27">
        <v>194.16879015999996</v>
      </c>
      <c r="Y3958" s="27">
        <v>783.08999999999969</v>
      </c>
      <c r="Z3958" s="27">
        <v>0</v>
      </c>
      <c r="AA3958" s="27">
        <v>0</v>
      </c>
      <c r="AB3958" s="27">
        <v>177.20765423172503</v>
      </c>
      <c r="AC3958" s="27">
        <v>183.95064184037898</v>
      </c>
      <c r="AD3958" s="27">
        <v>143.79908388612122</v>
      </c>
      <c r="AE3958" s="27">
        <v>461.372924338036</v>
      </c>
      <c r="AF3958" s="27">
        <v>0</v>
      </c>
      <c r="AG3958" s="27">
        <v>605.17200822415725</v>
      </c>
      <c r="AH3958" s="25">
        <v>0.23761687512930857</v>
      </c>
      <c r="AN3958" s="25">
        <v>0</v>
      </c>
      <c r="AV3958" s="3">
        <v>4</v>
      </c>
      <c r="AW3958" s="27">
        <v>783.08999999999969</v>
      </c>
      <c r="AX3958" s="23">
        <v>10.255376344086015</v>
      </c>
      <c r="AY3958" s="23">
        <v>22.039784946236551</v>
      </c>
      <c r="AZ3958" s="23">
        <v>2756.3100000000004</v>
      </c>
      <c r="BA3958" s="27">
        <v>612.86639028152865</v>
      </c>
      <c r="BB3958" s="27">
        <v>647.18999999999994</v>
      </c>
      <c r="BC3958" s="23">
        <v>19.128947368421056</v>
      </c>
      <c r="BD3958" s="23">
        <v>29.832894736842096</v>
      </c>
      <c r="BE3958" s="23">
        <v>1569.72</v>
      </c>
      <c r="BF3958" s="27">
        <v>423.0166800376964</v>
      </c>
      <c r="BG3958" s="27">
        <v>135.9</v>
      </c>
      <c r="BH3958" s="23">
        <v>4.1245454545454585</v>
      </c>
      <c r="BI3958" s="23">
        <v>16.655454545454539</v>
      </c>
      <c r="BJ3958" s="23">
        <v>1186.5899999999999</v>
      </c>
      <c r="BK3958" s="27">
        <v>189.84971024383231</v>
      </c>
      <c r="BL3958" s="27">
        <v>5403.4929170091473</v>
      </c>
    </row>
    <row r="3959" spans="1:64" x14ac:dyDescent="0.15">
      <c r="A3959" s="27" t="s">
        <v>1220</v>
      </c>
      <c r="B3959" s="27" t="s">
        <v>1092</v>
      </c>
      <c r="C3959" s="27" t="s">
        <v>1101</v>
      </c>
      <c r="D3959" s="27" t="s">
        <v>1092</v>
      </c>
      <c r="E3959" s="27" t="s">
        <v>1236</v>
      </c>
      <c r="F3959" s="27">
        <v>2017</v>
      </c>
      <c r="G3959" s="27">
        <v>179</v>
      </c>
      <c r="H3959" s="27">
        <v>6</v>
      </c>
      <c r="I3959" s="27">
        <v>-9</v>
      </c>
      <c r="J3959" s="27">
        <v>52</v>
      </c>
      <c r="L3959" s="27">
        <v>65</v>
      </c>
      <c r="N3959" s="27">
        <v>76</v>
      </c>
      <c r="P3959" s="27">
        <v>120</v>
      </c>
      <c r="Q3959" s="27">
        <v>187</v>
      </c>
      <c r="R3959" s="23">
        <v>25.196582232405959</v>
      </c>
      <c r="S3959" s="25">
        <v>5.4777320746528062</v>
      </c>
      <c r="T3959" s="23">
        <v>479.26749104027738</v>
      </c>
      <c r="U3959" s="23">
        <v>529.46250517976137</v>
      </c>
      <c r="V3959" s="23">
        <v>154.78876178785256</v>
      </c>
      <c r="W3959" s="25">
        <v>0.29235074693682367</v>
      </c>
      <c r="X3959" s="27">
        <v>195.43156385321129</v>
      </c>
      <c r="Y3959" s="27">
        <v>380.45999999999992</v>
      </c>
      <c r="Z3959" s="27">
        <v>0</v>
      </c>
      <c r="AA3959" s="27">
        <v>0</v>
      </c>
      <c r="AB3959" s="27">
        <v>183.04548646615598</v>
      </c>
      <c r="AC3959" s="27">
        <v>60.11180480913432</v>
      </c>
      <c r="AD3959" s="27">
        <v>114.49841550621228</v>
      </c>
      <c r="AE3959" s="27">
        <v>209.18851654962248</v>
      </c>
      <c r="AF3959" s="27">
        <v>0</v>
      </c>
      <c r="AG3959" s="27">
        <v>323.68693205583475</v>
      </c>
      <c r="AH3959" s="25">
        <v>0.35373195711571759</v>
      </c>
      <c r="AN3959" s="25">
        <v>0</v>
      </c>
      <c r="AV3959" s="3">
        <v>4</v>
      </c>
      <c r="AW3959" s="27">
        <v>380.45999999999992</v>
      </c>
      <c r="AX3959" s="23">
        <v>8.7204301075268749</v>
      </c>
      <c r="AY3959" s="23">
        <v>21.254301075268817</v>
      </c>
      <c r="AZ3959" s="23">
        <v>2811.5800000000017</v>
      </c>
      <c r="BA3959" s="27">
        <v>325.90881499819034</v>
      </c>
      <c r="BB3959" s="27">
        <v>271.26</v>
      </c>
      <c r="BC3959" s="23">
        <v>17.130666666666666</v>
      </c>
      <c r="BD3959" s="23">
        <v>29.270666666666671</v>
      </c>
      <c r="BE3959" s="23">
        <v>1689.25</v>
      </c>
      <c r="BF3959" s="27">
        <v>276.47133377359944</v>
      </c>
      <c r="BG3959" s="27">
        <v>109.2</v>
      </c>
      <c r="BH3959" s="23">
        <v>3.0378378378378383</v>
      </c>
      <c r="BI3959" s="23">
        <v>15.837837837837842</v>
      </c>
      <c r="BJ3959" s="23">
        <v>1122.3300000000002</v>
      </c>
      <c r="BK3959" s="27">
        <v>49.437481224590734</v>
      </c>
      <c r="BL3959" s="27">
        <v>1779.1811699753168</v>
      </c>
    </row>
    <row r="3960" spans="1:64" x14ac:dyDescent="0.15">
      <c r="A3960" s="27" t="s">
        <v>1220</v>
      </c>
      <c r="B3960" s="27" t="s">
        <v>1092</v>
      </c>
      <c r="C3960" s="27" t="s">
        <v>1101</v>
      </c>
      <c r="D3960" s="27" t="s">
        <v>1092</v>
      </c>
      <c r="E3960" s="27" t="s">
        <v>1236</v>
      </c>
      <c r="F3960" s="27">
        <v>2018</v>
      </c>
      <c r="G3960" s="27">
        <v>179</v>
      </c>
      <c r="H3960" s="27">
        <v>5</v>
      </c>
      <c r="I3960" s="27">
        <v>-9</v>
      </c>
      <c r="J3960" s="27">
        <v>50</v>
      </c>
      <c r="L3960" s="27">
        <v>62</v>
      </c>
      <c r="N3960" s="27">
        <v>74</v>
      </c>
      <c r="P3960" s="27">
        <v>187</v>
      </c>
      <c r="Q3960" s="27">
        <v>187</v>
      </c>
      <c r="R3960" s="23">
        <v>25.999034065169216</v>
      </c>
      <c r="S3960" s="25">
        <v>7.5503767548672789</v>
      </c>
      <c r="T3960" s="23">
        <v>628.0904924040957</v>
      </c>
      <c r="U3960" s="23">
        <v>839.05211230609029</v>
      </c>
      <c r="V3960" s="23">
        <v>272.57671895928627</v>
      </c>
      <c r="W3960" s="25">
        <v>0.32486267743429764</v>
      </c>
      <c r="X3960" s="27">
        <v>194.83236073988189</v>
      </c>
      <c r="Y3960" s="27">
        <v>622.56999999999982</v>
      </c>
      <c r="Z3960" s="27">
        <v>0</v>
      </c>
      <c r="AA3960" s="27">
        <v>0</v>
      </c>
      <c r="AB3960" s="27">
        <v>281.45401831883657</v>
      </c>
      <c r="AC3960" s="27">
        <v>87.566838504492367</v>
      </c>
      <c r="AD3960" s="27">
        <v>103.313814775719</v>
      </c>
      <c r="AE3960" s="27">
        <v>336.75184052515408</v>
      </c>
      <c r="AF3960" s="27">
        <v>0</v>
      </c>
      <c r="AG3960" s="27">
        <v>440.06565530087306</v>
      </c>
      <c r="AH3960" s="25">
        <v>0.23476908771122443</v>
      </c>
      <c r="AN3960" s="25">
        <v>0</v>
      </c>
      <c r="AV3960" s="3">
        <v>4</v>
      </c>
      <c r="AW3960" s="27">
        <v>622.56999999999982</v>
      </c>
      <c r="AX3960" s="23">
        <v>8.8069892473118259</v>
      </c>
      <c r="AY3960" s="23">
        <v>20.309677419354838</v>
      </c>
      <c r="AZ3960" s="23">
        <v>2704.7299999999996</v>
      </c>
      <c r="BA3960" s="27">
        <v>442.88149925626607</v>
      </c>
      <c r="BB3960" s="27">
        <v>406.16</v>
      </c>
      <c r="BC3960" s="23">
        <v>19.230136986301368</v>
      </c>
      <c r="BD3960" s="23">
        <v>30.543835616438354</v>
      </c>
      <c r="BE3960" s="23">
        <v>1540.64</v>
      </c>
      <c r="BF3960" s="27">
        <v>281.7227550746739</v>
      </c>
      <c r="BG3960" s="27">
        <v>216.41000000000003</v>
      </c>
      <c r="BH3960" s="23">
        <v>2.073451327433629</v>
      </c>
      <c r="BI3960" s="23">
        <v>13.698230088495581</v>
      </c>
      <c r="BJ3960" s="23">
        <v>1164.0899999999999</v>
      </c>
      <c r="BK3960" s="27">
        <v>161.15874418159234</v>
      </c>
      <c r="BL3960" s="27">
        <v>3133.0657351642099</v>
      </c>
    </row>
    <row r="3961" spans="1:64" x14ac:dyDescent="0.15">
      <c r="A3961" s="27" t="s">
        <v>1220</v>
      </c>
      <c r="B3961" s="27" t="s">
        <v>1092</v>
      </c>
      <c r="C3961" s="27" t="s">
        <v>1101</v>
      </c>
      <c r="D3961" s="27" t="s">
        <v>1092</v>
      </c>
      <c r="E3961" s="27" t="s">
        <v>1236</v>
      </c>
      <c r="F3961" s="27">
        <v>2019</v>
      </c>
      <c r="G3961" s="27">
        <v>179</v>
      </c>
      <c r="H3961" s="27">
        <v>4</v>
      </c>
      <c r="I3961" s="27">
        <v>-9</v>
      </c>
      <c r="J3961" s="27">
        <v>49</v>
      </c>
      <c r="L3961" s="27">
        <v>61</v>
      </c>
      <c r="N3961" s="27">
        <v>73</v>
      </c>
      <c r="P3961" s="27">
        <v>187</v>
      </c>
      <c r="Q3961" s="27">
        <v>187</v>
      </c>
      <c r="R3961" s="23">
        <v>27.411145053462121</v>
      </c>
      <c r="S3961" s="25">
        <v>7.1136395937288093</v>
      </c>
      <c r="T3961" s="23">
        <v>551.44668952874451</v>
      </c>
      <c r="U3961" s="23">
        <v>816.19647039914616</v>
      </c>
      <c r="V3961" s="23">
        <v>299.32787673759623</v>
      </c>
      <c r="W3961" s="25">
        <v>0.36673507412236739</v>
      </c>
      <c r="X3961" s="27">
        <v>194.16879015999996</v>
      </c>
      <c r="Y3961" s="27">
        <v>539.99</v>
      </c>
      <c r="Z3961" s="27">
        <v>0</v>
      </c>
      <c r="AA3961" s="27">
        <v>0</v>
      </c>
      <c r="AB3961" s="27">
        <v>293.24745272116309</v>
      </c>
      <c r="AC3961" s="27">
        <v>40.128589349979329</v>
      </c>
      <c r="AD3961" s="27">
        <v>80.747504944829544</v>
      </c>
      <c r="AE3961" s="27">
        <v>309.55673329778205</v>
      </c>
      <c r="AF3961" s="27">
        <v>0</v>
      </c>
      <c r="AG3961" s="27">
        <v>390.30423824261158</v>
      </c>
      <c r="AH3961" s="25">
        <v>0.20688348976062701</v>
      </c>
      <c r="AN3961" s="25">
        <v>0</v>
      </c>
      <c r="AV3961" s="3">
        <v>4</v>
      </c>
      <c r="AW3961" s="27">
        <v>539.99</v>
      </c>
      <c r="AX3961" s="23">
        <v>9.4354838709677367</v>
      </c>
      <c r="AY3961" s="23">
        <v>20.593010752688169</v>
      </c>
      <c r="AZ3961" s="23">
        <v>2739.75</v>
      </c>
      <c r="BA3961" s="27">
        <v>396.19689681747474</v>
      </c>
      <c r="BB3961" s="27">
        <v>263.64999999999998</v>
      </c>
      <c r="BC3961" s="23">
        <v>19.388888888888882</v>
      </c>
      <c r="BD3961" s="23">
        <v>29.770833333333332</v>
      </c>
      <c r="BE3961" s="23">
        <v>1568.7800000000004</v>
      </c>
      <c r="BF3961" s="27">
        <v>245.03408555456136</v>
      </c>
      <c r="BG3961" s="27">
        <v>276.34000000000003</v>
      </c>
      <c r="BH3961" s="23">
        <v>3.1491228070175468</v>
      </c>
      <c r="BI3961" s="23">
        <v>14.796491228070176</v>
      </c>
      <c r="BJ3961" s="23">
        <v>1170.9700000000005</v>
      </c>
      <c r="BK3961" s="27">
        <v>151.1628112629129</v>
      </c>
      <c r="BL3961" s="27">
        <v>3440.5503073286923</v>
      </c>
    </row>
    <row r="3962" spans="1:64" x14ac:dyDescent="0.15">
      <c r="A3962" s="27" t="s">
        <v>1221</v>
      </c>
      <c r="B3962" s="27" t="s">
        <v>1092</v>
      </c>
      <c r="C3962" s="27" t="s">
        <v>1102</v>
      </c>
      <c r="D3962" s="27" t="s">
        <v>1092</v>
      </c>
      <c r="E3962" s="27" t="s">
        <v>1233</v>
      </c>
      <c r="F3962" s="27">
        <v>1990</v>
      </c>
      <c r="G3962" s="27">
        <v>128</v>
      </c>
      <c r="H3962" s="27">
        <v>10</v>
      </c>
      <c r="I3962" s="27">
        <v>-9</v>
      </c>
      <c r="J3962" s="27">
        <v>88</v>
      </c>
      <c r="L3962" s="27">
        <v>104</v>
      </c>
      <c r="N3962" s="27">
        <v>115</v>
      </c>
      <c r="P3962" s="27">
        <v>187</v>
      </c>
      <c r="Q3962" s="27">
        <v>238</v>
      </c>
      <c r="R3962" s="23">
        <v>34.821111111111094</v>
      </c>
      <c r="S3962" s="25">
        <v>23.502404005360937</v>
      </c>
      <c r="T3962" s="23">
        <v>1500.7902501632711</v>
      </c>
      <c r="U3962" s="23">
        <v>1924.7429590996546</v>
      </c>
      <c r="V3962" s="23">
        <v>744.55492140966544</v>
      </c>
      <c r="W3962" s="25">
        <v>0.38683342833975859</v>
      </c>
      <c r="X3962" s="27">
        <v>194.16879015999996</v>
      </c>
      <c r="Y3962" s="27">
        <v>814.08999999999946</v>
      </c>
      <c r="Z3962" s="27">
        <v>700.79770387712574</v>
      </c>
      <c r="AA3962" s="27">
        <v>14</v>
      </c>
      <c r="AB3962" s="27">
        <v>342.84152296940528</v>
      </c>
      <c r="AC3962" s="27">
        <v>0</v>
      </c>
      <c r="AD3962" s="27">
        <v>363.20388408273254</v>
      </c>
      <c r="AE3962" s="27">
        <v>874.96445989653228</v>
      </c>
      <c r="AF3962" s="27">
        <v>0</v>
      </c>
      <c r="AG3962" s="27">
        <v>1238.1683439792648</v>
      </c>
      <c r="AH3962" s="25">
        <v>0.29333966008374901</v>
      </c>
      <c r="AN3962" s="25">
        <v>0</v>
      </c>
      <c r="AV3962" s="3">
        <v>4</v>
      </c>
      <c r="AW3962" s="27">
        <v>814.08999999999946</v>
      </c>
      <c r="AX3962" s="23">
        <v>10.627004219409276</v>
      </c>
      <c r="AY3962" s="23">
        <v>23.107594936708878</v>
      </c>
      <c r="AZ3962" s="23">
        <v>3698.9399999999982</v>
      </c>
      <c r="BA3962" s="27">
        <v>1243.8818314454234</v>
      </c>
      <c r="BB3962" s="27">
        <v>603.24999999999966</v>
      </c>
      <c r="BC3962" s="23">
        <v>17.308771929824559</v>
      </c>
      <c r="BD3962" s="23">
        <v>29.099122807017544</v>
      </c>
      <c r="BE3962" s="23">
        <v>2277.059999999999</v>
      </c>
      <c r="BF3962" s="27">
        <v>852.20702276169948</v>
      </c>
      <c r="BG3962" s="27">
        <v>210.84000000000006</v>
      </c>
      <c r="BH3962" s="23">
        <v>4.4341463414634159</v>
      </c>
      <c r="BI3962" s="23">
        <v>17.55447154471544</v>
      </c>
      <c r="BJ3962" s="23">
        <v>1421.8800000000006</v>
      </c>
      <c r="BK3962" s="27">
        <v>391.67480868372445</v>
      </c>
      <c r="BL3962" s="27">
        <v>8558.1025449386834</v>
      </c>
    </row>
    <row r="3963" spans="1:64" x14ac:dyDescent="0.15">
      <c r="A3963" s="27" t="s">
        <v>1221</v>
      </c>
      <c r="B3963" s="27" t="s">
        <v>1092</v>
      </c>
      <c r="C3963" s="27" t="s">
        <v>1102</v>
      </c>
      <c r="D3963" s="27" t="s">
        <v>1092</v>
      </c>
      <c r="E3963" s="27" t="s">
        <v>1233</v>
      </c>
      <c r="F3963" s="27">
        <v>1991</v>
      </c>
      <c r="G3963" s="27">
        <v>128</v>
      </c>
      <c r="H3963" s="27">
        <v>6</v>
      </c>
      <c r="I3963" s="27">
        <v>-9</v>
      </c>
      <c r="J3963" s="27">
        <v>78</v>
      </c>
      <c r="L3963" s="27">
        <v>95</v>
      </c>
      <c r="N3963" s="27">
        <v>109</v>
      </c>
      <c r="P3963" s="27">
        <v>169</v>
      </c>
      <c r="Q3963" s="27">
        <v>238</v>
      </c>
      <c r="R3963" s="23">
        <v>36.517777777777738</v>
      </c>
      <c r="S3963" s="25">
        <v>26.525081868382841</v>
      </c>
      <c r="T3963" s="23">
        <v>1720.5839609851234</v>
      </c>
      <c r="U3963" s="23">
        <v>2150.5169876313603</v>
      </c>
      <c r="V3963" s="23">
        <v>803.89113021419075</v>
      </c>
      <c r="W3963" s="25">
        <v>0.37381296269669989</v>
      </c>
      <c r="X3963" s="27">
        <v>195.49255539008797</v>
      </c>
      <c r="Y3963" s="27">
        <v>547.36999999999978</v>
      </c>
      <c r="Z3963" s="27">
        <v>1084.4626976149982</v>
      </c>
      <c r="AA3963" s="27">
        <v>20</v>
      </c>
      <c r="AB3963" s="27">
        <v>345.01687687143271</v>
      </c>
      <c r="AC3963" s="27">
        <v>0</v>
      </c>
      <c r="AD3963" s="27">
        <v>281.14716193156158</v>
      </c>
      <c r="AE3963" s="27">
        <v>1110.882121717714</v>
      </c>
      <c r="AF3963" s="27">
        <v>0</v>
      </c>
      <c r="AG3963" s="27">
        <v>1392.0292836492756</v>
      </c>
      <c r="AH3963" s="25">
        <v>0.20196928557050692</v>
      </c>
      <c r="AN3963" s="25">
        <v>0</v>
      </c>
      <c r="AV3963" s="3">
        <v>4</v>
      </c>
      <c r="AW3963" s="27">
        <v>547.36999999999978</v>
      </c>
      <c r="AX3963" s="23">
        <v>11.199578059071737</v>
      </c>
      <c r="AY3963" s="23">
        <v>23.728691983122381</v>
      </c>
      <c r="AZ3963" s="23">
        <v>3828.9899999999989</v>
      </c>
      <c r="BA3963" s="27">
        <v>1394.1902626232377</v>
      </c>
      <c r="BB3963" s="27">
        <v>228.84000000000003</v>
      </c>
      <c r="BC3963" s="23">
        <v>18.381481481481483</v>
      </c>
      <c r="BD3963" s="23">
        <v>31.961111111111116</v>
      </c>
      <c r="BE3963" s="23">
        <v>2427.1799999999994</v>
      </c>
      <c r="BF3963" s="27">
        <v>1004.7883377225711</v>
      </c>
      <c r="BG3963" s="27">
        <v>318.53000000000003</v>
      </c>
      <c r="BH3963" s="23">
        <v>5.1868217054263521</v>
      </c>
      <c r="BI3963" s="23">
        <v>16.836434108527133</v>
      </c>
      <c r="BJ3963" s="23">
        <v>1401.8099999999995</v>
      </c>
      <c r="BK3963" s="27">
        <v>389.40192490066647</v>
      </c>
      <c r="BL3963" s="27">
        <v>9240.1279334964456</v>
      </c>
    </row>
    <row r="3964" spans="1:64" x14ac:dyDescent="0.15">
      <c r="A3964" s="27" t="s">
        <v>1221</v>
      </c>
      <c r="B3964" s="27" t="s">
        <v>1092</v>
      </c>
      <c r="C3964" s="27" t="s">
        <v>1102</v>
      </c>
      <c r="D3964" s="27" t="s">
        <v>1092</v>
      </c>
      <c r="E3964" s="27" t="s">
        <v>1233</v>
      </c>
      <c r="F3964" s="27">
        <v>1992</v>
      </c>
      <c r="G3964" s="27">
        <v>128</v>
      </c>
      <c r="H3964" s="27">
        <v>7</v>
      </c>
      <c r="I3964" s="27">
        <v>-9</v>
      </c>
      <c r="J3964" s="27">
        <v>89</v>
      </c>
      <c r="L3964" s="27">
        <v>106</v>
      </c>
      <c r="N3964" s="27">
        <v>119</v>
      </c>
      <c r="P3964" s="27">
        <v>238</v>
      </c>
      <c r="Q3964" s="27">
        <v>238</v>
      </c>
      <c r="R3964" s="23">
        <v>33.987777777777751</v>
      </c>
      <c r="S3964" s="25">
        <v>22.142876551089774</v>
      </c>
      <c r="T3964" s="23">
        <v>1448.8766800890171</v>
      </c>
      <c r="U3964" s="23">
        <v>1758.335200958627</v>
      </c>
      <c r="V3964" s="23">
        <v>619.5728145821156</v>
      </c>
      <c r="W3964" s="25">
        <v>0.35236330974930008</v>
      </c>
      <c r="X3964" s="27">
        <v>194.16879015999996</v>
      </c>
      <c r="Y3964" s="27">
        <v>798.57999999999959</v>
      </c>
      <c r="Z3964" s="27">
        <v>631.95827890623002</v>
      </c>
      <c r="AA3964" s="27">
        <v>16</v>
      </c>
      <c r="AB3964" s="27">
        <v>340.995589918625</v>
      </c>
      <c r="AC3964" s="27">
        <v>0</v>
      </c>
      <c r="AD3964" s="27">
        <v>338.75411360409379</v>
      </c>
      <c r="AE3964" s="27">
        <v>690.96202006185945</v>
      </c>
      <c r="AF3964" s="27">
        <v>0</v>
      </c>
      <c r="AG3964" s="27">
        <v>1029.7161336659533</v>
      </c>
      <c r="AH3964" s="25">
        <v>0.32897815158852928</v>
      </c>
      <c r="AN3964" s="25">
        <v>0</v>
      </c>
      <c r="AV3964" s="3">
        <v>4</v>
      </c>
      <c r="AW3964" s="27">
        <v>798.57999999999959</v>
      </c>
      <c r="AX3964" s="23">
        <v>10.022362869198322</v>
      </c>
      <c r="AY3964" s="23">
        <v>21.446835443037973</v>
      </c>
      <c r="AZ3964" s="23">
        <v>3518.9399999999991</v>
      </c>
      <c r="BA3964" s="27">
        <v>1035.2907914079683</v>
      </c>
      <c r="BB3964" s="27">
        <v>413.77000000000004</v>
      </c>
      <c r="BC3964" s="23">
        <v>15.58389830508475</v>
      </c>
      <c r="BD3964" s="23">
        <v>28.259322033898311</v>
      </c>
      <c r="BE3964" s="23">
        <v>2378.2099999999996</v>
      </c>
      <c r="BF3964" s="27">
        <v>788.56430890980619</v>
      </c>
      <c r="BG3964" s="27">
        <v>384.81</v>
      </c>
      <c r="BH3964" s="23">
        <v>4.5075630252100822</v>
      </c>
      <c r="BI3964" s="23">
        <v>14.691596638655465</v>
      </c>
      <c r="BJ3964" s="23">
        <v>1140.7300000000002</v>
      </c>
      <c r="BK3964" s="27">
        <v>246.726482498162</v>
      </c>
      <c r="BL3964" s="27">
        <v>7121.5266043921338</v>
      </c>
    </row>
    <row r="3965" spans="1:64" x14ac:dyDescent="0.15">
      <c r="A3965" s="27" t="s">
        <v>1221</v>
      </c>
      <c r="B3965" s="27" t="s">
        <v>1092</v>
      </c>
      <c r="C3965" s="27" t="s">
        <v>1102</v>
      </c>
      <c r="D3965" s="27" t="s">
        <v>1092</v>
      </c>
      <c r="E3965" s="27" t="s">
        <v>1233</v>
      </c>
      <c r="F3965" s="27">
        <v>1993</v>
      </c>
      <c r="G3965" s="27">
        <v>128</v>
      </c>
      <c r="H3965" s="27">
        <v>8</v>
      </c>
      <c r="I3965" s="27">
        <v>-9</v>
      </c>
      <c r="J3965" s="27">
        <v>85</v>
      </c>
      <c r="L3965" s="27">
        <v>101</v>
      </c>
      <c r="N3965" s="27">
        <v>112</v>
      </c>
      <c r="P3965" s="27">
        <v>238</v>
      </c>
      <c r="Q3965" s="27">
        <v>238</v>
      </c>
      <c r="R3965" s="23">
        <v>34.731111111111112</v>
      </c>
      <c r="S3965" s="25">
        <v>23.263232124063496</v>
      </c>
      <c r="T3965" s="23">
        <v>1325.5946351647506</v>
      </c>
      <c r="U3965" s="23">
        <v>1634.4380225395601</v>
      </c>
      <c r="V3965" s="23">
        <v>589.18504612678475</v>
      </c>
      <c r="W3965" s="25">
        <v>0.36048172790700406</v>
      </c>
      <c r="X3965" s="27">
        <v>194.16879015999996</v>
      </c>
      <c r="Y3965" s="27">
        <v>1152.1199999999994</v>
      </c>
      <c r="Z3965" s="27">
        <v>289.2193838641781</v>
      </c>
      <c r="AA3965" s="27">
        <v>7</v>
      </c>
      <c r="AB3965" s="27">
        <v>329.81554947566497</v>
      </c>
      <c r="AC3965" s="27">
        <v>0</v>
      </c>
      <c r="AD3965" s="27">
        <v>288.65207576841851</v>
      </c>
      <c r="AE3965" s="27">
        <v>624.77079961674906</v>
      </c>
      <c r="AF3965" s="27">
        <v>0</v>
      </c>
      <c r="AG3965" s="27">
        <v>913.42287538516757</v>
      </c>
      <c r="AH3965" s="25">
        <v>0.31601143390084996</v>
      </c>
      <c r="AN3965" s="25">
        <v>0</v>
      </c>
      <c r="AV3965" s="3">
        <v>4</v>
      </c>
      <c r="AW3965" s="27">
        <v>1152.1199999999994</v>
      </c>
      <c r="AX3965" s="23">
        <v>10.616877637130798</v>
      </c>
      <c r="AY3965" s="23">
        <v>21.482700421940926</v>
      </c>
      <c r="AZ3965" s="23">
        <v>3500.1099999999965</v>
      </c>
      <c r="BA3965" s="27">
        <v>917.97366717231375</v>
      </c>
      <c r="BB3965" s="27">
        <v>630.66000000000008</v>
      </c>
      <c r="BC3965" s="23">
        <v>18.039639639639638</v>
      </c>
      <c r="BD3965" s="23">
        <v>29.116216216216216</v>
      </c>
      <c r="BE3965" s="23">
        <v>2185.4099999999994</v>
      </c>
      <c r="BF3965" s="27">
        <v>674.99027292634025</v>
      </c>
      <c r="BG3965" s="27">
        <v>521.45999999999981</v>
      </c>
      <c r="BH3965" s="23">
        <v>4.0777777777777757</v>
      </c>
      <c r="BI3965" s="23">
        <v>14.75793650793651</v>
      </c>
      <c r="BJ3965" s="23">
        <v>1314.700000000001</v>
      </c>
      <c r="BK3965" s="27">
        <v>242.98339424597367</v>
      </c>
      <c r="BL3965" s="27">
        <v>6772.2419095032728</v>
      </c>
    </row>
    <row r="3966" spans="1:64" x14ac:dyDescent="0.15">
      <c r="A3966" s="27" t="s">
        <v>1221</v>
      </c>
      <c r="B3966" s="27" t="s">
        <v>1092</v>
      </c>
      <c r="C3966" s="27" t="s">
        <v>1102</v>
      </c>
      <c r="D3966" s="27" t="s">
        <v>1092</v>
      </c>
      <c r="E3966" s="27" t="s">
        <v>1233</v>
      </c>
      <c r="F3966" s="27">
        <v>1994</v>
      </c>
      <c r="G3966" s="27">
        <v>128</v>
      </c>
      <c r="H3966" s="27">
        <v>7</v>
      </c>
      <c r="I3966" s="27">
        <v>-9</v>
      </c>
      <c r="J3966" s="27">
        <v>85</v>
      </c>
      <c r="L3966" s="27">
        <v>101</v>
      </c>
      <c r="N3966" s="27">
        <v>114</v>
      </c>
      <c r="P3966" s="27">
        <v>189</v>
      </c>
      <c r="Q3966" s="27">
        <v>238</v>
      </c>
      <c r="R3966" s="23">
        <v>35.189999999999984</v>
      </c>
      <c r="S3966" s="25">
        <v>24.212074605682762</v>
      </c>
      <c r="T3966" s="23">
        <v>1616.85463851803</v>
      </c>
      <c r="U3966" s="23">
        <v>1997.8466796782052</v>
      </c>
      <c r="V3966" s="23">
        <v>735.58888579833365</v>
      </c>
      <c r="W3966" s="25">
        <v>0.36819085748607444</v>
      </c>
      <c r="X3966" s="27">
        <v>194.54062957894396</v>
      </c>
      <c r="Y3966" s="27">
        <v>527.04999999999995</v>
      </c>
      <c r="Z3966" s="27">
        <v>928.90524742742127</v>
      </c>
      <c r="AA3966" s="27">
        <v>21</v>
      </c>
      <c r="AB3966" s="27">
        <v>327.08086371873651</v>
      </c>
      <c r="AC3966" s="27">
        <v>0</v>
      </c>
      <c r="AD3966" s="27">
        <v>336.1747014053484</v>
      </c>
      <c r="AE3966" s="27">
        <v>857.10186011285873</v>
      </c>
      <c r="AF3966" s="27">
        <v>0</v>
      </c>
      <c r="AG3966" s="27">
        <v>1193.276561518207</v>
      </c>
      <c r="AH3966" s="25">
        <v>0.28172404405596685</v>
      </c>
      <c r="AN3966" s="25">
        <v>0</v>
      </c>
      <c r="AV3966" s="3">
        <v>4</v>
      </c>
      <c r="AW3966" s="27">
        <v>527.04999999999995</v>
      </c>
      <c r="AX3966" s="23">
        <v>11.231645569620254</v>
      </c>
      <c r="AY3966" s="23">
        <v>23.051898734177215</v>
      </c>
      <c r="AZ3966" s="23">
        <v>3862.650000000001</v>
      </c>
      <c r="BA3966" s="27">
        <v>1196.3894656179127</v>
      </c>
      <c r="BB3966" s="27">
        <v>203.7</v>
      </c>
      <c r="BC3966" s="23">
        <v>16.840707964601773</v>
      </c>
      <c r="BD3966" s="23">
        <v>29.911504424778766</v>
      </c>
      <c r="BE3966" s="23">
        <v>2549.2099999999996</v>
      </c>
      <c r="BF3966" s="27">
        <v>895.76202317444552</v>
      </c>
      <c r="BG3966" s="27">
        <v>323.35000000000002</v>
      </c>
      <c r="BH3966" s="23">
        <v>6.1201612903225797</v>
      </c>
      <c r="BI3966" s="23">
        <v>16.800806451612907</v>
      </c>
      <c r="BJ3966" s="23">
        <v>1313.4399999999998</v>
      </c>
      <c r="BK3966" s="27">
        <v>300.62744244346686</v>
      </c>
      <c r="BL3966" s="27">
        <v>8455.044664348663</v>
      </c>
    </row>
    <row r="3967" spans="1:64" x14ac:dyDescent="0.15">
      <c r="A3967" s="27" t="s">
        <v>1221</v>
      </c>
      <c r="B3967" s="27" t="s">
        <v>1092</v>
      </c>
      <c r="C3967" s="27" t="s">
        <v>1102</v>
      </c>
      <c r="D3967" s="27" t="s">
        <v>1092</v>
      </c>
      <c r="E3967" s="27" t="s">
        <v>1233</v>
      </c>
      <c r="F3967" s="27">
        <v>1995</v>
      </c>
      <c r="G3967" s="27">
        <v>128</v>
      </c>
      <c r="H3967" s="27">
        <v>8</v>
      </c>
      <c r="I3967" s="27">
        <v>-9</v>
      </c>
      <c r="J3967" s="27">
        <v>87</v>
      </c>
      <c r="L3967" s="27">
        <v>100</v>
      </c>
      <c r="N3967" s="27">
        <v>112</v>
      </c>
      <c r="P3967" s="27">
        <v>238</v>
      </c>
      <c r="Q3967" s="27">
        <v>238</v>
      </c>
      <c r="R3967" s="23">
        <v>34.224444444444423</v>
      </c>
      <c r="S3967" s="25">
        <v>22.572944680332014</v>
      </c>
      <c r="T3967" s="23">
        <v>1510.0461404110333</v>
      </c>
      <c r="U3967" s="23">
        <v>1877.9120906990884</v>
      </c>
      <c r="V3967" s="23">
        <v>689.55917706230366</v>
      </c>
      <c r="W3967" s="25">
        <v>0.36719459702379159</v>
      </c>
      <c r="X3967" s="27">
        <v>237.18462713732319</v>
      </c>
      <c r="Y3967" s="27">
        <v>746.22</v>
      </c>
      <c r="Z3967" s="27">
        <v>634.18991216150278</v>
      </c>
      <c r="AA3967" s="27">
        <v>12</v>
      </c>
      <c r="AB3967" s="27">
        <v>330.376941818989</v>
      </c>
      <c r="AC3967" s="27">
        <v>0</v>
      </c>
      <c r="AD3967" s="27">
        <v>335.98756476002058</v>
      </c>
      <c r="AE3967" s="27">
        <v>826.59200963155627</v>
      </c>
      <c r="AF3967" s="27">
        <v>0</v>
      </c>
      <c r="AG3967" s="27">
        <v>1162.5795743915769</v>
      </c>
      <c r="AH3967" s="25">
        <v>0.28900177611140138</v>
      </c>
      <c r="AN3967" s="25">
        <v>0</v>
      </c>
      <c r="AV3967" s="3">
        <v>4</v>
      </c>
      <c r="AW3967" s="27">
        <v>746.22</v>
      </c>
      <c r="AX3967" s="23">
        <v>9.8291139240506187</v>
      </c>
      <c r="AY3967" s="23">
        <v>22.25822784810126</v>
      </c>
      <c r="AZ3967" s="23">
        <v>3719.1299999999997</v>
      </c>
      <c r="BA3967" s="27">
        <v>1166.2284806062037</v>
      </c>
      <c r="BB3967" s="27">
        <v>552.44000000000005</v>
      </c>
      <c r="BC3967" s="23">
        <v>17.653153153153148</v>
      </c>
      <c r="BD3967" s="23">
        <v>29.309009009009028</v>
      </c>
      <c r="BE3967" s="23">
        <v>2324.86</v>
      </c>
      <c r="BF3967" s="27">
        <v>850.54942666468742</v>
      </c>
      <c r="BG3967" s="27">
        <v>193.78000000000009</v>
      </c>
      <c r="BH3967" s="23">
        <v>2.9365079365079381</v>
      </c>
      <c r="BI3967" s="23">
        <v>16.046825396825401</v>
      </c>
      <c r="BJ3967" s="23">
        <v>1394.27</v>
      </c>
      <c r="BK3967" s="27">
        <v>315.67905394151506</v>
      </c>
      <c r="BL3967" s="27">
        <v>7925.9675524402719</v>
      </c>
    </row>
    <row r="3968" spans="1:64" x14ac:dyDescent="0.15">
      <c r="A3968" s="27" t="s">
        <v>1221</v>
      </c>
      <c r="B3968" s="27" t="s">
        <v>1092</v>
      </c>
      <c r="C3968" s="27" t="s">
        <v>1102</v>
      </c>
      <c r="D3968" s="27" t="s">
        <v>1092</v>
      </c>
      <c r="E3968" s="27" t="s">
        <v>1233</v>
      </c>
      <c r="F3968" s="27">
        <v>1996</v>
      </c>
      <c r="G3968" s="27">
        <v>128</v>
      </c>
      <c r="H3968" s="27">
        <v>9</v>
      </c>
      <c r="I3968" s="27">
        <v>-9</v>
      </c>
      <c r="J3968" s="27">
        <v>87</v>
      </c>
      <c r="L3968" s="27">
        <v>102</v>
      </c>
      <c r="N3968" s="27">
        <v>114</v>
      </c>
      <c r="P3968" s="27">
        <v>238</v>
      </c>
      <c r="Q3968" s="27">
        <v>238</v>
      </c>
      <c r="R3968" s="23">
        <v>34.53333333333331</v>
      </c>
      <c r="S3968" s="25">
        <v>22.876051081365283</v>
      </c>
      <c r="T3968" s="23">
        <v>1523.0150459372601</v>
      </c>
      <c r="U3968" s="23">
        <v>1908.0154733569227</v>
      </c>
      <c r="V3968" s="23">
        <v>714.86265941340616</v>
      </c>
      <c r="W3968" s="25">
        <v>0.37466292367590837</v>
      </c>
      <c r="X3968" s="27">
        <v>215.64014250709357</v>
      </c>
      <c r="Y3968" s="27">
        <v>653.77999999999975</v>
      </c>
      <c r="Z3968" s="27">
        <v>697.94538412204554</v>
      </c>
      <c r="AA3968" s="27">
        <v>15</v>
      </c>
      <c r="AB3968" s="27">
        <v>325.00987468886672</v>
      </c>
      <c r="AC3968" s="27">
        <v>0</v>
      </c>
      <c r="AD3968" s="27">
        <v>334.22090241064029</v>
      </c>
      <c r="AE3968" s="27">
        <v>808.61491936860193</v>
      </c>
      <c r="AF3968" s="27">
        <v>0</v>
      </c>
      <c r="AG3968" s="27">
        <v>1142.8358217792422</v>
      </c>
      <c r="AH3968" s="25">
        <v>0.2924487429575105</v>
      </c>
      <c r="AN3968" s="25">
        <v>0</v>
      </c>
      <c r="AV3968" s="3">
        <v>4</v>
      </c>
      <c r="AW3968" s="27">
        <v>653.77999999999975</v>
      </c>
      <c r="AX3968" s="23">
        <v>9.7329113924050592</v>
      </c>
      <c r="AY3968" s="23">
        <v>21.920675105485234</v>
      </c>
      <c r="AZ3968" s="23">
        <v>3626.9900000000016</v>
      </c>
      <c r="BA3968" s="27">
        <v>1144.6592104640054</v>
      </c>
      <c r="BB3968" s="27">
        <v>424.68999999999988</v>
      </c>
      <c r="BC3968" s="23">
        <v>17.173451327433622</v>
      </c>
      <c r="BD3968" s="23">
        <v>29.025663716814165</v>
      </c>
      <c r="BE3968" s="23">
        <v>2283.8199999999997</v>
      </c>
      <c r="BF3968" s="27">
        <v>829.21832540219032</v>
      </c>
      <c r="BG3968" s="27">
        <v>229.09</v>
      </c>
      <c r="BH3968" s="23">
        <v>2.9524193548387068</v>
      </c>
      <c r="BI3968" s="23">
        <v>15.445967741935483</v>
      </c>
      <c r="BJ3968" s="23">
        <v>1343.1699999999996</v>
      </c>
      <c r="BK3968" s="27">
        <v>315.44088506181549</v>
      </c>
      <c r="BL3968" s="27">
        <v>8216.8121771655879</v>
      </c>
    </row>
    <row r="3969" spans="1:64" x14ac:dyDescent="0.15">
      <c r="A3969" s="27" t="s">
        <v>1221</v>
      </c>
      <c r="B3969" s="27" t="s">
        <v>1092</v>
      </c>
      <c r="C3969" s="27" t="s">
        <v>1102</v>
      </c>
      <c r="D3969" s="27" t="s">
        <v>1092</v>
      </c>
      <c r="E3969" s="27" t="s">
        <v>1233</v>
      </c>
      <c r="F3969" s="27">
        <v>1997</v>
      </c>
      <c r="G3969" s="27">
        <v>128</v>
      </c>
      <c r="H3969" s="27">
        <v>10</v>
      </c>
      <c r="I3969" s="27">
        <v>-9</v>
      </c>
      <c r="J3969" s="27">
        <v>89</v>
      </c>
      <c r="L3969" s="27">
        <v>104</v>
      </c>
      <c r="N3969" s="27">
        <v>116</v>
      </c>
      <c r="P3969" s="27">
        <v>238</v>
      </c>
      <c r="Q3969" s="27">
        <v>238</v>
      </c>
      <c r="R3969" s="23">
        <v>34.239999999999966</v>
      </c>
      <c r="S3969" s="25">
        <v>22.41078465178289</v>
      </c>
      <c r="T3969" s="23">
        <v>1521.6953752855406</v>
      </c>
      <c r="U3969" s="23">
        <v>1943.7441643273141</v>
      </c>
      <c r="V3969" s="23">
        <v>751.03362837376778</v>
      </c>
      <c r="W3969" s="25">
        <v>0.38638501830297883</v>
      </c>
      <c r="X3969" s="27">
        <v>194.16879015999996</v>
      </c>
      <c r="Y3969" s="27">
        <v>625.36</v>
      </c>
      <c r="Z3969" s="27">
        <v>920.02812546214432</v>
      </c>
      <c r="AA3969" s="27">
        <v>20</v>
      </c>
      <c r="AB3969" s="27">
        <v>355.37755369900049</v>
      </c>
      <c r="AC3969" s="27">
        <v>0</v>
      </c>
      <c r="AD3969" s="27">
        <v>362.09466373560684</v>
      </c>
      <c r="AE3969" s="27">
        <v>921.76813624776935</v>
      </c>
      <c r="AF3969" s="27">
        <v>0</v>
      </c>
      <c r="AG3969" s="27">
        <v>1283.8627999833761</v>
      </c>
      <c r="AH3969" s="25">
        <v>0.28203532411714255</v>
      </c>
      <c r="AN3969" s="25">
        <v>0</v>
      </c>
      <c r="AV3969" s="3">
        <v>4</v>
      </c>
      <c r="AW3969" s="27">
        <v>625.36</v>
      </c>
      <c r="AX3969" s="23">
        <v>10.210970464135032</v>
      </c>
      <c r="AY3969" s="23">
        <v>22.205063291139233</v>
      </c>
      <c r="AZ3969" s="23">
        <v>3882.1299999999992</v>
      </c>
      <c r="BA3969" s="27">
        <v>1289.827943429116</v>
      </c>
      <c r="BB3969" s="27">
        <v>279.40000000000003</v>
      </c>
      <c r="BC3969" s="23">
        <v>16.181739130434785</v>
      </c>
      <c r="BD3969" s="23">
        <v>29.324347826086971</v>
      </c>
      <c r="BE3969" s="23">
        <v>2565.0499999999993</v>
      </c>
      <c r="BF3969" s="27">
        <v>936.90180098772271</v>
      </c>
      <c r="BG3969" s="27">
        <v>345.95999999999987</v>
      </c>
      <c r="BH3969" s="23">
        <v>4.5827868852458984</v>
      </c>
      <c r="BI3969" s="23">
        <v>15.494262295081972</v>
      </c>
      <c r="BJ3969" s="23">
        <v>1317.08</v>
      </c>
      <c r="BK3969" s="27">
        <v>352.92614244139361</v>
      </c>
      <c r="BL3969" s="27">
        <v>8632.5704410777907</v>
      </c>
    </row>
    <row r="3970" spans="1:64" x14ac:dyDescent="0.15">
      <c r="A3970" s="27" t="s">
        <v>1221</v>
      </c>
      <c r="B3970" s="27" t="s">
        <v>1092</v>
      </c>
      <c r="C3970" s="27" t="s">
        <v>1102</v>
      </c>
      <c r="D3970" s="27" t="s">
        <v>1092</v>
      </c>
      <c r="E3970" s="27" t="s">
        <v>1233</v>
      </c>
      <c r="F3970" s="27">
        <v>1998</v>
      </c>
      <c r="G3970" s="27">
        <v>128</v>
      </c>
      <c r="H3970" s="27">
        <v>7</v>
      </c>
      <c r="I3970" s="27">
        <v>-9</v>
      </c>
      <c r="J3970" s="27">
        <v>81</v>
      </c>
      <c r="L3970" s="27">
        <v>98</v>
      </c>
      <c r="N3970" s="27">
        <v>110</v>
      </c>
      <c r="P3970" s="27">
        <v>161</v>
      </c>
      <c r="Q3970" s="27">
        <v>238</v>
      </c>
      <c r="R3970" s="23">
        <v>35.405555555555537</v>
      </c>
      <c r="S3970" s="25">
        <v>24.462933596521783</v>
      </c>
      <c r="T3970" s="23">
        <v>1536.3126709156033</v>
      </c>
      <c r="U3970" s="23">
        <v>1967.9677056522532</v>
      </c>
      <c r="V3970" s="23">
        <v>763.69888760375295</v>
      </c>
      <c r="W3970" s="25">
        <v>0.38806474391305573</v>
      </c>
      <c r="X3970" s="27">
        <v>194.16879015999996</v>
      </c>
      <c r="Y3970" s="27">
        <v>1206.7699999999998</v>
      </c>
      <c r="Z3970" s="27">
        <v>613.09825613311477</v>
      </c>
      <c r="AA3970" s="27">
        <v>14</v>
      </c>
      <c r="AB3970" s="27">
        <v>324.94854687814416</v>
      </c>
      <c r="AC3970" s="27">
        <v>0</v>
      </c>
      <c r="AD3970" s="27">
        <v>354.34100131077236</v>
      </c>
      <c r="AE3970" s="27">
        <v>877.66591239986792</v>
      </c>
      <c r="AF3970" s="27">
        <v>0</v>
      </c>
      <c r="AG3970" s="27">
        <v>1232.0069137106402</v>
      </c>
      <c r="AH3970" s="25">
        <v>0.28761283276196581</v>
      </c>
      <c r="AN3970" s="25">
        <v>0</v>
      </c>
      <c r="AV3970" s="3">
        <v>4</v>
      </c>
      <c r="AW3970" s="27">
        <v>1206.7699999999998</v>
      </c>
      <c r="AX3970" s="23">
        <v>11.880590717299581</v>
      </c>
      <c r="AY3970" s="23">
        <v>24.268354430379748</v>
      </c>
      <c r="AZ3970" s="23">
        <v>3797.9799999999991</v>
      </c>
      <c r="BA3970" s="27">
        <v>1238.1466046033931</v>
      </c>
      <c r="BB3970" s="27">
        <v>422.66999999999979</v>
      </c>
      <c r="BC3970" s="23">
        <v>18.433944954128442</v>
      </c>
      <c r="BD3970" s="23">
        <v>30.3697247706422</v>
      </c>
      <c r="BE3970" s="23">
        <v>2349.099999999999</v>
      </c>
      <c r="BF3970" s="27">
        <v>850.68671003839984</v>
      </c>
      <c r="BG3970" s="27">
        <v>784.09999999999991</v>
      </c>
      <c r="BH3970" s="23">
        <v>6.3</v>
      </c>
      <c r="BI3970" s="23">
        <v>19.072656250000009</v>
      </c>
      <c r="BJ3970" s="23">
        <v>1448.8799999999994</v>
      </c>
      <c r="BK3970" s="27">
        <v>387.45989456499331</v>
      </c>
      <c r="BL3970" s="27">
        <v>8778.1481333764696</v>
      </c>
    </row>
    <row r="3971" spans="1:64" x14ac:dyDescent="0.15">
      <c r="A3971" s="27" t="s">
        <v>1221</v>
      </c>
      <c r="B3971" s="27" t="s">
        <v>1092</v>
      </c>
      <c r="C3971" s="27" t="s">
        <v>1102</v>
      </c>
      <c r="D3971" s="27" t="s">
        <v>1092</v>
      </c>
      <c r="E3971" s="27" t="s">
        <v>1233</v>
      </c>
      <c r="F3971" s="27">
        <v>1999</v>
      </c>
      <c r="G3971" s="27">
        <v>128</v>
      </c>
      <c r="H3971" s="27">
        <v>8</v>
      </c>
      <c r="I3971" s="27">
        <v>-9</v>
      </c>
      <c r="J3971" s="27">
        <v>85</v>
      </c>
      <c r="L3971" s="27">
        <v>101</v>
      </c>
      <c r="N3971" s="27">
        <v>114</v>
      </c>
      <c r="P3971" s="27">
        <v>191</v>
      </c>
      <c r="Q3971" s="27">
        <v>238</v>
      </c>
      <c r="R3971" s="23">
        <v>35.014444444444422</v>
      </c>
      <c r="S3971" s="25">
        <v>23.905614243118844</v>
      </c>
      <c r="T3971" s="23">
        <v>1559.133336486648</v>
      </c>
      <c r="U3971" s="23">
        <v>1975.4228357088123</v>
      </c>
      <c r="V3971" s="23">
        <v>754.455100580313</v>
      </c>
      <c r="W3971" s="25">
        <v>0.38192081367247876</v>
      </c>
      <c r="X3971" s="27">
        <v>194.16879015999996</v>
      </c>
      <c r="Y3971" s="27">
        <v>656.36999999999989</v>
      </c>
      <c r="Z3971" s="27">
        <v>921.32644873991308</v>
      </c>
      <c r="AA3971" s="27">
        <v>19</v>
      </c>
      <c r="AB3971" s="27">
        <v>327.7741635827195</v>
      </c>
      <c r="AC3971" s="27">
        <v>0</v>
      </c>
      <c r="AD3971" s="27">
        <v>368.3269483526056</v>
      </c>
      <c r="AE3971" s="27">
        <v>906.67724243992132</v>
      </c>
      <c r="AF3971" s="27">
        <v>0</v>
      </c>
      <c r="AG3971" s="27">
        <v>1275.004190792527</v>
      </c>
      <c r="AH3971" s="25">
        <v>0.28888292926694525</v>
      </c>
      <c r="AN3971" s="25">
        <v>0</v>
      </c>
      <c r="AV3971" s="3">
        <v>4</v>
      </c>
      <c r="AW3971" s="27">
        <v>656.36999999999989</v>
      </c>
      <c r="AX3971" s="23">
        <v>10.357805907172995</v>
      </c>
      <c r="AY3971" s="23">
        <v>24.040084388185644</v>
      </c>
      <c r="AZ3971" s="23">
        <v>3972.1400000000017</v>
      </c>
      <c r="BA3971" s="27">
        <v>1280.3732241243574</v>
      </c>
      <c r="BB3971" s="27">
        <v>387.12</v>
      </c>
      <c r="BC3971" s="23">
        <v>17.366371681415934</v>
      </c>
      <c r="BD3971" s="23">
        <v>29.810619469026552</v>
      </c>
      <c r="BE3971" s="23">
        <v>2470.2000000000012</v>
      </c>
      <c r="BF3971" s="27">
        <v>910.53129034199594</v>
      </c>
      <c r="BG3971" s="27">
        <v>269.25</v>
      </c>
      <c r="BH3971" s="23">
        <v>3.9709677419354854</v>
      </c>
      <c r="BI3971" s="23">
        <v>18.781451612903233</v>
      </c>
      <c r="BJ3971" s="23">
        <v>1501.9399999999998</v>
      </c>
      <c r="BK3971" s="27">
        <v>369.84193378236245</v>
      </c>
      <c r="BL3971" s="27">
        <v>8671.8977078196895</v>
      </c>
    </row>
    <row r="3972" spans="1:64" x14ac:dyDescent="0.15">
      <c r="A3972" s="27" t="s">
        <v>1221</v>
      </c>
      <c r="B3972" s="27" t="s">
        <v>1092</v>
      </c>
      <c r="C3972" s="27" t="s">
        <v>1102</v>
      </c>
      <c r="D3972" s="27" t="s">
        <v>1092</v>
      </c>
      <c r="E3972" s="27" t="s">
        <v>1233</v>
      </c>
      <c r="F3972" s="27">
        <v>2000</v>
      </c>
      <c r="G3972" s="27">
        <v>128</v>
      </c>
      <c r="H3972" s="27">
        <v>8</v>
      </c>
      <c r="I3972" s="27">
        <v>-9</v>
      </c>
      <c r="J3972" s="27">
        <v>88</v>
      </c>
      <c r="L3972" s="27">
        <v>101</v>
      </c>
      <c r="N3972" s="27">
        <v>113</v>
      </c>
      <c r="P3972" s="27">
        <v>174</v>
      </c>
      <c r="Q3972" s="27">
        <v>238</v>
      </c>
      <c r="R3972" s="23">
        <v>34.224444444444416</v>
      </c>
      <c r="S3972" s="25">
        <v>22.546688282567175</v>
      </c>
      <c r="T3972" s="23">
        <v>1444.7444985061843</v>
      </c>
      <c r="U3972" s="23">
        <v>1847.7717335472371</v>
      </c>
      <c r="V3972" s="23">
        <v>711.77356200835868</v>
      </c>
      <c r="W3972" s="25">
        <v>0.38520643282591827</v>
      </c>
      <c r="X3972" s="27">
        <v>194.16879015999996</v>
      </c>
      <c r="Y3972" s="27">
        <v>546.31399999999974</v>
      </c>
      <c r="Z3972" s="27">
        <v>705.56850647094529</v>
      </c>
      <c r="AA3972" s="27">
        <v>13</v>
      </c>
      <c r="AB3972" s="27">
        <v>326.96319328445838</v>
      </c>
      <c r="AC3972" s="27">
        <v>0</v>
      </c>
      <c r="AD3972" s="27">
        <v>273.57116409231651</v>
      </c>
      <c r="AE3972" s="27">
        <v>824.3352462663745</v>
      </c>
      <c r="AF3972" s="27">
        <v>0</v>
      </c>
      <c r="AG3972" s="27">
        <v>1097.9064103586911</v>
      </c>
      <c r="AH3972" s="25">
        <v>0.24917530221103867</v>
      </c>
      <c r="AN3972" s="25">
        <v>0</v>
      </c>
      <c r="AV3972" s="3">
        <v>4</v>
      </c>
      <c r="AW3972" s="27">
        <v>546.31399999999974</v>
      </c>
      <c r="AX3972" s="23">
        <v>9.4396624472573745</v>
      </c>
      <c r="AY3972" s="23">
        <v>21.858227848101283</v>
      </c>
      <c r="AZ3972" s="23">
        <v>3738.91</v>
      </c>
      <c r="BA3972" s="27">
        <v>1102.6830008342249</v>
      </c>
      <c r="BB3972" s="27">
        <v>361.45</v>
      </c>
      <c r="BC3972" s="23">
        <v>17.450892857142851</v>
      </c>
      <c r="BD3972" s="23">
        <v>29.123214285714301</v>
      </c>
      <c r="BE3972" s="23">
        <v>2339.1000000000008</v>
      </c>
      <c r="BF3972" s="27">
        <v>717.59772401963778</v>
      </c>
      <c r="BG3972" s="27">
        <v>184.864</v>
      </c>
      <c r="BH3972" s="23">
        <v>2.2616000000000032</v>
      </c>
      <c r="BI3972" s="23">
        <v>15.348799999999997</v>
      </c>
      <c r="BJ3972" s="23">
        <v>1399.8100000000002</v>
      </c>
      <c r="BK3972" s="27">
        <v>385.08527681458668</v>
      </c>
      <c r="BL3972" s="27">
        <v>8181.3053104409037</v>
      </c>
    </row>
    <row r="3973" spans="1:64" x14ac:dyDescent="0.15">
      <c r="A3973" s="27" t="s">
        <v>1221</v>
      </c>
      <c r="B3973" s="27" t="s">
        <v>1092</v>
      </c>
      <c r="C3973" s="27" t="s">
        <v>1102</v>
      </c>
      <c r="D3973" s="27" t="s">
        <v>1092</v>
      </c>
      <c r="E3973" s="27" t="s">
        <v>1233</v>
      </c>
      <c r="F3973" s="27">
        <v>2001</v>
      </c>
      <c r="G3973" s="27">
        <v>128</v>
      </c>
      <c r="H3973" s="27">
        <v>7</v>
      </c>
      <c r="I3973" s="27">
        <v>-9</v>
      </c>
      <c r="J3973" s="27">
        <v>85</v>
      </c>
      <c r="L3973" s="27">
        <v>100</v>
      </c>
      <c r="N3973" s="27">
        <v>113</v>
      </c>
      <c r="P3973" s="27">
        <v>191</v>
      </c>
      <c r="Q3973" s="27">
        <v>238</v>
      </c>
      <c r="R3973" s="23">
        <v>34.746666666666627</v>
      </c>
      <c r="S3973" s="25">
        <v>23.21672040192604</v>
      </c>
      <c r="T3973" s="23">
        <v>1547.0900554025175</v>
      </c>
      <c r="U3973" s="23">
        <v>1944.5455548859891</v>
      </c>
      <c r="V3973" s="23">
        <v>728.22091965734319</v>
      </c>
      <c r="W3973" s="25">
        <v>0.37449414033146589</v>
      </c>
      <c r="X3973" s="27">
        <v>194.16879015999996</v>
      </c>
      <c r="Y3973" s="27">
        <v>925.81999999999982</v>
      </c>
      <c r="Z3973" s="27">
        <v>559.82434193885342</v>
      </c>
      <c r="AA3973" s="27">
        <v>12</v>
      </c>
      <c r="AB3973" s="27">
        <v>302.53319146859997</v>
      </c>
      <c r="AC3973" s="27">
        <v>0</v>
      </c>
      <c r="AD3973" s="27">
        <v>377.91338907968679</v>
      </c>
      <c r="AE3973" s="27">
        <v>783.51324910925757</v>
      </c>
      <c r="AF3973" s="27">
        <v>0</v>
      </c>
      <c r="AG3973" s="27">
        <v>1161.4266381889443</v>
      </c>
      <c r="AH3973" s="25">
        <v>0.32538722068154818</v>
      </c>
      <c r="AN3973" s="25">
        <v>0</v>
      </c>
      <c r="AV3973" s="3">
        <v>4</v>
      </c>
      <c r="AW3973" s="27">
        <v>925.81999999999982</v>
      </c>
      <c r="AX3973" s="23">
        <v>11.291561181434608</v>
      </c>
      <c r="AY3973" s="23">
        <v>23.387763713080183</v>
      </c>
      <c r="AZ3973" s="23">
        <v>3906.0800000000008</v>
      </c>
      <c r="BA3973" s="27">
        <v>1166.6453740472884</v>
      </c>
      <c r="BB3973" s="27">
        <v>684.01999999999987</v>
      </c>
      <c r="BC3973" s="23">
        <v>17.950892857142858</v>
      </c>
      <c r="BD3973" s="23">
        <v>29.159821428571433</v>
      </c>
      <c r="BE3973" s="23">
        <v>2435.4600000000014</v>
      </c>
      <c r="BF3973" s="27">
        <v>838.45398660299861</v>
      </c>
      <c r="BG3973" s="27">
        <v>241.8</v>
      </c>
      <c r="BH3973" s="23">
        <v>5.324799999999998</v>
      </c>
      <c r="BI3973" s="23">
        <v>18.215999999999994</v>
      </c>
      <c r="BJ3973" s="23">
        <v>1470.6199999999997</v>
      </c>
      <c r="BK3973" s="27">
        <v>328.19138744429159</v>
      </c>
      <c r="BL3973" s="27">
        <v>8370.3553983602651</v>
      </c>
    </row>
    <row r="3974" spans="1:64" x14ac:dyDescent="0.15">
      <c r="A3974" s="27" t="s">
        <v>1221</v>
      </c>
      <c r="B3974" s="27" t="s">
        <v>1092</v>
      </c>
      <c r="C3974" s="27" t="s">
        <v>1102</v>
      </c>
      <c r="D3974" s="27" t="s">
        <v>1092</v>
      </c>
      <c r="E3974" s="27" t="s">
        <v>1233</v>
      </c>
      <c r="F3974" s="27">
        <v>2002</v>
      </c>
      <c r="G3974" s="27">
        <v>128</v>
      </c>
      <c r="H3974" s="27">
        <v>11</v>
      </c>
      <c r="I3974" s="27">
        <v>-9</v>
      </c>
      <c r="J3974" s="27">
        <v>87</v>
      </c>
      <c r="L3974" s="27">
        <v>102</v>
      </c>
      <c r="N3974" s="27">
        <v>114</v>
      </c>
      <c r="P3974" s="27">
        <v>238</v>
      </c>
      <c r="Q3974" s="27">
        <v>238</v>
      </c>
      <c r="R3974" s="23">
        <v>35.277777777777736</v>
      </c>
      <c r="S3974" s="25">
        <v>24.086314094386807</v>
      </c>
      <c r="T3974" s="23">
        <v>1542.7477645961358</v>
      </c>
      <c r="U3974" s="23">
        <v>1939.4194652320357</v>
      </c>
      <c r="V3974" s="23">
        <v>731.29041762394593</v>
      </c>
      <c r="W3974" s="25">
        <v>0.3770666567821554</v>
      </c>
      <c r="X3974" s="27">
        <v>204.98862979817196</v>
      </c>
      <c r="Y3974" s="27">
        <v>686.81999999999982</v>
      </c>
      <c r="Z3974" s="27">
        <v>880.019363624025</v>
      </c>
      <c r="AA3974" s="27">
        <v>20</v>
      </c>
      <c r="AB3974" s="27">
        <v>311.63349250981878</v>
      </c>
      <c r="AC3974" s="27">
        <v>0</v>
      </c>
      <c r="AD3974" s="27">
        <v>389.61313109497343</v>
      </c>
      <c r="AE3974" s="27">
        <v>867.55808561506842</v>
      </c>
      <c r="AF3974" s="27">
        <v>0</v>
      </c>
      <c r="AG3974" s="27">
        <v>1257.1712167100418</v>
      </c>
      <c r="AH3974" s="25">
        <v>0.30991254239454141</v>
      </c>
      <c r="AN3974" s="25">
        <v>0</v>
      </c>
      <c r="AV3974" s="3">
        <v>4</v>
      </c>
      <c r="AW3974" s="27">
        <v>686.81999999999982</v>
      </c>
      <c r="AX3974" s="23">
        <v>10.117721518987338</v>
      </c>
      <c r="AY3974" s="23">
        <v>22.697468354430395</v>
      </c>
      <c r="AZ3974" s="23">
        <v>3962.9900000000021</v>
      </c>
      <c r="BA3974" s="27">
        <v>1259.006122111869</v>
      </c>
      <c r="BB3974" s="27">
        <v>544.08000000000004</v>
      </c>
      <c r="BC3974" s="23">
        <v>17.557522123893804</v>
      </c>
      <c r="BD3974" s="23">
        <v>29.470796460176995</v>
      </c>
      <c r="BE3974" s="23">
        <v>2542.3800000000006</v>
      </c>
      <c r="BF3974" s="27">
        <v>897.96716512283967</v>
      </c>
      <c r="BG3974" s="27">
        <v>142.73999999999998</v>
      </c>
      <c r="BH3974" s="23">
        <v>3.3379032258064543</v>
      </c>
      <c r="BI3974" s="23">
        <v>16.524999999999995</v>
      </c>
      <c r="BJ3974" s="23">
        <v>1420.61</v>
      </c>
      <c r="BK3974" s="27">
        <v>361.03895698902954</v>
      </c>
      <c r="BL3974" s="27">
        <v>8405.6369841832857</v>
      </c>
    </row>
    <row r="3975" spans="1:64" x14ac:dyDescent="0.15">
      <c r="A3975" s="27" t="s">
        <v>1221</v>
      </c>
      <c r="B3975" s="27" t="s">
        <v>1092</v>
      </c>
      <c r="C3975" s="27" t="s">
        <v>1102</v>
      </c>
      <c r="D3975" s="27" t="s">
        <v>1092</v>
      </c>
      <c r="E3975" s="27" t="s">
        <v>1233</v>
      </c>
      <c r="F3975" s="27">
        <v>2003</v>
      </c>
      <c r="G3975" s="27">
        <v>128</v>
      </c>
      <c r="H3975" s="27">
        <v>8</v>
      </c>
      <c r="I3975" s="27">
        <v>-9</v>
      </c>
      <c r="J3975" s="27">
        <v>88</v>
      </c>
      <c r="L3975" s="27">
        <v>102</v>
      </c>
      <c r="N3975" s="27">
        <v>113</v>
      </c>
      <c r="P3975" s="27">
        <v>238</v>
      </c>
      <c r="Q3975" s="27">
        <v>238</v>
      </c>
      <c r="R3975" s="23">
        <v>33.868888888888861</v>
      </c>
      <c r="S3975" s="25">
        <v>21.951130171691929</v>
      </c>
      <c r="T3975" s="23">
        <v>1537.728003873156</v>
      </c>
      <c r="U3975" s="23">
        <v>1921.6031854493265</v>
      </c>
      <c r="V3975" s="23">
        <v>718.03648613496875</v>
      </c>
      <c r="W3975" s="25">
        <v>0.37366532686633624</v>
      </c>
      <c r="X3975" s="27">
        <v>196.29413408372676</v>
      </c>
      <c r="Y3975" s="27">
        <v>584.72</v>
      </c>
      <c r="Z3975" s="27">
        <v>977.0839834879622</v>
      </c>
      <c r="AA3975" s="27">
        <v>22</v>
      </c>
      <c r="AB3975" s="27">
        <v>329.24730478984077</v>
      </c>
      <c r="AC3975" s="27">
        <v>0</v>
      </c>
      <c r="AD3975" s="27">
        <v>390.06628249002523</v>
      </c>
      <c r="AE3975" s="27">
        <v>937.8345726911856</v>
      </c>
      <c r="AF3975" s="27">
        <v>0</v>
      </c>
      <c r="AG3975" s="27">
        <v>1327.9008551812108</v>
      </c>
      <c r="AH3975" s="25">
        <v>0.29374653840352399</v>
      </c>
      <c r="AN3975" s="25">
        <v>0</v>
      </c>
      <c r="AV3975" s="3">
        <v>4</v>
      </c>
      <c r="AW3975" s="27">
        <v>584.72</v>
      </c>
      <c r="AX3975" s="23">
        <v>10.063713080168766</v>
      </c>
      <c r="AY3975" s="23">
        <v>22.781434599156146</v>
      </c>
      <c r="AZ3975" s="23">
        <v>3923.7500000000009</v>
      </c>
      <c r="BA3975" s="27">
        <v>1329.2602307467212</v>
      </c>
      <c r="BB3975" s="27">
        <v>206.24000000000004</v>
      </c>
      <c r="BC3975" s="23">
        <v>16.708928571428576</v>
      </c>
      <c r="BD3975" s="23">
        <v>30.077678571428574</v>
      </c>
      <c r="BE3975" s="23">
        <v>2560.5699999999997</v>
      </c>
      <c r="BF3975" s="27">
        <v>1017.773286827743</v>
      </c>
      <c r="BG3975" s="27">
        <v>378.47999999999979</v>
      </c>
      <c r="BH3975" s="23">
        <v>4.1096000000000013</v>
      </c>
      <c r="BI3975" s="23">
        <v>16.243999999999989</v>
      </c>
      <c r="BJ3975" s="23">
        <v>1363.1800000000007</v>
      </c>
      <c r="BK3975" s="27">
        <v>311.4869439189784</v>
      </c>
      <c r="BL3975" s="27">
        <v>8253.2929440800999</v>
      </c>
    </row>
    <row r="3976" spans="1:64" x14ac:dyDescent="0.15">
      <c r="A3976" s="27" t="s">
        <v>1221</v>
      </c>
      <c r="B3976" s="27" t="s">
        <v>1092</v>
      </c>
      <c r="C3976" s="27" t="s">
        <v>1102</v>
      </c>
      <c r="D3976" s="27" t="s">
        <v>1092</v>
      </c>
      <c r="E3976" s="27" t="s">
        <v>1233</v>
      </c>
      <c r="F3976" s="27">
        <v>2004</v>
      </c>
      <c r="G3976" s="27">
        <v>128</v>
      </c>
      <c r="H3976" s="27">
        <v>6</v>
      </c>
      <c r="I3976" s="27">
        <v>-9</v>
      </c>
      <c r="J3976" s="27">
        <v>88</v>
      </c>
      <c r="L3976" s="27">
        <v>106</v>
      </c>
      <c r="N3976" s="27">
        <v>119</v>
      </c>
      <c r="P3976" s="27">
        <v>238</v>
      </c>
      <c r="Q3976" s="27">
        <v>238</v>
      </c>
      <c r="R3976" s="23">
        <v>33.376666666666651</v>
      </c>
      <c r="S3976" s="25">
        <v>21.008012448660239</v>
      </c>
      <c r="T3976" s="23">
        <v>1530.1551454708888</v>
      </c>
      <c r="U3976" s="23">
        <v>1922.5476513020712</v>
      </c>
      <c r="V3976" s="23">
        <v>721.81028469538694</v>
      </c>
      <c r="W3976" s="25">
        <v>0.37544467646983132</v>
      </c>
      <c r="X3976" s="27">
        <v>194.16879015999996</v>
      </c>
      <c r="Y3976" s="27">
        <v>713.98999999999955</v>
      </c>
      <c r="Z3976" s="27">
        <v>515.0056542222211</v>
      </c>
      <c r="AA3976" s="27">
        <v>11</v>
      </c>
      <c r="AB3976" s="27">
        <v>326.3484786419707</v>
      </c>
      <c r="AC3976" s="27">
        <v>0</v>
      </c>
      <c r="AD3976" s="27">
        <v>312.91378356587393</v>
      </c>
      <c r="AE3976" s="27">
        <v>718.22307717923218</v>
      </c>
      <c r="AF3976" s="27">
        <v>0</v>
      </c>
      <c r="AG3976" s="27">
        <v>1031.1368607451061</v>
      </c>
      <c r="AH3976" s="25">
        <v>0.30346483812547642</v>
      </c>
      <c r="AN3976" s="25">
        <v>0</v>
      </c>
      <c r="AV3976" s="3">
        <v>4</v>
      </c>
      <c r="AW3976" s="27">
        <v>713.98999999999955</v>
      </c>
      <c r="AX3976" s="23">
        <v>10.05400843881857</v>
      </c>
      <c r="AY3976" s="23">
        <v>21.910548523206732</v>
      </c>
      <c r="AZ3976" s="23">
        <v>3720.2099999999996</v>
      </c>
      <c r="BA3976" s="27">
        <v>1038.3032250121828</v>
      </c>
      <c r="BB3976" s="27">
        <v>520.44999999999993</v>
      </c>
      <c r="BC3976" s="23">
        <v>15.82542372881356</v>
      </c>
      <c r="BD3976" s="23">
        <v>27.661016949152515</v>
      </c>
      <c r="BE3976" s="23">
        <v>2439.2599999999993</v>
      </c>
      <c r="BF3976" s="27">
        <v>731.13169929257651</v>
      </c>
      <c r="BG3976" s="27">
        <v>193.54000000000002</v>
      </c>
      <c r="BH3976" s="23">
        <v>4.3310924369747905</v>
      </c>
      <c r="BI3976" s="23">
        <v>16.208403361344537</v>
      </c>
      <c r="BJ3976" s="23">
        <v>1280.9499999999996</v>
      </c>
      <c r="BK3976" s="27">
        <v>307.17152571960696</v>
      </c>
      <c r="BL3976" s="27">
        <v>8296.6699390274352</v>
      </c>
    </row>
    <row r="3977" spans="1:64" x14ac:dyDescent="0.15">
      <c r="A3977" s="27" t="s">
        <v>1221</v>
      </c>
      <c r="B3977" s="27" t="s">
        <v>1092</v>
      </c>
      <c r="C3977" s="27" t="s">
        <v>1102</v>
      </c>
      <c r="D3977" s="27" t="s">
        <v>1092</v>
      </c>
      <c r="E3977" s="27" t="s">
        <v>1233</v>
      </c>
      <c r="F3977" s="27">
        <v>2005</v>
      </c>
      <c r="G3977" s="27">
        <v>128</v>
      </c>
      <c r="H3977" s="27">
        <v>7</v>
      </c>
      <c r="I3977" s="27">
        <v>-9</v>
      </c>
      <c r="J3977" s="27">
        <v>85</v>
      </c>
      <c r="L3977" s="27">
        <v>100</v>
      </c>
      <c r="N3977" s="27">
        <v>113</v>
      </c>
      <c r="P3977" s="27">
        <v>175</v>
      </c>
      <c r="Q3977" s="27">
        <v>238</v>
      </c>
      <c r="R3977" s="23">
        <v>35.317777777777749</v>
      </c>
      <c r="S3977" s="25">
        <v>24.194130510488282</v>
      </c>
      <c r="T3977" s="23">
        <v>1590.3420380851912</v>
      </c>
      <c r="U3977" s="23">
        <v>1992.2694631950881</v>
      </c>
      <c r="V3977" s="23">
        <v>743.57661521118951</v>
      </c>
      <c r="W3977" s="25">
        <v>0.37323094351221664</v>
      </c>
      <c r="X3977" s="27">
        <v>197.50764393508155</v>
      </c>
      <c r="Y3977" s="27">
        <v>721.60999999999979</v>
      </c>
      <c r="Z3977" s="27">
        <v>746.3676738633427</v>
      </c>
      <c r="AA3977" s="27">
        <v>16</v>
      </c>
      <c r="AB3977" s="27">
        <v>307.40112239164046</v>
      </c>
      <c r="AC3977" s="27">
        <v>0</v>
      </c>
      <c r="AD3977" s="27">
        <v>328.78956628988038</v>
      </c>
      <c r="AE3977" s="27">
        <v>907.05666889920292</v>
      </c>
      <c r="AF3977" s="27">
        <v>0</v>
      </c>
      <c r="AG3977" s="27">
        <v>1235.8462351890832</v>
      </c>
      <c r="AH3977" s="25">
        <v>0.26604407107259198</v>
      </c>
      <c r="AN3977" s="25">
        <v>0</v>
      </c>
      <c r="AV3977" s="3">
        <v>4</v>
      </c>
      <c r="AW3977" s="27">
        <v>721.60999999999979</v>
      </c>
      <c r="AX3977" s="23">
        <v>10.688607594936705</v>
      </c>
      <c r="AY3977" s="23">
        <v>23.104219409282656</v>
      </c>
      <c r="AZ3977" s="23">
        <v>3985.7400000000034</v>
      </c>
      <c r="BA3977" s="27">
        <v>1238.5321202367418</v>
      </c>
      <c r="BB3977" s="27">
        <v>547.62</v>
      </c>
      <c r="BC3977" s="23">
        <v>17.639285714285712</v>
      </c>
      <c r="BD3977" s="23">
        <v>30.250892857142841</v>
      </c>
      <c r="BE3977" s="23">
        <v>2564.3500000000008</v>
      </c>
      <c r="BF3977" s="27">
        <v>882.9639991266755</v>
      </c>
      <c r="BG3977" s="27">
        <v>173.99000000000004</v>
      </c>
      <c r="BH3977" s="23">
        <v>4.4608000000000052</v>
      </c>
      <c r="BI3977" s="23">
        <v>16.700800000000015</v>
      </c>
      <c r="BJ3977" s="23">
        <v>1421.3900000000008</v>
      </c>
      <c r="BK3977" s="27">
        <v>355.56812111006587</v>
      </c>
      <c r="BL3977" s="27">
        <v>8546.8576461056255</v>
      </c>
    </row>
    <row r="3978" spans="1:64" x14ac:dyDescent="0.15">
      <c r="A3978" s="27" t="s">
        <v>1221</v>
      </c>
      <c r="B3978" s="27" t="s">
        <v>1092</v>
      </c>
      <c r="C3978" s="27" t="s">
        <v>1102</v>
      </c>
      <c r="D3978" s="27" t="s">
        <v>1092</v>
      </c>
      <c r="E3978" s="27" t="s">
        <v>1233</v>
      </c>
      <c r="F3978" s="27">
        <v>2006</v>
      </c>
      <c r="G3978" s="27">
        <v>128</v>
      </c>
      <c r="H3978" s="27">
        <v>11</v>
      </c>
      <c r="I3978" s="27">
        <v>-9</v>
      </c>
      <c r="J3978" s="27">
        <v>84</v>
      </c>
      <c r="L3978" s="27">
        <v>98</v>
      </c>
      <c r="N3978" s="27">
        <v>112</v>
      </c>
      <c r="P3978" s="27">
        <v>238</v>
      </c>
      <c r="Q3978" s="27">
        <v>238</v>
      </c>
      <c r="R3978" s="23">
        <v>34.946666666666623</v>
      </c>
      <c r="S3978" s="25">
        <v>23.765417082478532</v>
      </c>
      <c r="T3978" s="23">
        <v>1584.9174325559998</v>
      </c>
      <c r="U3978" s="23">
        <v>1942.3720384240119</v>
      </c>
      <c r="V3978" s="23">
        <v>704.22930540765378</v>
      </c>
      <c r="W3978" s="25">
        <v>0.36256149071906507</v>
      </c>
      <c r="X3978" s="27">
        <v>194.21594340962878</v>
      </c>
      <c r="Y3978" s="27">
        <v>405.63</v>
      </c>
      <c r="Z3978" s="27">
        <v>917.81484697544977</v>
      </c>
      <c r="AA3978" s="27">
        <v>20</v>
      </c>
      <c r="AB3978" s="27">
        <v>340.4180090637056</v>
      </c>
      <c r="AC3978" s="27">
        <v>0</v>
      </c>
      <c r="AD3978" s="27">
        <v>312.8365312363598</v>
      </c>
      <c r="AE3978" s="27">
        <v>854.9975691350395</v>
      </c>
      <c r="AF3978" s="27">
        <v>0</v>
      </c>
      <c r="AG3978" s="27">
        <v>1167.8341003713992</v>
      </c>
      <c r="AH3978" s="25">
        <v>0.26787754224516552</v>
      </c>
      <c r="AN3978" s="25">
        <v>0</v>
      </c>
      <c r="AV3978" s="3">
        <v>4</v>
      </c>
      <c r="AW3978" s="27">
        <v>405.63</v>
      </c>
      <c r="AX3978" s="23">
        <v>10.539662447257387</v>
      </c>
      <c r="AY3978" s="23">
        <v>22.972995780590715</v>
      </c>
      <c r="AZ3978" s="23">
        <v>3892.0900000000011</v>
      </c>
      <c r="BA3978" s="27">
        <v>1171.2510574170733</v>
      </c>
      <c r="BB3978" s="27">
        <v>229.61000000000004</v>
      </c>
      <c r="BC3978" s="23">
        <v>17.948648648648657</v>
      </c>
      <c r="BD3978" s="23">
        <v>30.460360360360355</v>
      </c>
      <c r="BE3978" s="23">
        <v>2493.2099999999991</v>
      </c>
      <c r="BF3978" s="27">
        <v>884.72704946450506</v>
      </c>
      <c r="BG3978" s="27">
        <v>176.02</v>
      </c>
      <c r="BH3978" s="23">
        <v>4.0126984126984127</v>
      </c>
      <c r="BI3978" s="23">
        <v>16.376984126984127</v>
      </c>
      <c r="BJ3978" s="23">
        <v>1398.879999999999</v>
      </c>
      <c r="BK3978" s="27">
        <v>286.5240079525687</v>
      </c>
      <c r="BL3978" s="27">
        <v>8094.5897173293542</v>
      </c>
    </row>
    <row r="3979" spans="1:64" x14ac:dyDescent="0.15">
      <c r="A3979" s="27" t="s">
        <v>1221</v>
      </c>
      <c r="B3979" s="27" t="s">
        <v>1092</v>
      </c>
      <c r="C3979" s="27" t="s">
        <v>1102</v>
      </c>
      <c r="D3979" s="27" t="s">
        <v>1092</v>
      </c>
      <c r="E3979" s="27" t="s">
        <v>1233</v>
      </c>
      <c r="F3979" s="27">
        <v>2007</v>
      </c>
      <c r="G3979" s="27">
        <v>128</v>
      </c>
      <c r="H3979" s="27">
        <v>6</v>
      </c>
      <c r="I3979" s="27">
        <v>-9</v>
      </c>
      <c r="J3979" s="27">
        <v>85</v>
      </c>
      <c r="L3979" s="27">
        <v>99</v>
      </c>
      <c r="N3979" s="27">
        <v>111</v>
      </c>
      <c r="P3979" s="27">
        <v>165</v>
      </c>
      <c r="Q3979" s="27">
        <v>238</v>
      </c>
      <c r="R3979" s="23">
        <v>34.797777777777753</v>
      </c>
      <c r="S3979" s="25">
        <v>23.470666920560472</v>
      </c>
      <c r="T3979" s="23">
        <v>1591.1197090574376</v>
      </c>
      <c r="U3979" s="23">
        <v>2050.3578345372921</v>
      </c>
      <c r="V3979" s="23">
        <v>801.30276743435638</v>
      </c>
      <c r="W3979" s="25">
        <v>0.39081117940911808</v>
      </c>
      <c r="X3979" s="27">
        <v>194.97939933225916</v>
      </c>
      <c r="Y3979" s="27">
        <v>578.86999999999989</v>
      </c>
      <c r="Z3979" s="27">
        <v>891.01889943059086</v>
      </c>
      <c r="AA3979" s="27">
        <v>18</v>
      </c>
      <c r="AB3979" s="27">
        <v>335.78586804816541</v>
      </c>
      <c r="AC3979" s="27">
        <v>0</v>
      </c>
      <c r="AD3979" s="27">
        <v>363.97929083450458</v>
      </c>
      <c r="AE3979" s="27">
        <v>886.85584329500409</v>
      </c>
      <c r="AF3979" s="27">
        <v>0</v>
      </c>
      <c r="AG3979" s="27">
        <v>1250.8351341295088</v>
      </c>
      <c r="AH3979" s="25">
        <v>0.29098901845119485</v>
      </c>
      <c r="AN3979" s="25">
        <v>0</v>
      </c>
      <c r="AV3979" s="3">
        <v>4</v>
      </c>
      <c r="AW3979" s="27">
        <v>578.86999999999989</v>
      </c>
      <c r="AX3979" s="23">
        <v>10.692827004219398</v>
      </c>
      <c r="AY3979" s="23">
        <v>22.799156118143461</v>
      </c>
      <c r="AZ3979" s="23">
        <v>3991.2499999999991</v>
      </c>
      <c r="BA3979" s="27">
        <v>1256.0492661849939</v>
      </c>
      <c r="BB3979" s="27">
        <v>335.03999999999996</v>
      </c>
      <c r="BC3979" s="23">
        <v>18.171818181818175</v>
      </c>
      <c r="BD3979" s="23">
        <v>29.619090909090922</v>
      </c>
      <c r="BE3979" s="23">
        <v>2496.2800000000007</v>
      </c>
      <c r="BF3979" s="27">
        <v>857.63755916919263</v>
      </c>
      <c r="BG3979" s="27">
        <v>243.83000000000007</v>
      </c>
      <c r="BH3979" s="23">
        <v>4.2149606299212588</v>
      </c>
      <c r="BI3979" s="23">
        <v>16.892125984251965</v>
      </c>
      <c r="BJ3979" s="23">
        <v>1494.9700000000005</v>
      </c>
      <c r="BK3979" s="27">
        <v>398.4117070158016</v>
      </c>
      <c r="BL3979" s="27">
        <v>9210.3766371765105</v>
      </c>
    </row>
    <row r="3980" spans="1:64" x14ac:dyDescent="0.15">
      <c r="A3980" s="27" t="s">
        <v>1221</v>
      </c>
      <c r="B3980" s="27" t="s">
        <v>1092</v>
      </c>
      <c r="C3980" s="27" t="s">
        <v>1102</v>
      </c>
      <c r="D3980" s="27" t="s">
        <v>1092</v>
      </c>
      <c r="E3980" s="27" t="s">
        <v>1233</v>
      </c>
      <c r="F3980" s="27">
        <v>2008</v>
      </c>
      <c r="G3980" s="27">
        <v>128</v>
      </c>
      <c r="H3980" s="27">
        <v>11</v>
      </c>
      <c r="I3980" s="27">
        <v>-9</v>
      </c>
      <c r="J3980" s="27">
        <v>89</v>
      </c>
      <c r="L3980" s="27">
        <v>104</v>
      </c>
      <c r="N3980" s="27">
        <v>118</v>
      </c>
      <c r="P3980" s="27">
        <v>238</v>
      </c>
      <c r="Q3980" s="27">
        <v>238</v>
      </c>
      <c r="R3980" s="23">
        <v>33.894444444444417</v>
      </c>
      <c r="S3980" s="25">
        <v>22.098979031587508</v>
      </c>
      <c r="T3980" s="23">
        <v>1581.4979997913508</v>
      </c>
      <c r="U3980" s="23">
        <v>1878.4803924294656</v>
      </c>
      <c r="V3980" s="23">
        <v>640.53800318028209</v>
      </c>
      <c r="W3980" s="25">
        <v>0.34098732270609006</v>
      </c>
      <c r="X3980" s="27">
        <v>197.26833811510477</v>
      </c>
      <c r="Y3980" s="27">
        <v>1031.2699999999995</v>
      </c>
      <c r="Z3980" s="27">
        <v>469.89384977602435</v>
      </c>
      <c r="AA3980" s="27">
        <v>10</v>
      </c>
      <c r="AB3980" s="27">
        <v>362.16541141284415</v>
      </c>
      <c r="AC3980" s="27">
        <v>0</v>
      </c>
      <c r="AD3980" s="27">
        <v>341.00488748552436</v>
      </c>
      <c r="AE3980" s="27">
        <v>678.86102886028834</v>
      </c>
      <c r="AF3980" s="27">
        <v>0</v>
      </c>
      <c r="AG3980" s="27">
        <v>1019.8659163458127</v>
      </c>
      <c r="AH3980" s="25">
        <v>0.33436246733661107</v>
      </c>
      <c r="AN3980" s="25">
        <v>0</v>
      </c>
      <c r="AV3980" s="3">
        <v>4</v>
      </c>
      <c r="AW3980" s="27">
        <v>1031.2699999999995</v>
      </c>
      <c r="AX3980" s="23">
        <v>9.7523206751054907</v>
      </c>
      <c r="AY3980" s="23">
        <v>21.237130801687762</v>
      </c>
      <c r="AZ3980" s="23">
        <v>3739.8100000000004</v>
      </c>
      <c r="BA3980" s="27">
        <v>1021.5210892569444</v>
      </c>
      <c r="BB3980" s="27">
        <v>533.41</v>
      </c>
      <c r="BC3980" s="23">
        <v>16.529059829059836</v>
      </c>
      <c r="BD3980" s="23">
        <v>27.927350427350419</v>
      </c>
      <c r="BE3980" s="23">
        <v>2494.1400000000008</v>
      </c>
      <c r="BF3980" s="27">
        <v>783.71859669336891</v>
      </c>
      <c r="BG3980" s="27">
        <v>497.85999999999996</v>
      </c>
      <c r="BH3980" s="23">
        <v>3.1450000000000014</v>
      </c>
      <c r="BI3980" s="23">
        <v>14.714166666666664</v>
      </c>
      <c r="BJ3980" s="23">
        <v>1245.6700000000003</v>
      </c>
      <c r="BK3980" s="27">
        <v>237.8024925635747</v>
      </c>
      <c r="BL3980" s="27">
        <v>7362.505783681403</v>
      </c>
    </row>
    <row r="3981" spans="1:64" x14ac:dyDescent="0.15">
      <c r="A3981" s="27" t="s">
        <v>1221</v>
      </c>
      <c r="B3981" s="27" t="s">
        <v>1092</v>
      </c>
      <c r="C3981" s="27" t="s">
        <v>1102</v>
      </c>
      <c r="D3981" s="27" t="s">
        <v>1092</v>
      </c>
      <c r="E3981" s="27" t="s">
        <v>1233</v>
      </c>
      <c r="F3981" s="27">
        <v>2009</v>
      </c>
      <c r="G3981" s="27">
        <v>128</v>
      </c>
      <c r="H3981" s="27">
        <v>9</v>
      </c>
      <c r="I3981" s="27">
        <v>-9</v>
      </c>
      <c r="J3981" s="27">
        <v>90</v>
      </c>
      <c r="L3981" s="27">
        <v>104</v>
      </c>
      <c r="N3981" s="27">
        <v>120</v>
      </c>
      <c r="P3981" s="27">
        <v>238</v>
      </c>
      <c r="Q3981" s="27">
        <v>238</v>
      </c>
      <c r="R3981" s="23">
        <v>34.170000000000009</v>
      </c>
      <c r="S3981" s="25">
        <v>22.44003363470641</v>
      </c>
      <c r="T3981" s="23">
        <v>1585.0351953272489</v>
      </c>
      <c r="U3981" s="23">
        <v>1825.8636021833547</v>
      </c>
      <c r="V3981" s="23">
        <v>587.90834771326126</v>
      </c>
      <c r="W3981" s="25">
        <v>0.32198919119169295</v>
      </c>
      <c r="X3981" s="27">
        <v>196.11566310883836</v>
      </c>
      <c r="Y3981" s="27">
        <v>883.15599999999984</v>
      </c>
      <c r="Z3981" s="27">
        <v>546.0704304440327</v>
      </c>
      <c r="AA3981" s="27">
        <v>13</v>
      </c>
      <c r="AB3981" s="27">
        <v>359.3376421286564</v>
      </c>
      <c r="AC3981" s="27">
        <v>0</v>
      </c>
      <c r="AD3981" s="27">
        <v>363.0325534100611</v>
      </c>
      <c r="AE3981" s="27">
        <v>617.91154035424461</v>
      </c>
      <c r="AF3981" s="27">
        <v>0</v>
      </c>
      <c r="AG3981" s="27">
        <v>980.94409376430576</v>
      </c>
      <c r="AH3981" s="25">
        <v>0.37008485194716861</v>
      </c>
      <c r="AN3981" s="25">
        <v>0</v>
      </c>
      <c r="AV3981" s="3">
        <v>4</v>
      </c>
      <c r="AW3981" s="27">
        <v>883.15599999999984</v>
      </c>
      <c r="AX3981" s="23">
        <v>10.031645569620242</v>
      </c>
      <c r="AY3981" s="23">
        <v>20.65696202531646</v>
      </c>
      <c r="AZ3981" s="23">
        <v>3683.3499999999985</v>
      </c>
      <c r="BA3981" s="27">
        <v>986.29195986308889</v>
      </c>
      <c r="BB3981" s="27">
        <v>550.69000000000005</v>
      </c>
      <c r="BC3981" s="23">
        <v>16.542857142857137</v>
      </c>
      <c r="BD3981" s="23">
        <v>27.505882352941178</v>
      </c>
      <c r="BE3981" s="23">
        <v>2551.6900000000005</v>
      </c>
      <c r="BF3981" s="27">
        <v>793.99619413107507</v>
      </c>
      <c r="BG3981" s="27">
        <v>332.46600000000001</v>
      </c>
      <c r="BH3981" s="23">
        <v>3.4652542372881348</v>
      </c>
      <c r="BI3981" s="23">
        <v>13.75</v>
      </c>
      <c r="BJ3981" s="23">
        <v>1131.6600000000001</v>
      </c>
      <c r="BK3981" s="27">
        <v>192.2957657320145</v>
      </c>
      <c r="BL3981" s="27">
        <v>6757.5672150949576</v>
      </c>
    </row>
    <row r="3982" spans="1:64" x14ac:dyDescent="0.15">
      <c r="A3982" s="27" t="s">
        <v>1221</v>
      </c>
      <c r="B3982" s="27" t="s">
        <v>1092</v>
      </c>
      <c r="C3982" s="27" t="s">
        <v>1102</v>
      </c>
      <c r="D3982" s="27" t="s">
        <v>1092</v>
      </c>
      <c r="E3982" s="27" t="s">
        <v>1233</v>
      </c>
      <c r="F3982" s="27">
        <v>2010</v>
      </c>
      <c r="G3982" s="27">
        <v>128</v>
      </c>
      <c r="H3982" s="27">
        <v>12</v>
      </c>
      <c r="I3982" s="27">
        <v>-9</v>
      </c>
      <c r="J3982" s="27">
        <v>85</v>
      </c>
      <c r="L3982" s="27">
        <v>99</v>
      </c>
      <c r="N3982" s="27">
        <v>112</v>
      </c>
      <c r="P3982" s="27">
        <v>176</v>
      </c>
      <c r="Q3982" s="27">
        <v>238</v>
      </c>
      <c r="R3982" s="23">
        <v>35.796666666666646</v>
      </c>
      <c r="S3982" s="25">
        <v>25.200421538617086</v>
      </c>
      <c r="T3982" s="23">
        <v>1587.6068183503587</v>
      </c>
      <c r="U3982" s="23">
        <v>2045.7865358433487</v>
      </c>
      <c r="V3982" s="23">
        <v>798.85127369566533</v>
      </c>
      <c r="W3982" s="25">
        <v>0.39048613127248294</v>
      </c>
      <c r="X3982" s="27">
        <v>194.16879015999996</v>
      </c>
      <c r="Y3982" s="27">
        <v>861.04999999999973</v>
      </c>
      <c r="Z3982" s="27">
        <v>557.57607910969625</v>
      </c>
      <c r="AA3982" s="27">
        <v>12</v>
      </c>
      <c r="AB3982" s="27">
        <v>330.3058278155097</v>
      </c>
      <c r="AC3982" s="27">
        <v>0</v>
      </c>
      <c r="AD3982" s="27">
        <v>367.05734010837887</v>
      </c>
      <c r="AE3982" s="27">
        <v>800.97155135350818</v>
      </c>
      <c r="AF3982" s="27">
        <v>0</v>
      </c>
      <c r="AG3982" s="27">
        <v>1168.028891461887</v>
      </c>
      <c r="AH3982" s="25">
        <v>0.31425364530704297</v>
      </c>
      <c r="AN3982" s="25">
        <v>0</v>
      </c>
      <c r="AV3982" s="3">
        <v>4</v>
      </c>
      <c r="AW3982" s="27">
        <v>861.04999999999973</v>
      </c>
      <c r="AX3982" s="23">
        <v>11.086919831223636</v>
      </c>
      <c r="AY3982" s="23">
        <v>22.5</v>
      </c>
      <c r="AZ3982" s="23">
        <v>3910.7599999999998</v>
      </c>
      <c r="BA3982" s="27">
        <v>1172.9104390143473</v>
      </c>
      <c r="BB3982" s="27">
        <v>586.20999999999981</v>
      </c>
      <c r="BC3982" s="23">
        <v>18.896396396396398</v>
      </c>
      <c r="BD3982" s="23">
        <v>29.203603603603604</v>
      </c>
      <c r="BE3982" s="23">
        <v>2397.7999999999993</v>
      </c>
      <c r="BF3982" s="27">
        <v>823.27563851058142</v>
      </c>
      <c r="BG3982" s="27">
        <v>274.83999999999997</v>
      </c>
      <c r="BH3982" s="23">
        <v>4.2071428571428564</v>
      </c>
      <c r="BI3982" s="23">
        <v>16.594444444444449</v>
      </c>
      <c r="BJ3982" s="23">
        <v>1512.9599999999994</v>
      </c>
      <c r="BK3982" s="27">
        <v>349.63480050376609</v>
      </c>
      <c r="BL3982" s="27">
        <v>9182.1985482260388</v>
      </c>
    </row>
    <row r="3983" spans="1:64" x14ac:dyDescent="0.15">
      <c r="A3983" s="27" t="s">
        <v>1221</v>
      </c>
      <c r="B3983" s="27" t="s">
        <v>1092</v>
      </c>
      <c r="C3983" s="27" t="s">
        <v>1102</v>
      </c>
      <c r="D3983" s="27" t="s">
        <v>1092</v>
      </c>
      <c r="E3983" s="27" t="s">
        <v>1233</v>
      </c>
      <c r="F3983" s="27">
        <v>2011</v>
      </c>
      <c r="G3983" s="27">
        <v>128</v>
      </c>
      <c r="H3983" s="27">
        <v>5</v>
      </c>
      <c r="I3983" s="27">
        <v>-9</v>
      </c>
      <c r="J3983" s="27">
        <v>84</v>
      </c>
      <c r="L3983" s="27">
        <v>99</v>
      </c>
      <c r="N3983" s="27">
        <v>112</v>
      </c>
      <c r="P3983" s="27">
        <v>238</v>
      </c>
      <c r="Q3983" s="27">
        <v>238</v>
      </c>
      <c r="R3983" s="23">
        <v>35.468888888888841</v>
      </c>
      <c r="S3983" s="25">
        <v>24.663759139214644</v>
      </c>
      <c r="T3983" s="23">
        <v>1568.0389693465315</v>
      </c>
      <c r="U3983" s="23">
        <v>1994.3566222545987</v>
      </c>
      <c r="V3983" s="23">
        <v>765.95644181396744</v>
      </c>
      <c r="W3983" s="25">
        <v>0.38406192223908414</v>
      </c>
      <c r="X3983" s="27">
        <v>194.16879015999996</v>
      </c>
      <c r="Y3983" s="27">
        <v>678.95</v>
      </c>
      <c r="Z3983" s="27">
        <v>776.78660209930115</v>
      </c>
      <c r="AA3983" s="27">
        <v>15</v>
      </c>
      <c r="AB3983" s="27">
        <v>339.18329260899719</v>
      </c>
      <c r="AC3983" s="27">
        <v>0</v>
      </c>
      <c r="AD3983" s="27">
        <v>322.29119427070049</v>
      </c>
      <c r="AE3983" s="27">
        <v>810.24495755706539</v>
      </c>
      <c r="AF3983" s="27">
        <v>0</v>
      </c>
      <c r="AG3983" s="27">
        <v>1132.5361518277659</v>
      </c>
      <c r="AH3983" s="25">
        <v>0.28457474925177179</v>
      </c>
      <c r="AN3983" s="25">
        <v>0</v>
      </c>
      <c r="AV3983" s="3">
        <v>4</v>
      </c>
      <c r="AW3983" s="27">
        <v>678.95</v>
      </c>
      <c r="AX3983" s="23">
        <v>11.350210970464135</v>
      </c>
      <c r="AY3983" s="23">
        <v>23.064135021097034</v>
      </c>
      <c r="AZ3983" s="23">
        <v>3882.0900000000029</v>
      </c>
      <c r="BA3983" s="27">
        <v>1137.5450011819719</v>
      </c>
      <c r="BB3983" s="27">
        <v>425.47</v>
      </c>
      <c r="BC3983" s="23">
        <v>19.145045045045041</v>
      </c>
      <c r="BD3983" s="23">
        <v>29.676576576576569</v>
      </c>
      <c r="BE3983" s="23">
        <v>2386.4900000000002</v>
      </c>
      <c r="BF3983" s="27">
        <v>779.84812815292992</v>
      </c>
      <c r="BG3983" s="27">
        <v>253.47999999999996</v>
      </c>
      <c r="BH3983" s="23">
        <v>4.4833333333333316</v>
      </c>
      <c r="BI3983" s="23">
        <v>17.238888888888898</v>
      </c>
      <c r="BJ3983" s="23">
        <v>1495.6000000000004</v>
      </c>
      <c r="BK3983" s="27">
        <v>357.69687302904248</v>
      </c>
      <c r="BL3983" s="27">
        <v>8804.0970323444544</v>
      </c>
    </row>
    <row r="3984" spans="1:64" x14ac:dyDescent="0.15">
      <c r="A3984" s="27" t="s">
        <v>1221</v>
      </c>
      <c r="B3984" s="27" t="s">
        <v>1092</v>
      </c>
      <c r="C3984" s="27" t="s">
        <v>1102</v>
      </c>
      <c r="D3984" s="27" t="s">
        <v>1092</v>
      </c>
      <c r="E3984" s="27" t="s">
        <v>1233</v>
      </c>
      <c r="F3984" s="27">
        <v>2012</v>
      </c>
      <c r="G3984" s="27">
        <v>128</v>
      </c>
      <c r="H3984" s="27">
        <v>8</v>
      </c>
      <c r="I3984" s="27">
        <v>-9</v>
      </c>
      <c r="J3984" s="27">
        <v>83</v>
      </c>
      <c r="L3984" s="27">
        <v>98</v>
      </c>
      <c r="N3984" s="27">
        <v>113</v>
      </c>
      <c r="P3984" s="27">
        <v>212</v>
      </c>
      <c r="Q3984" s="27">
        <v>238</v>
      </c>
      <c r="R3984" s="23">
        <v>36.014444444444408</v>
      </c>
      <c r="S3984" s="25">
        <v>25.493301434326344</v>
      </c>
      <c r="T3984" s="23">
        <v>1703.9694223258016</v>
      </c>
      <c r="U3984" s="23">
        <v>2062.2186620792054</v>
      </c>
      <c r="V3984" s="23">
        <v>728.08961698849191</v>
      </c>
      <c r="W3984" s="25">
        <v>0.35306130569286565</v>
      </c>
      <c r="X3984" s="27">
        <v>215.15514619506715</v>
      </c>
      <c r="Y3984" s="27">
        <v>405.39999999999975</v>
      </c>
      <c r="Z3984" s="27">
        <v>1092.2110547603784</v>
      </c>
      <c r="AA3984" s="27">
        <v>24</v>
      </c>
      <c r="AB3984" s="27">
        <v>314.77067148738365</v>
      </c>
      <c r="AC3984" s="27">
        <v>0</v>
      </c>
      <c r="AD3984" s="27">
        <v>337.75031846749863</v>
      </c>
      <c r="AE3984" s="27">
        <v>1023.4029519480732</v>
      </c>
      <c r="AF3984" s="27">
        <v>0</v>
      </c>
      <c r="AG3984" s="27">
        <v>1361.1532704155718</v>
      </c>
      <c r="AH3984" s="25">
        <v>0.24813540350457852</v>
      </c>
      <c r="AN3984" s="25">
        <v>0</v>
      </c>
      <c r="AV3984" s="3">
        <v>4</v>
      </c>
      <c r="AW3984" s="27">
        <v>405.39999999999975</v>
      </c>
      <c r="AX3984" s="23">
        <v>10.660759493670886</v>
      </c>
      <c r="AY3984" s="23">
        <v>23.800421940928295</v>
      </c>
      <c r="AZ3984" s="23">
        <v>4167.0899999999992</v>
      </c>
      <c r="BA3984" s="27">
        <v>1365.7516587553118</v>
      </c>
      <c r="BB3984" s="27">
        <v>135.88999999999999</v>
      </c>
      <c r="BC3984" s="23">
        <v>17.574999999999996</v>
      </c>
      <c r="BD3984" s="23">
        <v>31.345535714285742</v>
      </c>
      <c r="BE3984" s="23">
        <v>2736.639999999999</v>
      </c>
      <c r="BF3984" s="27">
        <v>1049.0101630071636</v>
      </c>
      <c r="BG3984" s="27">
        <v>269.5100000000001</v>
      </c>
      <c r="BH3984" s="23">
        <v>4.4655999999999985</v>
      </c>
      <c r="BI3984" s="23">
        <v>17.04</v>
      </c>
      <c r="BJ3984" s="23">
        <v>1430.4499999999998</v>
      </c>
      <c r="BK3984" s="27">
        <v>316.74149574814885</v>
      </c>
      <c r="BL3984" s="27">
        <v>8368.8461722815173</v>
      </c>
    </row>
    <row r="3985" spans="1:64" x14ac:dyDescent="0.15">
      <c r="A3985" s="27" t="s">
        <v>1221</v>
      </c>
      <c r="B3985" s="27" t="s">
        <v>1092</v>
      </c>
      <c r="C3985" s="27" t="s">
        <v>1102</v>
      </c>
      <c r="D3985" s="27" t="s">
        <v>1092</v>
      </c>
      <c r="E3985" s="27" t="s">
        <v>1233</v>
      </c>
      <c r="F3985" s="27">
        <v>2013</v>
      </c>
      <c r="G3985" s="27">
        <v>128</v>
      </c>
      <c r="H3985" s="27">
        <v>8</v>
      </c>
      <c r="I3985" s="27">
        <v>-9</v>
      </c>
      <c r="J3985" s="27">
        <v>87</v>
      </c>
      <c r="L3985" s="27">
        <v>104</v>
      </c>
      <c r="N3985" s="27">
        <v>115</v>
      </c>
      <c r="P3985" s="27">
        <v>238</v>
      </c>
      <c r="Q3985" s="27">
        <v>238</v>
      </c>
      <c r="R3985" s="23">
        <v>34.717777777777783</v>
      </c>
      <c r="S3985" s="25">
        <v>23.345531155928835</v>
      </c>
      <c r="T3985" s="23">
        <v>1554.0895938087763</v>
      </c>
      <c r="U3985" s="23">
        <v>1965.5945671611489</v>
      </c>
      <c r="V3985" s="23">
        <v>745.19565047328058</v>
      </c>
      <c r="W3985" s="25">
        <v>0.3791197122397158</v>
      </c>
      <c r="X3985" s="27">
        <v>194.16879015999996</v>
      </c>
      <c r="Y3985" s="27">
        <v>574.83999999999992</v>
      </c>
      <c r="Z3985" s="27">
        <v>863.32715082690697</v>
      </c>
      <c r="AA3985" s="27">
        <v>18</v>
      </c>
      <c r="AB3985" s="27">
        <v>334.19863267268772</v>
      </c>
      <c r="AC3985" s="27">
        <v>0</v>
      </c>
      <c r="AD3985" s="27">
        <v>329.58146731140988</v>
      </c>
      <c r="AE3985" s="27">
        <v>785.30129491911032</v>
      </c>
      <c r="AF3985" s="27">
        <v>0</v>
      </c>
      <c r="AG3985" s="27">
        <v>1114.8827622305203</v>
      </c>
      <c r="AH3985" s="25">
        <v>0.29561984050755746</v>
      </c>
      <c r="AN3985" s="25">
        <v>0</v>
      </c>
      <c r="AV3985" s="3">
        <v>4</v>
      </c>
      <c r="AW3985" s="27">
        <v>574.83999999999992</v>
      </c>
      <c r="AX3985" s="23">
        <v>10.016455696202526</v>
      </c>
      <c r="AY3985" s="23">
        <v>21.688185654008439</v>
      </c>
      <c r="AZ3985" s="23">
        <v>3816.440000000001</v>
      </c>
      <c r="BA3985" s="27">
        <v>1118.7834449254624</v>
      </c>
      <c r="BB3985" s="27">
        <v>360.21</v>
      </c>
      <c r="BC3985" s="23">
        <v>17.445614035087718</v>
      </c>
      <c r="BD3985" s="23">
        <v>28.462280701754391</v>
      </c>
      <c r="BE3985" s="23">
        <v>2402.7700000000009</v>
      </c>
      <c r="BF3985" s="27">
        <v>774.42226393004773</v>
      </c>
      <c r="BG3985" s="27">
        <v>214.63000000000005</v>
      </c>
      <c r="BH3985" s="23">
        <v>3.1308943089430921</v>
      </c>
      <c r="BI3985" s="23">
        <v>15.409756097560974</v>
      </c>
      <c r="BJ3985" s="23">
        <v>1413.6700000000008</v>
      </c>
      <c r="BK3985" s="27">
        <v>344.36118099541324</v>
      </c>
      <c r="BL3985" s="27">
        <v>8565.4672468193166</v>
      </c>
    </row>
    <row r="3986" spans="1:64" x14ac:dyDescent="0.15">
      <c r="A3986" s="27" t="s">
        <v>1221</v>
      </c>
      <c r="B3986" s="27" t="s">
        <v>1092</v>
      </c>
      <c r="C3986" s="27" t="s">
        <v>1102</v>
      </c>
      <c r="D3986" s="27" t="s">
        <v>1092</v>
      </c>
      <c r="E3986" s="27" t="s">
        <v>1233</v>
      </c>
      <c r="F3986" s="27">
        <v>2014</v>
      </c>
      <c r="G3986" s="27">
        <v>128</v>
      </c>
      <c r="H3986" s="27">
        <v>10</v>
      </c>
      <c r="I3986" s="27">
        <v>-9</v>
      </c>
      <c r="J3986" s="27">
        <v>89</v>
      </c>
      <c r="L3986" s="27">
        <v>104</v>
      </c>
      <c r="N3986" s="27">
        <v>115</v>
      </c>
      <c r="P3986" s="27">
        <v>238</v>
      </c>
      <c r="Q3986" s="27">
        <v>238</v>
      </c>
      <c r="R3986" s="23">
        <v>34.115555555555552</v>
      </c>
      <c r="S3986" s="25">
        <v>22.356723250211676</v>
      </c>
      <c r="T3986" s="23">
        <v>1549.3899231810228</v>
      </c>
      <c r="U3986" s="23">
        <v>1887.9015840606453</v>
      </c>
      <c r="V3986" s="23">
        <v>673.74388080915298</v>
      </c>
      <c r="W3986" s="25">
        <v>0.35687447000879552</v>
      </c>
      <c r="X3986" s="27">
        <v>194.84601076027997</v>
      </c>
      <c r="Y3986" s="27">
        <v>674.13999999999953</v>
      </c>
      <c r="Z3986" s="27">
        <v>540.54111839138363</v>
      </c>
      <c r="AA3986" s="27">
        <v>14</v>
      </c>
      <c r="AB3986" s="27">
        <v>291.17828297926667</v>
      </c>
      <c r="AC3986" s="27">
        <v>0</v>
      </c>
      <c r="AD3986" s="27">
        <v>370.30237446550871</v>
      </c>
      <c r="AE3986" s="27">
        <v>648.0734549777585</v>
      </c>
      <c r="AF3986" s="27">
        <v>0</v>
      </c>
      <c r="AG3986" s="27">
        <v>1018.3758294432672</v>
      </c>
      <c r="AH3986" s="25">
        <v>0.36362054177163922</v>
      </c>
      <c r="AN3986" s="25">
        <v>0</v>
      </c>
      <c r="AV3986" s="3">
        <v>4</v>
      </c>
      <c r="AW3986" s="27">
        <v>674.13999999999953</v>
      </c>
      <c r="AX3986" s="23">
        <v>10.654430379746843</v>
      </c>
      <c r="AY3986" s="23">
        <v>21.214767932489465</v>
      </c>
      <c r="AZ3986" s="23">
        <v>3732.6400000000017</v>
      </c>
      <c r="BA3986" s="27">
        <v>1021.1833537715854</v>
      </c>
      <c r="BB3986" s="27">
        <v>434.62999999999988</v>
      </c>
      <c r="BC3986" s="23">
        <v>17.447368421052627</v>
      </c>
      <c r="BD3986" s="23">
        <v>27.999122807017542</v>
      </c>
      <c r="BE3986" s="23">
        <v>2426.9499999999994</v>
      </c>
      <c r="BF3986" s="27">
        <v>757.73743563287849</v>
      </c>
      <c r="BG3986" s="27">
        <v>239.51</v>
      </c>
      <c r="BH3986" s="23">
        <v>4.3585365853658526</v>
      </c>
      <c r="BI3986" s="23">
        <v>14.926829268292678</v>
      </c>
      <c r="BJ3986" s="23">
        <v>1305.6899999999994</v>
      </c>
      <c r="BK3986" s="27">
        <v>263.44591813870721</v>
      </c>
      <c r="BL3986" s="27">
        <v>7744.1825380362407</v>
      </c>
    </row>
    <row r="3987" spans="1:64" x14ac:dyDescent="0.15">
      <c r="A3987" s="27" t="s">
        <v>1221</v>
      </c>
      <c r="B3987" s="27" t="s">
        <v>1092</v>
      </c>
      <c r="C3987" s="27" t="s">
        <v>1102</v>
      </c>
      <c r="D3987" s="27" t="s">
        <v>1092</v>
      </c>
      <c r="E3987" s="27" t="s">
        <v>1233</v>
      </c>
      <c r="F3987" s="27">
        <v>2015</v>
      </c>
      <c r="G3987" s="27">
        <v>128</v>
      </c>
      <c r="H3987" s="27">
        <v>9</v>
      </c>
      <c r="I3987" s="27">
        <v>-9</v>
      </c>
      <c r="J3987" s="27">
        <v>87</v>
      </c>
      <c r="L3987" s="27">
        <v>101</v>
      </c>
      <c r="N3987" s="27">
        <v>116</v>
      </c>
      <c r="P3987" s="27">
        <v>183</v>
      </c>
      <c r="Q3987" s="27">
        <v>238</v>
      </c>
      <c r="R3987" s="23">
        <v>33.982222222222191</v>
      </c>
      <c r="S3987" s="25">
        <v>22.215960674759124</v>
      </c>
      <c r="T3987" s="23">
        <v>1447.9240143071513</v>
      </c>
      <c r="U3987" s="23">
        <v>1864.0285671234237</v>
      </c>
      <c r="V3987" s="23">
        <v>726.30373154748258</v>
      </c>
      <c r="W3987" s="25">
        <v>0.38964195102004145</v>
      </c>
      <c r="X3987" s="27">
        <v>206.29929974493197</v>
      </c>
      <c r="Y3987" s="27">
        <v>846.0299999999994</v>
      </c>
      <c r="Z3987" s="27">
        <v>597.2427591832917</v>
      </c>
      <c r="AA3987" s="27">
        <v>11</v>
      </c>
      <c r="AB3987" s="27">
        <v>344.43552883863947</v>
      </c>
      <c r="AC3987" s="27">
        <v>0</v>
      </c>
      <c r="AD3987" s="27">
        <v>374.55747569215072</v>
      </c>
      <c r="AE3987" s="27">
        <v>714.94483827367435</v>
      </c>
      <c r="AF3987" s="27">
        <v>0</v>
      </c>
      <c r="AG3987" s="27">
        <v>1089.5023139658251</v>
      </c>
      <c r="AH3987" s="25">
        <v>0.34378767943215477</v>
      </c>
      <c r="AN3987" s="25">
        <v>0</v>
      </c>
      <c r="AV3987" s="3">
        <v>4</v>
      </c>
      <c r="AW3987" s="27">
        <v>846.0299999999994</v>
      </c>
      <c r="AX3987" s="23">
        <v>11.491983122362875</v>
      </c>
      <c r="AY3987" s="23">
        <v>22.902109704641358</v>
      </c>
      <c r="AZ3987" s="23">
        <v>3636.4699999999989</v>
      </c>
      <c r="BA3987" s="27">
        <v>1093.046543983146</v>
      </c>
      <c r="BB3987" s="27">
        <v>564.1099999999999</v>
      </c>
      <c r="BC3987" s="23">
        <v>17.513043478260865</v>
      </c>
      <c r="BD3987" s="23">
        <v>27.756521739130427</v>
      </c>
      <c r="BE3987" s="23">
        <v>2287.829999999999</v>
      </c>
      <c r="BF3987" s="27">
        <v>756.30026627643326</v>
      </c>
      <c r="BG3987" s="27">
        <v>281.92</v>
      </c>
      <c r="BH3987" s="23">
        <v>5.8163934426229469</v>
      </c>
      <c r="BI3987" s="23">
        <v>18.326229508196704</v>
      </c>
      <c r="BJ3987" s="23">
        <v>1348.6399999999992</v>
      </c>
      <c r="BK3987" s="27">
        <v>336.74627770671225</v>
      </c>
      <c r="BL3987" s="27">
        <v>8348.3187534193403</v>
      </c>
    </row>
    <row r="3988" spans="1:64" x14ac:dyDescent="0.15">
      <c r="A3988" s="27" t="s">
        <v>1221</v>
      </c>
      <c r="B3988" s="27" t="s">
        <v>1092</v>
      </c>
      <c r="C3988" s="27" t="s">
        <v>1102</v>
      </c>
      <c r="D3988" s="27" t="s">
        <v>1092</v>
      </c>
      <c r="E3988" s="27" t="s">
        <v>1233</v>
      </c>
      <c r="F3988" s="27">
        <v>2016</v>
      </c>
      <c r="G3988" s="27">
        <v>128</v>
      </c>
      <c r="H3988" s="27">
        <v>7</v>
      </c>
      <c r="I3988" s="27">
        <v>-9</v>
      </c>
      <c r="J3988" s="27">
        <v>86</v>
      </c>
      <c r="L3988" s="27">
        <v>101</v>
      </c>
      <c r="N3988" s="27">
        <v>114</v>
      </c>
      <c r="P3988" s="27">
        <v>167</v>
      </c>
      <c r="Q3988" s="27">
        <v>238</v>
      </c>
      <c r="R3988" s="23">
        <v>35.23888888888888</v>
      </c>
      <c r="S3988" s="25">
        <v>24.118869755815744</v>
      </c>
      <c r="T3988" s="23">
        <v>1560.6309859786049</v>
      </c>
      <c r="U3988" s="23">
        <v>2004.833539412175</v>
      </c>
      <c r="V3988" s="23">
        <v>783.15485285120167</v>
      </c>
      <c r="W3988" s="25">
        <v>0.39063335361722457</v>
      </c>
      <c r="X3988" s="27">
        <v>194.16879015999996</v>
      </c>
      <c r="Y3988" s="27">
        <v>945.64999999999964</v>
      </c>
      <c r="Z3988" s="27">
        <v>511.68377087038937</v>
      </c>
      <c r="AA3988" s="27">
        <v>13</v>
      </c>
      <c r="AB3988" s="27">
        <v>301.90289383630011</v>
      </c>
      <c r="AC3988" s="27">
        <v>0</v>
      </c>
      <c r="AD3988" s="27">
        <v>376.36825450179066</v>
      </c>
      <c r="AE3988" s="27">
        <v>788.28204684376658</v>
      </c>
      <c r="AF3988" s="27">
        <v>0</v>
      </c>
      <c r="AG3988" s="27">
        <v>1164.6503013455572</v>
      </c>
      <c r="AH3988" s="25">
        <v>0.32315987969552901</v>
      </c>
      <c r="AN3988" s="25">
        <v>0</v>
      </c>
      <c r="AV3988" s="3">
        <v>4</v>
      </c>
      <c r="AW3988" s="27">
        <v>945.64999999999964</v>
      </c>
      <c r="AX3988" s="23">
        <v>11.379746835443035</v>
      </c>
      <c r="AY3988" s="23">
        <v>23.311814345991564</v>
      </c>
      <c r="AZ3988" s="23">
        <v>3972.39</v>
      </c>
      <c r="BA3988" s="27">
        <v>1170.5700997410584</v>
      </c>
      <c r="BB3988" s="27">
        <v>658.11</v>
      </c>
      <c r="BC3988" s="23">
        <v>17.713274336283195</v>
      </c>
      <c r="BD3988" s="23">
        <v>29.093805309734513</v>
      </c>
      <c r="BE3988" s="23">
        <v>2520.6000000000008</v>
      </c>
      <c r="BF3988" s="27">
        <v>831.94169429028727</v>
      </c>
      <c r="BG3988" s="27">
        <v>287.53999999999985</v>
      </c>
      <c r="BH3988" s="23">
        <v>5.608064516129037</v>
      </c>
      <c r="BI3988" s="23">
        <v>18.042741935483871</v>
      </c>
      <c r="BJ3988" s="23">
        <v>1451.79</v>
      </c>
      <c r="BK3988" s="27">
        <v>338.62840545077194</v>
      </c>
      <c r="BL3988" s="27">
        <v>9001.7799178299028</v>
      </c>
    </row>
    <row r="3989" spans="1:64" x14ac:dyDescent="0.15">
      <c r="A3989" s="27" t="s">
        <v>1221</v>
      </c>
      <c r="B3989" s="27" t="s">
        <v>1092</v>
      </c>
      <c r="C3989" s="27" t="s">
        <v>1102</v>
      </c>
      <c r="D3989" s="27" t="s">
        <v>1092</v>
      </c>
      <c r="E3989" s="27" t="s">
        <v>1233</v>
      </c>
      <c r="F3989" s="27">
        <v>2017</v>
      </c>
      <c r="G3989" s="27">
        <v>128</v>
      </c>
      <c r="H3989" s="27">
        <v>7</v>
      </c>
      <c r="I3989" s="27">
        <v>-9</v>
      </c>
      <c r="J3989" s="27">
        <v>84</v>
      </c>
      <c r="L3989" s="27">
        <v>102</v>
      </c>
      <c r="N3989" s="27">
        <v>117</v>
      </c>
      <c r="P3989" s="27">
        <v>201</v>
      </c>
      <c r="Q3989" s="27">
        <v>238</v>
      </c>
      <c r="R3989" s="23">
        <v>34.466666666666654</v>
      </c>
      <c r="S3989" s="25">
        <v>23.061486992043118</v>
      </c>
      <c r="T3989" s="23">
        <v>1759.9426813745156</v>
      </c>
      <c r="U3989" s="23">
        <v>2138.9210266713912</v>
      </c>
      <c r="V3989" s="23">
        <v>761.5151126672115</v>
      </c>
      <c r="W3989" s="25">
        <v>0.35602768854538375</v>
      </c>
      <c r="X3989" s="27">
        <v>194.16879015999996</v>
      </c>
      <c r="Y3989" s="27">
        <v>550.1099999999999</v>
      </c>
      <c r="Z3989" s="27">
        <v>817.6671887698194</v>
      </c>
      <c r="AA3989" s="27">
        <v>18</v>
      </c>
      <c r="AB3989" s="27">
        <v>293.97866364811159</v>
      </c>
      <c r="AC3989" s="27">
        <v>0</v>
      </c>
      <c r="AD3989" s="27">
        <v>379.42201225447724</v>
      </c>
      <c r="AE3989" s="27">
        <v>864.61876825085801</v>
      </c>
      <c r="AF3989" s="27">
        <v>0</v>
      </c>
      <c r="AG3989" s="27">
        <v>1244.0407805053353</v>
      </c>
      <c r="AH3989" s="25">
        <v>0.30499161695522398</v>
      </c>
      <c r="AN3989" s="25">
        <v>0</v>
      </c>
      <c r="AV3989" s="3">
        <v>4</v>
      </c>
      <c r="AW3989" s="27">
        <v>550.1099999999999</v>
      </c>
      <c r="AX3989" s="23">
        <v>10.02151898734178</v>
      </c>
      <c r="AY3989" s="23">
        <v>22.681012658227839</v>
      </c>
      <c r="AZ3989" s="23">
        <v>4088.0100000000011</v>
      </c>
      <c r="BA3989" s="27">
        <v>1249.8747586365803</v>
      </c>
      <c r="BB3989" s="27">
        <v>440.91</v>
      </c>
      <c r="BC3989" s="23">
        <v>16.530172413793103</v>
      </c>
      <c r="BD3989" s="23">
        <v>28.824137931034475</v>
      </c>
      <c r="BE3989" s="23">
        <v>2759.5000000000005</v>
      </c>
      <c r="BF3989" s="27">
        <v>915.3554194048761</v>
      </c>
      <c r="BG3989" s="27">
        <v>109.2</v>
      </c>
      <c r="BH3989" s="23">
        <v>3.7818181818181786</v>
      </c>
      <c r="BI3989" s="23">
        <v>16.791735537190082</v>
      </c>
      <c r="BJ3989" s="23">
        <v>1328.5100000000004</v>
      </c>
      <c r="BK3989" s="27">
        <v>334.51933923170344</v>
      </c>
      <c r="BL3989" s="27">
        <v>8753.0472720369144</v>
      </c>
    </row>
    <row r="3990" spans="1:64" x14ac:dyDescent="0.15">
      <c r="A3990" s="27" t="s">
        <v>1221</v>
      </c>
      <c r="B3990" s="27" t="s">
        <v>1092</v>
      </c>
      <c r="C3990" s="27" t="s">
        <v>1102</v>
      </c>
      <c r="D3990" s="27" t="s">
        <v>1092</v>
      </c>
      <c r="E3990" s="27" t="s">
        <v>1233</v>
      </c>
      <c r="F3990" s="27">
        <v>2018</v>
      </c>
      <c r="G3990" s="27">
        <v>128</v>
      </c>
      <c r="H3990" s="27">
        <v>5</v>
      </c>
      <c r="I3990" s="27">
        <v>-9</v>
      </c>
      <c r="J3990" s="27">
        <v>78</v>
      </c>
      <c r="L3990" s="27">
        <v>96</v>
      </c>
      <c r="N3990" s="27">
        <v>110</v>
      </c>
      <c r="P3990" s="27">
        <v>199</v>
      </c>
      <c r="Q3990" s="27">
        <v>238</v>
      </c>
      <c r="R3990" s="23">
        <v>36.688888888888876</v>
      </c>
      <c r="S3990" s="25">
        <v>26.748434308887045</v>
      </c>
      <c r="T3990" s="23">
        <v>1720.3227131788208</v>
      </c>
      <c r="U3990" s="23">
        <v>2081.8803843132428</v>
      </c>
      <c r="V3990" s="23">
        <v>735.15417217291099</v>
      </c>
      <c r="W3990" s="25">
        <v>0.35312027250990025</v>
      </c>
      <c r="X3990" s="27">
        <v>194.16879015999996</v>
      </c>
      <c r="Y3990" s="27">
        <v>732.27999999999975</v>
      </c>
      <c r="Z3990" s="27">
        <v>742.68098978737669</v>
      </c>
      <c r="AA3990" s="27">
        <v>17</v>
      </c>
      <c r="AB3990" s="27">
        <v>357.35513820943504</v>
      </c>
      <c r="AC3990" s="27">
        <v>0</v>
      </c>
      <c r="AD3990" s="27">
        <v>330.03804564464042</v>
      </c>
      <c r="AE3990" s="27">
        <v>886.94896301375002</v>
      </c>
      <c r="AF3990" s="27">
        <v>0</v>
      </c>
      <c r="AG3990" s="27">
        <v>1216.9870086583906</v>
      </c>
      <c r="AH3990" s="25">
        <v>0.27119274124096671</v>
      </c>
      <c r="AN3990" s="25">
        <v>0</v>
      </c>
      <c r="AV3990" s="3">
        <v>4</v>
      </c>
      <c r="AW3990" s="27">
        <v>732.27999999999975</v>
      </c>
      <c r="AX3990" s="23">
        <v>10.856540084388183</v>
      </c>
      <c r="AY3990" s="23">
        <v>22.514345991561179</v>
      </c>
      <c r="AZ3990" s="23">
        <v>3855.650000000001</v>
      </c>
      <c r="BA3990" s="27">
        <v>1221.9241272511667</v>
      </c>
      <c r="BB3990" s="27">
        <v>330.70000000000005</v>
      </c>
      <c r="BC3990" s="23">
        <v>18.78348623853211</v>
      </c>
      <c r="BD3990" s="23">
        <v>30.77889908256881</v>
      </c>
      <c r="BE3990" s="23">
        <v>2472.4800000000018</v>
      </c>
      <c r="BF3990" s="27">
        <v>910.08075347943577</v>
      </c>
      <c r="BG3990" s="27">
        <v>401.5799999999997</v>
      </c>
      <c r="BH3990" s="23">
        <v>4.1062500000000037</v>
      </c>
      <c r="BI3990" s="23">
        <v>15.476562500000002</v>
      </c>
      <c r="BJ3990" s="23">
        <v>1383.1700000000005</v>
      </c>
      <c r="BK3990" s="27">
        <v>311.84337377173165</v>
      </c>
      <c r="BL3990" s="27">
        <v>8450.0479560104723</v>
      </c>
    </row>
    <row r="3991" spans="1:64" x14ac:dyDescent="0.15">
      <c r="A3991" s="27" t="s">
        <v>1221</v>
      </c>
      <c r="B3991" s="27" t="s">
        <v>1092</v>
      </c>
      <c r="C3991" s="27" t="s">
        <v>1102</v>
      </c>
      <c r="D3991" s="27" t="s">
        <v>1092</v>
      </c>
      <c r="E3991" s="27" t="s">
        <v>1233</v>
      </c>
      <c r="F3991" s="27">
        <v>2019</v>
      </c>
      <c r="G3991" s="27">
        <v>128</v>
      </c>
      <c r="H3991" s="27">
        <v>10</v>
      </c>
      <c r="I3991" s="27">
        <v>-9</v>
      </c>
      <c r="J3991" s="27">
        <v>88</v>
      </c>
      <c r="L3991" s="27">
        <v>102</v>
      </c>
      <c r="N3991" s="27">
        <v>116</v>
      </c>
      <c r="P3991" s="27">
        <v>238</v>
      </c>
      <c r="Q3991" s="27">
        <v>238</v>
      </c>
      <c r="R3991" s="23">
        <v>34.556666666666651</v>
      </c>
      <c r="S3991" s="25">
        <v>23.02337613522829</v>
      </c>
      <c r="T3991" s="23">
        <v>1585.5422323358496</v>
      </c>
      <c r="U3991" s="23">
        <v>1932.0819389397982</v>
      </c>
      <c r="V3991" s="23">
        <v>692.80039501950728</v>
      </c>
      <c r="W3991" s="25">
        <v>0.35857712733130775</v>
      </c>
      <c r="X3991" s="27">
        <v>208.20185934565117</v>
      </c>
      <c r="Y3991" s="27">
        <v>830.3099999999996</v>
      </c>
      <c r="Z3991" s="27">
        <v>501.70901007072723</v>
      </c>
      <c r="AA3991" s="27">
        <v>12</v>
      </c>
      <c r="AB3991" s="27">
        <v>358.34690922958316</v>
      </c>
      <c r="AC3991" s="27">
        <v>0</v>
      </c>
      <c r="AD3991" s="27">
        <v>320.72040524873756</v>
      </c>
      <c r="AE3991" s="27">
        <v>709.3643366617672</v>
      </c>
      <c r="AF3991" s="27">
        <v>0</v>
      </c>
      <c r="AG3991" s="27">
        <v>1030.0847419105048</v>
      </c>
      <c r="AH3991" s="25">
        <v>0.31135341500191649</v>
      </c>
      <c r="AN3991" s="25">
        <v>0</v>
      </c>
      <c r="AV3991" s="3">
        <v>4</v>
      </c>
      <c r="AW3991" s="27">
        <v>830.3099999999996</v>
      </c>
      <c r="AX3991" s="23">
        <v>10.565822784810116</v>
      </c>
      <c r="AY3991" s="23">
        <v>21.6945147679325</v>
      </c>
      <c r="AZ3991" s="23">
        <v>3806.2199999999993</v>
      </c>
      <c r="BA3991" s="27">
        <v>1032.996414582215</v>
      </c>
      <c r="BB3991" s="27">
        <v>525.77999999999986</v>
      </c>
      <c r="BC3991" s="23">
        <v>17.506956521739131</v>
      </c>
      <c r="BD3991" s="23">
        <v>28.093913043478267</v>
      </c>
      <c r="BE3991" s="23">
        <v>2479.9099999999989</v>
      </c>
      <c r="BF3991" s="27">
        <v>749.1820337688921</v>
      </c>
      <c r="BG3991" s="27">
        <v>304.52999999999997</v>
      </c>
      <c r="BH3991" s="23">
        <v>4.0229508196721362</v>
      </c>
      <c r="BI3991" s="23">
        <v>15.662295081967217</v>
      </c>
      <c r="BJ3991" s="23">
        <v>1326.3100000000011</v>
      </c>
      <c r="BK3991" s="27">
        <v>283.81438081332317</v>
      </c>
      <c r="BL3991" s="27">
        <v>7963.2229312587051</v>
      </c>
    </row>
    <row r="3992" spans="1:64" x14ac:dyDescent="0.15">
      <c r="A3992" s="27" t="s">
        <v>1222</v>
      </c>
      <c r="B3992" s="27" t="s">
        <v>1092</v>
      </c>
      <c r="C3992" s="27" t="s">
        <v>1102</v>
      </c>
      <c r="D3992" s="27" t="s">
        <v>1092</v>
      </c>
      <c r="E3992" s="27" t="s">
        <v>1234</v>
      </c>
      <c r="F3992" s="27">
        <v>1990</v>
      </c>
      <c r="G3992" s="27">
        <v>128</v>
      </c>
      <c r="H3992" s="27">
        <v>10</v>
      </c>
      <c r="I3992" s="27">
        <v>-9</v>
      </c>
      <c r="J3992" s="27">
        <v>88</v>
      </c>
      <c r="L3992" s="27">
        <v>104</v>
      </c>
      <c r="N3992" s="27">
        <v>115</v>
      </c>
      <c r="P3992" s="27">
        <v>187</v>
      </c>
      <c r="Q3992" s="27">
        <v>238</v>
      </c>
      <c r="R3992" s="23">
        <v>34.821111111111094</v>
      </c>
      <c r="S3992" s="25">
        <v>23.241254028998281</v>
      </c>
      <c r="T3992" s="23">
        <v>957.32178167295672</v>
      </c>
      <c r="U3992" s="23">
        <v>1233.3028901326327</v>
      </c>
      <c r="V3992" s="23">
        <v>482.37909145081017</v>
      </c>
      <c r="W3992" s="25">
        <v>0.39112783355892039</v>
      </c>
      <c r="X3992" s="27">
        <v>194.16879015999996</v>
      </c>
      <c r="Y3992" s="27">
        <v>814.08999999999946</v>
      </c>
      <c r="Z3992" s="27">
        <v>354.51649610919094</v>
      </c>
      <c r="AA3992" s="27">
        <v>8</v>
      </c>
      <c r="AB3992" s="27">
        <v>342.84155300374323</v>
      </c>
      <c r="AC3992" s="27">
        <v>0</v>
      </c>
      <c r="AD3992" s="27">
        <v>368.10584337541741</v>
      </c>
      <c r="AE3992" s="27">
        <v>484.07778819068631</v>
      </c>
      <c r="AF3992" s="27">
        <v>0</v>
      </c>
      <c r="AG3992" s="27">
        <v>852.18363156610371</v>
      </c>
      <c r="AH3992" s="25">
        <v>0.43195600739170437</v>
      </c>
      <c r="AN3992" s="25">
        <v>0</v>
      </c>
      <c r="AV3992" s="3">
        <v>4</v>
      </c>
      <c r="AW3992" s="27">
        <v>814.08999999999946</v>
      </c>
      <c r="AX3992" s="23">
        <v>10.627004219409276</v>
      </c>
      <c r="AY3992" s="23">
        <v>23.107594936708878</v>
      </c>
      <c r="AZ3992" s="23">
        <v>3698.9399999999982</v>
      </c>
      <c r="BA3992" s="27">
        <v>857.89711895960932</v>
      </c>
      <c r="BB3992" s="27">
        <v>603.24999999999966</v>
      </c>
      <c r="BC3992" s="23">
        <v>17.308771929824559</v>
      </c>
      <c r="BD3992" s="23">
        <v>29.099122807017544</v>
      </c>
      <c r="BE3992" s="23">
        <v>2277.059999999999</v>
      </c>
      <c r="BF3992" s="27">
        <v>596.5422337404716</v>
      </c>
      <c r="BG3992" s="27">
        <v>210.84000000000006</v>
      </c>
      <c r="BH3992" s="23">
        <v>4.4341463414634159</v>
      </c>
      <c r="BI3992" s="23">
        <v>17.55447154471544</v>
      </c>
      <c r="BJ3992" s="23">
        <v>1421.8800000000006</v>
      </c>
      <c r="BK3992" s="27">
        <v>261.354885219138</v>
      </c>
      <c r="BL3992" s="27">
        <v>5544.5872580552896</v>
      </c>
    </row>
    <row r="3993" spans="1:64" x14ac:dyDescent="0.15">
      <c r="A3993" s="27" t="s">
        <v>1222</v>
      </c>
      <c r="B3993" s="27" t="s">
        <v>1092</v>
      </c>
      <c r="C3993" s="27" t="s">
        <v>1102</v>
      </c>
      <c r="D3993" s="27" t="s">
        <v>1092</v>
      </c>
      <c r="E3993" s="27" t="s">
        <v>1234</v>
      </c>
      <c r="F3993" s="27">
        <v>1991</v>
      </c>
      <c r="G3993" s="27">
        <v>128</v>
      </c>
      <c r="H3993" s="27">
        <v>6</v>
      </c>
      <c r="I3993" s="27">
        <v>-9</v>
      </c>
      <c r="J3993" s="27">
        <v>78</v>
      </c>
      <c r="L3993" s="27">
        <v>95</v>
      </c>
      <c r="N3993" s="27">
        <v>109</v>
      </c>
      <c r="P3993" s="27">
        <v>169</v>
      </c>
      <c r="Q3993" s="27">
        <v>238</v>
      </c>
      <c r="R3993" s="23">
        <v>36.517777777777738</v>
      </c>
      <c r="S3993" s="25">
        <v>26.187289605958711</v>
      </c>
      <c r="T3993" s="23">
        <v>887.75517942971214</v>
      </c>
      <c r="U3993" s="23">
        <v>1177.1313604114912</v>
      </c>
      <c r="V3993" s="23">
        <v>478.83974318867769</v>
      </c>
      <c r="W3993" s="25">
        <v>0.40678530470332225</v>
      </c>
      <c r="X3993" s="27">
        <v>195.49255539008797</v>
      </c>
      <c r="Y3993" s="27">
        <v>547.36999999999978</v>
      </c>
      <c r="Z3993" s="27">
        <v>537.74081940673875</v>
      </c>
      <c r="AA3993" s="27">
        <v>11</v>
      </c>
      <c r="AB3993" s="27">
        <v>345.01687511289822</v>
      </c>
      <c r="AC3993" s="27">
        <v>0</v>
      </c>
      <c r="AD3993" s="27">
        <v>310.71706674686993</v>
      </c>
      <c r="AE3993" s="27">
        <v>514.81042199550154</v>
      </c>
      <c r="AF3993" s="27">
        <v>0</v>
      </c>
      <c r="AG3993" s="27">
        <v>825.52748874237147</v>
      </c>
      <c r="AH3993" s="25">
        <v>0.37638608916144384</v>
      </c>
      <c r="AN3993" s="25">
        <v>0</v>
      </c>
      <c r="AV3993" s="3">
        <v>4</v>
      </c>
      <c r="AW3993" s="27">
        <v>547.36999999999978</v>
      </c>
      <c r="AX3993" s="23">
        <v>11.199578059071737</v>
      </c>
      <c r="AY3993" s="23">
        <v>23.728691983122381</v>
      </c>
      <c r="AZ3993" s="23">
        <v>3828.9899999999989</v>
      </c>
      <c r="BA3993" s="27">
        <v>827.68846757095321</v>
      </c>
      <c r="BB3993" s="27">
        <v>228.84000000000003</v>
      </c>
      <c r="BC3993" s="23">
        <v>18.381481481481483</v>
      </c>
      <c r="BD3993" s="23">
        <v>31.961111111111116</v>
      </c>
      <c r="BE3993" s="23">
        <v>2427.1799999999994</v>
      </c>
      <c r="BF3993" s="27">
        <v>567.00877949503183</v>
      </c>
      <c r="BG3993" s="27">
        <v>318.53000000000003</v>
      </c>
      <c r="BH3993" s="23">
        <v>5.1868217054263521</v>
      </c>
      <c r="BI3993" s="23">
        <v>16.836434108527133</v>
      </c>
      <c r="BJ3993" s="23">
        <v>1401.8099999999995</v>
      </c>
      <c r="BK3993" s="27">
        <v>260.67968807592206</v>
      </c>
      <c r="BL3993" s="27">
        <v>5503.9050941227324</v>
      </c>
    </row>
    <row r="3994" spans="1:64" x14ac:dyDescent="0.15">
      <c r="A3994" s="27" t="s">
        <v>1222</v>
      </c>
      <c r="B3994" s="27" t="s">
        <v>1092</v>
      </c>
      <c r="C3994" s="27" t="s">
        <v>1102</v>
      </c>
      <c r="D3994" s="27" t="s">
        <v>1092</v>
      </c>
      <c r="E3994" s="27" t="s">
        <v>1234</v>
      </c>
      <c r="F3994" s="27">
        <v>1992</v>
      </c>
      <c r="G3994" s="27">
        <v>128</v>
      </c>
      <c r="H3994" s="27">
        <v>7</v>
      </c>
      <c r="I3994" s="27">
        <v>-9</v>
      </c>
      <c r="J3994" s="27">
        <v>89</v>
      </c>
      <c r="L3994" s="27">
        <v>106</v>
      </c>
      <c r="N3994" s="27">
        <v>119</v>
      </c>
      <c r="P3994" s="27">
        <v>238</v>
      </c>
      <c r="Q3994" s="27">
        <v>238</v>
      </c>
      <c r="R3994" s="23">
        <v>33.987777777777751</v>
      </c>
      <c r="S3994" s="25">
        <v>21.975424090349776</v>
      </c>
      <c r="T3994" s="23">
        <v>1038.2676059563109</v>
      </c>
      <c r="U3994" s="23">
        <v>1284.8444171240624</v>
      </c>
      <c r="V3994" s="23">
        <v>467.91579972747451</v>
      </c>
      <c r="W3994" s="25">
        <v>0.36418089992018415</v>
      </c>
      <c r="X3994" s="27">
        <v>194.16879015999996</v>
      </c>
      <c r="Y3994" s="27">
        <v>798.57999999999959</v>
      </c>
      <c r="Z3994" s="27">
        <v>424.61349729438678</v>
      </c>
      <c r="AA3994" s="27">
        <v>10</v>
      </c>
      <c r="AB3994" s="27">
        <v>340.99558176825417</v>
      </c>
      <c r="AC3994" s="27">
        <v>0</v>
      </c>
      <c r="AD3994" s="27">
        <v>288.40227893049951</v>
      </c>
      <c r="AE3994" s="27">
        <v>466.9369701596089</v>
      </c>
      <c r="AF3994" s="27">
        <v>0</v>
      </c>
      <c r="AG3994" s="27">
        <v>755.33924909010841</v>
      </c>
      <c r="AH3994" s="25">
        <v>0.38181820348900264</v>
      </c>
      <c r="AN3994" s="25">
        <v>0</v>
      </c>
      <c r="AV3994" s="3">
        <v>4</v>
      </c>
      <c r="AW3994" s="27">
        <v>798.57999999999959</v>
      </c>
      <c r="AX3994" s="23">
        <v>10.022362869198322</v>
      </c>
      <c r="AY3994" s="23">
        <v>21.446835443037973</v>
      </c>
      <c r="AZ3994" s="23">
        <v>3518.9399999999991</v>
      </c>
      <c r="BA3994" s="27">
        <v>760.91390669915609</v>
      </c>
      <c r="BB3994" s="27">
        <v>413.77000000000004</v>
      </c>
      <c r="BC3994" s="23">
        <v>15.58389830508475</v>
      </c>
      <c r="BD3994" s="23">
        <v>28.259322033898311</v>
      </c>
      <c r="BE3994" s="23">
        <v>2378.2099999999996</v>
      </c>
      <c r="BF3994" s="27">
        <v>559.45923884659078</v>
      </c>
      <c r="BG3994" s="27">
        <v>384.81</v>
      </c>
      <c r="BH3994" s="23">
        <v>4.5075630252100822</v>
      </c>
      <c r="BI3994" s="23">
        <v>14.691596638655465</v>
      </c>
      <c r="BJ3994" s="23">
        <v>1140.7300000000002</v>
      </c>
      <c r="BK3994" s="27">
        <v>201.45466785256465</v>
      </c>
      <c r="BL3994" s="27">
        <v>5378.342525603156</v>
      </c>
    </row>
    <row r="3995" spans="1:64" x14ac:dyDescent="0.15">
      <c r="A3995" s="27" t="s">
        <v>1222</v>
      </c>
      <c r="B3995" s="27" t="s">
        <v>1092</v>
      </c>
      <c r="C3995" s="27" t="s">
        <v>1102</v>
      </c>
      <c r="D3995" s="27" t="s">
        <v>1092</v>
      </c>
      <c r="E3995" s="27" t="s">
        <v>1234</v>
      </c>
      <c r="F3995" s="27">
        <v>1993</v>
      </c>
      <c r="G3995" s="27">
        <v>128</v>
      </c>
      <c r="H3995" s="27">
        <v>8</v>
      </c>
      <c r="I3995" s="27">
        <v>-9</v>
      </c>
      <c r="J3995" s="27">
        <v>85</v>
      </c>
      <c r="L3995" s="27">
        <v>101</v>
      </c>
      <c r="N3995" s="27">
        <v>112</v>
      </c>
      <c r="P3995" s="27">
        <v>238</v>
      </c>
      <c r="Q3995" s="27">
        <v>238</v>
      </c>
      <c r="R3995" s="23">
        <v>34.731111111111112</v>
      </c>
      <c r="S3995" s="25">
        <v>23.08124447208462</v>
      </c>
      <c r="T3995" s="23">
        <v>945.37966808232591</v>
      </c>
      <c r="U3995" s="23">
        <v>1212.714495551799</v>
      </c>
      <c r="V3995" s="23">
        <v>460.0404766270463</v>
      </c>
      <c r="W3995" s="25">
        <v>0.37934771499885922</v>
      </c>
      <c r="X3995" s="27">
        <v>194.16879015999996</v>
      </c>
      <c r="Y3995" s="27">
        <v>1152.1199999999994</v>
      </c>
      <c r="Z3995" s="27">
        <v>97.834618503757355</v>
      </c>
      <c r="AA3995" s="27">
        <v>3</v>
      </c>
      <c r="AB3995" s="27">
        <v>329.8155457982968</v>
      </c>
      <c r="AC3995" s="27">
        <v>0</v>
      </c>
      <c r="AD3995" s="27">
        <v>281.09800432529539</v>
      </c>
      <c r="AE3995" s="27">
        <v>428.15618962594499</v>
      </c>
      <c r="AF3995" s="27">
        <v>0</v>
      </c>
      <c r="AG3995" s="27">
        <v>709.25419395124038</v>
      </c>
      <c r="AH3995" s="25">
        <v>0.39632899284812734</v>
      </c>
      <c r="AN3995" s="25">
        <v>0</v>
      </c>
      <c r="AV3995" s="3">
        <v>4</v>
      </c>
      <c r="AW3995" s="27">
        <v>1152.1199999999994</v>
      </c>
      <c r="AX3995" s="23">
        <v>10.616877637130798</v>
      </c>
      <c r="AY3995" s="23">
        <v>21.482700421940926</v>
      </c>
      <c r="AZ3995" s="23">
        <v>3500.1099999999965</v>
      </c>
      <c r="BA3995" s="27">
        <v>713.80498493193329</v>
      </c>
      <c r="BB3995" s="27">
        <v>630.66000000000008</v>
      </c>
      <c r="BC3995" s="23">
        <v>18.039639639639638</v>
      </c>
      <c r="BD3995" s="23">
        <v>29.116216216216216</v>
      </c>
      <c r="BE3995" s="23">
        <v>2185.4099999999994</v>
      </c>
      <c r="BF3995" s="27">
        <v>511.09597252011622</v>
      </c>
      <c r="BG3995" s="27">
        <v>521.45999999999981</v>
      </c>
      <c r="BH3995" s="23">
        <v>4.0777777777777757</v>
      </c>
      <c r="BI3995" s="23">
        <v>14.75793650793651</v>
      </c>
      <c r="BJ3995" s="23">
        <v>1314.700000000001</v>
      </c>
      <c r="BK3995" s="27">
        <v>202.70901241181758</v>
      </c>
      <c r="BL3995" s="27">
        <v>5287.82157042582</v>
      </c>
    </row>
    <row r="3996" spans="1:64" x14ac:dyDescent="0.15">
      <c r="A3996" s="27" t="s">
        <v>1222</v>
      </c>
      <c r="B3996" s="27" t="s">
        <v>1092</v>
      </c>
      <c r="C3996" s="27" t="s">
        <v>1102</v>
      </c>
      <c r="D3996" s="27" t="s">
        <v>1092</v>
      </c>
      <c r="E3996" s="27" t="s">
        <v>1234</v>
      </c>
      <c r="F3996" s="27">
        <v>1994</v>
      </c>
      <c r="G3996" s="27">
        <v>128</v>
      </c>
      <c r="H3996" s="27">
        <v>7</v>
      </c>
      <c r="I3996" s="27">
        <v>-9</v>
      </c>
      <c r="J3996" s="27">
        <v>85</v>
      </c>
      <c r="L3996" s="27">
        <v>101</v>
      </c>
      <c r="N3996" s="27">
        <v>114</v>
      </c>
      <c r="P3996" s="27">
        <v>189</v>
      </c>
      <c r="Q3996" s="27">
        <v>238</v>
      </c>
      <c r="R3996" s="23">
        <v>35.189999999999984</v>
      </c>
      <c r="S3996" s="25">
        <v>23.888058371828397</v>
      </c>
      <c r="T3996" s="23">
        <v>1010.794040987741</v>
      </c>
      <c r="U3996" s="23">
        <v>1321.119866054164</v>
      </c>
      <c r="V3996" s="23">
        <v>525.23122926210488</v>
      </c>
      <c r="W3996" s="25">
        <v>0.39756515573047901</v>
      </c>
      <c r="X3996" s="27">
        <v>194.54062957894396</v>
      </c>
      <c r="Y3996" s="27">
        <v>527.04999999999995</v>
      </c>
      <c r="Z3996" s="27">
        <v>540.55261738793456</v>
      </c>
      <c r="AA3996" s="27">
        <v>14</v>
      </c>
      <c r="AB3996" s="27">
        <v>327.08085399486009</v>
      </c>
      <c r="AC3996" s="27">
        <v>0</v>
      </c>
      <c r="AD3996" s="27">
        <v>342.8508040726046</v>
      </c>
      <c r="AE3996" s="27">
        <v>512.89899337997713</v>
      </c>
      <c r="AF3996" s="27">
        <v>0</v>
      </c>
      <c r="AG3996" s="27">
        <v>855.74979745258179</v>
      </c>
      <c r="AH3996" s="25">
        <v>0.40064374083029219</v>
      </c>
      <c r="AN3996" s="25">
        <v>0</v>
      </c>
      <c r="AV3996" s="3">
        <v>4</v>
      </c>
      <c r="AW3996" s="27">
        <v>527.04999999999995</v>
      </c>
      <c r="AX3996" s="23">
        <v>11.231645569620254</v>
      </c>
      <c r="AY3996" s="23">
        <v>23.051898734177215</v>
      </c>
      <c r="AZ3996" s="23">
        <v>3862.650000000001</v>
      </c>
      <c r="BA3996" s="27">
        <v>858.86270129171271</v>
      </c>
      <c r="BB3996" s="27">
        <v>203.7</v>
      </c>
      <c r="BC3996" s="23">
        <v>16.840707964601773</v>
      </c>
      <c r="BD3996" s="23">
        <v>29.911504424778766</v>
      </c>
      <c r="BE3996" s="23">
        <v>2549.2099999999996</v>
      </c>
      <c r="BF3996" s="27">
        <v>617.37946870311043</v>
      </c>
      <c r="BG3996" s="27">
        <v>323.35000000000002</v>
      </c>
      <c r="BH3996" s="23">
        <v>6.1201612903225797</v>
      </c>
      <c r="BI3996" s="23">
        <v>16.800806451612907</v>
      </c>
      <c r="BJ3996" s="23">
        <v>1313.4399999999998</v>
      </c>
      <c r="BK3996" s="27">
        <v>241.48323258860231</v>
      </c>
      <c r="BL3996" s="27">
        <v>6037.1405662310908</v>
      </c>
    </row>
    <row r="3997" spans="1:64" x14ac:dyDescent="0.15">
      <c r="A3997" s="27" t="s">
        <v>1222</v>
      </c>
      <c r="B3997" s="27" t="s">
        <v>1092</v>
      </c>
      <c r="C3997" s="27" t="s">
        <v>1102</v>
      </c>
      <c r="D3997" s="27" t="s">
        <v>1092</v>
      </c>
      <c r="E3997" s="27" t="s">
        <v>1234</v>
      </c>
      <c r="F3997" s="27">
        <v>1995</v>
      </c>
      <c r="G3997" s="27">
        <v>128</v>
      </c>
      <c r="H3997" s="27">
        <v>8</v>
      </c>
      <c r="I3997" s="27">
        <v>-9</v>
      </c>
      <c r="J3997" s="27">
        <v>87</v>
      </c>
      <c r="L3997" s="27">
        <v>100</v>
      </c>
      <c r="N3997" s="27">
        <v>112</v>
      </c>
      <c r="P3997" s="27">
        <v>238</v>
      </c>
      <c r="Q3997" s="27">
        <v>238</v>
      </c>
      <c r="R3997" s="23">
        <v>34.224444444444423</v>
      </c>
      <c r="S3997" s="25">
        <v>22.31213651089945</v>
      </c>
      <c r="T3997" s="23">
        <v>937.7760056440045</v>
      </c>
      <c r="U3997" s="23">
        <v>1220.0256605249961</v>
      </c>
      <c r="V3997" s="23">
        <v>479.30507976748748</v>
      </c>
      <c r="W3997" s="25">
        <v>0.39286474977303965</v>
      </c>
      <c r="X3997" s="27">
        <v>237.18462713732319</v>
      </c>
      <c r="Y3997" s="27">
        <v>746.22</v>
      </c>
      <c r="Z3997" s="27">
        <v>328.86952537633795</v>
      </c>
      <c r="AA3997" s="27">
        <v>7</v>
      </c>
      <c r="AB3997" s="27">
        <v>330.37715490443679</v>
      </c>
      <c r="AC3997" s="27">
        <v>0</v>
      </c>
      <c r="AD3997" s="27">
        <v>360.25509388816272</v>
      </c>
      <c r="AE3997" s="27">
        <v>481.88171516106303</v>
      </c>
      <c r="AF3997" s="27">
        <v>0</v>
      </c>
      <c r="AG3997" s="27">
        <v>842.1368090492258</v>
      </c>
      <c r="AH3997" s="25">
        <v>0.42778689369607598</v>
      </c>
      <c r="AN3997" s="25">
        <v>0</v>
      </c>
      <c r="AV3997" s="3">
        <v>4</v>
      </c>
      <c r="AW3997" s="27">
        <v>746.22</v>
      </c>
      <c r="AX3997" s="23">
        <v>9.8291139240506187</v>
      </c>
      <c r="AY3997" s="23">
        <v>22.25822784810126</v>
      </c>
      <c r="AZ3997" s="23">
        <v>3719.1299999999997</v>
      </c>
      <c r="BA3997" s="27">
        <v>845.78571502356408</v>
      </c>
      <c r="BB3997" s="27">
        <v>552.44000000000005</v>
      </c>
      <c r="BC3997" s="23">
        <v>17.653153153153148</v>
      </c>
      <c r="BD3997" s="23">
        <v>29.309009009009028</v>
      </c>
      <c r="BE3997" s="23">
        <v>2324.86</v>
      </c>
      <c r="BF3997" s="27">
        <v>608.83237003330476</v>
      </c>
      <c r="BG3997" s="27">
        <v>193.78000000000009</v>
      </c>
      <c r="BH3997" s="23">
        <v>2.9365079365079381</v>
      </c>
      <c r="BI3997" s="23">
        <v>16.046825396825401</v>
      </c>
      <c r="BJ3997" s="23">
        <v>1394.27</v>
      </c>
      <c r="BK3997" s="27">
        <v>236.95334499025904</v>
      </c>
      <c r="BL3997" s="27">
        <v>5509.2537904308901</v>
      </c>
    </row>
    <row r="3998" spans="1:64" x14ac:dyDescent="0.15">
      <c r="A3998" s="27" t="s">
        <v>1222</v>
      </c>
      <c r="B3998" s="27" t="s">
        <v>1092</v>
      </c>
      <c r="C3998" s="27" t="s">
        <v>1102</v>
      </c>
      <c r="D3998" s="27" t="s">
        <v>1092</v>
      </c>
      <c r="E3998" s="27" t="s">
        <v>1234</v>
      </c>
      <c r="F3998" s="27">
        <v>1996</v>
      </c>
      <c r="G3998" s="27">
        <v>128</v>
      </c>
      <c r="H3998" s="27">
        <v>9</v>
      </c>
      <c r="I3998" s="27">
        <v>-9</v>
      </c>
      <c r="J3998" s="27">
        <v>87</v>
      </c>
      <c r="L3998" s="27">
        <v>102</v>
      </c>
      <c r="N3998" s="27">
        <v>114</v>
      </c>
      <c r="P3998" s="27">
        <v>238</v>
      </c>
      <c r="Q3998" s="27">
        <v>238</v>
      </c>
      <c r="R3998" s="23">
        <v>34.53333333333331</v>
      </c>
      <c r="S3998" s="25">
        <v>22.73722822712622</v>
      </c>
      <c r="T3998" s="23">
        <v>996.63974781033687</v>
      </c>
      <c r="U3998" s="23">
        <v>1286.706617235973</v>
      </c>
      <c r="V3998" s="23">
        <v>501.53982352454267</v>
      </c>
      <c r="W3998" s="25">
        <v>0.389785684559596</v>
      </c>
      <c r="X3998" s="27">
        <v>215.64014250709357</v>
      </c>
      <c r="Y3998" s="27">
        <v>653.77999999999975</v>
      </c>
      <c r="Z3998" s="27">
        <v>371.9238578276229</v>
      </c>
      <c r="AA3998" s="27">
        <v>8</v>
      </c>
      <c r="AB3998" s="27">
        <v>325.00986406876632</v>
      </c>
      <c r="AC3998" s="27">
        <v>0</v>
      </c>
      <c r="AD3998" s="27">
        <v>333.34224684978142</v>
      </c>
      <c r="AE3998" s="27">
        <v>493.87883770969228</v>
      </c>
      <c r="AF3998" s="27">
        <v>0</v>
      </c>
      <c r="AG3998" s="27">
        <v>827.22108455947364</v>
      </c>
      <c r="AH3998" s="25">
        <v>0.40296632791659975</v>
      </c>
      <c r="AN3998" s="25">
        <v>0</v>
      </c>
      <c r="AV3998" s="3">
        <v>4</v>
      </c>
      <c r="AW3998" s="27">
        <v>653.77999999999975</v>
      </c>
      <c r="AX3998" s="23">
        <v>9.7329113924050592</v>
      </c>
      <c r="AY3998" s="23">
        <v>21.920675105485234</v>
      </c>
      <c r="AZ3998" s="23">
        <v>3626.9900000000016</v>
      </c>
      <c r="BA3998" s="27">
        <v>829.04447298040668</v>
      </c>
      <c r="BB3998" s="27">
        <v>424.68999999999988</v>
      </c>
      <c r="BC3998" s="23">
        <v>17.173451327433622</v>
      </c>
      <c r="BD3998" s="23">
        <v>29.025663716814165</v>
      </c>
      <c r="BE3998" s="23">
        <v>2283.8199999999997</v>
      </c>
      <c r="BF3998" s="27">
        <v>589.7859359822005</v>
      </c>
      <c r="BG3998" s="27">
        <v>229.09</v>
      </c>
      <c r="BH3998" s="23">
        <v>2.9524193548387068</v>
      </c>
      <c r="BI3998" s="23">
        <v>15.445967741935483</v>
      </c>
      <c r="BJ3998" s="23">
        <v>1343.1699999999996</v>
      </c>
      <c r="BK3998" s="27">
        <v>239.25853699820598</v>
      </c>
      <c r="BL3998" s="27">
        <v>5764.8255577533646</v>
      </c>
    </row>
    <row r="3999" spans="1:64" x14ac:dyDescent="0.15">
      <c r="A3999" s="27" t="s">
        <v>1222</v>
      </c>
      <c r="B3999" s="27" t="s">
        <v>1092</v>
      </c>
      <c r="C3999" s="27" t="s">
        <v>1102</v>
      </c>
      <c r="D3999" s="27" t="s">
        <v>1092</v>
      </c>
      <c r="E3999" s="27" t="s">
        <v>1234</v>
      </c>
      <c r="F3999" s="27">
        <v>1997</v>
      </c>
      <c r="G3999" s="27">
        <v>128</v>
      </c>
      <c r="H3999" s="27">
        <v>10</v>
      </c>
      <c r="I3999" s="27">
        <v>-9</v>
      </c>
      <c r="J3999" s="27">
        <v>89</v>
      </c>
      <c r="L3999" s="27">
        <v>104</v>
      </c>
      <c r="N3999" s="27">
        <v>116</v>
      </c>
      <c r="P3999" s="27">
        <v>238</v>
      </c>
      <c r="Q3999" s="27">
        <v>238</v>
      </c>
      <c r="R3999" s="23">
        <v>34.239999999999966</v>
      </c>
      <c r="S3999" s="25">
        <v>22.250036046264015</v>
      </c>
      <c r="T3999" s="23">
        <v>879.88524484528898</v>
      </c>
      <c r="U3999" s="23">
        <v>1169.761411556565</v>
      </c>
      <c r="V3999" s="23">
        <v>468.19892420740217</v>
      </c>
      <c r="W3999" s="25">
        <v>0.40025163728205748</v>
      </c>
      <c r="X3999" s="27">
        <v>194.16879015999996</v>
      </c>
      <c r="Y3999" s="27">
        <v>625.36</v>
      </c>
      <c r="Z3999" s="27">
        <v>525.58362480258336</v>
      </c>
      <c r="AA3999" s="27">
        <v>13</v>
      </c>
      <c r="AB3999" s="27">
        <v>355.37754665789441</v>
      </c>
      <c r="AC3999" s="27">
        <v>0</v>
      </c>
      <c r="AD3999" s="27">
        <v>366.24060647853872</v>
      </c>
      <c r="AE3999" s="27">
        <v>476.04912093362873</v>
      </c>
      <c r="AF3999" s="27">
        <v>0</v>
      </c>
      <c r="AG3999" s="27">
        <v>842.28972741216739</v>
      </c>
      <c r="AH3999" s="25">
        <v>0.43481546813542854</v>
      </c>
      <c r="AN3999" s="25">
        <v>0</v>
      </c>
      <c r="AV3999" s="3">
        <v>4</v>
      </c>
      <c r="AW3999" s="27">
        <v>625.36</v>
      </c>
      <c r="AX3999" s="23">
        <v>10.210970464135032</v>
      </c>
      <c r="AY3999" s="23">
        <v>22.205063291139233</v>
      </c>
      <c r="AZ3999" s="23">
        <v>3882.1299999999992</v>
      </c>
      <c r="BA3999" s="27">
        <v>848.25487000372857</v>
      </c>
      <c r="BB3999" s="27">
        <v>279.40000000000003</v>
      </c>
      <c r="BC3999" s="23">
        <v>16.181739130434785</v>
      </c>
      <c r="BD3999" s="23">
        <v>29.324347826086971</v>
      </c>
      <c r="BE3999" s="23">
        <v>2565.0499999999993</v>
      </c>
      <c r="BF3999" s="27">
        <v>611.69791355998962</v>
      </c>
      <c r="BG3999" s="27">
        <v>345.95999999999987</v>
      </c>
      <c r="BH3999" s="23">
        <v>4.5827868852458984</v>
      </c>
      <c r="BI3999" s="23">
        <v>15.494262295081972</v>
      </c>
      <c r="BJ3999" s="23">
        <v>1317.08</v>
      </c>
      <c r="BK3999" s="27">
        <v>236.55695644373833</v>
      </c>
      <c r="BL3999" s="27">
        <v>5381.5968299701399</v>
      </c>
    </row>
    <row r="4000" spans="1:64" x14ac:dyDescent="0.15">
      <c r="A4000" s="27" t="s">
        <v>1222</v>
      </c>
      <c r="B4000" s="27" t="s">
        <v>1092</v>
      </c>
      <c r="C4000" s="27" t="s">
        <v>1102</v>
      </c>
      <c r="D4000" s="27" t="s">
        <v>1092</v>
      </c>
      <c r="E4000" s="27" t="s">
        <v>1234</v>
      </c>
      <c r="F4000" s="27">
        <v>1998</v>
      </c>
      <c r="G4000" s="27">
        <v>128</v>
      </c>
      <c r="H4000" s="27">
        <v>7</v>
      </c>
      <c r="I4000" s="27">
        <v>-9</v>
      </c>
      <c r="J4000" s="27">
        <v>81</v>
      </c>
      <c r="L4000" s="27">
        <v>98</v>
      </c>
      <c r="N4000" s="27">
        <v>110</v>
      </c>
      <c r="P4000" s="27">
        <v>161</v>
      </c>
      <c r="Q4000" s="27">
        <v>238</v>
      </c>
      <c r="R4000" s="23">
        <v>35.405555555555537</v>
      </c>
      <c r="S4000" s="25">
        <v>24.244662517425589</v>
      </c>
      <c r="T4000" s="23">
        <v>984.27767905587984</v>
      </c>
      <c r="U4000" s="23">
        <v>1269.9434177407434</v>
      </c>
      <c r="V4000" s="23">
        <v>498.87883849443733</v>
      </c>
      <c r="W4000" s="25">
        <v>0.39283548195682505</v>
      </c>
      <c r="X4000" s="27">
        <v>194.16879015999996</v>
      </c>
      <c r="Y4000" s="27">
        <v>1206.7699999999998</v>
      </c>
      <c r="Z4000" s="27">
        <v>290.51461363375137</v>
      </c>
      <c r="AA4000" s="27">
        <v>8</v>
      </c>
      <c r="AB4000" s="27">
        <v>324.94854222777349</v>
      </c>
      <c r="AC4000" s="27">
        <v>0</v>
      </c>
      <c r="AD4000" s="27">
        <v>338.69593024638823</v>
      </c>
      <c r="AE4000" s="27">
        <v>494.92813634780708</v>
      </c>
      <c r="AF4000" s="27">
        <v>0</v>
      </c>
      <c r="AG4000" s="27">
        <v>833.62406659419526</v>
      </c>
      <c r="AH4000" s="25">
        <v>0.40629336382670722</v>
      </c>
      <c r="AN4000" s="25">
        <v>0</v>
      </c>
      <c r="AV4000" s="3">
        <v>4</v>
      </c>
      <c r="AW4000" s="27">
        <v>1206.7699999999998</v>
      </c>
      <c r="AX4000" s="23">
        <v>11.880590717299581</v>
      </c>
      <c r="AY4000" s="23">
        <v>24.268354430379748</v>
      </c>
      <c r="AZ4000" s="23">
        <v>3797.9799999999991</v>
      </c>
      <c r="BA4000" s="27">
        <v>839.76375745457028</v>
      </c>
      <c r="BB4000" s="27">
        <v>422.66999999999979</v>
      </c>
      <c r="BC4000" s="23">
        <v>18.433944954128442</v>
      </c>
      <c r="BD4000" s="23">
        <v>30.3697247706422</v>
      </c>
      <c r="BE4000" s="23">
        <v>2349.099999999999</v>
      </c>
      <c r="BF4000" s="27">
        <v>567.92079577394009</v>
      </c>
      <c r="BG4000" s="27">
        <v>784.09999999999991</v>
      </c>
      <c r="BH4000" s="23">
        <v>6.3</v>
      </c>
      <c r="BI4000" s="23">
        <v>19.072656250000009</v>
      </c>
      <c r="BJ4000" s="23">
        <v>1448.8799999999994</v>
      </c>
      <c r="BK4000" s="27">
        <v>271.84296168063037</v>
      </c>
      <c r="BL4000" s="27">
        <v>5734.2395229245676</v>
      </c>
    </row>
    <row r="4001" spans="1:64" x14ac:dyDescent="0.15">
      <c r="A4001" s="27" t="s">
        <v>1222</v>
      </c>
      <c r="B4001" s="27" t="s">
        <v>1092</v>
      </c>
      <c r="C4001" s="27" t="s">
        <v>1102</v>
      </c>
      <c r="D4001" s="27" t="s">
        <v>1092</v>
      </c>
      <c r="E4001" s="27" t="s">
        <v>1234</v>
      </c>
      <c r="F4001" s="27">
        <v>1999</v>
      </c>
      <c r="G4001" s="27">
        <v>128</v>
      </c>
      <c r="H4001" s="27">
        <v>8</v>
      </c>
      <c r="I4001" s="27">
        <v>-9</v>
      </c>
      <c r="J4001" s="27">
        <v>85</v>
      </c>
      <c r="L4001" s="27">
        <v>101</v>
      </c>
      <c r="N4001" s="27">
        <v>114</v>
      </c>
      <c r="P4001" s="27">
        <v>191</v>
      </c>
      <c r="Q4001" s="27">
        <v>238</v>
      </c>
      <c r="R4001" s="23">
        <v>35.014444444444422</v>
      </c>
      <c r="S4001" s="25">
        <v>23.610964222973529</v>
      </c>
      <c r="T4001" s="23">
        <v>976.59932654267493</v>
      </c>
      <c r="U4001" s="23">
        <v>1244.2064603253293</v>
      </c>
      <c r="V4001" s="23">
        <v>476.76620097127403</v>
      </c>
      <c r="W4001" s="25">
        <v>0.38318897413112746</v>
      </c>
      <c r="X4001" s="27">
        <v>194.16879015999996</v>
      </c>
      <c r="Y4001" s="27">
        <v>656.36999999999989</v>
      </c>
      <c r="Z4001" s="27">
        <v>592.81603893237093</v>
      </c>
      <c r="AA4001" s="27">
        <v>14</v>
      </c>
      <c r="AB4001" s="27">
        <v>327.77626870588375</v>
      </c>
      <c r="AC4001" s="27">
        <v>0</v>
      </c>
      <c r="AD4001" s="27">
        <v>381.8376192891219</v>
      </c>
      <c r="AE4001" s="27">
        <v>501.32546844122135</v>
      </c>
      <c r="AF4001" s="27">
        <v>0</v>
      </c>
      <c r="AG4001" s="27">
        <v>883.16308773034325</v>
      </c>
      <c r="AH4001" s="25">
        <v>0.43235232571471033</v>
      </c>
      <c r="AN4001" s="25">
        <v>0</v>
      </c>
      <c r="AV4001" s="3">
        <v>4</v>
      </c>
      <c r="AW4001" s="27">
        <v>656.36999999999989</v>
      </c>
      <c r="AX4001" s="23">
        <v>10.357805907172995</v>
      </c>
      <c r="AY4001" s="23">
        <v>24.040084388185644</v>
      </c>
      <c r="AZ4001" s="23">
        <v>3972.1400000000017</v>
      </c>
      <c r="BA4001" s="27">
        <v>888.53211964560933</v>
      </c>
      <c r="BB4001" s="27">
        <v>387.12</v>
      </c>
      <c r="BC4001" s="23">
        <v>17.366371681415934</v>
      </c>
      <c r="BD4001" s="23">
        <v>29.810619469026552</v>
      </c>
      <c r="BE4001" s="23">
        <v>2470.2000000000012</v>
      </c>
      <c r="BF4001" s="27">
        <v>644.12332618122821</v>
      </c>
      <c r="BG4001" s="27">
        <v>269.25</v>
      </c>
      <c r="BH4001" s="23">
        <v>3.9709677419354854</v>
      </c>
      <c r="BI4001" s="23">
        <v>18.781451612903233</v>
      </c>
      <c r="BJ4001" s="23">
        <v>1501.9399999999998</v>
      </c>
      <c r="BK4001" s="27">
        <v>244.40879346438135</v>
      </c>
      <c r="BL4001" s="27">
        <v>5480.0712755318855</v>
      </c>
    </row>
    <row r="4002" spans="1:64" x14ac:dyDescent="0.15">
      <c r="A4002" s="27" t="s">
        <v>1222</v>
      </c>
      <c r="B4002" s="27" t="s">
        <v>1092</v>
      </c>
      <c r="C4002" s="27" t="s">
        <v>1102</v>
      </c>
      <c r="D4002" s="27" t="s">
        <v>1092</v>
      </c>
      <c r="E4002" s="27" t="s">
        <v>1234</v>
      </c>
      <c r="F4002" s="27">
        <v>2000</v>
      </c>
      <c r="G4002" s="27">
        <v>128</v>
      </c>
      <c r="H4002" s="27">
        <v>8</v>
      </c>
      <c r="I4002" s="27">
        <v>-9</v>
      </c>
      <c r="J4002" s="27">
        <v>88</v>
      </c>
      <c r="L4002" s="27">
        <v>101</v>
      </c>
      <c r="N4002" s="27">
        <v>113</v>
      </c>
      <c r="P4002" s="27">
        <v>174</v>
      </c>
      <c r="Q4002" s="27">
        <v>238</v>
      </c>
      <c r="R4002" s="23">
        <v>34.224444444444416</v>
      </c>
      <c r="S4002" s="25">
        <v>22.298733531426056</v>
      </c>
      <c r="T4002" s="23">
        <v>999.78901574842791</v>
      </c>
      <c r="U4002" s="23">
        <v>1223.6827677407978</v>
      </c>
      <c r="V4002" s="23">
        <v>440.75800903711382</v>
      </c>
      <c r="W4002" s="25">
        <v>0.36018976245694601</v>
      </c>
      <c r="X4002" s="27">
        <v>194.16879015999996</v>
      </c>
      <c r="Y4002" s="27">
        <v>546.31399999999974</v>
      </c>
      <c r="Z4002" s="27">
        <v>368.26974876067186</v>
      </c>
      <c r="AA4002" s="27">
        <v>8</v>
      </c>
      <c r="AB4002" s="27">
        <v>326.95983297951966</v>
      </c>
      <c r="AC4002" s="27">
        <v>0</v>
      </c>
      <c r="AD4002" s="27">
        <v>304.11299301598177</v>
      </c>
      <c r="AE4002" s="27">
        <v>469.7498177626216</v>
      </c>
      <c r="AF4002" s="27">
        <v>0</v>
      </c>
      <c r="AG4002" s="27">
        <v>773.86281077860338</v>
      </c>
      <c r="AH4002" s="25">
        <v>0.39298049324815199</v>
      </c>
      <c r="AN4002" s="25">
        <v>0</v>
      </c>
      <c r="AV4002" s="3">
        <v>4</v>
      </c>
      <c r="AW4002" s="27">
        <v>546.31399999999974</v>
      </c>
      <c r="AX4002" s="23">
        <v>9.4396624472573745</v>
      </c>
      <c r="AY4002" s="23">
        <v>21.858227848101283</v>
      </c>
      <c r="AZ4002" s="23">
        <v>3738.91</v>
      </c>
      <c r="BA4002" s="27">
        <v>778.63940112418231</v>
      </c>
      <c r="BB4002" s="27">
        <v>361.45</v>
      </c>
      <c r="BC4002" s="23">
        <v>17.450892857142851</v>
      </c>
      <c r="BD4002" s="23">
        <v>29.123214285714301</v>
      </c>
      <c r="BE4002" s="23">
        <v>2339.1000000000008</v>
      </c>
      <c r="BF4002" s="27">
        <v>554.68703252949615</v>
      </c>
      <c r="BG4002" s="27">
        <v>184.864</v>
      </c>
      <c r="BH4002" s="23">
        <v>2.2616000000000032</v>
      </c>
      <c r="BI4002" s="23">
        <v>15.348799999999997</v>
      </c>
      <c r="BJ4002" s="23">
        <v>1399.8100000000002</v>
      </c>
      <c r="BK4002" s="27">
        <v>223.95236859468696</v>
      </c>
      <c r="BL4002" s="27">
        <v>5066.1840119208482</v>
      </c>
    </row>
    <row r="4003" spans="1:64" x14ac:dyDescent="0.15">
      <c r="A4003" s="27" t="s">
        <v>1222</v>
      </c>
      <c r="B4003" s="27" t="s">
        <v>1092</v>
      </c>
      <c r="C4003" s="27" t="s">
        <v>1102</v>
      </c>
      <c r="D4003" s="27" t="s">
        <v>1092</v>
      </c>
      <c r="E4003" s="27" t="s">
        <v>1234</v>
      </c>
      <c r="F4003" s="27">
        <v>2001</v>
      </c>
      <c r="G4003" s="27">
        <v>128</v>
      </c>
      <c r="H4003" s="27">
        <v>7</v>
      </c>
      <c r="I4003" s="27">
        <v>-9</v>
      </c>
      <c r="J4003" s="27">
        <v>85</v>
      </c>
      <c r="L4003" s="27">
        <v>100</v>
      </c>
      <c r="N4003" s="27">
        <v>113</v>
      </c>
      <c r="P4003" s="27">
        <v>191</v>
      </c>
      <c r="Q4003" s="27">
        <v>238</v>
      </c>
      <c r="R4003" s="23">
        <v>34.746666666666627</v>
      </c>
      <c r="S4003" s="25">
        <v>23.099928696368618</v>
      </c>
      <c r="T4003" s="23">
        <v>1055.3454643409405</v>
      </c>
      <c r="U4003" s="23">
        <v>1364.1121348881836</v>
      </c>
      <c r="V4003" s="23">
        <v>530.91428703576446</v>
      </c>
      <c r="W4003" s="25">
        <v>0.38920134904251846</v>
      </c>
      <c r="X4003" s="27">
        <v>194.16879015999996</v>
      </c>
      <c r="Y4003" s="27">
        <v>925.81999999999982</v>
      </c>
      <c r="Z4003" s="27">
        <v>322.58191229983032</v>
      </c>
      <c r="AA4003" s="27">
        <v>8</v>
      </c>
      <c r="AB4003" s="27">
        <v>305.4932723551035</v>
      </c>
      <c r="AC4003" s="27">
        <v>0</v>
      </c>
      <c r="AD4003" s="27">
        <v>380.69400533825092</v>
      </c>
      <c r="AE4003" s="27">
        <v>502.27598357329941</v>
      </c>
      <c r="AF4003" s="27">
        <v>0</v>
      </c>
      <c r="AG4003" s="27">
        <v>882.96998891155033</v>
      </c>
      <c r="AH4003" s="25">
        <v>0.43115168783485036</v>
      </c>
      <c r="AN4003" s="25">
        <v>0</v>
      </c>
      <c r="AV4003" s="3">
        <v>4</v>
      </c>
      <c r="AW4003" s="27">
        <v>925.81999999999982</v>
      </c>
      <c r="AX4003" s="23">
        <v>11.291561181434608</v>
      </c>
      <c r="AY4003" s="23">
        <v>23.387763713080183</v>
      </c>
      <c r="AZ4003" s="23">
        <v>3906.0800000000008</v>
      </c>
      <c r="BA4003" s="27">
        <v>888.18872467557151</v>
      </c>
      <c r="BB4003" s="27">
        <v>684.01999999999987</v>
      </c>
      <c r="BC4003" s="23">
        <v>17.950892857142858</v>
      </c>
      <c r="BD4003" s="23">
        <v>29.159821428571433</v>
      </c>
      <c r="BE4003" s="23">
        <v>2435.4600000000014</v>
      </c>
      <c r="BF4003" s="27">
        <v>629.03890524641565</v>
      </c>
      <c r="BG4003" s="27">
        <v>241.8</v>
      </c>
      <c r="BH4003" s="23">
        <v>5.324799999999998</v>
      </c>
      <c r="BI4003" s="23">
        <v>18.215999999999994</v>
      </c>
      <c r="BJ4003" s="23">
        <v>1470.6199999999997</v>
      </c>
      <c r="BK4003" s="27">
        <v>259.14981942915557</v>
      </c>
      <c r="BL4003" s="27">
        <v>6102.463069376603</v>
      </c>
    </row>
    <row r="4004" spans="1:64" x14ac:dyDescent="0.15">
      <c r="A4004" s="27" t="s">
        <v>1222</v>
      </c>
      <c r="B4004" s="27" t="s">
        <v>1092</v>
      </c>
      <c r="C4004" s="27" t="s">
        <v>1102</v>
      </c>
      <c r="D4004" s="27" t="s">
        <v>1092</v>
      </c>
      <c r="E4004" s="27" t="s">
        <v>1234</v>
      </c>
      <c r="F4004" s="27">
        <v>2002</v>
      </c>
      <c r="G4004" s="27">
        <v>128</v>
      </c>
      <c r="H4004" s="27">
        <v>11</v>
      </c>
      <c r="I4004" s="27">
        <v>-9</v>
      </c>
      <c r="J4004" s="27">
        <v>87</v>
      </c>
      <c r="L4004" s="27">
        <v>102</v>
      </c>
      <c r="N4004" s="27">
        <v>114</v>
      </c>
      <c r="P4004" s="27">
        <v>238</v>
      </c>
      <c r="Q4004" s="27">
        <v>238</v>
      </c>
      <c r="R4004" s="23">
        <v>35.277777777777736</v>
      </c>
      <c r="S4004" s="25">
        <v>23.981983054079407</v>
      </c>
      <c r="T4004" s="23">
        <v>977.68305910554352</v>
      </c>
      <c r="U4004" s="23">
        <v>1234.7988444048274</v>
      </c>
      <c r="V4004" s="23">
        <v>466.43008801754752</v>
      </c>
      <c r="W4004" s="25">
        <v>0.37773770712021487</v>
      </c>
      <c r="X4004" s="27">
        <v>204.98862979817196</v>
      </c>
      <c r="Y4004" s="27">
        <v>686.81999999999982</v>
      </c>
      <c r="Z4004" s="27">
        <v>446.8137464742565</v>
      </c>
      <c r="AA4004" s="27">
        <v>12</v>
      </c>
      <c r="AB4004" s="27">
        <v>311.63645326194001</v>
      </c>
      <c r="AC4004" s="27">
        <v>0</v>
      </c>
      <c r="AD4004" s="27">
        <v>394.41175589696172</v>
      </c>
      <c r="AE4004" s="27">
        <v>491.52334218930679</v>
      </c>
      <c r="AF4004" s="27">
        <v>0</v>
      </c>
      <c r="AG4004" s="27">
        <v>885.93509808626845</v>
      </c>
      <c r="AH4004" s="25">
        <v>0.44519260191521348</v>
      </c>
      <c r="AN4004" s="25">
        <v>0</v>
      </c>
      <c r="AV4004" s="3">
        <v>4</v>
      </c>
      <c r="AW4004" s="27">
        <v>686.81999999999982</v>
      </c>
      <c r="AX4004" s="23">
        <v>10.117721518987338</v>
      </c>
      <c r="AY4004" s="23">
        <v>22.697468354430395</v>
      </c>
      <c r="AZ4004" s="23">
        <v>3962.9900000000021</v>
      </c>
      <c r="BA4004" s="27">
        <v>887.77000348809713</v>
      </c>
      <c r="BB4004" s="27">
        <v>544.08000000000004</v>
      </c>
      <c r="BC4004" s="23">
        <v>17.557522123893804</v>
      </c>
      <c r="BD4004" s="23">
        <v>29.470796460176995</v>
      </c>
      <c r="BE4004" s="23">
        <v>2542.3800000000006</v>
      </c>
      <c r="BF4004" s="27">
        <v>643.89656978579171</v>
      </c>
      <c r="BG4004" s="27">
        <v>142.73999999999998</v>
      </c>
      <c r="BH4004" s="23">
        <v>3.3379032258064543</v>
      </c>
      <c r="BI4004" s="23">
        <v>16.524999999999995</v>
      </c>
      <c r="BJ4004" s="23">
        <v>1420.61</v>
      </c>
      <c r="BK4004" s="27">
        <v>243.87343370230531</v>
      </c>
      <c r="BL4004" s="27">
        <v>5361.2653795120405</v>
      </c>
    </row>
    <row r="4005" spans="1:64" x14ac:dyDescent="0.15">
      <c r="A4005" s="27" t="s">
        <v>1222</v>
      </c>
      <c r="B4005" s="27" t="s">
        <v>1092</v>
      </c>
      <c r="C4005" s="27" t="s">
        <v>1102</v>
      </c>
      <c r="D4005" s="27" t="s">
        <v>1092</v>
      </c>
      <c r="E4005" s="27" t="s">
        <v>1234</v>
      </c>
      <c r="F4005" s="27">
        <v>2003</v>
      </c>
      <c r="G4005" s="27">
        <v>128</v>
      </c>
      <c r="H4005" s="27">
        <v>8</v>
      </c>
      <c r="I4005" s="27">
        <v>-9</v>
      </c>
      <c r="J4005" s="27">
        <v>88</v>
      </c>
      <c r="L4005" s="27">
        <v>102</v>
      </c>
      <c r="N4005" s="27">
        <v>113</v>
      </c>
      <c r="P4005" s="27">
        <v>238</v>
      </c>
      <c r="Q4005" s="27">
        <v>238</v>
      </c>
      <c r="R4005" s="23">
        <v>33.868888888888861</v>
      </c>
      <c r="S4005" s="25">
        <v>21.540533376426882</v>
      </c>
      <c r="T4005" s="23">
        <v>822.76131767632774</v>
      </c>
      <c r="U4005" s="23">
        <v>1126.3122101921147</v>
      </c>
      <c r="V4005" s="23">
        <v>465.30436077900538</v>
      </c>
      <c r="W4005" s="25">
        <v>0.41312200332838311</v>
      </c>
      <c r="X4005" s="27">
        <v>196.29413408372676</v>
      </c>
      <c r="Y4005" s="27">
        <v>584.72</v>
      </c>
      <c r="Z4005" s="27">
        <v>553.32695483227451</v>
      </c>
      <c r="AA4005" s="27">
        <v>14</v>
      </c>
      <c r="AB4005" s="27">
        <v>329.24581256915855</v>
      </c>
      <c r="AC4005" s="27">
        <v>0</v>
      </c>
      <c r="AD4005" s="27">
        <v>395.39222701093655</v>
      </c>
      <c r="AE4005" s="27">
        <v>466.8313960963298</v>
      </c>
      <c r="AF4005" s="27">
        <v>0</v>
      </c>
      <c r="AG4005" s="27">
        <v>862.22362310726635</v>
      </c>
      <c r="AH4005" s="25">
        <v>0.45857270878325268</v>
      </c>
      <c r="AN4005" s="25">
        <v>0</v>
      </c>
      <c r="AV4005" s="3">
        <v>4</v>
      </c>
      <c r="AW4005" s="27">
        <v>584.72</v>
      </c>
      <c r="AX4005" s="23">
        <v>10.063713080168766</v>
      </c>
      <c r="AY4005" s="23">
        <v>22.781434599156146</v>
      </c>
      <c r="AZ4005" s="23">
        <v>3923.7500000000009</v>
      </c>
      <c r="BA4005" s="27">
        <v>863.58299312317797</v>
      </c>
      <c r="BB4005" s="27">
        <v>206.24000000000004</v>
      </c>
      <c r="BC4005" s="23">
        <v>16.708928571428576</v>
      </c>
      <c r="BD4005" s="23">
        <v>30.077678571428574</v>
      </c>
      <c r="BE4005" s="23">
        <v>2560.5699999999997</v>
      </c>
      <c r="BF4005" s="27">
        <v>628.67211901054543</v>
      </c>
      <c r="BG4005" s="27">
        <v>378.47999999999979</v>
      </c>
      <c r="BH4005" s="23">
        <v>4.1096000000000013</v>
      </c>
      <c r="BI4005" s="23">
        <v>16.243999999999989</v>
      </c>
      <c r="BJ4005" s="23">
        <v>1363.1800000000007</v>
      </c>
      <c r="BK4005" s="27">
        <v>234.9108741126324</v>
      </c>
      <c r="BL4005" s="27">
        <v>5348.3259859655791</v>
      </c>
    </row>
    <row r="4006" spans="1:64" x14ac:dyDescent="0.15">
      <c r="A4006" s="27" t="s">
        <v>1222</v>
      </c>
      <c r="B4006" s="27" t="s">
        <v>1092</v>
      </c>
      <c r="C4006" s="27" t="s">
        <v>1102</v>
      </c>
      <c r="D4006" s="27" t="s">
        <v>1092</v>
      </c>
      <c r="E4006" s="27" t="s">
        <v>1234</v>
      </c>
      <c r="F4006" s="27">
        <v>2004</v>
      </c>
      <c r="G4006" s="27">
        <v>128</v>
      </c>
      <c r="H4006" s="27">
        <v>6</v>
      </c>
      <c r="I4006" s="27">
        <v>-9</v>
      </c>
      <c r="J4006" s="27">
        <v>88</v>
      </c>
      <c r="L4006" s="27">
        <v>106</v>
      </c>
      <c r="N4006" s="27">
        <v>119</v>
      </c>
      <c r="P4006" s="27">
        <v>238</v>
      </c>
      <c r="Q4006" s="27">
        <v>238</v>
      </c>
      <c r="R4006" s="23">
        <v>33.376666666666651</v>
      </c>
      <c r="S4006" s="25">
        <v>20.946012449243032</v>
      </c>
      <c r="T4006" s="23">
        <v>1186.2130072694329</v>
      </c>
      <c r="U4006" s="23">
        <v>1465.7094463237834</v>
      </c>
      <c r="V4006" s="23">
        <v>537.54044278684501</v>
      </c>
      <c r="W4006" s="25">
        <v>0.36674420054236134</v>
      </c>
      <c r="X4006" s="27">
        <v>194.16879015999996</v>
      </c>
      <c r="Y4006" s="27">
        <v>713.98999999999955</v>
      </c>
      <c r="Z4006" s="27">
        <v>361.61626164047829</v>
      </c>
      <c r="AA4006" s="27">
        <v>9</v>
      </c>
      <c r="AB4006" s="27">
        <v>326.34848038578093</v>
      </c>
      <c r="AC4006" s="27">
        <v>0</v>
      </c>
      <c r="AD4006" s="27">
        <v>333.30269185728798</v>
      </c>
      <c r="AE4006" s="27">
        <v>509.8683255186902</v>
      </c>
      <c r="AF4006" s="27">
        <v>0</v>
      </c>
      <c r="AG4006" s="27">
        <v>843.17101737597818</v>
      </c>
      <c r="AH4006" s="25">
        <v>0.39529666109917827</v>
      </c>
      <c r="AN4006" s="25">
        <v>0</v>
      </c>
      <c r="AV4006" s="3">
        <v>4</v>
      </c>
      <c r="AW4006" s="27">
        <v>713.98999999999955</v>
      </c>
      <c r="AX4006" s="23">
        <v>10.05400843881857</v>
      </c>
      <c r="AY4006" s="23">
        <v>21.910548523206732</v>
      </c>
      <c r="AZ4006" s="23">
        <v>3720.2099999999996</v>
      </c>
      <c r="BA4006" s="27">
        <v>850.33738122620662</v>
      </c>
      <c r="BB4006" s="27">
        <v>520.44999999999993</v>
      </c>
      <c r="BC4006" s="23">
        <v>15.82542372881356</v>
      </c>
      <c r="BD4006" s="23">
        <v>27.661016949152515</v>
      </c>
      <c r="BE4006" s="23">
        <v>2439.2599999999993</v>
      </c>
      <c r="BF4006" s="27">
        <v>619.96454384668596</v>
      </c>
      <c r="BG4006" s="27">
        <v>193.54000000000002</v>
      </c>
      <c r="BH4006" s="23">
        <v>4.3310924369747905</v>
      </c>
      <c r="BI4006" s="23">
        <v>16.208403361344537</v>
      </c>
      <c r="BJ4006" s="23">
        <v>1280.9499999999996</v>
      </c>
      <c r="BK4006" s="27">
        <v>230.3728373795208</v>
      </c>
      <c r="BL4006" s="27">
        <v>6178.6257791591379</v>
      </c>
    </row>
    <row r="4007" spans="1:64" x14ac:dyDescent="0.15">
      <c r="A4007" s="27" t="s">
        <v>1222</v>
      </c>
      <c r="B4007" s="27" t="s">
        <v>1092</v>
      </c>
      <c r="C4007" s="27" t="s">
        <v>1102</v>
      </c>
      <c r="D4007" s="27" t="s">
        <v>1092</v>
      </c>
      <c r="E4007" s="27" t="s">
        <v>1234</v>
      </c>
      <c r="F4007" s="27">
        <v>2005</v>
      </c>
      <c r="G4007" s="27">
        <v>128</v>
      </c>
      <c r="H4007" s="27">
        <v>7</v>
      </c>
      <c r="I4007" s="27">
        <v>-9</v>
      </c>
      <c r="J4007" s="27">
        <v>85</v>
      </c>
      <c r="L4007" s="27">
        <v>100</v>
      </c>
      <c r="N4007" s="27">
        <v>113</v>
      </c>
      <c r="P4007" s="27">
        <v>175</v>
      </c>
      <c r="Q4007" s="27">
        <v>238</v>
      </c>
      <c r="R4007" s="23">
        <v>35.317777777777749</v>
      </c>
      <c r="S4007" s="25">
        <v>24.138312682160098</v>
      </c>
      <c r="T4007" s="23">
        <v>967.82910299382627</v>
      </c>
      <c r="U4007" s="23">
        <v>1237.5877046138037</v>
      </c>
      <c r="V4007" s="23">
        <v>479.34632747393124</v>
      </c>
      <c r="W4007" s="25">
        <v>0.38732311400126818</v>
      </c>
      <c r="X4007" s="27">
        <v>197.50764393508155</v>
      </c>
      <c r="Y4007" s="27">
        <v>721.60999999999979</v>
      </c>
      <c r="Z4007" s="27">
        <v>373.44900007917295</v>
      </c>
      <c r="AA4007" s="27">
        <v>9</v>
      </c>
      <c r="AB4007" s="27">
        <v>320.06231184488433</v>
      </c>
      <c r="AC4007" s="27">
        <v>0</v>
      </c>
      <c r="AD4007" s="27">
        <v>342.28608298793438</v>
      </c>
      <c r="AE4007" s="27">
        <v>492.66341504622193</v>
      </c>
      <c r="AF4007" s="27">
        <v>0</v>
      </c>
      <c r="AG4007" s="27">
        <v>834.94949803415625</v>
      </c>
      <c r="AH4007" s="25">
        <v>0.40994824201265606</v>
      </c>
      <c r="AN4007" s="25">
        <v>0</v>
      </c>
      <c r="AV4007" s="3">
        <v>4</v>
      </c>
      <c r="AW4007" s="27">
        <v>721.60999999999979</v>
      </c>
      <c r="AX4007" s="23">
        <v>10.688607594936705</v>
      </c>
      <c r="AY4007" s="23">
        <v>23.104219409282656</v>
      </c>
      <c r="AZ4007" s="23">
        <v>3985.7400000000034</v>
      </c>
      <c r="BA4007" s="27">
        <v>837.63538292201849</v>
      </c>
      <c r="BB4007" s="27">
        <v>547.62</v>
      </c>
      <c r="BC4007" s="23">
        <v>17.639285714285712</v>
      </c>
      <c r="BD4007" s="23">
        <v>30.250892857142841</v>
      </c>
      <c r="BE4007" s="23">
        <v>2564.3500000000008</v>
      </c>
      <c r="BF4007" s="27">
        <v>585.18868994858633</v>
      </c>
      <c r="BG4007" s="27">
        <v>173.99000000000004</v>
      </c>
      <c r="BH4007" s="23">
        <v>4.4608000000000052</v>
      </c>
      <c r="BI4007" s="23">
        <v>16.700800000000015</v>
      </c>
      <c r="BJ4007" s="23">
        <v>1421.3900000000008</v>
      </c>
      <c r="BK4007" s="27">
        <v>252.44669297343188</v>
      </c>
      <c r="BL4007" s="27">
        <v>5509.7279019992093</v>
      </c>
    </row>
    <row r="4008" spans="1:64" x14ac:dyDescent="0.15">
      <c r="A4008" s="27" t="s">
        <v>1222</v>
      </c>
      <c r="B4008" s="27" t="s">
        <v>1092</v>
      </c>
      <c r="C4008" s="27" t="s">
        <v>1102</v>
      </c>
      <c r="D4008" s="27" t="s">
        <v>1092</v>
      </c>
      <c r="E4008" s="27" t="s">
        <v>1234</v>
      </c>
      <c r="F4008" s="27">
        <v>2006</v>
      </c>
      <c r="G4008" s="27">
        <v>128</v>
      </c>
      <c r="H4008" s="27">
        <v>11</v>
      </c>
      <c r="I4008" s="27">
        <v>-9</v>
      </c>
      <c r="J4008" s="27">
        <v>84</v>
      </c>
      <c r="L4008" s="27">
        <v>98</v>
      </c>
      <c r="N4008" s="27">
        <v>112</v>
      </c>
      <c r="P4008" s="27">
        <v>238</v>
      </c>
      <c r="Q4008" s="27">
        <v>238</v>
      </c>
      <c r="R4008" s="23">
        <v>34.946666666666623</v>
      </c>
      <c r="S4008" s="25">
        <v>23.565181582736088</v>
      </c>
      <c r="T4008" s="23">
        <v>962.90496028960024</v>
      </c>
      <c r="U4008" s="23">
        <v>1261.8181637079515</v>
      </c>
      <c r="V4008" s="23">
        <v>494.57194711285439</v>
      </c>
      <c r="W4008" s="25">
        <v>0.39195183380464083</v>
      </c>
      <c r="X4008" s="27">
        <v>194.21594340962878</v>
      </c>
      <c r="Y4008" s="27">
        <v>405.63</v>
      </c>
      <c r="Z4008" s="27">
        <v>590.81449824392087</v>
      </c>
      <c r="AA4008" s="27">
        <v>14</v>
      </c>
      <c r="AB4008" s="27">
        <v>353.40041410479739</v>
      </c>
      <c r="AC4008" s="27">
        <v>0</v>
      </c>
      <c r="AD4008" s="27">
        <v>317.73644244108408</v>
      </c>
      <c r="AE4008" s="27">
        <v>489.45106679784067</v>
      </c>
      <c r="AF4008" s="27">
        <v>0</v>
      </c>
      <c r="AG4008" s="27">
        <v>807.1875092389248</v>
      </c>
      <c r="AH4008" s="25">
        <v>0.3936339882220542</v>
      </c>
      <c r="AN4008" s="25">
        <v>0</v>
      </c>
      <c r="AV4008" s="3">
        <v>4</v>
      </c>
      <c r="AW4008" s="27">
        <v>405.63</v>
      </c>
      <c r="AX4008" s="23">
        <v>10.539662447257387</v>
      </c>
      <c r="AY4008" s="23">
        <v>22.972995780590715</v>
      </c>
      <c r="AZ4008" s="23">
        <v>3892.0900000000011</v>
      </c>
      <c r="BA4008" s="27">
        <v>810.60432773675109</v>
      </c>
      <c r="BB4008" s="27">
        <v>229.61000000000004</v>
      </c>
      <c r="BC4008" s="23">
        <v>17.948648648648657</v>
      </c>
      <c r="BD4008" s="23">
        <v>30.460360360360355</v>
      </c>
      <c r="BE4008" s="23">
        <v>2493.2099999999991</v>
      </c>
      <c r="BF4008" s="27">
        <v>576.62756687674721</v>
      </c>
      <c r="BG4008" s="27">
        <v>176.02</v>
      </c>
      <c r="BH4008" s="23">
        <v>4.0126984126984127</v>
      </c>
      <c r="BI4008" s="23">
        <v>16.376984126984127</v>
      </c>
      <c r="BJ4008" s="23">
        <v>1398.879999999999</v>
      </c>
      <c r="BK4008" s="27">
        <v>233.97676086000385</v>
      </c>
      <c r="BL4008" s="27">
        <v>5684.7350242856828</v>
      </c>
    </row>
    <row r="4009" spans="1:64" x14ac:dyDescent="0.15">
      <c r="A4009" s="27" t="s">
        <v>1222</v>
      </c>
      <c r="B4009" s="27" t="s">
        <v>1092</v>
      </c>
      <c r="C4009" s="27" t="s">
        <v>1102</v>
      </c>
      <c r="D4009" s="27" t="s">
        <v>1092</v>
      </c>
      <c r="E4009" s="27" t="s">
        <v>1234</v>
      </c>
      <c r="F4009" s="27">
        <v>2007</v>
      </c>
      <c r="G4009" s="27">
        <v>128</v>
      </c>
      <c r="H4009" s="27">
        <v>6</v>
      </c>
      <c r="I4009" s="27">
        <v>-9</v>
      </c>
      <c r="J4009" s="27">
        <v>85</v>
      </c>
      <c r="L4009" s="27">
        <v>99</v>
      </c>
      <c r="N4009" s="27">
        <v>111</v>
      </c>
      <c r="P4009" s="27">
        <v>165</v>
      </c>
      <c r="Q4009" s="27">
        <v>238</v>
      </c>
      <c r="R4009" s="23">
        <v>34.797777777777753</v>
      </c>
      <c r="S4009" s="25">
        <v>23.174919728132121</v>
      </c>
      <c r="T4009" s="23">
        <v>1070.0822582505446</v>
      </c>
      <c r="U4009" s="23">
        <v>1374.0491382487328</v>
      </c>
      <c r="V4009" s="23">
        <v>529.11877888213291</v>
      </c>
      <c r="W4009" s="25">
        <v>0.38507995114767968</v>
      </c>
      <c r="X4009" s="27">
        <v>194.16879015999996</v>
      </c>
      <c r="Y4009" s="27">
        <v>578.86999999999989</v>
      </c>
      <c r="Z4009" s="27">
        <v>529.88225044049989</v>
      </c>
      <c r="AA4009" s="27">
        <v>11</v>
      </c>
      <c r="AB4009" s="27">
        <v>335.78658483856304</v>
      </c>
      <c r="AC4009" s="27">
        <v>0</v>
      </c>
      <c r="AD4009" s="27">
        <v>356.04664089649742</v>
      </c>
      <c r="AE4009" s="27">
        <v>530.50744645412078</v>
      </c>
      <c r="AF4009" s="27">
        <v>0</v>
      </c>
      <c r="AG4009" s="27">
        <v>886.55408735061815</v>
      </c>
      <c r="AH4009" s="25">
        <v>0.40160734912907026</v>
      </c>
      <c r="AN4009" s="25">
        <v>0</v>
      </c>
      <c r="AV4009" s="3">
        <v>4</v>
      </c>
      <c r="AW4009" s="27">
        <v>578.86999999999989</v>
      </c>
      <c r="AX4009" s="23">
        <v>10.692827004219398</v>
      </c>
      <c r="AY4009" s="23">
        <v>22.799156118143461</v>
      </c>
      <c r="AZ4009" s="23">
        <v>3991.2499999999991</v>
      </c>
      <c r="BA4009" s="27">
        <v>891.7889861556132</v>
      </c>
      <c r="BB4009" s="27">
        <v>335.03999999999996</v>
      </c>
      <c r="BC4009" s="23">
        <v>18.171818181818175</v>
      </c>
      <c r="BD4009" s="23">
        <v>29.619090909090922</v>
      </c>
      <c r="BE4009" s="23">
        <v>2496.2800000000007</v>
      </c>
      <c r="BF4009" s="27">
        <v>611.78668037622447</v>
      </c>
      <c r="BG4009" s="27">
        <v>243.83000000000007</v>
      </c>
      <c r="BH4009" s="23">
        <v>4.2149606299212588</v>
      </c>
      <c r="BI4009" s="23">
        <v>16.892125984251965</v>
      </c>
      <c r="BJ4009" s="23">
        <v>1494.9700000000005</v>
      </c>
      <c r="BK4009" s="27">
        <v>280.00230577938896</v>
      </c>
      <c r="BL4009" s="27">
        <v>6081.8250446222182</v>
      </c>
    </row>
    <row r="4010" spans="1:64" x14ac:dyDescent="0.15">
      <c r="A4010" s="27" t="s">
        <v>1222</v>
      </c>
      <c r="B4010" s="27" t="s">
        <v>1092</v>
      </c>
      <c r="C4010" s="27" t="s">
        <v>1102</v>
      </c>
      <c r="D4010" s="27" t="s">
        <v>1092</v>
      </c>
      <c r="E4010" s="27" t="s">
        <v>1234</v>
      </c>
      <c r="F4010" s="27">
        <v>2008</v>
      </c>
      <c r="G4010" s="27">
        <v>128</v>
      </c>
      <c r="H4010" s="27">
        <v>11</v>
      </c>
      <c r="I4010" s="27">
        <v>-9</v>
      </c>
      <c r="J4010" s="27">
        <v>89</v>
      </c>
      <c r="L4010" s="27">
        <v>104</v>
      </c>
      <c r="N4010" s="27">
        <v>118</v>
      </c>
      <c r="P4010" s="27">
        <v>238</v>
      </c>
      <c r="Q4010" s="27">
        <v>238</v>
      </c>
      <c r="R4010" s="23">
        <v>33.894444444444417</v>
      </c>
      <c r="S4010" s="25">
        <v>21.936579627360633</v>
      </c>
      <c r="T4010" s="23">
        <v>1207.2891008238312</v>
      </c>
      <c r="U4010" s="23">
        <v>1465.9474215687346</v>
      </c>
      <c r="V4010" s="23">
        <v>521.19111044472504</v>
      </c>
      <c r="W4010" s="25">
        <v>0.3555319237382133</v>
      </c>
      <c r="X4010" s="27">
        <v>197.26833811510477</v>
      </c>
      <c r="Y4010" s="27">
        <v>1031.2699999999995</v>
      </c>
      <c r="Z4010" s="27">
        <v>354.98975772513143</v>
      </c>
      <c r="AA4010" s="27">
        <v>8</v>
      </c>
      <c r="AB4010" s="27">
        <v>362.16524376045083</v>
      </c>
      <c r="AC4010" s="27">
        <v>0</v>
      </c>
      <c r="AD4010" s="27">
        <v>334.47352900032053</v>
      </c>
      <c r="AE4010" s="27">
        <v>501.83992725535484</v>
      </c>
      <c r="AF4010" s="27">
        <v>0</v>
      </c>
      <c r="AG4010" s="27">
        <v>836.31345625567542</v>
      </c>
      <c r="AH4010" s="25">
        <v>0.39993799274549313</v>
      </c>
      <c r="AN4010" s="25">
        <v>0</v>
      </c>
      <c r="AV4010" s="3">
        <v>4</v>
      </c>
      <c r="AW4010" s="27">
        <v>1031.2699999999995</v>
      </c>
      <c r="AX4010" s="23">
        <v>9.7523206751054907</v>
      </c>
      <c r="AY4010" s="23">
        <v>21.237130801687762</v>
      </c>
      <c r="AZ4010" s="23">
        <v>3739.8100000000004</v>
      </c>
      <c r="BA4010" s="27">
        <v>837.96862732230863</v>
      </c>
      <c r="BB4010" s="27">
        <v>533.41</v>
      </c>
      <c r="BC4010" s="23">
        <v>16.529059829059836</v>
      </c>
      <c r="BD4010" s="23">
        <v>27.927350427350419</v>
      </c>
      <c r="BE4010" s="23">
        <v>2494.1400000000008</v>
      </c>
      <c r="BF4010" s="27">
        <v>636.36317507221918</v>
      </c>
      <c r="BG4010" s="27">
        <v>497.85999999999996</v>
      </c>
      <c r="BH4010" s="23">
        <v>3.1450000000000014</v>
      </c>
      <c r="BI4010" s="23">
        <v>14.714166666666664</v>
      </c>
      <c r="BJ4010" s="23">
        <v>1245.6700000000003</v>
      </c>
      <c r="BK4010" s="27">
        <v>201.60545225008951</v>
      </c>
      <c r="BL4010" s="27">
        <v>5990.7024189048852</v>
      </c>
    </row>
    <row r="4011" spans="1:64" x14ac:dyDescent="0.15">
      <c r="A4011" s="27" t="s">
        <v>1222</v>
      </c>
      <c r="B4011" s="27" t="s">
        <v>1092</v>
      </c>
      <c r="C4011" s="27" t="s">
        <v>1102</v>
      </c>
      <c r="D4011" s="27" t="s">
        <v>1092</v>
      </c>
      <c r="E4011" s="27" t="s">
        <v>1234</v>
      </c>
      <c r="F4011" s="27">
        <v>2009</v>
      </c>
      <c r="G4011" s="27">
        <v>128</v>
      </c>
      <c r="H4011" s="27">
        <v>9</v>
      </c>
      <c r="I4011" s="27">
        <v>-9</v>
      </c>
      <c r="J4011" s="27">
        <v>90</v>
      </c>
      <c r="L4011" s="27">
        <v>104</v>
      </c>
      <c r="N4011" s="27">
        <v>120</v>
      </c>
      <c r="P4011" s="27">
        <v>238</v>
      </c>
      <c r="Q4011" s="27">
        <v>238</v>
      </c>
      <c r="R4011" s="23">
        <v>34.170000000000009</v>
      </c>
      <c r="S4011" s="25">
        <v>22.416236865503215</v>
      </c>
      <c r="T4011" s="23">
        <v>1270.7514904635634</v>
      </c>
      <c r="U4011" s="23">
        <v>1497.5662752227483</v>
      </c>
      <c r="V4011" s="23">
        <v>504.87293896056485</v>
      </c>
      <c r="W4011" s="25">
        <v>0.33712894310081903</v>
      </c>
      <c r="X4011" s="27">
        <v>196.11566310883836</v>
      </c>
      <c r="Y4011" s="27">
        <v>883.15599999999984</v>
      </c>
      <c r="Z4011" s="27">
        <v>358.72313928354868</v>
      </c>
      <c r="AA4011" s="27">
        <v>10</v>
      </c>
      <c r="AB4011" s="27">
        <v>359.33763024856182</v>
      </c>
      <c r="AC4011" s="27">
        <v>0</v>
      </c>
      <c r="AD4011" s="27">
        <v>371.08299408761326</v>
      </c>
      <c r="AE4011" s="27">
        <v>486.85213233223578</v>
      </c>
      <c r="AF4011" s="27">
        <v>0</v>
      </c>
      <c r="AG4011" s="27">
        <v>857.93512641984898</v>
      </c>
      <c r="AH4011" s="25">
        <v>0.43253036078710716</v>
      </c>
      <c r="AN4011" s="25">
        <v>0</v>
      </c>
      <c r="AV4011" s="3">
        <v>4</v>
      </c>
      <c r="AW4011" s="27">
        <v>883.15599999999984</v>
      </c>
      <c r="AX4011" s="23">
        <v>10.031645569620242</v>
      </c>
      <c r="AY4011" s="23">
        <v>20.65696202531646</v>
      </c>
      <c r="AZ4011" s="23">
        <v>3683.3499999999985</v>
      </c>
      <c r="BA4011" s="27">
        <v>863.28299244825291</v>
      </c>
      <c r="BB4011" s="27">
        <v>550.69000000000005</v>
      </c>
      <c r="BC4011" s="23">
        <v>16.542857142857137</v>
      </c>
      <c r="BD4011" s="23">
        <v>27.505882352941178</v>
      </c>
      <c r="BE4011" s="23">
        <v>2551.6900000000005</v>
      </c>
      <c r="BF4011" s="27">
        <v>683.40532074005182</v>
      </c>
      <c r="BG4011" s="27">
        <v>332.46600000000001</v>
      </c>
      <c r="BH4011" s="23">
        <v>3.4652542372881348</v>
      </c>
      <c r="BI4011" s="23">
        <v>13.75</v>
      </c>
      <c r="BJ4011" s="23">
        <v>1131.6600000000001</v>
      </c>
      <c r="BK4011" s="27">
        <v>179.87767170820044</v>
      </c>
      <c r="BL4011" s="27">
        <v>5803.1372294317807</v>
      </c>
    </row>
    <row r="4012" spans="1:64" x14ac:dyDescent="0.15">
      <c r="A4012" s="27" t="s">
        <v>1222</v>
      </c>
      <c r="B4012" s="27" t="s">
        <v>1092</v>
      </c>
      <c r="C4012" s="27" t="s">
        <v>1102</v>
      </c>
      <c r="D4012" s="27" t="s">
        <v>1092</v>
      </c>
      <c r="E4012" s="27" t="s">
        <v>1234</v>
      </c>
      <c r="F4012" s="27">
        <v>2010</v>
      </c>
      <c r="G4012" s="27">
        <v>128</v>
      </c>
      <c r="H4012" s="27">
        <v>12</v>
      </c>
      <c r="I4012" s="27">
        <v>-9</v>
      </c>
      <c r="J4012" s="27">
        <v>85</v>
      </c>
      <c r="L4012" s="27">
        <v>99</v>
      </c>
      <c r="N4012" s="27">
        <v>112</v>
      </c>
      <c r="P4012" s="27">
        <v>176</v>
      </c>
      <c r="Q4012" s="27">
        <v>238</v>
      </c>
      <c r="R4012" s="23">
        <v>35.796666666666646</v>
      </c>
      <c r="S4012" s="25">
        <v>24.92664544976078</v>
      </c>
      <c r="T4012" s="23">
        <v>1134.4812511170242</v>
      </c>
      <c r="U4012" s="23">
        <v>1497.7526698189479</v>
      </c>
      <c r="V4012" s="23">
        <v>606.55269993231832</v>
      </c>
      <c r="W4012" s="25">
        <v>0.4049752059236108</v>
      </c>
      <c r="X4012" s="27">
        <v>194.16879015999996</v>
      </c>
      <c r="Y4012" s="27">
        <v>861.04999999999973</v>
      </c>
      <c r="Z4012" s="27">
        <v>275.81120065891838</v>
      </c>
      <c r="AA4012" s="27">
        <v>7</v>
      </c>
      <c r="AB4012" s="27">
        <v>303.95930493606511</v>
      </c>
      <c r="AC4012" s="27">
        <v>0</v>
      </c>
      <c r="AD4012" s="27">
        <v>349.04479754495657</v>
      </c>
      <c r="AE4012" s="27">
        <v>548.21553758255777</v>
      </c>
      <c r="AF4012" s="27">
        <v>0</v>
      </c>
      <c r="AG4012" s="27">
        <v>897.26033512751428</v>
      </c>
      <c r="AH4012" s="25">
        <v>0.38901172824633418</v>
      </c>
      <c r="AN4012" s="25">
        <v>0</v>
      </c>
      <c r="AV4012" s="3">
        <v>4</v>
      </c>
      <c r="AW4012" s="27">
        <v>861.04999999999973</v>
      </c>
      <c r="AX4012" s="23">
        <v>11.086919831223636</v>
      </c>
      <c r="AY4012" s="23">
        <v>22.5</v>
      </c>
      <c r="AZ4012" s="23">
        <v>3910.7599999999998</v>
      </c>
      <c r="BA4012" s="27">
        <v>902.14188202859384</v>
      </c>
      <c r="BB4012" s="27">
        <v>586.20999999999981</v>
      </c>
      <c r="BC4012" s="23">
        <v>18.896396396396398</v>
      </c>
      <c r="BD4012" s="23">
        <v>29.203603603603604</v>
      </c>
      <c r="BE4012" s="23">
        <v>2397.7999999999993</v>
      </c>
      <c r="BF4012" s="27">
        <v>642.04248513471305</v>
      </c>
      <c r="BG4012" s="27">
        <v>274.83999999999997</v>
      </c>
      <c r="BH4012" s="23">
        <v>4.2071428571428564</v>
      </c>
      <c r="BI4012" s="23">
        <v>16.594444444444449</v>
      </c>
      <c r="BJ4012" s="23">
        <v>1512.9599999999994</v>
      </c>
      <c r="BK4012" s="27">
        <v>260.09939689388034</v>
      </c>
      <c r="BL4012" s="27">
        <v>6971.8701141645779</v>
      </c>
    </row>
    <row r="4013" spans="1:64" x14ac:dyDescent="0.15">
      <c r="A4013" s="27" t="s">
        <v>1222</v>
      </c>
      <c r="B4013" s="27" t="s">
        <v>1092</v>
      </c>
      <c r="C4013" s="27" t="s">
        <v>1102</v>
      </c>
      <c r="D4013" s="27" t="s">
        <v>1092</v>
      </c>
      <c r="E4013" s="27" t="s">
        <v>1234</v>
      </c>
      <c r="F4013" s="27">
        <v>2011</v>
      </c>
      <c r="G4013" s="27">
        <v>128</v>
      </c>
      <c r="H4013" s="27">
        <v>5</v>
      </c>
      <c r="I4013" s="27">
        <v>-9</v>
      </c>
      <c r="J4013" s="27">
        <v>84</v>
      </c>
      <c r="L4013" s="27">
        <v>99</v>
      </c>
      <c r="N4013" s="27">
        <v>112</v>
      </c>
      <c r="P4013" s="27">
        <v>238</v>
      </c>
      <c r="Q4013" s="27">
        <v>238</v>
      </c>
      <c r="R4013" s="23">
        <v>35.468888888888841</v>
      </c>
      <c r="S4013" s="25">
        <v>24.451242782759898</v>
      </c>
      <c r="T4013" s="23">
        <v>1110.1267836071397</v>
      </c>
      <c r="U4013" s="23">
        <v>1425.6055716696742</v>
      </c>
      <c r="V4013" s="23">
        <v>548.304539178185</v>
      </c>
      <c r="W4013" s="25">
        <v>0.38461166694928961</v>
      </c>
      <c r="X4013" s="27">
        <v>194.16879015999996</v>
      </c>
      <c r="Y4013" s="27">
        <v>678.95</v>
      </c>
      <c r="Z4013" s="27">
        <v>532.79260558243175</v>
      </c>
      <c r="AA4013" s="27">
        <v>11</v>
      </c>
      <c r="AB4013" s="27">
        <v>339.18328869948687</v>
      </c>
      <c r="AC4013" s="27">
        <v>0</v>
      </c>
      <c r="AD4013" s="27">
        <v>346.1069406129734</v>
      </c>
      <c r="AE4013" s="27">
        <v>517.69429501069578</v>
      </c>
      <c r="AF4013" s="27">
        <v>0</v>
      </c>
      <c r="AG4013" s="27">
        <v>863.80123562366919</v>
      </c>
      <c r="AH4013" s="25">
        <v>0.40067890891160074</v>
      </c>
      <c r="AN4013" s="25">
        <v>0</v>
      </c>
      <c r="AV4013" s="3">
        <v>4</v>
      </c>
      <c r="AW4013" s="27">
        <v>678.95</v>
      </c>
      <c r="AX4013" s="23">
        <v>11.350210970464135</v>
      </c>
      <c r="AY4013" s="23">
        <v>23.064135021097034</v>
      </c>
      <c r="AZ4013" s="23">
        <v>3882.0900000000029</v>
      </c>
      <c r="BA4013" s="27">
        <v>868.81008497787582</v>
      </c>
      <c r="BB4013" s="27">
        <v>425.47</v>
      </c>
      <c r="BC4013" s="23">
        <v>19.145045045045041</v>
      </c>
      <c r="BD4013" s="23">
        <v>29.676576576576569</v>
      </c>
      <c r="BE4013" s="23">
        <v>2386.4900000000002</v>
      </c>
      <c r="BF4013" s="27">
        <v>601.32655965436129</v>
      </c>
      <c r="BG4013" s="27">
        <v>253.47999999999996</v>
      </c>
      <c r="BH4013" s="23">
        <v>4.4833333333333316</v>
      </c>
      <c r="BI4013" s="23">
        <v>17.238888888888898</v>
      </c>
      <c r="BJ4013" s="23">
        <v>1495.6000000000004</v>
      </c>
      <c r="BK4013" s="27">
        <v>267.48352532351475</v>
      </c>
      <c r="BL4013" s="27">
        <v>6302.3510250366089</v>
      </c>
    </row>
    <row r="4014" spans="1:64" x14ac:dyDescent="0.15">
      <c r="A4014" s="27" t="s">
        <v>1222</v>
      </c>
      <c r="B4014" s="27" t="s">
        <v>1092</v>
      </c>
      <c r="C4014" s="27" t="s">
        <v>1102</v>
      </c>
      <c r="D4014" s="27" t="s">
        <v>1092</v>
      </c>
      <c r="E4014" s="27" t="s">
        <v>1234</v>
      </c>
      <c r="F4014" s="27">
        <v>2012</v>
      </c>
      <c r="G4014" s="27">
        <v>128</v>
      </c>
      <c r="H4014" s="27">
        <v>8</v>
      </c>
      <c r="I4014" s="27">
        <v>-9</v>
      </c>
      <c r="J4014" s="27">
        <v>83</v>
      </c>
      <c r="L4014" s="27">
        <v>98</v>
      </c>
      <c r="N4014" s="27">
        <v>113</v>
      </c>
      <c r="P4014" s="27">
        <v>212</v>
      </c>
      <c r="Q4014" s="27">
        <v>238</v>
      </c>
      <c r="R4014" s="23">
        <v>36.014444444444408</v>
      </c>
      <c r="S4014" s="25">
        <v>25.252261993254404</v>
      </c>
      <c r="T4014" s="23">
        <v>887.56840375116394</v>
      </c>
      <c r="U4014" s="23">
        <v>1171.6635162456894</v>
      </c>
      <c r="V4014" s="23">
        <v>466.68737536821504</v>
      </c>
      <c r="W4014" s="25">
        <v>0.39831177203544194</v>
      </c>
      <c r="X4014" s="27">
        <v>215.15514619506715</v>
      </c>
      <c r="Y4014" s="27">
        <v>405.39999999999975</v>
      </c>
      <c r="Z4014" s="27">
        <v>599.58702235428098</v>
      </c>
      <c r="AA4014" s="27">
        <v>15</v>
      </c>
      <c r="AB4014" s="27">
        <v>328.61847654371707</v>
      </c>
      <c r="AC4014" s="27">
        <v>0</v>
      </c>
      <c r="AD4014" s="27">
        <v>342.41377371370601</v>
      </c>
      <c r="AE4014" s="27">
        <v>486.46542995722081</v>
      </c>
      <c r="AF4014" s="27">
        <v>0</v>
      </c>
      <c r="AG4014" s="27">
        <v>828.87920367092681</v>
      </c>
      <c r="AH4014" s="25">
        <v>0.41310454896948068</v>
      </c>
      <c r="AN4014" s="25">
        <v>0</v>
      </c>
      <c r="AV4014" s="3">
        <v>4</v>
      </c>
      <c r="AW4014" s="27">
        <v>405.39999999999975</v>
      </c>
      <c r="AX4014" s="23">
        <v>10.660759493670886</v>
      </c>
      <c r="AY4014" s="23">
        <v>23.800421940928295</v>
      </c>
      <c r="AZ4014" s="23">
        <v>4167.0899999999992</v>
      </c>
      <c r="BA4014" s="27">
        <v>833.47759192584715</v>
      </c>
      <c r="BB4014" s="27">
        <v>135.88999999999999</v>
      </c>
      <c r="BC4014" s="23">
        <v>17.574999999999996</v>
      </c>
      <c r="BD4014" s="23">
        <v>31.345535714285742</v>
      </c>
      <c r="BE4014" s="23">
        <v>2736.639999999999</v>
      </c>
      <c r="BF4014" s="27">
        <v>591.82145960899425</v>
      </c>
      <c r="BG4014" s="27">
        <v>269.5100000000001</v>
      </c>
      <c r="BH4014" s="23">
        <v>4.4655999999999985</v>
      </c>
      <c r="BI4014" s="23">
        <v>17.04</v>
      </c>
      <c r="BJ4014" s="23">
        <v>1430.4499999999998</v>
      </c>
      <c r="BK4014" s="27">
        <v>241.65613231685268</v>
      </c>
      <c r="BL4014" s="27">
        <v>5364.2227053817815</v>
      </c>
    </row>
    <row r="4015" spans="1:64" x14ac:dyDescent="0.15">
      <c r="A4015" s="27" t="s">
        <v>1222</v>
      </c>
      <c r="B4015" s="27" t="s">
        <v>1092</v>
      </c>
      <c r="C4015" s="27" t="s">
        <v>1102</v>
      </c>
      <c r="D4015" s="27" t="s">
        <v>1092</v>
      </c>
      <c r="E4015" s="27" t="s">
        <v>1234</v>
      </c>
      <c r="F4015" s="27">
        <v>2013</v>
      </c>
      <c r="G4015" s="27">
        <v>128</v>
      </c>
      <c r="H4015" s="27">
        <v>8</v>
      </c>
      <c r="I4015" s="27">
        <v>-9</v>
      </c>
      <c r="J4015" s="27">
        <v>87</v>
      </c>
      <c r="L4015" s="27">
        <v>104</v>
      </c>
      <c r="N4015" s="27">
        <v>115</v>
      </c>
      <c r="P4015" s="27">
        <v>238</v>
      </c>
      <c r="Q4015" s="27">
        <v>238</v>
      </c>
      <c r="R4015" s="23">
        <v>34.717777777777783</v>
      </c>
      <c r="S4015" s="25">
        <v>23.127917841936309</v>
      </c>
      <c r="T4015" s="23">
        <v>1122.0050848767082</v>
      </c>
      <c r="U4015" s="23">
        <v>1409.6623697079272</v>
      </c>
      <c r="V4015" s="23">
        <v>532.21781274815498</v>
      </c>
      <c r="W4015" s="25">
        <v>0.37754984484896803</v>
      </c>
      <c r="X4015" s="27">
        <v>194.16879015999996</v>
      </c>
      <c r="Y4015" s="27">
        <v>574.83999999999992</v>
      </c>
      <c r="Z4015" s="27">
        <v>573.496642590536</v>
      </c>
      <c r="AA4015" s="27">
        <v>13</v>
      </c>
      <c r="AB4015" s="27">
        <v>334.19862785328121</v>
      </c>
      <c r="AC4015" s="27">
        <v>0</v>
      </c>
      <c r="AD4015" s="27">
        <v>329.58150139935805</v>
      </c>
      <c r="AE4015" s="27">
        <v>511.28795170960575</v>
      </c>
      <c r="AF4015" s="27">
        <v>0</v>
      </c>
      <c r="AG4015" s="27">
        <v>840.86945310896385</v>
      </c>
      <c r="AH4015" s="25">
        <v>0.39195322919777542</v>
      </c>
      <c r="AN4015" s="25">
        <v>0</v>
      </c>
      <c r="AV4015" s="3">
        <v>4</v>
      </c>
      <c r="AW4015" s="27">
        <v>574.83999999999992</v>
      </c>
      <c r="AX4015" s="23">
        <v>10.016455696202526</v>
      </c>
      <c r="AY4015" s="23">
        <v>21.688185654008439</v>
      </c>
      <c r="AZ4015" s="23">
        <v>3816.440000000001</v>
      </c>
      <c r="BA4015" s="27">
        <v>844.7701356574546</v>
      </c>
      <c r="BB4015" s="27">
        <v>360.21</v>
      </c>
      <c r="BC4015" s="23">
        <v>17.445614035087718</v>
      </c>
      <c r="BD4015" s="23">
        <v>28.462280701754391</v>
      </c>
      <c r="BE4015" s="23">
        <v>2402.7700000000009</v>
      </c>
      <c r="BF4015" s="27">
        <v>598.88418111997066</v>
      </c>
      <c r="BG4015" s="27">
        <v>214.63000000000005</v>
      </c>
      <c r="BH4015" s="23">
        <v>3.1308943089430921</v>
      </c>
      <c r="BI4015" s="23">
        <v>15.409756097560974</v>
      </c>
      <c r="BJ4015" s="23">
        <v>1413.6700000000008</v>
      </c>
      <c r="BK4015" s="27">
        <v>245.88595453748445</v>
      </c>
      <c r="BL4015" s="27">
        <v>6117.4461235420113</v>
      </c>
    </row>
    <row r="4016" spans="1:64" x14ac:dyDescent="0.15">
      <c r="A4016" s="27" t="s">
        <v>1222</v>
      </c>
      <c r="B4016" s="27" t="s">
        <v>1092</v>
      </c>
      <c r="C4016" s="27" t="s">
        <v>1102</v>
      </c>
      <c r="D4016" s="27" t="s">
        <v>1092</v>
      </c>
      <c r="E4016" s="27" t="s">
        <v>1234</v>
      </c>
      <c r="F4016" s="27">
        <v>2014</v>
      </c>
      <c r="G4016" s="27">
        <v>128</v>
      </c>
      <c r="H4016" s="27">
        <v>10</v>
      </c>
      <c r="I4016" s="27">
        <v>-9</v>
      </c>
      <c r="J4016" s="27">
        <v>89</v>
      </c>
      <c r="L4016" s="27">
        <v>104</v>
      </c>
      <c r="N4016" s="27">
        <v>115</v>
      </c>
      <c r="P4016" s="27">
        <v>238</v>
      </c>
      <c r="Q4016" s="27">
        <v>238</v>
      </c>
      <c r="R4016" s="23">
        <v>34.115555555555552</v>
      </c>
      <c r="S4016" s="25">
        <v>22.251690688808409</v>
      </c>
      <c r="T4016" s="23">
        <v>1255.9159607405923</v>
      </c>
      <c r="U4016" s="23">
        <v>1538.7330631742427</v>
      </c>
      <c r="V4016" s="23">
        <v>551.34239436551707</v>
      </c>
      <c r="W4016" s="25">
        <v>0.35830931561648721</v>
      </c>
      <c r="X4016" s="27">
        <v>194.84601076027997</v>
      </c>
      <c r="Y4016" s="27">
        <v>674.13999999999953</v>
      </c>
      <c r="Z4016" s="27">
        <v>423.26744485692939</v>
      </c>
      <c r="AA4016" s="27">
        <v>12</v>
      </c>
      <c r="AB4016" s="27">
        <v>293.80222372104856</v>
      </c>
      <c r="AC4016" s="27">
        <v>0</v>
      </c>
      <c r="AD4016" s="27">
        <v>374.63284071628846</v>
      </c>
      <c r="AE4016" s="27">
        <v>508.37519409316229</v>
      </c>
      <c r="AF4016" s="27">
        <v>0</v>
      </c>
      <c r="AG4016" s="27">
        <v>883.00803480945069</v>
      </c>
      <c r="AH4016" s="25">
        <v>0.42426888737704832</v>
      </c>
      <c r="AN4016" s="25">
        <v>0</v>
      </c>
      <c r="AV4016" s="3">
        <v>4</v>
      </c>
      <c r="AW4016" s="27">
        <v>674.13999999999953</v>
      </c>
      <c r="AX4016" s="23">
        <v>10.654430379746843</v>
      </c>
      <c r="AY4016" s="23">
        <v>21.214767932489465</v>
      </c>
      <c r="AZ4016" s="23">
        <v>3732.6400000000017</v>
      </c>
      <c r="BA4016" s="27">
        <v>885.81555757054184</v>
      </c>
      <c r="BB4016" s="27">
        <v>434.62999999999988</v>
      </c>
      <c r="BC4016" s="23">
        <v>17.447368421052627</v>
      </c>
      <c r="BD4016" s="23">
        <v>27.999122807017542</v>
      </c>
      <c r="BE4016" s="23">
        <v>2426.9499999999994</v>
      </c>
      <c r="BF4016" s="27">
        <v>655.66175447149999</v>
      </c>
      <c r="BG4016" s="27">
        <v>239.51</v>
      </c>
      <c r="BH4016" s="23">
        <v>4.3585365853658526</v>
      </c>
      <c r="BI4016" s="23">
        <v>14.926829268292678</v>
      </c>
      <c r="BJ4016" s="23">
        <v>1305.6899999999994</v>
      </c>
      <c r="BK4016" s="27">
        <v>230.15380309904134</v>
      </c>
      <c r="BL4016" s="27">
        <v>6337.2689007530698</v>
      </c>
    </row>
    <row r="4017" spans="1:64" x14ac:dyDescent="0.15">
      <c r="A4017" s="27" t="s">
        <v>1222</v>
      </c>
      <c r="B4017" s="27" t="s">
        <v>1092</v>
      </c>
      <c r="C4017" s="27" t="s">
        <v>1102</v>
      </c>
      <c r="D4017" s="27" t="s">
        <v>1092</v>
      </c>
      <c r="E4017" s="27" t="s">
        <v>1234</v>
      </c>
      <c r="F4017" s="27">
        <v>2015</v>
      </c>
      <c r="G4017" s="27">
        <v>128</v>
      </c>
      <c r="H4017" s="27">
        <v>9</v>
      </c>
      <c r="I4017" s="27">
        <v>-9</v>
      </c>
      <c r="J4017" s="27">
        <v>87</v>
      </c>
      <c r="L4017" s="27">
        <v>101</v>
      </c>
      <c r="N4017" s="27">
        <v>116</v>
      </c>
      <c r="P4017" s="27">
        <v>183</v>
      </c>
      <c r="Q4017" s="27">
        <v>238</v>
      </c>
      <c r="R4017" s="23">
        <v>33.982222222222191</v>
      </c>
      <c r="S4017" s="25">
        <v>22.010339103995204</v>
      </c>
      <c r="T4017" s="23">
        <v>1090.8906952639009</v>
      </c>
      <c r="U4017" s="23">
        <v>1396.5758989274711</v>
      </c>
      <c r="V4017" s="23">
        <v>540.82589280542174</v>
      </c>
      <c r="W4017" s="25">
        <v>0.38725134047368753</v>
      </c>
      <c r="X4017" s="27">
        <v>206.29929974493197</v>
      </c>
      <c r="Y4017" s="27">
        <v>846.0299999999994</v>
      </c>
      <c r="Z4017" s="27">
        <v>369.65235441619075</v>
      </c>
      <c r="AA4017" s="27">
        <v>7</v>
      </c>
      <c r="AB4017" s="27">
        <v>344.43551961818838</v>
      </c>
      <c r="AC4017" s="27">
        <v>0</v>
      </c>
      <c r="AD4017" s="27">
        <v>374.55754061881623</v>
      </c>
      <c r="AE4017" s="27">
        <v>499.96438932973666</v>
      </c>
      <c r="AF4017" s="27">
        <v>0</v>
      </c>
      <c r="AG4017" s="27">
        <v>874.52192994855295</v>
      </c>
      <c r="AH4017" s="25">
        <v>0.42829976414411169</v>
      </c>
      <c r="AN4017" s="25">
        <v>0</v>
      </c>
      <c r="AV4017" s="3">
        <v>4</v>
      </c>
      <c r="AW4017" s="27">
        <v>846.0299999999994</v>
      </c>
      <c r="AX4017" s="23">
        <v>11.491983122362875</v>
      </c>
      <c r="AY4017" s="23">
        <v>22.902109704641358</v>
      </c>
      <c r="AZ4017" s="23">
        <v>3636.4699999999989</v>
      </c>
      <c r="BA4017" s="27">
        <v>878.06615937691561</v>
      </c>
      <c r="BB4017" s="27">
        <v>564.1099999999999</v>
      </c>
      <c r="BC4017" s="23">
        <v>17.513043478260865</v>
      </c>
      <c r="BD4017" s="23">
        <v>27.756521739130427</v>
      </c>
      <c r="BE4017" s="23">
        <v>2287.829999999999</v>
      </c>
      <c r="BF4017" s="27">
        <v>614.03935251590826</v>
      </c>
      <c r="BG4017" s="27">
        <v>281.92</v>
      </c>
      <c r="BH4017" s="23">
        <v>5.8163934426229469</v>
      </c>
      <c r="BI4017" s="23">
        <v>18.326229508196704</v>
      </c>
      <c r="BJ4017" s="23">
        <v>1348.6399999999992</v>
      </c>
      <c r="BK4017" s="27">
        <v>264.02680686100734</v>
      </c>
      <c r="BL4017" s="27">
        <v>6216.3895724761114</v>
      </c>
    </row>
    <row r="4018" spans="1:64" x14ac:dyDescent="0.15">
      <c r="A4018" s="27" t="s">
        <v>1222</v>
      </c>
      <c r="B4018" s="27" t="s">
        <v>1092</v>
      </c>
      <c r="C4018" s="27" t="s">
        <v>1102</v>
      </c>
      <c r="D4018" s="27" t="s">
        <v>1092</v>
      </c>
      <c r="E4018" s="27" t="s">
        <v>1234</v>
      </c>
      <c r="F4018" s="27">
        <v>2016</v>
      </c>
      <c r="G4018" s="27">
        <v>128</v>
      </c>
      <c r="H4018" s="27">
        <v>7</v>
      </c>
      <c r="I4018" s="27">
        <v>-9</v>
      </c>
      <c r="J4018" s="27">
        <v>86</v>
      </c>
      <c r="L4018" s="27">
        <v>101</v>
      </c>
      <c r="N4018" s="27">
        <v>114</v>
      </c>
      <c r="P4018" s="27">
        <v>167</v>
      </c>
      <c r="Q4018" s="27">
        <v>238</v>
      </c>
      <c r="R4018" s="23">
        <v>35.23888888888888</v>
      </c>
      <c r="S4018" s="25">
        <v>23.989465096409205</v>
      </c>
      <c r="T4018" s="23">
        <v>1106.2582121175003</v>
      </c>
      <c r="U4018" s="23">
        <v>1453.6520997840591</v>
      </c>
      <c r="V4018" s="23">
        <v>584.13065112950278</v>
      </c>
      <c r="W4018" s="25">
        <v>0.40183662046641666</v>
      </c>
      <c r="X4018" s="27">
        <v>194.16879015999996</v>
      </c>
      <c r="Y4018" s="27">
        <v>945.64999999999964</v>
      </c>
      <c r="Z4018" s="27">
        <v>300.55778178624166</v>
      </c>
      <c r="AA4018" s="27">
        <v>8</v>
      </c>
      <c r="AB4018" s="27">
        <v>276.15805573639375</v>
      </c>
      <c r="AC4018" s="27">
        <v>0</v>
      </c>
      <c r="AD4018" s="27">
        <v>379.49357256849726</v>
      </c>
      <c r="AE4018" s="27">
        <v>534.4765322968118</v>
      </c>
      <c r="AF4018" s="27">
        <v>0</v>
      </c>
      <c r="AG4018" s="27">
        <v>913.97010486530905</v>
      </c>
      <c r="AH4018" s="25">
        <v>0.41521442156171912</v>
      </c>
      <c r="AN4018" s="25">
        <v>0</v>
      </c>
      <c r="AV4018" s="3">
        <v>4</v>
      </c>
      <c r="AW4018" s="27">
        <v>945.64999999999964</v>
      </c>
      <c r="AX4018" s="23">
        <v>11.379746835443035</v>
      </c>
      <c r="AY4018" s="23">
        <v>23.311814345991564</v>
      </c>
      <c r="AZ4018" s="23">
        <v>3972.39</v>
      </c>
      <c r="BA4018" s="27">
        <v>919.88990322416657</v>
      </c>
      <c r="BB4018" s="27">
        <v>658.11</v>
      </c>
      <c r="BC4018" s="23">
        <v>17.713274336283195</v>
      </c>
      <c r="BD4018" s="23">
        <v>29.093805309734513</v>
      </c>
      <c r="BE4018" s="23">
        <v>2520.6000000000008</v>
      </c>
      <c r="BF4018" s="27">
        <v>649.40629970924374</v>
      </c>
      <c r="BG4018" s="27">
        <v>287.53999999999985</v>
      </c>
      <c r="BH4018" s="23">
        <v>5.608064516129037</v>
      </c>
      <c r="BI4018" s="23">
        <v>18.042741935483871</v>
      </c>
      <c r="BJ4018" s="23">
        <v>1451.79</v>
      </c>
      <c r="BK4018" s="27">
        <v>270.48360351492278</v>
      </c>
      <c r="BL4018" s="27">
        <v>6714.1454152816414</v>
      </c>
    </row>
    <row r="4019" spans="1:64" x14ac:dyDescent="0.15">
      <c r="A4019" s="27" t="s">
        <v>1222</v>
      </c>
      <c r="B4019" s="27" t="s">
        <v>1092</v>
      </c>
      <c r="C4019" s="27" t="s">
        <v>1102</v>
      </c>
      <c r="D4019" s="27" t="s">
        <v>1092</v>
      </c>
      <c r="E4019" s="27" t="s">
        <v>1234</v>
      </c>
      <c r="F4019" s="27">
        <v>2017</v>
      </c>
      <c r="G4019" s="27">
        <v>128</v>
      </c>
      <c r="H4019" s="27">
        <v>7</v>
      </c>
      <c r="I4019" s="27">
        <v>-9</v>
      </c>
      <c r="J4019" s="27">
        <v>84</v>
      </c>
      <c r="L4019" s="27">
        <v>102</v>
      </c>
      <c r="N4019" s="27">
        <v>117</v>
      </c>
      <c r="P4019" s="27">
        <v>201</v>
      </c>
      <c r="Q4019" s="27">
        <v>238</v>
      </c>
      <c r="R4019" s="23">
        <v>34.466666666666654</v>
      </c>
      <c r="S4019" s="25">
        <v>22.896214029216974</v>
      </c>
      <c r="T4019" s="23">
        <v>1247.6896982956291</v>
      </c>
      <c r="U4019" s="23">
        <v>1506.4735767878774</v>
      </c>
      <c r="V4019" s="23">
        <v>529.77894902029823</v>
      </c>
      <c r="W4019" s="25">
        <v>0.35166826266758505</v>
      </c>
      <c r="X4019" s="27">
        <v>194.16879015999996</v>
      </c>
      <c r="Y4019" s="27">
        <v>550.1099999999999</v>
      </c>
      <c r="Z4019" s="27">
        <v>505.31356006397107</v>
      </c>
      <c r="AA4019" s="27">
        <v>12</v>
      </c>
      <c r="AB4019" s="27">
        <v>292.48703880879646</v>
      </c>
      <c r="AC4019" s="27">
        <v>0</v>
      </c>
      <c r="AD4019" s="27">
        <v>379.42205012524278</v>
      </c>
      <c r="AE4019" s="27">
        <v>559.07862403402578</v>
      </c>
      <c r="AF4019" s="27">
        <v>0</v>
      </c>
      <c r="AG4019" s="27">
        <v>938.50067415926856</v>
      </c>
      <c r="AH4019" s="25">
        <v>0.40428532075619972</v>
      </c>
      <c r="AN4019" s="25">
        <v>0</v>
      </c>
      <c r="AV4019" s="3">
        <v>4</v>
      </c>
      <c r="AW4019" s="27">
        <v>550.1099999999999</v>
      </c>
      <c r="AX4019" s="23">
        <v>10.02151898734178</v>
      </c>
      <c r="AY4019" s="23">
        <v>22.681012658227839</v>
      </c>
      <c r="AZ4019" s="23">
        <v>4088.0100000000011</v>
      </c>
      <c r="BA4019" s="27">
        <v>944.33465227163526</v>
      </c>
      <c r="BB4019" s="27">
        <v>440.91</v>
      </c>
      <c r="BC4019" s="23">
        <v>16.530172413793103</v>
      </c>
      <c r="BD4019" s="23">
        <v>28.824137931034475</v>
      </c>
      <c r="BE4019" s="23">
        <v>2759.5000000000005</v>
      </c>
      <c r="BF4019" s="27">
        <v>701.35683561888584</v>
      </c>
      <c r="BG4019" s="27">
        <v>109.2</v>
      </c>
      <c r="BH4019" s="23">
        <v>3.7818181818181786</v>
      </c>
      <c r="BI4019" s="23">
        <v>16.791735537190082</v>
      </c>
      <c r="BJ4019" s="23">
        <v>1328.5100000000004</v>
      </c>
      <c r="BK4019" s="27">
        <v>242.97781665274917</v>
      </c>
      <c r="BL4019" s="27">
        <v>6089.4132071298645</v>
      </c>
    </row>
    <row r="4020" spans="1:64" x14ac:dyDescent="0.15">
      <c r="A4020" s="27" t="s">
        <v>1222</v>
      </c>
      <c r="B4020" s="27" t="s">
        <v>1092</v>
      </c>
      <c r="C4020" s="27" t="s">
        <v>1102</v>
      </c>
      <c r="D4020" s="27" t="s">
        <v>1092</v>
      </c>
      <c r="E4020" s="27" t="s">
        <v>1234</v>
      </c>
      <c r="F4020" s="27">
        <v>2018</v>
      </c>
      <c r="G4020" s="27">
        <v>128</v>
      </c>
      <c r="H4020" s="27">
        <v>5</v>
      </c>
      <c r="I4020" s="27">
        <v>-9</v>
      </c>
      <c r="J4020" s="27">
        <v>78</v>
      </c>
      <c r="L4020" s="27">
        <v>96</v>
      </c>
      <c r="N4020" s="27">
        <v>110</v>
      </c>
      <c r="P4020" s="27">
        <v>199</v>
      </c>
      <c r="Q4020" s="27">
        <v>238</v>
      </c>
      <c r="R4020" s="23">
        <v>36.688888888888876</v>
      </c>
      <c r="S4020" s="25">
        <v>26.564461255840936</v>
      </c>
      <c r="T4020" s="23">
        <v>1108.3009627154006</v>
      </c>
      <c r="U4020" s="23">
        <v>1373.8316010960884</v>
      </c>
      <c r="V4020" s="23">
        <v>504.24613427239336</v>
      </c>
      <c r="W4020" s="25">
        <v>0.36703634579356426</v>
      </c>
      <c r="X4020" s="27">
        <v>194.16879015999996</v>
      </c>
      <c r="Y4020" s="27">
        <v>732.27999999999975</v>
      </c>
      <c r="Z4020" s="27">
        <v>481.11682160789843</v>
      </c>
      <c r="AA4020" s="27">
        <v>12</v>
      </c>
      <c r="AB4020" s="27">
        <v>357.35513728024648</v>
      </c>
      <c r="AC4020" s="27">
        <v>0</v>
      </c>
      <c r="AD4020" s="27">
        <v>347.46881090921806</v>
      </c>
      <c r="AE4020" s="27">
        <v>520.13939630336347</v>
      </c>
      <c r="AF4020" s="27">
        <v>0</v>
      </c>
      <c r="AG4020" s="27">
        <v>867.60820721258153</v>
      </c>
      <c r="AH4020" s="25">
        <v>0.4004904564246205</v>
      </c>
      <c r="AN4020" s="25">
        <v>0</v>
      </c>
      <c r="AV4020" s="3">
        <v>4</v>
      </c>
      <c r="AW4020" s="27">
        <v>732.27999999999975</v>
      </c>
      <c r="AX4020" s="23">
        <v>10.856540084388183</v>
      </c>
      <c r="AY4020" s="23">
        <v>22.514345991561179</v>
      </c>
      <c r="AZ4020" s="23">
        <v>3855.650000000001</v>
      </c>
      <c r="BA4020" s="27">
        <v>872.54532577035434</v>
      </c>
      <c r="BB4020" s="27">
        <v>330.70000000000005</v>
      </c>
      <c r="BC4020" s="23">
        <v>18.78348623853211</v>
      </c>
      <c r="BD4020" s="23">
        <v>30.77889908256881</v>
      </c>
      <c r="BE4020" s="23">
        <v>2472.4800000000018</v>
      </c>
      <c r="BF4020" s="27">
        <v>642.43800253905204</v>
      </c>
      <c r="BG4020" s="27">
        <v>401.5799999999997</v>
      </c>
      <c r="BH4020" s="23">
        <v>4.1062500000000037</v>
      </c>
      <c r="BI4020" s="23">
        <v>15.476562500000002</v>
      </c>
      <c r="BJ4020" s="23">
        <v>1383.1700000000005</v>
      </c>
      <c r="BK4020" s="27">
        <v>230.10732323130213</v>
      </c>
      <c r="BL4020" s="27">
        <v>5795.9325778436014</v>
      </c>
    </row>
    <row r="4021" spans="1:64" x14ac:dyDescent="0.15">
      <c r="A4021" s="27" t="s">
        <v>1222</v>
      </c>
      <c r="B4021" s="27" t="s">
        <v>1092</v>
      </c>
      <c r="C4021" s="27" t="s">
        <v>1102</v>
      </c>
      <c r="D4021" s="27" t="s">
        <v>1092</v>
      </c>
      <c r="E4021" s="27" t="s">
        <v>1234</v>
      </c>
      <c r="F4021" s="27">
        <v>2019</v>
      </c>
      <c r="G4021" s="27">
        <v>128</v>
      </c>
      <c r="H4021" s="27">
        <v>10</v>
      </c>
      <c r="I4021" s="27">
        <v>-9</v>
      </c>
      <c r="J4021" s="27">
        <v>88</v>
      </c>
      <c r="L4021" s="27">
        <v>102</v>
      </c>
      <c r="N4021" s="27">
        <v>116</v>
      </c>
      <c r="P4021" s="27">
        <v>238</v>
      </c>
      <c r="Q4021" s="27">
        <v>238</v>
      </c>
      <c r="R4021" s="23">
        <v>34.556666666666651</v>
      </c>
      <c r="S4021" s="25">
        <v>22.97978293448238</v>
      </c>
      <c r="T4021" s="23">
        <v>1227.9841978112422</v>
      </c>
      <c r="U4021" s="23">
        <v>1488.0338686785499</v>
      </c>
      <c r="V4021" s="23">
        <v>522.42208569893455</v>
      </c>
      <c r="W4021" s="25">
        <v>0.35108211794402966</v>
      </c>
      <c r="X4021" s="27">
        <v>208.20185934565117</v>
      </c>
      <c r="Y4021" s="27">
        <v>830.3099999999996</v>
      </c>
      <c r="Z4021" s="27">
        <v>356.62682342844005</v>
      </c>
      <c r="AA4021" s="27">
        <v>10</v>
      </c>
      <c r="AB4021" s="27">
        <v>358.34520506957591</v>
      </c>
      <c r="AC4021" s="27">
        <v>0</v>
      </c>
      <c r="AD4021" s="27">
        <v>345.63821736645878</v>
      </c>
      <c r="AE4021" s="27">
        <v>517.9135046487819</v>
      </c>
      <c r="AF4021" s="27">
        <v>0</v>
      </c>
      <c r="AG4021" s="27">
        <v>863.55172201524067</v>
      </c>
      <c r="AH4021" s="25">
        <v>0.40025189522792676</v>
      </c>
      <c r="AN4021" s="25">
        <v>0</v>
      </c>
      <c r="AV4021" s="3">
        <v>4</v>
      </c>
      <c r="AW4021" s="27">
        <v>830.3099999999996</v>
      </c>
      <c r="AX4021" s="23">
        <v>10.565822784810116</v>
      </c>
      <c r="AY4021" s="23">
        <v>21.6945147679325</v>
      </c>
      <c r="AZ4021" s="23">
        <v>3806.2199999999993</v>
      </c>
      <c r="BA4021" s="27">
        <v>866.46339463140202</v>
      </c>
      <c r="BB4021" s="27">
        <v>525.77999999999986</v>
      </c>
      <c r="BC4021" s="23">
        <v>17.506956521739131</v>
      </c>
      <c r="BD4021" s="23">
        <v>28.093913043478267</v>
      </c>
      <c r="BE4021" s="23">
        <v>2479.9099999999989</v>
      </c>
      <c r="BF4021" s="27">
        <v>642.36727983153253</v>
      </c>
      <c r="BG4021" s="27">
        <v>304.52999999999997</v>
      </c>
      <c r="BH4021" s="23">
        <v>4.0229508196721362</v>
      </c>
      <c r="BI4021" s="23">
        <v>15.662295081967217</v>
      </c>
      <c r="BJ4021" s="23">
        <v>1326.3100000000011</v>
      </c>
      <c r="BK4021" s="27">
        <v>224.09611479986978</v>
      </c>
      <c r="BL4021" s="27">
        <v>6004.851559757868</v>
      </c>
    </row>
    <row r="4022" spans="1:64" x14ac:dyDescent="0.15">
      <c r="A4022" s="27" t="s">
        <v>1223</v>
      </c>
      <c r="B4022" s="27" t="s">
        <v>1092</v>
      </c>
      <c r="C4022" s="27" t="s">
        <v>1102</v>
      </c>
      <c r="D4022" s="27" t="s">
        <v>1092</v>
      </c>
      <c r="E4022" s="27" t="s">
        <v>1235</v>
      </c>
      <c r="F4022" s="27">
        <v>1990</v>
      </c>
      <c r="G4022" s="27">
        <v>128</v>
      </c>
      <c r="H4022" s="27">
        <v>10</v>
      </c>
      <c r="I4022" s="27">
        <v>-9</v>
      </c>
      <c r="J4022" s="27">
        <v>88</v>
      </c>
      <c r="L4022" s="27">
        <v>104</v>
      </c>
      <c r="N4022" s="27">
        <v>115</v>
      </c>
      <c r="P4022" s="27">
        <v>187</v>
      </c>
      <c r="Q4022" s="27">
        <v>238</v>
      </c>
      <c r="R4022" s="23">
        <v>34.821111111111094</v>
      </c>
      <c r="S4022" s="25">
        <v>23.370513398364988</v>
      </c>
      <c r="T4022" s="23">
        <v>1244.1482281511069</v>
      </c>
      <c r="U4022" s="23">
        <v>1587.639584487235</v>
      </c>
      <c r="V4022" s="23">
        <v>613.84083738046741</v>
      </c>
      <c r="W4022" s="25">
        <v>0.38663739523246243</v>
      </c>
      <c r="X4022" s="27">
        <v>194.16879015999996</v>
      </c>
      <c r="Y4022" s="27">
        <v>814.08999999999946</v>
      </c>
      <c r="Z4022" s="27">
        <v>577.27204091442081</v>
      </c>
      <c r="AA4022" s="27">
        <v>12</v>
      </c>
      <c r="AB4022" s="27">
        <v>342.84157303992583</v>
      </c>
      <c r="AC4022" s="27">
        <v>0</v>
      </c>
      <c r="AD4022" s="27">
        <v>368.10582548642242</v>
      </c>
      <c r="AE4022" s="27">
        <v>684.70450153003515</v>
      </c>
      <c r="AF4022" s="27">
        <v>0</v>
      </c>
      <c r="AG4022" s="27">
        <v>1052.8103270164574</v>
      </c>
      <c r="AH4022" s="25">
        <v>0.34964115809272134</v>
      </c>
      <c r="AN4022" s="25">
        <v>0</v>
      </c>
      <c r="AV4022" s="3">
        <v>4</v>
      </c>
      <c r="AW4022" s="27">
        <v>814.08999999999946</v>
      </c>
      <c r="AX4022" s="23">
        <v>10.627004219409276</v>
      </c>
      <c r="AY4022" s="23">
        <v>23.107594936708878</v>
      </c>
      <c r="AZ4022" s="23">
        <v>3698.9399999999982</v>
      </c>
      <c r="BA4022" s="27">
        <v>1058.52381444657</v>
      </c>
      <c r="BB4022" s="27">
        <v>603.24999999999966</v>
      </c>
      <c r="BC4022" s="23">
        <v>17.308771929824559</v>
      </c>
      <c r="BD4022" s="23">
        <v>29.099122807017544</v>
      </c>
      <c r="BE4022" s="23">
        <v>2277.059999999999</v>
      </c>
      <c r="BF4022" s="27">
        <v>738.81237422557604</v>
      </c>
      <c r="BG4022" s="27">
        <v>210.84000000000006</v>
      </c>
      <c r="BH4022" s="23">
        <v>4.4341463414634159</v>
      </c>
      <c r="BI4022" s="23">
        <v>17.55447154471544</v>
      </c>
      <c r="BJ4022" s="23">
        <v>1421.8800000000006</v>
      </c>
      <c r="BK4022" s="27">
        <v>319.71144022099423</v>
      </c>
      <c r="BL4022" s="27">
        <v>7055.6418089708895</v>
      </c>
    </row>
    <row r="4023" spans="1:64" x14ac:dyDescent="0.15">
      <c r="A4023" s="27" t="s">
        <v>1223</v>
      </c>
      <c r="B4023" s="27" t="s">
        <v>1092</v>
      </c>
      <c r="C4023" s="27" t="s">
        <v>1102</v>
      </c>
      <c r="D4023" s="27" t="s">
        <v>1092</v>
      </c>
      <c r="E4023" s="27" t="s">
        <v>1235</v>
      </c>
      <c r="F4023" s="27">
        <v>1991</v>
      </c>
      <c r="G4023" s="27">
        <v>128</v>
      </c>
      <c r="H4023" s="27">
        <v>6</v>
      </c>
      <c r="I4023" s="27">
        <v>-9</v>
      </c>
      <c r="J4023" s="27">
        <v>78</v>
      </c>
      <c r="L4023" s="27">
        <v>95</v>
      </c>
      <c r="N4023" s="27">
        <v>109</v>
      </c>
      <c r="P4023" s="27">
        <v>169</v>
      </c>
      <c r="Q4023" s="27">
        <v>238</v>
      </c>
      <c r="R4023" s="23">
        <v>36.517777777777738</v>
      </c>
      <c r="S4023" s="25">
        <v>26.355767005752778</v>
      </c>
      <c r="T4023" s="23">
        <v>1236.3159438085413</v>
      </c>
      <c r="U4023" s="23">
        <v>1607.9886698715065</v>
      </c>
      <c r="V4023" s="23">
        <v>639.09979237415246</v>
      </c>
      <c r="W4023" s="25">
        <v>0.39745291765687218</v>
      </c>
      <c r="X4023" s="27">
        <v>195.49255539008797</v>
      </c>
      <c r="Y4023" s="27">
        <v>547.36999999999978</v>
      </c>
      <c r="Z4023" s="27">
        <v>765.69559390075597</v>
      </c>
      <c r="AA4023" s="27">
        <v>15</v>
      </c>
      <c r="AB4023" s="27">
        <v>345.01687604210179</v>
      </c>
      <c r="AC4023" s="27">
        <v>0</v>
      </c>
      <c r="AD4023" s="27">
        <v>310.71706077064641</v>
      </c>
      <c r="AE4023" s="27">
        <v>769.36483861008276</v>
      </c>
      <c r="AF4023" s="27">
        <v>0</v>
      </c>
      <c r="AG4023" s="27">
        <v>1080.0818993807293</v>
      </c>
      <c r="AH4023" s="25">
        <v>0.28767916402636323</v>
      </c>
      <c r="AN4023" s="25">
        <v>0</v>
      </c>
      <c r="AV4023" s="3">
        <v>4</v>
      </c>
      <c r="AW4023" s="27">
        <v>547.36999999999978</v>
      </c>
      <c r="AX4023" s="23">
        <v>11.199578059071737</v>
      </c>
      <c r="AY4023" s="23">
        <v>23.728691983122381</v>
      </c>
      <c r="AZ4023" s="23">
        <v>3828.9899999999989</v>
      </c>
      <c r="BA4023" s="27">
        <v>1082.2428782864106</v>
      </c>
      <c r="BB4023" s="27">
        <v>228.84000000000003</v>
      </c>
      <c r="BC4023" s="23">
        <v>18.381481481481483</v>
      </c>
      <c r="BD4023" s="23">
        <v>31.961111111111116</v>
      </c>
      <c r="BE4023" s="23">
        <v>2427.1799999999994</v>
      </c>
      <c r="BF4023" s="27">
        <v>753.92653124135234</v>
      </c>
      <c r="BG4023" s="27">
        <v>318.53000000000003</v>
      </c>
      <c r="BH4023" s="23">
        <v>5.1868217054263521</v>
      </c>
      <c r="BI4023" s="23">
        <v>16.836434108527133</v>
      </c>
      <c r="BJ4023" s="23">
        <v>1401.8099999999995</v>
      </c>
      <c r="BK4023" s="27">
        <v>328.31634704505734</v>
      </c>
      <c r="BL4023" s="27">
        <v>7345.9746249902582</v>
      </c>
    </row>
    <row r="4024" spans="1:64" x14ac:dyDescent="0.15">
      <c r="A4024" s="27" t="s">
        <v>1223</v>
      </c>
      <c r="B4024" s="27" t="s">
        <v>1092</v>
      </c>
      <c r="C4024" s="27" t="s">
        <v>1102</v>
      </c>
      <c r="D4024" s="27" t="s">
        <v>1092</v>
      </c>
      <c r="E4024" s="27" t="s">
        <v>1235</v>
      </c>
      <c r="F4024" s="27">
        <v>1992</v>
      </c>
      <c r="G4024" s="27">
        <v>128</v>
      </c>
      <c r="H4024" s="27">
        <v>7</v>
      </c>
      <c r="I4024" s="27">
        <v>-9</v>
      </c>
      <c r="J4024" s="27">
        <v>89</v>
      </c>
      <c r="L4024" s="27">
        <v>106</v>
      </c>
      <c r="N4024" s="27">
        <v>119</v>
      </c>
      <c r="P4024" s="27">
        <v>238</v>
      </c>
      <c r="Q4024" s="27">
        <v>238</v>
      </c>
      <c r="R4024" s="23">
        <v>33.987777777777751</v>
      </c>
      <c r="S4024" s="25">
        <v>22.099999797255599</v>
      </c>
      <c r="T4024" s="23">
        <v>1301.7926367415105</v>
      </c>
      <c r="U4024" s="23">
        <v>1596.1108382521934</v>
      </c>
      <c r="V4024" s="23">
        <v>572.31966493937614</v>
      </c>
      <c r="W4024" s="25">
        <v>0.35857137714845405</v>
      </c>
      <c r="X4024" s="27">
        <v>194.16879015999996</v>
      </c>
      <c r="Y4024" s="27">
        <v>798.57999999999959</v>
      </c>
      <c r="Z4024" s="27">
        <v>583.48312658531484</v>
      </c>
      <c r="AA4024" s="27">
        <v>15</v>
      </c>
      <c r="AB4024" s="27">
        <v>340.99558789258572</v>
      </c>
      <c r="AC4024" s="27">
        <v>0</v>
      </c>
      <c r="AD4024" s="27">
        <v>346.50618920307198</v>
      </c>
      <c r="AE4024" s="27">
        <v>628.52438296292439</v>
      </c>
      <c r="AF4024" s="27">
        <v>0</v>
      </c>
      <c r="AG4024" s="27">
        <v>975.03057216599632</v>
      </c>
      <c r="AH4024" s="25">
        <v>0.35537981632670496</v>
      </c>
      <c r="AN4024" s="25">
        <v>0</v>
      </c>
      <c r="AV4024" s="3">
        <v>4</v>
      </c>
      <c r="AW4024" s="27">
        <v>798.57999999999959</v>
      </c>
      <c r="AX4024" s="23">
        <v>10.022362869198322</v>
      </c>
      <c r="AY4024" s="23">
        <v>21.446835443037973</v>
      </c>
      <c r="AZ4024" s="23">
        <v>3518.9399999999991</v>
      </c>
      <c r="BA4024" s="27">
        <v>980.60522987495767</v>
      </c>
      <c r="BB4024" s="27">
        <v>413.77000000000004</v>
      </c>
      <c r="BC4024" s="23">
        <v>15.58389830508475</v>
      </c>
      <c r="BD4024" s="23">
        <v>28.259322033898311</v>
      </c>
      <c r="BE4024" s="23">
        <v>2378.2099999999996</v>
      </c>
      <c r="BF4024" s="27">
        <v>743.0908223831218</v>
      </c>
      <c r="BG4024" s="27">
        <v>384.81</v>
      </c>
      <c r="BH4024" s="23">
        <v>4.5075630252100822</v>
      </c>
      <c r="BI4024" s="23">
        <v>14.691596638655465</v>
      </c>
      <c r="BJ4024" s="23">
        <v>1140.7300000000002</v>
      </c>
      <c r="BK4024" s="27">
        <v>237.51440749183553</v>
      </c>
      <c r="BL4024" s="27">
        <v>6578.3869533261623</v>
      </c>
    </row>
    <row r="4025" spans="1:64" x14ac:dyDescent="0.15">
      <c r="A4025" s="27" t="s">
        <v>1223</v>
      </c>
      <c r="B4025" s="27" t="s">
        <v>1092</v>
      </c>
      <c r="C4025" s="27" t="s">
        <v>1102</v>
      </c>
      <c r="D4025" s="27" t="s">
        <v>1092</v>
      </c>
      <c r="E4025" s="27" t="s">
        <v>1235</v>
      </c>
      <c r="F4025" s="27">
        <v>1993</v>
      </c>
      <c r="G4025" s="27">
        <v>128</v>
      </c>
      <c r="H4025" s="27">
        <v>8</v>
      </c>
      <c r="I4025" s="27">
        <v>-9</v>
      </c>
      <c r="J4025" s="27">
        <v>85</v>
      </c>
      <c r="L4025" s="27">
        <v>101</v>
      </c>
      <c r="N4025" s="27">
        <v>112</v>
      </c>
      <c r="P4025" s="27">
        <v>238</v>
      </c>
      <c r="Q4025" s="27">
        <v>238</v>
      </c>
      <c r="R4025" s="23">
        <v>34.731111111111112</v>
      </c>
      <c r="S4025" s="25">
        <v>23.198135731449351</v>
      </c>
      <c r="T4025" s="23">
        <v>1187.5250712504401</v>
      </c>
      <c r="U4025" s="23">
        <v>1481.024405494999</v>
      </c>
      <c r="V4025" s="23">
        <v>544.27608735130536</v>
      </c>
      <c r="W4025" s="25">
        <v>0.36749973981313022</v>
      </c>
      <c r="X4025" s="27">
        <v>194.16879015999996</v>
      </c>
      <c r="Y4025" s="27">
        <v>1152.1199999999994</v>
      </c>
      <c r="Z4025" s="27">
        <v>259.55434767664224</v>
      </c>
      <c r="AA4025" s="27">
        <v>6</v>
      </c>
      <c r="AB4025" s="27">
        <v>329.81554825569492</v>
      </c>
      <c r="AC4025" s="27">
        <v>0</v>
      </c>
      <c r="AD4025" s="27">
        <v>288.65208874880528</v>
      </c>
      <c r="AE4025" s="27">
        <v>568.80867513900341</v>
      </c>
      <c r="AF4025" s="27">
        <v>0</v>
      </c>
      <c r="AG4025" s="27">
        <v>857.46076388780875</v>
      </c>
      <c r="AH4025" s="25">
        <v>0.33663591098171086</v>
      </c>
      <c r="AN4025" s="25">
        <v>0</v>
      </c>
      <c r="AV4025" s="3">
        <v>4</v>
      </c>
      <c r="AW4025" s="27">
        <v>1152.1199999999994</v>
      </c>
      <c r="AX4025" s="23">
        <v>10.616877637130798</v>
      </c>
      <c r="AY4025" s="23">
        <v>21.482700421940926</v>
      </c>
      <c r="AZ4025" s="23">
        <v>3500.1099999999965</v>
      </c>
      <c r="BA4025" s="27">
        <v>862.01155541048649</v>
      </c>
      <c r="BB4025" s="27">
        <v>630.66000000000008</v>
      </c>
      <c r="BC4025" s="23">
        <v>18.039639639639638</v>
      </c>
      <c r="BD4025" s="23">
        <v>29.116216216216216</v>
      </c>
      <c r="BE4025" s="23">
        <v>2185.4099999999994</v>
      </c>
      <c r="BF4025" s="27">
        <v>632.23764314999517</v>
      </c>
      <c r="BG4025" s="27">
        <v>521.45999999999981</v>
      </c>
      <c r="BH4025" s="23">
        <v>4.0777777777777757</v>
      </c>
      <c r="BI4025" s="23">
        <v>14.75793650793651</v>
      </c>
      <c r="BJ4025" s="23">
        <v>1314.700000000001</v>
      </c>
      <c r="BK4025" s="27">
        <v>229.77391226049113</v>
      </c>
      <c r="BL4025" s="27">
        <v>6256.0469810494869</v>
      </c>
    </row>
    <row r="4026" spans="1:64" x14ac:dyDescent="0.15">
      <c r="A4026" s="27" t="s">
        <v>1223</v>
      </c>
      <c r="B4026" s="27" t="s">
        <v>1092</v>
      </c>
      <c r="C4026" s="27" t="s">
        <v>1102</v>
      </c>
      <c r="D4026" s="27" t="s">
        <v>1092</v>
      </c>
      <c r="E4026" s="27" t="s">
        <v>1235</v>
      </c>
      <c r="F4026" s="27">
        <v>1994</v>
      </c>
      <c r="G4026" s="27">
        <v>128</v>
      </c>
      <c r="H4026" s="27">
        <v>7</v>
      </c>
      <c r="I4026" s="27">
        <v>-9</v>
      </c>
      <c r="J4026" s="27">
        <v>85</v>
      </c>
      <c r="L4026" s="27">
        <v>101</v>
      </c>
      <c r="N4026" s="27">
        <v>114</v>
      </c>
      <c r="P4026" s="27">
        <v>189</v>
      </c>
      <c r="Q4026" s="27">
        <v>238</v>
      </c>
      <c r="R4026" s="23">
        <v>35.189999999999984</v>
      </c>
      <c r="S4026" s="25">
        <v>24.049766812561007</v>
      </c>
      <c r="T4026" s="23">
        <v>1361.8381403009816</v>
      </c>
      <c r="U4026" s="23">
        <v>1717.0246052238231</v>
      </c>
      <c r="V4026" s="23">
        <v>653.67763538180395</v>
      </c>
      <c r="W4026" s="25">
        <v>0.38070370662484282</v>
      </c>
      <c r="X4026" s="27">
        <v>194.54062957894396</v>
      </c>
      <c r="Y4026" s="27">
        <v>527.04999999999995</v>
      </c>
      <c r="Z4026" s="27">
        <v>783.36622125184533</v>
      </c>
      <c r="AA4026" s="27">
        <v>18</v>
      </c>
      <c r="AB4026" s="27">
        <v>327.08085905264386</v>
      </c>
      <c r="AC4026" s="27">
        <v>0</v>
      </c>
      <c r="AD4026" s="27">
        <v>342.85078085975817</v>
      </c>
      <c r="AE4026" s="27">
        <v>726.43961741453484</v>
      </c>
      <c r="AF4026" s="27">
        <v>0</v>
      </c>
      <c r="AG4026" s="27">
        <v>1069.290398274293</v>
      </c>
      <c r="AH4026" s="25">
        <v>0.32063392527113227</v>
      </c>
      <c r="AN4026" s="25">
        <v>0</v>
      </c>
      <c r="AV4026" s="3">
        <v>4</v>
      </c>
      <c r="AW4026" s="27">
        <v>527.04999999999995</v>
      </c>
      <c r="AX4026" s="23">
        <v>11.231645569620254</v>
      </c>
      <c r="AY4026" s="23">
        <v>23.051898734177215</v>
      </c>
      <c r="AZ4026" s="23">
        <v>3862.650000000001</v>
      </c>
      <c r="BA4026" s="27">
        <v>1072.4033022488622</v>
      </c>
      <c r="BB4026" s="27">
        <v>203.7</v>
      </c>
      <c r="BC4026" s="23">
        <v>16.840707964601773</v>
      </c>
      <c r="BD4026" s="23">
        <v>29.911504424778766</v>
      </c>
      <c r="BE4026" s="23">
        <v>2549.2099999999996</v>
      </c>
      <c r="BF4026" s="27">
        <v>790.63292754127269</v>
      </c>
      <c r="BG4026" s="27">
        <v>323.35000000000002</v>
      </c>
      <c r="BH4026" s="23">
        <v>6.1201612903225797</v>
      </c>
      <c r="BI4026" s="23">
        <v>16.800806451612907</v>
      </c>
      <c r="BJ4026" s="23">
        <v>1313.4399999999998</v>
      </c>
      <c r="BK4026" s="27">
        <v>281.77037470759012</v>
      </c>
      <c r="BL4026" s="27">
        <v>7513.5360388713088</v>
      </c>
    </row>
    <row r="4027" spans="1:64" x14ac:dyDescent="0.15">
      <c r="A4027" s="27" t="s">
        <v>1223</v>
      </c>
      <c r="B4027" s="27" t="s">
        <v>1092</v>
      </c>
      <c r="C4027" s="27" t="s">
        <v>1102</v>
      </c>
      <c r="D4027" s="27" t="s">
        <v>1092</v>
      </c>
      <c r="E4027" s="27" t="s">
        <v>1235</v>
      </c>
      <c r="F4027" s="27">
        <v>1995</v>
      </c>
      <c r="G4027" s="27">
        <v>128</v>
      </c>
      <c r="H4027" s="27">
        <v>8</v>
      </c>
      <c r="I4027" s="27">
        <v>-9</v>
      </c>
      <c r="J4027" s="27">
        <v>87</v>
      </c>
      <c r="L4027" s="27">
        <v>100</v>
      </c>
      <c r="N4027" s="27">
        <v>112</v>
      </c>
      <c r="P4027" s="27">
        <v>238</v>
      </c>
      <c r="Q4027" s="27">
        <v>238</v>
      </c>
      <c r="R4027" s="23">
        <v>34.224444444444423</v>
      </c>
      <c r="S4027" s="25">
        <v>22.472159318422918</v>
      </c>
      <c r="T4027" s="23">
        <v>1254.2653529510069</v>
      </c>
      <c r="U4027" s="23">
        <v>1588.4307051276926</v>
      </c>
      <c r="V4027" s="23">
        <v>601.88473806429874</v>
      </c>
      <c r="W4027" s="25">
        <v>0.37891784157290975</v>
      </c>
      <c r="X4027" s="27">
        <v>237.18462713732319</v>
      </c>
      <c r="Y4027" s="27">
        <v>746.22</v>
      </c>
      <c r="Z4027" s="27">
        <v>506.88573636063973</v>
      </c>
      <c r="AA4027" s="27">
        <v>10</v>
      </c>
      <c r="AB4027" s="27">
        <v>330.37693177212338</v>
      </c>
      <c r="AC4027" s="27">
        <v>0</v>
      </c>
      <c r="AD4027" s="27">
        <v>346.78920935170362</v>
      </c>
      <c r="AE4027" s="27">
        <v>683.38904426080308</v>
      </c>
      <c r="AF4027" s="27">
        <v>0</v>
      </c>
      <c r="AG4027" s="27">
        <v>1030.1782536125068</v>
      </c>
      <c r="AH4027" s="25">
        <v>0.33663029166973918</v>
      </c>
      <c r="AN4027" s="25">
        <v>0</v>
      </c>
      <c r="AV4027" s="3">
        <v>4</v>
      </c>
      <c r="AW4027" s="27">
        <v>746.22</v>
      </c>
      <c r="AX4027" s="23">
        <v>9.8291139240506187</v>
      </c>
      <c r="AY4027" s="23">
        <v>22.25822784810126</v>
      </c>
      <c r="AZ4027" s="23">
        <v>3719.1299999999997</v>
      </c>
      <c r="BA4027" s="27">
        <v>1033.8271597393059</v>
      </c>
      <c r="BB4027" s="27">
        <v>552.44000000000005</v>
      </c>
      <c r="BC4027" s="23">
        <v>17.653153153153148</v>
      </c>
      <c r="BD4027" s="23">
        <v>29.309009009009028</v>
      </c>
      <c r="BE4027" s="23">
        <v>2324.86</v>
      </c>
      <c r="BF4027" s="27">
        <v>751.38282559499078</v>
      </c>
      <c r="BG4027" s="27">
        <v>193.78000000000009</v>
      </c>
      <c r="BH4027" s="23">
        <v>2.9365079365079381</v>
      </c>
      <c r="BI4027" s="23">
        <v>16.046825396825401</v>
      </c>
      <c r="BJ4027" s="23">
        <v>1394.27</v>
      </c>
      <c r="BK4027" s="27">
        <v>282.44433414431575</v>
      </c>
      <c r="BL4027" s="27">
        <v>6918.2153800494107</v>
      </c>
    </row>
    <row r="4028" spans="1:64" x14ac:dyDescent="0.15">
      <c r="A4028" s="27" t="s">
        <v>1223</v>
      </c>
      <c r="B4028" s="27" t="s">
        <v>1092</v>
      </c>
      <c r="C4028" s="27" t="s">
        <v>1102</v>
      </c>
      <c r="D4028" s="27" t="s">
        <v>1092</v>
      </c>
      <c r="E4028" s="27" t="s">
        <v>1235</v>
      </c>
      <c r="F4028" s="27">
        <v>1996</v>
      </c>
      <c r="G4028" s="27">
        <v>128</v>
      </c>
      <c r="H4028" s="27">
        <v>9</v>
      </c>
      <c r="I4028" s="27">
        <v>-9</v>
      </c>
      <c r="J4028" s="27">
        <v>87</v>
      </c>
      <c r="L4028" s="27">
        <v>102</v>
      </c>
      <c r="N4028" s="27">
        <v>114</v>
      </c>
      <c r="P4028" s="27">
        <v>238</v>
      </c>
      <c r="Q4028" s="27">
        <v>238</v>
      </c>
      <c r="R4028" s="23">
        <v>34.53333333333331</v>
      </c>
      <c r="S4028" s="25">
        <v>22.828607641096269</v>
      </c>
      <c r="T4028" s="23">
        <v>1305.4758179302007</v>
      </c>
      <c r="U4028" s="23">
        <v>1661.2989574669512</v>
      </c>
      <c r="V4028" s="23">
        <v>634.97996068149314</v>
      </c>
      <c r="W4028" s="25">
        <v>0.38221895824667396</v>
      </c>
      <c r="X4028" s="27">
        <v>215.64014250709357</v>
      </c>
      <c r="Y4028" s="27">
        <v>653.77999999999975</v>
      </c>
      <c r="Z4028" s="27">
        <v>620.95664942104929</v>
      </c>
      <c r="AA4028" s="27">
        <v>13</v>
      </c>
      <c r="AB4028" s="27">
        <v>325.00987251781623</v>
      </c>
      <c r="AC4028" s="27">
        <v>0</v>
      </c>
      <c r="AD4028" s="27">
        <v>328.89514644691951</v>
      </c>
      <c r="AE4028" s="27">
        <v>695.98118294938422</v>
      </c>
      <c r="AF4028" s="27">
        <v>0</v>
      </c>
      <c r="AG4028" s="27">
        <v>1024.8763293963038</v>
      </c>
      <c r="AH4028" s="25">
        <v>0.3209120298753827</v>
      </c>
      <c r="AN4028" s="25">
        <v>0</v>
      </c>
      <c r="AV4028" s="3">
        <v>4</v>
      </c>
      <c r="AW4028" s="27">
        <v>653.77999999999975</v>
      </c>
      <c r="AX4028" s="23">
        <v>9.7329113924050592</v>
      </c>
      <c r="AY4028" s="23">
        <v>21.920675105485234</v>
      </c>
      <c r="AZ4028" s="23">
        <v>3626.9900000000016</v>
      </c>
      <c r="BA4028" s="27">
        <v>1026.6997179904065</v>
      </c>
      <c r="BB4028" s="27">
        <v>424.68999999999988</v>
      </c>
      <c r="BC4028" s="23">
        <v>17.173451327433622</v>
      </c>
      <c r="BD4028" s="23">
        <v>29.025663716814165</v>
      </c>
      <c r="BE4028" s="23">
        <v>2283.8199999999997</v>
      </c>
      <c r="BF4028" s="27">
        <v>734.17124464888275</v>
      </c>
      <c r="BG4028" s="27">
        <v>229.09</v>
      </c>
      <c r="BH4028" s="23">
        <v>2.9524193548387068</v>
      </c>
      <c r="BI4028" s="23">
        <v>15.445967741935483</v>
      </c>
      <c r="BJ4028" s="23">
        <v>1343.1699999999996</v>
      </c>
      <c r="BK4028" s="27">
        <v>292.52847334152375</v>
      </c>
      <c r="BL4028" s="27">
        <v>7298.6202377183126</v>
      </c>
    </row>
    <row r="4029" spans="1:64" x14ac:dyDescent="0.15">
      <c r="A4029" s="27" t="s">
        <v>1223</v>
      </c>
      <c r="B4029" s="27" t="s">
        <v>1092</v>
      </c>
      <c r="C4029" s="27" t="s">
        <v>1102</v>
      </c>
      <c r="D4029" s="27" t="s">
        <v>1092</v>
      </c>
      <c r="E4029" s="27" t="s">
        <v>1235</v>
      </c>
      <c r="F4029" s="27">
        <v>1997</v>
      </c>
      <c r="G4029" s="27">
        <v>128</v>
      </c>
      <c r="H4029" s="27">
        <v>10</v>
      </c>
      <c r="I4029" s="27">
        <v>-9</v>
      </c>
      <c r="J4029" s="27">
        <v>89</v>
      </c>
      <c r="L4029" s="27">
        <v>104</v>
      </c>
      <c r="N4029" s="27">
        <v>116</v>
      </c>
      <c r="P4029" s="27">
        <v>238</v>
      </c>
      <c r="Q4029" s="27">
        <v>238</v>
      </c>
      <c r="R4029" s="23">
        <v>34.239999999999966</v>
      </c>
      <c r="S4029" s="25">
        <v>22.328599824709414</v>
      </c>
      <c r="T4029" s="23">
        <v>1190.2507342928841</v>
      </c>
      <c r="U4029" s="23">
        <v>1552.9472409358432</v>
      </c>
      <c r="V4029" s="23">
        <v>616.69845369898542</v>
      </c>
      <c r="W4029" s="25">
        <v>0.3971148751687143</v>
      </c>
      <c r="X4029" s="27">
        <v>194.16879015999996</v>
      </c>
      <c r="Y4029" s="27">
        <v>625.36</v>
      </c>
      <c r="Z4029" s="27">
        <v>677.78637774382287</v>
      </c>
      <c r="AA4029" s="27">
        <v>16</v>
      </c>
      <c r="AB4029" s="27">
        <v>355.37754960264755</v>
      </c>
      <c r="AC4029" s="27">
        <v>0</v>
      </c>
      <c r="AD4029" s="27">
        <v>366.24058499392441</v>
      </c>
      <c r="AE4029" s="27">
        <v>696.36095458223588</v>
      </c>
      <c r="AF4029" s="27">
        <v>0</v>
      </c>
      <c r="AG4029" s="27">
        <v>1062.6015395761603</v>
      </c>
      <c r="AH4029" s="25">
        <v>0.34466407953198142</v>
      </c>
      <c r="AN4029" s="25">
        <v>0</v>
      </c>
      <c r="AV4029" s="3">
        <v>4</v>
      </c>
      <c r="AW4029" s="27">
        <v>625.36</v>
      </c>
      <c r="AX4029" s="23">
        <v>10.210970464135032</v>
      </c>
      <c r="AY4029" s="23">
        <v>22.205063291139233</v>
      </c>
      <c r="AZ4029" s="23">
        <v>3882.1299999999992</v>
      </c>
      <c r="BA4029" s="27">
        <v>1068.56668257819</v>
      </c>
      <c r="BB4029" s="27">
        <v>279.40000000000003</v>
      </c>
      <c r="BC4029" s="23">
        <v>16.181739130434785</v>
      </c>
      <c r="BD4029" s="23">
        <v>29.324347826086971</v>
      </c>
      <c r="BE4029" s="23">
        <v>2565.0499999999993</v>
      </c>
      <c r="BF4029" s="27">
        <v>770.89491364236403</v>
      </c>
      <c r="BG4029" s="27">
        <v>345.95999999999987</v>
      </c>
      <c r="BH4029" s="23">
        <v>4.5827868852458984</v>
      </c>
      <c r="BI4029" s="23">
        <v>15.494262295081972</v>
      </c>
      <c r="BJ4029" s="23">
        <v>1317.08</v>
      </c>
      <c r="BK4029" s="27">
        <v>297.67176893582547</v>
      </c>
      <c r="BL4029" s="27">
        <v>7088.487973551556</v>
      </c>
    </row>
    <row r="4030" spans="1:64" x14ac:dyDescent="0.15">
      <c r="A4030" s="27" t="s">
        <v>1223</v>
      </c>
      <c r="B4030" s="27" t="s">
        <v>1092</v>
      </c>
      <c r="C4030" s="27" t="s">
        <v>1102</v>
      </c>
      <c r="D4030" s="27" t="s">
        <v>1092</v>
      </c>
      <c r="E4030" s="27" t="s">
        <v>1235</v>
      </c>
      <c r="F4030" s="27">
        <v>1998</v>
      </c>
      <c r="G4030" s="27">
        <v>128</v>
      </c>
      <c r="H4030" s="27">
        <v>7</v>
      </c>
      <c r="I4030" s="27">
        <v>-9</v>
      </c>
      <c r="J4030" s="27">
        <v>81</v>
      </c>
      <c r="L4030" s="27">
        <v>98</v>
      </c>
      <c r="N4030" s="27">
        <v>110</v>
      </c>
      <c r="P4030" s="27">
        <v>161</v>
      </c>
      <c r="Q4030" s="27">
        <v>238</v>
      </c>
      <c r="R4030" s="23">
        <v>35.405555555555537</v>
      </c>
      <c r="S4030" s="25">
        <v>24.329222114773167</v>
      </c>
      <c r="T4030" s="23">
        <v>1282.5215911530736</v>
      </c>
      <c r="U4030" s="23">
        <v>1649.1687627649467</v>
      </c>
      <c r="V4030" s="23">
        <v>644.45539630928056</v>
      </c>
      <c r="W4030" s="25">
        <v>0.39077589083184378</v>
      </c>
      <c r="X4030" s="27">
        <v>194.16879015999996</v>
      </c>
      <c r="Y4030" s="27">
        <v>1206.7699999999998</v>
      </c>
      <c r="Z4030" s="27">
        <v>488.83791710051793</v>
      </c>
      <c r="AA4030" s="27">
        <v>12</v>
      </c>
      <c r="AB4030" s="27">
        <v>324.94854412534767</v>
      </c>
      <c r="AC4030" s="27">
        <v>0</v>
      </c>
      <c r="AD4030" s="27">
        <v>350.23875340445653</v>
      </c>
      <c r="AE4030" s="27">
        <v>706.88657414153965</v>
      </c>
      <c r="AF4030" s="27">
        <v>0</v>
      </c>
      <c r="AG4030" s="27">
        <v>1057.1253275459962</v>
      </c>
      <c r="AH4030" s="25">
        <v>0.33131241960153796</v>
      </c>
      <c r="AN4030" s="25">
        <v>0</v>
      </c>
      <c r="AV4030" s="3">
        <v>4</v>
      </c>
      <c r="AW4030" s="27">
        <v>1206.7699999999998</v>
      </c>
      <c r="AX4030" s="23">
        <v>11.880590717299581</v>
      </c>
      <c r="AY4030" s="23">
        <v>24.268354430379748</v>
      </c>
      <c r="AZ4030" s="23">
        <v>3797.9799999999991</v>
      </c>
      <c r="BA4030" s="27">
        <v>1063.2650184195843</v>
      </c>
      <c r="BB4030" s="27">
        <v>422.66999999999979</v>
      </c>
      <c r="BC4030" s="23">
        <v>18.433944954128442</v>
      </c>
      <c r="BD4030" s="23">
        <v>30.3697247706422</v>
      </c>
      <c r="BE4030" s="23">
        <v>2349.099999999999</v>
      </c>
      <c r="BF4030" s="27">
        <v>726.85833584822615</v>
      </c>
      <c r="BG4030" s="27">
        <v>784.09999999999991</v>
      </c>
      <c r="BH4030" s="23">
        <v>6.3</v>
      </c>
      <c r="BI4030" s="23">
        <v>19.072656250000009</v>
      </c>
      <c r="BJ4030" s="23">
        <v>1448.8799999999994</v>
      </c>
      <c r="BK4030" s="27">
        <v>336.40668257135712</v>
      </c>
      <c r="BL4030" s="27">
        <v>7407.5332909112703</v>
      </c>
    </row>
    <row r="4031" spans="1:64" x14ac:dyDescent="0.15">
      <c r="A4031" s="27" t="s">
        <v>1223</v>
      </c>
      <c r="B4031" s="27" t="s">
        <v>1092</v>
      </c>
      <c r="C4031" s="27" t="s">
        <v>1102</v>
      </c>
      <c r="D4031" s="27" t="s">
        <v>1092</v>
      </c>
      <c r="E4031" s="27" t="s">
        <v>1235</v>
      </c>
      <c r="F4031" s="27">
        <v>1999</v>
      </c>
      <c r="G4031" s="27">
        <v>128</v>
      </c>
      <c r="H4031" s="27">
        <v>8</v>
      </c>
      <c r="I4031" s="27">
        <v>-9</v>
      </c>
      <c r="J4031" s="27">
        <v>85</v>
      </c>
      <c r="L4031" s="27">
        <v>101</v>
      </c>
      <c r="N4031" s="27">
        <v>114</v>
      </c>
      <c r="P4031" s="27">
        <v>191</v>
      </c>
      <c r="Q4031" s="27">
        <v>238</v>
      </c>
      <c r="R4031" s="23">
        <v>35.014444444444422</v>
      </c>
      <c r="S4031" s="25">
        <v>23.775268551542919</v>
      </c>
      <c r="T4031" s="23">
        <v>1294.5330308025527</v>
      </c>
      <c r="U4031" s="23">
        <v>1642.9568122493715</v>
      </c>
      <c r="V4031" s="23">
        <v>625.39960294064599</v>
      </c>
      <c r="W4031" s="25">
        <v>0.38065492316737309</v>
      </c>
      <c r="X4031" s="27">
        <v>194.16879015999996</v>
      </c>
      <c r="Y4031" s="27">
        <v>656.36999999999989</v>
      </c>
      <c r="Z4031" s="27">
        <v>716.64333346349667</v>
      </c>
      <c r="AA4031" s="27">
        <v>16</v>
      </c>
      <c r="AB4031" s="27">
        <v>327.77559379107674</v>
      </c>
      <c r="AC4031" s="27">
        <v>0</v>
      </c>
      <c r="AD4031" s="27">
        <v>370.71068649748082</v>
      </c>
      <c r="AE4031" s="27">
        <v>723.47955810344524</v>
      </c>
      <c r="AF4031" s="27">
        <v>0</v>
      </c>
      <c r="AG4031" s="27">
        <v>1094.190244600926</v>
      </c>
      <c r="AH4031" s="25">
        <v>0.33879911188999462</v>
      </c>
      <c r="AN4031" s="25">
        <v>0</v>
      </c>
      <c r="AV4031" s="3">
        <v>4</v>
      </c>
      <c r="AW4031" s="27">
        <v>656.36999999999989</v>
      </c>
      <c r="AX4031" s="23">
        <v>10.357805907172995</v>
      </c>
      <c r="AY4031" s="23">
        <v>24.040084388185644</v>
      </c>
      <c r="AZ4031" s="23">
        <v>3972.1400000000017</v>
      </c>
      <c r="BA4031" s="27">
        <v>1099.5592773476326</v>
      </c>
      <c r="BB4031" s="27">
        <v>387.12</v>
      </c>
      <c r="BC4031" s="23">
        <v>17.366371681415934</v>
      </c>
      <c r="BD4031" s="23">
        <v>29.810619469026552</v>
      </c>
      <c r="BE4031" s="23">
        <v>2470.2000000000012</v>
      </c>
      <c r="BF4031" s="27">
        <v>791.25405946518993</v>
      </c>
      <c r="BG4031" s="27">
        <v>269.25</v>
      </c>
      <c r="BH4031" s="23">
        <v>3.9709677419354854</v>
      </c>
      <c r="BI4031" s="23">
        <v>18.781451612903233</v>
      </c>
      <c r="BJ4031" s="23">
        <v>1501.9399999999998</v>
      </c>
      <c r="BK4031" s="27">
        <v>308.30521788244266</v>
      </c>
      <c r="BL4031" s="27">
        <v>7188.501183225816</v>
      </c>
    </row>
    <row r="4032" spans="1:64" x14ac:dyDescent="0.15">
      <c r="A4032" s="27" t="s">
        <v>1223</v>
      </c>
      <c r="B4032" s="27" t="s">
        <v>1092</v>
      </c>
      <c r="C4032" s="27" t="s">
        <v>1102</v>
      </c>
      <c r="D4032" s="27" t="s">
        <v>1092</v>
      </c>
      <c r="E4032" s="27" t="s">
        <v>1235</v>
      </c>
      <c r="F4032" s="27">
        <v>2000</v>
      </c>
      <c r="G4032" s="27">
        <v>128</v>
      </c>
      <c r="H4032" s="27">
        <v>8</v>
      </c>
      <c r="I4032" s="27">
        <v>-9</v>
      </c>
      <c r="J4032" s="27">
        <v>88</v>
      </c>
      <c r="L4032" s="27">
        <v>101</v>
      </c>
      <c r="N4032" s="27">
        <v>113</v>
      </c>
      <c r="P4032" s="27">
        <v>174</v>
      </c>
      <c r="Q4032" s="27">
        <v>238</v>
      </c>
      <c r="R4032" s="23">
        <v>34.224444444444416</v>
      </c>
      <c r="S4032" s="25">
        <v>22.437454771714371</v>
      </c>
      <c r="T4032" s="23">
        <v>1275.3220991835967</v>
      </c>
      <c r="U4032" s="23">
        <v>1572.4730019969211</v>
      </c>
      <c r="V4032" s="23">
        <v>571.99995109773897</v>
      </c>
      <c r="W4032" s="25">
        <v>0.36375819917655855</v>
      </c>
      <c r="X4032" s="27">
        <v>194.16879015999996</v>
      </c>
      <c r="Y4032" s="27">
        <v>546.31399999999974</v>
      </c>
      <c r="Z4032" s="27">
        <v>511.06783535132001</v>
      </c>
      <c r="AA4032" s="27">
        <v>10</v>
      </c>
      <c r="AB4032" s="27">
        <v>307.63893899808807</v>
      </c>
      <c r="AC4032" s="27">
        <v>0</v>
      </c>
      <c r="AD4032" s="27">
        <v>273.5711911629582</v>
      </c>
      <c r="AE4032" s="27">
        <v>662.38762110035793</v>
      </c>
      <c r="AF4032" s="27">
        <v>0</v>
      </c>
      <c r="AG4032" s="27">
        <v>935.95881226331608</v>
      </c>
      <c r="AH4032" s="25">
        <v>0.29228977242974652</v>
      </c>
      <c r="AN4032" s="25">
        <v>0</v>
      </c>
      <c r="AV4032" s="3">
        <v>4</v>
      </c>
      <c r="AW4032" s="27">
        <v>546.31399999999974</v>
      </c>
      <c r="AX4032" s="23">
        <v>9.4396624472573745</v>
      </c>
      <c r="AY4032" s="23">
        <v>21.858227848101283</v>
      </c>
      <c r="AZ4032" s="23">
        <v>3738.91</v>
      </c>
      <c r="BA4032" s="27">
        <v>940.73540268385727</v>
      </c>
      <c r="BB4032" s="27">
        <v>361.45</v>
      </c>
      <c r="BC4032" s="23">
        <v>17.450892857142851</v>
      </c>
      <c r="BD4032" s="23">
        <v>29.123214285714301</v>
      </c>
      <c r="BE4032" s="23">
        <v>2339.1000000000008</v>
      </c>
      <c r="BF4032" s="27">
        <v>654.32492718519643</v>
      </c>
      <c r="BG4032" s="27">
        <v>184.864</v>
      </c>
      <c r="BH4032" s="23">
        <v>2.2616000000000032</v>
      </c>
      <c r="BI4032" s="23">
        <v>15.348799999999997</v>
      </c>
      <c r="BJ4032" s="23">
        <v>1399.8100000000002</v>
      </c>
      <c r="BK4032" s="27">
        <v>286.41047549866084</v>
      </c>
      <c r="BL4032" s="27">
        <v>6574.7120815832068</v>
      </c>
    </row>
    <row r="4033" spans="1:64" x14ac:dyDescent="0.15">
      <c r="A4033" s="27" t="s">
        <v>1223</v>
      </c>
      <c r="B4033" s="27" t="s">
        <v>1092</v>
      </c>
      <c r="C4033" s="27" t="s">
        <v>1102</v>
      </c>
      <c r="D4033" s="27" t="s">
        <v>1092</v>
      </c>
      <c r="E4033" s="27" t="s">
        <v>1235</v>
      </c>
      <c r="F4033" s="27">
        <v>2001</v>
      </c>
      <c r="G4033" s="27">
        <v>128</v>
      </c>
      <c r="H4033" s="27">
        <v>7</v>
      </c>
      <c r="I4033" s="27">
        <v>-9</v>
      </c>
      <c r="J4033" s="27">
        <v>85</v>
      </c>
      <c r="L4033" s="27">
        <v>100</v>
      </c>
      <c r="N4033" s="27">
        <v>113</v>
      </c>
      <c r="P4033" s="27">
        <v>191</v>
      </c>
      <c r="Q4033" s="27">
        <v>238</v>
      </c>
      <c r="R4033" s="23">
        <v>34.746666666666627</v>
      </c>
      <c r="S4033" s="25">
        <v>23.179860513933313</v>
      </c>
      <c r="T4033" s="23">
        <v>1364.2313778145026</v>
      </c>
      <c r="U4033" s="23">
        <v>1733.7655043509321</v>
      </c>
      <c r="V4033" s="23">
        <v>654.2969729017467</v>
      </c>
      <c r="W4033" s="25">
        <v>0.37738492748063174</v>
      </c>
      <c r="X4033" s="27">
        <v>194.16879015999996</v>
      </c>
      <c r="Y4033" s="27">
        <v>925.81999999999982</v>
      </c>
      <c r="Z4033" s="27">
        <v>423.93047524327608</v>
      </c>
      <c r="AA4033" s="27">
        <v>10</v>
      </c>
      <c r="AB4033" s="27">
        <v>302.09482256384672</v>
      </c>
      <c r="AC4033" s="27">
        <v>0</v>
      </c>
      <c r="AD4033" s="27">
        <v>380.69399675132735</v>
      </c>
      <c r="AE4033" s="27">
        <v>697.5932939282452</v>
      </c>
      <c r="AF4033" s="27">
        <v>0</v>
      </c>
      <c r="AG4033" s="27">
        <v>1078.2872906795726</v>
      </c>
      <c r="AH4033" s="25">
        <v>0.35305432653375524</v>
      </c>
      <c r="AN4033" s="25">
        <v>0</v>
      </c>
      <c r="AV4033" s="3">
        <v>4</v>
      </c>
      <c r="AW4033" s="27">
        <v>925.81999999999982</v>
      </c>
      <c r="AX4033" s="23">
        <v>11.291561181434608</v>
      </c>
      <c r="AY4033" s="23">
        <v>23.387763713080183</v>
      </c>
      <c r="AZ4033" s="23">
        <v>3906.0800000000008</v>
      </c>
      <c r="BA4033" s="27">
        <v>1083.5060265068039</v>
      </c>
      <c r="BB4033" s="27">
        <v>684.01999999999987</v>
      </c>
      <c r="BC4033" s="23">
        <v>17.950892857142858</v>
      </c>
      <c r="BD4033" s="23">
        <v>29.159821428571433</v>
      </c>
      <c r="BE4033" s="23">
        <v>2435.4600000000014</v>
      </c>
      <c r="BF4033" s="27">
        <v>775.22813214729172</v>
      </c>
      <c r="BG4033" s="27">
        <v>241.8</v>
      </c>
      <c r="BH4033" s="23">
        <v>5.324799999999998</v>
      </c>
      <c r="BI4033" s="23">
        <v>18.215999999999994</v>
      </c>
      <c r="BJ4033" s="23">
        <v>1470.6199999999997</v>
      </c>
      <c r="BK4033" s="27">
        <v>308.27789435951337</v>
      </c>
      <c r="BL4033" s="27">
        <v>7520.6548609396168</v>
      </c>
    </row>
    <row r="4034" spans="1:64" x14ac:dyDescent="0.15">
      <c r="A4034" s="27" t="s">
        <v>1223</v>
      </c>
      <c r="B4034" s="27" t="s">
        <v>1092</v>
      </c>
      <c r="C4034" s="27" t="s">
        <v>1102</v>
      </c>
      <c r="D4034" s="27" t="s">
        <v>1092</v>
      </c>
      <c r="E4034" s="27" t="s">
        <v>1235</v>
      </c>
      <c r="F4034" s="27">
        <v>2002</v>
      </c>
      <c r="G4034" s="27">
        <v>128</v>
      </c>
      <c r="H4034" s="27">
        <v>11</v>
      </c>
      <c r="I4034" s="27">
        <v>-9</v>
      </c>
      <c r="J4034" s="27">
        <v>87</v>
      </c>
      <c r="L4034" s="27">
        <v>102</v>
      </c>
      <c r="N4034" s="27">
        <v>114</v>
      </c>
      <c r="P4034" s="27">
        <v>238</v>
      </c>
      <c r="Q4034" s="27">
        <v>238</v>
      </c>
      <c r="R4034" s="23">
        <v>35.277777777777736</v>
      </c>
      <c r="S4034" s="25">
        <v>24.062796148279787</v>
      </c>
      <c r="T4034" s="23">
        <v>1308.231624229172</v>
      </c>
      <c r="U4034" s="23">
        <v>1635.3528321170861</v>
      </c>
      <c r="V4034" s="23">
        <v>606.39113665405432</v>
      </c>
      <c r="W4034" s="25">
        <v>0.37080140813467255</v>
      </c>
      <c r="X4034" s="27">
        <v>204.98862979817196</v>
      </c>
      <c r="Y4034" s="27">
        <v>686.81999999999982</v>
      </c>
      <c r="Z4034" s="27">
        <v>713.95033511231827</v>
      </c>
      <c r="AA4034" s="27">
        <v>17</v>
      </c>
      <c r="AB4034" s="27">
        <v>311.6053198575346</v>
      </c>
      <c r="AC4034" s="27">
        <v>0</v>
      </c>
      <c r="AD4034" s="27">
        <v>386.91712214386456</v>
      </c>
      <c r="AE4034" s="27">
        <v>711.56729835476096</v>
      </c>
      <c r="AF4034" s="27">
        <v>0</v>
      </c>
      <c r="AG4034" s="27">
        <v>1098.4844204986255</v>
      </c>
      <c r="AH4034" s="25">
        <v>0.35222813487509752</v>
      </c>
      <c r="AN4034" s="25">
        <v>0</v>
      </c>
      <c r="AV4034" s="3">
        <v>4</v>
      </c>
      <c r="AW4034" s="27">
        <v>686.81999999999982</v>
      </c>
      <c r="AX4034" s="23">
        <v>10.117721518987338</v>
      </c>
      <c r="AY4034" s="23">
        <v>22.697468354430395</v>
      </c>
      <c r="AZ4034" s="23">
        <v>3962.9900000000021</v>
      </c>
      <c r="BA4034" s="27">
        <v>1100.3193259004536</v>
      </c>
      <c r="BB4034" s="27">
        <v>544.08000000000004</v>
      </c>
      <c r="BC4034" s="23">
        <v>17.557522123893804</v>
      </c>
      <c r="BD4034" s="23">
        <v>29.470796460176995</v>
      </c>
      <c r="BE4034" s="23">
        <v>2542.3800000000006</v>
      </c>
      <c r="BF4034" s="27">
        <v>797.41879349610247</v>
      </c>
      <c r="BG4034" s="27">
        <v>142.73999999999998</v>
      </c>
      <c r="BH4034" s="23">
        <v>3.3379032258064543</v>
      </c>
      <c r="BI4034" s="23">
        <v>16.524999999999995</v>
      </c>
      <c r="BJ4034" s="23">
        <v>1420.61</v>
      </c>
      <c r="BK4034" s="27">
        <v>302.90053240435111</v>
      </c>
      <c r="BL4034" s="27">
        <v>6970.0130649891298</v>
      </c>
    </row>
    <row r="4035" spans="1:64" x14ac:dyDescent="0.15">
      <c r="A4035" s="27" t="s">
        <v>1223</v>
      </c>
      <c r="B4035" s="27" t="s">
        <v>1092</v>
      </c>
      <c r="C4035" s="27" t="s">
        <v>1102</v>
      </c>
      <c r="D4035" s="27" t="s">
        <v>1092</v>
      </c>
      <c r="E4035" s="27" t="s">
        <v>1235</v>
      </c>
      <c r="F4035" s="27">
        <v>2003</v>
      </c>
      <c r="G4035" s="27">
        <v>128</v>
      </c>
      <c r="H4035" s="27">
        <v>8</v>
      </c>
      <c r="I4035" s="27">
        <v>-9</v>
      </c>
      <c r="J4035" s="27">
        <v>88</v>
      </c>
      <c r="L4035" s="27">
        <v>102</v>
      </c>
      <c r="N4035" s="27">
        <v>113</v>
      </c>
      <c r="P4035" s="27">
        <v>238</v>
      </c>
      <c r="Q4035" s="27">
        <v>238</v>
      </c>
      <c r="R4035" s="23">
        <v>33.868888888888861</v>
      </c>
      <c r="S4035" s="25">
        <v>21.632578635988391</v>
      </c>
      <c r="T4035" s="23">
        <v>1147.8511161884019</v>
      </c>
      <c r="U4035" s="23">
        <v>1512.251356187038</v>
      </c>
      <c r="V4035" s="23">
        <v>601.65045587848942</v>
      </c>
      <c r="W4035" s="25">
        <v>0.39785082647700265</v>
      </c>
      <c r="X4035" s="27">
        <v>196.29413408372676</v>
      </c>
      <c r="Y4035" s="27">
        <v>584.72</v>
      </c>
      <c r="Z4035" s="27">
        <v>757.13438329474491</v>
      </c>
      <c r="AA4035" s="27">
        <v>18</v>
      </c>
      <c r="AB4035" s="27">
        <v>329.24580202377342</v>
      </c>
      <c r="AC4035" s="27">
        <v>0</v>
      </c>
      <c r="AD4035" s="27">
        <v>395.39218336911517</v>
      </c>
      <c r="AE4035" s="27">
        <v>686.77894248520136</v>
      </c>
      <c r="AF4035" s="27">
        <v>0</v>
      </c>
      <c r="AG4035" s="27">
        <v>1082.1711258543164</v>
      </c>
      <c r="AH4035" s="25">
        <v>0.36536936744018234</v>
      </c>
      <c r="AN4035" s="25">
        <v>0</v>
      </c>
      <c r="AV4035" s="3">
        <v>4</v>
      </c>
      <c r="AW4035" s="27">
        <v>584.72</v>
      </c>
      <c r="AX4035" s="23">
        <v>10.063713080168766</v>
      </c>
      <c r="AY4035" s="23">
        <v>22.781434599156146</v>
      </c>
      <c r="AZ4035" s="23">
        <v>3923.7500000000009</v>
      </c>
      <c r="BA4035" s="27">
        <v>1083.5304972222502</v>
      </c>
      <c r="BB4035" s="27">
        <v>206.24000000000004</v>
      </c>
      <c r="BC4035" s="23">
        <v>16.708928571428576</v>
      </c>
      <c r="BD4035" s="23">
        <v>30.077678571428574</v>
      </c>
      <c r="BE4035" s="23">
        <v>2560.5699999999997</v>
      </c>
      <c r="BF4035" s="27">
        <v>798.68767146979087</v>
      </c>
      <c r="BG4035" s="27">
        <v>378.47999999999979</v>
      </c>
      <c r="BH4035" s="23">
        <v>4.1096000000000013</v>
      </c>
      <c r="BI4035" s="23">
        <v>16.243999999999989</v>
      </c>
      <c r="BJ4035" s="23">
        <v>1363.1800000000007</v>
      </c>
      <c r="BK4035" s="27">
        <v>284.84282575246004</v>
      </c>
      <c r="BL4035" s="27">
        <v>6915.5224813619479</v>
      </c>
    </row>
    <row r="4036" spans="1:64" x14ac:dyDescent="0.15">
      <c r="A4036" s="27" t="s">
        <v>1223</v>
      </c>
      <c r="B4036" s="27" t="s">
        <v>1092</v>
      </c>
      <c r="C4036" s="27" t="s">
        <v>1102</v>
      </c>
      <c r="D4036" s="27" t="s">
        <v>1092</v>
      </c>
      <c r="E4036" s="27" t="s">
        <v>1235</v>
      </c>
      <c r="F4036" s="27">
        <v>2004</v>
      </c>
      <c r="G4036" s="27">
        <v>128</v>
      </c>
      <c r="H4036" s="27">
        <v>6</v>
      </c>
      <c r="I4036" s="27">
        <v>-9</v>
      </c>
      <c r="J4036" s="27">
        <v>88</v>
      </c>
      <c r="L4036" s="27">
        <v>106</v>
      </c>
      <c r="N4036" s="27">
        <v>119</v>
      </c>
      <c r="P4036" s="27">
        <v>238</v>
      </c>
      <c r="Q4036" s="27">
        <v>238</v>
      </c>
      <c r="R4036" s="23">
        <v>33.376666666666651</v>
      </c>
      <c r="S4036" s="25">
        <v>20.995646441935943</v>
      </c>
      <c r="T4036" s="23">
        <v>1442.279337439038</v>
      </c>
      <c r="U4036" s="23">
        <v>1800.3268953057193</v>
      </c>
      <c r="V4036" s="23">
        <v>668.56956536894722</v>
      </c>
      <c r="W4036" s="25">
        <v>0.37136009210250365</v>
      </c>
      <c r="X4036" s="27">
        <v>194.16879015999996</v>
      </c>
      <c r="Y4036" s="27">
        <v>713.98999999999955</v>
      </c>
      <c r="Z4036" s="27">
        <v>530.85039673340191</v>
      </c>
      <c r="AA4036" s="27">
        <v>12</v>
      </c>
      <c r="AB4036" s="27">
        <v>326.34847692553319</v>
      </c>
      <c r="AC4036" s="27">
        <v>0</v>
      </c>
      <c r="AD4036" s="27">
        <v>333.30266619174807</v>
      </c>
      <c r="AE4036" s="27">
        <v>681.80560607357359</v>
      </c>
      <c r="AF4036" s="27">
        <v>0</v>
      </c>
      <c r="AG4036" s="27">
        <v>1015.1082722653216</v>
      </c>
      <c r="AH4036" s="25">
        <v>0.32834198283551375</v>
      </c>
      <c r="AN4036" s="25">
        <v>0</v>
      </c>
      <c r="AV4036" s="3">
        <v>4</v>
      </c>
      <c r="AW4036" s="27">
        <v>713.98999999999955</v>
      </c>
      <c r="AX4036" s="23">
        <v>10.05400843881857</v>
      </c>
      <c r="AY4036" s="23">
        <v>21.910548523206732</v>
      </c>
      <c r="AZ4036" s="23">
        <v>3720.2099999999996</v>
      </c>
      <c r="BA4036" s="27">
        <v>1022.2746364479138</v>
      </c>
      <c r="BB4036" s="27">
        <v>520.44999999999993</v>
      </c>
      <c r="BC4036" s="23">
        <v>15.82542372881356</v>
      </c>
      <c r="BD4036" s="23">
        <v>27.661016949152515</v>
      </c>
      <c r="BE4036" s="23">
        <v>2439.2599999999993</v>
      </c>
      <c r="BF4036" s="27">
        <v>734.23606843744437</v>
      </c>
      <c r="BG4036" s="27">
        <v>193.54000000000002</v>
      </c>
      <c r="BH4036" s="23">
        <v>4.3310924369747905</v>
      </c>
      <c r="BI4036" s="23">
        <v>16.208403361344537</v>
      </c>
      <c r="BJ4036" s="23">
        <v>1280.9499999999996</v>
      </c>
      <c r="BK4036" s="27">
        <v>288.03856801046919</v>
      </c>
      <c r="BL4036" s="27">
        <v>7684.7076479189327</v>
      </c>
    </row>
    <row r="4037" spans="1:64" x14ac:dyDescent="0.15">
      <c r="A4037" s="27" t="s">
        <v>1223</v>
      </c>
      <c r="B4037" s="27" t="s">
        <v>1092</v>
      </c>
      <c r="C4037" s="27" t="s">
        <v>1102</v>
      </c>
      <c r="D4037" s="27" t="s">
        <v>1092</v>
      </c>
      <c r="E4037" s="27" t="s">
        <v>1235</v>
      </c>
      <c r="F4037" s="27">
        <v>2005</v>
      </c>
      <c r="G4037" s="27">
        <v>128</v>
      </c>
      <c r="H4037" s="27">
        <v>7</v>
      </c>
      <c r="I4037" s="27">
        <v>-9</v>
      </c>
      <c r="J4037" s="27">
        <v>85</v>
      </c>
      <c r="L4037" s="27">
        <v>100</v>
      </c>
      <c r="N4037" s="27">
        <v>113</v>
      </c>
      <c r="P4037" s="27">
        <v>175</v>
      </c>
      <c r="Q4037" s="27">
        <v>238</v>
      </c>
      <c r="R4037" s="23">
        <v>35.317777777777749</v>
      </c>
      <c r="S4037" s="25">
        <v>24.174703793591267</v>
      </c>
      <c r="T4037" s="23">
        <v>1285.5924311405486</v>
      </c>
      <c r="U4037" s="23">
        <v>1634.8990240938228</v>
      </c>
      <c r="V4037" s="23">
        <v>626.46435454182028</v>
      </c>
      <c r="W4037" s="25">
        <v>0.38318228922867481</v>
      </c>
      <c r="X4037" s="27">
        <v>197.50764393508155</v>
      </c>
      <c r="Y4037" s="27">
        <v>721.60999999999979</v>
      </c>
      <c r="Z4037" s="27">
        <v>547.96213953435904</v>
      </c>
      <c r="AA4037" s="27">
        <v>13</v>
      </c>
      <c r="AB4037" s="27">
        <v>301.13277106626219</v>
      </c>
      <c r="AC4037" s="27">
        <v>0</v>
      </c>
      <c r="AD4037" s="27">
        <v>344.5538791524358</v>
      </c>
      <c r="AE4037" s="27">
        <v>715.85509794488564</v>
      </c>
      <c r="AF4037" s="27">
        <v>0</v>
      </c>
      <c r="AG4037" s="27">
        <v>1060.4089770973214</v>
      </c>
      <c r="AH4037" s="25">
        <v>0.32492546116153725</v>
      </c>
      <c r="AN4037" s="25">
        <v>0</v>
      </c>
      <c r="AV4037" s="3">
        <v>4</v>
      </c>
      <c r="AW4037" s="27">
        <v>721.60999999999979</v>
      </c>
      <c r="AX4037" s="23">
        <v>10.688607594936705</v>
      </c>
      <c r="AY4037" s="23">
        <v>23.104219409282656</v>
      </c>
      <c r="AZ4037" s="23">
        <v>3985.7400000000034</v>
      </c>
      <c r="BA4037" s="27">
        <v>1063.0948620840761</v>
      </c>
      <c r="BB4037" s="27">
        <v>547.62</v>
      </c>
      <c r="BC4037" s="23">
        <v>17.639285714285712</v>
      </c>
      <c r="BD4037" s="23">
        <v>30.250892857142841</v>
      </c>
      <c r="BE4037" s="23">
        <v>2564.3500000000008</v>
      </c>
      <c r="BF4037" s="27">
        <v>747.50024967286583</v>
      </c>
      <c r="BG4037" s="27">
        <v>173.99000000000004</v>
      </c>
      <c r="BH4037" s="23">
        <v>4.4608000000000052</v>
      </c>
      <c r="BI4037" s="23">
        <v>16.700800000000015</v>
      </c>
      <c r="BJ4037" s="23">
        <v>1421.3900000000008</v>
      </c>
      <c r="BK4037" s="27">
        <v>315.59461241120999</v>
      </c>
      <c r="BL4037" s="27">
        <v>7200.7397073772445</v>
      </c>
    </row>
    <row r="4038" spans="1:64" x14ac:dyDescent="0.15">
      <c r="A4038" s="27" t="s">
        <v>1223</v>
      </c>
      <c r="B4038" s="27" t="s">
        <v>1092</v>
      </c>
      <c r="C4038" s="27" t="s">
        <v>1102</v>
      </c>
      <c r="D4038" s="27" t="s">
        <v>1092</v>
      </c>
      <c r="E4038" s="27" t="s">
        <v>1235</v>
      </c>
      <c r="F4038" s="27">
        <v>2006</v>
      </c>
      <c r="G4038" s="27">
        <v>128</v>
      </c>
      <c r="H4038" s="27">
        <v>11</v>
      </c>
      <c r="I4038" s="27">
        <v>-9</v>
      </c>
      <c r="J4038" s="27">
        <v>84</v>
      </c>
      <c r="L4038" s="27">
        <v>98</v>
      </c>
      <c r="N4038" s="27">
        <v>112</v>
      </c>
      <c r="P4038" s="27">
        <v>238</v>
      </c>
      <c r="Q4038" s="27">
        <v>238</v>
      </c>
      <c r="R4038" s="23">
        <v>34.946666666666623</v>
      </c>
      <c r="S4038" s="25">
        <v>23.703998165160602</v>
      </c>
      <c r="T4038" s="23">
        <v>1292.517703599857</v>
      </c>
      <c r="U4038" s="23">
        <v>1636.65666103695</v>
      </c>
      <c r="V4038" s="23">
        <v>620.62146464091825</v>
      </c>
      <c r="W4038" s="25">
        <v>0.37920076679717196</v>
      </c>
      <c r="X4038" s="27">
        <v>194.21594340962878</v>
      </c>
      <c r="Y4038" s="27">
        <v>405.63</v>
      </c>
      <c r="Z4038" s="27">
        <v>741.14433380417177</v>
      </c>
      <c r="AA4038" s="27">
        <v>17</v>
      </c>
      <c r="AB4038" s="27">
        <v>324.86406156151565</v>
      </c>
      <c r="AC4038" s="27">
        <v>0</v>
      </c>
      <c r="AD4038" s="27">
        <v>314.73846636741325</v>
      </c>
      <c r="AE4038" s="27">
        <v>694.02391620236733</v>
      </c>
      <c r="AF4038" s="27">
        <v>0</v>
      </c>
      <c r="AG4038" s="27">
        <v>1008.7623825697806</v>
      </c>
      <c r="AH4038" s="25">
        <v>0.31200455992974718</v>
      </c>
      <c r="AN4038" s="25">
        <v>0</v>
      </c>
      <c r="AV4038" s="3">
        <v>4</v>
      </c>
      <c r="AW4038" s="27">
        <v>405.63</v>
      </c>
      <c r="AX4038" s="23">
        <v>10.539662447257387</v>
      </c>
      <c r="AY4038" s="23">
        <v>22.972995780590715</v>
      </c>
      <c r="AZ4038" s="23">
        <v>3892.0900000000011</v>
      </c>
      <c r="BA4038" s="27">
        <v>1012.1791967718376</v>
      </c>
      <c r="BB4038" s="27">
        <v>229.61000000000004</v>
      </c>
      <c r="BC4038" s="23">
        <v>17.948648648648657</v>
      </c>
      <c r="BD4038" s="23">
        <v>30.460360360360355</v>
      </c>
      <c r="BE4038" s="23">
        <v>2493.2099999999991</v>
      </c>
      <c r="BF4038" s="27">
        <v>739.80720374606335</v>
      </c>
      <c r="BG4038" s="27">
        <v>176.02</v>
      </c>
      <c r="BH4038" s="23">
        <v>4.0126984126984127</v>
      </c>
      <c r="BI4038" s="23">
        <v>16.376984126984127</v>
      </c>
      <c r="BJ4038" s="23">
        <v>1398.879999999999</v>
      </c>
      <c r="BK4038" s="27">
        <v>272.37199302577409</v>
      </c>
      <c r="BL4038" s="27">
        <v>7133.5800533438887</v>
      </c>
    </row>
    <row r="4039" spans="1:64" x14ac:dyDescent="0.15">
      <c r="A4039" s="27" t="s">
        <v>1223</v>
      </c>
      <c r="B4039" s="27" t="s">
        <v>1092</v>
      </c>
      <c r="C4039" s="27" t="s">
        <v>1102</v>
      </c>
      <c r="D4039" s="27" t="s">
        <v>1092</v>
      </c>
      <c r="E4039" s="27" t="s">
        <v>1235</v>
      </c>
      <c r="F4039" s="27">
        <v>2007</v>
      </c>
      <c r="G4039" s="27">
        <v>128</v>
      </c>
      <c r="H4039" s="27">
        <v>6</v>
      </c>
      <c r="I4039" s="27">
        <v>-9</v>
      </c>
      <c r="J4039" s="27">
        <v>85</v>
      </c>
      <c r="L4039" s="27">
        <v>99</v>
      </c>
      <c r="N4039" s="27">
        <v>111</v>
      </c>
      <c r="P4039" s="27">
        <v>165</v>
      </c>
      <c r="Q4039" s="27">
        <v>238</v>
      </c>
      <c r="R4039" s="23">
        <v>34.797777777777753</v>
      </c>
      <c r="S4039" s="25">
        <v>23.30205846926696</v>
      </c>
      <c r="T4039" s="23">
        <v>1380.0666458307405</v>
      </c>
      <c r="U4039" s="23">
        <v>1769.7989169605753</v>
      </c>
      <c r="V4039" s="23">
        <v>682.86183384327819</v>
      </c>
      <c r="W4039" s="25">
        <v>0.3858414780576313</v>
      </c>
      <c r="X4039" s="27">
        <v>194.16879015999996</v>
      </c>
      <c r="Y4039" s="27">
        <v>578.86999999999989</v>
      </c>
      <c r="Z4039" s="27">
        <v>723.18278604032218</v>
      </c>
      <c r="AA4039" s="27">
        <v>15</v>
      </c>
      <c r="AB4039" s="27">
        <v>335.78554513681587</v>
      </c>
      <c r="AC4039" s="27">
        <v>0</v>
      </c>
      <c r="AD4039" s="27">
        <v>356.04662679688403</v>
      </c>
      <c r="AE4039" s="27">
        <v>747.61400853258635</v>
      </c>
      <c r="AF4039" s="27">
        <v>0</v>
      </c>
      <c r="AG4039" s="27">
        <v>1103.6606353294703</v>
      </c>
      <c r="AH4039" s="25">
        <v>0.32260516699913244</v>
      </c>
      <c r="AN4039" s="25">
        <v>0</v>
      </c>
      <c r="AV4039" s="3">
        <v>4</v>
      </c>
      <c r="AW4039" s="27">
        <v>578.86999999999989</v>
      </c>
      <c r="AX4039" s="23">
        <v>10.692827004219398</v>
      </c>
      <c r="AY4039" s="23">
        <v>22.799156118143461</v>
      </c>
      <c r="AZ4039" s="23">
        <v>3991.2499999999991</v>
      </c>
      <c r="BA4039" s="27">
        <v>1108.8955390738477</v>
      </c>
      <c r="BB4039" s="27">
        <v>335.03999999999996</v>
      </c>
      <c r="BC4039" s="23">
        <v>18.171818181818175</v>
      </c>
      <c r="BD4039" s="23">
        <v>29.619090909090922</v>
      </c>
      <c r="BE4039" s="23">
        <v>2496.2800000000007</v>
      </c>
      <c r="BF4039" s="27">
        <v>760.55424583924594</v>
      </c>
      <c r="BG4039" s="27">
        <v>243.83000000000007</v>
      </c>
      <c r="BH4039" s="23">
        <v>4.2149606299212588</v>
      </c>
      <c r="BI4039" s="23">
        <v>16.892125984251965</v>
      </c>
      <c r="BJ4039" s="23">
        <v>1494.9700000000005</v>
      </c>
      <c r="BK4039" s="27">
        <v>348.34129323460166</v>
      </c>
      <c r="BL4039" s="27">
        <v>7848.9865958997498</v>
      </c>
    </row>
    <row r="4040" spans="1:64" x14ac:dyDescent="0.15">
      <c r="A4040" s="27" t="s">
        <v>1223</v>
      </c>
      <c r="B4040" s="27" t="s">
        <v>1092</v>
      </c>
      <c r="C4040" s="27" t="s">
        <v>1102</v>
      </c>
      <c r="D4040" s="27" t="s">
        <v>1092</v>
      </c>
      <c r="E4040" s="27" t="s">
        <v>1235</v>
      </c>
      <c r="F4040" s="27">
        <v>2008</v>
      </c>
      <c r="G4040" s="27">
        <v>128</v>
      </c>
      <c r="H4040" s="27">
        <v>11</v>
      </c>
      <c r="I4040" s="27">
        <v>-9</v>
      </c>
      <c r="J4040" s="27">
        <v>89</v>
      </c>
      <c r="L4040" s="27">
        <v>104</v>
      </c>
      <c r="N4040" s="27">
        <v>118</v>
      </c>
      <c r="P4040" s="27">
        <v>238</v>
      </c>
      <c r="Q4040" s="27">
        <v>238</v>
      </c>
      <c r="R4040" s="23">
        <v>33.894444444444417</v>
      </c>
      <c r="S4040" s="25">
        <v>22.066488553543781</v>
      </c>
      <c r="T4040" s="23">
        <v>1474.7010078038634</v>
      </c>
      <c r="U4040" s="23">
        <v>1766.0367153837519</v>
      </c>
      <c r="V4040" s="23">
        <v>611.56184898140646</v>
      </c>
      <c r="W4040" s="25">
        <v>0.34629056134068603</v>
      </c>
      <c r="X4040" s="27">
        <v>197.26833811510477</v>
      </c>
      <c r="Y4040" s="27">
        <v>1031.2699999999995</v>
      </c>
      <c r="Z4040" s="27">
        <v>395.52710208874038</v>
      </c>
      <c r="AA4040" s="27">
        <v>9</v>
      </c>
      <c r="AB4040" s="27">
        <v>362.16524683223878</v>
      </c>
      <c r="AC4040" s="27">
        <v>0</v>
      </c>
      <c r="AD4040" s="27">
        <v>338.00489742004663</v>
      </c>
      <c r="AE4040" s="27">
        <v>651.61066043478525</v>
      </c>
      <c r="AF4040" s="27">
        <v>0</v>
      </c>
      <c r="AG4040" s="27">
        <v>989.61555785483188</v>
      </c>
      <c r="AH4040" s="25">
        <v>0.34155171806030954</v>
      </c>
      <c r="AN4040" s="25">
        <v>0</v>
      </c>
      <c r="AV4040" s="3">
        <v>4</v>
      </c>
      <c r="AW4040" s="27">
        <v>1031.2699999999995</v>
      </c>
      <c r="AX4040" s="23">
        <v>9.7523206751054907</v>
      </c>
      <c r="AY4040" s="23">
        <v>21.237130801687762</v>
      </c>
      <c r="AZ4040" s="23">
        <v>3739.8100000000004</v>
      </c>
      <c r="BA4040" s="27">
        <v>991.27073044455381</v>
      </c>
      <c r="BB4040" s="27">
        <v>533.41</v>
      </c>
      <c r="BC4040" s="23">
        <v>16.529059829059836</v>
      </c>
      <c r="BD4040" s="23">
        <v>27.927350427350419</v>
      </c>
      <c r="BE4040" s="23">
        <v>2494.1400000000008</v>
      </c>
      <c r="BF4040" s="27">
        <v>757.33515439479379</v>
      </c>
      <c r="BG4040" s="27">
        <v>497.85999999999996</v>
      </c>
      <c r="BH4040" s="23">
        <v>3.1450000000000014</v>
      </c>
      <c r="BI4040" s="23">
        <v>14.714166666666664</v>
      </c>
      <c r="BJ4040" s="23">
        <v>1245.6700000000003</v>
      </c>
      <c r="BK4040" s="27">
        <v>233.93557604975948</v>
      </c>
      <c r="BL4040" s="27">
        <v>7029.4465400161662</v>
      </c>
    </row>
    <row r="4041" spans="1:64" x14ac:dyDescent="0.15">
      <c r="A4041" s="27" t="s">
        <v>1223</v>
      </c>
      <c r="B4041" s="27" t="s">
        <v>1092</v>
      </c>
      <c r="C4041" s="27" t="s">
        <v>1102</v>
      </c>
      <c r="D4041" s="27" t="s">
        <v>1092</v>
      </c>
      <c r="E4041" s="27" t="s">
        <v>1235</v>
      </c>
      <c r="F4041" s="27">
        <v>2009</v>
      </c>
      <c r="G4041" s="27">
        <v>128</v>
      </c>
      <c r="H4041" s="27">
        <v>9</v>
      </c>
      <c r="I4041" s="27">
        <v>-9</v>
      </c>
      <c r="J4041" s="27">
        <v>90</v>
      </c>
      <c r="L4041" s="27">
        <v>104</v>
      </c>
      <c r="N4041" s="27">
        <v>120</v>
      </c>
      <c r="P4041" s="27">
        <v>238</v>
      </c>
      <c r="Q4041" s="27">
        <v>238</v>
      </c>
      <c r="R4041" s="23">
        <v>34.170000000000009</v>
      </c>
      <c r="S4041" s="25">
        <v>22.440666964061911</v>
      </c>
      <c r="T4041" s="23">
        <v>1505.2043407074909</v>
      </c>
      <c r="U4041" s="23">
        <v>1744.1323262905948</v>
      </c>
      <c r="V4041" s="23">
        <v>568.44281381227904</v>
      </c>
      <c r="W4041" s="25">
        <v>0.3259172495025453</v>
      </c>
      <c r="X4041" s="27">
        <v>196.11566310883836</v>
      </c>
      <c r="Y4041" s="27">
        <v>883.15599999999984</v>
      </c>
      <c r="Z4041" s="27">
        <v>533.38092804688529</v>
      </c>
      <c r="AA4041" s="27">
        <v>13</v>
      </c>
      <c r="AB4041" s="27">
        <v>359.33763063148956</v>
      </c>
      <c r="AC4041" s="27">
        <v>0</v>
      </c>
      <c r="AD4041" s="27">
        <v>363.32562759118804</v>
      </c>
      <c r="AE4041" s="27">
        <v>606.09077109020575</v>
      </c>
      <c r="AF4041" s="27">
        <v>0</v>
      </c>
      <c r="AG4041" s="27">
        <v>969.41639868139373</v>
      </c>
      <c r="AH4041" s="25">
        <v>0.3747879903182017</v>
      </c>
      <c r="AN4041" s="25">
        <v>0</v>
      </c>
      <c r="AV4041" s="3">
        <v>4</v>
      </c>
      <c r="AW4041" s="27">
        <v>883.15599999999984</v>
      </c>
      <c r="AX4041" s="23">
        <v>10.031645569620242</v>
      </c>
      <c r="AY4041" s="23">
        <v>20.65696202531646</v>
      </c>
      <c r="AZ4041" s="23">
        <v>3683.3499999999985</v>
      </c>
      <c r="BA4041" s="27">
        <v>974.76426478196345</v>
      </c>
      <c r="BB4041" s="27">
        <v>550.69000000000005</v>
      </c>
      <c r="BC4041" s="23">
        <v>16.542857142857137</v>
      </c>
      <c r="BD4041" s="23">
        <v>27.505882352941178</v>
      </c>
      <c r="BE4041" s="23">
        <v>2551.6900000000005</v>
      </c>
      <c r="BF4041" s="27">
        <v>781.20946189564518</v>
      </c>
      <c r="BG4041" s="27">
        <v>332.46600000000001</v>
      </c>
      <c r="BH4041" s="23">
        <v>3.4652542372881348</v>
      </c>
      <c r="BI4041" s="23">
        <v>13.75</v>
      </c>
      <c r="BJ4041" s="23">
        <v>1131.6600000000001</v>
      </c>
      <c r="BK4041" s="27">
        <v>193.55480288631807</v>
      </c>
      <c r="BL4041" s="27">
        <v>6533.8254461181496</v>
      </c>
    </row>
    <row r="4042" spans="1:64" x14ac:dyDescent="0.15">
      <c r="A4042" s="27" t="s">
        <v>1223</v>
      </c>
      <c r="B4042" s="27" t="s">
        <v>1092</v>
      </c>
      <c r="C4042" s="27" t="s">
        <v>1102</v>
      </c>
      <c r="D4042" s="27" t="s">
        <v>1092</v>
      </c>
      <c r="E4042" s="27" t="s">
        <v>1235</v>
      </c>
      <c r="F4042" s="27">
        <v>2010</v>
      </c>
      <c r="G4042" s="27">
        <v>128</v>
      </c>
      <c r="H4042" s="27">
        <v>12</v>
      </c>
      <c r="I4042" s="27">
        <v>-9</v>
      </c>
      <c r="J4042" s="27">
        <v>85</v>
      </c>
      <c r="L4042" s="27">
        <v>99</v>
      </c>
      <c r="N4042" s="27">
        <v>112</v>
      </c>
      <c r="P4042" s="27">
        <v>176</v>
      </c>
      <c r="Q4042" s="27">
        <v>238</v>
      </c>
      <c r="R4042" s="23">
        <v>35.796666666666646</v>
      </c>
      <c r="S4042" s="25">
        <v>25.050256509937302</v>
      </c>
      <c r="T4042" s="23">
        <v>1441.2212543283147</v>
      </c>
      <c r="U4042" s="23">
        <v>1872.9856196443811</v>
      </c>
      <c r="V4042" s="23">
        <v>741.96780920119943</v>
      </c>
      <c r="W4042" s="25">
        <v>0.39614175221519182</v>
      </c>
      <c r="X4042" s="27">
        <v>194.16879015999996</v>
      </c>
      <c r="Y4042" s="27">
        <v>861.04999999999973</v>
      </c>
      <c r="Z4042" s="27">
        <v>499.42228611291586</v>
      </c>
      <c r="AA4042" s="27">
        <v>11</v>
      </c>
      <c r="AB4042" s="27">
        <v>333.12496034671142</v>
      </c>
      <c r="AC4042" s="27">
        <v>0</v>
      </c>
      <c r="AD4042" s="27">
        <v>372.38311452346483</v>
      </c>
      <c r="AE4042" s="27">
        <v>742.12663741772019</v>
      </c>
      <c r="AF4042" s="27">
        <v>0</v>
      </c>
      <c r="AG4042" s="27">
        <v>1114.509751941185</v>
      </c>
      <c r="AH4042" s="25">
        <v>0.33412279303401587</v>
      </c>
      <c r="AN4042" s="25">
        <v>0</v>
      </c>
      <c r="AV4042" s="3">
        <v>4</v>
      </c>
      <c r="AW4042" s="27">
        <v>861.04999999999973</v>
      </c>
      <c r="AX4042" s="23">
        <v>11.086919831223636</v>
      </c>
      <c r="AY4042" s="23">
        <v>22.5</v>
      </c>
      <c r="AZ4042" s="23">
        <v>3910.7599999999998</v>
      </c>
      <c r="BA4042" s="27">
        <v>1119.391299136171</v>
      </c>
      <c r="BB4042" s="27">
        <v>586.20999999999981</v>
      </c>
      <c r="BC4042" s="23">
        <v>18.896396396396398</v>
      </c>
      <c r="BD4042" s="23">
        <v>29.203603603603604</v>
      </c>
      <c r="BE4042" s="23">
        <v>2397.7999999999993</v>
      </c>
      <c r="BF4042" s="27">
        <v>783.24192021724127</v>
      </c>
      <c r="BG4042" s="27">
        <v>274.83999999999997</v>
      </c>
      <c r="BH4042" s="23">
        <v>4.2071428571428564</v>
      </c>
      <c r="BI4042" s="23">
        <v>16.594444444444449</v>
      </c>
      <c r="BJ4042" s="23">
        <v>1512.9599999999994</v>
      </c>
      <c r="BK4042" s="27">
        <v>336.14937891892828</v>
      </c>
      <c r="BL4042" s="27">
        <v>8528.3656230022934</v>
      </c>
    </row>
    <row r="4043" spans="1:64" x14ac:dyDescent="0.15">
      <c r="A4043" s="27" t="s">
        <v>1223</v>
      </c>
      <c r="B4043" s="27" t="s">
        <v>1092</v>
      </c>
      <c r="C4043" s="27" t="s">
        <v>1102</v>
      </c>
      <c r="D4043" s="27" t="s">
        <v>1092</v>
      </c>
      <c r="E4043" s="27" t="s">
        <v>1235</v>
      </c>
      <c r="F4043" s="27">
        <v>2011</v>
      </c>
      <c r="G4043" s="27">
        <v>128</v>
      </c>
      <c r="H4043" s="27">
        <v>5</v>
      </c>
      <c r="I4043" s="27">
        <v>-9</v>
      </c>
      <c r="J4043" s="27">
        <v>84</v>
      </c>
      <c r="L4043" s="27">
        <v>99</v>
      </c>
      <c r="N4043" s="27">
        <v>112</v>
      </c>
      <c r="P4043" s="27">
        <v>238</v>
      </c>
      <c r="Q4043" s="27">
        <v>238</v>
      </c>
      <c r="R4043" s="23">
        <v>35.468888888888841</v>
      </c>
      <c r="S4043" s="25">
        <v>24.58868725769139</v>
      </c>
      <c r="T4043" s="23">
        <v>1380.9392111821767</v>
      </c>
      <c r="U4043" s="23">
        <v>1763.0625282806336</v>
      </c>
      <c r="V4043" s="23">
        <v>677.05066807877313</v>
      </c>
      <c r="W4043" s="25">
        <v>0.38401965521826786</v>
      </c>
      <c r="X4043" s="27">
        <v>194.16879015999996</v>
      </c>
      <c r="Y4043" s="27">
        <v>678.95</v>
      </c>
      <c r="Z4043" s="27">
        <v>634.25893754185654</v>
      </c>
      <c r="AA4043" s="27">
        <v>12</v>
      </c>
      <c r="AB4043" s="27">
        <v>339.18329113586282</v>
      </c>
      <c r="AC4043" s="27">
        <v>0</v>
      </c>
      <c r="AD4043" s="27">
        <v>319.71911157341083</v>
      </c>
      <c r="AE4043" s="27">
        <v>700.4908489898678</v>
      </c>
      <c r="AF4043" s="27">
        <v>0</v>
      </c>
      <c r="AG4043" s="27">
        <v>1020.2099605632786</v>
      </c>
      <c r="AH4043" s="25">
        <v>0.31338559786559178</v>
      </c>
      <c r="AN4043" s="25">
        <v>0</v>
      </c>
      <c r="AV4043" s="3">
        <v>4</v>
      </c>
      <c r="AW4043" s="27">
        <v>678.95</v>
      </c>
      <c r="AX4043" s="23">
        <v>11.350210970464135</v>
      </c>
      <c r="AY4043" s="23">
        <v>23.064135021097034</v>
      </c>
      <c r="AZ4043" s="23">
        <v>3882.0900000000029</v>
      </c>
      <c r="BA4043" s="27">
        <v>1025.2188099174857</v>
      </c>
      <c r="BB4043" s="27">
        <v>425.47</v>
      </c>
      <c r="BC4043" s="23">
        <v>19.145045045045041</v>
      </c>
      <c r="BD4043" s="23">
        <v>29.676576576576569</v>
      </c>
      <c r="BE4043" s="23">
        <v>2386.4900000000002</v>
      </c>
      <c r="BF4043" s="27">
        <v>704.04389563686459</v>
      </c>
      <c r="BG4043" s="27">
        <v>253.47999999999996</v>
      </c>
      <c r="BH4043" s="23">
        <v>4.4833333333333316</v>
      </c>
      <c r="BI4043" s="23">
        <v>17.238888888888898</v>
      </c>
      <c r="BJ4043" s="23">
        <v>1495.6000000000004</v>
      </c>
      <c r="BK4043" s="27">
        <v>321.17491428062141</v>
      </c>
      <c r="BL4043" s="27">
        <v>7782.1915871123347</v>
      </c>
    </row>
    <row r="4044" spans="1:64" x14ac:dyDescent="0.15">
      <c r="A4044" s="27" t="s">
        <v>1223</v>
      </c>
      <c r="B4044" s="27" t="s">
        <v>1092</v>
      </c>
      <c r="C4044" s="27" t="s">
        <v>1102</v>
      </c>
      <c r="D4044" s="27" t="s">
        <v>1092</v>
      </c>
      <c r="E4044" s="27" t="s">
        <v>1235</v>
      </c>
      <c r="F4044" s="27">
        <v>2012</v>
      </c>
      <c r="G4044" s="27">
        <v>128</v>
      </c>
      <c r="H4044" s="27">
        <v>8</v>
      </c>
      <c r="I4044" s="27">
        <v>-9</v>
      </c>
      <c r="J4044" s="27">
        <v>83</v>
      </c>
      <c r="L4044" s="27">
        <v>98</v>
      </c>
      <c r="N4044" s="27">
        <v>113</v>
      </c>
      <c r="P4044" s="27">
        <v>212</v>
      </c>
      <c r="Q4044" s="27">
        <v>238</v>
      </c>
      <c r="R4044" s="23">
        <v>36.014444444444408</v>
      </c>
      <c r="S4044" s="25">
        <v>25.375543571127036</v>
      </c>
      <c r="T4044" s="23">
        <v>1235.0959066263488</v>
      </c>
      <c r="U4044" s="23">
        <v>1565.9874180913296</v>
      </c>
      <c r="V4044" s="23">
        <v>594.36153479035556</v>
      </c>
      <c r="W4044" s="25">
        <v>0.37954425695152638</v>
      </c>
      <c r="X4044" s="27">
        <v>215.15514619506715</v>
      </c>
      <c r="Y4044" s="27">
        <v>405.39999999999975</v>
      </c>
      <c r="Z4044" s="27">
        <v>811.00194586639611</v>
      </c>
      <c r="AA4044" s="27">
        <v>19</v>
      </c>
      <c r="AB4044" s="27">
        <v>320.41327702093997</v>
      </c>
      <c r="AC4044" s="27">
        <v>0</v>
      </c>
      <c r="AD4044" s="27">
        <v>336.34161892071177</v>
      </c>
      <c r="AE4044" s="27">
        <v>716.30270755141248</v>
      </c>
      <c r="AF4044" s="27">
        <v>0</v>
      </c>
      <c r="AG4044" s="27">
        <v>1052.6443264721242</v>
      </c>
      <c r="AH4044" s="25">
        <v>0.31952066549651614</v>
      </c>
      <c r="AN4044" s="25">
        <v>0</v>
      </c>
      <c r="AV4044" s="3">
        <v>4</v>
      </c>
      <c r="AW4044" s="27">
        <v>405.39999999999975</v>
      </c>
      <c r="AX4044" s="23">
        <v>10.660759493670886</v>
      </c>
      <c r="AY4044" s="23">
        <v>23.800421940928295</v>
      </c>
      <c r="AZ4044" s="23">
        <v>4167.0899999999992</v>
      </c>
      <c r="BA4044" s="27">
        <v>1057.2427147715134</v>
      </c>
      <c r="BB4044" s="27">
        <v>135.88999999999999</v>
      </c>
      <c r="BC4044" s="23">
        <v>17.574999999999996</v>
      </c>
      <c r="BD4044" s="23">
        <v>31.345535714285742</v>
      </c>
      <c r="BE4044" s="23">
        <v>2736.639999999999</v>
      </c>
      <c r="BF4044" s="27">
        <v>773.66070618205515</v>
      </c>
      <c r="BG4044" s="27">
        <v>269.5100000000001</v>
      </c>
      <c r="BH4044" s="23">
        <v>4.4655999999999985</v>
      </c>
      <c r="BI4044" s="23">
        <v>17.04</v>
      </c>
      <c r="BJ4044" s="23">
        <v>1430.4499999999998</v>
      </c>
      <c r="BK4044" s="27">
        <v>283.58200858945838</v>
      </c>
      <c r="BL4044" s="27">
        <v>6831.7417791994885</v>
      </c>
    </row>
    <row r="4045" spans="1:64" x14ac:dyDescent="0.15">
      <c r="A4045" s="27" t="s">
        <v>1223</v>
      </c>
      <c r="B4045" s="27" t="s">
        <v>1092</v>
      </c>
      <c r="C4045" s="27" t="s">
        <v>1102</v>
      </c>
      <c r="D4045" s="27" t="s">
        <v>1092</v>
      </c>
      <c r="E4045" s="27" t="s">
        <v>1235</v>
      </c>
      <c r="F4045" s="27">
        <v>2013</v>
      </c>
      <c r="G4045" s="27">
        <v>128</v>
      </c>
      <c r="H4045" s="27">
        <v>8</v>
      </c>
      <c r="I4045" s="27">
        <v>-9</v>
      </c>
      <c r="J4045" s="27">
        <v>87</v>
      </c>
      <c r="L4045" s="27">
        <v>104</v>
      </c>
      <c r="N4045" s="27">
        <v>115</v>
      </c>
      <c r="P4045" s="27">
        <v>238</v>
      </c>
      <c r="Q4045" s="27">
        <v>238</v>
      </c>
      <c r="R4045" s="23">
        <v>34.717777777777783</v>
      </c>
      <c r="S4045" s="25">
        <v>23.282708929612046</v>
      </c>
      <c r="T4045" s="23">
        <v>1411.2278390035949</v>
      </c>
      <c r="U4045" s="23">
        <v>1764.9968351915118</v>
      </c>
      <c r="V4045" s="23">
        <v>660.08876058083763</v>
      </c>
      <c r="W4045" s="25">
        <v>0.37398863481210043</v>
      </c>
      <c r="X4045" s="27">
        <v>194.16879015999996</v>
      </c>
      <c r="Y4045" s="27">
        <v>574.83999999999992</v>
      </c>
      <c r="Z4045" s="27">
        <v>752.45258474309719</v>
      </c>
      <c r="AA4045" s="27">
        <v>16</v>
      </c>
      <c r="AB4045" s="27">
        <v>334.19863138233842</v>
      </c>
      <c r="AC4045" s="27">
        <v>0</v>
      </c>
      <c r="AD4045" s="27">
        <v>329.58147620689874</v>
      </c>
      <c r="AE4045" s="27">
        <v>699.69166240114259</v>
      </c>
      <c r="AF4045" s="27">
        <v>0</v>
      </c>
      <c r="AG4045" s="27">
        <v>1029.2731386080413</v>
      </c>
      <c r="AH4045" s="25">
        <v>0.32020798041085113</v>
      </c>
      <c r="AN4045" s="25">
        <v>0</v>
      </c>
      <c r="AV4045" s="3">
        <v>4</v>
      </c>
      <c r="AW4045" s="27">
        <v>574.83999999999992</v>
      </c>
      <c r="AX4045" s="23">
        <v>10.016455696202526</v>
      </c>
      <c r="AY4045" s="23">
        <v>21.688185654008439</v>
      </c>
      <c r="AZ4045" s="23">
        <v>3816.440000000001</v>
      </c>
      <c r="BA4045" s="27">
        <v>1033.1738212647665</v>
      </c>
      <c r="BB4045" s="27">
        <v>360.21</v>
      </c>
      <c r="BC4045" s="23">
        <v>17.445614035087718</v>
      </c>
      <c r="BD4045" s="23">
        <v>28.462280701754391</v>
      </c>
      <c r="BE4045" s="23">
        <v>2402.7700000000009</v>
      </c>
      <c r="BF4045" s="27">
        <v>732.82528994456845</v>
      </c>
      <c r="BG4045" s="27">
        <v>214.63000000000005</v>
      </c>
      <c r="BH4045" s="23">
        <v>3.1308943089430921</v>
      </c>
      <c r="BI4045" s="23">
        <v>15.409756097560974</v>
      </c>
      <c r="BJ4045" s="23">
        <v>1413.6700000000008</v>
      </c>
      <c r="BK4045" s="27">
        <v>300.34853132019737</v>
      </c>
      <c r="BL4045" s="27">
        <v>7587.227133113076</v>
      </c>
    </row>
    <row r="4046" spans="1:64" x14ac:dyDescent="0.15">
      <c r="A4046" s="27" t="s">
        <v>1223</v>
      </c>
      <c r="B4046" s="27" t="s">
        <v>1092</v>
      </c>
      <c r="C4046" s="27" t="s">
        <v>1102</v>
      </c>
      <c r="D4046" s="27" t="s">
        <v>1092</v>
      </c>
      <c r="E4046" s="27" t="s">
        <v>1235</v>
      </c>
      <c r="F4046" s="27">
        <v>2014</v>
      </c>
      <c r="G4046" s="27">
        <v>128</v>
      </c>
      <c r="H4046" s="27">
        <v>10</v>
      </c>
      <c r="I4046" s="27">
        <v>-9</v>
      </c>
      <c r="J4046" s="27">
        <v>89</v>
      </c>
      <c r="L4046" s="27">
        <v>104</v>
      </c>
      <c r="N4046" s="27">
        <v>115</v>
      </c>
      <c r="P4046" s="27">
        <v>238</v>
      </c>
      <c r="Q4046" s="27">
        <v>238</v>
      </c>
      <c r="R4046" s="23">
        <v>34.115555555555552</v>
      </c>
      <c r="S4046" s="25">
        <v>22.324962232740035</v>
      </c>
      <c r="T4046" s="23">
        <v>1483.8206206199147</v>
      </c>
      <c r="U4046" s="23">
        <v>1811.4637202127396</v>
      </c>
      <c r="V4046" s="23">
        <v>647.69160435953188</v>
      </c>
      <c r="W4046" s="25">
        <v>0.35755151679656677</v>
      </c>
      <c r="X4046" s="27">
        <v>194.84601076027997</v>
      </c>
      <c r="Y4046" s="27">
        <v>674.13999999999953</v>
      </c>
      <c r="Z4046" s="27">
        <v>553.97077076028722</v>
      </c>
      <c r="AA4046" s="27">
        <v>14</v>
      </c>
      <c r="AB4046" s="27">
        <v>291.34755350795069</v>
      </c>
      <c r="AC4046" s="27">
        <v>0</v>
      </c>
      <c r="AD4046" s="27">
        <v>370.30237719501008</v>
      </c>
      <c r="AE4046" s="27">
        <v>643.33108918468417</v>
      </c>
      <c r="AF4046" s="27">
        <v>0</v>
      </c>
      <c r="AG4046" s="27">
        <v>1013.6334663796943</v>
      </c>
      <c r="AH4046" s="25">
        <v>0.36532177145291866</v>
      </c>
      <c r="AN4046" s="25">
        <v>0</v>
      </c>
      <c r="AV4046" s="3">
        <v>4</v>
      </c>
      <c r="AW4046" s="27">
        <v>674.13999999999953</v>
      </c>
      <c r="AX4046" s="23">
        <v>10.654430379746843</v>
      </c>
      <c r="AY4046" s="23">
        <v>21.214767932489465</v>
      </c>
      <c r="AZ4046" s="23">
        <v>3732.6400000000017</v>
      </c>
      <c r="BA4046" s="27">
        <v>1016.44099070632</v>
      </c>
      <c r="BB4046" s="27">
        <v>434.62999999999988</v>
      </c>
      <c r="BC4046" s="23">
        <v>17.447368421052627</v>
      </c>
      <c r="BD4046" s="23">
        <v>27.999122807017542</v>
      </c>
      <c r="BE4046" s="23">
        <v>2426.9499999999994</v>
      </c>
      <c r="BF4046" s="27">
        <v>754.67279885320124</v>
      </c>
      <c r="BG4046" s="27">
        <v>239.51</v>
      </c>
      <c r="BH4046" s="23">
        <v>4.3585365853658526</v>
      </c>
      <c r="BI4046" s="23">
        <v>14.926829268292678</v>
      </c>
      <c r="BJ4046" s="23">
        <v>1305.6899999999994</v>
      </c>
      <c r="BK4046" s="27">
        <v>261.76819185311962</v>
      </c>
      <c r="BL4046" s="27">
        <v>7444.7310845923212</v>
      </c>
    </row>
    <row r="4047" spans="1:64" x14ac:dyDescent="0.15">
      <c r="A4047" s="27" t="s">
        <v>1223</v>
      </c>
      <c r="B4047" s="27" t="s">
        <v>1092</v>
      </c>
      <c r="C4047" s="27" t="s">
        <v>1102</v>
      </c>
      <c r="D4047" s="27" t="s">
        <v>1092</v>
      </c>
      <c r="E4047" s="27" t="s">
        <v>1235</v>
      </c>
      <c r="F4047" s="27">
        <v>2015</v>
      </c>
      <c r="G4047" s="27">
        <v>128</v>
      </c>
      <c r="H4047" s="27">
        <v>9</v>
      </c>
      <c r="I4047" s="27">
        <v>-9</v>
      </c>
      <c r="J4047" s="27">
        <v>87</v>
      </c>
      <c r="L4047" s="27">
        <v>101</v>
      </c>
      <c r="N4047" s="27">
        <v>116</v>
      </c>
      <c r="P4047" s="27">
        <v>183</v>
      </c>
      <c r="Q4047" s="27">
        <v>238</v>
      </c>
      <c r="R4047" s="23">
        <v>33.982222222222191</v>
      </c>
      <c r="S4047" s="25">
        <v>22.15519516092386</v>
      </c>
      <c r="T4047" s="23">
        <v>1342.3099508924604</v>
      </c>
      <c r="U4047" s="23">
        <v>1723.5784876061059</v>
      </c>
      <c r="V4047" s="23">
        <v>669.7619833732258</v>
      </c>
      <c r="W4047" s="25">
        <v>0.38858803605606845</v>
      </c>
      <c r="X4047" s="27">
        <v>206.29929974493197</v>
      </c>
      <c r="Y4047" s="27">
        <v>846.0299999999994</v>
      </c>
      <c r="Z4047" s="27">
        <v>499.40784561055318</v>
      </c>
      <c r="AA4047" s="27">
        <v>9</v>
      </c>
      <c r="AB4047" s="27">
        <v>344.43552614790372</v>
      </c>
      <c r="AC4047" s="27">
        <v>0</v>
      </c>
      <c r="AD4047" s="27">
        <v>374.55749419998301</v>
      </c>
      <c r="AE4047" s="27">
        <v>670.28667649027557</v>
      </c>
      <c r="AF4047" s="27">
        <v>0</v>
      </c>
      <c r="AG4047" s="27">
        <v>1044.8441706902586</v>
      </c>
      <c r="AH4047" s="25">
        <v>0.35848167709805107</v>
      </c>
      <c r="AN4047" s="25">
        <v>0</v>
      </c>
      <c r="AV4047" s="3">
        <v>4</v>
      </c>
      <c r="AW4047" s="27">
        <v>846.0299999999994</v>
      </c>
      <c r="AX4047" s="23">
        <v>11.491983122362875</v>
      </c>
      <c r="AY4047" s="23">
        <v>22.902109704641358</v>
      </c>
      <c r="AZ4047" s="23">
        <v>3636.4699999999989</v>
      </c>
      <c r="BA4047" s="27">
        <v>1048.3884005396926</v>
      </c>
      <c r="BB4047" s="27">
        <v>564.1099999999999</v>
      </c>
      <c r="BC4047" s="23">
        <v>17.513043478260865</v>
      </c>
      <c r="BD4047" s="23">
        <v>27.756521739130427</v>
      </c>
      <c r="BE4047" s="23">
        <v>2287.829999999999</v>
      </c>
      <c r="BF4047" s="27">
        <v>729.77059407969034</v>
      </c>
      <c r="BG4047" s="27">
        <v>281.92</v>
      </c>
      <c r="BH4047" s="23">
        <v>5.8163934426229469</v>
      </c>
      <c r="BI4047" s="23">
        <v>18.326229508196704</v>
      </c>
      <c r="BJ4047" s="23">
        <v>1348.6399999999992</v>
      </c>
      <c r="BK4047" s="27">
        <v>318.61780646000204</v>
      </c>
      <c r="BL4047" s="27">
        <v>7698.4136019911011</v>
      </c>
    </row>
    <row r="4048" spans="1:64" x14ac:dyDescent="0.15">
      <c r="A4048" s="27" t="s">
        <v>1223</v>
      </c>
      <c r="B4048" s="27" t="s">
        <v>1092</v>
      </c>
      <c r="C4048" s="27" t="s">
        <v>1102</v>
      </c>
      <c r="D4048" s="27" t="s">
        <v>1092</v>
      </c>
      <c r="E4048" s="27" t="s">
        <v>1235</v>
      </c>
      <c r="F4048" s="27">
        <v>2016</v>
      </c>
      <c r="G4048" s="27">
        <v>128</v>
      </c>
      <c r="H4048" s="27">
        <v>7</v>
      </c>
      <c r="I4048" s="27">
        <v>-9</v>
      </c>
      <c r="J4048" s="27">
        <v>86</v>
      </c>
      <c r="L4048" s="27">
        <v>101</v>
      </c>
      <c r="N4048" s="27">
        <v>114</v>
      </c>
      <c r="P4048" s="27">
        <v>167</v>
      </c>
      <c r="Q4048" s="27">
        <v>238</v>
      </c>
      <c r="R4048" s="23">
        <v>35.23888888888888</v>
      </c>
      <c r="S4048" s="25">
        <v>24.094333088094398</v>
      </c>
      <c r="T4048" s="23">
        <v>1416.2267374046376</v>
      </c>
      <c r="U4048" s="23">
        <v>1834.7930507026451</v>
      </c>
      <c r="V4048" s="23">
        <v>724.89557740223017</v>
      </c>
      <c r="W4048" s="25">
        <v>0.39508301667798273</v>
      </c>
      <c r="X4048" s="27">
        <v>194.16879015999996</v>
      </c>
      <c r="Y4048" s="27">
        <v>945.64999999999964</v>
      </c>
      <c r="Z4048" s="27">
        <v>478.49794126225913</v>
      </c>
      <c r="AA4048" s="27">
        <v>12</v>
      </c>
      <c r="AB4048" s="27">
        <v>304.46540994667896</v>
      </c>
      <c r="AC4048" s="27">
        <v>0</v>
      </c>
      <c r="AD4048" s="27">
        <v>379.49356777157203</v>
      </c>
      <c r="AE4048" s="27">
        <v>732.26693644944783</v>
      </c>
      <c r="AF4048" s="27">
        <v>0</v>
      </c>
      <c r="AG4048" s="27">
        <v>1111.7605042210198</v>
      </c>
      <c r="AH4048" s="25">
        <v>0.34134470771115022</v>
      </c>
      <c r="AN4048" s="25">
        <v>0</v>
      </c>
      <c r="AV4048" s="3">
        <v>4</v>
      </c>
      <c r="AW4048" s="27">
        <v>945.64999999999964</v>
      </c>
      <c r="AX4048" s="23">
        <v>11.379746835443035</v>
      </c>
      <c r="AY4048" s="23">
        <v>23.311814345991564</v>
      </c>
      <c r="AZ4048" s="23">
        <v>3972.39</v>
      </c>
      <c r="BA4048" s="27">
        <v>1117.68030260974</v>
      </c>
      <c r="BB4048" s="27">
        <v>658.11</v>
      </c>
      <c r="BC4048" s="23">
        <v>17.713274336283195</v>
      </c>
      <c r="BD4048" s="23">
        <v>29.093805309734513</v>
      </c>
      <c r="BE4048" s="23">
        <v>2520.6000000000008</v>
      </c>
      <c r="BF4048" s="27">
        <v>792.52650847273264</v>
      </c>
      <c r="BG4048" s="27">
        <v>287.53999999999985</v>
      </c>
      <c r="BH4048" s="23">
        <v>5.608064516129037</v>
      </c>
      <c r="BI4048" s="23">
        <v>18.042741935483871</v>
      </c>
      <c r="BJ4048" s="23">
        <v>1451.79</v>
      </c>
      <c r="BK4048" s="27">
        <v>325.15379413700731</v>
      </c>
      <c r="BL4048" s="27">
        <v>8332.1330735888514</v>
      </c>
    </row>
    <row r="4049" spans="1:64" x14ac:dyDescent="0.15">
      <c r="A4049" s="27" t="s">
        <v>1223</v>
      </c>
      <c r="B4049" s="27" t="s">
        <v>1092</v>
      </c>
      <c r="C4049" s="27" t="s">
        <v>1102</v>
      </c>
      <c r="D4049" s="27" t="s">
        <v>1092</v>
      </c>
      <c r="E4049" s="27" t="s">
        <v>1235</v>
      </c>
      <c r="F4049" s="27">
        <v>2017</v>
      </c>
      <c r="G4049" s="27">
        <v>128</v>
      </c>
      <c r="H4049" s="27">
        <v>7</v>
      </c>
      <c r="I4049" s="27">
        <v>-9</v>
      </c>
      <c r="J4049" s="27">
        <v>84</v>
      </c>
      <c r="L4049" s="27">
        <v>102</v>
      </c>
      <c r="N4049" s="27">
        <v>117</v>
      </c>
      <c r="P4049" s="27">
        <v>201</v>
      </c>
      <c r="Q4049" s="27">
        <v>238</v>
      </c>
      <c r="R4049" s="23">
        <v>34.466666666666654</v>
      </c>
      <c r="S4049" s="25">
        <v>23.037449338159334</v>
      </c>
      <c r="T4049" s="23">
        <v>1603.1474643134709</v>
      </c>
      <c r="U4049" s="23">
        <v>1931.9044408088812</v>
      </c>
      <c r="V4049" s="23">
        <v>676.85927397084231</v>
      </c>
      <c r="W4049" s="25">
        <v>0.35035856648471608</v>
      </c>
      <c r="X4049" s="27">
        <v>194.16879015999996</v>
      </c>
      <c r="Y4049" s="27">
        <v>550.1099999999999</v>
      </c>
      <c r="Z4049" s="27">
        <v>710.6218184862239</v>
      </c>
      <c r="AA4049" s="27">
        <v>16</v>
      </c>
      <c r="AB4049" s="27">
        <v>284.89232640310229</v>
      </c>
      <c r="AC4049" s="27">
        <v>0</v>
      </c>
      <c r="AD4049" s="27">
        <v>361.08699479284945</v>
      </c>
      <c r="AE4049" s="27">
        <v>780.67075934387913</v>
      </c>
      <c r="AF4049" s="27">
        <v>0</v>
      </c>
      <c r="AG4049" s="27">
        <v>1141.7577541367286</v>
      </c>
      <c r="AH4049" s="25">
        <v>0.31625534429000679</v>
      </c>
      <c r="AN4049" s="25">
        <v>0</v>
      </c>
      <c r="AV4049" s="3">
        <v>4</v>
      </c>
      <c r="AW4049" s="27">
        <v>550.1099999999999</v>
      </c>
      <c r="AX4049" s="23">
        <v>10.02151898734178</v>
      </c>
      <c r="AY4049" s="23">
        <v>22.681012658227839</v>
      </c>
      <c r="AZ4049" s="23">
        <v>4088.0100000000011</v>
      </c>
      <c r="BA4049" s="27">
        <v>1147.5917322652019</v>
      </c>
      <c r="BB4049" s="27">
        <v>440.91</v>
      </c>
      <c r="BC4049" s="23">
        <v>16.530172413793103</v>
      </c>
      <c r="BD4049" s="23">
        <v>28.824137931034475</v>
      </c>
      <c r="BE4049" s="23">
        <v>2759.5000000000005</v>
      </c>
      <c r="BF4049" s="27">
        <v>846.78921593697783</v>
      </c>
      <c r="BG4049" s="27">
        <v>109.2</v>
      </c>
      <c r="BH4049" s="23">
        <v>3.7818181818181786</v>
      </c>
      <c r="BI4049" s="23">
        <v>16.791735537190082</v>
      </c>
      <c r="BJ4049" s="23">
        <v>1328.5100000000004</v>
      </c>
      <c r="BK4049" s="27">
        <v>300.80251632822507</v>
      </c>
      <c r="BL4049" s="27">
        <v>7779.9916548372676</v>
      </c>
    </row>
    <row r="4050" spans="1:64" x14ac:dyDescent="0.15">
      <c r="A4050" s="27" t="s">
        <v>1223</v>
      </c>
      <c r="B4050" s="27" t="s">
        <v>1092</v>
      </c>
      <c r="C4050" s="27" t="s">
        <v>1102</v>
      </c>
      <c r="D4050" s="27" t="s">
        <v>1092</v>
      </c>
      <c r="E4050" s="27" t="s">
        <v>1235</v>
      </c>
      <c r="F4050" s="27">
        <v>2018</v>
      </c>
      <c r="G4050" s="27">
        <v>128</v>
      </c>
      <c r="H4050" s="27">
        <v>5</v>
      </c>
      <c r="I4050" s="27">
        <v>-9</v>
      </c>
      <c r="J4050" s="27">
        <v>78</v>
      </c>
      <c r="L4050" s="27">
        <v>96</v>
      </c>
      <c r="N4050" s="27">
        <v>110</v>
      </c>
      <c r="P4050" s="27">
        <v>199</v>
      </c>
      <c r="Q4050" s="27">
        <v>238</v>
      </c>
      <c r="R4050" s="23">
        <v>36.688888888888876</v>
      </c>
      <c r="S4050" s="25">
        <v>26.694888221088192</v>
      </c>
      <c r="T4050" s="23">
        <v>1443.4271164350068</v>
      </c>
      <c r="U4050" s="23">
        <v>1768.691745591371</v>
      </c>
      <c r="V4050" s="23">
        <v>638.94359366321123</v>
      </c>
      <c r="W4050" s="25">
        <v>0.36125209022053545</v>
      </c>
      <c r="X4050" s="27">
        <v>194.16879015999996</v>
      </c>
      <c r="Y4050" s="27">
        <v>732.27999999999975</v>
      </c>
      <c r="Z4050" s="27">
        <v>630.11980854616877</v>
      </c>
      <c r="AA4050" s="27">
        <v>15</v>
      </c>
      <c r="AB4050" s="27">
        <v>357.35513794695487</v>
      </c>
      <c r="AC4050" s="27">
        <v>0</v>
      </c>
      <c r="AD4050" s="27">
        <v>319.99238050353176</v>
      </c>
      <c r="AE4050" s="27">
        <v>737.44320058772882</v>
      </c>
      <c r="AF4050" s="27">
        <v>0</v>
      </c>
      <c r="AG4050" s="27">
        <v>1057.4355810912607</v>
      </c>
      <c r="AH4050" s="25">
        <v>0.30261169871661264</v>
      </c>
      <c r="AN4050" s="25">
        <v>0</v>
      </c>
      <c r="AV4050" s="3">
        <v>4</v>
      </c>
      <c r="AW4050" s="27">
        <v>732.27999999999975</v>
      </c>
      <c r="AX4050" s="23">
        <v>10.856540084388183</v>
      </c>
      <c r="AY4050" s="23">
        <v>22.514345991561179</v>
      </c>
      <c r="AZ4050" s="23">
        <v>3855.650000000001</v>
      </c>
      <c r="BA4050" s="27">
        <v>1062.3726996741732</v>
      </c>
      <c r="BB4050" s="27">
        <v>330.70000000000005</v>
      </c>
      <c r="BC4050" s="23">
        <v>18.78348623853211</v>
      </c>
      <c r="BD4050" s="23">
        <v>30.77889908256881</v>
      </c>
      <c r="BE4050" s="23">
        <v>2472.4800000000018</v>
      </c>
      <c r="BF4050" s="27">
        <v>780.85672335123093</v>
      </c>
      <c r="BG4050" s="27">
        <v>401.5799999999997</v>
      </c>
      <c r="BH4050" s="23">
        <v>4.1062500000000037</v>
      </c>
      <c r="BI4050" s="23">
        <v>15.476562500000002</v>
      </c>
      <c r="BJ4050" s="23">
        <v>1383.1700000000005</v>
      </c>
      <c r="BK4050" s="27">
        <v>281.51597632294317</v>
      </c>
      <c r="BL4050" s="27">
        <v>7344.179237508175</v>
      </c>
    </row>
    <row r="4051" spans="1:64" x14ac:dyDescent="0.15">
      <c r="A4051" s="27" t="s">
        <v>1223</v>
      </c>
      <c r="B4051" s="27" t="s">
        <v>1092</v>
      </c>
      <c r="C4051" s="27" t="s">
        <v>1102</v>
      </c>
      <c r="D4051" s="27" t="s">
        <v>1092</v>
      </c>
      <c r="E4051" s="27" t="s">
        <v>1235</v>
      </c>
      <c r="F4051" s="27">
        <v>2019</v>
      </c>
      <c r="G4051" s="27">
        <v>128</v>
      </c>
      <c r="H4051" s="27">
        <v>10</v>
      </c>
      <c r="I4051" s="27">
        <v>-9</v>
      </c>
      <c r="J4051" s="27">
        <v>88</v>
      </c>
      <c r="L4051" s="27">
        <v>102</v>
      </c>
      <c r="N4051" s="27">
        <v>116</v>
      </c>
      <c r="P4051" s="27">
        <v>238</v>
      </c>
      <c r="Q4051" s="27">
        <v>238</v>
      </c>
      <c r="R4051" s="23">
        <v>34.556666666666651</v>
      </c>
      <c r="S4051" s="25">
        <v>23.017708007088455</v>
      </c>
      <c r="T4051" s="23">
        <v>1508.545783909721</v>
      </c>
      <c r="U4051" s="23">
        <v>1821.0659390111014</v>
      </c>
      <c r="V4051" s="23">
        <v>641.83705478442982</v>
      </c>
      <c r="W4051" s="25">
        <v>0.35245129652386747</v>
      </c>
      <c r="X4051" s="27">
        <v>208.20185934565117</v>
      </c>
      <c r="Y4051" s="27">
        <v>830.3099999999996</v>
      </c>
      <c r="Z4051" s="27">
        <v>429.5451589294633</v>
      </c>
      <c r="AA4051" s="27">
        <v>11</v>
      </c>
      <c r="AB4051" s="27">
        <v>358.34517479247393</v>
      </c>
      <c r="AC4051" s="27">
        <v>0</v>
      </c>
      <c r="AD4051" s="27">
        <v>320.72040575096798</v>
      </c>
      <c r="AE4051" s="27">
        <v>686.17062855175743</v>
      </c>
      <c r="AF4051" s="27">
        <v>0</v>
      </c>
      <c r="AG4051" s="27">
        <v>1006.8910343027254</v>
      </c>
      <c r="AH4051" s="25">
        <v>0.3185254328814372</v>
      </c>
      <c r="AN4051" s="25">
        <v>0</v>
      </c>
      <c r="AV4051" s="3">
        <v>4</v>
      </c>
      <c r="AW4051" s="27">
        <v>830.3099999999996</v>
      </c>
      <c r="AX4051" s="23">
        <v>10.565822784810116</v>
      </c>
      <c r="AY4051" s="23">
        <v>21.6945147679325</v>
      </c>
      <c r="AZ4051" s="23">
        <v>3806.2199999999993</v>
      </c>
      <c r="BA4051" s="27">
        <v>1009.8027069714706</v>
      </c>
      <c r="BB4051" s="27">
        <v>525.77999999999986</v>
      </c>
      <c r="BC4051" s="23">
        <v>17.506956521739131</v>
      </c>
      <c r="BD4051" s="23">
        <v>28.093913043478267</v>
      </c>
      <c r="BE4051" s="23">
        <v>2479.9099999999989</v>
      </c>
      <c r="BF4051" s="27">
        <v>743.78537398840422</v>
      </c>
      <c r="BG4051" s="27">
        <v>304.52999999999997</v>
      </c>
      <c r="BH4051" s="23">
        <v>4.0229508196721362</v>
      </c>
      <c r="BI4051" s="23">
        <v>15.662295081967217</v>
      </c>
      <c r="BJ4051" s="23">
        <v>1326.3100000000011</v>
      </c>
      <c r="BK4051" s="27">
        <v>266.01733298306664</v>
      </c>
      <c r="BL4051" s="27">
        <v>7377.4374113152853</v>
      </c>
    </row>
    <row r="4052" spans="1:64" x14ac:dyDescent="0.15">
      <c r="A4052" s="27" t="s">
        <v>1224</v>
      </c>
      <c r="B4052" s="27" t="s">
        <v>1092</v>
      </c>
      <c r="C4052" s="27" t="s">
        <v>1102</v>
      </c>
      <c r="D4052" s="27" t="s">
        <v>1092</v>
      </c>
      <c r="E4052" s="27" t="s">
        <v>1236</v>
      </c>
      <c r="F4052" s="27">
        <v>1990</v>
      </c>
      <c r="G4052" s="27">
        <v>128</v>
      </c>
      <c r="H4052" s="27">
        <v>10</v>
      </c>
      <c r="I4052" s="27">
        <v>-9</v>
      </c>
      <c r="J4052" s="27">
        <v>88</v>
      </c>
      <c r="L4052" s="27">
        <v>104</v>
      </c>
      <c r="N4052" s="27">
        <v>115</v>
      </c>
      <c r="P4052" s="27">
        <v>187</v>
      </c>
      <c r="Q4052" s="27">
        <v>238</v>
      </c>
      <c r="R4052" s="23">
        <v>34.821111111111094</v>
      </c>
      <c r="S4052" s="25">
        <v>23.466417427723908</v>
      </c>
      <c r="T4052" s="23">
        <v>1413.3028883916177</v>
      </c>
      <c r="U4052" s="23">
        <v>1801.0523420902241</v>
      </c>
      <c r="V4052" s="23">
        <v>694.30737163854076</v>
      </c>
      <c r="W4052" s="25">
        <v>0.38550093828908272</v>
      </c>
      <c r="X4052" s="27">
        <v>194.16879015999996</v>
      </c>
      <c r="Y4052" s="27">
        <v>814.08999999999946</v>
      </c>
      <c r="Z4052" s="27">
        <v>698.9295872440498</v>
      </c>
      <c r="AA4052" s="27">
        <v>14</v>
      </c>
      <c r="AB4052" s="27">
        <v>342.84155548512729</v>
      </c>
      <c r="AC4052" s="27">
        <v>0</v>
      </c>
      <c r="AD4052" s="27">
        <v>368.10581278554059</v>
      </c>
      <c r="AE4052" s="27">
        <v>825.17572120431612</v>
      </c>
      <c r="AF4052" s="27">
        <v>0</v>
      </c>
      <c r="AG4052" s="27">
        <v>1193.2815339898566</v>
      </c>
      <c r="AH4052" s="25">
        <v>0.30848194597457851</v>
      </c>
      <c r="AN4052" s="25">
        <v>0</v>
      </c>
      <c r="AV4052" s="3">
        <v>4</v>
      </c>
      <c r="AW4052" s="27">
        <v>814.08999999999946</v>
      </c>
      <c r="AX4052" s="23">
        <v>10.627004219409276</v>
      </c>
      <c r="AY4052" s="23">
        <v>23.107594936708878</v>
      </c>
      <c r="AZ4052" s="23">
        <v>3698.9399999999982</v>
      </c>
      <c r="BA4052" s="27">
        <v>1198.9950214459591</v>
      </c>
      <c r="BB4052" s="27">
        <v>603.24999999999966</v>
      </c>
      <c r="BC4052" s="23">
        <v>17.308771929824559</v>
      </c>
      <c r="BD4052" s="23">
        <v>29.099122807017544</v>
      </c>
      <c r="BE4052" s="23">
        <v>2277.059999999999</v>
      </c>
      <c r="BF4052" s="27">
        <v>835.0404098572584</v>
      </c>
      <c r="BG4052" s="27">
        <v>210.84000000000006</v>
      </c>
      <c r="BH4052" s="23">
        <v>4.4341463414634159</v>
      </c>
      <c r="BI4052" s="23">
        <v>17.55447154471544</v>
      </c>
      <c r="BJ4052" s="23">
        <v>1421.8800000000006</v>
      </c>
      <c r="BK4052" s="27">
        <v>363.95461158870035</v>
      </c>
      <c r="BL4052" s="27">
        <v>7980.5445015924224</v>
      </c>
    </row>
    <row r="4053" spans="1:64" x14ac:dyDescent="0.15">
      <c r="A4053" s="27" t="s">
        <v>1224</v>
      </c>
      <c r="B4053" s="27" t="s">
        <v>1092</v>
      </c>
      <c r="C4053" s="27" t="s">
        <v>1102</v>
      </c>
      <c r="D4053" s="27" t="s">
        <v>1092</v>
      </c>
      <c r="E4053" s="27" t="s">
        <v>1236</v>
      </c>
      <c r="F4053" s="27">
        <v>1991</v>
      </c>
      <c r="G4053" s="27">
        <v>128</v>
      </c>
      <c r="H4053" s="27">
        <v>6</v>
      </c>
      <c r="I4053" s="27">
        <v>-9</v>
      </c>
      <c r="J4053" s="27">
        <v>78</v>
      </c>
      <c r="L4053" s="27">
        <v>95</v>
      </c>
      <c r="N4053" s="27">
        <v>109</v>
      </c>
      <c r="P4053" s="27">
        <v>169</v>
      </c>
      <c r="Q4053" s="27">
        <v>238</v>
      </c>
      <c r="R4053" s="23">
        <v>36.517777777777738</v>
      </c>
      <c r="S4053" s="25">
        <v>26.454829378910052</v>
      </c>
      <c r="T4053" s="23">
        <v>1493.0217695504252</v>
      </c>
      <c r="U4053" s="23">
        <v>1906.8521844614247</v>
      </c>
      <c r="V4053" s="23">
        <v>738.82199635512279</v>
      </c>
      <c r="W4053" s="25">
        <v>0.38745635267435985</v>
      </c>
      <c r="X4053" s="27">
        <v>195.49255539008797</v>
      </c>
      <c r="Y4053" s="27">
        <v>547.36999999999978</v>
      </c>
      <c r="Z4053" s="27">
        <v>938.48608470527472</v>
      </c>
      <c r="AA4053" s="27">
        <v>18</v>
      </c>
      <c r="AB4053" s="27">
        <v>345.01687514343502</v>
      </c>
      <c r="AC4053" s="27">
        <v>0</v>
      </c>
      <c r="AD4053" s="27">
        <v>305.69247985164151</v>
      </c>
      <c r="AE4053" s="27">
        <v>970.22807679308619</v>
      </c>
      <c r="AF4053" s="27">
        <v>0</v>
      </c>
      <c r="AG4053" s="27">
        <v>1275.9205566447276</v>
      </c>
      <c r="AH4053" s="25">
        <v>0.23958582363439537</v>
      </c>
      <c r="AN4053" s="25">
        <v>0</v>
      </c>
      <c r="AV4053" s="3">
        <v>4</v>
      </c>
      <c r="AW4053" s="27">
        <v>547.36999999999978</v>
      </c>
      <c r="AX4053" s="23">
        <v>11.199578059071737</v>
      </c>
      <c r="AY4053" s="23">
        <v>23.728691983122381</v>
      </c>
      <c r="AZ4053" s="23">
        <v>3828.9899999999989</v>
      </c>
      <c r="BA4053" s="27">
        <v>1278.0815355920615</v>
      </c>
      <c r="BB4053" s="27">
        <v>228.84000000000003</v>
      </c>
      <c r="BC4053" s="23">
        <v>18.381481481481483</v>
      </c>
      <c r="BD4053" s="23">
        <v>31.961111111111116</v>
      </c>
      <c r="BE4053" s="23">
        <v>2427.1799999999994</v>
      </c>
      <c r="BF4053" s="27">
        <v>905.20555480957182</v>
      </c>
      <c r="BG4053" s="27">
        <v>318.53000000000003</v>
      </c>
      <c r="BH4053" s="23">
        <v>5.1868217054263521</v>
      </c>
      <c r="BI4053" s="23">
        <v>16.836434108527133</v>
      </c>
      <c r="BJ4053" s="23">
        <v>1401.8099999999995</v>
      </c>
      <c r="BK4053" s="27">
        <v>372.87598078249016</v>
      </c>
      <c r="BL4053" s="27">
        <v>8492.2068546565824</v>
      </c>
    </row>
    <row r="4054" spans="1:64" x14ac:dyDescent="0.15">
      <c r="A4054" s="27" t="s">
        <v>1224</v>
      </c>
      <c r="B4054" s="27" t="s">
        <v>1092</v>
      </c>
      <c r="C4054" s="27" t="s">
        <v>1102</v>
      </c>
      <c r="D4054" s="27" t="s">
        <v>1092</v>
      </c>
      <c r="E4054" s="27" t="s">
        <v>1236</v>
      </c>
      <c r="F4054" s="27">
        <v>1992</v>
      </c>
      <c r="G4054" s="27">
        <v>128</v>
      </c>
      <c r="H4054" s="27">
        <v>7</v>
      </c>
      <c r="I4054" s="27">
        <v>-9</v>
      </c>
      <c r="J4054" s="27">
        <v>89</v>
      </c>
      <c r="L4054" s="27">
        <v>106</v>
      </c>
      <c r="N4054" s="27">
        <v>119</v>
      </c>
      <c r="P4054" s="27">
        <v>238</v>
      </c>
      <c r="Q4054" s="27">
        <v>238</v>
      </c>
      <c r="R4054" s="23">
        <v>33.987777777777751</v>
      </c>
      <c r="S4054" s="25">
        <v>22.137887317916107</v>
      </c>
      <c r="T4054" s="23">
        <v>1419.6046523614618</v>
      </c>
      <c r="U4054" s="23">
        <v>1727.264516251746</v>
      </c>
      <c r="V4054" s="23">
        <v>612.70222347457502</v>
      </c>
      <c r="W4054" s="25">
        <v>0.35472402412163861</v>
      </c>
      <c r="X4054" s="27">
        <v>194.16879015999996</v>
      </c>
      <c r="Y4054" s="27">
        <v>798.57999999999959</v>
      </c>
      <c r="Z4054" s="27">
        <v>598.07588278336925</v>
      </c>
      <c r="AA4054" s="27">
        <v>15</v>
      </c>
      <c r="AB4054" s="27">
        <v>340.99558968145749</v>
      </c>
      <c r="AC4054" s="27">
        <v>0</v>
      </c>
      <c r="AD4054" s="27">
        <v>338.75411529149534</v>
      </c>
      <c r="AE4054" s="27">
        <v>707.77140041317716</v>
      </c>
      <c r="AF4054" s="27">
        <v>0</v>
      </c>
      <c r="AG4054" s="27">
        <v>1046.5255157046724</v>
      </c>
      <c r="AH4054" s="25">
        <v>0.32369407813860734</v>
      </c>
      <c r="AN4054" s="25">
        <v>0</v>
      </c>
      <c r="AV4054" s="3">
        <v>4</v>
      </c>
      <c r="AW4054" s="27">
        <v>798.57999999999959</v>
      </c>
      <c r="AX4054" s="23">
        <v>10.022362869198322</v>
      </c>
      <c r="AY4054" s="23">
        <v>21.446835443037973</v>
      </c>
      <c r="AZ4054" s="23">
        <v>3518.9399999999991</v>
      </c>
      <c r="BA4054" s="27">
        <v>1052.1001734428596</v>
      </c>
      <c r="BB4054" s="27">
        <v>413.77000000000004</v>
      </c>
      <c r="BC4054" s="23">
        <v>15.58389830508475</v>
      </c>
      <c r="BD4054" s="23">
        <v>28.259322033898311</v>
      </c>
      <c r="BE4054" s="23">
        <v>2378.2099999999996</v>
      </c>
      <c r="BF4054" s="27">
        <v>800.83515193308654</v>
      </c>
      <c r="BG4054" s="27">
        <v>384.81</v>
      </c>
      <c r="BH4054" s="23">
        <v>4.5075630252100822</v>
      </c>
      <c r="BI4054" s="23">
        <v>14.691596638655465</v>
      </c>
      <c r="BJ4054" s="23">
        <v>1140.7300000000002</v>
      </c>
      <c r="BK4054" s="27">
        <v>251.26502150977285</v>
      </c>
      <c r="BL4054" s="27">
        <v>7042.5542928112081</v>
      </c>
    </row>
    <row r="4055" spans="1:64" x14ac:dyDescent="0.15">
      <c r="A4055" s="27" t="s">
        <v>1224</v>
      </c>
      <c r="B4055" s="27" t="s">
        <v>1092</v>
      </c>
      <c r="C4055" s="27" t="s">
        <v>1102</v>
      </c>
      <c r="D4055" s="27" t="s">
        <v>1092</v>
      </c>
      <c r="E4055" s="27" t="s">
        <v>1236</v>
      </c>
      <c r="F4055" s="27">
        <v>1993</v>
      </c>
      <c r="G4055" s="27">
        <v>128</v>
      </c>
      <c r="H4055" s="27">
        <v>8</v>
      </c>
      <c r="I4055" s="27">
        <v>-9</v>
      </c>
      <c r="J4055" s="27">
        <v>85</v>
      </c>
      <c r="L4055" s="27">
        <v>101</v>
      </c>
      <c r="N4055" s="27">
        <v>112</v>
      </c>
      <c r="P4055" s="27">
        <v>238</v>
      </c>
      <c r="Q4055" s="27">
        <v>238</v>
      </c>
      <c r="R4055" s="23">
        <v>34.731111111111112</v>
      </c>
      <c r="S4055" s="25">
        <v>23.24815670465242</v>
      </c>
      <c r="T4055" s="23">
        <v>1303.624036431157</v>
      </c>
      <c r="U4055" s="23">
        <v>1606.712796119024</v>
      </c>
      <c r="V4055" s="23">
        <v>579.53135598509164</v>
      </c>
      <c r="W4055" s="25">
        <v>0.36069380525131661</v>
      </c>
      <c r="X4055" s="27">
        <v>194.16879015999996</v>
      </c>
      <c r="Y4055" s="27">
        <v>1152.1199999999994</v>
      </c>
      <c r="Z4055" s="27">
        <v>289.35252710887704</v>
      </c>
      <c r="AA4055" s="27">
        <v>7</v>
      </c>
      <c r="AB4055" s="27">
        <v>329.81554919528043</v>
      </c>
      <c r="AC4055" s="27">
        <v>0</v>
      </c>
      <c r="AD4055" s="27">
        <v>288.65207862458277</v>
      </c>
      <c r="AE4055" s="27">
        <v>644.04043746630555</v>
      </c>
      <c r="AF4055" s="27">
        <v>0</v>
      </c>
      <c r="AG4055" s="27">
        <v>932.69251609088838</v>
      </c>
      <c r="AH4055" s="25">
        <v>0.3094825685313301</v>
      </c>
      <c r="AN4055" s="25">
        <v>0</v>
      </c>
      <c r="AV4055" s="3">
        <v>4</v>
      </c>
      <c r="AW4055" s="27">
        <v>1152.1199999999994</v>
      </c>
      <c r="AX4055" s="23">
        <v>10.616877637130798</v>
      </c>
      <c r="AY4055" s="23">
        <v>21.482700421940926</v>
      </c>
      <c r="AZ4055" s="23">
        <v>3500.1099999999965</v>
      </c>
      <c r="BA4055" s="27">
        <v>937.24330781984213</v>
      </c>
      <c r="BB4055" s="27">
        <v>630.66000000000008</v>
      </c>
      <c r="BC4055" s="23">
        <v>18.039639639639638</v>
      </c>
      <c r="BD4055" s="23">
        <v>29.116216216216216</v>
      </c>
      <c r="BE4055" s="23">
        <v>2185.4099999999994</v>
      </c>
      <c r="BF4055" s="27">
        <v>693.5333257999331</v>
      </c>
      <c r="BG4055" s="27">
        <v>521.45999999999981</v>
      </c>
      <c r="BH4055" s="23">
        <v>4.0777777777777757</v>
      </c>
      <c r="BI4055" s="23">
        <v>14.75793650793651</v>
      </c>
      <c r="BJ4055" s="23">
        <v>1314.700000000001</v>
      </c>
      <c r="BK4055" s="27">
        <v>243.70998201990923</v>
      </c>
      <c r="BL4055" s="27">
        <v>6661.2799538516274</v>
      </c>
    </row>
    <row r="4056" spans="1:64" x14ac:dyDescent="0.15">
      <c r="A4056" s="27" t="s">
        <v>1224</v>
      </c>
      <c r="B4056" s="27" t="s">
        <v>1092</v>
      </c>
      <c r="C4056" s="27" t="s">
        <v>1102</v>
      </c>
      <c r="D4056" s="27" t="s">
        <v>1092</v>
      </c>
      <c r="E4056" s="27" t="s">
        <v>1236</v>
      </c>
      <c r="F4056" s="27">
        <v>1994</v>
      </c>
      <c r="G4056" s="27">
        <v>128</v>
      </c>
      <c r="H4056" s="27">
        <v>7</v>
      </c>
      <c r="I4056" s="27">
        <v>-9</v>
      </c>
      <c r="J4056" s="27">
        <v>85</v>
      </c>
      <c r="L4056" s="27">
        <v>101</v>
      </c>
      <c r="N4056" s="27">
        <v>114</v>
      </c>
      <c r="P4056" s="27">
        <v>189</v>
      </c>
      <c r="Q4056" s="27">
        <v>238</v>
      </c>
      <c r="R4056" s="23">
        <v>35.189999999999984</v>
      </c>
      <c r="S4056" s="25">
        <v>24.163949411335384</v>
      </c>
      <c r="T4056" s="23">
        <v>1550.3542204899716</v>
      </c>
      <c r="U4056" s="23">
        <v>1930.464949588556</v>
      </c>
      <c r="V4056" s="23">
        <v>720.07543718641398</v>
      </c>
      <c r="W4056" s="25">
        <v>0.3730062198797357</v>
      </c>
      <c r="X4056" s="27">
        <v>194.54062957894396</v>
      </c>
      <c r="Y4056" s="27">
        <v>527.04999999999995</v>
      </c>
      <c r="Z4056" s="27">
        <v>930.76339471819529</v>
      </c>
      <c r="AA4056" s="27">
        <v>21</v>
      </c>
      <c r="AB4056" s="27">
        <v>327.0808623721673</v>
      </c>
      <c r="AC4056" s="27">
        <v>0</v>
      </c>
      <c r="AD4056" s="27">
        <v>339.17470759161387</v>
      </c>
      <c r="AE4056" s="27">
        <v>858.00208151802758</v>
      </c>
      <c r="AF4056" s="27">
        <v>0</v>
      </c>
      <c r="AG4056" s="27">
        <v>1197.1767891096415</v>
      </c>
      <c r="AH4056" s="25">
        <v>0.28331212887174495</v>
      </c>
      <c r="AN4056" s="25">
        <v>0</v>
      </c>
      <c r="AV4056" s="3">
        <v>4</v>
      </c>
      <c r="AW4056" s="27">
        <v>527.04999999999995</v>
      </c>
      <c r="AX4056" s="23">
        <v>11.231645569620254</v>
      </c>
      <c r="AY4056" s="23">
        <v>23.051898734177215</v>
      </c>
      <c r="AZ4056" s="23">
        <v>3862.650000000001</v>
      </c>
      <c r="BA4056" s="27">
        <v>1200.2896931732528</v>
      </c>
      <c r="BB4056" s="27">
        <v>203.7</v>
      </c>
      <c r="BC4056" s="23">
        <v>16.840707964601773</v>
      </c>
      <c r="BD4056" s="23">
        <v>29.911504424778766</v>
      </c>
      <c r="BE4056" s="23">
        <v>2549.2099999999996</v>
      </c>
      <c r="BF4056" s="27">
        <v>894.07081566854788</v>
      </c>
      <c r="BG4056" s="27">
        <v>323.35000000000002</v>
      </c>
      <c r="BH4056" s="23">
        <v>6.1201612903225797</v>
      </c>
      <c r="BI4056" s="23">
        <v>16.800806451612907</v>
      </c>
      <c r="BJ4056" s="23">
        <v>1313.4399999999998</v>
      </c>
      <c r="BK4056" s="27">
        <v>306.21887750470506</v>
      </c>
      <c r="BL4056" s="27">
        <v>8276.7291630622294</v>
      </c>
    </row>
    <row r="4057" spans="1:64" x14ac:dyDescent="0.15">
      <c r="A4057" s="27" t="s">
        <v>1224</v>
      </c>
      <c r="B4057" s="27" t="s">
        <v>1092</v>
      </c>
      <c r="C4057" s="27" t="s">
        <v>1102</v>
      </c>
      <c r="D4057" s="27" t="s">
        <v>1092</v>
      </c>
      <c r="E4057" s="27" t="s">
        <v>1236</v>
      </c>
      <c r="F4057" s="27">
        <v>1995</v>
      </c>
      <c r="G4057" s="27">
        <v>128</v>
      </c>
      <c r="H4057" s="27">
        <v>8</v>
      </c>
      <c r="I4057" s="27">
        <v>-9</v>
      </c>
      <c r="J4057" s="27">
        <v>87</v>
      </c>
      <c r="L4057" s="27">
        <v>100</v>
      </c>
      <c r="N4057" s="27">
        <v>112</v>
      </c>
      <c r="P4057" s="27">
        <v>238</v>
      </c>
      <c r="Q4057" s="27">
        <v>238</v>
      </c>
      <c r="R4057" s="23">
        <v>34.224444444444423</v>
      </c>
      <c r="S4057" s="25">
        <v>22.55672384946676</v>
      </c>
      <c r="T4057" s="23">
        <v>1440.6610645141161</v>
      </c>
      <c r="U4057" s="23">
        <v>1795.0119847717715</v>
      </c>
      <c r="V4057" s="23">
        <v>663.99950851754079</v>
      </c>
      <c r="W4057" s="25">
        <v>0.36991368885084563</v>
      </c>
      <c r="X4057" s="27">
        <v>237.18462713732319</v>
      </c>
      <c r="Y4057" s="27">
        <v>746.22</v>
      </c>
      <c r="Z4057" s="27">
        <v>688.96807497090367</v>
      </c>
      <c r="AA4057" s="27">
        <v>14</v>
      </c>
      <c r="AB4057" s="27">
        <v>330.37693747178542</v>
      </c>
      <c r="AC4057" s="27">
        <v>0</v>
      </c>
      <c r="AD4057" s="27">
        <v>354.13233613516707</v>
      </c>
      <c r="AE4057" s="27">
        <v>812.54737440486656</v>
      </c>
      <c r="AF4057" s="27">
        <v>0</v>
      </c>
      <c r="AG4057" s="27">
        <v>1166.6797105400337</v>
      </c>
      <c r="AH4057" s="25">
        <v>0.30353860609769234</v>
      </c>
      <c r="AN4057" s="25">
        <v>0</v>
      </c>
      <c r="AV4057" s="3">
        <v>4</v>
      </c>
      <c r="AW4057" s="27">
        <v>746.22</v>
      </c>
      <c r="AX4057" s="23">
        <v>9.8291139240506187</v>
      </c>
      <c r="AY4057" s="23">
        <v>22.25822784810126</v>
      </c>
      <c r="AZ4057" s="23">
        <v>3719.1299999999997</v>
      </c>
      <c r="BA4057" s="27">
        <v>1170.3286167406868</v>
      </c>
      <c r="BB4057" s="27">
        <v>552.44000000000005</v>
      </c>
      <c r="BC4057" s="23">
        <v>17.653153153153148</v>
      </c>
      <c r="BD4057" s="23">
        <v>29.309009009009028</v>
      </c>
      <c r="BE4057" s="23">
        <v>2324.86</v>
      </c>
      <c r="BF4057" s="27">
        <v>864.52912247914844</v>
      </c>
      <c r="BG4057" s="27">
        <v>193.78000000000009</v>
      </c>
      <c r="BH4057" s="23">
        <v>2.9365079365079381</v>
      </c>
      <c r="BI4057" s="23">
        <v>16.046825396825401</v>
      </c>
      <c r="BJ4057" s="23">
        <v>1394.27</v>
      </c>
      <c r="BK4057" s="27">
        <v>305.79949426153894</v>
      </c>
      <c r="BL4057" s="27">
        <v>7632.1782588223086</v>
      </c>
    </row>
    <row r="4058" spans="1:64" x14ac:dyDescent="0.15">
      <c r="A4058" s="27" t="s">
        <v>1224</v>
      </c>
      <c r="B4058" s="27" t="s">
        <v>1092</v>
      </c>
      <c r="C4058" s="27" t="s">
        <v>1102</v>
      </c>
      <c r="D4058" s="27" t="s">
        <v>1092</v>
      </c>
      <c r="E4058" s="27" t="s">
        <v>1236</v>
      </c>
      <c r="F4058" s="27">
        <v>1996</v>
      </c>
      <c r="G4058" s="27">
        <v>128</v>
      </c>
      <c r="H4058" s="27">
        <v>9</v>
      </c>
      <c r="I4058" s="27">
        <v>-9</v>
      </c>
      <c r="J4058" s="27">
        <v>87</v>
      </c>
      <c r="L4058" s="27">
        <v>102</v>
      </c>
      <c r="N4058" s="27">
        <v>114</v>
      </c>
      <c r="P4058" s="27">
        <v>238</v>
      </c>
      <c r="Q4058" s="27">
        <v>238</v>
      </c>
      <c r="R4058" s="23">
        <v>34.53333333333331</v>
      </c>
      <c r="S4058" s="25">
        <v>22.872737503461444</v>
      </c>
      <c r="T4058" s="23">
        <v>1468.8160828933553</v>
      </c>
      <c r="U4058" s="23">
        <v>1851.304680009112</v>
      </c>
      <c r="V4058" s="23">
        <v>698.81986313014147</v>
      </c>
      <c r="W4058" s="25">
        <v>0.37747425742582758</v>
      </c>
      <c r="X4058" s="27">
        <v>215.64014250709357</v>
      </c>
      <c r="Y4058" s="27">
        <v>653.77999999999975</v>
      </c>
      <c r="Z4058" s="27">
        <v>749.21326313119948</v>
      </c>
      <c r="AA4058" s="27">
        <v>15</v>
      </c>
      <c r="AB4058" s="27">
        <v>325.0098753173728</v>
      </c>
      <c r="AC4058" s="27">
        <v>0</v>
      </c>
      <c r="AD4058" s="27">
        <v>325.23585127456818</v>
      </c>
      <c r="AE4058" s="27">
        <v>813.14103754342716</v>
      </c>
      <c r="AF4058" s="27">
        <v>0</v>
      </c>
      <c r="AG4058" s="27">
        <v>1138.3768888179952</v>
      </c>
      <c r="AH4058" s="25">
        <v>0.28570138028298764</v>
      </c>
      <c r="AN4058" s="25">
        <v>0</v>
      </c>
      <c r="AV4058" s="3">
        <v>4</v>
      </c>
      <c r="AW4058" s="27">
        <v>653.77999999999975</v>
      </c>
      <c r="AX4058" s="23">
        <v>9.7329113924050592</v>
      </c>
      <c r="AY4058" s="23">
        <v>21.920675105485234</v>
      </c>
      <c r="AZ4058" s="23">
        <v>3626.9900000000016</v>
      </c>
      <c r="BA4058" s="27">
        <v>1140.2002774959892</v>
      </c>
      <c r="BB4058" s="27">
        <v>424.68999999999988</v>
      </c>
      <c r="BC4058" s="23">
        <v>17.173451327433622</v>
      </c>
      <c r="BD4058" s="23">
        <v>29.025663716814165</v>
      </c>
      <c r="BE4058" s="23">
        <v>2283.8199999999997</v>
      </c>
      <c r="BF4058" s="27">
        <v>823.48500958808961</v>
      </c>
      <c r="BG4058" s="27">
        <v>229.09</v>
      </c>
      <c r="BH4058" s="23">
        <v>2.9524193548387068</v>
      </c>
      <c r="BI4058" s="23">
        <v>15.445967741935483</v>
      </c>
      <c r="BJ4058" s="23">
        <v>1343.1699999999996</v>
      </c>
      <c r="BK4058" s="27">
        <v>316.71526790790045</v>
      </c>
      <c r="BL4058" s="27">
        <v>8032.4122198866835</v>
      </c>
    </row>
    <row r="4059" spans="1:64" x14ac:dyDescent="0.15">
      <c r="A4059" s="27" t="s">
        <v>1224</v>
      </c>
      <c r="B4059" s="27" t="s">
        <v>1092</v>
      </c>
      <c r="C4059" s="27" t="s">
        <v>1102</v>
      </c>
      <c r="D4059" s="27" t="s">
        <v>1092</v>
      </c>
      <c r="E4059" s="27" t="s">
        <v>1236</v>
      </c>
      <c r="F4059" s="27">
        <v>1997</v>
      </c>
      <c r="G4059" s="27">
        <v>128</v>
      </c>
      <c r="H4059" s="27">
        <v>10</v>
      </c>
      <c r="I4059" s="27">
        <v>-9</v>
      </c>
      <c r="J4059" s="27">
        <v>89</v>
      </c>
      <c r="L4059" s="27">
        <v>104</v>
      </c>
      <c r="N4059" s="27">
        <v>116</v>
      </c>
      <c r="P4059" s="27">
        <v>238</v>
      </c>
      <c r="Q4059" s="27">
        <v>238</v>
      </c>
      <c r="R4059" s="23">
        <v>34.239999999999966</v>
      </c>
      <c r="S4059" s="25">
        <v>22.379338850361052</v>
      </c>
      <c r="T4059" s="23">
        <v>1393.1307440991591</v>
      </c>
      <c r="U4059" s="23">
        <v>1797.097004843813</v>
      </c>
      <c r="V4059" s="23">
        <v>704.38580352758459</v>
      </c>
      <c r="W4059" s="25">
        <v>0.39195758365265732</v>
      </c>
      <c r="X4059" s="27">
        <v>194.16879015999996</v>
      </c>
      <c r="Y4059" s="27">
        <v>625.36</v>
      </c>
      <c r="Z4059" s="27">
        <v>852.35618462436014</v>
      </c>
      <c r="AA4059" s="27">
        <v>19</v>
      </c>
      <c r="AB4059" s="27">
        <v>355.37755170552674</v>
      </c>
      <c r="AC4059" s="27">
        <v>0</v>
      </c>
      <c r="AD4059" s="27">
        <v>366.24057062247431</v>
      </c>
      <c r="AE4059" s="27">
        <v>856.76897098275822</v>
      </c>
      <c r="AF4059" s="27">
        <v>0</v>
      </c>
      <c r="AG4059" s="27">
        <v>1223.0095416052325</v>
      </c>
      <c r="AH4059" s="25">
        <v>0.29945847122925073</v>
      </c>
      <c r="AN4059" s="25">
        <v>0</v>
      </c>
      <c r="AV4059" s="3">
        <v>4</v>
      </c>
      <c r="AW4059" s="27">
        <v>625.36</v>
      </c>
      <c r="AX4059" s="23">
        <v>10.210970464135032</v>
      </c>
      <c r="AY4059" s="23">
        <v>22.205063291139233</v>
      </c>
      <c r="AZ4059" s="23">
        <v>3882.1299999999992</v>
      </c>
      <c r="BA4059" s="27">
        <v>1228.9746848818324</v>
      </c>
      <c r="BB4059" s="27">
        <v>279.40000000000003</v>
      </c>
      <c r="BC4059" s="23">
        <v>16.181739130434785</v>
      </c>
      <c r="BD4059" s="23">
        <v>29.324347826086971</v>
      </c>
      <c r="BE4059" s="23">
        <v>2565.0499999999993</v>
      </c>
      <c r="BF4059" s="27">
        <v>889.70296528649601</v>
      </c>
      <c r="BG4059" s="27">
        <v>345.95999999999987</v>
      </c>
      <c r="BH4059" s="23">
        <v>4.5827868852458984</v>
      </c>
      <c r="BI4059" s="23">
        <v>15.494262295081972</v>
      </c>
      <c r="BJ4059" s="23">
        <v>1317.08</v>
      </c>
      <c r="BK4059" s="27">
        <v>339.27171959533507</v>
      </c>
      <c r="BL4059" s="27">
        <v>8096.3885462940752</v>
      </c>
    </row>
    <row r="4060" spans="1:64" x14ac:dyDescent="0.15">
      <c r="A4060" s="27" t="s">
        <v>1224</v>
      </c>
      <c r="B4060" s="27" t="s">
        <v>1092</v>
      </c>
      <c r="C4060" s="27" t="s">
        <v>1102</v>
      </c>
      <c r="D4060" s="27" t="s">
        <v>1092</v>
      </c>
      <c r="E4060" s="27" t="s">
        <v>1236</v>
      </c>
      <c r="F4060" s="27">
        <v>1998</v>
      </c>
      <c r="G4060" s="27">
        <v>128</v>
      </c>
      <c r="H4060" s="27">
        <v>7</v>
      </c>
      <c r="I4060" s="27">
        <v>-9</v>
      </c>
      <c r="J4060" s="27">
        <v>81</v>
      </c>
      <c r="L4060" s="27">
        <v>98</v>
      </c>
      <c r="N4060" s="27">
        <v>110</v>
      </c>
      <c r="P4060" s="27">
        <v>161</v>
      </c>
      <c r="Q4060" s="27">
        <v>238</v>
      </c>
      <c r="R4060" s="23">
        <v>35.405555555555537</v>
      </c>
      <c r="S4060" s="25">
        <v>24.399910605614448</v>
      </c>
      <c r="T4060" s="23">
        <v>1448.6185850698964</v>
      </c>
      <c r="U4060" s="23">
        <v>1858.602548703223</v>
      </c>
      <c r="V4060" s="23">
        <v>723.29917974277532</v>
      </c>
      <c r="W4060" s="25">
        <v>0.3891629097118175</v>
      </c>
      <c r="X4060" s="27">
        <v>194.16879015999996</v>
      </c>
      <c r="Y4060" s="27">
        <v>1206.7699999999998</v>
      </c>
      <c r="Z4060" s="27">
        <v>622.53859270210296</v>
      </c>
      <c r="AA4060" s="27">
        <v>14</v>
      </c>
      <c r="AB4060" s="27">
        <v>324.94854563034255</v>
      </c>
      <c r="AC4060" s="27">
        <v>0</v>
      </c>
      <c r="AD4060" s="27">
        <v>357.87311224944244</v>
      </c>
      <c r="AE4060" s="27">
        <v>842.5523534756511</v>
      </c>
      <c r="AF4060" s="27">
        <v>0</v>
      </c>
      <c r="AG4060" s="27">
        <v>1200.4254657250935</v>
      </c>
      <c r="AH4060" s="25">
        <v>0.2981218905182566</v>
      </c>
      <c r="AN4060" s="25">
        <v>0</v>
      </c>
      <c r="AV4060" s="3">
        <v>4</v>
      </c>
      <c r="AW4060" s="27">
        <v>1206.7699999999998</v>
      </c>
      <c r="AX4060" s="23">
        <v>11.880590717299581</v>
      </c>
      <c r="AY4060" s="23">
        <v>24.268354430379748</v>
      </c>
      <c r="AZ4060" s="23">
        <v>3797.9799999999991</v>
      </c>
      <c r="BA4060" s="27">
        <v>1206.5651566091599</v>
      </c>
      <c r="BB4060" s="27">
        <v>422.66999999999979</v>
      </c>
      <c r="BC4060" s="23">
        <v>18.433944954128442</v>
      </c>
      <c r="BD4060" s="23">
        <v>30.3697247706422</v>
      </c>
      <c r="BE4060" s="23">
        <v>2349.099999999999</v>
      </c>
      <c r="BF4060" s="27">
        <v>830.44403331269791</v>
      </c>
      <c r="BG4060" s="27">
        <v>784.09999999999991</v>
      </c>
      <c r="BH4060" s="23">
        <v>6.3</v>
      </c>
      <c r="BI4060" s="23">
        <v>19.072656250000009</v>
      </c>
      <c r="BJ4060" s="23">
        <v>1448.8799999999994</v>
      </c>
      <c r="BK4060" s="27">
        <v>376.12112329646089</v>
      </c>
      <c r="BL4060" s="27">
        <v>8313.7836752043149</v>
      </c>
    </row>
    <row r="4061" spans="1:64" x14ac:dyDescent="0.15">
      <c r="A4061" s="27" t="s">
        <v>1224</v>
      </c>
      <c r="B4061" s="27" t="s">
        <v>1092</v>
      </c>
      <c r="C4061" s="27" t="s">
        <v>1102</v>
      </c>
      <c r="D4061" s="27" t="s">
        <v>1092</v>
      </c>
      <c r="E4061" s="27" t="s">
        <v>1236</v>
      </c>
      <c r="F4061" s="27">
        <v>1999</v>
      </c>
      <c r="G4061" s="27">
        <v>128</v>
      </c>
      <c r="H4061" s="27">
        <v>8</v>
      </c>
      <c r="I4061" s="27">
        <v>-9</v>
      </c>
      <c r="J4061" s="27">
        <v>85</v>
      </c>
      <c r="L4061" s="27">
        <v>101</v>
      </c>
      <c r="N4061" s="27">
        <v>114</v>
      </c>
      <c r="P4061" s="27">
        <v>191</v>
      </c>
      <c r="Q4061" s="27">
        <v>238</v>
      </c>
      <c r="R4061" s="23">
        <v>35.014444444444422</v>
      </c>
      <c r="S4061" s="25">
        <v>23.873053162907482</v>
      </c>
      <c r="T4061" s="23">
        <v>1472.443283819965</v>
      </c>
      <c r="U4061" s="23">
        <v>1864.4239561314512</v>
      </c>
      <c r="V4061" s="23">
        <v>709.96036592481096</v>
      </c>
      <c r="W4061" s="25">
        <v>0.38079341331249289</v>
      </c>
      <c r="X4061" s="27">
        <v>194.16879015999996</v>
      </c>
      <c r="Y4061" s="27">
        <v>656.36999999999989</v>
      </c>
      <c r="Z4061" s="27">
        <v>888.07718234596098</v>
      </c>
      <c r="AA4061" s="27">
        <v>19</v>
      </c>
      <c r="AB4061" s="27">
        <v>327.7742574626094</v>
      </c>
      <c r="AC4061" s="27">
        <v>0</v>
      </c>
      <c r="AD4061" s="27">
        <v>369.20563061854665</v>
      </c>
      <c r="AE4061" s="27">
        <v>867.3137455668292</v>
      </c>
      <c r="AF4061" s="27">
        <v>0</v>
      </c>
      <c r="AG4061" s="27">
        <v>1236.5193761853759</v>
      </c>
      <c r="AH4061" s="25">
        <v>0.29858458730480125</v>
      </c>
      <c r="AN4061" s="25">
        <v>0</v>
      </c>
      <c r="AV4061" s="3">
        <v>4</v>
      </c>
      <c r="AW4061" s="27">
        <v>656.36999999999989</v>
      </c>
      <c r="AX4061" s="23">
        <v>10.357805907172995</v>
      </c>
      <c r="AY4061" s="23">
        <v>24.040084388185644</v>
      </c>
      <c r="AZ4061" s="23">
        <v>3972.1400000000017</v>
      </c>
      <c r="BA4061" s="27">
        <v>1241.8884093842164</v>
      </c>
      <c r="BB4061" s="27">
        <v>387.12</v>
      </c>
      <c r="BC4061" s="23">
        <v>17.366371681415934</v>
      </c>
      <c r="BD4061" s="23">
        <v>29.810619469026552</v>
      </c>
      <c r="BE4061" s="23">
        <v>2470.2000000000012</v>
      </c>
      <c r="BF4061" s="27">
        <v>892.0799075581017</v>
      </c>
      <c r="BG4061" s="27">
        <v>269.25</v>
      </c>
      <c r="BH4061" s="23">
        <v>3.9709677419354854</v>
      </c>
      <c r="BI4061" s="23">
        <v>18.781451612903233</v>
      </c>
      <c r="BJ4061" s="23">
        <v>1501.9399999999998</v>
      </c>
      <c r="BK4061" s="27">
        <v>349.80850182611397</v>
      </c>
      <c r="BL4061" s="27">
        <v>8160.4639761472527</v>
      </c>
    </row>
    <row r="4062" spans="1:64" x14ac:dyDescent="0.15">
      <c r="A4062" s="27" t="s">
        <v>1224</v>
      </c>
      <c r="B4062" s="27" t="s">
        <v>1092</v>
      </c>
      <c r="C4062" s="27" t="s">
        <v>1102</v>
      </c>
      <c r="D4062" s="27" t="s">
        <v>1092</v>
      </c>
      <c r="E4062" s="27" t="s">
        <v>1236</v>
      </c>
      <c r="F4062" s="27">
        <v>2000</v>
      </c>
      <c r="G4062" s="27">
        <v>128</v>
      </c>
      <c r="H4062" s="27">
        <v>8</v>
      </c>
      <c r="I4062" s="27">
        <v>-9</v>
      </c>
      <c r="J4062" s="27">
        <v>88</v>
      </c>
      <c r="L4062" s="27">
        <v>101</v>
      </c>
      <c r="N4062" s="27">
        <v>113</v>
      </c>
      <c r="P4062" s="27">
        <v>174</v>
      </c>
      <c r="Q4062" s="27">
        <v>238</v>
      </c>
      <c r="R4062" s="23">
        <v>34.224444444444416</v>
      </c>
      <c r="S4062" s="25">
        <v>22.511709327591547</v>
      </c>
      <c r="T4062" s="23">
        <v>1406.7577927480943</v>
      </c>
      <c r="U4062" s="23">
        <v>1751.7717782894053</v>
      </c>
      <c r="V4062" s="23">
        <v>647.80759939750305</v>
      </c>
      <c r="W4062" s="25">
        <v>0.36980136552494847</v>
      </c>
      <c r="X4062" s="27">
        <v>194.16879015999996</v>
      </c>
      <c r="Y4062" s="27">
        <v>546.31399999999974</v>
      </c>
      <c r="Z4062" s="27">
        <v>611.66077179712624</v>
      </c>
      <c r="AA4062" s="27">
        <v>12</v>
      </c>
      <c r="AB4062" s="27">
        <v>289.8888232015222</v>
      </c>
      <c r="AC4062" s="27">
        <v>0</v>
      </c>
      <c r="AD4062" s="27">
        <v>273.5711728144567</v>
      </c>
      <c r="AE4062" s="27">
        <v>780.11399125982462</v>
      </c>
      <c r="AF4062" s="27">
        <v>0</v>
      </c>
      <c r="AG4062" s="27">
        <v>1053.6851640742814</v>
      </c>
      <c r="AH4062" s="25">
        <v>0.25963274376979212</v>
      </c>
      <c r="AN4062" s="25">
        <v>0</v>
      </c>
      <c r="AV4062" s="3">
        <v>4</v>
      </c>
      <c r="AW4062" s="27">
        <v>546.31399999999974</v>
      </c>
      <c r="AX4062" s="23">
        <v>9.4396624472573745</v>
      </c>
      <c r="AY4062" s="23">
        <v>21.858227848101283</v>
      </c>
      <c r="AZ4062" s="23">
        <v>3738.91</v>
      </c>
      <c r="BA4062" s="27">
        <v>1058.46175453194</v>
      </c>
      <c r="BB4062" s="27">
        <v>361.45</v>
      </c>
      <c r="BC4062" s="23">
        <v>17.450892857142851</v>
      </c>
      <c r="BD4062" s="23">
        <v>29.123214285714301</v>
      </c>
      <c r="BE4062" s="23">
        <v>2339.1000000000008</v>
      </c>
      <c r="BF4062" s="27">
        <v>725.70999340815695</v>
      </c>
      <c r="BG4062" s="27">
        <v>184.864</v>
      </c>
      <c r="BH4062" s="23">
        <v>2.2616000000000032</v>
      </c>
      <c r="BI4062" s="23">
        <v>15.348799999999997</v>
      </c>
      <c r="BJ4062" s="23">
        <v>1399.8100000000002</v>
      </c>
      <c r="BK4062" s="27">
        <v>332.75176112378273</v>
      </c>
      <c r="BL4062" s="27">
        <v>7446.0643608908404</v>
      </c>
    </row>
    <row r="4063" spans="1:64" x14ac:dyDescent="0.15">
      <c r="A4063" s="27" t="s">
        <v>1224</v>
      </c>
      <c r="B4063" s="27" t="s">
        <v>1092</v>
      </c>
      <c r="C4063" s="27" t="s">
        <v>1102</v>
      </c>
      <c r="D4063" s="27" t="s">
        <v>1092</v>
      </c>
      <c r="E4063" s="27" t="s">
        <v>1236</v>
      </c>
      <c r="F4063" s="27">
        <v>2001</v>
      </c>
      <c r="G4063" s="27">
        <v>128</v>
      </c>
      <c r="H4063" s="27">
        <v>7</v>
      </c>
      <c r="I4063" s="27">
        <v>-9</v>
      </c>
      <c r="J4063" s="27">
        <v>85</v>
      </c>
      <c r="L4063" s="27">
        <v>100</v>
      </c>
      <c r="N4063" s="27">
        <v>113</v>
      </c>
      <c r="P4063" s="27">
        <v>191</v>
      </c>
      <c r="Q4063" s="27">
        <v>238</v>
      </c>
      <c r="R4063" s="23">
        <v>34.746666666666627</v>
      </c>
      <c r="S4063" s="25">
        <v>23.207146307651012</v>
      </c>
      <c r="T4063" s="23">
        <v>1511.6552867922549</v>
      </c>
      <c r="U4063" s="23">
        <v>1904.5253487126272</v>
      </c>
      <c r="V4063" s="23">
        <v>714.28381858429384</v>
      </c>
      <c r="W4063" s="25">
        <v>0.3750455804206867</v>
      </c>
      <c r="X4063" s="27">
        <v>194.16879015999996</v>
      </c>
      <c r="Y4063" s="27">
        <v>925.81999999999982</v>
      </c>
      <c r="Z4063" s="27">
        <v>560.97373231180575</v>
      </c>
      <c r="AA4063" s="27">
        <v>13</v>
      </c>
      <c r="AB4063" s="27">
        <v>301.90572289075078</v>
      </c>
      <c r="AC4063" s="27">
        <v>0</v>
      </c>
      <c r="AD4063" s="27">
        <v>380.69399362080708</v>
      </c>
      <c r="AE4063" s="27">
        <v>801.91603377946933</v>
      </c>
      <c r="AF4063" s="27">
        <v>0</v>
      </c>
      <c r="AG4063" s="27">
        <v>1182.6100274002765</v>
      </c>
      <c r="AH4063" s="25">
        <v>0.32190999702461859</v>
      </c>
      <c r="AN4063" s="25">
        <v>0</v>
      </c>
      <c r="AV4063" s="3">
        <v>4</v>
      </c>
      <c r="AW4063" s="27">
        <v>925.81999999999982</v>
      </c>
      <c r="AX4063" s="23">
        <v>11.291561181434608</v>
      </c>
      <c r="AY4063" s="23">
        <v>23.387763713080183</v>
      </c>
      <c r="AZ4063" s="23">
        <v>3906.0800000000008</v>
      </c>
      <c r="BA4063" s="27">
        <v>1187.8287632505533</v>
      </c>
      <c r="BB4063" s="27">
        <v>684.01999999999987</v>
      </c>
      <c r="BC4063" s="23">
        <v>17.950892857142858</v>
      </c>
      <c r="BD4063" s="23">
        <v>29.159821428571433</v>
      </c>
      <c r="BE4063" s="23">
        <v>2435.4600000000014</v>
      </c>
      <c r="BF4063" s="27">
        <v>855.77441367639074</v>
      </c>
      <c r="BG4063" s="27">
        <v>241.8</v>
      </c>
      <c r="BH4063" s="23">
        <v>5.324799999999998</v>
      </c>
      <c r="BI4063" s="23">
        <v>18.215999999999994</v>
      </c>
      <c r="BJ4063" s="23">
        <v>1470.6199999999997</v>
      </c>
      <c r="BK4063" s="27">
        <v>332.05434957416333</v>
      </c>
      <c r="BL4063" s="27">
        <v>8210.1588343022286</v>
      </c>
    </row>
    <row r="4064" spans="1:64" x14ac:dyDescent="0.15">
      <c r="A4064" s="27" t="s">
        <v>1224</v>
      </c>
      <c r="B4064" s="27" t="s">
        <v>1092</v>
      </c>
      <c r="C4064" s="27" t="s">
        <v>1102</v>
      </c>
      <c r="D4064" s="27" t="s">
        <v>1092</v>
      </c>
      <c r="E4064" s="27" t="s">
        <v>1236</v>
      </c>
      <c r="F4064" s="27">
        <v>2002</v>
      </c>
      <c r="G4064" s="27">
        <v>128</v>
      </c>
      <c r="H4064" s="27">
        <v>11</v>
      </c>
      <c r="I4064" s="27">
        <v>-9</v>
      </c>
      <c r="J4064" s="27">
        <v>87</v>
      </c>
      <c r="L4064" s="27">
        <v>102</v>
      </c>
      <c r="N4064" s="27">
        <v>114</v>
      </c>
      <c r="P4064" s="27">
        <v>238</v>
      </c>
      <c r="Q4064" s="27">
        <v>238</v>
      </c>
      <c r="R4064" s="23">
        <v>35.277777777777736</v>
      </c>
      <c r="S4064" s="25">
        <v>24.084115684834174</v>
      </c>
      <c r="T4064" s="23">
        <v>1486.7094009570021</v>
      </c>
      <c r="U4064" s="23">
        <v>1853.990354950718</v>
      </c>
      <c r="V4064" s="23">
        <v>689.08800864738942</v>
      </c>
      <c r="W4064" s="25">
        <v>0.3716783116430632</v>
      </c>
      <c r="X4064" s="27">
        <v>204.98862979817196</v>
      </c>
      <c r="Y4064" s="27">
        <v>686.81999999999982</v>
      </c>
      <c r="Z4064" s="27">
        <v>896.0788426046289</v>
      </c>
      <c r="AA4064" s="27">
        <v>21</v>
      </c>
      <c r="AB4064" s="27">
        <v>311.60531426947676</v>
      </c>
      <c r="AC4064" s="27">
        <v>0</v>
      </c>
      <c r="AD4064" s="27">
        <v>394.41174375252558</v>
      </c>
      <c r="AE4064" s="27">
        <v>851.30596787252398</v>
      </c>
      <c r="AF4064" s="27">
        <v>0</v>
      </c>
      <c r="AG4064" s="27">
        <v>1245.7177116250496</v>
      </c>
      <c r="AH4064" s="25">
        <v>0.31661405863120584</v>
      </c>
      <c r="AN4064" s="25">
        <v>0</v>
      </c>
      <c r="AV4064" s="3">
        <v>4</v>
      </c>
      <c r="AW4064" s="27">
        <v>686.81999999999982</v>
      </c>
      <c r="AX4064" s="23">
        <v>10.117721518987338</v>
      </c>
      <c r="AY4064" s="23">
        <v>22.697468354430395</v>
      </c>
      <c r="AZ4064" s="23">
        <v>3962.9900000000021</v>
      </c>
      <c r="BA4064" s="27">
        <v>1247.5526170268779</v>
      </c>
      <c r="BB4064" s="27">
        <v>544.08000000000004</v>
      </c>
      <c r="BC4064" s="23">
        <v>17.557522123893804</v>
      </c>
      <c r="BD4064" s="23">
        <v>29.470796460176995</v>
      </c>
      <c r="BE4064" s="23">
        <v>2542.3800000000006</v>
      </c>
      <c r="BF4064" s="27">
        <v>905.58661894602176</v>
      </c>
      <c r="BG4064" s="27">
        <v>142.73999999999998</v>
      </c>
      <c r="BH4064" s="23">
        <v>3.3379032258064543</v>
      </c>
      <c r="BI4064" s="23">
        <v>16.524999999999995</v>
      </c>
      <c r="BJ4064" s="23">
        <v>1420.61</v>
      </c>
      <c r="BK4064" s="27">
        <v>341.96599808085529</v>
      </c>
      <c r="BL4064" s="27">
        <v>7920.5518235332111</v>
      </c>
    </row>
    <row r="4065" spans="1:64" x14ac:dyDescent="0.15">
      <c r="A4065" s="27" t="s">
        <v>1224</v>
      </c>
      <c r="B4065" s="27" t="s">
        <v>1092</v>
      </c>
      <c r="C4065" s="27" t="s">
        <v>1102</v>
      </c>
      <c r="D4065" s="27" t="s">
        <v>1092</v>
      </c>
      <c r="E4065" s="27" t="s">
        <v>1236</v>
      </c>
      <c r="F4065" s="27">
        <v>2003</v>
      </c>
      <c r="G4065" s="27">
        <v>128</v>
      </c>
      <c r="H4065" s="27">
        <v>8</v>
      </c>
      <c r="I4065" s="27">
        <v>-9</v>
      </c>
      <c r="J4065" s="27">
        <v>88</v>
      </c>
      <c r="L4065" s="27">
        <v>102</v>
      </c>
      <c r="N4065" s="27">
        <v>113</v>
      </c>
      <c r="P4065" s="27">
        <v>238</v>
      </c>
      <c r="Q4065" s="27">
        <v>238</v>
      </c>
      <c r="R4065" s="23">
        <v>33.868888888888861</v>
      </c>
      <c r="S4065" s="25">
        <v>21.728735297748056</v>
      </c>
      <c r="T4065" s="23">
        <v>1357.9611588779726</v>
      </c>
      <c r="U4065" s="23">
        <v>1742.8932670415802</v>
      </c>
      <c r="V4065" s="23">
        <v>674.55406272993434</v>
      </c>
      <c r="W4065" s="25">
        <v>0.38703119210772052</v>
      </c>
      <c r="X4065" s="27">
        <v>196.29413408372676</v>
      </c>
      <c r="Y4065" s="27">
        <v>584.72</v>
      </c>
      <c r="Z4065" s="27">
        <v>857.12868962557172</v>
      </c>
      <c r="AA4065" s="27">
        <v>20</v>
      </c>
      <c r="AB4065" s="27">
        <v>329.24574343366749</v>
      </c>
      <c r="AC4065" s="27">
        <v>0</v>
      </c>
      <c r="AD4065" s="27">
        <v>392.39213990193139</v>
      </c>
      <c r="AE4065" s="27">
        <v>839.26033635605427</v>
      </c>
      <c r="AF4065" s="27">
        <v>0</v>
      </c>
      <c r="AG4065" s="27">
        <v>1231.6524762579857</v>
      </c>
      <c r="AH4065" s="25">
        <v>0.31858997913778397</v>
      </c>
      <c r="AN4065" s="25">
        <v>0</v>
      </c>
      <c r="AV4065" s="3">
        <v>4</v>
      </c>
      <c r="AW4065" s="27">
        <v>584.72</v>
      </c>
      <c r="AX4065" s="23">
        <v>10.063713080168766</v>
      </c>
      <c r="AY4065" s="23">
        <v>22.781434599156146</v>
      </c>
      <c r="AZ4065" s="23">
        <v>3923.7500000000009</v>
      </c>
      <c r="BA4065" s="27">
        <v>1233.0118489725305</v>
      </c>
      <c r="BB4065" s="27">
        <v>206.24000000000004</v>
      </c>
      <c r="BC4065" s="23">
        <v>16.708928571428576</v>
      </c>
      <c r="BD4065" s="23">
        <v>30.077678571428574</v>
      </c>
      <c r="BE4065" s="23">
        <v>2560.5699999999997</v>
      </c>
      <c r="BF4065" s="27">
        <v>922.98901019559514</v>
      </c>
      <c r="BG4065" s="27">
        <v>378.47999999999979</v>
      </c>
      <c r="BH4065" s="23">
        <v>4.1096000000000013</v>
      </c>
      <c r="BI4065" s="23">
        <v>16.243999999999989</v>
      </c>
      <c r="BJ4065" s="23">
        <v>1363.1800000000007</v>
      </c>
      <c r="BK4065" s="27">
        <v>310.02283877693588</v>
      </c>
      <c r="BL4065" s="27">
        <v>7753.4949739072908</v>
      </c>
    </row>
    <row r="4066" spans="1:64" x14ac:dyDescent="0.15">
      <c r="A4066" s="27" t="s">
        <v>1224</v>
      </c>
      <c r="B4066" s="27" t="s">
        <v>1092</v>
      </c>
      <c r="C4066" s="27" t="s">
        <v>1102</v>
      </c>
      <c r="D4066" s="27" t="s">
        <v>1092</v>
      </c>
      <c r="E4066" s="27" t="s">
        <v>1236</v>
      </c>
      <c r="F4066" s="27">
        <v>2004</v>
      </c>
      <c r="G4066" s="27">
        <v>128</v>
      </c>
      <c r="H4066" s="27">
        <v>6</v>
      </c>
      <c r="I4066" s="27">
        <v>-9</v>
      </c>
      <c r="J4066" s="27">
        <v>88</v>
      </c>
      <c r="L4066" s="27">
        <v>106</v>
      </c>
      <c r="N4066" s="27">
        <v>119</v>
      </c>
      <c r="P4066" s="27">
        <v>238</v>
      </c>
      <c r="Q4066" s="27">
        <v>238</v>
      </c>
      <c r="R4066" s="23">
        <v>33.376666666666651</v>
      </c>
      <c r="S4066" s="25">
        <v>21.008044289780862</v>
      </c>
      <c r="T4066" s="23">
        <v>1515.9820460031347</v>
      </c>
      <c r="U4066" s="23">
        <v>1905.441203012515</v>
      </c>
      <c r="V4066" s="23">
        <v>715.14043422723637</v>
      </c>
      <c r="W4066" s="25">
        <v>0.37531487686077425</v>
      </c>
      <c r="X4066" s="27">
        <v>194.16879015999996</v>
      </c>
      <c r="Y4066" s="27">
        <v>713.98999999999955</v>
      </c>
      <c r="Z4066" s="27">
        <v>501.73985900894155</v>
      </c>
      <c r="AA4066" s="27">
        <v>11</v>
      </c>
      <c r="AB4066" s="27">
        <v>326.34847693040825</v>
      </c>
      <c r="AC4066" s="27">
        <v>0</v>
      </c>
      <c r="AD4066" s="27">
        <v>312.91378357350993</v>
      </c>
      <c r="AE4066" s="27">
        <v>745.98418874193123</v>
      </c>
      <c r="AF4066" s="27">
        <v>0</v>
      </c>
      <c r="AG4066" s="27">
        <v>1058.8979723154412</v>
      </c>
      <c r="AH4066" s="25">
        <v>0.295508905295368</v>
      </c>
      <c r="AN4066" s="25">
        <v>0</v>
      </c>
      <c r="AV4066" s="3">
        <v>4</v>
      </c>
      <c r="AW4066" s="27">
        <v>713.98999999999955</v>
      </c>
      <c r="AX4066" s="23">
        <v>10.05400843881857</v>
      </c>
      <c r="AY4066" s="23">
        <v>21.910548523206732</v>
      </c>
      <c r="AZ4066" s="23">
        <v>3720.2099999999996</v>
      </c>
      <c r="BA4066" s="27">
        <v>1066.0643365823851</v>
      </c>
      <c r="BB4066" s="27">
        <v>520.44999999999993</v>
      </c>
      <c r="BC4066" s="23">
        <v>15.82542372881356</v>
      </c>
      <c r="BD4066" s="23">
        <v>27.661016949152515</v>
      </c>
      <c r="BE4066" s="23">
        <v>2439.2599999999993</v>
      </c>
      <c r="BF4066" s="27">
        <v>752.77275285079122</v>
      </c>
      <c r="BG4066" s="27">
        <v>193.54000000000002</v>
      </c>
      <c r="BH4066" s="23">
        <v>4.3310924369747905</v>
      </c>
      <c r="BI4066" s="23">
        <v>16.208403361344537</v>
      </c>
      <c r="BJ4066" s="23">
        <v>1280.9499999999996</v>
      </c>
      <c r="BK4066" s="27">
        <v>313.2915837315943</v>
      </c>
      <c r="BL4066" s="27">
        <v>8220.0049911176593</v>
      </c>
    </row>
    <row r="4067" spans="1:64" x14ac:dyDescent="0.15">
      <c r="A4067" s="27" t="s">
        <v>1224</v>
      </c>
      <c r="B4067" s="27" t="s">
        <v>1092</v>
      </c>
      <c r="C4067" s="27" t="s">
        <v>1102</v>
      </c>
      <c r="D4067" s="27" t="s">
        <v>1092</v>
      </c>
      <c r="E4067" s="27" t="s">
        <v>1236</v>
      </c>
      <c r="F4067" s="27">
        <v>2005</v>
      </c>
      <c r="G4067" s="27">
        <v>128</v>
      </c>
      <c r="H4067" s="27">
        <v>7</v>
      </c>
      <c r="I4067" s="27">
        <v>-9</v>
      </c>
      <c r="J4067" s="27">
        <v>85</v>
      </c>
      <c r="L4067" s="27">
        <v>100</v>
      </c>
      <c r="N4067" s="27">
        <v>113</v>
      </c>
      <c r="P4067" s="27">
        <v>175</v>
      </c>
      <c r="Q4067" s="27">
        <v>238</v>
      </c>
      <c r="R4067" s="23">
        <v>35.317777777777749</v>
      </c>
      <c r="S4067" s="25">
        <v>24.185042933557011</v>
      </c>
      <c r="T4067" s="23">
        <v>1477.4440342475309</v>
      </c>
      <c r="U4067" s="23">
        <v>1869.8752664596568</v>
      </c>
      <c r="V4067" s="23">
        <v>709.4734171725338</v>
      </c>
      <c r="W4067" s="25">
        <v>0.37942285568683543</v>
      </c>
      <c r="X4067" s="27">
        <v>197.50764393508155</v>
      </c>
      <c r="Y4067" s="27">
        <v>721.60999999999979</v>
      </c>
      <c r="Z4067" s="27">
        <v>755.30087968603675</v>
      </c>
      <c r="AA4067" s="27">
        <v>17</v>
      </c>
      <c r="AB4067" s="27">
        <v>307.27478989518715</v>
      </c>
      <c r="AC4067" s="27">
        <v>0</v>
      </c>
      <c r="AD4067" s="27">
        <v>344.55387814356635</v>
      </c>
      <c r="AE4067" s="27">
        <v>868.25596775879967</v>
      </c>
      <c r="AF4067" s="27">
        <v>0</v>
      </c>
      <c r="AG4067" s="27">
        <v>1212.8098459023661</v>
      </c>
      <c r="AH4067" s="25">
        <v>0.28409554594789155</v>
      </c>
      <c r="AN4067" s="25">
        <v>0</v>
      </c>
      <c r="AV4067" s="3">
        <v>4</v>
      </c>
      <c r="AW4067" s="27">
        <v>721.60999999999979</v>
      </c>
      <c r="AX4067" s="23">
        <v>10.688607594936705</v>
      </c>
      <c r="AY4067" s="23">
        <v>23.104219409282656</v>
      </c>
      <c r="AZ4067" s="23">
        <v>3985.7400000000034</v>
      </c>
      <c r="BA4067" s="27">
        <v>1215.4957309214917</v>
      </c>
      <c r="BB4067" s="27">
        <v>547.62</v>
      </c>
      <c r="BC4067" s="23">
        <v>17.639285714285712</v>
      </c>
      <c r="BD4067" s="23">
        <v>30.250892857142841</v>
      </c>
      <c r="BE4067" s="23">
        <v>2564.3500000000008</v>
      </c>
      <c r="BF4067" s="27">
        <v>861.04162014896394</v>
      </c>
      <c r="BG4067" s="27">
        <v>173.99000000000004</v>
      </c>
      <c r="BH4067" s="23">
        <v>4.4608000000000052</v>
      </c>
      <c r="BI4067" s="23">
        <v>16.700800000000015</v>
      </c>
      <c r="BJ4067" s="23">
        <v>1421.3900000000008</v>
      </c>
      <c r="BK4067" s="27">
        <v>354.45411077252828</v>
      </c>
      <c r="BL4067" s="27">
        <v>8154.8668640521119</v>
      </c>
    </row>
    <row r="4068" spans="1:64" x14ac:dyDescent="0.15">
      <c r="A4068" s="27" t="s">
        <v>1224</v>
      </c>
      <c r="B4068" s="27" t="s">
        <v>1092</v>
      </c>
      <c r="C4068" s="27" t="s">
        <v>1102</v>
      </c>
      <c r="D4068" s="27" t="s">
        <v>1092</v>
      </c>
      <c r="E4068" s="27" t="s">
        <v>1236</v>
      </c>
      <c r="F4068" s="27">
        <v>2006</v>
      </c>
      <c r="G4068" s="27">
        <v>128</v>
      </c>
      <c r="H4068" s="27">
        <v>11</v>
      </c>
      <c r="I4068" s="27">
        <v>-9</v>
      </c>
      <c r="J4068" s="27">
        <v>84</v>
      </c>
      <c r="L4068" s="27">
        <v>98</v>
      </c>
      <c r="N4068" s="27">
        <v>112</v>
      </c>
      <c r="P4068" s="27">
        <v>238</v>
      </c>
      <c r="Q4068" s="27">
        <v>238</v>
      </c>
      <c r="R4068" s="23">
        <v>34.946666666666623</v>
      </c>
      <c r="S4068" s="25">
        <v>23.743419179551999</v>
      </c>
      <c r="T4068" s="23">
        <v>1472.9172464197836</v>
      </c>
      <c r="U4068" s="23">
        <v>1829.8249144457845</v>
      </c>
      <c r="V4068" s="23">
        <v>677.71571940241017</v>
      </c>
      <c r="W4068" s="25">
        <v>0.37037189205829407</v>
      </c>
      <c r="X4068" s="27">
        <v>194.21594340962878</v>
      </c>
      <c r="Y4068" s="27">
        <v>405.63</v>
      </c>
      <c r="Z4068" s="27">
        <v>859.3847211023666</v>
      </c>
      <c r="AA4068" s="27">
        <v>19</v>
      </c>
      <c r="AB4068" s="27">
        <v>326.65283671498003</v>
      </c>
      <c r="AC4068" s="27">
        <v>0</v>
      </c>
      <c r="AD4068" s="27">
        <v>306.98109979693425</v>
      </c>
      <c r="AE4068" s="27">
        <v>817.60695802401233</v>
      </c>
      <c r="AF4068" s="27">
        <v>0</v>
      </c>
      <c r="AG4068" s="27">
        <v>1124.5880578209467</v>
      </c>
      <c r="AH4068" s="25">
        <v>0.27297204067953068</v>
      </c>
      <c r="AN4068" s="25">
        <v>0</v>
      </c>
      <c r="AV4068" s="3">
        <v>4</v>
      </c>
      <c r="AW4068" s="27">
        <v>405.63</v>
      </c>
      <c r="AX4068" s="23">
        <v>10.539662447257387</v>
      </c>
      <c r="AY4068" s="23">
        <v>22.972995780590715</v>
      </c>
      <c r="AZ4068" s="23">
        <v>3892.0900000000011</v>
      </c>
      <c r="BA4068" s="27">
        <v>1128.0048708561355</v>
      </c>
      <c r="BB4068" s="27">
        <v>229.61000000000004</v>
      </c>
      <c r="BC4068" s="23">
        <v>17.948648648648657</v>
      </c>
      <c r="BD4068" s="23">
        <v>30.460360360360355</v>
      </c>
      <c r="BE4068" s="23">
        <v>2493.2099999999991</v>
      </c>
      <c r="BF4068" s="27">
        <v>838.97545137970644</v>
      </c>
      <c r="BG4068" s="27">
        <v>176.02</v>
      </c>
      <c r="BH4068" s="23">
        <v>4.0126984126984127</v>
      </c>
      <c r="BI4068" s="23">
        <v>16.376984126984127</v>
      </c>
      <c r="BJ4068" s="23">
        <v>1398.879999999999</v>
      </c>
      <c r="BK4068" s="27">
        <v>289.02941947643001</v>
      </c>
      <c r="BL4068" s="27">
        <v>7789.8358552001173</v>
      </c>
    </row>
    <row r="4069" spans="1:64" x14ac:dyDescent="0.15">
      <c r="A4069" s="27" t="s">
        <v>1224</v>
      </c>
      <c r="B4069" s="27" t="s">
        <v>1092</v>
      </c>
      <c r="C4069" s="27" t="s">
        <v>1102</v>
      </c>
      <c r="D4069" s="27" t="s">
        <v>1092</v>
      </c>
      <c r="E4069" s="27" t="s">
        <v>1236</v>
      </c>
      <c r="F4069" s="27">
        <v>2007</v>
      </c>
      <c r="G4069" s="27">
        <v>128</v>
      </c>
      <c r="H4069" s="27">
        <v>6</v>
      </c>
      <c r="I4069" s="27">
        <v>-9</v>
      </c>
      <c r="J4069" s="27">
        <v>85</v>
      </c>
      <c r="L4069" s="27">
        <v>99</v>
      </c>
      <c r="N4069" s="27">
        <v>111</v>
      </c>
      <c r="P4069" s="27">
        <v>165</v>
      </c>
      <c r="Q4069" s="27">
        <v>238</v>
      </c>
      <c r="R4069" s="23">
        <v>34.797777777777753</v>
      </c>
      <c r="S4069" s="25">
        <v>23.400896548864718</v>
      </c>
      <c r="T4069" s="23">
        <v>1529.5782222676603</v>
      </c>
      <c r="U4069" s="23">
        <v>1973.6814504846634</v>
      </c>
      <c r="V4069" s="23">
        <v>771.19409060158603</v>
      </c>
      <c r="W4069" s="25">
        <v>0.39073888367589427</v>
      </c>
      <c r="X4069" s="27">
        <v>194.16879015999996</v>
      </c>
      <c r="Y4069" s="27">
        <v>578.86999999999989</v>
      </c>
      <c r="Z4069" s="27">
        <v>837.49837694298071</v>
      </c>
      <c r="AA4069" s="27">
        <v>17</v>
      </c>
      <c r="AB4069" s="27">
        <v>335.785457356405</v>
      </c>
      <c r="AC4069" s="27">
        <v>0</v>
      </c>
      <c r="AD4069" s="27">
        <v>356.04661585357206</v>
      </c>
      <c r="AE4069" s="27">
        <v>878.50048590012011</v>
      </c>
      <c r="AF4069" s="27">
        <v>0</v>
      </c>
      <c r="AG4069" s="27">
        <v>1234.5471017536922</v>
      </c>
      <c r="AH4069" s="25">
        <v>0.28840261539132567</v>
      </c>
      <c r="AN4069" s="25">
        <v>0</v>
      </c>
      <c r="AV4069" s="3">
        <v>4</v>
      </c>
      <c r="AW4069" s="27">
        <v>578.86999999999989</v>
      </c>
      <c r="AX4069" s="23">
        <v>10.692827004219398</v>
      </c>
      <c r="AY4069" s="23">
        <v>22.799156118143461</v>
      </c>
      <c r="AZ4069" s="23">
        <v>3991.2499999999991</v>
      </c>
      <c r="BA4069" s="27">
        <v>1239.7820069711556</v>
      </c>
      <c r="BB4069" s="27">
        <v>335.03999999999996</v>
      </c>
      <c r="BC4069" s="23">
        <v>18.171818181818175</v>
      </c>
      <c r="BD4069" s="23">
        <v>29.619090909090922</v>
      </c>
      <c r="BE4069" s="23">
        <v>2496.2800000000007</v>
      </c>
      <c r="BF4069" s="27">
        <v>845.6104714684501</v>
      </c>
      <c r="BG4069" s="27">
        <v>243.83000000000007</v>
      </c>
      <c r="BH4069" s="23">
        <v>4.2149606299212588</v>
      </c>
      <c r="BI4069" s="23">
        <v>16.892125984251965</v>
      </c>
      <c r="BJ4069" s="23">
        <v>1494.9700000000005</v>
      </c>
      <c r="BK4069" s="27">
        <v>394.17153550270586</v>
      </c>
      <c r="BL4069" s="27">
        <v>8864.2998919722522</v>
      </c>
    </row>
    <row r="4070" spans="1:64" x14ac:dyDescent="0.15">
      <c r="A4070" s="27" t="s">
        <v>1224</v>
      </c>
      <c r="B4070" s="27" t="s">
        <v>1092</v>
      </c>
      <c r="C4070" s="27" t="s">
        <v>1102</v>
      </c>
      <c r="D4070" s="27" t="s">
        <v>1092</v>
      </c>
      <c r="E4070" s="27" t="s">
        <v>1236</v>
      </c>
      <c r="F4070" s="27">
        <v>2008</v>
      </c>
      <c r="G4070" s="27">
        <v>128</v>
      </c>
      <c r="H4070" s="27">
        <v>11</v>
      </c>
      <c r="I4070" s="27">
        <v>-9</v>
      </c>
      <c r="J4070" s="27">
        <v>89</v>
      </c>
      <c r="L4070" s="27">
        <v>104</v>
      </c>
      <c r="N4070" s="27">
        <v>118</v>
      </c>
      <c r="P4070" s="27">
        <v>238</v>
      </c>
      <c r="Q4070" s="27">
        <v>238</v>
      </c>
      <c r="R4070" s="23">
        <v>33.894444444444417</v>
      </c>
      <c r="S4070" s="25">
        <v>22.090842887098507</v>
      </c>
      <c r="T4070" s="23">
        <v>1560.6418242933059</v>
      </c>
      <c r="U4070" s="23">
        <v>1857.378269674306</v>
      </c>
      <c r="V4070" s="23">
        <v>635.69647773968904</v>
      </c>
      <c r="W4070" s="25">
        <v>0.34225471714418848</v>
      </c>
      <c r="X4070" s="27">
        <v>197.26833811510477</v>
      </c>
      <c r="Y4070" s="27">
        <v>1031.2699999999995</v>
      </c>
      <c r="Z4070" s="27">
        <v>476.67647800446434</v>
      </c>
      <c r="AA4070" s="27">
        <v>10</v>
      </c>
      <c r="AB4070" s="27">
        <v>362.16524700341256</v>
      </c>
      <c r="AC4070" s="27">
        <v>0</v>
      </c>
      <c r="AD4070" s="27">
        <v>341.00489055536849</v>
      </c>
      <c r="AE4070" s="27">
        <v>705.19248351754391</v>
      </c>
      <c r="AF4070" s="27">
        <v>0</v>
      </c>
      <c r="AG4070" s="27">
        <v>1046.1973740729125</v>
      </c>
      <c r="AH4070" s="25">
        <v>0.32594699217065037</v>
      </c>
      <c r="AN4070" s="25">
        <v>0</v>
      </c>
      <c r="AV4070" s="3">
        <v>4</v>
      </c>
      <c r="AW4070" s="27">
        <v>1031.2699999999995</v>
      </c>
      <c r="AX4070" s="23">
        <v>9.7523206751054907</v>
      </c>
      <c r="AY4070" s="23">
        <v>21.237130801687762</v>
      </c>
      <c r="AZ4070" s="23">
        <v>3739.8100000000004</v>
      </c>
      <c r="BA4070" s="27">
        <v>1047.8525468847261</v>
      </c>
      <c r="BB4070" s="27">
        <v>533.41</v>
      </c>
      <c r="BC4070" s="23">
        <v>16.529059829059836</v>
      </c>
      <c r="BD4070" s="23">
        <v>27.927350427350419</v>
      </c>
      <c r="BE4070" s="23">
        <v>2494.1400000000008</v>
      </c>
      <c r="BF4070" s="27">
        <v>803.91303413780781</v>
      </c>
      <c r="BG4070" s="27">
        <v>497.85999999999996</v>
      </c>
      <c r="BH4070" s="23">
        <v>3.1450000000000014</v>
      </c>
      <c r="BI4070" s="23">
        <v>14.714166666666664</v>
      </c>
      <c r="BJ4070" s="23">
        <v>1245.6700000000003</v>
      </c>
      <c r="BK4070" s="27">
        <v>243.9395127469183</v>
      </c>
      <c r="BL4070" s="27">
        <v>7306.8560659734376</v>
      </c>
    </row>
    <row r="4071" spans="1:64" x14ac:dyDescent="0.15">
      <c r="A4071" s="27" t="s">
        <v>1224</v>
      </c>
      <c r="B4071" s="27" t="s">
        <v>1092</v>
      </c>
      <c r="C4071" s="27" t="s">
        <v>1102</v>
      </c>
      <c r="D4071" s="27" t="s">
        <v>1092</v>
      </c>
      <c r="E4071" s="27" t="s">
        <v>1236</v>
      </c>
      <c r="F4071" s="27">
        <v>2009</v>
      </c>
      <c r="G4071" s="27">
        <v>128</v>
      </c>
      <c r="H4071" s="27">
        <v>9</v>
      </c>
      <c r="I4071" s="27">
        <v>-9</v>
      </c>
      <c r="J4071" s="27">
        <v>90</v>
      </c>
      <c r="L4071" s="27">
        <v>104</v>
      </c>
      <c r="N4071" s="27">
        <v>120</v>
      </c>
      <c r="P4071" s="27">
        <v>238</v>
      </c>
      <c r="Q4071" s="27">
        <v>238</v>
      </c>
      <c r="R4071" s="23">
        <v>34.170000000000009</v>
      </c>
      <c r="S4071" s="25">
        <v>22.440890637260694</v>
      </c>
      <c r="T4071" s="23">
        <v>1566.3823028380777</v>
      </c>
      <c r="U4071" s="23">
        <v>1806.157506396934</v>
      </c>
      <c r="V4071" s="23">
        <v>582.74918345665003</v>
      </c>
      <c r="W4071" s="25">
        <v>0.32264582582983364</v>
      </c>
      <c r="X4071" s="27">
        <v>196.11566310883836</v>
      </c>
      <c r="Y4071" s="27">
        <v>883.15599999999984</v>
      </c>
      <c r="Z4071" s="27">
        <v>532.33152608732041</v>
      </c>
      <c r="AA4071" s="27">
        <v>13</v>
      </c>
      <c r="AB4071" s="27">
        <v>359.33763063680925</v>
      </c>
      <c r="AC4071" s="27">
        <v>0</v>
      </c>
      <c r="AD4071" s="27">
        <v>366.032553165617</v>
      </c>
      <c r="AE4071" s="27">
        <v>642.58615947433134</v>
      </c>
      <c r="AF4071" s="27">
        <v>0</v>
      </c>
      <c r="AG4071" s="27">
        <v>1008.6187126399484</v>
      </c>
      <c r="AH4071" s="25">
        <v>0.3629047775432595</v>
      </c>
      <c r="AN4071" s="25">
        <v>0</v>
      </c>
      <c r="AV4071" s="3">
        <v>4</v>
      </c>
      <c r="AW4071" s="27">
        <v>883.15599999999984</v>
      </c>
      <c r="AX4071" s="23">
        <v>10.031645569620242</v>
      </c>
      <c r="AY4071" s="23">
        <v>20.65696202531646</v>
      </c>
      <c r="AZ4071" s="23">
        <v>3683.3499999999985</v>
      </c>
      <c r="BA4071" s="27">
        <v>1013.9665787411873</v>
      </c>
      <c r="BB4071" s="27">
        <v>550.69000000000005</v>
      </c>
      <c r="BC4071" s="23">
        <v>16.542857142857137</v>
      </c>
      <c r="BD4071" s="23">
        <v>27.505882352941178</v>
      </c>
      <c r="BE4071" s="23">
        <v>2551.6900000000005</v>
      </c>
      <c r="BF4071" s="27">
        <v>817.50957855386298</v>
      </c>
      <c r="BG4071" s="27">
        <v>332.46600000000001</v>
      </c>
      <c r="BH4071" s="23">
        <v>3.4652542372881348</v>
      </c>
      <c r="BI4071" s="23">
        <v>13.75</v>
      </c>
      <c r="BJ4071" s="23">
        <v>1131.6600000000001</v>
      </c>
      <c r="BK4071" s="27">
        <v>196.45700018732464</v>
      </c>
      <c r="BL4071" s="27">
        <v>6698.2664765132185</v>
      </c>
    </row>
    <row r="4072" spans="1:64" x14ac:dyDescent="0.15">
      <c r="A4072" s="27" t="s">
        <v>1224</v>
      </c>
      <c r="B4072" s="27" t="s">
        <v>1092</v>
      </c>
      <c r="C4072" s="27" t="s">
        <v>1102</v>
      </c>
      <c r="D4072" s="27" t="s">
        <v>1092</v>
      </c>
      <c r="E4072" s="27" t="s">
        <v>1236</v>
      </c>
      <c r="F4072" s="27">
        <v>2010</v>
      </c>
      <c r="G4072" s="27">
        <v>128</v>
      </c>
      <c r="H4072" s="27">
        <v>12</v>
      </c>
      <c r="I4072" s="27">
        <v>-9</v>
      </c>
      <c r="J4072" s="27">
        <v>85</v>
      </c>
      <c r="L4072" s="27">
        <v>99</v>
      </c>
      <c r="N4072" s="27">
        <v>112</v>
      </c>
      <c r="P4072" s="27">
        <v>176</v>
      </c>
      <c r="Q4072" s="27">
        <v>238</v>
      </c>
      <c r="R4072" s="23">
        <v>35.796666666666646</v>
      </c>
      <c r="S4072" s="25">
        <v>25.120338243100964</v>
      </c>
      <c r="T4072" s="23">
        <v>1558.3924815247842</v>
      </c>
      <c r="U4072" s="23">
        <v>2014.8873834390633</v>
      </c>
      <c r="V4072" s="23">
        <v>790.30410577198188</v>
      </c>
      <c r="W4072" s="25">
        <v>0.39223239390220704</v>
      </c>
      <c r="X4072" s="27">
        <v>194.16879015999996</v>
      </c>
      <c r="Y4072" s="27">
        <v>861.04999999999973</v>
      </c>
      <c r="Z4072" s="27">
        <v>600.5817971691024</v>
      </c>
      <c r="AA4072" s="27">
        <v>13</v>
      </c>
      <c r="AB4072" s="27">
        <v>329.89968242177906</v>
      </c>
      <c r="AC4072" s="27">
        <v>0</v>
      </c>
      <c r="AD4072" s="27">
        <v>372.38311029763616</v>
      </c>
      <c r="AE4072" s="27">
        <v>828.11379808758591</v>
      </c>
      <c r="AF4072" s="27">
        <v>0</v>
      </c>
      <c r="AG4072" s="27">
        <v>1200.496908385222</v>
      </c>
      <c r="AH4072" s="25">
        <v>0.31019080898477064</v>
      </c>
      <c r="AN4072" s="25">
        <v>0</v>
      </c>
      <c r="AV4072" s="3">
        <v>4</v>
      </c>
      <c r="AW4072" s="27">
        <v>861.04999999999973</v>
      </c>
      <c r="AX4072" s="23">
        <v>11.086919831223636</v>
      </c>
      <c r="AY4072" s="23">
        <v>22.5</v>
      </c>
      <c r="AZ4072" s="23">
        <v>3910.7599999999998</v>
      </c>
      <c r="BA4072" s="27">
        <v>1205.378455747509</v>
      </c>
      <c r="BB4072" s="27">
        <v>586.20999999999981</v>
      </c>
      <c r="BC4072" s="23">
        <v>18.896396396396398</v>
      </c>
      <c r="BD4072" s="23">
        <v>29.203603603603604</v>
      </c>
      <c r="BE4072" s="23">
        <v>2397.7999999999993</v>
      </c>
      <c r="BF4072" s="27">
        <v>847.87686951274486</v>
      </c>
      <c r="BG4072" s="27">
        <v>274.83999999999997</v>
      </c>
      <c r="BH4072" s="23">
        <v>4.2071428571428564</v>
      </c>
      <c r="BI4072" s="23">
        <v>16.594444444444449</v>
      </c>
      <c r="BJ4072" s="23">
        <v>1512.9599999999994</v>
      </c>
      <c r="BK4072" s="27">
        <v>357.50158623476494</v>
      </c>
      <c r="BL4072" s="27">
        <v>9083.9552387584117</v>
      </c>
    </row>
    <row r="4073" spans="1:64" x14ac:dyDescent="0.15">
      <c r="A4073" s="27" t="s">
        <v>1224</v>
      </c>
      <c r="B4073" s="27" t="s">
        <v>1092</v>
      </c>
      <c r="C4073" s="27" t="s">
        <v>1102</v>
      </c>
      <c r="D4073" s="27" t="s">
        <v>1092</v>
      </c>
      <c r="E4073" s="27" t="s">
        <v>1236</v>
      </c>
      <c r="F4073" s="27">
        <v>2011</v>
      </c>
      <c r="G4073" s="27">
        <v>128</v>
      </c>
      <c r="H4073" s="27">
        <v>5</v>
      </c>
      <c r="I4073" s="27">
        <v>-9</v>
      </c>
      <c r="J4073" s="27">
        <v>84</v>
      </c>
      <c r="L4073" s="27">
        <v>99</v>
      </c>
      <c r="N4073" s="27">
        <v>112</v>
      </c>
      <c r="P4073" s="27">
        <v>238</v>
      </c>
      <c r="Q4073" s="27">
        <v>238</v>
      </c>
      <c r="R4073" s="23">
        <v>35.468888888888841</v>
      </c>
      <c r="S4073" s="25">
        <v>24.652323101582827</v>
      </c>
      <c r="T4073" s="23">
        <v>1513.1963541097361</v>
      </c>
      <c r="U4073" s="23">
        <v>1924.5100511169258</v>
      </c>
      <c r="V4073" s="23">
        <v>737.89323124466353</v>
      </c>
      <c r="W4073" s="25">
        <v>0.38341874441353313</v>
      </c>
      <c r="X4073" s="27">
        <v>194.16879015999996</v>
      </c>
      <c r="Y4073" s="27">
        <v>678.95</v>
      </c>
      <c r="Z4073" s="27">
        <v>724.36940223088641</v>
      </c>
      <c r="AA4073" s="27">
        <v>14</v>
      </c>
      <c r="AB4073" s="27">
        <v>339.18329223653143</v>
      </c>
      <c r="AC4073" s="27">
        <v>0</v>
      </c>
      <c r="AD4073" s="27">
        <v>322.2911952971524</v>
      </c>
      <c r="AE4073" s="27">
        <v>803.62483958733856</v>
      </c>
      <c r="AF4073" s="27">
        <v>0</v>
      </c>
      <c r="AG4073" s="27">
        <v>1125.916034884491</v>
      </c>
      <c r="AH4073" s="25">
        <v>0.28624798159814541</v>
      </c>
      <c r="AN4073" s="25">
        <v>0</v>
      </c>
      <c r="AV4073" s="3">
        <v>4</v>
      </c>
      <c r="AW4073" s="27">
        <v>678.95</v>
      </c>
      <c r="AX4073" s="23">
        <v>11.350210970464135</v>
      </c>
      <c r="AY4073" s="23">
        <v>23.064135021097034</v>
      </c>
      <c r="AZ4073" s="23">
        <v>3882.0900000000029</v>
      </c>
      <c r="BA4073" s="27">
        <v>1130.9248842386992</v>
      </c>
      <c r="BB4073" s="27">
        <v>425.47</v>
      </c>
      <c r="BC4073" s="23">
        <v>19.145045045045041</v>
      </c>
      <c r="BD4073" s="23">
        <v>29.676576576576569</v>
      </c>
      <c r="BE4073" s="23">
        <v>2386.4900000000002</v>
      </c>
      <c r="BF4073" s="27">
        <v>779.86654148375749</v>
      </c>
      <c r="BG4073" s="27">
        <v>253.47999999999996</v>
      </c>
      <c r="BH4073" s="23">
        <v>4.4833333333333316</v>
      </c>
      <c r="BI4073" s="23">
        <v>17.238888888888898</v>
      </c>
      <c r="BJ4073" s="23">
        <v>1495.6000000000004</v>
      </c>
      <c r="BK4073" s="27">
        <v>351.05834275494067</v>
      </c>
      <c r="BL4073" s="27">
        <v>8481.5313936168222</v>
      </c>
    </row>
    <row r="4074" spans="1:64" x14ac:dyDescent="0.15">
      <c r="A4074" s="27" t="s">
        <v>1224</v>
      </c>
      <c r="B4074" s="27" t="s">
        <v>1092</v>
      </c>
      <c r="C4074" s="27" t="s">
        <v>1102</v>
      </c>
      <c r="D4074" s="27" t="s">
        <v>1092</v>
      </c>
      <c r="E4074" s="27" t="s">
        <v>1236</v>
      </c>
      <c r="F4074" s="27">
        <v>2012</v>
      </c>
      <c r="G4074" s="27">
        <v>128</v>
      </c>
      <c r="H4074" s="27">
        <v>8</v>
      </c>
      <c r="I4074" s="27">
        <v>-9</v>
      </c>
      <c r="J4074" s="27">
        <v>83</v>
      </c>
      <c r="L4074" s="27">
        <v>98</v>
      </c>
      <c r="N4074" s="27">
        <v>113</v>
      </c>
      <c r="P4074" s="27">
        <v>212</v>
      </c>
      <c r="Q4074" s="27">
        <v>238</v>
      </c>
      <c r="R4074" s="23">
        <v>36.014444444444408</v>
      </c>
      <c r="S4074" s="25">
        <v>25.451987551718457</v>
      </c>
      <c r="T4074" s="23">
        <v>1483.5544550898646</v>
      </c>
      <c r="U4074" s="23">
        <v>1834.4510154647987</v>
      </c>
      <c r="V4074" s="23">
        <v>672.23639475922221</v>
      </c>
      <c r="W4074" s="25">
        <v>0.36645099020231203</v>
      </c>
      <c r="X4074" s="27">
        <v>215.15514619506715</v>
      </c>
      <c r="Y4074" s="27">
        <v>405.39999999999975</v>
      </c>
      <c r="Z4074" s="27">
        <v>976.32468179006753</v>
      </c>
      <c r="AA4074" s="27">
        <v>23</v>
      </c>
      <c r="AB4074" s="27">
        <v>313.06173338632914</v>
      </c>
      <c r="AC4074" s="27">
        <v>0</v>
      </c>
      <c r="AD4074" s="27">
        <v>347.89621917052614</v>
      </c>
      <c r="AE4074" s="27">
        <v>895.44302558817526</v>
      </c>
      <c r="AF4074" s="27">
        <v>0</v>
      </c>
      <c r="AG4074" s="27">
        <v>1243.3392447587014</v>
      </c>
      <c r="AH4074" s="25">
        <v>0.27980795896132421</v>
      </c>
      <c r="AN4074" s="25">
        <v>0</v>
      </c>
      <c r="AV4074" s="3">
        <v>4</v>
      </c>
      <c r="AW4074" s="27">
        <v>405.39999999999975</v>
      </c>
      <c r="AX4074" s="23">
        <v>10.660759493670886</v>
      </c>
      <c r="AY4074" s="23">
        <v>23.800421940928295</v>
      </c>
      <c r="AZ4074" s="23">
        <v>4167.0899999999992</v>
      </c>
      <c r="BA4074" s="27">
        <v>1247.9376330845475</v>
      </c>
      <c r="BB4074" s="27">
        <v>135.88999999999999</v>
      </c>
      <c r="BC4074" s="23">
        <v>17.574999999999996</v>
      </c>
      <c r="BD4074" s="23">
        <v>31.345535714285742</v>
      </c>
      <c r="BE4074" s="23">
        <v>2736.639999999999</v>
      </c>
      <c r="BF4074" s="27">
        <v>938.86279076478547</v>
      </c>
      <c r="BG4074" s="27">
        <v>269.5100000000001</v>
      </c>
      <c r="BH4074" s="23">
        <v>4.4655999999999985</v>
      </c>
      <c r="BI4074" s="23">
        <v>17.04</v>
      </c>
      <c r="BJ4074" s="23">
        <v>1430.4499999999998</v>
      </c>
      <c r="BK4074" s="27">
        <v>309.07484231976275</v>
      </c>
      <c r="BL4074" s="27">
        <v>7726.8551121749679</v>
      </c>
    </row>
    <row r="4075" spans="1:64" x14ac:dyDescent="0.15">
      <c r="A4075" s="27" t="s">
        <v>1224</v>
      </c>
      <c r="B4075" s="27" t="s">
        <v>1092</v>
      </c>
      <c r="C4075" s="27" t="s">
        <v>1102</v>
      </c>
      <c r="D4075" s="27" t="s">
        <v>1092</v>
      </c>
      <c r="E4075" s="27" t="s">
        <v>1236</v>
      </c>
      <c r="F4075" s="27">
        <v>2013</v>
      </c>
      <c r="G4075" s="27">
        <v>128</v>
      </c>
      <c r="H4075" s="27">
        <v>8</v>
      </c>
      <c r="I4075" s="27">
        <v>-9</v>
      </c>
      <c r="J4075" s="27">
        <v>87</v>
      </c>
      <c r="L4075" s="27">
        <v>104</v>
      </c>
      <c r="N4075" s="27">
        <v>115</v>
      </c>
      <c r="P4075" s="27">
        <v>238</v>
      </c>
      <c r="Q4075" s="27">
        <v>238</v>
      </c>
      <c r="R4075" s="23">
        <v>34.717777777777783</v>
      </c>
      <c r="S4075" s="25">
        <v>23.337324915243393</v>
      </c>
      <c r="T4075" s="23">
        <v>1528.3301030475743</v>
      </c>
      <c r="U4075" s="23">
        <v>1920.7459893791952</v>
      </c>
      <c r="V4075" s="23">
        <v>720.9754929273447</v>
      </c>
      <c r="W4075" s="25">
        <v>0.37536222548966464</v>
      </c>
      <c r="X4075" s="27">
        <v>194.16879015999996</v>
      </c>
      <c r="Y4075" s="27">
        <v>574.83999999999992</v>
      </c>
      <c r="Z4075" s="27">
        <v>855.75090159055128</v>
      </c>
      <c r="AA4075" s="27">
        <v>18</v>
      </c>
      <c r="AB4075" s="27">
        <v>334.19863249834918</v>
      </c>
      <c r="AC4075" s="27">
        <v>0</v>
      </c>
      <c r="AD4075" s="27">
        <v>324.25570292664855</v>
      </c>
      <c r="AE4075" s="27">
        <v>796.98765236665236</v>
      </c>
      <c r="AF4075" s="27">
        <v>0</v>
      </c>
      <c r="AG4075" s="27">
        <v>1121.243355293301</v>
      </c>
      <c r="AH4075" s="25">
        <v>0.28919297358948293</v>
      </c>
      <c r="AN4075" s="25">
        <v>0</v>
      </c>
      <c r="AV4075" s="3">
        <v>4</v>
      </c>
      <c r="AW4075" s="27">
        <v>574.83999999999992</v>
      </c>
      <c r="AX4075" s="23">
        <v>10.016455696202526</v>
      </c>
      <c r="AY4075" s="23">
        <v>21.688185654008439</v>
      </c>
      <c r="AZ4075" s="23">
        <v>3816.440000000001</v>
      </c>
      <c r="BA4075" s="27">
        <v>1125.1440379839405</v>
      </c>
      <c r="BB4075" s="27">
        <v>360.21</v>
      </c>
      <c r="BC4075" s="23">
        <v>17.445614035087718</v>
      </c>
      <c r="BD4075" s="23">
        <v>28.462280701754391</v>
      </c>
      <c r="BE4075" s="23">
        <v>2402.7700000000009</v>
      </c>
      <c r="BF4075" s="27">
        <v>788.84518899110083</v>
      </c>
      <c r="BG4075" s="27">
        <v>214.63000000000005</v>
      </c>
      <c r="BH4075" s="23">
        <v>3.1308943089430921</v>
      </c>
      <c r="BI4075" s="23">
        <v>15.409756097560974</v>
      </c>
      <c r="BJ4075" s="23">
        <v>1413.6700000000008</v>
      </c>
      <c r="BK4075" s="27">
        <v>336.2988489928407</v>
      </c>
      <c r="BL4075" s="27">
        <v>8287.0746313487889</v>
      </c>
    </row>
    <row r="4076" spans="1:64" x14ac:dyDescent="0.15">
      <c r="A4076" s="27" t="s">
        <v>1224</v>
      </c>
      <c r="B4076" s="27" t="s">
        <v>1092</v>
      </c>
      <c r="C4076" s="27" t="s">
        <v>1102</v>
      </c>
      <c r="D4076" s="27" t="s">
        <v>1092</v>
      </c>
      <c r="E4076" s="27" t="s">
        <v>1236</v>
      </c>
      <c r="F4076" s="27">
        <v>2014</v>
      </c>
      <c r="G4076" s="27">
        <v>128</v>
      </c>
      <c r="H4076" s="27">
        <v>10</v>
      </c>
      <c r="I4076" s="27">
        <v>-9</v>
      </c>
      <c r="J4076" s="27">
        <v>89</v>
      </c>
      <c r="L4076" s="27">
        <v>104</v>
      </c>
      <c r="N4076" s="27">
        <v>115</v>
      </c>
      <c r="P4076" s="27">
        <v>238</v>
      </c>
      <c r="Q4076" s="27">
        <v>238</v>
      </c>
      <c r="R4076" s="23">
        <v>34.115555555555552</v>
      </c>
      <c r="S4076" s="25">
        <v>22.35036164741933</v>
      </c>
      <c r="T4076" s="23">
        <v>1543.1257821625466</v>
      </c>
      <c r="U4076" s="23">
        <v>1881.5515816172388</v>
      </c>
      <c r="V4076" s="23">
        <v>672.14496238118465</v>
      </c>
      <c r="W4076" s="25">
        <v>0.35722908974473561</v>
      </c>
      <c r="X4076" s="27">
        <v>194.84601076027997</v>
      </c>
      <c r="Y4076" s="27">
        <v>674.13999999999953</v>
      </c>
      <c r="Z4076" s="27">
        <v>537.66122835855833</v>
      </c>
      <c r="AA4076" s="27">
        <v>14</v>
      </c>
      <c r="AB4076" s="27">
        <v>290.57909994825854</v>
      </c>
      <c r="AC4076" s="27">
        <v>0</v>
      </c>
      <c r="AD4076" s="27">
        <v>373.30237504209782</v>
      </c>
      <c r="AE4076" s="27">
        <v>684.39339655068375</v>
      </c>
      <c r="AF4076" s="27">
        <v>0</v>
      </c>
      <c r="AG4076" s="27">
        <v>1057.6957715927815</v>
      </c>
      <c r="AH4076" s="25">
        <v>0.3529392681135049</v>
      </c>
      <c r="AN4076" s="25">
        <v>0</v>
      </c>
      <c r="AV4076" s="3">
        <v>4</v>
      </c>
      <c r="AW4076" s="27">
        <v>674.13999999999953</v>
      </c>
      <c r="AX4076" s="23">
        <v>10.654430379746843</v>
      </c>
      <c r="AY4076" s="23">
        <v>21.214767932489465</v>
      </c>
      <c r="AZ4076" s="23">
        <v>3732.6400000000017</v>
      </c>
      <c r="BA4076" s="27">
        <v>1060.5032959207415</v>
      </c>
      <c r="BB4076" s="27">
        <v>434.62999999999988</v>
      </c>
      <c r="BC4076" s="23">
        <v>17.447368421052627</v>
      </c>
      <c r="BD4076" s="23">
        <v>27.999122807017542</v>
      </c>
      <c r="BE4076" s="23">
        <v>2426.9499999999994</v>
      </c>
      <c r="BF4076" s="27">
        <v>789.37109903117459</v>
      </c>
      <c r="BG4076" s="27">
        <v>239.51</v>
      </c>
      <c r="BH4076" s="23">
        <v>4.3585365853658526</v>
      </c>
      <c r="BI4076" s="23">
        <v>14.926829268292678</v>
      </c>
      <c r="BJ4076" s="23">
        <v>1305.6899999999994</v>
      </c>
      <c r="BK4076" s="27">
        <v>271.13219688956809</v>
      </c>
      <c r="BL4076" s="27">
        <v>7725.8041653009732</v>
      </c>
    </row>
    <row r="4077" spans="1:64" x14ac:dyDescent="0.15">
      <c r="A4077" s="27" t="s">
        <v>1224</v>
      </c>
      <c r="B4077" s="27" t="s">
        <v>1092</v>
      </c>
      <c r="C4077" s="27" t="s">
        <v>1102</v>
      </c>
      <c r="D4077" s="27" t="s">
        <v>1092</v>
      </c>
      <c r="E4077" s="27" t="s">
        <v>1236</v>
      </c>
      <c r="F4077" s="27">
        <v>2015</v>
      </c>
      <c r="G4077" s="27">
        <v>128</v>
      </c>
      <c r="H4077" s="27">
        <v>9</v>
      </c>
      <c r="I4077" s="27">
        <v>-9</v>
      </c>
      <c r="J4077" s="27">
        <v>87</v>
      </c>
      <c r="L4077" s="27">
        <v>101</v>
      </c>
      <c r="N4077" s="27">
        <v>116</v>
      </c>
      <c r="P4077" s="27">
        <v>183</v>
      </c>
      <c r="Q4077" s="27">
        <v>238</v>
      </c>
      <c r="R4077" s="23">
        <v>33.982222222222191</v>
      </c>
      <c r="S4077" s="25">
        <v>22.215404435918867</v>
      </c>
      <c r="T4077" s="23">
        <v>1433.2533222127227</v>
      </c>
      <c r="U4077" s="23">
        <v>1845.2371572988839</v>
      </c>
      <c r="V4077" s="23">
        <v>718.69537255752562</v>
      </c>
      <c r="W4077" s="25">
        <v>0.38948672034911075</v>
      </c>
      <c r="X4077" s="27">
        <v>206.29929974493197</v>
      </c>
      <c r="Y4077" s="27">
        <v>846.0299999999994</v>
      </c>
      <c r="Z4077" s="27">
        <v>572.65162346794421</v>
      </c>
      <c r="AA4077" s="27">
        <v>11</v>
      </c>
      <c r="AB4077" s="27">
        <v>344.43552697483483</v>
      </c>
      <c r="AC4077" s="27">
        <v>0</v>
      </c>
      <c r="AD4077" s="27">
        <v>374.55747587356154</v>
      </c>
      <c r="AE4077" s="27">
        <v>744.1662300832553</v>
      </c>
      <c r="AF4077" s="27">
        <v>0</v>
      </c>
      <c r="AG4077" s="27">
        <v>1118.723705956817</v>
      </c>
      <c r="AH4077" s="25">
        <v>0.33480784444907535</v>
      </c>
      <c r="AN4077" s="25">
        <v>0</v>
      </c>
      <c r="AV4077" s="3">
        <v>4</v>
      </c>
      <c r="AW4077" s="27">
        <v>846.0299999999994</v>
      </c>
      <c r="AX4077" s="23">
        <v>11.491983122362875</v>
      </c>
      <c r="AY4077" s="23">
        <v>22.902109704641358</v>
      </c>
      <c r="AZ4077" s="23">
        <v>3636.4699999999989</v>
      </c>
      <c r="BA4077" s="27">
        <v>1122.2679359724896</v>
      </c>
      <c r="BB4077" s="27">
        <v>564.1099999999999</v>
      </c>
      <c r="BC4077" s="23">
        <v>17.513043478260865</v>
      </c>
      <c r="BD4077" s="23">
        <v>27.756521739130427</v>
      </c>
      <c r="BE4077" s="23">
        <v>2287.829999999999</v>
      </c>
      <c r="BF4077" s="27">
        <v>779.04450998347068</v>
      </c>
      <c r="BG4077" s="27">
        <v>281.92</v>
      </c>
      <c r="BH4077" s="23">
        <v>5.8163934426229469</v>
      </c>
      <c r="BI4077" s="23">
        <v>18.326229508196704</v>
      </c>
      <c r="BJ4077" s="23">
        <v>1348.6399999999992</v>
      </c>
      <c r="BK4077" s="27">
        <v>343.22342598902037</v>
      </c>
      <c r="BL4077" s="27">
        <v>8260.8663512359271</v>
      </c>
    </row>
    <row r="4078" spans="1:64" x14ac:dyDescent="0.15">
      <c r="A4078" s="27" t="s">
        <v>1224</v>
      </c>
      <c r="B4078" s="27" t="s">
        <v>1092</v>
      </c>
      <c r="C4078" s="27" t="s">
        <v>1102</v>
      </c>
      <c r="D4078" s="27" t="s">
        <v>1092</v>
      </c>
      <c r="E4078" s="27" t="s">
        <v>1236</v>
      </c>
      <c r="F4078" s="27">
        <v>2016</v>
      </c>
      <c r="G4078" s="27">
        <v>128</v>
      </c>
      <c r="H4078" s="27">
        <v>7</v>
      </c>
      <c r="I4078" s="27">
        <v>-9</v>
      </c>
      <c r="J4078" s="27">
        <v>86</v>
      </c>
      <c r="L4078" s="27">
        <v>101</v>
      </c>
      <c r="N4078" s="27">
        <v>114</v>
      </c>
      <c r="P4078" s="27">
        <v>167</v>
      </c>
      <c r="Q4078" s="27">
        <v>238</v>
      </c>
      <c r="R4078" s="23">
        <v>35.23888888888888</v>
      </c>
      <c r="S4078" s="25">
        <v>24.119459048740854</v>
      </c>
      <c r="T4078" s="23">
        <v>1536.3909616170965</v>
      </c>
      <c r="U4078" s="23">
        <v>1978.0211262178091</v>
      </c>
      <c r="V4078" s="23">
        <v>774.8961985775419</v>
      </c>
      <c r="W4078" s="25">
        <v>0.39175324489162311</v>
      </c>
      <c r="X4078" s="27">
        <v>194.16879015999996</v>
      </c>
      <c r="Y4078" s="27">
        <v>945.64999999999964</v>
      </c>
      <c r="Z4078" s="27">
        <v>473.73451716643973</v>
      </c>
      <c r="AA4078" s="27">
        <v>12</v>
      </c>
      <c r="AB4078" s="27">
        <v>301.73223590926091</v>
      </c>
      <c r="AC4078" s="27">
        <v>0</v>
      </c>
      <c r="AD4078" s="27">
        <v>375.25719526939076</v>
      </c>
      <c r="AE4078" s="27">
        <v>818.26670020952929</v>
      </c>
      <c r="AF4078" s="27">
        <v>0</v>
      </c>
      <c r="AG4078" s="27">
        <v>1193.5238954789202</v>
      </c>
      <c r="AH4078" s="25">
        <v>0.31441112620095613</v>
      </c>
      <c r="AN4078" s="25">
        <v>0</v>
      </c>
      <c r="AV4078" s="3">
        <v>4</v>
      </c>
      <c r="AW4078" s="27">
        <v>945.64999999999964</v>
      </c>
      <c r="AX4078" s="23">
        <v>11.379746835443035</v>
      </c>
      <c r="AY4078" s="23">
        <v>23.311814345991564</v>
      </c>
      <c r="AZ4078" s="23">
        <v>3972.39</v>
      </c>
      <c r="BA4078" s="27">
        <v>1199.4436938802421</v>
      </c>
      <c r="BB4078" s="27">
        <v>658.11</v>
      </c>
      <c r="BC4078" s="23">
        <v>17.713274336283195</v>
      </c>
      <c r="BD4078" s="23">
        <v>29.093805309734513</v>
      </c>
      <c r="BE4078" s="23">
        <v>2520.6000000000008</v>
      </c>
      <c r="BF4078" s="27">
        <v>853.29802595110607</v>
      </c>
      <c r="BG4078" s="27">
        <v>287.53999999999985</v>
      </c>
      <c r="BH4078" s="23">
        <v>5.608064516129037</v>
      </c>
      <c r="BI4078" s="23">
        <v>18.042741935483871</v>
      </c>
      <c r="BJ4078" s="23">
        <v>1451.79</v>
      </c>
      <c r="BK4078" s="27">
        <v>346.14566792913718</v>
      </c>
      <c r="BL4078" s="27">
        <v>8906.8528572131254</v>
      </c>
    </row>
    <row r="4079" spans="1:64" x14ac:dyDescent="0.15">
      <c r="A4079" s="27" t="s">
        <v>1224</v>
      </c>
      <c r="B4079" s="27" t="s">
        <v>1092</v>
      </c>
      <c r="C4079" s="27" t="s">
        <v>1102</v>
      </c>
      <c r="D4079" s="27" t="s">
        <v>1092</v>
      </c>
      <c r="E4079" s="27" t="s">
        <v>1236</v>
      </c>
      <c r="F4079" s="27">
        <v>2017</v>
      </c>
      <c r="G4079" s="27">
        <v>128</v>
      </c>
      <c r="H4079" s="27">
        <v>7</v>
      </c>
      <c r="I4079" s="27">
        <v>-9</v>
      </c>
      <c r="J4079" s="27">
        <v>84</v>
      </c>
      <c r="L4079" s="27">
        <v>102</v>
      </c>
      <c r="N4079" s="27">
        <v>117</v>
      </c>
      <c r="P4079" s="27">
        <v>201</v>
      </c>
      <c r="Q4079" s="27">
        <v>238</v>
      </c>
      <c r="R4079" s="23">
        <v>34.466666666666654</v>
      </c>
      <c r="S4079" s="25">
        <v>23.060609040572228</v>
      </c>
      <c r="T4079" s="23">
        <v>1729.41084353875</v>
      </c>
      <c r="U4079" s="23">
        <v>2098.857740646537</v>
      </c>
      <c r="V4079" s="23">
        <v>745.25861962808949</v>
      </c>
      <c r="W4079" s="25">
        <v>0.35507819403126212</v>
      </c>
      <c r="X4079" s="27">
        <v>194.16879015999996</v>
      </c>
      <c r="Y4079" s="27">
        <v>550.1099999999999</v>
      </c>
      <c r="Z4079" s="27">
        <v>781.23165039601849</v>
      </c>
      <c r="AA4079" s="27">
        <v>17</v>
      </c>
      <c r="AB4079" s="27">
        <v>267.46155664528681</v>
      </c>
      <c r="AC4079" s="27">
        <v>0</v>
      </c>
      <c r="AD4079" s="27">
        <v>361.08698944192696</v>
      </c>
      <c r="AE4079" s="27">
        <v>883.88385612227705</v>
      </c>
      <c r="AF4079" s="27">
        <v>0</v>
      </c>
      <c r="AG4079" s="27">
        <v>1244.970845564204</v>
      </c>
      <c r="AH4079" s="25">
        <v>0.29003649991331504</v>
      </c>
      <c r="AN4079" s="25">
        <v>0</v>
      </c>
      <c r="AV4079" s="3">
        <v>4</v>
      </c>
      <c r="AW4079" s="27">
        <v>550.1099999999999</v>
      </c>
      <c r="AX4079" s="23">
        <v>10.02151898734178</v>
      </c>
      <c r="AY4079" s="23">
        <v>22.681012658227839</v>
      </c>
      <c r="AZ4079" s="23">
        <v>4088.0100000000011</v>
      </c>
      <c r="BA4079" s="27">
        <v>1250.8048236953409</v>
      </c>
      <c r="BB4079" s="27">
        <v>440.91</v>
      </c>
      <c r="BC4079" s="23">
        <v>16.530172413793103</v>
      </c>
      <c r="BD4079" s="23">
        <v>28.824137931034475</v>
      </c>
      <c r="BE4079" s="23">
        <v>2759.5000000000005</v>
      </c>
      <c r="BF4079" s="27">
        <v>915.73993946314681</v>
      </c>
      <c r="BG4079" s="27">
        <v>109.2</v>
      </c>
      <c r="BH4079" s="23">
        <v>3.7818181818181786</v>
      </c>
      <c r="BI4079" s="23">
        <v>16.791735537190082</v>
      </c>
      <c r="BJ4079" s="23">
        <v>1328.5100000000004</v>
      </c>
      <c r="BK4079" s="27">
        <v>335.06488423219423</v>
      </c>
      <c r="BL4079" s="27">
        <v>8566.191030207925</v>
      </c>
    </row>
    <row r="4080" spans="1:64" x14ac:dyDescent="0.15">
      <c r="A4080" s="27" t="s">
        <v>1224</v>
      </c>
      <c r="B4080" s="27" t="s">
        <v>1092</v>
      </c>
      <c r="C4080" s="27" t="s">
        <v>1102</v>
      </c>
      <c r="D4080" s="27" t="s">
        <v>1092</v>
      </c>
      <c r="E4080" s="27" t="s">
        <v>1236</v>
      </c>
      <c r="F4080" s="27">
        <v>2018</v>
      </c>
      <c r="G4080" s="27">
        <v>128</v>
      </c>
      <c r="H4080" s="27">
        <v>5</v>
      </c>
      <c r="I4080" s="27">
        <v>-9</v>
      </c>
      <c r="J4080" s="27">
        <v>78</v>
      </c>
      <c r="L4080" s="27">
        <v>96</v>
      </c>
      <c r="N4080" s="27">
        <v>110</v>
      </c>
      <c r="P4080" s="27">
        <v>199</v>
      </c>
      <c r="Q4080" s="27">
        <v>238</v>
      </c>
      <c r="R4080" s="23">
        <v>36.688888888888876</v>
      </c>
      <c r="S4080" s="25">
        <v>26.746709936606702</v>
      </c>
      <c r="T4080" s="23">
        <v>1647.9621439874375</v>
      </c>
      <c r="U4080" s="23">
        <v>2000.2125083335545</v>
      </c>
      <c r="V4080" s="23">
        <v>710.01128216936922</v>
      </c>
      <c r="W4080" s="25">
        <v>0.35496792248900827</v>
      </c>
      <c r="X4080" s="27">
        <v>194.16879015999996</v>
      </c>
      <c r="Y4080" s="27">
        <v>732.27999999999975</v>
      </c>
      <c r="Z4080" s="27">
        <v>766.48687596768843</v>
      </c>
      <c r="AA4080" s="27">
        <v>18</v>
      </c>
      <c r="AB4080" s="27">
        <v>357.35513820066058</v>
      </c>
      <c r="AC4080" s="27">
        <v>0</v>
      </c>
      <c r="AD4080" s="27">
        <v>337.26573488635762</v>
      </c>
      <c r="AE4080" s="27">
        <v>881.35171876674247</v>
      </c>
      <c r="AF4080" s="27">
        <v>0</v>
      </c>
      <c r="AG4080" s="27">
        <v>1218.6174536531</v>
      </c>
      <c r="AH4080" s="25">
        <v>0.27676095653128274</v>
      </c>
      <c r="AN4080" s="25">
        <v>0</v>
      </c>
      <c r="AV4080" s="3">
        <v>4</v>
      </c>
      <c r="AW4080" s="27">
        <v>732.27999999999975</v>
      </c>
      <c r="AX4080" s="23">
        <v>10.856540084388183</v>
      </c>
      <c r="AY4080" s="23">
        <v>22.514345991561179</v>
      </c>
      <c r="AZ4080" s="23">
        <v>3855.650000000001</v>
      </c>
      <c r="BA4080" s="27">
        <v>1223.5545722455563</v>
      </c>
      <c r="BB4080" s="27">
        <v>330.70000000000005</v>
      </c>
      <c r="BC4080" s="23">
        <v>18.78348623853211</v>
      </c>
      <c r="BD4080" s="23">
        <v>30.77889908256881</v>
      </c>
      <c r="BE4080" s="23">
        <v>2472.4800000000018</v>
      </c>
      <c r="BF4080" s="27">
        <v>912.40911226981939</v>
      </c>
      <c r="BG4080" s="27">
        <v>401.5799999999997</v>
      </c>
      <c r="BH4080" s="23">
        <v>4.1062500000000037</v>
      </c>
      <c r="BI4080" s="23">
        <v>15.476562500000002</v>
      </c>
      <c r="BJ4080" s="23">
        <v>1383.1700000000005</v>
      </c>
      <c r="BK4080" s="27">
        <v>311.14545997573765</v>
      </c>
      <c r="BL4080" s="27">
        <v>8161.049220337577</v>
      </c>
    </row>
    <row r="4081" spans="1:64" x14ac:dyDescent="0.15">
      <c r="A4081" s="27" t="s">
        <v>1224</v>
      </c>
      <c r="B4081" s="27" t="s">
        <v>1092</v>
      </c>
      <c r="C4081" s="27" t="s">
        <v>1102</v>
      </c>
      <c r="D4081" s="27" t="s">
        <v>1092</v>
      </c>
      <c r="E4081" s="27" t="s">
        <v>1236</v>
      </c>
      <c r="F4081" s="27">
        <v>2019</v>
      </c>
      <c r="G4081" s="27">
        <v>128</v>
      </c>
      <c r="H4081" s="27">
        <v>10</v>
      </c>
      <c r="I4081" s="27">
        <v>-9</v>
      </c>
      <c r="J4081" s="27">
        <v>88</v>
      </c>
      <c r="L4081" s="27">
        <v>102</v>
      </c>
      <c r="N4081" s="27">
        <v>116</v>
      </c>
      <c r="P4081" s="27">
        <v>238</v>
      </c>
      <c r="Q4081" s="27">
        <v>238</v>
      </c>
      <c r="R4081" s="23">
        <v>34.556666666666651</v>
      </c>
      <c r="S4081" s="25">
        <v>23.023640949408996</v>
      </c>
      <c r="T4081" s="23">
        <v>1580.537760171213</v>
      </c>
      <c r="U4081" s="23">
        <v>1920.3700686931579</v>
      </c>
      <c r="V4081" s="23">
        <v>684.98744298129532</v>
      </c>
      <c r="W4081" s="25">
        <v>0.35669554039679691</v>
      </c>
      <c r="X4081" s="27">
        <v>208.20185934565117</v>
      </c>
      <c r="Y4081" s="27">
        <v>830.3099999999996</v>
      </c>
      <c r="Z4081" s="27">
        <v>551.71206439820435</v>
      </c>
      <c r="AA4081" s="27">
        <v>14</v>
      </c>
      <c r="AB4081" s="27">
        <v>358.34517090390864</v>
      </c>
      <c r="AC4081" s="27">
        <v>0</v>
      </c>
      <c r="AD4081" s="27">
        <v>339.10683508658855</v>
      </c>
      <c r="AE4081" s="27">
        <v>746.23965744779127</v>
      </c>
      <c r="AF4081" s="27">
        <v>0</v>
      </c>
      <c r="AG4081" s="27">
        <v>1085.3464925343799</v>
      </c>
      <c r="AH4081" s="25">
        <v>0.31244108152994843</v>
      </c>
      <c r="AN4081" s="25">
        <v>0</v>
      </c>
      <c r="AV4081" s="3">
        <v>4</v>
      </c>
      <c r="AW4081" s="27">
        <v>830.3099999999996</v>
      </c>
      <c r="AX4081" s="23">
        <v>10.565822784810116</v>
      </c>
      <c r="AY4081" s="23">
        <v>21.6945147679325</v>
      </c>
      <c r="AZ4081" s="23">
        <v>3806.2199999999993</v>
      </c>
      <c r="BA4081" s="27">
        <v>1088.2581652067731</v>
      </c>
      <c r="BB4081" s="27">
        <v>525.77999999999986</v>
      </c>
      <c r="BC4081" s="23">
        <v>17.506956521739131</v>
      </c>
      <c r="BD4081" s="23">
        <v>28.093913043478267</v>
      </c>
      <c r="BE4081" s="23">
        <v>2479.9099999999989</v>
      </c>
      <c r="BF4081" s="27">
        <v>799.80409138166249</v>
      </c>
      <c r="BG4081" s="27">
        <v>304.52999999999997</v>
      </c>
      <c r="BH4081" s="23">
        <v>4.0229508196721362</v>
      </c>
      <c r="BI4081" s="23">
        <v>15.662295081967217</v>
      </c>
      <c r="BJ4081" s="23">
        <v>1326.3100000000011</v>
      </c>
      <c r="BK4081" s="27">
        <v>288.4540738251103</v>
      </c>
      <c r="BL4081" s="27">
        <v>7873.4188848424756</v>
      </c>
    </row>
    <row r="4082" spans="1:64" x14ac:dyDescent="0.15">
      <c r="A4082" s="27" t="s">
        <v>1225</v>
      </c>
      <c r="B4082" s="27" t="s">
        <v>1092</v>
      </c>
      <c r="C4082" s="27" t="s">
        <v>1103</v>
      </c>
      <c r="D4082" s="27" t="s">
        <v>1092</v>
      </c>
      <c r="E4082" s="27" t="s">
        <v>1233</v>
      </c>
      <c r="F4082" s="27">
        <v>1990</v>
      </c>
      <c r="G4082" s="27">
        <v>154</v>
      </c>
      <c r="H4082" s="27">
        <v>6</v>
      </c>
      <c r="I4082" s="27">
        <v>-9</v>
      </c>
      <c r="J4082" s="27">
        <v>73</v>
      </c>
      <c r="L4082" s="27">
        <v>84</v>
      </c>
      <c r="N4082" s="27">
        <v>94</v>
      </c>
      <c r="P4082" s="27">
        <v>212</v>
      </c>
      <c r="Q4082" s="27">
        <v>212</v>
      </c>
      <c r="R4082" s="23">
        <v>31.213333333333331</v>
      </c>
      <c r="S4082" s="25">
        <v>18.028542452973834</v>
      </c>
      <c r="T4082" s="23">
        <v>1295.8773785861181</v>
      </c>
      <c r="U4082" s="23">
        <v>1665.4387633922752</v>
      </c>
      <c r="V4082" s="23">
        <v>640.52319455405529</v>
      </c>
      <c r="W4082" s="25">
        <v>0.38459726336825673</v>
      </c>
      <c r="X4082" s="27">
        <v>194.16879015999996</v>
      </c>
      <c r="Y4082" s="27">
        <v>683.01999999999975</v>
      </c>
      <c r="Z4082" s="27">
        <v>675.4645076647671</v>
      </c>
      <c r="AA4082" s="27">
        <v>14</v>
      </c>
      <c r="AB4082" s="27">
        <v>342.84108803192123</v>
      </c>
      <c r="AC4082" s="27">
        <v>0</v>
      </c>
      <c r="AD4082" s="27">
        <v>345.0141698646496</v>
      </c>
      <c r="AE4082" s="27">
        <v>748.09559571380453</v>
      </c>
      <c r="AF4082" s="27">
        <v>0</v>
      </c>
      <c r="AG4082" s="27">
        <v>1093.1097655784542</v>
      </c>
      <c r="AH4082" s="25">
        <v>0.31562627795737558</v>
      </c>
      <c r="AN4082" s="25">
        <v>0</v>
      </c>
      <c r="AV4082" s="3">
        <v>4</v>
      </c>
      <c r="AW4082" s="27">
        <v>683.01999999999975</v>
      </c>
      <c r="AX4082" s="23">
        <v>10.453554502369659</v>
      </c>
      <c r="AY4082" s="23">
        <v>23.06350710900475</v>
      </c>
      <c r="AZ4082" s="23">
        <v>3276.9599999999987</v>
      </c>
      <c r="BA4082" s="27">
        <v>1098.1336063106762</v>
      </c>
      <c r="BB4082" s="27">
        <v>472.17999999999989</v>
      </c>
      <c r="BC4082" s="23">
        <v>18.939784946236557</v>
      </c>
      <c r="BD4082" s="23">
        <v>30.991397849462359</v>
      </c>
      <c r="BE4082" s="23">
        <v>1967.299999999999</v>
      </c>
      <c r="BF4082" s="27">
        <v>765.88215977005962</v>
      </c>
      <c r="BG4082" s="27">
        <v>210.84000000000006</v>
      </c>
      <c r="BH4082" s="23">
        <v>3.7652542372881372</v>
      </c>
      <c r="BI4082" s="23">
        <v>16.81525423728813</v>
      </c>
      <c r="BJ4082" s="23">
        <v>1309.6599999999999</v>
      </c>
      <c r="BK4082" s="27">
        <v>332.25144654061677</v>
      </c>
      <c r="BL4082" s="27">
        <v>7362.3355695868431</v>
      </c>
    </row>
    <row r="4083" spans="1:64" x14ac:dyDescent="0.15">
      <c r="A4083" s="27" t="s">
        <v>1225</v>
      </c>
      <c r="B4083" s="27" t="s">
        <v>1092</v>
      </c>
      <c r="C4083" s="27" t="s">
        <v>1103</v>
      </c>
      <c r="D4083" s="27" t="s">
        <v>1092</v>
      </c>
      <c r="E4083" s="27" t="s">
        <v>1233</v>
      </c>
      <c r="F4083" s="27">
        <v>1991</v>
      </c>
      <c r="G4083" s="27">
        <v>154</v>
      </c>
      <c r="H4083" s="27">
        <v>6</v>
      </c>
      <c r="I4083" s="27">
        <v>-9</v>
      </c>
      <c r="J4083" s="27">
        <v>69</v>
      </c>
      <c r="L4083" s="27">
        <v>82</v>
      </c>
      <c r="N4083" s="27">
        <v>93</v>
      </c>
      <c r="P4083" s="27">
        <v>212</v>
      </c>
      <c r="Q4083" s="27">
        <v>212</v>
      </c>
      <c r="R4083" s="23">
        <v>31.5822222222222</v>
      </c>
      <c r="S4083" s="25">
        <v>18.415728237638579</v>
      </c>
      <c r="T4083" s="23">
        <v>1325.2462398940258</v>
      </c>
      <c r="U4083" s="23">
        <v>1690.8115063653795</v>
      </c>
      <c r="V4083" s="23">
        <v>642.95607238856167</v>
      </c>
      <c r="W4083" s="25">
        <v>0.3802647818313184</v>
      </c>
      <c r="X4083" s="27">
        <v>194.16879015999996</v>
      </c>
      <c r="Y4083" s="27">
        <v>444.49999999999972</v>
      </c>
      <c r="Z4083" s="27">
        <v>971.82009466064221</v>
      </c>
      <c r="AA4083" s="27">
        <v>22</v>
      </c>
      <c r="AB4083" s="27">
        <v>345.00505316932197</v>
      </c>
      <c r="AC4083" s="27">
        <v>0</v>
      </c>
      <c r="AD4083" s="27">
        <v>293.63761297932513</v>
      </c>
      <c r="AE4083" s="27">
        <v>875.86478539446648</v>
      </c>
      <c r="AF4083" s="27">
        <v>0</v>
      </c>
      <c r="AG4083" s="27">
        <v>1169.5023983737915</v>
      </c>
      <c r="AH4083" s="25">
        <v>0.25107910071568995</v>
      </c>
      <c r="AN4083" s="25">
        <v>0</v>
      </c>
      <c r="AV4083" s="3">
        <v>4</v>
      </c>
      <c r="AW4083" s="27">
        <v>444.49999999999972</v>
      </c>
      <c r="AX4083" s="23">
        <v>10.4004739336493</v>
      </c>
      <c r="AY4083" s="23">
        <v>23.019905213270153</v>
      </c>
      <c r="AZ4083" s="23">
        <v>3337.5399999999995</v>
      </c>
      <c r="BA4083" s="27">
        <v>1176.2145768440737</v>
      </c>
      <c r="BB4083" s="27">
        <v>158.99</v>
      </c>
      <c r="BC4083" s="23">
        <v>18.768478260869568</v>
      </c>
      <c r="BD4083" s="23">
        <v>32.768478260869571</v>
      </c>
      <c r="BE4083" s="23">
        <v>2098.6700000000005</v>
      </c>
      <c r="BF4083" s="27">
        <v>874.8658108945657</v>
      </c>
      <c r="BG4083" s="27">
        <v>285.51</v>
      </c>
      <c r="BH4083" s="23">
        <v>3.9310924369747862</v>
      </c>
      <c r="BI4083" s="23">
        <v>15.483193277310919</v>
      </c>
      <c r="BJ4083" s="23">
        <v>1238.8700000000001</v>
      </c>
      <c r="BK4083" s="27">
        <v>301.34876594950754</v>
      </c>
      <c r="BL4083" s="27">
        <v>7390.2996826271456</v>
      </c>
    </row>
    <row r="4084" spans="1:64" x14ac:dyDescent="0.15">
      <c r="A4084" s="27" t="s">
        <v>1225</v>
      </c>
      <c r="B4084" s="27" t="s">
        <v>1092</v>
      </c>
      <c r="C4084" s="27" t="s">
        <v>1103</v>
      </c>
      <c r="D4084" s="27" t="s">
        <v>1092</v>
      </c>
      <c r="E4084" s="27" t="s">
        <v>1233</v>
      </c>
      <c r="F4084" s="27">
        <v>1992</v>
      </c>
      <c r="G4084" s="27">
        <v>154</v>
      </c>
      <c r="H4084" s="27">
        <v>6</v>
      </c>
      <c r="I4084" s="27">
        <v>-9</v>
      </c>
      <c r="J4084" s="27">
        <v>74</v>
      </c>
      <c r="L4084" s="27">
        <v>89</v>
      </c>
      <c r="N4084" s="27">
        <v>102</v>
      </c>
      <c r="P4084" s="27">
        <v>212</v>
      </c>
      <c r="Q4084" s="27">
        <v>212</v>
      </c>
      <c r="R4084" s="23">
        <v>30.484444444444431</v>
      </c>
      <c r="S4084" s="25">
        <v>16.969276669435466</v>
      </c>
      <c r="T4084" s="23">
        <v>1215.3653607648391</v>
      </c>
      <c r="U4084" s="23">
        <v>1442.7866343532473</v>
      </c>
      <c r="V4084" s="23">
        <v>489.10770373176422</v>
      </c>
      <c r="W4084" s="25">
        <v>0.33900210100088274</v>
      </c>
      <c r="X4084" s="27">
        <v>194.16879015999996</v>
      </c>
      <c r="Y4084" s="27">
        <v>762.51999999999964</v>
      </c>
      <c r="Z4084" s="27">
        <v>448.7183438700763</v>
      </c>
      <c r="AA4084" s="27">
        <v>12</v>
      </c>
      <c r="AB4084" s="27">
        <v>340.99443874394325</v>
      </c>
      <c r="AC4084" s="27">
        <v>0</v>
      </c>
      <c r="AD4084" s="27">
        <v>278.03129779797115</v>
      </c>
      <c r="AE4084" s="27">
        <v>550.67671265640467</v>
      </c>
      <c r="AF4084" s="27">
        <v>0</v>
      </c>
      <c r="AG4084" s="27">
        <v>828.70801045437588</v>
      </c>
      <c r="AH4084" s="25">
        <v>0.33549970669467899</v>
      </c>
      <c r="AN4084" s="25">
        <v>0</v>
      </c>
      <c r="AV4084" s="3">
        <v>4</v>
      </c>
      <c r="AW4084" s="27">
        <v>762.51999999999964</v>
      </c>
      <c r="AX4084" s="23">
        <v>9.8535545023696738</v>
      </c>
      <c r="AY4084" s="23">
        <v>20.978199052132695</v>
      </c>
      <c r="AZ4084" s="23">
        <v>2985.7699999999995</v>
      </c>
      <c r="BA4084" s="27">
        <v>832.50120422995803</v>
      </c>
      <c r="BB4084" s="27">
        <v>409.46000000000004</v>
      </c>
      <c r="BC4084" s="23">
        <v>16.523762376237631</v>
      </c>
      <c r="BD4084" s="23">
        <v>28.957425742574269</v>
      </c>
      <c r="BE4084" s="23">
        <v>1990.09</v>
      </c>
      <c r="BF4084" s="27">
        <v>641.65631476851934</v>
      </c>
      <c r="BG4084" s="27">
        <v>353.06</v>
      </c>
      <c r="BH4084" s="23">
        <v>3.729090909090909</v>
      </c>
      <c r="BI4084" s="23">
        <v>13.651818181818188</v>
      </c>
      <c r="BJ4084" s="23">
        <v>995.67999999999972</v>
      </c>
      <c r="BK4084" s="27">
        <v>190.84488946143858</v>
      </c>
      <c r="BL4084" s="27">
        <v>5621.9276291007382</v>
      </c>
    </row>
    <row r="4085" spans="1:64" x14ac:dyDescent="0.15">
      <c r="A4085" s="27" t="s">
        <v>1225</v>
      </c>
      <c r="B4085" s="27" t="s">
        <v>1092</v>
      </c>
      <c r="C4085" s="27" t="s">
        <v>1103</v>
      </c>
      <c r="D4085" s="27" t="s">
        <v>1092</v>
      </c>
      <c r="E4085" s="27" t="s">
        <v>1233</v>
      </c>
      <c r="F4085" s="27">
        <v>1993</v>
      </c>
      <c r="G4085" s="27">
        <v>154</v>
      </c>
      <c r="H4085" s="27">
        <v>7</v>
      </c>
      <c r="I4085" s="27">
        <v>-9</v>
      </c>
      <c r="J4085" s="27">
        <v>70</v>
      </c>
      <c r="L4085" s="27">
        <v>82</v>
      </c>
      <c r="N4085" s="27">
        <v>93</v>
      </c>
      <c r="P4085" s="27">
        <v>212</v>
      </c>
      <c r="Q4085" s="27">
        <v>212</v>
      </c>
      <c r="R4085" s="23">
        <v>31.236666666666657</v>
      </c>
      <c r="S4085" s="25">
        <v>17.96149943093338</v>
      </c>
      <c r="T4085" s="23">
        <v>1126.1839685947671</v>
      </c>
      <c r="U4085" s="23">
        <v>1356.0556010347252</v>
      </c>
      <c r="V4085" s="23">
        <v>460.60837267033531</v>
      </c>
      <c r="W4085" s="25">
        <v>0.33966776061556392</v>
      </c>
      <c r="X4085" s="27">
        <v>195.19885840773998</v>
      </c>
      <c r="Y4085" s="27">
        <v>1090.1599999999992</v>
      </c>
      <c r="Z4085" s="27">
        <v>227.55456328289142</v>
      </c>
      <c r="AA4085" s="27">
        <v>7</v>
      </c>
      <c r="AB4085" s="27">
        <v>329.8149860518306</v>
      </c>
      <c r="AC4085" s="27">
        <v>0</v>
      </c>
      <c r="AD4085" s="27">
        <v>296.51261158079581</v>
      </c>
      <c r="AE4085" s="27">
        <v>506.35759161391019</v>
      </c>
      <c r="AF4085" s="27">
        <v>0</v>
      </c>
      <c r="AG4085" s="27">
        <v>802.87020319470594</v>
      </c>
      <c r="AH4085" s="25">
        <v>0.36931574581767157</v>
      </c>
      <c r="AN4085" s="25">
        <v>0</v>
      </c>
      <c r="AV4085" s="3">
        <v>4</v>
      </c>
      <c r="AW4085" s="27">
        <v>1090.1599999999992</v>
      </c>
      <c r="AX4085" s="23">
        <v>10.460663507109004</v>
      </c>
      <c r="AY4085" s="23">
        <v>21.063033175355443</v>
      </c>
      <c r="AZ4085" s="23">
        <v>2980.1299999999969</v>
      </c>
      <c r="BA4085" s="27">
        <v>805.32474700258672</v>
      </c>
      <c r="BB4085" s="27">
        <v>656.33999999999992</v>
      </c>
      <c r="BC4085" s="23">
        <v>19.78913043478261</v>
      </c>
      <c r="BD4085" s="23">
        <v>30.310869565217399</v>
      </c>
      <c r="BE4085" s="23">
        <v>1790.3899999999994</v>
      </c>
      <c r="BF4085" s="27">
        <v>616.85946147340997</v>
      </c>
      <c r="BG4085" s="27">
        <v>433.82</v>
      </c>
      <c r="BH4085" s="23">
        <v>3.2487394957983184</v>
      </c>
      <c r="BI4085" s="23">
        <v>13.913445378151263</v>
      </c>
      <c r="BJ4085" s="23">
        <v>1189.7400000000009</v>
      </c>
      <c r="BK4085" s="27">
        <v>188.46528552917658</v>
      </c>
      <c r="BL4085" s="27">
        <v>5294.3491111532794</v>
      </c>
    </row>
    <row r="4086" spans="1:64" x14ac:dyDescent="0.15">
      <c r="A4086" s="27" t="s">
        <v>1225</v>
      </c>
      <c r="B4086" s="27" t="s">
        <v>1092</v>
      </c>
      <c r="C4086" s="27" t="s">
        <v>1103</v>
      </c>
      <c r="D4086" s="27" t="s">
        <v>1092</v>
      </c>
      <c r="E4086" s="27" t="s">
        <v>1233</v>
      </c>
      <c r="F4086" s="27">
        <v>1994</v>
      </c>
      <c r="G4086" s="27">
        <v>154</v>
      </c>
      <c r="H4086" s="27">
        <v>6</v>
      </c>
      <c r="I4086" s="27">
        <v>-9</v>
      </c>
      <c r="J4086" s="27">
        <v>71</v>
      </c>
      <c r="L4086" s="27">
        <v>84</v>
      </c>
      <c r="N4086" s="27">
        <v>97</v>
      </c>
      <c r="P4086" s="27">
        <v>212</v>
      </c>
      <c r="Q4086" s="27">
        <v>212</v>
      </c>
      <c r="R4086" s="23">
        <v>31.117777777777775</v>
      </c>
      <c r="S4086" s="25">
        <v>17.829383982377422</v>
      </c>
      <c r="T4086" s="23">
        <v>1328.1050189158134</v>
      </c>
      <c r="U4086" s="23">
        <v>1634.4051613151446</v>
      </c>
      <c r="V4086" s="23">
        <v>585.68342740945059</v>
      </c>
      <c r="W4086" s="25">
        <v>0.3583465334597376</v>
      </c>
      <c r="X4086" s="27">
        <v>194.16879015999996</v>
      </c>
      <c r="Y4086" s="27">
        <v>504.95999999999992</v>
      </c>
      <c r="Z4086" s="27">
        <v>689.66607835606317</v>
      </c>
      <c r="AA4086" s="27">
        <v>16</v>
      </c>
      <c r="AB4086" s="27">
        <v>327.0793928777461</v>
      </c>
      <c r="AC4086" s="27">
        <v>0</v>
      </c>
      <c r="AD4086" s="27">
        <v>288.84185457585681</v>
      </c>
      <c r="AE4086" s="27">
        <v>682.60580651197847</v>
      </c>
      <c r="AF4086" s="27">
        <v>0</v>
      </c>
      <c r="AG4086" s="27">
        <v>971.44766108783529</v>
      </c>
      <c r="AH4086" s="25">
        <v>0.2973313572849573</v>
      </c>
      <c r="AN4086" s="25">
        <v>0</v>
      </c>
      <c r="AV4086" s="3">
        <v>4</v>
      </c>
      <c r="AW4086" s="27">
        <v>504.95999999999992</v>
      </c>
      <c r="AX4086" s="23">
        <v>11.095260663507112</v>
      </c>
      <c r="AY4086" s="23">
        <v>22.551184834123223</v>
      </c>
      <c r="AZ4086" s="23">
        <v>3228.9400000000019</v>
      </c>
      <c r="BA4086" s="27">
        <v>976.20283027540086</v>
      </c>
      <c r="BB4086" s="27">
        <v>239.01999999999998</v>
      </c>
      <c r="BC4086" s="23">
        <v>17.939583333333335</v>
      </c>
      <c r="BD4086" s="23">
        <v>30.278124999999999</v>
      </c>
      <c r="BE4086" s="23">
        <v>2054.5000000000005</v>
      </c>
      <c r="BF4086" s="27">
        <v>714.04287957274869</v>
      </c>
      <c r="BG4086" s="27">
        <v>265.94</v>
      </c>
      <c r="BH4086" s="23">
        <v>5.3817391304347808</v>
      </c>
      <c r="BI4086" s="23">
        <v>16.100869565217387</v>
      </c>
      <c r="BJ4086" s="23">
        <v>1174.44</v>
      </c>
      <c r="BK4086" s="27">
        <v>262.15995070265217</v>
      </c>
      <c r="BL4086" s="27">
        <v>6731.9934184994318</v>
      </c>
    </row>
    <row r="4087" spans="1:64" x14ac:dyDescent="0.15">
      <c r="A4087" s="27" t="s">
        <v>1225</v>
      </c>
      <c r="B4087" s="27" t="s">
        <v>1092</v>
      </c>
      <c r="C4087" s="27" t="s">
        <v>1103</v>
      </c>
      <c r="D4087" s="27" t="s">
        <v>1092</v>
      </c>
      <c r="E4087" s="27" t="s">
        <v>1233</v>
      </c>
      <c r="F4087" s="27">
        <v>1995</v>
      </c>
      <c r="G4087" s="27">
        <v>154</v>
      </c>
      <c r="H4087" s="27">
        <v>5</v>
      </c>
      <c r="I4087" s="27">
        <v>-9</v>
      </c>
      <c r="J4087" s="27">
        <v>70</v>
      </c>
      <c r="L4087" s="27">
        <v>82</v>
      </c>
      <c r="N4087" s="27">
        <v>93</v>
      </c>
      <c r="P4087" s="27">
        <v>212</v>
      </c>
      <c r="Q4087" s="27">
        <v>212</v>
      </c>
      <c r="R4087" s="23">
        <v>31.428888888888867</v>
      </c>
      <c r="S4087" s="25">
        <v>18.31108404766788</v>
      </c>
      <c r="T4087" s="23">
        <v>1286.5322966924723</v>
      </c>
      <c r="U4087" s="23">
        <v>1569.0941122159325</v>
      </c>
      <c r="V4087" s="23">
        <v>553.633277807784</v>
      </c>
      <c r="W4087" s="25">
        <v>0.35283624479194575</v>
      </c>
      <c r="X4087" s="27">
        <v>194.16879015999996</v>
      </c>
      <c r="Y4087" s="27">
        <v>524.72999999999979</v>
      </c>
      <c r="Z4087" s="27">
        <v>566.23771488151931</v>
      </c>
      <c r="AA4087" s="27">
        <v>12</v>
      </c>
      <c r="AB4087" s="27">
        <v>301.27860622353421</v>
      </c>
      <c r="AC4087" s="27">
        <v>0</v>
      </c>
      <c r="AD4087" s="27">
        <v>276.73481753132904</v>
      </c>
      <c r="AE4087" s="27">
        <v>695.99601649300939</v>
      </c>
      <c r="AF4087" s="27">
        <v>0</v>
      </c>
      <c r="AG4087" s="27">
        <v>972.73083402433849</v>
      </c>
      <c r="AH4087" s="25">
        <v>0.28449269315490622</v>
      </c>
      <c r="AN4087" s="25">
        <v>0</v>
      </c>
      <c r="AV4087" s="3">
        <v>4</v>
      </c>
      <c r="AW4087" s="27">
        <v>524.72999999999979</v>
      </c>
      <c r="AX4087" s="23">
        <v>9.5317535545023642</v>
      </c>
      <c r="AY4087" s="23">
        <v>22.126066350710897</v>
      </c>
      <c r="AZ4087" s="23">
        <v>3291.7199999999975</v>
      </c>
      <c r="BA4087" s="27">
        <v>977.45776788356159</v>
      </c>
      <c r="BB4087" s="27">
        <v>360.40999999999997</v>
      </c>
      <c r="BC4087" s="23">
        <v>19.27717391304347</v>
      </c>
      <c r="BD4087" s="23">
        <v>31.171739130434791</v>
      </c>
      <c r="BE4087" s="23">
        <v>2028.7899999999988</v>
      </c>
      <c r="BF4087" s="27">
        <v>727.92217439807837</v>
      </c>
      <c r="BG4087" s="27">
        <v>164.32000000000005</v>
      </c>
      <c r="BH4087" s="23">
        <v>1.997478991596638</v>
      </c>
      <c r="BI4087" s="23">
        <v>15.132773109243701</v>
      </c>
      <c r="BJ4087" s="23">
        <v>1262.9299999999998</v>
      </c>
      <c r="BK4087" s="27">
        <v>249.5355934854835</v>
      </c>
      <c r="BL4087" s="27">
        <v>6363.6008943423449</v>
      </c>
    </row>
    <row r="4088" spans="1:64" x14ac:dyDescent="0.15">
      <c r="A4088" s="27" t="s">
        <v>1225</v>
      </c>
      <c r="B4088" s="27" t="s">
        <v>1092</v>
      </c>
      <c r="C4088" s="27" t="s">
        <v>1103</v>
      </c>
      <c r="D4088" s="27" t="s">
        <v>1092</v>
      </c>
      <c r="E4088" s="27" t="s">
        <v>1233</v>
      </c>
      <c r="F4088" s="27">
        <v>1996</v>
      </c>
      <c r="G4088" s="27">
        <v>154</v>
      </c>
      <c r="H4088" s="27">
        <v>7</v>
      </c>
      <c r="I4088" s="27">
        <v>-9</v>
      </c>
      <c r="J4088" s="27">
        <v>73</v>
      </c>
      <c r="L4088" s="27">
        <v>85</v>
      </c>
      <c r="N4088" s="27">
        <v>96</v>
      </c>
      <c r="P4088" s="27">
        <v>212</v>
      </c>
      <c r="Q4088" s="27">
        <v>212</v>
      </c>
      <c r="R4088" s="23">
        <v>31.129999999999988</v>
      </c>
      <c r="S4088" s="25">
        <v>17.869326375881421</v>
      </c>
      <c r="T4088" s="23">
        <v>1298.8607023522316</v>
      </c>
      <c r="U4088" s="23">
        <v>1571.0778849072422</v>
      </c>
      <c r="V4088" s="23">
        <v>545.13473277174705</v>
      </c>
      <c r="W4088" s="25">
        <v>0.34698135244524736</v>
      </c>
      <c r="X4088" s="27">
        <v>194.16879015999996</v>
      </c>
      <c r="Y4088" s="27">
        <v>502.40000000000009</v>
      </c>
      <c r="Z4088" s="27">
        <v>649.80410148839212</v>
      </c>
      <c r="AA4088" s="27">
        <v>15</v>
      </c>
      <c r="AB4088" s="27">
        <v>325.00837737710873</v>
      </c>
      <c r="AC4088" s="27">
        <v>0</v>
      </c>
      <c r="AD4088" s="27">
        <v>287.59848496946955</v>
      </c>
      <c r="AE4088" s="27">
        <v>652.63074628038532</v>
      </c>
      <c r="AF4088" s="27">
        <v>0</v>
      </c>
      <c r="AG4088" s="27">
        <v>940.22923124985482</v>
      </c>
      <c r="AH4088" s="25">
        <v>0.3058812386936216</v>
      </c>
      <c r="AN4088" s="25">
        <v>0</v>
      </c>
      <c r="AV4088" s="3">
        <v>4</v>
      </c>
      <c r="AW4088" s="27">
        <v>502.40000000000009</v>
      </c>
      <c r="AX4088" s="23">
        <v>9.2781990521327042</v>
      </c>
      <c r="AY4088" s="23">
        <v>21.517535545023687</v>
      </c>
      <c r="AZ4088" s="23">
        <v>3209.2400000000025</v>
      </c>
      <c r="BA4088" s="27">
        <v>946.08749178567575</v>
      </c>
      <c r="BB4088" s="27">
        <v>279.14999999999998</v>
      </c>
      <c r="BC4088" s="23">
        <v>18.121052631578944</v>
      </c>
      <c r="BD4088" s="23">
        <v>30.155789473684202</v>
      </c>
      <c r="BE4088" s="23">
        <v>2036.5699999999997</v>
      </c>
      <c r="BF4088" s="27">
        <v>708.2655669234158</v>
      </c>
      <c r="BG4088" s="27">
        <v>223.25</v>
      </c>
      <c r="BH4088" s="23">
        <v>2.0362068965517222</v>
      </c>
      <c r="BI4088" s="23">
        <v>14.443103448275863</v>
      </c>
      <c r="BJ4088" s="23">
        <v>1172.67</v>
      </c>
      <c r="BK4088" s="27">
        <v>237.82192486226009</v>
      </c>
      <c r="BL4088" s="27">
        <v>6265.9164686407712</v>
      </c>
    </row>
    <row r="4089" spans="1:64" x14ac:dyDescent="0.15">
      <c r="A4089" s="27" t="s">
        <v>1225</v>
      </c>
      <c r="B4089" s="27" t="s">
        <v>1092</v>
      </c>
      <c r="C4089" s="27" t="s">
        <v>1103</v>
      </c>
      <c r="D4089" s="27" t="s">
        <v>1092</v>
      </c>
      <c r="E4089" s="27" t="s">
        <v>1233</v>
      </c>
      <c r="F4089" s="27">
        <v>1997</v>
      </c>
      <c r="G4089" s="27">
        <v>154</v>
      </c>
      <c r="H4089" s="27">
        <v>7</v>
      </c>
      <c r="I4089" s="27">
        <v>-9</v>
      </c>
      <c r="J4089" s="27">
        <v>71</v>
      </c>
      <c r="L4089" s="27">
        <v>84</v>
      </c>
      <c r="N4089" s="27">
        <v>96</v>
      </c>
      <c r="P4089" s="27">
        <v>212</v>
      </c>
      <c r="Q4089" s="27">
        <v>212</v>
      </c>
      <c r="R4089" s="23">
        <v>30.811111111111092</v>
      </c>
      <c r="S4089" s="25">
        <v>17.424679050478193</v>
      </c>
      <c r="T4089" s="23">
        <v>1303.0316610109628</v>
      </c>
      <c r="U4089" s="23">
        <v>1654.6091059439257</v>
      </c>
      <c r="V4089" s="23">
        <v>630.8617354046329</v>
      </c>
      <c r="W4089" s="25">
        <v>0.38127538965282282</v>
      </c>
      <c r="X4089" s="27">
        <v>194.48740440420278</v>
      </c>
      <c r="Y4089" s="27">
        <v>531.90000000000009</v>
      </c>
      <c r="Z4089" s="27">
        <v>876.71012073150655</v>
      </c>
      <c r="AA4089" s="27">
        <v>20</v>
      </c>
      <c r="AB4089" s="27">
        <v>355.37667725703244</v>
      </c>
      <c r="AC4089" s="27">
        <v>0</v>
      </c>
      <c r="AD4089" s="27">
        <v>327.80012399333725</v>
      </c>
      <c r="AE4089" s="27">
        <v>790.71071472856784</v>
      </c>
      <c r="AF4089" s="27">
        <v>0</v>
      </c>
      <c r="AG4089" s="27">
        <v>1118.5108387219052</v>
      </c>
      <c r="AH4089" s="25">
        <v>0.29306834562034545</v>
      </c>
      <c r="AN4089" s="25">
        <v>0</v>
      </c>
      <c r="AV4089" s="3">
        <v>4</v>
      </c>
      <c r="AW4089" s="27">
        <v>531.90000000000009</v>
      </c>
      <c r="AX4089" s="23">
        <v>10.358293838862567</v>
      </c>
      <c r="AY4089" s="23">
        <v>22.052132701421801</v>
      </c>
      <c r="AZ4089" s="23">
        <v>3297.9100000000003</v>
      </c>
      <c r="BA4089" s="27">
        <v>1121.6768400873814</v>
      </c>
      <c r="BB4089" s="27">
        <v>227.34000000000003</v>
      </c>
      <c r="BC4089" s="23">
        <v>18.109473684210524</v>
      </c>
      <c r="BD4089" s="23">
        <v>30.881052631578964</v>
      </c>
      <c r="BE4089" s="23">
        <v>2099.8900000000003</v>
      </c>
      <c r="BF4089" s="27">
        <v>815.27481128102568</v>
      </c>
      <c r="BG4089" s="27">
        <v>304.55999999999995</v>
      </c>
      <c r="BH4089" s="23">
        <v>4.0103448275862057</v>
      </c>
      <c r="BI4089" s="23">
        <v>14.821551724137937</v>
      </c>
      <c r="BJ4089" s="23">
        <v>1198.0199999999998</v>
      </c>
      <c r="BK4089" s="27">
        <v>306.40202880635513</v>
      </c>
      <c r="BL4089" s="27">
        <v>7251.2843149957807</v>
      </c>
    </row>
    <row r="4090" spans="1:64" x14ac:dyDescent="0.15">
      <c r="A4090" s="27" t="s">
        <v>1225</v>
      </c>
      <c r="B4090" s="27" t="s">
        <v>1092</v>
      </c>
      <c r="C4090" s="27" t="s">
        <v>1103</v>
      </c>
      <c r="D4090" s="27" t="s">
        <v>1092</v>
      </c>
      <c r="E4090" s="27" t="s">
        <v>1233</v>
      </c>
      <c r="F4090" s="27">
        <v>1998</v>
      </c>
      <c r="G4090" s="27">
        <v>154</v>
      </c>
      <c r="H4090" s="27">
        <v>8</v>
      </c>
      <c r="I4090" s="27">
        <v>-9</v>
      </c>
      <c r="J4090" s="27">
        <v>72</v>
      </c>
      <c r="L4090" s="27">
        <v>83</v>
      </c>
      <c r="N4090" s="27">
        <v>94</v>
      </c>
      <c r="P4090" s="27">
        <v>172</v>
      </c>
      <c r="Q4090" s="27">
        <v>212</v>
      </c>
      <c r="R4090" s="23">
        <v>30.984444444444424</v>
      </c>
      <c r="S4090" s="25">
        <v>17.719315807262053</v>
      </c>
      <c r="T4090" s="23">
        <v>1235.4608383501159</v>
      </c>
      <c r="U4090" s="23">
        <v>1599.3710310892479</v>
      </c>
      <c r="V4090" s="23">
        <v>617.56107453224172</v>
      </c>
      <c r="W4090" s="25">
        <v>0.38612745802353232</v>
      </c>
      <c r="X4090" s="27">
        <v>194.16879015999996</v>
      </c>
      <c r="Y4090" s="27">
        <v>1177.5499999999997</v>
      </c>
      <c r="Z4090" s="27">
        <v>511.67459588689877</v>
      </c>
      <c r="AA4090" s="27">
        <v>11</v>
      </c>
      <c r="AB4090" s="27">
        <v>324.94726553539704</v>
      </c>
      <c r="AC4090" s="27">
        <v>0</v>
      </c>
      <c r="AD4090" s="27">
        <v>334.23638418225255</v>
      </c>
      <c r="AE4090" s="27">
        <v>707.03006558488869</v>
      </c>
      <c r="AF4090" s="27">
        <v>0</v>
      </c>
      <c r="AG4090" s="27">
        <v>1041.2664497671412</v>
      </c>
      <c r="AH4090" s="25">
        <v>0.32099025282827026</v>
      </c>
      <c r="AN4090" s="25">
        <v>0</v>
      </c>
      <c r="AV4090" s="3">
        <v>4</v>
      </c>
      <c r="AW4090" s="27">
        <v>1177.5499999999997</v>
      </c>
      <c r="AX4090" s="23">
        <v>11.35971563981043</v>
      </c>
      <c r="AY4090" s="23">
        <v>23.563981042654039</v>
      </c>
      <c r="AZ4090" s="23">
        <v>3215.6599999999994</v>
      </c>
      <c r="BA4090" s="27">
        <v>1045.0898970939668</v>
      </c>
      <c r="BB4090" s="27">
        <v>572.51999999999987</v>
      </c>
      <c r="BC4090" s="23">
        <v>19.083870967741941</v>
      </c>
      <c r="BD4090" s="23">
        <v>30.682795698924732</v>
      </c>
      <c r="BE4090" s="23">
        <v>1972.4499999999994</v>
      </c>
      <c r="BF4090" s="27">
        <v>737.15811252689662</v>
      </c>
      <c r="BG4090" s="27">
        <v>605.03</v>
      </c>
      <c r="BH4090" s="23">
        <v>5.2720338983050858</v>
      </c>
      <c r="BI4090" s="23">
        <v>17.953389830508481</v>
      </c>
      <c r="BJ4090" s="23">
        <v>1243.2100000000005</v>
      </c>
      <c r="BK4090" s="27">
        <v>307.93178456707057</v>
      </c>
      <c r="BL4090" s="27">
        <v>7098.4031555430083</v>
      </c>
    </row>
    <row r="4091" spans="1:64" x14ac:dyDescent="0.15">
      <c r="A4091" s="27" t="s">
        <v>1225</v>
      </c>
      <c r="B4091" s="27" t="s">
        <v>1092</v>
      </c>
      <c r="C4091" s="27" t="s">
        <v>1103</v>
      </c>
      <c r="D4091" s="27" t="s">
        <v>1092</v>
      </c>
      <c r="E4091" s="27" t="s">
        <v>1233</v>
      </c>
      <c r="F4091" s="27">
        <v>1999</v>
      </c>
      <c r="G4091" s="27">
        <v>154</v>
      </c>
      <c r="H4091" s="27">
        <v>5</v>
      </c>
      <c r="I4091" s="27">
        <v>-9</v>
      </c>
      <c r="J4091" s="27">
        <v>69</v>
      </c>
      <c r="L4091" s="27">
        <v>83</v>
      </c>
      <c r="N4091" s="27">
        <v>94</v>
      </c>
      <c r="P4091" s="27">
        <v>212</v>
      </c>
      <c r="Q4091" s="27">
        <v>212</v>
      </c>
      <c r="R4091" s="23">
        <v>30.908888888888871</v>
      </c>
      <c r="S4091" s="25">
        <v>17.552881488647866</v>
      </c>
      <c r="T4091" s="23">
        <v>1280.873739776144</v>
      </c>
      <c r="U4091" s="23">
        <v>1631.8622626822287</v>
      </c>
      <c r="V4091" s="23">
        <v>616.09516149579758</v>
      </c>
      <c r="W4091" s="25">
        <v>0.37754115148648293</v>
      </c>
      <c r="X4091" s="27">
        <v>194.98185693085597</v>
      </c>
      <c r="Y4091" s="27">
        <v>544.07999999999981</v>
      </c>
      <c r="Z4091" s="27">
        <v>744.48684013413765</v>
      </c>
      <c r="AA4091" s="27">
        <v>16</v>
      </c>
      <c r="AB4091" s="27">
        <v>327.76944351220391</v>
      </c>
      <c r="AC4091" s="27">
        <v>0</v>
      </c>
      <c r="AD4091" s="27">
        <v>293.06766800485542</v>
      </c>
      <c r="AE4091" s="27">
        <v>762.10794369740529</v>
      </c>
      <c r="AF4091" s="27">
        <v>0</v>
      </c>
      <c r="AG4091" s="27">
        <v>1055.1756117022608</v>
      </c>
      <c r="AH4091" s="25">
        <v>0.27774302398312084</v>
      </c>
      <c r="AN4091" s="25">
        <v>0</v>
      </c>
      <c r="AV4091" s="3">
        <v>4</v>
      </c>
      <c r="AW4091" s="27">
        <v>544.07999999999981</v>
      </c>
      <c r="AX4091" s="23">
        <v>10.073459715639801</v>
      </c>
      <c r="AY4091" s="23">
        <v>23.86161137440758</v>
      </c>
      <c r="AZ4091" s="23">
        <v>3393.91</v>
      </c>
      <c r="BA4091" s="27">
        <v>1059.1170605482246</v>
      </c>
      <c r="BB4091" s="27">
        <v>274.82999999999993</v>
      </c>
      <c r="BC4091" s="23">
        <v>18.724731182795701</v>
      </c>
      <c r="BD4091" s="23">
        <v>31.204301075268823</v>
      </c>
      <c r="BE4091" s="23">
        <v>2010.9099999999994</v>
      </c>
      <c r="BF4091" s="27">
        <v>755.03507050229052</v>
      </c>
      <c r="BG4091" s="27">
        <v>269.25</v>
      </c>
      <c r="BH4091" s="23">
        <v>3.2550847457627108</v>
      </c>
      <c r="BI4091" s="23">
        <v>18.074576271186451</v>
      </c>
      <c r="BJ4091" s="23">
        <v>1383.0000000000005</v>
      </c>
      <c r="BK4091" s="27">
        <v>304.08199004593337</v>
      </c>
      <c r="BL4091" s="27">
        <v>7081.5535804114661</v>
      </c>
    </row>
    <row r="4092" spans="1:64" x14ac:dyDescent="0.15">
      <c r="A4092" s="27" t="s">
        <v>1225</v>
      </c>
      <c r="B4092" s="27" t="s">
        <v>1092</v>
      </c>
      <c r="C4092" s="27" t="s">
        <v>1103</v>
      </c>
      <c r="D4092" s="27" t="s">
        <v>1092</v>
      </c>
      <c r="E4092" s="27" t="s">
        <v>1233</v>
      </c>
      <c r="F4092" s="27">
        <v>2000</v>
      </c>
      <c r="G4092" s="27">
        <v>154</v>
      </c>
      <c r="H4092" s="27">
        <v>7</v>
      </c>
      <c r="I4092" s="27">
        <v>-9</v>
      </c>
      <c r="J4092" s="27">
        <v>72</v>
      </c>
      <c r="L4092" s="27">
        <v>84</v>
      </c>
      <c r="N4092" s="27">
        <v>94</v>
      </c>
      <c r="P4092" s="27">
        <v>212</v>
      </c>
      <c r="Q4092" s="27">
        <v>212</v>
      </c>
      <c r="R4092" s="23">
        <v>30.556666666666658</v>
      </c>
      <c r="S4092" s="25">
        <v>17.075288897802849</v>
      </c>
      <c r="T4092" s="23">
        <v>1169.9846135040766</v>
      </c>
      <c r="U4092" s="23">
        <v>1525.604150223031</v>
      </c>
      <c r="V4092" s="23">
        <v>592.39228959388106</v>
      </c>
      <c r="W4092" s="25">
        <v>0.38830012728024949</v>
      </c>
      <c r="X4092" s="27">
        <v>201.67309845857997</v>
      </c>
      <c r="Y4092" s="27">
        <v>479.25399999999985</v>
      </c>
      <c r="Z4092" s="27">
        <v>637.76294886028029</v>
      </c>
      <c r="AA4092" s="27">
        <v>13</v>
      </c>
      <c r="AB4092" s="27">
        <v>322.93521055242309</v>
      </c>
      <c r="AC4092" s="27">
        <v>0</v>
      </c>
      <c r="AD4092" s="27">
        <v>291.88323319617558</v>
      </c>
      <c r="AE4092" s="27">
        <v>695.62573935755938</v>
      </c>
      <c r="AF4092" s="27">
        <v>0</v>
      </c>
      <c r="AG4092" s="27">
        <v>987.50897255373502</v>
      </c>
      <c r="AH4092" s="25">
        <v>0.29557526903841896</v>
      </c>
      <c r="AN4092" s="25">
        <v>0</v>
      </c>
      <c r="AV4092" s="3">
        <v>4</v>
      </c>
      <c r="AW4092" s="27">
        <v>479.25399999999985</v>
      </c>
      <c r="AX4092" s="23">
        <v>8.9213270142179972</v>
      </c>
      <c r="AY4092" s="23">
        <v>21.337440758293848</v>
      </c>
      <c r="AZ4092" s="23">
        <v>3196.7499999999991</v>
      </c>
      <c r="BA4092" s="27">
        <v>992.62939319968746</v>
      </c>
      <c r="BB4092" s="27">
        <v>294.39000000000004</v>
      </c>
      <c r="BC4092" s="23">
        <v>18.944086021505367</v>
      </c>
      <c r="BD4092" s="23">
        <v>30.659139784946237</v>
      </c>
      <c r="BE4092" s="23">
        <v>1940.2000000000005</v>
      </c>
      <c r="BF4092" s="27">
        <v>687.0047248567007</v>
      </c>
      <c r="BG4092" s="27">
        <v>184.864</v>
      </c>
      <c r="BH4092" s="23">
        <v>1.0220338983050838</v>
      </c>
      <c r="BI4092" s="23">
        <v>13.990677966101693</v>
      </c>
      <c r="BJ4092" s="23">
        <v>1256.5500000000006</v>
      </c>
      <c r="BK4092" s="27">
        <v>305.62466834298738</v>
      </c>
      <c r="BL4092" s="27">
        <v>6809.106776941162</v>
      </c>
    </row>
    <row r="4093" spans="1:64" x14ac:dyDescent="0.15">
      <c r="A4093" s="27" t="s">
        <v>1225</v>
      </c>
      <c r="B4093" s="27" t="s">
        <v>1092</v>
      </c>
      <c r="C4093" s="27" t="s">
        <v>1103</v>
      </c>
      <c r="D4093" s="27" t="s">
        <v>1092</v>
      </c>
      <c r="E4093" s="27" t="s">
        <v>1233</v>
      </c>
      <c r="F4093" s="27">
        <v>2001</v>
      </c>
      <c r="G4093" s="27">
        <v>154</v>
      </c>
      <c r="H4093" s="27">
        <v>7</v>
      </c>
      <c r="I4093" s="27">
        <v>-9</v>
      </c>
      <c r="J4093" s="27">
        <v>69</v>
      </c>
      <c r="L4093" s="27">
        <v>83</v>
      </c>
      <c r="N4093" s="27">
        <v>94</v>
      </c>
      <c r="P4093" s="27">
        <v>212</v>
      </c>
      <c r="Q4093" s="27">
        <v>212</v>
      </c>
      <c r="R4093" s="23">
        <v>31.168888888888862</v>
      </c>
      <c r="S4093" s="25">
        <v>17.888608022496658</v>
      </c>
      <c r="T4093" s="23">
        <v>1291.322346181199</v>
      </c>
      <c r="U4093" s="23">
        <v>1604.7689702218481</v>
      </c>
      <c r="V4093" s="23">
        <v>589.9265756065937</v>
      </c>
      <c r="W4093" s="25">
        <v>0.3676084114767974</v>
      </c>
      <c r="X4093" s="27">
        <v>195.98780243591997</v>
      </c>
      <c r="Y4093" s="27">
        <v>735.31999999999982</v>
      </c>
      <c r="Z4093" s="27">
        <v>532.33629161315844</v>
      </c>
      <c r="AA4093" s="27">
        <v>14</v>
      </c>
      <c r="AB4093" s="27">
        <v>296.2994000699216</v>
      </c>
      <c r="AC4093" s="27">
        <v>0</v>
      </c>
      <c r="AD4093" s="27">
        <v>360.93149409385364</v>
      </c>
      <c r="AE4093" s="27">
        <v>643.7353161009712</v>
      </c>
      <c r="AF4093" s="27">
        <v>0</v>
      </c>
      <c r="AG4093" s="27">
        <v>1004.6668101948248</v>
      </c>
      <c r="AH4093" s="25">
        <v>0.35925491599678971</v>
      </c>
      <c r="AN4093" s="25">
        <v>0</v>
      </c>
      <c r="AV4093" s="3">
        <v>4</v>
      </c>
      <c r="AW4093" s="27">
        <v>735.31999999999982</v>
      </c>
      <c r="AX4093" s="23">
        <v>11.128436018957345</v>
      </c>
      <c r="AY4093" s="23">
        <v>23.273459715639824</v>
      </c>
      <c r="AZ4093" s="23">
        <v>3397.4599999999996</v>
      </c>
      <c r="BA4093" s="27">
        <v>1006.3325190155233</v>
      </c>
      <c r="BB4093" s="27">
        <v>514.84999999999991</v>
      </c>
      <c r="BC4093" s="23">
        <v>19.404301075268819</v>
      </c>
      <c r="BD4093" s="23">
        <v>30.638709677419367</v>
      </c>
      <c r="BE4093" s="23">
        <v>2084.2799999999997</v>
      </c>
      <c r="BF4093" s="27">
        <v>740.55239523042121</v>
      </c>
      <c r="BG4093" s="27">
        <v>220.47000000000003</v>
      </c>
      <c r="BH4093" s="23">
        <v>4.6059322033898296</v>
      </c>
      <c r="BI4093" s="23">
        <v>17.4686440677966</v>
      </c>
      <c r="BJ4093" s="23">
        <v>1313.1799999999998</v>
      </c>
      <c r="BK4093" s="27">
        <v>265.78012378510169</v>
      </c>
      <c r="BL4093" s="27">
        <v>6780.7652368573981</v>
      </c>
    </row>
    <row r="4094" spans="1:64" x14ac:dyDescent="0.15">
      <c r="A4094" s="27" t="s">
        <v>1225</v>
      </c>
      <c r="B4094" s="27" t="s">
        <v>1092</v>
      </c>
      <c r="C4094" s="27" t="s">
        <v>1103</v>
      </c>
      <c r="D4094" s="27" t="s">
        <v>1092</v>
      </c>
      <c r="E4094" s="27" t="s">
        <v>1233</v>
      </c>
      <c r="F4094" s="27">
        <v>2002</v>
      </c>
      <c r="G4094" s="27">
        <v>154</v>
      </c>
      <c r="H4094" s="27">
        <v>6</v>
      </c>
      <c r="I4094" s="27">
        <v>-9</v>
      </c>
      <c r="J4094" s="27">
        <v>68</v>
      </c>
      <c r="L4094" s="27">
        <v>82</v>
      </c>
      <c r="N4094" s="27">
        <v>93</v>
      </c>
      <c r="P4094" s="27">
        <v>212</v>
      </c>
      <c r="Q4094" s="27">
        <v>212</v>
      </c>
      <c r="R4094" s="23">
        <v>31.596666666666639</v>
      </c>
      <c r="S4094" s="25">
        <v>18.487040055827098</v>
      </c>
      <c r="T4094" s="23">
        <v>1300.9740275797451</v>
      </c>
      <c r="U4094" s="23">
        <v>1633.3535610307858</v>
      </c>
      <c r="V4094" s="23">
        <v>601.23936807721316</v>
      </c>
      <c r="W4094" s="25">
        <v>0.3681011746267403</v>
      </c>
      <c r="X4094" s="27">
        <v>194.16879015999996</v>
      </c>
      <c r="Y4094" s="27">
        <v>478.78999999999996</v>
      </c>
      <c r="Z4094" s="27">
        <v>736.08646719979606</v>
      </c>
      <c r="AA4094" s="27">
        <v>17</v>
      </c>
      <c r="AB4094" s="27">
        <v>311.64666480377599</v>
      </c>
      <c r="AC4094" s="27">
        <v>0</v>
      </c>
      <c r="AD4094" s="27">
        <v>288.83174415545824</v>
      </c>
      <c r="AE4094" s="27">
        <v>733.24362677565989</v>
      </c>
      <c r="AF4094" s="27">
        <v>0</v>
      </c>
      <c r="AG4094" s="27">
        <v>1022.0753709311182</v>
      </c>
      <c r="AH4094" s="25">
        <v>0.28259338747826057</v>
      </c>
      <c r="AN4094" s="25">
        <v>0</v>
      </c>
      <c r="AV4094" s="3">
        <v>4</v>
      </c>
      <c r="AW4094" s="27">
        <v>478.78999999999996</v>
      </c>
      <c r="AX4094" s="23">
        <v>9.9928909952606588</v>
      </c>
      <c r="AY4094" s="23">
        <v>22.596682464454993</v>
      </c>
      <c r="AZ4094" s="23">
        <v>3355.5800000000013</v>
      </c>
      <c r="BA4094" s="27">
        <v>1028.318251746942</v>
      </c>
      <c r="BB4094" s="27">
        <v>336.05</v>
      </c>
      <c r="BC4094" s="23">
        <v>19.360869565217389</v>
      </c>
      <c r="BD4094" s="23">
        <v>31.261956521739126</v>
      </c>
      <c r="BE4094" s="23">
        <v>2042.4399999999998</v>
      </c>
      <c r="BF4094" s="27">
        <v>715.54569770312605</v>
      </c>
      <c r="BG4094" s="27">
        <v>142.73999999999998</v>
      </c>
      <c r="BH4094" s="23">
        <v>2.75042016806723</v>
      </c>
      <c r="BI4094" s="23">
        <v>15.897478991596632</v>
      </c>
      <c r="BJ4094" s="23">
        <v>1313.14</v>
      </c>
      <c r="BK4094" s="27">
        <v>312.77255404381623</v>
      </c>
      <c r="BL4094" s="27">
        <v>6910.7973342208415</v>
      </c>
    </row>
    <row r="4095" spans="1:64" x14ac:dyDescent="0.15">
      <c r="A4095" s="27" t="s">
        <v>1225</v>
      </c>
      <c r="B4095" s="27" t="s">
        <v>1092</v>
      </c>
      <c r="C4095" s="27" t="s">
        <v>1103</v>
      </c>
      <c r="D4095" s="27" t="s">
        <v>1092</v>
      </c>
      <c r="E4095" s="27" t="s">
        <v>1233</v>
      </c>
      <c r="F4095" s="27">
        <v>2003</v>
      </c>
      <c r="G4095" s="27">
        <v>154</v>
      </c>
      <c r="H4095" s="27">
        <v>8</v>
      </c>
      <c r="I4095" s="27">
        <v>-9</v>
      </c>
      <c r="J4095" s="27">
        <v>71</v>
      </c>
      <c r="L4095" s="27">
        <v>82</v>
      </c>
      <c r="N4095" s="27">
        <v>94</v>
      </c>
      <c r="P4095" s="27">
        <v>212</v>
      </c>
      <c r="Q4095" s="27">
        <v>212</v>
      </c>
      <c r="R4095" s="23">
        <v>30.553333333333313</v>
      </c>
      <c r="S4095" s="25">
        <v>17.044445188882776</v>
      </c>
      <c r="T4095" s="23">
        <v>1255.1932019191004</v>
      </c>
      <c r="U4095" s="23">
        <v>1590.0634194031129</v>
      </c>
      <c r="V4095" s="23">
        <v>584.96548851029831</v>
      </c>
      <c r="W4095" s="25">
        <v>0.3678881469086337</v>
      </c>
      <c r="X4095" s="27">
        <v>229.26838489862436</v>
      </c>
      <c r="Y4095" s="27">
        <v>477.28999999999985</v>
      </c>
      <c r="Z4095" s="27">
        <v>842.1132460160037</v>
      </c>
      <c r="AA4095" s="27">
        <v>20</v>
      </c>
      <c r="AB4095" s="27">
        <v>329.24615099722195</v>
      </c>
      <c r="AC4095" s="27">
        <v>0</v>
      </c>
      <c r="AD4095" s="27">
        <v>318.19828404713689</v>
      </c>
      <c r="AE4095" s="27">
        <v>785.80005506022428</v>
      </c>
      <c r="AF4095" s="27">
        <v>0</v>
      </c>
      <c r="AG4095" s="27">
        <v>1103.9983391073611</v>
      </c>
      <c r="AH4095" s="25">
        <v>0.28822351437791227</v>
      </c>
      <c r="AN4095" s="25">
        <v>0</v>
      </c>
      <c r="AV4095" s="3">
        <v>4</v>
      </c>
      <c r="AW4095" s="27">
        <v>477.28999999999985</v>
      </c>
      <c r="AX4095" s="23">
        <v>9.9241706161137397</v>
      </c>
      <c r="AY4095" s="23">
        <v>22.667772511848355</v>
      </c>
      <c r="AZ4095" s="23">
        <v>3378.0900000000011</v>
      </c>
      <c r="BA4095" s="27">
        <v>1106.1631905968438</v>
      </c>
      <c r="BB4095" s="27">
        <v>232.67000000000002</v>
      </c>
      <c r="BC4095" s="23">
        <v>18.290322580645157</v>
      </c>
      <c r="BD4095" s="23">
        <v>31.602150537634397</v>
      </c>
      <c r="BE4095" s="23">
        <v>2110.9499999999998</v>
      </c>
      <c r="BF4095" s="27">
        <v>825.85871132567604</v>
      </c>
      <c r="BG4095" s="27">
        <v>244.62</v>
      </c>
      <c r="BH4095" s="23">
        <v>3.3305084745762716</v>
      </c>
      <c r="BI4095" s="23">
        <v>15.626271186440666</v>
      </c>
      <c r="BJ4095" s="23">
        <v>1267.1400000000008</v>
      </c>
      <c r="BK4095" s="27">
        <v>280.30447927116739</v>
      </c>
      <c r="BL4095" s="27">
        <v>6723.7412472448077</v>
      </c>
    </row>
    <row r="4096" spans="1:64" x14ac:dyDescent="0.15">
      <c r="A4096" s="27" t="s">
        <v>1225</v>
      </c>
      <c r="B4096" s="27" t="s">
        <v>1092</v>
      </c>
      <c r="C4096" s="27" t="s">
        <v>1103</v>
      </c>
      <c r="D4096" s="27" t="s">
        <v>1092</v>
      </c>
      <c r="E4096" s="27" t="s">
        <v>1233</v>
      </c>
      <c r="F4096" s="27">
        <v>2004</v>
      </c>
      <c r="G4096" s="27">
        <v>154</v>
      </c>
      <c r="H4096" s="27">
        <v>6</v>
      </c>
      <c r="I4096" s="27">
        <v>-9</v>
      </c>
      <c r="J4096" s="27">
        <v>77</v>
      </c>
      <c r="L4096" s="27">
        <v>90</v>
      </c>
      <c r="N4096" s="27">
        <v>102</v>
      </c>
      <c r="P4096" s="27">
        <v>212</v>
      </c>
      <c r="Q4096" s="27">
        <v>212</v>
      </c>
      <c r="R4096" s="23">
        <v>29.335555555555562</v>
      </c>
      <c r="S4096" s="25">
        <v>15.55359463206679</v>
      </c>
      <c r="T4096" s="23">
        <v>1271.7940268755733</v>
      </c>
      <c r="U4096" s="23">
        <v>1539.8073488382702</v>
      </c>
      <c r="V4096" s="23">
        <v>532.07748026642594</v>
      </c>
      <c r="W4096" s="25">
        <v>0.34554808250030672</v>
      </c>
      <c r="X4096" s="27">
        <v>194.16879015999996</v>
      </c>
      <c r="Y4096" s="27">
        <v>636.50999999999976</v>
      </c>
      <c r="Z4096" s="27">
        <v>430.40262318731146</v>
      </c>
      <c r="AA4096" s="27">
        <v>10</v>
      </c>
      <c r="AB4096" s="27">
        <v>326.34596134999231</v>
      </c>
      <c r="AC4096" s="27">
        <v>0</v>
      </c>
      <c r="AD4096" s="27">
        <v>302.28963908036258</v>
      </c>
      <c r="AE4096" s="27">
        <v>571.86322130731924</v>
      </c>
      <c r="AF4096" s="27">
        <v>0</v>
      </c>
      <c r="AG4096" s="27">
        <v>874.15286038768181</v>
      </c>
      <c r="AH4096" s="25">
        <v>0.34580866724866882</v>
      </c>
      <c r="AN4096" s="25">
        <v>0</v>
      </c>
      <c r="AV4096" s="3">
        <v>4</v>
      </c>
      <c r="AW4096" s="27">
        <v>636.50999999999976</v>
      </c>
      <c r="AX4096" s="23">
        <v>9.5810426540284332</v>
      </c>
      <c r="AY4096" s="23">
        <v>21.335545023696682</v>
      </c>
      <c r="AZ4096" s="23">
        <v>3186.0499999999997</v>
      </c>
      <c r="BA4096" s="27">
        <v>880.56515359287914</v>
      </c>
      <c r="BB4096" s="27">
        <v>462.02</v>
      </c>
      <c r="BC4096" s="23">
        <v>16.183168316831679</v>
      </c>
      <c r="BD4096" s="23">
        <v>28.021782178217816</v>
      </c>
      <c r="BE4096" s="23">
        <v>2101.0099999999998</v>
      </c>
      <c r="BF4096" s="27">
        <v>654.95339345442437</v>
      </c>
      <c r="BG4096" s="27">
        <v>174.49000000000004</v>
      </c>
      <c r="BH4096" s="23">
        <v>3.5190909090909099</v>
      </c>
      <c r="BI4096" s="23">
        <v>15.196363636363634</v>
      </c>
      <c r="BJ4096" s="23">
        <v>1085.04</v>
      </c>
      <c r="BK4096" s="27">
        <v>225.61176013845451</v>
      </c>
      <c r="BL4096" s="27">
        <v>6115.8331065106431</v>
      </c>
    </row>
    <row r="4097" spans="1:64" x14ac:dyDescent="0.15">
      <c r="A4097" s="27" t="s">
        <v>1225</v>
      </c>
      <c r="B4097" s="27" t="s">
        <v>1092</v>
      </c>
      <c r="C4097" s="27" t="s">
        <v>1103</v>
      </c>
      <c r="D4097" s="27" t="s">
        <v>1092</v>
      </c>
      <c r="E4097" s="27" t="s">
        <v>1233</v>
      </c>
      <c r="F4097" s="27">
        <v>2005</v>
      </c>
      <c r="G4097" s="27">
        <v>154</v>
      </c>
      <c r="H4097" s="27">
        <v>5</v>
      </c>
      <c r="I4097" s="27">
        <v>-9</v>
      </c>
      <c r="J4097" s="27">
        <v>70</v>
      </c>
      <c r="L4097" s="27">
        <v>83</v>
      </c>
      <c r="N4097" s="27">
        <v>94</v>
      </c>
      <c r="P4097" s="27">
        <v>212</v>
      </c>
      <c r="Q4097" s="27">
        <v>212</v>
      </c>
      <c r="R4097" s="23">
        <v>31.861111111111086</v>
      </c>
      <c r="S4097" s="25">
        <v>18.845650532826539</v>
      </c>
      <c r="T4097" s="23">
        <v>1309.8199603113485</v>
      </c>
      <c r="U4097" s="23">
        <v>1647.1756465314747</v>
      </c>
      <c r="V4097" s="23">
        <v>613.28537901118602</v>
      </c>
      <c r="W4097" s="25">
        <v>0.37232542660483836</v>
      </c>
      <c r="X4097" s="27">
        <v>194.60876940152556</v>
      </c>
      <c r="Y4097" s="27">
        <v>625.0899999999998</v>
      </c>
      <c r="Z4097" s="27">
        <v>656.36759098560765</v>
      </c>
      <c r="AA4097" s="27">
        <v>16</v>
      </c>
      <c r="AB4097" s="27">
        <v>294.92669312724604</v>
      </c>
      <c r="AC4097" s="27">
        <v>0</v>
      </c>
      <c r="AD4097" s="27">
        <v>322.43548526611079</v>
      </c>
      <c r="AE4097" s="27">
        <v>757.05947736926078</v>
      </c>
      <c r="AF4097" s="27">
        <v>0</v>
      </c>
      <c r="AG4097" s="27">
        <v>1079.4949626353716</v>
      </c>
      <c r="AH4097" s="25">
        <v>0.29869104853628814</v>
      </c>
      <c r="AN4097" s="25">
        <v>0</v>
      </c>
      <c r="AV4097" s="3">
        <v>4</v>
      </c>
      <c r="AW4097" s="27">
        <v>625.0899999999998</v>
      </c>
      <c r="AX4097" s="23">
        <v>10.490521327014205</v>
      </c>
      <c r="AY4097" s="23">
        <v>22.707109004739301</v>
      </c>
      <c r="AZ4097" s="23">
        <v>3374.8100000000022</v>
      </c>
      <c r="BA4097" s="27">
        <v>1082.5396385041508</v>
      </c>
      <c r="BB4097" s="27">
        <v>451.09999999999997</v>
      </c>
      <c r="BC4097" s="23">
        <v>19.043010752688161</v>
      </c>
      <c r="BD4097" s="23">
        <v>31.394623655913957</v>
      </c>
      <c r="BE4097" s="23">
        <v>2103.6499999999996</v>
      </c>
      <c r="BF4097" s="27">
        <v>784.97925141063763</v>
      </c>
      <c r="BG4097" s="27">
        <v>173.99000000000004</v>
      </c>
      <c r="BH4097" s="23">
        <v>3.7500000000000018</v>
      </c>
      <c r="BI4097" s="23">
        <v>15.860169491525435</v>
      </c>
      <c r="BJ4097" s="23">
        <v>1271.1600000000001</v>
      </c>
      <c r="BK4097" s="27">
        <v>297.56038709351219</v>
      </c>
      <c r="BL4097" s="27">
        <v>7049.2572300136326</v>
      </c>
    </row>
    <row r="4098" spans="1:64" x14ac:dyDescent="0.15">
      <c r="A4098" s="27" t="s">
        <v>1225</v>
      </c>
      <c r="B4098" s="27" t="s">
        <v>1092</v>
      </c>
      <c r="C4098" s="27" t="s">
        <v>1103</v>
      </c>
      <c r="D4098" s="27" t="s">
        <v>1092</v>
      </c>
      <c r="E4098" s="27" t="s">
        <v>1233</v>
      </c>
      <c r="F4098" s="27">
        <v>2006</v>
      </c>
      <c r="G4098" s="27">
        <v>154</v>
      </c>
      <c r="H4098" s="27">
        <v>5</v>
      </c>
      <c r="I4098" s="27">
        <v>-9</v>
      </c>
      <c r="J4098" s="27">
        <v>69</v>
      </c>
      <c r="L4098" s="27">
        <v>82</v>
      </c>
      <c r="N4098" s="27">
        <v>95</v>
      </c>
      <c r="P4098" s="27">
        <v>212</v>
      </c>
      <c r="Q4098" s="27">
        <v>212</v>
      </c>
      <c r="R4098" s="23">
        <v>31.668888888888848</v>
      </c>
      <c r="S4098" s="25">
        <v>18.678916866268242</v>
      </c>
      <c r="T4098" s="23">
        <v>1318.7898868634049</v>
      </c>
      <c r="U4098" s="23">
        <v>1573.5703041353572</v>
      </c>
      <c r="V4098" s="23">
        <v>534.66259169216698</v>
      </c>
      <c r="W4098" s="25">
        <v>0.33977674012359116</v>
      </c>
      <c r="X4098" s="27">
        <v>194.16879015999996</v>
      </c>
      <c r="Y4098" s="27">
        <v>369.82000000000005</v>
      </c>
      <c r="Z4098" s="27">
        <v>737.26174987832292</v>
      </c>
      <c r="AA4098" s="27">
        <v>17</v>
      </c>
      <c r="AB4098" s="27">
        <v>340.77616931949893</v>
      </c>
      <c r="AC4098" s="27">
        <v>0</v>
      </c>
      <c r="AD4098" s="27">
        <v>256.74810765538962</v>
      </c>
      <c r="AE4098" s="27">
        <v>690.48312418780904</v>
      </c>
      <c r="AF4098" s="27">
        <v>0</v>
      </c>
      <c r="AG4098" s="27">
        <v>947.23123184319866</v>
      </c>
      <c r="AH4098" s="25">
        <v>0.27105113969402922</v>
      </c>
      <c r="AN4098" s="25">
        <v>0</v>
      </c>
      <c r="AV4098" s="3">
        <v>4</v>
      </c>
      <c r="AW4098" s="27">
        <v>369.82000000000005</v>
      </c>
      <c r="AX4098" s="23">
        <v>10.137440758293833</v>
      </c>
      <c r="AY4098" s="23">
        <v>22.60947867298578</v>
      </c>
      <c r="AZ4098" s="23">
        <v>3323.2400000000016</v>
      </c>
      <c r="BA4098" s="27">
        <v>954.28883764265231</v>
      </c>
      <c r="BB4098" s="27">
        <v>208.79000000000005</v>
      </c>
      <c r="BC4098" s="23">
        <v>18.860638297872349</v>
      </c>
      <c r="BD4098" s="23">
        <v>31.376595744680849</v>
      </c>
      <c r="BE4098" s="23">
        <v>2086.5699999999997</v>
      </c>
      <c r="BF4098" s="27">
        <v>723.10567212800777</v>
      </c>
      <c r="BG4098" s="27">
        <v>161.03000000000003</v>
      </c>
      <c r="BH4098" s="23">
        <v>3.1290598290598277</v>
      </c>
      <c r="BI4098" s="23">
        <v>15.565811965811966</v>
      </c>
      <c r="BJ4098" s="23">
        <v>1236.6699999999998</v>
      </c>
      <c r="BK4098" s="27">
        <v>231.18316551464429</v>
      </c>
      <c r="BL4098" s="27">
        <v>6145.5470309444481</v>
      </c>
    </row>
    <row r="4099" spans="1:64" x14ac:dyDescent="0.15">
      <c r="A4099" s="27" t="s">
        <v>1225</v>
      </c>
      <c r="B4099" s="27" t="s">
        <v>1092</v>
      </c>
      <c r="C4099" s="27" t="s">
        <v>1103</v>
      </c>
      <c r="D4099" s="27" t="s">
        <v>1092</v>
      </c>
      <c r="E4099" s="27" t="s">
        <v>1233</v>
      </c>
      <c r="F4099" s="27">
        <v>2007</v>
      </c>
      <c r="G4099" s="27">
        <v>154</v>
      </c>
      <c r="H4099" s="27">
        <v>6</v>
      </c>
      <c r="I4099" s="27">
        <v>-9</v>
      </c>
      <c r="J4099" s="27">
        <v>71</v>
      </c>
      <c r="L4099" s="27">
        <v>82</v>
      </c>
      <c r="N4099" s="27">
        <v>94</v>
      </c>
      <c r="P4099" s="27">
        <v>212</v>
      </c>
      <c r="Q4099" s="27">
        <v>212</v>
      </c>
      <c r="R4099" s="23">
        <v>31.007777777777754</v>
      </c>
      <c r="S4099" s="25">
        <v>17.742144487266945</v>
      </c>
      <c r="T4099" s="23">
        <v>1316.3965817550074</v>
      </c>
      <c r="U4099" s="23">
        <v>1665.9235471767511</v>
      </c>
      <c r="V4099" s="23">
        <v>634.64867958799857</v>
      </c>
      <c r="W4099" s="25">
        <v>0.38095906433038312</v>
      </c>
      <c r="X4099" s="27">
        <v>194.16879015999996</v>
      </c>
      <c r="Y4099" s="27">
        <v>462.01999999999987</v>
      </c>
      <c r="Z4099" s="27">
        <v>808.52215147373317</v>
      </c>
      <c r="AA4099" s="27">
        <v>19</v>
      </c>
      <c r="AB4099" s="27">
        <v>335.34332370206528</v>
      </c>
      <c r="AC4099" s="27">
        <v>0</v>
      </c>
      <c r="AD4099" s="27">
        <v>339.9407054386561</v>
      </c>
      <c r="AE4099" s="27">
        <v>739.38590131118178</v>
      </c>
      <c r="AF4099" s="27">
        <v>0</v>
      </c>
      <c r="AG4099" s="27">
        <v>1079.326606749838</v>
      </c>
      <c r="AH4099" s="25">
        <v>0.31495628863699765</v>
      </c>
      <c r="AN4099" s="25">
        <v>0</v>
      </c>
      <c r="AV4099" s="3">
        <v>4</v>
      </c>
      <c r="AW4099" s="27">
        <v>462.01999999999987</v>
      </c>
      <c r="AX4099" s="23">
        <v>10.178199052132699</v>
      </c>
      <c r="AY4099" s="23">
        <v>22.398578199052135</v>
      </c>
      <c r="AZ4099" s="23">
        <v>3419.4899999999989</v>
      </c>
      <c r="BA4099" s="27">
        <v>1084.1020691180931</v>
      </c>
      <c r="BB4099" s="27">
        <v>218.19</v>
      </c>
      <c r="BC4099" s="23">
        <v>18.915053763440856</v>
      </c>
      <c r="BD4099" s="23">
        <v>30.731182795698949</v>
      </c>
      <c r="BE4099" s="23">
        <v>2122.3500000000004</v>
      </c>
      <c r="BF4099" s="27">
        <v>768.97454232727512</v>
      </c>
      <c r="BG4099" s="27">
        <v>243.83000000000007</v>
      </c>
      <c r="BH4099" s="23">
        <v>3.2923728813559339</v>
      </c>
      <c r="BI4099" s="23">
        <v>15.831355932203396</v>
      </c>
      <c r="BJ4099" s="23">
        <v>1297.140000000001</v>
      </c>
      <c r="BK4099" s="27">
        <v>315.12752679081808</v>
      </c>
      <c r="BL4099" s="27">
        <v>7294.8124090574547</v>
      </c>
    </row>
    <row r="4100" spans="1:64" x14ac:dyDescent="0.15">
      <c r="A4100" s="27" t="s">
        <v>1225</v>
      </c>
      <c r="B4100" s="27" t="s">
        <v>1092</v>
      </c>
      <c r="C4100" s="27" t="s">
        <v>1103</v>
      </c>
      <c r="D4100" s="27" t="s">
        <v>1092</v>
      </c>
      <c r="E4100" s="27" t="s">
        <v>1233</v>
      </c>
      <c r="F4100" s="27">
        <v>2008</v>
      </c>
      <c r="G4100" s="27">
        <v>154</v>
      </c>
      <c r="H4100" s="27">
        <v>5</v>
      </c>
      <c r="I4100" s="27">
        <v>-9</v>
      </c>
      <c r="J4100" s="27">
        <v>72</v>
      </c>
      <c r="L4100" s="27">
        <v>86</v>
      </c>
      <c r="N4100" s="27">
        <v>101</v>
      </c>
      <c r="P4100" s="27">
        <v>212</v>
      </c>
      <c r="Q4100" s="27">
        <v>212</v>
      </c>
      <c r="R4100" s="23">
        <v>30.604444444444432</v>
      </c>
      <c r="S4100" s="25">
        <v>17.126257208311706</v>
      </c>
      <c r="T4100" s="23">
        <v>1279.8362008904855</v>
      </c>
      <c r="U4100" s="23">
        <v>1543.2567695834791</v>
      </c>
      <c r="V4100" s="23">
        <v>542.30286949252638</v>
      </c>
      <c r="W4100" s="25">
        <v>0.35140157922318832</v>
      </c>
      <c r="X4100" s="27">
        <v>195.38399183997757</v>
      </c>
      <c r="Y4100" s="27">
        <v>964.96999999999969</v>
      </c>
      <c r="Z4100" s="27">
        <v>412.36813293217369</v>
      </c>
      <c r="AA4100" s="27">
        <v>9</v>
      </c>
      <c r="AB4100" s="27">
        <v>362.16434856651603</v>
      </c>
      <c r="AC4100" s="27">
        <v>0</v>
      </c>
      <c r="AD4100" s="27">
        <v>330.30871474217895</v>
      </c>
      <c r="AE4100" s="27">
        <v>556.47197315814151</v>
      </c>
      <c r="AF4100" s="27">
        <v>0</v>
      </c>
      <c r="AG4100" s="27">
        <v>886.78068790032046</v>
      </c>
      <c r="AH4100" s="25">
        <v>0.37248072214953382</v>
      </c>
      <c r="AN4100" s="25">
        <v>0</v>
      </c>
      <c r="AV4100" s="3">
        <v>4</v>
      </c>
      <c r="AW4100" s="27">
        <v>964.96999999999969</v>
      </c>
      <c r="AX4100" s="23">
        <v>9.5450236966824704</v>
      </c>
      <c r="AY4100" s="23">
        <v>20.922274881516582</v>
      </c>
      <c r="AZ4100" s="23">
        <v>3216.1699999999996</v>
      </c>
      <c r="BA4100" s="27">
        <v>889.04994427046631</v>
      </c>
      <c r="BB4100" s="27">
        <v>631.19000000000005</v>
      </c>
      <c r="BC4100" s="23">
        <v>17.483000000000015</v>
      </c>
      <c r="BD4100" s="23">
        <v>28.499999999999982</v>
      </c>
      <c r="BE4100" s="23">
        <v>2084.77</v>
      </c>
      <c r="BF4100" s="27">
        <v>681.18924711913007</v>
      </c>
      <c r="BG4100" s="27">
        <v>333.78000000000003</v>
      </c>
      <c r="BH4100" s="23">
        <v>2.3936936936936939</v>
      </c>
      <c r="BI4100" s="23">
        <v>14.095495495495493</v>
      </c>
      <c r="BJ4100" s="23">
        <v>1131.4000000000005</v>
      </c>
      <c r="BK4100" s="27">
        <v>207.8606971513365</v>
      </c>
      <c r="BL4100" s="27">
        <v>6233.3663160060505</v>
      </c>
    </row>
    <row r="4101" spans="1:64" x14ac:dyDescent="0.15">
      <c r="A4101" s="27" t="s">
        <v>1225</v>
      </c>
      <c r="B4101" s="27" t="s">
        <v>1092</v>
      </c>
      <c r="C4101" s="27" t="s">
        <v>1103</v>
      </c>
      <c r="D4101" s="27" t="s">
        <v>1092</v>
      </c>
      <c r="E4101" s="27" t="s">
        <v>1233</v>
      </c>
      <c r="F4101" s="27">
        <v>2009</v>
      </c>
      <c r="G4101" s="27">
        <v>154</v>
      </c>
      <c r="H4101" s="27">
        <v>6</v>
      </c>
      <c r="I4101" s="27">
        <v>-9</v>
      </c>
      <c r="J4101" s="27">
        <v>74</v>
      </c>
      <c r="L4101" s="27">
        <v>88</v>
      </c>
      <c r="N4101" s="27">
        <v>102</v>
      </c>
      <c r="P4101" s="27">
        <v>212</v>
      </c>
      <c r="Q4101" s="27">
        <v>212</v>
      </c>
      <c r="R4101" s="23">
        <v>30.607777777777788</v>
      </c>
      <c r="S4101" s="25">
        <v>17.133644479875187</v>
      </c>
      <c r="T4101" s="23">
        <v>1323.6627329377195</v>
      </c>
      <c r="U4101" s="23">
        <v>1486.0868115575988</v>
      </c>
      <c r="V4101" s="23">
        <v>449.44730899131127</v>
      </c>
      <c r="W4101" s="25">
        <v>0.30243677722694295</v>
      </c>
      <c r="X4101" s="27">
        <v>204.77540952651037</v>
      </c>
      <c r="Y4101" s="27">
        <v>749.79599999999971</v>
      </c>
      <c r="Z4101" s="27">
        <v>439.22508576216171</v>
      </c>
      <c r="AA4101" s="27">
        <v>10</v>
      </c>
      <c r="AB4101" s="27">
        <v>359.33699629143285</v>
      </c>
      <c r="AC4101" s="27">
        <v>0</v>
      </c>
      <c r="AD4101" s="27">
        <v>289.22025383424148</v>
      </c>
      <c r="AE4101" s="27">
        <v>489.40198337928274</v>
      </c>
      <c r="AF4101" s="27">
        <v>0</v>
      </c>
      <c r="AG4101" s="27">
        <v>778.62223721352416</v>
      </c>
      <c r="AH4101" s="25">
        <v>0.37145131014337385</v>
      </c>
      <c r="AN4101" s="25">
        <v>0</v>
      </c>
      <c r="AV4101" s="3">
        <v>4</v>
      </c>
      <c r="AW4101" s="27">
        <v>749.79599999999971</v>
      </c>
      <c r="AX4101" s="23">
        <v>9.7094786729857674</v>
      </c>
      <c r="AY4101" s="23">
        <v>20.109004739336477</v>
      </c>
      <c r="AZ4101" s="23">
        <v>3106.8599999999983</v>
      </c>
      <c r="BA4101" s="27">
        <v>784.2002776291157</v>
      </c>
      <c r="BB4101" s="27">
        <v>424.95000000000005</v>
      </c>
      <c r="BC4101" s="23">
        <v>17.556435643564352</v>
      </c>
      <c r="BD4101" s="23">
        <v>27.992079207920785</v>
      </c>
      <c r="BE4101" s="23">
        <v>2100.11</v>
      </c>
      <c r="BF4101" s="27">
        <v>629.22948772194161</v>
      </c>
      <c r="BG4101" s="27">
        <v>324.846</v>
      </c>
      <c r="BH4101" s="23">
        <v>2.5045454545454509</v>
      </c>
      <c r="BI4101" s="23">
        <v>12.870909090909091</v>
      </c>
      <c r="BJ4101" s="23">
        <v>1006.7500000000003</v>
      </c>
      <c r="BK4101" s="27">
        <v>154.97078990717375</v>
      </c>
      <c r="BL4101" s="27">
        <v>5166.0610228886353</v>
      </c>
    </row>
    <row r="4102" spans="1:64" x14ac:dyDescent="0.15">
      <c r="A4102" s="27" t="s">
        <v>1225</v>
      </c>
      <c r="B4102" s="27" t="s">
        <v>1092</v>
      </c>
      <c r="C4102" s="27" t="s">
        <v>1103</v>
      </c>
      <c r="D4102" s="27" t="s">
        <v>1092</v>
      </c>
      <c r="E4102" s="27" t="s">
        <v>1233</v>
      </c>
      <c r="F4102" s="27">
        <v>2010</v>
      </c>
      <c r="G4102" s="27">
        <v>154</v>
      </c>
      <c r="H4102" s="27">
        <v>5</v>
      </c>
      <c r="I4102" s="27">
        <v>-9</v>
      </c>
      <c r="J4102" s="27">
        <v>68</v>
      </c>
      <c r="L4102" s="27">
        <v>81</v>
      </c>
      <c r="N4102" s="27">
        <v>93</v>
      </c>
      <c r="P4102" s="27">
        <v>212</v>
      </c>
      <c r="Q4102" s="27">
        <v>212</v>
      </c>
      <c r="R4102" s="23">
        <v>32.419999999999966</v>
      </c>
      <c r="S4102" s="25">
        <v>19.783797602977614</v>
      </c>
      <c r="T4102" s="23">
        <v>1350.7684675137302</v>
      </c>
      <c r="U4102" s="23">
        <v>1745.8876227259736</v>
      </c>
      <c r="V4102" s="23">
        <v>683.20249624446387</v>
      </c>
      <c r="W4102" s="25">
        <v>0.3913210010988698</v>
      </c>
      <c r="X4102" s="27">
        <v>203.25330238574077</v>
      </c>
      <c r="Y4102" s="27">
        <v>642.86999999999989</v>
      </c>
      <c r="Z4102" s="27">
        <v>430.89941228064214</v>
      </c>
      <c r="AA4102" s="27">
        <v>10</v>
      </c>
      <c r="AB4102" s="27">
        <v>272.83278626130675</v>
      </c>
      <c r="AC4102" s="27">
        <v>0</v>
      </c>
      <c r="AD4102" s="27">
        <v>312.75747119980758</v>
      </c>
      <c r="AE4102" s="27">
        <v>682.51320006040669</v>
      </c>
      <c r="AF4102" s="27">
        <v>0</v>
      </c>
      <c r="AG4102" s="27">
        <v>995.27067126021427</v>
      </c>
      <c r="AH4102" s="25">
        <v>0.31424362948559209</v>
      </c>
      <c r="AN4102" s="25">
        <v>0</v>
      </c>
      <c r="AV4102" s="3">
        <v>4</v>
      </c>
      <c r="AW4102" s="27">
        <v>642.86999999999989</v>
      </c>
      <c r="AX4102" s="23">
        <v>10.758293838862564</v>
      </c>
      <c r="AY4102" s="23">
        <v>22.405687203791466</v>
      </c>
      <c r="AZ4102" s="23">
        <v>3414.9099999999989</v>
      </c>
      <c r="BA4102" s="27">
        <v>1002.3708351262898</v>
      </c>
      <c r="BB4102" s="27">
        <v>448.04</v>
      </c>
      <c r="BC4102" s="23">
        <v>20.285869565217389</v>
      </c>
      <c r="BD4102" s="23">
        <v>30.91304347826086</v>
      </c>
      <c r="BE4102" s="23">
        <v>2032.0099999999991</v>
      </c>
      <c r="BF4102" s="27">
        <v>702.82469683923534</v>
      </c>
      <c r="BG4102" s="27">
        <v>194.82999999999996</v>
      </c>
      <c r="BH4102" s="23">
        <v>3.3924369747899159</v>
      </c>
      <c r="BI4102" s="23">
        <v>15.828571428571424</v>
      </c>
      <c r="BJ4102" s="23">
        <v>1382.8999999999992</v>
      </c>
      <c r="BK4102" s="27">
        <v>299.54613828705408</v>
      </c>
      <c r="BL4102" s="27">
        <v>7852.9022556834925</v>
      </c>
    </row>
    <row r="4103" spans="1:64" x14ac:dyDescent="0.15">
      <c r="A4103" s="27" t="s">
        <v>1225</v>
      </c>
      <c r="B4103" s="27" t="s">
        <v>1092</v>
      </c>
      <c r="C4103" s="27" t="s">
        <v>1103</v>
      </c>
      <c r="D4103" s="27" t="s">
        <v>1092</v>
      </c>
      <c r="E4103" s="27" t="s">
        <v>1233</v>
      </c>
      <c r="F4103" s="27">
        <v>2011</v>
      </c>
      <c r="G4103" s="27">
        <v>154</v>
      </c>
      <c r="H4103" s="27">
        <v>4</v>
      </c>
      <c r="I4103" s="27">
        <v>-9</v>
      </c>
      <c r="J4103" s="27">
        <v>69</v>
      </c>
      <c r="L4103" s="27">
        <v>82</v>
      </c>
      <c r="N4103" s="27">
        <v>93</v>
      </c>
      <c r="P4103" s="27">
        <v>212</v>
      </c>
      <c r="Q4103" s="27">
        <v>212</v>
      </c>
      <c r="R4103" s="23">
        <v>31.763333333333311</v>
      </c>
      <c r="S4103" s="25">
        <v>18.795286366620957</v>
      </c>
      <c r="T4103" s="23">
        <v>1289.0175458248179</v>
      </c>
      <c r="U4103" s="23">
        <v>1635.6757986869147</v>
      </c>
      <c r="V4103" s="23">
        <v>619.14259212295667</v>
      </c>
      <c r="W4103" s="25">
        <v>0.3785240258703777</v>
      </c>
      <c r="X4103" s="27">
        <v>194.16879015999996</v>
      </c>
      <c r="Y4103" s="27">
        <v>531.87</v>
      </c>
      <c r="Z4103" s="27">
        <v>725.87015570901895</v>
      </c>
      <c r="AA4103" s="27">
        <v>16</v>
      </c>
      <c r="AB4103" s="27">
        <v>339.1826246105777</v>
      </c>
      <c r="AC4103" s="27">
        <v>0</v>
      </c>
      <c r="AD4103" s="27">
        <v>316.29093569793343</v>
      </c>
      <c r="AE4103" s="27">
        <v>675.72038434927663</v>
      </c>
      <c r="AF4103" s="27">
        <v>0</v>
      </c>
      <c r="AG4103" s="27">
        <v>992.01132004721012</v>
      </c>
      <c r="AH4103" s="25">
        <v>0.31883802746777201</v>
      </c>
      <c r="AN4103" s="25">
        <v>0</v>
      </c>
      <c r="AV4103" s="3">
        <v>4</v>
      </c>
      <c r="AW4103" s="27">
        <v>531.87</v>
      </c>
      <c r="AX4103" s="23">
        <v>11.035071090047397</v>
      </c>
      <c r="AY4103" s="23">
        <v>22.904739336492902</v>
      </c>
      <c r="AZ4103" s="23">
        <v>3405.5200000000023</v>
      </c>
      <c r="BA4103" s="27">
        <v>997.54154622039573</v>
      </c>
      <c r="BB4103" s="27">
        <v>289.82000000000005</v>
      </c>
      <c r="BC4103" s="23">
        <v>20.690217391304344</v>
      </c>
      <c r="BD4103" s="23">
        <v>31.380434782608699</v>
      </c>
      <c r="BE4103" s="23">
        <v>2039.3900000000006</v>
      </c>
      <c r="BF4103" s="27">
        <v>706.34946340480201</v>
      </c>
      <c r="BG4103" s="27">
        <v>242.04999999999998</v>
      </c>
      <c r="BH4103" s="23">
        <v>3.570588235294113</v>
      </c>
      <c r="BI4103" s="23">
        <v>16.352100840336135</v>
      </c>
      <c r="BJ4103" s="23">
        <v>1366.1299999999999</v>
      </c>
      <c r="BK4103" s="27">
        <v>291.19208281559327</v>
      </c>
      <c r="BL4103" s="27">
        <v>7116.5815186546743</v>
      </c>
    </row>
    <row r="4104" spans="1:64" x14ac:dyDescent="0.15">
      <c r="A4104" s="27" t="s">
        <v>1225</v>
      </c>
      <c r="B4104" s="27" t="s">
        <v>1092</v>
      </c>
      <c r="C4104" s="27" t="s">
        <v>1103</v>
      </c>
      <c r="D4104" s="27" t="s">
        <v>1092</v>
      </c>
      <c r="E4104" s="27" t="s">
        <v>1233</v>
      </c>
      <c r="F4104" s="27">
        <v>2012</v>
      </c>
      <c r="G4104" s="27">
        <v>154</v>
      </c>
      <c r="H4104" s="27">
        <v>6</v>
      </c>
      <c r="I4104" s="27">
        <v>-9</v>
      </c>
      <c r="J4104" s="27">
        <v>68</v>
      </c>
      <c r="L4104" s="27">
        <v>83</v>
      </c>
      <c r="N4104" s="27">
        <v>94</v>
      </c>
      <c r="P4104" s="27">
        <v>212</v>
      </c>
      <c r="Q4104" s="27">
        <v>212</v>
      </c>
      <c r="R4104" s="23">
        <v>31.946666666666644</v>
      </c>
      <c r="S4104" s="25">
        <v>18.989572545836019</v>
      </c>
      <c r="T4104" s="23">
        <v>1341.6168145151892</v>
      </c>
      <c r="U4104" s="23">
        <v>1631.4993778822823</v>
      </c>
      <c r="V4104" s="23">
        <v>569.02147161373307</v>
      </c>
      <c r="W4104" s="25">
        <v>0.34877210242311762</v>
      </c>
      <c r="X4104" s="27">
        <v>194.16879015999996</v>
      </c>
      <c r="Y4104" s="27">
        <v>392.44999999999976</v>
      </c>
      <c r="Z4104" s="27">
        <v>908.09658293920791</v>
      </c>
      <c r="AA4104" s="27">
        <v>22</v>
      </c>
      <c r="AB4104" s="27">
        <v>314.98486872507817</v>
      </c>
      <c r="AC4104" s="27">
        <v>0</v>
      </c>
      <c r="AD4104" s="27">
        <v>324.93538752504554</v>
      </c>
      <c r="AE4104" s="27">
        <v>812.11506584284109</v>
      </c>
      <c r="AF4104" s="27">
        <v>0</v>
      </c>
      <c r="AG4104" s="27">
        <v>1137.0504533678866</v>
      </c>
      <c r="AH4104" s="25">
        <v>0.28577041916205126</v>
      </c>
      <c r="AN4104" s="25">
        <v>0</v>
      </c>
      <c r="AV4104" s="3">
        <v>4</v>
      </c>
      <c r="AW4104" s="27">
        <v>392.44999999999976</v>
      </c>
      <c r="AX4104" s="23">
        <v>10.32748815165877</v>
      </c>
      <c r="AY4104" s="23">
        <v>23.463033175355484</v>
      </c>
      <c r="AZ4104" s="23">
        <v>3503.1800000000007</v>
      </c>
      <c r="BA4104" s="27">
        <v>1143.2223767900466</v>
      </c>
      <c r="BB4104" s="27">
        <v>258.58000000000004</v>
      </c>
      <c r="BC4104" s="23">
        <v>18.850537634408603</v>
      </c>
      <c r="BD4104" s="23">
        <v>32.67741935483874</v>
      </c>
      <c r="BE4104" s="23">
        <v>2193.6100000000006</v>
      </c>
      <c r="BF4104" s="27">
        <v>881.11186334531726</v>
      </c>
      <c r="BG4104" s="27">
        <v>133.87</v>
      </c>
      <c r="BH4104" s="23">
        <v>3.6101694915254252</v>
      </c>
      <c r="BI4104" s="23">
        <v>16.200847457627109</v>
      </c>
      <c r="BJ4104" s="23">
        <v>1309.57</v>
      </c>
      <c r="BK4104" s="27">
        <v>262.1105134447281</v>
      </c>
      <c r="BL4104" s="27">
        <v>6540.4766852153225</v>
      </c>
    </row>
    <row r="4105" spans="1:64" x14ac:dyDescent="0.15">
      <c r="A4105" s="27" t="s">
        <v>1225</v>
      </c>
      <c r="B4105" s="27" t="s">
        <v>1092</v>
      </c>
      <c r="C4105" s="27" t="s">
        <v>1103</v>
      </c>
      <c r="D4105" s="27" t="s">
        <v>1092</v>
      </c>
      <c r="E4105" s="27" t="s">
        <v>1233</v>
      </c>
      <c r="F4105" s="27">
        <v>2013</v>
      </c>
      <c r="G4105" s="27">
        <v>154</v>
      </c>
      <c r="H4105" s="27">
        <v>7</v>
      </c>
      <c r="I4105" s="27">
        <v>-9</v>
      </c>
      <c r="J4105" s="27">
        <v>73</v>
      </c>
      <c r="L4105" s="27">
        <v>85</v>
      </c>
      <c r="N4105" s="27">
        <v>96</v>
      </c>
      <c r="P4105" s="27">
        <v>212</v>
      </c>
      <c r="Q4105" s="27">
        <v>212</v>
      </c>
      <c r="R4105" s="23">
        <v>30.663333333333309</v>
      </c>
      <c r="S4105" s="25">
        <v>17.271342792737755</v>
      </c>
      <c r="T4105" s="23">
        <v>1299.9924338178839</v>
      </c>
      <c r="U4105" s="23">
        <v>1624.3346644211383</v>
      </c>
      <c r="V4105" s="23">
        <v>596.87243501263833</v>
      </c>
      <c r="W4105" s="25">
        <v>0.3674565620076693</v>
      </c>
      <c r="X4105" s="27">
        <v>194.16879015999996</v>
      </c>
      <c r="Y4105" s="27">
        <v>347.74999999999994</v>
      </c>
      <c r="Z4105" s="27">
        <v>741.7656190081899</v>
      </c>
      <c r="AA4105" s="27">
        <v>16</v>
      </c>
      <c r="AB4105" s="27">
        <v>334.19774434247626</v>
      </c>
      <c r="AC4105" s="27">
        <v>0</v>
      </c>
      <c r="AD4105" s="27">
        <v>252.87899546621023</v>
      </c>
      <c r="AE4105" s="27">
        <v>651.55971047291564</v>
      </c>
      <c r="AF4105" s="27">
        <v>0</v>
      </c>
      <c r="AG4105" s="27">
        <v>904.43870593912584</v>
      </c>
      <c r="AH4105" s="25">
        <v>0.27959771182907933</v>
      </c>
      <c r="AN4105" s="25">
        <v>0</v>
      </c>
      <c r="AV4105" s="3">
        <v>4</v>
      </c>
      <c r="AW4105" s="27">
        <v>347.74999999999994</v>
      </c>
      <c r="AX4105" s="23">
        <v>9.5843601895734523</v>
      </c>
      <c r="AY4105" s="23">
        <v>21.362559241706169</v>
      </c>
      <c r="AZ4105" s="23">
        <v>3300.7399999999993</v>
      </c>
      <c r="BA4105" s="27">
        <v>910.74184592500808</v>
      </c>
      <c r="BB4105" s="27">
        <v>136.92999999999998</v>
      </c>
      <c r="BC4105" s="23">
        <v>18.486315789473686</v>
      </c>
      <c r="BD4105" s="23">
        <v>29.829473684210534</v>
      </c>
      <c r="BE4105" s="23">
        <v>2024.4299999999994</v>
      </c>
      <c r="BF4105" s="27">
        <v>637.44985152144216</v>
      </c>
      <c r="BG4105" s="27">
        <v>210.82000000000005</v>
      </c>
      <c r="BH4105" s="23">
        <v>2.2939655172413826</v>
      </c>
      <c r="BI4105" s="23">
        <v>14.428448275862065</v>
      </c>
      <c r="BJ4105" s="23">
        <v>1276.3100000000006</v>
      </c>
      <c r="BK4105" s="27">
        <v>273.29199440356604</v>
      </c>
      <c r="BL4105" s="27">
        <v>6860.6027012946934</v>
      </c>
    </row>
    <row r="4106" spans="1:64" x14ac:dyDescent="0.15">
      <c r="A4106" s="27" t="s">
        <v>1225</v>
      </c>
      <c r="B4106" s="27" t="s">
        <v>1092</v>
      </c>
      <c r="C4106" s="27" t="s">
        <v>1103</v>
      </c>
      <c r="D4106" s="27" t="s">
        <v>1092</v>
      </c>
      <c r="E4106" s="27" t="s">
        <v>1233</v>
      </c>
      <c r="F4106" s="27">
        <v>2014</v>
      </c>
      <c r="G4106" s="27">
        <v>154</v>
      </c>
      <c r="H4106" s="27">
        <v>6</v>
      </c>
      <c r="I4106" s="27">
        <v>-9</v>
      </c>
      <c r="J4106" s="27">
        <v>74</v>
      </c>
      <c r="L4106" s="27">
        <v>85</v>
      </c>
      <c r="N4106" s="27">
        <v>96</v>
      </c>
      <c r="P4106" s="27">
        <v>212</v>
      </c>
      <c r="Q4106" s="27">
        <v>212</v>
      </c>
      <c r="R4106" s="23">
        <v>29.842222222222226</v>
      </c>
      <c r="S4106" s="25">
        <v>16.109714246206472</v>
      </c>
      <c r="T4106" s="23">
        <v>1254.853482548235</v>
      </c>
      <c r="U4106" s="23">
        <v>1512.8922173685633</v>
      </c>
      <c r="V4106" s="23">
        <v>527.59989893274712</v>
      </c>
      <c r="W4106" s="25">
        <v>0.34873594390158491</v>
      </c>
      <c r="X4106" s="27">
        <v>194.16879015999996</v>
      </c>
      <c r="Y4106" s="27">
        <v>628.92999999999961</v>
      </c>
      <c r="Z4106" s="27">
        <v>429.11761670619427</v>
      </c>
      <c r="AA4106" s="27">
        <v>11</v>
      </c>
      <c r="AB4106" s="27">
        <v>291.30983005772737</v>
      </c>
      <c r="AC4106" s="27">
        <v>0</v>
      </c>
      <c r="AD4106" s="27">
        <v>320.59995039588961</v>
      </c>
      <c r="AE4106" s="27">
        <v>520.5935468235042</v>
      </c>
      <c r="AF4106" s="27">
        <v>0</v>
      </c>
      <c r="AG4106" s="27">
        <v>841.19349721939375</v>
      </c>
      <c r="AH4106" s="25">
        <v>0.38112508910779452</v>
      </c>
      <c r="AN4106" s="25">
        <v>0</v>
      </c>
      <c r="AV4106" s="3">
        <v>4</v>
      </c>
      <c r="AW4106" s="27">
        <v>628.92999999999961</v>
      </c>
      <c r="AX4106" s="23">
        <v>10.285308056872044</v>
      </c>
      <c r="AY4106" s="23">
        <v>20.644075829383898</v>
      </c>
      <c r="AZ4106" s="23">
        <v>3169.6400000000021</v>
      </c>
      <c r="BA4106" s="27">
        <v>847.38835086105769</v>
      </c>
      <c r="BB4106" s="27">
        <v>419.63999999999993</v>
      </c>
      <c r="BC4106" s="23">
        <v>18.622105263157895</v>
      </c>
      <c r="BD4106" s="23">
        <v>28.746315789473691</v>
      </c>
      <c r="BE4106" s="23">
        <v>1993.2200000000003</v>
      </c>
      <c r="BF4106" s="27">
        <v>631.94193979562749</v>
      </c>
      <c r="BG4106" s="27">
        <v>209.29000000000002</v>
      </c>
      <c r="BH4106" s="23">
        <v>3.457758620689654</v>
      </c>
      <c r="BI4106" s="23">
        <v>14.008620689655169</v>
      </c>
      <c r="BJ4106" s="23">
        <v>1176.4199999999994</v>
      </c>
      <c r="BK4106" s="27">
        <v>215.44641106543051</v>
      </c>
      <c r="BL4106" s="27">
        <v>6064.3666543993922</v>
      </c>
    </row>
    <row r="4107" spans="1:64" x14ac:dyDescent="0.15">
      <c r="A4107" s="27" t="s">
        <v>1225</v>
      </c>
      <c r="B4107" s="27" t="s">
        <v>1092</v>
      </c>
      <c r="C4107" s="27" t="s">
        <v>1103</v>
      </c>
      <c r="D4107" s="27" t="s">
        <v>1092</v>
      </c>
      <c r="E4107" s="27" t="s">
        <v>1233</v>
      </c>
      <c r="F4107" s="27">
        <v>2015</v>
      </c>
      <c r="G4107" s="27">
        <v>154</v>
      </c>
      <c r="H4107" s="27">
        <v>6</v>
      </c>
      <c r="I4107" s="27">
        <v>-9</v>
      </c>
      <c r="J4107" s="27">
        <v>70</v>
      </c>
      <c r="L4107" s="27">
        <v>84</v>
      </c>
      <c r="N4107" s="27">
        <v>95</v>
      </c>
      <c r="P4107" s="27">
        <v>212</v>
      </c>
      <c r="Q4107" s="27">
        <v>212</v>
      </c>
      <c r="R4107" s="23">
        <v>30.901111111111089</v>
      </c>
      <c r="S4107" s="25">
        <v>17.530616646979933</v>
      </c>
      <c r="T4107" s="23">
        <v>1248.391989239946</v>
      </c>
      <c r="U4107" s="23">
        <v>1606.5661342582325</v>
      </c>
      <c r="V4107" s="23">
        <v>619.87264997595253</v>
      </c>
      <c r="W4107" s="25">
        <v>0.38583699288780537</v>
      </c>
      <c r="X4107" s="27">
        <v>196.02052198358075</v>
      </c>
      <c r="Y4107" s="27">
        <v>705.56999999999982</v>
      </c>
      <c r="Z4107" s="27">
        <v>531.38491491499838</v>
      </c>
      <c r="AA4107" s="27">
        <v>11</v>
      </c>
      <c r="AB4107" s="27">
        <v>344.42984867916158</v>
      </c>
      <c r="AC4107" s="27">
        <v>0</v>
      </c>
      <c r="AD4107" s="27">
        <v>330.24011360316581</v>
      </c>
      <c r="AE4107" s="27">
        <v>626.59177460858882</v>
      </c>
      <c r="AF4107" s="27">
        <v>0</v>
      </c>
      <c r="AG4107" s="27">
        <v>956.83188821175463</v>
      </c>
      <c r="AH4107" s="25">
        <v>0.34513911400775754</v>
      </c>
      <c r="AN4107" s="25">
        <v>0</v>
      </c>
      <c r="AV4107" s="3">
        <v>4</v>
      </c>
      <c r="AW4107" s="27">
        <v>705.56999999999982</v>
      </c>
      <c r="AX4107" s="23">
        <v>11.325592417061619</v>
      </c>
      <c r="AY4107" s="23">
        <v>23.03175355450238</v>
      </c>
      <c r="AZ4107" s="23">
        <v>3173.1099999999997</v>
      </c>
      <c r="BA4107" s="27">
        <v>958.464844643682</v>
      </c>
      <c r="BB4107" s="27">
        <v>423.64999999999992</v>
      </c>
      <c r="BC4107" s="23">
        <v>18.93723404255319</v>
      </c>
      <c r="BD4107" s="23">
        <v>29.634042553191485</v>
      </c>
      <c r="BE4107" s="23">
        <v>1926.9600000000003</v>
      </c>
      <c r="BF4107" s="27">
        <v>665.62192068021852</v>
      </c>
      <c r="BG4107" s="27">
        <v>281.92</v>
      </c>
      <c r="BH4107" s="23">
        <v>5.210256410256406</v>
      </c>
      <c r="BI4107" s="23">
        <v>17.727350427350419</v>
      </c>
      <c r="BJ4107" s="23">
        <v>1246.1499999999994</v>
      </c>
      <c r="BK4107" s="27">
        <v>292.84292396346405</v>
      </c>
      <c r="BL4107" s="27">
        <v>7124.9729882293395</v>
      </c>
    </row>
    <row r="4108" spans="1:64" x14ac:dyDescent="0.15">
      <c r="A4108" s="27" t="s">
        <v>1225</v>
      </c>
      <c r="B4108" s="27" t="s">
        <v>1092</v>
      </c>
      <c r="C4108" s="27" t="s">
        <v>1103</v>
      </c>
      <c r="D4108" s="27" t="s">
        <v>1092</v>
      </c>
      <c r="E4108" s="27" t="s">
        <v>1233</v>
      </c>
      <c r="F4108" s="27">
        <v>2016</v>
      </c>
      <c r="G4108" s="27">
        <v>154</v>
      </c>
      <c r="H4108" s="27">
        <v>6</v>
      </c>
      <c r="I4108" s="27">
        <v>-9</v>
      </c>
      <c r="J4108" s="27">
        <v>70</v>
      </c>
      <c r="L4108" s="27">
        <v>83</v>
      </c>
      <c r="N4108" s="27">
        <v>95</v>
      </c>
      <c r="P4108" s="27">
        <v>152</v>
      </c>
      <c r="Q4108" s="27">
        <v>212</v>
      </c>
      <c r="R4108" s="23">
        <v>31.643333333333306</v>
      </c>
      <c r="S4108" s="25">
        <v>18.464468245588325</v>
      </c>
      <c r="T4108" s="23">
        <v>1313.9792295897307</v>
      </c>
      <c r="U4108" s="23">
        <v>1709.8239198006204</v>
      </c>
      <c r="V4108" s="23">
        <v>671.17669712826034</v>
      </c>
      <c r="W4108" s="25">
        <v>0.39254141051033548</v>
      </c>
      <c r="X4108" s="27">
        <v>194.16879015999996</v>
      </c>
      <c r="Y4108" s="27">
        <v>843.02999999999975</v>
      </c>
      <c r="Z4108" s="27">
        <v>390.52373864016249</v>
      </c>
      <c r="AA4108" s="27">
        <v>12</v>
      </c>
      <c r="AB4108" s="27">
        <v>288.93722656963428</v>
      </c>
      <c r="AC4108" s="27">
        <v>0</v>
      </c>
      <c r="AD4108" s="27">
        <v>340.74391736056162</v>
      </c>
      <c r="AE4108" s="27">
        <v>649.8461293792966</v>
      </c>
      <c r="AF4108" s="27">
        <v>0</v>
      </c>
      <c r="AG4108" s="27">
        <v>990.59004673985828</v>
      </c>
      <c r="AH4108" s="25">
        <v>0.34398075676429424</v>
      </c>
      <c r="AN4108" s="25">
        <v>0</v>
      </c>
      <c r="AV4108" s="3">
        <v>4</v>
      </c>
      <c r="AW4108" s="27">
        <v>843.02999999999975</v>
      </c>
      <c r="AX4108" s="23">
        <v>11.310426540284352</v>
      </c>
      <c r="AY4108" s="23">
        <v>23.217061611374408</v>
      </c>
      <c r="AZ4108" s="23">
        <v>3429.4799999999991</v>
      </c>
      <c r="BA4108" s="27">
        <v>997.95978224027442</v>
      </c>
      <c r="BB4108" s="27">
        <v>661.92000000000007</v>
      </c>
      <c r="BC4108" s="23">
        <v>19.231914893617027</v>
      </c>
      <c r="BD4108" s="23">
        <v>30.437234042553186</v>
      </c>
      <c r="BE4108" s="23">
        <v>2115.4600000000005</v>
      </c>
      <c r="BF4108" s="27">
        <v>703.32365134671795</v>
      </c>
      <c r="BG4108" s="27">
        <v>181.11000000000007</v>
      </c>
      <c r="BH4108" s="23">
        <v>4.9461538461538508</v>
      </c>
      <c r="BI4108" s="23">
        <v>17.416239316239313</v>
      </c>
      <c r="BJ4108" s="23">
        <v>1314.02</v>
      </c>
      <c r="BK4108" s="27">
        <v>294.6361308935567</v>
      </c>
      <c r="BL4108" s="27">
        <v>7714.6746796351763</v>
      </c>
    </row>
    <row r="4109" spans="1:64" x14ac:dyDescent="0.15">
      <c r="A4109" s="27" t="s">
        <v>1225</v>
      </c>
      <c r="B4109" s="27" t="s">
        <v>1092</v>
      </c>
      <c r="C4109" s="27" t="s">
        <v>1103</v>
      </c>
      <c r="D4109" s="27" t="s">
        <v>1092</v>
      </c>
      <c r="E4109" s="27" t="s">
        <v>1233</v>
      </c>
      <c r="F4109" s="27">
        <v>2017</v>
      </c>
      <c r="G4109" s="27">
        <v>154</v>
      </c>
      <c r="H4109" s="27">
        <v>6</v>
      </c>
      <c r="I4109" s="27">
        <v>-9</v>
      </c>
      <c r="J4109" s="27">
        <v>72</v>
      </c>
      <c r="L4109" s="27">
        <v>86</v>
      </c>
      <c r="N4109" s="27">
        <v>100</v>
      </c>
      <c r="P4109" s="27">
        <v>212</v>
      </c>
      <c r="Q4109" s="27">
        <v>212</v>
      </c>
      <c r="R4109" s="23">
        <v>30.654444444444437</v>
      </c>
      <c r="S4109" s="25">
        <v>17.088115748300599</v>
      </c>
      <c r="T4109" s="23">
        <v>1434.1630468859823</v>
      </c>
      <c r="U4109" s="23">
        <v>1716.1535721955415</v>
      </c>
      <c r="V4109" s="23">
        <v>590.95452935883202</v>
      </c>
      <c r="W4109" s="25">
        <v>0.34434827715291139</v>
      </c>
      <c r="X4109" s="27">
        <v>194.16879015999996</v>
      </c>
      <c r="Y4109" s="27">
        <v>467.30999999999995</v>
      </c>
      <c r="Z4109" s="27">
        <v>672.22399961861458</v>
      </c>
      <c r="AA4109" s="27">
        <v>16</v>
      </c>
      <c r="AB4109" s="27">
        <v>285.91340546988954</v>
      </c>
      <c r="AC4109" s="27">
        <v>0</v>
      </c>
      <c r="AD4109" s="27">
        <v>327.42474887869184</v>
      </c>
      <c r="AE4109" s="27">
        <v>688.38561300352615</v>
      </c>
      <c r="AF4109" s="27">
        <v>0</v>
      </c>
      <c r="AG4109" s="27">
        <v>1015.810361882218</v>
      </c>
      <c r="AH4109" s="25">
        <v>0.32232861362893855</v>
      </c>
      <c r="AN4109" s="25">
        <v>0</v>
      </c>
      <c r="AV4109" s="3">
        <v>4</v>
      </c>
      <c r="AW4109" s="27">
        <v>467.30999999999995</v>
      </c>
      <c r="AX4109" s="23">
        <v>9.6777251184834174</v>
      </c>
      <c r="AY4109" s="23">
        <v>22.27725118483411</v>
      </c>
      <c r="AZ4109" s="23">
        <v>3485.7900000000004</v>
      </c>
      <c r="BA4109" s="27">
        <v>1022.3304587954578</v>
      </c>
      <c r="BB4109" s="27">
        <v>358.11</v>
      </c>
      <c r="BC4109" s="23">
        <v>17.108080808080814</v>
      </c>
      <c r="BD4109" s="23">
        <v>29.436363636363637</v>
      </c>
      <c r="BE4109" s="23">
        <v>2340.6299999999992</v>
      </c>
      <c r="BF4109" s="27">
        <v>757.47568047836103</v>
      </c>
      <c r="BG4109" s="27">
        <v>109.2</v>
      </c>
      <c r="BH4109" s="23">
        <v>3.1098214285714283</v>
      </c>
      <c r="BI4109" s="23">
        <v>15.949107142857148</v>
      </c>
      <c r="BJ4109" s="23">
        <v>1145.1600000000001</v>
      </c>
      <c r="BK4109" s="27">
        <v>264.85477831709687</v>
      </c>
      <c r="BL4109" s="27">
        <v>6792.5807972279545</v>
      </c>
    </row>
    <row r="4110" spans="1:64" x14ac:dyDescent="0.15">
      <c r="A4110" s="27" t="s">
        <v>1225</v>
      </c>
      <c r="B4110" s="27" t="s">
        <v>1092</v>
      </c>
      <c r="C4110" s="27" t="s">
        <v>1103</v>
      </c>
      <c r="D4110" s="27" t="s">
        <v>1092</v>
      </c>
      <c r="E4110" s="27" t="s">
        <v>1233</v>
      </c>
      <c r="F4110" s="27">
        <v>2018</v>
      </c>
      <c r="G4110" s="27">
        <v>154</v>
      </c>
      <c r="H4110" s="27">
        <v>6</v>
      </c>
      <c r="I4110" s="27">
        <v>-9</v>
      </c>
      <c r="J4110" s="27">
        <v>69</v>
      </c>
      <c r="L4110" s="27">
        <v>83</v>
      </c>
      <c r="N4110" s="27">
        <v>94</v>
      </c>
      <c r="P4110" s="27">
        <v>212</v>
      </c>
      <c r="Q4110" s="27">
        <v>212</v>
      </c>
      <c r="R4110" s="23">
        <v>31.40777777777777</v>
      </c>
      <c r="S4110" s="25">
        <v>18.137923565339523</v>
      </c>
      <c r="T4110" s="23">
        <v>1311.688780594947</v>
      </c>
      <c r="U4110" s="23">
        <v>1569.6841101325008</v>
      </c>
      <c r="V4110" s="23">
        <v>542.77585056617136</v>
      </c>
      <c r="W4110" s="25">
        <v>0.34578667364001514</v>
      </c>
      <c r="X4110" s="27">
        <v>194.16879015999996</v>
      </c>
      <c r="Y4110" s="27">
        <v>683.26999999999975</v>
      </c>
      <c r="Z4110" s="27">
        <v>552.9760671235706</v>
      </c>
      <c r="AA4110" s="27">
        <v>14</v>
      </c>
      <c r="AB4110" s="27">
        <v>357.35439803219651</v>
      </c>
      <c r="AC4110" s="27">
        <v>0</v>
      </c>
      <c r="AD4110" s="27">
        <v>281.78926183676714</v>
      </c>
      <c r="AE4110" s="27">
        <v>653.66685186878112</v>
      </c>
      <c r="AF4110" s="27">
        <v>0</v>
      </c>
      <c r="AG4110" s="27">
        <v>935.4561137055482</v>
      </c>
      <c r="AH4110" s="25">
        <v>0.30123193883272437</v>
      </c>
      <c r="AN4110" s="25">
        <v>0</v>
      </c>
      <c r="AV4110" s="3">
        <v>4</v>
      </c>
      <c r="AW4110" s="27">
        <v>683.26999999999975</v>
      </c>
      <c r="AX4110" s="23">
        <v>10.019431279620846</v>
      </c>
      <c r="AY4110" s="23">
        <v>21.549763033175342</v>
      </c>
      <c r="AZ4110" s="23">
        <v>3270.6700000000005</v>
      </c>
      <c r="BA4110" s="27">
        <v>943.04459679473041</v>
      </c>
      <c r="BB4110" s="27">
        <v>445.26</v>
      </c>
      <c r="BC4110" s="23">
        <v>19.238709677419354</v>
      </c>
      <c r="BD4110" s="23">
        <v>30.917204301075266</v>
      </c>
      <c r="BE4110" s="23">
        <v>2055.4500000000007</v>
      </c>
      <c r="BF4110" s="27">
        <v>710.27206054252508</v>
      </c>
      <c r="BG4110" s="27">
        <v>238.01</v>
      </c>
      <c r="BH4110" s="23">
        <v>2.7533898305084725</v>
      </c>
      <c r="BI4110" s="23">
        <v>14.166949152542379</v>
      </c>
      <c r="BJ4110" s="23">
        <v>1215.2199999999998</v>
      </c>
      <c r="BK4110" s="27">
        <v>232.77253625220473</v>
      </c>
      <c r="BL4110" s="27">
        <v>6238.8028800709353</v>
      </c>
    </row>
    <row r="4111" spans="1:64" x14ac:dyDescent="0.15">
      <c r="A4111" s="27" t="s">
        <v>1225</v>
      </c>
      <c r="B4111" s="27" t="s">
        <v>1092</v>
      </c>
      <c r="C4111" s="27" t="s">
        <v>1103</v>
      </c>
      <c r="D4111" s="27" t="s">
        <v>1092</v>
      </c>
      <c r="E4111" s="27" t="s">
        <v>1233</v>
      </c>
      <c r="F4111" s="27">
        <v>2019</v>
      </c>
      <c r="G4111" s="27">
        <v>154</v>
      </c>
      <c r="H4111" s="27">
        <v>5</v>
      </c>
      <c r="I4111" s="27">
        <v>-9</v>
      </c>
      <c r="J4111" s="27">
        <v>71</v>
      </c>
      <c r="L4111" s="27">
        <v>84</v>
      </c>
      <c r="N4111" s="27">
        <v>97</v>
      </c>
      <c r="P4111" s="27">
        <v>212</v>
      </c>
      <c r="Q4111" s="27">
        <v>212</v>
      </c>
      <c r="R4111" s="23">
        <v>31.189999999999987</v>
      </c>
      <c r="S4111" s="25">
        <v>17.791657467467228</v>
      </c>
      <c r="T4111" s="23">
        <v>1343.1968458609717</v>
      </c>
      <c r="U4111" s="23">
        <v>1599.3466075338897</v>
      </c>
      <c r="V4111" s="23">
        <v>545.12668352672961</v>
      </c>
      <c r="W4111" s="25">
        <v>0.34084336537834864</v>
      </c>
      <c r="X4111" s="27">
        <v>194.16879015999996</v>
      </c>
      <c r="Y4111" s="27">
        <v>661.65999999999985</v>
      </c>
      <c r="Z4111" s="27">
        <v>447.10933551230312</v>
      </c>
      <c r="AA4111" s="27">
        <v>13</v>
      </c>
      <c r="AB4111" s="27">
        <v>358.34596421870083</v>
      </c>
      <c r="AC4111" s="27">
        <v>0</v>
      </c>
      <c r="AD4111" s="27">
        <v>287.30928924549318</v>
      </c>
      <c r="AE4111" s="27">
        <v>587.63926101455138</v>
      </c>
      <c r="AF4111" s="27">
        <v>0</v>
      </c>
      <c r="AG4111" s="27">
        <v>874.94855026004461</v>
      </c>
      <c r="AH4111" s="25">
        <v>0.32837277789233876</v>
      </c>
      <c r="AN4111" s="25">
        <v>0</v>
      </c>
      <c r="AV4111" s="3">
        <v>4</v>
      </c>
      <c r="AW4111" s="27">
        <v>661.65999999999985</v>
      </c>
      <c r="AX4111" s="23">
        <v>10.346919431279613</v>
      </c>
      <c r="AY4111" s="23">
        <v>21.457345971563981</v>
      </c>
      <c r="AZ4111" s="23">
        <v>3299.92</v>
      </c>
      <c r="BA4111" s="27">
        <v>880.56494928292886</v>
      </c>
      <c r="BB4111" s="27">
        <v>357.89</v>
      </c>
      <c r="BC4111" s="23">
        <v>18.828125000000004</v>
      </c>
      <c r="BD4111" s="23">
        <v>29.301041666666674</v>
      </c>
      <c r="BE4111" s="23">
        <v>2115.79</v>
      </c>
      <c r="BF4111" s="27">
        <v>647.88460347853982</v>
      </c>
      <c r="BG4111" s="27">
        <v>303.76999999999992</v>
      </c>
      <c r="BH4111" s="23">
        <v>3.266956521739135</v>
      </c>
      <c r="BI4111" s="23">
        <v>14.909565217391306</v>
      </c>
      <c r="BJ4111" s="23">
        <v>1184.1300000000006</v>
      </c>
      <c r="BK4111" s="27">
        <v>232.68034580438893</v>
      </c>
      <c r="BL4111" s="27">
        <v>6265.8239485830982</v>
      </c>
    </row>
    <row r="4112" spans="1:64" x14ac:dyDescent="0.15">
      <c r="A4112" s="27" t="s">
        <v>1226</v>
      </c>
      <c r="B4112" s="27" t="s">
        <v>1092</v>
      </c>
      <c r="C4112" s="27" t="s">
        <v>1103</v>
      </c>
      <c r="D4112" s="27" t="s">
        <v>1092</v>
      </c>
      <c r="E4112" s="27" t="s">
        <v>1234</v>
      </c>
      <c r="F4112" s="27">
        <v>1990</v>
      </c>
      <c r="G4112" s="27">
        <v>154</v>
      </c>
      <c r="H4112" s="27">
        <v>6</v>
      </c>
      <c r="I4112" s="27">
        <v>-9</v>
      </c>
      <c r="J4112" s="27">
        <v>73</v>
      </c>
      <c r="L4112" s="27">
        <v>84</v>
      </c>
      <c r="N4112" s="27">
        <v>94</v>
      </c>
      <c r="P4112" s="27">
        <v>212</v>
      </c>
      <c r="Q4112" s="27">
        <v>212</v>
      </c>
      <c r="R4112" s="23">
        <v>31.213333333333331</v>
      </c>
      <c r="S4112" s="25">
        <v>17.677198947450844</v>
      </c>
      <c r="T4112" s="23">
        <v>813.49847053221822</v>
      </c>
      <c r="U4112" s="23">
        <v>1080.2510755037447</v>
      </c>
      <c r="V4112" s="23">
        <v>432.26271679697265</v>
      </c>
      <c r="W4112" s="25">
        <v>0.40015022673677675</v>
      </c>
      <c r="X4112" s="27">
        <v>194.16879015999996</v>
      </c>
      <c r="Y4112" s="27">
        <v>683.01999999999975</v>
      </c>
      <c r="Z4112" s="27">
        <v>299.62978969681001</v>
      </c>
      <c r="AA4112" s="27">
        <v>7</v>
      </c>
      <c r="AB4112" s="27">
        <v>342.84100635008792</v>
      </c>
      <c r="AC4112" s="27">
        <v>0</v>
      </c>
      <c r="AD4112" s="27">
        <v>345.0149248964683</v>
      </c>
      <c r="AE4112" s="27">
        <v>419.03008140186074</v>
      </c>
      <c r="AF4112" s="27">
        <v>0</v>
      </c>
      <c r="AG4112" s="27">
        <v>764.0450062983291</v>
      </c>
      <c r="AH4112" s="25">
        <v>0.45156360886693325</v>
      </c>
      <c r="AN4112" s="25">
        <v>0</v>
      </c>
      <c r="AV4112" s="3">
        <v>4</v>
      </c>
      <c r="AW4112" s="27">
        <v>683.01999999999975</v>
      </c>
      <c r="AX4112" s="23">
        <v>10.453554502369659</v>
      </c>
      <c r="AY4112" s="23">
        <v>23.06350710900475</v>
      </c>
      <c r="AZ4112" s="23">
        <v>3276.9599999999987</v>
      </c>
      <c r="BA4112" s="27">
        <v>769.06884548551716</v>
      </c>
      <c r="BB4112" s="27">
        <v>472.17999999999989</v>
      </c>
      <c r="BC4112" s="23">
        <v>18.939784946236557</v>
      </c>
      <c r="BD4112" s="23">
        <v>30.991397849462359</v>
      </c>
      <c r="BE4112" s="23">
        <v>1967.299999999999</v>
      </c>
      <c r="BF4112" s="27">
        <v>531.05129815288149</v>
      </c>
      <c r="BG4112" s="27">
        <v>210.84000000000006</v>
      </c>
      <c r="BH4112" s="23">
        <v>3.7652542372881372</v>
      </c>
      <c r="BI4112" s="23">
        <v>16.81525423728813</v>
      </c>
      <c r="BJ4112" s="23">
        <v>1309.6599999999999</v>
      </c>
      <c r="BK4112" s="27">
        <v>238.0175473326359</v>
      </c>
      <c r="BL4112" s="27">
        <v>4968.536974677847</v>
      </c>
    </row>
    <row r="4113" spans="1:64" x14ac:dyDescent="0.15">
      <c r="A4113" s="27" t="s">
        <v>1226</v>
      </c>
      <c r="B4113" s="27" t="s">
        <v>1092</v>
      </c>
      <c r="C4113" s="27" t="s">
        <v>1103</v>
      </c>
      <c r="D4113" s="27" t="s">
        <v>1092</v>
      </c>
      <c r="E4113" s="27" t="s">
        <v>1234</v>
      </c>
      <c r="F4113" s="27">
        <v>1991</v>
      </c>
      <c r="G4113" s="27">
        <v>154</v>
      </c>
      <c r="H4113" s="27">
        <v>6</v>
      </c>
      <c r="I4113" s="27">
        <v>-9</v>
      </c>
      <c r="J4113" s="27">
        <v>69</v>
      </c>
      <c r="L4113" s="27">
        <v>82</v>
      </c>
      <c r="N4113" s="27">
        <v>93</v>
      </c>
      <c r="P4113" s="27">
        <v>212</v>
      </c>
      <c r="Q4113" s="27">
        <v>212</v>
      </c>
      <c r="R4113" s="23">
        <v>31.5822222222222</v>
      </c>
      <c r="S4113" s="25">
        <v>18.14986988418589</v>
      </c>
      <c r="T4113" s="23">
        <v>660.75395115660467</v>
      </c>
      <c r="U4113" s="23">
        <v>932.6914103228255</v>
      </c>
      <c r="V4113" s="23">
        <v>396.73242824252196</v>
      </c>
      <c r="W4113" s="25">
        <v>0.42536300816963013</v>
      </c>
      <c r="X4113" s="27">
        <v>194.16879015999996</v>
      </c>
      <c r="Y4113" s="27">
        <v>444.49999999999972</v>
      </c>
      <c r="Z4113" s="27">
        <v>557.11686109038897</v>
      </c>
      <c r="AA4113" s="27">
        <v>14</v>
      </c>
      <c r="AB4113" s="27">
        <v>345.00478359281158</v>
      </c>
      <c r="AC4113" s="27">
        <v>0</v>
      </c>
      <c r="AD4113" s="27">
        <v>321.87980303613978</v>
      </c>
      <c r="AE4113" s="27">
        <v>402.44047264157177</v>
      </c>
      <c r="AF4113" s="27">
        <v>0</v>
      </c>
      <c r="AG4113" s="27">
        <v>724.32027567771161</v>
      </c>
      <c r="AH4113" s="25">
        <v>0.44438877303425561</v>
      </c>
      <c r="AN4113" s="25">
        <v>0</v>
      </c>
      <c r="AV4113" s="3">
        <v>4</v>
      </c>
      <c r="AW4113" s="27">
        <v>444.49999999999972</v>
      </c>
      <c r="AX4113" s="23">
        <v>10.4004739336493</v>
      </c>
      <c r="AY4113" s="23">
        <v>23.019905213270153</v>
      </c>
      <c r="AZ4113" s="23">
        <v>3337.5399999999995</v>
      </c>
      <c r="BA4113" s="27">
        <v>731.03244735780527</v>
      </c>
      <c r="BB4113" s="27">
        <v>158.99</v>
      </c>
      <c r="BC4113" s="23">
        <v>18.768478260869568</v>
      </c>
      <c r="BD4113" s="23">
        <v>32.768478260869571</v>
      </c>
      <c r="BE4113" s="23">
        <v>2098.6700000000005</v>
      </c>
      <c r="BF4113" s="27">
        <v>510.53500440145234</v>
      </c>
      <c r="BG4113" s="27">
        <v>285.51</v>
      </c>
      <c r="BH4113" s="23">
        <v>3.9310924369747862</v>
      </c>
      <c r="BI4113" s="23">
        <v>15.483193277310919</v>
      </c>
      <c r="BJ4113" s="23">
        <v>1238.8700000000001</v>
      </c>
      <c r="BK4113" s="27">
        <v>220.49744295635327</v>
      </c>
      <c r="BL4113" s="27">
        <v>4560.1428533623211</v>
      </c>
    </row>
    <row r="4114" spans="1:64" x14ac:dyDescent="0.15">
      <c r="A4114" s="27" t="s">
        <v>1226</v>
      </c>
      <c r="B4114" s="27" t="s">
        <v>1092</v>
      </c>
      <c r="C4114" s="27" t="s">
        <v>1103</v>
      </c>
      <c r="D4114" s="27" t="s">
        <v>1092</v>
      </c>
      <c r="E4114" s="27" t="s">
        <v>1234</v>
      </c>
      <c r="F4114" s="27">
        <v>1992</v>
      </c>
      <c r="G4114" s="27">
        <v>154</v>
      </c>
      <c r="H4114" s="27">
        <v>6</v>
      </c>
      <c r="I4114" s="27">
        <v>-9</v>
      </c>
      <c r="J4114" s="27">
        <v>74</v>
      </c>
      <c r="L4114" s="27">
        <v>89</v>
      </c>
      <c r="N4114" s="27">
        <v>102</v>
      </c>
      <c r="P4114" s="27">
        <v>212</v>
      </c>
      <c r="Q4114" s="27">
        <v>212</v>
      </c>
      <c r="R4114" s="23">
        <v>30.484444444444431</v>
      </c>
      <c r="S4114" s="25">
        <v>16.777185595398489</v>
      </c>
      <c r="T4114" s="23">
        <v>895.19308875905062</v>
      </c>
      <c r="U4114" s="23">
        <v>1080.2041447503887</v>
      </c>
      <c r="V4114" s="23">
        <v>377.55265199429516</v>
      </c>
      <c r="W4114" s="25">
        <v>0.34951971841058072</v>
      </c>
      <c r="X4114" s="27">
        <v>194.16879015999996</v>
      </c>
      <c r="Y4114" s="27">
        <v>762.51999999999964</v>
      </c>
      <c r="Z4114" s="27">
        <v>350.43008156829069</v>
      </c>
      <c r="AA4114" s="27">
        <v>9</v>
      </c>
      <c r="AB4114" s="27">
        <v>340.99431422985788</v>
      </c>
      <c r="AC4114" s="27">
        <v>0</v>
      </c>
      <c r="AD4114" s="27">
        <v>267.61086024700143</v>
      </c>
      <c r="AE4114" s="27">
        <v>384.30622672724382</v>
      </c>
      <c r="AF4114" s="27">
        <v>0</v>
      </c>
      <c r="AG4114" s="27">
        <v>651.91708697424519</v>
      </c>
      <c r="AH4114" s="25">
        <v>0.41049830030393225</v>
      </c>
      <c r="AN4114" s="25">
        <v>0</v>
      </c>
      <c r="AV4114" s="3">
        <v>4</v>
      </c>
      <c r="AW4114" s="27">
        <v>762.51999999999964</v>
      </c>
      <c r="AX4114" s="23">
        <v>9.8535545023696738</v>
      </c>
      <c r="AY4114" s="23">
        <v>20.978199052132695</v>
      </c>
      <c r="AZ4114" s="23">
        <v>2985.7699999999995</v>
      </c>
      <c r="BA4114" s="27">
        <v>655.71027871846809</v>
      </c>
      <c r="BB4114" s="27">
        <v>409.46000000000004</v>
      </c>
      <c r="BC4114" s="23">
        <v>16.523762376237631</v>
      </c>
      <c r="BD4114" s="23">
        <v>28.957425742574269</v>
      </c>
      <c r="BE4114" s="23">
        <v>1990.09</v>
      </c>
      <c r="BF4114" s="27">
        <v>496.71214489579654</v>
      </c>
      <c r="BG4114" s="27">
        <v>353.06</v>
      </c>
      <c r="BH4114" s="23">
        <v>3.729090909090909</v>
      </c>
      <c r="BI4114" s="23">
        <v>13.651818181818188</v>
      </c>
      <c r="BJ4114" s="23">
        <v>995.67999999999972</v>
      </c>
      <c r="BK4114" s="27">
        <v>158.99813382267195</v>
      </c>
      <c r="BL4114" s="27">
        <v>4339.6856551068404</v>
      </c>
    </row>
    <row r="4115" spans="1:64" x14ac:dyDescent="0.15">
      <c r="A4115" s="27" t="s">
        <v>1226</v>
      </c>
      <c r="B4115" s="27" t="s">
        <v>1092</v>
      </c>
      <c r="C4115" s="27" t="s">
        <v>1103</v>
      </c>
      <c r="D4115" s="27" t="s">
        <v>1092</v>
      </c>
      <c r="E4115" s="27" t="s">
        <v>1234</v>
      </c>
      <c r="F4115" s="27">
        <v>1993</v>
      </c>
      <c r="G4115" s="27">
        <v>154</v>
      </c>
      <c r="H4115" s="27">
        <v>7</v>
      </c>
      <c r="I4115" s="27">
        <v>-9</v>
      </c>
      <c r="J4115" s="27">
        <v>70</v>
      </c>
      <c r="L4115" s="27">
        <v>82</v>
      </c>
      <c r="N4115" s="27">
        <v>93</v>
      </c>
      <c r="P4115" s="27">
        <v>212</v>
      </c>
      <c r="Q4115" s="27">
        <v>212</v>
      </c>
      <c r="R4115" s="23">
        <v>31.236666666666657</v>
      </c>
      <c r="S4115" s="25">
        <v>17.779669864243182</v>
      </c>
      <c r="T4115" s="23">
        <v>822.34195528923669</v>
      </c>
      <c r="U4115" s="23">
        <v>1024.0569311130807</v>
      </c>
      <c r="V4115" s="23">
        <v>369.60602538514922</v>
      </c>
      <c r="W4115" s="25">
        <v>0.3609233144627802</v>
      </c>
      <c r="X4115" s="27">
        <v>195.19885840773998</v>
      </c>
      <c r="Y4115" s="27">
        <v>1090.1599999999992</v>
      </c>
      <c r="Z4115" s="27">
        <v>157.99626289809063</v>
      </c>
      <c r="AA4115" s="27">
        <v>6</v>
      </c>
      <c r="AB4115" s="27">
        <v>329.81493095862356</v>
      </c>
      <c r="AC4115" s="27">
        <v>0</v>
      </c>
      <c r="AD4115" s="27">
        <v>308.82193312540744</v>
      </c>
      <c r="AE4115" s="27">
        <v>352.92115891601065</v>
      </c>
      <c r="AF4115" s="27">
        <v>0</v>
      </c>
      <c r="AG4115" s="27">
        <v>661.74309204141809</v>
      </c>
      <c r="AH4115" s="25">
        <v>0.46667948962780192</v>
      </c>
      <c r="AN4115" s="25">
        <v>0</v>
      </c>
      <c r="AV4115" s="3">
        <v>4</v>
      </c>
      <c r="AW4115" s="27">
        <v>1090.1599999999992</v>
      </c>
      <c r="AX4115" s="23">
        <v>10.460663507109004</v>
      </c>
      <c r="AY4115" s="23">
        <v>21.063033175355443</v>
      </c>
      <c r="AZ4115" s="23">
        <v>2980.1299999999969</v>
      </c>
      <c r="BA4115" s="27">
        <v>664.19762377002303</v>
      </c>
      <c r="BB4115" s="27">
        <v>656.33999999999992</v>
      </c>
      <c r="BC4115" s="23">
        <v>19.78913043478261</v>
      </c>
      <c r="BD4115" s="23">
        <v>30.310869565217399</v>
      </c>
      <c r="BE4115" s="23">
        <v>1790.3899999999994</v>
      </c>
      <c r="BF4115" s="27">
        <v>499.38078478514979</v>
      </c>
      <c r="BG4115" s="27">
        <v>433.82</v>
      </c>
      <c r="BH4115" s="23">
        <v>3.2487394957983184</v>
      </c>
      <c r="BI4115" s="23">
        <v>13.913445378151263</v>
      </c>
      <c r="BJ4115" s="23">
        <v>1189.7400000000009</v>
      </c>
      <c r="BK4115" s="27">
        <v>164.81683898487378</v>
      </c>
      <c r="BL4115" s="27">
        <v>4248.3451193695309</v>
      </c>
    </row>
    <row r="4116" spans="1:64" x14ac:dyDescent="0.15">
      <c r="A4116" s="27" t="s">
        <v>1226</v>
      </c>
      <c r="B4116" s="27" t="s">
        <v>1092</v>
      </c>
      <c r="C4116" s="27" t="s">
        <v>1103</v>
      </c>
      <c r="D4116" s="27" t="s">
        <v>1092</v>
      </c>
      <c r="E4116" s="27" t="s">
        <v>1234</v>
      </c>
      <c r="F4116" s="27">
        <v>1994</v>
      </c>
      <c r="G4116" s="27">
        <v>154</v>
      </c>
      <c r="H4116" s="27">
        <v>6</v>
      </c>
      <c r="I4116" s="27">
        <v>-9</v>
      </c>
      <c r="J4116" s="27">
        <v>71</v>
      </c>
      <c r="L4116" s="27">
        <v>84</v>
      </c>
      <c r="N4116" s="27">
        <v>97</v>
      </c>
      <c r="P4116" s="27">
        <v>212</v>
      </c>
      <c r="Q4116" s="27">
        <v>212</v>
      </c>
      <c r="R4116" s="23">
        <v>31.117777777777775</v>
      </c>
      <c r="S4116" s="25">
        <v>17.637174056453926</v>
      </c>
      <c r="T4116" s="23">
        <v>883.15631490237865</v>
      </c>
      <c r="U4116" s="23">
        <v>1113.2028284538401</v>
      </c>
      <c r="V4116" s="23">
        <v>420.72292089371888</v>
      </c>
      <c r="W4116" s="25">
        <v>0.37793913773888077</v>
      </c>
      <c r="X4116" s="27">
        <v>194.16879015999996</v>
      </c>
      <c r="Y4116" s="27">
        <v>504.95999999999992</v>
      </c>
      <c r="Z4116" s="27">
        <v>478.66225006238824</v>
      </c>
      <c r="AA4116" s="27">
        <v>12</v>
      </c>
      <c r="AB4116" s="27">
        <v>327.07924922323537</v>
      </c>
      <c r="AC4116" s="27">
        <v>0</v>
      </c>
      <c r="AD4116" s="27">
        <v>309.124060621154</v>
      </c>
      <c r="AE4116" s="27">
        <v>420.48175206997956</v>
      </c>
      <c r="AF4116" s="27">
        <v>0</v>
      </c>
      <c r="AG4116" s="27">
        <v>729.60581269113356</v>
      </c>
      <c r="AH4116" s="25">
        <v>0.42368639477266962</v>
      </c>
      <c r="AN4116" s="25">
        <v>0</v>
      </c>
      <c r="AV4116" s="3">
        <v>4</v>
      </c>
      <c r="AW4116" s="27">
        <v>504.95999999999992</v>
      </c>
      <c r="AX4116" s="23">
        <v>11.095260663507112</v>
      </c>
      <c r="AY4116" s="23">
        <v>22.551184834123223</v>
      </c>
      <c r="AZ4116" s="23">
        <v>3228.9400000000019</v>
      </c>
      <c r="BA4116" s="27">
        <v>734.36097817544635</v>
      </c>
      <c r="BB4116" s="27">
        <v>239.01999999999998</v>
      </c>
      <c r="BC4116" s="23">
        <v>17.939583333333335</v>
      </c>
      <c r="BD4116" s="23">
        <v>30.278124999999999</v>
      </c>
      <c r="BE4116" s="23">
        <v>2054.5000000000005</v>
      </c>
      <c r="BF4116" s="27">
        <v>531.82531697419142</v>
      </c>
      <c r="BG4116" s="27">
        <v>265.94</v>
      </c>
      <c r="BH4116" s="23">
        <v>5.3817391304347808</v>
      </c>
      <c r="BI4116" s="23">
        <v>16.100869565217387</v>
      </c>
      <c r="BJ4116" s="23">
        <v>1174.44</v>
      </c>
      <c r="BK4116" s="27">
        <v>202.53566120125538</v>
      </c>
      <c r="BL4116" s="27">
        <v>4835.8956424565386</v>
      </c>
    </row>
    <row r="4117" spans="1:64" x14ac:dyDescent="0.15">
      <c r="A4117" s="27" t="s">
        <v>1226</v>
      </c>
      <c r="B4117" s="27" t="s">
        <v>1092</v>
      </c>
      <c r="C4117" s="27" t="s">
        <v>1103</v>
      </c>
      <c r="D4117" s="27" t="s">
        <v>1092</v>
      </c>
      <c r="E4117" s="27" t="s">
        <v>1234</v>
      </c>
      <c r="F4117" s="27">
        <v>1995</v>
      </c>
      <c r="G4117" s="27">
        <v>154</v>
      </c>
      <c r="H4117" s="27">
        <v>5</v>
      </c>
      <c r="I4117" s="27">
        <v>-9</v>
      </c>
      <c r="J4117" s="27">
        <v>70</v>
      </c>
      <c r="L4117" s="27">
        <v>82</v>
      </c>
      <c r="N4117" s="27">
        <v>93</v>
      </c>
      <c r="P4117" s="27">
        <v>212</v>
      </c>
      <c r="Q4117" s="27">
        <v>212</v>
      </c>
      <c r="R4117" s="23">
        <v>31.428888888888867</v>
      </c>
      <c r="S4117" s="25">
        <v>18.024765028787932</v>
      </c>
      <c r="T4117" s="23">
        <v>770.18338171012294</v>
      </c>
      <c r="U4117" s="23">
        <v>1005.1040368224261</v>
      </c>
      <c r="V4117" s="23">
        <v>385.05176012316349</v>
      </c>
      <c r="W4117" s="25">
        <v>0.3830964180678415</v>
      </c>
      <c r="X4117" s="27">
        <v>194.16879015999996</v>
      </c>
      <c r="Y4117" s="27">
        <v>524.72999999999979</v>
      </c>
      <c r="Z4117" s="27">
        <v>324.14081395791874</v>
      </c>
      <c r="AA4117" s="27">
        <v>7</v>
      </c>
      <c r="AB4117" s="27">
        <v>330.37654853724337</v>
      </c>
      <c r="AC4117" s="27">
        <v>0</v>
      </c>
      <c r="AD4117" s="27">
        <v>273.72976446143764</v>
      </c>
      <c r="AE4117" s="27">
        <v>398.77552507218849</v>
      </c>
      <c r="AF4117" s="27">
        <v>0</v>
      </c>
      <c r="AG4117" s="27">
        <v>672.50528953362618</v>
      </c>
      <c r="AH4117" s="25">
        <v>0.40702989946884544</v>
      </c>
      <c r="AN4117" s="25">
        <v>0</v>
      </c>
      <c r="AV4117" s="3">
        <v>4</v>
      </c>
      <c r="AW4117" s="27">
        <v>524.72999999999979</v>
      </c>
      <c r="AX4117" s="23">
        <v>9.5317535545023642</v>
      </c>
      <c r="AY4117" s="23">
        <v>22.126066350710897</v>
      </c>
      <c r="AZ4117" s="23">
        <v>3291.7199999999975</v>
      </c>
      <c r="BA4117" s="27">
        <v>677.23222101480485</v>
      </c>
      <c r="BB4117" s="27">
        <v>360.40999999999997</v>
      </c>
      <c r="BC4117" s="23">
        <v>19.27717391304347</v>
      </c>
      <c r="BD4117" s="23">
        <v>31.171739130434791</v>
      </c>
      <c r="BE4117" s="23">
        <v>2028.7899999999988</v>
      </c>
      <c r="BF4117" s="27">
        <v>477.26591711740519</v>
      </c>
      <c r="BG4117" s="27">
        <v>164.32000000000005</v>
      </c>
      <c r="BH4117" s="23">
        <v>1.997478991596638</v>
      </c>
      <c r="BI4117" s="23">
        <v>15.132773109243701</v>
      </c>
      <c r="BJ4117" s="23">
        <v>1262.9299999999998</v>
      </c>
      <c r="BK4117" s="27">
        <v>199.96630389739946</v>
      </c>
      <c r="BL4117" s="27">
        <v>4425.8823002662475</v>
      </c>
    </row>
    <row r="4118" spans="1:64" x14ac:dyDescent="0.15">
      <c r="A4118" s="27" t="s">
        <v>1226</v>
      </c>
      <c r="B4118" s="27" t="s">
        <v>1092</v>
      </c>
      <c r="C4118" s="27" t="s">
        <v>1103</v>
      </c>
      <c r="D4118" s="27" t="s">
        <v>1092</v>
      </c>
      <c r="E4118" s="27" t="s">
        <v>1234</v>
      </c>
      <c r="F4118" s="27">
        <v>1996</v>
      </c>
      <c r="G4118" s="27">
        <v>154</v>
      </c>
      <c r="H4118" s="27">
        <v>7</v>
      </c>
      <c r="I4118" s="27">
        <v>-9</v>
      </c>
      <c r="J4118" s="27">
        <v>73</v>
      </c>
      <c r="L4118" s="27">
        <v>85</v>
      </c>
      <c r="N4118" s="27">
        <v>96</v>
      </c>
      <c r="P4118" s="27">
        <v>212</v>
      </c>
      <c r="Q4118" s="27">
        <v>212</v>
      </c>
      <c r="R4118" s="23">
        <v>31.129999999999988</v>
      </c>
      <c r="S4118" s="25">
        <v>17.679530144640722</v>
      </c>
      <c r="T4118" s="23">
        <v>855.48520385266249</v>
      </c>
      <c r="U4118" s="23">
        <v>1073.2204247533887</v>
      </c>
      <c r="V4118" s="23">
        <v>396.48515429146858</v>
      </c>
      <c r="W4118" s="25">
        <v>0.36943496550415145</v>
      </c>
      <c r="X4118" s="27">
        <v>194.16879015999996</v>
      </c>
      <c r="Y4118" s="27">
        <v>502.40000000000009</v>
      </c>
      <c r="Z4118" s="27">
        <v>358.32107251068942</v>
      </c>
      <c r="AA4118" s="27">
        <v>9</v>
      </c>
      <c r="AB4118" s="27">
        <v>325.00822819269206</v>
      </c>
      <c r="AC4118" s="27">
        <v>0</v>
      </c>
      <c r="AD4118" s="27">
        <v>286.72022114152378</v>
      </c>
      <c r="AE4118" s="27">
        <v>404.84379879329185</v>
      </c>
      <c r="AF4118" s="27">
        <v>0</v>
      </c>
      <c r="AG4118" s="27">
        <v>691.56401993481563</v>
      </c>
      <c r="AH4118" s="25">
        <v>0.41459678168708258</v>
      </c>
      <c r="AN4118" s="25">
        <v>0</v>
      </c>
      <c r="AV4118" s="3">
        <v>4</v>
      </c>
      <c r="AW4118" s="27">
        <v>502.40000000000009</v>
      </c>
      <c r="AX4118" s="23">
        <v>9.2781990521327042</v>
      </c>
      <c r="AY4118" s="23">
        <v>21.517535545023687</v>
      </c>
      <c r="AZ4118" s="23">
        <v>3209.2400000000025</v>
      </c>
      <c r="BA4118" s="27">
        <v>697.42227606966935</v>
      </c>
      <c r="BB4118" s="27">
        <v>279.14999999999998</v>
      </c>
      <c r="BC4118" s="23">
        <v>18.121052631578944</v>
      </c>
      <c r="BD4118" s="23">
        <v>30.155789473684202</v>
      </c>
      <c r="BE4118" s="23">
        <v>2036.5699999999997</v>
      </c>
      <c r="BF4118" s="27">
        <v>508.22385240815765</v>
      </c>
      <c r="BG4118" s="27">
        <v>223.25</v>
      </c>
      <c r="BH4118" s="23">
        <v>2.0362068965517222</v>
      </c>
      <c r="BI4118" s="23">
        <v>14.443103448275863</v>
      </c>
      <c r="BJ4118" s="23">
        <v>1172.67</v>
      </c>
      <c r="BK4118" s="27">
        <v>189.19842366151173</v>
      </c>
      <c r="BL4118" s="27">
        <v>4557.300624039869</v>
      </c>
    </row>
    <row r="4119" spans="1:64" x14ac:dyDescent="0.15">
      <c r="A4119" s="27" t="s">
        <v>1226</v>
      </c>
      <c r="B4119" s="27" t="s">
        <v>1092</v>
      </c>
      <c r="C4119" s="27" t="s">
        <v>1103</v>
      </c>
      <c r="D4119" s="27" t="s">
        <v>1092</v>
      </c>
      <c r="E4119" s="27" t="s">
        <v>1234</v>
      </c>
      <c r="F4119" s="27">
        <v>1997</v>
      </c>
      <c r="G4119" s="27">
        <v>154</v>
      </c>
      <c r="H4119" s="27">
        <v>7</v>
      </c>
      <c r="I4119" s="27">
        <v>-9</v>
      </c>
      <c r="J4119" s="27">
        <v>71</v>
      </c>
      <c r="L4119" s="27">
        <v>84</v>
      </c>
      <c r="N4119" s="27">
        <v>96</v>
      </c>
      <c r="P4119" s="27">
        <v>212</v>
      </c>
      <c r="Q4119" s="27">
        <v>212</v>
      </c>
      <c r="R4119" s="23">
        <v>30.811111111111092</v>
      </c>
      <c r="S4119" s="25">
        <v>17.158498528324341</v>
      </c>
      <c r="T4119" s="23">
        <v>748.86659810285198</v>
      </c>
      <c r="U4119" s="23">
        <v>988.83869693075633</v>
      </c>
      <c r="V4119" s="23">
        <v>391.28124298078706</v>
      </c>
      <c r="W4119" s="25">
        <v>0.39569774143983488</v>
      </c>
      <c r="X4119" s="27">
        <v>194.48740440420278</v>
      </c>
      <c r="Y4119" s="27">
        <v>531.90000000000009</v>
      </c>
      <c r="Z4119" s="27">
        <v>438.50925375530426</v>
      </c>
      <c r="AA4119" s="27">
        <v>11</v>
      </c>
      <c r="AB4119" s="27">
        <v>355.37654736814409</v>
      </c>
      <c r="AC4119" s="27">
        <v>0</v>
      </c>
      <c r="AD4119" s="27">
        <v>314.89877976627025</v>
      </c>
      <c r="AE4119" s="27">
        <v>402.23176276253048</v>
      </c>
      <c r="AF4119" s="27">
        <v>0</v>
      </c>
      <c r="AG4119" s="27">
        <v>717.13054252880079</v>
      </c>
      <c r="AH4119" s="25">
        <v>0.43910941830026629</v>
      </c>
      <c r="AN4119" s="25">
        <v>0</v>
      </c>
      <c r="AV4119" s="3">
        <v>4</v>
      </c>
      <c r="AW4119" s="27">
        <v>531.90000000000009</v>
      </c>
      <c r="AX4119" s="23">
        <v>10.358293838862567</v>
      </c>
      <c r="AY4119" s="23">
        <v>22.052132701421801</v>
      </c>
      <c r="AZ4119" s="23">
        <v>3297.9100000000003</v>
      </c>
      <c r="BA4119" s="27">
        <v>720.29652639496987</v>
      </c>
      <c r="BB4119" s="27">
        <v>227.34000000000003</v>
      </c>
      <c r="BC4119" s="23">
        <v>18.109473684210524</v>
      </c>
      <c r="BD4119" s="23">
        <v>30.881052631578964</v>
      </c>
      <c r="BE4119" s="23">
        <v>2099.8900000000003</v>
      </c>
      <c r="BF4119" s="27">
        <v>514.48790557396171</v>
      </c>
      <c r="BG4119" s="27">
        <v>304.55999999999995</v>
      </c>
      <c r="BH4119" s="23">
        <v>4.0103448275862057</v>
      </c>
      <c r="BI4119" s="23">
        <v>14.821551724137937</v>
      </c>
      <c r="BJ4119" s="23">
        <v>1198.0199999999998</v>
      </c>
      <c r="BK4119" s="27">
        <v>205.80862082100845</v>
      </c>
      <c r="BL4119" s="27">
        <v>4497.4855515032996</v>
      </c>
    </row>
    <row r="4120" spans="1:64" x14ac:dyDescent="0.15">
      <c r="A4120" s="27" t="s">
        <v>1226</v>
      </c>
      <c r="B4120" s="27" t="s">
        <v>1092</v>
      </c>
      <c r="C4120" s="27" t="s">
        <v>1103</v>
      </c>
      <c r="D4120" s="27" t="s">
        <v>1092</v>
      </c>
      <c r="E4120" s="27" t="s">
        <v>1234</v>
      </c>
      <c r="F4120" s="27">
        <v>1998</v>
      </c>
      <c r="G4120" s="27">
        <v>154</v>
      </c>
      <c r="H4120" s="27">
        <v>8</v>
      </c>
      <c r="I4120" s="27">
        <v>-9</v>
      </c>
      <c r="J4120" s="27">
        <v>72</v>
      </c>
      <c r="L4120" s="27">
        <v>83</v>
      </c>
      <c r="N4120" s="27">
        <v>94</v>
      </c>
      <c r="P4120" s="27">
        <v>172</v>
      </c>
      <c r="Q4120" s="27">
        <v>212</v>
      </c>
      <c r="R4120" s="23">
        <v>30.984444444444424</v>
      </c>
      <c r="S4120" s="25">
        <v>17.390471519717117</v>
      </c>
      <c r="T4120" s="23">
        <v>762.16905162007117</v>
      </c>
      <c r="U4120" s="23">
        <v>1040.0436364951729</v>
      </c>
      <c r="V4120" s="23">
        <v>435.74933901164849</v>
      </c>
      <c r="W4120" s="25">
        <v>0.41897216571638457</v>
      </c>
      <c r="X4120" s="27">
        <v>194.16879015999996</v>
      </c>
      <c r="Y4120" s="27">
        <v>1177.5499999999997</v>
      </c>
      <c r="Z4120" s="27">
        <v>252.17722245705812</v>
      </c>
      <c r="AA4120" s="27">
        <v>6</v>
      </c>
      <c r="AB4120" s="27">
        <v>324.94704577862007</v>
      </c>
      <c r="AC4120" s="27">
        <v>0</v>
      </c>
      <c r="AD4120" s="27">
        <v>341.02640491172792</v>
      </c>
      <c r="AE4120" s="27">
        <v>398.96080619543051</v>
      </c>
      <c r="AF4120" s="27">
        <v>0</v>
      </c>
      <c r="AG4120" s="27">
        <v>739.98721110715837</v>
      </c>
      <c r="AH4120" s="25">
        <v>0.46085445151537763</v>
      </c>
      <c r="AN4120" s="25">
        <v>0</v>
      </c>
      <c r="AV4120" s="3">
        <v>4</v>
      </c>
      <c r="AW4120" s="27">
        <v>1177.5499999999997</v>
      </c>
      <c r="AX4120" s="23">
        <v>11.35971563981043</v>
      </c>
      <c r="AY4120" s="23">
        <v>23.563981042654039</v>
      </c>
      <c r="AZ4120" s="23">
        <v>3215.6599999999994</v>
      </c>
      <c r="BA4120" s="27">
        <v>743.81065690340847</v>
      </c>
      <c r="BB4120" s="27">
        <v>572.51999999999987</v>
      </c>
      <c r="BC4120" s="23">
        <v>19.083870967741941</v>
      </c>
      <c r="BD4120" s="23">
        <v>30.682795698924732</v>
      </c>
      <c r="BE4120" s="23">
        <v>1972.4499999999994</v>
      </c>
      <c r="BF4120" s="27">
        <v>509.69892932500534</v>
      </c>
      <c r="BG4120" s="27">
        <v>605.03</v>
      </c>
      <c r="BH4120" s="23">
        <v>5.2720338983050858</v>
      </c>
      <c r="BI4120" s="23">
        <v>17.953389830508481</v>
      </c>
      <c r="BJ4120" s="23">
        <v>1243.2100000000005</v>
      </c>
      <c r="BK4120" s="27">
        <v>234.11172757840276</v>
      </c>
      <c r="BL4120" s="27">
        <v>5008.6130920879132</v>
      </c>
    </row>
    <row r="4121" spans="1:64" x14ac:dyDescent="0.15">
      <c r="A4121" s="27" t="s">
        <v>1226</v>
      </c>
      <c r="B4121" s="27" t="s">
        <v>1092</v>
      </c>
      <c r="C4121" s="27" t="s">
        <v>1103</v>
      </c>
      <c r="D4121" s="27" t="s">
        <v>1092</v>
      </c>
      <c r="E4121" s="27" t="s">
        <v>1234</v>
      </c>
      <c r="F4121" s="27">
        <v>1999</v>
      </c>
      <c r="G4121" s="27">
        <v>154</v>
      </c>
      <c r="H4121" s="27">
        <v>5</v>
      </c>
      <c r="I4121" s="27">
        <v>-9</v>
      </c>
      <c r="J4121" s="27">
        <v>69</v>
      </c>
      <c r="L4121" s="27">
        <v>83</v>
      </c>
      <c r="N4121" s="27">
        <v>94</v>
      </c>
      <c r="P4121" s="27">
        <v>212</v>
      </c>
      <c r="Q4121" s="27">
        <v>212</v>
      </c>
      <c r="R4121" s="23">
        <v>30.908888888888871</v>
      </c>
      <c r="S4121" s="25">
        <v>17.290916742906198</v>
      </c>
      <c r="T4121" s="23">
        <v>762.18928297538935</v>
      </c>
      <c r="U4121" s="23">
        <v>1001.857505878904</v>
      </c>
      <c r="V4121" s="23">
        <v>396.79036500663665</v>
      </c>
      <c r="W4121" s="25">
        <v>0.39605468713636649</v>
      </c>
      <c r="X4121" s="27">
        <v>194.98185693085597</v>
      </c>
      <c r="Y4121" s="27">
        <v>544.07999999999981</v>
      </c>
      <c r="Z4121" s="27">
        <v>428.24783721739277</v>
      </c>
      <c r="AA4121" s="27">
        <v>10</v>
      </c>
      <c r="AB4121" s="27">
        <v>327.77466511900866</v>
      </c>
      <c r="AC4121" s="27">
        <v>0</v>
      </c>
      <c r="AD4121" s="27">
        <v>297.59043107778893</v>
      </c>
      <c r="AE4121" s="27">
        <v>409.6562763632528</v>
      </c>
      <c r="AF4121" s="27">
        <v>0</v>
      </c>
      <c r="AG4121" s="27">
        <v>707.24670744104174</v>
      </c>
      <c r="AH4121" s="25">
        <v>0.42077315276135868</v>
      </c>
      <c r="AN4121" s="25">
        <v>0</v>
      </c>
      <c r="AV4121" s="3">
        <v>4</v>
      </c>
      <c r="AW4121" s="27">
        <v>544.07999999999981</v>
      </c>
      <c r="AX4121" s="23">
        <v>10.073459715639801</v>
      </c>
      <c r="AY4121" s="23">
        <v>23.86161137440758</v>
      </c>
      <c r="AZ4121" s="23">
        <v>3393.91</v>
      </c>
      <c r="BA4121" s="27">
        <v>711.18812609754355</v>
      </c>
      <c r="BB4121" s="27">
        <v>274.82999999999993</v>
      </c>
      <c r="BC4121" s="23">
        <v>18.724731182795701</v>
      </c>
      <c r="BD4121" s="23">
        <v>31.204301075268823</v>
      </c>
      <c r="BE4121" s="23">
        <v>2010.9099999999994</v>
      </c>
      <c r="BF4121" s="27">
        <v>498.53004444946419</v>
      </c>
      <c r="BG4121" s="27">
        <v>269.25</v>
      </c>
      <c r="BH4121" s="23">
        <v>3.2550847457627108</v>
      </c>
      <c r="BI4121" s="23">
        <v>18.074576271186451</v>
      </c>
      <c r="BJ4121" s="23">
        <v>1383.0000000000005</v>
      </c>
      <c r="BK4121" s="27">
        <v>212.65808164807981</v>
      </c>
      <c r="BL4121" s="27">
        <v>4560.8087931797318</v>
      </c>
    </row>
    <row r="4122" spans="1:64" x14ac:dyDescent="0.15">
      <c r="A4122" s="27" t="s">
        <v>1226</v>
      </c>
      <c r="B4122" s="27" t="s">
        <v>1092</v>
      </c>
      <c r="C4122" s="27" t="s">
        <v>1103</v>
      </c>
      <c r="D4122" s="27" t="s">
        <v>1092</v>
      </c>
      <c r="E4122" s="27" t="s">
        <v>1234</v>
      </c>
      <c r="F4122" s="27">
        <v>2000</v>
      </c>
      <c r="G4122" s="27">
        <v>154</v>
      </c>
      <c r="H4122" s="27">
        <v>7</v>
      </c>
      <c r="I4122" s="27">
        <v>-9</v>
      </c>
      <c r="J4122" s="27">
        <v>72</v>
      </c>
      <c r="L4122" s="27">
        <v>84</v>
      </c>
      <c r="N4122" s="27">
        <v>94</v>
      </c>
      <c r="P4122" s="27">
        <v>212</v>
      </c>
      <c r="Q4122" s="27">
        <v>212</v>
      </c>
      <c r="R4122" s="23">
        <v>30.556666666666658</v>
      </c>
      <c r="S4122" s="25">
        <v>16.728764937939999</v>
      </c>
      <c r="T4122" s="23">
        <v>751.67474713980585</v>
      </c>
      <c r="U4122" s="23">
        <v>984.43644768021272</v>
      </c>
      <c r="V4122" s="23">
        <v>385.23884701312966</v>
      </c>
      <c r="W4122" s="25">
        <v>0.39132931740554433</v>
      </c>
      <c r="X4122" s="27">
        <v>201.67309845857997</v>
      </c>
      <c r="Y4122" s="27">
        <v>479.25399999999985</v>
      </c>
      <c r="Z4122" s="27">
        <v>291.66488077519489</v>
      </c>
      <c r="AA4122" s="27">
        <v>7</v>
      </c>
      <c r="AB4122" s="27">
        <v>291.67369062898854</v>
      </c>
      <c r="AC4122" s="27">
        <v>0</v>
      </c>
      <c r="AD4122" s="27">
        <v>291.88460934582031</v>
      </c>
      <c r="AE4122" s="27">
        <v>384.12886902739609</v>
      </c>
      <c r="AF4122" s="27">
        <v>0</v>
      </c>
      <c r="AG4122" s="27">
        <v>676.01347837321646</v>
      </c>
      <c r="AH4122" s="25">
        <v>0.43177335122147059</v>
      </c>
      <c r="AN4122" s="25">
        <v>0</v>
      </c>
      <c r="AV4122" s="3">
        <v>4</v>
      </c>
      <c r="AW4122" s="27">
        <v>479.25399999999985</v>
      </c>
      <c r="AX4122" s="23">
        <v>8.9213270142179972</v>
      </c>
      <c r="AY4122" s="23">
        <v>21.337440758293848</v>
      </c>
      <c r="AZ4122" s="23">
        <v>3196.7499999999991</v>
      </c>
      <c r="BA4122" s="27">
        <v>681.13389618356166</v>
      </c>
      <c r="BB4122" s="27">
        <v>294.39000000000004</v>
      </c>
      <c r="BC4122" s="23">
        <v>18.944086021505367</v>
      </c>
      <c r="BD4122" s="23">
        <v>30.659139784946237</v>
      </c>
      <c r="BE4122" s="23">
        <v>1940.2000000000005</v>
      </c>
      <c r="BF4122" s="27">
        <v>482.74006891357567</v>
      </c>
      <c r="BG4122" s="27">
        <v>184.864</v>
      </c>
      <c r="BH4122" s="23">
        <v>1.0220338983050838</v>
      </c>
      <c r="BI4122" s="23">
        <v>13.990677966101693</v>
      </c>
      <c r="BJ4122" s="23">
        <v>1256.5500000000006</v>
      </c>
      <c r="BK4122" s="27">
        <v>198.39382726998574</v>
      </c>
      <c r="BL4122" s="27">
        <v>4428.032724288847</v>
      </c>
    </row>
    <row r="4123" spans="1:64" x14ac:dyDescent="0.15">
      <c r="A4123" s="27" t="s">
        <v>1226</v>
      </c>
      <c r="B4123" s="27" t="s">
        <v>1092</v>
      </c>
      <c r="C4123" s="27" t="s">
        <v>1103</v>
      </c>
      <c r="D4123" s="27" t="s">
        <v>1092</v>
      </c>
      <c r="E4123" s="27" t="s">
        <v>1234</v>
      </c>
      <c r="F4123" s="27">
        <v>2001</v>
      </c>
      <c r="G4123" s="27">
        <v>154</v>
      </c>
      <c r="H4123" s="27">
        <v>7</v>
      </c>
      <c r="I4123" s="27">
        <v>-9</v>
      </c>
      <c r="J4123" s="27">
        <v>69</v>
      </c>
      <c r="L4123" s="27">
        <v>83</v>
      </c>
      <c r="N4123" s="27">
        <v>94</v>
      </c>
      <c r="P4123" s="27">
        <v>212</v>
      </c>
      <c r="Q4123" s="27">
        <v>212</v>
      </c>
      <c r="R4123" s="23">
        <v>31.168888888888862</v>
      </c>
      <c r="S4123" s="25">
        <v>17.679273515791639</v>
      </c>
      <c r="T4123" s="23">
        <v>861.80428561560393</v>
      </c>
      <c r="U4123" s="23">
        <v>1125.0522983558178</v>
      </c>
      <c r="V4123" s="23">
        <v>445.39207686723051</v>
      </c>
      <c r="W4123" s="25">
        <v>0.39588566110151685</v>
      </c>
      <c r="X4123" s="27">
        <v>195.98780243591997</v>
      </c>
      <c r="Y4123" s="27">
        <v>735.31999999999982</v>
      </c>
      <c r="Z4123" s="27">
        <v>263.74308158875556</v>
      </c>
      <c r="AA4123" s="27">
        <v>8</v>
      </c>
      <c r="AB4123" s="27">
        <v>299.80454181006746</v>
      </c>
      <c r="AC4123" s="27">
        <v>0</v>
      </c>
      <c r="AD4123" s="27">
        <v>341.73320632834259</v>
      </c>
      <c r="AE4123" s="27">
        <v>410.65984492697396</v>
      </c>
      <c r="AF4123" s="27">
        <v>0</v>
      </c>
      <c r="AG4123" s="27">
        <v>752.39305125531655</v>
      </c>
      <c r="AH4123" s="25">
        <v>0.45419505299289181</v>
      </c>
      <c r="AN4123" s="25">
        <v>0</v>
      </c>
      <c r="AV4123" s="3">
        <v>4</v>
      </c>
      <c r="AW4123" s="27">
        <v>735.31999999999982</v>
      </c>
      <c r="AX4123" s="23">
        <v>11.128436018957345</v>
      </c>
      <c r="AY4123" s="23">
        <v>23.273459715639824</v>
      </c>
      <c r="AZ4123" s="23">
        <v>3397.4599999999996</v>
      </c>
      <c r="BA4123" s="27">
        <v>754.05875763650204</v>
      </c>
      <c r="BB4123" s="27">
        <v>514.84999999999991</v>
      </c>
      <c r="BC4123" s="23">
        <v>19.404301075268819</v>
      </c>
      <c r="BD4123" s="23">
        <v>30.638709677419367</v>
      </c>
      <c r="BE4123" s="23">
        <v>2084.2799999999997</v>
      </c>
      <c r="BF4123" s="27">
        <v>535.98179122982049</v>
      </c>
      <c r="BG4123" s="27">
        <v>220.47000000000003</v>
      </c>
      <c r="BH4123" s="23">
        <v>4.6059322033898296</v>
      </c>
      <c r="BI4123" s="23">
        <v>17.4686440677966</v>
      </c>
      <c r="BJ4123" s="23">
        <v>1313.1799999999998</v>
      </c>
      <c r="BK4123" s="27">
        <v>218.07696640668186</v>
      </c>
      <c r="BL4123" s="27">
        <v>5119.4491593934545</v>
      </c>
    </row>
    <row r="4124" spans="1:64" x14ac:dyDescent="0.15">
      <c r="A4124" s="27" t="s">
        <v>1226</v>
      </c>
      <c r="B4124" s="27" t="s">
        <v>1092</v>
      </c>
      <c r="C4124" s="27" t="s">
        <v>1103</v>
      </c>
      <c r="D4124" s="27" t="s">
        <v>1092</v>
      </c>
      <c r="E4124" s="27" t="s">
        <v>1234</v>
      </c>
      <c r="F4124" s="27">
        <v>2002</v>
      </c>
      <c r="G4124" s="27">
        <v>154</v>
      </c>
      <c r="H4124" s="27">
        <v>6</v>
      </c>
      <c r="I4124" s="27">
        <v>-9</v>
      </c>
      <c r="J4124" s="27">
        <v>68</v>
      </c>
      <c r="L4124" s="27">
        <v>82</v>
      </c>
      <c r="N4124" s="27">
        <v>93</v>
      </c>
      <c r="P4124" s="27">
        <v>212</v>
      </c>
      <c r="Q4124" s="27">
        <v>212</v>
      </c>
      <c r="R4124" s="23">
        <v>31.596666666666639</v>
      </c>
      <c r="S4124" s="25">
        <v>18.282215389265417</v>
      </c>
      <c r="T4124" s="23">
        <v>810.95459383474702</v>
      </c>
      <c r="U4124" s="23">
        <v>1032.3174286439046</v>
      </c>
      <c r="V4124" s="23">
        <v>391.80615114233848</v>
      </c>
      <c r="W4124" s="25">
        <v>0.37954037825519199</v>
      </c>
      <c r="X4124" s="27">
        <v>194.16879015999996</v>
      </c>
      <c r="Y4124" s="27">
        <v>478.78999999999996</v>
      </c>
      <c r="Z4124" s="27">
        <v>399.80904467363507</v>
      </c>
      <c r="AA4124" s="27">
        <v>10</v>
      </c>
      <c r="AB4124" s="27">
        <v>311.64967258850822</v>
      </c>
      <c r="AC4124" s="27">
        <v>0</v>
      </c>
      <c r="AD4124" s="27">
        <v>282.47953502583886</v>
      </c>
      <c r="AE4124" s="27">
        <v>409.95093871696787</v>
      </c>
      <c r="AF4124" s="27">
        <v>0</v>
      </c>
      <c r="AG4124" s="27">
        <v>692.43047374280673</v>
      </c>
      <c r="AH4124" s="25">
        <v>0.40795363817454605</v>
      </c>
      <c r="AN4124" s="25">
        <v>0</v>
      </c>
      <c r="AV4124" s="3">
        <v>4</v>
      </c>
      <c r="AW4124" s="27">
        <v>478.78999999999996</v>
      </c>
      <c r="AX4124" s="23">
        <v>9.9928909952606588</v>
      </c>
      <c r="AY4124" s="23">
        <v>22.596682464454993</v>
      </c>
      <c r="AZ4124" s="23">
        <v>3355.5800000000013</v>
      </c>
      <c r="BA4124" s="27">
        <v>698.67335455863099</v>
      </c>
      <c r="BB4124" s="27">
        <v>336.05</v>
      </c>
      <c r="BC4124" s="23">
        <v>19.360869565217389</v>
      </c>
      <c r="BD4124" s="23">
        <v>31.261956521739126</v>
      </c>
      <c r="BE4124" s="23">
        <v>2042.4399999999998</v>
      </c>
      <c r="BF4124" s="27">
        <v>486.87861945654157</v>
      </c>
      <c r="BG4124" s="27">
        <v>142.73999999999998</v>
      </c>
      <c r="BH4124" s="23">
        <v>2.75042016806723</v>
      </c>
      <c r="BI4124" s="23">
        <v>15.897478991596632</v>
      </c>
      <c r="BJ4124" s="23">
        <v>1313.14</v>
      </c>
      <c r="BK4124" s="27">
        <v>211.79473510208916</v>
      </c>
      <c r="BL4124" s="27">
        <v>4503.5189786475694</v>
      </c>
    </row>
    <row r="4125" spans="1:64" x14ac:dyDescent="0.15">
      <c r="A4125" s="27" t="s">
        <v>1226</v>
      </c>
      <c r="B4125" s="27" t="s">
        <v>1092</v>
      </c>
      <c r="C4125" s="27" t="s">
        <v>1103</v>
      </c>
      <c r="D4125" s="27" t="s">
        <v>1092</v>
      </c>
      <c r="E4125" s="27" t="s">
        <v>1234</v>
      </c>
      <c r="F4125" s="27">
        <v>2003</v>
      </c>
      <c r="G4125" s="27">
        <v>154</v>
      </c>
      <c r="H4125" s="27">
        <v>8</v>
      </c>
      <c r="I4125" s="27">
        <v>-9</v>
      </c>
      <c r="J4125" s="27">
        <v>71</v>
      </c>
      <c r="L4125" s="27">
        <v>82</v>
      </c>
      <c r="N4125" s="27">
        <v>94</v>
      </c>
      <c r="P4125" s="27">
        <v>212</v>
      </c>
      <c r="Q4125" s="27">
        <v>212</v>
      </c>
      <c r="R4125" s="23">
        <v>30.553333333333313</v>
      </c>
      <c r="S4125" s="25">
        <v>16.753000949171021</v>
      </c>
      <c r="T4125" s="23">
        <v>656.68476333928663</v>
      </c>
      <c r="U4125" s="23">
        <v>920.59566275612156</v>
      </c>
      <c r="V4125" s="23">
        <v>374.88993160338288</v>
      </c>
      <c r="W4125" s="25">
        <v>0.40722538970992578</v>
      </c>
      <c r="X4125" s="27">
        <v>229.26838489862436</v>
      </c>
      <c r="Y4125" s="27">
        <v>477.28999999999985</v>
      </c>
      <c r="Z4125" s="27">
        <v>498.07090763993864</v>
      </c>
      <c r="AA4125" s="27">
        <v>14</v>
      </c>
      <c r="AB4125" s="27">
        <v>329.2443935136065</v>
      </c>
      <c r="AC4125" s="27">
        <v>0</v>
      </c>
      <c r="AD4125" s="27">
        <v>347.30735834678603</v>
      </c>
      <c r="AE4125" s="27">
        <v>380.74756931220168</v>
      </c>
      <c r="AF4125" s="27">
        <v>0</v>
      </c>
      <c r="AG4125" s="27">
        <v>728.05492765898771</v>
      </c>
      <c r="AH4125" s="25">
        <v>0.47703454833165443</v>
      </c>
      <c r="AN4125" s="25">
        <v>0</v>
      </c>
      <c r="AV4125" s="3">
        <v>4</v>
      </c>
      <c r="AW4125" s="27">
        <v>477.28999999999985</v>
      </c>
      <c r="AX4125" s="23">
        <v>9.9241706161137397</v>
      </c>
      <c r="AY4125" s="23">
        <v>22.667772511848355</v>
      </c>
      <c r="AZ4125" s="23">
        <v>3378.0900000000011</v>
      </c>
      <c r="BA4125" s="27">
        <v>730.21973291042036</v>
      </c>
      <c r="BB4125" s="27">
        <v>232.67000000000002</v>
      </c>
      <c r="BC4125" s="23">
        <v>18.290322580645157</v>
      </c>
      <c r="BD4125" s="23">
        <v>31.602150537634397</v>
      </c>
      <c r="BE4125" s="23">
        <v>2110.9499999999998</v>
      </c>
      <c r="BF4125" s="27">
        <v>518.60985872421179</v>
      </c>
      <c r="BG4125" s="27">
        <v>244.62</v>
      </c>
      <c r="BH4125" s="23">
        <v>3.3305084745762716</v>
      </c>
      <c r="BI4125" s="23">
        <v>15.626271186440666</v>
      </c>
      <c r="BJ4125" s="23">
        <v>1267.1400000000008</v>
      </c>
      <c r="BK4125" s="27">
        <v>211.60987418620843</v>
      </c>
      <c r="BL4125" s="27">
        <v>4309.079673602102</v>
      </c>
    </row>
    <row r="4126" spans="1:64" x14ac:dyDescent="0.15">
      <c r="A4126" s="27" t="s">
        <v>1226</v>
      </c>
      <c r="B4126" s="27" t="s">
        <v>1092</v>
      </c>
      <c r="C4126" s="27" t="s">
        <v>1103</v>
      </c>
      <c r="D4126" s="27" t="s">
        <v>1092</v>
      </c>
      <c r="E4126" s="27" t="s">
        <v>1234</v>
      </c>
      <c r="F4126" s="27">
        <v>2004</v>
      </c>
      <c r="G4126" s="27">
        <v>154</v>
      </c>
      <c r="H4126" s="27">
        <v>6</v>
      </c>
      <c r="I4126" s="27">
        <v>-9</v>
      </c>
      <c r="J4126" s="27">
        <v>77</v>
      </c>
      <c r="L4126" s="27">
        <v>90</v>
      </c>
      <c r="N4126" s="27">
        <v>102</v>
      </c>
      <c r="P4126" s="27">
        <v>212</v>
      </c>
      <c r="Q4126" s="27">
        <v>212</v>
      </c>
      <c r="R4126" s="23">
        <v>29.335555555555562</v>
      </c>
      <c r="S4126" s="25">
        <v>15.415179527422547</v>
      </c>
      <c r="T4126" s="23">
        <v>974.06635591772124</v>
      </c>
      <c r="U4126" s="23">
        <v>1170.9060722471359</v>
      </c>
      <c r="V4126" s="23">
        <v>403.45777422216383</v>
      </c>
      <c r="W4126" s="25">
        <v>0.34456886025211414</v>
      </c>
      <c r="X4126" s="27">
        <v>194.16879015999996</v>
      </c>
      <c r="Y4126" s="27">
        <v>636.50999999999976</v>
      </c>
      <c r="Z4126" s="27">
        <v>311.57039657295462</v>
      </c>
      <c r="AA4126" s="27">
        <v>8</v>
      </c>
      <c r="AB4126" s="27">
        <v>326.34578195814225</v>
      </c>
      <c r="AC4126" s="27">
        <v>0</v>
      </c>
      <c r="AD4126" s="27">
        <v>302.29083454385119</v>
      </c>
      <c r="AE4126" s="27">
        <v>405.29229746894532</v>
      </c>
      <c r="AF4126" s="27">
        <v>0</v>
      </c>
      <c r="AG4126" s="27">
        <v>707.58313201279657</v>
      </c>
      <c r="AH4126" s="25">
        <v>0.42721599285696987</v>
      </c>
      <c r="AN4126" s="25">
        <v>0</v>
      </c>
      <c r="AV4126" s="3">
        <v>4</v>
      </c>
      <c r="AW4126" s="27">
        <v>636.50999999999976</v>
      </c>
      <c r="AX4126" s="23">
        <v>9.5810426540284332</v>
      </c>
      <c r="AY4126" s="23">
        <v>21.335545023696682</v>
      </c>
      <c r="AZ4126" s="23">
        <v>3186.0499999999997</v>
      </c>
      <c r="BA4126" s="27">
        <v>713.99540973699925</v>
      </c>
      <c r="BB4126" s="27">
        <v>462.02</v>
      </c>
      <c r="BC4126" s="23">
        <v>16.183168316831679</v>
      </c>
      <c r="BD4126" s="23">
        <v>28.021782178217816</v>
      </c>
      <c r="BE4126" s="23">
        <v>2101.0099999999998</v>
      </c>
      <c r="BF4126" s="27">
        <v>541.87950201760736</v>
      </c>
      <c r="BG4126" s="27">
        <v>174.49000000000004</v>
      </c>
      <c r="BH4126" s="23">
        <v>3.5190909090909099</v>
      </c>
      <c r="BI4126" s="23">
        <v>15.196363636363634</v>
      </c>
      <c r="BJ4126" s="23">
        <v>1085.04</v>
      </c>
      <c r="BK4126" s="27">
        <v>172.115907719392</v>
      </c>
      <c r="BL4126" s="27">
        <v>4637.445680714527</v>
      </c>
    </row>
    <row r="4127" spans="1:64" x14ac:dyDescent="0.15">
      <c r="A4127" s="27" t="s">
        <v>1226</v>
      </c>
      <c r="B4127" s="27" t="s">
        <v>1092</v>
      </c>
      <c r="C4127" s="27" t="s">
        <v>1103</v>
      </c>
      <c r="D4127" s="27" t="s">
        <v>1092</v>
      </c>
      <c r="E4127" s="27" t="s">
        <v>1234</v>
      </c>
      <c r="F4127" s="27">
        <v>2005</v>
      </c>
      <c r="G4127" s="27">
        <v>154</v>
      </c>
      <c r="H4127" s="27">
        <v>5</v>
      </c>
      <c r="I4127" s="27">
        <v>-9</v>
      </c>
      <c r="J4127" s="27">
        <v>70</v>
      </c>
      <c r="L4127" s="27">
        <v>83</v>
      </c>
      <c r="N4127" s="27">
        <v>94</v>
      </c>
      <c r="P4127" s="27">
        <v>212</v>
      </c>
      <c r="Q4127" s="27">
        <v>212</v>
      </c>
      <c r="R4127" s="23">
        <v>31.861111111111086</v>
      </c>
      <c r="S4127" s="25">
        <v>18.749864034071596</v>
      </c>
      <c r="T4127" s="23">
        <v>765.98218565953698</v>
      </c>
      <c r="U4127" s="23">
        <v>1009.5373945880744</v>
      </c>
      <c r="V4127" s="23">
        <v>404.97683389567845</v>
      </c>
      <c r="W4127" s="25">
        <v>0.40115089550438476</v>
      </c>
      <c r="X4127" s="27">
        <v>194.60876940152556</v>
      </c>
      <c r="Y4127" s="27">
        <v>625.0899999999998</v>
      </c>
      <c r="Z4127" s="27">
        <v>384.55849895506464</v>
      </c>
      <c r="AA4127" s="27">
        <v>11</v>
      </c>
      <c r="AB4127" s="27">
        <v>310.54937537323667</v>
      </c>
      <c r="AC4127" s="27">
        <v>0</v>
      </c>
      <c r="AD4127" s="27">
        <v>358.09837017520493</v>
      </c>
      <c r="AE4127" s="27">
        <v>401.83011887308737</v>
      </c>
      <c r="AF4127" s="27">
        <v>0</v>
      </c>
      <c r="AG4127" s="27">
        <v>759.92848904829225</v>
      </c>
      <c r="AH4127" s="25">
        <v>0.47122639909369735</v>
      </c>
      <c r="AN4127" s="25">
        <v>0</v>
      </c>
      <c r="AV4127" s="3">
        <v>4</v>
      </c>
      <c r="AW4127" s="27">
        <v>625.0899999999998</v>
      </c>
      <c r="AX4127" s="23">
        <v>10.490521327014205</v>
      </c>
      <c r="AY4127" s="23">
        <v>22.707109004739301</v>
      </c>
      <c r="AZ4127" s="23">
        <v>3374.8100000000022</v>
      </c>
      <c r="BA4127" s="27">
        <v>762.973161055785</v>
      </c>
      <c r="BB4127" s="27">
        <v>451.09999999999997</v>
      </c>
      <c r="BC4127" s="23">
        <v>19.043010752688161</v>
      </c>
      <c r="BD4127" s="23">
        <v>31.394623655913957</v>
      </c>
      <c r="BE4127" s="23">
        <v>2103.6499999999996</v>
      </c>
      <c r="BF4127" s="27">
        <v>544.25143554320846</v>
      </c>
      <c r="BG4127" s="27">
        <v>173.99000000000004</v>
      </c>
      <c r="BH4127" s="23">
        <v>3.7500000000000018</v>
      </c>
      <c r="BI4127" s="23">
        <v>15.860169491525435</v>
      </c>
      <c r="BJ4127" s="23">
        <v>1271.1600000000001</v>
      </c>
      <c r="BK4127" s="27">
        <v>218.72172551257583</v>
      </c>
      <c r="BL4127" s="27">
        <v>4654.9061367319364</v>
      </c>
    </row>
    <row r="4128" spans="1:64" x14ac:dyDescent="0.15">
      <c r="A4128" s="27" t="s">
        <v>1226</v>
      </c>
      <c r="B4128" s="27" t="s">
        <v>1092</v>
      </c>
      <c r="C4128" s="27" t="s">
        <v>1103</v>
      </c>
      <c r="D4128" s="27" t="s">
        <v>1092</v>
      </c>
      <c r="E4128" s="27" t="s">
        <v>1234</v>
      </c>
      <c r="F4128" s="27">
        <v>2006</v>
      </c>
      <c r="G4128" s="27">
        <v>154</v>
      </c>
      <c r="H4128" s="27">
        <v>5</v>
      </c>
      <c r="I4128" s="27">
        <v>-9</v>
      </c>
      <c r="J4128" s="27">
        <v>69</v>
      </c>
      <c r="L4128" s="27">
        <v>82</v>
      </c>
      <c r="N4128" s="27">
        <v>95</v>
      </c>
      <c r="P4128" s="27">
        <v>212</v>
      </c>
      <c r="Q4128" s="27">
        <v>212</v>
      </c>
      <c r="R4128" s="23">
        <v>31.668888888888848</v>
      </c>
      <c r="S4128" s="25">
        <v>18.474224482913701</v>
      </c>
      <c r="T4128" s="23">
        <v>823.34256351121917</v>
      </c>
      <c r="U4128" s="23">
        <v>1026.0316627851703</v>
      </c>
      <c r="V4128" s="23">
        <v>373.365365035595</v>
      </c>
      <c r="W4128" s="25">
        <v>0.36389263113300596</v>
      </c>
      <c r="X4128" s="27">
        <v>194.16879015999996</v>
      </c>
      <c r="Y4128" s="27">
        <v>369.82000000000005</v>
      </c>
      <c r="Z4128" s="27">
        <v>508.16750293762254</v>
      </c>
      <c r="AA4128" s="27">
        <v>14</v>
      </c>
      <c r="AB4128" s="27">
        <v>352.96375302798037</v>
      </c>
      <c r="AC4128" s="27">
        <v>0</v>
      </c>
      <c r="AD4128" s="27">
        <v>311.83920582998343</v>
      </c>
      <c r="AE4128" s="27">
        <v>392.63303088947765</v>
      </c>
      <c r="AF4128" s="27">
        <v>0</v>
      </c>
      <c r="AG4128" s="27">
        <v>704.47223671946108</v>
      </c>
      <c r="AH4128" s="25">
        <v>0.44265648119160866</v>
      </c>
      <c r="AN4128" s="25">
        <v>0</v>
      </c>
      <c r="AV4128" s="3">
        <v>4</v>
      </c>
      <c r="AW4128" s="27">
        <v>369.82000000000005</v>
      </c>
      <c r="AX4128" s="23">
        <v>10.137440758293833</v>
      </c>
      <c r="AY4128" s="23">
        <v>22.60947867298578</v>
      </c>
      <c r="AZ4128" s="23">
        <v>3323.2400000000016</v>
      </c>
      <c r="BA4128" s="27">
        <v>711.52969680711544</v>
      </c>
      <c r="BB4128" s="27">
        <v>208.79000000000005</v>
      </c>
      <c r="BC4128" s="23">
        <v>18.860638297872349</v>
      </c>
      <c r="BD4128" s="23">
        <v>31.376595744680849</v>
      </c>
      <c r="BE4128" s="23">
        <v>2086.5699999999997</v>
      </c>
      <c r="BF4128" s="27">
        <v>528.06450003854559</v>
      </c>
      <c r="BG4128" s="27">
        <v>161.03000000000003</v>
      </c>
      <c r="BH4128" s="23">
        <v>3.1290598290598277</v>
      </c>
      <c r="BI4128" s="23">
        <v>15.565811965811966</v>
      </c>
      <c r="BJ4128" s="23">
        <v>1236.6699999999998</v>
      </c>
      <c r="BK4128" s="27">
        <v>183.46519676857002</v>
      </c>
      <c r="BL4128" s="27">
        <v>4291.5559199493682</v>
      </c>
    </row>
    <row r="4129" spans="1:64" x14ac:dyDescent="0.15">
      <c r="A4129" s="27" t="s">
        <v>1226</v>
      </c>
      <c r="B4129" s="27" t="s">
        <v>1092</v>
      </c>
      <c r="C4129" s="27" t="s">
        <v>1103</v>
      </c>
      <c r="D4129" s="27" t="s">
        <v>1092</v>
      </c>
      <c r="E4129" s="27" t="s">
        <v>1234</v>
      </c>
      <c r="F4129" s="27">
        <v>2007</v>
      </c>
      <c r="G4129" s="27">
        <v>154</v>
      </c>
      <c r="H4129" s="27">
        <v>6</v>
      </c>
      <c r="I4129" s="27">
        <v>-9</v>
      </c>
      <c r="J4129" s="27">
        <v>71</v>
      </c>
      <c r="L4129" s="27">
        <v>82</v>
      </c>
      <c r="N4129" s="27">
        <v>94</v>
      </c>
      <c r="P4129" s="27">
        <v>212</v>
      </c>
      <c r="Q4129" s="27">
        <v>212</v>
      </c>
      <c r="R4129" s="23">
        <v>31.007777777777754</v>
      </c>
      <c r="S4129" s="25">
        <v>17.497993373847361</v>
      </c>
      <c r="T4129" s="23">
        <v>830.11455560687625</v>
      </c>
      <c r="U4129" s="23">
        <v>1078.4869575311538</v>
      </c>
      <c r="V4129" s="23">
        <v>422.6443355156627</v>
      </c>
      <c r="W4129" s="25">
        <v>0.39188636324755027</v>
      </c>
      <c r="X4129" s="27">
        <v>194.16879015999996</v>
      </c>
      <c r="Y4129" s="27">
        <v>462.01999999999987</v>
      </c>
      <c r="Z4129" s="27">
        <v>476.61803898811672</v>
      </c>
      <c r="AA4129" s="27">
        <v>13</v>
      </c>
      <c r="AB4129" s="27">
        <v>335.36735672684006</v>
      </c>
      <c r="AC4129" s="27">
        <v>0</v>
      </c>
      <c r="AD4129" s="27">
        <v>347.12080977706302</v>
      </c>
      <c r="AE4129" s="27">
        <v>425.09001004917639</v>
      </c>
      <c r="AF4129" s="27">
        <v>0</v>
      </c>
      <c r="AG4129" s="27">
        <v>772.21081982623946</v>
      </c>
      <c r="AH4129" s="25">
        <v>0.44951559388926349</v>
      </c>
      <c r="AN4129" s="25">
        <v>0</v>
      </c>
      <c r="AV4129" s="3">
        <v>4</v>
      </c>
      <c r="AW4129" s="27">
        <v>462.01999999999987</v>
      </c>
      <c r="AX4129" s="23">
        <v>10.178199052132699</v>
      </c>
      <c r="AY4129" s="23">
        <v>22.398578199052135</v>
      </c>
      <c r="AZ4129" s="23">
        <v>3419.4899999999989</v>
      </c>
      <c r="BA4129" s="27">
        <v>777.00708054017548</v>
      </c>
      <c r="BB4129" s="27">
        <v>218.19</v>
      </c>
      <c r="BC4129" s="23">
        <v>18.915053763440856</v>
      </c>
      <c r="BD4129" s="23">
        <v>30.731182795698949</v>
      </c>
      <c r="BE4129" s="23">
        <v>2122.3500000000004</v>
      </c>
      <c r="BF4129" s="27">
        <v>548.23163726527935</v>
      </c>
      <c r="BG4129" s="27">
        <v>243.83000000000007</v>
      </c>
      <c r="BH4129" s="23">
        <v>3.2923728813559339</v>
      </c>
      <c r="BI4129" s="23">
        <v>15.831355932203396</v>
      </c>
      <c r="BJ4129" s="23">
        <v>1297.140000000001</v>
      </c>
      <c r="BK4129" s="27">
        <v>228.77544327489619</v>
      </c>
      <c r="BL4129" s="27">
        <v>4857.9808679961225</v>
      </c>
    </row>
    <row r="4130" spans="1:64" x14ac:dyDescent="0.15">
      <c r="A4130" s="27" t="s">
        <v>1226</v>
      </c>
      <c r="B4130" s="27" t="s">
        <v>1092</v>
      </c>
      <c r="C4130" s="27" t="s">
        <v>1103</v>
      </c>
      <c r="D4130" s="27" t="s">
        <v>1092</v>
      </c>
      <c r="E4130" s="27" t="s">
        <v>1234</v>
      </c>
      <c r="F4130" s="27">
        <v>2008</v>
      </c>
      <c r="G4130" s="27">
        <v>154</v>
      </c>
      <c r="H4130" s="27">
        <v>5</v>
      </c>
      <c r="I4130" s="27">
        <v>-9</v>
      </c>
      <c r="J4130" s="27">
        <v>72</v>
      </c>
      <c r="L4130" s="27">
        <v>86</v>
      </c>
      <c r="N4130" s="27">
        <v>101</v>
      </c>
      <c r="P4130" s="27">
        <v>212</v>
      </c>
      <c r="Q4130" s="27">
        <v>212</v>
      </c>
      <c r="R4130" s="23">
        <v>30.604444444444432</v>
      </c>
      <c r="S4130" s="25">
        <v>16.998610587666704</v>
      </c>
      <c r="T4130" s="23">
        <v>983.88901386822215</v>
      </c>
      <c r="U4130" s="23">
        <v>1210.9784065292858</v>
      </c>
      <c r="V4130" s="23">
        <v>441.24184684224764</v>
      </c>
      <c r="W4130" s="25">
        <v>0.36436805216303114</v>
      </c>
      <c r="X4130" s="27">
        <v>195.38399183997757</v>
      </c>
      <c r="Y4130" s="27">
        <v>964.96999999999969</v>
      </c>
      <c r="Z4130" s="27">
        <v>273.78542720609119</v>
      </c>
      <c r="AA4130" s="27">
        <v>6</v>
      </c>
      <c r="AB4130" s="27">
        <v>362.16411304887771</v>
      </c>
      <c r="AC4130" s="27">
        <v>0</v>
      </c>
      <c r="AD4130" s="27">
        <v>329.43061880407441</v>
      </c>
      <c r="AE4130" s="27">
        <v>411.93745562674127</v>
      </c>
      <c r="AF4130" s="27">
        <v>0</v>
      </c>
      <c r="AG4130" s="27">
        <v>741.36807443081568</v>
      </c>
      <c r="AH4130" s="25">
        <v>0.44435500491904006</v>
      </c>
      <c r="AN4130" s="25">
        <v>0</v>
      </c>
      <c r="AV4130" s="3">
        <v>4</v>
      </c>
      <c r="AW4130" s="27">
        <v>964.96999999999969</v>
      </c>
      <c r="AX4130" s="23">
        <v>9.5450236966824704</v>
      </c>
      <c r="AY4130" s="23">
        <v>20.922274881516582</v>
      </c>
      <c r="AZ4130" s="23">
        <v>3216.1699999999996</v>
      </c>
      <c r="BA4130" s="27">
        <v>743.63731188637348</v>
      </c>
      <c r="BB4130" s="27">
        <v>631.19000000000005</v>
      </c>
      <c r="BC4130" s="23">
        <v>17.483000000000015</v>
      </c>
      <c r="BD4130" s="23">
        <v>28.499999999999982</v>
      </c>
      <c r="BE4130" s="23">
        <v>2084.77</v>
      </c>
      <c r="BF4130" s="27">
        <v>561.06693465049977</v>
      </c>
      <c r="BG4130" s="27">
        <v>333.78000000000003</v>
      </c>
      <c r="BH4130" s="23">
        <v>2.3936936936936939</v>
      </c>
      <c r="BI4130" s="23">
        <v>14.095495495495493</v>
      </c>
      <c r="BJ4130" s="23">
        <v>1131.4000000000005</v>
      </c>
      <c r="BK4130" s="27">
        <v>182.57037723587391</v>
      </c>
      <c r="BL4130" s="27">
        <v>5071.7453660028459</v>
      </c>
    </row>
    <row r="4131" spans="1:64" x14ac:dyDescent="0.15">
      <c r="A4131" s="27" t="s">
        <v>1226</v>
      </c>
      <c r="B4131" s="27" t="s">
        <v>1092</v>
      </c>
      <c r="C4131" s="27" t="s">
        <v>1103</v>
      </c>
      <c r="D4131" s="27" t="s">
        <v>1092</v>
      </c>
      <c r="E4131" s="27" t="s">
        <v>1234</v>
      </c>
      <c r="F4131" s="27">
        <v>2009</v>
      </c>
      <c r="G4131" s="27">
        <v>154</v>
      </c>
      <c r="H4131" s="27">
        <v>6</v>
      </c>
      <c r="I4131" s="27">
        <v>-9</v>
      </c>
      <c r="J4131" s="27">
        <v>74</v>
      </c>
      <c r="L4131" s="27">
        <v>88</v>
      </c>
      <c r="N4131" s="27">
        <v>102</v>
      </c>
      <c r="P4131" s="27">
        <v>212</v>
      </c>
      <c r="Q4131" s="27">
        <v>212</v>
      </c>
      <c r="R4131" s="23">
        <v>30.607777777777788</v>
      </c>
      <c r="S4131" s="25">
        <v>17.127826739751313</v>
      </c>
      <c r="T4131" s="23">
        <v>1092.0076491527082</v>
      </c>
      <c r="U4131" s="23">
        <v>1242.1530046915007</v>
      </c>
      <c r="V4131" s="23">
        <v>384.92387808583993</v>
      </c>
      <c r="W4131" s="25">
        <v>0.30988442932003757</v>
      </c>
      <c r="X4131" s="27">
        <v>204.77540952651037</v>
      </c>
      <c r="Y4131" s="27">
        <v>749.79599999999971</v>
      </c>
      <c r="Z4131" s="27">
        <v>292.47792403833444</v>
      </c>
      <c r="AA4131" s="27">
        <v>8</v>
      </c>
      <c r="AB4131" s="27">
        <v>359.33698421760573</v>
      </c>
      <c r="AC4131" s="27">
        <v>0</v>
      </c>
      <c r="AD4131" s="27">
        <v>309.54840443329613</v>
      </c>
      <c r="AE4131" s="27">
        <v>396.10725261519423</v>
      </c>
      <c r="AF4131" s="27">
        <v>0</v>
      </c>
      <c r="AG4131" s="27">
        <v>705.65565704849041</v>
      </c>
      <c r="AH4131" s="25">
        <v>0.43866777932646428</v>
      </c>
      <c r="AN4131" s="25">
        <v>0</v>
      </c>
      <c r="AV4131" s="3">
        <v>4</v>
      </c>
      <c r="AW4131" s="27">
        <v>749.79599999999971</v>
      </c>
      <c r="AX4131" s="23">
        <v>9.7094786729857674</v>
      </c>
      <c r="AY4131" s="23">
        <v>20.109004739336477</v>
      </c>
      <c r="AZ4131" s="23">
        <v>3106.8599999999983</v>
      </c>
      <c r="BA4131" s="27">
        <v>711.23369738597899</v>
      </c>
      <c r="BB4131" s="27">
        <v>424.95000000000005</v>
      </c>
      <c r="BC4131" s="23">
        <v>17.556435643564352</v>
      </c>
      <c r="BD4131" s="23">
        <v>27.992079207920785</v>
      </c>
      <c r="BE4131" s="23">
        <v>2100.11</v>
      </c>
      <c r="BF4131" s="27">
        <v>569.18913823863795</v>
      </c>
      <c r="BG4131" s="27">
        <v>324.846</v>
      </c>
      <c r="BH4131" s="23">
        <v>2.5045454545454509</v>
      </c>
      <c r="BI4131" s="23">
        <v>12.870909090909091</v>
      </c>
      <c r="BJ4131" s="23">
        <v>1006.7500000000003</v>
      </c>
      <c r="BK4131" s="27">
        <v>142.04455914734109</v>
      </c>
      <c r="BL4131" s="27">
        <v>4424.4123917912639</v>
      </c>
    </row>
    <row r="4132" spans="1:64" x14ac:dyDescent="0.15">
      <c r="A4132" s="27" t="s">
        <v>1226</v>
      </c>
      <c r="B4132" s="27" t="s">
        <v>1092</v>
      </c>
      <c r="C4132" s="27" t="s">
        <v>1103</v>
      </c>
      <c r="D4132" s="27" t="s">
        <v>1092</v>
      </c>
      <c r="E4132" s="27" t="s">
        <v>1234</v>
      </c>
      <c r="F4132" s="27">
        <v>2010</v>
      </c>
      <c r="G4132" s="27">
        <v>154</v>
      </c>
      <c r="H4132" s="27">
        <v>5</v>
      </c>
      <c r="I4132" s="27">
        <v>-9</v>
      </c>
      <c r="J4132" s="27">
        <v>68</v>
      </c>
      <c r="L4132" s="27">
        <v>81</v>
      </c>
      <c r="N4132" s="27">
        <v>93</v>
      </c>
      <c r="P4132" s="27">
        <v>212</v>
      </c>
      <c r="Q4132" s="27">
        <v>212</v>
      </c>
      <c r="R4132" s="23">
        <v>32.419999999999966</v>
      </c>
      <c r="S4132" s="25">
        <v>19.667165553449088</v>
      </c>
      <c r="T4132" s="23">
        <v>953.83583256517477</v>
      </c>
      <c r="U4132" s="23">
        <v>1282.3512559863229</v>
      </c>
      <c r="V4132" s="23">
        <v>516.76866021223907</v>
      </c>
      <c r="W4132" s="25">
        <v>0.40298526146403846</v>
      </c>
      <c r="X4132" s="27">
        <v>203.25330238574077</v>
      </c>
      <c r="Y4132" s="27">
        <v>642.86999999999989</v>
      </c>
      <c r="Z4132" s="27">
        <v>324.35524050690867</v>
      </c>
      <c r="AA4132" s="27">
        <v>8</v>
      </c>
      <c r="AB4132" s="27">
        <v>343.98189919005824</v>
      </c>
      <c r="AC4132" s="27">
        <v>0</v>
      </c>
      <c r="AD4132" s="27">
        <v>303.75411949151993</v>
      </c>
      <c r="AE4132" s="27">
        <v>467.36612536795951</v>
      </c>
      <c r="AF4132" s="27">
        <v>0</v>
      </c>
      <c r="AG4132" s="27">
        <v>771.1202448594795</v>
      </c>
      <c r="AH4132" s="25">
        <v>0.39391277505331873</v>
      </c>
      <c r="AN4132" s="25">
        <v>0</v>
      </c>
      <c r="AV4132" s="3">
        <v>4</v>
      </c>
      <c r="AW4132" s="27">
        <v>642.86999999999989</v>
      </c>
      <c r="AX4132" s="23">
        <v>10.758293838862564</v>
      </c>
      <c r="AY4132" s="23">
        <v>22.405687203791466</v>
      </c>
      <c r="AZ4132" s="23">
        <v>3414.9099999999989</v>
      </c>
      <c r="BA4132" s="27">
        <v>778.22040458435038</v>
      </c>
      <c r="BB4132" s="27">
        <v>448.04</v>
      </c>
      <c r="BC4132" s="23">
        <v>20.285869565217389</v>
      </c>
      <c r="BD4132" s="23">
        <v>30.91304347826086</v>
      </c>
      <c r="BE4132" s="23">
        <v>2032.0099999999991</v>
      </c>
      <c r="BF4132" s="27">
        <v>549.68015419074629</v>
      </c>
      <c r="BG4132" s="27">
        <v>194.82999999999996</v>
      </c>
      <c r="BH4132" s="23">
        <v>3.3924369747899159</v>
      </c>
      <c r="BI4132" s="23">
        <v>15.828571428571424</v>
      </c>
      <c r="BJ4132" s="23">
        <v>1382.8999999999992</v>
      </c>
      <c r="BK4132" s="27">
        <v>228.5402503936044</v>
      </c>
      <c r="BL4132" s="27">
        <v>5939.8696576119437</v>
      </c>
    </row>
    <row r="4133" spans="1:64" x14ac:dyDescent="0.15">
      <c r="A4133" s="27" t="s">
        <v>1226</v>
      </c>
      <c r="B4133" s="27" t="s">
        <v>1092</v>
      </c>
      <c r="C4133" s="27" t="s">
        <v>1103</v>
      </c>
      <c r="D4133" s="27" t="s">
        <v>1092</v>
      </c>
      <c r="E4133" s="27" t="s">
        <v>1234</v>
      </c>
      <c r="F4133" s="27">
        <v>2011</v>
      </c>
      <c r="G4133" s="27">
        <v>154</v>
      </c>
      <c r="H4133" s="27">
        <v>4</v>
      </c>
      <c r="I4133" s="27">
        <v>-9</v>
      </c>
      <c r="J4133" s="27">
        <v>69</v>
      </c>
      <c r="L4133" s="27">
        <v>82</v>
      </c>
      <c r="N4133" s="27">
        <v>93</v>
      </c>
      <c r="P4133" s="27">
        <v>212</v>
      </c>
      <c r="Q4133" s="27">
        <v>212</v>
      </c>
      <c r="R4133" s="23">
        <v>31.763333333333311</v>
      </c>
      <c r="S4133" s="25">
        <v>18.657220029040921</v>
      </c>
      <c r="T4133" s="23">
        <v>877.18283347154556</v>
      </c>
      <c r="U4133" s="23">
        <v>1146.6275954186044</v>
      </c>
      <c r="V4133" s="23">
        <v>449.23491202155316</v>
      </c>
      <c r="W4133" s="25">
        <v>0.39178797885085714</v>
      </c>
      <c r="X4133" s="27">
        <v>194.16879015999996</v>
      </c>
      <c r="Y4133" s="27">
        <v>531.87</v>
      </c>
      <c r="Z4133" s="27">
        <v>508.06026747827093</v>
      </c>
      <c r="AA4133" s="27">
        <v>12</v>
      </c>
      <c r="AB4133" s="27">
        <v>339.18258157119317</v>
      </c>
      <c r="AC4133" s="27">
        <v>0</v>
      </c>
      <c r="AD4133" s="27">
        <v>327.59517250193835</v>
      </c>
      <c r="AE4133" s="27">
        <v>421.3181273118002</v>
      </c>
      <c r="AF4133" s="27">
        <v>0</v>
      </c>
      <c r="AG4133" s="27">
        <v>748.9132998137386</v>
      </c>
      <c r="AH4133" s="25">
        <v>0.4374273606960119</v>
      </c>
      <c r="AN4133" s="25">
        <v>0</v>
      </c>
      <c r="AV4133" s="3">
        <v>4</v>
      </c>
      <c r="AW4133" s="27">
        <v>531.87</v>
      </c>
      <c r="AX4133" s="23">
        <v>11.035071090047397</v>
      </c>
      <c r="AY4133" s="23">
        <v>22.904739336492902</v>
      </c>
      <c r="AZ4133" s="23">
        <v>3405.5200000000023</v>
      </c>
      <c r="BA4133" s="27">
        <v>754.44352598692399</v>
      </c>
      <c r="BB4133" s="27">
        <v>289.82000000000005</v>
      </c>
      <c r="BC4133" s="23">
        <v>20.690217391304344</v>
      </c>
      <c r="BD4133" s="23">
        <v>31.380434782608699</v>
      </c>
      <c r="BE4133" s="23">
        <v>2039.3900000000006</v>
      </c>
      <c r="BF4133" s="27">
        <v>526.19496495804776</v>
      </c>
      <c r="BG4133" s="27">
        <v>242.04999999999998</v>
      </c>
      <c r="BH4133" s="23">
        <v>3.570588235294113</v>
      </c>
      <c r="BI4133" s="23">
        <v>16.352100840336135</v>
      </c>
      <c r="BJ4133" s="23">
        <v>1366.1299999999999</v>
      </c>
      <c r="BK4133" s="27">
        <v>228.24856102887594</v>
      </c>
      <c r="BL4133" s="27">
        <v>5163.6196784086569</v>
      </c>
    </row>
    <row r="4134" spans="1:64" x14ac:dyDescent="0.15">
      <c r="A4134" s="27" t="s">
        <v>1226</v>
      </c>
      <c r="B4134" s="27" t="s">
        <v>1092</v>
      </c>
      <c r="C4134" s="27" t="s">
        <v>1103</v>
      </c>
      <c r="D4134" s="27" t="s">
        <v>1092</v>
      </c>
      <c r="E4134" s="27" t="s">
        <v>1234</v>
      </c>
      <c r="F4134" s="27">
        <v>2012</v>
      </c>
      <c r="G4134" s="27">
        <v>154</v>
      </c>
      <c r="H4134" s="27">
        <v>6</v>
      </c>
      <c r="I4134" s="27">
        <v>-9</v>
      </c>
      <c r="J4134" s="27">
        <v>68</v>
      </c>
      <c r="L4134" s="27">
        <v>83</v>
      </c>
      <c r="N4134" s="27">
        <v>94</v>
      </c>
      <c r="P4134" s="27">
        <v>212</v>
      </c>
      <c r="Q4134" s="27">
        <v>212</v>
      </c>
      <c r="R4134" s="23">
        <v>31.946666666666644</v>
      </c>
      <c r="S4134" s="25">
        <v>18.7013986133516</v>
      </c>
      <c r="T4134" s="23">
        <v>681.34591124988845</v>
      </c>
      <c r="U4134" s="23">
        <v>925.91119586313891</v>
      </c>
      <c r="V4134" s="23">
        <v>372.67404470373071</v>
      </c>
      <c r="W4134" s="25">
        <v>0.40249436700177116</v>
      </c>
      <c r="X4134" s="27">
        <v>194.16879015999996</v>
      </c>
      <c r="Y4134" s="27">
        <v>392.44999999999976</v>
      </c>
      <c r="Z4134" s="27">
        <v>520.46128030167665</v>
      </c>
      <c r="AA4134" s="27">
        <v>14</v>
      </c>
      <c r="AB4134" s="27">
        <v>328.615184152594</v>
      </c>
      <c r="AC4134" s="27">
        <v>0</v>
      </c>
      <c r="AD4134" s="27">
        <v>343.56418106881131</v>
      </c>
      <c r="AE4134" s="27">
        <v>380.03700790360529</v>
      </c>
      <c r="AF4134" s="27">
        <v>0</v>
      </c>
      <c r="AG4134" s="27">
        <v>723.60118897241659</v>
      </c>
      <c r="AH4134" s="25">
        <v>0.47479769458191273</v>
      </c>
      <c r="AN4134" s="25">
        <v>0</v>
      </c>
      <c r="AV4134" s="3">
        <v>4</v>
      </c>
      <c r="AW4134" s="27">
        <v>392.44999999999976</v>
      </c>
      <c r="AX4134" s="23">
        <v>10.32748815165877</v>
      </c>
      <c r="AY4134" s="23">
        <v>23.463033175355484</v>
      </c>
      <c r="AZ4134" s="23">
        <v>3503.1800000000007</v>
      </c>
      <c r="BA4134" s="27">
        <v>729.77310971074473</v>
      </c>
      <c r="BB4134" s="27">
        <v>258.58000000000004</v>
      </c>
      <c r="BC4134" s="23">
        <v>18.850537634408603</v>
      </c>
      <c r="BD4134" s="23">
        <v>32.67741935483874</v>
      </c>
      <c r="BE4134" s="23">
        <v>2193.6100000000006</v>
      </c>
      <c r="BF4134" s="27">
        <v>517.19523343432616</v>
      </c>
      <c r="BG4134" s="27">
        <v>133.87</v>
      </c>
      <c r="BH4134" s="23">
        <v>3.6101694915254252</v>
      </c>
      <c r="BI4134" s="23">
        <v>16.200847457627109</v>
      </c>
      <c r="BJ4134" s="23">
        <v>1309.57</v>
      </c>
      <c r="BK4134" s="27">
        <v>212.57787627641787</v>
      </c>
      <c r="BL4134" s="27">
        <v>4283.6097092382843</v>
      </c>
    </row>
    <row r="4135" spans="1:64" x14ac:dyDescent="0.15">
      <c r="A4135" s="27" t="s">
        <v>1226</v>
      </c>
      <c r="B4135" s="27" t="s">
        <v>1092</v>
      </c>
      <c r="C4135" s="27" t="s">
        <v>1103</v>
      </c>
      <c r="D4135" s="27" t="s">
        <v>1092</v>
      </c>
      <c r="E4135" s="27" t="s">
        <v>1234</v>
      </c>
      <c r="F4135" s="27">
        <v>2013</v>
      </c>
      <c r="G4135" s="27">
        <v>154</v>
      </c>
      <c r="H4135" s="27">
        <v>7</v>
      </c>
      <c r="I4135" s="27">
        <v>-9</v>
      </c>
      <c r="J4135" s="27">
        <v>73</v>
      </c>
      <c r="L4135" s="27">
        <v>85</v>
      </c>
      <c r="N4135" s="27">
        <v>96</v>
      </c>
      <c r="P4135" s="27">
        <v>212</v>
      </c>
      <c r="Q4135" s="27">
        <v>212</v>
      </c>
      <c r="R4135" s="23">
        <v>30.663333333333309</v>
      </c>
      <c r="S4135" s="25">
        <v>16.998449098028942</v>
      </c>
      <c r="T4135" s="23">
        <v>908.60755053359696</v>
      </c>
      <c r="U4135" s="23">
        <v>1151.8115487994983</v>
      </c>
      <c r="V4135" s="23">
        <v>439.24006078341978</v>
      </c>
      <c r="W4135" s="25">
        <v>0.38134715477350106</v>
      </c>
      <c r="X4135" s="27">
        <v>194.16879015999996</v>
      </c>
      <c r="Y4135" s="27">
        <v>347.74999999999994</v>
      </c>
      <c r="Z4135" s="27">
        <v>512.51471119221173</v>
      </c>
      <c r="AA4135" s="27">
        <v>12</v>
      </c>
      <c r="AB4135" s="27">
        <v>334.19761430441241</v>
      </c>
      <c r="AC4135" s="27">
        <v>0</v>
      </c>
      <c r="AD4135" s="27">
        <v>256.92541335641931</v>
      </c>
      <c r="AE4135" s="27">
        <v>419.35640734871299</v>
      </c>
      <c r="AF4135" s="27">
        <v>0</v>
      </c>
      <c r="AG4135" s="27">
        <v>676.2818207051323</v>
      </c>
      <c r="AH4135" s="25">
        <v>0.37990879200249006</v>
      </c>
      <c r="AN4135" s="25">
        <v>0</v>
      </c>
      <c r="AV4135" s="3">
        <v>4</v>
      </c>
      <c r="AW4135" s="27">
        <v>347.74999999999994</v>
      </c>
      <c r="AX4135" s="23">
        <v>9.5843601895734523</v>
      </c>
      <c r="AY4135" s="23">
        <v>21.362559241706169</v>
      </c>
      <c r="AZ4135" s="23">
        <v>3300.7399999999993</v>
      </c>
      <c r="BA4135" s="27">
        <v>682.58495670424998</v>
      </c>
      <c r="BB4135" s="27">
        <v>136.92999999999998</v>
      </c>
      <c r="BC4135" s="23">
        <v>18.486315789473686</v>
      </c>
      <c r="BD4135" s="23">
        <v>29.829473684210534</v>
      </c>
      <c r="BE4135" s="23">
        <v>2024.4299999999994</v>
      </c>
      <c r="BF4135" s="27">
        <v>476.11433227547661</v>
      </c>
      <c r="BG4135" s="27">
        <v>210.82000000000005</v>
      </c>
      <c r="BH4135" s="23">
        <v>2.2939655172413826</v>
      </c>
      <c r="BI4135" s="23">
        <v>14.428448275862065</v>
      </c>
      <c r="BJ4135" s="23">
        <v>1276.3100000000006</v>
      </c>
      <c r="BK4135" s="27">
        <v>206.47062442877277</v>
      </c>
      <c r="BL4135" s="27">
        <v>5048.7363308439053</v>
      </c>
    </row>
    <row r="4136" spans="1:64" x14ac:dyDescent="0.15">
      <c r="A4136" s="27" t="s">
        <v>1226</v>
      </c>
      <c r="B4136" s="27" t="s">
        <v>1092</v>
      </c>
      <c r="C4136" s="27" t="s">
        <v>1103</v>
      </c>
      <c r="D4136" s="27" t="s">
        <v>1092</v>
      </c>
      <c r="E4136" s="27" t="s">
        <v>1234</v>
      </c>
      <c r="F4136" s="27">
        <v>2014</v>
      </c>
      <c r="G4136" s="27">
        <v>154</v>
      </c>
      <c r="H4136" s="27">
        <v>6</v>
      </c>
      <c r="I4136" s="27">
        <v>-9</v>
      </c>
      <c r="J4136" s="27">
        <v>74</v>
      </c>
      <c r="L4136" s="27">
        <v>85</v>
      </c>
      <c r="N4136" s="27">
        <v>96</v>
      </c>
      <c r="P4136" s="27">
        <v>212</v>
      </c>
      <c r="Q4136" s="27">
        <v>212</v>
      </c>
      <c r="R4136" s="23">
        <v>29.842222222222226</v>
      </c>
      <c r="S4136" s="25">
        <v>15.917527773612763</v>
      </c>
      <c r="T4136" s="23">
        <v>1005.7166050736015</v>
      </c>
      <c r="U4136" s="23">
        <v>1226.5849850659388</v>
      </c>
      <c r="V4136" s="23">
        <v>433.73527649008577</v>
      </c>
      <c r="W4136" s="25">
        <v>0.35361208414812628</v>
      </c>
      <c r="X4136" s="27">
        <v>194.16879015999996</v>
      </c>
      <c r="Y4136" s="27">
        <v>628.92999999999961</v>
      </c>
      <c r="Z4136" s="27">
        <v>317.97864497961609</v>
      </c>
      <c r="AA4136" s="27">
        <v>9</v>
      </c>
      <c r="AB4136" s="27">
        <v>293.9215080656528</v>
      </c>
      <c r="AC4136" s="27">
        <v>0</v>
      </c>
      <c r="AD4136" s="27">
        <v>321.93791763479447</v>
      </c>
      <c r="AE4136" s="27">
        <v>404.55467737190327</v>
      </c>
      <c r="AF4136" s="27">
        <v>0</v>
      </c>
      <c r="AG4136" s="27">
        <v>726.49259500669768</v>
      </c>
      <c r="AH4136" s="25">
        <v>0.44313997887401274</v>
      </c>
      <c r="AN4136" s="25">
        <v>0</v>
      </c>
      <c r="AV4136" s="3">
        <v>4</v>
      </c>
      <c r="AW4136" s="27">
        <v>628.92999999999961</v>
      </c>
      <c r="AX4136" s="23">
        <v>10.285308056872044</v>
      </c>
      <c r="AY4136" s="23">
        <v>20.644075829383898</v>
      </c>
      <c r="AZ4136" s="23">
        <v>3169.6400000000021</v>
      </c>
      <c r="BA4136" s="27">
        <v>732.68741134042727</v>
      </c>
      <c r="BB4136" s="27">
        <v>419.63999999999993</v>
      </c>
      <c r="BC4136" s="23">
        <v>18.622105263157895</v>
      </c>
      <c r="BD4136" s="23">
        <v>28.746315789473691</v>
      </c>
      <c r="BE4136" s="23">
        <v>1993.2200000000003</v>
      </c>
      <c r="BF4136" s="27">
        <v>544.06565668289363</v>
      </c>
      <c r="BG4136" s="27">
        <v>209.29000000000002</v>
      </c>
      <c r="BH4136" s="23">
        <v>3.457758620689654</v>
      </c>
      <c r="BI4136" s="23">
        <v>14.008620689655169</v>
      </c>
      <c r="BJ4136" s="23">
        <v>1176.4199999999994</v>
      </c>
      <c r="BK4136" s="27">
        <v>188.62175465753319</v>
      </c>
      <c r="BL4136" s="27">
        <v>4985.4629481619049</v>
      </c>
    </row>
    <row r="4137" spans="1:64" x14ac:dyDescent="0.15">
      <c r="A4137" s="27" t="s">
        <v>1226</v>
      </c>
      <c r="B4137" s="27" t="s">
        <v>1092</v>
      </c>
      <c r="C4137" s="27" t="s">
        <v>1103</v>
      </c>
      <c r="D4137" s="27" t="s">
        <v>1092</v>
      </c>
      <c r="E4137" s="27" t="s">
        <v>1234</v>
      </c>
      <c r="F4137" s="27">
        <v>2015</v>
      </c>
      <c r="G4137" s="27">
        <v>154</v>
      </c>
      <c r="H4137" s="27">
        <v>6</v>
      </c>
      <c r="I4137" s="27">
        <v>-9</v>
      </c>
      <c r="J4137" s="27">
        <v>70</v>
      </c>
      <c r="L4137" s="27">
        <v>84</v>
      </c>
      <c r="N4137" s="27">
        <v>95</v>
      </c>
      <c r="P4137" s="27">
        <v>212</v>
      </c>
      <c r="Q4137" s="27">
        <v>212</v>
      </c>
      <c r="R4137" s="23">
        <v>30.901111111111089</v>
      </c>
      <c r="S4137" s="25">
        <v>17.346311170599474</v>
      </c>
      <c r="T4137" s="23">
        <v>905.61001173403474</v>
      </c>
      <c r="U4137" s="23">
        <v>1183.6276863264288</v>
      </c>
      <c r="V4137" s="23">
        <v>465.24611025215825</v>
      </c>
      <c r="W4137" s="25">
        <v>0.39306794838961723</v>
      </c>
      <c r="X4137" s="27">
        <v>196.02052198358075</v>
      </c>
      <c r="Y4137" s="27">
        <v>705.56999999999982</v>
      </c>
      <c r="Z4137" s="27">
        <v>456.87122004971638</v>
      </c>
      <c r="AA4137" s="27">
        <v>10</v>
      </c>
      <c r="AB4137" s="27">
        <v>344.42963301773295</v>
      </c>
      <c r="AC4137" s="27">
        <v>0</v>
      </c>
      <c r="AD4137" s="27">
        <v>330.24066630471822</v>
      </c>
      <c r="AE4137" s="27">
        <v>431.70084930131077</v>
      </c>
      <c r="AF4137" s="27">
        <v>0</v>
      </c>
      <c r="AG4137" s="27">
        <v>761.94151560602904</v>
      </c>
      <c r="AH4137" s="25">
        <v>0.4334199609898583</v>
      </c>
      <c r="AN4137" s="25">
        <v>0</v>
      </c>
      <c r="AV4137" s="3">
        <v>4</v>
      </c>
      <c r="AW4137" s="27">
        <v>705.56999999999982</v>
      </c>
      <c r="AX4137" s="23">
        <v>11.325592417061619</v>
      </c>
      <c r="AY4137" s="23">
        <v>23.03175355450238</v>
      </c>
      <c r="AZ4137" s="23">
        <v>3173.1099999999997</v>
      </c>
      <c r="BA4137" s="27">
        <v>763.57446702433981</v>
      </c>
      <c r="BB4137" s="27">
        <v>423.64999999999992</v>
      </c>
      <c r="BC4137" s="23">
        <v>18.93723404255319</v>
      </c>
      <c r="BD4137" s="23">
        <v>29.634042553191485</v>
      </c>
      <c r="BE4137" s="23">
        <v>1926.9600000000003</v>
      </c>
      <c r="BF4137" s="27">
        <v>529.15260813072155</v>
      </c>
      <c r="BG4137" s="27">
        <v>281.92</v>
      </c>
      <c r="BH4137" s="23">
        <v>5.210256410256406</v>
      </c>
      <c r="BI4137" s="23">
        <v>17.727350427350419</v>
      </c>
      <c r="BJ4137" s="23">
        <v>1246.1499999999994</v>
      </c>
      <c r="BK4137" s="27">
        <v>234.42185889361781</v>
      </c>
      <c r="BL4137" s="27">
        <v>5347.6564396799804</v>
      </c>
    </row>
    <row r="4138" spans="1:64" x14ac:dyDescent="0.15">
      <c r="A4138" s="27" t="s">
        <v>1226</v>
      </c>
      <c r="B4138" s="27" t="s">
        <v>1092</v>
      </c>
      <c r="C4138" s="27" t="s">
        <v>1103</v>
      </c>
      <c r="D4138" s="27" t="s">
        <v>1092</v>
      </c>
      <c r="E4138" s="27" t="s">
        <v>1234</v>
      </c>
      <c r="F4138" s="27">
        <v>2016</v>
      </c>
      <c r="G4138" s="27">
        <v>154</v>
      </c>
      <c r="H4138" s="27">
        <v>6</v>
      </c>
      <c r="I4138" s="27">
        <v>-9</v>
      </c>
      <c r="J4138" s="27">
        <v>70</v>
      </c>
      <c r="L4138" s="27">
        <v>83</v>
      </c>
      <c r="N4138" s="27">
        <v>95</v>
      </c>
      <c r="P4138" s="27">
        <v>152</v>
      </c>
      <c r="Q4138" s="27">
        <v>212</v>
      </c>
      <c r="R4138" s="23">
        <v>31.643333333333306</v>
      </c>
      <c r="S4138" s="25">
        <v>18.357063009607806</v>
      </c>
      <c r="T4138" s="23">
        <v>972.9906005858893</v>
      </c>
      <c r="U4138" s="23">
        <v>1280.4807303809039</v>
      </c>
      <c r="V4138" s="23">
        <v>510.20308045647522</v>
      </c>
      <c r="W4138" s="25">
        <v>0.39844650869540249</v>
      </c>
      <c r="X4138" s="27">
        <v>194.16879015999996</v>
      </c>
      <c r="Y4138" s="27">
        <v>843.02999999999975</v>
      </c>
      <c r="Z4138" s="27">
        <v>326.6034745692196</v>
      </c>
      <c r="AA4138" s="27">
        <v>10</v>
      </c>
      <c r="AB4138" s="27">
        <v>322.42067408856144</v>
      </c>
      <c r="AC4138" s="27">
        <v>0</v>
      </c>
      <c r="AD4138" s="27">
        <v>361.27642991901587</v>
      </c>
      <c r="AE4138" s="27">
        <v>458.86823414265189</v>
      </c>
      <c r="AF4138" s="27">
        <v>0</v>
      </c>
      <c r="AG4138" s="27">
        <v>820.14466406166775</v>
      </c>
      <c r="AH4138" s="25">
        <v>0.44050329331511456</v>
      </c>
      <c r="AN4138" s="25">
        <v>0</v>
      </c>
      <c r="AV4138" s="3">
        <v>4</v>
      </c>
      <c r="AW4138" s="27">
        <v>843.02999999999975</v>
      </c>
      <c r="AX4138" s="23">
        <v>11.310426540284352</v>
      </c>
      <c r="AY4138" s="23">
        <v>23.217061611374408</v>
      </c>
      <c r="AZ4138" s="23">
        <v>3429.4799999999991</v>
      </c>
      <c r="BA4138" s="27">
        <v>827.51427432675825</v>
      </c>
      <c r="BB4138" s="27">
        <v>661.92000000000007</v>
      </c>
      <c r="BC4138" s="23">
        <v>19.231914893617027</v>
      </c>
      <c r="BD4138" s="23">
        <v>30.437234042553186</v>
      </c>
      <c r="BE4138" s="23">
        <v>2115.4600000000005</v>
      </c>
      <c r="BF4138" s="27">
        <v>578.40491729935127</v>
      </c>
      <c r="BG4138" s="27">
        <v>181.11000000000007</v>
      </c>
      <c r="BH4138" s="23">
        <v>4.9461538461538508</v>
      </c>
      <c r="BI4138" s="23">
        <v>17.416239316239313</v>
      </c>
      <c r="BJ4138" s="23">
        <v>1314.02</v>
      </c>
      <c r="BK4138" s="27">
        <v>249.10935702740704</v>
      </c>
      <c r="BL4138" s="27">
        <v>5864.4032236376461</v>
      </c>
    </row>
    <row r="4139" spans="1:64" x14ac:dyDescent="0.15">
      <c r="A4139" s="27" t="s">
        <v>1226</v>
      </c>
      <c r="B4139" s="27" t="s">
        <v>1092</v>
      </c>
      <c r="C4139" s="27" t="s">
        <v>1103</v>
      </c>
      <c r="D4139" s="27" t="s">
        <v>1092</v>
      </c>
      <c r="E4139" s="27" t="s">
        <v>1234</v>
      </c>
      <c r="F4139" s="27">
        <v>2017</v>
      </c>
      <c r="G4139" s="27">
        <v>154</v>
      </c>
      <c r="H4139" s="27">
        <v>6</v>
      </c>
      <c r="I4139" s="27">
        <v>-9</v>
      </c>
      <c r="J4139" s="27">
        <v>72</v>
      </c>
      <c r="L4139" s="27">
        <v>86</v>
      </c>
      <c r="N4139" s="27">
        <v>100</v>
      </c>
      <c r="P4139" s="27">
        <v>212</v>
      </c>
      <c r="Q4139" s="27">
        <v>212</v>
      </c>
      <c r="R4139" s="23">
        <v>30.654444444444437</v>
      </c>
      <c r="S4139" s="25">
        <v>16.989801748256163</v>
      </c>
      <c r="T4139" s="23">
        <v>1023.84548206393</v>
      </c>
      <c r="U4139" s="23">
        <v>1215.5948334072352</v>
      </c>
      <c r="V4139" s="23">
        <v>414.4003988338817</v>
      </c>
      <c r="W4139" s="25">
        <v>0.34090338658589869</v>
      </c>
      <c r="X4139" s="27">
        <v>194.16879015999996</v>
      </c>
      <c r="Y4139" s="27">
        <v>467.30999999999995</v>
      </c>
      <c r="Z4139" s="27">
        <v>439.15576615163786</v>
      </c>
      <c r="AA4139" s="27">
        <v>12</v>
      </c>
      <c r="AB4139" s="27">
        <v>280.05391516992586</v>
      </c>
      <c r="AC4139" s="27">
        <v>0</v>
      </c>
      <c r="AD4139" s="27">
        <v>347.01253925467728</v>
      </c>
      <c r="AE4139" s="27">
        <v>446.71948678303517</v>
      </c>
      <c r="AF4139" s="27">
        <v>0</v>
      </c>
      <c r="AG4139" s="27">
        <v>793.73202603771244</v>
      </c>
      <c r="AH4139" s="25">
        <v>0.43719104622128385</v>
      </c>
      <c r="AN4139" s="25">
        <v>0</v>
      </c>
      <c r="AV4139" s="3">
        <v>4</v>
      </c>
      <c r="AW4139" s="27">
        <v>467.30999999999995</v>
      </c>
      <c r="AX4139" s="23">
        <v>9.6777251184834174</v>
      </c>
      <c r="AY4139" s="23">
        <v>22.27725118483411</v>
      </c>
      <c r="AZ4139" s="23">
        <v>3485.7900000000004</v>
      </c>
      <c r="BA4139" s="27">
        <v>800.25212275484751</v>
      </c>
      <c r="BB4139" s="27">
        <v>358.11</v>
      </c>
      <c r="BC4139" s="23">
        <v>17.108080808080814</v>
      </c>
      <c r="BD4139" s="23">
        <v>29.436363636363637</v>
      </c>
      <c r="BE4139" s="23">
        <v>2340.6299999999992</v>
      </c>
      <c r="BF4139" s="27">
        <v>607.38648348658921</v>
      </c>
      <c r="BG4139" s="27">
        <v>109.2</v>
      </c>
      <c r="BH4139" s="23">
        <v>3.1098214285714283</v>
      </c>
      <c r="BI4139" s="23">
        <v>15.949107142857148</v>
      </c>
      <c r="BJ4139" s="23">
        <v>1145.1600000000001</v>
      </c>
      <c r="BK4139" s="27">
        <v>192.86563926825795</v>
      </c>
      <c r="BL4139" s="27">
        <v>4763.2229751020886</v>
      </c>
    </row>
    <row r="4140" spans="1:64" x14ac:dyDescent="0.15">
      <c r="A4140" s="27" t="s">
        <v>1226</v>
      </c>
      <c r="B4140" s="27" t="s">
        <v>1092</v>
      </c>
      <c r="C4140" s="27" t="s">
        <v>1103</v>
      </c>
      <c r="D4140" s="27" t="s">
        <v>1092</v>
      </c>
      <c r="E4140" s="27" t="s">
        <v>1234</v>
      </c>
      <c r="F4140" s="27">
        <v>2018</v>
      </c>
      <c r="G4140" s="27">
        <v>154</v>
      </c>
      <c r="H4140" s="27">
        <v>6</v>
      </c>
      <c r="I4140" s="27">
        <v>-9</v>
      </c>
      <c r="J4140" s="27">
        <v>69</v>
      </c>
      <c r="L4140" s="27">
        <v>83</v>
      </c>
      <c r="N4140" s="27">
        <v>94</v>
      </c>
      <c r="P4140" s="27">
        <v>212</v>
      </c>
      <c r="Q4140" s="27">
        <v>212</v>
      </c>
      <c r="R4140" s="23">
        <v>31.40777777777777</v>
      </c>
      <c r="S4140" s="25">
        <v>18.050429417911062</v>
      </c>
      <c r="T4140" s="23">
        <v>867.52778879803964</v>
      </c>
      <c r="U4140" s="23">
        <v>1059.960554428716</v>
      </c>
      <c r="V4140" s="23">
        <v>377.37490492451622</v>
      </c>
      <c r="W4140" s="25">
        <v>0.35602730666485588</v>
      </c>
      <c r="X4140" s="27">
        <v>194.16879015999996</v>
      </c>
      <c r="Y4140" s="27">
        <v>683.26999999999975</v>
      </c>
      <c r="Z4140" s="27">
        <v>282.27397544808099</v>
      </c>
      <c r="AA4140" s="27">
        <v>8</v>
      </c>
      <c r="AB4140" s="27">
        <v>357.35436613506579</v>
      </c>
      <c r="AC4140" s="27">
        <v>0</v>
      </c>
      <c r="AD4140" s="27">
        <v>258.88435139343562</v>
      </c>
      <c r="AE4140" s="27">
        <v>393.0581804514523</v>
      </c>
      <c r="AF4140" s="27">
        <v>0</v>
      </c>
      <c r="AG4140" s="27">
        <v>651.94253184488798</v>
      </c>
      <c r="AH4140" s="25">
        <v>0.3970968832020631</v>
      </c>
      <c r="AN4140" s="25">
        <v>0</v>
      </c>
      <c r="AV4140" s="3">
        <v>4</v>
      </c>
      <c r="AW4140" s="27">
        <v>683.26999999999975</v>
      </c>
      <c r="AX4140" s="23">
        <v>10.019431279620846</v>
      </c>
      <c r="AY4140" s="23">
        <v>21.549763033175342</v>
      </c>
      <c r="AZ4140" s="23">
        <v>3270.6700000000005</v>
      </c>
      <c r="BA4140" s="27">
        <v>659.53101382164004</v>
      </c>
      <c r="BB4140" s="27">
        <v>445.26</v>
      </c>
      <c r="BC4140" s="23">
        <v>19.238709677419354</v>
      </c>
      <c r="BD4140" s="23">
        <v>30.917204301075266</v>
      </c>
      <c r="BE4140" s="23">
        <v>2055.4500000000007</v>
      </c>
      <c r="BF4140" s="27">
        <v>481.90920367035125</v>
      </c>
      <c r="BG4140" s="27">
        <v>238.01</v>
      </c>
      <c r="BH4140" s="23">
        <v>2.7533898305084725</v>
      </c>
      <c r="BI4140" s="23">
        <v>14.166949152542379</v>
      </c>
      <c r="BJ4140" s="23">
        <v>1215.2199999999998</v>
      </c>
      <c r="BK4140" s="27">
        <v>177.62181015128857</v>
      </c>
      <c r="BL4140" s="27">
        <v>4337.6425853392666</v>
      </c>
    </row>
    <row r="4141" spans="1:64" x14ac:dyDescent="0.15">
      <c r="A4141" s="27" t="s">
        <v>1226</v>
      </c>
      <c r="B4141" s="27" t="s">
        <v>1092</v>
      </c>
      <c r="C4141" s="27" t="s">
        <v>1103</v>
      </c>
      <c r="D4141" s="27" t="s">
        <v>1092</v>
      </c>
      <c r="E4141" s="27" t="s">
        <v>1234</v>
      </c>
      <c r="F4141" s="27">
        <v>2019</v>
      </c>
      <c r="G4141" s="27">
        <v>154</v>
      </c>
      <c r="H4141" s="27">
        <v>5</v>
      </c>
      <c r="I4141" s="27">
        <v>-9</v>
      </c>
      <c r="J4141" s="27">
        <v>71</v>
      </c>
      <c r="L4141" s="27">
        <v>84</v>
      </c>
      <c r="N4141" s="27">
        <v>97</v>
      </c>
      <c r="P4141" s="27">
        <v>212</v>
      </c>
      <c r="Q4141" s="27">
        <v>212</v>
      </c>
      <c r="R4141" s="23">
        <v>31.189999999999987</v>
      </c>
      <c r="S4141" s="25">
        <v>17.728051902863889</v>
      </c>
      <c r="T4141" s="23">
        <v>1039.2588184519277</v>
      </c>
      <c r="U4141" s="23">
        <v>1230.1674763315275</v>
      </c>
      <c r="V4141" s="23">
        <v>406.0762395960823</v>
      </c>
      <c r="W4141" s="25">
        <v>0.33009833547709749</v>
      </c>
      <c r="X4141" s="27">
        <v>194.16879015999996</v>
      </c>
      <c r="Y4141" s="27">
        <v>661.65999999999985</v>
      </c>
      <c r="Z4141" s="27">
        <v>291.21842474777594</v>
      </c>
      <c r="AA4141" s="27">
        <v>10</v>
      </c>
      <c r="AB4141" s="27">
        <v>358.34424741302627</v>
      </c>
      <c r="AC4141" s="27">
        <v>0</v>
      </c>
      <c r="AD4141" s="27">
        <v>305.07451696990734</v>
      </c>
      <c r="AE4141" s="27">
        <v>427.66449995770438</v>
      </c>
      <c r="AF4141" s="27">
        <v>0</v>
      </c>
      <c r="AG4141" s="27">
        <v>732.73901692761171</v>
      </c>
      <c r="AH4141" s="25">
        <v>0.4163481208979552</v>
      </c>
      <c r="AN4141" s="25">
        <v>0</v>
      </c>
      <c r="AV4141" s="3">
        <v>4</v>
      </c>
      <c r="AW4141" s="27">
        <v>661.65999999999985</v>
      </c>
      <c r="AX4141" s="23">
        <v>10.346919431279613</v>
      </c>
      <c r="AY4141" s="23">
        <v>21.457345971563981</v>
      </c>
      <c r="AZ4141" s="23">
        <v>3299.92</v>
      </c>
      <c r="BA4141" s="27">
        <v>738.35541491215031</v>
      </c>
      <c r="BB4141" s="27">
        <v>357.89</v>
      </c>
      <c r="BC4141" s="23">
        <v>18.828125000000004</v>
      </c>
      <c r="BD4141" s="23">
        <v>29.301041666666674</v>
      </c>
      <c r="BE4141" s="23">
        <v>2115.79</v>
      </c>
      <c r="BF4141" s="27">
        <v>554.15267796825299</v>
      </c>
      <c r="BG4141" s="27">
        <v>303.76999999999992</v>
      </c>
      <c r="BH4141" s="23">
        <v>3.266956521739135</v>
      </c>
      <c r="BI4141" s="23">
        <v>14.909565217391306</v>
      </c>
      <c r="BJ4141" s="23">
        <v>1184.1300000000006</v>
      </c>
      <c r="BK4141" s="27">
        <v>184.20273694389698</v>
      </c>
      <c r="BL4141" s="27">
        <v>4667.5429838630153</v>
      </c>
    </row>
    <row r="4142" spans="1:64" x14ac:dyDescent="0.15">
      <c r="A4142" s="27" t="s">
        <v>1227</v>
      </c>
      <c r="B4142" s="27" t="s">
        <v>1092</v>
      </c>
      <c r="C4142" s="27" t="s">
        <v>1103</v>
      </c>
      <c r="D4142" s="27" t="s">
        <v>1092</v>
      </c>
      <c r="E4142" s="27" t="s">
        <v>1235</v>
      </c>
      <c r="F4142" s="27">
        <v>1990</v>
      </c>
      <c r="G4142" s="27">
        <v>154</v>
      </c>
      <c r="H4142" s="27">
        <v>6</v>
      </c>
      <c r="I4142" s="27">
        <v>-9</v>
      </c>
      <c r="J4142" s="27">
        <v>73</v>
      </c>
      <c r="L4142" s="27">
        <v>84</v>
      </c>
      <c r="N4142" s="27">
        <v>94</v>
      </c>
      <c r="P4142" s="27">
        <v>212</v>
      </c>
      <c r="Q4142" s="27">
        <v>212</v>
      </c>
      <c r="R4142" s="23">
        <v>31.213333333333331</v>
      </c>
      <c r="S4142" s="25">
        <v>17.804216905351229</v>
      </c>
      <c r="T4142" s="23">
        <v>1058.8454651964191</v>
      </c>
      <c r="U4142" s="23">
        <v>1378.5230866800428</v>
      </c>
      <c r="V4142" s="23">
        <v>545.82103891685358</v>
      </c>
      <c r="W4142" s="25">
        <v>0.39594624147493662</v>
      </c>
      <c r="X4142" s="27">
        <v>194.16879015999996</v>
      </c>
      <c r="Y4142" s="27">
        <v>683.01999999999975</v>
      </c>
      <c r="Z4142" s="27">
        <v>494.7994327738723</v>
      </c>
      <c r="AA4142" s="27">
        <v>10</v>
      </c>
      <c r="AB4142" s="27">
        <v>342.84104428368568</v>
      </c>
      <c r="AC4142" s="27">
        <v>0</v>
      </c>
      <c r="AD4142" s="27">
        <v>332.06920175148105</v>
      </c>
      <c r="AE4142" s="27">
        <v>588.00281413345806</v>
      </c>
      <c r="AF4142" s="27">
        <v>0</v>
      </c>
      <c r="AG4142" s="27">
        <v>920.07201588493911</v>
      </c>
      <c r="AH4142" s="25">
        <v>0.3609165287164251</v>
      </c>
      <c r="AN4142" s="25">
        <v>0</v>
      </c>
      <c r="AV4142" s="3">
        <v>4</v>
      </c>
      <c r="AW4142" s="27">
        <v>683.01999999999975</v>
      </c>
      <c r="AX4142" s="23">
        <v>10.453554502369659</v>
      </c>
      <c r="AY4142" s="23">
        <v>23.06350710900475</v>
      </c>
      <c r="AZ4142" s="23">
        <v>3276.9599999999987</v>
      </c>
      <c r="BA4142" s="27">
        <v>925.09585565768373</v>
      </c>
      <c r="BB4142" s="27">
        <v>472.17999999999989</v>
      </c>
      <c r="BC4142" s="23">
        <v>18.939784946236557</v>
      </c>
      <c r="BD4142" s="23">
        <v>30.991397849462359</v>
      </c>
      <c r="BE4142" s="23">
        <v>1967.299999999999</v>
      </c>
      <c r="BF4142" s="27">
        <v>640.96518685392596</v>
      </c>
      <c r="BG4142" s="27">
        <v>210.84000000000006</v>
      </c>
      <c r="BH4142" s="23">
        <v>3.7652542372881372</v>
      </c>
      <c r="BI4142" s="23">
        <v>16.81525423728813</v>
      </c>
      <c r="BJ4142" s="23">
        <v>1309.6599999999999</v>
      </c>
      <c r="BK4142" s="27">
        <v>284.13066880375828</v>
      </c>
      <c r="BL4142" s="27">
        <v>6273.805045021305</v>
      </c>
    </row>
    <row r="4143" spans="1:64" x14ac:dyDescent="0.15">
      <c r="A4143" s="27" t="s">
        <v>1227</v>
      </c>
      <c r="B4143" s="27" t="s">
        <v>1092</v>
      </c>
      <c r="C4143" s="27" t="s">
        <v>1103</v>
      </c>
      <c r="D4143" s="27" t="s">
        <v>1092</v>
      </c>
      <c r="E4143" s="27" t="s">
        <v>1235</v>
      </c>
      <c r="F4143" s="27">
        <v>1991</v>
      </c>
      <c r="G4143" s="27">
        <v>154</v>
      </c>
      <c r="H4143" s="27">
        <v>6</v>
      </c>
      <c r="I4143" s="27">
        <v>-9</v>
      </c>
      <c r="J4143" s="27">
        <v>69</v>
      </c>
      <c r="L4143" s="27">
        <v>82</v>
      </c>
      <c r="N4143" s="27">
        <v>93</v>
      </c>
      <c r="P4143" s="27">
        <v>212</v>
      </c>
      <c r="Q4143" s="27">
        <v>212</v>
      </c>
      <c r="R4143" s="23">
        <v>31.5822222222222</v>
      </c>
      <c r="S4143" s="25">
        <v>18.236886272259859</v>
      </c>
      <c r="T4143" s="23">
        <v>922.16559722293789</v>
      </c>
      <c r="U4143" s="23">
        <v>1259.1365248287489</v>
      </c>
      <c r="V4143" s="23">
        <v>519.77642424258488</v>
      </c>
      <c r="W4143" s="25">
        <v>0.4128038619046806</v>
      </c>
      <c r="X4143" s="27">
        <v>194.16879015999996</v>
      </c>
      <c r="Y4143" s="27">
        <v>444.49999999999972</v>
      </c>
      <c r="Z4143" s="27">
        <v>705.80802271261553</v>
      </c>
      <c r="AA4143" s="27">
        <v>17</v>
      </c>
      <c r="AB4143" s="27">
        <v>345.00480671908002</v>
      </c>
      <c r="AC4143" s="27">
        <v>0</v>
      </c>
      <c r="AD4143" s="27">
        <v>303.5770070535882</v>
      </c>
      <c r="AE4143" s="27">
        <v>596.69582737337964</v>
      </c>
      <c r="AF4143" s="27">
        <v>0</v>
      </c>
      <c r="AG4143" s="27">
        <v>900.27283442696785</v>
      </c>
      <c r="AH4143" s="25">
        <v>0.33720555821809534</v>
      </c>
      <c r="AN4143" s="25">
        <v>0</v>
      </c>
      <c r="AV4143" s="3">
        <v>4</v>
      </c>
      <c r="AW4143" s="27">
        <v>444.49999999999972</v>
      </c>
      <c r="AX4143" s="23">
        <v>10.4004739336493</v>
      </c>
      <c r="AY4143" s="23">
        <v>23.019905213270153</v>
      </c>
      <c r="AZ4143" s="23">
        <v>3337.5399999999995</v>
      </c>
      <c r="BA4143" s="27">
        <v>906.98500840972474</v>
      </c>
      <c r="BB4143" s="27">
        <v>158.99</v>
      </c>
      <c r="BC4143" s="23">
        <v>18.768478260869568</v>
      </c>
      <c r="BD4143" s="23">
        <v>32.768478260869571</v>
      </c>
      <c r="BE4143" s="23">
        <v>2098.6700000000005</v>
      </c>
      <c r="BF4143" s="27">
        <v>635.81546603020047</v>
      </c>
      <c r="BG4143" s="27">
        <v>285.51</v>
      </c>
      <c r="BH4143" s="23">
        <v>3.9310924369747862</v>
      </c>
      <c r="BI4143" s="23">
        <v>15.483193277310919</v>
      </c>
      <c r="BJ4143" s="23">
        <v>1238.8700000000001</v>
      </c>
      <c r="BK4143" s="27">
        <v>271.16954237952393</v>
      </c>
      <c r="BL4143" s="27">
        <v>5974.4416579607459</v>
      </c>
    </row>
    <row r="4144" spans="1:64" x14ac:dyDescent="0.15">
      <c r="A4144" s="27" t="s">
        <v>1227</v>
      </c>
      <c r="B4144" s="27" t="s">
        <v>1092</v>
      </c>
      <c r="C4144" s="27" t="s">
        <v>1103</v>
      </c>
      <c r="D4144" s="27" t="s">
        <v>1092</v>
      </c>
      <c r="E4144" s="27" t="s">
        <v>1235</v>
      </c>
      <c r="F4144" s="27">
        <v>1992</v>
      </c>
      <c r="G4144" s="27">
        <v>154</v>
      </c>
      <c r="H4144" s="27">
        <v>6</v>
      </c>
      <c r="I4144" s="27">
        <v>-9</v>
      </c>
      <c r="J4144" s="27">
        <v>74</v>
      </c>
      <c r="L4144" s="27">
        <v>89</v>
      </c>
      <c r="N4144" s="27">
        <v>102</v>
      </c>
      <c r="P4144" s="27">
        <v>212</v>
      </c>
      <c r="Q4144" s="27">
        <v>212</v>
      </c>
      <c r="R4144" s="23">
        <v>30.484444444444431</v>
      </c>
      <c r="S4144" s="25">
        <v>16.882839555884242</v>
      </c>
      <c r="T4144" s="23">
        <v>1110.4572685571902</v>
      </c>
      <c r="U4144" s="23">
        <v>1327.9330918787821</v>
      </c>
      <c r="V4144" s="23">
        <v>457.94021997179465</v>
      </c>
      <c r="W4144" s="25">
        <v>0.34485187493548669</v>
      </c>
      <c r="X4144" s="27">
        <v>194.16879015999996</v>
      </c>
      <c r="Y4144" s="27">
        <v>762.51999999999964</v>
      </c>
      <c r="Z4144" s="27">
        <v>435.90461061048461</v>
      </c>
      <c r="AA4144" s="27">
        <v>11</v>
      </c>
      <c r="AB4144" s="27">
        <v>340.99438377920944</v>
      </c>
      <c r="AC4144" s="27">
        <v>0</v>
      </c>
      <c r="AD4144" s="27">
        <v>275.09118327860904</v>
      </c>
      <c r="AE4144" s="27">
        <v>511.01027192901284</v>
      </c>
      <c r="AF4144" s="27">
        <v>0</v>
      </c>
      <c r="AG4144" s="27">
        <v>786.10145520762194</v>
      </c>
      <c r="AH4144" s="25">
        <v>0.34994360836861316</v>
      </c>
      <c r="AN4144" s="25">
        <v>0</v>
      </c>
      <c r="AV4144" s="3">
        <v>4</v>
      </c>
      <c r="AW4144" s="27">
        <v>762.51999999999964</v>
      </c>
      <c r="AX4144" s="23">
        <v>9.8535545023696738</v>
      </c>
      <c r="AY4144" s="23">
        <v>20.978199052132695</v>
      </c>
      <c r="AZ4144" s="23">
        <v>2985.7699999999995</v>
      </c>
      <c r="BA4144" s="27">
        <v>789.894648086453</v>
      </c>
      <c r="BB4144" s="27">
        <v>409.46000000000004</v>
      </c>
      <c r="BC4144" s="23">
        <v>16.523762376237631</v>
      </c>
      <c r="BD4144" s="23">
        <v>28.957425742574269</v>
      </c>
      <c r="BE4144" s="23">
        <v>1990.09</v>
      </c>
      <c r="BF4144" s="27">
        <v>604.40971789896412</v>
      </c>
      <c r="BG4144" s="27">
        <v>353.06</v>
      </c>
      <c r="BH4144" s="23">
        <v>3.729090909090909</v>
      </c>
      <c r="BI4144" s="23">
        <v>13.651818181818188</v>
      </c>
      <c r="BJ4144" s="23">
        <v>995.67999999999972</v>
      </c>
      <c r="BK4144" s="27">
        <v>185.484930187489</v>
      </c>
      <c r="BL4144" s="27">
        <v>5263.6806893309731</v>
      </c>
    </row>
    <row r="4145" spans="1:64" x14ac:dyDescent="0.15">
      <c r="A4145" s="27" t="s">
        <v>1227</v>
      </c>
      <c r="B4145" s="27" t="s">
        <v>1092</v>
      </c>
      <c r="C4145" s="27" t="s">
        <v>1103</v>
      </c>
      <c r="D4145" s="27" t="s">
        <v>1092</v>
      </c>
      <c r="E4145" s="27" t="s">
        <v>1235</v>
      </c>
      <c r="F4145" s="27">
        <v>1993</v>
      </c>
      <c r="G4145" s="27">
        <v>154</v>
      </c>
      <c r="H4145" s="27">
        <v>7</v>
      </c>
      <c r="I4145" s="27">
        <v>-9</v>
      </c>
      <c r="J4145" s="27">
        <v>70</v>
      </c>
      <c r="L4145" s="27">
        <v>82</v>
      </c>
      <c r="N4145" s="27">
        <v>93</v>
      </c>
      <c r="P4145" s="27">
        <v>212</v>
      </c>
      <c r="Q4145" s="27">
        <v>212</v>
      </c>
      <c r="R4145" s="23">
        <v>31.236666666666657</v>
      </c>
      <c r="S4145" s="25">
        <v>17.890911674892077</v>
      </c>
      <c r="T4145" s="23">
        <v>1012.1587812228339</v>
      </c>
      <c r="U4145" s="23">
        <v>1233.755053183542</v>
      </c>
      <c r="V4145" s="23">
        <v>430.08189663351982</v>
      </c>
      <c r="W4145" s="25">
        <v>0.34859585137081445</v>
      </c>
      <c r="X4145" s="27">
        <v>195.19885840773998</v>
      </c>
      <c r="Y4145" s="27">
        <v>1090.1599999999992</v>
      </c>
      <c r="Z4145" s="27">
        <v>239.48270742387746</v>
      </c>
      <c r="AA4145" s="27">
        <v>7</v>
      </c>
      <c r="AB4145" s="27">
        <v>329.81496505549376</v>
      </c>
      <c r="AC4145" s="27">
        <v>0</v>
      </c>
      <c r="AD4145" s="27">
        <v>296.51283737138687</v>
      </c>
      <c r="AE4145" s="27">
        <v>461.9903474347737</v>
      </c>
      <c r="AF4145" s="27">
        <v>0</v>
      </c>
      <c r="AG4145" s="27">
        <v>758.50318480616056</v>
      </c>
      <c r="AH4145" s="25">
        <v>0.39091837635194443</v>
      </c>
      <c r="AN4145" s="25">
        <v>0</v>
      </c>
      <c r="AV4145" s="3">
        <v>4</v>
      </c>
      <c r="AW4145" s="27">
        <v>1090.1599999999992</v>
      </c>
      <c r="AX4145" s="23">
        <v>10.460663507109004</v>
      </c>
      <c r="AY4145" s="23">
        <v>21.063033175355443</v>
      </c>
      <c r="AZ4145" s="23">
        <v>2980.1299999999969</v>
      </c>
      <c r="BA4145" s="27">
        <v>760.95772401367321</v>
      </c>
      <c r="BB4145" s="27">
        <v>656.33999999999992</v>
      </c>
      <c r="BC4145" s="23">
        <v>19.78913043478261</v>
      </c>
      <c r="BD4145" s="23">
        <v>30.310869565217399</v>
      </c>
      <c r="BE4145" s="23">
        <v>1790.3899999999994</v>
      </c>
      <c r="BF4145" s="27">
        <v>578.64581580057052</v>
      </c>
      <c r="BG4145" s="27">
        <v>433.82</v>
      </c>
      <c r="BH4145" s="23">
        <v>3.2487394957983184</v>
      </c>
      <c r="BI4145" s="23">
        <v>13.913445378151263</v>
      </c>
      <c r="BJ4145" s="23">
        <v>1189.7400000000009</v>
      </c>
      <c r="BK4145" s="27">
        <v>182.31190821310264</v>
      </c>
      <c r="BL4145" s="27">
        <v>4943.4700762473549</v>
      </c>
    </row>
    <row r="4146" spans="1:64" x14ac:dyDescent="0.15">
      <c r="A4146" s="27" t="s">
        <v>1227</v>
      </c>
      <c r="B4146" s="27" t="s">
        <v>1092</v>
      </c>
      <c r="C4146" s="27" t="s">
        <v>1103</v>
      </c>
      <c r="D4146" s="27" t="s">
        <v>1092</v>
      </c>
      <c r="E4146" s="27" t="s">
        <v>1235</v>
      </c>
      <c r="F4146" s="27">
        <v>1994</v>
      </c>
      <c r="G4146" s="27">
        <v>154</v>
      </c>
      <c r="H4146" s="27">
        <v>6</v>
      </c>
      <c r="I4146" s="27">
        <v>-9</v>
      </c>
      <c r="J4146" s="27">
        <v>71</v>
      </c>
      <c r="L4146" s="27">
        <v>84</v>
      </c>
      <c r="N4146" s="27">
        <v>97</v>
      </c>
      <c r="P4146" s="27">
        <v>212</v>
      </c>
      <c r="Q4146" s="27">
        <v>212</v>
      </c>
      <c r="R4146" s="23">
        <v>31.117777777777775</v>
      </c>
      <c r="S4146" s="25">
        <v>17.726239953330385</v>
      </c>
      <c r="T4146" s="23">
        <v>1149.7620783890345</v>
      </c>
      <c r="U4146" s="23">
        <v>1425.7027039765408</v>
      </c>
      <c r="V4146" s="23">
        <v>521.78971500192085</v>
      </c>
      <c r="W4146" s="25">
        <v>0.36598774056237554</v>
      </c>
      <c r="X4146" s="27">
        <v>194.16879015999996</v>
      </c>
      <c r="Y4146" s="27">
        <v>504.95999999999992</v>
      </c>
      <c r="Z4146" s="27">
        <v>611.24416989521683</v>
      </c>
      <c r="AA4146" s="27">
        <v>15</v>
      </c>
      <c r="AB4146" s="27">
        <v>327.07931357602308</v>
      </c>
      <c r="AC4146" s="27">
        <v>0</v>
      </c>
      <c r="AD4146" s="27">
        <v>309.12376439359281</v>
      </c>
      <c r="AE4146" s="27">
        <v>587.75195015806889</v>
      </c>
      <c r="AF4146" s="27">
        <v>0</v>
      </c>
      <c r="AG4146" s="27">
        <v>896.87571455166176</v>
      </c>
      <c r="AH4146" s="25">
        <v>0.34466733342361383</v>
      </c>
      <c r="AN4146" s="25">
        <v>0</v>
      </c>
      <c r="AV4146" s="3">
        <v>4</v>
      </c>
      <c r="AW4146" s="27">
        <v>504.95999999999992</v>
      </c>
      <c r="AX4146" s="23">
        <v>11.095260663507112</v>
      </c>
      <c r="AY4146" s="23">
        <v>22.551184834123223</v>
      </c>
      <c r="AZ4146" s="23">
        <v>3228.9400000000019</v>
      </c>
      <c r="BA4146" s="27">
        <v>901.63088176392159</v>
      </c>
      <c r="BB4146" s="27">
        <v>239.01999999999998</v>
      </c>
      <c r="BC4146" s="23">
        <v>17.939583333333335</v>
      </c>
      <c r="BD4146" s="23">
        <v>30.278124999999999</v>
      </c>
      <c r="BE4146" s="23">
        <v>2054.5000000000005</v>
      </c>
      <c r="BF4146" s="27">
        <v>659.97285215314969</v>
      </c>
      <c r="BG4146" s="27">
        <v>265.94</v>
      </c>
      <c r="BH4146" s="23">
        <v>5.3817391304347808</v>
      </c>
      <c r="BI4146" s="23">
        <v>16.100869565217387</v>
      </c>
      <c r="BJ4146" s="23">
        <v>1174.44</v>
      </c>
      <c r="BK4146" s="27">
        <v>241.65802961077168</v>
      </c>
      <c r="BL4146" s="27">
        <v>5997.5829310565623</v>
      </c>
    </row>
    <row r="4147" spans="1:64" x14ac:dyDescent="0.15">
      <c r="A4147" s="27" t="s">
        <v>1227</v>
      </c>
      <c r="B4147" s="27" t="s">
        <v>1092</v>
      </c>
      <c r="C4147" s="27" t="s">
        <v>1103</v>
      </c>
      <c r="D4147" s="27" t="s">
        <v>1092</v>
      </c>
      <c r="E4147" s="27" t="s">
        <v>1235</v>
      </c>
      <c r="F4147" s="27">
        <v>1995</v>
      </c>
      <c r="G4147" s="27">
        <v>154</v>
      </c>
      <c r="H4147" s="27">
        <v>5</v>
      </c>
      <c r="I4147" s="27">
        <v>-9</v>
      </c>
      <c r="J4147" s="27">
        <v>70</v>
      </c>
      <c r="L4147" s="27">
        <v>82</v>
      </c>
      <c r="N4147" s="27">
        <v>93</v>
      </c>
      <c r="P4147" s="27">
        <v>212</v>
      </c>
      <c r="Q4147" s="27">
        <v>212</v>
      </c>
      <c r="R4147" s="23">
        <v>31.428888888888867</v>
      </c>
      <c r="S4147" s="25">
        <v>18.146126634391219</v>
      </c>
      <c r="T4147" s="23">
        <v>1043.0430923376284</v>
      </c>
      <c r="U4147" s="23">
        <v>1315.5342413862618</v>
      </c>
      <c r="V4147" s="23">
        <v>483.04025374479357</v>
      </c>
      <c r="W4147" s="25">
        <v>0.36718181471579586</v>
      </c>
      <c r="X4147" s="27">
        <v>194.16879015999996</v>
      </c>
      <c r="Y4147" s="27">
        <v>524.72999999999979</v>
      </c>
      <c r="Z4147" s="27">
        <v>517.60963068024876</v>
      </c>
      <c r="AA4147" s="27">
        <v>11</v>
      </c>
      <c r="AB4147" s="27">
        <v>330.37636249628309</v>
      </c>
      <c r="AC4147" s="27">
        <v>0</v>
      </c>
      <c r="AD4147" s="27">
        <v>276.29481602644239</v>
      </c>
      <c r="AE4147" s="27">
        <v>568.63942853976664</v>
      </c>
      <c r="AF4147" s="27">
        <v>0</v>
      </c>
      <c r="AG4147" s="27">
        <v>844.93424456620903</v>
      </c>
      <c r="AH4147" s="25">
        <v>0.32700155607762965</v>
      </c>
      <c r="AN4147" s="25">
        <v>0</v>
      </c>
      <c r="AV4147" s="3">
        <v>4</v>
      </c>
      <c r="AW4147" s="27">
        <v>524.72999999999979</v>
      </c>
      <c r="AX4147" s="23">
        <v>9.5317535545023642</v>
      </c>
      <c r="AY4147" s="23">
        <v>22.126066350710897</v>
      </c>
      <c r="AZ4147" s="23">
        <v>3291.7199999999975</v>
      </c>
      <c r="BA4147" s="27">
        <v>849.66117709689877</v>
      </c>
      <c r="BB4147" s="27">
        <v>360.40999999999997</v>
      </c>
      <c r="BC4147" s="23">
        <v>19.27717391304347</v>
      </c>
      <c r="BD4147" s="23">
        <v>31.171739130434791</v>
      </c>
      <c r="BE4147" s="23">
        <v>2028.7899999999988</v>
      </c>
      <c r="BF4147" s="27">
        <v>617.95628138067786</v>
      </c>
      <c r="BG4147" s="27">
        <v>164.32000000000005</v>
      </c>
      <c r="BH4147" s="23">
        <v>1.997478991596638</v>
      </c>
      <c r="BI4147" s="23">
        <v>15.132773109243701</v>
      </c>
      <c r="BJ4147" s="23">
        <v>1262.9299999999998</v>
      </c>
      <c r="BK4147" s="27">
        <v>231.7048957162207</v>
      </c>
      <c r="BL4147" s="27">
        <v>5552.1868246527993</v>
      </c>
    </row>
    <row r="4148" spans="1:64" x14ac:dyDescent="0.15">
      <c r="A4148" s="27" t="s">
        <v>1227</v>
      </c>
      <c r="B4148" s="27" t="s">
        <v>1092</v>
      </c>
      <c r="C4148" s="27" t="s">
        <v>1103</v>
      </c>
      <c r="D4148" s="27" t="s">
        <v>1092</v>
      </c>
      <c r="E4148" s="27" t="s">
        <v>1235</v>
      </c>
      <c r="F4148" s="27">
        <v>1996</v>
      </c>
      <c r="G4148" s="27">
        <v>154</v>
      </c>
      <c r="H4148" s="27">
        <v>7</v>
      </c>
      <c r="I4148" s="27">
        <v>-9</v>
      </c>
      <c r="J4148" s="27">
        <v>73</v>
      </c>
      <c r="L4148" s="27">
        <v>85</v>
      </c>
      <c r="N4148" s="27">
        <v>96</v>
      </c>
      <c r="P4148" s="27">
        <v>212</v>
      </c>
      <c r="Q4148" s="27">
        <v>212</v>
      </c>
      <c r="R4148" s="23">
        <v>31.129999999999988</v>
      </c>
      <c r="S4148" s="25">
        <v>17.818478653532654</v>
      </c>
      <c r="T4148" s="23">
        <v>1120.6231340770739</v>
      </c>
      <c r="U4148" s="23">
        <v>1376.5223650219739</v>
      </c>
      <c r="V4148" s="23">
        <v>491.42465547802561</v>
      </c>
      <c r="W4148" s="25">
        <v>0.35700448056297002</v>
      </c>
      <c r="X4148" s="27">
        <v>194.16879015999996</v>
      </c>
      <c r="Y4148" s="27">
        <v>502.40000000000009</v>
      </c>
      <c r="Z4148" s="27">
        <v>516.12313184796164</v>
      </c>
      <c r="AA4148" s="27">
        <v>12</v>
      </c>
      <c r="AB4148" s="27">
        <v>325.00834393331343</v>
      </c>
      <c r="AC4148" s="27">
        <v>0</v>
      </c>
      <c r="AD4148" s="27">
        <v>280.58104357934184</v>
      </c>
      <c r="AE4148" s="27">
        <v>565.96252755344892</v>
      </c>
      <c r="AF4148" s="27">
        <v>0</v>
      </c>
      <c r="AG4148" s="27">
        <v>846.5435711327907</v>
      </c>
      <c r="AH4148" s="25">
        <v>0.33144311743984423</v>
      </c>
      <c r="AN4148" s="25">
        <v>0</v>
      </c>
      <c r="AV4148" s="3">
        <v>4</v>
      </c>
      <c r="AW4148" s="27">
        <v>502.40000000000009</v>
      </c>
      <c r="AX4148" s="23">
        <v>9.2781990521327042</v>
      </c>
      <c r="AY4148" s="23">
        <v>21.517535545023687</v>
      </c>
      <c r="AZ4148" s="23">
        <v>3209.2400000000025</v>
      </c>
      <c r="BA4148" s="27">
        <v>852.40183066793577</v>
      </c>
      <c r="BB4148" s="27">
        <v>279.14999999999998</v>
      </c>
      <c r="BC4148" s="23">
        <v>18.121052631578944</v>
      </c>
      <c r="BD4148" s="23">
        <v>30.155789473684202</v>
      </c>
      <c r="BE4148" s="23">
        <v>2036.5699999999997</v>
      </c>
      <c r="BF4148" s="27">
        <v>628.51223939959459</v>
      </c>
      <c r="BG4148" s="27">
        <v>223.25</v>
      </c>
      <c r="BH4148" s="23">
        <v>2.0362068965517222</v>
      </c>
      <c r="BI4148" s="23">
        <v>14.443103448275863</v>
      </c>
      <c r="BJ4148" s="23">
        <v>1172.67</v>
      </c>
      <c r="BK4148" s="27">
        <v>223.88959126834047</v>
      </c>
      <c r="BL4148" s="27">
        <v>5648.55925836811</v>
      </c>
    </row>
    <row r="4149" spans="1:64" x14ac:dyDescent="0.15">
      <c r="A4149" s="27" t="s">
        <v>1227</v>
      </c>
      <c r="B4149" s="27" t="s">
        <v>1092</v>
      </c>
      <c r="C4149" s="27" t="s">
        <v>1103</v>
      </c>
      <c r="D4149" s="27" t="s">
        <v>1092</v>
      </c>
      <c r="E4149" s="27" t="s">
        <v>1235</v>
      </c>
      <c r="F4149" s="27">
        <v>1997</v>
      </c>
      <c r="G4149" s="27">
        <v>154</v>
      </c>
      <c r="H4149" s="27">
        <v>7</v>
      </c>
      <c r="I4149" s="27">
        <v>-9</v>
      </c>
      <c r="J4149" s="27">
        <v>71</v>
      </c>
      <c r="L4149" s="27">
        <v>84</v>
      </c>
      <c r="N4149" s="27">
        <v>96</v>
      </c>
      <c r="P4149" s="27">
        <v>212</v>
      </c>
      <c r="Q4149" s="27">
        <v>212</v>
      </c>
      <c r="R4149" s="23">
        <v>30.811111111111092</v>
      </c>
      <c r="S4149" s="25">
        <v>17.267908552856351</v>
      </c>
      <c r="T4149" s="23">
        <v>1006.1593980766999</v>
      </c>
      <c r="U4149" s="23">
        <v>1312.0027457161329</v>
      </c>
      <c r="V4149" s="23">
        <v>512.32974821441155</v>
      </c>
      <c r="W4149" s="25">
        <v>0.39049441472763191</v>
      </c>
      <c r="X4149" s="27">
        <v>194.48740440420278</v>
      </c>
      <c r="Y4149" s="27">
        <v>531.90000000000009</v>
      </c>
      <c r="Z4149" s="27">
        <v>634.31658279281305</v>
      </c>
      <c r="AA4149" s="27">
        <v>16</v>
      </c>
      <c r="AB4149" s="27">
        <v>355.37660082949049</v>
      </c>
      <c r="AC4149" s="27">
        <v>0</v>
      </c>
      <c r="AD4149" s="27">
        <v>343.19868526977712</v>
      </c>
      <c r="AE4149" s="27">
        <v>588.48716706316372</v>
      </c>
      <c r="AF4149" s="27">
        <v>0</v>
      </c>
      <c r="AG4149" s="27">
        <v>931.68585233294084</v>
      </c>
      <c r="AH4149" s="25">
        <v>0.3683630922663223</v>
      </c>
      <c r="AN4149" s="25">
        <v>0</v>
      </c>
      <c r="AV4149" s="3">
        <v>4</v>
      </c>
      <c r="AW4149" s="27">
        <v>531.90000000000009</v>
      </c>
      <c r="AX4149" s="23">
        <v>10.358293838862567</v>
      </c>
      <c r="AY4149" s="23">
        <v>22.052132701421801</v>
      </c>
      <c r="AZ4149" s="23">
        <v>3297.9100000000003</v>
      </c>
      <c r="BA4149" s="27">
        <v>934.85184348280006</v>
      </c>
      <c r="BB4149" s="27">
        <v>227.34000000000003</v>
      </c>
      <c r="BC4149" s="23">
        <v>18.109473684210524</v>
      </c>
      <c r="BD4149" s="23">
        <v>30.881052631578964</v>
      </c>
      <c r="BE4149" s="23">
        <v>2099.8900000000003</v>
      </c>
      <c r="BF4149" s="27">
        <v>676.00448343455105</v>
      </c>
      <c r="BG4149" s="27">
        <v>304.55999999999995</v>
      </c>
      <c r="BH4149" s="23">
        <v>4.0103448275862057</v>
      </c>
      <c r="BI4149" s="23">
        <v>14.821551724137937</v>
      </c>
      <c r="BJ4149" s="23">
        <v>1198.0199999999998</v>
      </c>
      <c r="BK4149" s="27">
        <v>258.84736004824907</v>
      </c>
      <c r="BL4149" s="27">
        <v>5888.8476806254203</v>
      </c>
    </row>
    <row r="4150" spans="1:64" x14ac:dyDescent="0.15">
      <c r="A4150" s="27" t="s">
        <v>1227</v>
      </c>
      <c r="B4150" s="27" t="s">
        <v>1092</v>
      </c>
      <c r="C4150" s="27" t="s">
        <v>1103</v>
      </c>
      <c r="D4150" s="27" t="s">
        <v>1092</v>
      </c>
      <c r="E4150" s="27" t="s">
        <v>1235</v>
      </c>
      <c r="F4150" s="27">
        <v>1998</v>
      </c>
      <c r="G4150" s="27">
        <v>154</v>
      </c>
      <c r="H4150" s="27">
        <v>8</v>
      </c>
      <c r="I4150" s="27">
        <v>-9</v>
      </c>
      <c r="J4150" s="27">
        <v>72</v>
      </c>
      <c r="L4150" s="27">
        <v>83</v>
      </c>
      <c r="N4150" s="27">
        <v>94</v>
      </c>
      <c r="P4150" s="27">
        <v>172</v>
      </c>
      <c r="Q4150" s="27">
        <v>212</v>
      </c>
      <c r="R4150" s="23">
        <v>30.984444444444424</v>
      </c>
      <c r="S4150" s="25">
        <v>17.524469462343241</v>
      </c>
      <c r="T4150" s="23">
        <v>1001.7470906918352</v>
      </c>
      <c r="U4150" s="23">
        <v>1333.1453573270342</v>
      </c>
      <c r="V4150" s="23">
        <v>540.3823716386288</v>
      </c>
      <c r="W4150" s="25">
        <v>0.40534392188760276</v>
      </c>
      <c r="X4150" s="27">
        <v>194.16879015999996</v>
      </c>
      <c r="Y4150" s="27">
        <v>1177.5499999999997</v>
      </c>
      <c r="Z4150" s="27">
        <v>298.58642250984633</v>
      </c>
      <c r="AA4150" s="27">
        <v>7</v>
      </c>
      <c r="AB4150" s="27">
        <v>324.94714068071124</v>
      </c>
      <c r="AC4150" s="27">
        <v>0</v>
      </c>
      <c r="AD4150" s="27">
        <v>328.42674883853664</v>
      </c>
      <c r="AE4150" s="27">
        <v>562.72455931491095</v>
      </c>
      <c r="AF4150" s="27">
        <v>0</v>
      </c>
      <c r="AG4150" s="27">
        <v>891.15130815344764</v>
      </c>
      <c r="AH4150" s="25">
        <v>0.3685420670409475</v>
      </c>
      <c r="AN4150" s="25">
        <v>0</v>
      </c>
      <c r="AV4150" s="3">
        <v>4</v>
      </c>
      <c r="AW4150" s="27">
        <v>1177.5499999999997</v>
      </c>
      <c r="AX4150" s="23">
        <v>11.35971563981043</v>
      </c>
      <c r="AY4150" s="23">
        <v>23.563981042654039</v>
      </c>
      <c r="AZ4150" s="23">
        <v>3215.6599999999994</v>
      </c>
      <c r="BA4150" s="27">
        <v>894.97475461096883</v>
      </c>
      <c r="BB4150" s="27">
        <v>572.51999999999987</v>
      </c>
      <c r="BC4150" s="23">
        <v>19.083870967741941</v>
      </c>
      <c r="BD4150" s="23">
        <v>30.682795698924732</v>
      </c>
      <c r="BE4150" s="23">
        <v>1972.4499999999994</v>
      </c>
      <c r="BF4150" s="27">
        <v>617.47815355828766</v>
      </c>
      <c r="BG4150" s="27">
        <v>605.03</v>
      </c>
      <c r="BH4150" s="23">
        <v>5.2720338983050858</v>
      </c>
      <c r="BI4150" s="23">
        <v>17.953389830508481</v>
      </c>
      <c r="BJ4150" s="23">
        <v>1243.2100000000005</v>
      </c>
      <c r="BK4150" s="27">
        <v>277.49660105268111</v>
      </c>
      <c r="BL4150" s="27">
        <v>6211.2916280302161</v>
      </c>
    </row>
    <row r="4151" spans="1:64" x14ac:dyDescent="0.15">
      <c r="A4151" s="27" t="s">
        <v>1227</v>
      </c>
      <c r="B4151" s="27" t="s">
        <v>1092</v>
      </c>
      <c r="C4151" s="27" t="s">
        <v>1103</v>
      </c>
      <c r="D4151" s="27" t="s">
        <v>1092</v>
      </c>
      <c r="E4151" s="27" t="s">
        <v>1235</v>
      </c>
      <c r="F4151" s="27">
        <v>1999</v>
      </c>
      <c r="G4151" s="27">
        <v>154</v>
      </c>
      <c r="H4151" s="27">
        <v>5</v>
      </c>
      <c r="I4151" s="27">
        <v>-9</v>
      </c>
      <c r="J4151" s="27">
        <v>69</v>
      </c>
      <c r="L4151" s="27">
        <v>83</v>
      </c>
      <c r="N4151" s="27">
        <v>94</v>
      </c>
      <c r="P4151" s="27">
        <v>212</v>
      </c>
      <c r="Q4151" s="27">
        <v>212</v>
      </c>
      <c r="R4151" s="23">
        <v>30.908888888888871</v>
      </c>
      <c r="S4151" s="25">
        <v>17.417062176730983</v>
      </c>
      <c r="T4151" s="23">
        <v>1032.5041279324446</v>
      </c>
      <c r="U4151" s="23">
        <v>1336.8092644210853</v>
      </c>
      <c r="V4151" s="23">
        <v>517.76071469780709</v>
      </c>
      <c r="W4151" s="25">
        <v>0.38731083379267173</v>
      </c>
      <c r="X4151" s="27">
        <v>194.98185693085597</v>
      </c>
      <c r="Y4151" s="27">
        <v>544.07999999999981</v>
      </c>
      <c r="Z4151" s="27">
        <v>638.23928573141848</v>
      </c>
      <c r="AA4151" s="27">
        <v>14</v>
      </c>
      <c r="AB4151" s="27">
        <v>327.77386413655779</v>
      </c>
      <c r="AC4151" s="27">
        <v>0</v>
      </c>
      <c r="AD4151" s="27">
        <v>296.60359702824752</v>
      </c>
      <c r="AE4151" s="27">
        <v>596.96801700321453</v>
      </c>
      <c r="AF4151" s="27">
        <v>0</v>
      </c>
      <c r="AG4151" s="27">
        <v>893.5716140314621</v>
      </c>
      <c r="AH4151" s="25">
        <v>0.33193041167767018</v>
      </c>
      <c r="AN4151" s="25">
        <v>0</v>
      </c>
      <c r="AV4151" s="3">
        <v>4</v>
      </c>
      <c r="AW4151" s="27">
        <v>544.07999999999981</v>
      </c>
      <c r="AX4151" s="23">
        <v>10.073459715639801</v>
      </c>
      <c r="AY4151" s="23">
        <v>23.86161137440758</v>
      </c>
      <c r="AZ4151" s="23">
        <v>3393.91</v>
      </c>
      <c r="BA4151" s="27">
        <v>897.51304784894069</v>
      </c>
      <c r="BB4151" s="27">
        <v>274.82999999999993</v>
      </c>
      <c r="BC4151" s="23">
        <v>18.724731182795701</v>
      </c>
      <c r="BD4151" s="23">
        <v>31.204301075268823</v>
      </c>
      <c r="BE4151" s="23">
        <v>2010.9099999999994</v>
      </c>
      <c r="BF4151" s="27">
        <v>634.26612129115188</v>
      </c>
      <c r="BG4151" s="27">
        <v>269.25</v>
      </c>
      <c r="BH4151" s="23">
        <v>3.2550847457627108</v>
      </c>
      <c r="BI4151" s="23">
        <v>18.074576271186451</v>
      </c>
      <c r="BJ4151" s="23">
        <v>1383.0000000000005</v>
      </c>
      <c r="BK4151" s="27">
        <v>263.2469265577887</v>
      </c>
      <c r="BL4151" s="27">
        <v>5951.2725827334143</v>
      </c>
    </row>
    <row r="4152" spans="1:64" x14ac:dyDescent="0.15">
      <c r="A4152" s="27" t="s">
        <v>1227</v>
      </c>
      <c r="B4152" s="27" t="s">
        <v>1092</v>
      </c>
      <c r="C4152" s="27" t="s">
        <v>1103</v>
      </c>
      <c r="D4152" s="27" t="s">
        <v>1092</v>
      </c>
      <c r="E4152" s="27" t="s">
        <v>1235</v>
      </c>
      <c r="F4152" s="27">
        <v>2000</v>
      </c>
      <c r="G4152" s="27">
        <v>154</v>
      </c>
      <c r="H4152" s="27">
        <v>7</v>
      </c>
      <c r="I4152" s="27">
        <v>-9</v>
      </c>
      <c r="J4152" s="27">
        <v>72</v>
      </c>
      <c r="L4152" s="27">
        <v>84</v>
      </c>
      <c r="N4152" s="27">
        <v>94</v>
      </c>
      <c r="P4152" s="27">
        <v>212</v>
      </c>
      <c r="Q4152" s="27">
        <v>212</v>
      </c>
      <c r="R4152" s="23">
        <v>30.556666666666658</v>
      </c>
      <c r="S4152" s="25">
        <v>16.830323973466722</v>
      </c>
      <c r="T4152" s="23">
        <v>979.15377927375948</v>
      </c>
      <c r="U4152" s="23">
        <v>1274.5386248289778</v>
      </c>
      <c r="V4152" s="23">
        <v>491.33867300663508</v>
      </c>
      <c r="W4152" s="25">
        <v>0.38550316136361346</v>
      </c>
      <c r="X4152" s="27">
        <v>201.67309845857997</v>
      </c>
      <c r="Y4152" s="27">
        <v>479.25399999999985</v>
      </c>
      <c r="Z4152" s="27">
        <v>450.91362501692259</v>
      </c>
      <c r="AA4152" s="27">
        <v>10</v>
      </c>
      <c r="AB4152" s="27">
        <v>287.725364921253</v>
      </c>
      <c r="AC4152" s="27">
        <v>0</v>
      </c>
      <c r="AD4152" s="27">
        <v>291.88417148968153</v>
      </c>
      <c r="AE4152" s="27">
        <v>545.16723886258183</v>
      </c>
      <c r="AF4152" s="27">
        <v>0</v>
      </c>
      <c r="AG4152" s="27">
        <v>837.05141035226336</v>
      </c>
      <c r="AH4152" s="25">
        <v>0.34870518631560948</v>
      </c>
      <c r="AN4152" s="25">
        <v>0</v>
      </c>
      <c r="AV4152" s="3">
        <v>4</v>
      </c>
      <c r="AW4152" s="27">
        <v>479.25399999999985</v>
      </c>
      <c r="AX4152" s="23">
        <v>8.9213270142179972</v>
      </c>
      <c r="AY4152" s="23">
        <v>21.337440758293848</v>
      </c>
      <c r="AZ4152" s="23">
        <v>3196.7499999999991</v>
      </c>
      <c r="BA4152" s="27">
        <v>842.17182906482765</v>
      </c>
      <c r="BB4152" s="27">
        <v>294.39000000000004</v>
      </c>
      <c r="BC4152" s="23">
        <v>18.944086021505367</v>
      </c>
      <c r="BD4152" s="23">
        <v>30.659139784946237</v>
      </c>
      <c r="BE4152" s="23">
        <v>1940.2000000000005</v>
      </c>
      <c r="BF4152" s="27">
        <v>594.72058125091201</v>
      </c>
      <c r="BG4152" s="27">
        <v>184.864</v>
      </c>
      <c r="BH4152" s="23">
        <v>1.0220338983050838</v>
      </c>
      <c r="BI4152" s="23">
        <v>13.990677966101693</v>
      </c>
      <c r="BJ4152" s="23">
        <v>1256.5500000000006</v>
      </c>
      <c r="BK4152" s="27">
        <v>247.45124781391559</v>
      </c>
      <c r="BL4152" s="27">
        <v>5647.5709540992539</v>
      </c>
    </row>
    <row r="4153" spans="1:64" x14ac:dyDescent="0.15">
      <c r="A4153" s="27" t="s">
        <v>1227</v>
      </c>
      <c r="B4153" s="27" t="s">
        <v>1092</v>
      </c>
      <c r="C4153" s="27" t="s">
        <v>1103</v>
      </c>
      <c r="D4153" s="27" t="s">
        <v>1092</v>
      </c>
      <c r="E4153" s="27" t="s">
        <v>1235</v>
      </c>
      <c r="F4153" s="27">
        <v>2001</v>
      </c>
      <c r="G4153" s="27">
        <v>154</v>
      </c>
      <c r="H4153" s="27">
        <v>7</v>
      </c>
      <c r="I4153" s="27">
        <v>-9</v>
      </c>
      <c r="J4153" s="27">
        <v>69</v>
      </c>
      <c r="L4153" s="27">
        <v>83</v>
      </c>
      <c r="N4153" s="27">
        <v>94</v>
      </c>
      <c r="P4153" s="27">
        <v>212</v>
      </c>
      <c r="Q4153" s="27">
        <v>212</v>
      </c>
      <c r="R4153" s="23">
        <v>31.168888888888862</v>
      </c>
      <c r="S4153" s="25">
        <v>17.79673722946729</v>
      </c>
      <c r="T4153" s="23">
        <v>1125.6867867076571</v>
      </c>
      <c r="U4153" s="23">
        <v>1423.9376932360856</v>
      </c>
      <c r="V4153" s="23">
        <v>541.01634458557248</v>
      </c>
      <c r="W4153" s="25">
        <v>0.37994382995551124</v>
      </c>
      <c r="X4153" s="27">
        <v>195.98780243591997</v>
      </c>
      <c r="Y4153" s="27">
        <v>735.31999999999982</v>
      </c>
      <c r="Z4153" s="27">
        <v>415.39571990431699</v>
      </c>
      <c r="AA4153" s="27">
        <v>12</v>
      </c>
      <c r="AB4153" s="27">
        <v>295.76240600279061</v>
      </c>
      <c r="AC4153" s="27">
        <v>0</v>
      </c>
      <c r="AD4153" s="27">
        <v>360.93163579524219</v>
      </c>
      <c r="AE4153" s="27">
        <v>568.75571897332861</v>
      </c>
      <c r="AF4153" s="27">
        <v>0</v>
      </c>
      <c r="AG4153" s="27">
        <v>929.6873547685708</v>
      </c>
      <c r="AH4153" s="25">
        <v>0.38822904287301974</v>
      </c>
      <c r="AN4153" s="25">
        <v>0</v>
      </c>
      <c r="AV4153" s="3">
        <v>4</v>
      </c>
      <c r="AW4153" s="27">
        <v>735.31999999999982</v>
      </c>
      <c r="AX4153" s="23">
        <v>11.128436018957345</v>
      </c>
      <c r="AY4153" s="23">
        <v>23.273459715639824</v>
      </c>
      <c r="AZ4153" s="23">
        <v>3397.4599999999996</v>
      </c>
      <c r="BA4153" s="27">
        <v>931.35306254614522</v>
      </c>
      <c r="BB4153" s="27">
        <v>514.84999999999991</v>
      </c>
      <c r="BC4153" s="23">
        <v>19.404301075268819</v>
      </c>
      <c r="BD4153" s="23">
        <v>30.638709677419367</v>
      </c>
      <c r="BE4153" s="23">
        <v>2084.2799999999997</v>
      </c>
      <c r="BF4153" s="27">
        <v>680.67488610311023</v>
      </c>
      <c r="BG4153" s="27">
        <v>220.47000000000003</v>
      </c>
      <c r="BH4153" s="23">
        <v>4.6059322033898296</v>
      </c>
      <c r="BI4153" s="23">
        <v>17.4686440677966</v>
      </c>
      <c r="BJ4153" s="23">
        <v>1313.1799999999998</v>
      </c>
      <c r="BK4153" s="27">
        <v>250.67817644303545</v>
      </c>
      <c r="BL4153" s="27">
        <v>6218.5786733973855</v>
      </c>
    </row>
    <row r="4154" spans="1:64" x14ac:dyDescent="0.15">
      <c r="A4154" s="27" t="s">
        <v>1227</v>
      </c>
      <c r="B4154" s="27" t="s">
        <v>1092</v>
      </c>
      <c r="C4154" s="27" t="s">
        <v>1103</v>
      </c>
      <c r="D4154" s="27" t="s">
        <v>1092</v>
      </c>
      <c r="E4154" s="27" t="s">
        <v>1235</v>
      </c>
      <c r="F4154" s="27">
        <v>2002</v>
      </c>
      <c r="G4154" s="27">
        <v>154</v>
      </c>
      <c r="H4154" s="27">
        <v>6</v>
      </c>
      <c r="I4154" s="27">
        <v>-9</v>
      </c>
      <c r="J4154" s="27">
        <v>68</v>
      </c>
      <c r="L4154" s="27">
        <v>82</v>
      </c>
      <c r="N4154" s="27">
        <v>93</v>
      </c>
      <c r="P4154" s="27">
        <v>212</v>
      </c>
      <c r="Q4154" s="27">
        <v>212</v>
      </c>
      <c r="R4154" s="23">
        <v>31.596666666666639</v>
      </c>
      <c r="S4154" s="25">
        <v>18.39957228594351</v>
      </c>
      <c r="T4154" s="23">
        <v>1089.6456538510604</v>
      </c>
      <c r="U4154" s="23">
        <v>1364.6913348738321</v>
      </c>
      <c r="V4154" s="23">
        <v>506.2241848810807</v>
      </c>
      <c r="W4154" s="25">
        <v>0.37094408694141895</v>
      </c>
      <c r="X4154" s="27">
        <v>194.16879015999996</v>
      </c>
      <c r="Y4154" s="27">
        <v>478.78999999999996</v>
      </c>
      <c r="Z4154" s="27">
        <v>599.56698543461266</v>
      </c>
      <c r="AA4154" s="27">
        <v>14</v>
      </c>
      <c r="AB4154" s="27">
        <v>311.61888391353534</v>
      </c>
      <c r="AC4154" s="27">
        <v>0</v>
      </c>
      <c r="AD4154" s="27">
        <v>291.6125223968445</v>
      </c>
      <c r="AE4154" s="27">
        <v>593.39447829538437</v>
      </c>
      <c r="AF4154" s="27">
        <v>0</v>
      </c>
      <c r="AG4154" s="27">
        <v>885.00700069222887</v>
      </c>
      <c r="AH4154" s="25">
        <v>0.32950306480482339</v>
      </c>
      <c r="AN4154" s="25">
        <v>0</v>
      </c>
      <c r="AV4154" s="3">
        <v>4</v>
      </c>
      <c r="AW4154" s="27">
        <v>478.78999999999996</v>
      </c>
      <c r="AX4154" s="23">
        <v>9.9928909952606588</v>
      </c>
      <c r="AY4154" s="23">
        <v>22.596682464454993</v>
      </c>
      <c r="AZ4154" s="23">
        <v>3355.5800000000013</v>
      </c>
      <c r="BA4154" s="27">
        <v>891.24988150805325</v>
      </c>
      <c r="BB4154" s="27">
        <v>336.05</v>
      </c>
      <c r="BC4154" s="23">
        <v>19.360869565217389</v>
      </c>
      <c r="BD4154" s="23">
        <v>31.261956521739126</v>
      </c>
      <c r="BE4154" s="23">
        <v>2042.4399999999998</v>
      </c>
      <c r="BF4154" s="27">
        <v>632.29107552738014</v>
      </c>
      <c r="BG4154" s="27">
        <v>142.73999999999998</v>
      </c>
      <c r="BH4154" s="23">
        <v>2.75042016806723</v>
      </c>
      <c r="BI4154" s="23">
        <v>15.897478991596632</v>
      </c>
      <c r="BJ4154" s="23">
        <v>1313.14</v>
      </c>
      <c r="BK4154" s="27">
        <v>258.95880598067271</v>
      </c>
      <c r="BL4154" s="27">
        <v>5818.6687917365598</v>
      </c>
    </row>
    <row r="4155" spans="1:64" x14ac:dyDescent="0.15">
      <c r="A4155" s="27" t="s">
        <v>1227</v>
      </c>
      <c r="B4155" s="27" t="s">
        <v>1092</v>
      </c>
      <c r="C4155" s="27" t="s">
        <v>1103</v>
      </c>
      <c r="D4155" s="27" t="s">
        <v>1092</v>
      </c>
      <c r="E4155" s="27" t="s">
        <v>1235</v>
      </c>
      <c r="F4155" s="27">
        <v>2003</v>
      </c>
      <c r="G4155" s="27">
        <v>154</v>
      </c>
      <c r="H4155" s="27">
        <v>8</v>
      </c>
      <c r="I4155" s="27">
        <v>-9</v>
      </c>
      <c r="J4155" s="27">
        <v>71</v>
      </c>
      <c r="L4155" s="27">
        <v>82</v>
      </c>
      <c r="N4155" s="27">
        <v>94</v>
      </c>
      <c r="P4155" s="27">
        <v>212</v>
      </c>
      <c r="Q4155" s="27">
        <v>212</v>
      </c>
      <c r="R4155" s="23">
        <v>30.553333333333313</v>
      </c>
      <c r="S4155" s="25">
        <v>16.837165598840382</v>
      </c>
      <c r="T4155" s="23">
        <v>910.7595018759946</v>
      </c>
      <c r="U4155" s="23">
        <v>1233.4416555724792</v>
      </c>
      <c r="V4155" s="23">
        <v>487.8515079977463</v>
      </c>
      <c r="W4155" s="25">
        <v>0.39552053543717369</v>
      </c>
      <c r="X4155" s="27">
        <v>229.26838489862436</v>
      </c>
      <c r="Y4155" s="27">
        <v>477.28999999999985</v>
      </c>
      <c r="Z4155" s="27">
        <v>596.91568069973152</v>
      </c>
      <c r="AA4155" s="27">
        <v>16</v>
      </c>
      <c r="AB4155" s="27">
        <v>329.24444562890824</v>
      </c>
      <c r="AC4155" s="27">
        <v>0</v>
      </c>
      <c r="AD4155" s="27">
        <v>332.81437655430102</v>
      </c>
      <c r="AE4155" s="27">
        <v>561.26618572491714</v>
      </c>
      <c r="AF4155" s="27">
        <v>0</v>
      </c>
      <c r="AG4155" s="27">
        <v>894.08056227921816</v>
      </c>
      <c r="AH4155" s="25">
        <v>0.37224204045266324</v>
      </c>
      <c r="AN4155" s="25">
        <v>0</v>
      </c>
      <c r="AV4155" s="3">
        <v>4</v>
      </c>
      <c r="AW4155" s="27">
        <v>477.28999999999985</v>
      </c>
      <c r="AX4155" s="23">
        <v>9.9241706161137397</v>
      </c>
      <c r="AY4155" s="23">
        <v>22.667772511848355</v>
      </c>
      <c r="AZ4155" s="23">
        <v>3378.0900000000011</v>
      </c>
      <c r="BA4155" s="27">
        <v>896.24538112836808</v>
      </c>
      <c r="BB4155" s="27">
        <v>232.67000000000002</v>
      </c>
      <c r="BC4155" s="23">
        <v>18.290322580645157</v>
      </c>
      <c r="BD4155" s="23">
        <v>31.602150537634397</v>
      </c>
      <c r="BE4155" s="23">
        <v>2110.9499999999998</v>
      </c>
      <c r="BF4155" s="27">
        <v>638.53168930266304</v>
      </c>
      <c r="BG4155" s="27">
        <v>244.62</v>
      </c>
      <c r="BH4155" s="23">
        <v>3.3305084745762716</v>
      </c>
      <c r="BI4155" s="23">
        <v>15.626271186440666</v>
      </c>
      <c r="BJ4155" s="23">
        <v>1267.1400000000008</v>
      </c>
      <c r="BK4155" s="27">
        <v>257.71369182570498</v>
      </c>
      <c r="BL4155" s="27">
        <v>5607.4885976752448</v>
      </c>
    </row>
    <row r="4156" spans="1:64" x14ac:dyDescent="0.15">
      <c r="A4156" s="27" t="s">
        <v>1227</v>
      </c>
      <c r="B4156" s="27" t="s">
        <v>1092</v>
      </c>
      <c r="C4156" s="27" t="s">
        <v>1103</v>
      </c>
      <c r="D4156" s="27" t="s">
        <v>1092</v>
      </c>
      <c r="E4156" s="27" t="s">
        <v>1235</v>
      </c>
      <c r="F4156" s="27">
        <v>2004</v>
      </c>
      <c r="G4156" s="27">
        <v>154</v>
      </c>
      <c r="H4156" s="27">
        <v>6</v>
      </c>
      <c r="I4156" s="27">
        <v>-9</v>
      </c>
      <c r="J4156" s="27">
        <v>77</v>
      </c>
      <c r="L4156" s="27">
        <v>90</v>
      </c>
      <c r="N4156" s="27">
        <v>102</v>
      </c>
      <c r="P4156" s="27">
        <v>212</v>
      </c>
      <c r="Q4156" s="27">
        <v>212</v>
      </c>
      <c r="R4156" s="23">
        <v>29.335555555555562</v>
      </c>
      <c r="S4156" s="25">
        <v>15.529670801444617</v>
      </c>
      <c r="T4156" s="23">
        <v>1197.6238258120936</v>
      </c>
      <c r="U4156" s="23">
        <v>1440.0479700513015</v>
      </c>
      <c r="V4156" s="23">
        <v>497.83392178537457</v>
      </c>
      <c r="W4156" s="25">
        <v>0.34570648247959024</v>
      </c>
      <c r="X4156" s="27">
        <v>194.16879015999996</v>
      </c>
      <c r="Y4156" s="27">
        <v>636.50999999999976</v>
      </c>
      <c r="Z4156" s="27">
        <v>420.37976203414087</v>
      </c>
      <c r="AA4156" s="27">
        <v>10</v>
      </c>
      <c r="AB4156" s="27">
        <v>326.34593137175909</v>
      </c>
      <c r="AC4156" s="27">
        <v>0</v>
      </c>
      <c r="AD4156" s="27">
        <v>302.28982644129684</v>
      </c>
      <c r="AE4156" s="27">
        <v>542.15958818410274</v>
      </c>
      <c r="AF4156" s="27">
        <v>0</v>
      </c>
      <c r="AG4156" s="27">
        <v>844.44941462539964</v>
      </c>
      <c r="AH4156" s="25">
        <v>0.3579726832964491</v>
      </c>
      <c r="AN4156" s="25">
        <v>0</v>
      </c>
      <c r="AV4156" s="3">
        <v>4</v>
      </c>
      <c r="AW4156" s="27">
        <v>636.50999999999976</v>
      </c>
      <c r="AX4156" s="23">
        <v>9.5810426540284332</v>
      </c>
      <c r="AY4156" s="23">
        <v>21.335545023696682</v>
      </c>
      <c r="AZ4156" s="23">
        <v>3186.0499999999997</v>
      </c>
      <c r="BA4156" s="27">
        <v>850.86170540431317</v>
      </c>
      <c r="BB4156" s="27">
        <v>462.02</v>
      </c>
      <c r="BC4156" s="23">
        <v>16.183168316831679</v>
      </c>
      <c r="BD4156" s="23">
        <v>28.021782178217816</v>
      </c>
      <c r="BE4156" s="23">
        <v>2101.0099999999998</v>
      </c>
      <c r="BF4156" s="27">
        <v>641.57246497554604</v>
      </c>
      <c r="BG4156" s="27">
        <v>174.49000000000004</v>
      </c>
      <c r="BH4156" s="23">
        <v>3.5190909090909099</v>
      </c>
      <c r="BI4156" s="23">
        <v>15.196363636363634</v>
      </c>
      <c r="BJ4156" s="23">
        <v>1085.04</v>
      </c>
      <c r="BK4156" s="27">
        <v>209.28924042876719</v>
      </c>
      <c r="BL4156" s="27">
        <v>5722.2289860387882</v>
      </c>
    </row>
    <row r="4157" spans="1:64" x14ac:dyDescent="0.15">
      <c r="A4157" s="27" t="s">
        <v>1227</v>
      </c>
      <c r="B4157" s="27" t="s">
        <v>1092</v>
      </c>
      <c r="C4157" s="27" t="s">
        <v>1103</v>
      </c>
      <c r="D4157" s="27" t="s">
        <v>1092</v>
      </c>
      <c r="E4157" s="27" t="s">
        <v>1235</v>
      </c>
      <c r="F4157" s="27">
        <v>2005</v>
      </c>
      <c r="G4157" s="27">
        <v>154</v>
      </c>
      <c r="H4157" s="27">
        <v>5</v>
      </c>
      <c r="I4157" s="27">
        <v>-9</v>
      </c>
      <c r="J4157" s="27">
        <v>70</v>
      </c>
      <c r="L4157" s="27">
        <v>83</v>
      </c>
      <c r="N4157" s="27">
        <v>94</v>
      </c>
      <c r="P4157" s="27">
        <v>212</v>
      </c>
      <c r="Q4157" s="27">
        <v>212</v>
      </c>
      <c r="R4157" s="23">
        <v>31.861111111111086</v>
      </c>
      <c r="S4157" s="25">
        <v>18.809770320587198</v>
      </c>
      <c r="T4157" s="23">
        <v>1029.8062953992028</v>
      </c>
      <c r="U4157" s="23">
        <v>1334.2063239530189</v>
      </c>
      <c r="V4157" s="23">
        <v>519.21585211498018</v>
      </c>
      <c r="W4157" s="25">
        <v>0.38915708830180323</v>
      </c>
      <c r="X4157" s="27">
        <v>194.60876940152556</v>
      </c>
      <c r="Y4157" s="27">
        <v>625.0899999999998</v>
      </c>
      <c r="Z4157" s="27">
        <v>464.62350429712933</v>
      </c>
      <c r="AA4157" s="27">
        <v>12</v>
      </c>
      <c r="AB4157" s="27">
        <v>288.72659945310045</v>
      </c>
      <c r="AC4157" s="27">
        <v>0</v>
      </c>
      <c r="AD4157" s="27">
        <v>320.20666972998612</v>
      </c>
      <c r="AE4157" s="27">
        <v>585.1170118298935</v>
      </c>
      <c r="AF4157" s="27">
        <v>0</v>
      </c>
      <c r="AG4157" s="27">
        <v>905.32368155987956</v>
      </c>
      <c r="AH4157" s="25">
        <v>0.35369301909935397</v>
      </c>
      <c r="AN4157" s="25">
        <v>0</v>
      </c>
      <c r="AV4157" s="3">
        <v>4</v>
      </c>
      <c r="AW4157" s="27">
        <v>625.0899999999998</v>
      </c>
      <c r="AX4157" s="23">
        <v>10.490521327014205</v>
      </c>
      <c r="AY4157" s="23">
        <v>22.707109004739301</v>
      </c>
      <c r="AZ4157" s="23">
        <v>3374.8100000000022</v>
      </c>
      <c r="BA4157" s="27">
        <v>908.36835594856063</v>
      </c>
      <c r="BB4157" s="27">
        <v>451.09999999999997</v>
      </c>
      <c r="BC4157" s="23">
        <v>19.043010752688161</v>
      </c>
      <c r="BD4157" s="23">
        <v>31.394623655913957</v>
      </c>
      <c r="BE4157" s="23">
        <v>2103.6499999999996</v>
      </c>
      <c r="BF4157" s="27">
        <v>640.87651088000075</v>
      </c>
      <c r="BG4157" s="27">
        <v>173.99000000000004</v>
      </c>
      <c r="BH4157" s="23">
        <v>3.7500000000000018</v>
      </c>
      <c r="BI4157" s="23">
        <v>15.860169491525435</v>
      </c>
      <c r="BJ4157" s="23">
        <v>1271.1600000000001</v>
      </c>
      <c r="BK4157" s="27">
        <v>267.49184506856039</v>
      </c>
      <c r="BL4157" s="27">
        <v>5967.9983001721857</v>
      </c>
    </row>
    <row r="4158" spans="1:64" x14ac:dyDescent="0.15">
      <c r="A4158" s="27" t="s">
        <v>1227</v>
      </c>
      <c r="B4158" s="27" t="s">
        <v>1092</v>
      </c>
      <c r="C4158" s="27" t="s">
        <v>1103</v>
      </c>
      <c r="D4158" s="27" t="s">
        <v>1092</v>
      </c>
      <c r="E4158" s="27" t="s">
        <v>1235</v>
      </c>
      <c r="F4158" s="27">
        <v>2006</v>
      </c>
      <c r="G4158" s="27">
        <v>154</v>
      </c>
      <c r="H4158" s="27">
        <v>5</v>
      </c>
      <c r="I4158" s="27">
        <v>-9</v>
      </c>
      <c r="J4158" s="27">
        <v>69</v>
      </c>
      <c r="L4158" s="27">
        <v>82</v>
      </c>
      <c r="N4158" s="27">
        <v>95</v>
      </c>
      <c r="P4158" s="27">
        <v>212</v>
      </c>
      <c r="Q4158" s="27">
        <v>212</v>
      </c>
      <c r="R4158" s="23">
        <v>31.668888888888848</v>
      </c>
      <c r="S4158" s="25">
        <v>18.594939236584402</v>
      </c>
      <c r="T4158" s="23">
        <v>1084.7317600277172</v>
      </c>
      <c r="U4158" s="23">
        <v>1322.2814949003086</v>
      </c>
      <c r="V4158" s="23">
        <v>463.95437166076005</v>
      </c>
      <c r="W4158" s="25">
        <v>0.35087412925414785</v>
      </c>
      <c r="X4158" s="27">
        <v>194.16879015999996</v>
      </c>
      <c r="Y4158" s="27">
        <v>369.82000000000005</v>
      </c>
      <c r="Z4158" s="27">
        <v>623.26660642959791</v>
      </c>
      <c r="AA4158" s="27">
        <v>15</v>
      </c>
      <c r="AB4158" s="27">
        <v>353.35471375238774</v>
      </c>
      <c r="AC4158" s="27">
        <v>0</v>
      </c>
      <c r="AD4158" s="27">
        <v>255.82681786282157</v>
      </c>
      <c r="AE4158" s="27">
        <v>553.71387614142509</v>
      </c>
      <c r="AF4158" s="27">
        <v>0</v>
      </c>
      <c r="AG4158" s="27">
        <v>809.54069400424669</v>
      </c>
      <c r="AH4158" s="25">
        <v>0.31601476812397511</v>
      </c>
      <c r="AN4158" s="25">
        <v>0</v>
      </c>
      <c r="AV4158" s="3">
        <v>4</v>
      </c>
      <c r="AW4158" s="27">
        <v>369.82000000000005</v>
      </c>
      <c r="AX4158" s="23">
        <v>10.137440758293833</v>
      </c>
      <c r="AY4158" s="23">
        <v>22.60947867298578</v>
      </c>
      <c r="AZ4158" s="23">
        <v>3323.2400000000016</v>
      </c>
      <c r="BA4158" s="27">
        <v>816.59815453036595</v>
      </c>
      <c r="BB4158" s="27">
        <v>208.79000000000005</v>
      </c>
      <c r="BC4158" s="23">
        <v>18.860638297872349</v>
      </c>
      <c r="BD4158" s="23">
        <v>31.376595744680849</v>
      </c>
      <c r="BE4158" s="23">
        <v>2086.5699999999997</v>
      </c>
      <c r="BF4158" s="27">
        <v>601.87666038940029</v>
      </c>
      <c r="BG4158" s="27">
        <v>161.03000000000003</v>
      </c>
      <c r="BH4158" s="23">
        <v>3.1290598290598277</v>
      </c>
      <c r="BI4158" s="23">
        <v>15.565811965811966</v>
      </c>
      <c r="BJ4158" s="23">
        <v>1236.6699999999998</v>
      </c>
      <c r="BK4158" s="27">
        <v>214.72149414096506</v>
      </c>
      <c r="BL4158" s="27">
        <v>5332.8088696639088</v>
      </c>
    </row>
    <row r="4159" spans="1:64" x14ac:dyDescent="0.15">
      <c r="A4159" s="27" t="s">
        <v>1227</v>
      </c>
      <c r="B4159" s="27" t="s">
        <v>1092</v>
      </c>
      <c r="C4159" s="27" t="s">
        <v>1103</v>
      </c>
      <c r="D4159" s="27" t="s">
        <v>1092</v>
      </c>
      <c r="E4159" s="27" t="s">
        <v>1235</v>
      </c>
      <c r="F4159" s="27">
        <v>2007</v>
      </c>
      <c r="G4159" s="27">
        <v>154</v>
      </c>
      <c r="H4159" s="27">
        <v>6</v>
      </c>
      <c r="I4159" s="27">
        <v>-9</v>
      </c>
      <c r="J4159" s="27">
        <v>71</v>
      </c>
      <c r="L4159" s="27">
        <v>82</v>
      </c>
      <c r="N4159" s="27">
        <v>94</v>
      </c>
      <c r="P4159" s="27">
        <v>212</v>
      </c>
      <c r="Q4159" s="27">
        <v>212</v>
      </c>
      <c r="R4159" s="23">
        <v>31.007777777777754</v>
      </c>
      <c r="S4159" s="25">
        <v>17.633001962836392</v>
      </c>
      <c r="T4159" s="23">
        <v>1101.8758285333079</v>
      </c>
      <c r="U4159" s="23">
        <v>1408.7334798159009</v>
      </c>
      <c r="V4159" s="23">
        <v>544.3390693226404</v>
      </c>
      <c r="W4159" s="25">
        <v>0.38640315805495395</v>
      </c>
      <c r="X4159" s="27">
        <v>194.16879015999996</v>
      </c>
      <c r="Y4159" s="27">
        <v>462.01999999999987</v>
      </c>
      <c r="Z4159" s="27">
        <v>699.5351388254519</v>
      </c>
      <c r="AA4159" s="27">
        <v>17</v>
      </c>
      <c r="AB4159" s="27">
        <v>335.34076479739957</v>
      </c>
      <c r="AC4159" s="27">
        <v>0</v>
      </c>
      <c r="AD4159" s="27">
        <v>340.68782960558218</v>
      </c>
      <c r="AE4159" s="27">
        <v>607.26066845948048</v>
      </c>
      <c r="AF4159" s="27">
        <v>0</v>
      </c>
      <c r="AG4159" s="27">
        <v>947.94849806506272</v>
      </c>
      <c r="AH4159" s="25">
        <v>0.35939486871601151</v>
      </c>
      <c r="AN4159" s="25">
        <v>0</v>
      </c>
      <c r="AV4159" s="3">
        <v>4</v>
      </c>
      <c r="AW4159" s="27">
        <v>462.01999999999987</v>
      </c>
      <c r="AX4159" s="23">
        <v>10.178199052132699</v>
      </c>
      <c r="AY4159" s="23">
        <v>22.398578199052135</v>
      </c>
      <c r="AZ4159" s="23">
        <v>3419.4899999999989</v>
      </c>
      <c r="BA4159" s="27">
        <v>952.74476731270306</v>
      </c>
      <c r="BB4159" s="27">
        <v>218.19</v>
      </c>
      <c r="BC4159" s="23">
        <v>18.915053763440856</v>
      </c>
      <c r="BD4159" s="23">
        <v>30.731182795698949</v>
      </c>
      <c r="BE4159" s="23">
        <v>2122.3500000000004</v>
      </c>
      <c r="BF4159" s="27">
        <v>674.95248421631459</v>
      </c>
      <c r="BG4159" s="27">
        <v>243.83000000000007</v>
      </c>
      <c r="BH4159" s="23">
        <v>3.2923728813559339</v>
      </c>
      <c r="BI4159" s="23">
        <v>15.831355932203396</v>
      </c>
      <c r="BJ4159" s="23">
        <v>1297.140000000001</v>
      </c>
      <c r="BK4159" s="27">
        <v>277.79228309638859</v>
      </c>
      <c r="BL4159" s="27">
        <v>6256.7709117544873</v>
      </c>
    </row>
    <row r="4160" spans="1:64" x14ac:dyDescent="0.15">
      <c r="A4160" s="27" t="s">
        <v>1227</v>
      </c>
      <c r="B4160" s="27" t="s">
        <v>1092</v>
      </c>
      <c r="C4160" s="27" t="s">
        <v>1103</v>
      </c>
      <c r="D4160" s="27" t="s">
        <v>1092</v>
      </c>
      <c r="E4160" s="27" t="s">
        <v>1235</v>
      </c>
      <c r="F4160" s="27">
        <v>2008</v>
      </c>
      <c r="G4160" s="27">
        <v>154</v>
      </c>
      <c r="H4160" s="27">
        <v>5</v>
      </c>
      <c r="I4160" s="27">
        <v>-9</v>
      </c>
      <c r="J4160" s="27">
        <v>72</v>
      </c>
      <c r="L4160" s="27">
        <v>86</v>
      </c>
      <c r="N4160" s="27">
        <v>101</v>
      </c>
      <c r="P4160" s="27">
        <v>212</v>
      </c>
      <c r="Q4160" s="27">
        <v>212</v>
      </c>
      <c r="R4160" s="23">
        <v>30.604444444444432</v>
      </c>
      <c r="S4160" s="25">
        <v>17.094390991683174</v>
      </c>
      <c r="T4160" s="23">
        <v>1189.9308201060048</v>
      </c>
      <c r="U4160" s="23">
        <v>1448.6465760675665</v>
      </c>
      <c r="V4160" s="23">
        <v>518.62584914352533</v>
      </c>
      <c r="W4160" s="25">
        <v>0.35800715932473542</v>
      </c>
      <c r="X4160" s="27">
        <v>195.38399183997757</v>
      </c>
      <c r="Y4160" s="27">
        <v>964.96999999999969</v>
      </c>
      <c r="Z4160" s="27">
        <v>404.98361216181956</v>
      </c>
      <c r="AA4160" s="27">
        <v>9</v>
      </c>
      <c r="AB4160" s="27">
        <v>362.16416671955119</v>
      </c>
      <c r="AC4160" s="27">
        <v>0</v>
      </c>
      <c r="AD4160" s="27">
        <v>330.30885677945463</v>
      </c>
      <c r="AE4160" s="27">
        <v>531.72330982350411</v>
      </c>
      <c r="AF4160" s="27">
        <v>0</v>
      </c>
      <c r="AG4160" s="27">
        <v>862.0321666029588</v>
      </c>
      <c r="AH4160" s="25">
        <v>0.38317462589518947</v>
      </c>
      <c r="AN4160" s="25">
        <v>0</v>
      </c>
      <c r="AV4160" s="3">
        <v>4</v>
      </c>
      <c r="AW4160" s="27">
        <v>964.96999999999969</v>
      </c>
      <c r="AX4160" s="23">
        <v>9.5450236966824704</v>
      </c>
      <c r="AY4160" s="23">
        <v>20.922274881516582</v>
      </c>
      <c r="AZ4160" s="23">
        <v>3216.1699999999996</v>
      </c>
      <c r="BA4160" s="27">
        <v>864.30141836339874</v>
      </c>
      <c r="BB4160" s="27">
        <v>631.19000000000005</v>
      </c>
      <c r="BC4160" s="23">
        <v>17.483000000000015</v>
      </c>
      <c r="BD4160" s="23">
        <v>28.499999999999982</v>
      </c>
      <c r="BE4160" s="23">
        <v>2084.77</v>
      </c>
      <c r="BF4160" s="27">
        <v>656.74558117215622</v>
      </c>
      <c r="BG4160" s="27">
        <v>333.78000000000003</v>
      </c>
      <c r="BH4160" s="23">
        <v>2.3936936936936939</v>
      </c>
      <c r="BI4160" s="23">
        <v>14.095495495495493</v>
      </c>
      <c r="BJ4160" s="23">
        <v>1131.4000000000005</v>
      </c>
      <c r="BK4160" s="27">
        <v>207.55583719124272</v>
      </c>
      <c r="BL4160" s="27">
        <v>5961.2166568221301</v>
      </c>
    </row>
    <row r="4161" spans="1:64" x14ac:dyDescent="0.15">
      <c r="A4161" s="27" t="s">
        <v>1227</v>
      </c>
      <c r="B4161" s="27" t="s">
        <v>1092</v>
      </c>
      <c r="C4161" s="27" t="s">
        <v>1103</v>
      </c>
      <c r="D4161" s="27" t="s">
        <v>1092</v>
      </c>
      <c r="E4161" s="27" t="s">
        <v>1235</v>
      </c>
      <c r="F4161" s="27">
        <v>2009</v>
      </c>
      <c r="G4161" s="27">
        <v>154</v>
      </c>
      <c r="H4161" s="27">
        <v>6</v>
      </c>
      <c r="I4161" s="27">
        <v>-9</v>
      </c>
      <c r="J4161" s="27">
        <v>74</v>
      </c>
      <c r="L4161" s="27">
        <v>88</v>
      </c>
      <c r="N4161" s="27">
        <v>102</v>
      </c>
      <c r="P4161" s="27">
        <v>212</v>
      </c>
      <c r="Q4161" s="27">
        <v>212</v>
      </c>
      <c r="R4161" s="23">
        <v>30.607777777777788</v>
      </c>
      <c r="S4161" s="25">
        <v>17.134431167901937</v>
      </c>
      <c r="T4161" s="23">
        <v>1273.5858944479478</v>
      </c>
      <c r="U4161" s="23">
        <v>1433.1144086607567</v>
      </c>
      <c r="V4161" s="23">
        <v>435.07770904201141</v>
      </c>
      <c r="W4161" s="25">
        <v>0.30358895519911866</v>
      </c>
      <c r="X4161" s="27">
        <v>204.77540952651037</v>
      </c>
      <c r="Y4161" s="27">
        <v>749.79599999999971</v>
      </c>
      <c r="Z4161" s="27">
        <v>422.60611448359339</v>
      </c>
      <c r="AA4161" s="27">
        <v>10</v>
      </c>
      <c r="AB4161" s="27">
        <v>359.33698491851749</v>
      </c>
      <c r="AC4161" s="27">
        <v>0</v>
      </c>
      <c r="AD4161" s="27">
        <v>285.339352780941</v>
      </c>
      <c r="AE4161" s="27">
        <v>487.36469366540928</v>
      </c>
      <c r="AF4161" s="27">
        <v>0</v>
      </c>
      <c r="AG4161" s="27">
        <v>772.70404644635028</v>
      </c>
      <c r="AH4161" s="25">
        <v>0.36927378651693726</v>
      </c>
      <c r="AN4161" s="25">
        <v>0</v>
      </c>
      <c r="AV4161" s="3">
        <v>4</v>
      </c>
      <c r="AW4161" s="27">
        <v>749.79599999999971</v>
      </c>
      <c r="AX4161" s="23">
        <v>9.7094786729857674</v>
      </c>
      <c r="AY4161" s="23">
        <v>20.109004739336477</v>
      </c>
      <c r="AZ4161" s="23">
        <v>3106.8599999999983</v>
      </c>
      <c r="BA4161" s="27">
        <v>778.28208689560643</v>
      </c>
      <c r="BB4161" s="27">
        <v>424.95000000000005</v>
      </c>
      <c r="BC4161" s="23">
        <v>17.556435643564352</v>
      </c>
      <c r="BD4161" s="23">
        <v>27.992079207920785</v>
      </c>
      <c r="BE4161" s="23">
        <v>2100.11</v>
      </c>
      <c r="BF4161" s="27">
        <v>623.74320560629371</v>
      </c>
      <c r="BG4161" s="27">
        <v>324.846</v>
      </c>
      <c r="BH4161" s="23">
        <v>2.5045454545454509</v>
      </c>
      <c r="BI4161" s="23">
        <v>12.870909090909091</v>
      </c>
      <c r="BJ4161" s="23">
        <v>1006.7500000000003</v>
      </c>
      <c r="BK4161" s="27">
        <v>154.53888128931277</v>
      </c>
      <c r="BL4161" s="27">
        <v>5000.8932073794413</v>
      </c>
    </row>
    <row r="4162" spans="1:64" x14ac:dyDescent="0.15">
      <c r="A4162" s="27" t="s">
        <v>1227</v>
      </c>
      <c r="B4162" s="27" t="s">
        <v>1092</v>
      </c>
      <c r="C4162" s="27" t="s">
        <v>1103</v>
      </c>
      <c r="D4162" s="27" t="s">
        <v>1092</v>
      </c>
      <c r="E4162" s="27" t="s">
        <v>1235</v>
      </c>
      <c r="F4162" s="27">
        <v>2010</v>
      </c>
      <c r="G4162" s="27">
        <v>154</v>
      </c>
      <c r="H4162" s="27">
        <v>5</v>
      </c>
      <c r="I4162" s="27">
        <v>-9</v>
      </c>
      <c r="J4162" s="27">
        <v>68</v>
      </c>
      <c r="L4162" s="27">
        <v>81</v>
      </c>
      <c r="N4162" s="27">
        <v>93</v>
      </c>
      <c r="P4162" s="27">
        <v>212</v>
      </c>
      <c r="Q4162" s="27">
        <v>212</v>
      </c>
      <c r="R4162" s="23">
        <v>32.419999999999966</v>
      </c>
      <c r="S4162" s="25">
        <v>19.759440232495894</v>
      </c>
      <c r="T4162" s="23">
        <v>1222.1233514419553</v>
      </c>
      <c r="U4162" s="23">
        <v>1600.3358681604313</v>
      </c>
      <c r="V4162" s="23">
        <v>633.89300597006945</v>
      </c>
      <c r="W4162" s="25">
        <v>0.39609997789884122</v>
      </c>
      <c r="X4162" s="27">
        <v>203.25330238574077</v>
      </c>
      <c r="Y4162" s="27">
        <v>642.86999999999989</v>
      </c>
      <c r="Z4162" s="27">
        <v>404.37548243608489</v>
      </c>
      <c r="AA4162" s="27">
        <v>10</v>
      </c>
      <c r="AB4162" s="27">
        <v>285.04509942013124</v>
      </c>
      <c r="AC4162" s="27">
        <v>0</v>
      </c>
      <c r="AD4162" s="27">
        <v>325.75807022980507</v>
      </c>
      <c r="AE4162" s="27">
        <v>631.79179616859722</v>
      </c>
      <c r="AF4162" s="27">
        <v>0</v>
      </c>
      <c r="AG4162" s="27">
        <v>957.54986639840229</v>
      </c>
      <c r="AH4162" s="25">
        <v>0.34019958464729494</v>
      </c>
      <c r="AN4162" s="25">
        <v>0</v>
      </c>
      <c r="AV4162" s="3">
        <v>4</v>
      </c>
      <c r="AW4162" s="27">
        <v>642.86999999999989</v>
      </c>
      <c r="AX4162" s="23">
        <v>10.758293838862564</v>
      </c>
      <c r="AY4162" s="23">
        <v>22.405687203791466</v>
      </c>
      <c r="AZ4162" s="23">
        <v>3414.9099999999989</v>
      </c>
      <c r="BA4162" s="27">
        <v>964.65002941883449</v>
      </c>
      <c r="BB4162" s="27">
        <v>448.04</v>
      </c>
      <c r="BC4162" s="23">
        <v>20.285869565217389</v>
      </c>
      <c r="BD4162" s="23">
        <v>30.91304347826086</v>
      </c>
      <c r="BE4162" s="23">
        <v>2032.0099999999991</v>
      </c>
      <c r="BF4162" s="27">
        <v>674.5296562861439</v>
      </c>
      <c r="BG4162" s="27">
        <v>194.82999999999996</v>
      </c>
      <c r="BH4162" s="23">
        <v>3.3924369747899159</v>
      </c>
      <c r="BI4162" s="23">
        <v>15.828571428571424</v>
      </c>
      <c r="BJ4162" s="23">
        <v>1382.8999999999992</v>
      </c>
      <c r="BK4162" s="27">
        <v>290.12037313268985</v>
      </c>
      <c r="BL4162" s="27">
        <v>7286.1265054030973</v>
      </c>
    </row>
    <row r="4163" spans="1:64" x14ac:dyDescent="0.15">
      <c r="A4163" s="27" t="s">
        <v>1227</v>
      </c>
      <c r="B4163" s="27" t="s">
        <v>1092</v>
      </c>
      <c r="C4163" s="27" t="s">
        <v>1103</v>
      </c>
      <c r="D4163" s="27" t="s">
        <v>1092</v>
      </c>
      <c r="E4163" s="27" t="s">
        <v>1235</v>
      </c>
      <c r="F4163" s="27">
        <v>2011</v>
      </c>
      <c r="G4163" s="27">
        <v>154</v>
      </c>
      <c r="H4163" s="27">
        <v>4</v>
      </c>
      <c r="I4163" s="27">
        <v>-9</v>
      </c>
      <c r="J4163" s="27">
        <v>69</v>
      </c>
      <c r="L4163" s="27">
        <v>82</v>
      </c>
      <c r="N4163" s="27">
        <v>93</v>
      </c>
      <c r="P4163" s="27">
        <v>212</v>
      </c>
      <c r="Q4163" s="27">
        <v>212</v>
      </c>
      <c r="R4163" s="23">
        <v>31.763333333333311</v>
      </c>
      <c r="S4163" s="25">
        <v>18.726045429604067</v>
      </c>
      <c r="T4163" s="23">
        <v>1107.9887608077061</v>
      </c>
      <c r="U4163" s="23">
        <v>1429.2546458125319</v>
      </c>
      <c r="V4163" s="23">
        <v>556.67187122663358</v>
      </c>
      <c r="W4163" s="25">
        <v>0.38948403558648226</v>
      </c>
      <c r="X4163" s="27">
        <v>194.16879015999996</v>
      </c>
      <c r="Y4163" s="27">
        <v>531.87</v>
      </c>
      <c r="Z4163" s="27">
        <v>626.00940591706706</v>
      </c>
      <c r="AA4163" s="27">
        <v>14</v>
      </c>
      <c r="AB4163" s="27">
        <v>339.18260429145414</v>
      </c>
      <c r="AC4163" s="27">
        <v>0</v>
      </c>
      <c r="AD4163" s="27">
        <v>319.72139649451316</v>
      </c>
      <c r="AE4163" s="27">
        <v>575.02289761299699</v>
      </c>
      <c r="AF4163" s="27">
        <v>0</v>
      </c>
      <c r="AG4163" s="27">
        <v>894.74429410751009</v>
      </c>
      <c r="AH4163" s="25">
        <v>0.3573326983214819</v>
      </c>
      <c r="AN4163" s="25">
        <v>0</v>
      </c>
      <c r="AV4163" s="3">
        <v>4</v>
      </c>
      <c r="AW4163" s="27">
        <v>531.87</v>
      </c>
      <c r="AX4163" s="23">
        <v>11.035071090047397</v>
      </c>
      <c r="AY4163" s="23">
        <v>22.904739336492902</v>
      </c>
      <c r="AZ4163" s="23">
        <v>3405.5200000000023</v>
      </c>
      <c r="BA4163" s="27">
        <v>900.2745202806957</v>
      </c>
      <c r="BB4163" s="27">
        <v>289.82000000000005</v>
      </c>
      <c r="BC4163" s="23">
        <v>20.690217391304344</v>
      </c>
      <c r="BD4163" s="23">
        <v>31.380434782608699</v>
      </c>
      <c r="BE4163" s="23">
        <v>2039.3900000000006</v>
      </c>
      <c r="BF4163" s="27">
        <v>630.68847300517416</v>
      </c>
      <c r="BG4163" s="27">
        <v>242.04999999999998</v>
      </c>
      <c r="BH4163" s="23">
        <v>3.570588235294113</v>
      </c>
      <c r="BI4163" s="23">
        <v>16.352100840336135</v>
      </c>
      <c r="BJ4163" s="23">
        <v>1366.1299999999999</v>
      </c>
      <c r="BK4163" s="27">
        <v>269.58604727552165</v>
      </c>
      <c r="BL4163" s="27">
        <v>6398.527255478547</v>
      </c>
    </row>
    <row r="4164" spans="1:64" x14ac:dyDescent="0.15">
      <c r="A4164" s="27" t="s">
        <v>1227</v>
      </c>
      <c r="B4164" s="27" t="s">
        <v>1092</v>
      </c>
      <c r="C4164" s="27" t="s">
        <v>1103</v>
      </c>
      <c r="D4164" s="27" t="s">
        <v>1092</v>
      </c>
      <c r="E4164" s="27" t="s">
        <v>1235</v>
      </c>
      <c r="F4164" s="27">
        <v>2012</v>
      </c>
      <c r="G4164" s="27">
        <v>154</v>
      </c>
      <c r="H4164" s="27">
        <v>6</v>
      </c>
      <c r="I4164" s="27">
        <v>-9</v>
      </c>
      <c r="J4164" s="27">
        <v>68</v>
      </c>
      <c r="L4164" s="27">
        <v>83</v>
      </c>
      <c r="N4164" s="27">
        <v>94</v>
      </c>
      <c r="P4164" s="27">
        <v>212</v>
      </c>
      <c r="Q4164" s="27">
        <v>212</v>
      </c>
      <c r="R4164" s="23">
        <v>31.946666666666644</v>
      </c>
      <c r="S4164" s="25">
        <v>18.775818060140605</v>
      </c>
      <c r="T4164" s="23">
        <v>944.75393603729867</v>
      </c>
      <c r="U4164" s="23">
        <v>1227.2118312383777</v>
      </c>
      <c r="V4164" s="23">
        <v>466.19990982805223</v>
      </c>
      <c r="W4164" s="25">
        <v>0.3798854396300565</v>
      </c>
      <c r="X4164" s="27">
        <v>194.16879015999996</v>
      </c>
      <c r="Y4164" s="27">
        <v>392.44999999999976</v>
      </c>
      <c r="Z4164" s="27">
        <v>686.94012490100909</v>
      </c>
      <c r="AA4164" s="27">
        <v>18</v>
      </c>
      <c r="AB4164" s="27">
        <v>318.12395081532043</v>
      </c>
      <c r="AC4164" s="27">
        <v>0</v>
      </c>
      <c r="AD4164" s="27">
        <v>343.56404100285579</v>
      </c>
      <c r="AE4164" s="27">
        <v>556.95288163991052</v>
      </c>
      <c r="AF4164" s="27">
        <v>0</v>
      </c>
      <c r="AG4164" s="27">
        <v>900.5169226427663</v>
      </c>
      <c r="AH4164" s="25">
        <v>0.38151869059762272</v>
      </c>
      <c r="AN4164" s="25">
        <v>0</v>
      </c>
      <c r="AV4164" s="3">
        <v>4</v>
      </c>
      <c r="AW4164" s="27">
        <v>392.44999999999976</v>
      </c>
      <c r="AX4164" s="23">
        <v>10.32748815165877</v>
      </c>
      <c r="AY4164" s="23">
        <v>23.463033175355484</v>
      </c>
      <c r="AZ4164" s="23">
        <v>3503.1800000000007</v>
      </c>
      <c r="BA4164" s="27">
        <v>906.68884411152385</v>
      </c>
      <c r="BB4164" s="27">
        <v>258.58000000000004</v>
      </c>
      <c r="BC4164" s="23">
        <v>18.850537634408603</v>
      </c>
      <c r="BD4164" s="23">
        <v>32.67741935483874</v>
      </c>
      <c r="BE4164" s="23">
        <v>2193.6100000000006</v>
      </c>
      <c r="BF4164" s="27">
        <v>660.42130360181534</v>
      </c>
      <c r="BG4164" s="27">
        <v>133.87</v>
      </c>
      <c r="BH4164" s="23">
        <v>3.6101694915254252</v>
      </c>
      <c r="BI4164" s="23">
        <v>16.200847457627109</v>
      </c>
      <c r="BJ4164" s="23">
        <v>1309.57</v>
      </c>
      <c r="BK4164" s="27">
        <v>246.2675405097086</v>
      </c>
      <c r="BL4164" s="27">
        <v>5358.6196531960022</v>
      </c>
    </row>
    <row r="4165" spans="1:64" x14ac:dyDescent="0.15">
      <c r="A4165" s="27" t="s">
        <v>1227</v>
      </c>
      <c r="B4165" s="27" t="s">
        <v>1092</v>
      </c>
      <c r="C4165" s="27" t="s">
        <v>1103</v>
      </c>
      <c r="D4165" s="27" t="s">
        <v>1092</v>
      </c>
      <c r="E4165" s="27" t="s">
        <v>1235</v>
      </c>
      <c r="F4165" s="27">
        <v>2013</v>
      </c>
      <c r="G4165" s="27">
        <v>154</v>
      </c>
      <c r="H4165" s="27">
        <v>7</v>
      </c>
      <c r="I4165" s="27">
        <v>-9</v>
      </c>
      <c r="J4165" s="27">
        <v>73</v>
      </c>
      <c r="L4165" s="27">
        <v>85</v>
      </c>
      <c r="N4165" s="27">
        <v>96</v>
      </c>
      <c r="P4165" s="27">
        <v>212</v>
      </c>
      <c r="Q4165" s="27">
        <v>212</v>
      </c>
      <c r="R4165" s="23">
        <v>30.663333333333309</v>
      </c>
      <c r="S4165" s="25">
        <v>17.147423563559528</v>
      </c>
      <c r="T4165" s="23">
        <v>1161.5198839838408</v>
      </c>
      <c r="U4165" s="23">
        <v>1448.1415618248825</v>
      </c>
      <c r="V4165" s="23">
        <v>538.39665971892157</v>
      </c>
      <c r="W4165" s="25">
        <v>0.3717845479986176</v>
      </c>
      <c r="X4165" s="27">
        <v>194.16879015999996</v>
      </c>
      <c r="Y4165" s="27">
        <v>347.74999999999994</v>
      </c>
      <c r="Z4165" s="27">
        <v>635.41125732478781</v>
      </c>
      <c r="AA4165" s="27">
        <v>14</v>
      </c>
      <c r="AB4165" s="27">
        <v>334.19617363093903</v>
      </c>
      <c r="AC4165" s="27">
        <v>0</v>
      </c>
      <c r="AD4165" s="27">
        <v>250.47388316089723</v>
      </c>
      <c r="AE4165" s="27">
        <v>575.99024021789739</v>
      </c>
      <c r="AF4165" s="27">
        <v>0</v>
      </c>
      <c r="AG4165" s="27">
        <v>826.46412337879462</v>
      </c>
      <c r="AH4165" s="25">
        <v>0.30306685195992306</v>
      </c>
      <c r="AN4165" s="25">
        <v>0</v>
      </c>
      <c r="AV4165" s="3">
        <v>4</v>
      </c>
      <c r="AW4165" s="27">
        <v>347.74999999999994</v>
      </c>
      <c r="AX4165" s="23">
        <v>9.5843601895734523</v>
      </c>
      <c r="AY4165" s="23">
        <v>21.362559241706169</v>
      </c>
      <c r="AZ4165" s="23">
        <v>3300.7399999999993</v>
      </c>
      <c r="BA4165" s="27">
        <v>832.76726163277453</v>
      </c>
      <c r="BB4165" s="27">
        <v>136.92999999999998</v>
      </c>
      <c r="BC4165" s="23">
        <v>18.486315789473686</v>
      </c>
      <c r="BD4165" s="23">
        <v>29.829473684210534</v>
      </c>
      <c r="BE4165" s="23">
        <v>2024.4299999999994</v>
      </c>
      <c r="BF4165" s="27">
        <v>588.10391579847453</v>
      </c>
      <c r="BG4165" s="27">
        <v>210.82000000000005</v>
      </c>
      <c r="BH4165" s="23">
        <v>2.2939655172413826</v>
      </c>
      <c r="BI4165" s="23">
        <v>14.428448275862065</v>
      </c>
      <c r="BJ4165" s="23">
        <v>1276.3100000000006</v>
      </c>
      <c r="BK4165" s="27">
        <v>244.66334583430015</v>
      </c>
      <c r="BL4165" s="27">
        <v>6188.4673530910532</v>
      </c>
    </row>
    <row r="4166" spans="1:64" x14ac:dyDescent="0.15">
      <c r="A4166" s="27" t="s">
        <v>1227</v>
      </c>
      <c r="B4166" s="27" t="s">
        <v>1092</v>
      </c>
      <c r="C4166" s="27" t="s">
        <v>1103</v>
      </c>
      <c r="D4166" s="27" t="s">
        <v>1092</v>
      </c>
      <c r="E4166" s="27" t="s">
        <v>1235</v>
      </c>
      <c r="F4166" s="27">
        <v>2014</v>
      </c>
      <c r="G4166" s="27">
        <v>154</v>
      </c>
      <c r="H4166" s="27">
        <v>6</v>
      </c>
      <c r="I4166" s="27">
        <v>-9</v>
      </c>
      <c r="J4166" s="27">
        <v>74</v>
      </c>
      <c r="L4166" s="27">
        <v>85</v>
      </c>
      <c r="N4166" s="27">
        <v>96</v>
      </c>
      <c r="P4166" s="27">
        <v>212</v>
      </c>
      <c r="Q4166" s="27">
        <v>212</v>
      </c>
      <c r="R4166" s="23">
        <v>29.842222222222226</v>
      </c>
      <c r="S4166" s="25">
        <v>16.014796756450362</v>
      </c>
      <c r="T4166" s="23">
        <v>1195.6583449862312</v>
      </c>
      <c r="U4166" s="23">
        <v>1447.4708751255982</v>
      </c>
      <c r="V4166" s="23">
        <v>508.12519221118481</v>
      </c>
      <c r="W4166" s="25">
        <v>0.35104346307255385</v>
      </c>
      <c r="X4166" s="27">
        <v>194.16879015999996</v>
      </c>
      <c r="Y4166" s="27">
        <v>628.92999999999961</v>
      </c>
      <c r="Z4166" s="27">
        <v>386.84887420309735</v>
      </c>
      <c r="AA4166" s="27">
        <v>10</v>
      </c>
      <c r="AB4166" s="27">
        <v>291.4800436510119</v>
      </c>
      <c r="AC4166" s="27">
        <v>0</v>
      </c>
      <c r="AD4166" s="27">
        <v>314.06877430095165</v>
      </c>
      <c r="AE4166" s="27">
        <v>513.66383922183331</v>
      </c>
      <c r="AF4166" s="27">
        <v>0</v>
      </c>
      <c r="AG4166" s="27">
        <v>827.73261352278496</v>
      </c>
      <c r="AH4166" s="25">
        <v>0.37943263969020824</v>
      </c>
      <c r="AN4166" s="25">
        <v>0</v>
      </c>
      <c r="AV4166" s="3">
        <v>4</v>
      </c>
      <c r="AW4166" s="27">
        <v>628.92999999999961</v>
      </c>
      <c r="AX4166" s="23">
        <v>10.285308056872044</v>
      </c>
      <c r="AY4166" s="23">
        <v>20.644075829383898</v>
      </c>
      <c r="AZ4166" s="23">
        <v>3169.6400000000021</v>
      </c>
      <c r="BA4166" s="27">
        <v>833.9274670424046</v>
      </c>
      <c r="BB4166" s="27">
        <v>419.63999999999993</v>
      </c>
      <c r="BC4166" s="23">
        <v>18.622105263157895</v>
      </c>
      <c r="BD4166" s="23">
        <v>28.746315789473691</v>
      </c>
      <c r="BE4166" s="23">
        <v>1993.2200000000003</v>
      </c>
      <c r="BF4166" s="27">
        <v>620.32407498293628</v>
      </c>
      <c r="BG4166" s="27">
        <v>209.29000000000002</v>
      </c>
      <c r="BH4166" s="23">
        <v>3.457758620689654</v>
      </c>
      <c r="BI4166" s="23">
        <v>14.008620689655169</v>
      </c>
      <c r="BJ4166" s="23">
        <v>1176.4199999999994</v>
      </c>
      <c r="BK4166" s="27">
        <v>213.60339205946869</v>
      </c>
      <c r="BL4166" s="27">
        <v>5840.5194507032738</v>
      </c>
    </row>
    <row r="4167" spans="1:64" x14ac:dyDescent="0.15">
      <c r="A4167" s="27" t="s">
        <v>1227</v>
      </c>
      <c r="B4167" s="27" t="s">
        <v>1092</v>
      </c>
      <c r="C4167" s="27" t="s">
        <v>1103</v>
      </c>
      <c r="D4167" s="27" t="s">
        <v>1092</v>
      </c>
      <c r="E4167" s="27" t="s">
        <v>1235</v>
      </c>
      <c r="F4167" s="27">
        <v>2015</v>
      </c>
      <c r="G4167" s="27">
        <v>154</v>
      </c>
      <c r="H4167" s="27">
        <v>6</v>
      </c>
      <c r="I4167" s="27">
        <v>-9</v>
      </c>
      <c r="J4167" s="27">
        <v>70</v>
      </c>
      <c r="L4167" s="27">
        <v>84</v>
      </c>
      <c r="N4167" s="27">
        <v>95</v>
      </c>
      <c r="P4167" s="27">
        <v>212</v>
      </c>
      <c r="Q4167" s="27">
        <v>212</v>
      </c>
      <c r="R4167" s="23">
        <v>30.901111111111089</v>
      </c>
      <c r="S4167" s="25">
        <v>17.464949849747033</v>
      </c>
      <c r="T4167" s="23">
        <v>1143.486396962144</v>
      </c>
      <c r="U4167" s="23">
        <v>1478.2142893516875</v>
      </c>
      <c r="V4167" s="23">
        <v>577.954405489995</v>
      </c>
      <c r="W4167" s="25">
        <v>0.39098147389284027</v>
      </c>
      <c r="X4167" s="27">
        <v>196.02052198358075</v>
      </c>
      <c r="Y4167" s="27">
        <v>705.56999999999982</v>
      </c>
      <c r="Z4167" s="27">
        <v>534.09907332364662</v>
      </c>
      <c r="AA4167" s="27">
        <v>11</v>
      </c>
      <c r="AB4167" s="27">
        <v>344.42967562079951</v>
      </c>
      <c r="AC4167" s="27">
        <v>0</v>
      </c>
      <c r="AD4167" s="27">
        <v>330.24029988161845</v>
      </c>
      <c r="AE4167" s="27">
        <v>584.79334296461582</v>
      </c>
      <c r="AF4167" s="27">
        <v>0</v>
      </c>
      <c r="AG4167" s="27">
        <v>915.03364284623422</v>
      </c>
      <c r="AH4167" s="25">
        <v>0.36090508677401978</v>
      </c>
      <c r="AN4167" s="25">
        <v>0</v>
      </c>
      <c r="AV4167" s="3">
        <v>4</v>
      </c>
      <c r="AW4167" s="27">
        <v>705.56999999999982</v>
      </c>
      <c r="AX4167" s="23">
        <v>11.325592417061619</v>
      </c>
      <c r="AY4167" s="23">
        <v>23.03175355450238</v>
      </c>
      <c r="AZ4167" s="23">
        <v>3173.1099999999997</v>
      </c>
      <c r="BA4167" s="27">
        <v>916.66659758840979</v>
      </c>
      <c r="BB4167" s="27">
        <v>423.64999999999992</v>
      </c>
      <c r="BC4167" s="23">
        <v>18.93723404255319</v>
      </c>
      <c r="BD4167" s="23">
        <v>29.634042553191485</v>
      </c>
      <c r="BE4167" s="23">
        <v>1926.9600000000003</v>
      </c>
      <c r="BF4167" s="27">
        <v>638.12933705190346</v>
      </c>
      <c r="BG4167" s="27">
        <v>281.92</v>
      </c>
      <c r="BH4167" s="23">
        <v>5.210256410256406</v>
      </c>
      <c r="BI4167" s="23">
        <v>17.727350427350419</v>
      </c>
      <c r="BJ4167" s="23">
        <v>1246.1499999999994</v>
      </c>
      <c r="BK4167" s="27">
        <v>278.53726053650604</v>
      </c>
      <c r="BL4167" s="27">
        <v>6643.1540860918958</v>
      </c>
    </row>
    <row r="4168" spans="1:64" x14ac:dyDescent="0.15">
      <c r="A4168" s="27" t="s">
        <v>1227</v>
      </c>
      <c r="B4168" s="27" t="s">
        <v>1092</v>
      </c>
      <c r="C4168" s="27" t="s">
        <v>1103</v>
      </c>
      <c r="D4168" s="27" t="s">
        <v>1092</v>
      </c>
      <c r="E4168" s="27" t="s">
        <v>1235</v>
      </c>
      <c r="F4168" s="27">
        <v>2016</v>
      </c>
      <c r="G4168" s="27">
        <v>154</v>
      </c>
      <c r="H4168" s="27">
        <v>6</v>
      </c>
      <c r="I4168" s="27">
        <v>-9</v>
      </c>
      <c r="J4168" s="27">
        <v>70</v>
      </c>
      <c r="L4168" s="27">
        <v>83</v>
      </c>
      <c r="N4168" s="27">
        <v>95</v>
      </c>
      <c r="P4168" s="27">
        <v>152</v>
      </c>
      <c r="Q4168" s="27">
        <v>212</v>
      </c>
      <c r="R4168" s="23">
        <v>31.643333333333306</v>
      </c>
      <c r="S4168" s="25">
        <v>18.446503899372793</v>
      </c>
      <c r="T4168" s="23">
        <v>1226.8425120341242</v>
      </c>
      <c r="U4168" s="23">
        <v>1594.3117170501696</v>
      </c>
      <c r="V4168" s="23">
        <v>627.61326145454086</v>
      </c>
      <c r="W4168" s="25">
        <v>0.39365780907587289</v>
      </c>
      <c r="X4168" s="27">
        <v>194.16879015999996</v>
      </c>
      <c r="Y4168" s="27">
        <v>843.02999999999975</v>
      </c>
      <c r="Z4168" s="27">
        <v>369.49959754104873</v>
      </c>
      <c r="AA4168" s="27">
        <v>11</v>
      </c>
      <c r="AB4168" s="27">
        <v>292.78614983721252</v>
      </c>
      <c r="AC4168" s="27">
        <v>0</v>
      </c>
      <c r="AD4168" s="27">
        <v>340.26542330288629</v>
      </c>
      <c r="AE4168" s="27">
        <v>619.53885282632575</v>
      </c>
      <c r="AF4168" s="27">
        <v>0</v>
      </c>
      <c r="AG4168" s="27">
        <v>959.80427612921198</v>
      </c>
      <c r="AH4168" s="25">
        <v>0.35451542384243806</v>
      </c>
      <c r="AN4168" s="25">
        <v>0</v>
      </c>
      <c r="AV4168" s="3">
        <v>4</v>
      </c>
      <c r="AW4168" s="27">
        <v>843.02999999999975</v>
      </c>
      <c r="AX4168" s="23">
        <v>11.310426540284352</v>
      </c>
      <c r="AY4168" s="23">
        <v>23.217061611374408</v>
      </c>
      <c r="AZ4168" s="23">
        <v>3429.4799999999991</v>
      </c>
      <c r="BA4168" s="27">
        <v>967.1740115478126</v>
      </c>
      <c r="BB4168" s="27">
        <v>661.92000000000007</v>
      </c>
      <c r="BC4168" s="23">
        <v>19.231914893617027</v>
      </c>
      <c r="BD4168" s="23">
        <v>30.437234042553186</v>
      </c>
      <c r="BE4168" s="23">
        <v>2115.4600000000005</v>
      </c>
      <c r="BF4168" s="27">
        <v>685.60515974923464</v>
      </c>
      <c r="BG4168" s="27">
        <v>181.11000000000007</v>
      </c>
      <c r="BH4168" s="23">
        <v>4.9461538461538508</v>
      </c>
      <c r="BI4168" s="23">
        <v>17.416239316239313</v>
      </c>
      <c r="BJ4168" s="23">
        <v>1314.02</v>
      </c>
      <c r="BK4168" s="27">
        <v>281.56885179857761</v>
      </c>
      <c r="BL4168" s="27">
        <v>7213.94553396024</v>
      </c>
    </row>
    <row r="4169" spans="1:64" x14ac:dyDescent="0.15">
      <c r="A4169" s="27" t="s">
        <v>1227</v>
      </c>
      <c r="B4169" s="27" t="s">
        <v>1092</v>
      </c>
      <c r="C4169" s="27" t="s">
        <v>1103</v>
      </c>
      <c r="D4169" s="27" t="s">
        <v>1092</v>
      </c>
      <c r="E4169" s="27" t="s">
        <v>1235</v>
      </c>
      <c r="F4169" s="27">
        <v>2017</v>
      </c>
      <c r="G4169" s="27">
        <v>154</v>
      </c>
      <c r="H4169" s="27">
        <v>6</v>
      </c>
      <c r="I4169" s="27">
        <v>-9</v>
      </c>
      <c r="J4169" s="27">
        <v>72</v>
      </c>
      <c r="L4169" s="27">
        <v>86</v>
      </c>
      <c r="N4169" s="27">
        <v>100</v>
      </c>
      <c r="P4169" s="27">
        <v>212</v>
      </c>
      <c r="Q4169" s="27">
        <v>212</v>
      </c>
      <c r="R4169" s="23">
        <v>30.654444444444437</v>
      </c>
      <c r="S4169" s="25">
        <v>17.065152647910157</v>
      </c>
      <c r="T4169" s="23">
        <v>1310.6773806895433</v>
      </c>
      <c r="U4169" s="23">
        <v>1552.7283692407777</v>
      </c>
      <c r="V4169" s="23">
        <v>526.19638952091157</v>
      </c>
      <c r="W4169" s="25">
        <v>0.33888502107380858</v>
      </c>
      <c r="X4169" s="27">
        <v>194.16879015999996</v>
      </c>
      <c r="Y4169" s="27">
        <v>467.30999999999995</v>
      </c>
      <c r="Z4169" s="27">
        <v>651.50587714916696</v>
      </c>
      <c r="AA4169" s="27">
        <v>16</v>
      </c>
      <c r="AB4169" s="27">
        <v>306.72190826046165</v>
      </c>
      <c r="AC4169" s="27">
        <v>0</v>
      </c>
      <c r="AD4169" s="27">
        <v>347.01223079804419</v>
      </c>
      <c r="AE4169" s="27">
        <v>621.48200235941613</v>
      </c>
      <c r="AF4169" s="27">
        <v>0</v>
      </c>
      <c r="AG4169" s="27">
        <v>968.49423315746026</v>
      </c>
      <c r="AH4169" s="25">
        <v>0.35830076766044966</v>
      </c>
      <c r="AN4169" s="25">
        <v>0</v>
      </c>
      <c r="AV4169" s="3">
        <v>4</v>
      </c>
      <c r="AW4169" s="27">
        <v>467.30999999999995</v>
      </c>
      <c r="AX4169" s="23">
        <v>9.6777251184834174</v>
      </c>
      <c r="AY4169" s="23">
        <v>22.27725118483411</v>
      </c>
      <c r="AZ4169" s="23">
        <v>3485.7900000000004</v>
      </c>
      <c r="BA4169" s="27">
        <v>975.01433003242687</v>
      </c>
      <c r="BB4169" s="27">
        <v>358.11</v>
      </c>
      <c r="BC4169" s="23">
        <v>17.108080808080814</v>
      </c>
      <c r="BD4169" s="23">
        <v>29.436363636363637</v>
      </c>
      <c r="BE4169" s="23">
        <v>2340.6299999999992</v>
      </c>
      <c r="BF4169" s="27">
        <v>738.56405029183736</v>
      </c>
      <c r="BG4169" s="27">
        <v>109.2</v>
      </c>
      <c r="BH4169" s="23">
        <v>3.1098214285714283</v>
      </c>
      <c r="BI4169" s="23">
        <v>15.949107142857148</v>
      </c>
      <c r="BJ4169" s="23">
        <v>1145.1600000000001</v>
      </c>
      <c r="BK4169" s="27">
        <v>236.45027974058956</v>
      </c>
      <c r="BL4169" s="27">
        <v>6048.2343623093293</v>
      </c>
    </row>
    <row r="4170" spans="1:64" x14ac:dyDescent="0.15">
      <c r="A4170" s="27" t="s">
        <v>1227</v>
      </c>
      <c r="B4170" s="27" t="s">
        <v>1092</v>
      </c>
      <c r="C4170" s="27" t="s">
        <v>1103</v>
      </c>
      <c r="D4170" s="27" t="s">
        <v>1092</v>
      </c>
      <c r="E4170" s="27" t="s">
        <v>1235</v>
      </c>
      <c r="F4170" s="27">
        <v>2018</v>
      </c>
      <c r="G4170" s="27">
        <v>154</v>
      </c>
      <c r="H4170" s="27">
        <v>6</v>
      </c>
      <c r="I4170" s="27">
        <v>-9</v>
      </c>
      <c r="J4170" s="27">
        <v>69</v>
      </c>
      <c r="L4170" s="27">
        <v>83</v>
      </c>
      <c r="N4170" s="27">
        <v>94</v>
      </c>
      <c r="P4170" s="27">
        <v>212</v>
      </c>
      <c r="Q4170" s="27">
        <v>212</v>
      </c>
      <c r="R4170" s="23">
        <v>31.40777777777777</v>
      </c>
      <c r="S4170" s="25">
        <v>18.099054644594457</v>
      </c>
      <c r="T4170" s="23">
        <v>1118.3429914277328</v>
      </c>
      <c r="U4170" s="23">
        <v>1352.8399397597423</v>
      </c>
      <c r="V4170" s="23">
        <v>472.83969252132101</v>
      </c>
      <c r="W4170" s="25">
        <v>0.34951635823978661</v>
      </c>
      <c r="X4170" s="27">
        <v>194.16879015999996</v>
      </c>
      <c r="Y4170" s="27">
        <v>683.26999999999975</v>
      </c>
      <c r="Z4170" s="27">
        <v>404.20647344720771</v>
      </c>
      <c r="AA4170" s="27">
        <v>11</v>
      </c>
      <c r="AB4170" s="27">
        <v>357.35438282921444</v>
      </c>
      <c r="AC4170" s="27">
        <v>0</v>
      </c>
      <c r="AD4170" s="27">
        <v>274.07306910095201</v>
      </c>
      <c r="AE4170" s="27">
        <v>552.36434806720672</v>
      </c>
      <c r="AF4170" s="27">
        <v>0</v>
      </c>
      <c r="AG4170" s="27">
        <v>826.43741716815873</v>
      </c>
      <c r="AH4170" s="25">
        <v>0.33163196642736897</v>
      </c>
      <c r="AN4170" s="25">
        <v>0</v>
      </c>
      <c r="AV4170" s="3">
        <v>4</v>
      </c>
      <c r="AW4170" s="27">
        <v>683.26999999999975</v>
      </c>
      <c r="AX4170" s="23">
        <v>10.019431279620846</v>
      </c>
      <c r="AY4170" s="23">
        <v>21.549763033175342</v>
      </c>
      <c r="AZ4170" s="23">
        <v>3270.6700000000005</v>
      </c>
      <c r="BA4170" s="27">
        <v>834.02589972716203</v>
      </c>
      <c r="BB4170" s="27">
        <v>445.26</v>
      </c>
      <c r="BC4170" s="23">
        <v>19.238709677419354</v>
      </c>
      <c r="BD4170" s="23">
        <v>30.917204301075266</v>
      </c>
      <c r="BE4170" s="23">
        <v>2055.4500000000007</v>
      </c>
      <c r="BF4170" s="27">
        <v>620.26166560895695</v>
      </c>
      <c r="BG4170" s="27">
        <v>238.01</v>
      </c>
      <c r="BH4170" s="23">
        <v>2.7533898305084725</v>
      </c>
      <c r="BI4170" s="23">
        <v>14.166949152542379</v>
      </c>
      <c r="BJ4170" s="23">
        <v>1215.2199999999998</v>
      </c>
      <c r="BK4170" s="27">
        <v>213.76423411820457</v>
      </c>
      <c r="BL4170" s="27">
        <v>5434.938994497943</v>
      </c>
    </row>
    <row r="4171" spans="1:64" x14ac:dyDescent="0.15">
      <c r="A4171" s="27" t="s">
        <v>1227</v>
      </c>
      <c r="B4171" s="27" t="s">
        <v>1092</v>
      </c>
      <c r="C4171" s="27" t="s">
        <v>1103</v>
      </c>
      <c r="D4171" s="27" t="s">
        <v>1092</v>
      </c>
      <c r="E4171" s="27" t="s">
        <v>1235</v>
      </c>
      <c r="F4171" s="27">
        <v>2019</v>
      </c>
      <c r="G4171" s="27">
        <v>154</v>
      </c>
      <c r="H4171" s="27">
        <v>5</v>
      </c>
      <c r="I4171" s="27">
        <v>-9</v>
      </c>
      <c r="J4171" s="27">
        <v>71</v>
      </c>
      <c r="L4171" s="27">
        <v>84</v>
      </c>
      <c r="N4171" s="27">
        <v>97</v>
      </c>
      <c r="P4171" s="27">
        <v>212</v>
      </c>
      <c r="Q4171" s="27">
        <v>212</v>
      </c>
      <c r="R4171" s="23">
        <v>31.189999999999987</v>
      </c>
      <c r="S4171" s="25">
        <v>17.771057383113792</v>
      </c>
      <c r="T4171" s="23">
        <v>1274.6705857751851</v>
      </c>
      <c r="U4171" s="23">
        <v>1505.5712482515492</v>
      </c>
      <c r="V4171" s="23">
        <v>502.90608173466774</v>
      </c>
      <c r="W4171" s="25">
        <v>0.33403007594519502</v>
      </c>
      <c r="X4171" s="27">
        <v>194.16879015999996</v>
      </c>
      <c r="Y4171" s="27">
        <v>661.65999999999985</v>
      </c>
      <c r="Z4171" s="27">
        <v>365.17668915003026</v>
      </c>
      <c r="AA4171" s="27">
        <v>11</v>
      </c>
      <c r="AB4171" s="27">
        <v>358.34408894223975</v>
      </c>
      <c r="AC4171" s="27">
        <v>0</v>
      </c>
      <c r="AD4171" s="27">
        <v>281.32378429747286</v>
      </c>
      <c r="AE4171" s="27">
        <v>566.55139890249563</v>
      </c>
      <c r="AF4171" s="27">
        <v>0</v>
      </c>
      <c r="AG4171" s="27">
        <v>847.87518319996843</v>
      </c>
      <c r="AH4171" s="25">
        <v>0.33179857902874582</v>
      </c>
      <c r="AN4171" s="25">
        <v>0</v>
      </c>
      <c r="AV4171" s="3">
        <v>4</v>
      </c>
      <c r="AW4171" s="27">
        <v>661.65999999999985</v>
      </c>
      <c r="AX4171" s="23">
        <v>10.346919431279613</v>
      </c>
      <c r="AY4171" s="23">
        <v>21.457345971563981</v>
      </c>
      <c r="AZ4171" s="23">
        <v>3299.92</v>
      </c>
      <c r="BA4171" s="27">
        <v>853.49158196965527</v>
      </c>
      <c r="BB4171" s="27">
        <v>357.89</v>
      </c>
      <c r="BC4171" s="23">
        <v>18.828125000000004</v>
      </c>
      <c r="BD4171" s="23">
        <v>29.301041666666674</v>
      </c>
      <c r="BE4171" s="23">
        <v>2115.79</v>
      </c>
      <c r="BF4171" s="27">
        <v>634.50072396060739</v>
      </c>
      <c r="BG4171" s="27">
        <v>303.76999999999992</v>
      </c>
      <c r="BH4171" s="23">
        <v>3.266956521739135</v>
      </c>
      <c r="BI4171" s="23">
        <v>14.909565217391306</v>
      </c>
      <c r="BJ4171" s="23">
        <v>1184.1300000000006</v>
      </c>
      <c r="BK4171" s="27">
        <v>218.99085800904777</v>
      </c>
      <c r="BL4171" s="27">
        <v>5780.5296751111237</v>
      </c>
    </row>
    <row r="4172" spans="1:64" x14ac:dyDescent="0.15">
      <c r="A4172" s="27" t="s">
        <v>1228</v>
      </c>
      <c r="B4172" s="27" t="s">
        <v>1092</v>
      </c>
      <c r="C4172" s="27" t="s">
        <v>1103</v>
      </c>
      <c r="D4172" s="27" t="s">
        <v>1092</v>
      </c>
      <c r="E4172" s="27" t="s">
        <v>1236</v>
      </c>
      <c r="F4172" s="27">
        <v>1990</v>
      </c>
      <c r="G4172" s="27">
        <v>154</v>
      </c>
      <c r="H4172" s="27">
        <v>6</v>
      </c>
      <c r="I4172" s="27">
        <v>-9</v>
      </c>
      <c r="J4172" s="27">
        <v>73</v>
      </c>
      <c r="L4172" s="27">
        <v>84</v>
      </c>
      <c r="N4172" s="27">
        <v>94</v>
      </c>
      <c r="P4172" s="27">
        <v>212</v>
      </c>
      <c r="Q4172" s="27">
        <v>212</v>
      </c>
      <c r="R4172" s="23">
        <v>31.213333333333331</v>
      </c>
      <c r="S4172" s="25">
        <v>17.922508833207441</v>
      </c>
      <c r="T4172" s="23">
        <v>1209.0486668088204</v>
      </c>
      <c r="U4172" s="23">
        <v>1557.822884611958</v>
      </c>
      <c r="V4172" s="23">
        <v>607.55708261312441</v>
      </c>
      <c r="W4172" s="25">
        <v>0.39000395020158074</v>
      </c>
      <c r="X4172" s="27">
        <v>194.16879015999996</v>
      </c>
      <c r="Y4172" s="27">
        <v>683.01999999999975</v>
      </c>
      <c r="Z4172" s="27">
        <v>582.79283520252829</v>
      </c>
      <c r="AA4172" s="27">
        <v>12</v>
      </c>
      <c r="AB4172" s="27">
        <v>342.84104360239348</v>
      </c>
      <c r="AC4172" s="27">
        <v>0</v>
      </c>
      <c r="AD4172" s="27">
        <v>336.79462622301111</v>
      </c>
      <c r="AE4172" s="27">
        <v>705.04428730949144</v>
      </c>
      <c r="AF4172" s="27">
        <v>0</v>
      </c>
      <c r="AG4172" s="27">
        <v>1041.8389135325026</v>
      </c>
      <c r="AH4172" s="25">
        <v>0.32326938321814774</v>
      </c>
      <c r="AN4172" s="25">
        <v>0</v>
      </c>
      <c r="AV4172" s="3">
        <v>4</v>
      </c>
      <c r="AW4172" s="27">
        <v>683.01999999999975</v>
      </c>
      <c r="AX4172" s="23">
        <v>10.453554502369659</v>
      </c>
      <c r="AY4172" s="23">
        <v>23.06350710900475</v>
      </c>
      <c r="AZ4172" s="23">
        <v>3276.9599999999987</v>
      </c>
      <c r="BA4172" s="27">
        <v>1046.8627538197611</v>
      </c>
      <c r="BB4172" s="27">
        <v>472.17999999999989</v>
      </c>
      <c r="BC4172" s="23">
        <v>18.939784946236557</v>
      </c>
      <c r="BD4172" s="23">
        <v>30.991397849462359</v>
      </c>
      <c r="BE4172" s="23">
        <v>1967.299999999999</v>
      </c>
      <c r="BF4172" s="27">
        <v>731.76784410296136</v>
      </c>
      <c r="BG4172" s="27">
        <v>210.84000000000006</v>
      </c>
      <c r="BH4172" s="23">
        <v>3.7652542372881372</v>
      </c>
      <c r="BI4172" s="23">
        <v>16.81525423728813</v>
      </c>
      <c r="BJ4172" s="23">
        <v>1309.6599999999999</v>
      </c>
      <c r="BK4172" s="27">
        <v>315.09490971680009</v>
      </c>
      <c r="BL4172" s="27">
        <v>6983.4147426795917</v>
      </c>
    </row>
    <row r="4173" spans="1:64" x14ac:dyDescent="0.15">
      <c r="A4173" s="27" t="s">
        <v>1228</v>
      </c>
      <c r="B4173" s="27" t="s">
        <v>1092</v>
      </c>
      <c r="C4173" s="27" t="s">
        <v>1103</v>
      </c>
      <c r="D4173" s="27" t="s">
        <v>1092</v>
      </c>
      <c r="E4173" s="27" t="s">
        <v>1236</v>
      </c>
      <c r="F4173" s="27">
        <v>1991</v>
      </c>
      <c r="G4173" s="27">
        <v>154</v>
      </c>
      <c r="H4173" s="27">
        <v>6</v>
      </c>
      <c r="I4173" s="27">
        <v>-9</v>
      </c>
      <c r="J4173" s="27">
        <v>69</v>
      </c>
      <c r="L4173" s="27">
        <v>82</v>
      </c>
      <c r="N4173" s="27">
        <v>93</v>
      </c>
      <c r="P4173" s="27">
        <v>212</v>
      </c>
      <c r="Q4173" s="27">
        <v>212</v>
      </c>
      <c r="R4173" s="23">
        <v>31.5822222222222</v>
      </c>
      <c r="S4173" s="25">
        <v>18.315629944818696</v>
      </c>
      <c r="T4173" s="23">
        <v>1120.9119556811684</v>
      </c>
      <c r="U4173" s="23">
        <v>1486.2624253821914</v>
      </c>
      <c r="V4173" s="23">
        <v>591.20059690110463</v>
      </c>
      <c r="W4173" s="25">
        <v>0.39777672019886434</v>
      </c>
      <c r="X4173" s="27">
        <v>194.16879015999996</v>
      </c>
      <c r="Y4173" s="27">
        <v>444.49999999999972</v>
      </c>
      <c r="Z4173" s="27">
        <v>848.41789913514253</v>
      </c>
      <c r="AA4173" s="27">
        <v>20</v>
      </c>
      <c r="AB4173" s="27">
        <v>345.00482711255779</v>
      </c>
      <c r="AC4173" s="27">
        <v>0</v>
      </c>
      <c r="AD4173" s="27">
        <v>307.51726708144179</v>
      </c>
      <c r="AE4173" s="27">
        <v>750.21487691949483</v>
      </c>
      <c r="AF4173" s="27">
        <v>0</v>
      </c>
      <c r="AG4173" s="27">
        <v>1057.7321440009366</v>
      </c>
      <c r="AH4173" s="25">
        <v>0.29073264523370962</v>
      </c>
      <c r="AN4173" s="25">
        <v>0</v>
      </c>
      <c r="AV4173" s="3">
        <v>4</v>
      </c>
      <c r="AW4173" s="27">
        <v>444.49999999999972</v>
      </c>
      <c r="AX4173" s="23">
        <v>10.4004739336493</v>
      </c>
      <c r="AY4173" s="23">
        <v>23.019905213270153</v>
      </c>
      <c r="AZ4173" s="23">
        <v>3337.5399999999995</v>
      </c>
      <c r="BA4173" s="27">
        <v>1064.4443200087692</v>
      </c>
      <c r="BB4173" s="27">
        <v>158.99</v>
      </c>
      <c r="BC4173" s="23">
        <v>18.768478260869568</v>
      </c>
      <c r="BD4173" s="23">
        <v>32.768478260869571</v>
      </c>
      <c r="BE4173" s="23">
        <v>2098.6700000000005</v>
      </c>
      <c r="BF4173" s="27">
        <v>764.78833711111167</v>
      </c>
      <c r="BG4173" s="27">
        <v>285.51</v>
      </c>
      <c r="BH4173" s="23">
        <v>3.9310924369747862</v>
      </c>
      <c r="BI4173" s="23">
        <v>15.483193277310919</v>
      </c>
      <c r="BJ4173" s="23">
        <v>1238.8700000000001</v>
      </c>
      <c r="BK4173" s="27">
        <v>299.65598289765899</v>
      </c>
      <c r="BL4173" s="27">
        <v>6795.4091597828119</v>
      </c>
    </row>
    <row r="4174" spans="1:64" x14ac:dyDescent="0.15">
      <c r="A4174" s="27" t="s">
        <v>1228</v>
      </c>
      <c r="B4174" s="27" t="s">
        <v>1092</v>
      </c>
      <c r="C4174" s="27" t="s">
        <v>1103</v>
      </c>
      <c r="D4174" s="27" t="s">
        <v>1092</v>
      </c>
      <c r="E4174" s="27" t="s">
        <v>1236</v>
      </c>
      <c r="F4174" s="27">
        <v>1992</v>
      </c>
      <c r="G4174" s="27">
        <v>154</v>
      </c>
      <c r="H4174" s="27">
        <v>6</v>
      </c>
      <c r="I4174" s="27">
        <v>-9</v>
      </c>
      <c r="J4174" s="27">
        <v>74</v>
      </c>
      <c r="L4174" s="27">
        <v>89</v>
      </c>
      <c r="N4174" s="27">
        <v>102</v>
      </c>
      <c r="P4174" s="27">
        <v>212</v>
      </c>
      <c r="Q4174" s="27">
        <v>212</v>
      </c>
      <c r="R4174" s="23">
        <v>30.484444444444431</v>
      </c>
      <c r="S4174" s="25">
        <v>16.951055182056418</v>
      </c>
      <c r="T4174" s="23">
        <v>1196.6640085679824</v>
      </c>
      <c r="U4174" s="23">
        <v>1423.8895755955582</v>
      </c>
      <c r="V4174" s="23">
        <v>484.9325438155214</v>
      </c>
      <c r="W4174" s="25">
        <v>0.34056892382754017</v>
      </c>
      <c r="X4174" s="27">
        <v>194.16879015999996</v>
      </c>
      <c r="Y4174" s="27">
        <v>762.51999999999964</v>
      </c>
      <c r="Z4174" s="27">
        <v>432.6702217937235</v>
      </c>
      <c r="AA4174" s="27">
        <v>11</v>
      </c>
      <c r="AB4174" s="27">
        <v>340.99442734456409</v>
      </c>
      <c r="AC4174" s="27">
        <v>0</v>
      </c>
      <c r="AD4174" s="27">
        <v>273.52565003405891</v>
      </c>
      <c r="AE4174" s="27">
        <v>567.9673102709263</v>
      </c>
      <c r="AF4174" s="27">
        <v>0</v>
      </c>
      <c r="AG4174" s="27">
        <v>841.49296030498522</v>
      </c>
      <c r="AH4174" s="25">
        <v>0.32504805112623114</v>
      </c>
      <c r="AN4174" s="25">
        <v>0</v>
      </c>
      <c r="AV4174" s="3">
        <v>4</v>
      </c>
      <c r="AW4174" s="27">
        <v>762.51999999999964</v>
      </c>
      <c r="AX4174" s="23">
        <v>9.8535545023696738</v>
      </c>
      <c r="AY4174" s="23">
        <v>20.978199052132695</v>
      </c>
      <c r="AZ4174" s="23">
        <v>2985.7699999999995</v>
      </c>
      <c r="BA4174" s="27">
        <v>845.28615389475692</v>
      </c>
      <c r="BB4174" s="27">
        <v>409.46000000000004</v>
      </c>
      <c r="BC4174" s="23">
        <v>16.523762376237631</v>
      </c>
      <c r="BD4174" s="23">
        <v>28.957425742574269</v>
      </c>
      <c r="BE4174" s="23">
        <v>1990.09</v>
      </c>
      <c r="BF4174" s="27">
        <v>650.3782943541612</v>
      </c>
      <c r="BG4174" s="27">
        <v>353.06</v>
      </c>
      <c r="BH4174" s="23">
        <v>3.729090909090909</v>
      </c>
      <c r="BI4174" s="23">
        <v>13.651818181818188</v>
      </c>
      <c r="BJ4174" s="23">
        <v>995.67999999999972</v>
      </c>
      <c r="BK4174" s="27">
        <v>194.90785954059527</v>
      </c>
      <c r="BL4174" s="27">
        <v>5573.9372852358783</v>
      </c>
    </row>
    <row r="4175" spans="1:64" x14ac:dyDescent="0.15">
      <c r="A4175" s="27" t="s">
        <v>1228</v>
      </c>
      <c r="B4175" s="27" t="s">
        <v>1092</v>
      </c>
      <c r="C4175" s="27" t="s">
        <v>1103</v>
      </c>
      <c r="D4175" s="27" t="s">
        <v>1092</v>
      </c>
      <c r="E4175" s="27" t="s">
        <v>1236</v>
      </c>
      <c r="F4175" s="27">
        <v>1993</v>
      </c>
      <c r="G4175" s="27">
        <v>154</v>
      </c>
      <c r="H4175" s="27">
        <v>7</v>
      </c>
      <c r="I4175" s="27">
        <v>-9</v>
      </c>
      <c r="J4175" s="27">
        <v>70</v>
      </c>
      <c r="L4175" s="27">
        <v>82</v>
      </c>
      <c r="N4175" s="27">
        <v>93</v>
      </c>
      <c r="P4175" s="27">
        <v>212</v>
      </c>
      <c r="Q4175" s="27">
        <v>212</v>
      </c>
      <c r="R4175" s="23">
        <v>31.236666666666657</v>
      </c>
      <c r="S4175" s="25">
        <v>17.950795976876858</v>
      </c>
      <c r="T4175" s="23">
        <v>1105.6873504444425</v>
      </c>
      <c r="U4175" s="23">
        <v>1331.5505535945977</v>
      </c>
      <c r="V4175" s="23">
        <v>453.52843253186296</v>
      </c>
      <c r="W4175" s="25">
        <v>0.34060173524881909</v>
      </c>
      <c r="X4175" s="27">
        <v>195.19885840773998</v>
      </c>
      <c r="Y4175" s="27">
        <v>1090.1599999999992</v>
      </c>
      <c r="Z4175" s="27">
        <v>230.31122342156561</v>
      </c>
      <c r="AA4175" s="27">
        <v>7</v>
      </c>
      <c r="AB4175" s="27">
        <v>329.81498277136706</v>
      </c>
      <c r="AC4175" s="27">
        <v>0</v>
      </c>
      <c r="AD4175" s="27">
        <v>296.51264671980391</v>
      </c>
      <c r="AE4175" s="27">
        <v>520.19490688495955</v>
      </c>
      <c r="AF4175" s="27">
        <v>0</v>
      </c>
      <c r="AG4175" s="27">
        <v>816.70755360476346</v>
      </c>
      <c r="AH4175" s="25">
        <v>0.36305852906646757</v>
      </c>
      <c r="AN4175" s="25">
        <v>0</v>
      </c>
      <c r="AV4175" s="3">
        <v>4</v>
      </c>
      <c r="AW4175" s="27">
        <v>1090.1599999999992</v>
      </c>
      <c r="AX4175" s="23">
        <v>10.460663507109004</v>
      </c>
      <c r="AY4175" s="23">
        <v>21.063033175355443</v>
      </c>
      <c r="AZ4175" s="23">
        <v>2980.1299999999969</v>
      </c>
      <c r="BA4175" s="27">
        <v>819.16209669670593</v>
      </c>
      <c r="BB4175" s="27">
        <v>656.33999999999992</v>
      </c>
      <c r="BC4175" s="23">
        <v>19.78913043478261</v>
      </c>
      <c r="BD4175" s="23">
        <v>30.310869565217399</v>
      </c>
      <c r="BE4175" s="23">
        <v>1790.3899999999994</v>
      </c>
      <c r="BF4175" s="27">
        <v>630.41474875408755</v>
      </c>
      <c r="BG4175" s="27">
        <v>433.82</v>
      </c>
      <c r="BH4175" s="23">
        <v>3.2487394957983184</v>
      </c>
      <c r="BI4175" s="23">
        <v>13.913445378151263</v>
      </c>
      <c r="BJ4175" s="23">
        <v>1189.7400000000009</v>
      </c>
      <c r="BK4175" s="27">
        <v>188.74734794261764</v>
      </c>
      <c r="BL4175" s="27">
        <v>5212.970488871988</v>
      </c>
    </row>
    <row r="4176" spans="1:64" x14ac:dyDescent="0.15">
      <c r="A4176" s="27" t="s">
        <v>1228</v>
      </c>
      <c r="B4176" s="27" t="s">
        <v>1092</v>
      </c>
      <c r="C4176" s="27" t="s">
        <v>1103</v>
      </c>
      <c r="D4176" s="27" t="s">
        <v>1092</v>
      </c>
      <c r="E4176" s="27" t="s">
        <v>1236</v>
      </c>
      <c r="F4176" s="27">
        <v>1994</v>
      </c>
      <c r="G4176" s="27">
        <v>154</v>
      </c>
      <c r="H4176" s="27">
        <v>6</v>
      </c>
      <c r="I4176" s="27">
        <v>-9</v>
      </c>
      <c r="J4176" s="27">
        <v>71</v>
      </c>
      <c r="L4176" s="27">
        <v>84</v>
      </c>
      <c r="N4176" s="27">
        <v>97</v>
      </c>
      <c r="P4176" s="27">
        <v>212</v>
      </c>
      <c r="Q4176" s="27">
        <v>212</v>
      </c>
      <c r="R4176" s="23">
        <v>31.117777777777775</v>
      </c>
      <c r="S4176" s="25">
        <v>17.79468480830214</v>
      </c>
      <c r="T4176" s="23">
        <v>1284.1143581057654</v>
      </c>
      <c r="U4176" s="23">
        <v>1588.4364951783891</v>
      </c>
      <c r="V4176" s="23">
        <v>573.2086865757592</v>
      </c>
      <c r="W4176" s="25">
        <v>0.3608634557988738</v>
      </c>
      <c r="X4176" s="27">
        <v>194.16879015999996</v>
      </c>
      <c r="Y4176" s="27">
        <v>504.95999999999992</v>
      </c>
      <c r="Z4176" s="27">
        <v>701.63854030646178</v>
      </c>
      <c r="AA4176" s="27">
        <v>16</v>
      </c>
      <c r="AB4176" s="27">
        <v>327.07936280916266</v>
      </c>
      <c r="AC4176" s="27">
        <v>0</v>
      </c>
      <c r="AD4176" s="27">
        <v>287.47155361494356</v>
      </c>
      <c r="AE4176" s="27">
        <v>687.52495066744416</v>
      </c>
      <c r="AF4176" s="27">
        <v>0</v>
      </c>
      <c r="AG4176" s="27">
        <v>974.99650428238772</v>
      </c>
      <c r="AH4176" s="25">
        <v>0.29484367318638777</v>
      </c>
      <c r="AN4176" s="25">
        <v>0</v>
      </c>
      <c r="AV4176" s="3">
        <v>4</v>
      </c>
      <c r="AW4176" s="27">
        <v>504.95999999999992</v>
      </c>
      <c r="AX4176" s="23">
        <v>11.095260663507112</v>
      </c>
      <c r="AY4176" s="23">
        <v>22.551184834123223</v>
      </c>
      <c r="AZ4176" s="23">
        <v>3228.9400000000019</v>
      </c>
      <c r="BA4176" s="27">
        <v>979.75167281632173</v>
      </c>
      <c r="BB4176" s="27">
        <v>239.01999999999998</v>
      </c>
      <c r="BC4176" s="23">
        <v>17.939583333333335</v>
      </c>
      <c r="BD4176" s="23">
        <v>30.278124999999999</v>
      </c>
      <c r="BE4176" s="23">
        <v>2054.5000000000005</v>
      </c>
      <c r="BF4176" s="27">
        <v>713.64677720434361</v>
      </c>
      <c r="BG4176" s="27">
        <v>265.94</v>
      </c>
      <c r="BH4176" s="23">
        <v>5.3817391304347808</v>
      </c>
      <c r="BI4176" s="23">
        <v>16.100869565217387</v>
      </c>
      <c r="BJ4176" s="23">
        <v>1174.44</v>
      </c>
      <c r="BK4176" s="27">
        <v>266.10489561197778</v>
      </c>
      <c r="BL4176" s="27">
        <v>6588.6055928248188</v>
      </c>
    </row>
    <row r="4177" spans="1:64" x14ac:dyDescent="0.15">
      <c r="A4177" s="27" t="s">
        <v>1228</v>
      </c>
      <c r="B4177" s="27" t="s">
        <v>1092</v>
      </c>
      <c r="C4177" s="27" t="s">
        <v>1103</v>
      </c>
      <c r="D4177" s="27" t="s">
        <v>1092</v>
      </c>
      <c r="E4177" s="27" t="s">
        <v>1236</v>
      </c>
      <c r="F4177" s="27">
        <v>1995</v>
      </c>
      <c r="G4177" s="27">
        <v>154</v>
      </c>
      <c r="H4177" s="27">
        <v>5</v>
      </c>
      <c r="I4177" s="27">
        <v>-9</v>
      </c>
      <c r="J4177" s="27">
        <v>70</v>
      </c>
      <c r="L4177" s="27">
        <v>82</v>
      </c>
      <c r="N4177" s="27">
        <v>93</v>
      </c>
      <c r="P4177" s="27">
        <v>212</v>
      </c>
      <c r="Q4177" s="27">
        <v>212</v>
      </c>
      <c r="R4177" s="23">
        <v>31.428888888888867</v>
      </c>
      <c r="S4177" s="25">
        <v>18.252066350161751</v>
      </c>
      <c r="T4177" s="23">
        <v>1215.6085029474586</v>
      </c>
      <c r="U4177" s="23">
        <v>1494.4786191370981</v>
      </c>
      <c r="V4177" s="23">
        <v>532.99795901625919</v>
      </c>
      <c r="W4177" s="25">
        <v>0.35664475130300699</v>
      </c>
      <c r="X4177" s="27">
        <v>194.16879015999996</v>
      </c>
      <c r="Y4177" s="27">
        <v>524.72999999999979</v>
      </c>
      <c r="Z4177" s="27">
        <v>561.53180734505668</v>
      </c>
      <c r="AA4177" s="27">
        <v>12</v>
      </c>
      <c r="AB4177" s="27">
        <v>307.56318481724361</v>
      </c>
      <c r="AC4177" s="27">
        <v>0</v>
      </c>
      <c r="AD4177" s="27">
        <v>281.69127549625614</v>
      </c>
      <c r="AE4177" s="27">
        <v>680.24314719786162</v>
      </c>
      <c r="AF4177" s="27">
        <v>0</v>
      </c>
      <c r="AG4177" s="27">
        <v>961.93442269411776</v>
      </c>
      <c r="AH4177" s="25">
        <v>0.29283833276174054</v>
      </c>
      <c r="AN4177" s="25">
        <v>0</v>
      </c>
      <c r="AV4177" s="3">
        <v>4</v>
      </c>
      <c r="AW4177" s="27">
        <v>524.72999999999979</v>
      </c>
      <c r="AX4177" s="23">
        <v>9.5317535545023642</v>
      </c>
      <c r="AY4177" s="23">
        <v>22.126066350710897</v>
      </c>
      <c r="AZ4177" s="23">
        <v>3291.7199999999975</v>
      </c>
      <c r="BA4177" s="27">
        <v>966.66135609039611</v>
      </c>
      <c r="BB4177" s="27">
        <v>360.40999999999997</v>
      </c>
      <c r="BC4177" s="23">
        <v>19.27717391304347</v>
      </c>
      <c r="BD4177" s="23">
        <v>31.171739130434791</v>
      </c>
      <c r="BE4177" s="23">
        <v>2028.7899999999988</v>
      </c>
      <c r="BF4177" s="27">
        <v>719.66962837004814</v>
      </c>
      <c r="BG4177" s="27">
        <v>164.32000000000005</v>
      </c>
      <c r="BH4177" s="23">
        <v>1.997478991596638</v>
      </c>
      <c r="BI4177" s="23">
        <v>15.132773109243701</v>
      </c>
      <c r="BJ4177" s="23">
        <v>1262.9299999999998</v>
      </c>
      <c r="BK4177" s="27">
        <v>246.99172772034734</v>
      </c>
      <c r="BL4177" s="27">
        <v>6126.4133220259682</v>
      </c>
    </row>
    <row r="4178" spans="1:64" x14ac:dyDescent="0.15">
      <c r="A4178" s="27" t="s">
        <v>1228</v>
      </c>
      <c r="B4178" s="27" t="s">
        <v>1092</v>
      </c>
      <c r="C4178" s="27" t="s">
        <v>1103</v>
      </c>
      <c r="D4178" s="27" t="s">
        <v>1092</v>
      </c>
      <c r="E4178" s="27" t="s">
        <v>1236</v>
      </c>
      <c r="F4178" s="27">
        <v>1996</v>
      </c>
      <c r="G4178" s="27">
        <v>154</v>
      </c>
      <c r="H4178" s="27">
        <v>7</v>
      </c>
      <c r="I4178" s="27">
        <v>-9</v>
      </c>
      <c r="J4178" s="27">
        <v>73</v>
      </c>
      <c r="L4178" s="27">
        <v>85</v>
      </c>
      <c r="N4178" s="27">
        <v>96</v>
      </c>
      <c r="P4178" s="27">
        <v>212</v>
      </c>
      <c r="Q4178" s="27">
        <v>212</v>
      </c>
      <c r="R4178" s="23">
        <v>31.129999999999988</v>
      </c>
      <c r="S4178" s="25">
        <v>17.864354068578116</v>
      </c>
      <c r="T4178" s="23">
        <v>1258.0359256747399</v>
      </c>
      <c r="U4178" s="23">
        <v>1528.8585649568622</v>
      </c>
      <c r="V4178" s="23">
        <v>534.89127189693056</v>
      </c>
      <c r="W4178" s="25">
        <v>0.34986314670212249</v>
      </c>
      <c r="X4178" s="27">
        <v>194.16879015999996</v>
      </c>
      <c r="Y4178" s="27">
        <v>502.40000000000009</v>
      </c>
      <c r="Z4178" s="27">
        <v>627.31161292631407</v>
      </c>
      <c r="AA4178" s="27">
        <v>14</v>
      </c>
      <c r="AB4178" s="27">
        <v>325.0083763588068</v>
      </c>
      <c r="AC4178" s="27">
        <v>0</v>
      </c>
      <c r="AD4178" s="27">
        <v>287.5984881367944</v>
      </c>
      <c r="AE4178" s="27">
        <v>658.31786293513198</v>
      </c>
      <c r="AF4178" s="27">
        <v>0</v>
      </c>
      <c r="AG4178" s="27">
        <v>945.91635107192633</v>
      </c>
      <c r="AH4178" s="25">
        <v>0.30404219651183911</v>
      </c>
      <c r="AN4178" s="25">
        <v>0</v>
      </c>
      <c r="AV4178" s="3">
        <v>4</v>
      </c>
      <c r="AW4178" s="27">
        <v>502.40000000000009</v>
      </c>
      <c r="AX4178" s="23">
        <v>9.2781990521327042</v>
      </c>
      <c r="AY4178" s="23">
        <v>21.517535545023687</v>
      </c>
      <c r="AZ4178" s="23">
        <v>3209.2400000000025</v>
      </c>
      <c r="BA4178" s="27">
        <v>951.77461157727123</v>
      </c>
      <c r="BB4178" s="27">
        <v>279.14999999999998</v>
      </c>
      <c r="BC4178" s="23">
        <v>18.121052631578944</v>
      </c>
      <c r="BD4178" s="23">
        <v>30.155789473684202</v>
      </c>
      <c r="BE4178" s="23">
        <v>2036.5699999999997</v>
      </c>
      <c r="BF4178" s="27">
        <v>711.17132141393381</v>
      </c>
      <c r="BG4178" s="27">
        <v>223.25</v>
      </c>
      <c r="BH4178" s="23">
        <v>2.0362068965517222</v>
      </c>
      <c r="BI4178" s="23">
        <v>14.443103448275863</v>
      </c>
      <c r="BJ4178" s="23">
        <v>1172.67</v>
      </c>
      <c r="BK4178" s="27">
        <v>240.60329016333816</v>
      </c>
      <c r="BL4178" s="27">
        <v>6148.175539045179</v>
      </c>
    </row>
    <row r="4179" spans="1:64" x14ac:dyDescent="0.15">
      <c r="A4179" s="27" t="s">
        <v>1228</v>
      </c>
      <c r="B4179" s="27" t="s">
        <v>1092</v>
      </c>
      <c r="C4179" s="27" t="s">
        <v>1103</v>
      </c>
      <c r="D4179" s="27" t="s">
        <v>1092</v>
      </c>
      <c r="E4179" s="27" t="s">
        <v>1236</v>
      </c>
      <c r="F4179" s="27">
        <v>1997</v>
      </c>
      <c r="G4179" s="27">
        <v>154</v>
      </c>
      <c r="H4179" s="27">
        <v>7</v>
      </c>
      <c r="I4179" s="27">
        <v>-9</v>
      </c>
      <c r="J4179" s="27">
        <v>71</v>
      </c>
      <c r="L4179" s="27">
        <v>84</v>
      </c>
      <c r="N4179" s="27">
        <v>96</v>
      </c>
      <c r="P4179" s="27">
        <v>212</v>
      </c>
      <c r="Q4179" s="27">
        <v>212</v>
      </c>
      <c r="R4179" s="23">
        <v>30.811111111111092</v>
      </c>
      <c r="S4179" s="25">
        <v>17.35952493616961</v>
      </c>
      <c r="T4179" s="23">
        <v>1180.8480252424056</v>
      </c>
      <c r="U4179" s="23">
        <v>1520.2087539023728</v>
      </c>
      <c r="V4179" s="23">
        <v>588.58356892223105</v>
      </c>
      <c r="W4179" s="25">
        <v>0.38717285605651836</v>
      </c>
      <c r="X4179" s="27">
        <v>194.48740440420278</v>
      </c>
      <c r="Y4179" s="27">
        <v>531.90000000000009</v>
      </c>
      <c r="Z4179" s="27">
        <v>806.67934538264387</v>
      </c>
      <c r="AA4179" s="27">
        <v>19</v>
      </c>
      <c r="AB4179" s="27">
        <v>355.37664486737219</v>
      </c>
      <c r="AC4179" s="27">
        <v>0</v>
      </c>
      <c r="AD4179" s="27">
        <v>338.45187924004324</v>
      </c>
      <c r="AE4179" s="27">
        <v>726.53966256277022</v>
      </c>
      <c r="AF4179" s="27">
        <v>0</v>
      </c>
      <c r="AG4179" s="27">
        <v>1064.9915418028136</v>
      </c>
      <c r="AH4179" s="25">
        <v>0.31779771273031532</v>
      </c>
      <c r="AN4179" s="25">
        <v>0</v>
      </c>
      <c r="AV4179" s="3">
        <v>4</v>
      </c>
      <c r="AW4179" s="27">
        <v>531.90000000000009</v>
      </c>
      <c r="AX4179" s="23">
        <v>10.358293838862567</v>
      </c>
      <c r="AY4179" s="23">
        <v>22.052132701421801</v>
      </c>
      <c r="AZ4179" s="23">
        <v>3297.9100000000003</v>
      </c>
      <c r="BA4179" s="27">
        <v>1068.1575388796425</v>
      </c>
      <c r="BB4179" s="27">
        <v>227.34000000000003</v>
      </c>
      <c r="BC4179" s="23">
        <v>18.109473684210524</v>
      </c>
      <c r="BD4179" s="23">
        <v>30.881052631578964</v>
      </c>
      <c r="BE4179" s="23">
        <v>2099.8900000000003</v>
      </c>
      <c r="BF4179" s="27">
        <v>774.31124354040196</v>
      </c>
      <c r="BG4179" s="27">
        <v>304.55999999999995</v>
      </c>
      <c r="BH4179" s="23">
        <v>4.0103448275862057</v>
      </c>
      <c r="BI4179" s="23">
        <v>14.821551724137937</v>
      </c>
      <c r="BJ4179" s="23">
        <v>1198.0199999999998</v>
      </c>
      <c r="BK4179" s="27">
        <v>293.84629533924056</v>
      </c>
      <c r="BL4179" s="27">
        <v>6765.3283784164487</v>
      </c>
    </row>
    <row r="4180" spans="1:64" x14ac:dyDescent="0.15">
      <c r="A4180" s="27" t="s">
        <v>1228</v>
      </c>
      <c r="B4180" s="27" t="s">
        <v>1092</v>
      </c>
      <c r="C4180" s="27" t="s">
        <v>1103</v>
      </c>
      <c r="D4180" s="27" t="s">
        <v>1092</v>
      </c>
      <c r="E4180" s="27" t="s">
        <v>1236</v>
      </c>
      <c r="F4180" s="27">
        <v>1998</v>
      </c>
      <c r="G4180" s="27">
        <v>154</v>
      </c>
      <c r="H4180" s="27">
        <v>8</v>
      </c>
      <c r="I4180" s="27">
        <v>-9</v>
      </c>
      <c r="J4180" s="27">
        <v>72</v>
      </c>
      <c r="L4180" s="27">
        <v>83</v>
      </c>
      <c r="N4180" s="27">
        <v>94</v>
      </c>
      <c r="P4180" s="27">
        <v>172</v>
      </c>
      <c r="Q4180" s="27">
        <v>212</v>
      </c>
      <c r="R4180" s="23">
        <v>30.984444444444424</v>
      </c>
      <c r="S4180" s="25">
        <v>17.631377172833307</v>
      </c>
      <c r="T4180" s="23">
        <v>1150.0309930417022</v>
      </c>
      <c r="U4180" s="23">
        <v>1500.5494132440986</v>
      </c>
      <c r="V4180" s="23">
        <v>590.96889406539424</v>
      </c>
      <c r="W4180" s="25">
        <v>0.39383500797178322</v>
      </c>
      <c r="X4180" s="27">
        <v>194.16879015999996</v>
      </c>
      <c r="Y4180" s="27">
        <v>1177.5499999999997</v>
      </c>
      <c r="Z4180" s="27">
        <v>447.05849278703658</v>
      </c>
      <c r="AA4180" s="27">
        <v>10</v>
      </c>
      <c r="AB4180" s="27">
        <v>324.94721135803695</v>
      </c>
      <c r="AC4180" s="27">
        <v>0</v>
      </c>
      <c r="AD4180" s="27">
        <v>341.02571272348933</v>
      </c>
      <c r="AE4180" s="27">
        <v>670.30741055685269</v>
      </c>
      <c r="AF4180" s="27">
        <v>0</v>
      </c>
      <c r="AG4180" s="27">
        <v>1011.3331232803421</v>
      </c>
      <c r="AH4180" s="25">
        <v>0.33720413333769106</v>
      </c>
      <c r="AN4180" s="25">
        <v>0</v>
      </c>
      <c r="AV4180" s="3">
        <v>4</v>
      </c>
      <c r="AW4180" s="27">
        <v>1177.5499999999997</v>
      </c>
      <c r="AX4180" s="23">
        <v>11.35971563981043</v>
      </c>
      <c r="AY4180" s="23">
        <v>23.563981042654039</v>
      </c>
      <c r="AZ4180" s="23">
        <v>3215.6599999999994</v>
      </c>
      <c r="BA4180" s="27">
        <v>1015.156570229966</v>
      </c>
      <c r="BB4180" s="27">
        <v>572.51999999999987</v>
      </c>
      <c r="BC4180" s="23">
        <v>19.083870967741941</v>
      </c>
      <c r="BD4180" s="23">
        <v>30.682795698924732</v>
      </c>
      <c r="BE4180" s="23">
        <v>1972.4499999999994</v>
      </c>
      <c r="BF4180" s="27">
        <v>715.07243455489845</v>
      </c>
      <c r="BG4180" s="27">
        <v>605.03</v>
      </c>
      <c r="BH4180" s="23">
        <v>5.2720338983050858</v>
      </c>
      <c r="BI4180" s="23">
        <v>17.953389830508481</v>
      </c>
      <c r="BJ4180" s="23">
        <v>1243.2100000000005</v>
      </c>
      <c r="BK4180" s="27">
        <v>300.0841356750671</v>
      </c>
      <c r="BL4180" s="27">
        <v>6792.7459087976349</v>
      </c>
    </row>
    <row r="4181" spans="1:64" x14ac:dyDescent="0.15">
      <c r="A4181" s="27" t="s">
        <v>1228</v>
      </c>
      <c r="B4181" s="27" t="s">
        <v>1092</v>
      </c>
      <c r="C4181" s="27" t="s">
        <v>1103</v>
      </c>
      <c r="D4181" s="27" t="s">
        <v>1092</v>
      </c>
      <c r="E4181" s="27" t="s">
        <v>1236</v>
      </c>
      <c r="F4181" s="27">
        <v>1999</v>
      </c>
      <c r="G4181" s="27">
        <v>154</v>
      </c>
      <c r="H4181" s="27">
        <v>5</v>
      </c>
      <c r="I4181" s="27">
        <v>-9</v>
      </c>
      <c r="J4181" s="27">
        <v>69</v>
      </c>
      <c r="L4181" s="27">
        <v>83</v>
      </c>
      <c r="N4181" s="27">
        <v>94</v>
      </c>
      <c r="P4181" s="27">
        <v>212</v>
      </c>
      <c r="Q4181" s="27">
        <v>212</v>
      </c>
      <c r="R4181" s="23">
        <v>30.908888888888871</v>
      </c>
      <c r="S4181" s="25">
        <v>17.505867559559796</v>
      </c>
      <c r="T4181" s="23">
        <v>1192.4007706135367</v>
      </c>
      <c r="U4181" s="23">
        <v>1528.3032085605246</v>
      </c>
      <c r="V4181" s="23">
        <v>582.01435157414073</v>
      </c>
      <c r="W4181" s="25">
        <v>0.38082387349961044</v>
      </c>
      <c r="X4181" s="27">
        <v>194.98185693085597</v>
      </c>
      <c r="Y4181" s="27">
        <v>544.07999999999981</v>
      </c>
      <c r="Z4181" s="27">
        <v>748.89190547792714</v>
      </c>
      <c r="AA4181" s="27">
        <v>16</v>
      </c>
      <c r="AB4181" s="27">
        <v>327.77183582389148</v>
      </c>
      <c r="AC4181" s="27">
        <v>0</v>
      </c>
      <c r="AD4181" s="27">
        <v>295.09834617086989</v>
      </c>
      <c r="AE4181" s="27">
        <v>720.48669918740177</v>
      </c>
      <c r="AF4181" s="27">
        <v>0</v>
      </c>
      <c r="AG4181" s="27">
        <v>1015.5850453582716</v>
      </c>
      <c r="AH4181" s="25">
        <v>0.29056979975622721</v>
      </c>
      <c r="AN4181" s="25">
        <v>0</v>
      </c>
      <c r="AV4181" s="3">
        <v>4</v>
      </c>
      <c r="AW4181" s="27">
        <v>544.07999999999981</v>
      </c>
      <c r="AX4181" s="23">
        <v>10.073459715639801</v>
      </c>
      <c r="AY4181" s="23">
        <v>23.86161137440758</v>
      </c>
      <c r="AZ4181" s="23">
        <v>3393.91</v>
      </c>
      <c r="BA4181" s="27">
        <v>1019.5264891582751</v>
      </c>
      <c r="BB4181" s="27">
        <v>274.82999999999993</v>
      </c>
      <c r="BC4181" s="23">
        <v>18.724731182795701</v>
      </c>
      <c r="BD4181" s="23">
        <v>31.204301075268823</v>
      </c>
      <c r="BE4181" s="23">
        <v>2010.9099999999994</v>
      </c>
      <c r="BF4181" s="27">
        <v>726.45375934958372</v>
      </c>
      <c r="BG4181" s="27">
        <v>269.25</v>
      </c>
      <c r="BH4181" s="23">
        <v>3.2550847457627108</v>
      </c>
      <c r="BI4181" s="23">
        <v>18.074576271186451</v>
      </c>
      <c r="BJ4181" s="23">
        <v>1383.0000000000005</v>
      </c>
      <c r="BK4181" s="27">
        <v>293.07272980869118</v>
      </c>
      <c r="BL4181" s="27">
        <v>6689.8201330361007</v>
      </c>
    </row>
    <row r="4182" spans="1:64" x14ac:dyDescent="0.15">
      <c r="A4182" s="27" t="s">
        <v>1228</v>
      </c>
      <c r="B4182" s="27" t="s">
        <v>1092</v>
      </c>
      <c r="C4182" s="27" t="s">
        <v>1103</v>
      </c>
      <c r="D4182" s="27" t="s">
        <v>1092</v>
      </c>
      <c r="E4182" s="27" t="s">
        <v>1236</v>
      </c>
      <c r="F4182" s="27">
        <v>2000</v>
      </c>
      <c r="G4182" s="27">
        <v>154</v>
      </c>
      <c r="H4182" s="27">
        <v>7</v>
      </c>
      <c r="I4182" s="27">
        <v>-9</v>
      </c>
      <c r="J4182" s="27">
        <v>72</v>
      </c>
      <c r="L4182" s="27">
        <v>84</v>
      </c>
      <c r="N4182" s="27">
        <v>94</v>
      </c>
      <c r="P4182" s="27">
        <v>212</v>
      </c>
      <c r="Q4182" s="27">
        <v>212</v>
      </c>
      <c r="R4182" s="23">
        <v>30.556666666666658</v>
      </c>
      <c r="S4182" s="25">
        <v>16.921952613880435</v>
      </c>
      <c r="T4182" s="23">
        <v>1097.9429001967239</v>
      </c>
      <c r="U4182" s="23">
        <v>1427.8571628910695</v>
      </c>
      <c r="V4182" s="23">
        <v>552.33693416379708</v>
      </c>
      <c r="W4182" s="25">
        <v>0.38682926041226295</v>
      </c>
      <c r="X4182" s="27">
        <v>201.67309845857997</v>
      </c>
      <c r="Y4182" s="27">
        <v>479.25399999999985</v>
      </c>
      <c r="Z4182" s="27">
        <v>583.34764637586636</v>
      </c>
      <c r="AA4182" s="27">
        <v>12</v>
      </c>
      <c r="AB4182" s="27">
        <v>317.85295028365317</v>
      </c>
      <c r="AC4182" s="27">
        <v>0</v>
      </c>
      <c r="AD4182" s="27">
        <v>291.8837979608324</v>
      </c>
      <c r="AE4182" s="27">
        <v>646.26069408324929</v>
      </c>
      <c r="AF4182" s="27">
        <v>0</v>
      </c>
      <c r="AG4182" s="27">
        <v>938.14449204408174</v>
      </c>
      <c r="AH4182" s="25">
        <v>0.31112882644929396</v>
      </c>
      <c r="AN4182" s="25">
        <v>0</v>
      </c>
      <c r="AV4182" s="3">
        <v>4</v>
      </c>
      <c r="AW4182" s="27">
        <v>479.25399999999985</v>
      </c>
      <c r="AX4182" s="23">
        <v>8.9213270142179972</v>
      </c>
      <c r="AY4182" s="23">
        <v>21.337440758293848</v>
      </c>
      <c r="AZ4182" s="23">
        <v>3196.7499999999991</v>
      </c>
      <c r="BA4182" s="27">
        <v>943.26491152631615</v>
      </c>
      <c r="BB4182" s="27">
        <v>294.39000000000004</v>
      </c>
      <c r="BC4182" s="23">
        <v>18.944086021505367</v>
      </c>
      <c r="BD4182" s="23">
        <v>30.659139784946237</v>
      </c>
      <c r="BE4182" s="23">
        <v>1940.2000000000005</v>
      </c>
      <c r="BF4182" s="27">
        <v>662.98324353145472</v>
      </c>
      <c r="BG4182" s="27">
        <v>184.864</v>
      </c>
      <c r="BH4182" s="23">
        <v>1.0220338983050838</v>
      </c>
      <c r="BI4182" s="23">
        <v>13.990677966101693</v>
      </c>
      <c r="BJ4182" s="23">
        <v>1256.5500000000006</v>
      </c>
      <c r="BK4182" s="27">
        <v>280.28166799486098</v>
      </c>
      <c r="BL4182" s="27">
        <v>6348.7003926873231</v>
      </c>
    </row>
    <row r="4183" spans="1:64" x14ac:dyDescent="0.15">
      <c r="A4183" s="27" t="s">
        <v>1228</v>
      </c>
      <c r="B4183" s="27" t="s">
        <v>1092</v>
      </c>
      <c r="C4183" s="27" t="s">
        <v>1103</v>
      </c>
      <c r="D4183" s="27" t="s">
        <v>1092</v>
      </c>
      <c r="E4183" s="27" t="s">
        <v>1236</v>
      </c>
      <c r="F4183" s="27">
        <v>2001</v>
      </c>
      <c r="G4183" s="27">
        <v>154</v>
      </c>
      <c r="H4183" s="27">
        <v>7</v>
      </c>
      <c r="I4183" s="27">
        <v>-9</v>
      </c>
      <c r="J4183" s="27">
        <v>69</v>
      </c>
      <c r="L4183" s="27">
        <v>83</v>
      </c>
      <c r="N4183" s="27">
        <v>94</v>
      </c>
      <c r="P4183" s="27">
        <v>212</v>
      </c>
      <c r="Q4183" s="27">
        <v>212</v>
      </c>
      <c r="R4183" s="23">
        <v>31.168888888888862</v>
      </c>
      <c r="S4183" s="25">
        <v>17.855655108134535</v>
      </c>
      <c r="T4183" s="23">
        <v>1254.1164202476677</v>
      </c>
      <c r="U4183" s="23">
        <v>1567.4605497868752</v>
      </c>
      <c r="V4183" s="23">
        <v>581.54095830501785</v>
      </c>
      <c r="W4183" s="25">
        <v>0.37100835148546829</v>
      </c>
      <c r="X4183" s="27">
        <v>195.98780243591997</v>
      </c>
      <c r="Y4183" s="27">
        <v>735.31999999999982</v>
      </c>
      <c r="Z4183" s="27">
        <v>482.87758083046754</v>
      </c>
      <c r="AA4183" s="27">
        <v>13</v>
      </c>
      <c r="AB4183" s="27">
        <v>295.53992744010168</v>
      </c>
      <c r="AC4183" s="27">
        <v>0</v>
      </c>
      <c r="AD4183" s="27">
        <v>341.65240683310867</v>
      </c>
      <c r="AE4183" s="27">
        <v>655.15398020683438</v>
      </c>
      <c r="AF4183" s="27">
        <v>0</v>
      </c>
      <c r="AG4183" s="27">
        <v>996.80638703994305</v>
      </c>
      <c r="AH4183" s="25">
        <v>0.34274700468181118</v>
      </c>
      <c r="AN4183" s="25">
        <v>0</v>
      </c>
      <c r="AV4183" s="3">
        <v>4</v>
      </c>
      <c r="AW4183" s="27">
        <v>735.31999999999982</v>
      </c>
      <c r="AX4183" s="23">
        <v>11.128436018957345</v>
      </c>
      <c r="AY4183" s="23">
        <v>23.273459715639824</v>
      </c>
      <c r="AZ4183" s="23">
        <v>3397.4599999999996</v>
      </c>
      <c r="BA4183" s="27">
        <v>998.47209546646775</v>
      </c>
      <c r="BB4183" s="27">
        <v>514.84999999999991</v>
      </c>
      <c r="BC4183" s="23">
        <v>19.404301075268819</v>
      </c>
      <c r="BD4183" s="23">
        <v>30.638709677419367</v>
      </c>
      <c r="BE4183" s="23">
        <v>2084.2799999999997</v>
      </c>
      <c r="BF4183" s="27">
        <v>730.37516188242091</v>
      </c>
      <c r="BG4183" s="27">
        <v>220.47000000000003</v>
      </c>
      <c r="BH4183" s="23">
        <v>4.6059322033898296</v>
      </c>
      <c r="BI4183" s="23">
        <v>17.4686440677966</v>
      </c>
      <c r="BJ4183" s="23">
        <v>1313.1799999999998</v>
      </c>
      <c r="BK4183" s="27">
        <v>268.09693358404763</v>
      </c>
      <c r="BL4183" s="27">
        <v>6684.3788310921591</v>
      </c>
    </row>
    <row r="4184" spans="1:64" x14ac:dyDescent="0.15">
      <c r="A4184" s="27" t="s">
        <v>1228</v>
      </c>
      <c r="B4184" s="27" t="s">
        <v>1092</v>
      </c>
      <c r="C4184" s="27" t="s">
        <v>1103</v>
      </c>
      <c r="D4184" s="27" t="s">
        <v>1092</v>
      </c>
      <c r="E4184" s="27" t="s">
        <v>1236</v>
      </c>
      <c r="F4184" s="27">
        <v>2002</v>
      </c>
      <c r="G4184" s="27">
        <v>154</v>
      </c>
      <c r="H4184" s="27">
        <v>6</v>
      </c>
      <c r="I4184" s="27">
        <v>-9</v>
      </c>
      <c r="J4184" s="27">
        <v>68</v>
      </c>
      <c r="L4184" s="27">
        <v>82</v>
      </c>
      <c r="N4184" s="27">
        <v>93</v>
      </c>
      <c r="P4184" s="27">
        <v>212</v>
      </c>
      <c r="Q4184" s="27">
        <v>212</v>
      </c>
      <c r="R4184" s="23">
        <v>31.596666666666639</v>
      </c>
      <c r="S4184" s="25">
        <v>18.467133803793327</v>
      </c>
      <c r="T4184" s="23">
        <v>1243.9990931853768</v>
      </c>
      <c r="U4184" s="23">
        <v>1551.3897423651829</v>
      </c>
      <c r="V4184" s="23">
        <v>569.69148838091303</v>
      </c>
      <c r="W4184" s="25">
        <v>0.36721364667543122</v>
      </c>
      <c r="X4184" s="27">
        <v>194.16879015999996</v>
      </c>
      <c r="Y4184" s="27">
        <v>478.78999999999996</v>
      </c>
      <c r="Z4184" s="27">
        <v>710.84281355271219</v>
      </c>
      <c r="AA4184" s="27">
        <v>16</v>
      </c>
      <c r="AB4184" s="27">
        <v>311.61884232023021</v>
      </c>
      <c r="AC4184" s="27">
        <v>0</v>
      </c>
      <c r="AD4184" s="27">
        <v>285.56456348643115</v>
      </c>
      <c r="AE4184" s="27">
        <v>712.33423322963597</v>
      </c>
      <c r="AF4184" s="27">
        <v>0</v>
      </c>
      <c r="AG4184" s="27">
        <v>997.89879671606718</v>
      </c>
      <c r="AH4184" s="25">
        <v>0.2861658532553823</v>
      </c>
      <c r="AN4184" s="25">
        <v>0</v>
      </c>
      <c r="AV4184" s="3">
        <v>4</v>
      </c>
      <c r="AW4184" s="27">
        <v>478.78999999999996</v>
      </c>
      <c r="AX4184" s="23">
        <v>9.9928909952606588</v>
      </c>
      <c r="AY4184" s="23">
        <v>22.596682464454993</v>
      </c>
      <c r="AZ4184" s="23">
        <v>3355.5800000000013</v>
      </c>
      <c r="BA4184" s="27">
        <v>1004.1416775318912</v>
      </c>
      <c r="BB4184" s="27">
        <v>336.05</v>
      </c>
      <c r="BC4184" s="23">
        <v>19.360869565217389</v>
      </c>
      <c r="BD4184" s="23">
        <v>31.261956521739126</v>
      </c>
      <c r="BE4184" s="23">
        <v>2042.4399999999998</v>
      </c>
      <c r="BF4184" s="27">
        <v>711.48369810049292</v>
      </c>
      <c r="BG4184" s="27">
        <v>142.73999999999998</v>
      </c>
      <c r="BH4184" s="23">
        <v>2.75042016806723</v>
      </c>
      <c r="BI4184" s="23">
        <v>15.897478991596632</v>
      </c>
      <c r="BJ4184" s="23">
        <v>1313.14</v>
      </c>
      <c r="BK4184" s="27">
        <v>292.65797943139836</v>
      </c>
      <c r="BL4184" s="27">
        <v>6548.1780273668164</v>
      </c>
    </row>
    <row r="4185" spans="1:64" x14ac:dyDescent="0.15">
      <c r="A4185" s="27" t="s">
        <v>1228</v>
      </c>
      <c r="B4185" s="27" t="s">
        <v>1092</v>
      </c>
      <c r="C4185" s="27" t="s">
        <v>1103</v>
      </c>
      <c r="D4185" s="27" t="s">
        <v>1092</v>
      </c>
      <c r="E4185" s="27" t="s">
        <v>1236</v>
      </c>
      <c r="F4185" s="27">
        <v>2003</v>
      </c>
      <c r="G4185" s="27">
        <v>154</v>
      </c>
      <c r="H4185" s="27">
        <v>8</v>
      </c>
      <c r="I4185" s="27">
        <v>-9</v>
      </c>
      <c r="J4185" s="27">
        <v>71</v>
      </c>
      <c r="L4185" s="27">
        <v>82</v>
      </c>
      <c r="N4185" s="27">
        <v>94</v>
      </c>
      <c r="P4185" s="27">
        <v>212</v>
      </c>
      <c r="Q4185" s="27">
        <v>212</v>
      </c>
      <c r="R4185" s="23">
        <v>30.553333333333313</v>
      </c>
      <c r="S4185" s="25">
        <v>16.915870463814297</v>
      </c>
      <c r="T4185" s="23">
        <v>1087.5362073772912</v>
      </c>
      <c r="U4185" s="23">
        <v>1428.8536874047338</v>
      </c>
      <c r="V4185" s="23">
        <v>545.65126967445474</v>
      </c>
      <c r="W4185" s="25">
        <v>0.38188043371097835</v>
      </c>
      <c r="X4185" s="27">
        <v>229.26838489862436</v>
      </c>
      <c r="Y4185" s="27">
        <v>477.28999999999985</v>
      </c>
      <c r="Z4185" s="27">
        <v>713.03148491279353</v>
      </c>
      <c r="AA4185" s="27">
        <v>18</v>
      </c>
      <c r="AB4185" s="27">
        <v>329.24448215079406</v>
      </c>
      <c r="AC4185" s="27">
        <v>0</v>
      </c>
      <c r="AD4185" s="27">
        <v>321.78870797818212</v>
      </c>
      <c r="AE4185" s="27">
        <v>690.68004969594938</v>
      </c>
      <c r="AF4185" s="27">
        <v>0</v>
      </c>
      <c r="AG4185" s="27">
        <v>1012.4687576741314</v>
      </c>
      <c r="AH4185" s="25">
        <v>0.31782581177037511</v>
      </c>
      <c r="AN4185" s="25">
        <v>0</v>
      </c>
      <c r="AV4185" s="3">
        <v>4</v>
      </c>
      <c r="AW4185" s="27">
        <v>477.28999999999985</v>
      </c>
      <c r="AX4185" s="23">
        <v>9.9241706161137397</v>
      </c>
      <c r="AY4185" s="23">
        <v>22.667772511848355</v>
      </c>
      <c r="AZ4185" s="23">
        <v>3378.0900000000011</v>
      </c>
      <c r="BA4185" s="27">
        <v>1014.6335893137275</v>
      </c>
      <c r="BB4185" s="27">
        <v>232.67000000000002</v>
      </c>
      <c r="BC4185" s="23">
        <v>18.290322580645157</v>
      </c>
      <c r="BD4185" s="23">
        <v>31.602150537634397</v>
      </c>
      <c r="BE4185" s="23">
        <v>2110.9499999999998</v>
      </c>
      <c r="BF4185" s="27">
        <v>734.70855107651028</v>
      </c>
      <c r="BG4185" s="27">
        <v>244.62</v>
      </c>
      <c r="BH4185" s="23">
        <v>3.3305084745762716</v>
      </c>
      <c r="BI4185" s="23">
        <v>15.626271186440666</v>
      </c>
      <c r="BJ4185" s="23">
        <v>1267.1400000000008</v>
      </c>
      <c r="BK4185" s="27">
        <v>279.92503823721739</v>
      </c>
      <c r="BL4185" s="27">
        <v>6271.8536744190205</v>
      </c>
    </row>
    <row r="4186" spans="1:64" x14ac:dyDescent="0.15">
      <c r="A4186" s="27" t="s">
        <v>1228</v>
      </c>
      <c r="B4186" s="27" t="s">
        <v>1092</v>
      </c>
      <c r="C4186" s="27" t="s">
        <v>1103</v>
      </c>
      <c r="D4186" s="27" t="s">
        <v>1092</v>
      </c>
      <c r="E4186" s="27" t="s">
        <v>1236</v>
      </c>
      <c r="F4186" s="27">
        <v>2004</v>
      </c>
      <c r="G4186" s="27">
        <v>154</v>
      </c>
      <c r="H4186" s="27">
        <v>6</v>
      </c>
      <c r="I4186" s="27">
        <v>-9</v>
      </c>
      <c r="J4186" s="27">
        <v>77</v>
      </c>
      <c r="L4186" s="27">
        <v>90</v>
      </c>
      <c r="N4186" s="27">
        <v>102</v>
      </c>
      <c r="P4186" s="27">
        <v>212</v>
      </c>
      <c r="Q4186" s="27">
        <v>212</v>
      </c>
      <c r="R4186" s="23">
        <v>29.335555555555562</v>
      </c>
      <c r="S4186" s="25">
        <v>15.554448890152324</v>
      </c>
      <c r="T4186" s="23">
        <v>1260.9965766535943</v>
      </c>
      <c r="U4186" s="23">
        <v>1525.9510451029989</v>
      </c>
      <c r="V4186" s="23">
        <v>528.04350566481958</v>
      </c>
      <c r="W4186" s="25">
        <v>0.3460422297943086</v>
      </c>
      <c r="X4186" s="27">
        <v>194.16879015999996</v>
      </c>
      <c r="Y4186" s="27">
        <v>636.50999999999976</v>
      </c>
      <c r="Z4186" s="27">
        <v>421.43874703422938</v>
      </c>
      <c r="AA4186" s="27">
        <v>10</v>
      </c>
      <c r="AB4186" s="27">
        <v>326.34596084971804</v>
      </c>
      <c r="AC4186" s="27">
        <v>0</v>
      </c>
      <c r="AD4186" s="27">
        <v>302.28963120300102</v>
      </c>
      <c r="AE4186" s="27">
        <v>593.21526898455636</v>
      </c>
      <c r="AF4186" s="27">
        <v>0</v>
      </c>
      <c r="AG4186" s="27">
        <v>895.50490018755738</v>
      </c>
      <c r="AH4186" s="25">
        <v>0.3375633430526791</v>
      </c>
      <c r="AN4186" s="25">
        <v>0</v>
      </c>
      <c r="AV4186" s="3">
        <v>4</v>
      </c>
      <c r="AW4186" s="27">
        <v>636.50999999999976</v>
      </c>
      <c r="AX4186" s="23">
        <v>9.5810426540284332</v>
      </c>
      <c r="AY4186" s="23">
        <v>21.335545023696682</v>
      </c>
      <c r="AZ4186" s="23">
        <v>3186.0499999999997</v>
      </c>
      <c r="BA4186" s="27">
        <v>901.91719349476443</v>
      </c>
      <c r="BB4186" s="27">
        <v>462.02</v>
      </c>
      <c r="BC4186" s="23">
        <v>16.183168316831679</v>
      </c>
      <c r="BD4186" s="23">
        <v>28.021782178217816</v>
      </c>
      <c r="BE4186" s="23">
        <v>2101.0099999999998</v>
      </c>
      <c r="BF4186" s="27">
        <v>673.41843184639356</v>
      </c>
      <c r="BG4186" s="27">
        <v>174.49000000000004</v>
      </c>
      <c r="BH4186" s="23">
        <v>3.5190909090909099</v>
      </c>
      <c r="BI4186" s="23">
        <v>15.196363636363634</v>
      </c>
      <c r="BJ4186" s="23">
        <v>1085.04</v>
      </c>
      <c r="BK4186" s="27">
        <v>228.49876164837127</v>
      </c>
      <c r="BL4186" s="27">
        <v>6069.4655823542489</v>
      </c>
    </row>
    <row r="4187" spans="1:64" x14ac:dyDescent="0.15">
      <c r="A4187" s="27" t="s">
        <v>1228</v>
      </c>
      <c r="B4187" s="27" t="s">
        <v>1092</v>
      </c>
      <c r="C4187" s="27" t="s">
        <v>1103</v>
      </c>
      <c r="D4187" s="27" t="s">
        <v>1092</v>
      </c>
      <c r="E4187" s="27" t="s">
        <v>1236</v>
      </c>
      <c r="F4187" s="27">
        <v>2005</v>
      </c>
      <c r="G4187" s="27">
        <v>154</v>
      </c>
      <c r="H4187" s="27">
        <v>5</v>
      </c>
      <c r="I4187" s="27">
        <v>-9</v>
      </c>
      <c r="J4187" s="27">
        <v>70</v>
      </c>
      <c r="L4187" s="27">
        <v>83</v>
      </c>
      <c r="N4187" s="27">
        <v>94</v>
      </c>
      <c r="P4187" s="27">
        <v>212</v>
      </c>
      <c r="Q4187" s="27">
        <v>212</v>
      </c>
      <c r="R4187" s="23">
        <v>31.861111111111086</v>
      </c>
      <c r="S4187" s="25">
        <v>18.838000017739965</v>
      </c>
      <c r="T4187" s="23">
        <v>1200.7770572991287</v>
      </c>
      <c r="U4187" s="23">
        <v>1533.9753831132828</v>
      </c>
      <c r="V4187" s="23">
        <v>582.85028848201614</v>
      </c>
      <c r="W4187" s="25">
        <v>0.37996065067190626</v>
      </c>
      <c r="X4187" s="27">
        <v>194.60876940152556</v>
      </c>
      <c r="Y4187" s="27">
        <v>625.0899999999998</v>
      </c>
      <c r="Z4187" s="27">
        <v>616.06164663308516</v>
      </c>
      <c r="AA4187" s="27">
        <v>15</v>
      </c>
      <c r="AB4187" s="27">
        <v>294.63587167615663</v>
      </c>
      <c r="AC4187" s="27">
        <v>0</v>
      </c>
      <c r="AD4187" s="27">
        <v>321.28959804631313</v>
      </c>
      <c r="AE4187" s="27">
        <v>714.53274176634716</v>
      </c>
      <c r="AF4187" s="27">
        <v>0</v>
      </c>
      <c r="AG4187" s="27">
        <v>1035.8223398126602</v>
      </c>
      <c r="AH4187" s="25">
        <v>0.31017828308533979</v>
      </c>
      <c r="AN4187" s="25">
        <v>0</v>
      </c>
      <c r="AV4187" s="3">
        <v>4</v>
      </c>
      <c r="AW4187" s="27">
        <v>625.0899999999998</v>
      </c>
      <c r="AX4187" s="23">
        <v>10.490521327014205</v>
      </c>
      <c r="AY4187" s="23">
        <v>22.707109004739301</v>
      </c>
      <c r="AZ4187" s="23">
        <v>3374.8100000000022</v>
      </c>
      <c r="BA4187" s="27">
        <v>1038.8670153344506</v>
      </c>
      <c r="BB4187" s="27">
        <v>451.09999999999997</v>
      </c>
      <c r="BC4187" s="23">
        <v>19.043010752688161</v>
      </c>
      <c r="BD4187" s="23">
        <v>31.394623655913957</v>
      </c>
      <c r="BE4187" s="23">
        <v>2103.6499999999996</v>
      </c>
      <c r="BF4187" s="27">
        <v>741.84527927471481</v>
      </c>
      <c r="BG4187" s="27">
        <v>173.99000000000004</v>
      </c>
      <c r="BH4187" s="23">
        <v>3.7500000000000018</v>
      </c>
      <c r="BI4187" s="23">
        <v>15.860169491525435</v>
      </c>
      <c r="BJ4187" s="23">
        <v>1271.1600000000001</v>
      </c>
      <c r="BK4187" s="27">
        <v>297.02173605973599</v>
      </c>
      <c r="BL4187" s="27">
        <v>6699.4286032415657</v>
      </c>
    </row>
    <row r="4188" spans="1:64" x14ac:dyDescent="0.15">
      <c r="A4188" s="27" t="s">
        <v>1228</v>
      </c>
      <c r="B4188" s="27" t="s">
        <v>1092</v>
      </c>
      <c r="C4188" s="27" t="s">
        <v>1103</v>
      </c>
      <c r="D4188" s="27" t="s">
        <v>1092</v>
      </c>
      <c r="E4188" s="27" t="s">
        <v>1236</v>
      </c>
      <c r="F4188" s="27">
        <v>2006</v>
      </c>
      <c r="G4188" s="27">
        <v>154</v>
      </c>
      <c r="H4188" s="27">
        <v>5</v>
      </c>
      <c r="I4188" s="27">
        <v>-9</v>
      </c>
      <c r="J4188" s="27">
        <v>69</v>
      </c>
      <c r="L4188" s="27">
        <v>82</v>
      </c>
      <c r="N4188" s="27">
        <v>95</v>
      </c>
      <c r="P4188" s="27">
        <v>212</v>
      </c>
      <c r="Q4188" s="27">
        <v>212</v>
      </c>
      <c r="R4188" s="23">
        <v>31.668888888888848</v>
      </c>
      <c r="S4188" s="25">
        <v>18.661888023873956</v>
      </c>
      <c r="T4188" s="23">
        <v>1222.0768404424521</v>
      </c>
      <c r="U4188" s="23">
        <v>1475.7868422489391</v>
      </c>
      <c r="V4188" s="23">
        <v>509.05367423228182</v>
      </c>
      <c r="W4188" s="25">
        <v>0.3449371252064885</v>
      </c>
      <c r="X4188" s="27">
        <v>194.16879015999996</v>
      </c>
      <c r="Y4188" s="27">
        <v>369.82000000000005</v>
      </c>
      <c r="Z4188" s="27">
        <v>708.09361418935293</v>
      </c>
      <c r="AA4188" s="27">
        <v>17</v>
      </c>
      <c r="AB4188" s="27">
        <v>341.97360119224544</v>
      </c>
      <c r="AC4188" s="27">
        <v>0</v>
      </c>
      <c r="AD4188" s="27">
        <v>265.0399441166453</v>
      </c>
      <c r="AE4188" s="27">
        <v>652.76181930245491</v>
      </c>
      <c r="AF4188" s="27">
        <v>0</v>
      </c>
      <c r="AG4188" s="27">
        <v>917.80176341910021</v>
      </c>
      <c r="AH4188" s="25">
        <v>0.28877689256285505</v>
      </c>
      <c r="AN4188" s="25">
        <v>0</v>
      </c>
      <c r="AV4188" s="3">
        <v>4</v>
      </c>
      <c r="AW4188" s="27">
        <v>369.82000000000005</v>
      </c>
      <c r="AX4188" s="23">
        <v>10.137440758293833</v>
      </c>
      <c r="AY4188" s="23">
        <v>22.60947867298578</v>
      </c>
      <c r="AZ4188" s="23">
        <v>3323.2400000000016</v>
      </c>
      <c r="BA4188" s="27">
        <v>924.85922425093304</v>
      </c>
      <c r="BB4188" s="27">
        <v>208.79000000000005</v>
      </c>
      <c r="BC4188" s="23">
        <v>18.860638297872349</v>
      </c>
      <c r="BD4188" s="23">
        <v>31.376595744680849</v>
      </c>
      <c r="BE4188" s="23">
        <v>2086.5699999999997</v>
      </c>
      <c r="BF4188" s="27">
        <v>693.57367496917584</v>
      </c>
      <c r="BG4188" s="27">
        <v>161.03000000000003</v>
      </c>
      <c r="BH4188" s="23">
        <v>3.1290598290598277</v>
      </c>
      <c r="BI4188" s="23">
        <v>15.565811965811966</v>
      </c>
      <c r="BJ4188" s="23">
        <v>1236.6699999999998</v>
      </c>
      <c r="BK4188" s="27">
        <v>231.28554928175717</v>
      </c>
      <c r="BL4188" s="27">
        <v>5851.1916578423197</v>
      </c>
    </row>
    <row r="4189" spans="1:64" x14ac:dyDescent="0.15">
      <c r="A4189" s="27" t="s">
        <v>1228</v>
      </c>
      <c r="B4189" s="27" t="s">
        <v>1092</v>
      </c>
      <c r="C4189" s="27" t="s">
        <v>1103</v>
      </c>
      <c r="D4189" s="27" t="s">
        <v>1092</v>
      </c>
      <c r="E4189" s="27" t="s">
        <v>1236</v>
      </c>
      <c r="F4189" s="27">
        <v>2007</v>
      </c>
      <c r="G4189" s="27">
        <v>154</v>
      </c>
      <c r="H4189" s="27">
        <v>6</v>
      </c>
      <c r="I4189" s="27">
        <v>-9</v>
      </c>
      <c r="J4189" s="27">
        <v>71</v>
      </c>
      <c r="L4189" s="27">
        <v>82</v>
      </c>
      <c r="N4189" s="27">
        <v>94</v>
      </c>
      <c r="P4189" s="27">
        <v>212</v>
      </c>
      <c r="Q4189" s="27">
        <v>212</v>
      </c>
      <c r="R4189" s="23">
        <v>31.007777777777754</v>
      </c>
      <c r="S4189" s="25">
        <v>17.719872302887918</v>
      </c>
      <c r="T4189" s="23">
        <v>1247.6335036421522</v>
      </c>
      <c r="U4189" s="23">
        <v>1590.1891570512557</v>
      </c>
      <c r="V4189" s="23">
        <v>612.52576188440548</v>
      </c>
      <c r="W4189" s="25">
        <v>0.38519050096425556</v>
      </c>
      <c r="X4189" s="27">
        <v>194.16879015999996</v>
      </c>
      <c r="Y4189" s="27">
        <v>462.01999999999987</v>
      </c>
      <c r="Z4189" s="27">
        <v>809.05253157752441</v>
      </c>
      <c r="AA4189" s="27">
        <v>19</v>
      </c>
      <c r="AB4189" s="27">
        <v>335.33694728643047</v>
      </c>
      <c r="AC4189" s="27">
        <v>0</v>
      </c>
      <c r="AD4189" s="27">
        <v>334.61497375498664</v>
      </c>
      <c r="AE4189" s="27">
        <v>722.84619960503051</v>
      </c>
      <c r="AF4189" s="27">
        <v>0</v>
      </c>
      <c r="AG4189" s="27">
        <v>1057.4611733600173</v>
      </c>
      <c r="AH4189" s="25">
        <v>0.31643239394543859</v>
      </c>
      <c r="AN4189" s="25">
        <v>0</v>
      </c>
      <c r="AV4189" s="3">
        <v>4</v>
      </c>
      <c r="AW4189" s="27">
        <v>462.01999999999987</v>
      </c>
      <c r="AX4189" s="23">
        <v>10.178199052132699</v>
      </c>
      <c r="AY4189" s="23">
        <v>22.398578199052135</v>
      </c>
      <c r="AZ4189" s="23">
        <v>3419.4899999999989</v>
      </c>
      <c r="BA4189" s="27">
        <v>1062.2574474147359</v>
      </c>
      <c r="BB4189" s="27">
        <v>218.19</v>
      </c>
      <c r="BC4189" s="23">
        <v>18.915053763440856</v>
      </c>
      <c r="BD4189" s="23">
        <v>30.731182795698949</v>
      </c>
      <c r="BE4189" s="23">
        <v>2122.3500000000004</v>
      </c>
      <c r="BF4189" s="27">
        <v>750.84354821167506</v>
      </c>
      <c r="BG4189" s="27">
        <v>243.83000000000007</v>
      </c>
      <c r="BH4189" s="23">
        <v>3.2923728813559339</v>
      </c>
      <c r="BI4189" s="23">
        <v>15.831355932203396</v>
      </c>
      <c r="BJ4189" s="23">
        <v>1297.140000000001</v>
      </c>
      <c r="BK4189" s="27">
        <v>311.41389920306113</v>
      </c>
      <c r="BL4189" s="27">
        <v>7040.5259986713272</v>
      </c>
    </row>
    <row r="4190" spans="1:64" x14ac:dyDescent="0.15">
      <c r="A4190" s="27" t="s">
        <v>1228</v>
      </c>
      <c r="B4190" s="27" t="s">
        <v>1092</v>
      </c>
      <c r="C4190" s="27" t="s">
        <v>1103</v>
      </c>
      <c r="D4190" s="27" t="s">
        <v>1092</v>
      </c>
      <c r="E4190" s="27" t="s">
        <v>1236</v>
      </c>
      <c r="F4190" s="27">
        <v>2008</v>
      </c>
      <c r="G4190" s="27">
        <v>154</v>
      </c>
      <c r="H4190" s="27">
        <v>5</v>
      </c>
      <c r="I4190" s="27">
        <v>-9</v>
      </c>
      <c r="J4190" s="27">
        <v>72</v>
      </c>
      <c r="L4190" s="27">
        <v>86</v>
      </c>
      <c r="N4190" s="27">
        <v>101</v>
      </c>
      <c r="P4190" s="27">
        <v>212</v>
      </c>
      <c r="Q4190" s="27">
        <v>212</v>
      </c>
      <c r="R4190" s="23">
        <v>30.604444444444432</v>
      </c>
      <c r="S4190" s="25">
        <v>17.11748992349866</v>
      </c>
      <c r="T4190" s="23">
        <v>1260.758685012403</v>
      </c>
      <c r="U4190" s="23">
        <v>1524.1079697049356</v>
      </c>
      <c r="V4190" s="23">
        <v>537.85416552531046</v>
      </c>
      <c r="W4190" s="25">
        <v>0.35289767699361957</v>
      </c>
      <c r="X4190" s="27">
        <v>195.38399183997757</v>
      </c>
      <c r="Y4190" s="27">
        <v>964.96999999999969</v>
      </c>
      <c r="Z4190" s="27">
        <v>407.58152770576567</v>
      </c>
      <c r="AA4190" s="27">
        <v>9</v>
      </c>
      <c r="AB4190" s="27">
        <v>362.16417927464988</v>
      </c>
      <c r="AC4190" s="27">
        <v>0</v>
      </c>
      <c r="AD4190" s="27">
        <v>330.308753688357</v>
      </c>
      <c r="AE4190" s="27">
        <v>576.11870458503222</v>
      </c>
      <c r="AF4190" s="27">
        <v>0</v>
      </c>
      <c r="AG4190" s="27">
        <v>906.42745827338922</v>
      </c>
      <c r="AH4190" s="25">
        <v>0.3644072639563169</v>
      </c>
      <c r="AN4190" s="25">
        <v>0</v>
      </c>
      <c r="AV4190" s="3">
        <v>4</v>
      </c>
      <c r="AW4190" s="27">
        <v>964.96999999999969</v>
      </c>
      <c r="AX4190" s="23">
        <v>9.5450236966824704</v>
      </c>
      <c r="AY4190" s="23">
        <v>20.922274881516582</v>
      </c>
      <c r="AZ4190" s="23">
        <v>3216.1699999999996</v>
      </c>
      <c r="BA4190" s="27">
        <v>908.69671338234753</v>
      </c>
      <c r="BB4190" s="27">
        <v>631.19000000000005</v>
      </c>
      <c r="BC4190" s="23">
        <v>17.483000000000015</v>
      </c>
      <c r="BD4190" s="23">
        <v>28.499999999999982</v>
      </c>
      <c r="BE4190" s="23">
        <v>2084.77</v>
      </c>
      <c r="BF4190" s="27">
        <v>695.70223050515074</v>
      </c>
      <c r="BG4190" s="27">
        <v>333.78000000000003</v>
      </c>
      <c r="BH4190" s="23">
        <v>2.3936936936936939</v>
      </c>
      <c r="BI4190" s="23">
        <v>14.095495495495493</v>
      </c>
      <c r="BJ4190" s="23">
        <v>1131.4000000000005</v>
      </c>
      <c r="BK4190" s="27">
        <v>212.99448287719633</v>
      </c>
      <c r="BL4190" s="27">
        <v>6182.2317876472471</v>
      </c>
    </row>
    <row r="4191" spans="1:64" x14ac:dyDescent="0.15">
      <c r="A4191" s="27" t="s">
        <v>1228</v>
      </c>
      <c r="B4191" s="27" t="s">
        <v>1092</v>
      </c>
      <c r="C4191" s="27" t="s">
        <v>1103</v>
      </c>
      <c r="D4191" s="27" t="s">
        <v>1092</v>
      </c>
      <c r="E4191" s="27" t="s">
        <v>1236</v>
      </c>
      <c r="F4191" s="27">
        <v>2009</v>
      </c>
      <c r="G4191" s="27">
        <v>154</v>
      </c>
      <c r="H4191" s="27">
        <v>6</v>
      </c>
      <c r="I4191" s="27">
        <v>-9</v>
      </c>
      <c r="J4191" s="27">
        <v>74</v>
      </c>
      <c r="L4191" s="27">
        <v>88</v>
      </c>
      <c r="N4191" s="27">
        <v>102</v>
      </c>
      <c r="P4191" s="27">
        <v>212</v>
      </c>
      <c r="Q4191" s="27">
        <v>212</v>
      </c>
      <c r="R4191" s="23">
        <v>30.607777777777788</v>
      </c>
      <c r="S4191" s="25">
        <v>17.134431167901937</v>
      </c>
      <c r="T4191" s="23">
        <v>1314.2701211254926</v>
      </c>
      <c r="U4191" s="23">
        <v>1475.1455652135228</v>
      </c>
      <c r="V4191" s="23">
        <v>445.75798188046974</v>
      </c>
      <c r="W4191" s="25">
        <v>0.30217897770255497</v>
      </c>
      <c r="X4191" s="27">
        <v>204.77540952651037</v>
      </c>
      <c r="Y4191" s="27">
        <v>749.79599999999971</v>
      </c>
      <c r="Z4191" s="27">
        <v>441.78175213110421</v>
      </c>
      <c r="AA4191" s="27">
        <v>10</v>
      </c>
      <c r="AB4191" s="27">
        <v>359.33698491851749</v>
      </c>
      <c r="AC4191" s="27">
        <v>0</v>
      </c>
      <c r="AD4191" s="27">
        <v>278.96366697340562</v>
      </c>
      <c r="AE4191" s="27">
        <v>511.91206661415976</v>
      </c>
      <c r="AF4191" s="27">
        <v>0</v>
      </c>
      <c r="AG4191" s="27">
        <v>790.87573358756538</v>
      </c>
      <c r="AH4191" s="25">
        <v>0.35272755453084509</v>
      </c>
      <c r="AN4191" s="25">
        <v>0</v>
      </c>
      <c r="AV4191" s="3">
        <v>4</v>
      </c>
      <c r="AW4191" s="27">
        <v>749.79599999999971</v>
      </c>
      <c r="AX4191" s="23">
        <v>9.7094786729857674</v>
      </c>
      <c r="AY4191" s="23">
        <v>20.109004739336477</v>
      </c>
      <c r="AZ4191" s="23">
        <v>3106.8599999999983</v>
      </c>
      <c r="BA4191" s="27">
        <v>796.45377403682187</v>
      </c>
      <c r="BB4191" s="27">
        <v>424.95000000000005</v>
      </c>
      <c r="BC4191" s="23">
        <v>17.556435643564352</v>
      </c>
      <c r="BD4191" s="23">
        <v>27.992079207920785</v>
      </c>
      <c r="BE4191" s="23">
        <v>2100.11</v>
      </c>
      <c r="BF4191" s="27">
        <v>639.0129078815205</v>
      </c>
      <c r="BG4191" s="27">
        <v>324.846</v>
      </c>
      <c r="BH4191" s="23">
        <v>2.5045454545454509</v>
      </c>
      <c r="BI4191" s="23">
        <v>12.870909090909091</v>
      </c>
      <c r="BJ4191" s="23">
        <v>1006.7500000000003</v>
      </c>
      <c r="BK4191" s="27">
        <v>157.44086615530139</v>
      </c>
      <c r="BL4191" s="27">
        <v>5123.6549641433303</v>
      </c>
    </row>
    <row r="4192" spans="1:64" x14ac:dyDescent="0.15">
      <c r="A4192" s="27" t="s">
        <v>1228</v>
      </c>
      <c r="B4192" s="27" t="s">
        <v>1092</v>
      </c>
      <c r="C4192" s="27" t="s">
        <v>1103</v>
      </c>
      <c r="D4192" s="27" t="s">
        <v>1092</v>
      </c>
      <c r="E4192" s="27" t="s">
        <v>1236</v>
      </c>
      <c r="F4192" s="27">
        <v>2010</v>
      </c>
      <c r="G4192" s="27">
        <v>154</v>
      </c>
      <c r="H4192" s="27">
        <v>5</v>
      </c>
      <c r="I4192" s="27">
        <v>-9</v>
      </c>
      <c r="J4192" s="27">
        <v>68</v>
      </c>
      <c r="L4192" s="27">
        <v>81</v>
      </c>
      <c r="N4192" s="27">
        <v>93</v>
      </c>
      <c r="P4192" s="27">
        <v>212</v>
      </c>
      <c r="Q4192" s="27">
        <v>212</v>
      </c>
      <c r="R4192" s="23">
        <v>32.419999999999966</v>
      </c>
      <c r="S4192" s="25">
        <v>19.784139062571086</v>
      </c>
      <c r="T4192" s="23">
        <v>1325.9294577401572</v>
      </c>
      <c r="U4192" s="23">
        <v>1719.2380851401413</v>
      </c>
      <c r="V4192" s="23">
        <v>675.37960007281652</v>
      </c>
      <c r="W4192" s="25">
        <v>0.39283657218970819</v>
      </c>
      <c r="X4192" s="27">
        <v>203.25330238574077</v>
      </c>
      <c r="Y4192" s="27">
        <v>642.86999999999989</v>
      </c>
      <c r="Z4192" s="27">
        <v>493.57872522344047</v>
      </c>
      <c r="AA4192" s="27">
        <v>11</v>
      </c>
      <c r="AB4192" s="27">
        <v>312.2485312034903</v>
      </c>
      <c r="AC4192" s="27">
        <v>0</v>
      </c>
      <c r="AD4192" s="27">
        <v>314.25830674829052</v>
      </c>
      <c r="AE4192" s="27">
        <v>704.0785866854709</v>
      </c>
      <c r="AF4192" s="27">
        <v>0</v>
      </c>
      <c r="AG4192" s="27">
        <v>1018.3368934337614</v>
      </c>
      <c r="AH4192" s="25">
        <v>0.30859954666145684</v>
      </c>
      <c r="AN4192" s="25">
        <v>0</v>
      </c>
      <c r="AV4192" s="3">
        <v>4</v>
      </c>
      <c r="AW4192" s="27">
        <v>642.86999999999989</v>
      </c>
      <c r="AX4192" s="23">
        <v>10.758293838862564</v>
      </c>
      <c r="AY4192" s="23">
        <v>22.405687203791466</v>
      </c>
      <c r="AZ4192" s="23">
        <v>3414.9099999999989</v>
      </c>
      <c r="BA4192" s="27">
        <v>1025.4370573108101</v>
      </c>
      <c r="BB4192" s="27">
        <v>448.04</v>
      </c>
      <c r="BC4192" s="23">
        <v>20.285869565217389</v>
      </c>
      <c r="BD4192" s="23">
        <v>30.91304347826086</v>
      </c>
      <c r="BE4192" s="23">
        <v>2032.0099999999991</v>
      </c>
      <c r="BF4192" s="27">
        <v>720.36114301948135</v>
      </c>
      <c r="BG4192" s="27">
        <v>194.82999999999996</v>
      </c>
      <c r="BH4192" s="23">
        <v>3.3924369747899159</v>
      </c>
      <c r="BI4192" s="23">
        <v>15.828571428571424</v>
      </c>
      <c r="BJ4192" s="23">
        <v>1382.8999999999992</v>
      </c>
      <c r="BK4192" s="27">
        <v>305.07591429132879</v>
      </c>
      <c r="BL4192" s="27">
        <v>7762.9839088829485</v>
      </c>
    </row>
    <row r="4193" spans="1:64" x14ac:dyDescent="0.15">
      <c r="A4193" s="27" t="s">
        <v>1228</v>
      </c>
      <c r="B4193" s="27" t="s">
        <v>1092</v>
      </c>
      <c r="C4193" s="27" t="s">
        <v>1103</v>
      </c>
      <c r="D4193" s="27" t="s">
        <v>1092</v>
      </c>
      <c r="E4193" s="27" t="s">
        <v>1236</v>
      </c>
      <c r="F4193" s="27">
        <v>2011</v>
      </c>
      <c r="G4193" s="27">
        <v>154</v>
      </c>
      <c r="H4193" s="27">
        <v>4</v>
      </c>
      <c r="I4193" s="27">
        <v>-9</v>
      </c>
      <c r="J4193" s="27">
        <v>69</v>
      </c>
      <c r="L4193" s="27">
        <v>82</v>
      </c>
      <c r="N4193" s="27">
        <v>93</v>
      </c>
      <c r="P4193" s="27">
        <v>212</v>
      </c>
      <c r="Q4193" s="27">
        <v>212</v>
      </c>
      <c r="R4193" s="23">
        <v>31.763333333333311</v>
      </c>
      <c r="S4193" s="25">
        <v>18.764567887257694</v>
      </c>
      <c r="T4193" s="23">
        <v>1226.077595261364</v>
      </c>
      <c r="U4193" s="23">
        <v>1567.1061503554633</v>
      </c>
      <c r="V4193" s="23">
        <v>602.55016393293545</v>
      </c>
      <c r="W4193" s="25">
        <v>0.38449862503013854</v>
      </c>
      <c r="X4193" s="27">
        <v>194.16879015999996</v>
      </c>
      <c r="Y4193" s="27">
        <v>531.87</v>
      </c>
      <c r="Z4193" s="27">
        <v>670.9719063393361</v>
      </c>
      <c r="AA4193" s="27">
        <v>15</v>
      </c>
      <c r="AB4193" s="27">
        <v>339.18261486148958</v>
      </c>
      <c r="AC4193" s="27">
        <v>0</v>
      </c>
      <c r="AD4193" s="27">
        <v>316.192126930634</v>
      </c>
      <c r="AE4193" s="27">
        <v>662.72742291976772</v>
      </c>
      <c r="AF4193" s="27">
        <v>0</v>
      </c>
      <c r="AG4193" s="27">
        <v>978.91954985040172</v>
      </c>
      <c r="AH4193" s="25">
        <v>0.32300113298272887</v>
      </c>
      <c r="AN4193" s="25">
        <v>0</v>
      </c>
      <c r="AV4193" s="3">
        <v>4</v>
      </c>
      <c r="AW4193" s="27">
        <v>531.87</v>
      </c>
      <c r="AX4193" s="23">
        <v>11.035071090047397</v>
      </c>
      <c r="AY4193" s="23">
        <v>22.904739336492902</v>
      </c>
      <c r="AZ4193" s="23">
        <v>3405.5200000000023</v>
      </c>
      <c r="BA4193" s="27">
        <v>984.44977602358802</v>
      </c>
      <c r="BB4193" s="27">
        <v>289.82000000000005</v>
      </c>
      <c r="BC4193" s="23">
        <v>20.690217391304344</v>
      </c>
      <c r="BD4193" s="23">
        <v>31.380434782608699</v>
      </c>
      <c r="BE4193" s="23">
        <v>2039.3900000000006</v>
      </c>
      <c r="BF4193" s="27">
        <v>694.51758307453304</v>
      </c>
      <c r="BG4193" s="27">
        <v>242.04999999999998</v>
      </c>
      <c r="BH4193" s="23">
        <v>3.570588235294113</v>
      </c>
      <c r="BI4193" s="23">
        <v>16.352100840336135</v>
      </c>
      <c r="BJ4193" s="23">
        <v>1366.1299999999999</v>
      </c>
      <c r="BK4193" s="27">
        <v>289.93219294905475</v>
      </c>
      <c r="BL4193" s="27">
        <v>6925.863953252132</v>
      </c>
    </row>
    <row r="4194" spans="1:64" x14ac:dyDescent="0.15">
      <c r="A4194" s="27" t="s">
        <v>1228</v>
      </c>
      <c r="B4194" s="27" t="s">
        <v>1092</v>
      </c>
      <c r="C4194" s="27" t="s">
        <v>1103</v>
      </c>
      <c r="D4194" s="27" t="s">
        <v>1092</v>
      </c>
      <c r="E4194" s="27" t="s">
        <v>1236</v>
      </c>
      <c r="F4194" s="27">
        <v>2012</v>
      </c>
      <c r="G4194" s="27">
        <v>154</v>
      </c>
      <c r="H4194" s="27">
        <v>6</v>
      </c>
      <c r="I4194" s="27">
        <v>-9</v>
      </c>
      <c r="J4194" s="27">
        <v>68</v>
      </c>
      <c r="L4194" s="27">
        <v>83</v>
      </c>
      <c r="N4194" s="27">
        <v>94</v>
      </c>
      <c r="P4194" s="27">
        <v>212</v>
      </c>
      <c r="Q4194" s="27">
        <v>212</v>
      </c>
      <c r="R4194" s="23">
        <v>31.946666666666644</v>
      </c>
      <c r="S4194" s="25">
        <v>18.847192363267617</v>
      </c>
      <c r="T4194" s="23">
        <v>1145.1495928962386</v>
      </c>
      <c r="U4194" s="23">
        <v>1439.6519724355735</v>
      </c>
      <c r="V4194" s="23">
        <v>523.82238309225113</v>
      </c>
      <c r="W4194" s="25">
        <v>0.36385347950972097</v>
      </c>
      <c r="X4194" s="27">
        <v>194.16879015999996</v>
      </c>
      <c r="Y4194" s="27">
        <v>392.44999999999976</v>
      </c>
      <c r="Z4194" s="27">
        <v>777.80503332335832</v>
      </c>
      <c r="AA4194" s="27">
        <v>19</v>
      </c>
      <c r="AB4194" s="27">
        <v>313.2754612759436</v>
      </c>
      <c r="AC4194" s="27">
        <v>0</v>
      </c>
      <c r="AD4194" s="27">
        <v>316.5237482232933</v>
      </c>
      <c r="AE4194" s="27">
        <v>699.16955030293116</v>
      </c>
      <c r="AF4194" s="27">
        <v>0</v>
      </c>
      <c r="AG4194" s="27">
        <v>1015.6932985262245</v>
      </c>
      <c r="AH4194" s="25">
        <v>0.31163319238813403</v>
      </c>
      <c r="AN4194" s="25">
        <v>0</v>
      </c>
      <c r="AV4194" s="3">
        <v>4</v>
      </c>
      <c r="AW4194" s="27">
        <v>392.44999999999976</v>
      </c>
      <c r="AX4194" s="23">
        <v>10.32748815165877</v>
      </c>
      <c r="AY4194" s="23">
        <v>23.463033175355484</v>
      </c>
      <c r="AZ4194" s="23">
        <v>3503.1800000000007</v>
      </c>
      <c r="BA4194" s="27">
        <v>1021.8652206704468</v>
      </c>
      <c r="BB4194" s="27">
        <v>258.58000000000004</v>
      </c>
      <c r="BC4194" s="23">
        <v>18.850537634408603</v>
      </c>
      <c r="BD4194" s="23">
        <v>32.67741935483874</v>
      </c>
      <c r="BE4194" s="23">
        <v>2193.6100000000006</v>
      </c>
      <c r="BF4194" s="27">
        <v>758.78229873033649</v>
      </c>
      <c r="BG4194" s="27">
        <v>133.87</v>
      </c>
      <c r="BH4194" s="23">
        <v>3.6101694915254252</v>
      </c>
      <c r="BI4194" s="23">
        <v>16.200847457627109</v>
      </c>
      <c r="BJ4194" s="23">
        <v>1309.57</v>
      </c>
      <c r="BK4194" s="27">
        <v>263.08292194010977</v>
      </c>
      <c r="BL4194" s="27">
        <v>6020.9469320948401</v>
      </c>
    </row>
    <row r="4195" spans="1:64" x14ac:dyDescent="0.15">
      <c r="A4195" s="27" t="s">
        <v>1228</v>
      </c>
      <c r="B4195" s="27" t="s">
        <v>1092</v>
      </c>
      <c r="C4195" s="27" t="s">
        <v>1103</v>
      </c>
      <c r="D4195" s="27" t="s">
        <v>1092</v>
      </c>
      <c r="E4195" s="27" t="s">
        <v>1236</v>
      </c>
      <c r="F4195" s="27">
        <v>2013</v>
      </c>
      <c r="G4195" s="27">
        <v>154</v>
      </c>
      <c r="H4195" s="27">
        <v>7</v>
      </c>
      <c r="I4195" s="27">
        <v>-9</v>
      </c>
      <c r="J4195" s="27">
        <v>73</v>
      </c>
      <c r="L4195" s="27">
        <v>85</v>
      </c>
      <c r="N4195" s="27">
        <v>96</v>
      </c>
      <c r="P4195" s="27">
        <v>212</v>
      </c>
      <c r="Q4195" s="27">
        <v>212</v>
      </c>
      <c r="R4195" s="23">
        <v>30.663333333333309</v>
      </c>
      <c r="S4195" s="25">
        <v>17.250802881047047</v>
      </c>
      <c r="T4195" s="23">
        <v>1276.0727652452529</v>
      </c>
      <c r="U4195" s="23">
        <v>1584.388244130218</v>
      </c>
      <c r="V4195" s="23">
        <v>581.00165395749218</v>
      </c>
      <c r="W4195" s="25">
        <v>0.36670409064377013</v>
      </c>
      <c r="X4195" s="27">
        <v>194.16879015999996</v>
      </c>
      <c r="Y4195" s="27">
        <v>347.74999999999994</v>
      </c>
      <c r="Z4195" s="27">
        <v>720.11038425036509</v>
      </c>
      <c r="AA4195" s="27">
        <v>16</v>
      </c>
      <c r="AB4195" s="27">
        <v>334.19155383004863</v>
      </c>
      <c r="AC4195" s="27">
        <v>0</v>
      </c>
      <c r="AD4195" s="27">
        <v>252.87905873727786</v>
      </c>
      <c r="AE4195" s="27">
        <v>659.46492837918663</v>
      </c>
      <c r="AF4195" s="27">
        <v>0</v>
      </c>
      <c r="AG4195" s="27">
        <v>912.34398711646452</v>
      </c>
      <c r="AH4195" s="25">
        <v>0.27717512203348976</v>
      </c>
      <c r="AN4195" s="25">
        <v>0</v>
      </c>
      <c r="AV4195" s="3">
        <v>4</v>
      </c>
      <c r="AW4195" s="27">
        <v>347.74999999999994</v>
      </c>
      <c r="AX4195" s="23">
        <v>9.5843601895734523</v>
      </c>
      <c r="AY4195" s="23">
        <v>21.362559241706169</v>
      </c>
      <c r="AZ4195" s="23">
        <v>3300.7399999999993</v>
      </c>
      <c r="BA4195" s="27">
        <v>918.64712683051914</v>
      </c>
      <c r="BB4195" s="27">
        <v>136.92999999999998</v>
      </c>
      <c r="BC4195" s="23">
        <v>18.486315789473686</v>
      </c>
      <c r="BD4195" s="23">
        <v>29.829473684210534</v>
      </c>
      <c r="BE4195" s="23">
        <v>2024.4299999999994</v>
      </c>
      <c r="BF4195" s="27">
        <v>651.31776817181344</v>
      </c>
      <c r="BG4195" s="27">
        <v>210.82000000000005</v>
      </c>
      <c r="BH4195" s="23">
        <v>2.2939655172413826</v>
      </c>
      <c r="BI4195" s="23">
        <v>14.428448275862065</v>
      </c>
      <c r="BJ4195" s="23">
        <v>1276.3100000000006</v>
      </c>
      <c r="BK4195" s="27">
        <v>267.32935865870508</v>
      </c>
      <c r="BL4195" s="27">
        <v>6678.1799305458862</v>
      </c>
    </row>
    <row r="4196" spans="1:64" x14ac:dyDescent="0.15">
      <c r="A4196" s="27" t="s">
        <v>1228</v>
      </c>
      <c r="B4196" s="27" t="s">
        <v>1092</v>
      </c>
      <c r="C4196" s="27" t="s">
        <v>1103</v>
      </c>
      <c r="D4196" s="27" t="s">
        <v>1092</v>
      </c>
      <c r="E4196" s="27" t="s">
        <v>1236</v>
      </c>
      <c r="F4196" s="27">
        <v>2014</v>
      </c>
      <c r="G4196" s="27">
        <v>154</v>
      </c>
      <c r="H4196" s="27">
        <v>6</v>
      </c>
      <c r="I4196" s="27">
        <v>-9</v>
      </c>
      <c r="J4196" s="27">
        <v>74</v>
      </c>
      <c r="L4196" s="27">
        <v>85</v>
      </c>
      <c r="N4196" s="27">
        <v>96</v>
      </c>
      <c r="P4196" s="27">
        <v>212</v>
      </c>
      <c r="Q4196" s="27">
        <v>212</v>
      </c>
      <c r="R4196" s="23">
        <v>29.842222222222226</v>
      </c>
      <c r="S4196" s="25">
        <v>16.08152235874196</v>
      </c>
      <c r="T4196" s="23">
        <v>1248.8157435003288</v>
      </c>
      <c r="U4196" s="23">
        <v>1506.8070184407666</v>
      </c>
      <c r="V4196" s="23">
        <v>526.12793299144084</v>
      </c>
      <c r="W4196" s="25">
        <v>0.34916742692385394</v>
      </c>
      <c r="X4196" s="27">
        <v>194.16879015999996</v>
      </c>
      <c r="Y4196" s="27">
        <v>628.92999999999961</v>
      </c>
      <c r="Z4196" s="27">
        <v>452.7990850424269</v>
      </c>
      <c r="AA4196" s="27">
        <v>12</v>
      </c>
      <c r="AB4196" s="27">
        <v>290.71347633789242</v>
      </c>
      <c r="AC4196" s="27">
        <v>0</v>
      </c>
      <c r="AD4196" s="27">
        <v>320.60000835975808</v>
      </c>
      <c r="AE4196" s="27">
        <v>548.13197831022842</v>
      </c>
      <c r="AF4196" s="27">
        <v>0</v>
      </c>
      <c r="AG4196" s="27">
        <v>868.73198666998655</v>
      </c>
      <c r="AH4196" s="25">
        <v>0.36904362863193518</v>
      </c>
      <c r="AN4196" s="25">
        <v>0</v>
      </c>
      <c r="AV4196" s="3">
        <v>4</v>
      </c>
      <c r="AW4196" s="27">
        <v>628.92999999999961</v>
      </c>
      <c r="AX4196" s="23">
        <v>10.285308056872044</v>
      </c>
      <c r="AY4196" s="23">
        <v>20.644075829383898</v>
      </c>
      <c r="AZ4196" s="23">
        <v>3169.6400000000021</v>
      </c>
      <c r="BA4196" s="27">
        <v>874.92684027572966</v>
      </c>
      <c r="BB4196" s="27">
        <v>419.63999999999993</v>
      </c>
      <c r="BC4196" s="23">
        <v>18.622105263157895</v>
      </c>
      <c r="BD4196" s="23">
        <v>28.746315789473691</v>
      </c>
      <c r="BE4196" s="23">
        <v>1993.2200000000003</v>
      </c>
      <c r="BF4196" s="27">
        <v>654.05752823207263</v>
      </c>
      <c r="BG4196" s="27">
        <v>209.29000000000002</v>
      </c>
      <c r="BH4196" s="23">
        <v>3.457758620689654</v>
      </c>
      <c r="BI4196" s="23">
        <v>14.008620689655169</v>
      </c>
      <c r="BJ4196" s="23">
        <v>1176.4199999999994</v>
      </c>
      <c r="BK4196" s="27">
        <v>220.86931204365675</v>
      </c>
      <c r="BL4196" s="27">
        <v>6047.4475056487445</v>
      </c>
    </row>
    <row r="4197" spans="1:64" x14ac:dyDescent="0.15">
      <c r="A4197" s="27" t="s">
        <v>1228</v>
      </c>
      <c r="B4197" s="27" t="s">
        <v>1092</v>
      </c>
      <c r="C4197" s="27" t="s">
        <v>1103</v>
      </c>
      <c r="D4197" s="27" t="s">
        <v>1092</v>
      </c>
      <c r="E4197" s="27" t="s">
        <v>1236</v>
      </c>
      <c r="F4197" s="27">
        <v>2015</v>
      </c>
      <c r="G4197" s="27">
        <v>154</v>
      </c>
      <c r="H4197" s="27">
        <v>6</v>
      </c>
      <c r="I4197" s="27">
        <v>-9</v>
      </c>
      <c r="J4197" s="27">
        <v>70</v>
      </c>
      <c r="L4197" s="27">
        <v>84</v>
      </c>
      <c r="N4197" s="27">
        <v>95</v>
      </c>
      <c r="P4197" s="27">
        <v>212</v>
      </c>
      <c r="Q4197" s="27">
        <v>212</v>
      </c>
      <c r="R4197" s="23">
        <v>30.901111111111089</v>
      </c>
      <c r="S4197" s="25">
        <v>17.530669064683579</v>
      </c>
      <c r="T4197" s="23">
        <v>1235.2735563002418</v>
      </c>
      <c r="U4197" s="23">
        <v>1589.477878813575</v>
      </c>
      <c r="V4197" s="23">
        <v>615.1803849583838</v>
      </c>
      <c r="W4197" s="25">
        <v>0.38703299321613682</v>
      </c>
      <c r="X4197" s="27">
        <v>196.02052198358075</v>
      </c>
      <c r="Y4197" s="27">
        <v>705.56999999999982</v>
      </c>
      <c r="Z4197" s="27">
        <v>594.59891549315068</v>
      </c>
      <c r="AA4197" s="27">
        <v>12</v>
      </c>
      <c r="AB4197" s="27">
        <v>344.4296978303687</v>
      </c>
      <c r="AC4197" s="27">
        <v>0</v>
      </c>
      <c r="AD4197" s="27">
        <v>330.24011139828309</v>
      </c>
      <c r="AE4197" s="27">
        <v>650.99217363835783</v>
      </c>
      <c r="AF4197" s="27">
        <v>0</v>
      </c>
      <c r="AG4197" s="27">
        <v>981.23228503664086</v>
      </c>
      <c r="AH4197" s="25">
        <v>0.33655650457973502</v>
      </c>
      <c r="AN4197" s="25">
        <v>0</v>
      </c>
      <c r="AV4197" s="3">
        <v>4</v>
      </c>
      <c r="AW4197" s="27">
        <v>705.56999999999982</v>
      </c>
      <c r="AX4197" s="23">
        <v>11.325592417061619</v>
      </c>
      <c r="AY4197" s="23">
        <v>23.03175355450238</v>
      </c>
      <c r="AZ4197" s="23">
        <v>3173.1099999999997</v>
      </c>
      <c r="BA4197" s="27">
        <v>982.86524148856927</v>
      </c>
      <c r="BB4197" s="27">
        <v>423.64999999999992</v>
      </c>
      <c r="BC4197" s="23">
        <v>18.93723404255319</v>
      </c>
      <c r="BD4197" s="23">
        <v>29.634042553191485</v>
      </c>
      <c r="BE4197" s="23">
        <v>1926.9600000000003</v>
      </c>
      <c r="BF4197" s="27">
        <v>685.55107651728565</v>
      </c>
      <c r="BG4197" s="27">
        <v>281.92</v>
      </c>
      <c r="BH4197" s="23">
        <v>5.210256410256406</v>
      </c>
      <c r="BI4197" s="23">
        <v>17.727350427350419</v>
      </c>
      <c r="BJ4197" s="23">
        <v>1246.1499999999994</v>
      </c>
      <c r="BK4197" s="27">
        <v>297.31416497128367</v>
      </c>
      <c r="BL4197" s="27">
        <v>7071.0389075676303</v>
      </c>
    </row>
    <row r="4198" spans="1:64" x14ac:dyDescent="0.15">
      <c r="A4198" s="27" t="s">
        <v>1228</v>
      </c>
      <c r="B4198" s="27" t="s">
        <v>1092</v>
      </c>
      <c r="C4198" s="27" t="s">
        <v>1103</v>
      </c>
      <c r="D4198" s="27" t="s">
        <v>1092</v>
      </c>
      <c r="E4198" s="27" t="s">
        <v>1236</v>
      </c>
      <c r="F4198" s="27">
        <v>2016</v>
      </c>
      <c r="G4198" s="27">
        <v>154</v>
      </c>
      <c r="H4198" s="27">
        <v>6</v>
      </c>
      <c r="I4198" s="27">
        <v>-9</v>
      </c>
      <c r="J4198" s="27">
        <v>70</v>
      </c>
      <c r="L4198" s="27">
        <v>83</v>
      </c>
      <c r="N4198" s="27">
        <v>95</v>
      </c>
      <c r="P4198" s="27">
        <v>152</v>
      </c>
      <c r="Q4198" s="27">
        <v>212</v>
      </c>
      <c r="R4198" s="23">
        <v>31.643333333333306</v>
      </c>
      <c r="S4198" s="25">
        <v>18.46601766697896</v>
      </c>
      <c r="T4198" s="23">
        <v>1305.6968500598468</v>
      </c>
      <c r="U4198" s="23">
        <v>1697.8989595299595</v>
      </c>
      <c r="V4198" s="23">
        <v>665.82344576175763</v>
      </c>
      <c r="W4198" s="25">
        <v>0.39214550318390373</v>
      </c>
      <c r="X4198" s="27">
        <v>194.16879015999996</v>
      </c>
      <c r="Y4198" s="27">
        <v>843.02999999999975</v>
      </c>
      <c r="Z4198" s="27">
        <v>424.03316147969042</v>
      </c>
      <c r="AA4198" s="27">
        <v>13</v>
      </c>
      <c r="AB4198" s="27">
        <v>288.8968142378659</v>
      </c>
      <c r="AC4198" s="27">
        <v>0</v>
      </c>
      <c r="AD4198" s="27">
        <v>339.48583700386058</v>
      </c>
      <c r="AE4198" s="27">
        <v>680.99761988489513</v>
      </c>
      <c r="AF4198" s="27">
        <v>0</v>
      </c>
      <c r="AG4198" s="27">
        <v>1020.4834568887557</v>
      </c>
      <c r="AH4198" s="25">
        <v>0.33267156991664265</v>
      </c>
      <c r="AN4198" s="25">
        <v>0</v>
      </c>
      <c r="AV4198" s="3">
        <v>4</v>
      </c>
      <c r="AW4198" s="27">
        <v>843.02999999999975</v>
      </c>
      <c r="AX4198" s="23">
        <v>11.310426540284352</v>
      </c>
      <c r="AY4198" s="23">
        <v>23.217061611374408</v>
      </c>
      <c r="AZ4198" s="23">
        <v>3429.4799999999991</v>
      </c>
      <c r="BA4198" s="27">
        <v>1027.8531924859446</v>
      </c>
      <c r="BB4198" s="27">
        <v>661.92000000000007</v>
      </c>
      <c r="BC4198" s="23">
        <v>19.231914893617027</v>
      </c>
      <c r="BD4198" s="23">
        <v>30.437234042553186</v>
      </c>
      <c r="BE4198" s="23">
        <v>2115.4600000000005</v>
      </c>
      <c r="BF4198" s="27">
        <v>727.95279379396732</v>
      </c>
      <c r="BG4198" s="27">
        <v>181.11000000000007</v>
      </c>
      <c r="BH4198" s="23">
        <v>4.9461538461538508</v>
      </c>
      <c r="BI4198" s="23">
        <v>17.416239316239313</v>
      </c>
      <c r="BJ4198" s="23">
        <v>1314.02</v>
      </c>
      <c r="BK4198" s="27">
        <v>299.90039869197801</v>
      </c>
      <c r="BL4198" s="27">
        <v>7653.1430547328464</v>
      </c>
    </row>
    <row r="4199" spans="1:64" x14ac:dyDescent="0.15">
      <c r="A4199" s="27" t="s">
        <v>1228</v>
      </c>
      <c r="B4199" s="27" t="s">
        <v>1092</v>
      </c>
      <c r="C4199" s="27" t="s">
        <v>1103</v>
      </c>
      <c r="D4199" s="27" t="s">
        <v>1092</v>
      </c>
      <c r="E4199" s="27" t="s">
        <v>1236</v>
      </c>
      <c r="F4199" s="27">
        <v>2017</v>
      </c>
      <c r="G4199" s="27">
        <v>154</v>
      </c>
      <c r="H4199" s="27">
        <v>6</v>
      </c>
      <c r="I4199" s="27">
        <v>-9</v>
      </c>
      <c r="J4199" s="27">
        <v>72</v>
      </c>
      <c r="L4199" s="27">
        <v>86</v>
      </c>
      <c r="N4199" s="27">
        <v>100</v>
      </c>
      <c r="P4199" s="27">
        <v>212</v>
      </c>
      <c r="Q4199" s="27">
        <v>212</v>
      </c>
      <c r="R4199" s="23">
        <v>30.654444444444437</v>
      </c>
      <c r="S4199" s="25">
        <v>17.085631236112505</v>
      </c>
      <c r="T4199" s="23">
        <v>1410.937592450977</v>
      </c>
      <c r="U4199" s="23">
        <v>1684.4818256079639</v>
      </c>
      <c r="V4199" s="23">
        <v>577.11900203057189</v>
      </c>
      <c r="W4199" s="25">
        <v>0.34260921657387766</v>
      </c>
      <c r="X4199" s="27">
        <v>194.16879015999996</v>
      </c>
      <c r="Y4199" s="27">
        <v>467.30999999999995</v>
      </c>
      <c r="Z4199" s="27">
        <v>735.94053952716467</v>
      </c>
      <c r="AA4199" s="27">
        <v>17</v>
      </c>
      <c r="AB4199" s="27">
        <v>306.68248321156437</v>
      </c>
      <c r="AC4199" s="27">
        <v>0</v>
      </c>
      <c r="AD4199" s="27">
        <v>335.13599782893959</v>
      </c>
      <c r="AE4199" s="27">
        <v>702.48486836846655</v>
      </c>
      <c r="AF4199" s="27">
        <v>0</v>
      </c>
      <c r="AG4199" s="27">
        <v>1037.620866197406</v>
      </c>
      <c r="AH4199" s="25">
        <v>0.32298501843671507</v>
      </c>
      <c r="AN4199" s="25">
        <v>0</v>
      </c>
      <c r="AV4199" s="3">
        <v>4</v>
      </c>
      <c r="AW4199" s="27">
        <v>467.30999999999995</v>
      </c>
      <c r="AX4199" s="23">
        <v>9.6777251184834174</v>
      </c>
      <c r="AY4199" s="23">
        <v>22.27725118483411</v>
      </c>
      <c r="AZ4199" s="23">
        <v>3485.7900000000004</v>
      </c>
      <c r="BA4199" s="27">
        <v>1044.1409631062641</v>
      </c>
      <c r="BB4199" s="27">
        <v>358.11</v>
      </c>
      <c r="BC4199" s="23">
        <v>17.108080808080814</v>
      </c>
      <c r="BD4199" s="23">
        <v>29.436363636363637</v>
      </c>
      <c r="BE4199" s="23">
        <v>2340.6299999999992</v>
      </c>
      <c r="BF4199" s="27">
        <v>780.05565632898333</v>
      </c>
      <c r="BG4199" s="27">
        <v>109.2</v>
      </c>
      <c r="BH4199" s="23">
        <v>3.1098214285714283</v>
      </c>
      <c r="BI4199" s="23">
        <v>15.949107142857148</v>
      </c>
      <c r="BJ4199" s="23">
        <v>1145.1600000000001</v>
      </c>
      <c r="BK4199" s="27">
        <v>264.0853067772801</v>
      </c>
      <c r="BL4199" s="27">
        <v>6633.5517474778371</v>
      </c>
    </row>
    <row r="4200" spans="1:64" x14ac:dyDescent="0.15">
      <c r="A4200" s="27" t="s">
        <v>1228</v>
      </c>
      <c r="B4200" s="27" t="s">
        <v>1092</v>
      </c>
      <c r="C4200" s="27" t="s">
        <v>1103</v>
      </c>
      <c r="D4200" s="27" t="s">
        <v>1092</v>
      </c>
      <c r="E4200" s="27" t="s">
        <v>1236</v>
      </c>
      <c r="F4200" s="27">
        <v>2018</v>
      </c>
      <c r="G4200" s="27">
        <v>154</v>
      </c>
      <c r="H4200" s="27">
        <v>6</v>
      </c>
      <c r="I4200" s="27">
        <v>-9</v>
      </c>
      <c r="J4200" s="27">
        <v>69</v>
      </c>
      <c r="L4200" s="27">
        <v>83</v>
      </c>
      <c r="N4200" s="27">
        <v>94</v>
      </c>
      <c r="P4200" s="27">
        <v>212</v>
      </c>
      <c r="Q4200" s="27">
        <v>212</v>
      </c>
      <c r="R4200" s="23">
        <v>31.40777777777777</v>
      </c>
      <c r="S4200" s="25">
        <v>18.126914956290257</v>
      </c>
      <c r="T4200" s="23">
        <v>1263.5512302039785</v>
      </c>
      <c r="U4200" s="23">
        <v>1516.374458295229</v>
      </c>
      <c r="V4200" s="23">
        <v>526.06042177171378</v>
      </c>
      <c r="W4200" s="25">
        <v>0.34691986232340927</v>
      </c>
      <c r="X4200" s="27">
        <v>194.16879015999996</v>
      </c>
      <c r="Y4200" s="27">
        <v>683.26999999999975</v>
      </c>
      <c r="Z4200" s="27">
        <v>508.56121739843064</v>
      </c>
      <c r="AA4200" s="27">
        <v>13</v>
      </c>
      <c r="AB4200" s="27">
        <v>357.35439374105158</v>
      </c>
      <c r="AC4200" s="27">
        <v>0</v>
      </c>
      <c r="AD4200" s="27">
        <v>267.64090760759603</v>
      </c>
      <c r="AE4200" s="27">
        <v>653.8421568821949</v>
      </c>
      <c r="AF4200" s="27">
        <v>0</v>
      </c>
      <c r="AG4200" s="27">
        <v>921.48306448979088</v>
      </c>
      <c r="AH4200" s="25">
        <v>0.29044582045718437</v>
      </c>
      <c r="AN4200" s="25">
        <v>0</v>
      </c>
      <c r="AV4200" s="3">
        <v>4</v>
      </c>
      <c r="AW4200" s="27">
        <v>683.26999999999975</v>
      </c>
      <c r="AX4200" s="23">
        <v>10.019431279620846</v>
      </c>
      <c r="AY4200" s="23">
        <v>21.549763033175342</v>
      </c>
      <c r="AZ4200" s="23">
        <v>3270.6700000000005</v>
      </c>
      <c r="BA4200" s="27">
        <v>929.07154742933244</v>
      </c>
      <c r="BB4200" s="27">
        <v>445.26</v>
      </c>
      <c r="BC4200" s="23">
        <v>19.238709677419354</v>
      </c>
      <c r="BD4200" s="23">
        <v>30.917204301075266</v>
      </c>
      <c r="BE4200" s="23">
        <v>2055.4500000000007</v>
      </c>
      <c r="BF4200" s="27">
        <v>695.68185546839516</v>
      </c>
      <c r="BG4200" s="27">
        <v>238.01</v>
      </c>
      <c r="BH4200" s="23">
        <v>2.7533898305084725</v>
      </c>
      <c r="BI4200" s="23">
        <v>14.166949152542379</v>
      </c>
      <c r="BJ4200" s="23">
        <v>1215.2199999999998</v>
      </c>
      <c r="BK4200" s="27">
        <v>233.3896919609376</v>
      </c>
      <c r="BL4200" s="27">
        <v>6046.6715146174001</v>
      </c>
    </row>
    <row r="4201" spans="1:64" x14ac:dyDescent="0.15">
      <c r="A4201" s="27" t="s">
        <v>1228</v>
      </c>
      <c r="B4201" s="27" t="s">
        <v>1092</v>
      </c>
      <c r="C4201" s="27" t="s">
        <v>1103</v>
      </c>
      <c r="D4201" s="27" t="s">
        <v>1092</v>
      </c>
      <c r="E4201" s="27" t="s">
        <v>1236</v>
      </c>
      <c r="F4201" s="27">
        <v>2019</v>
      </c>
      <c r="G4201" s="27">
        <v>154</v>
      </c>
      <c r="H4201" s="27">
        <v>5</v>
      </c>
      <c r="I4201" s="27">
        <v>-9</v>
      </c>
      <c r="J4201" s="27">
        <v>71</v>
      </c>
      <c r="L4201" s="27">
        <v>84</v>
      </c>
      <c r="N4201" s="27">
        <v>97</v>
      </c>
      <c r="P4201" s="27">
        <v>212</v>
      </c>
      <c r="Q4201" s="27">
        <v>212</v>
      </c>
      <c r="R4201" s="23">
        <v>31.189999999999987</v>
      </c>
      <c r="S4201" s="25">
        <v>17.787464863103168</v>
      </c>
      <c r="T4201" s="23">
        <v>1336.9659405298898</v>
      </c>
      <c r="U4201" s="23">
        <v>1588.6071343195251</v>
      </c>
      <c r="V4201" s="23">
        <v>539.06712096777392</v>
      </c>
      <c r="W4201" s="25">
        <v>0.33933318435293935</v>
      </c>
      <c r="X4201" s="27">
        <v>194.16879015999996</v>
      </c>
      <c r="Y4201" s="27">
        <v>661.65999999999985</v>
      </c>
      <c r="Z4201" s="27">
        <v>454.85763045384022</v>
      </c>
      <c r="AA4201" s="27">
        <v>13</v>
      </c>
      <c r="AB4201" s="27">
        <v>358.34422771401074</v>
      </c>
      <c r="AC4201" s="27">
        <v>0</v>
      </c>
      <c r="AD4201" s="27">
        <v>287.3092948458218</v>
      </c>
      <c r="AE4201" s="27">
        <v>616.99016964968575</v>
      </c>
      <c r="AF4201" s="27">
        <v>0</v>
      </c>
      <c r="AG4201" s="27">
        <v>904.29946449550755</v>
      </c>
      <c r="AH4201" s="25">
        <v>0.31771476479747651</v>
      </c>
      <c r="AN4201" s="25">
        <v>0</v>
      </c>
      <c r="AV4201" s="3">
        <v>4</v>
      </c>
      <c r="AW4201" s="27">
        <v>661.65999999999985</v>
      </c>
      <c r="AX4201" s="23">
        <v>10.346919431279613</v>
      </c>
      <c r="AY4201" s="23">
        <v>21.457345971563981</v>
      </c>
      <c r="AZ4201" s="23">
        <v>3299.92</v>
      </c>
      <c r="BA4201" s="27">
        <v>909.9158634834846</v>
      </c>
      <c r="BB4201" s="27">
        <v>357.89</v>
      </c>
      <c r="BC4201" s="23">
        <v>18.828125000000004</v>
      </c>
      <c r="BD4201" s="23">
        <v>29.301041666666674</v>
      </c>
      <c r="BE4201" s="23">
        <v>2115.79</v>
      </c>
      <c r="BF4201" s="27">
        <v>673.11972369633145</v>
      </c>
      <c r="BG4201" s="27">
        <v>303.76999999999992</v>
      </c>
      <c r="BH4201" s="23">
        <v>3.266956521739135</v>
      </c>
      <c r="BI4201" s="23">
        <v>14.909565217391306</v>
      </c>
      <c r="BJ4201" s="23">
        <v>1184.1300000000006</v>
      </c>
      <c r="BK4201" s="27">
        <v>236.79613978715318</v>
      </c>
      <c r="BL4201" s="27">
        <v>6196.1738042272864</v>
      </c>
    </row>
    <row r="4202" spans="1:64" x14ac:dyDescent="0.15">
      <c r="A4202" s="27" t="s">
        <v>1229</v>
      </c>
      <c r="B4202" s="27" t="s">
        <v>1092</v>
      </c>
      <c r="C4202" s="27" t="s">
        <v>1104</v>
      </c>
      <c r="D4202" s="27" t="s">
        <v>1092</v>
      </c>
      <c r="E4202" s="27" t="s">
        <v>1233</v>
      </c>
      <c r="F4202" s="27">
        <v>1990</v>
      </c>
      <c r="G4202" s="27">
        <v>179</v>
      </c>
      <c r="H4202" s="27">
        <v>4</v>
      </c>
      <c r="I4202" s="27">
        <v>-9</v>
      </c>
      <c r="J4202" s="27">
        <v>57</v>
      </c>
      <c r="L4202" s="27">
        <v>66</v>
      </c>
      <c r="N4202" s="27">
        <v>76</v>
      </c>
      <c r="P4202" s="27">
        <v>187</v>
      </c>
      <c r="Q4202" s="27">
        <v>187</v>
      </c>
      <c r="R4202" s="23">
        <v>24.499999999999982</v>
      </c>
      <c r="S4202" s="25">
        <v>10.061075754458376</v>
      </c>
      <c r="T4202" s="23">
        <v>900.50240453343497</v>
      </c>
      <c r="U4202" s="23">
        <v>1201.3002172053641</v>
      </c>
      <c r="V4202" s="23">
        <v>458.96896935154717</v>
      </c>
      <c r="W4202" s="25">
        <v>0.38206017027006334</v>
      </c>
      <c r="X4202" s="27">
        <v>194.16879015999996</v>
      </c>
      <c r="Y4202" s="27">
        <v>452.37999999999994</v>
      </c>
      <c r="Z4202" s="27">
        <v>534.6905559051861</v>
      </c>
      <c r="AA4202" s="27">
        <v>11</v>
      </c>
      <c r="AB4202" s="27">
        <v>342.82330757479497</v>
      </c>
      <c r="AC4202" s="27">
        <v>0</v>
      </c>
      <c r="AD4202" s="27">
        <v>272.83295297880443</v>
      </c>
      <c r="AE4202" s="27">
        <v>535.47148771878835</v>
      </c>
      <c r="AF4202" s="27">
        <v>0</v>
      </c>
      <c r="AG4202" s="27">
        <v>808.30444069759278</v>
      </c>
      <c r="AH4202" s="25">
        <v>0.33753736323403988</v>
      </c>
      <c r="AN4202" s="25">
        <v>0</v>
      </c>
      <c r="AV4202" s="3">
        <v>4</v>
      </c>
      <c r="AW4202" s="27">
        <v>452.37999999999994</v>
      </c>
      <c r="AX4202" s="23">
        <v>9.4387096774193537</v>
      </c>
      <c r="AY4202" s="23">
        <v>22.075806451612909</v>
      </c>
      <c r="AZ4202" s="23">
        <v>2756.8199999999993</v>
      </c>
      <c r="BA4202" s="27">
        <v>815.81641307508528</v>
      </c>
      <c r="BB4202" s="27">
        <v>246.37</v>
      </c>
      <c r="BC4202" s="23">
        <v>19.374666666666673</v>
      </c>
      <c r="BD4202" s="23">
        <v>31.412000000000006</v>
      </c>
      <c r="BE4202" s="23">
        <v>1571.5599999999997</v>
      </c>
      <c r="BF4202" s="27">
        <v>558.62654650934712</v>
      </c>
      <c r="BG4202" s="27">
        <v>206.01000000000008</v>
      </c>
      <c r="BH4202" s="23">
        <v>2.725225225225226</v>
      </c>
      <c r="BI4202" s="23">
        <v>15.767567567567564</v>
      </c>
      <c r="BJ4202" s="23">
        <v>1185.26</v>
      </c>
      <c r="BK4202" s="27">
        <v>257.18986656573747</v>
      </c>
      <c r="BL4202" s="27">
        <v>5275.5053948453697</v>
      </c>
    </row>
    <row r="4203" spans="1:64" x14ac:dyDescent="0.15">
      <c r="A4203" s="27" t="s">
        <v>1229</v>
      </c>
      <c r="B4203" s="27" t="s">
        <v>1092</v>
      </c>
      <c r="C4203" s="27" t="s">
        <v>1104</v>
      </c>
      <c r="D4203" s="27" t="s">
        <v>1092</v>
      </c>
      <c r="E4203" s="27" t="s">
        <v>1233</v>
      </c>
      <c r="F4203" s="27">
        <v>1991</v>
      </c>
      <c r="G4203" s="27">
        <v>179</v>
      </c>
      <c r="H4203" s="27">
        <v>4</v>
      </c>
      <c r="I4203" s="27">
        <v>-9</v>
      </c>
      <c r="J4203" s="27">
        <v>55</v>
      </c>
      <c r="L4203" s="27">
        <v>65</v>
      </c>
      <c r="N4203" s="27">
        <v>75</v>
      </c>
      <c r="P4203" s="27">
        <v>187</v>
      </c>
      <c r="Q4203" s="27">
        <v>187</v>
      </c>
      <c r="R4203" s="23">
        <v>25.296666666666653</v>
      </c>
      <c r="S4203" s="25">
        <v>10.743951019857606</v>
      </c>
      <c r="T4203" s="23">
        <v>915.82540858301672</v>
      </c>
      <c r="U4203" s="23">
        <v>1197.5100279130399</v>
      </c>
      <c r="V4203" s="23">
        <v>459.03601095124054</v>
      </c>
      <c r="W4203" s="25">
        <v>0.3833253972143944</v>
      </c>
      <c r="X4203" s="27">
        <v>194.16879015999996</v>
      </c>
      <c r="Y4203" s="27">
        <v>388.1099999999999</v>
      </c>
      <c r="Z4203" s="27">
        <v>695.00409273989806</v>
      </c>
      <c r="AA4203" s="27">
        <v>16</v>
      </c>
      <c r="AB4203" s="27">
        <v>344.97873037038755</v>
      </c>
      <c r="AC4203" s="27">
        <v>0</v>
      </c>
      <c r="AD4203" s="27">
        <v>254.23996811082</v>
      </c>
      <c r="AE4203" s="27">
        <v>600.26672485182394</v>
      </c>
      <c r="AF4203" s="27">
        <v>0</v>
      </c>
      <c r="AG4203" s="27">
        <v>854.50669296264391</v>
      </c>
      <c r="AH4203" s="25">
        <v>0.29752834849551146</v>
      </c>
      <c r="AN4203" s="25">
        <v>0</v>
      </c>
      <c r="AV4203" s="3">
        <v>4</v>
      </c>
      <c r="AW4203" s="27">
        <v>388.1099999999999</v>
      </c>
      <c r="AX4203" s="23">
        <v>9.3344086021505355</v>
      </c>
      <c r="AY4203" s="23">
        <v>21.922580645161293</v>
      </c>
      <c r="AZ4203" s="23">
        <v>2738.0000000000005</v>
      </c>
      <c r="BA4203" s="27">
        <v>861.37722027599875</v>
      </c>
      <c r="BB4203" s="27">
        <v>117.33000000000001</v>
      </c>
      <c r="BC4203" s="23">
        <v>18.755405405405405</v>
      </c>
      <c r="BD4203" s="23">
        <v>33.124324324324327</v>
      </c>
      <c r="BE4203" s="23">
        <v>1641.5900000000001</v>
      </c>
      <c r="BF4203" s="27">
        <v>625.9572517539433</v>
      </c>
      <c r="BG4203" s="27">
        <v>270.78000000000003</v>
      </c>
      <c r="BH4203" s="23">
        <v>3.1098214285714296</v>
      </c>
      <c r="BI4203" s="23">
        <v>14.521428571428569</v>
      </c>
      <c r="BJ4203" s="23">
        <v>1096.4100000000001</v>
      </c>
      <c r="BK4203" s="27">
        <v>235.41996852205551</v>
      </c>
      <c r="BL4203" s="27">
        <v>5276.2759879452933</v>
      </c>
    </row>
    <row r="4204" spans="1:64" x14ac:dyDescent="0.15">
      <c r="A4204" s="27" t="s">
        <v>1229</v>
      </c>
      <c r="B4204" s="27" t="s">
        <v>1092</v>
      </c>
      <c r="C4204" s="27" t="s">
        <v>1104</v>
      </c>
      <c r="D4204" s="27" t="s">
        <v>1092</v>
      </c>
      <c r="E4204" s="27" t="s">
        <v>1233</v>
      </c>
      <c r="F4204" s="27">
        <v>1992</v>
      </c>
      <c r="G4204" s="27">
        <v>179</v>
      </c>
      <c r="H4204" s="27">
        <v>5</v>
      </c>
      <c r="I4204" s="27">
        <v>-9</v>
      </c>
      <c r="J4204" s="27">
        <v>59</v>
      </c>
      <c r="L4204" s="27">
        <v>71</v>
      </c>
      <c r="N4204" s="27">
        <v>82</v>
      </c>
      <c r="P4204" s="27">
        <v>187</v>
      </c>
      <c r="Q4204" s="27">
        <v>187</v>
      </c>
      <c r="R4204" s="23">
        <v>24.428888888888885</v>
      </c>
      <c r="S4204" s="25">
        <v>9.7924545008450696</v>
      </c>
      <c r="T4204" s="23">
        <v>880.69790847729155</v>
      </c>
      <c r="U4204" s="23">
        <v>1060.8424394532899</v>
      </c>
      <c r="V4204" s="23">
        <v>365.41508036384033</v>
      </c>
      <c r="W4204" s="25">
        <v>0.34445744563875502</v>
      </c>
      <c r="X4204" s="27">
        <v>194.16879015999996</v>
      </c>
      <c r="Y4204" s="27">
        <v>728.47999999999968</v>
      </c>
      <c r="Z4204" s="27">
        <v>314.24142117075417</v>
      </c>
      <c r="AA4204" s="27">
        <v>7</v>
      </c>
      <c r="AB4204" s="27">
        <v>340.95048651340926</v>
      </c>
      <c r="AC4204" s="27">
        <v>0</v>
      </c>
      <c r="AD4204" s="27">
        <v>234.84276833136659</v>
      </c>
      <c r="AE4204" s="27">
        <v>394.86106672594468</v>
      </c>
      <c r="AF4204" s="27">
        <v>0</v>
      </c>
      <c r="AG4204" s="27">
        <v>629.70383505731127</v>
      </c>
      <c r="AH4204" s="25">
        <v>0.37294161402173565</v>
      </c>
      <c r="AN4204" s="25">
        <v>0</v>
      </c>
      <c r="AV4204" s="3">
        <v>4</v>
      </c>
      <c r="AW4204" s="27">
        <v>728.47999999999968</v>
      </c>
      <c r="AX4204" s="23">
        <v>9.087634408602149</v>
      </c>
      <c r="AY4204" s="23">
        <v>19.897849462365592</v>
      </c>
      <c r="AZ4204" s="23">
        <v>2445.1099999999997</v>
      </c>
      <c r="BA4204" s="27">
        <v>636.91609141020092</v>
      </c>
      <c r="BB4204" s="27">
        <v>375.42</v>
      </c>
      <c r="BC4204" s="23">
        <v>16.875308641975309</v>
      </c>
      <c r="BD4204" s="23">
        <v>29.012345679012341</v>
      </c>
      <c r="BE4204" s="23">
        <v>1537.8600000000001</v>
      </c>
      <c r="BF4204" s="27">
        <v>483.48449216606787</v>
      </c>
      <c r="BG4204" s="27">
        <v>353.06</v>
      </c>
      <c r="BH4204" s="23">
        <v>3.0800000000000014</v>
      </c>
      <c r="BI4204" s="23">
        <v>12.866666666666672</v>
      </c>
      <c r="BJ4204" s="23">
        <v>907.24999999999989</v>
      </c>
      <c r="BK4204" s="27">
        <v>153.43159924413331</v>
      </c>
      <c r="BL4204" s="27">
        <v>4200.1733375154063</v>
      </c>
    </row>
    <row r="4205" spans="1:64" x14ac:dyDescent="0.15">
      <c r="A4205" s="27" t="s">
        <v>1229</v>
      </c>
      <c r="B4205" s="27" t="s">
        <v>1092</v>
      </c>
      <c r="C4205" s="27" t="s">
        <v>1104</v>
      </c>
      <c r="D4205" s="27" t="s">
        <v>1092</v>
      </c>
      <c r="E4205" s="27" t="s">
        <v>1233</v>
      </c>
      <c r="F4205" s="27">
        <v>1993</v>
      </c>
      <c r="G4205" s="27">
        <v>179</v>
      </c>
      <c r="H4205" s="27">
        <v>5</v>
      </c>
      <c r="I4205" s="27">
        <v>-9</v>
      </c>
      <c r="J4205" s="27">
        <v>53</v>
      </c>
      <c r="L4205" s="27">
        <v>63</v>
      </c>
      <c r="N4205" s="27">
        <v>77</v>
      </c>
      <c r="P4205" s="27">
        <v>187</v>
      </c>
      <c r="Q4205" s="27">
        <v>187</v>
      </c>
      <c r="R4205" s="23">
        <v>24.672222222222203</v>
      </c>
      <c r="S4205" s="25">
        <v>10.267591809128298</v>
      </c>
      <c r="T4205" s="23">
        <v>868.33413457969846</v>
      </c>
      <c r="U4205" s="23">
        <v>1001.4031287138322</v>
      </c>
      <c r="V4205" s="23">
        <v>316.28387898013864</v>
      </c>
      <c r="W4205" s="25">
        <v>0.31584071065161912</v>
      </c>
      <c r="X4205" s="27">
        <v>198.90048261352197</v>
      </c>
      <c r="Y4205" s="27">
        <v>933.44999999999982</v>
      </c>
      <c r="Z4205" s="27">
        <v>125.53752547782199</v>
      </c>
      <c r="AA4205" s="27">
        <v>3</v>
      </c>
      <c r="AB4205" s="27">
        <v>329.78707962076294</v>
      </c>
      <c r="AC4205" s="27">
        <v>0</v>
      </c>
      <c r="AD4205" s="27">
        <v>242.21009208448783</v>
      </c>
      <c r="AE4205" s="27">
        <v>371.15774703721456</v>
      </c>
      <c r="AF4205" s="27">
        <v>0</v>
      </c>
      <c r="AG4205" s="27">
        <v>613.36783912170245</v>
      </c>
      <c r="AH4205" s="25">
        <v>0.39488553635687756</v>
      </c>
      <c r="AN4205" s="25">
        <v>0</v>
      </c>
      <c r="AV4205" s="3">
        <v>4</v>
      </c>
      <c r="AW4205" s="27">
        <v>933.44999999999982</v>
      </c>
      <c r="AX4205" s="23">
        <v>9.4741935483871025</v>
      </c>
      <c r="AY4205" s="23">
        <v>19.937634408602158</v>
      </c>
      <c r="AZ4205" s="23">
        <v>2441.1299999999992</v>
      </c>
      <c r="BA4205" s="27">
        <v>618.46464032126221</v>
      </c>
      <c r="BB4205" s="27">
        <v>506.49000000000007</v>
      </c>
      <c r="BC4205" s="23">
        <v>19.569736842105261</v>
      </c>
      <c r="BD4205" s="23">
        <v>30.109210526315799</v>
      </c>
      <c r="BE4205" s="23">
        <v>1414.3000000000002</v>
      </c>
      <c r="BF4205" s="27">
        <v>484.71764628545043</v>
      </c>
      <c r="BG4205" s="27">
        <v>426.96</v>
      </c>
      <c r="BH4205" s="23">
        <v>2.4990909090909073</v>
      </c>
      <c r="BI4205" s="23">
        <v>12.910000000000007</v>
      </c>
      <c r="BJ4205" s="23">
        <v>1026.8300000000002</v>
      </c>
      <c r="BK4205" s="27">
        <v>133.74699403581198</v>
      </c>
      <c r="BL4205" s="27">
        <v>3635.4468848291799</v>
      </c>
    </row>
    <row r="4206" spans="1:64" x14ac:dyDescent="0.15">
      <c r="A4206" s="27" t="s">
        <v>1229</v>
      </c>
      <c r="B4206" s="27" t="s">
        <v>1092</v>
      </c>
      <c r="C4206" s="27" t="s">
        <v>1104</v>
      </c>
      <c r="D4206" s="27" t="s">
        <v>1092</v>
      </c>
      <c r="E4206" s="27" t="s">
        <v>1233</v>
      </c>
      <c r="F4206" s="27">
        <v>1994</v>
      </c>
      <c r="G4206" s="27">
        <v>179</v>
      </c>
      <c r="H4206" s="27">
        <v>5</v>
      </c>
      <c r="I4206" s="27">
        <v>-9</v>
      </c>
      <c r="J4206" s="27">
        <v>57</v>
      </c>
      <c r="L4206" s="27">
        <v>68</v>
      </c>
      <c r="N4206" s="27">
        <v>79</v>
      </c>
      <c r="P4206" s="27">
        <v>187</v>
      </c>
      <c r="Q4206" s="27">
        <v>187</v>
      </c>
      <c r="R4206" s="23">
        <v>24.426666666666655</v>
      </c>
      <c r="S4206" s="25">
        <v>9.9179014121961604</v>
      </c>
      <c r="T4206" s="23">
        <v>917.14980815962133</v>
      </c>
      <c r="U4206" s="23">
        <v>1140.9141873583796</v>
      </c>
      <c r="V4206" s="23">
        <v>395.57767432846668</v>
      </c>
      <c r="W4206" s="25">
        <v>0.34671991569950578</v>
      </c>
      <c r="X4206" s="27">
        <v>194.16879015999996</v>
      </c>
      <c r="Y4206" s="27">
        <v>461.02</v>
      </c>
      <c r="Z4206" s="27">
        <v>519.4600524401103</v>
      </c>
      <c r="AA4206" s="27">
        <v>12</v>
      </c>
      <c r="AB4206" s="27">
        <v>327.0082342018319</v>
      </c>
      <c r="AC4206" s="27">
        <v>0</v>
      </c>
      <c r="AD4206" s="27">
        <v>281.17187331642452</v>
      </c>
      <c r="AE4206" s="27">
        <v>461.58242659794092</v>
      </c>
      <c r="AF4206" s="27">
        <v>0</v>
      </c>
      <c r="AG4206" s="27">
        <v>742.75429991436545</v>
      </c>
      <c r="AH4206" s="25">
        <v>0.37855300139401649</v>
      </c>
      <c r="AN4206" s="25">
        <v>0</v>
      </c>
      <c r="AV4206" s="3">
        <v>4</v>
      </c>
      <c r="AW4206" s="27">
        <v>461.02</v>
      </c>
      <c r="AX4206" s="23">
        <v>10.049462365591399</v>
      </c>
      <c r="AY4206" s="23">
        <v>21.416129032258066</v>
      </c>
      <c r="AZ4206" s="23">
        <v>2677.5800000000027</v>
      </c>
      <c r="BA4206" s="27">
        <v>750.54851438625849</v>
      </c>
      <c r="BB4206" s="27">
        <v>195.08</v>
      </c>
      <c r="BC4206" s="23">
        <v>17.45384615384615</v>
      </c>
      <c r="BD4206" s="23">
        <v>30.087179487179473</v>
      </c>
      <c r="BE4206" s="23">
        <v>1646.03</v>
      </c>
      <c r="BF4206" s="27">
        <v>556.97403224113225</v>
      </c>
      <c r="BG4206" s="27">
        <v>265.94</v>
      </c>
      <c r="BH4206" s="23">
        <v>4.7018518518518517</v>
      </c>
      <c r="BI4206" s="23">
        <v>15.1537037037037</v>
      </c>
      <c r="BJ4206" s="23">
        <v>1031.5500000000002</v>
      </c>
      <c r="BK4206" s="27">
        <v>193.5744821451259</v>
      </c>
      <c r="BL4206" s="27">
        <v>4546.8698198674329</v>
      </c>
    </row>
    <row r="4207" spans="1:64" x14ac:dyDescent="0.15">
      <c r="A4207" s="27" t="s">
        <v>1229</v>
      </c>
      <c r="B4207" s="27" t="s">
        <v>1092</v>
      </c>
      <c r="C4207" s="27" t="s">
        <v>1104</v>
      </c>
      <c r="D4207" s="27" t="s">
        <v>1092</v>
      </c>
      <c r="E4207" s="27" t="s">
        <v>1233</v>
      </c>
      <c r="F4207" s="27">
        <v>1995</v>
      </c>
      <c r="G4207" s="27">
        <v>179</v>
      </c>
      <c r="H4207" s="27">
        <v>6</v>
      </c>
      <c r="I4207" s="27">
        <v>-9</v>
      </c>
      <c r="J4207" s="27">
        <v>53</v>
      </c>
      <c r="L4207" s="27">
        <v>64</v>
      </c>
      <c r="N4207" s="27">
        <v>76</v>
      </c>
      <c r="P4207" s="27">
        <v>187</v>
      </c>
      <c r="Q4207" s="27">
        <v>187</v>
      </c>
      <c r="R4207" s="23">
        <v>25.304444444444417</v>
      </c>
      <c r="S4207" s="25">
        <v>10.836484949272377</v>
      </c>
      <c r="T4207" s="23">
        <v>905.80534450913694</v>
      </c>
      <c r="U4207" s="23">
        <v>1123.4563148959764</v>
      </c>
      <c r="V4207" s="23">
        <v>392.95224740392615</v>
      </c>
      <c r="W4207" s="25">
        <v>0.34977082659649505</v>
      </c>
      <c r="X4207" s="27">
        <v>202.90140697357916</v>
      </c>
      <c r="Y4207" s="27">
        <v>410.67999999999984</v>
      </c>
      <c r="Z4207" s="27">
        <v>530.93702164655474</v>
      </c>
      <c r="AA4207" s="27">
        <v>12</v>
      </c>
      <c r="AB4207" s="27">
        <v>330.35278013622673</v>
      </c>
      <c r="AC4207" s="27">
        <v>0</v>
      </c>
      <c r="AD4207" s="27">
        <v>287.12134702952056</v>
      </c>
      <c r="AE4207" s="27">
        <v>490.31698825481391</v>
      </c>
      <c r="AF4207" s="27">
        <v>0</v>
      </c>
      <c r="AG4207" s="27">
        <v>777.43833528433447</v>
      </c>
      <c r="AH4207" s="25">
        <v>0.36931719250934419</v>
      </c>
      <c r="AN4207" s="25">
        <v>0</v>
      </c>
      <c r="AV4207" s="3">
        <v>4</v>
      </c>
      <c r="AW4207" s="27">
        <v>410.67999999999984</v>
      </c>
      <c r="AX4207" s="23">
        <v>8.4521505376344113</v>
      </c>
      <c r="AY4207" s="23">
        <v>21.187634408602161</v>
      </c>
      <c r="AZ4207" s="23">
        <v>2760.2899999999981</v>
      </c>
      <c r="BA4207" s="27">
        <v>782.34981042385368</v>
      </c>
      <c r="BB4207" s="27">
        <v>252.20000000000002</v>
      </c>
      <c r="BC4207" s="23">
        <v>19.338666666666672</v>
      </c>
      <c r="BD4207" s="23">
        <v>31.4</v>
      </c>
      <c r="BE4207" s="23">
        <v>1631.6399999999994</v>
      </c>
      <c r="BF4207" s="27">
        <v>591.64125045459991</v>
      </c>
      <c r="BG4207" s="27">
        <v>158.48000000000005</v>
      </c>
      <c r="BH4207" s="23">
        <v>1.0963963963963961</v>
      </c>
      <c r="BI4207" s="23">
        <v>14.28738738738739</v>
      </c>
      <c r="BJ4207" s="23">
        <v>1128.6499999999999</v>
      </c>
      <c r="BK4207" s="27">
        <v>190.70855996925422</v>
      </c>
      <c r="BL4207" s="27">
        <v>4516.6924988957026</v>
      </c>
    </row>
    <row r="4208" spans="1:64" x14ac:dyDescent="0.15">
      <c r="A4208" s="27" t="s">
        <v>1229</v>
      </c>
      <c r="B4208" s="27" t="s">
        <v>1092</v>
      </c>
      <c r="C4208" s="27" t="s">
        <v>1104</v>
      </c>
      <c r="D4208" s="27" t="s">
        <v>1092</v>
      </c>
      <c r="E4208" s="27" t="s">
        <v>1233</v>
      </c>
      <c r="F4208" s="27">
        <v>1996</v>
      </c>
      <c r="G4208" s="27">
        <v>179</v>
      </c>
      <c r="H4208" s="27">
        <v>4</v>
      </c>
      <c r="I4208" s="27">
        <v>-9</v>
      </c>
      <c r="J4208" s="27">
        <v>56</v>
      </c>
      <c r="L4208" s="27">
        <v>68</v>
      </c>
      <c r="N4208" s="27">
        <v>80</v>
      </c>
      <c r="P4208" s="27">
        <v>187</v>
      </c>
      <c r="Q4208" s="27">
        <v>187</v>
      </c>
      <c r="R4208" s="23">
        <v>24.724444444444451</v>
      </c>
      <c r="S4208" s="25">
        <v>10.303554615467144</v>
      </c>
      <c r="T4208" s="23">
        <v>914.01618860377459</v>
      </c>
      <c r="U4208" s="23">
        <v>1098.8455003952149</v>
      </c>
      <c r="V4208" s="23">
        <v>379.6895470213741</v>
      </c>
      <c r="W4208" s="25">
        <v>0.34553496686246055</v>
      </c>
      <c r="X4208" s="27">
        <v>194.16879015999996</v>
      </c>
      <c r="Y4208" s="27">
        <v>402.07000000000005</v>
      </c>
      <c r="Z4208" s="27">
        <v>461.7621609318191</v>
      </c>
      <c r="AA4208" s="27">
        <v>12</v>
      </c>
      <c r="AB4208" s="27">
        <v>324.93874666134866</v>
      </c>
      <c r="AC4208" s="27">
        <v>0</v>
      </c>
      <c r="AD4208" s="27">
        <v>253.35578753321792</v>
      </c>
      <c r="AE4208" s="27">
        <v>441.64787562444303</v>
      </c>
      <c r="AF4208" s="27">
        <v>0</v>
      </c>
      <c r="AG4208" s="27">
        <v>695.00366315766098</v>
      </c>
      <c r="AH4208" s="25">
        <v>0.36453877485586239</v>
      </c>
      <c r="AN4208" s="25">
        <v>0</v>
      </c>
      <c r="AV4208" s="3">
        <v>4</v>
      </c>
      <c r="AW4208" s="27">
        <v>402.07000000000005</v>
      </c>
      <c r="AX4208" s="23">
        <v>8.1688172043010727</v>
      </c>
      <c r="AY4208" s="23">
        <v>20.476344086021491</v>
      </c>
      <c r="AZ4208" s="23">
        <v>2664.0800000000017</v>
      </c>
      <c r="BA4208" s="27">
        <v>702.17844859812817</v>
      </c>
      <c r="BB4208" s="27">
        <v>209.3</v>
      </c>
      <c r="BC4208" s="23">
        <v>17.78227848101265</v>
      </c>
      <c r="BD4208" s="23">
        <v>30.118987341772147</v>
      </c>
      <c r="BE4208" s="23">
        <v>1657.7399999999998</v>
      </c>
      <c r="BF4208" s="27">
        <v>533.55189849376859</v>
      </c>
      <c r="BG4208" s="27">
        <v>192.77</v>
      </c>
      <c r="BH4208" s="23">
        <v>1.0710280373831769</v>
      </c>
      <c r="BI4208" s="23">
        <v>13.357009345794395</v>
      </c>
      <c r="BJ4208" s="23">
        <v>1006.3400000000001</v>
      </c>
      <c r="BK4208" s="27">
        <v>168.62655010435952</v>
      </c>
      <c r="BL4208" s="27">
        <v>4364.2476669123462</v>
      </c>
    </row>
    <row r="4209" spans="1:64" x14ac:dyDescent="0.15">
      <c r="A4209" s="27" t="s">
        <v>1229</v>
      </c>
      <c r="B4209" s="27" t="s">
        <v>1092</v>
      </c>
      <c r="C4209" s="27" t="s">
        <v>1104</v>
      </c>
      <c r="D4209" s="27" t="s">
        <v>1092</v>
      </c>
      <c r="E4209" s="27" t="s">
        <v>1233</v>
      </c>
      <c r="F4209" s="27">
        <v>1997</v>
      </c>
      <c r="G4209" s="27">
        <v>179</v>
      </c>
      <c r="H4209" s="27">
        <v>5</v>
      </c>
      <c r="I4209" s="27">
        <v>-9</v>
      </c>
      <c r="J4209" s="27">
        <v>56</v>
      </c>
      <c r="L4209" s="27">
        <v>66</v>
      </c>
      <c r="N4209" s="27">
        <v>78</v>
      </c>
      <c r="P4209" s="27">
        <v>187</v>
      </c>
      <c r="Q4209" s="27">
        <v>187</v>
      </c>
      <c r="R4209" s="23">
        <v>24.865555555555549</v>
      </c>
      <c r="S4209" s="25">
        <v>10.446026474927891</v>
      </c>
      <c r="T4209" s="23">
        <v>908.03102063625033</v>
      </c>
      <c r="U4209" s="23">
        <v>1196.8884361291953</v>
      </c>
      <c r="V4209" s="23">
        <v>460.82332393483142</v>
      </c>
      <c r="W4209" s="25">
        <v>0.38501777289701478</v>
      </c>
      <c r="X4209" s="27">
        <v>194.16879015999996</v>
      </c>
      <c r="Y4209" s="27">
        <v>430.54</v>
      </c>
      <c r="Z4209" s="27">
        <v>627.0512575579512</v>
      </c>
      <c r="AA4209" s="27">
        <v>13</v>
      </c>
      <c r="AB4209" s="27">
        <v>355.34635280994928</v>
      </c>
      <c r="AC4209" s="27">
        <v>0</v>
      </c>
      <c r="AD4209" s="27">
        <v>205.88807781972773</v>
      </c>
      <c r="AE4209" s="27">
        <v>558.04861608682609</v>
      </c>
      <c r="AF4209" s="27">
        <v>0</v>
      </c>
      <c r="AG4209" s="27">
        <v>763.93669390655384</v>
      </c>
      <c r="AH4209" s="25">
        <v>0.26950934124106746</v>
      </c>
      <c r="AN4209" s="25">
        <v>0</v>
      </c>
      <c r="AV4209" s="3">
        <v>4</v>
      </c>
      <c r="AW4209" s="27">
        <v>430.54</v>
      </c>
      <c r="AX4209" s="23">
        <v>9.4258064516129032</v>
      </c>
      <c r="AY4209" s="23">
        <v>21.075268817204311</v>
      </c>
      <c r="AZ4209" s="23">
        <v>2732.7300000000014</v>
      </c>
      <c r="BA4209" s="27">
        <v>770.57564336270559</v>
      </c>
      <c r="BB4209" s="27">
        <v>144.52000000000004</v>
      </c>
      <c r="BC4209" s="23">
        <v>17.996103896103889</v>
      </c>
      <c r="BD4209" s="23">
        <v>31.155844155844175</v>
      </c>
      <c r="BE4209" s="23">
        <v>1658.1400000000006</v>
      </c>
      <c r="BF4209" s="27">
        <v>528.04657943274731</v>
      </c>
      <c r="BG4209" s="27">
        <v>286.01999999999992</v>
      </c>
      <c r="BH4209" s="23">
        <v>3.3715596330275224</v>
      </c>
      <c r="BI4209" s="23">
        <v>13.954128440366979</v>
      </c>
      <c r="BJ4209" s="23">
        <v>1074.5900000000001</v>
      </c>
      <c r="BK4209" s="27">
        <v>242.52906392995831</v>
      </c>
      <c r="BL4209" s="27">
        <v>5296.8198153428893</v>
      </c>
    </row>
    <row r="4210" spans="1:64" x14ac:dyDescent="0.15">
      <c r="A4210" s="27" t="s">
        <v>1229</v>
      </c>
      <c r="B4210" s="27" t="s">
        <v>1092</v>
      </c>
      <c r="C4210" s="27" t="s">
        <v>1104</v>
      </c>
      <c r="D4210" s="27" t="s">
        <v>1092</v>
      </c>
      <c r="E4210" s="27" t="s">
        <v>1233</v>
      </c>
      <c r="F4210" s="27">
        <v>1998</v>
      </c>
      <c r="G4210" s="27">
        <v>179</v>
      </c>
      <c r="H4210" s="27">
        <v>5</v>
      </c>
      <c r="I4210" s="27">
        <v>-9</v>
      </c>
      <c r="J4210" s="27">
        <v>54</v>
      </c>
      <c r="L4210" s="27">
        <v>64</v>
      </c>
      <c r="N4210" s="27">
        <v>75</v>
      </c>
      <c r="P4210" s="27">
        <v>187</v>
      </c>
      <c r="Q4210" s="27">
        <v>187</v>
      </c>
      <c r="R4210" s="23">
        <v>24.702222222222215</v>
      </c>
      <c r="S4210" s="25">
        <v>10.297290192329978</v>
      </c>
      <c r="T4210" s="23">
        <v>911.03322634327628</v>
      </c>
      <c r="U4210" s="23">
        <v>1221.8389007672981</v>
      </c>
      <c r="V4210" s="23">
        <v>482.57426946570229</v>
      </c>
      <c r="W4210" s="25">
        <v>0.39495735911917573</v>
      </c>
      <c r="X4210" s="27">
        <v>203.68698617741396</v>
      </c>
      <c r="Y4210" s="27">
        <v>905.52</v>
      </c>
      <c r="Z4210" s="27">
        <v>435.2352047917658</v>
      </c>
      <c r="AA4210" s="27">
        <v>11</v>
      </c>
      <c r="AB4210" s="27">
        <v>324.89331353616183</v>
      </c>
      <c r="AC4210" s="27">
        <v>0</v>
      </c>
      <c r="AD4210" s="27">
        <v>269.09904204703713</v>
      </c>
      <c r="AE4210" s="27">
        <v>542.27265162775893</v>
      </c>
      <c r="AF4210" s="27">
        <v>0</v>
      </c>
      <c r="AG4210" s="27">
        <v>811.37169367479601</v>
      </c>
      <c r="AH4210" s="25">
        <v>0.33165938721828297</v>
      </c>
      <c r="AN4210" s="25">
        <v>0</v>
      </c>
      <c r="AV4210" s="3">
        <v>4</v>
      </c>
      <c r="AW4210" s="27">
        <v>905.52</v>
      </c>
      <c r="AX4210" s="23">
        <v>10.603763440860209</v>
      </c>
      <c r="AY4210" s="23">
        <v>22.85053763440861</v>
      </c>
      <c r="AZ4210" s="23">
        <v>2676.2300000000018</v>
      </c>
      <c r="BA4210" s="27">
        <v>816.25786725425155</v>
      </c>
      <c r="BB4210" s="27">
        <v>300.49</v>
      </c>
      <c r="BC4210" s="23">
        <v>19.514864864864865</v>
      </c>
      <c r="BD4210" s="23">
        <v>31.247297297297294</v>
      </c>
      <c r="BE4210" s="23">
        <v>1557.4600000000005</v>
      </c>
      <c r="BF4210" s="27">
        <v>562.85823159038318</v>
      </c>
      <c r="BG4210" s="27">
        <v>605.03</v>
      </c>
      <c r="BH4210" s="23">
        <v>4.7160714285714311</v>
      </c>
      <c r="BI4210" s="23">
        <v>17.302678571428569</v>
      </c>
      <c r="BJ4210" s="23">
        <v>1118.7700000000007</v>
      </c>
      <c r="BK4210" s="27">
        <v>253.39963566386859</v>
      </c>
      <c r="BL4210" s="27">
        <v>5546.8306835138192</v>
      </c>
    </row>
    <row r="4211" spans="1:64" x14ac:dyDescent="0.15">
      <c r="A4211" s="27" t="s">
        <v>1229</v>
      </c>
      <c r="B4211" s="27" t="s">
        <v>1092</v>
      </c>
      <c r="C4211" s="27" t="s">
        <v>1104</v>
      </c>
      <c r="D4211" s="27" t="s">
        <v>1092</v>
      </c>
      <c r="E4211" s="27" t="s">
        <v>1233</v>
      </c>
      <c r="F4211" s="27">
        <v>1999</v>
      </c>
      <c r="G4211" s="27">
        <v>179</v>
      </c>
      <c r="H4211" s="27">
        <v>5</v>
      </c>
      <c r="I4211" s="27">
        <v>-9</v>
      </c>
      <c r="J4211" s="27">
        <v>55</v>
      </c>
      <c r="L4211" s="27">
        <v>66</v>
      </c>
      <c r="N4211" s="27">
        <v>77</v>
      </c>
      <c r="P4211" s="27">
        <v>187</v>
      </c>
      <c r="Q4211" s="27">
        <v>187</v>
      </c>
      <c r="R4211" s="23">
        <v>25.293333333333333</v>
      </c>
      <c r="S4211" s="25">
        <v>10.882989021667452</v>
      </c>
      <c r="T4211" s="23">
        <v>951.27920962915687</v>
      </c>
      <c r="U4211" s="23">
        <v>1200.281968301209</v>
      </c>
      <c r="V4211" s="23">
        <v>454.17265981245572</v>
      </c>
      <c r="W4211" s="25">
        <v>0.37838830210152652</v>
      </c>
      <c r="X4211" s="27">
        <v>218.32917325414076</v>
      </c>
      <c r="Y4211" s="27">
        <v>426.47</v>
      </c>
      <c r="Z4211" s="27">
        <v>584.853932414116</v>
      </c>
      <c r="AA4211" s="27">
        <v>13</v>
      </c>
      <c r="AB4211" s="27">
        <v>327.7351336073782</v>
      </c>
      <c r="AC4211" s="27">
        <v>0</v>
      </c>
      <c r="AD4211" s="27">
        <v>244.28083121255324</v>
      </c>
      <c r="AE4211" s="27">
        <v>562.57668389844366</v>
      </c>
      <c r="AF4211" s="27">
        <v>0</v>
      </c>
      <c r="AG4211" s="27">
        <v>806.85751511099693</v>
      </c>
      <c r="AH4211" s="25">
        <v>0.30275584426004859</v>
      </c>
      <c r="AN4211" s="25">
        <v>0</v>
      </c>
      <c r="AV4211" s="3">
        <v>4</v>
      </c>
      <c r="AW4211" s="27">
        <v>426.47</v>
      </c>
      <c r="AX4211" s="23">
        <v>9.0532258064516142</v>
      </c>
      <c r="AY4211" s="23">
        <v>23.145698924731178</v>
      </c>
      <c r="AZ4211" s="23">
        <v>2884.9200000000005</v>
      </c>
      <c r="BA4211" s="27">
        <v>812.08541338809482</v>
      </c>
      <c r="BB4211" s="27">
        <v>163.32000000000002</v>
      </c>
      <c r="BC4211" s="23">
        <v>18.564473684210526</v>
      </c>
      <c r="BD4211" s="23">
        <v>31.798684210526318</v>
      </c>
      <c r="BE4211" s="23">
        <v>1658.5199999999995</v>
      </c>
      <c r="BF4211" s="27">
        <v>592.46965360103707</v>
      </c>
      <c r="BG4211" s="27">
        <v>263.14999999999998</v>
      </c>
      <c r="BH4211" s="23">
        <v>2.4818181818181819</v>
      </c>
      <c r="BI4211" s="23">
        <v>17.167272727272731</v>
      </c>
      <c r="BJ4211" s="23">
        <v>1226.4000000000001</v>
      </c>
      <c r="BK4211" s="27">
        <v>219.61575978705758</v>
      </c>
      <c r="BL4211" s="27">
        <v>5220.3754001431698</v>
      </c>
    </row>
    <row r="4212" spans="1:64" x14ac:dyDescent="0.15">
      <c r="A4212" s="27" t="s">
        <v>1229</v>
      </c>
      <c r="B4212" s="27" t="s">
        <v>1092</v>
      </c>
      <c r="C4212" s="27" t="s">
        <v>1104</v>
      </c>
      <c r="D4212" s="27" t="s">
        <v>1092</v>
      </c>
      <c r="E4212" s="27" t="s">
        <v>1233</v>
      </c>
      <c r="F4212" s="27">
        <v>2000</v>
      </c>
      <c r="G4212" s="27">
        <v>179</v>
      </c>
      <c r="H4212" s="27">
        <v>6</v>
      </c>
      <c r="I4212" s="27">
        <v>-9</v>
      </c>
      <c r="J4212" s="27">
        <v>54</v>
      </c>
      <c r="L4212" s="27">
        <v>64</v>
      </c>
      <c r="N4212" s="27">
        <v>74</v>
      </c>
      <c r="P4212" s="27">
        <v>187</v>
      </c>
      <c r="Q4212" s="27">
        <v>187</v>
      </c>
      <c r="R4212" s="23">
        <v>24.571111111111097</v>
      </c>
      <c r="S4212" s="25">
        <v>10.034196804731495</v>
      </c>
      <c r="T4212" s="23">
        <v>832.09080589989651</v>
      </c>
      <c r="U4212" s="23">
        <v>1139.8519640080531</v>
      </c>
      <c r="V4212" s="23">
        <v>437.19897060351747</v>
      </c>
      <c r="W4212" s="25">
        <v>0.38355767290220849</v>
      </c>
      <c r="X4212" s="27">
        <v>194.16879015999996</v>
      </c>
      <c r="Y4212" s="27">
        <v>356.82400000000001</v>
      </c>
      <c r="Z4212" s="27">
        <v>578.22530626183413</v>
      </c>
      <c r="AA4212" s="27">
        <v>12</v>
      </c>
      <c r="AB4212" s="27">
        <v>326.95307947695693</v>
      </c>
      <c r="AC4212" s="27">
        <v>0</v>
      </c>
      <c r="AD4212" s="27">
        <v>246.19676829124774</v>
      </c>
      <c r="AE4212" s="27">
        <v>538.73202095182307</v>
      </c>
      <c r="AF4212" s="27">
        <v>0</v>
      </c>
      <c r="AG4212" s="27">
        <v>784.92878924307081</v>
      </c>
      <c r="AH4212" s="25">
        <v>0.31365490542411273</v>
      </c>
      <c r="AN4212" s="25">
        <v>0</v>
      </c>
      <c r="AV4212" s="3">
        <v>4</v>
      </c>
      <c r="AW4212" s="27">
        <v>356.82400000000001</v>
      </c>
      <c r="AX4212" s="23">
        <v>8.0252688172043012</v>
      </c>
      <c r="AY4212" s="23">
        <v>20.516129032258046</v>
      </c>
      <c r="AZ4212" s="23">
        <v>2674.8599999999983</v>
      </c>
      <c r="BA4212" s="27">
        <v>788.50356040097893</v>
      </c>
      <c r="BB4212" s="27">
        <v>172.47</v>
      </c>
      <c r="BC4212" s="23">
        <v>19.830136986301355</v>
      </c>
      <c r="BD4212" s="23">
        <v>31.74520547945205</v>
      </c>
      <c r="BE4212" s="23">
        <v>1514.37</v>
      </c>
      <c r="BF4212" s="27">
        <v>529.07736040660131</v>
      </c>
      <c r="BG4212" s="27">
        <v>184.35400000000001</v>
      </c>
      <c r="BH4212" s="23">
        <v>0.39911504424778788</v>
      </c>
      <c r="BI4212" s="23">
        <v>13.261946902654863</v>
      </c>
      <c r="BJ4212" s="23">
        <v>1160.4900000000009</v>
      </c>
      <c r="BK4212" s="27">
        <v>259.42619999437716</v>
      </c>
      <c r="BL4212" s="27">
        <v>5025.2755241783616</v>
      </c>
    </row>
    <row r="4213" spans="1:64" x14ac:dyDescent="0.15">
      <c r="A4213" s="27" t="s">
        <v>1229</v>
      </c>
      <c r="B4213" s="27" t="s">
        <v>1092</v>
      </c>
      <c r="C4213" s="27" t="s">
        <v>1104</v>
      </c>
      <c r="D4213" s="27" t="s">
        <v>1092</v>
      </c>
      <c r="E4213" s="27" t="s">
        <v>1233</v>
      </c>
      <c r="F4213" s="27">
        <v>2001</v>
      </c>
      <c r="G4213" s="27">
        <v>179</v>
      </c>
      <c r="H4213" s="27">
        <v>5</v>
      </c>
      <c r="I4213" s="27">
        <v>-9</v>
      </c>
      <c r="J4213" s="27">
        <v>55</v>
      </c>
      <c r="L4213" s="27">
        <v>65</v>
      </c>
      <c r="N4213" s="27">
        <v>77</v>
      </c>
      <c r="P4213" s="27">
        <v>187</v>
      </c>
      <c r="Q4213" s="27">
        <v>187</v>
      </c>
      <c r="R4213" s="23">
        <v>25.196666666666658</v>
      </c>
      <c r="S4213" s="25">
        <v>10.800518696023934</v>
      </c>
      <c r="T4213" s="23">
        <v>954.27846039664871</v>
      </c>
      <c r="U4213" s="23">
        <v>1187.6463433809804</v>
      </c>
      <c r="V4213" s="23">
        <v>425.17948706670126</v>
      </c>
      <c r="W4213" s="25">
        <v>0.35800176193553268</v>
      </c>
      <c r="X4213" s="27">
        <v>194.16879015999996</v>
      </c>
      <c r="Y4213" s="27">
        <v>542.02999999999986</v>
      </c>
      <c r="Z4213" s="27">
        <v>374.1940461983433</v>
      </c>
      <c r="AA4213" s="27">
        <v>9</v>
      </c>
      <c r="AB4213" s="27">
        <v>296.41743615222958</v>
      </c>
      <c r="AC4213" s="27">
        <v>0</v>
      </c>
      <c r="AD4213" s="27">
        <v>286.55962758851905</v>
      </c>
      <c r="AE4213" s="27">
        <v>470.89038065082428</v>
      </c>
      <c r="AF4213" s="27">
        <v>0</v>
      </c>
      <c r="AG4213" s="27">
        <v>757.45000823934333</v>
      </c>
      <c r="AH4213" s="25">
        <v>0.37832150067751447</v>
      </c>
      <c r="AN4213" s="25">
        <v>0</v>
      </c>
      <c r="AV4213" s="3">
        <v>4</v>
      </c>
      <c r="AW4213" s="27">
        <v>542.02999999999986</v>
      </c>
      <c r="AX4213" s="23">
        <v>10.249999999999998</v>
      </c>
      <c r="AY4213" s="23">
        <v>22.574731182795716</v>
      </c>
      <c r="AZ4213" s="23">
        <v>2810.559999999999</v>
      </c>
      <c r="BA4213" s="27">
        <v>764.86045455986368</v>
      </c>
      <c r="BB4213" s="27">
        <v>329.68999999999994</v>
      </c>
      <c r="BC4213" s="23">
        <v>19.571052631578958</v>
      </c>
      <c r="BD4213" s="23">
        <v>31.11578947368422</v>
      </c>
      <c r="BE4213" s="23">
        <v>1640.3999999999987</v>
      </c>
      <c r="BF4213" s="27">
        <v>559.53530798502663</v>
      </c>
      <c r="BG4213" s="27">
        <v>212.34000000000003</v>
      </c>
      <c r="BH4213" s="23">
        <v>3.8100000000000018</v>
      </c>
      <c r="BI4213" s="23">
        <v>16.673636363636362</v>
      </c>
      <c r="BJ4213" s="23">
        <v>1170.1599999999999</v>
      </c>
      <c r="BK4213" s="27">
        <v>205.32514657483713</v>
      </c>
      <c r="BL4213" s="27">
        <v>4887.120540996566</v>
      </c>
    </row>
    <row r="4214" spans="1:64" x14ac:dyDescent="0.15">
      <c r="A4214" s="27" t="s">
        <v>1229</v>
      </c>
      <c r="B4214" s="27" t="s">
        <v>1092</v>
      </c>
      <c r="C4214" s="27" t="s">
        <v>1104</v>
      </c>
      <c r="D4214" s="27" t="s">
        <v>1092</v>
      </c>
      <c r="E4214" s="27" t="s">
        <v>1233</v>
      </c>
      <c r="F4214" s="27">
        <v>2002</v>
      </c>
      <c r="G4214" s="27">
        <v>179</v>
      </c>
      <c r="H4214" s="27">
        <v>5</v>
      </c>
      <c r="I4214" s="27">
        <v>-9</v>
      </c>
      <c r="J4214" s="27">
        <v>54</v>
      </c>
      <c r="L4214" s="27">
        <v>65</v>
      </c>
      <c r="N4214" s="27">
        <v>75</v>
      </c>
      <c r="P4214" s="27">
        <v>187</v>
      </c>
      <c r="Q4214" s="27">
        <v>187</v>
      </c>
      <c r="R4214" s="23">
        <v>25.091111111111111</v>
      </c>
      <c r="S4214" s="25">
        <v>10.645244173476886</v>
      </c>
      <c r="T4214" s="23">
        <v>923.43369691454404</v>
      </c>
      <c r="U4214" s="23">
        <v>1168.0251344855144</v>
      </c>
      <c r="V4214" s="23">
        <v>420.81459821293032</v>
      </c>
      <c r="W4214" s="25">
        <v>0.36027871505993009</v>
      </c>
      <c r="X4214" s="27">
        <v>194.16879015999996</v>
      </c>
      <c r="Y4214" s="27">
        <v>356.35999999999996</v>
      </c>
      <c r="Z4214" s="27">
        <v>577.35353755253777</v>
      </c>
      <c r="AA4214" s="27">
        <v>14</v>
      </c>
      <c r="AB4214" s="27">
        <v>303.49871808453588</v>
      </c>
      <c r="AC4214" s="27">
        <v>0</v>
      </c>
      <c r="AD4214" s="27">
        <v>292.50975482861094</v>
      </c>
      <c r="AE4214" s="27">
        <v>519.88154276598209</v>
      </c>
      <c r="AF4214" s="27">
        <v>0</v>
      </c>
      <c r="AG4214" s="27">
        <v>812.39129759459297</v>
      </c>
      <c r="AH4214" s="25">
        <v>0.36006017308912647</v>
      </c>
      <c r="AN4214" s="25">
        <v>0</v>
      </c>
      <c r="AV4214" s="3">
        <v>4</v>
      </c>
      <c r="AW4214" s="27">
        <v>356.35999999999996</v>
      </c>
      <c r="AX4214" s="23">
        <v>8.8747311827956938</v>
      </c>
      <c r="AY4214" s="23">
        <v>21.596236559139793</v>
      </c>
      <c r="AZ4214" s="23">
        <v>2770.340000000002</v>
      </c>
      <c r="BA4214" s="27">
        <v>818.64322821579697</v>
      </c>
      <c r="BB4214" s="27">
        <v>213.62</v>
      </c>
      <c r="BC4214" s="23">
        <v>19.49729729729729</v>
      </c>
      <c r="BD4214" s="23">
        <v>31.816216216216223</v>
      </c>
      <c r="BE4214" s="23">
        <v>1603.23</v>
      </c>
      <c r="BF4214" s="27">
        <v>591.53636647431199</v>
      </c>
      <c r="BG4214" s="27">
        <v>142.73999999999998</v>
      </c>
      <c r="BH4214" s="23">
        <v>1.85625</v>
      </c>
      <c r="BI4214" s="23">
        <v>14.843749999999995</v>
      </c>
      <c r="BJ4214" s="23">
        <v>1167.1099999999999</v>
      </c>
      <c r="BK4214" s="27">
        <v>227.10686174148523</v>
      </c>
      <c r="BL4214" s="27">
        <v>4836.9494047463259</v>
      </c>
    </row>
    <row r="4215" spans="1:64" x14ac:dyDescent="0.15">
      <c r="A4215" s="27" t="s">
        <v>1229</v>
      </c>
      <c r="B4215" s="27" t="s">
        <v>1092</v>
      </c>
      <c r="C4215" s="27" t="s">
        <v>1104</v>
      </c>
      <c r="D4215" s="27" t="s">
        <v>1092</v>
      </c>
      <c r="E4215" s="27" t="s">
        <v>1233</v>
      </c>
      <c r="F4215" s="27">
        <v>2003</v>
      </c>
      <c r="G4215" s="27">
        <v>179</v>
      </c>
      <c r="H4215" s="27">
        <v>5</v>
      </c>
      <c r="I4215" s="27">
        <v>-9</v>
      </c>
      <c r="J4215" s="27">
        <v>53</v>
      </c>
      <c r="L4215" s="27">
        <v>63</v>
      </c>
      <c r="N4215" s="27">
        <v>76</v>
      </c>
      <c r="P4215" s="27">
        <v>187</v>
      </c>
      <c r="Q4215" s="27">
        <v>187</v>
      </c>
      <c r="R4215" s="23">
        <v>25.266666666666644</v>
      </c>
      <c r="S4215" s="25">
        <v>10.724816009968523</v>
      </c>
      <c r="T4215" s="23">
        <v>927.95281785579573</v>
      </c>
      <c r="U4215" s="23">
        <v>1169.896223372245</v>
      </c>
      <c r="V4215" s="23">
        <v>431.33255353102447</v>
      </c>
      <c r="W4215" s="25">
        <v>0.36869300133371774</v>
      </c>
      <c r="X4215" s="27">
        <v>194.16879015999996</v>
      </c>
      <c r="Y4215" s="27">
        <v>417.3399999999998</v>
      </c>
      <c r="Z4215" s="27">
        <v>680.21579447220245</v>
      </c>
      <c r="AA4215" s="27">
        <v>17</v>
      </c>
      <c r="AB4215" s="27">
        <v>329.2113313162809</v>
      </c>
      <c r="AC4215" s="27">
        <v>0</v>
      </c>
      <c r="AD4215" s="27">
        <v>266.70672769088833</v>
      </c>
      <c r="AE4215" s="27">
        <v>576.27663567301681</v>
      </c>
      <c r="AF4215" s="27">
        <v>0</v>
      </c>
      <c r="AG4215" s="27">
        <v>842.98336336390514</v>
      </c>
      <c r="AH4215" s="25">
        <v>0.31638432751834888</v>
      </c>
      <c r="AN4215" s="25">
        <v>0</v>
      </c>
      <c r="AV4215" s="3">
        <v>4</v>
      </c>
      <c r="AW4215" s="27">
        <v>417.3399999999998</v>
      </c>
      <c r="AX4215" s="23">
        <v>9.2182795698924735</v>
      </c>
      <c r="AY4215" s="23">
        <v>21.959139784946238</v>
      </c>
      <c r="AZ4215" s="23">
        <v>2793.9700000000016</v>
      </c>
      <c r="BA4215" s="27">
        <v>849.97643269036234</v>
      </c>
      <c r="BB4215" s="27">
        <v>172.72</v>
      </c>
      <c r="BC4215" s="23">
        <v>18.858666666666657</v>
      </c>
      <c r="BD4215" s="23">
        <v>32.55466666666667</v>
      </c>
      <c r="BE4215" s="23">
        <v>1670.5500000000004</v>
      </c>
      <c r="BF4215" s="27">
        <v>643.78632618437189</v>
      </c>
      <c r="BG4215" s="27">
        <v>244.62</v>
      </c>
      <c r="BH4215" s="23">
        <v>2.7045045045045031</v>
      </c>
      <c r="BI4215" s="23">
        <v>14.799999999999992</v>
      </c>
      <c r="BJ4215" s="23">
        <v>1123.4200000000008</v>
      </c>
      <c r="BK4215" s="27">
        <v>206.19010650599031</v>
      </c>
      <c r="BL4215" s="27">
        <v>4957.8454428853383</v>
      </c>
    </row>
    <row r="4216" spans="1:64" x14ac:dyDescent="0.15">
      <c r="A4216" s="27" t="s">
        <v>1229</v>
      </c>
      <c r="B4216" s="27" t="s">
        <v>1092</v>
      </c>
      <c r="C4216" s="27" t="s">
        <v>1104</v>
      </c>
      <c r="D4216" s="27" t="s">
        <v>1092</v>
      </c>
      <c r="E4216" s="27" t="s">
        <v>1233</v>
      </c>
      <c r="F4216" s="27">
        <v>2004</v>
      </c>
      <c r="G4216" s="27">
        <v>179</v>
      </c>
      <c r="H4216" s="27">
        <v>6</v>
      </c>
      <c r="I4216" s="27">
        <v>-9</v>
      </c>
      <c r="J4216" s="27">
        <v>61</v>
      </c>
      <c r="L4216" s="27">
        <v>72</v>
      </c>
      <c r="N4216" s="27">
        <v>83</v>
      </c>
      <c r="P4216" s="27">
        <v>187</v>
      </c>
      <c r="Q4216" s="27">
        <v>187</v>
      </c>
      <c r="R4216" s="23">
        <v>23.888888888888882</v>
      </c>
      <c r="S4216" s="25">
        <v>9.5222375819644025</v>
      </c>
      <c r="T4216" s="23">
        <v>925.42144574093584</v>
      </c>
      <c r="U4216" s="23">
        <v>1134.7128557805388</v>
      </c>
      <c r="V4216" s="23">
        <v>371.44578147090732</v>
      </c>
      <c r="W4216" s="25">
        <v>0.32734781870601215</v>
      </c>
      <c r="X4216" s="27">
        <v>195.32763855973275</v>
      </c>
      <c r="Y4216" s="27">
        <v>530.5899999999998</v>
      </c>
      <c r="Z4216" s="27">
        <v>316.11323526576547</v>
      </c>
      <c r="AA4216" s="27">
        <v>8</v>
      </c>
      <c r="AB4216" s="27">
        <v>326.26638931196669</v>
      </c>
      <c r="AC4216" s="27">
        <v>0</v>
      </c>
      <c r="AD4216" s="27">
        <v>264.44438696399794</v>
      </c>
      <c r="AE4216" s="27">
        <v>420.91113808700896</v>
      </c>
      <c r="AF4216" s="27">
        <v>0</v>
      </c>
      <c r="AG4216" s="27">
        <v>685.35552505100691</v>
      </c>
      <c r="AH4216" s="25">
        <v>0.38584993253803218</v>
      </c>
      <c r="AN4216" s="25">
        <v>0</v>
      </c>
      <c r="AV4216" s="3">
        <v>4</v>
      </c>
      <c r="AW4216" s="27">
        <v>530.5899999999998</v>
      </c>
      <c r="AX4216" s="23">
        <v>8.8381720430107489</v>
      </c>
      <c r="AY4216" s="23">
        <v>20.526881720430108</v>
      </c>
      <c r="AZ4216" s="23">
        <v>2663.7500000000014</v>
      </c>
      <c r="BA4216" s="27">
        <v>687.67656669785276</v>
      </c>
      <c r="BB4216" s="27">
        <v>361.18</v>
      </c>
      <c r="BC4216" s="23">
        <v>16.409756097560976</v>
      </c>
      <c r="BD4216" s="23">
        <v>28.318292682926838</v>
      </c>
      <c r="BE4216" s="23">
        <v>1691.2500000000005</v>
      </c>
      <c r="BF4216" s="27">
        <v>516.99124998044329</v>
      </c>
      <c r="BG4216" s="27">
        <v>169.41000000000003</v>
      </c>
      <c r="BH4216" s="23">
        <v>2.868269230769231</v>
      </c>
      <c r="BI4216" s="23">
        <v>14.383653846153843</v>
      </c>
      <c r="BJ4216" s="23">
        <v>972.5</v>
      </c>
      <c r="BK4216" s="27">
        <v>170.68531671740911</v>
      </c>
      <c r="BL4216" s="27">
        <v>4269.4917410449116</v>
      </c>
    </row>
    <row r="4217" spans="1:64" x14ac:dyDescent="0.15">
      <c r="A4217" s="27" t="s">
        <v>1229</v>
      </c>
      <c r="B4217" s="27" t="s">
        <v>1092</v>
      </c>
      <c r="C4217" s="27" t="s">
        <v>1104</v>
      </c>
      <c r="D4217" s="27" t="s">
        <v>1092</v>
      </c>
      <c r="E4217" s="27" t="s">
        <v>1233</v>
      </c>
      <c r="F4217" s="27">
        <v>2005</v>
      </c>
      <c r="G4217" s="27">
        <v>179</v>
      </c>
      <c r="H4217" s="27">
        <v>5</v>
      </c>
      <c r="I4217" s="27">
        <v>-9</v>
      </c>
      <c r="J4217" s="27">
        <v>55</v>
      </c>
      <c r="L4217" s="27">
        <v>66</v>
      </c>
      <c r="N4217" s="27">
        <v>76</v>
      </c>
      <c r="P4217" s="27">
        <v>187</v>
      </c>
      <c r="Q4217" s="27">
        <v>187</v>
      </c>
      <c r="R4217" s="23">
        <v>25.349999999999991</v>
      </c>
      <c r="S4217" s="25">
        <v>10.851851145314232</v>
      </c>
      <c r="T4217" s="23">
        <v>905.63429998717845</v>
      </c>
      <c r="U4217" s="23">
        <v>1163.933473817759</v>
      </c>
      <c r="V4217" s="23">
        <v>434.80431253936683</v>
      </c>
      <c r="W4217" s="25">
        <v>0.37356457098664037</v>
      </c>
      <c r="X4217" s="27">
        <v>194.16879015999996</v>
      </c>
      <c r="Y4217" s="27">
        <v>465.83999999999992</v>
      </c>
      <c r="Z4217" s="27">
        <v>469.03282682109267</v>
      </c>
      <c r="AA4217" s="27">
        <v>12</v>
      </c>
      <c r="AB4217" s="27">
        <v>295.56995944230607</v>
      </c>
      <c r="AC4217" s="27">
        <v>0</v>
      </c>
      <c r="AD4217" s="27">
        <v>261.27140409829826</v>
      </c>
      <c r="AE4217" s="27">
        <v>519.66089999738153</v>
      </c>
      <c r="AF4217" s="27">
        <v>0</v>
      </c>
      <c r="AG4217" s="27">
        <v>780.9323040956798</v>
      </c>
      <c r="AH4217" s="25">
        <v>0.33456344344112682</v>
      </c>
      <c r="AN4217" s="25">
        <v>0</v>
      </c>
      <c r="AV4217" s="3">
        <v>4</v>
      </c>
      <c r="AW4217" s="27">
        <v>465.83999999999992</v>
      </c>
      <c r="AX4217" s="23">
        <v>9.4279569892473081</v>
      </c>
      <c r="AY4217" s="23">
        <v>21.675806451612889</v>
      </c>
      <c r="AZ4217" s="23">
        <v>2728.3800000000024</v>
      </c>
      <c r="BA4217" s="27">
        <v>787.53937138658466</v>
      </c>
      <c r="BB4217" s="27">
        <v>291.84999999999997</v>
      </c>
      <c r="BC4217" s="23">
        <v>19.199999999999996</v>
      </c>
      <c r="BD4217" s="23">
        <v>31.787999999999986</v>
      </c>
      <c r="BE4217" s="23">
        <v>1592.3700000000001</v>
      </c>
      <c r="BF4217" s="27">
        <v>560.28686878363885</v>
      </c>
      <c r="BG4217" s="27">
        <v>173.99000000000004</v>
      </c>
      <c r="BH4217" s="23">
        <v>2.825225225225227</v>
      </c>
      <c r="BI4217" s="23">
        <v>14.843243243243251</v>
      </c>
      <c r="BJ4217" s="23">
        <v>1136.0099999999998</v>
      </c>
      <c r="BK4217" s="27">
        <v>227.25250260294555</v>
      </c>
      <c r="BL4217" s="27">
        <v>4997.7507188432974</v>
      </c>
    </row>
    <row r="4218" spans="1:64" x14ac:dyDescent="0.15">
      <c r="A4218" s="27" t="s">
        <v>1229</v>
      </c>
      <c r="B4218" s="27" t="s">
        <v>1092</v>
      </c>
      <c r="C4218" s="27" t="s">
        <v>1104</v>
      </c>
      <c r="D4218" s="27" t="s">
        <v>1092</v>
      </c>
      <c r="E4218" s="27" t="s">
        <v>1233</v>
      </c>
      <c r="F4218" s="27">
        <v>2006</v>
      </c>
      <c r="G4218" s="27">
        <v>179</v>
      </c>
      <c r="H4218" s="27">
        <v>5</v>
      </c>
      <c r="I4218" s="27">
        <v>-9</v>
      </c>
      <c r="J4218" s="27">
        <v>53</v>
      </c>
      <c r="L4218" s="27">
        <v>65</v>
      </c>
      <c r="N4218" s="27">
        <v>78</v>
      </c>
      <c r="P4218" s="27">
        <v>187</v>
      </c>
      <c r="Q4218" s="27">
        <v>187</v>
      </c>
      <c r="R4218" s="23">
        <v>25.199999999999989</v>
      </c>
      <c r="S4218" s="25">
        <v>10.755161139772524</v>
      </c>
      <c r="T4218" s="23">
        <v>891.2372039513524</v>
      </c>
      <c r="U4218" s="23">
        <v>1088.8938462648275</v>
      </c>
      <c r="V4218" s="23">
        <v>372.14878824022855</v>
      </c>
      <c r="W4218" s="25">
        <v>0.34176773622067264</v>
      </c>
      <c r="X4218" s="27">
        <v>194.16879015999996</v>
      </c>
      <c r="Y4218" s="27">
        <v>328.93000000000006</v>
      </c>
      <c r="Z4218" s="27">
        <v>550.22746603749363</v>
      </c>
      <c r="AA4218" s="27">
        <v>12</v>
      </c>
      <c r="AB4218" s="27">
        <v>353.26537766318319</v>
      </c>
      <c r="AC4218" s="27">
        <v>0</v>
      </c>
      <c r="AD4218" s="27">
        <v>233.91401397179686</v>
      </c>
      <c r="AE4218" s="27">
        <v>466.05996488459022</v>
      </c>
      <c r="AF4218" s="27">
        <v>0</v>
      </c>
      <c r="AG4218" s="27">
        <v>699.97397885638702</v>
      </c>
      <c r="AH4218" s="25">
        <v>0.33417529464768264</v>
      </c>
      <c r="AN4218" s="25">
        <v>0</v>
      </c>
      <c r="AV4218" s="3">
        <v>4</v>
      </c>
      <c r="AW4218" s="27">
        <v>328.93000000000006</v>
      </c>
      <c r="AX4218" s="23">
        <v>9.1913978494623656</v>
      </c>
      <c r="AY4218" s="23">
        <v>21.619892473118291</v>
      </c>
      <c r="AZ4218" s="23">
        <v>2744.3200000000015</v>
      </c>
      <c r="BA4218" s="27">
        <v>706.89604616529641</v>
      </c>
      <c r="BB4218" s="27">
        <v>184.92000000000002</v>
      </c>
      <c r="BC4218" s="23">
        <v>18.957142857142852</v>
      </c>
      <c r="BD4218" s="23">
        <v>31.320779220779212</v>
      </c>
      <c r="BE4218" s="23">
        <v>1629.7399999999998</v>
      </c>
      <c r="BF4218" s="27">
        <v>525.6438028824324</v>
      </c>
      <c r="BG4218" s="27">
        <v>144.01000000000002</v>
      </c>
      <c r="BH4218" s="23">
        <v>2.2926605504587139</v>
      </c>
      <c r="BI4218" s="23">
        <v>14.766972477064217</v>
      </c>
      <c r="BJ4218" s="23">
        <v>1114.5800000000004</v>
      </c>
      <c r="BK4218" s="27">
        <v>181.25224328286447</v>
      </c>
      <c r="BL4218" s="27">
        <v>4277.5722786233164</v>
      </c>
    </row>
    <row r="4219" spans="1:64" x14ac:dyDescent="0.15">
      <c r="A4219" s="27" t="s">
        <v>1229</v>
      </c>
      <c r="B4219" s="27" t="s">
        <v>1092</v>
      </c>
      <c r="C4219" s="27" t="s">
        <v>1104</v>
      </c>
      <c r="D4219" s="27" t="s">
        <v>1092</v>
      </c>
      <c r="E4219" s="27" t="s">
        <v>1233</v>
      </c>
      <c r="F4219" s="27">
        <v>2007</v>
      </c>
      <c r="G4219" s="27">
        <v>179</v>
      </c>
      <c r="H4219" s="27">
        <v>6</v>
      </c>
      <c r="I4219" s="27">
        <v>-9</v>
      </c>
      <c r="J4219" s="27">
        <v>54</v>
      </c>
      <c r="L4219" s="27">
        <v>65</v>
      </c>
      <c r="N4219" s="27">
        <v>77</v>
      </c>
      <c r="P4219" s="27">
        <v>187</v>
      </c>
      <c r="Q4219" s="27">
        <v>187</v>
      </c>
      <c r="R4219" s="23">
        <v>25.243333333333311</v>
      </c>
      <c r="S4219" s="25">
        <v>10.818735989148461</v>
      </c>
      <c r="T4219" s="23">
        <v>915.23552864575481</v>
      </c>
      <c r="U4219" s="23">
        <v>1204.8966487520433</v>
      </c>
      <c r="V4219" s="23">
        <v>461.87438443119231</v>
      </c>
      <c r="W4219" s="25">
        <v>0.38333111896050315</v>
      </c>
      <c r="X4219" s="27">
        <v>230.47991384253837</v>
      </c>
      <c r="Y4219" s="27">
        <v>381.74999999999989</v>
      </c>
      <c r="Z4219" s="27">
        <v>552.91351420008834</v>
      </c>
      <c r="AA4219" s="27">
        <v>12</v>
      </c>
      <c r="AB4219" s="27">
        <v>335.31107907292619</v>
      </c>
      <c r="AC4219" s="27">
        <v>0</v>
      </c>
      <c r="AD4219" s="27">
        <v>253.7190974841086</v>
      </c>
      <c r="AE4219" s="27">
        <v>551.01499382487157</v>
      </c>
      <c r="AF4219" s="27">
        <v>0</v>
      </c>
      <c r="AG4219" s="27">
        <v>804.73409130898017</v>
      </c>
      <c r="AH4219" s="25">
        <v>0.31528314392469414</v>
      </c>
      <c r="AN4219" s="25">
        <v>0</v>
      </c>
      <c r="AV4219" s="3">
        <v>4</v>
      </c>
      <c r="AW4219" s="27">
        <v>381.74999999999989</v>
      </c>
      <c r="AX4219" s="23">
        <v>9.2043010752688197</v>
      </c>
      <c r="AY4219" s="23">
        <v>21.51236559139786</v>
      </c>
      <c r="AZ4219" s="23">
        <v>2819.4899999999989</v>
      </c>
      <c r="BA4219" s="27">
        <v>806.70559973182276</v>
      </c>
      <c r="BB4219" s="27">
        <v>158.99999999999997</v>
      </c>
      <c r="BC4219" s="23">
        <v>19.031578947368427</v>
      </c>
      <c r="BD4219" s="23">
        <v>31.015789473684208</v>
      </c>
      <c r="BE4219" s="23">
        <v>1653.6200000000003</v>
      </c>
      <c r="BF4219" s="27">
        <v>545.17043235208814</v>
      </c>
      <c r="BG4219" s="27">
        <v>222.75000000000006</v>
      </c>
      <c r="BH4219" s="23">
        <v>2.4145454545454559</v>
      </c>
      <c r="BI4219" s="23">
        <v>14.946363636363639</v>
      </c>
      <c r="BJ4219" s="23">
        <v>1165.8700000000008</v>
      </c>
      <c r="BK4219" s="27">
        <v>261.53516737973445</v>
      </c>
      <c r="BL4219" s="27">
        <v>5308.9009704734744</v>
      </c>
    </row>
    <row r="4220" spans="1:64" x14ac:dyDescent="0.15">
      <c r="A4220" s="27" t="s">
        <v>1229</v>
      </c>
      <c r="B4220" s="27" t="s">
        <v>1092</v>
      </c>
      <c r="C4220" s="27" t="s">
        <v>1104</v>
      </c>
      <c r="D4220" s="27" t="s">
        <v>1092</v>
      </c>
      <c r="E4220" s="27" t="s">
        <v>1233</v>
      </c>
      <c r="F4220" s="27">
        <v>2008</v>
      </c>
      <c r="G4220" s="27">
        <v>179</v>
      </c>
      <c r="H4220" s="27">
        <v>6</v>
      </c>
      <c r="I4220" s="27">
        <v>-9</v>
      </c>
      <c r="J4220" s="27">
        <v>57</v>
      </c>
      <c r="L4220" s="27">
        <v>68</v>
      </c>
      <c r="N4220" s="27">
        <v>84</v>
      </c>
      <c r="P4220" s="27">
        <v>187</v>
      </c>
      <c r="Q4220" s="27">
        <v>187</v>
      </c>
      <c r="R4220" s="23">
        <v>24.085555555555562</v>
      </c>
      <c r="S4220" s="25">
        <v>9.4736775022586333</v>
      </c>
      <c r="T4220" s="23">
        <v>852.12221795742914</v>
      </c>
      <c r="U4220" s="23">
        <v>1081.9070238920481</v>
      </c>
      <c r="V4220" s="23">
        <v>379.57956108444256</v>
      </c>
      <c r="W4220" s="25">
        <v>0.35084304768677266</v>
      </c>
      <c r="X4220" s="27">
        <v>223.22893147907996</v>
      </c>
      <c r="Y4220" s="27">
        <v>748.30999999999972</v>
      </c>
      <c r="Z4220" s="27">
        <v>293.27159128951291</v>
      </c>
      <c r="AA4220" s="27">
        <v>7</v>
      </c>
      <c r="AB4220" s="27">
        <v>362.1135791286859</v>
      </c>
      <c r="AC4220" s="27">
        <v>0</v>
      </c>
      <c r="AD4220" s="27">
        <v>270.56972270075983</v>
      </c>
      <c r="AE4220" s="27">
        <v>386.0027084934755</v>
      </c>
      <c r="AF4220" s="27">
        <v>0</v>
      </c>
      <c r="AG4220" s="27">
        <v>656.57243119423538</v>
      </c>
      <c r="AH4220" s="25">
        <v>0.41209424234837255</v>
      </c>
      <c r="AN4220" s="25">
        <v>0</v>
      </c>
      <c r="AV4220" s="3">
        <v>4</v>
      </c>
      <c r="AW4220" s="27">
        <v>748.30999999999972</v>
      </c>
      <c r="AX4220" s="23">
        <v>8.5290322580645235</v>
      </c>
      <c r="AY4220" s="23">
        <v>19.875268817204294</v>
      </c>
      <c r="AZ4220" s="23">
        <v>2662.5799999999995</v>
      </c>
      <c r="BA4220" s="27">
        <v>662.98378726112765</v>
      </c>
      <c r="BB4220" s="27">
        <v>522.23</v>
      </c>
      <c r="BC4220" s="23">
        <v>17.316867469879533</v>
      </c>
      <c r="BD4220" s="23">
        <v>28.091566265060241</v>
      </c>
      <c r="BE4220" s="23">
        <v>1643.5999999999997</v>
      </c>
      <c r="BF4220" s="27">
        <v>480.88121594381897</v>
      </c>
      <c r="BG4220" s="27">
        <v>226.08000000000004</v>
      </c>
      <c r="BH4220" s="23">
        <v>1.4475728155339809</v>
      </c>
      <c r="BI4220" s="23">
        <v>13.254368932038831</v>
      </c>
      <c r="BJ4220" s="23">
        <v>1018.9799999999998</v>
      </c>
      <c r="BK4220" s="27">
        <v>182.10257131730791</v>
      </c>
      <c r="BL4220" s="27">
        <v>4362.9834607407192</v>
      </c>
    </row>
    <row r="4221" spans="1:64" x14ac:dyDescent="0.15">
      <c r="A4221" s="27" t="s">
        <v>1229</v>
      </c>
      <c r="B4221" s="27" t="s">
        <v>1092</v>
      </c>
      <c r="C4221" s="27" t="s">
        <v>1104</v>
      </c>
      <c r="D4221" s="27" t="s">
        <v>1092</v>
      </c>
      <c r="E4221" s="27" t="s">
        <v>1233</v>
      </c>
      <c r="F4221" s="27">
        <v>2009</v>
      </c>
      <c r="G4221" s="27">
        <v>179</v>
      </c>
      <c r="H4221" s="27">
        <v>5</v>
      </c>
      <c r="I4221" s="27">
        <v>-9</v>
      </c>
      <c r="J4221" s="27">
        <v>59</v>
      </c>
      <c r="L4221" s="27">
        <v>73</v>
      </c>
      <c r="N4221" s="27">
        <v>84</v>
      </c>
      <c r="P4221" s="27">
        <v>187</v>
      </c>
      <c r="Q4221" s="27">
        <v>187</v>
      </c>
      <c r="R4221" s="23">
        <v>24.158888888888892</v>
      </c>
      <c r="S4221" s="25">
        <v>9.5988371688220724</v>
      </c>
      <c r="T4221" s="23">
        <v>909.20075197061772</v>
      </c>
      <c r="U4221" s="23">
        <v>1007.7002419871754</v>
      </c>
      <c r="V4221" s="23">
        <v>287.18070314150521</v>
      </c>
      <c r="W4221" s="25">
        <v>0.28498623730140737</v>
      </c>
      <c r="X4221" s="27">
        <v>194.16879015999996</v>
      </c>
      <c r="Y4221" s="27">
        <v>612.38599999999985</v>
      </c>
      <c r="Z4221" s="27">
        <v>359.57722102426487</v>
      </c>
      <c r="AA4221" s="27">
        <v>10</v>
      </c>
      <c r="AB4221" s="27">
        <v>359.30556959399837</v>
      </c>
      <c r="AC4221" s="27">
        <v>0</v>
      </c>
      <c r="AD4221" s="27">
        <v>276.30010247169497</v>
      </c>
      <c r="AE4221" s="27">
        <v>315.97960104573622</v>
      </c>
      <c r="AF4221" s="27">
        <v>0</v>
      </c>
      <c r="AG4221" s="27">
        <v>592.27970351743124</v>
      </c>
      <c r="AH4221" s="25">
        <v>0.46650272863610964</v>
      </c>
      <c r="AN4221" s="25">
        <v>0</v>
      </c>
      <c r="AV4221" s="3">
        <v>4</v>
      </c>
      <c r="AW4221" s="27">
        <v>612.38599999999985</v>
      </c>
      <c r="AX4221" s="23">
        <v>8.4720430107526887</v>
      </c>
      <c r="AY4221" s="23">
        <v>18.953225806451606</v>
      </c>
      <c r="AZ4221" s="23">
        <v>2559.4299999999994</v>
      </c>
      <c r="BA4221" s="27">
        <v>601.87286787060464</v>
      </c>
      <c r="BB4221" s="27">
        <v>287.54000000000002</v>
      </c>
      <c r="BC4221" s="23">
        <v>16.860240963855411</v>
      </c>
      <c r="BD4221" s="23">
        <v>27.618072289156622</v>
      </c>
      <c r="BE4221" s="23">
        <v>1676.9900000000005</v>
      </c>
      <c r="BF4221" s="27">
        <v>492.08997660543145</v>
      </c>
      <c r="BG4221" s="27">
        <v>324.846</v>
      </c>
      <c r="BH4221" s="23">
        <v>1.7126213592233002</v>
      </c>
      <c r="BI4221" s="23">
        <v>11.970873786407768</v>
      </c>
      <c r="BJ4221" s="23">
        <v>882.44000000000028</v>
      </c>
      <c r="BK4221" s="27">
        <v>109.78289126517346</v>
      </c>
      <c r="BL4221" s="27">
        <v>3300.9276223161514</v>
      </c>
    </row>
    <row r="4222" spans="1:64" x14ac:dyDescent="0.15">
      <c r="A4222" s="27" t="s">
        <v>1229</v>
      </c>
      <c r="B4222" s="27" t="s">
        <v>1092</v>
      </c>
      <c r="C4222" s="27" t="s">
        <v>1104</v>
      </c>
      <c r="D4222" s="27" t="s">
        <v>1092</v>
      </c>
      <c r="E4222" s="27" t="s">
        <v>1233</v>
      </c>
      <c r="F4222" s="27">
        <v>2010</v>
      </c>
      <c r="G4222" s="27">
        <v>179</v>
      </c>
      <c r="H4222" s="27">
        <v>5</v>
      </c>
      <c r="I4222" s="27">
        <v>-9</v>
      </c>
      <c r="J4222" s="27">
        <v>53</v>
      </c>
      <c r="L4222" s="27">
        <v>65</v>
      </c>
      <c r="N4222" s="27">
        <v>77</v>
      </c>
      <c r="P4222" s="27">
        <v>187</v>
      </c>
      <c r="Q4222" s="27">
        <v>187</v>
      </c>
      <c r="R4222" s="23">
        <v>25.80777777777778</v>
      </c>
      <c r="S4222" s="25">
        <v>11.300010395946833</v>
      </c>
      <c r="T4222" s="23">
        <v>988.77317935859901</v>
      </c>
      <c r="U4222" s="23">
        <v>1285.9904479746442</v>
      </c>
      <c r="V4222" s="23">
        <v>491.96083080790123</v>
      </c>
      <c r="W4222" s="25">
        <v>0.3825540288865823</v>
      </c>
      <c r="X4222" s="27">
        <v>195.50589344509717</v>
      </c>
      <c r="Y4222" s="27">
        <v>493.51999999999975</v>
      </c>
      <c r="Z4222" s="27">
        <v>330.64703747214639</v>
      </c>
      <c r="AA4222" s="27">
        <v>8</v>
      </c>
      <c r="AB4222" s="27">
        <v>267.1530692062247</v>
      </c>
      <c r="AC4222" s="27">
        <v>0</v>
      </c>
      <c r="AD4222" s="27">
        <v>240.17798867661094</v>
      </c>
      <c r="AE4222" s="27">
        <v>504.36659544592374</v>
      </c>
      <c r="AF4222" s="27">
        <v>0</v>
      </c>
      <c r="AG4222" s="27">
        <v>744.54458412253462</v>
      </c>
      <c r="AH4222" s="25">
        <v>0.32258375196406741</v>
      </c>
      <c r="AN4222" s="25">
        <v>0</v>
      </c>
      <c r="AV4222" s="3">
        <v>4</v>
      </c>
      <c r="AW4222" s="27">
        <v>493.51999999999975</v>
      </c>
      <c r="AX4222" s="23">
        <v>9.5392473118279586</v>
      </c>
      <c r="AY4222" s="23">
        <v>21.333870967741934</v>
      </c>
      <c r="AZ4222" s="23">
        <v>2861.389999999999</v>
      </c>
      <c r="BA4222" s="27">
        <v>751.76738819040236</v>
      </c>
      <c r="BB4222" s="27">
        <v>328.91999999999996</v>
      </c>
      <c r="BC4222" s="23">
        <v>19.788157894736834</v>
      </c>
      <c r="BD4222" s="23">
        <v>30.518421052631567</v>
      </c>
      <c r="BE4222" s="23">
        <v>1649.0399999999997</v>
      </c>
      <c r="BF4222" s="27">
        <v>511.65181417483404</v>
      </c>
      <c r="BG4222" s="27">
        <v>164.59999999999997</v>
      </c>
      <c r="BH4222" s="23">
        <v>2.4581818181818154</v>
      </c>
      <c r="BI4222" s="23">
        <v>14.988181818181816</v>
      </c>
      <c r="BJ4222" s="23">
        <v>1212.3499999999999</v>
      </c>
      <c r="BK4222" s="27">
        <v>240.11557401556857</v>
      </c>
      <c r="BL4222" s="27">
        <v>5654.7221931942668</v>
      </c>
    </row>
    <row r="4223" spans="1:64" x14ac:dyDescent="0.15">
      <c r="A4223" s="27" t="s">
        <v>1229</v>
      </c>
      <c r="B4223" s="27" t="s">
        <v>1092</v>
      </c>
      <c r="C4223" s="27" t="s">
        <v>1104</v>
      </c>
      <c r="D4223" s="27" t="s">
        <v>1092</v>
      </c>
      <c r="E4223" s="27" t="s">
        <v>1233</v>
      </c>
      <c r="F4223" s="27">
        <v>2011</v>
      </c>
      <c r="G4223" s="27">
        <v>179</v>
      </c>
      <c r="H4223" s="27">
        <v>5</v>
      </c>
      <c r="I4223" s="27">
        <v>-9</v>
      </c>
      <c r="J4223" s="27">
        <v>53</v>
      </c>
      <c r="L4223" s="27">
        <v>64</v>
      </c>
      <c r="N4223" s="27">
        <v>77</v>
      </c>
      <c r="P4223" s="27">
        <v>187</v>
      </c>
      <c r="Q4223" s="27">
        <v>187</v>
      </c>
      <c r="R4223" s="23">
        <v>25.266666666666666</v>
      </c>
      <c r="S4223" s="25">
        <v>10.718944985577673</v>
      </c>
      <c r="T4223" s="23">
        <v>947.26225903071656</v>
      </c>
      <c r="U4223" s="23">
        <v>1194.0137795937826</v>
      </c>
      <c r="V4223" s="23">
        <v>436.42132958443017</v>
      </c>
      <c r="W4223" s="25">
        <v>0.36550778005076962</v>
      </c>
      <c r="X4223" s="27">
        <v>194.16879015999996</v>
      </c>
      <c r="Y4223" s="27">
        <v>397.25</v>
      </c>
      <c r="Z4223" s="27">
        <v>667.23960382456107</v>
      </c>
      <c r="AA4223" s="27">
        <v>16</v>
      </c>
      <c r="AB4223" s="27">
        <v>339.14333575528531</v>
      </c>
      <c r="AC4223" s="27">
        <v>0</v>
      </c>
      <c r="AD4223" s="27">
        <v>295.99802928668231</v>
      </c>
      <c r="AE4223" s="27">
        <v>491.09236455665308</v>
      </c>
      <c r="AF4223" s="27">
        <v>0</v>
      </c>
      <c r="AG4223" s="27">
        <v>787.09039384333539</v>
      </c>
      <c r="AH4223" s="25">
        <v>0.37606611367809101</v>
      </c>
      <c r="AN4223" s="25">
        <v>0</v>
      </c>
      <c r="AV4223" s="3">
        <v>4</v>
      </c>
      <c r="AW4223" s="27">
        <v>397.25</v>
      </c>
      <c r="AX4223" s="23">
        <v>9.9876344086021582</v>
      </c>
      <c r="AY4223" s="23">
        <v>22.018817204301097</v>
      </c>
      <c r="AZ4223" s="23">
        <v>2856.6300000000028</v>
      </c>
      <c r="BA4223" s="27">
        <v>792.89438847456108</v>
      </c>
      <c r="BB4223" s="27">
        <v>170.7</v>
      </c>
      <c r="BC4223" s="23">
        <v>20.276315789473689</v>
      </c>
      <c r="BD4223" s="23">
        <v>31.403947368421061</v>
      </c>
      <c r="BE4223" s="23">
        <v>1686.1300000000003</v>
      </c>
      <c r="BF4223" s="27">
        <v>568.3200101264199</v>
      </c>
      <c r="BG4223" s="27">
        <v>226.55</v>
      </c>
      <c r="BH4223" s="23">
        <v>2.8790909090909067</v>
      </c>
      <c r="BI4223" s="23">
        <v>15.534545454545452</v>
      </c>
      <c r="BJ4223" s="23">
        <v>1170.4999999999995</v>
      </c>
      <c r="BK4223" s="27">
        <v>224.57437834814115</v>
      </c>
      <c r="BL4223" s="27">
        <v>5016.3371216601163</v>
      </c>
    </row>
    <row r="4224" spans="1:64" x14ac:dyDescent="0.15">
      <c r="A4224" s="27" t="s">
        <v>1229</v>
      </c>
      <c r="B4224" s="27" t="s">
        <v>1092</v>
      </c>
      <c r="C4224" s="27" t="s">
        <v>1104</v>
      </c>
      <c r="D4224" s="27" t="s">
        <v>1092</v>
      </c>
      <c r="E4224" s="27" t="s">
        <v>1233</v>
      </c>
      <c r="F4224" s="27">
        <v>2012</v>
      </c>
      <c r="G4224" s="27">
        <v>179</v>
      </c>
      <c r="H4224" s="27">
        <v>4</v>
      </c>
      <c r="I4224" s="27">
        <v>-9</v>
      </c>
      <c r="J4224" s="27">
        <v>55</v>
      </c>
      <c r="L4224" s="27">
        <v>66</v>
      </c>
      <c r="N4224" s="27">
        <v>77</v>
      </c>
      <c r="P4224" s="27">
        <v>187</v>
      </c>
      <c r="Q4224" s="27">
        <v>187</v>
      </c>
      <c r="R4224" s="23">
        <v>25.854444444444436</v>
      </c>
      <c r="S4224" s="25">
        <v>11.200550855952377</v>
      </c>
      <c r="T4224" s="23">
        <v>978.30052015157219</v>
      </c>
      <c r="U4224" s="23">
        <v>1167.9708599370761</v>
      </c>
      <c r="V4224" s="23">
        <v>388.82879337132943</v>
      </c>
      <c r="W4224" s="25">
        <v>0.33290966699561386</v>
      </c>
      <c r="X4224" s="27">
        <v>194.16879015999996</v>
      </c>
      <c r="Y4224" s="27">
        <v>329.95999999999992</v>
      </c>
      <c r="Z4224" s="27">
        <v>644.4555413237216</v>
      </c>
      <c r="AA4224" s="27">
        <v>17</v>
      </c>
      <c r="AB4224" s="27">
        <v>314.71861039414182</v>
      </c>
      <c r="AC4224" s="27">
        <v>0</v>
      </c>
      <c r="AD4224" s="27">
        <v>283.34149515658999</v>
      </c>
      <c r="AE4224" s="27">
        <v>546.53372784677504</v>
      </c>
      <c r="AF4224" s="27">
        <v>0</v>
      </c>
      <c r="AG4224" s="27">
        <v>829.87522300336502</v>
      </c>
      <c r="AH4224" s="25">
        <v>0.34142661919329875</v>
      </c>
      <c r="AN4224" s="25">
        <v>0</v>
      </c>
      <c r="AV4224" s="3">
        <v>4</v>
      </c>
      <c r="AW4224" s="27">
        <v>329.95999999999992</v>
      </c>
      <c r="AX4224" s="23">
        <v>9.3887096774193459</v>
      </c>
      <c r="AY4224" s="23">
        <v>22.525806451612919</v>
      </c>
      <c r="AZ4224" s="23">
        <v>2848.08</v>
      </c>
      <c r="BA4224" s="27">
        <v>837.49738345987953</v>
      </c>
      <c r="BB4224" s="27">
        <v>219.20000000000002</v>
      </c>
      <c r="BC4224" s="23">
        <v>19.053947368421053</v>
      </c>
      <c r="BD4224" s="23">
        <v>33.155263157894744</v>
      </c>
      <c r="BE4224" s="23">
        <v>1711.82</v>
      </c>
      <c r="BF4224" s="27">
        <v>652.01593476418486</v>
      </c>
      <c r="BG4224" s="27">
        <v>110.76000000000002</v>
      </c>
      <c r="BH4224" s="23">
        <v>2.7109090909090949</v>
      </c>
      <c r="BI4224" s="23">
        <v>15.181818181818176</v>
      </c>
      <c r="BJ4224" s="23">
        <v>1136.2600000000002</v>
      </c>
      <c r="BK4224" s="27">
        <v>185.48144869569438</v>
      </c>
      <c r="BL4224" s="27">
        <v>4469.296475532522</v>
      </c>
    </row>
    <row r="4225" spans="1:64" x14ac:dyDescent="0.15">
      <c r="A4225" s="27" t="s">
        <v>1229</v>
      </c>
      <c r="B4225" s="27" t="s">
        <v>1092</v>
      </c>
      <c r="C4225" s="27" t="s">
        <v>1104</v>
      </c>
      <c r="D4225" s="27" t="s">
        <v>1092</v>
      </c>
      <c r="E4225" s="27" t="s">
        <v>1233</v>
      </c>
      <c r="F4225" s="27">
        <v>2013</v>
      </c>
      <c r="G4225" s="27">
        <v>179</v>
      </c>
      <c r="H4225" s="27">
        <v>6</v>
      </c>
      <c r="I4225" s="27">
        <v>-9</v>
      </c>
      <c r="J4225" s="27">
        <v>57</v>
      </c>
      <c r="L4225" s="27">
        <v>67</v>
      </c>
      <c r="N4225" s="27">
        <v>77</v>
      </c>
      <c r="P4225" s="27">
        <v>187</v>
      </c>
      <c r="Q4225" s="27">
        <v>187</v>
      </c>
      <c r="R4225" s="23">
        <v>24.377777777777759</v>
      </c>
      <c r="S4225" s="25">
        <v>9.9716185214548929</v>
      </c>
      <c r="T4225" s="23">
        <v>899.33562357507617</v>
      </c>
      <c r="U4225" s="23">
        <v>1156.5171306324164</v>
      </c>
      <c r="V4225" s="23">
        <v>430.19526952649301</v>
      </c>
      <c r="W4225" s="25">
        <v>0.37197483237580897</v>
      </c>
      <c r="X4225" s="27">
        <v>194.16879015999996</v>
      </c>
      <c r="Y4225" s="27">
        <v>272.05</v>
      </c>
      <c r="Z4225" s="27">
        <v>648.32255832495719</v>
      </c>
      <c r="AA4225" s="27">
        <v>15</v>
      </c>
      <c r="AB4225" s="27">
        <v>334.16221763128431</v>
      </c>
      <c r="AC4225" s="27">
        <v>0</v>
      </c>
      <c r="AD4225" s="27">
        <v>248.35128817935626</v>
      </c>
      <c r="AE4225" s="27">
        <v>462.96755128439668</v>
      </c>
      <c r="AF4225" s="27">
        <v>0</v>
      </c>
      <c r="AG4225" s="27">
        <v>711.31883946375297</v>
      </c>
      <c r="AH4225" s="25">
        <v>0.34914200343008289</v>
      </c>
      <c r="AN4225" s="25">
        <v>0</v>
      </c>
      <c r="AV4225" s="3">
        <v>4</v>
      </c>
      <c r="AW4225" s="27">
        <v>272.05</v>
      </c>
      <c r="AX4225" s="23">
        <v>8.3720430107526838</v>
      </c>
      <c r="AY4225" s="23">
        <v>20.333870967741944</v>
      </c>
      <c r="AZ4225" s="23">
        <v>2782.86</v>
      </c>
      <c r="BA4225" s="27">
        <v>719.22994263843134</v>
      </c>
      <c r="BB4225" s="27">
        <v>61.23</v>
      </c>
      <c r="BC4225" s="23">
        <v>18.589473684210521</v>
      </c>
      <c r="BD4225" s="23">
        <v>30.431578947368429</v>
      </c>
      <c r="BE4225" s="23">
        <v>1625.7899999999997</v>
      </c>
      <c r="BF4225" s="27">
        <v>512.69695393087852</v>
      </c>
      <c r="BG4225" s="27">
        <v>210.82000000000005</v>
      </c>
      <c r="BH4225" s="23">
        <v>1.3127272727272736</v>
      </c>
      <c r="BI4225" s="23">
        <v>13.357272727272722</v>
      </c>
      <c r="BJ4225" s="23">
        <v>1157.07</v>
      </c>
      <c r="BK4225" s="27">
        <v>206.5329887075529</v>
      </c>
      <c r="BL4225" s="27">
        <v>4944.7732129481956</v>
      </c>
    </row>
    <row r="4226" spans="1:64" x14ac:dyDescent="0.15">
      <c r="A4226" s="27" t="s">
        <v>1229</v>
      </c>
      <c r="B4226" s="27" t="s">
        <v>1092</v>
      </c>
      <c r="C4226" s="27" t="s">
        <v>1104</v>
      </c>
      <c r="D4226" s="27" t="s">
        <v>1092</v>
      </c>
      <c r="E4226" s="27" t="s">
        <v>1233</v>
      </c>
      <c r="F4226" s="27">
        <v>2014</v>
      </c>
      <c r="G4226" s="27">
        <v>179</v>
      </c>
      <c r="H4226" s="27">
        <v>5</v>
      </c>
      <c r="I4226" s="27">
        <v>-9</v>
      </c>
      <c r="J4226" s="27">
        <v>58</v>
      </c>
      <c r="L4226" s="27">
        <v>68</v>
      </c>
      <c r="N4226" s="27">
        <v>83</v>
      </c>
      <c r="P4226" s="27">
        <v>187</v>
      </c>
      <c r="Q4226" s="27">
        <v>187</v>
      </c>
      <c r="R4226" s="23">
        <v>24.268888888888881</v>
      </c>
      <c r="S4226" s="25">
        <v>9.6815072518903325</v>
      </c>
      <c r="T4226" s="23">
        <v>830.70114160311437</v>
      </c>
      <c r="U4226" s="23">
        <v>1036.8385991357059</v>
      </c>
      <c r="V4226" s="23">
        <v>362.21016162497256</v>
      </c>
      <c r="W4226" s="25">
        <v>0.34934092773310776</v>
      </c>
      <c r="X4226" s="27">
        <v>194.16879015999996</v>
      </c>
      <c r="Y4226" s="27">
        <v>475.74999999999972</v>
      </c>
      <c r="Z4226" s="27">
        <v>334.29871907315817</v>
      </c>
      <c r="AA4226" s="27">
        <v>8</v>
      </c>
      <c r="AB4226" s="27">
        <v>291.28210595643259</v>
      </c>
      <c r="AC4226" s="27">
        <v>0</v>
      </c>
      <c r="AD4226" s="27">
        <v>252.33405345949959</v>
      </c>
      <c r="AE4226" s="27">
        <v>353.16988328236181</v>
      </c>
      <c r="AF4226" s="27">
        <v>0</v>
      </c>
      <c r="AG4226" s="27">
        <v>605.50393674186137</v>
      </c>
      <c r="AH4226" s="25">
        <v>0.41673395329176066</v>
      </c>
      <c r="AN4226" s="25">
        <v>0</v>
      </c>
      <c r="AV4226" s="3">
        <v>4</v>
      </c>
      <c r="AW4226" s="27">
        <v>475.74999999999972</v>
      </c>
      <c r="AX4226" s="23">
        <v>9.1817204301075304</v>
      </c>
      <c r="AY4226" s="23">
        <v>19.672043010752692</v>
      </c>
      <c r="AZ4226" s="23">
        <v>2662.9600000000023</v>
      </c>
      <c r="BA4226" s="27">
        <v>609.306426113876</v>
      </c>
      <c r="BB4226" s="27">
        <v>309.38999999999993</v>
      </c>
      <c r="BC4226" s="23">
        <v>17.674390243902447</v>
      </c>
      <c r="BD4226" s="23">
        <v>28.065853658536586</v>
      </c>
      <c r="BE4226" s="23">
        <v>1662.2700000000004</v>
      </c>
      <c r="BF4226" s="27">
        <v>443.08004886199456</v>
      </c>
      <c r="BG4226" s="27">
        <v>166.35999999999999</v>
      </c>
      <c r="BH4226" s="23">
        <v>2.4855769230769229</v>
      </c>
      <c r="BI4226" s="23">
        <v>13.053846153846147</v>
      </c>
      <c r="BJ4226" s="23">
        <v>1000.6899999999999</v>
      </c>
      <c r="BK4226" s="27">
        <v>166.2263772518815</v>
      </c>
      <c r="BL4226" s="27">
        <v>4163.335191091639</v>
      </c>
    </row>
    <row r="4227" spans="1:64" x14ac:dyDescent="0.15">
      <c r="A4227" s="27" t="s">
        <v>1229</v>
      </c>
      <c r="B4227" s="27" t="s">
        <v>1092</v>
      </c>
      <c r="C4227" s="27" t="s">
        <v>1104</v>
      </c>
      <c r="D4227" s="27" t="s">
        <v>1092</v>
      </c>
      <c r="E4227" s="27" t="s">
        <v>1233</v>
      </c>
      <c r="F4227" s="27">
        <v>2015</v>
      </c>
      <c r="G4227" s="27">
        <v>179</v>
      </c>
      <c r="H4227" s="27">
        <v>5</v>
      </c>
      <c r="I4227" s="27">
        <v>-9</v>
      </c>
      <c r="J4227" s="27">
        <v>56</v>
      </c>
      <c r="L4227" s="27">
        <v>68</v>
      </c>
      <c r="N4227" s="27">
        <v>79</v>
      </c>
      <c r="P4227" s="27">
        <v>187</v>
      </c>
      <c r="Q4227" s="27">
        <v>187</v>
      </c>
      <c r="R4227" s="23">
        <v>24.690000000000005</v>
      </c>
      <c r="S4227" s="25">
        <v>10.22546305517054</v>
      </c>
      <c r="T4227" s="23">
        <v>898.09657754728175</v>
      </c>
      <c r="U4227" s="23">
        <v>1172.3111531897332</v>
      </c>
      <c r="V4227" s="23">
        <v>444.99315669873869</v>
      </c>
      <c r="W4227" s="25">
        <v>0.3795862145404808</v>
      </c>
      <c r="X4227" s="27">
        <v>194.16879015999996</v>
      </c>
      <c r="Y4227" s="27">
        <v>536.17000000000007</v>
      </c>
      <c r="Z4227" s="27">
        <v>537.41889743703678</v>
      </c>
      <c r="AA4227" s="27">
        <v>11</v>
      </c>
      <c r="AB4227" s="27">
        <v>344.39888430348429</v>
      </c>
      <c r="AC4227" s="27">
        <v>0</v>
      </c>
      <c r="AD4227" s="27">
        <v>293.86838853584794</v>
      </c>
      <c r="AE4227" s="27">
        <v>464.27052910750206</v>
      </c>
      <c r="AF4227" s="27">
        <v>0</v>
      </c>
      <c r="AG4227" s="27">
        <v>758.13891764334994</v>
      </c>
      <c r="AH4227" s="25">
        <v>0.38761812356651865</v>
      </c>
      <c r="AN4227" s="25">
        <v>0</v>
      </c>
      <c r="AV4227" s="3">
        <v>4</v>
      </c>
      <c r="AW4227" s="27">
        <v>536.17000000000007</v>
      </c>
      <c r="AX4227" s="23">
        <v>10.218817204301066</v>
      </c>
      <c r="AY4227" s="23">
        <v>22.210215053763438</v>
      </c>
      <c r="AZ4227" s="23">
        <v>2667.8000000000006</v>
      </c>
      <c r="BA4227" s="27">
        <v>763.99385328318988</v>
      </c>
      <c r="BB4227" s="27">
        <v>273.04000000000002</v>
      </c>
      <c r="BC4227" s="23">
        <v>18.361538461538455</v>
      </c>
      <c r="BD4227" s="23">
        <v>29.625641025641023</v>
      </c>
      <c r="BE4227" s="23">
        <v>1586.6700000000005</v>
      </c>
      <c r="BF4227" s="27">
        <v>536.29852112526476</v>
      </c>
      <c r="BG4227" s="27">
        <v>263.13000000000005</v>
      </c>
      <c r="BH4227" s="23">
        <v>4.3379629629629655</v>
      </c>
      <c r="BI4227" s="23">
        <v>16.854629629629624</v>
      </c>
      <c r="BJ4227" s="23">
        <v>1081.1299999999999</v>
      </c>
      <c r="BK4227" s="27">
        <v>227.69533215792501</v>
      </c>
      <c r="BL4227" s="27">
        <v>5114.8638701004447</v>
      </c>
    </row>
    <row r="4228" spans="1:64" x14ac:dyDescent="0.15">
      <c r="A4228" s="27" t="s">
        <v>1229</v>
      </c>
      <c r="B4228" s="27" t="s">
        <v>1092</v>
      </c>
      <c r="C4228" s="27" t="s">
        <v>1104</v>
      </c>
      <c r="D4228" s="27" t="s">
        <v>1092</v>
      </c>
      <c r="E4228" s="27" t="s">
        <v>1233</v>
      </c>
      <c r="F4228" s="27">
        <v>2016</v>
      </c>
      <c r="G4228" s="27">
        <v>179</v>
      </c>
      <c r="H4228" s="27">
        <v>5</v>
      </c>
      <c r="I4228" s="27">
        <v>-9</v>
      </c>
      <c r="J4228" s="27">
        <v>55</v>
      </c>
      <c r="L4228" s="27">
        <v>67</v>
      </c>
      <c r="N4228" s="27">
        <v>78</v>
      </c>
      <c r="P4228" s="27">
        <v>187</v>
      </c>
      <c r="Q4228" s="27">
        <v>187</v>
      </c>
      <c r="R4228" s="23">
        <v>25.147777777777769</v>
      </c>
      <c r="S4228" s="25">
        <v>10.709310989685921</v>
      </c>
      <c r="T4228" s="23">
        <v>919.47815991863081</v>
      </c>
      <c r="U4228" s="23">
        <v>1269.4907236413947</v>
      </c>
      <c r="V4228" s="23">
        <v>514.27415299213135</v>
      </c>
      <c r="W4228" s="25">
        <v>0.40510272297694722</v>
      </c>
      <c r="X4228" s="27">
        <v>194.16879015999996</v>
      </c>
      <c r="Y4228" s="27">
        <v>783.08999999999969</v>
      </c>
      <c r="Z4228" s="27">
        <v>238.43029564712748</v>
      </c>
      <c r="AA4228" s="27">
        <v>6</v>
      </c>
      <c r="AB4228" s="27">
        <v>280.07384278501604</v>
      </c>
      <c r="AC4228" s="27">
        <v>0</v>
      </c>
      <c r="AD4228" s="27">
        <v>295.80797064769916</v>
      </c>
      <c r="AE4228" s="27">
        <v>469.32939470966323</v>
      </c>
      <c r="AF4228" s="27">
        <v>0</v>
      </c>
      <c r="AG4228" s="27">
        <v>765.13736535736234</v>
      </c>
      <c r="AH4228" s="25">
        <v>0.38660766049958045</v>
      </c>
      <c r="AN4228" s="25">
        <v>0</v>
      </c>
      <c r="AV4228" s="3">
        <v>4</v>
      </c>
      <c r="AW4228" s="27">
        <v>783.08999999999969</v>
      </c>
      <c r="AX4228" s="23">
        <v>10.255376344086015</v>
      </c>
      <c r="AY4228" s="23">
        <v>22.039784946236551</v>
      </c>
      <c r="AZ4228" s="23">
        <v>2756.3100000000004</v>
      </c>
      <c r="BA4228" s="27">
        <v>772.83186807179231</v>
      </c>
      <c r="BB4228" s="27">
        <v>647.18999999999994</v>
      </c>
      <c r="BC4228" s="23">
        <v>19.024675324675325</v>
      </c>
      <c r="BD4228" s="23">
        <v>29.777922077922067</v>
      </c>
      <c r="BE4228" s="23">
        <v>1591.13</v>
      </c>
      <c r="BF4228" s="27">
        <v>528.07304649443995</v>
      </c>
      <c r="BG4228" s="27">
        <v>135.9</v>
      </c>
      <c r="BH4228" s="23">
        <v>4.0605504587155989</v>
      </c>
      <c r="BI4228" s="23">
        <v>16.573394495412838</v>
      </c>
      <c r="BJ4228" s="23">
        <v>1165.1800000000003</v>
      </c>
      <c r="BK4228" s="27">
        <v>244.75882157735225</v>
      </c>
      <c r="BL4228" s="27">
        <v>5911.197160829096</v>
      </c>
    </row>
    <row r="4229" spans="1:64" x14ac:dyDescent="0.15">
      <c r="A4229" s="27" t="s">
        <v>1229</v>
      </c>
      <c r="B4229" s="27" t="s">
        <v>1092</v>
      </c>
      <c r="C4229" s="27" t="s">
        <v>1104</v>
      </c>
      <c r="D4229" s="27" t="s">
        <v>1092</v>
      </c>
      <c r="E4229" s="27" t="s">
        <v>1233</v>
      </c>
      <c r="F4229" s="27">
        <v>2017</v>
      </c>
      <c r="G4229" s="27">
        <v>179</v>
      </c>
      <c r="H4229" s="27">
        <v>6</v>
      </c>
      <c r="I4229" s="27">
        <v>-9</v>
      </c>
      <c r="J4229" s="27">
        <v>56</v>
      </c>
      <c r="L4229" s="27">
        <v>69</v>
      </c>
      <c r="N4229" s="27">
        <v>82</v>
      </c>
      <c r="P4229" s="27">
        <v>187</v>
      </c>
      <c r="Q4229" s="27">
        <v>187</v>
      </c>
      <c r="R4229" s="23">
        <v>24.07</v>
      </c>
      <c r="S4229" s="25">
        <v>9.6183946999414331</v>
      </c>
      <c r="T4229" s="23">
        <v>1005.901218644053</v>
      </c>
      <c r="U4229" s="23">
        <v>1221.4197290925708</v>
      </c>
      <c r="V4229" s="23">
        <v>420.57125525610599</v>
      </c>
      <c r="W4229" s="25">
        <v>0.34432983338599138</v>
      </c>
      <c r="X4229" s="27">
        <v>194.16879015999996</v>
      </c>
      <c r="Y4229" s="27">
        <v>380.45999999999992</v>
      </c>
      <c r="Z4229" s="27">
        <v>467.84320036478709</v>
      </c>
      <c r="AA4229" s="27">
        <v>11</v>
      </c>
      <c r="AB4229" s="27">
        <v>269.52550752580805</v>
      </c>
      <c r="AC4229" s="27">
        <v>0</v>
      </c>
      <c r="AD4229" s="27">
        <v>272.15337119884322</v>
      </c>
      <c r="AE4229" s="27">
        <v>484.51262872834445</v>
      </c>
      <c r="AF4229" s="27">
        <v>0</v>
      </c>
      <c r="AG4229" s="27">
        <v>756.66599992718761</v>
      </c>
      <c r="AH4229" s="25">
        <v>0.35967437102802063</v>
      </c>
      <c r="AN4229" s="25">
        <v>0</v>
      </c>
      <c r="AV4229" s="3">
        <v>4</v>
      </c>
      <c r="AW4229" s="27">
        <v>380.45999999999992</v>
      </c>
      <c r="AX4229" s="23">
        <v>8.7204301075268749</v>
      </c>
      <c r="AY4229" s="23">
        <v>21.254301075268817</v>
      </c>
      <c r="AZ4229" s="23">
        <v>2811.5800000000017</v>
      </c>
      <c r="BA4229" s="27">
        <v>762.03012410855888</v>
      </c>
      <c r="BB4229" s="27">
        <v>280.39999999999998</v>
      </c>
      <c r="BC4229" s="23">
        <v>16.876543209876541</v>
      </c>
      <c r="BD4229" s="23">
        <v>29.31111111111111</v>
      </c>
      <c r="BE4229" s="23">
        <v>1790.0300000000002</v>
      </c>
      <c r="BF4229" s="27">
        <v>562.48642005324075</v>
      </c>
      <c r="BG4229" s="27">
        <v>100.06000000000002</v>
      </c>
      <c r="BH4229" s="23">
        <v>2.4285714285714315</v>
      </c>
      <c r="BI4229" s="23">
        <v>15.039047619047629</v>
      </c>
      <c r="BJ4229" s="23">
        <v>1021.5500000000003</v>
      </c>
      <c r="BK4229" s="27">
        <v>199.54370405531864</v>
      </c>
      <c r="BL4229" s="27">
        <v>4834.1523592655858</v>
      </c>
    </row>
    <row r="4230" spans="1:64" x14ac:dyDescent="0.15">
      <c r="A4230" s="27" t="s">
        <v>1229</v>
      </c>
      <c r="B4230" s="27" t="s">
        <v>1092</v>
      </c>
      <c r="C4230" s="27" t="s">
        <v>1104</v>
      </c>
      <c r="D4230" s="27" t="s">
        <v>1092</v>
      </c>
      <c r="E4230" s="27" t="s">
        <v>1233</v>
      </c>
      <c r="F4230" s="27">
        <v>2018</v>
      </c>
      <c r="G4230" s="27">
        <v>179</v>
      </c>
      <c r="H4230" s="27">
        <v>5</v>
      </c>
      <c r="I4230" s="27">
        <v>-9</v>
      </c>
      <c r="J4230" s="27">
        <v>54</v>
      </c>
      <c r="L4230" s="27">
        <v>66</v>
      </c>
      <c r="N4230" s="27">
        <v>78</v>
      </c>
      <c r="P4230" s="27">
        <v>187</v>
      </c>
      <c r="Q4230" s="27">
        <v>187</v>
      </c>
      <c r="R4230" s="23">
        <v>24.834444444444447</v>
      </c>
      <c r="S4230" s="25">
        <v>10.314774162869195</v>
      </c>
      <c r="T4230" s="23">
        <v>867.5561795536621</v>
      </c>
      <c r="U4230" s="23">
        <v>1069.5476647364876</v>
      </c>
      <c r="V4230" s="23">
        <v>349.30468601077621</v>
      </c>
      <c r="W4230" s="25">
        <v>0.3265910386807554</v>
      </c>
      <c r="X4230" s="27">
        <v>194.16879015999996</v>
      </c>
      <c r="Y4230" s="27">
        <v>622.56999999999982</v>
      </c>
      <c r="Z4230" s="27">
        <v>330.71524715508031</v>
      </c>
      <c r="AA4230" s="27">
        <v>8</v>
      </c>
      <c r="AB4230" s="27">
        <v>357.30233354256995</v>
      </c>
      <c r="AC4230" s="27">
        <v>0</v>
      </c>
      <c r="AD4230" s="27">
        <v>227.20430834030967</v>
      </c>
      <c r="AE4230" s="27">
        <v>424.17193814262794</v>
      </c>
      <c r="AF4230" s="27">
        <v>0</v>
      </c>
      <c r="AG4230" s="27">
        <v>651.37624648293763</v>
      </c>
      <c r="AH4230" s="25">
        <v>0.34880655547238409</v>
      </c>
      <c r="AN4230" s="25">
        <v>0</v>
      </c>
      <c r="AV4230" s="3">
        <v>4</v>
      </c>
      <c r="AW4230" s="27">
        <v>622.56999999999982</v>
      </c>
      <c r="AX4230" s="23">
        <v>8.8069892473118259</v>
      </c>
      <c r="AY4230" s="23">
        <v>20.309677419354838</v>
      </c>
      <c r="AZ4230" s="23">
        <v>2704.7299999999996</v>
      </c>
      <c r="BA4230" s="27">
        <v>658.18581240295248</v>
      </c>
      <c r="BB4230" s="27">
        <v>406.16</v>
      </c>
      <c r="BC4230" s="23">
        <v>18.880519480519474</v>
      </c>
      <c r="BD4230" s="23">
        <v>30.349350649350651</v>
      </c>
      <c r="BE4230" s="23">
        <v>1625.97</v>
      </c>
      <c r="BF4230" s="27">
        <v>468.9396164601464</v>
      </c>
      <c r="BG4230" s="27">
        <v>216.41000000000003</v>
      </c>
      <c r="BH4230" s="23">
        <v>1.6908256880733938</v>
      </c>
      <c r="BI4230" s="23">
        <v>13.217431192660557</v>
      </c>
      <c r="BJ4230" s="23">
        <v>1078.76</v>
      </c>
      <c r="BK4230" s="27">
        <v>189.24619594280637</v>
      </c>
      <c r="BL4230" s="27">
        <v>4014.9963909284625</v>
      </c>
    </row>
    <row r="4231" spans="1:64" x14ac:dyDescent="0.15">
      <c r="A4231" s="27" t="s">
        <v>1229</v>
      </c>
      <c r="B4231" s="27" t="s">
        <v>1092</v>
      </c>
      <c r="C4231" s="27" t="s">
        <v>1104</v>
      </c>
      <c r="D4231" s="27" t="s">
        <v>1092</v>
      </c>
      <c r="E4231" s="27" t="s">
        <v>1233</v>
      </c>
      <c r="F4231" s="27">
        <v>2019</v>
      </c>
      <c r="G4231" s="27">
        <v>179</v>
      </c>
      <c r="H4231" s="27">
        <v>4</v>
      </c>
      <c r="I4231" s="27">
        <v>-9</v>
      </c>
      <c r="J4231" s="27">
        <v>55</v>
      </c>
      <c r="L4231" s="27">
        <v>68</v>
      </c>
      <c r="N4231" s="27">
        <v>78</v>
      </c>
      <c r="P4231" s="27">
        <v>187</v>
      </c>
      <c r="Q4231" s="27">
        <v>187</v>
      </c>
      <c r="R4231" s="23">
        <v>25.205555555555549</v>
      </c>
      <c r="S4231" s="25">
        <v>10.695331189396919</v>
      </c>
      <c r="T4231" s="23">
        <v>930.86388710997483</v>
      </c>
      <c r="U4231" s="23">
        <v>1137.2577412608437</v>
      </c>
      <c r="V4231" s="23">
        <v>373.99167427071967</v>
      </c>
      <c r="W4231" s="25">
        <v>0.32885392414875719</v>
      </c>
      <c r="X4231" s="27">
        <v>194.16879015999996</v>
      </c>
      <c r="Y4231" s="27">
        <v>539.99</v>
      </c>
      <c r="Z4231" s="27">
        <v>303.70612472692687</v>
      </c>
      <c r="AA4231" s="27">
        <v>9</v>
      </c>
      <c r="AB4231" s="27">
        <v>358.31340530239038</v>
      </c>
      <c r="AC4231" s="27">
        <v>0</v>
      </c>
      <c r="AD4231" s="27">
        <v>246.04708451919288</v>
      </c>
      <c r="AE4231" s="27">
        <v>410.69550849237817</v>
      </c>
      <c r="AF4231" s="27">
        <v>0</v>
      </c>
      <c r="AG4231" s="27">
        <v>656.74259301157099</v>
      </c>
      <c r="AH4231" s="25">
        <v>0.37464766773301267</v>
      </c>
      <c r="AN4231" s="25">
        <v>0</v>
      </c>
      <c r="AV4231" s="3">
        <v>4</v>
      </c>
      <c r="AW4231" s="27">
        <v>539.99</v>
      </c>
      <c r="AX4231" s="23">
        <v>9.4354838709677367</v>
      </c>
      <c r="AY4231" s="23">
        <v>20.593010752688169</v>
      </c>
      <c r="AZ4231" s="23">
        <v>2739.75</v>
      </c>
      <c r="BA4231" s="27">
        <v>662.64288064091465</v>
      </c>
      <c r="BB4231" s="27">
        <v>298.19</v>
      </c>
      <c r="BC4231" s="23">
        <v>19.406493506493501</v>
      </c>
      <c r="BD4231" s="23">
        <v>29.844155844155843</v>
      </c>
      <c r="BE4231" s="23">
        <v>1659.5600000000004</v>
      </c>
      <c r="BF4231" s="27">
        <v>473.25398996739932</v>
      </c>
      <c r="BG4231" s="27">
        <v>241.80000000000004</v>
      </c>
      <c r="BH4231" s="23">
        <v>2.3917431192660565</v>
      </c>
      <c r="BI4231" s="23">
        <v>14.057798165137614</v>
      </c>
      <c r="BJ4231" s="23">
        <v>1080.1900000000003</v>
      </c>
      <c r="BK4231" s="27">
        <v>189.38889067351562</v>
      </c>
      <c r="BL4231" s="27">
        <v>4298.7548766749387</v>
      </c>
    </row>
    <row r="4232" spans="1:64" x14ac:dyDescent="0.15">
      <c r="A4232" s="27" t="s">
        <v>1230</v>
      </c>
      <c r="B4232" s="27" t="s">
        <v>1092</v>
      </c>
      <c r="C4232" s="27" t="s">
        <v>1104</v>
      </c>
      <c r="D4232" s="27" t="s">
        <v>1092</v>
      </c>
      <c r="E4232" s="27" t="s">
        <v>1234</v>
      </c>
      <c r="F4232" s="27">
        <v>1990</v>
      </c>
      <c r="G4232" s="27">
        <v>179</v>
      </c>
      <c r="H4232" s="27">
        <v>4</v>
      </c>
      <c r="I4232" s="27">
        <v>-9</v>
      </c>
      <c r="J4232" s="27">
        <v>57</v>
      </c>
      <c r="L4232" s="27">
        <v>66</v>
      </c>
      <c r="N4232" s="27">
        <v>76</v>
      </c>
      <c r="P4232" s="27">
        <v>187</v>
      </c>
      <c r="Q4232" s="27">
        <v>187</v>
      </c>
      <c r="R4232" s="23">
        <v>24.499999999999982</v>
      </c>
      <c r="S4232" s="25">
        <v>9.7298980234476709</v>
      </c>
      <c r="T4232" s="23">
        <v>554.36047446448015</v>
      </c>
      <c r="U4232" s="23">
        <v>788.49553366213684</v>
      </c>
      <c r="V4232" s="23">
        <v>320.78310530439097</v>
      </c>
      <c r="W4232" s="25">
        <v>0.40682931930664612</v>
      </c>
      <c r="X4232" s="27">
        <v>194.16879015999996</v>
      </c>
      <c r="Y4232" s="27">
        <v>452.37999999999994</v>
      </c>
      <c r="Z4232" s="27">
        <v>290.49558433413165</v>
      </c>
      <c r="AA4232" s="27">
        <v>7</v>
      </c>
      <c r="AB4232" s="27">
        <v>342.82021469296637</v>
      </c>
      <c r="AC4232" s="27">
        <v>0</v>
      </c>
      <c r="AD4232" s="27">
        <v>272.87133932358483</v>
      </c>
      <c r="AE4232" s="27">
        <v>302.65381683810671</v>
      </c>
      <c r="AF4232" s="27">
        <v>0</v>
      </c>
      <c r="AG4232" s="27">
        <v>575.52515616169148</v>
      </c>
      <c r="AH4232" s="25">
        <v>0.4741258165015198</v>
      </c>
      <c r="AN4232" s="25">
        <v>0</v>
      </c>
      <c r="AV4232" s="3">
        <v>4</v>
      </c>
      <c r="AW4232" s="27">
        <v>452.37999999999994</v>
      </c>
      <c r="AX4232" s="23">
        <v>9.4387096774193537</v>
      </c>
      <c r="AY4232" s="23">
        <v>22.075806451612909</v>
      </c>
      <c r="AZ4232" s="23">
        <v>2756.8199999999993</v>
      </c>
      <c r="BA4232" s="27">
        <v>583.03704998855926</v>
      </c>
      <c r="BB4232" s="27">
        <v>246.37</v>
      </c>
      <c r="BC4232" s="23">
        <v>19.374666666666673</v>
      </c>
      <c r="BD4232" s="23">
        <v>31.412000000000006</v>
      </c>
      <c r="BE4232" s="23">
        <v>1571.5599999999997</v>
      </c>
      <c r="BF4232" s="27">
        <v>381.41358978263372</v>
      </c>
      <c r="BG4232" s="27">
        <v>206.01000000000008</v>
      </c>
      <c r="BH4232" s="23">
        <v>2.725225225225226</v>
      </c>
      <c r="BI4232" s="23">
        <v>15.767567567567564</v>
      </c>
      <c r="BJ4232" s="23">
        <v>1185.26</v>
      </c>
      <c r="BK4232" s="27">
        <v>201.62346020592568</v>
      </c>
      <c r="BL4232" s="27">
        <v>3687.1621299355284</v>
      </c>
    </row>
    <row r="4233" spans="1:64" x14ac:dyDescent="0.15">
      <c r="A4233" s="27" t="s">
        <v>1230</v>
      </c>
      <c r="B4233" s="27" t="s">
        <v>1092</v>
      </c>
      <c r="C4233" s="27" t="s">
        <v>1104</v>
      </c>
      <c r="D4233" s="27" t="s">
        <v>1092</v>
      </c>
      <c r="E4233" s="27" t="s">
        <v>1234</v>
      </c>
      <c r="F4233" s="27">
        <v>1991</v>
      </c>
      <c r="G4233" s="27">
        <v>179</v>
      </c>
      <c r="H4233" s="27">
        <v>4</v>
      </c>
      <c r="I4233" s="27">
        <v>-9</v>
      </c>
      <c r="J4233" s="27">
        <v>55</v>
      </c>
      <c r="L4233" s="27">
        <v>65</v>
      </c>
      <c r="N4233" s="27">
        <v>75</v>
      </c>
      <c r="P4233" s="27">
        <v>187</v>
      </c>
      <c r="Q4233" s="27">
        <v>187</v>
      </c>
      <c r="R4233" s="23">
        <v>25.296666666666653</v>
      </c>
      <c r="S4233" s="25">
        <v>10.571332858961989</v>
      </c>
      <c r="T4233" s="23">
        <v>477.83351556689723</v>
      </c>
      <c r="U4233" s="23">
        <v>694.24023036258836</v>
      </c>
      <c r="V4233" s="23">
        <v>296.74609284565861</v>
      </c>
      <c r="W4233" s="25">
        <v>0.42744006410615698</v>
      </c>
      <c r="X4233" s="27">
        <v>194.16879015999996</v>
      </c>
      <c r="Y4233" s="27">
        <v>388.1099999999999</v>
      </c>
      <c r="Z4233" s="27">
        <v>381.92010885923679</v>
      </c>
      <c r="AA4233" s="27">
        <v>10</v>
      </c>
      <c r="AB4233" s="27">
        <v>344.97636423143791</v>
      </c>
      <c r="AC4233" s="27">
        <v>0</v>
      </c>
      <c r="AD4233" s="27">
        <v>255.76446856547042</v>
      </c>
      <c r="AE4233" s="27">
        <v>289.83242791236387</v>
      </c>
      <c r="AF4233" s="27">
        <v>0</v>
      </c>
      <c r="AG4233" s="27">
        <v>545.59689647783432</v>
      </c>
      <c r="AH4233" s="25">
        <v>0.46877917658402496</v>
      </c>
      <c r="AN4233" s="25">
        <v>0</v>
      </c>
      <c r="AV4233" s="3">
        <v>4</v>
      </c>
      <c r="AW4233" s="27">
        <v>388.1099999999999</v>
      </c>
      <c r="AX4233" s="23">
        <v>9.3344086021505355</v>
      </c>
      <c r="AY4233" s="23">
        <v>21.922580645161293</v>
      </c>
      <c r="AZ4233" s="23">
        <v>2738.0000000000005</v>
      </c>
      <c r="BA4233" s="27">
        <v>552.46724207316902</v>
      </c>
      <c r="BB4233" s="27">
        <v>117.33000000000001</v>
      </c>
      <c r="BC4233" s="23">
        <v>18.755405405405405</v>
      </c>
      <c r="BD4233" s="23">
        <v>33.124324324324327</v>
      </c>
      <c r="BE4233" s="23">
        <v>1641.5900000000001</v>
      </c>
      <c r="BF4233" s="27">
        <v>371.58436050139954</v>
      </c>
      <c r="BG4233" s="27">
        <v>270.78000000000003</v>
      </c>
      <c r="BH4233" s="23">
        <v>3.1098214285714296</v>
      </c>
      <c r="BI4233" s="23">
        <v>14.521428571428569</v>
      </c>
      <c r="BJ4233" s="23">
        <v>1096.4100000000001</v>
      </c>
      <c r="BK4233" s="27">
        <v>180.88288157176945</v>
      </c>
      <c r="BL4233" s="27">
        <v>3410.874630409869</v>
      </c>
    </row>
    <row r="4234" spans="1:64" x14ac:dyDescent="0.15">
      <c r="A4234" s="27" t="s">
        <v>1230</v>
      </c>
      <c r="B4234" s="27" t="s">
        <v>1092</v>
      </c>
      <c r="C4234" s="27" t="s">
        <v>1104</v>
      </c>
      <c r="D4234" s="27" t="s">
        <v>1092</v>
      </c>
      <c r="E4234" s="27" t="s">
        <v>1234</v>
      </c>
      <c r="F4234" s="27">
        <v>1992</v>
      </c>
      <c r="G4234" s="27">
        <v>179</v>
      </c>
      <c r="H4234" s="27">
        <v>5</v>
      </c>
      <c r="I4234" s="27">
        <v>-9</v>
      </c>
      <c r="J4234" s="27">
        <v>59</v>
      </c>
      <c r="L4234" s="27">
        <v>71</v>
      </c>
      <c r="N4234" s="27">
        <v>82</v>
      </c>
      <c r="P4234" s="27">
        <v>187</v>
      </c>
      <c r="Q4234" s="27">
        <v>187</v>
      </c>
      <c r="R4234" s="23">
        <v>24.428888888888885</v>
      </c>
      <c r="S4234" s="25">
        <v>9.6898394746366279</v>
      </c>
      <c r="T4234" s="23">
        <v>659.91677905561937</v>
      </c>
      <c r="U4234" s="23">
        <v>814.67304947778211</v>
      </c>
      <c r="V4234" s="23">
        <v>289.62798345429371</v>
      </c>
      <c r="W4234" s="25">
        <v>0.3555143748584858</v>
      </c>
      <c r="X4234" s="27">
        <v>194.16879015999996</v>
      </c>
      <c r="Y4234" s="27">
        <v>728.47999999999968</v>
      </c>
      <c r="Z4234" s="27">
        <v>263.7396171184181</v>
      </c>
      <c r="AA4234" s="27">
        <v>6</v>
      </c>
      <c r="AB4234" s="27">
        <v>340.94830606157132</v>
      </c>
      <c r="AC4234" s="27">
        <v>0</v>
      </c>
      <c r="AD4234" s="27">
        <v>234.85795991600003</v>
      </c>
      <c r="AE4234" s="27">
        <v>284.5415777375448</v>
      </c>
      <c r="AF4234" s="27">
        <v>0</v>
      </c>
      <c r="AG4234" s="27">
        <v>519.39953765354483</v>
      </c>
      <c r="AH4234" s="25">
        <v>0.45217205324302168</v>
      </c>
      <c r="AN4234" s="25">
        <v>0</v>
      </c>
      <c r="AV4234" s="3">
        <v>4</v>
      </c>
      <c r="AW4234" s="27">
        <v>728.47999999999968</v>
      </c>
      <c r="AX4234" s="23">
        <v>9.087634408602149</v>
      </c>
      <c r="AY4234" s="23">
        <v>19.897849462365592</v>
      </c>
      <c r="AZ4234" s="23">
        <v>2445.1099999999997</v>
      </c>
      <c r="BA4234" s="27">
        <v>526.61175854266878</v>
      </c>
      <c r="BB4234" s="27">
        <v>375.42</v>
      </c>
      <c r="BC4234" s="23">
        <v>16.875308641975309</v>
      </c>
      <c r="BD4234" s="23">
        <v>29.012345679012341</v>
      </c>
      <c r="BE4234" s="23">
        <v>1537.8600000000001</v>
      </c>
      <c r="BF4234" s="27">
        <v>393.95194866822396</v>
      </c>
      <c r="BG4234" s="27">
        <v>353.06</v>
      </c>
      <c r="BH4234" s="23">
        <v>3.0800000000000014</v>
      </c>
      <c r="BI4234" s="23">
        <v>12.866666666666672</v>
      </c>
      <c r="BJ4234" s="23">
        <v>907.24999999999989</v>
      </c>
      <c r="BK4234" s="27">
        <v>132.6598098744451</v>
      </c>
      <c r="BL4234" s="27">
        <v>3329.0572810838357</v>
      </c>
    </row>
    <row r="4235" spans="1:64" x14ac:dyDescent="0.15">
      <c r="A4235" s="27" t="s">
        <v>1230</v>
      </c>
      <c r="B4235" s="27" t="s">
        <v>1092</v>
      </c>
      <c r="C4235" s="27" t="s">
        <v>1104</v>
      </c>
      <c r="D4235" s="27" t="s">
        <v>1092</v>
      </c>
      <c r="E4235" s="27" t="s">
        <v>1234</v>
      </c>
      <c r="F4235" s="27">
        <v>1993</v>
      </c>
      <c r="G4235" s="27">
        <v>179</v>
      </c>
      <c r="H4235" s="27">
        <v>5</v>
      </c>
      <c r="I4235" s="27">
        <v>-9</v>
      </c>
      <c r="J4235" s="27">
        <v>53</v>
      </c>
      <c r="L4235" s="27">
        <v>63</v>
      </c>
      <c r="N4235" s="27">
        <v>77</v>
      </c>
      <c r="P4235" s="27">
        <v>187</v>
      </c>
      <c r="Q4235" s="27">
        <v>187</v>
      </c>
      <c r="R4235" s="23">
        <v>24.672222222222203</v>
      </c>
      <c r="S4235" s="25">
        <v>10.063831177556741</v>
      </c>
      <c r="T4235" s="23">
        <v>623.79295188924004</v>
      </c>
      <c r="U4235" s="23">
        <v>756.65654377370606</v>
      </c>
      <c r="V4235" s="23">
        <v>258.53702478555215</v>
      </c>
      <c r="W4235" s="25">
        <v>0.34168345400054917</v>
      </c>
      <c r="X4235" s="27">
        <v>198.90048261352197</v>
      </c>
      <c r="Y4235" s="27">
        <v>933.44999999999982</v>
      </c>
      <c r="Z4235" s="27">
        <v>68.054424202595328</v>
      </c>
      <c r="AA4235" s="27">
        <v>2</v>
      </c>
      <c r="AB4235" s="27">
        <v>329.78417506172912</v>
      </c>
      <c r="AC4235" s="27">
        <v>0</v>
      </c>
      <c r="AD4235" s="27">
        <v>242.24127874733745</v>
      </c>
      <c r="AE4235" s="27">
        <v>256.86896411242867</v>
      </c>
      <c r="AF4235" s="27">
        <v>0</v>
      </c>
      <c r="AG4235" s="27">
        <v>499.11024285976612</v>
      </c>
      <c r="AH4235" s="25">
        <v>0.48534622833203839</v>
      </c>
      <c r="AN4235" s="25">
        <v>0</v>
      </c>
      <c r="AV4235" s="3">
        <v>4</v>
      </c>
      <c r="AW4235" s="27">
        <v>933.44999999999982</v>
      </c>
      <c r="AX4235" s="23">
        <v>9.4741935483871025</v>
      </c>
      <c r="AY4235" s="23">
        <v>19.937634408602158</v>
      </c>
      <c r="AZ4235" s="23">
        <v>2441.1299999999992</v>
      </c>
      <c r="BA4235" s="27">
        <v>504.2064072433966</v>
      </c>
      <c r="BB4235" s="27">
        <v>506.49000000000007</v>
      </c>
      <c r="BC4235" s="23">
        <v>19.569736842105261</v>
      </c>
      <c r="BD4235" s="23">
        <v>30.109210526315799</v>
      </c>
      <c r="BE4235" s="23">
        <v>1414.3000000000002</v>
      </c>
      <c r="BF4235" s="27">
        <v>384.08916772909021</v>
      </c>
      <c r="BG4235" s="27">
        <v>426.96</v>
      </c>
      <c r="BH4235" s="23">
        <v>2.4990909090909073</v>
      </c>
      <c r="BI4235" s="23">
        <v>12.910000000000007</v>
      </c>
      <c r="BJ4235" s="23">
        <v>1026.8300000000002</v>
      </c>
      <c r="BK4235" s="27">
        <v>120.1172395143065</v>
      </c>
      <c r="BL4235" s="27">
        <v>2971.6899400638181</v>
      </c>
    </row>
    <row r="4236" spans="1:64" x14ac:dyDescent="0.15">
      <c r="A4236" s="27" t="s">
        <v>1230</v>
      </c>
      <c r="B4236" s="27" t="s">
        <v>1092</v>
      </c>
      <c r="C4236" s="27" t="s">
        <v>1104</v>
      </c>
      <c r="D4236" s="27" t="s">
        <v>1092</v>
      </c>
      <c r="E4236" s="27" t="s">
        <v>1234</v>
      </c>
      <c r="F4236" s="27">
        <v>1994</v>
      </c>
      <c r="G4236" s="27">
        <v>179</v>
      </c>
      <c r="H4236" s="27">
        <v>5</v>
      </c>
      <c r="I4236" s="27">
        <v>-9</v>
      </c>
      <c r="J4236" s="27">
        <v>57</v>
      </c>
      <c r="L4236" s="27">
        <v>68</v>
      </c>
      <c r="N4236" s="27">
        <v>79</v>
      </c>
      <c r="P4236" s="27">
        <v>187</v>
      </c>
      <c r="Q4236" s="27">
        <v>187</v>
      </c>
      <c r="R4236" s="23">
        <v>24.426666666666655</v>
      </c>
      <c r="S4236" s="25">
        <v>9.8231630979901077</v>
      </c>
      <c r="T4236" s="23">
        <v>613.46835125860605</v>
      </c>
      <c r="U4236" s="23">
        <v>800.94156583313497</v>
      </c>
      <c r="V4236" s="23">
        <v>298.3078613351351</v>
      </c>
      <c r="W4236" s="25">
        <v>0.37244646842666013</v>
      </c>
      <c r="X4236" s="27">
        <v>194.16879015999996</v>
      </c>
      <c r="Y4236" s="27">
        <v>461.02</v>
      </c>
      <c r="Z4236" s="27">
        <v>356.81126675706923</v>
      </c>
      <c r="AA4236" s="27">
        <v>9</v>
      </c>
      <c r="AB4236" s="27">
        <v>327.00525111684198</v>
      </c>
      <c r="AC4236" s="27">
        <v>0</v>
      </c>
      <c r="AD4236" s="27">
        <v>281.18521469890811</v>
      </c>
      <c r="AE4236" s="27">
        <v>291.34599544461622</v>
      </c>
      <c r="AF4236" s="27">
        <v>0</v>
      </c>
      <c r="AG4236" s="27">
        <v>572.53121014352428</v>
      </c>
      <c r="AH4236" s="25">
        <v>0.49112643084934227</v>
      </c>
      <c r="AN4236" s="25">
        <v>0</v>
      </c>
      <c r="AV4236" s="3">
        <v>4</v>
      </c>
      <c r="AW4236" s="27">
        <v>461.02</v>
      </c>
      <c r="AX4236" s="23">
        <v>10.049462365591399</v>
      </c>
      <c r="AY4236" s="23">
        <v>21.416129032258066</v>
      </c>
      <c r="AZ4236" s="23">
        <v>2677.5800000000027</v>
      </c>
      <c r="BA4236" s="27">
        <v>580.32534472740326</v>
      </c>
      <c r="BB4236" s="27">
        <v>195.08</v>
      </c>
      <c r="BC4236" s="23">
        <v>17.45384615384615</v>
      </c>
      <c r="BD4236" s="23">
        <v>30.087179487179473</v>
      </c>
      <c r="BE4236" s="23">
        <v>1646.03</v>
      </c>
      <c r="BF4236" s="27">
        <v>418.46641668053172</v>
      </c>
      <c r="BG4236" s="27">
        <v>265.94</v>
      </c>
      <c r="BH4236" s="23">
        <v>4.7018518518518517</v>
      </c>
      <c r="BI4236" s="23">
        <v>15.1537037037037</v>
      </c>
      <c r="BJ4236" s="23">
        <v>1031.5500000000002</v>
      </c>
      <c r="BK4236" s="27">
        <v>161.85892804687137</v>
      </c>
      <c r="BL4236" s="27">
        <v>3428.8259923578748</v>
      </c>
    </row>
    <row r="4237" spans="1:64" x14ac:dyDescent="0.15">
      <c r="A4237" s="27" t="s">
        <v>1230</v>
      </c>
      <c r="B4237" s="27" t="s">
        <v>1092</v>
      </c>
      <c r="C4237" s="27" t="s">
        <v>1104</v>
      </c>
      <c r="D4237" s="27" t="s">
        <v>1092</v>
      </c>
      <c r="E4237" s="27" t="s">
        <v>1234</v>
      </c>
      <c r="F4237" s="27">
        <v>1995</v>
      </c>
      <c r="G4237" s="27">
        <v>179</v>
      </c>
      <c r="H4237" s="27">
        <v>6</v>
      </c>
      <c r="I4237" s="27">
        <v>-9</v>
      </c>
      <c r="J4237" s="27">
        <v>53</v>
      </c>
      <c r="L4237" s="27">
        <v>64</v>
      </c>
      <c r="N4237" s="27">
        <v>76</v>
      </c>
      <c r="P4237" s="27">
        <v>187</v>
      </c>
      <c r="Q4237" s="27">
        <v>187</v>
      </c>
      <c r="R4237" s="23">
        <v>25.304444444444417</v>
      </c>
      <c r="S4237" s="25">
        <v>10.601104172190757</v>
      </c>
      <c r="T4237" s="23">
        <v>549.26029150295847</v>
      </c>
      <c r="U4237" s="23">
        <v>736.16528112362721</v>
      </c>
      <c r="V4237" s="23">
        <v>273.49590466097385</v>
      </c>
      <c r="W4237" s="25">
        <v>0.37151426175435454</v>
      </c>
      <c r="X4237" s="27">
        <v>202.90140697357916</v>
      </c>
      <c r="Y4237" s="27">
        <v>410.67999999999984</v>
      </c>
      <c r="Z4237" s="27">
        <v>269.91223120027439</v>
      </c>
      <c r="AA4237" s="27">
        <v>7</v>
      </c>
      <c r="AB4237" s="27">
        <v>318.42338052333969</v>
      </c>
      <c r="AC4237" s="27">
        <v>0</v>
      </c>
      <c r="AD4237" s="27">
        <v>274.43843776329538</v>
      </c>
      <c r="AE4237" s="27">
        <v>286.27351154581737</v>
      </c>
      <c r="AF4237" s="27">
        <v>0</v>
      </c>
      <c r="AG4237" s="27">
        <v>560.7119493091127</v>
      </c>
      <c r="AH4237" s="25">
        <v>0.48944637831775101</v>
      </c>
      <c r="AN4237" s="25">
        <v>0</v>
      </c>
      <c r="AV4237" s="3">
        <v>4</v>
      </c>
      <c r="AW4237" s="27">
        <v>410.67999999999984</v>
      </c>
      <c r="AX4237" s="23">
        <v>8.4521505376344113</v>
      </c>
      <c r="AY4237" s="23">
        <v>21.187634408602161</v>
      </c>
      <c r="AZ4237" s="23">
        <v>2760.2899999999981</v>
      </c>
      <c r="BA4237" s="27">
        <v>565.62335105119428</v>
      </c>
      <c r="BB4237" s="27">
        <v>252.20000000000002</v>
      </c>
      <c r="BC4237" s="23">
        <v>19.338666666666672</v>
      </c>
      <c r="BD4237" s="23">
        <v>31.4</v>
      </c>
      <c r="BE4237" s="23">
        <v>1631.6399999999994</v>
      </c>
      <c r="BF4237" s="27">
        <v>405.41278056832329</v>
      </c>
      <c r="BG4237" s="27">
        <v>158.48000000000005</v>
      </c>
      <c r="BH4237" s="23">
        <v>1.0963963963963961</v>
      </c>
      <c r="BI4237" s="23">
        <v>14.28738738738739</v>
      </c>
      <c r="BJ4237" s="23">
        <v>1128.6499999999999</v>
      </c>
      <c r="BK4237" s="27">
        <v>160.21057048287122</v>
      </c>
      <c r="BL4237" s="27">
        <v>3143.6310880571705</v>
      </c>
    </row>
    <row r="4238" spans="1:64" x14ac:dyDescent="0.15">
      <c r="A4238" s="27" t="s">
        <v>1230</v>
      </c>
      <c r="B4238" s="27" t="s">
        <v>1092</v>
      </c>
      <c r="C4238" s="27" t="s">
        <v>1104</v>
      </c>
      <c r="D4238" s="27" t="s">
        <v>1092</v>
      </c>
      <c r="E4238" s="27" t="s">
        <v>1234</v>
      </c>
      <c r="F4238" s="27">
        <v>1996</v>
      </c>
      <c r="G4238" s="27">
        <v>179</v>
      </c>
      <c r="H4238" s="27">
        <v>4</v>
      </c>
      <c r="I4238" s="27">
        <v>-9</v>
      </c>
      <c r="J4238" s="27">
        <v>56</v>
      </c>
      <c r="L4238" s="27">
        <v>68</v>
      </c>
      <c r="N4238" s="27">
        <v>80</v>
      </c>
      <c r="P4238" s="27">
        <v>187</v>
      </c>
      <c r="Q4238" s="27">
        <v>187</v>
      </c>
      <c r="R4238" s="23">
        <v>24.724444444444451</v>
      </c>
      <c r="S4238" s="25">
        <v>10.096120892963228</v>
      </c>
      <c r="T4238" s="23">
        <v>623.59561640189941</v>
      </c>
      <c r="U4238" s="23">
        <v>776.2683315021718</v>
      </c>
      <c r="V4238" s="23">
        <v>280.95228119529929</v>
      </c>
      <c r="W4238" s="25">
        <v>0.361926754157748</v>
      </c>
      <c r="X4238" s="27">
        <v>194.16879015999996</v>
      </c>
      <c r="Y4238" s="27">
        <v>402.07000000000005</v>
      </c>
      <c r="Z4238" s="27">
        <v>357.89054452438518</v>
      </c>
      <c r="AA4238" s="27">
        <v>10</v>
      </c>
      <c r="AB4238" s="27">
        <v>324.93097448776365</v>
      </c>
      <c r="AC4238" s="27">
        <v>0</v>
      </c>
      <c r="AD4238" s="27">
        <v>252.38946652762661</v>
      </c>
      <c r="AE4238" s="27">
        <v>284.34540593891427</v>
      </c>
      <c r="AF4238" s="27">
        <v>0</v>
      </c>
      <c r="AG4238" s="27">
        <v>536.73487246654088</v>
      </c>
      <c r="AH4238" s="25">
        <v>0.47023116024764822</v>
      </c>
      <c r="AN4238" s="25">
        <v>0</v>
      </c>
      <c r="AV4238" s="3">
        <v>4</v>
      </c>
      <c r="AW4238" s="27">
        <v>402.07000000000005</v>
      </c>
      <c r="AX4238" s="23">
        <v>8.1688172043010727</v>
      </c>
      <c r="AY4238" s="23">
        <v>20.476344086021491</v>
      </c>
      <c r="AZ4238" s="23">
        <v>2664.0800000000017</v>
      </c>
      <c r="BA4238" s="27">
        <v>543.90942444009897</v>
      </c>
      <c r="BB4238" s="27">
        <v>209.3</v>
      </c>
      <c r="BC4238" s="23">
        <v>17.78227848101265</v>
      </c>
      <c r="BD4238" s="23">
        <v>30.118987341772147</v>
      </c>
      <c r="BE4238" s="23">
        <v>1657.7399999999998</v>
      </c>
      <c r="BF4238" s="27">
        <v>402.84280845927361</v>
      </c>
      <c r="BG4238" s="27">
        <v>192.77</v>
      </c>
      <c r="BH4238" s="23">
        <v>1.0710280373831769</v>
      </c>
      <c r="BI4238" s="23">
        <v>13.357009345794395</v>
      </c>
      <c r="BJ4238" s="23">
        <v>1006.3400000000001</v>
      </c>
      <c r="BK4238" s="27">
        <v>141.06661598082607</v>
      </c>
      <c r="BL4238" s="27">
        <v>3229.3365654632098</v>
      </c>
    </row>
    <row r="4239" spans="1:64" x14ac:dyDescent="0.15">
      <c r="A4239" s="27" t="s">
        <v>1230</v>
      </c>
      <c r="B4239" s="27" t="s">
        <v>1092</v>
      </c>
      <c r="C4239" s="27" t="s">
        <v>1104</v>
      </c>
      <c r="D4239" s="27" t="s">
        <v>1092</v>
      </c>
      <c r="E4239" s="27" t="s">
        <v>1234</v>
      </c>
      <c r="F4239" s="27">
        <v>1997</v>
      </c>
      <c r="G4239" s="27">
        <v>179</v>
      </c>
      <c r="H4239" s="27">
        <v>5</v>
      </c>
      <c r="I4239" s="27">
        <v>-9</v>
      </c>
      <c r="J4239" s="27">
        <v>56</v>
      </c>
      <c r="L4239" s="27">
        <v>66</v>
      </c>
      <c r="N4239" s="27">
        <v>78</v>
      </c>
      <c r="P4239" s="27">
        <v>187</v>
      </c>
      <c r="Q4239" s="27">
        <v>187</v>
      </c>
      <c r="R4239" s="23">
        <v>24.865555555555549</v>
      </c>
      <c r="S4239" s="25">
        <v>10.206795621294944</v>
      </c>
      <c r="T4239" s="23">
        <v>551.25395881934173</v>
      </c>
      <c r="U4239" s="23">
        <v>743.69197276477598</v>
      </c>
      <c r="V4239" s="23">
        <v>289.92125464744043</v>
      </c>
      <c r="W4239" s="25">
        <v>0.38984050032329082</v>
      </c>
      <c r="X4239" s="27">
        <v>194.16879015999996</v>
      </c>
      <c r="Y4239" s="27">
        <v>430.54</v>
      </c>
      <c r="Z4239" s="27">
        <v>305.86756937366204</v>
      </c>
      <c r="AA4239" s="27">
        <v>7</v>
      </c>
      <c r="AB4239" s="27">
        <v>355.34262281032625</v>
      </c>
      <c r="AC4239" s="27">
        <v>0</v>
      </c>
      <c r="AD4239" s="27">
        <v>186.54130736929687</v>
      </c>
      <c r="AE4239" s="27">
        <v>293.62317484987778</v>
      </c>
      <c r="AF4239" s="27">
        <v>0</v>
      </c>
      <c r="AG4239" s="27">
        <v>480.16448221917466</v>
      </c>
      <c r="AH4239" s="25">
        <v>0.38849458965022493</v>
      </c>
      <c r="AN4239" s="25">
        <v>0</v>
      </c>
      <c r="AV4239" s="3">
        <v>4</v>
      </c>
      <c r="AW4239" s="27">
        <v>430.54</v>
      </c>
      <c r="AX4239" s="23">
        <v>9.4258064516129032</v>
      </c>
      <c r="AY4239" s="23">
        <v>21.075268817204311</v>
      </c>
      <c r="AZ4239" s="23">
        <v>2732.7300000000014</v>
      </c>
      <c r="BA4239" s="27">
        <v>486.80292642122794</v>
      </c>
      <c r="BB4239" s="27">
        <v>144.52000000000004</v>
      </c>
      <c r="BC4239" s="23">
        <v>17.996103896103889</v>
      </c>
      <c r="BD4239" s="23">
        <v>31.155844155844175</v>
      </c>
      <c r="BE4239" s="23">
        <v>1658.1400000000006</v>
      </c>
      <c r="BF4239" s="27">
        <v>320.38273727112301</v>
      </c>
      <c r="BG4239" s="27">
        <v>286.01999999999992</v>
      </c>
      <c r="BH4239" s="23">
        <v>3.3715596330275224</v>
      </c>
      <c r="BI4239" s="23">
        <v>13.954128440366979</v>
      </c>
      <c r="BJ4239" s="23">
        <v>1074.5900000000001</v>
      </c>
      <c r="BK4239" s="27">
        <v>166.42018915010485</v>
      </c>
      <c r="BL4239" s="27">
        <v>3332.4282143383962</v>
      </c>
    </row>
    <row r="4240" spans="1:64" x14ac:dyDescent="0.15">
      <c r="A4240" s="27" t="s">
        <v>1230</v>
      </c>
      <c r="B4240" s="27" t="s">
        <v>1092</v>
      </c>
      <c r="C4240" s="27" t="s">
        <v>1104</v>
      </c>
      <c r="D4240" s="27" t="s">
        <v>1092</v>
      </c>
      <c r="E4240" s="27" t="s">
        <v>1234</v>
      </c>
      <c r="F4240" s="27">
        <v>1998</v>
      </c>
      <c r="G4240" s="27">
        <v>179</v>
      </c>
      <c r="H4240" s="27">
        <v>5</v>
      </c>
      <c r="I4240" s="27">
        <v>-9</v>
      </c>
      <c r="J4240" s="27">
        <v>54</v>
      </c>
      <c r="L4240" s="27">
        <v>64</v>
      </c>
      <c r="N4240" s="27">
        <v>75</v>
      </c>
      <c r="P4240" s="27">
        <v>187</v>
      </c>
      <c r="Q4240" s="27">
        <v>187</v>
      </c>
      <c r="R4240" s="23">
        <v>24.702222222222215</v>
      </c>
      <c r="S4240" s="25">
        <v>10.026824731827656</v>
      </c>
      <c r="T4240" s="23">
        <v>540.79612963406362</v>
      </c>
      <c r="U4240" s="23">
        <v>793.04147516372427</v>
      </c>
      <c r="V4240" s="23">
        <v>349.83291538749796</v>
      </c>
      <c r="W4240" s="25">
        <v>0.44112814011901863</v>
      </c>
      <c r="X4240" s="27">
        <v>203.68698617741396</v>
      </c>
      <c r="Y4240" s="27">
        <v>905.52</v>
      </c>
      <c r="Z4240" s="27">
        <v>186.86486167382327</v>
      </c>
      <c r="AA4240" s="27">
        <v>6</v>
      </c>
      <c r="AB4240" s="27">
        <v>324.88572866795545</v>
      </c>
      <c r="AC4240" s="27">
        <v>0</v>
      </c>
      <c r="AD4240" s="27">
        <v>258.37901861258376</v>
      </c>
      <c r="AE4240" s="27">
        <v>302.60712541331657</v>
      </c>
      <c r="AF4240" s="27">
        <v>0</v>
      </c>
      <c r="AG4240" s="27">
        <v>560.98614402590033</v>
      </c>
      <c r="AH4240" s="25">
        <v>0.46058002814924126</v>
      </c>
      <c r="AN4240" s="25">
        <v>0</v>
      </c>
      <c r="AV4240" s="3">
        <v>4</v>
      </c>
      <c r="AW4240" s="27">
        <v>905.52</v>
      </c>
      <c r="AX4240" s="23">
        <v>10.603763440860209</v>
      </c>
      <c r="AY4240" s="23">
        <v>22.85053763440861</v>
      </c>
      <c r="AZ4240" s="23">
        <v>2676.2300000000018</v>
      </c>
      <c r="BA4240" s="27">
        <v>565.8722648119699</v>
      </c>
      <c r="BB4240" s="27">
        <v>300.49</v>
      </c>
      <c r="BC4240" s="23">
        <v>19.514864864864865</v>
      </c>
      <c r="BD4240" s="23">
        <v>31.247297297297294</v>
      </c>
      <c r="BE4240" s="23">
        <v>1557.4600000000005</v>
      </c>
      <c r="BF4240" s="27">
        <v>362.50254207214459</v>
      </c>
      <c r="BG4240" s="27">
        <v>605.03</v>
      </c>
      <c r="BH4240" s="23">
        <v>4.7160714285714311</v>
      </c>
      <c r="BI4240" s="23">
        <v>17.302678571428569</v>
      </c>
      <c r="BJ4240" s="23">
        <v>1118.7700000000007</v>
      </c>
      <c r="BK4240" s="27">
        <v>203.36972273982531</v>
      </c>
      <c r="BL4240" s="27">
        <v>4021.0679929597468</v>
      </c>
    </row>
    <row r="4241" spans="1:64" x14ac:dyDescent="0.15">
      <c r="A4241" s="27" t="s">
        <v>1230</v>
      </c>
      <c r="B4241" s="27" t="s">
        <v>1092</v>
      </c>
      <c r="C4241" s="27" t="s">
        <v>1104</v>
      </c>
      <c r="D4241" s="27" t="s">
        <v>1092</v>
      </c>
      <c r="E4241" s="27" t="s">
        <v>1234</v>
      </c>
      <c r="F4241" s="27">
        <v>1999</v>
      </c>
      <c r="G4241" s="27">
        <v>179</v>
      </c>
      <c r="H4241" s="27">
        <v>5</v>
      </c>
      <c r="I4241" s="27">
        <v>-9</v>
      </c>
      <c r="J4241" s="27">
        <v>55</v>
      </c>
      <c r="L4241" s="27">
        <v>66</v>
      </c>
      <c r="N4241" s="27">
        <v>77</v>
      </c>
      <c r="P4241" s="27">
        <v>187</v>
      </c>
      <c r="Q4241" s="27">
        <v>187</v>
      </c>
      <c r="R4241" s="23">
        <v>25.293333333333333</v>
      </c>
      <c r="S4241" s="25">
        <v>10.60700641070494</v>
      </c>
      <c r="T4241" s="23">
        <v>547.55731387049673</v>
      </c>
      <c r="U4241" s="23">
        <v>735.67468187302143</v>
      </c>
      <c r="V4241" s="23">
        <v>296.93329976578792</v>
      </c>
      <c r="W4241" s="25">
        <v>0.40362038146208118</v>
      </c>
      <c r="X4241" s="27">
        <v>218.32917325414076</v>
      </c>
      <c r="Y4241" s="27">
        <v>426.47</v>
      </c>
      <c r="Z4241" s="27">
        <v>392.76202316609522</v>
      </c>
      <c r="AA4241" s="27">
        <v>9</v>
      </c>
      <c r="AB4241" s="27">
        <v>327.73278690588393</v>
      </c>
      <c r="AC4241" s="27">
        <v>0</v>
      </c>
      <c r="AD4241" s="27">
        <v>263.91750098112908</v>
      </c>
      <c r="AE4241" s="27">
        <v>299.96182413063502</v>
      </c>
      <c r="AF4241" s="27">
        <v>0</v>
      </c>
      <c r="AG4241" s="27">
        <v>563.87932511176405</v>
      </c>
      <c r="AH4241" s="25">
        <v>0.46803896604726464</v>
      </c>
      <c r="AN4241" s="25">
        <v>0</v>
      </c>
      <c r="AV4241" s="3">
        <v>4</v>
      </c>
      <c r="AW4241" s="27">
        <v>426.47</v>
      </c>
      <c r="AX4241" s="23">
        <v>9.0532258064516142</v>
      </c>
      <c r="AY4241" s="23">
        <v>23.145698924731178</v>
      </c>
      <c r="AZ4241" s="23">
        <v>2884.9200000000005</v>
      </c>
      <c r="BA4241" s="27">
        <v>569.10633352315085</v>
      </c>
      <c r="BB4241" s="27">
        <v>163.32000000000002</v>
      </c>
      <c r="BC4241" s="23">
        <v>18.564473684210526</v>
      </c>
      <c r="BD4241" s="23">
        <v>31.798684210526318</v>
      </c>
      <c r="BE4241" s="23">
        <v>1658.5199999999995</v>
      </c>
      <c r="BF4241" s="27">
        <v>401.78052213649011</v>
      </c>
      <c r="BG4241" s="27">
        <v>263.14999999999998</v>
      </c>
      <c r="BH4241" s="23">
        <v>2.4818181818181819</v>
      </c>
      <c r="BI4241" s="23">
        <v>17.167272727272731</v>
      </c>
      <c r="BJ4241" s="23">
        <v>1226.4000000000001</v>
      </c>
      <c r="BK4241" s="27">
        <v>167.32581138665995</v>
      </c>
      <c r="BL4241" s="27">
        <v>3413.026434089516</v>
      </c>
    </row>
    <row r="4242" spans="1:64" x14ac:dyDescent="0.15">
      <c r="A4242" s="27" t="s">
        <v>1230</v>
      </c>
      <c r="B4242" s="27" t="s">
        <v>1092</v>
      </c>
      <c r="C4242" s="27" t="s">
        <v>1104</v>
      </c>
      <c r="D4242" s="27" t="s">
        <v>1092</v>
      </c>
      <c r="E4242" s="27" t="s">
        <v>1234</v>
      </c>
      <c r="F4242" s="27">
        <v>2000</v>
      </c>
      <c r="G4242" s="27">
        <v>179</v>
      </c>
      <c r="H4242" s="27">
        <v>6</v>
      </c>
      <c r="I4242" s="27">
        <v>-9</v>
      </c>
      <c r="J4242" s="27">
        <v>54</v>
      </c>
      <c r="L4242" s="27">
        <v>64</v>
      </c>
      <c r="N4242" s="27">
        <v>74</v>
      </c>
      <c r="P4242" s="27">
        <v>187</v>
      </c>
      <c r="Q4242" s="27">
        <v>187</v>
      </c>
      <c r="R4242" s="23">
        <v>24.571111111111097</v>
      </c>
      <c r="S4242" s="25">
        <v>9.7557666929167723</v>
      </c>
      <c r="T4242" s="23">
        <v>504.25465120803818</v>
      </c>
      <c r="U4242" s="23">
        <v>706.95512083946846</v>
      </c>
      <c r="V4242" s="23">
        <v>291.95619648883206</v>
      </c>
      <c r="W4242" s="25">
        <v>0.41297698220557638</v>
      </c>
      <c r="X4242" s="27">
        <v>194.16879015999996</v>
      </c>
      <c r="Y4242" s="27">
        <v>356.82400000000001</v>
      </c>
      <c r="Z4242" s="27">
        <v>329.11023954606407</v>
      </c>
      <c r="AA4242" s="27">
        <v>8</v>
      </c>
      <c r="AB4242" s="27">
        <v>326.95160032731781</v>
      </c>
      <c r="AC4242" s="27">
        <v>0</v>
      </c>
      <c r="AD4242" s="27">
        <v>246.2341696295004</v>
      </c>
      <c r="AE4242" s="27">
        <v>280.88466459500972</v>
      </c>
      <c r="AF4242" s="27">
        <v>0</v>
      </c>
      <c r="AG4242" s="27">
        <v>527.11883422451012</v>
      </c>
      <c r="AH4242" s="25">
        <v>0.46713217014989605</v>
      </c>
      <c r="AN4242" s="25">
        <v>0</v>
      </c>
      <c r="AV4242" s="3">
        <v>4</v>
      </c>
      <c r="AW4242" s="27">
        <v>356.82400000000001</v>
      </c>
      <c r="AX4242" s="23">
        <v>8.0252688172043012</v>
      </c>
      <c r="AY4242" s="23">
        <v>20.516129032258046</v>
      </c>
      <c r="AZ4242" s="23">
        <v>2674.8599999999983</v>
      </c>
      <c r="BA4242" s="27">
        <v>530.69352831555227</v>
      </c>
      <c r="BB4242" s="27">
        <v>172.47</v>
      </c>
      <c r="BC4242" s="23">
        <v>19.830136986301355</v>
      </c>
      <c r="BD4242" s="23">
        <v>31.74520547945205</v>
      </c>
      <c r="BE4242" s="23">
        <v>1514.37</v>
      </c>
      <c r="BF4242" s="27">
        <v>359.0856057049894</v>
      </c>
      <c r="BG4242" s="27">
        <v>184.35400000000001</v>
      </c>
      <c r="BH4242" s="23">
        <v>0.39911504424778788</v>
      </c>
      <c r="BI4242" s="23">
        <v>13.261946902654863</v>
      </c>
      <c r="BJ4242" s="23">
        <v>1160.4900000000009</v>
      </c>
      <c r="BK4242" s="27">
        <v>171.60792261056309</v>
      </c>
      <c r="BL4242" s="27">
        <v>3355.8183504463454</v>
      </c>
    </row>
    <row r="4243" spans="1:64" x14ac:dyDescent="0.15">
      <c r="A4243" s="27" t="s">
        <v>1230</v>
      </c>
      <c r="B4243" s="27" t="s">
        <v>1092</v>
      </c>
      <c r="C4243" s="27" t="s">
        <v>1104</v>
      </c>
      <c r="D4243" s="27" t="s">
        <v>1092</v>
      </c>
      <c r="E4243" s="27" t="s">
        <v>1234</v>
      </c>
      <c r="F4243" s="27">
        <v>2001</v>
      </c>
      <c r="G4243" s="27">
        <v>179</v>
      </c>
      <c r="H4243" s="27">
        <v>5</v>
      </c>
      <c r="I4243" s="27">
        <v>-9</v>
      </c>
      <c r="J4243" s="27">
        <v>55</v>
      </c>
      <c r="L4243" s="27">
        <v>65</v>
      </c>
      <c r="N4243" s="27">
        <v>77</v>
      </c>
      <c r="P4243" s="27">
        <v>187</v>
      </c>
      <c r="Q4243" s="27">
        <v>187</v>
      </c>
      <c r="R4243" s="23">
        <v>25.196666666666658</v>
      </c>
      <c r="S4243" s="25">
        <v>10.625988179806466</v>
      </c>
      <c r="T4243" s="23">
        <v>639.2068097527042</v>
      </c>
      <c r="U4243" s="23">
        <v>842.07629852460377</v>
      </c>
      <c r="V4243" s="23">
        <v>329.44495320457429</v>
      </c>
      <c r="W4243" s="25">
        <v>0.39122933381393021</v>
      </c>
      <c r="X4243" s="27">
        <v>194.16879015999996</v>
      </c>
      <c r="Y4243" s="27">
        <v>542.02999999999986</v>
      </c>
      <c r="Z4243" s="27">
        <v>195.7902422748291</v>
      </c>
      <c r="AA4243" s="27">
        <v>6</v>
      </c>
      <c r="AB4243" s="27">
        <v>299.88228711953252</v>
      </c>
      <c r="AC4243" s="27">
        <v>0</v>
      </c>
      <c r="AD4243" s="27">
        <v>286.56891094581118</v>
      </c>
      <c r="AE4243" s="27">
        <v>302.00728507845173</v>
      </c>
      <c r="AF4243" s="27">
        <v>0</v>
      </c>
      <c r="AG4243" s="27">
        <v>588.57619602426291</v>
      </c>
      <c r="AH4243" s="25">
        <v>0.48688497430356187</v>
      </c>
      <c r="AN4243" s="25">
        <v>0</v>
      </c>
      <c r="AV4243" s="3">
        <v>4</v>
      </c>
      <c r="AW4243" s="27">
        <v>542.02999999999986</v>
      </c>
      <c r="AX4243" s="23">
        <v>10.249999999999998</v>
      </c>
      <c r="AY4243" s="23">
        <v>22.574731182795716</v>
      </c>
      <c r="AZ4243" s="23">
        <v>2810.559999999999</v>
      </c>
      <c r="BA4243" s="27">
        <v>595.98657317502114</v>
      </c>
      <c r="BB4243" s="27">
        <v>329.68999999999994</v>
      </c>
      <c r="BC4243" s="23">
        <v>19.571052631578958</v>
      </c>
      <c r="BD4243" s="23">
        <v>31.11578947368422</v>
      </c>
      <c r="BE4243" s="23">
        <v>1640.3999999999987</v>
      </c>
      <c r="BF4243" s="27">
        <v>419.66472149099235</v>
      </c>
      <c r="BG4243" s="27">
        <v>212.34000000000003</v>
      </c>
      <c r="BH4243" s="23">
        <v>3.8100000000000018</v>
      </c>
      <c r="BI4243" s="23">
        <v>16.673636363636362</v>
      </c>
      <c r="BJ4243" s="23">
        <v>1170.1599999999999</v>
      </c>
      <c r="BK4243" s="27">
        <v>176.32185168402876</v>
      </c>
      <c r="BL4243" s="27">
        <v>3786.7236000525781</v>
      </c>
    </row>
    <row r="4244" spans="1:64" x14ac:dyDescent="0.15">
      <c r="A4244" s="27" t="s">
        <v>1230</v>
      </c>
      <c r="B4244" s="27" t="s">
        <v>1092</v>
      </c>
      <c r="C4244" s="27" t="s">
        <v>1104</v>
      </c>
      <c r="D4244" s="27" t="s">
        <v>1092</v>
      </c>
      <c r="E4244" s="27" t="s">
        <v>1234</v>
      </c>
      <c r="F4244" s="27">
        <v>2002</v>
      </c>
      <c r="G4244" s="27">
        <v>179</v>
      </c>
      <c r="H4244" s="27">
        <v>5</v>
      </c>
      <c r="I4244" s="27">
        <v>-9</v>
      </c>
      <c r="J4244" s="27">
        <v>54</v>
      </c>
      <c r="L4244" s="27">
        <v>65</v>
      </c>
      <c r="N4244" s="27">
        <v>75</v>
      </c>
      <c r="P4244" s="27">
        <v>187</v>
      </c>
      <c r="Q4244" s="27">
        <v>187</v>
      </c>
      <c r="R4244" s="23">
        <v>25.091111111111111</v>
      </c>
      <c r="S4244" s="25">
        <v>10.417504603274629</v>
      </c>
      <c r="T4244" s="23">
        <v>563.92883746120458</v>
      </c>
      <c r="U4244" s="23">
        <v>751.51744232741305</v>
      </c>
      <c r="V4244" s="23">
        <v>276.16602922045746</v>
      </c>
      <c r="W4244" s="25">
        <v>0.36747786543770167</v>
      </c>
      <c r="X4244" s="27">
        <v>194.16879015999996</v>
      </c>
      <c r="Y4244" s="27">
        <v>356.35999999999996</v>
      </c>
      <c r="Z4244" s="27">
        <v>331.23255102430062</v>
      </c>
      <c r="AA4244" s="27">
        <v>9</v>
      </c>
      <c r="AB4244" s="27">
        <v>292.98462144297002</v>
      </c>
      <c r="AC4244" s="27">
        <v>0</v>
      </c>
      <c r="AD4244" s="27">
        <v>287.97585545516131</v>
      </c>
      <c r="AE4244" s="27">
        <v>292.26454722074084</v>
      </c>
      <c r="AF4244" s="27">
        <v>0</v>
      </c>
      <c r="AG4244" s="27">
        <v>580.24040267590215</v>
      </c>
      <c r="AH4244" s="25">
        <v>0.49630437515908171</v>
      </c>
      <c r="AN4244" s="25">
        <v>0</v>
      </c>
      <c r="AV4244" s="3">
        <v>4</v>
      </c>
      <c r="AW4244" s="27">
        <v>356.35999999999996</v>
      </c>
      <c r="AX4244" s="23">
        <v>8.8747311827956938</v>
      </c>
      <c r="AY4244" s="23">
        <v>21.596236559139793</v>
      </c>
      <c r="AZ4244" s="23">
        <v>2770.340000000002</v>
      </c>
      <c r="BA4244" s="27">
        <v>586.4923332971066</v>
      </c>
      <c r="BB4244" s="27">
        <v>213.62</v>
      </c>
      <c r="BC4244" s="23">
        <v>19.49729729729729</v>
      </c>
      <c r="BD4244" s="23">
        <v>31.816216216216223</v>
      </c>
      <c r="BE4244" s="23">
        <v>1603.23</v>
      </c>
      <c r="BF4244" s="27">
        <v>414.4829260044188</v>
      </c>
      <c r="BG4244" s="27">
        <v>142.73999999999998</v>
      </c>
      <c r="BH4244" s="23">
        <v>1.85625</v>
      </c>
      <c r="BI4244" s="23">
        <v>14.843749999999995</v>
      </c>
      <c r="BJ4244" s="23">
        <v>1167.1099999999999</v>
      </c>
      <c r="BK4244" s="27">
        <v>172.00940729268791</v>
      </c>
      <c r="BL4244" s="27">
        <v>3174.3221749477871</v>
      </c>
    </row>
    <row r="4245" spans="1:64" x14ac:dyDescent="0.15">
      <c r="A4245" s="27" t="s">
        <v>1230</v>
      </c>
      <c r="B4245" s="27" t="s">
        <v>1092</v>
      </c>
      <c r="C4245" s="27" t="s">
        <v>1104</v>
      </c>
      <c r="D4245" s="27" t="s">
        <v>1092</v>
      </c>
      <c r="E4245" s="27" t="s">
        <v>1234</v>
      </c>
      <c r="F4245" s="27">
        <v>2003</v>
      </c>
      <c r="G4245" s="27">
        <v>179</v>
      </c>
      <c r="H4245" s="27">
        <v>5</v>
      </c>
      <c r="I4245" s="27">
        <v>-9</v>
      </c>
      <c r="J4245" s="27">
        <v>53</v>
      </c>
      <c r="L4245" s="27">
        <v>63</v>
      </c>
      <c r="N4245" s="27">
        <v>76</v>
      </c>
      <c r="P4245" s="27">
        <v>187</v>
      </c>
      <c r="Q4245" s="27">
        <v>187</v>
      </c>
      <c r="R4245" s="23">
        <v>25.266666666666644</v>
      </c>
      <c r="S4245" s="25">
        <v>10.54952888096693</v>
      </c>
      <c r="T4245" s="23">
        <v>485.76037361754413</v>
      </c>
      <c r="U4245" s="23">
        <v>690.55343337899558</v>
      </c>
      <c r="V4245" s="23">
        <v>279.35366296600631</v>
      </c>
      <c r="W4245" s="25">
        <v>0.40453590615533142</v>
      </c>
      <c r="X4245" s="27">
        <v>194.16879015999996</v>
      </c>
      <c r="Y4245" s="27">
        <v>417.3399999999998</v>
      </c>
      <c r="Z4245" s="27">
        <v>434.33689929184976</v>
      </c>
      <c r="AA4245" s="27">
        <v>12</v>
      </c>
      <c r="AB4245" s="27">
        <v>329.20670491580097</v>
      </c>
      <c r="AC4245" s="27">
        <v>0</v>
      </c>
      <c r="AD4245" s="27">
        <v>260.04809370980217</v>
      </c>
      <c r="AE4245" s="27">
        <v>277.84792874620149</v>
      </c>
      <c r="AF4245" s="27">
        <v>0</v>
      </c>
      <c r="AG4245" s="27">
        <v>537.89602245600372</v>
      </c>
      <c r="AH4245" s="25">
        <v>0.48345419564155712</v>
      </c>
      <c r="AN4245" s="25">
        <v>0</v>
      </c>
      <c r="AV4245" s="3">
        <v>4</v>
      </c>
      <c r="AW4245" s="27">
        <v>417.3399999999998</v>
      </c>
      <c r="AX4245" s="23">
        <v>9.2182795698924735</v>
      </c>
      <c r="AY4245" s="23">
        <v>21.959139784946238</v>
      </c>
      <c r="AZ4245" s="23">
        <v>2793.9700000000016</v>
      </c>
      <c r="BA4245" s="27">
        <v>544.88848404585815</v>
      </c>
      <c r="BB4245" s="27">
        <v>172.72</v>
      </c>
      <c r="BC4245" s="23">
        <v>18.858666666666657</v>
      </c>
      <c r="BD4245" s="23">
        <v>32.55466666666667</v>
      </c>
      <c r="BE4245" s="23">
        <v>1670.5500000000004</v>
      </c>
      <c r="BF4245" s="27">
        <v>377.89703309248216</v>
      </c>
      <c r="BG4245" s="27">
        <v>244.62</v>
      </c>
      <c r="BH4245" s="23">
        <v>2.7045045045045031</v>
      </c>
      <c r="BI4245" s="23">
        <v>14.799999999999992</v>
      </c>
      <c r="BJ4245" s="23">
        <v>1123.4200000000008</v>
      </c>
      <c r="BK4245" s="27">
        <v>166.99145095337599</v>
      </c>
      <c r="BL4245" s="27">
        <v>3210.9616432874286</v>
      </c>
    </row>
    <row r="4246" spans="1:64" x14ac:dyDescent="0.15">
      <c r="A4246" s="27" t="s">
        <v>1230</v>
      </c>
      <c r="B4246" s="27" t="s">
        <v>1092</v>
      </c>
      <c r="C4246" s="27" t="s">
        <v>1104</v>
      </c>
      <c r="D4246" s="27" t="s">
        <v>1092</v>
      </c>
      <c r="E4246" s="27" t="s">
        <v>1234</v>
      </c>
      <c r="F4246" s="27">
        <v>2004</v>
      </c>
      <c r="G4246" s="27">
        <v>179</v>
      </c>
      <c r="H4246" s="27">
        <v>6</v>
      </c>
      <c r="I4246" s="27">
        <v>-9</v>
      </c>
      <c r="J4246" s="27">
        <v>61</v>
      </c>
      <c r="L4246" s="27">
        <v>72</v>
      </c>
      <c r="N4246" s="27">
        <v>83</v>
      </c>
      <c r="P4246" s="27">
        <v>187</v>
      </c>
      <c r="Q4246" s="27">
        <v>187</v>
      </c>
      <c r="R4246" s="23">
        <v>23.888888888888882</v>
      </c>
      <c r="S4246" s="25">
        <v>9.3124314276755236</v>
      </c>
      <c r="T4246" s="23">
        <v>693.2177177669206</v>
      </c>
      <c r="U4246" s="23">
        <v>856.01664850267969</v>
      </c>
      <c r="V4246" s="23">
        <v>290.2802394943792</v>
      </c>
      <c r="W4246" s="25">
        <v>0.33910583002219752</v>
      </c>
      <c r="X4246" s="27">
        <v>195.32763855973275</v>
      </c>
      <c r="Y4246" s="27">
        <v>530.5899999999998</v>
      </c>
      <c r="Z4246" s="27">
        <v>253.30541271167291</v>
      </c>
      <c r="AA4246" s="27">
        <v>7</v>
      </c>
      <c r="AB4246" s="27">
        <v>326.25672874153679</v>
      </c>
      <c r="AC4246" s="27">
        <v>0</v>
      </c>
      <c r="AD4246" s="27">
        <v>264.4839745074824</v>
      </c>
      <c r="AE4246" s="27">
        <v>294.91129882265534</v>
      </c>
      <c r="AF4246" s="27">
        <v>0</v>
      </c>
      <c r="AG4246" s="27">
        <v>559.3952733301378</v>
      </c>
      <c r="AH4246" s="25">
        <v>0.4728033689039744</v>
      </c>
      <c r="AN4246" s="25">
        <v>0</v>
      </c>
      <c r="AV4246" s="3">
        <v>4</v>
      </c>
      <c r="AW4246" s="27">
        <v>530.5899999999998</v>
      </c>
      <c r="AX4246" s="23">
        <v>8.8381720430107489</v>
      </c>
      <c r="AY4246" s="23">
        <v>20.526881720430108</v>
      </c>
      <c r="AZ4246" s="23">
        <v>2663.7500000000014</v>
      </c>
      <c r="BA4246" s="27">
        <v>561.71580232682697</v>
      </c>
      <c r="BB4246" s="27">
        <v>361.18</v>
      </c>
      <c r="BC4246" s="23">
        <v>16.409756097560976</v>
      </c>
      <c r="BD4246" s="23">
        <v>28.318292682926838</v>
      </c>
      <c r="BE4246" s="23">
        <v>1691.2500000000005</v>
      </c>
      <c r="BF4246" s="27">
        <v>423.19099860974922</v>
      </c>
      <c r="BG4246" s="27">
        <v>169.41000000000003</v>
      </c>
      <c r="BH4246" s="23">
        <v>2.868269230769231</v>
      </c>
      <c r="BI4246" s="23">
        <v>14.383653846153843</v>
      </c>
      <c r="BJ4246" s="23">
        <v>972.5</v>
      </c>
      <c r="BK4246" s="27">
        <v>138.5248037170775</v>
      </c>
      <c r="BL4246" s="27">
        <v>3336.5544769468875</v>
      </c>
    </row>
    <row r="4247" spans="1:64" x14ac:dyDescent="0.15">
      <c r="A4247" s="27" t="s">
        <v>1230</v>
      </c>
      <c r="B4247" s="27" t="s">
        <v>1092</v>
      </c>
      <c r="C4247" s="27" t="s">
        <v>1104</v>
      </c>
      <c r="D4247" s="27" t="s">
        <v>1092</v>
      </c>
      <c r="E4247" s="27" t="s">
        <v>1234</v>
      </c>
      <c r="F4247" s="27">
        <v>2005</v>
      </c>
      <c r="G4247" s="27">
        <v>179</v>
      </c>
      <c r="H4247" s="27">
        <v>5</v>
      </c>
      <c r="I4247" s="27">
        <v>-9</v>
      </c>
      <c r="J4247" s="27">
        <v>55</v>
      </c>
      <c r="L4247" s="27">
        <v>66</v>
      </c>
      <c r="N4247" s="27">
        <v>76</v>
      </c>
      <c r="P4247" s="27">
        <v>187</v>
      </c>
      <c r="Q4247" s="27">
        <v>187</v>
      </c>
      <c r="R4247" s="23">
        <v>25.349999999999991</v>
      </c>
      <c r="S4247" s="25">
        <v>10.622553683776061</v>
      </c>
      <c r="T4247" s="23">
        <v>540.24961337149352</v>
      </c>
      <c r="U4247" s="23">
        <v>741.36720066970679</v>
      </c>
      <c r="V4247" s="23">
        <v>298.64563823257487</v>
      </c>
      <c r="W4247" s="25">
        <v>0.40283092364281431</v>
      </c>
      <c r="X4247" s="27">
        <v>194.16879015999996</v>
      </c>
      <c r="Y4247" s="27">
        <v>465.83999999999992</v>
      </c>
      <c r="Z4247" s="27">
        <v>314.7089749260619</v>
      </c>
      <c r="AA4247" s="27">
        <v>9</v>
      </c>
      <c r="AB4247" s="27">
        <v>310.96936355531898</v>
      </c>
      <c r="AC4247" s="27">
        <v>0</v>
      </c>
      <c r="AD4247" s="27">
        <v>279.17657685744263</v>
      </c>
      <c r="AE4247" s="27">
        <v>284.81362183754771</v>
      </c>
      <c r="AF4247" s="27">
        <v>0</v>
      </c>
      <c r="AG4247" s="27">
        <v>563.99019869499034</v>
      </c>
      <c r="AH4247" s="25">
        <v>0.49500252407470996</v>
      </c>
      <c r="AN4247" s="25">
        <v>0</v>
      </c>
      <c r="AV4247" s="3">
        <v>4</v>
      </c>
      <c r="AW4247" s="27">
        <v>465.83999999999992</v>
      </c>
      <c r="AX4247" s="23">
        <v>9.4279569892473081</v>
      </c>
      <c r="AY4247" s="23">
        <v>21.675806451612889</v>
      </c>
      <c r="AZ4247" s="23">
        <v>2728.3800000000024</v>
      </c>
      <c r="BA4247" s="27">
        <v>570.59671535763516</v>
      </c>
      <c r="BB4247" s="27">
        <v>291.84999999999997</v>
      </c>
      <c r="BC4247" s="23">
        <v>19.199999999999996</v>
      </c>
      <c r="BD4247" s="23">
        <v>31.787999999999986</v>
      </c>
      <c r="BE4247" s="23">
        <v>1592.3700000000001</v>
      </c>
      <c r="BF4247" s="27">
        <v>392.29569429194129</v>
      </c>
      <c r="BG4247" s="27">
        <v>173.99000000000004</v>
      </c>
      <c r="BH4247" s="23">
        <v>2.825225225225227</v>
      </c>
      <c r="BI4247" s="23">
        <v>14.843243243243251</v>
      </c>
      <c r="BJ4247" s="23">
        <v>1136.0099999999998</v>
      </c>
      <c r="BK4247" s="27">
        <v>178.30102106569348</v>
      </c>
      <c r="BL4247" s="27">
        <v>3432.708485431895</v>
      </c>
    </row>
    <row r="4248" spans="1:64" x14ac:dyDescent="0.15">
      <c r="A4248" s="27" t="s">
        <v>1230</v>
      </c>
      <c r="B4248" s="27" t="s">
        <v>1092</v>
      </c>
      <c r="C4248" s="27" t="s">
        <v>1104</v>
      </c>
      <c r="D4248" s="27" t="s">
        <v>1092</v>
      </c>
      <c r="E4248" s="27" t="s">
        <v>1234</v>
      </c>
      <c r="F4248" s="27">
        <v>2006</v>
      </c>
      <c r="G4248" s="27">
        <v>179</v>
      </c>
      <c r="H4248" s="27">
        <v>5</v>
      </c>
      <c r="I4248" s="27">
        <v>-9</v>
      </c>
      <c r="J4248" s="27">
        <v>53</v>
      </c>
      <c r="L4248" s="27">
        <v>65</v>
      </c>
      <c r="N4248" s="27">
        <v>78</v>
      </c>
      <c r="P4248" s="27">
        <v>187</v>
      </c>
      <c r="Q4248" s="27">
        <v>187</v>
      </c>
      <c r="R4248" s="23">
        <v>25.199999999999989</v>
      </c>
      <c r="S4248" s="25">
        <v>10.633178757369123</v>
      </c>
      <c r="T4248" s="23">
        <v>583.29191837686892</v>
      </c>
      <c r="U4248" s="23">
        <v>737.82307575014124</v>
      </c>
      <c r="V4248" s="23">
        <v>260.19473954194257</v>
      </c>
      <c r="W4248" s="25">
        <v>0.35265193590060118</v>
      </c>
      <c r="X4248" s="27">
        <v>194.16879015999996</v>
      </c>
      <c r="Y4248" s="27">
        <v>328.93000000000006</v>
      </c>
      <c r="Z4248" s="27">
        <v>410.02641130084777</v>
      </c>
      <c r="AA4248" s="27">
        <v>11</v>
      </c>
      <c r="AB4248" s="27">
        <v>352.92668011939878</v>
      </c>
      <c r="AC4248" s="27">
        <v>0</v>
      </c>
      <c r="AD4248" s="27">
        <v>295.18458205220207</v>
      </c>
      <c r="AE4248" s="27">
        <v>273.85251597163051</v>
      </c>
      <c r="AF4248" s="27">
        <v>0</v>
      </c>
      <c r="AG4248" s="27">
        <v>569.03709802383264</v>
      </c>
      <c r="AH4248" s="25">
        <v>0.5187439938272691</v>
      </c>
      <c r="AN4248" s="25">
        <v>0</v>
      </c>
      <c r="AV4248" s="3">
        <v>4</v>
      </c>
      <c r="AW4248" s="27">
        <v>328.93000000000006</v>
      </c>
      <c r="AX4248" s="23">
        <v>9.1913978494623656</v>
      </c>
      <c r="AY4248" s="23">
        <v>21.619892473118291</v>
      </c>
      <c r="AZ4248" s="23">
        <v>2744.3200000000015</v>
      </c>
      <c r="BA4248" s="27">
        <v>575.95882078141335</v>
      </c>
      <c r="BB4248" s="27">
        <v>184.92000000000002</v>
      </c>
      <c r="BC4248" s="23">
        <v>18.957142857142852</v>
      </c>
      <c r="BD4248" s="23">
        <v>31.320779220779212</v>
      </c>
      <c r="BE4248" s="23">
        <v>1629.7399999999998</v>
      </c>
      <c r="BF4248" s="27">
        <v>431.14367284035342</v>
      </c>
      <c r="BG4248" s="27">
        <v>144.01000000000002</v>
      </c>
      <c r="BH4248" s="23">
        <v>2.2926605504587139</v>
      </c>
      <c r="BI4248" s="23">
        <v>14.766972477064217</v>
      </c>
      <c r="BJ4248" s="23">
        <v>1114.5800000000004</v>
      </c>
      <c r="BK4248" s="27">
        <v>144.81514794106008</v>
      </c>
      <c r="BL4248" s="27">
        <v>2990.7441326660064</v>
      </c>
    </row>
    <row r="4249" spans="1:64" x14ac:dyDescent="0.15">
      <c r="A4249" s="27" t="s">
        <v>1230</v>
      </c>
      <c r="B4249" s="27" t="s">
        <v>1092</v>
      </c>
      <c r="C4249" s="27" t="s">
        <v>1104</v>
      </c>
      <c r="D4249" s="27" t="s">
        <v>1092</v>
      </c>
      <c r="E4249" s="27" t="s">
        <v>1234</v>
      </c>
      <c r="F4249" s="27">
        <v>2007</v>
      </c>
      <c r="G4249" s="27">
        <v>179</v>
      </c>
      <c r="H4249" s="27">
        <v>6</v>
      </c>
      <c r="I4249" s="27">
        <v>-9</v>
      </c>
      <c r="J4249" s="27">
        <v>54</v>
      </c>
      <c r="L4249" s="27">
        <v>65</v>
      </c>
      <c r="N4249" s="27">
        <v>77</v>
      </c>
      <c r="P4249" s="27">
        <v>187</v>
      </c>
      <c r="Q4249" s="27">
        <v>187</v>
      </c>
      <c r="R4249" s="23">
        <v>25.243333333333311</v>
      </c>
      <c r="S4249" s="25">
        <v>10.625409560109469</v>
      </c>
      <c r="T4249" s="23">
        <v>553.81086768850639</v>
      </c>
      <c r="U4249" s="23">
        <v>755.32984529244834</v>
      </c>
      <c r="V4249" s="23">
        <v>304.7475462179201</v>
      </c>
      <c r="W4249" s="25">
        <v>0.40346286338692128</v>
      </c>
      <c r="X4249" s="27">
        <v>226.39541822063862</v>
      </c>
      <c r="Y4249" s="27">
        <v>381.74999999999989</v>
      </c>
      <c r="Z4249" s="27">
        <v>312.30650843855676</v>
      </c>
      <c r="AA4249" s="27">
        <v>8</v>
      </c>
      <c r="AB4249" s="27">
        <v>335.33249885821954</v>
      </c>
      <c r="AC4249" s="27">
        <v>0</v>
      </c>
      <c r="AD4249" s="27">
        <v>253.85621444464729</v>
      </c>
      <c r="AE4249" s="27">
        <v>301.79348334070437</v>
      </c>
      <c r="AF4249" s="27">
        <v>0</v>
      </c>
      <c r="AG4249" s="27">
        <v>555.64969778535169</v>
      </c>
      <c r="AH4249" s="25">
        <v>0.45686375946536506</v>
      </c>
      <c r="AN4249" s="25">
        <v>0</v>
      </c>
      <c r="AV4249" s="3">
        <v>4</v>
      </c>
      <c r="AW4249" s="27">
        <v>381.74999999999989</v>
      </c>
      <c r="AX4249" s="23">
        <v>9.2043010752688197</v>
      </c>
      <c r="AY4249" s="23">
        <v>21.51236559139786</v>
      </c>
      <c r="AZ4249" s="23">
        <v>2819.4899999999989</v>
      </c>
      <c r="BA4249" s="27">
        <v>557.64141413072082</v>
      </c>
      <c r="BB4249" s="27">
        <v>158.99999999999997</v>
      </c>
      <c r="BC4249" s="23">
        <v>19.031578947368427</v>
      </c>
      <c r="BD4249" s="23">
        <v>31.015789473684208</v>
      </c>
      <c r="BE4249" s="23">
        <v>1653.6200000000003</v>
      </c>
      <c r="BF4249" s="27">
        <v>365.20544940720754</v>
      </c>
      <c r="BG4249" s="27">
        <v>222.75000000000006</v>
      </c>
      <c r="BH4249" s="23">
        <v>2.4145454545454559</v>
      </c>
      <c r="BI4249" s="23">
        <v>14.946363636363639</v>
      </c>
      <c r="BJ4249" s="23">
        <v>1165.8700000000008</v>
      </c>
      <c r="BK4249" s="27">
        <v>192.43596472351317</v>
      </c>
      <c r="BL4249" s="27">
        <v>3502.8453588266675</v>
      </c>
    </row>
    <row r="4250" spans="1:64" x14ac:dyDescent="0.15">
      <c r="A4250" s="27" t="s">
        <v>1230</v>
      </c>
      <c r="B4250" s="27" t="s">
        <v>1092</v>
      </c>
      <c r="C4250" s="27" t="s">
        <v>1104</v>
      </c>
      <c r="D4250" s="27" t="s">
        <v>1092</v>
      </c>
      <c r="E4250" s="27" t="s">
        <v>1234</v>
      </c>
      <c r="F4250" s="27">
        <v>2008</v>
      </c>
      <c r="G4250" s="27">
        <v>179</v>
      </c>
      <c r="H4250" s="27">
        <v>6</v>
      </c>
      <c r="I4250" s="27">
        <v>-9</v>
      </c>
      <c r="J4250" s="27">
        <v>57</v>
      </c>
      <c r="L4250" s="27">
        <v>68</v>
      </c>
      <c r="N4250" s="27">
        <v>84</v>
      </c>
      <c r="P4250" s="27">
        <v>187</v>
      </c>
      <c r="Q4250" s="27">
        <v>187</v>
      </c>
      <c r="R4250" s="23">
        <v>24.085555555555562</v>
      </c>
      <c r="S4250" s="25">
        <v>9.3997803025718287</v>
      </c>
      <c r="T4250" s="23">
        <v>662.07888250950043</v>
      </c>
      <c r="U4250" s="23">
        <v>858.3616665604809</v>
      </c>
      <c r="V4250" s="23">
        <v>307.62635731850634</v>
      </c>
      <c r="W4250" s="25">
        <v>0.35838780518625674</v>
      </c>
      <c r="X4250" s="27">
        <v>223.22893147907996</v>
      </c>
      <c r="Y4250" s="27">
        <v>748.30999999999972</v>
      </c>
      <c r="Z4250" s="27">
        <v>256.63074999993313</v>
      </c>
      <c r="AA4250" s="27">
        <v>7</v>
      </c>
      <c r="AB4250" s="27">
        <v>362.11160124587946</v>
      </c>
      <c r="AC4250" s="27">
        <v>0</v>
      </c>
      <c r="AD4250" s="27">
        <v>287.52101326465839</v>
      </c>
      <c r="AE4250" s="27">
        <v>287.46432786465306</v>
      </c>
      <c r="AF4250" s="27">
        <v>0</v>
      </c>
      <c r="AG4250" s="27">
        <v>574.98534112931145</v>
      </c>
      <c r="AH4250" s="25">
        <v>0.50004928421210559</v>
      </c>
      <c r="AN4250" s="25">
        <v>0</v>
      </c>
      <c r="AV4250" s="3">
        <v>4</v>
      </c>
      <c r="AW4250" s="27">
        <v>748.30999999999972</v>
      </c>
      <c r="AX4250" s="23">
        <v>8.5290322580645235</v>
      </c>
      <c r="AY4250" s="23">
        <v>19.875268817204294</v>
      </c>
      <c r="AZ4250" s="23">
        <v>2662.5799999999995</v>
      </c>
      <c r="BA4250" s="27">
        <v>581.39623409740921</v>
      </c>
      <c r="BB4250" s="27">
        <v>522.23</v>
      </c>
      <c r="BC4250" s="23">
        <v>17.316867469879533</v>
      </c>
      <c r="BD4250" s="23">
        <v>28.091566265060241</v>
      </c>
      <c r="BE4250" s="23">
        <v>1643.5999999999997</v>
      </c>
      <c r="BF4250" s="27">
        <v>429.50774848614418</v>
      </c>
      <c r="BG4250" s="27">
        <v>226.08000000000004</v>
      </c>
      <c r="BH4250" s="23">
        <v>1.4475728155339809</v>
      </c>
      <c r="BI4250" s="23">
        <v>13.254368932038831</v>
      </c>
      <c r="BJ4250" s="23">
        <v>1018.9799999999998</v>
      </c>
      <c r="BK4250" s="27">
        <v>151.88848561126477</v>
      </c>
      <c r="BL4250" s="27">
        <v>3535.9351415920269</v>
      </c>
    </row>
    <row r="4251" spans="1:64" x14ac:dyDescent="0.15">
      <c r="A4251" s="27" t="s">
        <v>1230</v>
      </c>
      <c r="B4251" s="27" t="s">
        <v>1092</v>
      </c>
      <c r="C4251" s="27" t="s">
        <v>1104</v>
      </c>
      <c r="D4251" s="27" t="s">
        <v>1092</v>
      </c>
      <c r="E4251" s="27" t="s">
        <v>1234</v>
      </c>
      <c r="F4251" s="27">
        <v>2009</v>
      </c>
      <c r="G4251" s="27">
        <v>179</v>
      </c>
      <c r="H4251" s="27">
        <v>5</v>
      </c>
      <c r="I4251" s="27">
        <v>-9</v>
      </c>
      <c r="J4251" s="27">
        <v>59</v>
      </c>
      <c r="L4251" s="27">
        <v>73</v>
      </c>
      <c r="N4251" s="27">
        <v>84</v>
      </c>
      <c r="P4251" s="27">
        <v>187</v>
      </c>
      <c r="Q4251" s="27">
        <v>187</v>
      </c>
      <c r="R4251" s="23">
        <v>24.158888888888892</v>
      </c>
      <c r="S4251" s="25">
        <v>9.5698653544060388</v>
      </c>
      <c r="T4251" s="23">
        <v>777.35796192443911</v>
      </c>
      <c r="U4251" s="23">
        <v>867.77685177273872</v>
      </c>
      <c r="V4251" s="23">
        <v>252.44014164204046</v>
      </c>
      <c r="W4251" s="25">
        <v>0.29090443956565387</v>
      </c>
      <c r="X4251" s="27">
        <v>194.16879015999996</v>
      </c>
      <c r="Y4251" s="27">
        <v>612.38599999999985</v>
      </c>
      <c r="Z4251" s="27">
        <v>250.55224063050571</v>
      </c>
      <c r="AA4251" s="27">
        <v>8</v>
      </c>
      <c r="AB4251" s="27">
        <v>359.30513523926976</v>
      </c>
      <c r="AC4251" s="27">
        <v>0</v>
      </c>
      <c r="AD4251" s="27">
        <v>276.30477886402616</v>
      </c>
      <c r="AE4251" s="27">
        <v>265.66487699936732</v>
      </c>
      <c r="AF4251" s="27">
        <v>0</v>
      </c>
      <c r="AG4251" s="27">
        <v>541.96965586339343</v>
      </c>
      <c r="AH4251" s="25">
        <v>0.50981594776868999</v>
      </c>
      <c r="AN4251" s="25">
        <v>0</v>
      </c>
      <c r="AV4251" s="3">
        <v>4</v>
      </c>
      <c r="AW4251" s="27">
        <v>612.38599999999985</v>
      </c>
      <c r="AX4251" s="23">
        <v>8.4720430107526887</v>
      </c>
      <c r="AY4251" s="23">
        <v>18.953225806451606</v>
      </c>
      <c r="AZ4251" s="23">
        <v>2559.4299999999994</v>
      </c>
      <c r="BA4251" s="27">
        <v>551.56277323770689</v>
      </c>
      <c r="BB4251" s="27">
        <v>287.54000000000002</v>
      </c>
      <c r="BC4251" s="23">
        <v>16.860240963855411</v>
      </c>
      <c r="BD4251" s="23">
        <v>27.618072289156622</v>
      </c>
      <c r="BE4251" s="23">
        <v>1676.9900000000005</v>
      </c>
      <c r="BF4251" s="27">
        <v>449.93737112727348</v>
      </c>
      <c r="BG4251" s="27">
        <v>324.846</v>
      </c>
      <c r="BH4251" s="23">
        <v>1.7126213592233002</v>
      </c>
      <c r="BI4251" s="23">
        <v>11.970873786407768</v>
      </c>
      <c r="BJ4251" s="23">
        <v>882.44000000000028</v>
      </c>
      <c r="BK4251" s="27">
        <v>101.62540211043358</v>
      </c>
      <c r="BL4251" s="27">
        <v>2901.6108234717294</v>
      </c>
    </row>
    <row r="4252" spans="1:64" x14ac:dyDescent="0.15">
      <c r="A4252" s="27" t="s">
        <v>1230</v>
      </c>
      <c r="B4252" s="27" t="s">
        <v>1092</v>
      </c>
      <c r="C4252" s="27" t="s">
        <v>1104</v>
      </c>
      <c r="D4252" s="27" t="s">
        <v>1092</v>
      </c>
      <c r="E4252" s="27" t="s">
        <v>1234</v>
      </c>
      <c r="F4252" s="27">
        <v>2010</v>
      </c>
      <c r="G4252" s="27">
        <v>179</v>
      </c>
      <c r="H4252" s="27">
        <v>5</v>
      </c>
      <c r="I4252" s="27">
        <v>-9</v>
      </c>
      <c r="J4252" s="27">
        <v>53</v>
      </c>
      <c r="L4252" s="27">
        <v>65</v>
      </c>
      <c r="N4252" s="27">
        <v>77</v>
      </c>
      <c r="P4252" s="27">
        <v>187</v>
      </c>
      <c r="Q4252" s="27">
        <v>187</v>
      </c>
      <c r="R4252" s="23">
        <v>25.80777777777778</v>
      </c>
      <c r="S4252" s="25">
        <v>11.205906124191271</v>
      </c>
      <c r="T4252" s="23">
        <v>699.95123133137736</v>
      </c>
      <c r="U4252" s="23">
        <v>940.45136420806932</v>
      </c>
      <c r="V4252" s="23">
        <v>372.45757360347739</v>
      </c>
      <c r="W4252" s="25">
        <v>0.39604128806458988</v>
      </c>
      <c r="X4252" s="27">
        <v>195.50589344509717</v>
      </c>
      <c r="Y4252" s="27">
        <v>493.51999999999975</v>
      </c>
      <c r="Z4252" s="27">
        <v>256.872578529024</v>
      </c>
      <c r="AA4252" s="27">
        <v>6</v>
      </c>
      <c r="AB4252" s="27">
        <v>343.96632842906536</v>
      </c>
      <c r="AC4252" s="27">
        <v>0</v>
      </c>
      <c r="AD4252" s="27">
        <v>215.03666434541285</v>
      </c>
      <c r="AE4252" s="27">
        <v>340.20363255954271</v>
      </c>
      <c r="AF4252" s="27">
        <v>0</v>
      </c>
      <c r="AG4252" s="27">
        <v>555.24029690495558</v>
      </c>
      <c r="AH4252" s="25">
        <v>0.38728576018567434</v>
      </c>
      <c r="AN4252" s="25">
        <v>0</v>
      </c>
      <c r="AV4252" s="3">
        <v>4</v>
      </c>
      <c r="AW4252" s="27">
        <v>493.51999999999975</v>
      </c>
      <c r="AX4252" s="23">
        <v>9.5392473118279586</v>
      </c>
      <c r="AY4252" s="23">
        <v>21.333870967741934</v>
      </c>
      <c r="AZ4252" s="23">
        <v>2861.389999999999</v>
      </c>
      <c r="BA4252" s="27">
        <v>562.46286782289246</v>
      </c>
      <c r="BB4252" s="27">
        <v>328.91999999999996</v>
      </c>
      <c r="BC4252" s="23">
        <v>19.788157894736834</v>
      </c>
      <c r="BD4252" s="23">
        <v>30.518421052631567</v>
      </c>
      <c r="BE4252" s="23">
        <v>1649.0399999999997</v>
      </c>
      <c r="BF4252" s="27">
        <v>386.45085195716342</v>
      </c>
      <c r="BG4252" s="27">
        <v>164.59999999999997</v>
      </c>
      <c r="BH4252" s="23">
        <v>2.4581818181818154</v>
      </c>
      <c r="BI4252" s="23">
        <v>14.988181818181816</v>
      </c>
      <c r="BJ4252" s="23">
        <v>1212.3499999999999</v>
      </c>
      <c r="BK4252" s="27">
        <v>176.01201586572958</v>
      </c>
      <c r="BL4252" s="27">
        <v>4281.1215356721541</v>
      </c>
    </row>
    <row r="4253" spans="1:64" x14ac:dyDescent="0.15">
      <c r="A4253" s="27" t="s">
        <v>1230</v>
      </c>
      <c r="B4253" s="27" t="s">
        <v>1092</v>
      </c>
      <c r="C4253" s="27" t="s">
        <v>1104</v>
      </c>
      <c r="D4253" s="27" t="s">
        <v>1092</v>
      </c>
      <c r="E4253" s="27" t="s">
        <v>1234</v>
      </c>
      <c r="F4253" s="27">
        <v>2011</v>
      </c>
      <c r="G4253" s="27">
        <v>179</v>
      </c>
      <c r="H4253" s="27">
        <v>5</v>
      </c>
      <c r="I4253" s="27">
        <v>-9</v>
      </c>
      <c r="J4253" s="27">
        <v>53</v>
      </c>
      <c r="L4253" s="27">
        <v>64</v>
      </c>
      <c r="N4253" s="27">
        <v>77</v>
      </c>
      <c r="P4253" s="27">
        <v>187</v>
      </c>
      <c r="Q4253" s="27">
        <v>187</v>
      </c>
      <c r="R4253" s="23">
        <v>25.266666666666666</v>
      </c>
      <c r="S4253" s="25">
        <v>10.595003396401971</v>
      </c>
      <c r="T4253" s="23">
        <v>651.58406830340289</v>
      </c>
      <c r="U4253" s="23">
        <v>841.69781958889598</v>
      </c>
      <c r="V4253" s="23">
        <v>318.02578428045319</v>
      </c>
      <c r="W4253" s="25">
        <v>0.37783842740307899</v>
      </c>
      <c r="X4253" s="27">
        <v>194.16879015999996</v>
      </c>
      <c r="Y4253" s="27">
        <v>397.25</v>
      </c>
      <c r="Z4253" s="27">
        <v>453.02272164042699</v>
      </c>
      <c r="AA4253" s="27">
        <v>11</v>
      </c>
      <c r="AB4253" s="27">
        <v>339.14080885598014</v>
      </c>
      <c r="AC4253" s="27">
        <v>0</v>
      </c>
      <c r="AD4253" s="27">
        <v>268.85847521365952</v>
      </c>
      <c r="AE4253" s="27">
        <v>304.16446785083099</v>
      </c>
      <c r="AF4253" s="27">
        <v>0</v>
      </c>
      <c r="AG4253" s="27">
        <v>573.02294306449051</v>
      </c>
      <c r="AH4253" s="25">
        <v>0.46919320382511975</v>
      </c>
      <c r="AN4253" s="25">
        <v>0</v>
      </c>
      <c r="AV4253" s="3">
        <v>4</v>
      </c>
      <c r="AW4253" s="27">
        <v>397.25</v>
      </c>
      <c r="AX4253" s="23">
        <v>9.9876344086021582</v>
      </c>
      <c r="AY4253" s="23">
        <v>22.018817204301097</v>
      </c>
      <c r="AZ4253" s="23">
        <v>2856.6300000000028</v>
      </c>
      <c r="BA4253" s="27">
        <v>578.82693769571608</v>
      </c>
      <c r="BB4253" s="27">
        <v>170.7</v>
      </c>
      <c r="BC4253" s="23">
        <v>20.276315789473689</v>
      </c>
      <c r="BD4253" s="23">
        <v>31.403947368421061</v>
      </c>
      <c r="BE4253" s="23">
        <v>1686.1300000000003</v>
      </c>
      <c r="BF4253" s="27">
        <v>400.27661821658171</v>
      </c>
      <c r="BG4253" s="27">
        <v>226.55</v>
      </c>
      <c r="BH4253" s="23">
        <v>2.8790909090909067</v>
      </c>
      <c r="BI4253" s="23">
        <v>15.534545454545452</v>
      </c>
      <c r="BJ4253" s="23">
        <v>1170.4999999999995</v>
      </c>
      <c r="BK4253" s="27">
        <v>178.55031947913417</v>
      </c>
      <c r="BL4253" s="27">
        <v>3655.4687848327958</v>
      </c>
    </row>
    <row r="4254" spans="1:64" x14ac:dyDescent="0.15">
      <c r="A4254" s="27" t="s">
        <v>1230</v>
      </c>
      <c r="B4254" s="27" t="s">
        <v>1092</v>
      </c>
      <c r="C4254" s="27" t="s">
        <v>1104</v>
      </c>
      <c r="D4254" s="27" t="s">
        <v>1092</v>
      </c>
      <c r="E4254" s="27" t="s">
        <v>1234</v>
      </c>
      <c r="F4254" s="27">
        <v>2012</v>
      </c>
      <c r="G4254" s="27">
        <v>179</v>
      </c>
      <c r="H4254" s="27">
        <v>4</v>
      </c>
      <c r="I4254" s="27">
        <v>-9</v>
      </c>
      <c r="J4254" s="27">
        <v>55</v>
      </c>
      <c r="L4254" s="27">
        <v>66</v>
      </c>
      <c r="N4254" s="27">
        <v>77</v>
      </c>
      <c r="P4254" s="27">
        <v>187</v>
      </c>
      <c r="Q4254" s="27">
        <v>187</v>
      </c>
      <c r="R4254" s="23">
        <v>25.854444444444436</v>
      </c>
      <c r="S4254" s="25">
        <v>11.081765566624179</v>
      </c>
      <c r="T4254" s="23">
        <v>537.25124934461212</v>
      </c>
      <c r="U4254" s="23">
        <v>715.56040247176111</v>
      </c>
      <c r="V4254" s="23">
        <v>273.63212199841519</v>
      </c>
      <c r="W4254" s="25">
        <v>0.38240254383722466</v>
      </c>
      <c r="X4254" s="27">
        <v>194.16879015999996</v>
      </c>
      <c r="Y4254" s="27">
        <v>329.95999999999992</v>
      </c>
      <c r="Z4254" s="27">
        <v>408.10761392504696</v>
      </c>
      <c r="AA4254" s="27">
        <v>12</v>
      </c>
      <c r="AB4254" s="27">
        <v>328.58673279440444</v>
      </c>
      <c r="AC4254" s="27">
        <v>0</v>
      </c>
      <c r="AD4254" s="27">
        <v>293.97609514109502</v>
      </c>
      <c r="AE4254" s="27">
        <v>276.04907186334077</v>
      </c>
      <c r="AF4254" s="27">
        <v>0</v>
      </c>
      <c r="AG4254" s="27">
        <v>570.02516700443584</v>
      </c>
      <c r="AH4254" s="25">
        <v>0.51572475567830467</v>
      </c>
      <c r="AN4254" s="25">
        <v>0</v>
      </c>
      <c r="AV4254" s="3">
        <v>4</v>
      </c>
      <c r="AW4254" s="27">
        <v>329.95999999999992</v>
      </c>
      <c r="AX4254" s="23">
        <v>9.3887096774193459</v>
      </c>
      <c r="AY4254" s="23">
        <v>22.525806451612919</v>
      </c>
      <c r="AZ4254" s="23">
        <v>2848.08</v>
      </c>
      <c r="BA4254" s="27">
        <v>577.64727679534553</v>
      </c>
      <c r="BB4254" s="27">
        <v>219.20000000000002</v>
      </c>
      <c r="BC4254" s="23">
        <v>19.053947368421053</v>
      </c>
      <c r="BD4254" s="23">
        <v>33.155263157894744</v>
      </c>
      <c r="BE4254" s="23">
        <v>1711.82</v>
      </c>
      <c r="BF4254" s="27">
        <v>413.06741408052562</v>
      </c>
      <c r="BG4254" s="27">
        <v>110.76000000000002</v>
      </c>
      <c r="BH4254" s="23">
        <v>2.7109090909090949</v>
      </c>
      <c r="BI4254" s="23">
        <v>15.181818181818176</v>
      </c>
      <c r="BJ4254" s="23">
        <v>1136.2600000000002</v>
      </c>
      <c r="BK4254" s="27">
        <v>164.5798627148194</v>
      </c>
      <c r="BL4254" s="27">
        <v>3145.1968045794847</v>
      </c>
    </row>
    <row r="4255" spans="1:64" x14ac:dyDescent="0.15">
      <c r="A4255" s="27" t="s">
        <v>1230</v>
      </c>
      <c r="B4255" s="27" t="s">
        <v>1092</v>
      </c>
      <c r="C4255" s="27" t="s">
        <v>1104</v>
      </c>
      <c r="D4255" s="27" t="s">
        <v>1092</v>
      </c>
      <c r="E4255" s="27" t="s">
        <v>1234</v>
      </c>
      <c r="F4255" s="27">
        <v>2013</v>
      </c>
      <c r="G4255" s="27">
        <v>179</v>
      </c>
      <c r="H4255" s="27">
        <v>6</v>
      </c>
      <c r="I4255" s="27">
        <v>-9</v>
      </c>
      <c r="J4255" s="27">
        <v>57</v>
      </c>
      <c r="L4255" s="27">
        <v>67</v>
      </c>
      <c r="N4255" s="27">
        <v>77</v>
      </c>
      <c r="P4255" s="27">
        <v>187</v>
      </c>
      <c r="Q4255" s="27">
        <v>187</v>
      </c>
      <c r="R4255" s="23">
        <v>24.377777777777759</v>
      </c>
      <c r="S4255" s="25">
        <v>9.6993927704268241</v>
      </c>
      <c r="T4255" s="23">
        <v>602.46284615947388</v>
      </c>
      <c r="U4255" s="23">
        <v>823.23151548661906</v>
      </c>
      <c r="V4255" s="23">
        <v>324.19767098315248</v>
      </c>
      <c r="W4255" s="25">
        <v>0.39381104943899775</v>
      </c>
      <c r="X4255" s="27">
        <v>194.16879015999996</v>
      </c>
      <c r="Y4255" s="27">
        <v>272.05</v>
      </c>
      <c r="Z4255" s="27">
        <v>457.05408946202084</v>
      </c>
      <c r="AA4255" s="27">
        <v>12</v>
      </c>
      <c r="AB4255" s="27">
        <v>334.15723236956376</v>
      </c>
      <c r="AC4255" s="27">
        <v>0</v>
      </c>
      <c r="AD4255" s="27">
        <v>248.38623000590803</v>
      </c>
      <c r="AE4255" s="27">
        <v>296.43969804206193</v>
      </c>
      <c r="AF4255" s="27">
        <v>0</v>
      </c>
      <c r="AG4255" s="27">
        <v>544.82592804796991</v>
      </c>
      <c r="AH4255" s="25">
        <v>0.45590015573751658</v>
      </c>
      <c r="AN4255" s="25">
        <v>0</v>
      </c>
      <c r="AV4255" s="3">
        <v>4</v>
      </c>
      <c r="AW4255" s="27">
        <v>272.05</v>
      </c>
      <c r="AX4255" s="23">
        <v>8.3720430107526838</v>
      </c>
      <c r="AY4255" s="23">
        <v>20.333870967741944</v>
      </c>
      <c r="AZ4255" s="23">
        <v>2782.86</v>
      </c>
      <c r="BA4255" s="27">
        <v>552.73688110397154</v>
      </c>
      <c r="BB4255" s="27">
        <v>61.23</v>
      </c>
      <c r="BC4255" s="23">
        <v>18.589473684210521</v>
      </c>
      <c r="BD4255" s="23">
        <v>30.431578947368429</v>
      </c>
      <c r="BE4255" s="23">
        <v>1625.7899999999997</v>
      </c>
      <c r="BF4255" s="27">
        <v>380.25990355509379</v>
      </c>
      <c r="BG4255" s="27">
        <v>210.82000000000005</v>
      </c>
      <c r="BH4255" s="23">
        <v>1.3127272727272736</v>
      </c>
      <c r="BI4255" s="23">
        <v>13.357272727272722</v>
      </c>
      <c r="BJ4255" s="23">
        <v>1157.07</v>
      </c>
      <c r="BK4255" s="27">
        <v>172.47697754887812</v>
      </c>
      <c r="BL4255" s="27">
        <v>3726.4100113006034</v>
      </c>
    </row>
    <row r="4256" spans="1:64" x14ac:dyDescent="0.15">
      <c r="A4256" s="27" t="s">
        <v>1230</v>
      </c>
      <c r="B4256" s="27" t="s">
        <v>1092</v>
      </c>
      <c r="C4256" s="27" t="s">
        <v>1104</v>
      </c>
      <c r="D4256" s="27" t="s">
        <v>1092</v>
      </c>
      <c r="E4256" s="27" t="s">
        <v>1234</v>
      </c>
      <c r="F4256" s="27">
        <v>2014</v>
      </c>
      <c r="G4256" s="27">
        <v>179</v>
      </c>
      <c r="H4256" s="27">
        <v>5</v>
      </c>
      <c r="I4256" s="27">
        <v>-9</v>
      </c>
      <c r="J4256" s="27">
        <v>58</v>
      </c>
      <c r="L4256" s="27">
        <v>68</v>
      </c>
      <c r="N4256" s="27">
        <v>83</v>
      </c>
      <c r="P4256" s="27">
        <v>187</v>
      </c>
      <c r="Q4256" s="27">
        <v>187</v>
      </c>
      <c r="R4256" s="23">
        <v>24.268888888888881</v>
      </c>
      <c r="S4256" s="25">
        <v>9.6405398300388061</v>
      </c>
      <c r="T4256" s="23">
        <v>673.35845766954981</v>
      </c>
      <c r="U4256" s="23">
        <v>842.73971366825481</v>
      </c>
      <c r="V4256" s="23">
        <v>298.28635426702709</v>
      </c>
      <c r="W4256" s="25">
        <v>0.35394837325177253</v>
      </c>
      <c r="X4256" s="27">
        <v>194.16879015999996</v>
      </c>
      <c r="Y4256" s="27">
        <v>475.74999999999972</v>
      </c>
      <c r="Z4256" s="27">
        <v>226.76974476098277</v>
      </c>
      <c r="AA4256" s="27">
        <v>7</v>
      </c>
      <c r="AB4256" s="27">
        <v>293.69946204351197</v>
      </c>
      <c r="AC4256" s="27">
        <v>0</v>
      </c>
      <c r="AD4256" s="27">
        <v>271.85294321784318</v>
      </c>
      <c r="AE4256" s="27">
        <v>272.71726838590206</v>
      </c>
      <c r="AF4256" s="27">
        <v>0</v>
      </c>
      <c r="AG4256" s="27">
        <v>544.57021160374529</v>
      </c>
      <c r="AH4256" s="25">
        <v>0.49920640614031975</v>
      </c>
      <c r="AN4256" s="25">
        <v>0</v>
      </c>
      <c r="AV4256" s="3">
        <v>4</v>
      </c>
      <c r="AW4256" s="27">
        <v>475.74999999999972</v>
      </c>
      <c r="AX4256" s="23">
        <v>9.1817204301075304</v>
      </c>
      <c r="AY4256" s="23">
        <v>19.672043010752692</v>
      </c>
      <c r="AZ4256" s="23">
        <v>2662.9600000000023</v>
      </c>
      <c r="BA4256" s="27">
        <v>548.37184663427809</v>
      </c>
      <c r="BB4256" s="27">
        <v>309.38999999999993</v>
      </c>
      <c r="BC4256" s="23">
        <v>17.674390243902447</v>
      </c>
      <c r="BD4256" s="23">
        <v>28.065853658536586</v>
      </c>
      <c r="BE4256" s="23">
        <v>1662.2700000000004</v>
      </c>
      <c r="BF4256" s="27">
        <v>402.5864978777123</v>
      </c>
      <c r="BG4256" s="27">
        <v>166.35999999999999</v>
      </c>
      <c r="BH4256" s="23">
        <v>2.4855769230769229</v>
      </c>
      <c r="BI4256" s="23">
        <v>13.053846153846147</v>
      </c>
      <c r="BJ4256" s="23">
        <v>1000.6899999999999</v>
      </c>
      <c r="BK4256" s="27">
        <v>145.78534875656598</v>
      </c>
      <c r="BL4256" s="27">
        <v>3428.5787846784724</v>
      </c>
    </row>
    <row r="4257" spans="1:64" x14ac:dyDescent="0.15">
      <c r="A4257" s="27" t="s">
        <v>1230</v>
      </c>
      <c r="B4257" s="27" t="s">
        <v>1092</v>
      </c>
      <c r="C4257" s="27" t="s">
        <v>1104</v>
      </c>
      <c r="D4257" s="27" t="s">
        <v>1092</v>
      </c>
      <c r="E4257" s="27" t="s">
        <v>1234</v>
      </c>
      <c r="F4257" s="27">
        <v>2015</v>
      </c>
      <c r="G4257" s="27">
        <v>179</v>
      </c>
      <c r="H4257" s="27">
        <v>5</v>
      </c>
      <c r="I4257" s="27">
        <v>-9</v>
      </c>
      <c r="J4257" s="27">
        <v>56</v>
      </c>
      <c r="L4257" s="27">
        <v>68</v>
      </c>
      <c r="N4257" s="27">
        <v>79</v>
      </c>
      <c r="P4257" s="27">
        <v>187</v>
      </c>
      <c r="Q4257" s="27">
        <v>187</v>
      </c>
      <c r="R4257" s="23">
        <v>24.690000000000005</v>
      </c>
      <c r="S4257" s="25">
        <v>10.046496542326505</v>
      </c>
      <c r="T4257" s="23">
        <v>635.41244168324647</v>
      </c>
      <c r="U4257" s="23">
        <v>851.50983448873978</v>
      </c>
      <c r="V4257" s="23">
        <v>330.20734254040735</v>
      </c>
      <c r="W4257" s="25">
        <v>0.38779039922746772</v>
      </c>
      <c r="X4257" s="27">
        <v>194.16879015999996</v>
      </c>
      <c r="Y4257" s="27">
        <v>536.17000000000007</v>
      </c>
      <c r="Z4257" s="27">
        <v>410.08037988120498</v>
      </c>
      <c r="AA4257" s="27">
        <v>9</v>
      </c>
      <c r="AB4257" s="27">
        <v>344.39579491547624</v>
      </c>
      <c r="AC4257" s="27">
        <v>0</v>
      </c>
      <c r="AD4257" s="27">
        <v>293.8899412251958</v>
      </c>
      <c r="AE4257" s="27">
        <v>314.73599466664751</v>
      </c>
      <c r="AF4257" s="27">
        <v>0</v>
      </c>
      <c r="AG4257" s="27">
        <v>608.62593589184326</v>
      </c>
      <c r="AH4257" s="25">
        <v>0.48287448671703842</v>
      </c>
      <c r="AN4257" s="25">
        <v>0</v>
      </c>
      <c r="AV4257" s="3">
        <v>4</v>
      </c>
      <c r="AW4257" s="27">
        <v>536.17000000000007</v>
      </c>
      <c r="AX4257" s="23">
        <v>10.218817204301066</v>
      </c>
      <c r="AY4257" s="23">
        <v>22.210215053763438</v>
      </c>
      <c r="AZ4257" s="23">
        <v>2667.8000000000006</v>
      </c>
      <c r="BA4257" s="27">
        <v>614.48066830259893</v>
      </c>
      <c r="BB4257" s="27">
        <v>273.04000000000002</v>
      </c>
      <c r="BC4257" s="23">
        <v>18.361538461538455</v>
      </c>
      <c r="BD4257" s="23">
        <v>29.625641025641023</v>
      </c>
      <c r="BE4257" s="23">
        <v>1586.6700000000005</v>
      </c>
      <c r="BF4257" s="27">
        <v>425.71538864338953</v>
      </c>
      <c r="BG4257" s="27">
        <v>263.13000000000005</v>
      </c>
      <c r="BH4257" s="23">
        <v>4.3379629629629655</v>
      </c>
      <c r="BI4257" s="23">
        <v>16.854629629629624</v>
      </c>
      <c r="BJ4257" s="23">
        <v>1081.1299999999999</v>
      </c>
      <c r="BK4257" s="27">
        <v>188.76527965920931</v>
      </c>
      <c r="BL4257" s="27">
        <v>3795.4866958667517</v>
      </c>
    </row>
    <row r="4258" spans="1:64" x14ac:dyDescent="0.15">
      <c r="A4258" s="27" t="s">
        <v>1230</v>
      </c>
      <c r="B4258" s="27" t="s">
        <v>1092</v>
      </c>
      <c r="C4258" s="27" t="s">
        <v>1104</v>
      </c>
      <c r="D4258" s="27" t="s">
        <v>1092</v>
      </c>
      <c r="E4258" s="27" t="s">
        <v>1234</v>
      </c>
      <c r="F4258" s="27">
        <v>2016</v>
      </c>
      <c r="G4258" s="27">
        <v>179</v>
      </c>
      <c r="H4258" s="27">
        <v>5</v>
      </c>
      <c r="I4258" s="27">
        <v>-9</v>
      </c>
      <c r="J4258" s="27">
        <v>55</v>
      </c>
      <c r="L4258" s="27">
        <v>67</v>
      </c>
      <c r="N4258" s="27">
        <v>78</v>
      </c>
      <c r="P4258" s="27">
        <v>187</v>
      </c>
      <c r="Q4258" s="27">
        <v>187</v>
      </c>
      <c r="R4258" s="23">
        <v>25.147777777777769</v>
      </c>
      <c r="S4258" s="25">
        <v>10.577942899948425</v>
      </c>
      <c r="T4258" s="23">
        <v>700.19333942575042</v>
      </c>
      <c r="U4258" s="23">
        <v>977.15845081322414</v>
      </c>
      <c r="V4258" s="23">
        <v>406.64298866122073</v>
      </c>
      <c r="W4258" s="25">
        <v>0.4161484600182439</v>
      </c>
      <c r="X4258" s="27">
        <v>194.16879015999996</v>
      </c>
      <c r="Y4258" s="27">
        <v>783.08999999999969</v>
      </c>
      <c r="Z4258" s="27">
        <v>234.63090950184898</v>
      </c>
      <c r="AA4258" s="27">
        <v>6</v>
      </c>
      <c r="AB4258" s="27">
        <v>312.65642847388665</v>
      </c>
      <c r="AC4258" s="27">
        <v>0</v>
      </c>
      <c r="AD4258" s="27">
        <v>310.57075245901854</v>
      </c>
      <c r="AE4258" s="27">
        <v>341.15741081230368</v>
      </c>
      <c r="AF4258" s="27">
        <v>0</v>
      </c>
      <c r="AG4258" s="27">
        <v>651.72816327132227</v>
      </c>
      <c r="AH4258" s="25">
        <v>0.4765341828021975</v>
      </c>
      <c r="AN4258" s="25">
        <v>0</v>
      </c>
      <c r="AV4258" s="3">
        <v>4</v>
      </c>
      <c r="AW4258" s="27">
        <v>783.08999999999969</v>
      </c>
      <c r="AX4258" s="23">
        <v>10.255376344086015</v>
      </c>
      <c r="AY4258" s="23">
        <v>22.039784946236551</v>
      </c>
      <c r="AZ4258" s="23">
        <v>2756.3100000000004</v>
      </c>
      <c r="BA4258" s="27">
        <v>659.41654337157956</v>
      </c>
      <c r="BB4258" s="27">
        <v>647.18999999999994</v>
      </c>
      <c r="BC4258" s="23">
        <v>19.024675324675325</v>
      </c>
      <c r="BD4258" s="23">
        <v>29.777922077922067</v>
      </c>
      <c r="BE4258" s="23">
        <v>1591.13</v>
      </c>
      <c r="BF4258" s="27">
        <v>445.65923670626927</v>
      </c>
      <c r="BG4258" s="27">
        <v>135.9</v>
      </c>
      <c r="BH4258" s="23">
        <v>4.0605504587155989</v>
      </c>
      <c r="BI4258" s="23">
        <v>16.573394495412838</v>
      </c>
      <c r="BJ4258" s="23">
        <v>1165.1800000000003</v>
      </c>
      <c r="BK4258" s="27">
        <v>213.75730666531041</v>
      </c>
      <c r="BL4258" s="27">
        <v>4674.057340933572</v>
      </c>
    </row>
    <row r="4259" spans="1:64" x14ac:dyDescent="0.15">
      <c r="A4259" s="27" t="s">
        <v>1230</v>
      </c>
      <c r="B4259" s="27" t="s">
        <v>1092</v>
      </c>
      <c r="C4259" s="27" t="s">
        <v>1104</v>
      </c>
      <c r="D4259" s="27" t="s">
        <v>1092</v>
      </c>
      <c r="E4259" s="27" t="s">
        <v>1234</v>
      </c>
      <c r="F4259" s="27">
        <v>2017</v>
      </c>
      <c r="G4259" s="27">
        <v>179</v>
      </c>
      <c r="H4259" s="27">
        <v>6</v>
      </c>
      <c r="I4259" s="27">
        <v>-9</v>
      </c>
      <c r="J4259" s="27">
        <v>56</v>
      </c>
      <c r="L4259" s="27">
        <v>69</v>
      </c>
      <c r="N4259" s="27">
        <v>82</v>
      </c>
      <c r="P4259" s="27">
        <v>187</v>
      </c>
      <c r="Q4259" s="27">
        <v>187</v>
      </c>
      <c r="R4259" s="23">
        <v>24.07</v>
      </c>
      <c r="S4259" s="25">
        <v>9.4200604893080797</v>
      </c>
      <c r="T4259" s="23">
        <v>718.83429419363165</v>
      </c>
      <c r="U4259" s="23">
        <v>874.68278554730659</v>
      </c>
      <c r="V4259" s="23">
        <v>307.08978104334278</v>
      </c>
      <c r="W4259" s="25">
        <v>0.35108702561274291</v>
      </c>
      <c r="X4259" s="27">
        <v>194.16879015999996</v>
      </c>
      <c r="Y4259" s="27">
        <v>380.45999999999992</v>
      </c>
      <c r="Z4259" s="27">
        <v>316.77451807009732</v>
      </c>
      <c r="AA4259" s="27">
        <v>8</v>
      </c>
      <c r="AB4259" s="27">
        <v>288.01952093284126</v>
      </c>
      <c r="AC4259" s="27">
        <v>0</v>
      </c>
      <c r="AD4259" s="27">
        <v>272.1891250515921</v>
      </c>
      <c r="AE4259" s="27">
        <v>316.98018182590573</v>
      </c>
      <c r="AF4259" s="27">
        <v>0</v>
      </c>
      <c r="AG4259" s="27">
        <v>589.16930687749777</v>
      </c>
      <c r="AH4259" s="25">
        <v>0.46198795024518674</v>
      </c>
      <c r="AN4259" s="25">
        <v>0</v>
      </c>
      <c r="AV4259" s="3">
        <v>4</v>
      </c>
      <c r="AW4259" s="27">
        <v>380.45999999999992</v>
      </c>
      <c r="AX4259" s="23">
        <v>8.7204301075268749</v>
      </c>
      <c r="AY4259" s="23">
        <v>21.254301075268817</v>
      </c>
      <c r="AZ4259" s="23">
        <v>2811.5800000000017</v>
      </c>
      <c r="BA4259" s="27">
        <v>594.53341276437925</v>
      </c>
      <c r="BB4259" s="27">
        <v>280.39999999999998</v>
      </c>
      <c r="BC4259" s="23">
        <v>16.876543209876541</v>
      </c>
      <c r="BD4259" s="23">
        <v>29.31111111111111</v>
      </c>
      <c r="BE4259" s="23">
        <v>1790.0300000000002</v>
      </c>
      <c r="BF4259" s="27">
        <v>440.34233295189046</v>
      </c>
      <c r="BG4259" s="27">
        <v>100.06000000000002</v>
      </c>
      <c r="BH4259" s="23">
        <v>2.4285714285714315</v>
      </c>
      <c r="BI4259" s="23">
        <v>15.039047619047629</v>
      </c>
      <c r="BJ4259" s="23">
        <v>1021.5500000000003</v>
      </c>
      <c r="BK4259" s="27">
        <v>154.19107981248905</v>
      </c>
      <c r="BL4259" s="27">
        <v>3529.767598199342</v>
      </c>
    </row>
    <row r="4260" spans="1:64" x14ac:dyDescent="0.15">
      <c r="A4260" s="27" t="s">
        <v>1230</v>
      </c>
      <c r="B4260" s="27" t="s">
        <v>1092</v>
      </c>
      <c r="C4260" s="27" t="s">
        <v>1104</v>
      </c>
      <c r="D4260" s="27" t="s">
        <v>1092</v>
      </c>
      <c r="E4260" s="27" t="s">
        <v>1234</v>
      </c>
      <c r="F4260" s="27">
        <v>2018</v>
      </c>
      <c r="G4260" s="27">
        <v>179</v>
      </c>
      <c r="H4260" s="27">
        <v>5</v>
      </c>
      <c r="I4260" s="27">
        <v>-9</v>
      </c>
      <c r="J4260" s="27">
        <v>54</v>
      </c>
      <c r="L4260" s="27">
        <v>66</v>
      </c>
      <c r="N4260" s="27">
        <v>78</v>
      </c>
      <c r="P4260" s="27">
        <v>187</v>
      </c>
      <c r="Q4260" s="27">
        <v>187</v>
      </c>
      <c r="R4260" s="23">
        <v>24.834444444444447</v>
      </c>
      <c r="S4260" s="25">
        <v>10.260178496959339</v>
      </c>
      <c r="T4260" s="23">
        <v>619.02034316203287</v>
      </c>
      <c r="U4260" s="23">
        <v>755.15446487560303</v>
      </c>
      <c r="V4260" s="23">
        <v>255.40797303783756</v>
      </c>
      <c r="W4260" s="25">
        <v>0.33821950545934465</v>
      </c>
      <c r="X4260" s="27">
        <v>194.16879015999996</v>
      </c>
      <c r="Y4260" s="27">
        <v>622.56999999999982</v>
      </c>
      <c r="Z4260" s="27">
        <v>189.79924741230963</v>
      </c>
      <c r="AA4260" s="27">
        <v>5</v>
      </c>
      <c r="AB4260" s="27">
        <v>357.30104935273675</v>
      </c>
      <c r="AC4260" s="27">
        <v>0</v>
      </c>
      <c r="AD4260" s="27">
        <v>227.170925606781</v>
      </c>
      <c r="AE4260" s="27">
        <v>267.69745407064698</v>
      </c>
      <c r="AF4260" s="27">
        <v>0</v>
      </c>
      <c r="AG4260" s="27">
        <v>494.86837967742798</v>
      </c>
      <c r="AH4260" s="25">
        <v>0.45905321565367863</v>
      </c>
      <c r="AN4260" s="25">
        <v>0</v>
      </c>
      <c r="AV4260" s="3">
        <v>4</v>
      </c>
      <c r="AW4260" s="27">
        <v>622.56999999999982</v>
      </c>
      <c r="AX4260" s="23">
        <v>8.8069892473118259</v>
      </c>
      <c r="AY4260" s="23">
        <v>20.309677419354838</v>
      </c>
      <c r="AZ4260" s="23">
        <v>2704.7299999999996</v>
      </c>
      <c r="BA4260" s="27">
        <v>501.67791575932665</v>
      </c>
      <c r="BB4260" s="27">
        <v>406.16</v>
      </c>
      <c r="BC4260" s="23">
        <v>18.880519480519474</v>
      </c>
      <c r="BD4260" s="23">
        <v>30.349350649350651</v>
      </c>
      <c r="BE4260" s="23">
        <v>1625.97</v>
      </c>
      <c r="BF4260" s="27">
        <v>359.59034068040813</v>
      </c>
      <c r="BG4260" s="27">
        <v>216.41000000000003</v>
      </c>
      <c r="BH4260" s="23">
        <v>1.6908256880733938</v>
      </c>
      <c r="BI4260" s="23">
        <v>13.217431192660557</v>
      </c>
      <c r="BJ4260" s="23">
        <v>1078.76</v>
      </c>
      <c r="BK4260" s="27">
        <v>142.08757507891855</v>
      </c>
      <c r="BL4260" s="27">
        <v>2935.7238280211213</v>
      </c>
    </row>
    <row r="4261" spans="1:64" x14ac:dyDescent="0.15">
      <c r="A4261" s="27" t="s">
        <v>1230</v>
      </c>
      <c r="B4261" s="27" t="s">
        <v>1092</v>
      </c>
      <c r="C4261" s="27" t="s">
        <v>1104</v>
      </c>
      <c r="D4261" s="27" t="s">
        <v>1092</v>
      </c>
      <c r="E4261" s="27" t="s">
        <v>1234</v>
      </c>
      <c r="F4261" s="27">
        <v>2019</v>
      </c>
      <c r="G4261" s="27">
        <v>179</v>
      </c>
      <c r="H4261" s="27">
        <v>4</v>
      </c>
      <c r="I4261" s="27">
        <v>-9</v>
      </c>
      <c r="J4261" s="27">
        <v>55</v>
      </c>
      <c r="L4261" s="27">
        <v>68</v>
      </c>
      <c r="N4261" s="27">
        <v>78</v>
      </c>
      <c r="P4261" s="27">
        <v>187</v>
      </c>
      <c r="Q4261" s="27">
        <v>187</v>
      </c>
      <c r="R4261" s="23">
        <v>25.205555555555549</v>
      </c>
      <c r="S4261" s="25">
        <v>10.573125146015634</v>
      </c>
      <c r="T4261" s="23">
        <v>738.35389081198559</v>
      </c>
      <c r="U4261" s="23">
        <v>887.04393139416186</v>
      </c>
      <c r="V4261" s="23">
        <v>292.46393384444195</v>
      </c>
      <c r="W4261" s="25">
        <v>0.32970625264040254</v>
      </c>
      <c r="X4261" s="27">
        <v>194.16879015999996</v>
      </c>
      <c r="Y4261" s="27">
        <v>539.99</v>
      </c>
      <c r="Z4261" s="27">
        <v>194.48591539262242</v>
      </c>
      <c r="AA4261" s="27">
        <v>7</v>
      </c>
      <c r="AB4261" s="27">
        <v>358.30969285244987</v>
      </c>
      <c r="AC4261" s="27">
        <v>0</v>
      </c>
      <c r="AD4261" s="27">
        <v>241.51975762470499</v>
      </c>
      <c r="AE4261" s="27">
        <v>302.6036085307768</v>
      </c>
      <c r="AF4261" s="27">
        <v>0</v>
      </c>
      <c r="AG4261" s="27">
        <v>544.12336615548179</v>
      </c>
      <c r="AH4261" s="25">
        <v>0.44386947557954465</v>
      </c>
      <c r="AN4261" s="25">
        <v>0</v>
      </c>
      <c r="AV4261" s="3">
        <v>4</v>
      </c>
      <c r="AW4261" s="27">
        <v>539.99</v>
      </c>
      <c r="AX4261" s="23">
        <v>9.4354838709677367</v>
      </c>
      <c r="AY4261" s="23">
        <v>20.593010752688169</v>
      </c>
      <c r="AZ4261" s="23">
        <v>2739.75</v>
      </c>
      <c r="BA4261" s="27">
        <v>550.02356335416016</v>
      </c>
      <c r="BB4261" s="27">
        <v>298.19</v>
      </c>
      <c r="BC4261" s="23">
        <v>19.406493506493501</v>
      </c>
      <c r="BD4261" s="23">
        <v>29.844155844155843</v>
      </c>
      <c r="BE4261" s="23">
        <v>1659.5600000000004</v>
      </c>
      <c r="BF4261" s="27">
        <v>400.69382860618612</v>
      </c>
      <c r="BG4261" s="27">
        <v>241.80000000000004</v>
      </c>
      <c r="BH4261" s="23">
        <v>2.3917431192660565</v>
      </c>
      <c r="BI4261" s="23">
        <v>14.057798165137614</v>
      </c>
      <c r="BJ4261" s="23">
        <v>1080.1900000000003</v>
      </c>
      <c r="BK4261" s="27">
        <v>149.32973474797441</v>
      </c>
      <c r="BL4261" s="27">
        <v>3361.6544120050798</v>
      </c>
    </row>
    <row r="4262" spans="1:64" x14ac:dyDescent="0.15">
      <c r="A4262" s="27" t="s">
        <v>1231</v>
      </c>
      <c r="B4262" s="27" t="s">
        <v>1092</v>
      </c>
      <c r="C4262" s="27" t="s">
        <v>1104</v>
      </c>
      <c r="D4262" s="27" t="s">
        <v>1092</v>
      </c>
      <c r="E4262" s="27" t="s">
        <v>1235</v>
      </c>
      <c r="F4262" s="27">
        <v>1990</v>
      </c>
      <c r="G4262" s="27">
        <v>179</v>
      </c>
      <c r="H4262" s="27">
        <v>4</v>
      </c>
      <c r="I4262" s="27">
        <v>-9</v>
      </c>
      <c r="J4262" s="27">
        <v>57</v>
      </c>
      <c r="L4262" s="27">
        <v>66</v>
      </c>
      <c r="N4262" s="27">
        <v>76</v>
      </c>
      <c r="P4262" s="27">
        <v>187</v>
      </c>
      <c r="Q4262" s="27">
        <v>187</v>
      </c>
      <c r="R4262" s="23">
        <v>24.499999999999982</v>
      </c>
      <c r="S4262" s="25">
        <v>9.8311360449265166</v>
      </c>
      <c r="T4262" s="23">
        <v>723.41406302935252</v>
      </c>
      <c r="U4262" s="23">
        <v>998.80994795042216</v>
      </c>
      <c r="V4262" s="23">
        <v>395.02705763027052</v>
      </c>
      <c r="W4262" s="25">
        <v>0.39549771654346927</v>
      </c>
      <c r="X4262" s="27">
        <v>194.16879015999996</v>
      </c>
      <c r="Y4262" s="27">
        <v>452.37999999999994</v>
      </c>
      <c r="Z4262" s="27">
        <v>403.56466780335666</v>
      </c>
      <c r="AA4262" s="27">
        <v>9</v>
      </c>
      <c r="AB4262" s="27">
        <v>342.82116830443556</v>
      </c>
      <c r="AC4262" s="27">
        <v>0</v>
      </c>
      <c r="AD4262" s="27">
        <v>267.48529258391488</v>
      </c>
      <c r="AE4262" s="27">
        <v>420.7199186480745</v>
      </c>
      <c r="AF4262" s="27">
        <v>0</v>
      </c>
      <c r="AG4262" s="27">
        <v>688.20521123198932</v>
      </c>
      <c r="AH4262" s="25">
        <v>0.38867082714815299</v>
      </c>
      <c r="AN4262" s="25">
        <v>0</v>
      </c>
      <c r="AV4262" s="3">
        <v>4</v>
      </c>
      <c r="AW4262" s="27">
        <v>452.37999999999994</v>
      </c>
      <c r="AX4262" s="23">
        <v>9.4387096774193537</v>
      </c>
      <c r="AY4262" s="23">
        <v>22.075806451612909</v>
      </c>
      <c r="AZ4262" s="23">
        <v>2756.8199999999993</v>
      </c>
      <c r="BA4262" s="27">
        <v>695.71712996561655</v>
      </c>
      <c r="BB4262" s="27">
        <v>246.37</v>
      </c>
      <c r="BC4262" s="23">
        <v>19.374666666666673</v>
      </c>
      <c r="BD4262" s="23">
        <v>31.412000000000006</v>
      </c>
      <c r="BE4262" s="23">
        <v>1571.5599999999997</v>
      </c>
      <c r="BF4262" s="27">
        <v>461.38037747720983</v>
      </c>
      <c r="BG4262" s="27">
        <v>206.01000000000008</v>
      </c>
      <c r="BH4262" s="23">
        <v>2.725225225225226</v>
      </c>
      <c r="BI4262" s="23">
        <v>15.767567567567564</v>
      </c>
      <c r="BJ4262" s="23">
        <v>1185.26</v>
      </c>
      <c r="BK4262" s="27">
        <v>234.3367524884068</v>
      </c>
      <c r="BL4262" s="27">
        <v>4540.5408923019595</v>
      </c>
    </row>
    <row r="4263" spans="1:64" x14ac:dyDescent="0.15">
      <c r="A4263" s="27" t="s">
        <v>1231</v>
      </c>
      <c r="B4263" s="27" t="s">
        <v>1092</v>
      </c>
      <c r="C4263" s="27" t="s">
        <v>1104</v>
      </c>
      <c r="D4263" s="27" t="s">
        <v>1092</v>
      </c>
      <c r="E4263" s="27" t="s">
        <v>1235</v>
      </c>
      <c r="F4263" s="27">
        <v>1991</v>
      </c>
      <c r="G4263" s="27">
        <v>179</v>
      </c>
      <c r="H4263" s="27">
        <v>4</v>
      </c>
      <c r="I4263" s="27">
        <v>-9</v>
      </c>
      <c r="J4263" s="27">
        <v>55</v>
      </c>
      <c r="L4263" s="27">
        <v>65</v>
      </c>
      <c r="N4263" s="27">
        <v>75</v>
      </c>
      <c r="P4263" s="27">
        <v>187</v>
      </c>
      <c r="Q4263" s="27">
        <v>187</v>
      </c>
      <c r="R4263" s="23">
        <v>25.296666666666653</v>
      </c>
      <c r="S4263" s="25">
        <v>10.659765056606124</v>
      </c>
      <c r="T4263" s="23">
        <v>656.366237761511</v>
      </c>
      <c r="U4263" s="23">
        <v>922.70361622590735</v>
      </c>
      <c r="V4263" s="23">
        <v>381.34815507166962</v>
      </c>
      <c r="W4263" s="25">
        <v>0.41329430624596181</v>
      </c>
      <c r="X4263" s="27">
        <v>194.16879015999996</v>
      </c>
      <c r="Y4263" s="27">
        <v>388.1099999999999</v>
      </c>
      <c r="Z4263" s="27">
        <v>510.10893962463462</v>
      </c>
      <c r="AA4263" s="27">
        <v>12</v>
      </c>
      <c r="AB4263" s="27">
        <v>344.97751642044955</v>
      </c>
      <c r="AC4263" s="27">
        <v>0</v>
      </c>
      <c r="AD4263" s="27">
        <v>237.46335503819026</v>
      </c>
      <c r="AE4263" s="27">
        <v>423.16641103078138</v>
      </c>
      <c r="AF4263" s="27">
        <v>0</v>
      </c>
      <c r="AG4263" s="27">
        <v>660.62976606897166</v>
      </c>
      <c r="AH4263" s="25">
        <v>0.35944997279898327</v>
      </c>
      <c r="AN4263" s="25">
        <v>0</v>
      </c>
      <c r="AV4263" s="3">
        <v>4</v>
      </c>
      <c r="AW4263" s="27">
        <v>388.1099999999999</v>
      </c>
      <c r="AX4263" s="23">
        <v>9.3344086021505355</v>
      </c>
      <c r="AY4263" s="23">
        <v>21.922580645161293</v>
      </c>
      <c r="AZ4263" s="23">
        <v>2738.0000000000005</v>
      </c>
      <c r="BA4263" s="27">
        <v>667.50020814844856</v>
      </c>
      <c r="BB4263" s="27">
        <v>117.33000000000001</v>
      </c>
      <c r="BC4263" s="23">
        <v>18.755405405405405</v>
      </c>
      <c r="BD4263" s="23">
        <v>33.124324324324327</v>
      </c>
      <c r="BE4263" s="23">
        <v>1641.5900000000001</v>
      </c>
      <c r="BF4263" s="27">
        <v>448.62343369826993</v>
      </c>
      <c r="BG4263" s="27">
        <v>270.78000000000003</v>
      </c>
      <c r="BH4263" s="23">
        <v>3.1098214285714296</v>
      </c>
      <c r="BI4263" s="23">
        <v>14.521428571428569</v>
      </c>
      <c r="BJ4263" s="23">
        <v>1096.4100000000001</v>
      </c>
      <c r="BK4263" s="27">
        <v>218.87677445017843</v>
      </c>
      <c r="BL4263" s="27">
        <v>4383.3121272605704</v>
      </c>
    </row>
    <row r="4264" spans="1:64" x14ac:dyDescent="0.15">
      <c r="A4264" s="27" t="s">
        <v>1231</v>
      </c>
      <c r="B4264" s="27" t="s">
        <v>1092</v>
      </c>
      <c r="C4264" s="27" t="s">
        <v>1104</v>
      </c>
      <c r="D4264" s="27" t="s">
        <v>1092</v>
      </c>
      <c r="E4264" s="27" t="s">
        <v>1235</v>
      </c>
      <c r="F4264" s="27">
        <v>1992</v>
      </c>
      <c r="G4264" s="27">
        <v>179</v>
      </c>
      <c r="H4264" s="27">
        <v>5</v>
      </c>
      <c r="I4264" s="27">
        <v>-9</v>
      </c>
      <c r="J4264" s="27">
        <v>59</v>
      </c>
      <c r="L4264" s="27">
        <v>71</v>
      </c>
      <c r="N4264" s="27">
        <v>82</v>
      </c>
      <c r="P4264" s="27">
        <v>187</v>
      </c>
      <c r="Q4264" s="27">
        <v>187</v>
      </c>
      <c r="R4264" s="23">
        <v>24.428888888888885</v>
      </c>
      <c r="S4264" s="25">
        <v>9.7682990245244046</v>
      </c>
      <c r="T4264" s="23">
        <v>816.2049310018831</v>
      </c>
      <c r="U4264" s="23">
        <v>990.70291382975756</v>
      </c>
      <c r="V4264" s="23">
        <v>345.03265870473416</v>
      </c>
      <c r="W4264" s="25">
        <v>0.34827055659727174</v>
      </c>
      <c r="X4264" s="27">
        <v>194.16879015999996</v>
      </c>
      <c r="Y4264" s="27">
        <v>728.47999999999968</v>
      </c>
      <c r="Z4264" s="27">
        <v>309.65355406912488</v>
      </c>
      <c r="AA4264" s="27">
        <v>7</v>
      </c>
      <c r="AB4264" s="27">
        <v>340.94997996579048</v>
      </c>
      <c r="AC4264" s="27">
        <v>0</v>
      </c>
      <c r="AD4264" s="27">
        <v>234.84628488223282</v>
      </c>
      <c r="AE4264" s="27">
        <v>373.20411756931554</v>
      </c>
      <c r="AF4264" s="27">
        <v>0</v>
      </c>
      <c r="AG4264" s="27">
        <v>608.05040245154839</v>
      </c>
      <c r="AH4264" s="25">
        <v>0.38622831277323771</v>
      </c>
      <c r="AN4264" s="25">
        <v>0</v>
      </c>
      <c r="AV4264" s="3">
        <v>4</v>
      </c>
      <c r="AW4264" s="27">
        <v>728.47999999999968</v>
      </c>
      <c r="AX4264" s="23">
        <v>9.087634408602149</v>
      </c>
      <c r="AY4264" s="23">
        <v>19.897849462365592</v>
      </c>
      <c r="AZ4264" s="23">
        <v>2445.1099999999997</v>
      </c>
      <c r="BA4264" s="27">
        <v>615.26265056570867</v>
      </c>
      <c r="BB4264" s="27">
        <v>375.42</v>
      </c>
      <c r="BC4264" s="23">
        <v>16.875308641975309</v>
      </c>
      <c r="BD4264" s="23">
        <v>29.012345679012341</v>
      </c>
      <c r="BE4264" s="23">
        <v>1537.8600000000001</v>
      </c>
      <c r="BF4264" s="27">
        <v>464.92053905204864</v>
      </c>
      <c r="BG4264" s="27">
        <v>353.06</v>
      </c>
      <c r="BH4264" s="23">
        <v>3.0800000000000014</v>
      </c>
      <c r="BI4264" s="23">
        <v>12.866666666666672</v>
      </c>
      <c r="BJ4264" s="23">
        <v>907.24999999999989</v>
      </c>
      <c r="BK4264" s="27">
        <v>150.34211151365992</v>
      </c>
      <c r="BL4264" s="27">
        <v>3965.8926287900476</v>
      </c>
    </row>
    <row r="4265" spans="1:64" x14ac:dyDescent="0.15">
      <c r="A4265" s="27" t="s">
        <v>1231</v>
      </c>
      <c r="B4265" s="27" t="s">
        <v>1092</v>
      </c>
      <c r="C4265" s="27" t="s">
        <v>1104</v>
      </c>
      <c r="D4265" s="27" t="s">
        <v>1092</v>
      </c>
      <c r="E4265" s="27" t="s">
        <v>1235</v>
      </c>
      <c r="F4265" s="27">
        <v>1993</v>
      </c>
      <c r="G4265" s="27">
        <v>179</v>
      </c>
      <c r="H4265" s="27">
        <v>5</v>
      </c>
      <c r="I4265" s="27">
        <v>-9</v>
      </c>
      <c r="J4265" s="27">
        <v>53</v>
      </c>
      <c r="L4265" s="27">
        <v>63</v>
      </c>
      <c r="N4265" s="27">
        <v>77</v>
      </c>
      <c r="P4265" s="27">
        <v>187</v>
      </c>
      <c r="Q4265" s="27">
        <v>187</v>
      </c>
      <c r="R4265" s="23">
        <v>24.672222222222203</v>
      </c>
      <c r="S4265" s="25">
        <v>10.166221852139982</v>
      </c>
      <c r="T4265" s="23">
        <v>770.48446612089117</v>
      </c>
      <c r="U4265" s="23">
        <v>907.6016616036444</v>
      </c>
      <c r="V4265" s="23">
        <v>299.73071766425937</v>
      </c>
      <c r="W4265" s="25">
        <v>0.3302447836336222</v>
      </c>
      <c r="X4265" s="27">
        <v>198.90048261352197</v>
      </c>
      <c r="Y4265" s="27">
        <v>933.44999999999982</v>
      </c>
      <c r="Z4265" s="27">
        <v>130.05668506520897</v>
      </c>
      <c r="AA4265" s="27">
        <v>3</v>
      </c>
      <c r="AB4265" s="27">
        <v>329.78564402941868</v>
      </c>
      <c r="AC4265" s="27">
        <v>0</v>
      </c>
      <c r="AD4265" s="27">
        <v>242.22553834318106</v>
      </c>
      <c r="AE4265" s="27">
        <v>335.37559204275072</v>
      </c>
      <c r="AF4265" s="27">
        <v>0</v>
      </c>
      <c r="AG4265" s="27">
        <v>577.60113038593181</v>
      </c>
      <c r="AH4265" s="25">
        <v>0.41936471624923538</v>
      </c>
      <c r="AN4265" s="25">
        <v>0</v>
      </c>
      <c r="AV4265" s="3">
        <v>4</v>
      </c>
      <c r="AW4265" s="27">
        <v>933.44999999999982</v>
      </c>
      <c r="AX4265" s="23">
        <v>9.4741935483871025</v>
      </c>
      <c r="AY4265" s="23">
        <v>19.937634408602158</v>
      </c>
      <c r="AZ4265" s="23">
        <v>2441.1299999999992</v>
      </c>
      <c r="BA4265" s="27">
        <v>582.69761683934848</v>
      </c>
      <c r="BB4265" s="27">
        <v>506.49000000000007</v>
      </c>
      <c r="BC4265" s="23">
        <v>19.569736842105261</v>
      </c>
      <c r="BD4265" s="23">
        <v>30.109210526315799</v>
      </c>
      <c r="BE4265" s="23">
        <v>1414.3000000000002</v>
      </c>
      <c r="BF4265" s="27">
        <v>453.49872258423619</v>
      </c>
      <c r="BG4265" s="27">
        <v>426.96</v>
      </c>
      <c r="BH4265" s="23">
        <v>2.4990909090909073</v>
      </c>
      <c r="BI4265" s="23">
        <v>12.910000000000007</v>
      </c>
      <c r="BJ4265" s="23">
        <v>1026.8300000000002</v>
      </c>
      <c r="BK4265" s="27">
        <v>129.19889425511204</v>
      </c>
      <c r="BL4265" s="27">
        <v>3445.1806628075792</v>
      </c>
    </row>
    <row r="4266" spans="1:64" x14ac:dyDescent="0.15">
      <c r="A4266" s="27" t="s">
        <v>1231</v>
      </c>
      <c r="B4266" s="27" t="s">
        <v>1092</v>
      </c>
      <c r="C4266" s="27" t="s">
        <v>1104</v>
      </c>
      <c r="D4266" s="27" t="s">
        <v>1092</v>
      </c>
      <c r="E4266" s="27" t="s">
        <v>1235</v>
      </c>
      <c r="F4266" s="27">
        <v>1994</v>
      </c>
      <c r="G4266" s="27">
        <v>179</v>
      </c>
      <c r="H4266" s="27">
        <v>5</v>
      </c>
      <c r="I4266" s="27">
        <v>-9</v>
      </c>
      <c r="J4266" s="27">
        <v>57</v>
      </c>
      <c r="L4266" s="27">
        <v>68</v>
      </c>
      <c r="N4266" s="27">
        <v>79</v>
      </c>
      <c r="P4266" s="27">
        <v>187</v>
      </c>
      <c r="Q4266" s="27">
        <v>187</v>
      </c>
      <c r="R4266" s="23">
        <v>24.426666666666655</v>
      </c>
      <c r="S4266" s="25">
        <v>9.8777676824764864</v>
      </c>
      <c r="T4266" s="23">
        <v>791.80400837768377</v>
      </c>
      <c r="U4266" s="23">
        <v>1004.1779739987795</v>
      </c>
      <c r="V4266" s="23">
        <v>357.35699073801254</v>
      </c>
      <c r="W4266" s="25">
        <v>0.35587017085852268</v>
      </c>
      <c r="X4266" s="27">
        <v>194.16879015999996</v>
      </c>
      <c r="Y4266" s="27">
        <v>461.02</v>
      </c>
      <c r="Z4266" s="27">
        <v>476.16874225564288</v>
      </c>
      <c r="AA4266" s="27">
        <v>11</v>
      </c>
      <c r="AB4266" s="27">
        <v>327.00705149938125</v>
      </c>
      <c r="AC4266" s="27">
        <v>0</v>
      </c>
      <c r="AD4266" s="27">
        <v>263.06771945950834</v>
      </c>
      <c r="AE4266" s="27">
        <v>399.1639950407129</v>
      </c>
      <c r="AF4266" s="27">
        <v>0</v>
      </c>
      <c r="AG4266" s="27">
        <v>662.23171450022119</v>
      </c>
      <c r="AH4266" s="25">
        <v>0.39724421184751091</v>
      </c>
      <c r="AN4266" s="25">
        <v>0</v>
      </c>
      <c r="AV4266" s="3">
        <v>4</v>
      </c>
      <c r="AW4266" s="27">
        <v>461.02</v>
      </c>
      <c r="AX4266" s="23">
        <v>10.049462365591399</v>
      </c>
      <c r="AY4266" s="23">
        <v>21.416129032258066</v>
      </c>
      <c r="AZ4266" s="23">
        <v>2677.5800000000027</v>
      </c>
      <c r="BA4266" s="27">
        <v>670.0258973871812</v>
      </c>
      <c r="BB4266" s="27">
        <v>195.08</v>
      </c>
      <c r="BC4266" s="23">
        <v>17.45384615384615</v>
      </c>
      <c r="BD4266" s="23">
        <v>30.087179487179473</v>
      </c>
      <c r="BE4266" s="23">
        <v>1646.03</v>
      </c>
      <c r="BF4266" s="27">
        <v>485.43044890825809</v>
      </c>
      <c r="BG4266" s="27">
        <v>265.94</v>
      </c>
      <c r="BH4266" s="23">
        <v>4.7018518518518517</v>
      </c>
      <c r="BI4266" s="23">
        <v>15.1537037037037</v>
      </c>
      <c r="BJ4266" s="23">
        <v>1031.5500000000002</v>
      </c>
      <c r="BK4266" s="27">
        <v>184.59544847892289</v>
      </c>
      <c r="BL4266" s="27">
        <v>4107.5516176783049</v>
      </c>
    </row>
    <row r="4267" spans="1:64" x14ac:dyDescent="0.15">
      <c r="A4267" s="27" t="s">
        <v>1231</v>
      </c>
      <c r="B4267" s="27" t="s">
        <v>1092</v>
      </c>
      <c r="C4267" s="27" t="s">
        <v>1104</v>
      </c>
      <c r="D4267" s="27" t="s">
        <v>1092</v>
      </c>
      <c r="E4267" s="27" t="s">
        <v>1235</v>
      </c>
      <c r="F4267" s="27">
        <v>1995</v>
      </c>
      <c r="G4267" s="27">
        <v>179</v>
      </c>
      <c r="H4267" s="27">
        <v>6</v>
      </c>
      <c r="I4267" s="27">
        <v>-9</v>
      </c>
      <c r="J4267" s="27">
        <v>53</v>
      </c>
      <c r="L4267" s="27">
        <v>64</v>
      </c>
      <c r="N4267" s="27">
        <v>76</v>
      </c>
      <c r="P4267" s="27">
        <v>187</v>
      </c>
      <c r="Q4267" s="27">
        <v>187</v>
      </c>
      <c r="R4267" s="23">
        <v>25.304444444444417</v>
      </c>
      <c r="S4267" s="25">
        <v>10.690438342844748</v>
      </c>
      <c r="T4267" s="23">
        <v>737.23470825586219</v>
      </c>
      <c r="U4267" s="23">
        <v>952.12063437823031</v>
      </c>
      <c r="V4267" s="23">
        <v>342.47072791578324</v>
      </c>
      <c r="W4267" s="25">
        <v>0.35969257671062177</v>
      </c>
      <c r="X4267" s="27">
        <v>202.90140697357916</v>
      </c>
      <c r="Y4267" s="27">
        <v>410.67999999999984</v>
      </c>
      <c r="Z4267" s="27">
        <v>396.0518738763385</v>
      </c>
      <c r="AA4267" s="27">
        <v>9</v>
      </c>
      <c r="AB4267" s="27">
        <v>323.16226407119655</v>
      </c>
      <c r="AC4267" s="27">
        <v>0</v>
      </c>
      <c r="AD4267" s="27">
        <v>275.46155152025824</v>
      </c>
      <c r="AE4267" s="27">
        <v>404.14561859624882</v>
      </c>
      <c r="AF4267" s="27">
        <v>0</v>
      </c>
      <c r="AG4267" s="27">
        <v>679.60717011650706</v>
      </c>
      <c r="AH4267" s="25">
        <v>0.40532466339310169</v>
      </c>
      <c r="AN4267" s="25">
        <v>0</v>
      </c>
      <c r="AV4267" s="3">
        <v>4</v>
      </c>
      <c r="AW4267" s="27">
        <v>410.67999999999984</v>
      </c>
      <c r="AX4267" s="23">
        <v>8.4521505376344113</v>
      </c>
      <c r="AY4267" s="23">
        <v>21.187634408602161</v>
      </c>
      <c r="AZ4267" s="23">
        <v>2760.2899999999981</v>
      </c>
      <c r="BA4267" s="27">
        <v>684.51860184573547</v>
      </c>
      <c r="BB4267" s="27">
        <v>252.20000000000002</v>
      </c>
      <c r="BC4267" s="23">
        <v>19.338666666666672</v>
      </c>
      <c r="BD4267" s="23">
        <v>31.4</v>
      </c>
      <c r="BE4267" s="23">
        <v>1631.6399999999994</v>
      </c>
      <c r="BF4267" s="27">
        <v>499.6506074167965</v>
      </c>
      <c r="BG4267" s="27">
        <v>158.48000000000005</v>
      </c>
      <c r="BH4267" s="23">
        <v>1.0963963963963961</v>
      </c>
      <c r="BI4267" s="23">
        <v>14.28738738738739</v>
      </c>
      <c r="BJ4267" s="23">
        <v>1128.6499999999999</v>
      </c>
      <c r="BK4267" s="27">
        <v>184.86799442893951</v>
      </c>
      <c r="BL4267" s="27">
        <v>3936.4451484572787</v>
      </c>
    </row>
    <row r="4268" spans="1:64" x14ac:dyDescent="0.15">
      <c r="A4268" s="27" t="s">
        <v>1231</v>
      </c>
      <c r="B4268" s="27" t="s">
        <v>1092</v>
      </c>
      <c r="C4268" s="27" t="s">
        <v>1104</v>
      </c>
      <c r="D4268" s="27" t="s">
        <v>1092</v>
      </c>
      <c r="E4268" s="27" t="s">
        <v>1235</v>
      </c>
      <c r="F4268" s="27">
        <v>1996</v>
      </c>
      <c r="G4268" s="27">
        <v>179</v>
      </c>
      <c r="H4268" s="27">
        <v>4</v>
      </c>
      <c r="I4268" s="27">
        <v>-9</v>
      </c>
      <c r="J4268" s="27">
        <v>56</v>
      </c>
      <c r="L4268" s="27">
        <v>68</v>
      </c>
      <c r="N4268" s="27">
        <v>80</v>
      </c>
      <c r="P4268" s="27">
        <v>187</v>
      </c>
      <c r="Q4268" s="27">
        <v>187</v>
      </c>
      <c r="R4268" s="23">
        <v>24.724444444444451</v>
      </c>
      <c r="S4268" s="25">
        <v>10.225613937251003</v>
      </c>
      <c r="T4268" s="23">
        <v>804.58451668084433</v>
      </c>
      <c r="U4268" s="23">
        <v>980.78767432363873</v>
      </c>
      <c r="V4268" s="23">
        <v>347.13412375446762</v>
      </c>
      <c r="W4268" s="25">
        <v>0.35393401579451406</v>
      </c>
      <c r="X4268" s="27">
        <v>194.16879015999996</v>
      </c>
      <c r="Y4268" s="27">
        <v>402.07000000000005</v>
      </c>
      <c r="Z4268" s="27">
        <v>403.46764190238616</v>
      </c>
      <c r="AA4268" s="27">
        <v>11</v>
      </c>
      <c r="AB4268" s="27">
        <v>324.93584959874522</v>
      </c>
      <c r="AC4268" s="27">
        <v>0</v>
      </c>
      <c r="AD4268" s="27">
        <v>249.50453335226325</v>
      </c>
      <c r="AE4268" s="27">
        <v>392.06807924617988</v>
      </c>
      <c r="AF4268" s="27">
        <v>0</v>
      </c>
      <c r="AG4268" s="27">
        <v>641.57261259844313</v>
      </c>
      <c r="AH4268" s="25">
        <v>0.38889523113025165</v>
      </c>
      <c r="AN4268" s="25">
        <v>0</v>
      </c>
      <c r="AV4268" s="3">
        <v>4</v>
      </c>
      <c r="AW4268" s="27">
        <v>402.07000000000005</v>
      </c>
      <c r="AX4268" s="23">
        <v>8.1688172043010727</v>
      </c>
      <c r="AY4268" s="23">
        <v>20.476344086021491</v>
      </c>
      <c r="AZ4268" s="23">
        <v>2664.0800000000017</v>
      </c>
      <c r="BA4268" s="27">
        <v>648.74731294787796</v>
      </c>
      <c r="BB4268" s="27">
        <v>209.3</v>
      </c>
      <c r="BC4268" s="23">
        <v>17.78227848101265</v>
      </c>
      <c r="BD4268" s="23">
        <v>30.118987341772147</v>
      </c>
      <c r="BE4268" s="23">
        <v>1657.7399999999998</v>
      </c>
      <c r="BF4268" s="27">
        <v>488.90813614650671</v>
      </c>
      <c r="BG4268" s="27">
        <v>192.77</v>
      </c>
      <c r="BH4268" s="23">
        <v>1.0710280373831769</v>
      </c>
      <c r="BI4268" s="23">
        <v>13.357009345794395</v>
      </c>
      <c r="BJ4268" s="23">
        <v>1006.3400000000001</v>
      </c>
      <c r="BK4268" s="27">
        <v>159.83917680137117</v>
      </c>
      <c r="BL4268" s="27">
        <v>3990.0473994766394</v>
      </c>
    </row>
    <row r="4269" spans="1:64" x14ac:dyDescent="0.15">
      <c r="A4269" s="27" t="s">
        <v>1231</v>
      </c>
      <c r="B4269" s="27" t="s">
        <v>1092</v>
      </c>
      <c r="C4269" s="27" t="s">
        <v>1104</v>
      </c>
      <c r="D4269" s="27" t="s">
        <v>1092</v>
      </c>
      <c r="E4269" s="27" t="s">
        <v>1235</v>
      </c>
      <c r="F4269" s="27">
        <v>1997</v>
      </c>
      <c r="G4269" s="27">
        <v>179</v>
      </c>
      <c r="H4269" s="27">
        <v>5</v>
      </c>
      <c r="I4269" s="27">
        <v>-9</v>
      </c>
      <c r="J4269" s="27">
        <v>56</v>
      </c>
      <c r="L4269" s="27">
        <v>66</v>
      </c>
      <c r="N4269" s="27">
        <v>78</v>
      </c>
      <c r="P4269" s="27">
        <v>187</v>
      </c>
      <c r="Q4269" s="27">
        <v>187</v>
      </c>
      <c r="R4269" s="23">
        <v>24.865555555555549</v>
      </c>
      <c r="S4269" s="25">
        <v>10.322122002677126</v>
      </c>
      <c r="T4269" s="23">
        <v>724.72512742452034</v>
      </c>
      <c r="U4269" s="23">
        <v>970.42139028396582</v>
      </c>
      <c r="V4269" s="23">
        <v>375.70164072517667</v>
      </c>
      <c r="W4269" s="25">
        <v>0.38715308691176681</v>
      </c>
      <c r="X4269" s="27">
        <v>194.16879015999996</v>
      </c>
      <c r="Y4269" s="27">
        <v>430.54</v>
      </c>
      <c r="Z4269" s="27">
        <v>491.17001918189476</v>
      </c>
      <c r="AA4269" s="27">
        <v>11</v>
      </c>
      <c r="AB4269" s="27">
        <v>355.3444791683371</v>
      </c>
      <c r="AC4269" s="27">
        <v>0</v>
      </c>
      <c r="AD4269" s="27">
        <v>218.76924867103301</v>
      </c>
      <c r="AE4269" s="27">
        <v>423.07102537823295</v>
      </c>
      <c r="AF4269" s="27">
        <v>0</v>
      </c>
      <c r="AG4269" s="27">
        <v>641.84027404926599</v>
      </c>
      <c r="AH4269" s="25">
        <v>0.34084686503448086</v>
      </c>
      <c r="AN4269" s="25">
        <v>0</v>
      </c>
      <c r="AV4269" s="3">
        <v>4</v>
      </c>
      <c r="AW4269" s="27">
        <v>430.54</v>
      </c>
      <c r="AX4269" s="23">
        <v>9.4258064516129032</v>
      </c>
      <c r="AY4269" s="23">
        <v>21.075268817204311</v>
      </c>
      <c r="AZ4269" s="23">
        <v>2732.7300000000014</v>
      </c>
      <c r="BA4269" s="27">
        <v>648.47896975662991</v>
      </c>
      <c r="BB4269" s="27">
        <v>144.52000000000004</v>
      </c>
      <c r="BC4269" s="23">
        <v>17.996103896103889</v>
      </c>
      <c r="BD4269" s="23">
        <v>31.155844155844175</v>
      </c>
      <c r="BE4269" s="23">
        <v>1658.1400000000006</v>
      </c>
      <c r="BF4269" s="27">
        <v>442.26235971313469</v>
      </c>
      <c r="BG4269" s="27">
        <v>286.01999999999992</v>
      </c>
      <c r="BH4269" s="23">
        <v>3.3715596330275224</v>
      </c>
      <c r="BI4269" s="23">
        <v>13.954128440366979</v>
      </c>
      <c r="BJ4269" s="23">
        <v>1074.5900000000001</v>
      </c>
      <c r="BK4269" s="27">
        <v>206.21661004349488</v>
      </c>
      <c r="BL4269" s="27">
        <v>4318.4096635077776</v>
      </c>
    </row>
    <row r="4270" spans="1:64" x14ac:dyDescent="0.15">
      <c r="A4270" s="27" t="s">
        <v>1231</v>
      </c>
      <c r="B4270" s="27" t="s">
        <v>1092</v>
      </c>
      <c r="C4270" s="27" t="s">
        <v>1104</v>
      </c>
      <c r="D4270" s="27" t="s">
        <v>1092</v>
      </c>
      <c r="E4270" s="27" t="s">
        <v>1235</v>
      </c>
      <c r="F4270" s="27">
        <v>1998</v>
      </c>
      <c r="G4270" s="27">
        <v>179</v>
      </c>
      <c r="H4270" s="27">
        <v>5</v>
      </c>
      <c r="I4270" s="27">
        <v>-9</v>
      </c>
      <c r="J4270" s="27">
        <v>54</v>
      </c>
      <c r="L4270" s="27">
        <v>64</v>
      </c>
      <c r="N4270" s="27">
        <v>75</v>
      </c>
      <c r="P4270" s="27">
        <v>187</v>
      </c>
      <c r="Q4270" s="27">
        <v>187</v>
      </c>
      <c r="R4270" s="23">
        <v>24.702222222222215</v>
      </c>
      <c r="S4270" s="25">
        <v>10.159861042924341</v>
      </c>
      <c r="T4270" s="23">
        <v>720.36052643567905</v>
      </c>
      <c r="U4270" s="23">
        <v>1011.9548202414683</v>
      </c>
      <c r="V4270" s="23">
        <v>425.54912484427354</v>
      </c>
      <c r="W4270" s="25">
        <v>0.42052185742591974</v>
      </c>
      <c r="X4270" s="27">
        <v>203.68698617741396</v>
      </c>
      <c r="Y4270" s="27">
        <v>905.52</v>
      </c>
      <c r="Z4270" s="27">
        <v>291.13400887337787</v>
      </c>
      <c r="AA4270" s="27">
        <v>9</v>
      </c>
      <c r="AB4270" s="27">
        <v>324.88947413765459</v>
      </c>
      <c r="AC4270" s="27">
        <v>0</v>
      </c>
      <c r="AD4270" s="27">
        <v>289.87294319540314</v>
      </c>
      <c r="AE4270" s="27">
        <v>425.36158592509764</v>
      </c>
      <c r="AF4270" s="27">
        <v>0</v>
      </c>
      <c r="AG4270" s="27">
        <v>715.23452912050084</v>
      </c>
      <c r="AH4270" s="25">
        <v>0.40528375985847925</v>
      </c>
      <c r="AN4270" s="25">
        <v>0</v>
      </c>
      <c r="AV4270" s="3">
        <v>4</v>
      </c>
      <c r="AW4270" s="27">
        <v>905.52</v>
      </c>
      <c r="AX4270" s="23">
        <v>10.603763440860209</v>
      </c>
      <c r="AY4270" s="23">
        <v>22.85053763440861</v>
      </c>
      <c r="AZ4270" s="23">
        <v>2676.2300000000018</v>
      </c>
      <c r="BA4270" s="27">
        <v>720.12067614896853</v>
      </c>
      <c r="BB4270" s="27">
        <v>300.49</v>
      </c>
      <c r="BC4270" s="23">
        <v>19.514864864864865</v>
      </c>
      <c r="BD4270" s="23">
        <v>31.247297297297294</v>
      </c>
      <c r="BE4270" s="23">
        <v>1557.4600000000005</v>
      </c>
      <c r="BF4270" s="27">
        <v>485.21835981552658</v>
      </c>
      <c r="BG4270" s="27">
        <v>605.03</v>
      </c>
      <c r="BH4270" s="23">
        <v>4.7160714285714311</v>
      </c>
      <c r="BI4270" s="23">
        <v>17.302678571428569</v>
      </c>
      <c r="BJ4270" s="23">
        <v>1118.7700000000007</v>
      </c>
      <c r="BK4270" s="27">
        <v>234.90231633344166</v>
      </c>
      <c r="BL4270" s="27">
        <v>4891.3692510836045</v>
      </c>
    </row>
    <row r="4271" spans="1:64" x14ac:dyDescent="0.15">
      <c r="A4271" s="27" t="s">
        <v>1231</v>
      </c>
      <c r="B4271" s="27" t="s">
        <v>1092</v>
      </c>
      <c r="C4271" s="27" t="s">
        <v>1104</v>
      </c>
      <c r="D4271" s="27" t="s">
        <v>1092</v>
      </c>
      <c r="E4271" s="27" t="s">
        <v>1235</v>
      </c>
      <c r="F4271" s="27">
        <v>1999</v>
      </c>
      <c r="G4271" s="27">
        <v>179</v>
      </c>
      <c r="H4271" s="27">
        <v>5</v>
      </c>
      <c r="I4271" s="27">
        <v>-9</v>
      </c>
      <c r="J4271" s="27">
        <v>55</v>
      </c>
      <c r="L4271" s="27">
        <v>66</v>
      </c>
      <c r="N4271" s="27">
        <v>77</v>
      </c>
      <c r="P4271" s="27">
        <v>187</v>
      </c>
      <c r="Q4271" s="27">
        <v>187</v>
      </c>
      <c r="R4271" s="23">
        <v>25.293333333333333</v>
      </c>
      <c r="S4271" s="25">
        <v>10.741761280438638</v>
      </c>
      <c r="T4271" s="23">
        <v>753.51549266966117</v>
      </c>
      <c r="U4271" s="23">
        <v>982.43328507004162</v>
      </c>
      <c r="V4271" s="23">
        <v>385.90672604205565</v>
      </c>
      <c r="W4271" s="25">
        <v>0.39280705161213292</v>
      </c>
      <c r="X4271" s="27">
        <v>218.32917325414076</v>
      </c>
      <c r="Y4271" s="27">
        <v>426.47</v>
      </c>
      <c r="Z4271" s="27">
        <v>482.72538497630973</v>
      </c>
      <c r="AA4271" s="27">
        <v>11</v>
      </c>
      <c r="AB4271" s="27">
        <v>327.73463087967912</v>
      </c>
      <c r="AC4271" s="27">
        <v>0</v>
      </c>
      <c r="AD4271" s="27">
        <v>265.43544664660823</v>
      </c>
      <c r="AE4271" s="27">
        <v>437.82723350196625</v>
      </c>
      <c r="AF4271" s="27">
        <v>0</v>
      </c>
      <c r="AG4271" s="27">
        <v>703.26268014857442</v>
      </c>
      <c r="AH4271" s="25">
        <v>0.37743427934522045</v>
      </c>
      <c r="AN4271" s="25">
        <v>0</v>
      </c>
      <c r="AV4271" s="3">
        <v>4</v>
      </c>
      <c r="AW4271" s="27">
        <v>426.47</v>
      </c>
      <c r="AX4271" s="23">
        <v>9.0532258064516142</v>
      </c>
      <c r="AY4271" s="23">
        <v>23.145698924731178</v>
      </c>
      <c r="AZ4271" s="23">
        <v>2884.9200000000005</v>
      </c>
      <c r="BA4271" s="27">
        <v>708.49014569135204</v>
      </c>
      <c r="BB4271" s="27">
        <v>163.32000000000002</v>
      </c>
      <c r="BC4271" s="23">
        <v>18.564473684210526</v>
      </c>
      <c r="BD4271" s="23">
        <v>31.798684210526318</v>
      </c>
      <c r="BE4271" s="23">
        <v>1658.5199999999995</v>
      </c>
      <c r="BF4271" s="27">
        <v>509.29233971329808</v>
      </c>
      <c r="BG4271" s="27">
        <v>263.14999999999998</v>
      </c>
      <c r="BH4271" s="23">
        <v>2.4818181818181819</v>
      </c>
      <c r="BI4271" s="23">
        <v>17.167272727272731</v>
      </c>
      <c r="BJ4271" s="23">
        <v>1226.4000000000001</v>
      </c>
      <c r="BK4271" s="27">
        <v>199.19780597805328</v>
      </c>
      <c r="BL4271" s="27">
        <v>4435.7094947362721</v>
      </c>
    </row>
    <row r="4272" spans="1:64" x14ac:dyDescent="0.15">
      <c r="A4272" s="27" t="s">
        <v>1231</v>
      </c>
      <c r="B4272" s="27" t="s">
        <v>1092</v>
      </c>
      <c r="C4272" s="27" t="s">
        <v>1104</v>
      </c>
      <c r="D4272" s="27" t="s">
        <v>1092</v>
      </c>
      <c r="E4272" s="27" t="s">
        <v>1235</v>
      </c>
      <c r="F4272" s="27">
        <v>2000</v>
      </c>
      <c r="G4272" s="27">
        <v>179</v>
      </c>
      <c r="H4272" s="27">
        <v>6</v>
      </c>
      <c r="I4272" s="27">
        <v>-9</v>
      </c>
      <c r="J4272" s="27">
        <v>54</v>
      </c>
      <c r="L4272" s="27">
        <v>64</v>
      </c>
      <c r="N4272" s="27">
        <v>74</v>
      </c>
      <c r="P4272" s="27">
        <v>187</v>
      </c>
      <c r="Q4272" s="27">
        <v>187</v>
      </c>
      <c r="R4272" s="23">
        <v>24.571111111111097</v>
      </c>
      <c r="S4272" s="25">
        <v>9.8326088371213061</v>
      </c>
      <c r="T4272" s="23">
        <v>669.59605611119423</v>
      </c>
      <c r="U4272" s="23">
        <v>923.17191800436865</v>
      </c>
      <c r="V4272" s="23">
        <v>370.33764762037652</v>
      </c>
      <c r="W4272" s="25">
        <v>0.40115783028730051</v>
      </c>
      <c r="X4272" s="27">
        <v>194.16879015999996</v>
      </c>
      <c r="Y4272" s="27">
        <v>356.82400000000001</v>
      </c>
      <c r="Z4272" s="27">
        <v>434.3310634713971</v>
      </c>
      <c r="AA4272" s="27">
        <v>10</v>
      </c>
      <c r="AB4272" s="27">
        <v>326.95170744736276</v>
      </c>
      <c r="AC4272" s="27">
        <v>0</v>
      </c>
      <c r="AD4272" s="27">
        <v>246.22396427244129</v>
      </c>
      <c r="AE4272" s="27">
        <v>402.79266844617592</v>
      </c>
      <c r="AF4272" s="27">
        <v>0</v>
      </c>
      <c r="AG4272" s="27">
        <v>649.01663271861719</v>
      </c>
      <c r="AH4272" s="25">
        <v>0.3793800467751523</v>
      </c>
      <c r="AN4272" s="25">
        <v>0</v>
      </c>
      <c r="AV4272" s="3">
        <v>4</v>
      </c>
      <c r="AW4272" s="27">
        <v>356.82400000000001</v>
      </c>
      <c r="AX4272" s="23">
        <v>8.0252688172043012</v>
      </c>
      <c r="AY4272" s="23">
        <v>20.516129032258046</v>
      </c>
      <c r="AZ4272" s="23">
        <v>2674.8599999999983</v>
      </c>
      <c r="BA4272" s="27">
        <v>652.59134783818195</v>
      </c>
      <c r="BB4272" s="27">
        <v>172.47</v>
      </c>
      <c r="BC4272" s="23">
        <v>19.830136986301355</v>
      </c>
      <c r="BD4272" s="23">
        <v>31.74520547945205</v>
      </c>
      <c r="BE4272" s="23">
        <v>1514.37</v>
      </c>
      <c r="BF4272" s="27">
        <v>440.90703258480164</v>
      </c>
      <c r="BG4272" s="27">
        <v>184.35400000000001</v>
      </c>
      <c r="BH4272" s="23">
        <v>0.39911504424778788</v>
      </c>
      <c r="BI4272" s="23">
        <v>13.261946902654863</v>
      </c>
      <c r="BJ4272" s="23">
        <v>1160.4900000000009</v>
      </c>
      <c r="BK4272" s="27">
        <v>211.68431525338033</v>
      </c>
      <c r="BL4272" s="27">
        <v>4256.754570349156</v>
      </c>
    </row>
    <row r="4273" spans="1:64" x14ac:dyDescent="0.15">
      <c r="A4273" s="27" t="s">
        <v>1231</v>
      </c>
      <c r="B4273" s="27" t="s">
        <v>1092</v>
      </c>
      <c r="C4273" s="27" t="s">
        <v>1104</v>
      </c>
      <c r="D4273" s="27" t="s">
        <v>1092</v>
      </c>
      <c r="E4273" s="27" t="s">
        <v>1235</v>
      </c>
      <c r="F4273" s="27">
        <v>2001</v>
      </c>
      <c r="G4273" s="27">
        <v>179</v>
      </c>
      <c r="H4273" s="27">
        <v>5</v>
      </c>
      <c r="I4273" s="27">
        <v>-9</v>
      </c>
      <c r="J4273" s="27">
        <v>55</v>
      </c>
      <c r="L4273" s="27">
        <v>65</v>
      </c>
      <c r="N4273" s="27">
        <v>77</v>
      </c>
      <c r="P4273" s="27">
        <v>187</v>
      </c>
      <c r="Q4273" s="27">
        <v>187</v>
      </c>
      <c r="R4273" s="23">
        <v>25.196666666666658</v>
      </c>
      <c r="S4273" s="25">
        <v>10.755936414214924</v>
      </c>
      <c r="T4273" s="23">
        <v>830.52919354327742</v>
      </c>
      <c r="U4273" s="23">
        <v>1055.958288233453</v>
      </c>
      <c r="V4273" s="23">
        <v>393.9196173902539</v>
      </c>
      <c r="W4273" s="25">
        <v>0.37304467235993588</v>
      </c>
      <c r="X4273" s="27">
        <v>194.16879015999996</v>
      </c>
      <c r="Y4273" s="27">
        <v>542.02999999999986</v>
      </c>
      <c r="Z4273" s="27">
        <v>323.23363573911115</v>
      </c>
      <c r="AA4273" s="27">
        <v>8</v>
      </c>
      <c r="AB4273" s="27">
        <v>295.91504966905416</v>
      </c>
      <c r="AC4273" s="27">
        <v>0</v>
      </c>
      <c r="AD4273" s="27">
        <v>286.56177275270824</v>
      </c>
      <c r="AE4273" s="27">
        <v>414.71960663785205</v>
      </c>
      <c r="AF4273" s="27">
        <v>0</v>
      </c>
      <c r="AG4273" s="27">
        <v>701.28137939056023</v>
      </c>
      <c r="AH4273" s="25">
        <v>0.40862594828267318</v>
      </c>
      <c r="AN4273" s="25">
        <v>0</v>
      </c>
      <c r="AV4273" s="3">
        <v>4</v>
      </c>
      <c r="AW4273" s="27">
        <v>542.02999999999986</v>
      </c>
      <c r="AX4273" s="23">
        <v>10.249999999999998</v>
      </c>
      <c r="AY4273" s="23">
        <v>22.574731182795716</v>
      </c>
      <c r="AZ4273" s="23">
        <v>2810.559999999999</v>
      </c>
      <c r="BA4273" s="27">
        <v>708.69180972758556</v>
      </c>
      <c r="BB4273" s="27">
        <v>329.68999999999994</v>
      </c>
      <c r="BC4273" s="23">
        <v>19.571052631578958</v>
      </c>
      <c r="BD4273" s="23">
        <v>31.11578947368422</v>
      </c>
      <c r="BE4273" s="23">
        <v>1640.3999999999987</v>
      </c>
      <c r="BF4273" s="27">
        <v>510.42636583461035</v>
      </c>
      <c r="BG4273" s="27">
        <v>212.34000000000003</v>
      </c>
      <c r="BH4273" s="23">
        <v>3.8100000000000018</v>
      </c>
      <c r="BI4273" s="23">
        <v>16.673636363636362</v>
      </c>
      <c r="BJ4273" s="23">
        <v>1170.1599999999999</v>
      </c>
      <c r="BK4273" s="27">
        <v>198.26544389297507</v>
      </c>
      <c r="BL4273" s="27">
        <v>4527.8116941408498</v>
      </c>
    </row>
    <row r="4274" spans="1:64" x14ac:dyDescent="0.15">
      <c r="A4274" s="27" t="s">
        <v>1231</v>
      </c>
      <c r="B4274" s="27" t="s">
        <v>1092</v>
      </c>
      <c r="C4274" s="27" t="s">
        <v>1104</v>
      </c>
      <c r="D4274" s="27" t="s">
        <v>1092</v>
      </c>
      <c r="E4274" s="27" t="s">
        <v>1235</v>
      </c>
      <c r="F4274" s="27">
        <v>2002</v>
      </c>
      <c r="G4274" s="27">
        <v>179</v>
      </c>
      <c r="H4274" s="27">
        <v>5</v>
      </c>
      <c r="I4274" s="27">
        <v>-9</v>
      </c>
      <c r="J4274" s="27">
        <v>54</v>
      </c>
      <c r="L4274" s="27">
        <v>65</v>
      </c>
      <c r="N4274" s="27">
        <v>75</v>
      </c>
      <c r="P4274" s="27">
        <v>187</v>
      </c>
      <c r="Q4274" s="27">
        <v>187</v>
      </c>
      <c r="R4274" s="23">
        <v>25.091111111111111</v>
      </c>
      <c r="S4274" s="25">
        <v>10.545719118690686</v>
      </c>
      <c r="T4274" s="23">
        <v>757.90184123218523</v>
      </c>
      <c r="U4274" s="23">
        <v>978.25529196530192</v>
      </c>
      <c r="V4274" s="23">
        <v>358.91697288513859</v>
      </c>
      <c r="W4274" s="25">
        <v>0.36689499373433415</v>
      </c>
      <c r="X4274" s="27">
        <v>194.16879015999996</v>
      </c>
      <c r="Y4274" s="27">
        <v>356.35999999999996</v>
      </c>
      <c r="Z4274" s="27">
        <v>451.20385386813689</v>
      </c>
      <c r="AA4274" s="27">
        <v>11</v>
      </c>
      <c r="AB4274" s="27">
        <v>285.07929428811156</v>
      </c>
      <c r="AC4274" s="27">
        <v>0</v>
      </c>
      <c r="AD4274" s="27">
        <v>287.96141036031992</v>
      </c>
      <c r="AE4274" s="27">
        <v>418.11955881926343</v>
      </c>
      <c r="AF4274" s="27">
        <v>0</v>
      </c>
      <c r="AG4274" s="27">
        <v>706.08096917958335</v>
      </c>
      <c r="AH4274" s="25">
        <v>0.40783057305255682</v>
      </c>
      <c r="AN4274" s="25">
        <v>0</v>
      </c>
      <c r="AV4274" s="3">
        <v>4</v>
      </c>
      <c r="AW4274" s="27">
        <v>356.35999999999996</v>
      </c>
      <c r="AX4274" s="23">
        <v>8.8747311827956938</v>
      </c>
      <c r="AY4274" s="23">
        <v>21.596236559139793</v>
      </c>
      <c r="AZ4274" s="23">
        <v>2770.340000000002</v>
      </c>
      <c r="BA4274" s="27">
        <v>712.33289980078791</v>
      </c>
      <c r="BB4274" s="27">
        <v>213.62</v>
      </c>
      <c r="BC4274" s="23">
        <v>19.49729729729729</v>
      </c>
      <c r="BD4274" s="23">
        <v>31.816216216216223</v>
      </c>
      <c r="BE4274" s="23">
        <v>1603.23</v>
      </c>
      <c r="BF4274" s="27">
        <v>510.34824188818055</v>
      </c>
      <c r="BG4274" s="27">
        <v>142.73999999999998</v>
      </c>
      <c r="BH4274" s="23">
        <v>1.85625</v>
      </c>
      <c r="BI4274" s="23">
        <v>14.843749999999995</v>
      </c>
      <c r="BJ4274" s="23">
        <v>1167.1099999999999</v>
      </c>
      <c r="BK4274" s="27">
        <v>201.98465791260671</v>
      </c>
      <c r="BL4274" s="27">
        <v>4125.4824469556161</v>
      </c>
    </row>
    <row r="4275" spans="1:64" x14ac:dyDescent="0.15">
      <c r="A4275" s="27" t="s">
        <v>1231</v>
      </c>
      <c r="B4275" s="27" t="s">
        <v>1092</v>
      </c>
      <c r="C4275" s="27" t="s">
        <v>1104</v>
      </c>
      <c r="D4275" s="27" t="s">
        <v>1092</v>
      </c>
      <c r="E4275" s="27" t="s">
        <v>1235</v>
      </c>
      <c r="F4275" s="27">
        <v>2003</v>
      </c>
      <c r="G4275" s="27">
        <v>179</v>
      </c>
      <c r="H4275" s="27">
        <v>5</v>
      </c>
      <c r="I4275" s="27">
        <v>-9</v>
      </c>
      <c r="J4275" s="27">
        <v>53</v>
      </c>
      <c r="L4275" s="27">
        <v>63</v>
      </c>
      <c r="N4275" s="27">
        <v>76</v>
      </c>
      <c r="P4275" s="27">
        <v>187</v>
      </c>
      <c r="Q4275" s="27">
        <v>187</v>
      </c>
      <c r="R4275" s="23">
        <v>25.266666666666644</v>
      </c>
      <c r="S4275" s="25">
        <v>10.637124772397339</v>
      </c>
      <c r="T4275" s="23">
        <v>669.47144265762245</v>
      </c>
      <c r="U4275" s="23">
        <v>909.54450149320905</v>
      </c>
      <c r="V4275" s="23">
        <v>356.6139415601113</v>
      </c>
      <c r="W4275" s="25">
        <v>0.39207970259163494</v>
      </c>
      <c r="X4275" s="27">
        <v>194.16879015999996</v>
      </c>
      <c r="Y4275" s="27">
        <v>417.3399999999998</v>
      </c>
      <c r="Z4275" s="27">
        <v>463.65313885900235</v>
      </c>
      <c r="AA4275" s="27">
        <v>13</v>
      </c>
      <c r="AB4275" s="27">
        <v>329.20824381325593</v>
      </c>
      <c r="AC4275" s="27">
        <v>0</v>
      </c>
      <c r="AD4275" s="27">
        <v>263.83398980695728</v>
      </c>
      <c r="AE4275" s="27">
        <v>404.52870717168082</v>
      </c>
      <c r="AF4275" s="27">
        <v>0</v>
      </c>
      <c r="AG4275" s="27">
        <v>668.36269697863804</v>
      </c>
      <c r="AH4275" s="25">
        <v>0.39474672517207016</v>
      </c>
      <c r="AN4275" s="25">
        <v>0</v>
      </c>
      <c r="AV4275" s="3">
        <v>4</v>
      </c>
      <c r="AW4275" s="27">
        <v>417.3399999999998</v>
      </c>
      <c r="AX4275" s="23">
        <v>9.2182795698924735</v>
      </c>
      <c r="AY4275" s="23">
        <v>21.959139784946238</v>
      </c>
      <c r="AZ4275" s="23">
        <v>2793.9700000000016</v>
      </c>
      <c r="BA4275" s="27">
        <v>675.35545944007288</v>
      </c>
      <c r="BB4275" s="27">
        <v>172.72</v>
      </c>
      <c r="BC4275" s="23">
        <v>18.858666666666657</v>
      </c>
      <c r="BD4275" s="23">
        <v>32.55466666666667</v>
      </c>
      <c r="BE4275" s="23">
        <v>1670.5500000000004</v>
      </c>
      <c r="BF4275" s="27">
        <v>479.90676166519881</v>
      </c>
      <c r="BG4275" s="27">
        <v>244.62</v>
      </c>
      <c r="BH4275" s="23">
        <v>2.7045045045045031</v>
      </c>
      <c r="BI4275" s="23">
        <v>14.799999999999992</v>
      </c>
      <c r="BJ4275" s="23">
        <v>1123.4200000000008</v>
      </c>
      <c r="BK4275" s="27">
        <v>195.44869777487398</v>
      </c>
      <c r="BL4275" s="27">
        <v>4099.0108225300155</v>
      </c>
    </row>
    <row r="4276" spans="1:64" x14ac:dyDescent="0.15">
      <c r="A4276" s="27" t="s">
        <v>1231</v>
      </c>
      <c r="B4276" s="27" t="s">
        <v>1092</v>
      </c>
      <c r="C4276" s="27" t="s">
        <v>1104</v>
      </c>
      <c r="D4276" s="27" t="s">
        <v>1092</v>
      </c>
      <c r="E4276" s="27" t="s">
        <v>1235</v>
      </c>
      <c r="F4276" s="27">
        <v>2004</v>
      </c>
      <c r="G4276" s="27">
        <v>179</v>
      </c>
      <c r="H4276" s="27">
        <v>6</v>
      </c>
      <c r="I4276" s="27">
        <v>-9</v>
      </c>
      <c r="J4276" s="27">
        <v>61</v>
      </c>
      <c r="L4276" s="27">
        <v>72</v>
      </c>
      <c r="N4276" s="27">
        <v>83</v>
      </c>
      <c r="P4276" s="27">
        <v>187</v>
      </c>
      <c r="Q4276" s="27">
        <v>187</v>
      </c>
      <c r="R4276" s="23">
        <v>23.888888888888882</v>
      </c>
      <c r="S4276" s="25">
        <v>9.4579650079670312</v>
      </c>
      <c r="T4276" s="23">
        <v>863.09409957407092</v>
      </c>
      <c r="U4276" s="23">
        <v>1056.6343582210209</v>
      </c>
      <c r="V4276" s="23">
        <v>351.50330002747711</v>
      </c>
      <c r="W4276" s="25">
        <v>0.33266313362424305</v>
      </c>
      <c r="X4276" s="27">
        <v>195.32763855973275</v>
      </c>
      <c r="Y4276" s="27">
        <v>530.5899999999998</v>
      </c>
      <c r="Z4276" s="27">
        <v>310.72605032856654</v>
      </c>
      <c r="AA4276" s="27">
        <v>8</v>
      </c>
      <c r="AB4276" s="27">
        <v>326.26344818592776</v>
      </c>
      <c r="AC4276" s="27">
        <v>0</v>
      </c>
      <c r="AD4276" s="27">
        <v>264.45643223694157</v>
      </c>
      <c r="AE4276" s="27">
        <v>396.14131327283815</v>
      </c>
      <c r="AF4276" s="27">
        <v>0</v>
      </c>
      <c r="AG4276" s="27">
        <v>660.59774550977977</v>
      </c>
      <c r="AH4276" s="25">
        <v>0.40032898996585592</v>
      </c>
      <c r="AN4276" s="25">
        <v>0</v>
      </c>
      <c r="AV4276" s="3">
        <v>4</v>
      </c>
      <c r="AW4276" s="27">
        <v>530.5899999999998</v>
      </c>
      <c r="AX4276" s="23">
        <v>8.8381720430107489</v>
      </c>
      <c r="AY4276" s="23">
        <v>20.526881720430108</v>
      </c>
      <c r="AZ4276" s="23">
        <v>2663.7500000000014</v>
      </c>
      <c r="BA4276" s="27">
        <v>662.91863117293656</v>
      </c>
      <c r="BB4276" s="27">
        <v>361.18</v>
      </c>
      <c r="BC4276" s="23">
        <v>16.409756097560976</v>
      </c>
      <c r="BD4276" s="23">
        <v>28.318292682926838</v>
      </c>
      <c r="BE4276" s="23">
        <v>1691.2500000000005</v>
      </c>
      <c r="BF4276" s="27">
        <v>500.24293001166876</v>
      </c>
      <c r="BG4276" s="27">
        <v>169.41000000000003</v>
      </c>
      <c r="BH4276" s="23">
        <v>2.868269230769231</v>
      </c>
      <c r="BI4276" s="23">
        <v>14.383653846153843</v>
      </c>
      <c r="BJ4276" s="23">
        <v>972.5</v>
      </c>
      <c r="BK4276" s="27">
        <v>162.67570116126763</v>
      </c>
      <c r="BL4276" s="27">
        <v>4040.2678164077824</v>
      </c>
    </row>
    <row r="4277" spans="1:64" x14ac:dyDescent="0.15">
      <c r="A4277" s="27" t="s">
        <v>1231</v>
      </c>
      <c r="B4277" s="27" t="s">
        <v>1092</v>
      </c>
      <c r="C4277" s="27" t="s">
        <v>1104</v>
      </c>
      <c r="D4277" s="27" t="s">
        <v>1092</v>
      </c>
      <c r="E4277" s="27" t="s">
        <v>1235</v>
      </c>
      <c r="F4277" s="27">
        <v>2005</v>
      </c>
      <c r="G4277" s="27">
        <v>179</v>
      </c>
      <c r="H4277" s="27">
        <v>5</v>
      </c>
      <c r="I4277" s="27">
        <v>-9</v>
      </c>
      <c r="J4277" s="27">
        <v>55</v>
      </c>
      <c r="L4277" s="27">
        <v>66</v>
      </c>
      <c r="N4277" s="27">
        <v>76</v>
      </c>
      <c r="P4277" s="27">
        <v>187</v>
      </c>
      <c r="Q4277" s="27">
        <v>187</v>
      </c>
      <c r="R4277" s="23">
        <v>25.349999999999991</v>
      </c>
      <c r="S4277" s="25">
        <v>10.738976214400003</v>
      </c>
      <c r="T4277" s="23">
        <v>718.26906306660567</v>
      </c>
      <c r="U4277" s="23">
        <v>959.43030357275654</v>
      </c>
      <c r="V4277" s="23">
        <v>377.04071052264385</v>
      </c>
      <c r="W4277" s="25">
        <v>0.39298394598207753</v>
      </c>
      <c r="X4277" s="27">
        <v>194.16879015999996</v>
      </c>
      <c r="Y4277" s="27">
        <v>465.83999999999992</v>
      </c>
      <c r="Z4277" s="27">
        <v>350.54862981547672</v>
      </c>
      <c r="AA4277" s="27">
        <v>10</v>
      </c>
      <c r="AB4277" s="27">
        <v>289.45533253102315</v>
      </c>
      <c r="AC4277" s="27">
        <v>0</v>
      </c>
      <c r="AD4277" s="27">
        <v>266.47095245254707</v>
      </c>
      <c r="AE4277" s="27">
        <v>407.20936434714247</v>
      </c>
      <c r="AF4277" s="27">
        <v>0</v>
      </c>
      <c r="AG4277" s="27">
        <v>673.68031679968954</v>
      </c>
      <c r="AH4277" s="25">
        <v>0.39554510032735291</v>
      </c>
      <c r="AN4277" s="25">
        <v>0</v>
      </c>
      <c r="AV4277" s="3">
        <v>4</v>
      </c>
      <c r="AW4277" s="27">
        <v>465.83999999999992</v>
      </c>
      <c r="AX4277" s="23">
        <v>9.4279569892473081</v>
      </c>
      <c r="AY4277" s="23">
        <v>21.675806451612889</v>
      </c>
      <c r="AZ4277" s="23">
        <v>2728.3800000000024</v>
      </c>
      <c r="BA4277" s="27">
        <v>680.28712272552332</v>
      </c>
      <c r="BB4277" s="27">
        <v>291.84999999999997</v>
      </c>
      <c r="BC4277" s="23">
        <v>19.199999999999996</v>
      </c>
      <c r="BD4277" s="23">
        <v>31.787999999999986</v>
      </c>
      <c r="BE4277" s="23">
        <v>1592.3700000000001</v>
      </c>
      <c r="BF4277" s="27">
        <v>469.7075632892475</v>
      </c>
      <c r="BG4277" s="27">
        <v>173.99000000000004</v>
      </c>
      <c r="BH4277" s="23">
        <v>2.825225225225227</v>
      </c>
      <c r="BI4277" s="23">
        <v>14.843243243243251</v>
      </c>
      <c r="BJ4277" s="23">
        <v>1136.0099999999998</v>
      </c>
      <c r="BK4277" s="27">
        <v>210.57955943627564</v>
      </c>
      <c r="BL4277" s="27">
        <v>4333.8012703752165</v>
      </c>
    </row>
    <row r="4278" spans="1:64" x14ac:dyDescent="0.15">
      <c r="A4278" s="27" t="s">
        <v>1231</v>
      </c>
      <c r="B4278" s="27" t="s">
        <v>1092</v>
      </c>
      <c r="C4278" s="27" t="s">
        <v>1104</v>
      </c>
      <c r="D4278" s="27" t="s">
        <v>1092</v>
      </c>
      <c r="E4278" s="27" t="s">
        <v>1235</v>
      </c>
      <c r="F4278" s="27">
        <v>2006</v>
      </c>
      <c r="G4278" s="27">
        <v>179</v>
      </c>
      <c r="H4278" s="27">
        <v>5</v>
      </c>
      <c r="I4278" s="27">
        <v>-9</v>
      </c>
      <c r="J4278" s="27">
        <v>53</v>
      </c>
      <c r="L4278" s="27">
        <v>65</v>
      </c>
      <c r="N4278" s="27">
        <v>78</v>
      </c>
      <c r="P4278" s="27">
        <v>187</v>
      </c>
      <c r="Q4278" s="27">
        <v>187</v>
      </c>
      <c r="R4278" s="23">
        <v>25.199999999999989</v>
      </c>
      <c r="S4278" s="25">
        <v>10.741675802955674</v>
      </c>
      <c r="T4278" s="23">
        <v>748.76789290304544</v>
      </c>
      <c r="U4278" s="23">
        <v>930.88684254726718</v>
      </c>
      <c r="V4278" s="23">
        <v>323.07087250625932</v>
      </c>
      <c r="W4278" s="25">
        <v>0.34705707962488913</v>
      </c>
      <c r="X4278" s="27">
        <v>194.16879015999996</v>
      </c>
      <c r="Y4278" s="27">
        <v>328.93000000000006</v>
      </c>
      <c r="Z4278" s="27">
        <v>462.32602069310417</v>
      </c>
      <c r="AA4278" s="27">
        <v>11</v>
      </c>
      <c r="AB4278" s="27">
        <v>340.65375316061534</v>
      </c>
      <c r="AC4278" s="27">
        <v>0</v>
      </c>
      <c r="AD4278" s="27">
        <v>259.25970336417896</v>
      </c>
      <c r="AE4278" s="27">
        <v>378.61066931486397</v>
      </c>
      <c r="AF4278" s="27">
        <v>0</v>
      </c>
      <c r="AG4278" s="27">
        <v>637.87037267904293</v>
      </c>
      <c r="AH4278" s="25">
        <v>0.40644574572547698</v>
      </c>
      <c r="AN4278" s="25">
        <v>0</v>
      </c>
      <c r="AV4278" s="3">
        <v>4</v>
      </c>
      <c r="AW4278" s="27">
        <v>328.93000000000006</v>
      </c>
      <c r="AX4278" s="23">
        <v>9.1913978494623656</v>
      </c>
      <c r="AY4278" s="23">
        <v>21.619892473118291</v>
      </c>
      <c r="AZ4278" s="23">
        <v>2744.3200000000015</v>
      </c>
      <c r="BA4278" s="27">
        <v>644.7922755684333</v>
      </c>
      <c r="BB4278" s="27">
        <v>184.92000000000002</v>
      </c>
      <c r="BC4278" s="23">
        <v>18.957142857142852</v>
      </c>
      <c r="BD4278" s="23">
        <v>31.320779220779212</v>
      </c>
      <c r="BE4278" s="23">
        <v>1629.7399999999998</v>
      </c>
      <c r="BF4278" s="27">
        <v>477.47432576412353</v>
      </c>
      <c r="BG4278" s="27">
        <v>144.01000000000002</v>
      </c>
      <c r="BH4278" s="23">
        <v>2.2926605504587139</v>
      </c>
      <c r="BI4278" s="23">
        <v>14.766972477064217</v>
      </c>
      <c r="BJ4278" s="23">
        <v>1114.5800000000004</v>
      </c>
      <c r="BK4278" s="27">
        <v>167.31794980430979</v>
      </c>
      <c r="BL4278" s="27">
        <v>3713.4583046696475</v>
      </c>
    </row>
    <row r="4279" spans="1:64" x14ac:dyDescent="0.15">
      <c r="A4279" s="27" t="s">
        <v>1231</v>
      </c>
      <c r="B4279" s="27" t="s">
        <v>1092</v>
      </c>
      <c r="C4279" s="27" t="s">
        <v>1104</v>
      </c>
      <c r="D4279" s="27" t="s">
        <v>1092</v>
      </c>
      <c r="E4279" s="27" t="s">
        <v>1235</v>
      </c>
      <c r="F4279" s="27">
        <v>2007</v>
      </c>
      <c r="G4279" s="27">
        <v>179</v>
      </c>
      <c r="H4279" s="27">
        <v>6</v>
      </c>
      <c r="I4279" s="27">
        <v>-9</v>
      </c>
      <c r="J4279" s="27">
        <v>54</v>
      </c>
      <c r="L4279" s="27">
        <v>65</v>
      </c>
      <c r="N4279" s="27">
        <v>77</v>
      </c>
      <c r="P4279" s="27">
        <v>187</v>
      </c>
      <c r="Q4279" s="27">
        <v>187</v>
      </c>
      <c r="R4279" s="23">
        <v>25.243333333333311</v>
      </c>
      <c r="S4279" s="25">
        <v>10.748507303090058</v>
      </c>
      <c r="T4279" s="23">
        <v>739.22390401588621</v>
      </c>
      <c r="U4279" s="23">
        <v>993.1376108124748</v>
      </c>
      <c r="V4279" s="23">
        <v>391.40967253219134</v>
      </c>
      <c r="W4279" s="25">
        <v>0.39411423384805772</v>
      </c>
      <c r="X4279" s="27">
        <v>226.39164483797211</v>
      </c>
      <c r="Y4279" s="27">
        <v>381.74999999999989</v>
      </c>
      <c r="Z4279" s="27">
        <v>491.47911155613201</v>
      </c>
      <c r="AA4279" s="27">
        <v>11</v>
      </c>
      <c r="AB4279" s="27">
        <v>335.30799510918007</v>
      </c>
      <c r="AC4279" s="27">
        <v>0</v>
      </c>
      <c r="AD4279" s="27">
        <v>260.40869598674158</v>
      </c>
      <c r="AE4279" s="27">
        <v>435.23346707500514</v>
      </c>
      <c r="AF4279" s="27">
        <v>0</v>
      </c>
      <c r="AG4279" s="27">
        <v>695.64216306174671</v>
      </c>
      <c r="AH4279" s="25">
        <v>0.37434288211796951</v>
      </c>
      <c r="AN4279" s="25">
        <v>0</v>
      </c>
      <c r="AV4279" s="3">
        <v>4</v>
      </c>
      <c r="AW4279" s="27">
        <v>381.74999999999989</v>
      </c>
      <c r="AX4279" s="23">
        <v>9.2043010752688197</v>
      </c>
      <c r="AY4279" s="23">
        <v>21.51236559139786</v>
      </c>
      <c r="AZ4279" s="23">
        <v>2819.4899999999989</v>
      </c>
      <c r="BA4279" s="27">
        <v>697.63403728076355</v>
      </c>
      <c r="BB4279" s="27">
        <v>158.99999999999997</v>
      </c>
      <c r="BC4279" s="23">
        <v>19.031578947368427</v>
      </c>
      <c r="BD4279" s="23">
        <v>31.015789473684208</v>
      </c>
      <c r="BE4279" s="23">
        <v>1653.6200000000003</v>
      </c>
      <c r="BF4279" s="27">
        <v>464.57272450305226</v>
      </c>
      <c r="BG4279" s="27">
        <v>222.75000000000006</v>
      </c>
      <c r="BH4279" s="23">
        <v>2.4145454545454559</v>
      </c>
      <c r="BI4279" s="23">
        <v>14.946363636363639</v>
      </c>
      <c r="BJ4279" s="23">
        <v>1165.8700000000008</v>
      </c>
      <c r="BK4279" s="27">
        <v>233.06131277771152</v>
      </c>
      <c r="BL4279" s="27">
        <v>4498.9617532435786</v>
      </c>
    </row>
    <row r="4280" spans="1:64" x14ac:dyDescent="0.15">
      <c r="A4280" s="27" t="s">
        <v>1231</v>
      </c>
      <c r="B4280" s="27" t="s">
        <v>1092</v>
      </c>
      <c r="C4280" s="27" t="s">
        <v>1104</v>
      </c>
      <c r="D4280" s="27" t="s">
        <v>1092</v>
      </c>
      <c r="E4280" s="27" t="s">
        <v>1235</v>
      </c>
      <c r="F4280" s="27">
        <v>2008</v>
      </c>
      <c r="G4280" s="27">
        <v>179</v>
      </c>
      <c r="H4280" s="27">
        <v>6</v>
      </c>
      <c r="I4280" s="27">
        <v>-9</v>
      </c>
      <c r="J4280" s="27">
        <v>57</v>
      </c>
      <c r="L4280" s="27">
        <v>68</v>
      </c>
      <c r="N4280" s="27">
        <v>84</v>
      </c>
      <c r="P4280" s="27">
        <v>187</v>
      </c>
      <c r="Q4280" s="27">
        <v>187</v>
      </c>
      <c r="R4280" s="23">
        <v>24.085555555555562</v>
      </c>
      <c r="S4280" s="25">
        <v>9.4554503715197402</v>
      </c>
      <c r="T4280" s="23">
        <v>794.41149851801231</v>
      </c>
      <c r="U4280" s="23">
        <v>1020.5025456228246</v>
      </c>
      <c r="V4280" s="23">
        <v>361.67925566346241</v>
      </c>
      <c r="W4280" s="25">
        <v>0.35441288575972779</v>
      </c>
      <c r="X4280" s="27">
        <v>223.22893147907996</v>
      </c>
      <c r="Y4280" s="27">
        <v>748.30999999999972</v>
      </c>
      <c r="Z4280" s="27">
        <v>293.26744593552121</v>
      </c>
      <c r="AA4280" s="27">
        <v>7</v>
      </c>
      <c r="AB4280" s="27">
        <v>362.11294586902471</v>
      </c>
      <c r="AC4280" s="27">
        <v>0</v>
      </c>
      <c r="AD4280" s="27">
        <v>270.57335460005652</v>
      </c>
      <c r="AE4280" s="27">
        <v>369.00698121213895</v>
      </c>
      <c r="AF4280" s="27">
        <v>0</v>
      </c>
      <c r="AG4280" s="27">
        <v>639.58033581219547</v>
      </c>
      <c r="AH4280" s="25">
        <v>0.42304826339911783</v>
      </c>
      <c r="AN4280" s="25">
        <v>0</v>
      </c>
      <c r="AV4280" s="3">
        <v>4</v>
      </c>
      <c r="AW4280" s="27">
        <v>748.30999999999972</v>
      </c>
      <c r="AX4280" s="23">
        <v>8.5290322580645235</v>
      </c>
      <c r="AY4280" s="23">
        <v>19.875268817204294</v>
      </c>
      <c r="AZ4280" s="23">
        <v>2662.5799999999995</v>
      </c>
      <c r="BA4280" s="27">
        <v>645.99157138929547</v>
      </c>
      <c r="BB4280" s="27">
        <v>522.23</v>
      </c>
      <c r="BC4280" s="23">
        <v>17.316867469879533</v>
      </c>
      <c r="BD4280" s="23">
        <v>28.091566265060241</v>
      </c>
      <c r="BE4280" s="23">
        <v>1643.5999999999997</v>
      </c>
      <c r="BF4280" s="27">
        <v>465.05305474959596</v>
      </c>
      <c r="BG4280" s="27">
        <v>226.08000000000004</v>
      </c>
      <c r="BH4280" s="23">
        <v>1.4475728155339809</v>
      </c>
      <c r="BI4280" s="23">
        <v>13.254368932038831</v>
      </c>
      <c r="BJ4280" s="23">
        <v>1018.9799999999998</v>
      </c>
      <c r="BK4280" s="27">
        <v>180.93851663969906</v>
      </c>
      <c r="BL4280" s="27">
        <v>4157.232823717959</v>
      </c>
    </row>
    <row r="4281" spans="1:64" x14ac:dyDescent="0.15">
      <c r="A4281" s="27" t="s">
        <v>1231</v>
      </c>
      <c r="B4281" s="27" t="s">
        <v>1092</v>
      </c>
      <c r="C4281" s="27" t="s">
        <v>1104</v>
      </c>
      <c r="D4281" s="27" t="s">
        <v>1092</v>
      </c>
      <c r="E4281" s="27" t="s">
        <v>1235</v>
      </c>
      <c r="F4281" s="27">
        <v>2009</v>
      </c>
      <c r="G4281" s="27">
        <v>179</v>
      </c>
      <c r="H4281" s="27">
        <v>5</v>
      </c>
      <c r="I4281" s="27">
        <v>-9</v>
      </c>
      <c r="J4281" s="27">
        <v>59</v>
      </c>
      <c r="L4281" s="27">
        <v>73</v>
      </c>
      <c r="N4281" s="27">
        <v>84</v>
      </c>
      <c r="P4281" s="27">
        <v>187</v>
      </c>
      <c r="Q4281" s="27">
        <v>187</v>
      </c>
      <c r="R4281" s="23">
        <v>24.158888888888892</v>
      </c>
      <c r="S4281" s="25">
        <v>9.5976971399430582</v>
      </c>
      <c r="T4281" s="23">
        <v>887.2843097804888</v>
      </c>
      <c r="U4281" s="23">
        <v>980.59136014386422</v>
      </c>
      <c r="V4281" s="23">
        <v>281.34962029435081</v>
      </c>
      <c r="W4281" s="25">
        <v>0.28691831160320486</v>
      </c>
      <c r="X4281" s="27">
        <v>194.16879015999996</v>
      </c>
      <c r="Y4281" s="27">
        <v>612.38599999999985</v>
      </c>
      <c r="Z4281" s="27">
        <v>378.54446343492486</v>
      </c>
      <c r="AA4281" s="27">
        <v>10</v>
      </c>
      <c r="AB4281" s="27">
        <v>359.30554035610118</v>
      </c>
      <c r="AC4281" s="27">
        <v>0</v>
      </c>
      <c r="AD4281" s="27">
        <v>276.30029943124958</v>
      </c>
      <c r="AE4281" s="27">
        <v>318.88039493508177</v>
      </c>
      <c r="AF4281" s="27">
        <v>0</v>
      </c>
      <c r="AG4281" s="27">
        <v>595.18069436633141</v>
      </c>
      <c r="AH4281" s="25">
        <v>0.46422926248158042</v>
      </c>
      <c r="AN4281" s="25">
        <v>0</v>
      </c>
      <c r="AV4281" s="3">
        <v>4</v>
      </c>
      <c r="AW4281" s="27">
        <v>612.38599999999985</v>
      </c>
      <c r="AX4281" s="23">
        <v>8.4720430107526887</v>
      </c>
      <c r="AY4281" s="23">
        <v>18.953225806451606</v>
      </c>
      <c r="AZ4281" s="23">
        <v>2559.4299999999994</v>
      </c>
      <c r="BA4281" s="27">
        <v>604.77385674085667</v>
      </c>
      <c r="BB4281" s="27">
        <v>287.54000000000002</v>
      </c>
      <c r="BC4281" s="23">
        <v>16.860240963855411</v>
      </c>
      <c r="BD4281" s="23">
        <v>27.618072289156622</v>
      </c>
      <c r="BE4281" s="23">
        <v>1676.9900000000005</v>
      </c>
      <c r="BF4281" s="27">
        <v>496.92312282191665</v>
      </c>
      <c r="BG4281" s="27">
        <v>324.846</v>
      </c>
      <c r="BH4281" s="23">
        <v>1.7126213592233002</v>
      </c>
      <c r="BI4281" s="23">
        <v>11.970873786407768</v>
      </c>
      <c r="BJ4281" s="23">
        <v>882.44000000000028</v>
      </c>
      <c r="BK4281" s="27">
        <v>107.85073391893992</v>
      </c>
      <c r="BL4281" s="27">
        <v>3233.9036815442619</v>
      </c>
    </row>
    <row r="4282" spans="1:64" x14ac:dyDescent="0.15">
      <c r="A4282" s="27" t="s">
        <v>1231</v>
      </c>
      <c r="B4282" s="27" t="s">
        <v>1092</v>
      </c>
      <c r="C4282" s="27" t="s">
        <v>1104</v>
      </c>
      <c r="D4282" s="27" t="s">
        <v>1092</v>
      </c>
      <c r="E4282" s="27" t="s">
        <v>1235</v>
      </c>
      <c r="F4282" s="27">
        <v>2010</v>
      </c>
      <c r="G4282" s="27">
        <v>179</v>
      </c>
      <c r="H4282" s="27">
        <v>5</v>
      </c>
      <c r="I4282" s="27">
        <v>-9</v>
      </c>
      <c r="J4282" s="27">
        <v>53</v>
      </c>
      <c r="L4282" s="27">
        <v>65</v>
      </c>
      <c r="N4282" s="27">
        <v>77</v>
      </c>
      <c r="P4282" s="27">
        <v>187</v>
      </c>
      <c r="Q4282" s="27">
        <v>187</v>
      </c>
      <c r="R4282" s="23">
        <v>25.80777777777778</v>
      </c>
      <c r="S4282" s="25">
        <v>11.288676579022425</v>
      </c>
      <c r="T4282" s="23">
        <v>891.30860583024855</v>
      </c>
      <c r="U4282" s="23">
        <v>1171.9770028911696</v>
      </c>
      <c r="V4282" s="23">
        <v>455.18016341345606</v>
      </c>
      <c r="W4282" s="25">
        <v>0.38838659667100855</v>
      </c>
      <c r="X4282" s="27">
        <v>195.50589344509717</v>
      </c>
      <c r="Y4282" s="27">
        <v>493.51999999999975</v>
      </c>
      <c r="Z4282" s="27">
        <v>347.78480520244057</v>
      </c>
      <c r="AA4282" s="27">
        <v>8</v>
      </c>
      <c r="AB4282" s="27">
        <v>343.9668630210482</v>
      </c>
      <c r="AC4282" s="27">
        <v>0</v>
      </c>
      <c r="AD4282" s="27">
        <v>216.47327597140722</v>
      </c>
      <c r="AE4282" s="27">
        <v>460.27547435620642</v>
      </c>
      <c r="AF4282" s="27">
        <v>0</v>
      </c>
      <c r="AG4282" s="27">
        <v>676.74875032761361</v>
      </c>
      <c r="AH4282" s="25">
        <v>0.3198724381358492</v>
      </c>
      <c r="AN4282" s="25">
        <v>0</v>
      </c>
      <c r="AV4282" s="3">
        <v>4</v>
      </c>
      <c r="AW4282" s="27">
        <v>493.51999999999975</v>
      </c>
      <c r="AX4282" s="23">
        <v>9.5392473118279586</v>
      </c>
      <c r="AY4282" s="23">
        <v>21.333870967741934</v>
      </c>
      <c r="AZ4282" s="23">
        <v>2861.389999999999</v>
      </c>
      <c r="BA4282" s="27">
        <v>683.971526900718</v>
      </c>
      <c r="BB4282" s="27">
        <v>328.91999999999996</v>
      </c>
      <c r="BC4282" s="23">
        <v>19.788157894736834</v>
      </c>
      <c r="BD4282" s="23">
        <v>30.518421052631567</v>
      </c>
      <c r="BE4282" s="23">
        <v>1649.0399999999997</v>
      </c>
      <c r="BF4282" s="27">
        <v>477.1317452328334</v>
      </c>
      <c r="BG4282" s="27">
        <v>164.59999999999997</v>
      </c>
      <c r="BH4282" s="23">
        <v>2.4581818181818154</v>
      </c>
      <c r="BI4282" s="23">
        <v>14.988181818181816</v>
      </c>
      <c r="BJ4282" s="23">
        <v>1212.3499999999999</v>
      </c>
      <c r="BK4282" s="27">
        <v>206.83978166788404</v>
      </c>
      <c r="BL4282" s="27">
        <v>5231.9559013040925</v>
      </c>
    </row>
    <row r="4283" spans="1:64" x14ac:dyDescent="0.15">
      <c r="A4283" s="27" t="s">
        <v>1231</v>
      </c>
      <c r="B4283" s="27" t="s">
        <v>1092</v>
      </c>
      <c r="C4283" s="27" t="s">
        <v>1104</v>
      </c>
      <c r="D4283" s="27" t="s">
        <v>1092</v>
      </c>
      <c r="E4283" s="27" t="s">
        <v>1235</v>
      </c>
      <c r="F4283" s="27">
        <v>2011</v>
      </c>
      <c r="G4283" s="27">
        <v>179</v>
      </c>
      <c r="H4283" s="27">
        <v>5</v>
      </c>
      <c r="I4283" s="27">
        <v>-9</v>
      </c>
      <c r="J4283" s="27">
        <v>53</v>
      </c>
      <c r="L4283" s="27">
        <v>64</v>
      </c>
      <c r="N4283" s="27">
        <v>77</v>
      </c>
      <c r="P4283" s="27">
        <v>187</v>
      </c>
      <c r="Q4283" s="27">
        <v>187</v>
      </c>
      <c r="R4283" s="23">
        <v>25.266666666666666</v>
      </c>
      <c r="S4283" s="25">
        <v>10.668122725337311</v>
      </c>
      <c r="T4283" s="23">
        <v>813.40805079952133</v>
      </c>
      <c r="U4283" s="23">
        <v>1043.316824339405</v>
      </c>
      <c r="V4283" s="23">
        <v>390.72198380942729</v>
      </c>
      <c r="W4283" s="25">
        <v>0.37449983643446144</v>
      </c>
      <c r="X4283" s="27">
        <v>194.16879015999996</v>
      </c>
      <c r="Y4283" s="27">
        <v>397.25</v>
      </c>
      <c r="Z4283" s="27">
        <v>552.3673276666907</v>
      </c>
      <c r="AA4283" s="27">
        <v>13</v>
      </c>
      <c r="AB4283" s="27">
        <v>339.14230579988043</v>
      </c>
      <c r="AC4283" s="27">
        <v>0</v>
      </c>
      <c r="AD4283" s="27">
        <v>273.88266249561042</v>
      </c>
      <c r="AE4283" s="27">
        <v>413.55408978192258</v>
      </c>
      <c r="AF4283" s="27">
        <v>0</v>
      </c>
      <c r="AG4283" s="27">
        <v>687.43675227753306</v>
      </c>
      <c r="AH4283" s="25">
        <v>0.39841142854830053</v>
      </c>
      <c r="AN4283" s="25">
        <v>0</v>
      </c>
      <c r="AV4283" s="3">
        <v>4</v>
      </c>
      <c r="AW4283" s="27">
        <v>397.25</v>
      </c>
      <c r="AX4283" s="23">
        <v>9.9876344086021582</v>
      </c>
      <c r="AY4283" s="23">
        <v>22.018817204301097</v>
      </c>
      <c r="AZ4283" s="23">
        <v>2856.6300000000028</v>
      </c>
      <c r="BA4283" s="27">
        <v>693.24074690875841</v>
      </c>
      <c r="BB4283" s="27">
        <v>170.7</v>
      </c>
      <c r="BC4283" s="23">
        <v>20.276315789473689</v>
      </c>
      <c r="BD4283" s="23">
        <v>31.403947368421061</v>
      </c>
      <c r="BE4283" s="23">
        <v>1686.1300000000003</v>
      </c>
      <c r="BF4283" s="27">
        <v>482.99903798539901</v>
      </c>
      <c r="BG4283" s="27">
        <v>226.55</v>
      </c>
      <c r="BH4283" s="23">
        <v>2.8790909090909067</v>
      </c>
      <c r="BI4283" s="23">
        <v>15.534545454545452</v>
      </c>
      <c r="BJ4283" s="23">
        <v>1170.4999999999995</v>
      </c>
      <c r="BK4283" s="27">
        <v>210.24170892335948</v>
      </c>
      <c r="BL4283" s="27">
        <v>4491.0572851658308</v>
      </c>
    </row>
    <row r="4284" spans="1:64" x14ac:dyDescent="0.15">
      <c r="A4284" s="27" t="s">
        <v>1231</v>
      </c>
      <c r="B4284" s="27" t="s">
        <v>1092</v>
      </c>
      <c r="C4284" s="27" t="s">
        <v>1104</v>
      </c>
      <c r="D4284" s="27" t="s">
        <v>1092</v>
      </c>
      <c r="E4284" s="27" t="s">
        <v>1235</v>
      </c>
      <c r="F4284" s="27">
        <v>2012</v>
      </c>
      <c r="G4284" s="27">
        <v>179</v>
      </c>
      <c r="H4284" s="27">
        <v>4</v>
      </c>
      <c r="I4284" s="27">
        <v>-9</v>
      </c>
      <c r="J4284" s="27">
        <v>55</v>
      </c>
      <c r="L4284" s="27">
        <v>66</v>
      </c>
      <c r="N4284" s="27">
        <v>77</v>
      </c>
      <c r="P4284" s="27">
        <v>187</v>
      </c>
      <c r="Q4284" s="27">
        <v>187</v>
      </c>
      <c r="R4284" s="23">
        <v>25.854444444444436</v>
      </c>
      <c r="S4284" s="25">
        <v>11.139224492627907</v>
      </c>
      <c r="T4284" s="23">
        <v>727.84278214540666</v>
      </c>
      <c r="U4284" s="23">
        <v>922.41008896905805</v>
      </c>
      <c r="V4284" s="23">
        <v>332.80812313711772</v>
      </c>
      <c r="W4284" s="25">
        <v>0.36080277471927558</v>
      </c>
      <c r="X4284" s="27">
        <v>194.16879015999996</v>
      </c>
      <c r="Y4284" s="27">
        <v>329.95999999999992</v>
      </c>
      <c r="Z4284" s="27">
        <v>520.02480952702899</v>
      </c>
      <c r="AA4284" s="27">
        <v>14</v>
      </c>
      <c r="AB4284" s="27">
        <v>320.35944002623637</v>
      </c>
      <c r="AC4284" s="27">
        <v>0</v>
      </c>
      <c r="AD4284" s="27">
        <v>278.68699264032057</v>
      </c>
      <c r="AE4284" s="27">
        <v>393.73912785588533</v>
      </c>
      <c r="AF4284" s="27">
        <v>0</v>
      </c>
      <c r="AG4284" s="27">
        <v>672.42612049620584</v>
      </c>
      <c r="AH4284" s="25">
        <v>0.4144499745045126</v>
      </c>
      <c r="AN4284" s="25">
        <v>0</v>
      </c>
      <c r="AV4284" s="3">
        <v>4</v>
      </c>
      <c r="AW4284" s="27">
        <v>329.95999999999992</v>
      </c>
      <c r="AX4284" s="23">
        <v>9.3887096774193459</v>
      </c>
      <c r="AY4284" s="23">
        <v>22.525806451612919</v>
      </c>
      <c r="AZ4284" s="23">
        <v>2848.08</v>
      </c>
      <c r="BA4284" s="27">
        <v>680.04825448280405</v>
      </c>
      <c r="BB4284" s="27">
        <v>219.20000000000002</v>
      </c>
      <c r="BC4284" s="23">
        <v>19.053947368421053</v>
      </c>
      <c r="BD4284" s="23">
        <v>33.155263157894744</v>
      </c>
      <c r="BE4284" s="23">
        <v>1711.82</v>
      </c>
      <c r="BF4284" s="27">
        <v>497.955077729621</v>
      </c>
      <c r="BG4284" s="27">
        <v>110.76000000000002</v>
      </c>
      <c r="BH4284" s="23">
        <v>2.7109090909090949</v>
      </c>
      <c r="BI4284" s="23">
        <v>15.181818181818176</v>
      </c>
      <c r="BJ4284" s="23">
        <v>1136.2600000000002</v>
      </c>
      <c r="BK4284" s="27">
        <v>182.09317675318286</v>
      </c>
      <c r="BL4284" s="27">
        <v>3825.3807257139965</v>
      </c>
    </row>
    <row r="4285" spans="1:64" x14ac:dyDescent="0.15">
      <c r="A4285" s="27" t="s">
        <v>1231</v>
      </c>
      <c r="B4285" s="27" t="s">
        <v>1092</v>
      </c>
      <c r="C4285" s="27" t="s">
        <v>1104</v>
      </c>
      <c r="D4285" s="27" t="s">
        <v>1092</v>
      </c>
      <c r="E4285" s="27" t="s">
        <v>1235</v>
      </c>
      <c r="F4285" s="27">
        <v>2013</v>
      </c>
      <c r="G4285" s="27">
        <v>179</v>
      </c>
      <c r="H4285" s="27">
        <v>6</v>
      </c>
      <c r="I4285" s="27">
        <v>-9</v>
      </c>
      <c r="J4285" s="27">
        <v>57</v>
      </c>
      <c r="L4285" s="27">
        <v>67</v>
      </c>
      <c r="N4285" s="27">
        <v>77</v>
      </c>
      <c r="P4285" s="27">
        <v>187</v>
      </c>
      <c r="Q4285" s="27">
        <v>187</v>
      </c>
      <c r="R4285" s="23">
        <v>24.377777777777759</v>
      </c>
      <c r="S4285" s="25">
        <v>9.8345529921114281</v>
      </c>
      <c r="T4285" s="23">
        <v>777.98874052333474</v>
      </c>
      <c r="U4285" s="23">
        <v>1026.2430536531915</v>
      </c>
      <c r="V4285" s="23">
        <v>392.22401083140915</v>
      </c>
      <c r="W4285" s="25">
        <v>0.38219406758782959</v>
      </c>
      <c r="X4285" s="27">
        <v>194.16879015999996</v>
      </c>
      <c r="Y4285" s="27">
        <v>272.05</v>
      </c>
      <c r="Z4285" s="27">
        <v>559.752080821253</v>
      </c>
      <c r="AA4285" s="27">
        <v>14</v>
      </c>
      <c r="AB4285" s="27">
        <v>334.15983730362859</v>
      </c>
      <c r="AC4285" s="27">
        <v>0</v>
      </c>
      <c r="AD4285" s="27">
        <v>248.36797148906379</v>
      </c>
      <c r="AE4285" s="27">
        <v>404.29103134238858</v>
      </c>
      <c r="AF4285" s="27">
        <v>0</v>
      </c>
      <c r="AG4285" s="27">
        <v>652.65900283145243</v>
      </c>
      <c r="AH4285" s="25">
        <v>0.38054783065288678</v>
      </c>
      <c r="AN4285" s="25">
        <v>0</v>
      </c>
      <c r="AV4285" s="3">
        <v>4</v>
      </c>
      <c r="AW4285" s="27">
        <v>272.05</v>
      </c>
      <c r="AX4285" s="23">
        <v>8.3720430107526838</v>
      </c>
      <c r="AY4285" s="23">
        <v>20.333870967741944</v>
      </c>
      <c r="AZ4285" s="23">
        <v>2782.86</v>
      </c>
      <c r="BA4285" s="27">
        <v>660.57003433053058</v>
      </c>
      <c r="BB4285" s="27">
        <v>61.23</v>
      </c>
      <c r="BC4285" s="23">
        <v>18.589473684210521</v>
      </c>
      <c r="BD4285" s="23">
        <v>30.431578947368429</v>
      </c>
      <c r="BE4285" s="23">
        <v>1625.7899999999997</v>
      </c>
      <c r="BF4285" s="27">
        <v>464.37830212425263</v>
      </c>
      <c r="BG4285" s="27">
        <v>210.82000000000005</v>
      </c>
      <c r="BH4285" s="23">
        <v>1.3127272727272736</v>
      </c>
      <c r="BI4285" s="23">
        <v>13.357272727272722</v>
      </c>
      <c r="BJ4285" s="23">
        <v>1157.07</v>
      </c>
      <c r="BK4285" s="27">
        <v>196.19173220627832</v>
      </c>
      <c r="BL4285" s="27">
        <v>4508.3219635794158</v>
      </c>
    </row>
    <row r="4286" spans="1:64" x14ac:dyDescent="0.15">
      <c r="A4286" s="27" t="s">
        <v>1231</v>
      </c>
      <c r="B4286" s="27" t="s">
        <v>1092</v>
      </c>
      <c r="C4286" s="27" t="s">
        <v>1104</v>
      </c>
      <c r="D4286" s="27" t="s">
        <v>1092</v>
      </c>
      <c r="E4286" s="27" t="s">
        <v>1235</v>
      </c>
      <c r="F4286" s="27">
        <v>2014</v>
      </c>
      <c r="G4286" s="27">
        <v>179</v>
      </c>
      <c r="H4286" s="27">
        <v>5</v>
      </c>
      <c r="I4286" s="27">
        <v>-9</v>
      </c>
      <c r="J4286" s="27">
        <v>58</v>
      </c>
      <c r="L4286" s="27">
        <v>68</v>
      </c>
      <c r="N4286" s="27">
        <v>83</v>
      </c>
      <c r="P4286" s="27">
        <v>187</v>
      </c>
      <c r="Q4286" s="27">
        <v>187</v>
      </c>
      <c r="R4286" s="23">
        <v>24.268888888888881</v>
      </c>
      <c r="S4286" s="25">
        <v>9.6761459635874569</v>
      </c>
      <c r="T4286" s="23">
        <v>792.33031871749051</v>
      </c>
      <c r="U4286" s="23">
        <v>991.44110589727029</v>
      </c>
      <c r="V4286" s="23">
        <v>347.84890325726798</v>
      </c>
      <c r="W4286" s="25">
        <v>0.35085180317790138</v>
      </c>
      <c r="X4286" s="27">
        <v>194.16879015999996</v>
      </c>
      <c r="Y4286" s="27">
        <v>475.74999999999972</v>
      </c>
      <c r="Z4286" s="27">
        <v>311.18501345092528</v>
      </c>
      <c r="AA4286" s="27">
        <v>8</v>
      </c>
      <c r="AB4286" s="27">
        <v>291.44079385448333</v>
      </c>
      <c r="AC4286" s="27">
        <v>0</v>
      </c>
      <c r="AD4286" s="27">
        <v>270.35011129837557</v>
      </c>
      <c r="AE4286" s="27">
        <v>346.3864053629506</v>
      </c>
      <c r="AF4286" s="27">
        <v>0</v>
      </c>
      <c r="AG4286" s="27">
        <v>616.73651666132616</v>
      </c>
      <c r="AH4286" s="25">
        <v>0.43835592609035667</v>
      </c>
      <c r="AN4286" s="25">
        <v>0</v>
      </c>
      <c r="AV4286" s="3">
        <v>4</v>
      </c>
      <c r="AW4286" s="27">
        <v>475.74999999999972</v>
      </c>
      <c r="AX4286" s="23">
        <v>9.1817204301075304</v>
      </c>
      <c r="AY4286" s="23">
        <v>19.672043010752692</v>
      </c>
      <c r="AZ4286" s="23">
        <v>2662.9600000000023</v>
      </c>
      <c r="BA4286" s="27">
        <v>620.53900586588043</v>
      </c>
      <c r="BB4286" s="27">
        <v>309.38999999999993</v>
      </c>
      <c r="BC4286" s="23">
        <v>17.674390243902447</v>
      </c>
      <c r="BD4286" s="23">
        <v>28.065853658536586</v>
      </c>
      <c r="BE4286" s="23">
        <v>1662.2700000000004</v>
      </c>
      <c r="BF4286" s="27">
        <v>456.29110543479914</v>
      </c>
      <c r="BG4286" s="27">
        <v>166.35999999999999</v>
      </c>
      <c r="BH4286" s="23">
        <v>2.4855769230769229</v>
      </c>
      <c r="BI4286" s="23">
        <v>13.053846153846147</v>
      </c>
      <c r="BJ4286" s="23">
        <v>1000.6899999999999</v>
      </c>
      <c r="BK4286" s="27">
        <v>164.24790043108067</v>
      </c>
      <c r="BL4286" s="27">
        <v>3998.2632558306664</v>
      </c>
    </row>
    <row r="4287" spans="1:64" x14ac:dyDescent="0.15">
      <c r="A4287" s="27" t="s">
        <v>1231</v>
      </c>
      <c r="B4287" s="27" t="s">
        <v>1092</v>
      </c>
      <c r="C4287" s="27" t="s">
        <v>1104</v>
      </c>
      <c r="D4287" s="27" t="s">
        <v>1092</v>
      </c>
      <c r="E4287" s="27" t="s">
        <v>1235</v>
      </c>
      <c r="F4287" s="27">
        <v>2015</v>
      </c>
      <c r="G4287" s="27">
        <v>179</v>
      </c>
      <c r="H4287" s="27">
        <v>5</v>
      </c>
      <c r="I4287" s="27">
        <v>-9</v>
      </c>
      <c r="J4287" s="27">
        <v>56</v>
      </c>
      <c r="L4287" s="27">
        <v>68</v>
      </c>
      <c r="N4287" s="27">
        <v>79</v>
      </c>
      <c r="P4287" s="27">
        <v>187</v>
      </c>
      <c r="Q4287" s="27">
        <v>187</v>
      </c>
      <c r="R4287" s="23">
        <v>24.690000000000005</v>
      </c>
      <c r="S4287" s="25">
        <v>10.162000339651053</v>
      </c>
      <c r="T4287" s="23">
        <v>814.97878181589886</v>
      </c>
      <c r="U4287" s="23">
        <v>1076.5614445822935</v>
      </c>
      <c r="V4287" s="23">
        <v>413.94555223637798</v>
      </c>
      <c r="W4287" s="25">
        <v>0.38450712727494885</v>
      </c>
      <c r="X4287" s="27">
        <v>194.16879015999996</v>
      </c>
      <c r="Y4287" s="27">
        <v>536.17000000000007</v>
      </c>
      <c r="Z4287" s="27">
        <v>477.61452285883308</v>
      </c>
      <c r="AA4287" s="27">
        <v>10</v>
      </c>
      <c r="AB4287" s="27">
        <v>344.39772097416568</v>
      </c>
      <c r="AC4287" s="27">
        <v>0</v>
      </c>
      <c r="AD4287" s="27">
        <v>293.87582593371337</v>
      </c>
      <c r="AE4287" s="27">
        <v>431.34820381887516</v>
      </c>
      <c r="AF4287" s="27">
        <v>0</v>
      </c>
      <c r="AG4287" s="27">
        <v>725.22402975258854</v>
      </c>
      <c r="AH4287" s="25">
        <v>0.40522074534921598</v>
      </c>
      <c r="AN4287" s="25">
        <v>0</v>
      </c>
      <c r="AV4287" s="3">
        <v>4</v>
      </c>
      <c r="AW4287" s="27">
        <v>536.17000000000007</v>
      </c>
      <c r="AX4287" s="23">
        <v>10.218817204301066</v>
      </c>
      <c r="AY4287" s="23">
        <v>22.210215053763438</v>
      </c>
      <c r="AZ4287" s="23">
        <v>2667.8000000000006</v>
      </c>
      <c r="BA4287" s="27">
        <v>731.07889526217639</v>
      </c>
      <c r="BB4287" s="27">
        <v>273.04000000000002</v>
      </c>
      <c r="BC4287" s="23">
        <v>18.361538461538455</v>
      </c>
      <c r="BD4287" s="23">
        <v>29.625641025641023</v>
      </c>
      <c r="BE4287" s="23">
        <v>1586.6700000000005</v>
      </c>
      <c r="BF4287" s="27">
        <v>509.40420506347215</v>
      </c>
      <c r="BG4287" s="27">
        <v>263.13000000000005</v>
      </c>
      <c r="BH4287" s="23">
        <v>4.3379629629629655</v>
      </c>
      <c r="BI4287" s="23">
        <v>16.854629629629624</v>
      </c>
      <c r="BJ4287" s="23">
        <v>1081.1299999999999</v>
      </c>
      <c r="BK4287" s="27">
        <v>221.67469019870353</v>
      </c>
      <c r="BL4287" s="27">
        <v>4757.9948532917006</v>
      </c>
    </row>
    <row r="4288" spans="1:64" x14ac:dyDescent="0.15">
      <c r="A4288" s="27" t="s">
        <v>1231</v>
      </c>
      <c r="B4288" s="27" t="s">
        <v>1092</v>
      </c>
      <c r="C4288" s="27" t="s">
        <v>1104</v>
      </c>
      <c r="D4288" s="27" t="s">
        <v>1092</v>
      </c>
      <c r="E4288" s="27" t="s">
        <v>1235</v>
      </c>
      <c r="F4288" s="27">
        <v>2016</v>
      </c>
      <c r="G4288" s="27">
        <v>179</v>
      </c>
      <c r="H4288" s="27">
        <v>5</v>
      </c>
      <c r="I4288" s="27">
        <v>-9</v>
      </c>
      <c r="J4288" s="27">
        <v>55</v>
      </c>
      <c r="L4288" s="27">
        <v>67</v>
      </c>
      <c r="N4288" s="27">
        <v>78</v>
      </c>
      <c r="P4288" s="27">
        <v>187</v>
      </c>
      <c r="Q4288" s="27">
        <v>187</v>
      </c>
      <c r="R4288" s="23">
        <v>25.147777777777769</v>
      </c>
      <c r="S4288" s="25">
        <v>10.690134534518352</v>
      </c>
      <c r="T4288" s="23">
        <v>869.62462789678045</v>
      </c>
      <c r="U4288" s="23">
        <v>1195.0230882037702</v>
      </c>
      <c r="V4288" s="23">
        <v>488.73861779675889</v>
      </c>
      <c r="W4288" s="25">
        <v>0.40897838588340096</v>
      </c>
      <c r="X4288" s="27">
        <v>194.16879015999996</v>
      </c>
      <c r="Y4288" s="27">
        <v>783.08999999999969</v>
      </c>
      <c r="Z4288" s="27">
        <v>233.86931663077098</v>
      </c>
      <c r="AA4288" s="27">
        <v>6</v>
      </c>
      <c r="AB4288" s="27">
        <v>282.89655063115674</v>
      </c>
      <c r="AC4288" s="27">
        <v>0</v>
      </c>
      <c r="AD4288" s="27">
        <v>295.80864460017364</v>
      </c>
      <c r="AE4288" s="27">
        <v>451.8217354790628</v>
      </c>
      <c r="AF4288" s="27">
        <v>0</v>
      </c>
      <c r="AG4288" s="27">
        <v>747.63038007923637</v>
      </c>
      <c r="AH4288" s="25">
        <v>0.39566161103860809</v>
      </c>
      <c r="AN4288" s="25">
        <v>0</v>
      </c>
      <c r="AV4288" s="3">
        <v>4</v>
      </c>
      <c r="AW4288" s="27">
        <v>783.08999999999969</v>
      </c>
      <c r="AX4288" s="23">
        <v>10.255376344086015</v>
      </c>
      <c r="AY4288" s="23">
        <v>22.039784946236551</v>
      </c>
      <c r="AZ4288" s="23">
        <v>2756.3100000000004</v>
      </c>
      <c r="BA4288" s="27">
        <v>755.32487863054826</v>
      </c>
      <c r="BB4288" s="27">
        <v>647.18999999999994</v>
      </c>
      <c r="BC4288" s="23">
        <v>19.024675324675325</v>
      </c>
      <c r="BD4288" s="23">
        <v>29.777922077922067</v>
      </c>
      <c r="BE4288" s="23">
        <v>1591.13</v>
      </c>
      <c r="BF4288" s="27">
        <v>520.96054348041935</v>
      </c>
      <c r="BG4288" s="27">
        <v>135.9</v>
      </c>
      <c r="BH4288" s="23">
        <v>4.0605504587155989</v>
      </c>
      <c r="BI4288" s="23">
        <v>16.573394495412838</v>
      </c>
      <c r="BJ4288" s="23">
        <v>1165.1800000000003</v>
      </c>
      <c r="BK4288" s="27">
        <v>234.36433515012882</v>
      </c>
      <c r="BL4288" s="27">
        <v>5617.6852620317113</v>
      </c>
    </row>
    <row r="4289" spans="1:64" x14ac:dyDescent="0.15">
      <c r="A4289" s="27" t="s">
        <v>1231</v>
      </c>
      <c r="B4289" s="27" t="s">
        <v>1092</v>
      </c>
      <c r="C4289" s="27" t="s">
        <v>1104</v>
      </c>
      <c r="D4289" s="27" t="s">
        <v>1092</v>
      </c>
      <c r="E4289" s="27" t="s">
        <v>1235</v>
      </c>
      <c r="F4289" s="27">
        <v>2017</v>
      </c>
      <c r="G4289" s="27">
        <v>179</v>
      </c>
      <c r="H4289" s="27">
        <v>6</v>
      </c>
      <c r="I4289" s="27">
        <v>-9</v>
      </c>
      <c r="J4289" s="27">
        <v>56</v>
      </c>
      <c r="L4289" s="27">
        <v>69</v>
      </c>
      <c r="N4289" s="27">
        <v>82</v>
      </c>
      <c r="P4289" s="27">
        <v>187</v>
      </c>
      <c r="Q4289" s="27">
        <v>187</v>
      </c>
      <c r="R4289" s="23">
        <v>24.07</v>
      </c>
      <c r="S4289" s="25">
        <v>9.5407479006269842</v>
      </c>
      <c r="T4289" s="23">
        <v>915.96797229791582</v>
      </c>
      <c r="U4289" s="23">
        <v>1105.7170155314793</v>
      </c>
      <c r="V4289" s="23">
        <v>383.69856354299424</v>
      </c>
      <c r="W4289" s="25">
        <v>0.34701334490039515</v>
      </c>
      <c r="X4289" s="27">
        <v>194.16879015999996</v>
      </c>
      <c r="Y4289" s="27">
        <v>380.45999999999992</v>
      </c>
      <c r="Z4289" s="27">
        <v>472.76618323791524</v>
      </c>
      <c r="AA4289" s="27">
        <v>11</v>
      </c>
      <c r="AB4289" s="27">
        <v>306.45350231032108</v>
      </c>
      <c r="AC4289" s="27">
        <v>0</v>
      </c>
      <c r="AD4289" s="27">
        <v>272.16639146665074</v>
      </c>
      <c r="AE4289" s="27">
        <v>436.72764341572275</v>
      </c>
      <c r="AF4289" s="27">
        <v>0</v>
      </c>
      <c r="AG4289" s="27">
        <v>708.89403488237349</v>
      </c>
      <c r="AH4289" s="25">
        <v>0.38393098860325625</v>
      </c>
      <c r="AN4289" s="25">
        <v>0</v>
      </c>
      <c r="AV4289" s="3">
        <v>4</v>
      </c>
      <c r="AW4289" s="27">
        <v>380.45999999999992</v>
      </c>
      <c r="AX4289" s="23">
        <v>8.7204301075268749</v>
      </c>
      <c r="AY4289" s="23">
        <v>21.254301075268817</v>
      </c>
      <c r="AZ4289" s="23">
        <v>2811.5800000000017</v>
      </c>
      <c r="BA4289" s="27">
        <v>714.25815240154884</v>
      </c>
      <c r="BB4289" s="27">
        <v>280.39999999999998</v>
      </c>
      <c r="BC4289" s="23">
        <v>16.876543209876541</v>
      </c>
      <c r="BD4289" s="23">
        <v>29.31111111111111</v>
      </c>
      <c r="BE4289" s="23">
        <v>1790.0300000000002</v>
      </c>
      <c r="BF4289" s="27">
        <v>531.35768995952878</v>
      </c>
      <c r="BG4289" s="27">
        <v>100.06000000000002</v>
      </c>
      <c r="BH4289" s="23">
        <v>2.4285714285714315</v>
      </c>
      <c r="BI4289" s="23">
        <v>15.039047619047629</v>
      </c>
      <c r="BJ4289" s="23">
        <v>1021.5500000000003</v>
      </c>
      <c r="BK4289" s="27">
        <v>182.90046244202063</v>
      </c>
      <c r="BL4289" s="27">
        <v>4410.3283165861403</v>
      </c>
    </row>
    <row r="4290" spans="1:64" x14ac:dyDescent="0.15">
      <c r="A4290" s="27" t="s">
        <v>1231</v>
      </c>
      <c r="B4290" s="27" t="s">
        <v>1092</v>
      </c>
      <c r="C4290" s="27" t="s">
        <v>1104</v>
      </c>
      <c r="D4290" s="27" t="s">
        <v>1092</v>
      </c>
      <c r="E4290" s="27" t="s">
        <v>1235</v>
      </c>
      <c r="F4290" s="27">
        <v>2018</v>
      </c>
      <c r="G4290" s="27">
        <v>179</v>
      </c>
      <c r="H4290" s="27">
        <v>5</v>
      </c>
      <c r="I4290" s="27">
        <v>-9</v>
      </c>
      <c r="J4290" s="27">
        <v>54</v>
      </c>
      <c r="L4290" s="27">
        <v>66</v>
      </c>
      <c r="N4290" s="27">
        <v>78</v>
      </c>
      <c r="P4290" s="27">
        <v>187</v>
      </c>
      <c r="Q4290" s="27">
        <v>187</v>
      </c>
      <c r="R4290" s="23">
        <v>24.834444444444447</v>
      </c>
      <c r="S4290" s="25">
        <v>10.306432323116082</v>
      </c>
      <c r="T4290" s="23">
        <v>772.61109889101283</v>
      </c>
      <c r="U4290" s="23">
        <v>943.33541487057494</v>
      </c>
      <c r="V4290" s="23">
        <v>314.85482255612351</v>
      </c>
      <c r="W4290" s="25">
        <v>0.33376762311170644</v>
      </c>
      <c r="X4290" s="27">
        <v>194.16879015999996</v>
      </c>
      <c r="Y4290" s="27">
        <v>622.56999999999982</v>
      </c>
      <c r="Z4290" s="27">
        <v>258.04214227319125</v>
      </c>
      <c r="AA4290" s="27">
        <v>7</v>
      </c>
      <c r="AB4290" s="27">
        <v>357.30217681647133</v>
      </c>
      <c r="AC4290" s="27">
        <v>0</v>
      </c>
      <c r="AD4290" s="27">
        <v>233.66021461311956</v>
      </c>
      <c r="AE4290" s="27">
        <v>368.27296692004239</v>
      </c>
      <c r="AF4290" s="27">
        <v>0</v>
      </c>
      <c r="AG4290" s="27">
        <v>601.93318153316193</v>
      </c>
      <c r="AH4290" s="25">
        <v>0.38818297096721355</v>
      </c>
      <c r="AN4290" s="25">
        <v>0</v>
      </c>
      <c r="AV4290" s="3">
        <v>4</v>
      </c>
      <c r="AW4290" s="27">
        <v>622.56999999999982</v>
      </c>
      <c r="AX4290" s="23">
        <v>8.8069892473118259</v>
      </c>
      <c r="AY4290" s="23">
        <v>20.309677419354838</v>
      </c>
      <c r="AZ4290" s="23">
        <v>2704.7299999999996</v>
      </c>
      <c r="BA4290" s="27">
        <v>608.74274381165935</v>
      </c>
      <c r="BB4290" s="27">
        <v>406.16</v>
      </c>
      <c r="BC4290" s="23">
        <v>18.880519480519474</v>
      </c>
      <c r="BD4290" s="23">
        <v>30.349350649350651</v>
      </c>
      <c r="BE4290" s="23">
        <v>1625.97</v>
      </c>
      <c r="BF4290" s="27">
        <v>438.55090944333182</v>
      </c>
      <c r="BG4290" s="27">
        <v>216.41000000000003</v>
      </c>
      <c r="BH4290" s="23">
        <v>1.6908256880733938</v>
      </c>
      <c r="BI4290" s="23">
        <v>13.217431192660557</v>
      </c>
      <c r="BJ4290" s="23">
        <v>1078.76</v>
      </c>
      <c r="BK4290" s="27">
        <v>170.19183436832816</v>
      </c>
      <c r="BL4290" s="27">
        <v>3619.0209489209601</v>
      </c>
    </row>
    <row r="4291" spans="1:64" x14ac:dyDescent="0.15">
      <c r="A4291" s="27" t="s">
        <v>1231</v>
      </c>
      <c r="B4291" s="27" t="s">
        <v>1092</v>
      </c>
      <c r="C4291" s="27" t="s">
        <v>1104</v>
      </c>
      <c r="D4291" s="27" t="s">
        <v>1092</v>
      </c>
      <c r="E4291" s="27" t="s">
        <v>1235</v>
      </c>
      <c r="F4291" s="27">
        <v>2019</v>
      </c>
      <c r="G4291" s="27">
        <v>179</v>
      </c>
      <c r="H4291" s="27">
        <v>4</v>
      </c>
      <c r="I4291" s="27">
        <v>-9</v>
      </c>
      <c r="J4291" s="27">
        <v>55</v>
      </c>
      <c r="L4291" s="27">
        <v>68</v>
      </c>
      <c r="N4291" s="27">
        <v>78</v>
      </c>
      <c r="P4291" s="27">
        <v>187</v>
      </c>
      <c r="Q4291" s="27">
        <v>187</v>
      </c>
      <c r="R4291" s="23">
        <v>25.205555555555549</v>
      </c>
      <c r="S4291" s="25">
        <v>10.670034792671515</v>
      </c>
      <c r="T4291" s="23">
        <v>885.78653084144742</v>
      </c>
      <c r="U4291" s="23">
        <v>1067.8882511910199</v>
      </c>
      <c r="V4291" s="23">
        <v>354.2933448192536</v>
      </c>
      <c r="W4291" s="25">
        <v>0.3317700528181749</v>
      </c>
      <c r="X4291" s="27">
        <v>194.16879015999996</v>
      </c>
      <c r="Y4291" s="27">
        <v>539.99</v>
      </c>
      <c r="Z4291" s="27">
        <v>310.22479511586283</v>
      </c>
      <c r="AA4291" s="27">
        <v>9</v>
      </c>
      <c r="AB4291" s="27">
        <v>358.31128798530642</v>
      </c>
      <c r="AC4291" s="27">
        <v>0</v>
      </c>
      <c r="AD4291" s="27">
        <v>246.05007141963023</v>
      </c>
      <c r="AE4291" s="27">
        <v>393.62890571658625</v>
      </c>
      <c r="AF4291" s="27">
        <v>0</v>
      </c>
      <c r="AG4291" s="27">
        <v>639.67897713621642</v>
      </c>
      <c r="AH4291" s="25">
        <v>0.38464616841827748</v>
      </c>
      <c r="AN4291" s="25">
        <v>0</v>
      </c>
      <c r="AV4291" s="3">
        <v>4</v>
      </c>
      <c r="AW4291" s="27">
        <v>539.99</v>
      </c>
      <c r="AX4291" s="23">
        <v>9.4354838709677367</v>
      </c>
      <c r="AY4291" s="23">
        <v>20.593010752688169</v>
      </c>
      <c r="AZ4291" s="23">
        <v>2739.75</v>
      </c>
      <c r="BA4291" s="27">
        <v>645.57924614789488</v>
      </c>
      <c r="BB4291" s="27">
        <v>298.19</v>
      </c>
      <c r="BC4291" s="23">
        <v>19.406493506493501</v>
      </c>
      <c r="BD4291" s="23">
        <v>29.844155844155843</v>
      </c>
      <c r="BE4291" s="23">
        <v>1659.5600000000004</v>
      </c>
      <c r="BF4291" s="27">
        <v>469.15512062997362</v>
      </c>
      <c r="BG4291" s="27">
        <v>241.80000000000004</v>
      </c>
      <c r="BH4291" s="23">
        <v>2.3917431192660565</v>
      </c>
      <c r="BI4291" s="23">
        <v>14.057798165137614</v>
      </c>
      <c r="BJ4291" s="23">
        <v>1080.1900000000003</v>
      </c>
      <c r="BK4291" s="27">
        <v>176.4241255179212</v>
      </c>
      <c r="BL4291" s="27">
        <v>4072.3372967730302</v>
      </c>
    </row>
    <row r="4292" spans="1:64" x14ac:dyDescent="0.15">
      <c r="A4292" s="27" t="s">
        <v>1232</v>
      </c>
      <c r="B4292" s="27" t="s">
        <v>1092</v>
      </c>
      <c r="C4292" s="27" t="s">
        <v>1104</v>
      </c>
      <c r="D4292" s="27" t="s">
        <v>1092</v>
      </c>
      <c r="E4292" s="27" t="s">
        <v>1236</v>
      </c>
      <c r="F4292" s="27">
        <v>1990</v>
      </c>
      <c r="G4292" s="27">
        <v>179</v>
      </c>
      <c r="H4292" s="27">
        <v>4</v>
      </c>
      <c r="I4292" s="27">
        <v>-9</v>
      </c>
      <c r="J4292" s="27">
        <v>57</v>
      </c>
      <c r="L4292" s="27">
        <v>66</v>
      </c>
      <c r="N4292" s="27">
        <v>76</v>
      </c>
      <c r="P4292" s="27">
        <v>187</v>
      </c>
      <c r="Q4292" s="27">
        <v>187</v>
      </c>
      <c r="R4292" s="23">
        <v>24.499999999999982</v>
      </c>
      <c r="S4292" s="25">
        <v>9.9257232227595189</v>
      </c>
      <c r="T4292" s="23">
        <v>830.45893589942193</v>
      </c>
      <c r="U4292" s="23">
        <v>1124.1688960074075</v>
      </c>
      <c r="V4292" s="23">
        <v>433.86256356483824</v>
      </c>
      <c r="W4292" s="25">
        <v>0.38594072585208061</v>
      </c>
      <c r="X4292" s="27">
        <v>194.16879015999996</v>
      </c>
      <c r="Y4292" s="27">
        <v>452.37999999999994</v>
      </c>
      <c r="Z4292" s="27">
        <v>469.83744254045286</v>
      </c>
      <c r="AA4292" s="27">
        <v>10</v>
      </c>
      <c r="AB4292" s="27">
        <v>329.96810414417712</v>
      </c>
      <c r="AC4292" s="27">
        <v>0</v>
      </c>
      <c r="AD4292" s="27">
        <v>272.84826802868326</v>
      </c>
      <c r="AE4292" s="27">
        <v>502.02494950182546</v>
      </c>
      <c r="AF4292" s="27">
        <v>0</v>
      </c>
      <c r="AG4292" s="27">
        <v>774.87321753050878</v>
      </c>
      <c r="AH4292" s="25">
        <v>0.35211988017477419</v>
      </c>
      <c r="AN4292" s="25">
        <v>0</v>
      </c>
      <c r="AV4292" s="3">
        <v>4</v>
      </c>
      <c r="AW4292" s="27">
        <v>452.37999999999994</v>
      </c>
      <c r="AX4292" s="23">
        <v>9.4387096774193537</v>
      </c>
      <c r="AY4292" s="23">
        <v>22.075806451612909</v>
      </c>
      <c r="AZ4292" s="23">
        <v>2756.8199999999993</v>
      </c>
      <c r="BA4292" s="27">
        <v>782.38515856855554</v>
      </c>
      <c r="BB4292" s="27">
        <v>246.37</v>
      </c>
      <c r="BC4292" s="23">
        <v>19.374666666666673</v>
      </c>
      <c r="BD4292" s="23">
        <v>31.412000000000006</v>
      </c>
      <c r="BE4292" s="23">
        <v>1571.5599999999997</v>
      </c>
      <c r="BF4292" s="27">
        <v>530.00711211342355</v>
      </c>
      <c r="BG4292" s="27">
        <v>206.01000000000008</v>
      </c>
      <c r="BH4292" s="23">
        <v>2.725225225225226</v>
      </c>
      <c r="BI4292" s="23">
        <v>15.767567567567564</v>
      </c>
      <c r="BJ4292" s="23">
        <v>1185.26</v>
      </c>
      <c r="BK4292" s="27">
        <v>252.37804645513214</v>
      </c>
      <c r="BL4292" s="27">
        <v>4986.9260179866469</v>
      </c>
    </row>
    <row r="4293" spans="1:64" x14ac:dyDescent="0.15">
      <c r="A4293" s="27" t="s">
        <v>1232</v>
      </c>
      <c r="B4293" s="27" t="s">
        <v>1092</v>
      </c>
      <c r="C4293" s="27" t="s">
        <v>1104</v>
      </c>
      <c r="D4293" s="27" t="s">
        <v>1092</v>
      </c>
      <c r="E4293" s="27" t="s">
        <v>1236</v>
      </c>
      <c r="F4293" s="27">
        <v>1991</v>
      </c>
      <c r="G4293" s="27">
        <v>179</v>
      </c>
      <c r="H4293" s="27">
        <v>4</v>
      </c>
      <c r="I4293" s="27">
        <v>-9</v>
      </c>
      <c r="J4293" s="27">
        <v>55</v>
      </c>
      <c r="L4293" s="27">
        <v>65</v>
      </c>
      <c r="N4293" s="27">
        <v>75</v>
      </c>
      <c r="P4293" s="27">
        <v>187</v>
      </c>
      <c r="Q4293" s="27">
        <v>187</v>
      </c>
      <c r="R4293" s="23">
        <v>25.296666666666653</v>
      </c>
      <c r="S4293" s="25">
        <v>10.725345488116593</v>
      </c>
      <c r="T4293" s="23">
        <v>785.25811189101091</v>
      </c>
      <c r="U4293" s="23">
        <v>1069.9751404108169</v>
      </c>
      <c r="V4293" s="23">
        <v>427.37200849161025</v>
      </c>
      <c r="W4293" s="25">
        <v>0.39942236819941174</v>
      </c>
      <c r="X4293" s="27">
        <v>194.16879015999996</v>
      </c>
      <c r="Y4293" s="27">
        <v>388.1099999999999</v>
      </c>
      <c r="Z4293" s="27">
        <v>604.60962180421745</v>
      </c>
      <c r="AA4293" s="27">
        <v>14</v>
      </c>
      <c r="AB4293" s="27">
        <v>344.97832752847705</v>
      </c>
      <c r="AC4293" s="27">
        <v>0</v>
      </c>
      <c r="AD4293" s="27">
        <v>237.85307833151194</v>
      </c>
      <c r="AE4293" s="27">
        <v>521.84768182416258</v>
      </c>
      <c r="AF4293" s="27">
        <v>0</v>
      </c>
      <c r="AG4293" s="27">
        <v>759.70076015567452</v>
      </c>
      <c r="AH4293" s="25">
        <v>0.31308784678837714</v>
      </c>
      <c r="AN4293" s="25">
        <v>0</v>
      </c>
      <c r="AV4293" s="3">
        <v>4</v>
      </c>
      <c r="AW4293" s="27">
        <v>388.1099999999999</v>
      </c>
      <c r="AX4293" s="23">
        <v>9.3344086021505355</v>
      </c>
      <c r="AY4293" s="23">
        <v>21.922580645161293</v>
      </c>
      <c r="AZ4293" s="23">
        <v>2738.0000000000005</v>
      </c>
      <c r="BA4293" s="27">
        <v>766.57127020173743</v>
      </c>
      <c r="BB4293" s="27">
        <v>117.33000000000001</v>
      </c>
      <c r="BC4293" s="23">
        <v>18.755405405405405</v>
      </c>
      <c r="BD4293" s="23">
        <v>33.124324324324327</v>
      </c>
      <c r="BE4293" s="23">
        <v>1641.5900000000001</v>
      </c>
      <c r="BF4293" s="27">
        <v>529.32016214312819</v>
      </c>
      <c r="BG4293" s="27">
        <v>270.78000000000003</v>
      </c>
      <c r="BH4293" s="23">
        <v>3.1098214285714296</v>
      </c>
      <c r="BI4293" s="23">
        <v>14.521428571428569</v>
      </c>
      <c r="BJ4293" s="23">
        <v>1096.4100000000001</v>
      </c>
      <c r="BK4293" s="27">
        <v>237.25110805860947</v>
      </c>
      <c r="BL4293" s="27">
        <v>4912.3219366851754</v>
      </c>
    </row>
    <row r="4294" spans="1:64" x14ac:dyDescent="0.15">
      <c r="A4294" s="27" t="s">
        <v>1232</v>
      </c>
      <c r="B4294" s="27" t="s">
        <v>1092</v>
      </c>
      <c r="C4294" s="27" t="s">
        <v>1104</v>
      </c>
      <c r="D4294" s="27" t="s">
        <v>1092</v>
      </c>
      <c r="E4294" s="27" t="s">
        <v>1236</v>
      </c>
      <c r="F4294" s="27">
        <v>1992</v>
      </c>
      <c r="G4294" s="27">
        <v>179</v>
      </c>
      <c r="H4294" s="27">
        <v>5</v>
      </c>
      <c r="I4294" s="27">
        <v>-9</v>
      </c>
      <c r="J4294" s="27">
        <v>59</v>
      </c>
      <c r="L4294" s="27">
        <v>71</v>
      </c>
      <c r="N4294" s="27">
        <v>82</v>
      </c>
      <c r="P4294" s="27">
        <v>187</v>
      </c>
      <c r="Q4294" s="27">
        <v>187</v>
      </c>
      <c r="R4294" s="23">
        <v>24.428888888888885</v>
      </c>
      <c r="S4294" s="25">
        <v>9.7915110069782916</v>
      </c>
      <c r="T4294" s="23">
        <v>872.36346850969448</v>
      </c>
      <c r="U4294" s="23">
        <v>1052.2165107320325</v>
      </c>
      <c r="V4294" s="23">
        <v>363.24134506037228</v>
      </c>
      <c r="W4294" s="25">
        <v>0.34521539807003165</v>
      </c>
      <c r="X4294" s="27">
        <v>194.16879015999996</v>
      </c>
      <c r="Y4294" s="27">
        <v>728.47999999999968</v>
      </c>
      <c r="Z4294" s="27">
        <v>378.56516018201455</v>
      </c>
      <c r="AA4294" s="27">
        <v>8</v>
      </c>
      <c r="AB4294" s="27">
        <v>340.95046634121945</v>
      </c>
      <c r="AC4294" s="27">
        <v>0</v>
      </c>
      <c r="AD4294" s="27">
        <v>234.84290613071471</v>
      </c>
      <c r="AE4294" s="27">
        <v>409.4179652755281</v>
      </c>
      <c r="AF4294" s="27">
        <v>0</v>
      </c>
      <c r="AG4294" s="27">
        <v>644.26087140624281</v>
      </c>
      <c r="AH4294" s="25">
        <v>0.36451523429160837</v>
      </c>
      <c r="AN4294" s="25">
        <v>0</v>
      </c>
      <c r="AV4294" s="3">
        <v>4</v>
      </c>
      <c r="AW4294" s="27">
        <v>728.47999999999968</v>
      </c>
      <c r="AX4294" s="23">
        <v>9.087634408602149</v>
      </c>
      <c r="AY4294" s="23">
        <v>19.897849462365592</v>
      </c>
      <c r="AZ4294" s="23">
        <v>2445.1099999999997</v>
      </c>
      <c r="BA4294" s="27">
        <v>651.47312743096779</v>
      </c>
      <c r="BB4294" s="27">
        <v>375.42</v>
      </c>
      <c r="BC4294" s="23">
        <v>16.875308641975309</v>
      </c>
      <c r="BD4294" s="23">
        <v>29.012345679012341</v>
      </c>
      <c r="BE4294" s="23">
        <v>1537.8600000000001</v>
      </c>
      <c r="BF4294" s="27">
        <v>495.37832377452867</v>
      </c>
      <c r="BG4294" s="27">
        <v>353.06</v>
      </c>
      <c r="BH4294" s="23">
        <v>3.0800000000000014</v>
      </c>
      <c r="BI4294" s="23">
        <v>12.866666666666672</v>
      </c>
      <c r="BJ4294" s="23">
        <v>907.24999999999989</v>
      </c>
      <c r="BK4294" s="27">
        <v>156.09480365643859</v>
      </c>
      <c r="BL4294" s="27">
        <v>4175.1878742571525</v>
      </c>
    </row>
    <row r="4295" spans="1:64" x14ac:dyDescent="0.15">
      <c r="A4295" s="27" t="s">
        <v>1232</v>
      </c>
      <c r="B4295" s="27" t="s">
        <v>1092</v>
      </c>
      <c r="C4295" s="27" t="s">
        <v>1104</v>
      </c>
      <c r="D4295" s="27" t="s">
        <v>1092</v>
      </c>
      <c r="E4295" s="27" t="s">
        <v>1236</v>
      </c>
      <c r="F4295" s="27">
        <v>1993</v>
      </c>
      <c r="G4295" s="27">
        <v>179</v>
      </c>
      <c r="H4295" s="27">
        <v>5</v>
      </c>
      <c r="I4295" s="27">
        <v>-9</v>
      </c>
      <c r="J4295" s="27">
        <v>53</v>
      </c>
      <c r="L4295" s="27">
        <v>63</v>
      </c>
      <c r="N4295" s="27">
        <v>77</v>
      </c>
      <c r="P4295" s="27">
        <v>187</v>
      </c>
      <c r="Q4295" s="27">
        <v>187</v>
      </c>
      <c r="R4295" s="23">
        <v>24.672222222222203</v>
      </c>
      <c r="S4295" s="25">
        <v>10.239371133859855</v>
      </c>
      <c r="T4295" s="23">
        <v>846.02565978386656</v>
      </c>
      <c r="U4295" s="23">
        <v>979.86665425424735</v>
      </c>
      <c r="V4295" s="23">
        <v>313.26491343848977</v>
      </c>
      <c r="W4295" s="25">
        <v>0.31970157253681863</v>
      </c>
      <c r="X4295" s="27">
        <v>198.90048261352197</v>
      </c>
      <c r="Y4295" s="27">
        <v>933.44999999999982</v>
      </c>
      <c r="Z4295" s="27">
        <v>126.65438626865061</v>
      </c>
      <c r="AA4295" s="27">
        <v>3</v>
      </c>
      <c r="AB4295" s="27">
        <v>329.78667420183308</v>
      </c>
      <c r="AC4295" s="27">
        <v>0</v>
      </c>
      <c r="AD4295" s="27">
        <v>242.21446425014554</v>
      </c>
      <c r="AE4295" s="27">
        <v>378.06419373280875</v>
      </c>
      <c r="AF4295" s="27">
        <v>0</v>
      </c>
      <c r="AG4295" s="27">
        <v>620.27865798295431</v>
      </c>
      <c r="AH4295" s="25">
        <v>0.39049297799936877</v>
      </c>
      <c r="AN4295" s="25">
        <v>0</v>
      </c>
      <c r="AV4295" s="3">
        <v>4</v>
      </c>
      <c r="AW4295" s="27">
        <v>933.44999999999982</v>
      </c>
      <c r="AX4295" s="23">
        <v>9.4741935483871025</v>
      </c>
      <c r="AY4295" s="23">
        <v>19.937634408602158</v>
      </c>
      <c r="AZ4295" s="23">
        <v>2441.1299999999992</v>
      </c>
      <c r="BA4295" s="27">
        <v>625.37537029885152</v>
      </c>
      <c r="BB4295" s="27">
        <v>506.49000000000007</v>
      </c>
      <c r="BC4295" s="23">
        <v>19.569736842105261</v>
      </c>
      <c r="BD4295" s="23">
        <v>30.109210526315799</v>
      </c>
      <c r="BE4295" s="23">
        <v>1414.3000000000002</v>
      </c>
      <c r="BF4295" s="27">
        <v>493.39470407184518</v>
      </c>
      <c r="BG4295" s="27">
        <v>426.96</v>
      </c>
      <c r="BH4295" s="23">
        <v>2.4990909090909073</v>
      </c>
      <c r="BI4295" s="23">
        <v>12.910000000000007</v>
      </c>
      <c r="BJ4295" s="23">
        <v>1026.8300000000002</v>
      </c>
      <c r="BK4295" s="27">
        <v>131.98066622700651</v>
      </c>
      <c r="BL4295" s="27">
        <v>3600.7461314768939</v>
      </c>
    </row>
    <row r="4296" spans="1:64" x14ac:dyDescent="0.15">
      <c r="A4296" s="27" t="s">
        <v>1232</v>
      </c>
      <c r="B4296" s="27" t="s">
        <v>1092</v>
      </c>
      <c r="C4296" s="27" t="s">
        <v>1104</v>
      </c>
      <c r="D4296" s="27" t="s">
        <v>1092</v>
      </c>
      <c r="E4296" s="27" t="s">
        <v>1236</v>
      </c>
      <c r="F4296" s="27">
        <v>1994</v>
      </c>
      <c r="G4296" s="27">
        <v>179</v>
      </c>
      <c r="H4296" s="27">
        <v>5</v>
      </c>
      <c r="I4296" s="27">
        <v>-9</v>
      </c>
      <c r="J4296" s="27">
        <v>57</v>
      </c>
      <c r="L4296" s="27">
        <v>68</v>
      </c>
      <c r="N4296" s="27">
        <v>79</v>
      </c>
      <c r="P4296" s="27">
        <v>187</v>
      </c>
      <c r="Q4296" s="27">
        <v>187</v>
      </c>
      <c r="R4296" s="23">
        <v>24.426666666666655</v>
      </c>
      <c r="S4296" s="25">
        <v>9.9129238973660794</v>
      </c>
      <c r="T4296" s="23">
        <v>887.01179707742142</v>
      </c>
      <c r="U4296" s="23">
        <v>1110.9277708272461</v>
      </c>
      <c r="V4296" s="23">
        <v>387.35752701643469</v>
      </c>
      <c r="W4296" s="25">
        <v>0.3486793054432315</v>
      </c>
      <c r="X4296" s="27">
        <v>194.16879015999996</v>
      </c>
      <c r="Y4296" s="27">
        <v>461.02</v>
      </c>
      <c r="Z4296" s="27">
        <v>564.46547162767433</v>
      </c>
      <c r="AA4296" s="27">
        <v>13</v>
      </c>
      <c r="AB4296" s="27">
        <v>327.00813258302617</v>
      </c>
      <c r="AC4296" s="27">
        <v>0</v>
      </c>
      <c r="AD4296" s="27">
        <v>281.17230416143735</v>
      </c>
      <c r="AE4296" s="27">
        <v>463.96664260824411</v>
      </c>
      <c r="AF4296" s="27">
        <v>0</v>
      </c>
      <c r="AG4296" s="27">
        <v>745.13894676968152</v>
      </c>
      <c r="AH4296" s="25">
        <v>0.3773421072767052</v>
      </c>
      <c r="AN4296" s="25">
        <v>0</v>
      </c>
      <c r="AV4296" s="3">
        <v>4</v>
      </c>
      <c r="AW4296" s="27">
        <v>461.02</v>
      </c>
      <c r="AX4296" s="23">
        <v>10.049462365591399</v>
      </c>
      <c r="AY4296" s="23">
        <v>21.416129032258066</v>
      </c>
      <c r="AZ4296" s="23">
        <v>2677.5800000000027</v>
      </c>
      <c r="BA4296" s="27">
        <v>752.93315866167984</v>
      </c>
      <c r="BB4296" s="27">
        <v>195.08</v>
      </c>
      <c r="BC4296" s="23">
        <v>17.45384615384615</v>
      </c>
      <c r="BD4296" s="23">
        <v>30.087179487179473</v>
      </c>
      <c r="BE4296" s="23">
        <v>1646.03</v>
      </c>
      <c r="BF4296" s="27">
        <v>556.06524748079141</v>
      </c>
      <c r="BG4296" s="27">
        <v>265.94</v>
      </c>
      <c r="BH4296" s="23">
        <v>4.7018518518518517</v>
      </c>
      <c r="BI4296" s="23">
        <v>15.1537037037037</v>
      </c>
      <c r="BJ4296" s="23">
        <v>1031.5500000000002</v>
      </c>
      <c r="BK4296" s="27">
        <v>196.86791118088851</v>
      </c>
      <c r="BL4296" s="27">
        <v>4452.3853680049961</v>
      </c>
    </row>
    <row r="4297" spans="1:64" x14ac:dyDescent="0.15">
      <c r="A4297" s="27" t="s">
        <v>1232</v>
      </c>
      <c r="B4297" s="27" t="s">
        <v>1092</v>
      </c>
      <c r="C4297" s="27" t="s">
        <v>1104</v>
      </c>
      <c r="D4297" s="27" t="s">
        <v>1092</v>
      </c>
      <c r="E4297" s="27" t="s">
        <v>1236</v>
      </c>
      <c r="F4297" s="27">
        <v>1995</v>
      </c>
      <c r="G4297" s="27">
        <v>179</v>
      </c>
      <c r="H4297" s="27">
        <v>6</v>
      </c>
      <c r="I4297" s="27">
        <v>-9</v>
      </c>
      <c r="J4297" s="27">
        <v>53</v>
      </c>
      <c r="L4297" s="27">
        <v>64</v>
      </c>
      <c r="N4297" s="27">
        <v>76</v>
      </c>
      <c r="P4297" s="27">
        <v>187</v>
      </c>
      <c r="Q4297" s="27">
        <v>187</v>
      </c>
      <c r="R4297" s="23">
        <v>25.304444444444417</v>
      </c>
      <c r="S4297" s="25">
        <v>10.759358526451187</v>
      </c>
      <c r="T4297" s="23">
        <v>856.12727812110177</v>
      </c>
      <c r="U4297" s="23">
        <v>1075.3739215629707</v>
      </c>
      <c r="V4297" s="23">
        <v>380.03182153695184</v>
      </c>
      <c r="W4297" s="25">
        <v>0.35339504741816247</v>
      </c>
      <c r="X4297" s="27">
        <v>202.90140697357916</v>
      </c>
      <c r="Y4297" s="27">
        <v>410.67999999999984</v>
      </c>
      <c r="Z4297" s="27">
        <v>509.8493811831479</v>
      </c>
      <c r="AA4297" s="27">
        <v>11</v>
      </c>
      <c r="AB4297" s="27">
        <v>330.35197200203311</v>
      </c>
      <c r="AC4297" s="27">
        <v>0</v>
      </c>
      <c r="AD4297" s="27">
        <v>275.4542926070618</v>
      </c>
      <c r="AE4297" s="27">
        <v>481.24422922161523</v>
      </c>
      <c r="AF4297" s="27">
        <v>0</v>
      </c>
      <c r="AG4297" s="27">
        <v>756.69852182867703</v>
      </c>
      <c r="AH4297" s="25">
        <v>0.36402118019362961</v>
      </c>
      <c r="AN4297" s="25">
        <v>0</v>
      </c>
      <c r="AV4297" s="3">
        <v>4</v>
      </c>
      <c r="AW4297" s="27">
        <v>410.67999999999984</v>
      </c>
      <c r="AX4297" s="23">
        <v>8.4521505376344113</v>
      </c>
      <c r="AY4297" s="23">
        <v>21.187634408602161</v>
      </c>
      <c r="AZ4297" s="23">
        <v>2760.2899999999981</v>
      </c>
      <c r="BA4297" s="27">
        <v>761.60997545920543</v>
      </c>
      <c r="BB4297" s="27">
        <v>252.20000000000002</v>
      </c>
      <c r="BC4297" s="23">
        <v>19.338666666666672</v>
      </c>
      <c r="BD4297" s="23">
        <v>31.4</v>
      </c>
      <c r="BE4297" s="23">
        <v>1631.6399999999994</v>
      </c>
      <c r="BF4297" s="27">
        <v>568.21711705401344</v>
      </c>
      <c r="BG4297" s="27">
        <v>158.48000000000005</v>
      </c>
      <c r="BH4297" s="23">
        <v>1.0963963963963961</v>
      </c>
      <c r="BI4297" s="23">
        <v>14.28738738738739</v>
      </c>
      <c r="BJ4297" s="23">
        <v>1128.6499999999999</v>
      </c>
      <c r="BK4297" s="27">
        <v>193.39285840519216</v>
      </c>
      <c r="BL4297" s="27">
        <v>4368.1818567465725</v>
      </c>
    </row>
    <row r="4298" spans="1:64" x14ac:dyDescent="0.15">
      <c r="A4298" s="27" t="s">
        <v>1232</v>
      </c>
      <c r="B4298" s="27" t="s">
        <v>1092</v>
      </c>
      <c r="C4298" s="27" t="s">
        <v>1104</v>
      </c>
      <c r="D4298" s="27" t="s">
        <v>1092</v>
      </c>
      <c r="E4298" s="27" t="s">
        <v>1236</v>
      </c>
      <c r="F4298" s="27">
        <v>1996</v>
      </c>
      <c r="G4298" s="27">
        <v>179</v>
      </c>
      <c r="H4298" s="27">
        <v>4</v>
      </c>
      <c r="I4298" s="27">
        <v>-9</v>
      </c>
      <c r="J4298" s="27">
        <v>56</v>
      </c>
      <c r="L4298" s="27">
        <v>68</v>
      </c>
      <c r="N4298" s="27">
        <v>80</v>
      </c>
      <c r="P4298" s="27">
        <v>187</v>
      </c>
      <c r="Q4298" s="27">
        <v>187</v>
      </c>
      <c r="R4298" s="23">
        <v>24.724444444444451</v>
      </c>
      <c r="S4298" s="25">
        <v>10.294118030879714</v>
      </c>
      <c r="T4298" s="23">
        <v>895.36743031361095</v>
      </c>
      <c r="U4298" s="23">
        <v>1080.1107832084158</v>
      </c>
      <c r="V4298" s="23">
        <v>375.85707214542396</v>
      </c>
      <c r="W4298" s="25">
        <v>0.34798010954872421</v>
      </c>
      <c r="X4298" s="27">
        <v>194.16879015999996</v>
      </c>
      <c r="Y4298" s="27">
        <v>402.07000000000005</v>
      </c>
      <c r="Z4298" s="27">
        <v>533.44358782327095</v>
      </c>
      <c r="AA4298" s="27">
        <v>13</v>
      </c>
      <c r="AB4298" s="27">
        <v>324.93841086666794</v>
      </c>
      <c r="AC4298" s="27">
        <v>0</v>
      </c>
      <c r="AD4298" s="27">
        <v>250.57456099926915</v>
      </c>
      <c r="AE4298" s="27">
        <v>451.40366433888465</v>
      </c>
      <c r="AF4298" s="27">
        <v>0</v>
      </c>
      <c r="AG4298" s="27">
        <v>701.97822533815383</v>
      </c>
      <c r="AH4298" s="25">
        <v>0.35695488604224818</v>
      </c>
      <c r="AN4298" s="25">
        <v>0</v>
      </c>
      <c r="AV4298" s="3">
        <v>4</v>
      </c>
      <c r="AW4298" s="27">
        <v>402.07000000000005</v>
      </c>
      <c r="AX4298" s="23">
        <v>8.1688172043010727</v>
      </c>
      <c r="AY4298" s="23">
        <v>20.476344086021491</v>
      </c>
      <c r="AZ4298" s="23">
        <v>2664.0800000000017</v>
      </c>
      <c r="BA4298" s="27">
        <v>709.15300067456087</v>
      </c>
      <c r="BB4298" s="27">
        <v>209.3</v>
      </c>
      <c r="BC4298" s="23">
        <v>17.78227848101265</v>
      </c>
      <c r="BD4298" s="23">
        <v>30.118987341772147</v>
      </c>
      <c r="BE4298" s="23">
        <v>1657.7399999999998</v>
      </c>
      <c r="BF4298" s="27">
        <v>541.06696658486828</v>
      </c>
      <c r="BG4298" s="27">
        <v>192.77</v>
      </c>
      <c r="BH4298" s="23">
        <v>1.0710280373831769</v>
      </c>
      <c r="BI4298" s="23">
        <v>13.357009345794395</v>
      </c>
      <c r="BJ4298" s="23">
        <v>1006.3400000000001</v>
      </c>
      <c r="BK4298" s="27">
        <v>168.08603408969233</v>
      </c>
      <c r="BL4298" s="27">
        <v>4320.196231556597</v>
      </c>
    </row>
    <row r="4299" spans="1:64" x14ac:dyDescent="0.15">
      <c r="A4299" s="27" t="s">
        <v>1232</v>
      </c>
      <c r="B4299" s="27" t="s">
        <v>1092</v>
      </c>
      <c r="C4299" s="27" t="s">
        <v>1104</v>
      </c>
      <c r="D4299" s="27" t="s">
        <v>1092</v>
      </c>
      <c r="E4299" s="27" t="s">
        <v>1236</v>
      </c>
      <c r="F4299" s="27">
        <v>1997</v>
      </c>
      <c r="G4299" s="27">
        <v>179</v>
      </c>
      <c r="H4299" s="27">
        <v>5</v>
      </c>
      <c r="I4299" s="27">
        <v>-9</v>
      </c>
      <c r="J4299" s="27">
        <v>56</v>
      </c>
      <c r="L4299" s="27">
        <v>66</v>
      </c>
      <c r="N4299" s="27">
        <v>78</v>
      </c>
      <c r="P4299" s="27">
        <v>187</v>
      </c>
      <c r="Q4299" s="27">
        <v>187</v>
      </c>
      <c r="R4299" s="23">
        <v>24.865555555555549</v>
      </c>
      <c r="S4299" s="25">
        <v>10.406311435577724</v>
      </c>
      <c r="T4299" s="23">
        <v>834.35815645091429</v>
      </c>
      <c r="U4299" s="23">
        <v>1109.966045887367</v>
      </c>
      <c r="V4299" s="23">
        <v>429.30480647671419</v>
      </c>
      <c r="W4299" s="25">
        <v>0.38677291454062052</v>
      </c>
      <c r="X4299" s="27">
        <v>194.16879015999996</v>
      </c>
      <c r="Y4299" s="27">
        <v>430.54</v>
      </c>
      <c r="Z4299" s="27">
        <v>555.45341778846478</v>
      </c>
      <c r="AA4299" s="27">
        <v>12</v>
      </c>
      <c r="AB4299" s="27">
        <v>355.34575953768274</v>
      </c>
      <c r="AC4299" s="27">
        <v>0</v>
      </c>
      <c r="AD4299" s="27">
        <v>209.10247823480674</v>
      </c>
      <c r="AE4299" s="27">
        <v>515.76091769700872</v>
      </c>
      <c r="AF4299" s="27">
        <v>0</v>
      </c>
      <c r="AG4299" s="27">
        <v>724.86339593181549</v>
      </c>
      <c r="AH4299" s="25">
        <v>0.28847156101914745</v>
      </c>
      <c r="AN4299" s="25">
        <v>0</v>
      </c>
      <c r="AV4299" s="3">
        <v>4</v>
      </c>
      <c r="AW4299" s="27">
        <v>430.54</v>
      </c>
      <c r="AX4299" s="23">
        <v>9.4258064516129032</v>
      </c>
      <c r="AY4299" s="23">
        <v>21.075268817204311</v>
      </c>
      <c r="AZ4299" s="23">
        <v>2732.7300000000014</v>
      </c>
      <c r="BA4299" s="27">
        <v>731.50226510815673</v>
      </c>
      <c r="BB4299" s="27">
        <v>144.52000000000004</v>
      </c>
      <c r="BC4299" s="23">
        <v>17.996103896103889</v>
      </c>
      <c r="BD4299" s="23">
        <v>31.155844155844175</v>
      </c>
      <c r="BE4299" s="23">
        <v>1658.1400000000006</v>
      </c>
      <c r="BF4299" s="27">
        <v>498.55342410512105</v>
      </c>
      <c r="BG4299" s="27">
        <v>286.01999999999992</v>
      </c>
      <c r="BH4299" s="23">
        <v>3.3715596330275224</v>
      </c>
      <c r="BI4299" s="23">
        <v>13.954128440366979</v>
      </c>
      <c r="BJ4299" s="23">
        <v>1074.5900000000001</v>
      </c>
      <c r="BK4299" s="27">
        <v>232.94884100303568</v>
      </c>
      <c r="BL4299" s="27">
        <v>4934.5380054794732</v>
      </c>
    </row>
    <row r="4300" spans="1:64" x14ac:dyDescent="0.15">
      <c r="A4300" s="27" t="s">
        <v>1232</v>
      </c>
      <c r="B4300" s="27" t="s">
        <v>1092</v>
      </c>
      <c r="C4300" s="27" t="s">
        <v>1104</v>
      </c>
      <c r="D4300" s="27" t="s">
        <v>1092</v>
      </c>
      <c r="E4300" s="27" t="s">
        <v>1236</v>
      </c>
      <c r="F4300" s="27">
        <v>1998</v>
      </c>
      <c r="G4300" s="27">
        <v>179</v>
      </c>
      <c r="H4300" s="27">
        <v>5</v>
      </c>
      <c r="I4300" s="27">
        <v>-9</v>
      </c>
      <c r="J4300" s="27">
        <v>54</v>
      </c>
      <c r="L4300" s="27">
        <v>64</v>
      </c>
      <c r="N4300" s="27">
        <v>75</v>
      </c>
      <c r="P4300" s="27">
        <v>187</v>
      </c>
      <c r="Q4300" s="27">
        <v>187</v>
      </c>
      <c r="R4300" s="23">
        <v>24.702222222222215</v>
      </c>
      <c r="S4300" s="25">
        <v>10.258172582946859</v>
      </c>
      <c r="T4300" s="23">
        <v>837.96422260032318</v>
      </c>
      <c r="U4300" s="23">
        <v>1140.5089076115378</v>
      </c>
      <c r="V4300" s="23">
        <v>463.42526996678328</v>
      </c>
      <c r="W4300" s="25">
        <v>0.4063320003996917</v>
      </c>
      <c r="X4300" s="27">
        <v>203.68698617741396</v>
      </c>
      <c r="Y4300" s="27">
        <v>905.52</v>
      </c>
      <c r="Z4300" s="27">
        <v>426.81635788658065</v>
      </c>
      <c r="AA4300" s="27">
        <v>11</v>
      </c>
      <c r="AB4300" s="27">
        <v>324.89221621472655</v>
      </c>
      <c r="AC4300" s="27">
        <v>0</v>
      </c>
      <c r="AD4300" s="27">
        <v>283.33009050235006</v>
      </c>
      <c r="AE4300" s="27">
        <v>508.42299022945554</v>
      </c>
      <c r="AF4300" s="27">
        <v>0</v>
      </c>
      <c r="AG4300" s="27">
        <v>791.75308073180554</v>
      </c>
      <c r="AH4300" s="25">
        <v>0.35785157496571601</v>
      </c>
      <c r="AN4300" s="25">
        <v>0</v>
      </c>
      <c r="AV4300" s="3">
        <v>4</v>
      </c>
      <c r="AW4300" s="27">
        <v>905.52</v>
      </c>
      <c r="AX4300" s="23">
        <v>10.603763440860209</v>
      </c>
      <c r="AY4300" s="23">
        <v>22.85053763440861</v>
      </c>
      <c r="AZ4300" s="23">
        <v>2676.2300000000018</v>
      </c>
      <c r="BA4300" s="27">
        <v>796.63924688851318</v>
      </c>
      <c r="BB4300" s="27">
        <v>300.49</v>
      </c>
      <c r="BC4300" s="23">
        <v>19.514864864864865</v>
      </c>
      <c r="BD4300" s="23">
        <v>31.247297297297294</v>
      </c>
      <c r="BE4300" s="23">
        <v>1557.4600000000005</v>
      </c>
      <c r="BF4300" s="27">
        <v>547.18619954535143</v>
      </c>
      <c r="BG4300" s="27">
        <v>605.03</v>
      </c>
      <c r="BH4300" s="23">
        <v>4.7160714285714311</v>
      </c>
      <c r="BI4300" s="23">
        <v>17.302678571428569</v>
      </c>
      <c r="BJ4300" s="23">
        <v>1118.7700000000007</v>
      </c>
      <c r="BK4300" s="27">
        <v>249.45304734316139</v>
      </c>
      <c r="BL4300" s="27">
        <v>5326.7272409975085</v>
      </c>
    </row>
    <row r="4301" spans="1:64" x14ac:dyDescent="0.15">
      <c r="A4301" s="27" t="s">
        <v>1232</v>
      </c>
      <c r="B4301" s="27" t="s">
        <v>1092</v>
      </c>
      <c r="C4301" s="27" t="s">
        <v>1104</v>
      </c>
      <c r="D4301" s="27" t="s">
        <v>1092</v>
      </c>
      <c r="E4301" s="27" t="s">
        <v>1236</v>
      </c>
      <c r="F4301" s="27">
        <v>1999</v>
      </c>
      <c r="G4301" s="27">
        <v>179</v>
      </c>
      <c r="H4301" s="27">
        <v>5</v>
      </c>
      <c r="I4301" s="27">
        <v>-9</v>
      </c>
      <c r="J4301" s="27">
        <v>55</v>
      </c>
      <c r="L4301" s="27">
        <v>66</v>
      </c>
      <c r="N4301" s="27">
        <v>77</v>
      </c>
      <c r="P4301" s="27">
        <v>187</v>
      </c>
      <c r="Q4301" s="27">
        <v>187</v>
      </c>
      <c r="R4301" s="23">
        <v>25.293333333333333</v>
      </c>
      <c r="S4301" s="25">
        <v>10.844998011631331</v>
      </c>
      <c r="T4301" s="23">
        <v>877.79508422378899</v>
      </c>
      <c r="U4301" s="23">
        <v>1120.7439588115838</v>
      </c>
      <c r="V4301" s="23">
        <v>430.79375076432882</v>
      </c>
      <c r="W4301" s="25">
        <v>0.38438194873458437</v>
      </c>
      <c r="X4301" s="27">
        <v>218.32917325414076</v>
      </c>
      <c r="Y4301" s="27">
        <v>426.47</v>
      </c>
      <c r="Z4301" s="27">
        <v>552.08677093133736</v>
      </c>
      <c r="AA4301" s="27">
        <v>12</v>
      </c>
      <c r="AB4301" s="27">
        <v>327.73461762603699</v>
      </c>
      <c r="AC4301" s="27">
        <v>0</v>
      </c>
      <c r="AD4301" s="27">
        <v>237.92197823904021</v>
      </c>
      <c r="AE4301" s="27">
        <v>527.10072257543675</v>
      </c>
      <c r="AF4301" s="27">
        <v>0</v>
      </c>
      <c r="AG4301" s="27">
        <v>765.02270081447693</v>
      </c>
      <c r="AH4301" s="25">
        <v>0.31099988912190329</v>
      </c>
      <c r="AN4301" s="25">
        <v>0</v>
      </c>
      <c r="AV4301" s="3">
        <v>4</v>
      </c>
      <c r="AW4301" s="27">
        <v>426.47</v>
      </c>
      <c r="AX4301" s="23">
        <v>9.0532258064516142</v>
      </c>
      <c r="AY4301" s="23">
        <v>23.145698924731178</v>
      </c>
      <c r="AZ4301" s="23">
        <v>2884.9200000000005</v>
      </c>
      <c r="BA4301" s="27">
        <v>770.25049299104205</v>
      </c>
      <c r="BB4301" s="27">
        <v>163.32000000000002</v>
      </c>
      <c r="BC4301" s="23">
        <v>18.564473684210526</v>
      </c>
      <c r="BD4301" s="23">
        <v>31.798684210526318</v>
      </c>
      <c r="BE4301" s="23">
        <v>1658.5199999999995</v>
      </c>
      <c r="BF4301" s="27">
        <v>556.01738581820143</v>
      </c>
      <c r="BG4301" s="27">
        <v>263.14999999999998</v>
      </c>
      <c r="BH4301" s="23">
        <v>2.4818181818181819</v>
      </c>
      <c r="BI4301" s="23">
        <v>17.167272727272731</v>
      </c>
      <c r="BJ4301" s="23">
        <v>1226.4000000000001</v>
      </c>
      <c r="BK4301" s="27">
        <v>214.23310717283965</v>
      </c>
      <c r="BL4301" s="27">
        <v>4951.6523076359636</v>
      </c>
    </row>
    <row r="4302" spans="1:64" x14ac:dyDescent="0.15">
      <c r="A4302" s="27" t="s">
        <v>1232</v>
      </c>
      <c r="B4302" s="27" t="s">
        <v>1092</v>
      </c>
      <c r="C4302" s="27" t="s">
        <v>1104</v>
      </c>
      <c r="D4302" s="27" t="s">
        <v>1092</v>
      </c>
      <c r="E4302" s="27" t="s">
        <v>1236</v>
      </c>
      <c r="F4302" s="27">
        <v>2000</v>
      </c>
      <c r="G4302" s="27">
        <v>179</v>
      </c>
      <c r="H4302" s="27">
        <v>6</v>
      </c>
      <c r="I4302" s="27">
        <v>-9</v>
      </c>
      <c r="J4302" s="27">
        <v>54</v>
      </c>
      <c r="L4302" s="27">
        <v>64</v>
      </c>
      <c r="N4302" s="27">
        <v>74</v>
      </c>
      <c r="P4302" s="27">
        <v>187</v>
      </c>
      <c r="Q4302" s="27">
        <v>187</v>
      </c>
      <c r="R4302" s="23">
        <v>24.571111111111097</v>
      </c>
      <c r="S4302" s="25">
        <v>9.8942917345827137</v>
      </c>
      <c r="T4302" s="23">
        <v>761.63800806808467</v>
      </c>
      <c r="U4302" s="23">
        <v>1044.478724703501</v>
      </c>
      <c r="V4302" s="23">
        <v>411.55653879676811</v>
      </c>
      <c r="W4302" s="25">
        <v>0.39403055813634902</v>
      </c>
      <c r="X4302" s="27">
        <v>194.16879015999996</v>
      </c>
      <c r="Y4302" s="27">
        <v>356.82400000000001</v>
      </c>
      <c r="Z4302" s="27">
        <v>459.09365780131418</v>
      </c>
      <c r="AA4302" s="27">
        <v>10</v>
      </c>
      <c r="AB4302" s="27">
        <v>289.39495532136368</v>
      </c>
      <c r="AC4302" s="27">
        <v>0</v>
      </c>
      <c r="AD4302" s="27">
        <v>230.11585819922587</v>
      </c>
      <c r="AE4302" s="27">
        <v>483.01864303009319</v>
      </c>
      <c r="AF4302" s="27">
        <v>0</v>
      </c>
      <c r="AG4302" s="27">
        <v>713.13450122931908</v>
      </c>
      <c r="AH4302" s="25">
        <v>0.3226822634099511</v>
      </c>
      <c r="AN4302" s="25">
        <v>0</v>
      </c>
      <c r="AV4302" s="3">
        <v>4</v>
      </c>
      <c r="AW4302" s="27">
        <v>356.82400000000001</v>
      </c>
      <c r="AX4302" s="23">
        <v>8.0252688172043012</v>
      </c>
      <c r="AY4302" s="23">
        <v>20.516129032258046</v>
      </c>
      <c r="AZ4302" s="23">
        <v>2674.8599999999983</v>
      </c>
      <c r="BA4302" s="27">
        <v>716.70923291189786</v>
      </c>
      <c r="BB4302" s="27">
        <v>172.47</v>
      </c>
      <c r="BC4302" s="23">
        <v>19.830136986301355</v>
      </c>
      <c r="BD4302" s="23">
        <v>31.74520547945205</v>
      </c>
      <c r="BE4302" s="23">
        <v>1514.37</v>
      </c>
      <c r="BF4302" s="27">
        <v>477.82138717457798</v>
      </c>
      <c r="BG4302" s="27">
        <v>184.35400000000001</v>
      </c>
      <c r="BH4302" s="23">
        <v>0.39911504424778788</v>
      </c>
      <c r="BI4302" s="23">
        <v>13.261946902654863</v>
      </c>
      <c r="BJ4302" s="23">
        <v>1160.4900000000009</v>
      </c>
      <c r="BK4302" s="27">
        <v>238.88784573731982</v>
      </c>
      <c r="BL4302" s="27">
        <v>4730.5349286984838</v>
      </c>
    </row>
    <row r="4303" spans="1:64" x14ac:dyDescent="0.15">
      <c r="A4303" s="27" t="s">
        <v>1232</v>
      </c>
      <c r="B4303" s="27" t="s">
        <v>1092</v>
      </c>
      <c r="C4303" s="27" t="s">
        <v>1104</v>
      </c>
      <c r="D4303" s="27" t="s">
        <v>1092</v>
      </c>
      <c r="E4303" s="27" t="s">
        <v>1236</v>
      </c>
      <c r="F4303" s="27">
        <v>2001</v>
      </c>
      <c r="G4303" s="27">
        <v>179</v>
      </c>
      <c r="H4303" s="27">
        <v>5</v>
      </c>
      <c r="I4303" s="27">
        <v>-9</v>
      </c>
      <c r="J4303" s="27">
        <v>55</v>
      </c>
      <c r="L4303" s="27">
        <v>65</v>
      </c>
      <c r="N4303" s="27">
        <v>77</v>
      </c>
      <c r="P4303" s="27">
        <v>187</v>
      </c>
      <c r="Q4303" s="27">
        <v>187</v>
      </c>
      <c r="R4303" s="23">
        <v>25.196666666666658</v>
      </c>
      <c r="S4303" s="25">
        <v>10.793954769510414</v>
      </c>
      <c r="T4303" s="23">
        <v>926.50092449781891</v>
      </c>
      <c r="U4303" s="23">
        <v>1159.4211993974511</v>
      </c>
      <c r="V4303" s="23">
        <v>419.075497061958</v>
      </c>
      <c r="W4303" s="25">
        <v>0.36145232954617995</v>
      </c>
      <c r="X4303" s="27">
        <v>194.16879015999996</v>
      </c>
      <c r="Y4303" s="27">
        <v>542.02999999999986</v>
      </c>
      <c r="Z4303" s="27">
        <v>376.20390701545358</v>
      </c>
      <c r="AA4303" s="27">
        <v>9</v>
      </c>
      <c r="AB4303" s="27">
        <v>295.68489484098427</v>
      </c>
      <c r="AC4303" s="27">
        <v>0</v>
      </c>
      <c r="AD4303" s="27">
        <v>286.5599604035126</v>
      </c>
      <c r="AE4303" s="27">
        <v>476.42089950313317</v>
      </c>
      <c r="AF4303" s="27">
        <v>0</v>
      </c>
      <c r="AG4303" s="27">
        <v>762.98085990664572</v>
      </c>
      <c r="AH4303" s="25">
        <v>0.37557948266589508</v>
      </c>
      <c r="AN4303" s="25">
        <v>0</v>
      </c>
      <c r="AV4303" s="3">
        <v>4</v>
      </c>
      <c r="AW4303" s="27">
        <v>542.02999999999986</v>
      </c>
      <c r="AX4303" s="23">
        <v>10.249999999999998</v>
      </c>
      <c r="AY4303" s="23">
        <v>22.574731182795716</v>
      </c>
      <c r="AZ4303" s="23">
        <v>2810.559999999999</v>
      </c>
      <c r="BA4303" s="27">
        <v>770.39130374738079</v>
      </c>
      <c r="BB4303" s="27">
        <v>329.68999999999994</v>
      </c>
      <c r="BC4303" s="23">
        <v>19.571052631578958</v>
      </c>
      <c r="BD4303" s="23">
        <v>31.11578947368422</v>
      </c>
      <c r="BE4303" s="23">
        <v>1640.3999999999987</v>
      </c>
      <c r="BF4303" s="27">
        <v>562.13558694330925</v>
      </c>
      <c r="BG4303" s="27">
        <v>212.34000000000003</v>
      </c>
      <c r="BH4303" s="23">
        <v>3.8100000000000018</v>
      </c>
      <c r="BI4303" s="23">
        <v>16.673636363636362</v>
      </c>
      <c r="BJ4303" s="23">
        <v>1170.1599999999999</v>
      </c>
      <c r="BK4303" s="27">
        <v>208.25571680407154</v>
      </c>
      <c r="BL4303" s="27">
        <v>4816.9597363443445</v>
      </c>
    </row>
    <row r="4304" spans="1:64" x14ac:dyDescent="0.15">
      <c r="A4304" s="27" t="s">
        <v>1232</v>
      </c>
      <c r="B4304" s="27" t="s">
        <v>1092</v>
      </c>
      <c r="C4304" s="27" t="s">
        <v>1104</v>
      </c>
      <c r="D4304" s="27" t="s">
        <v>1092</v>
      </c>
      <c r="E4304" s="27" t="s">
        <v>1236</v>
      </c>
      <c r="F4304" s="27">
        <v>2002</v>
      </c>
      <c r="G4304" s="27">
        <v>179</v>
      </c>
      <c r="H4304" s="27">
        <v>5</v>
      </c>
      <c r="I4304" s="27">
        <v>-9</v>
      </c>
      <c r="J4304" s="27">
        <v>54</v>
      </c>
      <c r="L4304" s="27">
        <v>65</v>
      </c>
      <c r="N4304" s="27">
        <v>75</v>
      </c>
      <c r="P4304" s="27">
        <v>187</v>
      </c>
      <c r="Q4304" s="27">
        <v>187</v>
      </c>
      <c r="R4304" s="23">
        <v>25.091111111111111</v>
      </c>
      <c r="S4304" s="25">
        <v>10.606824492666563</v>
      </c>
      <c r="T4304" s="23">
        <v>869.69587839281667</v>
      </c>
      <c r="U4304" s="23">
        <v>1103.9629171702377</v>
      </c>
      <c r="V4304" s="23">
        <v>402.75936443426383</v>
      </c>
      <c r="W4304" s="25">
        <v>0.36483051606329525</v>
      </c>
      <c r="X4304" s="27">
        <v>194.16879015999996</v>
      </c>
      <c r="Y4304" s="27">
        <v>356.35999999999996</v>
      </c>
      <c r="Z4304" s="27">
        <v>543.83340365707841</v>
      </c>
      <c r="AA4304" s="27">
        <v>13</v>
      </c>
      <c r="AB4304" s="27">
        <v>298.03222688682786</v>
      </c>
      <c r="AC4304" s="27">
        <v>0</v>
      </c>
      <c r="AD4304" s="27">
        <v>285.10062152027103</v>
      </c>
      <c r="AE4304" s="27">
        <v>499.18865286174736</v>
      </c>
      <c r="AF4304" s="27">
        <v>0</v>
      </c>
      <c r="AG4304" s="27">
        <v>784.28927438201845</v>
      </c>
      <c r="AH4304" s="25">
        <v>0.36351462043105226</v>
      </c>
      <c r="AN4304" s="25">
        <v>0</v>
      </c>
      <c r="AV4304" s="3">
        <v>4</v>
      </c>
      <c r="AW4304" s="27">
        <v>356.35999999999996</v>
      </c>
      <c r="AX4304" s="23">
        <v>8.8747311827956938</v>
      </c>
      <c r="AY4304" s="23">
        <v>21.596236559139793</v>
      </c>
      <c r="AZ4304" s="23">
        <v>2770.340000000002</v>
      </c>
      <c r="BA4304" s="27">
        <v>790.54120500322176</v>
      </c>
      <c r="BB4304" s="27">
        <v>213.62</v>
      </c>
      <c r="BC4304" s="23">
        <v>19.49729729729729</v>
      </c>
      <c r="BD4304" s="23">
        <v>31.816216216216223</v>
      </c>
      <c r="BE4304" s="23">
        <v>1603.23</v>
      </c>
      <c r="BF4304" s="27">
        <v>570.46055116728553</v>
      </c>
      <c r="BG4304" s="27">
        <v>142.73999999999998</v>
      </c>
      <c r="BH4304" s="23">
        <v>1.85625</v>
      </c>
      <c r="BI4304" s="23">
        <v>14.843749999999995</v>
      </c>
      <c r="BJ4304" s="23">
        <v>1167.1099999999999</v>
      </c>
      <c r="BK4304" s="27">
        <v>220.08065383593694</v>
      </c>
      <c r="BL4304" s="27">
        <v>4629.4179820030322</v>
      </c>
    </row>
    <row r="4305" spans="1:64" x14ac:dyDescent="0.15">
      <c r="A4305" s="27" t="s">
        <v>1232</v>
      </c>
      <c r="B4305" s="27" t="s">
        <v>1092</v>
      </c>
      <c r="C4305" s="27" t="s">
        <v>1104</v>
      </c>
      <c r="D4305" s="27" t="s">
        <v>1092</v>
      </c>
      <c r="E4305" s="27" t="s">
        <v>1236</v>
      </c>
      <c r="F4305" s="27">
        <v>2003</v>
      </c>
      <c r="G4305" s="27">
        <v>179</v>
      </c>
      <c r="H4305" s="27">
        <v>5</v>
      </c>
      <c r="I4305" s="27">
        <v>-9</v>
      </c>
      <c r="J4305" s="27">
        <v>53</v>
      </c>
      <c r="L4305" s="27">
        <v>63</v>
      </c>
      <c r="N4305" s="27">
        <v>76</v>
      </c>
      <c r="P4305" s="27">
        <v>187</v>
      </c>
      <c r="Q4305" s="27">
        <v>187</v>
      </c>
      <c r="R4305" s="23">
        <v>25.266666666666644</v>
      </c>
      <c r="S4305" s="25">
        <v>10.693236815222843</v>
      </c>
      <c r="T4305" s="23">
        <v>798.63294157324412</v>
      </c>
      <c r="U4305" s="23">
        <v>1045.5382957986908</v>
      </c>
      <c r="V4305" s="23">
        <v>398.37824820835544</v>
      </c>
      <c r="W4305" s="25">
        <v>0.3810269274677916</v>
      </c>
      <c r="X4305" s="27">
        <v>194.16879015999996</v>
      </c>
      <c r="Y4305" s="27">
        <v>417.3399999999998</v>
      </c>
      <c r="Z4305" s="27">
        <v>540.15623935502788</v>
      </c>
      <c r="AA4305" s="27">
        <v>15</v>
      </c>
      <c r="AB4305" s="27">
        <v>329.20918631602558</v>
      </c>
      <c r="AC4305" s="27">
        <v>0</v>
      </c>
      <c r="AD4305" s="27">
        <v>267.74010317425376</v>
      </c>
      <c r="AE4305" s="27">
        <v>495.88038150852009</v>
      </c>
      <c r="AF4305" s="27">
        <v>0</v>
      </c>
      <c r="AG4305" s="27">
        <v>763.62048468277385</v>
      </c>
      <c r="AH4305" s="25">
        <v>0.35061932601151491</v>
      </c>
      <c r="AN4305" s="25">
        <v>0</v>
      </c>
      <c r="AV4305" s="3">
        <v>4</v>
      </c>
      <c r="AW4305" s="27">
        <v>417.3399999999998</v>
      </c>
      <c r="AX4305" s="23">
        <v>9.2182795698924735</v>
      </c>
      <c r="AY4305" s="23">
        <v>21.959139784946238</v>
      </c>
      <c r="AZ4305" s="23">
        <v>2793.9700000000016</v>
      </c>
      <c r="BA4305" s="27">
        <v>770.61344218557144</v>
      </c>
      <c r="BB4305" s="27">
        <v>172.72</v>
      </c>
      <c r="BC4305" s="23">
        <v>18.858666666666657</v>
      </c>
      <c r="BD4305" s="23">
        <v>32.55466666666667</v>
      </c>
      <c r="BE4305" s="23">
        <v>1670.5500000000004</v>
      </c>
      <c r="BF4305" s="27">
        <v>563.55770789189182</v>
      </c>
      <c r="BG4305" s="27">
        <v>244.62</v>
      </c>
      <c r="BH4305" s="23">
        <v>2.7045045045045031</v>
      </c>
      <c r="BI4305" s="23">
        <v>14.799999999999992</v>
      </c>
      <c r="BJ4305" s="23">
        <v>1123.4200000000008</v>
      </c>
      <c r="BK4305" s="27">
        <v>207.05573429367982</v>
      </c>
      <c r="BL4305" s="27">
        <v>4579.0603242339703</v>
      </c>
    </row>
    <row r="4306" spans="1:64" x14ac:dyDescent="0.15">
      <c r="A4306" s="27" t="s">
        <v>1232</v>
      </c>
      <c r="B4306" s="27" t="s">
        <v>1092</v>
      </c>
      <c r="C4306" s="27" t="s">
        <v>1104</v>
      </c>
      <c r="D4306" s="27" t="s">
        <v>1092</v>
      </c>
      <c r="E4306" s="27" t="s">
        <v>1236</v>
      </c>
      <c r="F4306" s="27">
        <v>2004</v>
      </c>
      <c r="G4306" s="27">
        <v>179</v>
      </c>
      <c r="H4306" s="27">
        <v>6</v>
      </c>
      <c r="I4306" s="27">
        <v>-9</v>
      </c>
      <c r="J4306" s="27">
        <v>61</v>
      </c>
      <c r="L4306" s="27">
        <v>72</v>
      </c>
      <c r="N4306" s="27">
        <v>83</v>
      </c>
      <c r="P4306" s="27">
        <v>187</v>
      </c>
      <c r="Q4306" s="27">
        <v>187</v>
      </c>
      <c r="R4306" s="23">
        <v>23.888888888888882</v>
      </c>
      <c r="S4306" s="25">
        <v>9.5186116972358636</v>
      </c>
      <c r="T4306" s="23">
        <v>918.01531657307783</v>
      </c>
      <c r="U4306" s="23">
        <v>1125.4156880601881</v>
      </c>
      <c r="V4306" s="23">
        <v>369.3011899489947</v>
      </c>
      <c r="W4306" s="25">
        <v>0.32814647119774243</v>
      </c>
      <c r="X4306" s="27">
        <v>195.32763855973275</v>
      </c>
      <c r="Y4306" s="27">
        <v>530.5899999999998</v>
      </c>
      <c r="Z4306" s="27">
        <v>324.75460523389836</v>
      </c>
      <c r="AA4306" s="27">
        <v>8</v>
      </c>
      <c r="AB4306" s="27">
        <v>326.26622541130655</v>
      </c>
      <c r="AC4306" s="27">
        <v>0</v>
      </c>
      <c r="AD4306" s="27">
        <v>264.44505200361937</v>
      </c>
      <c r="AE4306" s="27">
        <v>435.783760032781</v>
      </c>
      <c r="AF4306" s="27">
        <v>0</v>
      </c>
      <c r="AG4306" s="27">
        <v>700.22881203640031</v>
      </c>
      <c r="AH4306" s="25">
        <v>0.37765519453278462</v>
      </c>
      <c r="AN4306" s="25">
        <v>0</v>
      </c>
      <c r="AV4306" s="3">
        <v>4</v>
      </c>
      <c r="AW4306" s="27">
        <v>530.5899999999998</v>
      </c>
      <c r="AX4306" s="23">
        <v>8.8381720430107489</v>
      </c>
      <c r="AY4306" s="23">
        <v>20.526881720430108</v>
      </c>
      <c r="AZ4306" s="23">
        <v>2663.7500000000014</v>
      </c>
      <c r="BA4306" s="27">
        <v>702.54984507112647</v>
      </c>
      <c r="BB4306" s="27">
        <v>361.18</v>
      </c>
      <c r="BC4306" s="23">
        <v>16.409756097560976</v>
      </c>
      <c r="BD4306" s="23">
        <v>28.318292682926838</v>
      </c>
      <c r="BE4306" s="23">
        <v>1691.2500000000005</v>
      </c>
      <c r="BF4306" s="27">
        <v>529.56381914871019</v>
      </c>
      <c r="BG4306" s="27">
        <v>169.41000000000003</v>
      </c>
      <c r="BH4306" s="23">
        <v>2.868269230769231</v>
      </c>
      <c r="BI4306" s="23">
        <v>14.383653846153843</v>
      </c>
      <c r="BJ4306" s="23">
        <v>972.5</v>
      </c>
      <c r="BK4306" s="27">
        <v>172.98602592241568</v>
      </c>
      <c r="BL4306" s="27">
        <v>4244.8412637815482</v>
      </c>
    </row>
    <row r="4307" spans="1:64" x14ac:dyDescent="0.15">
      <c r="A4307" s="27" t="s">
        <v>1232</v>
      </c>
      <c r="B4307" s="27" t="s">
        <v>1092</v>
      </c>
      <c r="C4307" s="27" t="s">
        <v>1104</v>
      </c>
      <c r="D4307" s="27" t="s">
        <v>1092</v>
      </c>
      <c r="E4307" s="27" t="s">
        <v>1236</v>
      </c>
      <c r="F4307" s="27">
        <v>2005</v>
      </c>
      <c r="G4307" s="27">
        <v>179</v>
      </c>
      <c r="H4307" s="27">
        <v>5</v>
      </c>
      <c r="I4307" s="27">
        <v>-9</v>
      </c>
      <c r="J4307" s="27">
        <v>55</v>
      </c>
      <c r="L4307" s="27">
        <v>66</v>
      </c>
      <c r="N4307" s="27">
        <v>76</v>
      </c>
      <c r="P4307" s="27">
        <v>187</v>
      </c>
      <c r="Q4307" s="27">
        <v>187</v>
      </c>
      <c r="R4307" s="23">
        <v>25.349999999999991</v>
      </c>
      <c r="S4307" s="25">
        <v>10.82256283780495</v>
      </c>
      <c r="T4307" s="23">
        <v>833.21547188189641</v>
      </c>
      <c r="U4307" s="23">
        <v>1088.1568107985968</v>
      </c>
      <c r="V4307" s="23">
        <v>415.88520550397936</v>
      </c>
      <c r="W4307" s="25">
        <v>0.38219234356198933</v>
      </c>
      <c r="X4307" s="27">
        <v>194.16879015999996</v>
      </c>
      <c r="Y4307" s="27">
        <v>465.83999999999992</v>
      </c>
      <c r="Z4307" s="27">
        <v>439.42627052225578</v>
      </c>
      <c r="AA4307" s="27">
        <v>11</v>
      </c>
      <c r="AB4307" s="27">
        <v>295.29185310414721</v>
      </c>
      <c r="AC4307" s="27">
        <v>0</v>
      </c>
      <c r="AD4307" s="27">
        <v>258.19713026436881</v>
      </c>
      <c r="AE4307" s="27">
        <v>490.4914769912798</v>
      </c>
      <c r="AF4307" s="27">
        <v>0</v>
      </c>
      <c r="AG4307" s="27">
        <v>748.68860725564855</v>
      </c>
      <c r="AH4307" s="25">
        <v>0.34486584183796182</v>
      </c>
      <c r="AN4307" s="25">
        <v>0</v>
      </c>
      <c r="AV4307" s="3">
        <v>4</v>
      </c>
      <c r="AW4307" s="27">
        <v>465.83999999999992</v>
      </c>
      <c r="AX4307" s="23">
        <v>9.4279569892473081</v>
      </c>
      <c r="AY4307" s="23">
        <v>21.675806451612889</v>
      </c>
      <c r="AZ4307" s="23">
        <v>2728.3800000000024</v>
      </c>
      <c r="BA4307" s="27">
        <v>755.29560896143118</v>
      </c>
      <c r="BB4307" s="27">
        <v>291.84999999999997</v>
      </c>
      <c r="BC4307" s="23">
        <v>19.199999999999996</v>
      </c>
      <c r="BD4307" s="23">
        <v>31.787999999999986</v>
      </c>
      <c r="BE4307" s="23">
        <v>1592.3700000000001</v>
      </c>
      <c r="BF4307" s="27">
        <v>528.28979920330312</v>
      </c>
      <c r="BG4307" s="27">
        <v>173.99000000000004</v>
      </c>
      <c r="BH4307" s="23">
        <v>2.825225225225227</v>
      </c>
      <c r="BI4307" s="23">
        <v>14.843243243243251</v>
      </c>
      <c r="BJ4307" s="23">
        <v>1136.0099999999998</v>
      </c>
      <c r="BK4307" s="27">
        <v>227.00580975812801</v>
      </c>
      <c r="BL4307" s="27">
        <v>4780.2897184365447</v>
      </c>
    </row>
    <row r="4308" spans="1:64" x14ac:dyDescent="0.15">
      <c r="A4308" s="27" t="s">
        <v>1232</v>
      </c>
      <c r="B4308" s="27" t="s">
        <v>1092</v>
      </c>
      <c r="C4308" s="27" t="s">
        <v>1104</v>
      </c>
      <c r="D4308" s="27" t="s">
        <v>1092</v>
      </c>
      <c r="E4308" s="27" t="s">
        <v>1236</v>
      </c>
      <c r="F4308" s="27">
        <v>2006</v>
      </c>
      <c r="G4308" s="27">
        <v>179</v>
      </c>
      <c r="H4308" s="27">
        <v>5</v>
      </c>
      <c r="I4308" s="27">
        <v>-9</v>
      </c>
      <c r="J4308" s="27">
        <v>53</v>
      </c>
      <c r="L4308" s="27">
        <v>65</v>
      </c>
      <c r="N4308" s="27">
        <v>78</v>
      </c>
      <c r="P4308" s="27">
        <v>187</v>
      </c>
      <c r="Q4308" s="27">
        <v>187</v>
      </c>
      <c r="R4308" s="23">
        <v>25.199999999999989</v>
      </c>
      <c r="S4308" s="25">
        <v>10.755003896012624</v>
      </c>
      <c r="T4308" s="23">
        <v>832.45818607577314</v>
      </c>
      <c r="U4308" s="23">
        <v>1027.4258692464407</v>
      </c>
      <c r="V4308" s="23">
        <v>353.80997116065396</v>
      </c>
      <c r="W4308" s="25">
        <v>0.34436544602142372</v>
      </c>
      <c r="X4308" s="27">
        <v>194.16879015999996</v>
      </c>
      <c r="Y4308" s="27">
        <v>328.93000000000006</v>
      </c>
      <c r="Z4308" s="27">
        <v>527.26520556417245</v>
      </c>
      <c r="AA4308" s="27">
        <v>12</v>
      </c>
      <c r="AB4308" s="27">
        <v>351.63060274813688</v>
      </c>
      <c r="AC4308" s="27">
        <v>0</v>
      </c>
      <c r="AD4308" s="27">
        <v>248.0527799819082</v>
      </c>
      <c r="AE4308" s="27">
        <v>441.18589053980185</v>
      </c>
      <c r="AF4308" s="27">
        <v>0</v>
      </c>
      <c r="AG4308" s="27">
        <v>689.23867052170999</v>
      </c>
      <c r="AH4308" s="25">
        <v>0.3598938756515348</v>
      </c>
      <c r="AN4308" s="25">
        <v>0</v>
      </c>
      <c r="AV4308" s="3">
        <v>4</v>
      </c>
      <c r="AW4308" s="27">
        <v>328.93000000000006</v>
      </c>
      <c r="AX4308" s="23">
        <v>9.1913978494623656</v>
      </c>
      <c r="AY4308" s="23">
        <v>21.619892473118291</v>
      </c>
      <c r="AZ4308" s="23">
        <v>2744.3200000000015</v>
      </c>
      <c r="BA4308" s="27">
        <v>696.1605952613404</v>
      </c>
      <c r="BB4308" s="27">
        <v>184.92000000000002</v>
      </c>
      <c r="BC4308" s="23">
        <v>18.957142857142852</v>
      </c>
      <c r="BD4308" s="23">
        <v>31.320779220779212</v>
      </c>
      <c r="BE4308" s="23">
        <v>1629.7399999999998</v>
      </c>
      <c r="BF4308" s="27">
        <v>516.42899351908204</v>
      </c>
      <c r="BG4308" s="27">
        <v>144.01000000000002</v>
      </c>
      <c r="BH4308" s="23">
        <v>2.2926605504587139</v>
      </c>
      <c r="BI4308" s="23">
        <v>14.766972477064217</v>
      </c>
      <c r="BJ4308" s="23">
        <v>1114.5800000000004</v>
      </c>
      <c r="BK4308" s="27">
        <v>179.73160174225842</v>
      </c>
      <c r="BL4308" s="27">
        <v>4066.7812777086665</v>
      </c>
    </row>
    <row r="4309" spans="1:64" x14ac:dyDescent="0.15">
      <c r="A4309" s="27" t="s">
        <v>1232</v>
      </c>
      <c r="B4309" s="27" t="s">
        <v>1092</v>
      </c>
      <c r="C4309" s="27" t="s">
        <v>1104</v>
      </c>
      <c r="D4309" s="27" t="s">
        <v>1092</v>
      </c>
      <c r="E4309" s="27" t="s">
        <v>1236</v>
      </c>
      <c r="F4309" s="27">
        <v>2007</v>
      </c>
      <c r="G4309" s="27">
        <v>179</v>
      </c>
      <c r="H4309" s="27">
        <v>6</v>
      </c>
      <c r="I4309" s="27">
        <v>-9</v>
      </c>
      <c r="J4309" s="27">
        <v>54</v>
      </c>
      <c r="L4309" s="27">
        <v>65</v>
      </c>
      <c r="N4309" s="27">
        <v>77</v>
      </c>
      <c r="P4309" s="27">
        <v>187</v>
      </c>
      <c r="Q4309" s="27">
        <v>187</v>
      </c>
      <c r="R4309" s="23">
        <v>25.243333333333311</v>
      </c>
      <c r="S4309" s="25">
        <v>10.803422617172549</v>
      </c>
      <c r="T4309" s="23">
        <v>850.85035820441942</v>
      </c>
      <c r="U4309" s="23">
        <v>1137.0028297739091</v>
      </c>
      <c r="V4309" s="23">
        <v>440.88991590577706</v>
      </c>
      <c r="W4309" s="25">
        <v>0.38776500856712653</v>
      </c>
      <c r="X4309" s="27">
        <v>226.39119711118795</v>
      </c>
      <c r="Y4309" s="27">
        <v>381.74999999999989</v>
      </c>
      <c r="Z4309" s="27">
        <v>567.37960188932743</v>
      </c>
      <c r="AA4309" s="27">
        <v>12</v>
      </c>
      <c r="AB4309" s="27">
        <v>335.30509888981896</v>
      </c>
      <c r="AC4309" s="27">
        <v>0</v>
      </c>
      <c r="AD4309" s="27">
        <v>243.29373462476985</v>
      </c>
      <c r="AE4309" s="27">
        <v>527.28268099798413</v>
      </c>
      <c r="AF4309" s="27">
        <v>0</v>
      </c>
      <c r="AG4309" s="27">
        <v>770.57641562275398</v>
      </c>
      <c r="AH4309" s="25">
        <v>0.31572953250957297</v>
      </c>
      <c r="AN4309" s="25">
        <v>0</v>
      </c>
      <c r="AV4309" s="3">
        <v>4</v>
      </c>
      <c r="AW4309" s="27">
        <v>381.74999999999989</v>
      </c>
      <c r="AX4309" s="23">
        <v>9.2043010752688197</v>
      </c>
      <c r="AY4309" s="23">
        <v>21.51236559139786</v>
      </c>
      <c r="AZ4309" s="23">
        <v>2819.4899999999989</v>
      </c>
      <c r="BA4309" s="27">
        <v>772.5683513833784</v>
      </c>
      <c r="BB4309" s="27">
        <v>158.99999999999997</v>
      </c>
      <c r="BC4309" s="23">
        <v>19.031578947368427</v>
      </c>
      <c r="BD4309" s="23">
        <v>31.015789473684208</v>
      </c>
      <c r="BE4309" s="23">
        <v>1653.6200000000003</v>
      </c>
      <c r="BF4309" s="27">
        <v>511.51703296867441</v>
      </c>
      <c r="BG4309" s="27">
        <v>222.75000000000006</v>
      </c>
      <c r="BH4309" s="23">
        <v>2.4145454545454559</v>
      </c>
      <c r="BI4309" s="23">
        <v>14.946363636363639</v>
      </c>
      <c r="BJ4309" s="23">
        <v>1165.8700000000008</v>
      </c>
      <c r="BK4309" s="27">
        <v>261.05131841470381</v>
      </c>
      <c r="BL4309" s="27">
        <v>5067.7001828250231</v>
      </c>
    </row>
    <row r="4310" spans="1:64" x14ac:dyDescent="0.15">
      <c r="A4310" s="27" t="s">
        <v>1232</v>
      </c>
      <c r="B4310" s="27" t="s">
        <v>1092</v>
      </c>
      <c r="C4310" s="27" t="s">
        <v>1104</v>
      </c>
      <c r="D4310" s="27" t="s">
        <v>1092</v>
      </c>
      <c r="E4310" s="27" t="s">
        <v>1236</v>
      </c>
      <c r="F4310" s="27">
        <v>2008</v>
      </c>
      <c r="G4310" s="27">
        <v>179</v>
      </c>
      <c r="H4310" s="27">
        <v>6</v>
      </c>
      <c r="I4310" s="27">
        <v>-9</v>
      </c>
      <c r="J4310" s="27">
        <v>57</v>
      </c>
      <c r="L4310" s="27">
        <v>68</v>
      </c>
      <c r="N4310" s="27">
        <v>84</v>
      </c>
      <c r="P4310" s="27">
        <v>187</v>
      </c>
      <c r="Q4310" s="27">
        <v>187</v>
      </c>
      <c r="R4310" s="23">
        <v>24.085555555555562</v>
      </c>
      <c r="S4310" s="25">
        <v>9.4732851163362231</v>
      </c>
      <c r="T4310" s="23">
        <v>838.86554772802594</v>
      </c>
      <c r="U4310" s="23">
        <v>1068.5122842458168</v>
      </c>
      <c r="V4310" s="23">
        <v>375.99795955815978</v>
      </c>
      <c r="W4310" s="25">
        <v>0.35188922166173925</v>
      </c>
      <c r="X4310" s="27">
        <v>223.22893147907996</v>
      </c>
      <c r="Y4310" s="27">
        <v>748.30999999999972</v>
      </c>
      <c r="Z4310" s="27">
        <v>291.66390841345941</v>
      </c>
      <c r="AA4310" s="27">
        <v>7</v>
      </c>
      <c r="AB4310" s="27">
        <v>362.11341076740229</v>
      </c>
      <c r="AC4310" s="27">
        <v>0</v>
      </c>
      <c r="AD4310" s="27">
        <v>270.56978329226473</v>
      </c>
      <c r="AE4310" s="27">
        <v>397.68865288361911</v>
      </c>
      <c r="AF4310" s="27">
        <v>0</v>
      </c>
      <c r="AG4310" s="27">
        <v>668.25843617588384</v>
      </c>
      <c r="AH4310" s="25">
        <v>0.40488793645722437</v>
      </c>
      <c r="AN4310" s="25">
        <v>0</v>
      </c>
      <c r="AV4310" s="3">
        <v>4</v>
      </c>
      <c r="AW4310" s="27">
        <v>748.30999999999972</v>
      </c>
      <c r="AX4310" s="23">
        <v>8.5290322580645235</v>
      </c>
      <c r="AY4310" s="23">
        <v>19.875268817204294</v>
      </c>
      <c r="AZ4310" s="23">
        <v>2662.5799999999995</v>
      </c>
      <c r="BA4310" s="27">
        <v>674.66979008927069</v>
      </c>
      <c r="BB4310" s="27">
        <v>522.23</v>
      </c>
      <c r="BC4310" s="23">
        <v>17.316867469879533</v>
      </c>
      <c r="BD4310" s="23">
        <v>28.091566265060241</v>
      </c>
      <c r="BE4310" s="23">
        <v>1643.5999999999997</v>
      </c>
      <c r="BF4310" s="27">
        <v>488.33170213653131</v>
      </c>
      <c r="BG4310" s="27">
        <v>226.08000000000004</v>
      </c>
      <c r="BH4310" s="23">
        <v>1.4475728155339809</v>
      </c>
      <c r="BI4310" s="23">
        <v>13.254368932038831</v>
      </c>
      <c r="BJ4310" s="23">
        <v>1018.9799999999998</v>
      </c>
      <c r="BK4310" s="27">
        <v>186.33808795273887</v>
      </c>
      <c r="BL4310" s="27">
        <v>4321.8156271052849</v>
      </c>
    </row>
    <row r="4311" spans="1:64" x14ac:dyDescent="0.15">
      <c r="A4311" s="27" t="s">
        <v>1232</v>
      </c>
      <c r="B4311" s="27" t="s">
        <v>1092</v>
      </c>
      <c r="C4311" s="27" t="s">
        <v>1104</v>
      </c>
      <c r="D4311" s="27" t="s">
        <v>1092</v>
      </c>
      <c r="E4311" s="27" t="s">
        <v>1236</v>
      </c>
      <c r="F4311" s="27">
        <v>2009</v>
      </c>
      <c r="G4311" s="27">
        <v>179</v>
      </c>
      <c r="H4311" s="27">
        <v>5</v>
      </c>
      <c r="I4311" s="27">
        <v>-9</v>
      </c>
      <c r="J4311" s="27">
        <v>59</v>
      </c>
      <c r="L4311" s="27">
        <v>73</v>
      </c>
      <c r="N4311" s="27">
        <v>84</v>
      </c>
      <c r="P4311" s="27">
        <v>187</v>
      </c>
      <c r="Q4311" s="27">
        <v>187</v>
      </c>
      <c r="R4311" s="23">
        <v>24.158888888888892</v>
      </c>
      <c r="S4311" s="25">
        <v>9.5986534777183046</v>
      </c>
      <c r="T4311" s="23">
        <v>906.40437565931654</v>
      </c>
      <c r="U4311" s="23">
        <v>1002.7776887840724</v>
      </c>
      <c r="V4311" s="23">
        <v>286.21503921958754</v>
      </c>
      <c r="W4311" s="25">
        <v>0.28542222225986907</v>
      </c>
      <c r="X4311" s="27">
        <v>194.16879015999996</v>
      </c>
      <c r="Y4311" s="27">
        <v>612.38599999999985</v>
      </c>
      <c r="Z4311" s="27">
        <v>370.85730366679212</v>
      </c>
      <c r="AA4311" s="27">
        <v>10</v>
      </c>
      <c r="AB4311" s="27">
        <v>359.30555622999316</v>
      </c>
      <c r="AC4311" s="27">
        <v>0</v>
      </c>
      <c r="AD4311" s="27">
        <v>276.30012400512459</v>
      </c>
      <c r="AE4311" s="27">
        <v>331.57269580890949</v>
      </c>
      <c r="AF4311" s="27">
        <v>0</v>
      </c>
      <c r="AG4311" s="27">
        <v>607.87281981403407</v>
      </c>
      <c r="AH4311" s="25">
        <v>0.45453606487010256</v>
      </c>
      <c r="AN4311" s="25">
        <v>0</v>
      </c>
      <c r="AV4311" s="3">
        <v>4</v>
      </c>
      <c r="AW4311" s="27">
        <v>612.38599999999985</v>
      </c>
      <c r="AX4311" s="23">
        <v>8.4720430107526887</v>
      </c>
      <c r="AY4311" s="23">
        <v>18.953225806451606</v>
      </c>
      <c r="AZ4311" s="23">
        <v>2559.4299999999994</v>
      </c>
      <c r="BA4311" s="27">
        <v>617.46598395088381</v>
      </c>
      <c r="BB4311" s="27">
        <v>287.54000000000002</v>
      </c>
      <c r="BC4311" s="23">
        <v>16.860240963855411</v>
      </c>
      <c r="BD4311" s="23">
        <v>27.618072289156622</v>
      </c>
      <c r="BE4311" s="23">
        <v>1676.9900000000005</v>
      </c>
      <c r="BF4311" s="27">
        <v>507.00411122287215</v>
      </c>
      <c r="BG4311" s="27">
        <v>324.846</v>
      </c>
      <c r="BH4311" s="23">
        <v>1.7126213592233002</v>
      </c>
      <c r="BI4311" s="23">
        <v>11.970873786407768</v>
      </c>
      <c r="BJ4311" s="23">
        <v>882.44000000000028</v>
      </c>
      <c r="BK4311" s="27">
        <v>110.4618727280116</v>
      </c>
      <c r="BL4311" s="27">
        <v>3289.8280370067532</v>
      </c>
    </row>
    <row r="4312" spans="1:64" x14ac:dyDescent="0.15">
      <c r="A4312" s="27" t="s">
        <v>1232</v>
      </c>
      <c r="B4312" s="27" t="s">
        <v>1092</v>
      </c>
      <c r="C4312" s="27" t="s">
        <v>1104</v>
      </c>
      <c r="D4312" s="27" t="s">
        <v>1092</v>
      </c>
      <c r="E4312" s="27" t="s">
        <v>1236</v>
      </c>
      <c r="F4312" s="27">
        <v>2010</v>
      </c>
      <c r="G4312" s="27">
        <v>179</v>
      </c>
      <c r="H4312" s="27">
        <v>5</v>
      </c>
      <c r="I4312" s="27">
        <v>-9</v>
      </c>
      <c r="J4312" s="27">
        <v>53</v>
      </c>
      <c r="L4312" s="27">
        <v>65</v>
      </c>
      <c r="N4312" s="27">
        <v>77</v>
      </c>
      <c r="P4312" s="27">
        <v>187</v>
      </c>
      <c r="Q4312" s="27">
        <v>187</v>
      </c>
      <c r="R4312" s="23">
        <v>25.80777777777778</v>
      </c>
      <c r="S4312" s="25">
        <v>11.300398700512039</v>
      </c>
      <c r="T4312" s="23">
        <v>967.80148635670548</v>
      </c>
      <c r="U4312" s="23">
        <v>1263.1591108017424</v>
      </c>
      <c r="V4312" s="23">
        <v>484.55297546905405</v>
      </c>
      <c r="W4312" s="25">
        <v>0.38360406657357815</v>
      </c>
      <c r="X4312" s="27">
        <v>195.50589344509717</v>
      </c>
      <c r="Y4312" s="27">
        <v>493.51999999999975</v>
      </c>
      <c r="Z4312" s="27">
        <v>345.43917714549838</v>
      </c>
      <c r="AA4312" s="27">
        <v>8</v>
      </c>
      <c r="AB4312" s="27">
        <v>270.51272321383033</v>
      </c>
      <c r="AC4312" s="27">
        <v>0</v>
      </c>
      <c r="AD4312" s="27">
        <v>240.17796473035287</v>
      </c>
      <c r="AE4312" s="27">
        <v>515.68665900480539</v>
      </c>
      <c r="AF4312" s="27">
        <v>0</v>
      </c>
      <c r="AG4312" s="27">
        <v>755.86462373515826</v>
      </c>
      <c r="AH4312" s="25">
        <v>0.31775261602530147</v>
      </c>
      <c r="AN4312" s="25">
        <v>0</v>
      </c>
      <c r="AV4312" s="3">
        <v>4</v>
      </c>
      <c r="AW4312" s="27">
        <v>493.51999999999975</v>
      </c>
      <c r="AX4312" s="23">
        <v>9.5392473118279586</v>
      </c>
      <c r="AY4312" s="23">
        <v>21.333870967741934</v>
      </c>
      <c r="AZ4312" s="23">
        <v>2861.389999999999</v>
      </c>
      <c r="BA4312" s="27">
        <v>763.08742875107748</v>
      </c>
      <c r="BB4312" s="27">
        <v>328.91999999999996</v>
      </c>
      <c r="BC4312" s="23">
        <v>19.788157894736834</v>
      </c>
      <c r="BD4312" s="23">
        <v>30.518421052631567</v>
      </c>
      <c r="BE4312" s="23">
        <v>1649.0399999999997</v>
      </c>
      <c r="BF4312" s="27">
        <v>519.75613403195473</v>
      </c>
      <c r="BG4312" s="27">
        <v>164.59999999999997</v>
      </c>
      <c r="BH4312" s="23">
        <v>2.4581818181818154</v>
      </c>
      <c r="BI4312" s="23">
        <v>14.988181818181816</v>
      </c>
      <c r="BJ4312" s="23">
        <v>1212.3499999999999</v>
      </c>
      <c r="BK4312" s="27">
        <v>243.33129471912278</v>
      </c>
      <c r="BL4312" s="27">
        <v>5569.5744306787819</v>
      </c>
    </row>
    <row r="4313" spans="1:64" x14ac:dyDescent="0.15">
      <c r="A4313" s="27" t="s">
        <v>1232</v>
      </c>
      <c r="B4313" s="27" t="s">
        <v>1092</v>
      </c>
      <c r="C4313" s="27" t="s">
        <v>1104</v>
      </c>
      <c r="D4313" s="27" t="s">
        <v>1092</v>
      </c>
      <c r="E4313" s="27" t="s">
        <v>1236</v>
      </c>
      <c r="F4313" s="27">
        <v>2011</v>
      </c>
      <c r="G4313" s="27">
        <v>179</v>
      </c>
      <c r="H4313" s="27">
        <v>5</v>
      </c>
      <c r="I4313" s="27">
        <v>-9</v>
      </c>
      <c r="J4313" s="27">
        <v>53</v>
      </c>
      <c r="L4313" s="27">
        <v>64</v>
      </c>
      <c r="N4313" s="27">
        <v>77</v>
      </c>
      <c r="P4313" s="27">
        <v>187</v>
      </c>
      <c r="Q4313" s="27">
        <v>187</v>
      </c>
      <c r="R4313" s="23">
        <v>25.266666666666666</v>
      </c>
      <c r="S4313" s="25">
        <v>10.693866933443921</v>
      </c>
      <c r="T4313" s="23">
        <v>896.29230859463928</v>
      </c>
      <c r="U4313" s="23">
        <v>1141.7561182784407</v>
      </c>
      <c r="V4313" s="23">
        <v>423.41672147290262</v>
      </c>
      <c r="W4313" s="25">
        <v>0.37084690065236398</v>
      </c>
      <c r="X4313" s="27">
        <v>194.16879015999996</v>
      </c>
      <c r="Y4313" s="27">
        <v>397.25</v>
      </c>
      <c r="Z4313" s="27">
        <v>603.88011931036738</v>
      </c>
      <c r="AA4313" s="27">
        <v>15</v>
      </c>
      <c r="AB4313" s="27">
        <v>339.14283049290037</v>
      </c>
      <c r="AC4313" s="27">
        <v>0</v>
      </c>
      <c r="AD4313" s="27">
        <v>296.00042511122228</v>
      </c>
      <c r="AE4313" s="27">
        <v>476.51310197445378</v>
      </c>
      <c r="AF4313" s="27">
        <v>0</v>
      </c>
      <c r="AG4313" s="27">
        <v>772.51352708567606</v>
      </c>
      <c r="AH4313" s="25">
        <v>0.38316535685302067</v>
      </c>
      <c r="AN4313" s="25">
        <v>0</v>
      </c>
      <c r="AV4313" s="3">
        <v>4</v>
      </c>
      <c r="AW4313" s="27">
        <v>397.25</v>
      </c>
      <c r="AX4313" s="23">
        <v>9.9876344086021582</v>
      </c>
      <c r="AY4313" s="23">
        <v>22.018817204301097</v>
      </c>
      <c r="AZ4313" s="23">
        <v>2856.6300000000028</v>
      </c>
      <c r="BA4313" s="27">
        <v>778.31752171690084</v>
      </c>
      <c r="BB4313" s="27">
        <v>170.7</v>
      </c>
      <c r="BC4313" s="23">
        <v>20.276315789473689</v>
      </c>
      <c r="BD4313" s="23">
        <v>31.403947368421061</v>
      </c>
      <c r="BE4313" s="23">
        <v>1686.1300000000003</v>
      </c>
      <c r="BF4313" s="27">
        <v>552.56922566855769</v>
      </c>
      <c r="BG4313" s="27">
        <v>226.55</v>
      </c>
      <c r="BH4313" s="23">
        <v>2.8790909090909067</v>
      </c>
      <c r="BI4313" s="23">
        <v>15.534545454545452</v>
      </c>
      <c r="BJ4313" s="23">
        <v>1170.4999999999995</v>
      </c>
      <c r="BK4313" s="27">
        <v>225.74829604834369</v>
      </c>
      <c r="BL4313" s="27">
        <v>4866.8588675046276</v>
      </c>
    </row>
    <row r="4314" spans="1:64" x14ac:dyDescent="0.15">
      <c r="A4314" s="27" t="s">
        <v>1232</v>
      </c>
      <c r="B4314" s="27" t="s">
        <v>1092</v>
      </c>
      <c r="C4314" s="27" t="s">
        <v>1104</v>
      </c>
      <c r="D4314" s="27" t="s">
        <v>1092</v>
      </c>
      <c r="E4314" s="27" t="s">
        <v>1236</v>
      </c>
      <c r="F4314" s="27">
        <v>2012</v>
      </c>
      <c r="G4314" s="27">
        <v>179</v>
      </c>
      <c r="H4314" s="27">
        <v>4</v>
      </c>
      <c r="I4314" s="27">
        <v>-9</v>
      </c>
      <c r="J4314" s="27">
        <v>55</v>
      </c>
      <c r="L4314" s="27">
        <v>66</v>
      </c>
      <c r="N4314" s="27">
        <v>77</v>
      </c>
      <c r="P4314" s="27">
        <v>187</v>
      </c>
      <c r="Q4314" s="27">
        <v>187</v>
      </c>
      <c r="R4314" s="23">
        <v>25.854444444444436</v>
      </c>
      <c r="S4314" s="25">
        <v>11.175516021111793</v>
      </c>
      <c r="T4314" s="23">
        <v>860.17032677703776</v>
      </c>
      <c r="U4314" s="23">
        <v>1055.1487578769229</v>
      </c>
      <c r="V4314" s="23">
        <v>363.82867493723802</v>
      </c>
      <c r="W4314" s="25">
        <v>0.34481268046144992</v>
      </c>
      <c r="X4314" s="27">
        <v>194.16879015999996</v>
      </c>
      <c r="Y4314" s="27">
        <v>329.95999999999992</v>
      </c>
      <c r="Z4314" s="27">
        <v>535.0975032254189</v>
      </c>
      <c r="AA4314" s="27">
        <v>14</v>
      </c>
      <c r="AB4314" s="27">
        <v>305.38720725614735</v>
      </c>
      <c r="AC4314" s="27">
        <v>0</v>
      </c>
      <c r="AD4314" s="27">
        <v>261.18112306723498</v>
      </c>
      <c r="AE4314" s="27">
        <v>480.74012547300515</v>
      </c>
      <c r="AF4314" s="27">
        <v>0</v>
      </c>
      <c r="AG4314" s="27">
        <v>741.92124854024019</v>
      </c>
      <c r="AH4314" s="25">
        <v>0.35203348072424734</v>
      </c>
      <c r="AN4314" s="25">
        <v>0</v>
      </c>
      <c r="AV4314" s="3">
        <v>4</v>
      </c>
      <c r="AW4314" s="27">
        <v>329.95999999999992</v>
      </c>
      <c r="AX4314" s="23">
        <v>9.3887096774193459</v>
      </c>
      <c r="AY4314" s="23">
        <v>22.525806451612919</v>
      </c>
      <c r="AZ4314" s="23">
        <v>2848.08</v>
      </c>
      <c r="BA4314" s="27">
        <v>749.54339828994011</v>
      </c>
      <c r="BB4314" s="27">
        <v>219.20000000000002</v>
      </c>
      <c r="BC4314" s="23">
        <v>19.053947368421053</v>
      </c>
      <c r="BD4314" s="23">
        <v>33.155263157894744</v>
      </c>
      <c r="BE4314" s="23">
        <v>1711.82</v>
      </c>
      <c r="BF4314" s="27">
        <v>561.57596212785745</v>
      </c>
      <c r="BG4314" s="27">
        <v>110.76000000000002</v>
      </c>
      <c r="BH4314" s="23">
        <v>2.7109090909090949</v>
      </c>
      <c r="BI4314" s="23">
        <v>15.181818181818176</v>
      </c>
      <c r="BJ4314" s="23">
        <v>1136.2600000000002</v>
      </c>
      <c r="BK4314" s="27">
        <v>187.96743616208292</v>
      </c>
      <c r="BL4314" s="27">
        <v>4181.9387923820459</v>
      </c>
    </row>
    <row r="4315" spans="1:64" x14ac:dyDescent="0.15">
      <c r="A4315" s="27" t="s">
        <v>1232</v>
      </c>
      <c r="B4315" s="27" t="s">
        <v>1092</v>
      </c>
      <c r="C4315" s="27" t="s">
        <v>1104</v>
      </c>
      <c r="D4315" s="27" t="s">
        <v>1092</v>
      </c>
      <c r="E4315" s="27" t="s">
        <v>1236</v>
      </c>
      <c r="F4315" s="27">
        <v>2013</v>
      </c>
      <c r="G4315" s="27">
        <v>179</v>
      </c>
      <c r="H4315" s="27">
        <v>6</v>
      </c>
      <c r="I4315" s="27">
        <v>-9</v>
      </c>
      <c r="J4315" s="27">
        <v>57</v>
      </c>
      <c r="L4315" s="27">
        <v>67</v>
      </c>
      <c r="N4315" s="27">
        <v>77</v>
      </c>
      <c r="P4315" s="27">
        <v>187</v>
      </c>
      <c r="Q4315" s="27">
        <v>187</v>
      </c>
      <c r="R4315" s="23">
        <v>24.377777777777759</v>
      </c>
      <c r="S4315" s="25">
        <v>9.940596778770491</v>
      </c>
      <c r="T4315" s="23">
        <v>870.94099142101891</v>
      </c>
      <c r="U4315" s="23">
        <v>1123.3499761480625</v>
      </c>
      <c r="V4315" s="23">
        <v>420.48752125032797</v>
      </c>
      <c r="W4315" s="25">
        <v>0.37431568650494101</v>
      </c>
      <c r="X4315" s="27">
        <v>194.16879015999996</v>
      </c>
      <c r="Y4315" s="27">
        <v>272.05</v>
      </c>
      <c r="Z4315" s="27">
        <v>636.93565428168824</v>
      </c>
      <c r="AA4315" s="27">
        <v>15</v>
      </c>
      <c r="AB4315" s="27">
        <v>334.16174598010969</v>
      </c>
      <c r="AC4315" s="27">
        <v>0</v>
      </c>
      <c r="AD4315" s="27">
        <v>248.35459328145424</v>
      </c>
      <c r="AE4315" s="27">
        <v>463.99717505513667</v>
      </c>
      <c r="AF4315" s="27">
        <v>0</v>
      </c>
      <c r="AG4315" s="27">
        <v>712.35176833659091</v>
      </c>
      <c r="AH4315" s="25">
        <v>0.34864037801854841</v>
      </c>
      <c r="AN4315" s="25">
        <v>0</v>
      </c>
      <c r="AV4315" s="3">
        <v>4</v>
      </c>
      <c r="AW4315" s="27">
        <v>272.05</v>
      </c>
      <c r="AX4315" s="23">
        <v>8.3720430107526838</v>
      </c>
      <c r="AY4315" s="23">
        <v>20.333870967741944</v>
      </c>
      <c r="AZ4315" s="23">
        <v>2782.86</v>
      </c>
      <c r="BA4315" s="27">
        <v>720.26285731173823</v>
      </c>
      <c r="BB4315" s="27">
        <v>61.23</v>
      </c>
      <c r="BC4315" s="23">
        <v>18.589473684210521</v>
      </c>
      <c r="BD4315" s="23">
        <v>30.431578947368429</v>
      </c>
      <c r="BE4315" s="23">
        <v>1625.7899999999997</v>
      </c>
      <c r="BF4315" s="27">
        <v>514.75140444202543</v>
      </c>
      <c r="BG4315" s="27">
        <v>210.82000000000005</v>
      </c>
      <c r="BH4315" s="23">
        <v>1.3127272727272736</v>
      </c>
      <c r="BI4315" s="23">
        <v>13.357272727272722</v>
      </c>
      <c r="BJ4315" s="23">
        <v>1157.07</v>
      </c>
      <c r="BK4315" s="27">
        <v>205.51145286971271</v>
      </c>
      <c r="BL4315" s="27">
        <v>4833.1898994290568</v>
      </c>
    </row>
    <row r="4316" spans="1:64" x14ac:dyDescent="0.15">
      <c r="A4316" s="27" t="s">
        <v>1232</v>
      </c>
      <c r="B4316" s="27" t="s">
        <v>1092</v>
      </c>
      <c r="C4316" s="27" t="s">
        <v>1104</v>
      </c>
      <c r="D4316" s="27" t="s">
        <v>1092</v>
      </c>
      <c r="E4316" s="27" t="s">
        <v>1236</v>
      </c>
      <c r="F4316" s="27">
        <v>2014</v>
      </c>
      <c r="G4316" s="27">
        <v>179</v>
      </c>
      <c r="H4316" s="27">
        <v>5</v>
      </c>
      <c r="I4316" s="27">
        <v>-9</v>
      </c>
      <c r="J4316" s="27">
        <v>58</v>
      </c>
      <c r="L4316" s="27">
        <v>68</v>
      </c>
      <c r="N4316" s="27">
        <v>83</v>
      </c>
      <c r="P4316" s="27">
        <v>187</v>
      </c>
      <c r="Q4316" s="27">
        <v>187</v>
      </c>
      <c r="R4316" s="23">
        <v>24.268888888888881</v>
      </c>
      <c r="S4316" s="25">
        <v>9.681854796446391</v>
      </c>
      <c r="T4316" s="23">
        <v>825.77744910400247</v>
      </c>
      <c r="U4316" s="23">
        <v>1031.8429363716659</v>
      </c>
      <c r="V4316" s="23">
        <v>360.97085614159448</v>
      </c>
      <c r="W4316" s="25">
        <v>0.34983120000083245</v>
      </c>
      <c r="X4316" s="27">
        <v>194.16879015999996</v>
      </c>
      <c r="Y4316" s="27">
        <v>475.74999999999972</v>
      </c>
      <c r="Z4316" s="27">
        <v>377.42437674394864</v>
      </c>
      <c r="AA4316" s="27">
        <v>9</v>
      </c>
      <c r="AB4316" s="27">
        <v>290.69205932213549</v>
      </c>
      <c r="AC4316" s="27">
        <v>0</v>
      </c>
      <c r="AD4316" s="27">
        <v>252.33403425336826</v>
      </c>
      <c r="AE4316" s="27">
        <v>370.13644447677314</v>
      </c>
      <c r="AF4316" s="27">
        <v>0</v>
      </c>
      <c r="AG4316" s="27">
        <v>622.47047873014139</v>
      </c>
      <c r="AH4316" s="25">
        <v>0.40537509620437961</v>
      </c>
      <c r="AN4316" s="25">
        <v>0</v>
      </c>
      <c r="AV4316" s="3">
        <v>4</v>
      </c>
      <c r="AW4316" s="27">
        <v>475.74999999999972</v>
      </c>
      <c r="AX4316" s="23">
        <v>9.1817204301075304</v>
      </c>
      <c r="AY4316" s="23">
        <v>19.672043010752692</v>
      </c>
      <c r="AZ4316" s="23">
        <v>2662.9600000000023</v>
      </c>
      <c r="BA4316" s="27">
        <v>626.27296811373617</v>
      </c>
      <c r="BB4316" s="27">
        <v>309.38999999999993</v>
      </c>
      <c r="BC4316" s="23">
        <v>17.674390243902447</v>
      </c>
      <c r="BD4316" s="23">
        <v>28.065853658536586</v>
      </c>
      <c r="BE4316" s="23">
        <v>1662.2700000000004</v>
      </c>
      <c r="BF4316" s="27">
        <v>456.39630077364296</v>
      </c>
      <c r="BG4316" s="27">
        <v>166.35999999999999</v>
      </c>
      <c r="BH4316" s="23">
        <v>2.4855769230769229</v>
      </c>
      <c r="BI4316" s="23">
        <v>13.053846153846147</v>
      </c>
      <c r="BJ4316" s="23">
        <v>1000.6899999999999</v>
      </c>
      <c r="BK4316" s="27">
        <v>169.87666734009309</v>
      </c>
      <c r="BL4316" s="27">
        <v>4149.0903004780976</v>
      </c>
    </row>
    <row r="4317" spans="1:64" x14ac:dyDescent="0.15">
      <c r="A4317" s="27" t="s">
        <v>1232</v>
      </c>
      <c r="B4317" s="27" t="s">
        <v>1092</v>
      </c>
      <c r="C4317" s="27" t="s">
        <v>1104</v>
      </c>
      <c r="D4317" s="27" t="s">
        <v>1092</v>
      </c>
      <c r="E4317" s="27" t="s">
        <v>1236</v>
      </c>
      <c r="F4317" s="27">
        <v>2015</v>
      </c>
      <c r="G4317" s="27">
        <v>179</v>
      </c>
      <c r="H4317" s="27">
        <v>5</v>
      </c>
      <c r="I4317" s="27">
        <v>-9</v>
      </c>
      <c r="J4317" s="27">
        <v>56</v>
      </c>
      <c r="L4317" s="27">
        <v>68</v>
      </c>
      <c r="N4317" s="27">
        <v>79</v>
      </c>
      <c r="P4317" s="27">
        <v>187</v>
      </c>
      <c r="Q4317" s="27">
        <v>187</v>
      </c>
      <c r="R4317" s="23">
        <v>24.690000000000005</v>
      </c>
      <c r="S4317" s="25">
        <v>10.217960349866452</v>
      </c>
      <c r="T4317" s="23">
        <v>887.49534685154833</v>
      </c>
      <c r="U4317" s="23">
        <v>1161.094397877162</v>
      </c>
      <c r="V4317" s="23">
        <v>442.202600919899</v>
      </c>
      <c r="W4317" s="25">
        <v>0.38084982402798878</v>
      </c>
      <c r="X4317" s="27">
        <v>194.16879015999996</v>
      </c>
      <c r="Y4317" s="27">
        <v>536.17000000000007</v>
      </c>
      <c r="Z4317" s="27">
        <v>552.94592179717881</v>
      </c>
      <c r="AA4317" s="27">
        <v>11</v>
      </c>
      <c r="AB4317" s="27">
        <v>344.39861831040105</v>
      </c>
      <c r="AC4317" s="27">
        <v>0</v>
      </c>
      <c r="AD4317" s="27">
        <v>293.86925415082118</v>
      </c>
      <c r="AE4317" s="27">
        <v>481.29533015709546</v>
      </c>
      <c r="AF4317" s="27">
        <v>0</v>
      </c>
      <c r="AG4317" s="27">
        <v>775.16458430791658</v>
      </c>
      <c r="AH4317" s="25">
        <v>0.37910562003053544</v>
      </c>
      <c r="AN4317" s="25">
        <v>0</v>
      </c>
      <c r="AV4317" s="3">
        <v>4</v>
      </c>
      <c r="AW4317" s="27">
        <v>536.17000000000007</v>
      </c>
      <c r="AX4317" s="23">
        <v>10.218817204301066</v>
      </c>
      <c r="AY4317" s="23">
        <v>22.210215053763438</v>
      </c>
      <c r="AZ4317" s="23">
        <v>2667.8000000000006</v>
      </c>
      <c r="BA4317" s="27">
        <v>781.01951178552031</v>
      </c>
      <c r="BB4317" s="27">
        <v>273.04000000000002</v>
      </c>
      <c r="BC4317" s="23">
        <v>18.361538461538455</v>
      </c>
      <c r="BD4317" s="23">
        <v>29.625641025641023</v>
      </c>
      <c r="BE4317" s="23">
        <v>1586.6700000000005</v>
      </c>
      <c r="BF4317" s="27">
        <v>548.62052733324833</v>
      </c>
      <c r="BG4317" s="27">
        <v>263.13000000000005</v>
      </c>
      <c r="BH4317" s="23">
        <v>4.3379629629629655</v>
      </c>
      <c r="BI4317" s="23">
        <v>16.854629629629624</v>
      </c>
      <c r="BJ4317" s="23">
        <v>1081.1299999999999</v>
      </c>
      <c r="BK4317" s="27">
        <v>232.39898445227232</v>
      </c>
      <c r="BL4317" s="27">
        <v>5082.7885163206784</v>
      </c>
    </row>
    <row r="4318" spans="1:64" x14ac:dyDescent="0.15">
      <c r="A4318" s="27" t="s">
        <v>1232</v>
      </c>
      <c r="B4318" s="27" t="s">
        <v>1092</v>
      </c>
      <c r="C4318" s="27" t="s">
        <v>1104</v>
      </c>
      <c r="D4318" s="27" t="s">
        <v>1092</v>
      </c>
      <c r="E4318" s="27" t="s">
        <v>1236</v>
      </c>
      <c r="F4318" s="27">
        <v>2016</v>
      </c>
      <c r="G4318" s="27">
        <v>179</v>
      </c>
      <c r="H4318" s="27">
        <v>5</v>
      </c>
      <c r="I4318" s="27">
        <v>-9</v>
      </c>
      <c r="J4318" s="27">
        <v>55</v>
      </c>
      <c r="L4318" s="27">
        <v>67</v>
      </c>
      <c r="N4318" s="27">
        <v>78</v>
      </c>
      <c r="P4318" s="27">
        <v>187</v>
      </c>
      <c r="Q4318" s="27">
        <v>187</v>
      </c>
      <c r="R4318" s="23">
        <v>25.147777777777769</v>
      </c>
      <c r="S4318" s="25">
        <v>10.709192096953249</v>
      </c>
      <c r="T4318" s="23">
        <v>917.10865887798025</v>
      </c>
      <c r="U4318" s="23">
        <v>1262.6078625609366</v>
      </c>
      <c r="V4318" s="23">
        <v>512.86941641041722</v>
      </c>
      <c r="W4318" s="25">
        <v>0.40619849405038844</v>
      </c>
      <c r="X4318" s="27">
        <v>194.16879015999996</v>
      </c>
      <c r="Y4318" s="27">
        <v>783.08999999999969</v>
      </c>
      <c r="Z4318" s="27">
        <v>318.07546278393954</v>
      </c>
      <c r="AA4318" s="27">
        <v>8</v>
      </c>
      <c r="AB4318" s="27">
        <v>278.05776959859577</v>
      </c>
      <c r="AC4318" s="27">
        <v>0</v>
      </c>
      <c r="AD4318" s="27">
        <v>295.80797441327326</v>
      </c>
      <c r="AE4318" s="27">
        <v>491.50556565335449</v>
      </c>
      <c r="AF4318" s="27">
        <v>0</v>
      </c>
      <c r="AG4318" s="27">
        <v>787.31354006662775</v>
      </c>
      <c r="AH4318" s="25">
        <v>0.37571812956634626</v>
      </c>
      <c r="AN4318" s="25">
        <v>0</v>
      </c>
      <c r="AV4318" s="3">
        <v>4</v>
      </c>
      <c r="AW4318" s="27">
        <v>783.08999999999969</v>
      </c>
      <c r="AX4318" s="23">
        <v>10.255376344086015</v>
      </c>
      <c r="AY4318" s="23">
        <v>22.039784946236551</v>
      </c>
      <c r="AZ4318" s="23">
        <v>2756.3100000000004</v>
      </c>
      <c r="BA4318" s="27">
        <v>795.00804275779785</v>
      </c>
      <c r="BB4318" s="27">
        <v>647.18999999999994</v>
      </c>
      <c r="BC4318" s="23">
        <v>19.024675324675325</v>
      </c>
      <c r="BD4318" s="23">
        <v>29.777922077922067</v>
      </c>
      <c r="BE4318" s="23">
        <v>1591.13</v>
      </c>
      <c r="BF4318" s="27">
        <v>545.82108169652793</v>
      </c>
      <c r="BG4318" s="27">
        <v>135.9</v>
      </c>
      <c r="BH4318" s="23">
        <v>4.0605504587155989</v>
      </c>
      <c r="BI4318" s="23">
        <v>16.573394495412838</v>
      </c>
      <c r="BJ4318" s="23">
        <v>1165.1800000000003</v>
      </c>
      <c r="BK4318" s="27">
        <v>249.18696106126902</v>
      </c>
      <c r="BL4318" s="27">
        <v>5895.0507633381294</v>
      </c>
    </row>
    <row r="4319" spans="1:64" x14ac:dyDescent="0.15">
      <c r="A4319" s="27" t="s">
        <v>1232</v>
      </c>
      <c r="B4319" s="27" t="s">
        <v>1092</v>
      </c>
      <c r="C4319" s="27" t="s">
        <v>1104</v>
      </c>
      <c r="D4319" s="27" t="s">
        <v>1092</v>
      </c>
      <c r="E4319" s="27" t="s">
        <v>1236</v>
      </c>
      <c r="F4319" s="27">
        <v>2017</v>
      </c>
      <c r="G4319" s="27">
        <v>179</v>
      </c>
      <c r="H4319" s="27">
        <v>6</v>
      </c>
      <c r="I4319" s="27">
        <v>-9</v>
      </c>
      <c r="J4319" s="27">
        <v>56</v>
      </c>
      <c r="L4319" s="27">
        <v>69</v>
      </c>
      <c r="N4319" s="27">
        <v>82</v>
      </c>
      <c r="P4319" s="27">
        <v>187</v>
      </c>
      <c r="Q4319" s="27">
        <v>187</v>
      </c>
      <c r="R4319" s="23">
        <v>24.07</v>
      </c>
      <c r="S4319" s="25">
        <v>9.6068354708920491</v>
      </c>
      <c r="T4319" s="23">
        <v>989.83421173962017</v>
      </c>
      <c r="U4319" s="23">
        <v>1200.2298644680632</v>
      </c>
      <c r="V4319" s="23">
        <v>414.27305295672522</v>
      </c>
      <c r="W4319" s="25">
        <v>0.34516142429826563</v>
      </c>
      <c r="X4319" s="27">
        <v>194.16879015999996</v>
      </c>
      <c r="Y4319" s="27">
        <v>380.45999999999992</v>
      </c>
      <c r="Z4319" s="27">
        <v>485.99063265988809</v>
      </c>
      <c r="AA4319" s="27">
        <v>11</v>
      </c>
      <c r="AB4319" s="27">
        <v>287.3889196707795</v>
      </c>
      <c r="AC4319" s="27">
        <v>0</v>
      </c>
      <c r="AD4319" s="27">
        <v>262.88129500431643</v>
      </c>
      <c r="AE4319" s="27">
        <v>493.79988584387155</v>
      </c>
      <c r="AF4319" s="27">
        <v>0</v>
      </c>
      <c r="AG4319" s="27">
        <v>756.68118084818798</v>
      </c>
      <c r="AH4319" s="25">
        <v>0.34741354507523103</v>
      </c>
      <c r="AN4319" s="25">
        <v>0</v>
      </c>
      <c r="AV4319" s="3">
        <v>4</v>
      </c>
      <c r="AW4319" s="27">
        <v>380.45999999999992</v>
      </c>
      <c r="AX4319" s="23">
        <v>8.7204301075268749</v>
      </c>
      <c r="AY4319" s="23">
        <v>21.254301075268817</v>
      </c>
      <c r="AZ4319" s="23">
        <v>2811.5800000000017</v>
      </c>
      <c r="BA4319" s="27">
        <v>762.0453042582451</v>
      </c>
      <c r="BB4319" s="27">
        <v>280.39999999999998</v>
      </c>
      <c r="BC4319" s="23">
        <v>16.876543209876541</v>
      </c>
      <c r="BD4319" s="23">
        <v>29.31111111111111</v>
      </c>
      <c r="BE4319" s="23">
        <v>1790.0300000000002</v>
      </c>
      <c r="BF4319" s="27">
        <v>561.83972357119387</v>
      </c>
      <c r="BG4319" s="27">
        <v>100.06000000000002</v>
      </c>
      <c r="BH4319" s="23">
        <v>2.4285714285714315</v>
      </c>
      <c r="BI4319" s="23">
        <v>15.039047619047629</v>
      </c>
      <c r="BJ4319" s="23">
        <v>1021.5500000000003</v>
      </c>
      <c r="BK4319" s="27">
        <v>200.2055806870506</v>
      </c>
      <c r="BL4319" s="27">
        <v>4761.759229387646</v>
      </c>
    </row>
    <row r="4320" spans="1:64" x14ac:dyDescent="0.15">
      <c r="A4320" s="27" t="s">
        <v>1232</v>
      </c>
      <c r="B4320" s="27" t="s">
        <v>1092</v>
      </c>
      <c r="C4320" s="27" t="s">
        <v>1104</v>
      </c>
      <c r="D4320" s="27" t="s">
        <v>1092</v>
      </c>
      <c r="E4320" s="27" t="s">
        <v>1236</v>
      </c>
      <c r="F4320" s="27">
        <v>2018</v>
      </c>
      <c r="G4320" s="27">
        <v>179</v>
      </c>
      <c r="H4320" s="27">
        <v>5</v>
      </c>
      <c r="I4320" s="27">
        <v>-9</v>
      </c>
      <c r="J4320" s="27">
        <v>54</v>
      </c>
      <c r="L4320" s="27">
        <v>66</v>
      </c>
      <c r="N4320" s="27">
        <v>78</v>
      </c>
      <c r="P4320" s="27">
        <v>187</v>
      </c>
      <c r="Q4320" s="27">
        <v>187</v>
      </c>
      <c r="R4320" s="23">
        <v>24.834444444444447</v>
      </c>
      <c r="S4320" s="25">
        <v>10.315374277158678</v>
      </c>
      <c r="T4320" s="23">
        <v>846.26687685361924</v>
      </c>
      <c r="U4320" s="23">
        <v>1040.6453940933695</v>
      </c>
      <c r="V4320" s="23">
        <v>340.8181476794262</v>
      </c>
      <c r="W4320" s="25">
        <v>0.32750651311082624</v>
      </c>
      <c r="X4320" s="27">
        <v>194.16879015999996</v>
      </c>
      <c r="Y4320" s="27">
        <v>622.56999999999982</v>
      </c>
      <c r="Z4320" s="27">
        <v>329.49308330121869</v>
      </c>
      <c r="AA4320" s="27">
        <v>8</v>
      </c>
      <c r="AB4320" s="27">
        <v>357.30235140928528</v>
      </c>
      <c r="AC4320" s="27">
        <v>0</v>
      </c>
      <c r="AD4320" s="27">
        <v>233.65939591370406</v>
      </c>
      <c r="AE4320" s="27">
        <v>427.25031536356778</v>
      </c>
      <c r="AF4320" s="27">
        <v>0</v>
      </c>
      <c r="AG4320" s="27">
        <v>660.90971127727187</v>
      </c>
      <c r="AH4320" s="25">
        <v>0.35354207752026212</v>
      </c>
      <c r="AN4320" s="25">
        <v>0</v>
      </c>
      <c r="AV4320" s="3">
        <v>4</v>
      </c>
      <c r="AW4320" s="27">
        <v>622.56999999999982</v>
      </c>
      <c r="AX4320" s="23">
        <v>8.8069892473118259</v>
      </c>
      <c r="AY4320" s="23">
        <v>20.309677419354838</v>
      </c>
      <c r="AZ4320" s="23">
        <v>2704.7299999999996</v>
      </c>
      <c r="BA4320" s="27">
        <v>667.71927761242557</v>
      </c>
      <c r="BB4320" s="27">
        <v>406.16</v>
      </c>
      <c r="BC4320" s="23">
        <v>18.880519480519474</v>
      </c>
      <c r="BD4320" s="23">
        <v>30.349350649350651</v>
      </c>
      <c r="BE4320" s="23">
        <v>1625.97</v>
      </c>
      <c r="BF4320" s="27">
        <v>479.63545568886133</v>
      </c>
      <c r="BG4320" s="27">
        <v>216.41000000000003</v>
      </c>
      <c r="BH4320" s="23">
        <v>1.6908256880733938</v>
      </c>
      <c r="BI4320" s="23">
        <v>13.217431192660557</v>
      </c>
      <c r="BJ4320" s="23">
        <v>1078.76</v>
      </c>
      <c r="BK4320" s="27">
        <v>188.0838219235637</v>
      </c>
      <c r="BL4320" s="27">
        <v>3917.449973326738</v>
      </c>
    </row>
    <row r="4321" spans="1:64" x14ac:dyDescent="0.15">
      <c r="A4321" s="27" t="s">
        <v>1232</v>
      </c>
      <c r="B4321" s="27" t="s">
        <v>1092</v>
      </c>
      <c r="C4321" s="27" t="s">
        <v>1104</v>
      </c>
      <c r="D4321" s="27" t="s">
        <v>1092</v>
      </c>
      <c r="E4321" s="27" t="s">
        <v>1236</v>
      </c>
      <c r="F4321" s="27">
        <v>2019</v>
      </c>
      <c r="G4321" s="27">
        <v>179</v>
      </c>
      <c r="H4321" s="27">
        <v>4</v>
      </c>
      <c r="I4321" s="27">
        <v>-9</v>
      </c>
      <c r="J4321" s="27">
        <v>55</v>
      </c>
      <c r="L4321" s="27">
        <v>68</v>
      </c>
      <c r="N4321" s="27">
        <v>78</v>
      </c>
      <c r="P4321" s="27">
        <v>187</v>
      </c>
      <c r="Q4321" s="27">
        <v>187</v>
      </c>
      <c r="R4321" s="23">
        <v>25.205555555555549</v>
      </c>
      <c r="S4321" s="25">
        <v>10.690054248312586</v>
      </c>
      <c r="T4321" s="23">
        <v>925.77878988919372</v>
      </c>
      <c r="U4321" s="23">
        <v>1127.6219283200708</v>
      </c>
      <c r="V4321" s="23">
        <v>370.96816764398244</v>
      </c>
      <c r="W4321" s="25">
        <v>0.32898275125495535</v>
      </c>
      <c r="X4321" s="27">
        <v>194.16879015999996</v>
      </c>
      <c r="Y4321" s="27">
        <v>539.99</v>
      </c>
      <c r="Z4321" s="27">
        <v>307.49034013153687</v>
      </c>
      <c r="AA4321" s="27">
        <v>9</v>
      </c>
      <c r="AB4321" s="27">
        <v>358.31024735930129</v>
      </c>
      <c r="AC4321" s="27">
        <v>0</v>
      </c>
      <c r="AD4321" s="27">
        <v>241.69801667102774</v>
      </c>
      <c r="AE4321" s="27">
        <v>428.91300454235926</v>
      </c>
      <c r="AF4321" s="27">
        <v>0</v>
      </c>
      <c r="AG4321" s="27">
        <v>670.61102121338695</v>
      </c>
      <c r="AH4321" s="25">
        <v>0.36041461506188671</v>
      </c>
      <c r="AN4321" s="25">
        <v>0</v>
      </c>
      <c r="AV4321" s="3">
        <v>4</v>
      </c>
      <c r="AW4321" s="27">
        <v>539.99</v>
      </c>
      <c r="AX4321" s="23">
        <v>9.4354838709677367</v>
      </c>
      <c r="AY4321" s="23">
        <v>20.593010752688169</v>
      </c>
      <c r="AZ4321" s="23">
        <v>2739.75</v>
      </c>
      <c r="BA4321" s="27">
        <v>676.51130484783573</v>
      </c>
      <c r="BB4321" s="27">
        <v>298.19</v>
      </c>
      <c r="BC4321" s="23">
        <v>19.406493506493501</v>
      </c>
      <c r="BD4321" s="23">
        <v>29.844155844155843</v>
      </c>
      <c r="BE4321" s="23">
        <v>1659.5600000000004</v>
      </c>
      <c r="BF4321" s="27">
        <v>484.65095392385081</v>
      </c>
      <c r="BG4321" s="27">
        <v>241.80000000000004</v>
      </c>
      <c r="BH4321" s="23">
        <v>2.3917431192660565</v>
      </c>
      <c r="BI4321" s="23">
        <v>14.057798165137614</v>
      </c>
      <c r="BJ4321" s="23">
        <v>1080.1900000000003</v>
      </c>
      <c r="BK4321" s="27">
        <v>191.86035092398467</v>
      </c>
      <c r="BL4321" s="27">
        <v>4264.0019269423274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Run</vt:lpstr>
      <vt:lpstr>DailyO</vt:lpstr>
      <vt:lpstr>Figures</vt:lpstr>
      <vt:lpstr>LayerO</vt:lpstr>
      <vt:lpstr>YearlyO</vt:lpstr>
      <vt:lpstr>FertO</vt:lpstr>
      <vt:lpstr>Location</vt:lpstr>
      <vt:lpstr>Manag</vt:lpstr>
      <vt:lpstr>Soil</vt:lpstr>
      <vt:lpstr>Crop</vt:lpstr>
      <vt:lpstr>DOY</vt:lpstr>
      <vt:lpstr>Help</vt:lpstr>
      <vt:lpstr>soy_sim</vt:lpstr>
    </vt:vector>
  </TitlesOfParts>
  <Company>soltani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afshin</dc:creator>
  <cp:lastModifiedBy>Lucas Romano</cp:lastModifiedBy>
  <dcterms:created xsi:type="dcterms:W3CDTF">2009-02-20T09:44:29Z</dcterms:created>
  <dcterms:modified xsi:type="dcterms:W3CDTF">2026-06-10T21:58:18Z</dcterms:modified>
</cp:coreProperties>
</file>